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<sst xmlns="http://schemas.openxmlformats.org/spreadsheetml/2006/main" count="104" uniqueCount="62">
  <si>
    <t>weights</t>
  </si>
  <si>
    <t>AXISBANK.NS</t>
  </si>
  <si>
    <t>BPCL.NS</t>
  </si>
  <si>
    <t>BRITANNIA.NS</t>
  </si>
  <si>
    <t>CIPLA.NS</t>
  </si>
  <si>
    <t>DRREDDY.NS</t>
  </si>
  <si>
    <t>EICHERMOT.NS</t>
  </si>
  <si>
    <t>GAIL.NS</t>
  </si>
  <si>
    <t>HDFCBANK.NS</t>
  </si>
  <si>
    <t>HINDALCO.NS</t>
  </si>
  <si>
    <t>HINDUNILVR.NS</t>
  </si>
  <si>
    <t>INFY.NS</t>
  </si>
  <si>
    <t>IOC.NS</t>
  </si>
  <si>
    <t>ITC.NS</t>
  </si>
  <si>
    <t>M&amp;M.NS</t>
  </si>
  <si>
    <t>MARICO.NS</t>
  </si>
  <si>
    <t>ONGC.NS</t>
  </si>
  <si>
    <t>RELIANCE.NS</t>
  </si>
  <si>
    <t>SAIL.NS</t>
  </si>
  <si>
    <t>SBIN.NS</t>
  </si>
  <si>
    <t>SIEMENS.NS</t>
  </si>
  <si>
    <t>SUNPHARMA.NS</t>
  </si>
  <si>
    <t>TATACONSUM.NS</t>
  </si>
  <si>
    <t>TATAMOTORS.NS</t>
  </si>
  <si>
    <t>TATAPOWER.NS</t>
  </si>
  <si>
    <t>TATASTEEL.NS</t>
  </si>
  <si>
    <t>TITAN.NS</t>
  </si>
  <si>
    <t>VEDL.NS</t>
  </si>
  <si>
    <t>WIPRO.NS</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</si>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</sst>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HIB65"/>
  <sheetViews>
    <sheetView showGridLines="0" tabSelected="1" workbookViewId="0"/>
  </sheetViews>
  <sheetFormatPr defaultRowHeight="15"/>
  <cols>
    <col min="1" max="1" width="36.7109375" customWidth="1"/>
    <col min="2" max="5644" width="11.7109375" style="1" customWidth="1"/>
  </cols>
  <sheetData>
    <row r="1" spans="1:11">
      <c r="A1" s="2" t="s">
        <v>61</v>
      </c>
    </row>
    <row r="2" spans="1:11" ht="215" customHeight="1">
      <c r="A2" s="3" t="s">
        <v>56</v>
      </c>
      <c r="B2" s="3"/>
      <c r="C2" s="3"/>
      <c r="D2" s="3"/>
      <c r="E2" s="3"/>
      <c r="F2" s="3"/>
      <c r="G2" s="3"/>
      <c r="H2" s="3"/>
      <c r="I2" s="3"/>
      <c r="J2" s="3"/>
      <c r="K2" s="3"/>
    </row>
    <row r="3" spans="1:11">
      <c r="A3" s="4" t="s">
        <v>57</v>
      </c>
    </row>
    <row r="4" spans="1:11">
      <c r="B4" s="5" t="s">
        <v>55</v>
      </c>
    </row>
    <row r="5" spans="1:11">
      <c r="A5" s="5" t="s">
        <v>30</v>
      </c>
    </row>
    <row r="6" spans="1:11">
      <c r="A6" s="5" t="s">
        <v>31</v>
      </c>
      <c r="B6" s="6">
        <f>8243</f>
        <v>0</v>
      </c>
    </row>
    <row r="7" spans="1:11">
      <c r="A7" s="5" t="s">
        <v>32</v>
      </c>
      <c r="B7" s="7">
        <f>AVERAGE(Portfolios!$B$2:$B$5644) * 252</f>
        <v>0</v>
      </c>
    </row>
    <row r="8" spans="1:11">
      <c r="A8" s="5" t="s">
        <v>33</v>
      </c>
      <c r="B8" s="7">
        <f t="array" ref="B8">PRODUCT(1 + Portfolios!$B$2:$B$5644)^(252/8243)-1</f>
        <v>0</v>
      </c>
    </row>
    <row r="9" spans="1:11">
      <c r="A9" s="5" t="s">
        <v>34</v>
      </c>
      <c r="B9" s="7">
        <f>0</f>
        <v>0</v>
      </c>
    </row>
    <row r="10" spans="1:11">
      <c r="A10" s="5" t="s">
        <v>35</v>
      </c>
      <c r="B10" s="7">
        <f>0.05</f>
        <v>0</v>
      </c>
    </row>
    <row r="12" spans="1:11">
      <c r="A12" s="5" t="s">
        <v>36</v>
      </c>
    </row>
    <row r="13" spans="1:11">
      <c r="A13" s="5" t="s">
        <v>37</v>
      </c>
      <c r="B13" s="7">
        <f>STDEV(Portfolios!$B$2:$B$5644) * SQRT(252)</f>
        <v>0</v>
      </c>
    </row>
    <row r="14" spans="1:11">
      <c r="A14" s="5" t="s">
        <v>38</v>
      </c>
      <c r="B14" s="7">
        <f>AVERAGE(Absdev!$B$2:$B$5644) * SQRT(252)</f>
        <v>0</v>
      </c>
    </row>
    <row r="15" spans="1:11">
      <c r="A15" s="5" t="s">
        <v>39</v>
      </c>
      <c r="B15" s="7">
        <f>SQRT(SUMSQ(devBelowMean!$B$2:$B$5644)/(COUNT(devBelowMean!$B$2:$B$5644) - 1)) * SQRT(252)</f>
        <v>0</v>
      </c>
    </row>
    <row r="16" spans="1:11">
      <c r="A16" s="5" t="s">
        <v>40</v>
      </c>
      <c r="B16" s="7">
        <f>AVERAGE(devBelowTarget!$B$2:$B$5644) * SQRT(252)</f>
        <v>0</v>
      </c>
    </row>
    <row r="17" spans="1:2">
      <c r="A17" s="5" t="s">
        <v>41</v>
      </c>
      <c r="B17" s="7">
        <f>SQRT(SUMSQ(devBelowTarget!$B$2:$B$5644)/(COUNT(devBelowTarget!$B$2:$B$5644) - 1)) * SQRT(252)</f>
        <v>0</v>
      </c>
    </row>
    <row r="18" spans="1:2">
      <c r="A18" s="5" t="s">
        <v>42</v>
      </c>
      <c r="B18" s="7">
        <f>-SMALL(Portfolios!$B$2:$B$5644,ROUNDUP(COUNT(Portfolios!$B$2:$B$5644)*B10,0)) * SQRT(252)</f>
        <v>0</v>
      </c>
    </row>
    <row r="19" spans="1:2">
      <c r="A19" s="5" t="s">
        <v>43</v>
      </c>
      <c r="B19" s="7">
        <f>-((SUMIF(Portfolios!$B$2:$B$5644,"&lt;="&amp;(-B18/SQRT(252)),Portfolios!$B$2:$B$5644)-ROUNDUP(COUNT(Portfolios!$B$2:$B$5644)*B10,0)*(-B18/SQRT(252)))/(COUNT(Portfolios!$B$2:$B$5644)*B10)-B18/SQRT(252)) * SQRT(252)</f>
        <v>0</v>
      </c>
    </row>
    <row r="20" spans="1:2">
      <c r="A20" s="5" t="s">
        <v>44</v>
      </c>
      <c r="B20" s="7">
        <f>0.05093503033837119 * SQRT(252)</f>
        <v>0</v>
      </c>
    </row>
    <row r="21" spans="1:2">
      <c r="A21" s="5" t="s">
        <v>45</v>
      </c>
      <c r="B21" s="7">
        <f>-MIN(Portfolios!$B$2:$B$5644) * SQRT(252)</f>
        <v>0</v>
      </c>
    </row>
    <row r="22" spans="1:2">
      <c r="A22" s="5" t="s">
        <v>46</v>
      </c>
      <c r="B22" s="8">
        <f>SKEW(Portfolios!$B$2:$B$5644)</f>
        <v>0</v>
      </c>
    </row>
    <row r="23" spans="1:2">
      <c r="A23" s="5" t="s">
        <v>47</v>
      </c>
      <c r="B23" s="8">
        <f>KURT(Portfolios!$B$2:$B$5644)</f>
        <v>0</v>
      </c>
    </row>
    <row r="25" spans="1:2">
      <c r="A25" s="5" t="s">
        <v>48</v>
      </c>
    </row>
    <row r="26" spans="1:2">
      <c r="A26" s="5" t="s">
        <v>49</v>
      </c>
      <c r="B26" s="7">
        <f>SQRT(SUMSQ(Drawdown!$B$2:$B$5644)/COUNT(Drawdown!$B$2:$B$5644))</f>
        <v>0</v>
      </c>
    </row>
    <row r="27" spans="1:2">
      <c r="A27" s="5" t="s">
        <v>50</v>
      </c>
      <c r="B27" s="7">
        <f>AVERAGE(Drawdown!$B$2:$B$5644)</f>
        <v>0</v>
      </c>
    </row>
    <row r="28" spans="1:2">
      <c r="A28" s="5" t="s">
        <v>51</v>
      </c>
      <c r="B28" s="7">
        <f>+LARGE(Drawdown!$B$2:$B$5644,ROUNDUP(COUNT(Drawdown!$B$2:$B$5644)*B10,0))</f>
        <v>0</v>
      </c>
    </row>
    <row r="29" spans="1:2">
      <c r="A29" s="5" t="s">
        <v>52</v>
      </c>
      <c r="B29" s="7">
        <f>((SUMIF(Drawdown!$B$2:$B$5644,"&gt;="&amp;LARGE(Drawdown!$B$2:$B$5644,ROUNDUP(COUNT(Drawdown!$B$2:$B$5644)*B10,0)),Drawdown!$B$2:$B$5644)-ROUNDUP(COUNT(Drawdown!$B$2:$B$5644)*B10,0)*LARGE(Drawdown!$B$2:$B$5644,ROUNDUP(COUNT(Drawdown!$B$2:$B$5644)*B10,0)))/(COUNT(Drawdown!$B$2:$B$5644)*B10)+LARGE(Drawdown!$B$2:$B$5644,ROUNDUP(COUNT(Drawdown!$B$2:$B$5644)*B10,0)))</f>
        <v>0</v>
      </c>
    </row>
    <row r="30" spans="1:2">
      <c r="A30" s="5" t="s">
        <v>53</v>
      </c>
      <c r="B30" s="7">
        <f>0.3072807811507026</f>
        <v>0</v>
      </c>
    </row>
    <row r="31" spans="1:2">
      <c r="A31" s="5" t="s">
        <v>54</v>
      </c>
      <c r="B31" s="7">
        <f>MAX(Drawdown!$B$2:$B$5644)</f>
        <v>0</v>
      </c>
    </row>
    <row r="32" spans="1:2">
      <c r="A32" t="s">
        <v>58</v>
      </c>
    </row>
    <row r="33" spans="1:2">
      <c r="A33" t="s">
        <v>59</v>
      </c>
    </row>
    <row r="34" spans="1:2">
      <c r="A34" t="s">
        <v>60</v>
      </c>
    </row>
    <row r="37" spans="1:2">
      <c r="B37" s="5" t="s">
        <v>55</v>
      </c>
    </row>
    <row r="38" spans="1:2">
      <c r="A38" s="9" t="s">
        <v>1</v>
      </c>
      <c r="B38" s="1">
        <v>0.02846499278340065</v>
      </c>
    </row>
    <row r="39" spans="1:2">
      <c r="A39" s="9" t="s">
        <v>2</v>
      </c>
      <c r="B39" s="1">
        <v>7.07298083328143E-09</v>
      </c>
    </row>
    <row r="40" spans="1:2">
      <c r="A40" s="9" t="s">
        <v>3</v>
      </c>
      <c r="B40" s="1">
        <v>0.02300441544100939</v>
      </c>
    </row>
    <row r="41" spans="1:2">
      <c r="A41" s="9" t="s">
        <v>4</v>
      </c>
      <c r="B41" s="1">
        <v>0.02162486681696167</v>
      </c>
    </row>
    <row r="42" spans="1:2">
      <c r="A42" s="9" t="s">
        <v>5</v>
      </c>
      <c r="B42" s="1">
        <v>0.1065703877629391</v>
      </c>
    </row>
    <row r="43" spans="1:2">
      <c r="A43" s="9" t="s">
        <v>6</v>
      </c>
      <c r="B43" s="1">
        <v>0.04210074405293346</v>
      </c>
    </row>
    <row r="44" spans="1:2">
      <c r="A44" s="9" t="s">
        <v>7</v>
      </c>
      <c r="B44" s="1">
        <v>1.808793917057337E-09</v>
      </c>
    </row>
    <row r="45" spans="1:2">
      <c r="A45" s="9" t="s">
        <v>8</v>
      </c>
      <c r="B45" s="1">
        <v>0.04058761092787577</v>
      </c>
    </row>
    <row r="46" spans="1:2">
      <c r="A46" s="9" t="s">
        <v>9</v>
      </c>
      <c r="B46" s="1">
        <v>0.008315738475610606</v>
      </c>
    </row>
    <row r="47" spans="1:2">
      <c r="A47" s="9" t="s">
        <v>10</v>
      </c>
      <c r="B47" s="1">
        <v>0.09672186898406154</v>
      </c>
    </row>
    <row r="48" spans="1:2">
      <c r="A48" s="9" t="s">
        <v>11</v>
      </c>
      <c r="B48" s="1">
        <v>0.07659305278533293</v>
      </c>
    </row>
    <row r="49" spans="1:2">
      <c r="A49" s="9" t="s">
        <v>12</v>
      </c>
      <c r="B49" s="1">
        <v>6.735654587306719E-09</v>
      </c>
    </row>
    <row r="50" spans="1:2">
      <c r="A50" s="9" t="s">
        <v>13</v>
      </c>
      <c r="B50" s="1">
        <v>0.08015127772204848</v>
      </c>
    </row>
    <row r="51" spans="1:2">
      <c r="A51" s="9" t="s">
        <v>14</v>
      </c>
      <c r="B51" s="1">
        <v>7.537118751489732E-10</v>
      </c>
    </row>
    <row r="52" spans="1:2">
      <c r="A52" s="9" t="s">
        <v>15</v>
      </c>
      <c r="B52" s="1">
        <v>0.1554702512999341</v>
      </c>
    </row>
    <row r="53" spans="1:2">
      <c r="A53" s="9" t="s">
        <v>16</v>
      </c>
      <c r="B53" s="1">
        <v>1.823116976346796E-08</v>
      </c>
    </row>
    <row r="54" spans="1:2">
      <c r="A54" s="9" t="s">
        <v>17</v>
      </c>
      <c r="B54" s="1">
        <v>7.18903885158324E-10</v>
      </c>
    </row>
    <row r="55" spans="1:2">
      <c r="A55" s="9" t="s">
        <v>18</v>
      </c>
      <c r="B55" s="1">
        <v>8.949396484616962E-09</v>
      </c>
    </row>
    <row r="56" spans="1:2">
      <c r="A56" s="9" t="s">
        <v>19</v>
      </c>
      <c r="B56" s="1">
        <v>8.473326593813128E-09</v>
      </c>
    </row>
    <row r="57" spans="1:2">
      <c r="A57" s="9" t="s">
        <v>20</v>
      </c>
      <c r="B57" s="1">
        <v>0.02458230874067437</v>
      </c>
    </row>
    <row r="58" spans="1:2">
      <c r="A58" s="9" t="s">
        <v>21</v>
      </c>
      <c r="B58" s="1">
        <v>0.1076272857214037</v>
      </c>
    </row>
    <row r="59" spans="1:2">
      <c r="A59" s="9" t="s">
        <v>22</v>
      </c>
      <c r="B59" s="1">
        <v>0.01662556635178487</v>
      </c>
    </row>
    <row r="60" spans="1:2">
      <c r="A60" s="9" t="s">
        <v>23</v>
      </c>
      <c r="B60" s="1">
        <v>0.0147957385603213</v>
      </c>
    </row>
    <row r="61" spans="1:2">
      <c r="A61" s="9" t="s">
        <v>24</v>
      </c>
      <c r="B61" s="1">
        <v>0.01117715763045105</v>
      </c>
    </row>
    <row r="62" spans="1:2">
      <c r="A62" s="9" t="s">
        <v>25</v>
      </c>
      <c r="B62" s="1">
        <v>0.04493702320506707</v>
      </c>
    </row>
    <row r="63" spans="1:2">
      <c r="A63" s="9" t="s">
        <v>26</v>
      </c>
      <c r="B63" s="1">
        <v>0.05530454028493164</v>
      </c>
    </row>
    <row r="64" spans="1:2">
      <c r="A64" s="9" t="s">
        <v>27</v>
      </c>
      <c r="B64" s="1">
        <v>0.02907560790737913</v>
      </c>
    </row>
    <row r="65" spans="1:2">
      <c r="A65" s="9" t="s">
        <v>28</v>
      </c>
      <c r="B65" s="1">
        <v>0.01626951180194093</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IB5644"/>
  <sheetViews>
    <sheetView showGridLines="0" workbookViewId="0"/>
  </sheetViews>
  <sheetFormatPr defaultRowHeight="15"/>
  <cols>
    <col min="1" max="1" width="10.7109375" style="10" customWidth="1"/>
    <col min="2" max="5644" width="9.7109375" style="1" customWidth="1"/>
  </cols>
  <sheetData>
    <row r="1" spans="1:29">
      <c r="A1" s="5" t="s">
        <v>29</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s="11">
        <v>36529</v>
      </c>
      <c r="B2" s="1">
        <v>0.03861005602866441</v>
      </c>
      <c r="C2" s="1">
        <v>-0.07201005893407486</v>
      </c>
      <c r="D2" s="1">
        <v>-0.003104609555882987</v>
      </c>
      <c r="E2" s="1">
        <v>0.005420934177694958</v>
      </c>
      <c r="F2" s="1">
        <v>0.0800263104945298</v>
      </c>
      <c r="G2" s="1">
        <v>0.05220042737375219</v>
      </c>
      <c r="H2" s="1">
        <v>-0.03420680145571353</v>
      </c>
      <c r="I2" s="1">
        <v>0.02235283519944486</v>
      </c>
      <c r="J2" s="1">
        <v>0.03792728499448117</v>
      </c>
      <c r="K2" s="1">
        <v>-0.01148377764676278</v>
      </c>
      <c r="L2" s="1">
        <v>0.07876392954738831</v>
      </c>
      <c r="M2" s="1">
        <v>-0.02381412367855051</v>
      </c>
      <c r="N2" s="1">
        <v>0.005433841991824284</v>
      </c>
      <c r="O2" s="1">
        <v>0.0800703771904776</v>
      </c>
      <c r="P2" s="1">
        <v>-0.02132364846222812</v>
      </c>
      <c r="Q2" s="1">
        <v>-0.03232610645680722</v>
      </c>
      <c r="R2" s="1">
        <v>0.08005549291794467</v>
      </c>
      <c r="S2" s="1">
        <v>-0.02651503774734365</v>
      </c>
      <c r="T2" s="1">
        <v>0.06341027144524003</v>
      </c>
      <c r="U2" s="1">
        <v>0.002935861459831823</v>
      </c>
      <c r="V2" s="1">
        <v>-0.0134055009827202</v>
      </c>
      <c r="W2" s="1">
        <v>-0.02409184041287948</v>
      </c>
      <c r="X2" s="1">
        <v>-0.03944650358232848</v>
      </c>
      <c r="Y2" s="1">
        <v>0.001954164707725692</v>
      </c>
      <c r="Z2" s="1">
        <v>-0.01082308872648263</v>
      </c>
      <c r="AA2" s="1">
        <v>-0.0533075932935424</v>
      </c>
      <c r="AB2" s="1">
        <v>-0.01418124259664788</v>
      </c>
      <c r="AC2" s="1">
        <v>0.08000520183218462</v>
      </c>
    </row>
    <row r="3" spans="1:29">
      <c r="A3" s="11">
        <v>36530</v>
      </c>
      <c r="B3" s="1">
        <v>-0.02602212997692555</v>
      </c>
      <c r="C3" s="1">
        <v>-0.02847512912319095</v>
      </c>
      <c r="D3" s="1">
        <v>-0.02551181490278875</v>
      </c>
      <c r="E3" s="1">
        <v>-0.02061079984007763</v>
      </c>
      <c r="F3" s="1">
        <v>-0.03738578068409326</v>
      </c>
      <c r="G3" s="1">
        <v>0.08073930471782109</v>
      </c>
      <c r="H3" s="1">
        <v>-0.04747578020407028</v>
      </c>
      <c r="I3" s="1">
        <v>-0.03941287306091479</v>
      </c>
      <c r="J3" s="1">
        <v>0.07996898751956349</v>
      </c>
      <c r="K3" s="1">
        <v>-0.03557578905794645</v>
      </c>
      <c r="L3" s="1">
        <v>-0.07999903347729864</v>
      </c>
      <c r="M3" s="1">
        <v>-0.01172448477171839</v>
      </c>
      <c r="N3" s="1">
        <v>0.01944254911733179</v>
      </c>
      <c r="O3" s="1">
        <v>0.05146546474465818</v>
      </c>
      <c r="P3" s="1">
        <v>-0.02749814308111964</v>
      </c>
      <c r="Q3" s="1">
        <v>0.08012579105072892</v>
      </c>
      <c r="R3" s="1">
        <v>0.03917633055101044</v>
      </c>
      <c r="S3" s="1">
        <v>0</v>
      </c>
      <c r="T3" s="1">
        <v>-0.04110381335270274</v>
      </c>
      <c r="U3" s="1">
        <v>-0.04400295722999903</v>
      </c>
      <c r="V3" s="1">
        <v>-0.03510177538586612</v>
      </c>
      <c r="W3" s="1">
        <v>-0.04165897165060539</v>
      </c>
      <c r="X3" s="1">
        <v>0.02425533113140022</v>
      </c>
      <c r="Y3" s="1">
        <v>0.01950640521189739</v>
      </c>
      <c r="Z3" s="1">
        <v>0.03813021893645807</v>
      </c>
      <c r="AA3" s="1">
        <v>-0.06105832977512204</v>
      </c>
      <c r="AB3" s="1">
        <v>-0.0061031219816291</v>
      </c>
      <c r="AC3" s="1">
        <v>0.01629750405122787</v>
      </c>
    </row>
    <row r="4" spans="1:29">
      <c r="A4" s="11">
        <v>36531</v>
      </c>
      <c r="B4" s="1">
        <v>-0.02480942147155452</v>
      </c>
      <c r="C4" s="1">
        <v>0.05653565038381902</v>
      </c>
      <c r="D4" s="1">
        <v>0.06847517441353657</v>
      </c>
      <c r="E4" s="1">
        <v>-0.05518964756426681</v>
      </c>
      <c r="F4" s="1">
        <v>0.05962809138957215</v>
      </c>
      <c r="G4" s="1">
        <v>0.08010823561961411</v>
      </c>
      <c r="H4" s="1">
        <v>0.02769018320944072</v>
      </c>
      <c r="I4" s="1">
        <v>0.008086168208741418</v>
      </c>
      <c r="J4" s="1">
        <v>0.07826411211234929</v>
      </c>
      <c r="K4" s="1">
        <v>0.04013838081489474</v>
      </c>
      <c r="L4" s="1">
        <v>-0.080000406316873</v>
      </c>
      <c r="M4" s="1">
        <v>-0.00459258168290011</v>
      </c>
      <c r="N4" s="1">
        <v>0.0800056189492373</v>
      </c>
      <c r="O4" s="1">
        <v>0.0188406457558008</v>
      </c>
      <c r="P4" s="1">
        <v>0.03244738405222858</v>
      </c>
      <c r="Q4" s="1">
        <v>-0.01703252435957392</v>
      </c>
      <c r="R4" s="1">
        <v>0.04194672503032781</v>
      </c>
      <c r="S4" s="1">
        <v>0.03501938313353103</v>
      </c>
      <c r="T4" s="1">
        <v>0.05051309075593835</v>
      </c>
      <c r="U4" s="1">
        <v>0.01435378478355021</v>
      </c>
      <c r="V4" s="1">
        <v>-0.0009731698864174909</v>
      </c>
      <c r="W4" s="1">
        <v>0.03343121623057632</v>
      </c>
      <c r="X4" s="1">
        <v>0.04150062089452855</v>
      </c>
      <c r="Y4" s="1">
        <v>0.03124973597035852</v>
      </c>
      <c r="Z4" s="1">
        <v>0.07473620782094592</v>
      </c>
      <c r="AA4" s="1">
        <v>0.08020211734375859</v>
      </c>
      <c r="AB4" s="1">
        <v>0.04649151505530802</v>
      </c>
      <c r="AC4" s="1">
        <v>-0.01934714000482074</v>
      </c>
    </row>
    <row r="5" spans="1:29">
      <c r="A5" s="11">
        <v>36532</v>
      </c>
      <c r="B5" s="1">
        <v>-0.04892370463083429</v>
      </c>
      <c r="C5" s="1">
        <v>-0.001183548756900743</v>
      </c>
      <c r="D5" s="1">
        <v>0.07999758557030834</v>
      </c>
      <c r="E5" s="1">
        <v>-0.07987629501004878</v>
      </c>
      <c r="F5" s="1">
        <v>-0.07971473725063927</v>
      </c>
      <c r="G5" s="1">
        <v>0.07749972394502525</v>
      </c>
      <c r="H5" s="1">
        <v>-0.03541202018085388</v>
      </c>
      <c r="I5" s="1">
        <v>0.0002969656059772507</v>
      </c>
      <c r="J5" s="1">
        <v>0.04435110887421367</v>
      </c>
      <c r="K5" s="1">
        <v>0.05451839324043939</v>
      </c>
      <c r="L5" s="1">
        <v>-0.07999973739790966</v>
      </c>
      <c r="M5" s="1">
        <v>0.01672420031221789</v>
      </c>
      <c r="N5" s="1">
        <v>0.08000767310315449</v>
      </c>
      <c r="O5" s="1">
        <v>-0.05366516281692091</v>
      </c>
      <c r="P5" s="1">
        <v>-0.03052947917161974</v>
      </c>
      <c r="Q5" s="1">
        <v>-0.01618794166768078</v>
      </c>
      <c r="R5" s="1">
        <v>0.06862597178909202</v>
      </c>
      <c r="S5" s="1">
        <v>-0.03007526407270877</v>
      </c>
      <c r="T5" s="1">
        <v>0.04712668987392332</v>
      </c>
      <c r="U5" s="1">
        <v>-0.07962246836116504</v>
      </c>
      <c r="V5" s="1">
        <v>-0.07999092897204751</v>
      </c>
      <c r="W5" s="1">
        <v>0.07972851240565193</v>
      </c>
      <c r="X5" s="1">
        <v>0.08014416215834919</v>
      </c>
      <c r="Y5" s="1">
        <v>-0.001855171619130402</v>
      </c>
      <c r="Z5" s="1">
        <v>0.021991135139803</v>
      </c>
      <c r="AA5" s="1">
        <v>-0.02106999082980332</v>
      </c>
      <c r="AB5" s="1">
        <v>-0.02347049060010331</v>
      </c>
      <c r="AC5" s="1">
        <v>-0.07998947926609401</v>
      </c>
    </row>
    <row r="6" spans="1:29">
      <c r="A6" s="11">
        <v>36535</v>
      </c>
      <c r="B6" s="1">
        <v>0.03086428318444012</v>
      </c>
      <c r="C6" s="1">
        <v>0.01342649455388423</v>
      </c>
      <c r="D6" s="1">
        <v>0.07507376282701506</v>
      </c>
      <c r="E6" s="1">
        <v>-0.03338541925763794</v>
      </c>
      <c r="F6" s="1">
        <v>-0.01648024611432042</v>
      </c>
      <c r="G6" s="1">
        <v>0.01314788200976835</v>
      </c>
      <c r="H6" s="1">
        <v>-0.005586480210316935</v>
      </c>
      <c r="I6" s="1">
        <v>-0.01455299157928625</v>
      </c>
      <c r="J6" s="1">
        <v>-0.06580173779132803</v>
      </c>
      <c r="K6" s="1">
        <v>0.007584176926835218</v>
      </c>
      <c r="L6" s="1">
        <v>0.04813526944655599</v>
      </c>
      <c r="M6" s="1">
        <v>-0.04953654873519397</v>
      </c>
      <c r="N6" s="1">
        <v>0.08004236915994434</v>
      </c>
      <c r="O6" s="1">
        <v>0.001611579520681028</v>
      </c>
      <c r="P6" s="1">
        <v>0.02562524125119858</v>
      </c>
      <c r="Q6" s="1">
        <v>-0.02896846452797175</v>
      </c>
      <c r="R6" s="1">
        <v>-0.01923410731546804</v>
      </c>
      <c r="S6" s="1">
        <v>0.05813961489027331</v>
      </c>
      <c r="T6" s="1">
        <v>-0.01390418912695601</v>
      </c>
      <c r="U6" s="1">
        <v>-0.01824543554520708</v>
      </c>
      <c r="V6" s="1">
        <v>-0.04593293019170153</v>
      </c>
      <c r="W6" s="1">
        <v>0.008826973491959711</v>
      </c>
      <c r="X6" s="1">
        <v>0.07899115179286009</v>
      </c>
      <c r="Y6" s="1">
        <v>0.07001225224148255</v>
      </c>
      <c r="Z6" s="1">
        <v>0.05990112297002215</v>
      </c>
      <c r="AA6" s="1">
        <v>-0.009907818277827496</v>
      </c>
      <c r="AB6" s="1">
        <v>0.02145912939742911</v>
      </c>
      <c r="AC6" s="1">
        <v>0.001352703017501566</v>
      </c>
    </row>
    <row r="7" spans="1:29">
      <c r="A7" s="11">
        <v>36536</v>
      </c>
      <c r="B7" s="1">
        <v>-0.04989988969775128</v>
      </c>
      <c r="C7" s="1">
        <v>-0.03156251467740268</v>
      </c>
      <c r="D7" s="1">
        <v>-0.06407580416616698</v>
      </c>
      <c r="E7" s="1">
        <v>-0.07600113553453891</v>
      </c>
      <c r="F7" s="1">
        <v>-0.03810098463441525</v>
      </c>
      <c r="G7" s="1">
        <v>-0.05954201036119566</v>
      </c>
      <c r="H7" s="1">
        <v>-0.04012868965815897</v>
      </c>
      <c r="I7" s="1">
        <v>-0.01506910215944335</v>
      </c>
      <c r="J7" s="1">
        <v>-0.02898655892557311</v>
      </c>
      <c r="K7" s="1">
        <v>0.02243717904365683</v>
      </c>
      <c r="L7" s="1">
        <v>-0.07999738812332635</v>
      </c>
      <c r="M7" s="1">
        <v>-0.04615090869148875</v>
      </c>
      <c r="N7" s="1">
        <v>-0.03404933107659691</v>
      </c>
      <c r="O7" s="1">
        <v>0.07160112543257169</v>
      </c>
      <c r="P7" s="1">
        <v>-0.07134269426058737</v>
      </c>
      <c r="Q7" s="1">
        <v>-0.0687353698069737</v>
      </c>
      <c r="R7" s="1">
        <v>-0.06482950139427757</v>
      </c>
      <c r="S7" s="1">
        <v>-0.08424922994024409</v>
      </c>
      <c r="T7" s="1">
        <v>-0.07996286105528272</v>
      </c>
      <c r="U7" s="1">
        <v>-0.06076407913564141</v>
      </c>
      <c r="V7" s="1">
        <v>-0.01609156637498965</v>
      </c>
      <c r="W7" s="1">
        <v>-0.04627315517654207</v>
      </c>
      <c r="X7" s="1">
        <v>-0.07996895697712891</v>
      </c>
      <c r="Y7" s="1">
        <v>-0.04748103374685042</v>
      </c>
      <c r="Z7" s="1">
        <v>-0.07983525939727976</v>
      </c>
      <c r="AA7" s="1">
        <v>-0.02691510187921131</v>
      </c>
      <c r="AB7" s="1">
        <v>-0.03739447540426299</v>
      </c>
      <c r="AC7" s="1">
        <v>-0.07992334231768194</v>
      </c>
    </row>
    <row r="8" spans="1:29">
      <c r="A8" s="11">
        <v>36537</v>
      </c>
      <c r="B8" s="1">
        <v>0.004201400719394455</v>
      </c>
      <c r="C8" s="1">
        <v>0.01394839689569305</v>
      </c>
      <c r="D8" s="1">
        <v>0.03390931370948236</v>
      </c>
      <c r="E8" s="1">
        <v>0.08000907876224095</v>
      </c>
      <c r="F8" s="1">
        <v>0.0306235751679611</v>
      </c>
      <c r="G8" s="1">
        <v>0.0381493354182445</v>
      </c>
      <c r="H8" s="1">
        <v>0.02926421779727861</v>
      </c>
      <c r="I8" s="1">
        <v>0.01254570534621524</v>
      </c>
      <c r="J8" s="1">
        <v>-0.02204887688260559</v>
      </c>
      <c r="K8" s="1">
        <v>0.06517003275377586</v>
      </c>
      <c r="L8" s="1">
        <v>0.03324699759044791</v>
      </c>
      <c r="M8" s="1">
        <v>0.08008367304446984</v>
      </c>
      <c r="N8" s="1">
        <v>0.005262060557515547</v>
      </c>
      <c r="O8" s="1">
        <v>-0.07986106458761377</v>
      </c>
      <c r="P8" s="1">
        <v>0.07844408882105003</v>
      </c>
      <c r="Q8" s="1">
        <v>0.03639157268526749</v>
      </c>
      <c r="R8" s="1">
        <v>0.04575366895008215</v>
      </c>
      <c r="S8" s="1">
        <v>0.008000406162450124</v>
      </c>
      <c r="T8" s="1">
        <v>-0.01290591463837021</v>
      </c>
      <c r="U8" s="1">
        <v>0.0325701487814325</v>
      </c>
      <c r="V8" s="1">
        <v>-0.05984612927734945</v>
      </c>
      <c r="W8" s="1">
        <v>0.01437920835693163</v>
      </c>
      <c r="X8" s="1">
        <v>0.008817813336639668</v>
      </c>
      <c r="Y8" s="1">
        <v>0.01580575451174826</v>
      </c>
      <c r="Z8" s="1">
        <v>-0.01431132330688478</v>
      </c>
      <c r="AA8" s="1">
        <v>0.04893602608816283</v>
      </c>
      <c r="AB8" s="1">
        <v>0.007856173073379047</v>
      </c>
      <c r="AC8" s="1">
        <v>0.03116165513367286</v>
      </c>
    </row>
    <row r="9" spans="1:29">
      <c r="A9" s="11">
        <v>36538</v>
      </c>
      <c r="B9" s="1">
        <v>-0.01255223667317917</v>
      </c>
      <c r="C9" s="1">
        <v>-0.005290848449776009</v>
      </c>
      <c r="D9" s="1">
        <v>-0.001472874816168868</v>
      </c>
      <c r="E9" s="1">
        <v>0.07782099160633393</v>
      </c>
      <c r="F9" s="1">
        <v>-0.009021418976345674</v>
      </c>
      <c r="G9" s="1">
        <v>-0.04222037873710383</v>
      </c>
      <c r="H9" s="1">
        <v>0.004874214839484026</v>
      </c>
      <c r="I9" s="1">
        <v>-0.002115321749947663</v>
      </c>
      <c r="J9" s="1">
        <v>0.004632988909298419</v>
      </c>
      <c r="K9" s="1">
        <v>0.05243979005342969</v>
      </c>
      <c r="L9" s="1">
        <v>-0.07546909781231836</v>
      </c>
      <c r="M9" s="1">
        <v>0.05232665093358269</v>
      </c>
      <c r="N9" s="1">
        <v>-0.009680980265652006</v>
      </c>
      <c r="O9" s="1">
        <v>0.01784800058388769</v>
      </c>
      <c r="P9" s="1">
        <v>0.02284349996799584</v>
      </c>
      <c r="Q9" s="1">
        <v>-0.01656747464989405</v>
      </c>
      <c r="R9" s="1">
        <v>0.03364275024500585</v>
      </c>
      <c r="S9" s="1">
        <v>-0.01587322832269811</v>
      </c>
      <c r="T9" s="1">
        <v>-0.001021323746100866</v>
      </c>
      <c r="U9" s="1">
        <v>0.02971237484701206</v>
      </c>
      <c r="V9" s="1">
        <v>0.05328150698827239</v>
      </c>
      <c r="W9" s="1">
        <v>-0.02878490423951663</v>
      </c>
      <c r="X9" s="1">
        <v>-0.01997919060743114</v>
      </c>
      <c r="Y9" s="1">
        <v>-0.02573367717137209</v>
      </c>
      <c r="Z9" s="1">
        <v>-0.03690270454957711</v>
      </c>
      <c r="AA9" s="1">
        <v>0.006423283607520869</v>
      </c>
      <c r="AB9" s="1">
        <v>-0.003031200885531438</v>
      </c>
      <c r="AC9" s="1">
        <v>-0.03224856085993311</v>
      </c>
    </row>
    <row r="10" spans="1:29">
      <c r="A10" s="11">
        <v>36539</v>
      </c>
      <c r="B10" s="1">
        <v>-0.008474862188003973</v>
      </c>
      <c r="C10" s="1">
        <v>-0.004255347954643551</v>
      </c>
      <c r="D10" s="1">
        <v>-0.01333103739596353</v>
      </c>
      <c r="E10" s="1">
        <v>-0.0126055051327375</v>
      </c>
      <c r="F10" s="1">
        <v>-0.002673306953654642</v>
      </c>
      <c r="G10" s="1">
        <v>0.01795905865671044</v>
      </c>
      <c r="H10" s="1">
        <v>0.009701081364634101</v>
      </c>
      <c r="I10" s="1">
        <v>0.002119805821306997</v>
      </c>
      <c r="J10" s="1">
        <v>-0.03253591889760843</v>
      </c>
      <c r="K10" s="1">
        <v>-0.03034123305993164</v>
      </c>
      <c r="L10" s="1">
        <v>0.007096236769088993</v>
      </c>
      <c r="M10" s="1">
        <v>0.01669712484871311</v>
      </c>
      <c r="N10" s="1">
        <v>0.008866193825082691</v>
      </c>
      <c r="O10" s="1">
        <v>0.04008016783778001</v>
      </c>
      <c r="P10" s="1">
        <v>0.00617094592176004</v>
      </c>
      <c r="Q10" s="1">
        <v>-0.0223790611162149</v>
      </c>
      <c r="R10" s="1">
        <v>0.01426980624462337</v>
      </c>
      <c r="S10" s="1">
        <v>-0.02016129609516515</v>
      </c>
      <c r="T10" s="1">
        <v>-0.02167734767626561</v>
      </c>
      <c r="U10" s="1">
        <v>-0.02927322518903941</v>
      </c>
      <c r="V10" s="1">
        <v>0.05752110467051685</v>
      </c>
      <c r="W10" s="1">
        <v>-0.01620725053503891</v>
      </c>
      <c r="X10" s="1">
        <v>0.01528987222716305</v>
      </c>
      <c r="Y10" s="1">
        <v>-0.005528119671459386</v>
      </c>
      <c r="Z10" s="1">
        <v>-0.003140417448816546</v>
      </c>
      <c r="AA10" s="1">
        <v>-0.02922417000059674</v>
      </c>
      <c r="AB10" s="1">
        <v>-0.01042584472488584</v>
      </c>
      <c r="AC10" s="1">
        <v>0.007096096314481493</v>
      </c>
    </row>
    <row r="11" spans="1:29">
      <c r="A11" s="11">
        <v>36542</v>
      </c>
      <c r="B11" s="1">
        <v>0.07905980848257044</v>
      </c>
      <c r="C11" s="1">
        <v>0.003872826087041537</v>
      </c>
      <c r="D11" s="1">
        <v>0.007244183805592552</v>
      </c>
      <c r="E11" s="1">
        <v>-0.008315734501887051</v>
      </c>
      <c r="F11" s="1">
        <v>0.02392244526031084</v>
      </c>
      <c r="G11" s="1">
        <v>0.0465117796320802</v>
      </c>
      <c r="H11" s="1">
        <v>0.02161695527640051</v>
      </c>
      <c r="I11" s="1">
        <v>0.08008473902278768</v>
      </c>
      <c r="J11" s="1">
        <v>-0.0206545507361352</v>
      </c>
      <c r="K11" s="1">
        <v>-0.03843311523187476</v>
      </c>
      <c r="L11" s="1">
        <v>-0.02508920262208802</v>
      </c>
      <c r="M11" s="1">
        <v>-0.04114772867861238</v>
      </c>
      <c r="N11" s="1">
        <v>-0.07909416470531572</v>
      </c>
      <c r="O11" s="1">
        <v>0.08005765707977086</v>
      </c>
      <c r="P11" s="1">
        <v>-0.01445682571658602</v>
      </c>
      <c r="Q11" s="1">
        <v>0.003086672275331548</v>
      </c>
      <c r="R11" s="1">
        <v>-0.02386962770011525</v>
      </c>
      <c r="S11" s="1">
        <v>0.01234557304056172</v>
      </c>
      <c r="T11" s="1">
        <v>-0.01379554563556962</v>
      </c>
      <c r="U11" s="1">
        <v>0.006246787074027038</v>
      </c>
      <c r="V11" s="1">
        <v>0.08002015502131443</v>
      </c>
      <c r="W11" s="1">
        <v>0.01492681159575482</v>
      </c>
      <c r="X11" s="1">
        <v>0.04852534859397606</v>
      </c>
      <c r="Y11" s="1">
        <v>0.001853299578228995</v>
      </c>
      <c r="Z11" s="1">
        <v>0.0510397685920112</v>
      </c>
      <c r="AA11" s="1">
        <v>-0.005190041619590025</v>
      </c>
      <c r="AB11" s="1">
        <v>0.01448640472865304</v>
      </c>
      <c r="AC11" s="1">
        <v>0.08000911140041578</v>
      </c>
    </row>
    <row r="12" spans="1:29">
      <c r="A12" s="11">
        <v>36543</v>
      </c>
      <c r="B12" s="1">
        <v>-0.003960134225703293</v>
      </c>
      <c r="C12" s="1">
        <v>0.01303703957403068</v>
      </c>
      <c r="D12" s="1">
        <v>0.005822257724311219</v>
      </c>
      <c r="E12" s="1">
        <v>-0.03928982265112413</v>
      </c>
      <c r="F12" s="1">
        <v>-0.03870748951138603</v>
      </c>
      <c r="G12" s="1">
        <v>0.004597208911075734</v>
      </c>
      <c r="H12" s="1">
        <v>0.04937352281370644</v>
      </c>
      <c r="I12" s="1">
        <v>-0.07274760636688982</v>
      </c>
      <c r="J12" s="1">
        <v>-0.01097796416599417</v>
      </c>
      <c r="K12" s="1">
        <v>-0.01416316320354249</v>
      </c>
      <c r="L12" s="1">
        <v>0.00545456827714319</v>
      </c>
      <c r="M12" s="1">
        <v>-0.02315052781802451</v>
      </c>
      <c r="N12" s="1">
        <v>0.004894096798736092</v>
      </c>
      <c r="O12" s="1">
        <v>0.02390508600825303</v>
      </c>
      <c r="P12" s="1">
        <v>-0.02133648314018421</v>
      </c>
      <c r="Q12" s="1">
        <v>-0.04410254585824813</v>
      </c>
      <c r="R12" s="1">
        <v>0.01765153469947323</v>
      </c>
      <c r="S12" s="1">
        <v>-0.01219501854834215</v>
      </c>
      <c r="T12" s="1">
        <v>0.00233153078265369</v>
      </c>
      <c r="U12" s="1">
        <v>-0.01766065898967417</v>
      </c>
      <c r="V12" s="1">
        <v>-0.035139272062926</v>
      </c>
      <c r="W12" s="1">
        <v>-0.03533336494946993</v>
      </c>
      <c r="X12" s="1">
        <v>-0.01057230463479308</v>
      </c>
      <c r="Y12" s="1">
        <v>-0.04007422521852166</v>
      </c>
      <c r="Z12" s="1">
        <v>0.03597092274977043</v>
      </c>
      <c r="AA12" s="1">
        <v>-0.0316522198769783</v>
      </c>
      <c r="AB12" s="1">
        <v>-0.01298134527344064</v>
      </c>
      <c r="AC12" s="1">
        <v>-0.007617761614036267</v>
      </c>
    </row>
    <row r="13" spans="1:29">
      <c r="A13" s="11">
        <v>36544</v>
      </c>
      <c r="B13" s="1">
        <v>0.0139164401650882</v>
      </c>
      <c r="C13" s="1">
        <v>-0.01024279143882001</v>
      </c>
      <c r="D13" s="1">
        <v>0.02247330319180318</v>
      </c>
      <c r="E13" s="1">
        <v>-0.0133592762740623</v>
      </c>
      <c r="F13" s="1">
        <v>0.08001490237816311</v>
      </c>
      <c r="G13" s="1">
        <v>0.007628201488922404</v>
      </c>
      <c r="H13" s="1">
        <v>-0.01717733730484405</v>
      </c>
      <c r="I13" s="1">
        <v>0.08026559454374516</v>
      </c>
      <c r="J13" s="1">
        <v>0.01591146646935915</v>
      </c>
      <c r="K13" s="1">
        <v>-0.0126883746318609</v>
      </c>
      <c r="L13" s="1">
        <v>0.07994502613505761</v>
      </c>
      <c r="M13" s="1">
        <v>-0.03718727166629499</v>
      </c>
      <c r="N13" s="1">
        <v>0.005783260995749329</v>
      </c>
      <c r="O13" s="1">
        <v>0.04399373755381286</v>
      </c>
      <c r="P13" s="1">
        <v>0.0178652216617643</v>
      </c>
      <c r="Q13" s="1">
        <v>0.03084773432651744</v>
      </c>
      <c r="R13" s="1">
        <v>0.01718672178837122</v>
      </c>
      <c r="S13" s="1">
        <v>0.01646094668630571</v>
      </c>
      <c r="T13" s="1">
        <v>0.03171918932390017</v>
      </c>
      <c r="U13" s="1">
        <v>0.02909135485519054</v>
      </c>
      <c r="V13" s="1">
        <v>0.03499017964753137</v>
      </c>
      <c r="W13" s="1">
        <v>0.0001859376987820571</v>
      </c>
      <c r="X13" s="1">
        <v>0.01008056045364847</v>
      </c>
      <c r="Y13" s="1">
        <v>-0.0115608437125122</v>
      </c>
      <c r="Z13" s="1">
        <v>0.0002895418613131362</v>
      </c>
      <c r="AA13" s="1">
        <v>0.02119249090304609</v>
      </c>
      <c r="AB13" s="1">
        <v>0.0293729859088907</v>
      </c>
      <c r="AC13" s="1">
        <v>0.04009851990605595</v>
      </c>
    </row>
    <row r="14" spans="1:29">
      <c r="A14" s="11">
        <v>36545</v>
      </c>
      <c r="B14" s="1">
        <v>-0.04705891055254485</v>
      </c>
      <c r="C14" s="1">
        <v>-0.0149930320483852</v>
      </c>
      <c r="D14" s="1">
        <v>-0.005716680071767399</v>
      </c>
      <c r="E14" s="1">
        <v>0.004112045601838199</v>
      </c>
      <c r="F14" s="1">
        <v>-0.01873714114653602</v>
      </c>
      <c r="G14" s="1">
        <v>-0.05526109622045683</v>
      </c>
      <c r="H14" s="1">
        <v>-0.03647388309910227</v>
      </c>
      <c r="I14" s="1">
        <v>-0.00223459920275082</v>
      </c>
      <c r="J14" s="1">
        <v>0.01474713393988902</v>
      </c>
      <c r="K14" s="1">
        <v>-0.001798868189815339</v>
      </c>
      <c r="L14" s="1">
        <v>-0.0110783720174662</v>
      </c>
      <c r="M14" s="1">
        <v>0.02381443782255821</v>
      </c>
      <c r="N14" s="1">
        <v>-0.04842080822341166</v>
      </c>
      <c r="O14" s="1">
        <v>-0.04481003436749653</v>
      </c>
      <c r="P14" s="1">
        <v>-0.02022913518240887</v>
      </c>
      <c r="Q14" s="1">
        <v>0.001300753525007359</v>
      </c>
      <c r="R14" s="1">
        <v>-0.02112061401156151</v>
      </c>
      <c r="S14" s="1">
        <v>-0.004048727754037418</v>
      </c>
      <c r="T14" s="1">
        <v>-0.02561995377024873</v>
      </c>
      <c r="U14" s="1">
        <v>-0.01895164364866009</v>
      </c>
      <c r="V14" s="1">
        <v>-0.01583150808454525</v>
      </c>
      <c r="W14" s="1">
        <v>-0.02555978138252069</v>
      </c>
      <c r="X14" s="1">
        <v>-0.05908170564750093</v>
      </c>
      <c r="Y14" s="1">
        <v>-0.02729018136839045</v>
      </c>
      <c r="Z14" s="1">
        <v>-0.0564073393788519</v>
      </c>
      <c r="AA14" s="1">
        <v>-0.0073866265825282</v>
      </c>
      <c r="AB14" s="1">
        <v>-0.008517778081680638</v>
      </c>
      <c r="AC14" s="1">
        <v>0.004273627220553688</v>
      </c>
    </row>
    <row r="15" spans="1:29">
      <c r="A15" s="11">
        <v>36546</v>
      </c>
      <c r="B15" s="1">
        <v>0.0246913715935746</v>
      </c>
      <c r="C15" s="1">
        <v>-0.005118225975903168</v>
      </c>
      <c r="D15" s="1">
        <v>-0.008317920334936613</v>
      </c>
      <c r="E15" s="1">
        <v>-0.006369994356118958</v>
      </c>
      <c r="F15" s="1">
        <v>0.009401162878253544</v>
      </c>
      <c r="G15" s="1">
        <v>0.01362163790765947</v>
      </c>
      <c r="H15" s="1">
        <v>-0.01813885421266048</v>
      </c>
      <c r="I15" s="1">
        <v>0.05347122396171566</v>
      </c>
      <c r="J15" s="1">
        <v>-0.03389234630914562</v>
      </c>
      <c r="K15" s="1">
        <v>0.00938813566306762</v>
      </c>
      <c r="L15" s="1">
        <v>0.05280819531837011</v>
      </c>
      <c r="M15" s="1">
        <v>0.004886671752944105</v>
      </c>
      <c r="N15" s="1">
        <v>0.05781748361325056</v>
      </c>
      <c r="O15" s="1">
        <v>-0.03904960464332563</v>
      </c>
      <c r="P15" s="1">
        <v>-0.004098944709087671</v>
      </c>
      <c r="Q15" s="1">
        <v>-0.008575705359272434</v>
      </c>
      <c r="R15" s="1">
        <v>0.04315212128487067</v>
      </c>
      <c r="S15" s="1">
        <v>-0.01626002473112287</v>
      </c>
      <c r="T15" s="1">
        <v>-0.001052091379814657</v>
      </c>
      <c r="U15" s="1">
        <v>-0.01413779871768484</v>
      </c>
      <c r="V15" s="1">
        <v>0.08001314824665329</v>
      </c>
      <c r="W15" s="1">
        <v>0.01344929886498658</v>
      </c>
      <c r="X15" s="1">
        <v>-0.01484947226317779</v>
      </c>
      <c r="Y15" s="1">
        <v>-0.01068812975882383</v>
      </c>
      <c r="Z15" s="1">
        <v>-0.004292152381725867</v>
      </c>
      <c r="AA15" s="1">
        <v>-0.01594605958094797</v>
      </c>
      <c r="AB15" s="1">
        <v>-0.01890024082257202</v>
      </c>
      <c r="AC15" s="1">
        <v>0.06912449407030019</v>
      </c>
    </row>
    <row r="16" spans="1:29">
      <c r="A16" s="11">
        <v>36549</v>
      </c>
      <c r="B16" s="1">
        <v>0.01204826626973476</v>
      </c>
      <c r="C16" s="1">
        <v>-0.03818055065930981</v>
      </c>
      <c r="D16" s="1">
        <v>-0.003940173689289117</v>
      </c>
      <c r="E16" s="1">
        <v>0.009074906338012889</v>
      </c>
      <c r="F16" s="1">
        <v>-0.01965838188678581</v>
      </c>
      <c r="G16" s="1">
        <v>-0.05296454768699221</v>
      </c>
      <c r="H16" s="1">
        <v>-0.001606634118071715</v>
      </c>
      <c r="I16" s="1">
        <v>0.06590484872162183</v>
      </c>
      <c r="J16" s="1">
        <v>-0.0332142862810253</v>
      </c>
      <c r="K16" s="1">
        <v>0.0119306661631382</v>
      </c>
      <c r="L16" s="1">
        <v>0.03417229252087273</v>
      </c>
      <c r="M16" s="1">
        <v>-0.01128185655673031</v>
      </c>
      <c r="N16" s="1">
        <v>-0.0470204858808021</v>
      </c>
      <c r="O16" s="1">
        <v>-0.064181634867986</v>
      </c>
      <c r="P16" s="1">
        <v>-0.02865858626912421</v>
      </c>
      <c r="Q16" s="1">
        <v>0.005766716199996802</v>
      </c>
      <c r="R16" s="1">
        <v>-0.0006130191186638489</v>
      </c>
      <c r="S16" s="1">
        <v>-0.05785153571548429</v>
      </c>
      <c r="T16" s="1">
        <v>-0.03853443210230068</v>
      </c>
      <c r="U16" s="1">
        <v>-0.0158733537260437</v>
      </c>
      <c r="V16" s="1">
        <v>0.04965715902672518</v>
      </c>
      <c r="W16" s="1">
        <v>-0.01355312883853199</v>
      </c>
      <c r="X16" s="1">
        <v>-0.07988807261655562</v>
      </c>
      <c r="Y16" s="1">
        <v>-0.007427446355293021</v>
      </c>
      <c r="Z16" s="1">
        <v>-0.06927329123290504</v>
      </c>
      <c r="AA16" s="1">
        <v>0.008642274947196604</v>
      </c>
      <c r="AB16" s="1">
        <v>-0.01926464346734236</v>
      </c>
      <c r="AC16" s="1">
        <v>0.08000818162610823</v>
      </c>
    </row>
    <row r="17" spans="1:29">
      <c r="A17" s="11">
        <v>36550</v>
      </c>
      <c r="B17" s="1">
        <v>-0.01587289075459586</v>
      </c>
      <c r="C17" s="1">
        <v>-0.01872178744997877</v>
      </c>
      <c r="D17" s="1">
        <v>-0.003956120203967295</v>
      </c>
      <c r="E17" s="1">
        <v>-0.01460389432914966</v>
      </c>
      <c r="F17" s="1">
        <v>-0.04414862230454952</v>
      </c>
      <c r="G17" s="1">
        <v>-0.04924874409667956</v>
      </c>
      <c r="H17" s="1">
        <v>-0.0257441975804098</v>
      </c>
      <c r="I17" s="1">
        <v>0.08002984200029628</v>
      </c>
      <c r="J17" s="1">
        <v>-0.05156165632635734</v>
      </c>
      <c r="K17" s="1">
        <v>-0.0102579919987219</v>
      </c>
      <c r="L17" s="1">
        <v>0.01661538235011717</v>
      </c>
      <c r="M17" s="1">
        <v>-0.03974030034082443</v>
      </c>
      <c r="N17" s="1">
        <v>-0.07937432022740532</v>
      </c>
      <c r="O17" s="1">
        <v>-0.01447464522530384</v>
      </c>
      <c r="P17" s="1">
        <v>-0.02165687101306224</v>
      </c>
      <c r="Q17" s="1">
        <v>-0.01329183647897558</v>
      </c>
      <c r="R17" s="1">
        <v>-0.01900949726094525</v>
      </c>
      <c r="S17" s="1">
        <v>-0.04385960928266408</v>
      </c>
      <c r="T17" s="1">
        <v>-0.01511140918086096</v>
      </c>
      <c r="U17" s="1">
        <v>0.0317022073630282</v>
      </c>
      <c r="V17" s="1">
        <v>0.02361472320084101</v>
      </c>
      <c r="W17" s="1">
        <v>-0.05581540360152815</v>
      </c>
      <c r="X17" s="1">
        <v>-0.07980341091764875</v>
      </c>
      <c r="Y17" s="1">
        <v>0.08027225205175181</v>
      </c>
      <c r="Z17" s="1">
        <v>-0.01786294234163877</v>
      </c>
      <c r="AA17" s="1">
        <v>-0.01677953105219532</v>
      </c>
      <c r="AB17" s="1">
        <v>-0.03973217955558461</v>
      </c>
      <c r="AC17" s="1">
        <v>0.0800118317454297</v>
      </c>
    </row>
    <row r="18" spans="1:29">
      <c r="A18" s="11">
        <v>36551</v>
      </c>
      <c r="B18" s="1">
        <v>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row>
    <row r="19" spans="1:29">
      <c r="A19" s="11">
        <v>36552</v>
      </c>
      <c r="B19" s="1">
        <v>0.07258060227988095</v>
      </c>
      <c r="C19" s="1">
        <v>0.04977760229488637</v>
      </c>
      <c r="D19" s="1">
        <v>-0.05781572130314172</v>
      </c>
      <c r="E19" s="1">
        <v>-0.003349402484969954</v>
      </c>
      <c r="F19" s="1">
        <v>0.01134914014561761</v>
      </c>
      <c r="G19" s="1">
        <v>0.001756139469100138</v>
      </c>
      <c r="H19" s="1">
        <v>0.004128810091942103</v>
      </c>
      <c r="I19" s="1">
        <v>0.06048037438680587</v>
      </c>
      <c r="J19" s="1">
        <v>0.02245260725842324</v>
      </c>
      <c r="K19" s="1">
        <v>0.00297807517879356</v>
      </c>
      <c r="L19" s="1">
        <v>0.04763470943509174</v>
      </c>
      <c r="M19" s="1">
        <v>0.02458483536250533</v>
      </c>
      <c r="N19" s="1">
        <v>0.06757578144262122</v>
      </c>
      <c r="O19" s="1">
        <v>-0.015672479832187</v>
      </c>
      <c r="P19" s="1">
        <v>0.007378484528226981</v>
      </c>
      <c r="Q19" s="1">
        <v>0.08003153742119085</v>
      </c>
      <c r="R19" s="1">
        <v>0.04688225682820457</v>
      </c>
      <c r="S19" s="1">
        <v>0.004587321252344623</v>
      </c>
      <c r="T19" s="1">
        <v>0.02357101018192576</v>
      </c>
      <c r="U19" s="1">
        <v>0.07601097060729223</v>
      </c>
      <c r="V19" s="1">
        <v>-0.03724074622160045</v>
      </c>
      <c r="W19" s="1">
        <v>-0.008185163008372021</v>
      </c>
      <c r="X19" s="1">
        <v>-0.07985766737971334</v>
      </c>
      <c r="Y19" s="1">
        <v>-0.01385396341753631</v>
      </c>
      <c r="Z19" s="1">
        <v>-0.001010504994023664</v>
      </c>
      <c r="AA19" s="1">
        <v>0.007262093413926918</v>
      </c>
      <c r="AB19" s="1">
        <v>0.00604389879020073</v>
      </c>
      <c r="AC19" s="1">
        <v>0.08000549044138117</v>
      </c>
    </row>
    <row r="20" spans="1:29">
      <c r="A20" s="11">
        <v>36553</v>
      </c>
      <c r="B20" s="1">
        <v>0.07894714713455886</v>
      </c>
      <c r="C20" s="1">
        <v>0.02555347349352743</v>
      </c>
      <c r="D20" s="1">
        <v>-0.04558567460869478</v>
      </c>
      <c r="E20" s="1">
        <v>-0.005502374480631844</v>
      </c>
      <c r="F20" s="1">
        <v>-0.02819044289291939</v>
      </c>
      <c r="G20" s="1">
        <v>-0.0289221153723288</v>
      </c>
      <c r="H20" s="1">
        <v>0.0008223154718263181</v>
      </c>
      <c r="I20" s="1">
        <v>-0.00783642337822521</v>
      </c>
      <c r="J20" s="1">
        <v>-0.0163378980996296</v>
      </c>
      <c r="K20" s="1">
        <v>-0.01402549112029472</v>
      </c>
      <c r="L20" s="1">
        <v>0.02987561499809033</v>
      </c>
      <c r="M20" s="1">
        <v>-0.003999052629166999</v>
      </c>
      <c r="N20" s="1">
        <v>-0.07658724335374711</v>
      </c>
      <c r="O20" s="1">
        <v>0.02363285910456203</v>
      </c>
      <c r="P20" s="1">
        <v>0.001433243365374537</v>
      </c>
      <c r="Q20" s="1">
        <v>0.004647151216853551</v>
      </c>
      <c r="R20" s="1">
        <v>0.0101506631783348</v>
      </c>
      <c r="S20" s="1">
        <v>-0.02283099100734876</v>
      </c>
      <c r="T20" s="1">
        <v>0.07973092073689236</v>
      </c>
      <c r="U20" s="1">
        <v>-0.03757507410943839</v>
      </c>
      <c r="V20" s="1">
        <v>0.03039981201798181</v>
      </c>
      <c r="W20" s="1">
        <v>0.01029048120709275</v>
      </c>
      <c r="X20" s="1">
        <v>-0.03150912543462336</v>
      </c>
      <c r="Y20" s="1">
        <v>0.04406158213849443</v>
      </c>
      <c r="Z20" s="1">
        <v>-0.02562387362550123</v>
      </c>
      <c r="AA20" s="1">
        <v>-0.01802464549362803</v>
      </c>
      <c r="AB20" s="1">
        <v>-0.02264346177076559</v>
      </c>
      <c r="AC20" s="1">
        <v>0.08000022723471467</v>
      </c>
    </row>
    <row r="21" spans="1:29">
      <c r="A21" s="11">
        <v>36556</v>
      </c>
      <c r="B21" s="1">
        <v>0.07839725814033205</v>
      </c>
      <c r="C21" s="1">
        <v>0.018521061012714</v>
      </c>
      <c r="D21" s="1">
        <v>-0.0576692074718369</v>
      </c>
      <c r="E21" s="1">
        <v>-0.008997172269138876</v>
      </c>
      <c r="F21" s="1">
        <v>-0.04345987070078006</v>
      </c>
      <c r="G21" s="1">
        <v>-0.06949465655281373</v>
      </c>
      <c r="H21" s="1">
        <v>-0.03861924388948101</v>
      </c>
      <c r="I21" s="1">
        <v>0.04322074814119459</v>
      </c>
      <c r="J21" s="1">
        <v>-0.07995000792913121</v>
      </c>
      <c r="K21" s="1">
        <v>-0.03318470235520798</v>
      </c>
      <c r="L21" s="1">
        <v>-0.05121856701370464</v>
      </c>
      <c r="M21" s="1">
        <v>-0.007428405124249693</v>
      </c>
      <c r="N21" s="1">
        <v>-0.03754144627039768</v>
      </c>
      <c r="O21" s="1">
        <v>-0.00655440313011546</v>
      </c>
      <c r="P21" s="1">
        <v>-0.0733025274529101</v>
      </c>
      <c r="Q21" s="1">
        <v>0.02093442563723391</v>
      </c>
      <c r="R21" s="1">
        <v>-0.03014617896433569</v>
      </c>
      <c r="S21" s="1">
        <v>-0.1028038248882076</v>
      </c>
      <c r="T21" s="1">
        <v>-0.01529203707501414</v>
      </c>
      <c r="U21" s="1">
        <v>-0.07891767596118415</v>
      </c>
      <c r="V21" s="1">
        <v>0.00534078989067388</v>
      </c>
      <c r="W21" s="1">
        <v>-0.0273297401508048</v>
      </c>
      <c r="X21" s="1">
        <v>0.0256850068422938</v>
      </c>
      <c r="Y21" s="1">
        <v>0.007950847643380499</v>
      </c>
      <c r="Z21" s="1">
        <v>-0.03564007430408922</v>
      </c>
      <c r="AA21" s="1">
        <v>-0.001101030272599224</v>
      </c>
      <c r="AB21" s="1">
        <v>-0.07990538508719502</v>
      </c>
      <c r="AC21" s="1">
        <v>-0.06454750196610093</v>
      </c>
    </row>
    <row r="22" spans="1:29">
      <c r="A22" s="11">
        <v>36557</v>
      </c>
      <c r="B22" s="1">
        <v>0.07915976234090039</v>
      </c>
      <c r="C22" s="1">
        <v>-0.008503378448718291</v>
      </c>
      <c r="D22" s="1">
        <v>-0.02042175044997574</v>
      </c>
      <c r="E22" s="1">
        <v>0.03955342025803055</v>
      </c>
      <c r="F22" s="1">
        <v>0.02447305343804906</v>
      </c>
      <c r="G22" s="1">
        <v>-0.002909758954796282</v>
      </c>
      <c r="H22" s="1">
        <v>0.001709158277426237</v>
      </c>
      <c r="I22" s="1">
        <v>0.01345938647855016</v>
      </c>
      <c r="J22" s="1">
        <v>0.01352309328237444</v>
      </c>
      <c r="K22" s="1">
        <v>-0.04643473300334966</v>
      </c>
      <c r="L22" s="1">
        <v>0.02709881129636904</v>
      </c>
      <c r="M22" s="1">
        <v>0.008697659616996534</v>
      </c>
      <c r="N22" s="1">
        <v>0.0135074413638574</v>
      </c>
      <c r="O22" s="1">
        <v>-0.0508123735153837</v>
      </c>
      <c r="P22" s="1">
        <v>0.001544400585049566</v>
      </c>
      <c r="Q22" s="1">
        <v>0.02575121791472057</v>
      </c>
      <c r="R22" s="1">
        <v>0.01797959518409753</v>
      </c>
      <c r="S22" s="1">
        <v>0.01562509871772133</v>
      </c>
      <c r="T22" s="1">
        <v>0.007356098222077723</v>
      </c>
      <c r="U22" s="1">
        <v>0.009042730928425113</v>
      </c>
      <c r="V22" s="1">
        <v>0.08001980883727344</v>
      </c>
      <c r="W22" s="1">
        <v>-0.02602350630782702</v>
      </c>
      <c r="X22" s="1">
        <v>-0.02448537134398865</v>
      </c>
      <c r="Y22" s="1">
        <v>-0.02973296837152228</v>
      </c>
      <c r="Z22" s="1">
        <v>0.008252782594140529</v>
      </c>
      <c r="AA22" s="1">
        <v>-0.009555435331277562</v>
      </c>
      <c r="AB22" s="1">
        <v>0.00565276772768053</v>
      </c>
      <c r="AC22" s="1">
        <v>0.07999972015701817</v>
      </c>
    </row>
    <row r="23" spans="1:29">
      <c r="A23" s="11">
        <v>36558</v>
      </c>
      <c r="B23" s="1">
        <v>0.07934157278595744</v>
      </c>
      <c r="C23" s="1">
        <v>0.05633983319251534</v>
      </c>
      <c r="D23" s="1">
        <v>-0.000615330916051704</v>
      </c>
      <c r="E23" s="1">
        <v>0.04210738392995172</v>
      </c>
      <c r="F23" s="1">
        <v>0.06838071879483243</v>
      </c>
      <c r="G23" s="1">
        <v>0.08073930471782109</v>
      </c>
      <c r="H23" s="1">
        <v>0.04180876781528653</v>
      </c>
      <c r="I23" s="1">
        <v>0.01265845310786062</v>
      </c>
      <c r="J23" s="1">
        <v>0.07999255087449342</v>
      </c>
      <c r="K23" s="1">
        <v>0.0344912769430441</v>
      </c>
      <c r="L23" s="1">
        <v>-0.006956176356806454</v>
      </c>
      <c r="M23" s="1">
        <v>0.05213585472265359</v>
      </c>
      <c r="N23" s="1">
        <v>0.01781770636424662</v>
      </c>
      <c r="O23" s="1">
        <v>0.08009112911828042</v>
      </c>
      <c r="P23" s="1">
        <v>0.01456180294742859</v>
      </c>
      <c r="Q23" s="1">
        <v>-0.002092220889439944</v>
      </c>
      <c r="R23" s="1">
        <v>0.01826044351660516</v>
      </c>
      <c r="S23" s="1">
        <v>0.05128206684361358</v>
      </c>
      <c r="T23" s="1">
        <v>0.004056865683549349</v>
      </c>
      <c r="U23" s="1">
        <v>0.01187438299085319</v>
      </c>
      <c r="V23" s="1">
        <v>0.07994072075595438</v>
      </c>
      <c r="W23" s="1">
        <v>-0.06717071681301823</v>
      </c>
      <c r="X23" s="1">
        <v>0.02738177994531732</v>
      </c>
      <c r="Y23" s="1">
        <v>0.01876150626548423</v>
      </c>
      <c r="Z23" s="1">
        <v>0.00391462642057272</v>
      </c>
      <c r="AA23" s="1">
        <v>-0.04192959704910348</v>
      </c>
      <c r="AB23" s="1">
        <v>0.0245271453349496</v>
      </c>
      <c r="AC23" s="1">
        <v>0.07999949145862373</v>
      </c>
    </row>
    <row r="24" spans="1:29">
      <c r="A24" s="11">
        <v>36559</v>
      </c>
      <c r="B24" s="1">
        <v>0.07905680946420635</v>
      </c>
      <c r="C24" s="1">
        <v>-0.04621535578608249</v>
      </c>
      <c r="D24" s="1">
        <v>-0.02311730172089288</v>
      </c>
      <c r="E24" s="1">
        <v>-0.02159962202034937</v>
      </c>
      <c r="F24" s="1">
        <v>-0.003776984307417575</v>
      </c>
      <c r="G24" s="1">
        <v>0.05940611790377126</v>
      </c>
      <c r="H24" s="1">
        <v>-0.001637896292166263</v>
      </c>
      <c r="I24" s="1">
        <v>-0.0739756641761562</v>
      </c>
      <c r="J24" s="1">
        <v>0.03251162037312305</v>
      </c>
      <c r="K24" s="1">
        <v>0.01285851666162419</v>
      </c>
      <c r="L24" s="1">
        <v>0.01018175218539596</v>
      </c>
      <c r="M24" s="1">
        <v>-0.01086337429932649</v>
      </c>
      <c r="N24" s="1">
        <v>-0.006932401432604984</v>
      </c>
      <c r="O24" s="1">
        <v>-0.002593382638794606</v>
      </c>
      <c r="P24" s="1">
        <v>-0.02060114388868217</v>
      </c>
      <c r="Q24" s="1">
        <v>-0.02306076760742604</v>
      </c>
      <c r="R24" s="1">
        <v>0.00441002338902341</v>
      </c>
      <c r="S24" s="1">
        <v>-0.01463409283598027</v>
      </c>
      <c r="T24" s="1">
        <v>0.04565675052185125</v>
      </c>
      <c r="U24" s="1">
        <v>-0.009520774317858582</v>
      </c>
      <c r="V24" s="1">
        <v>-0.0206502831169586</v>
      </c>
      <c r="W24" s="1">
        <v>-0.02362218634805313</v>
      </c>
      <c r="X24" s="1">
        <v>-0.01526916775319398</v>
      </c>
      <c r="Y24" s="1">
        <v>-0.0251686335146305</v>
      </c>
      <c r="Z24" s="1">
        <v>-0.007444133025676369</v>
      </c>
      <c r="AA24" s="1">
        <v>-0.02749786549424871</v>
      </c>
      <c r="AB24" s="1">
        <v>0.006982894333856349</v>
      </c>
      <c r="AC24" s="1">
        <v>0.0799997847442897</v>
      </c>
    </row>
    <row r="25" spans="1:29">
      <c r="A25" s="11">
        <v>36560</v>
      </c>
      <c r="B25" s="1">
        <v>0.07969138610207605</v>
      </c>
      <c r="C25" s="1">
        <v>-0.02868000616996791</v>
      </c>
      <c r="D25" s="1">
        <v>-0.0009104707707948689</v>
      </c>
      <c r="E25" s="1">
        <v>-0.02191585346886404</v>
      </c>
      <c r="F25" s="1">
        <v>-0.006206403434232177</v>
      </c>
      <c r="G25" s="1">
        <v>0.08071360656934812</v>
      </c>
      <c r="H25" s="1">
        <v>-0.01804750165656066</v>
      </c>
      <c r="I25" s="1">
        <v>0.01327750576435949</v>
      </c>
      <c r="J25" s="1">
        <v>-0.04620135340941822</v>
      </c>
      <c r="K25" s="1">
        <v>-0.03738834707748817</v>
      </c>
      <c r="L25" s="1">
        <v>0.06130384605921835</v>
      </c>
      <c r="M25" s="1">
        <v>-0.006551293635764788</v>
      </c>
      <c r="N25" s="1">
        <v>-0.01917895922139534</v>
      </c>
      <c r="O25" s="1">
        <v>-0.01926028086355058</v>
      </c>
      <c r="P25" s="1">
        <v>0.01189693256219027</v>
      </c>
      <c r="Q25" s="1">
        <v>0.01144504977880256</v>
      </c>
      <c r="R25" s="1">
        <v>0.007317357196551466</v>
      </c>
      <c r="S25" s="1">
        <v>0.1485149595229966</v>
      </c>
      <c r="T25" s="1">
        <v>-0.01120609519211146</v>
      </c>
      <c r="U25" s="1">
        <v>-0.04537797519894793</v>
      </c>
      <c r="V25" s="1">
        <v>-0.03510555730311804</v>
      </c>
      <c r="W25" s="1">
        <v>0.08006091034035534</v>
      </c>
      <c r="X25" s="1">
        <v>0.009021660550412536</v>
      </c>
      <c r="Y25" s="1">
        <v>-0.04785901022613526</v>
      </c>
      <c r="Z25" s="1">
        <v>0.0007141187444024144</v>
      </c>
      <c r="AA25" s="1">
        <v>-0.01473541013814905</v>
      </c>
      <c r="AB25" s="1">
        <v>-0.03615680862231407</v>
      </c>
      <c r="AC25" s="1">
        <v>0.08000899390357841</v>
      </c>
    </row>
    <row r="26" spans="1:29">
      <c r="A26" s="11">
        <v>36563</v>
      </c>
      <c r="B26" s="1">
        <v>-0.05357138315028009</v>
      </c>
      <c r="C26" s="1">
        <v>-0.006606012545885775</v>
      </c>
      <c r="D26" s="1">
        <v>-0.01653812397735477</v>
      </c>
      <c r="E26" s="1">
        <v>0.003823867010130044</v>
      </c>
      <c r="F26" s="1">
        <v>-0.07899549276290685</v>
      </c>
      <c r="G26" s="1">
        <v>-0.04952829217875709</v>
      </c>
      <c r="H26" s="1">
        <v>-0.01837920030450235</v>
      </c>
      <c r="I26" s="1">
        <v>0.07752786865817529</v>
      </c>
      <c r="J26" s="1">
        <v>-0.01326548479046485</v>
      </c>
      <c r="K26" s="1">
        <v>-0.01610779698674503</v>
      </c>
      <c r="L26" s="1">
        <v>0.07588397452485696</v>
      </c>
      <c r="M26" s="1">
        <v>-0.0149340388127075</v>
      </c>
      <c r="N26" s="1">
        <v>0.07447883464344107</v>
      </c>
      <c r="O26" s="1">
        <v>-0.006579030042726974</v>
      </c>
      <c r="P26" s="1">
        <v>-0.04753803930669698</v>
      </c>
      <c r="Q26" s="1">
        <v>0.0207449529139212</v>
      </c>
      <c r="R26" s="1">
        <v>-0.001597882047337906</v>
      </c>
      <c r="S26" s="1">
        <v>-0.04310377314156655</v>
      </c>
      <c r="T26" s="1">
        <v>-0.03321585801763505</v>
      </c>
      <c r="U26" s="1">
        <v>0.004917244181686486</v>
      </c>
      <c r="V26" s="1">
        <v>-0.004539217898066883</v>
      </c>
      <c r="W26" s="1">
        <v>0.08007768289366779</v>
      </c>
      <c r="X26" s="1">
        <v>-0.006426574624079917</v>
      </c>
      <c r="Y26" s="1">
        <v>0.01917963021521074</v>
      </c>
      <c r="Z26" s="1">
        <v>-0.007851606916887022</v>
      </c>
      <c r="AA26" s="1">
        <v>-0.07841547677839089</v>
      </c>
      <c r="AB26" s="1">
        <v>-0.02363839581097538</v>
      </c>
      <c r="AC26" s="1">
        <v>0.01592714832677711</v>
      </c>
    </row>
    <row r="27" spans="1:29">
      <c r="A27" s="11">
        <v>36564</v>
      </c>
      <c r="B27" s="1">
        <v>-0.0264149418966183</v>
      </c>
      <c r="C27" s="1">
        <v>-0.03963083759983288</v>
      </c>
      <c r="D27" s="1">
        <v>-0.02308661825875302</v>
      </c>
      <c r="E27" s="1">
        <v>-0.01240995781464038</v>
      </c>
      <c r="F27" s="1">
        <v>0.01748417149935033</v>
      </c>
      <c r="G27" s="1">
        <v>-0.05128207349076463</v>
      </c>
      <c r="H27" s="1">
        <v>-0.03063850280139468</v>
      </c>
      <c r="I27" s="1">
        <v>0.01641689585034234</v>
      </c>
      <c r="J27" s="1">
        <v>-0.05432184744597102</v>
      </c>
      <c r="K27" s="1">
        <v>-0.0008659621675456419</v>
      </c>
      <c r="L27" s="1">
        <v>0.04731541679200957</v>
      </c>
      <c r="M27" s="1">
        <v>-0.04528436978944228</v>
      </c>
      <c r="N27" s="1">
        <v>0.02134344664532994</v>
      </c>
      <c r="O27" s="1">
        <v>0.08006315909222539</v>
      </c>
      <c r="P27" s="1">
        <v>-0.01252222696810668</v>
      </c>
      <c r="Q27" s="1">
        <v>-0.03094702496350177</v>
      </c>
      <c r="R27" s="1">
        <v>-0.003492612241624227</v>
      </c>
      <c r="S27" s="1">
        <v>0.02702693337630024</v>
      </c>
      <c r="T27" s="1">
        <v>-0.02061462316304619</v>
      </c>
      <c r="U27" s="1">
        <v>-0.02143802798206673</v>
      </c>
      <c r="V27" s="1">
        <v>0.05201414631547263</v>
      </c>
      <c r="W27" s="1">
        <v>0.02414604263539255</v>
      </c>
      <c r="X27" s="1">
        <v>0.0157481282328622</v>
      </c>
      <c r="Y27" s="1">
        <v>0.025957390245682</v>
      </c>
      <c r="Z27" s="1">
        <v>0.01510803641961189</v>
      </c>
      <c r="AA27" s="1">
        <v>0.03596518213620414</v>
      </c>
      <c r="AB27" s="1">
        <v>-0.0263157455343872</v>
      </c>
      <c r="AC27" s="1">
        <v>-0.07436554834086573</v>
      </c>
    </row>
    <row r="28" spans="1:29">
      <c r="A28" s="11">
        <v>36565</v>
      </c>
      <c r="B28" s="1">
        <v>-0.04780363818994382</v>
      </c>
      <c r="C28" s="1">
        <v>0.0761725945066698</v>
      </c>
      <c r="D28" s="1">
        <v>0.0319474336494614</v>
      </c>
      <c r="E28" s="1">
        <v>0.01036771325510166</v>
      </c>
      <c r="F28" s="1">
        <v>0.01822836599727662</v>
      </c>
      <c r="G28" s="1">
        <v>-0.03661756004894856</v>
      </c>
      <c r="H28" s="1">
        <v>0.03160689060782595</v>
      </c>
      <c r="I28" s="1">
        <v>0.006978887632173469</v>
      </c>
      <c r="J28" s="1">
        <v>0.04239005319339229</v>
      </c>
      <c r="K28" s="1">
        <v>0.04818011751127194</v>
      </c>
      <c r="L28" s="1">
        <v>-0.0211784988628716</v>
      </c>
      <c r="M28" s="1">
        <v>0.03340882321940342</v>
      </c>
      <c r="N28" s="1">
        <v>0.080052207190354</v>
      </c>
      <c r="O28" s="1">
        <v>-0.03139027529771632</v>
      </c>
      <c r="P28" s="1">
        <v>-0.00362340254635829</v>
      </c>
      <c r="Q28" s="1">
        <v>0.01406119950927565</v>
      </c>
      <c r="R28" s="1">
        <v>0.02336446081929933</v>
      </c>
      <c r="S28" s="1">
        <v>-0.01315772057850295</v>
      </c>
      <c r="T28" s="1">
        <v>0.01279427133543454</v>
      </c>
      <c r="U28" s="1">
        <v>0.001071638758845417</v>
      </c>
      <c r="V28" s="1">
        <v>-0.03487564564994294</v>
      </c>
      <c r="W28" s="1">
        <v>0.08002389709757618</v>
      </c>
      <c r="X28" s="1">
        <v>0.01688823288041363</v>
      </c>
      <c r="Y28" s="1">
        <v>0.001897414565852795</v>
      </c>
      <c r="Z28" s="1">
        <v>0.02338763017743517</v>
      </c>
      <c r="AA28" s="1">
        <v>-0.005080534148771187</v>
      </c>
      <c r="AB28" s="1">
        <v>-0.0156756174806072</v>
      </c>
      <c r="AC28" s="1">
        <v>0.07014130349680303</v>
      </c>
    </row>
    <row r="29" spans="1:29">
      <c r="A29" s="11">
        <v>36566</v>
      </c>
      <c r="B29" s="1">
        <v>0.0786972764377456</v>
      </c>
      <c r="C29" s="1">
        <v>-0.07997366920894911</v>
      </c>
      <c r="D29" s="1">
        <v>0.006644231210267693</v>
      </c>
      <c r="E29" s="1">
        <v>-0.01686982498519796</v>
      </c>
      <c r="F29" s="1">
        <v>0.003502453103845005</v>
      </c>
      <c r="G29" s="1">
        <v>0.0235297213619583</v>
      </c>
      <c r="H29" s="1">
        <v>0.04680826679581229</v>
      </c>
      <c r="I29" s="1">
        <v>-0.002970235825475398</v>
      </c>
      <c r="J29" s="1">
        <v>0.02999091098033335</v>
      </c>
      <c r="K29" s="1">
        <v>-0.03597858388176822</v>
      </c>
      <c r="L29" s="1">
        <v>0.057320648021707</v>
      </c>
      <c r="M29" s="1">
        <v>-0.01516643392249428</v>
      </c>
      <c r="N29" s="1">
        <v>0.08000252211098324</v>
      </c>
      <c r="O29" s="1">
        <v>0.07945973859497224</v>
      </c>
      <c r="P29" s="1">
        <v>0.07854549836144464</v>
      </c>
      <c r="Q29" s="1">
        <v>-0.02890747999848664</v>
      </c>
      <c r="R29" s="1">
        <v>0.0152683474301607</v>
      </c>
      <c r="S29" s="1">
        <v>-0.03111124172969071</v>
      </c>
      <c r="T29" s="1">
        <v>0.01385512647405074</v>
      </c>
      <c r="U29" s="1">
        <v>0.08004281966314308</v>
      </c>
      <c r="V29" s="1">
        <v>-0.006620654948681914</v>
      </c>
      <c r="W29" s="1">
        <v>0.06911195902006884</v>
      </c>
      <c r="X29" s="1">
        <v>-0.01388514156213705</v>
      </c>
      <c r="Y29" s="1">
        <v>0.005050654516702391</v>
      </c>
      <c r="Z29" s="1">
        <v>-0.01765916195953998</v>
      </c>
      <c r="AA29" s="1">
        <v>-0.003404077406231942</v>
      </c>
      <c r="AB29" s="1">
        <v>-0.01372873400166952</v>
      </c>
      <c r="AC29" s="1">
        <v>0.08000767536675291</v>
      </c>
    </row>
    <row r="30" spans="1:29">
      <c r="A30" s="11">
        <v>36567</v>
      </c>
      <c r="B30" s="1">
        <v>0.04402543507407763</v>
      </c>
      <c r="C30" s="1">
        <v>-0.06451613172635484</v>
      </c>
      <c r="D30" s="1">
        <v>-0.01116426956461691</v>
      </c>
      <c r="E30" s="1">
        <v>-0.02667853749012039</v>
      </c>
      <c r="F30" s="1">
        <v>-0.004019030037635929</v>
      </c>
      <c r="G30" s="1">
        <v>-0.02740949175733876</v>
      </c>
      <c r="H30" s="1">
        <v>-0.01951220375563967</v>
      </c>
      <c r="I30" s="1">
        <v>-0.07805384989300423</v>
      </c>
      <c r="J30" s="1">
        <v>0.04187879602331912</v>
      </c>
      <c r="K30" s="1">
        <v>0.01947573582644413</v>
      </c>
      <c r="L30" s="1">
        <v>0.08000371695309694</v>
      </c>
      <c r="M30" s="1">
        <v>-0.02350568030737732</v>
      </c>
      <c r="N30" s="1">
        <v>0.08002918011863946</v>
      </c>
      <c r="O30" s="1">
        <v>0.07999993294336849</v>
      </c>
      <c r="P30" s="1">
        <v>-0.05596767674911063</v>
      </c>
      <c r="Q30" s="1">
        <v>-0.07332955736325286</v>
      </c>
      <c r="R30" s="1">
        <v>0.02122275780834104</v>
      </c>
      <c r="S30" s="1">
        <v>-0.05504561568846089</v>
      </c>
      <c r="T30" s="1">
        <v>0.005225022743326813</v>
      </c>
      <c r="U30" s="1">
        <v>-0.04492882973777479</v>
      </c>
      <c r="V30" s="1">
        <v>-0.02248789612046642</v>
      </c>
      <c r="W30" s="1">
        <v>-0.05803618271667532</v>
      </c>
      <c r="X30" s="1">
        <v>-0.06267247717322455</v>
      </c>
      <c r="Y30" s="1">
        <v>-0.006909577828155378</v>
      </c>
      <c r="Z30" s="1">
        <v>-0.0116319857075784</v>
      </c>
      <c r="AA30" s="1">
        <v>-0.07173388205258013</v>
      </c>
      <c r="AB30" s="1">
        <v>-0.02115791990269245</v>
      </c>
      <c r="AC30" s="1">
        <v>0.07999910148346312</v>
      </c>
    </row>
    <row r="31" spans="1:29">
      <c r="A31" s="11">
        <v>36570</v>
      </c>
      <c r="B31" s="1">
        <v>-0.07951833921035201</v>
      </c>
      <c r="C31" s="1">
        <v>0.07430587961792035</v>
      </c>
      <c r="D31" s="1">
        <v>-0.0192429229061335</v>
      </c>
      <c r="E31" s="1">
        <v>-0.01132398367374876</v>
      </c>
      <c r="F31" s="1">
        <v>-0.03564594578590219</v>
      </c>
      <c r="G31" s="1">
        <v>-0.04727268173810351</v>
      </c>
      <c r="H31" s="1">
        <v>-0.05223860390356383</v>
      </c>
      <c r="I31" s="1">
        <v>0.00581649603081269</v>
      </c>
      <c r="J31" s="1">
        <v>-0.009085596848397492</v>
      </c>
      <c r="K31" s="1">
        <v>-0.032063807622845</v>
      </c>
      <c r="L31" s="1">
        <v>0.08000383828136304</v>
      </c>
      <c r="M31" s="1">
        <v>-0.04959541336964035</v>
      </c>
      <c r="N31" s="1">
        <v>-0.03015978637413397</v>
      </c>
      <c r="O31" s="1">
        <v>0.05972923061118474</v>
      </c>
      <c r="P31" s="1">
        <v>-0.01464257736741637</v>
      </c>
      <c r="Q31" s="1">
        <v>-0.01044704095725901</v>
      </c>
      <c r="R31" s="1">
        <v>-0.03082858859928328</v>
      </c>
      <c r="S31" s="1">
        <v>0.02912617803498496</v>
      </c>
      <c r="T31" s="1">
        <v>0.06597356536323318</v>
      </c>
      <c r="U31" s="1">
        <v>-0.03712686037237212</v>
      </c>
      <c r="V31" s="1">
        <v>0.007986307338484711</v>
      </c>
      <c r="W31" s="1">
        <v>-0.02248597947198205</v>
      </c>
      <c r="X31" s="1">
        <v>-0.07039770088420705</v>
      </c>
      <c r="Y31" s="1">
        <v>-0.01391562682361069</v>
      </c>
      <c r="Z31" s="1">
        <v>-0.03958645023561824</v>
      </c>
      <c r="AA31" s="1">
        <v>-0.06117759124700417</v>
      </c>
      <c r="AB31" s="1">
        <v>-0.04664402859364369</v>
      </c>
      <c r="AC31" s="1">
        <v>0.08000601697379461</v>
      </c>
    </row>
    <row r="32" spans="1:29">
      <c r="A32" s="11">
        <v>36571</v>
      </c>
      <c r="B32" s="1">
        <v>-0.06151818745351179</v>
      </c>
      <c r="C32" s="1">
        <v>-0.05439572165138651</v>
      </c>
      <c r="D32" s="1">
        <v>-0.05401119994771053</v>
      </c>
      <c r="E32" s="1">
        <v>-0.0005640968238637134</v>
      </c>
      <c r="F32" s="1">
        <v>-0.008295832640484946</v>
      </c>
      <c r="G32" s="1">
        <v>-0.06297705625865602</v>
      </c>
      <c r="H32" s="1">
        <v>0.0122484945315553</v>
      </c>
      <c r="I32" s="1">
        <v>-0.02505883345331961</v>
      </c>
      <c r="J32" s="1">
        <v>-0.02727488958556634</v>
      </c>
      <c r="K32" s="1">
        <v>0.0007391974902108966</v>
      </c>
      <c r="L32" s="1">
        <v>-0.07258787591212856</v>
      </c>
      <c r="M32" s="1">
        <v>-0.007642162996719826</v>
      </c>
      <c r="N32" s="1">
        <v>0.07929889822271075</v>
      </c>
      <c r="O32" s="1">
        <v>-0.07999365098049604</v>
      </c>
      <c r="P32" s="1">
        <v>0.002718015711140387</v>
      </c>
      <c r="Q32" s="1">
        <v>-0.06096570510826904</v>
      </c>
      <c r="R32" s="1">
        <v>-0.02201067457591022</v>
      </c>
      <c r="S32" s="1">
        <v>0.202830052741283</v>
      </c>
      <c r="T32" s="1">
        <v>-0.04763670686551014</v>
      </c>
      <c r="U32" s="1">
        <v>-0.03927656861407647</v>
      </c>
      <c r="V32" s="1">
        <v>-0.03895266847992973</v>
      </c>
      <c r="W32" s="1">
        <v>-0.001563929254878471</v>
      </c>
      <c r="X32" s="1">
        <v>0.0506971379546981</v>
      </c>
      <c r="Y32" s="1">
        <v>-0.02886438855626094</v>
      </c>
      <c r="Z32" s="1">
        <v>-0.02153731293547889</v>
      </c>
      <c r="AA32" s="1">
        <v>0</v>
      </c>
      <c r="AB32" s="1">
        <v>0.004176532461678706</v>
      </c>
      <c r="AC32" s="1">
        <v>0.07999969975347931</v>
      </c>
    </row>
    <row r="33" spans="1:29">
      <c r="A33" s="11">
        <v>36572</v>
      </c>
      <c r="B33" s="1">
        <v>0.06834024553140727</v>
      </c>
      <c r="C33" s="1">
        <v>-0.008561050178923835</v>
      </c>
      <c r="D33" s="1">
        <v>0.03275675319771731</v>
      </c>
      <c r="E33" s="1">
        <v>0.01124337033431355</v>
      </c>
      <c r="F33" s="1">
        <v>0.02098676568895708</v>
      </c>
      <c r="G33" s="1">
        <v>-0.07331979168623359</v>
      </c>
      <c r="H33" s="1">
        <v>0.005185759314912719</v>
      </c>
      <c r="I33" s="1">
        <v>0.08018444994207163</v>
      </c>
      <c r="J33" s="1">
        <v>-0.003460166560349975</v>
      </c>
      <c r="K33" s="1">
        <v>0.003931302474843967</v>
      </c>
      <c r="L33" s="1">
        <v>0.007639018584911783</v>
      </c>
      <c r="M33" s="1">
        <v>0.003960506274548248</v>
      </c>
      <c r="N33" s="1">
        <v>-0.009240034962033516</v>
      </c>
      <c r="O33" s="1">
        <v>-0.079966690225027</v>
      </c>
      <c r="P33" s="1">
        <v>0.01210923971993205</v>
      </c>
      <c r="Q33" s="1">
        <v>0.04693625087325026</v>
      </c>
      <c r="R33" s="1">
        <v>0.01103533437398485</v>
      </c>
      <c r="S33" s="1">
        <v>0.1019609649490221</v>
      </c>
      <c r="T33" s="1">
        <v>-0.01536054125488162</v>
      </c>
      <c r="U33" s="1">
        <v>0.003863691523019464</v>
      </c>
      <c r="V33" s="1">
        <v>0.009056307012325515</v>
      </c>
      <c r="W33" s="1">
        <v>0.03289989315889352</v>
      </c>
      <c r="X33" s="1">
        <v>-0.00572988298091115</v>
      </c>
      <c r="Y33" s="1">
        <v>0.07067371372537457</v>
      </c>
      <c r="Z33" s="1">
        <v>0.02732464976307147</v>
      </c>
      <c r="AA33" s="1">
        <v>0.01910853488739628</v>
      </c>
      <c r="AB33" s="1">
        <v>0.03089731970970044</v>
      </c>
      <c r="AC33" s="1">
        <v>0.07999934851092272</v>
      </c>
    </row>
    <row r="34" spans="1:29">
      <c r="A34" s="11">
        <v>36573</v>
      </c>
      <c r="B34" s="1">
        <v>-0.02088782654961796</v>
      </c>
      <c r="C34" s="1">
        <v>-0.006969053435171291</v>
      </c>
      <c r="D34" s="1">
        <v>0.003408942525737535</v>
      </c>
      <c r="E34" s="1">
        <v>0.07993131435651546</v>
      </c>
      <c r="F34" s="1">
        <v>0.08001003283839436</v>
      </c>
      <c r="G34" s="1">
        <v>0.0219782106858617</v>
      </c>
      <c r="H34" s="1">
        <v>0.0799654613342633</v>
      </c>
      <c r="I34" s="1">
        <v>0.01850740737391332</v>
      </c>
      <c r="J34" s="1">
        <v>-0.01269155344448036</v>
      </c>
      <c r="K34" s="1">
        <v>0.006923089215447709</v>
      </c>
      <c r="L34" s="1">
        <v>0.02594637649892362</v>
      </c>
      <c r="M34" s="1">
        <v>0.01051931637889103</v>
      </c>
      <c r="N34" s="1">
        <v>0.03299243589888134</v>
      </c>
      <c r="O34" s="1">
        <v>-0.04327818082865698</v>
      </c>
      <c r="P34" s="1">
        <v>0.002678597233102487</v>
      </c>
      <c r="Q34" s="1">
        <v>0.002147393809390552</v>
      </c>
      <c r="R34" s="1">
        <v>0.01838252406889107</v>
      </c>
      <c r="S34" s="1">
        <v>-0.01067595911851849</v>
      </c>
      <c r="T34" s="1">
        <v>0</v>
      </c>
      <c r="U34" s="1">
        <v>0.06270172411752339</v>
      </c>
      <c r="V34" s="1">
        <v>0.08001848601195993</v>
      </c>
      <c r="W34" s="1">
        <v>-0.001784225510546245</v>
      </c>
      <c r="X34" s="1">
        <v>0.009099105266833218</v>
      </c>
      <c r="Y34" s="1">
        <v>0.03084567700021479</v>
      </c>
      <c r="Z34" s="1">
        <v>0.003693920534271422</v>
      </c>
      <c r="AA34" s="1">
        <v>0.05721109997842477</v>
      </c>
      <c r="AB34" s="1">
        <v>-0.03170031590606981</v>
      </c>
      <c r="AC34" s="1">
        <v>0.08000468024044727</v>
      </c>
    </row>
    <row r="35" spans="1:29">
      <c r="A35" s="11">
        <v>36574</v>
      </c>
      <c r="B35" s="1">
        <v>-0.06000003739068904</v>
      </c>
      <c r="C35" s="1">
        <v>-0.07978621463782576</v>
      </c>
      <c r="D35" s="1">
        <v>-0.0146970323547444</v>
      </c>
      <c r="E35" s="1">
        <v>-0.04507698778729341</v>
      </c>
      <c r="F35" s="1">
        <v>0.08002404002679708</v>
      </c>
      <c r="G35" s="1">
        <v>-0.01290340350479979</v>
      </c>
      <c r="H35" s="1">
        <v>0.08041434511938994</v>
      </c>
      <c r="I35" s="1">
        <v>-0.03115031431907678</v>
      </c>
      <c r="J35" s="1">
        <v>-0.03383458435770392</v>
      </c>
      <c r="K35" s="1">
        <v>0.07990818971071612</v>
      </c>
      <c r="L35" s="1">
        <v>-0.04211358859944103</v>
      </c>
      <c r="M35" s="1">
        <v>-0.04641089871034709</v>
      </c>
      <c r="N35" s="1">
        <v>-0.07115821342364259</v>
      </c>
      <c r="O35" s="1">
        <v>-0.06317873019500997</v>
      </c>
      <c r="P35" s="1">
        <v>-0.00605460499582855</v>
      </c>
      <c r="Q35" s="1">
        <v>-0.01821600165766601</v>
      </c>
      <c r="R35" s="1">
        <v>-0.01438442189852185</v>
      </c>
      <c r="S35" s="1">
        <v>-0.1151082272044938</v>
      </c>
      <c r="T35" s="1">
        <v>-0.03560017507447855</v>
      </c>
      <c r="U35" s="1">
        <v>-0.03972414316350936</v>
      </c>
      <c r="V35" s="1">
        <v>0.08000631756840915</v>
      </c>
      <c r="W35" s="1">
        <v>0.0357523889942104</v>
      </c>
      <c r="X35" s="1">
        <v>-0.07303874420463241</v>
      </c>
      <c r="Y35" s="1">
        <v>-0.0562540295108338</v>
      </c>
      <c r="Z35" s="1">
        <v>-0.01950677475482676</v>
      </c>
      <c r="AA35" s="1">
        <v>-0.02910388421872545</v>
      </c>
      <c r="AB35" s="1">
        <v>-0.04642844915541389</v>
      </c>
      <c r="AC35" s="1">
        <v>0.08000546266438024</v>
      </c>
    </row>
    <row r="36" spans="1:29">
      <c r="A36" s="11">
        <v>36577</v>
      </c>
      <c r="B36" s="1">
        <v>0.0198583586093013</v>
      </c>
      <c r="C36" s="1">
        <v>-0.02536464760771029</v>
      </c>
      <c r="D36" s="1">
        <v>-0.002024112614699702</v>
      </c>
      <c r="E36" s="1">
        <v>-0.02868081782491239</v>
      </c>
      <c r="F36" s="1">
        <v>-0.02206670768983066</v>
      </c>
      <c r="G36" s="1">
        <v>-0.00217865038448195</v>
      </c>
      <c r="H36" s="1">
        <v>0.08032403346353445</v>
      </c>
      <c r="I36" s="1">
        <v>-0.02658682287546121</v>
      </c>
      <c r="J36" s="1">
        <v>0.002071048380624774</v>
      </c>
      <c r="K36" s="1">
        <v>0.08000380023277454</v>
      </c>
      <c r="L36" s="1">
        <v>0.03955031380740337</v>
      </c>
      <c r="M36" s="1">
        <v>-0.02683621731570252</v>
      </c>
      <c r="N36" s="1">
        <v>0.0241430113295682</v>
      </c>
      <c r="O36" s="1">
        <v>0.02379027689516611</v>
      </c>
      <c r="P36" s="1">
        <v>0.003403771973377268</v>
      </c>
      <c r="Q36" s="1">
        <v>-0.02155495389386797</v>
      </c>
      <c r="R36" s="1">
        <v>-0.01087391362219237</v>
      </c>
      <c r="S36" s="1">
        <v>-0.07723571882290059</v>
      </c>
      <c r="T36" s="1">
        <v>0.01285771391243262</v>
      </c>
      <c r="U36" s="1">
        <v>-0.0001218445449645555</v>
      </c>
      <c r="V36" s="1">
        <v>0.08001745209128019</v>
      </c>
      <c r="W36" s="1">
        <v>0.02787362418033301</v>
      </c>
      <c r="X36" s="1">
        <v>0.08009081126953976</v>
      </c>
      <c r="Y36" s="1">
        <v>-0.01712090569360636</v>
      </c>
      <c r="Z36" s="1">
        <v>-0.0003752876899287827</v>
      </c>
      <c r="AA36" s="1">
        <v>-0.002810356938619751</v>
      </c>
      <c r="AB36" s="1">
        <v>-0.02434450205351224</v>
      </c>
      <c r="AC36" s="1">
        <v>0.0738206747243153</v>
      </c>
    </row>
    <row r="37" spans="1:29">
      <c r="A37" s="11">
        <v>36578</v>
      </c>
      <c r="B37" s="1">
        <v>-0.03755189461666653</v>
      </c>
      <c r="C37" s="1">
        <v>-0.07994547902913263</v>
      </c>
      <c r="D37" s="1">
        <v>-0.01239275074617285</v>
      </c>
      <c r="E37" s="1">
        <v>-0.03424172828778249</v>
      </c>
      <c r="F37" s="1">
        <v>-0.06372146237219134</v>
      </c>
      <c r="G37" s="1">
        <v>-0.02510913958505323</v>
      </c>
      <c r="H37" s="1">
        <v>0.08049103277451675</v>
      </c>
      <c r="I37" s="1">
        <v>-0.07876385197265812</v>
      </c>
      <c r="J37" s="1">
        <v>-0.01083463770517068</v>
      </c>
      <c r="K37" s="1">
        <v>0.08000971289837633</v>
      </c>
      <c r="L37" s="1">
        <v>-0.04140959433186375</v>
      </c>
      <c r="M37" s="1">
        <v>-0.03528865431004069</v>
      </c>
      <c r="N37" s="1">
        <v>-0.03939152252085343</v>
      </c>
      <c r="O37" s="1">
        <v>0.01496672955237299</v>
      </c>
      <c r="P37" s="1">
        <v>-0.01660693777902844</v>
      </c>
      <c r="Q37" s="1">
        <v>-0.02230907233541157</v>
      </c>
      <c r="R37" s="1">
        <v>-0.03269204764888167</v>
      </c>
      <c r="S37" s="1">
        <v>-0.05726868973925303</v>
      </c>
      <c r="T37" s="1">
        <v>-0.02907427369790061</v>
      </c>
      <c r="U37" s="1">
        <v>-0.04331917651074635</v>
      </c>
      <c r="V37" s="1">
        <v>0.03527335874672954</v>
      </c>
      <c r="W37" s="1">
        <v>-0.06565354821939173</v>
      </c>
      <c r="X37" s="1">
        <v>0.08015600124732258</v>
      </c>
      <c r="Y37" s="1">
        <v>0.05677409669579236</v>
      </c>
      <c r="Z37" s="1">
        <v>-0.01426976298855864</v>
      </c>
      <c r="AA37" s="1">
        <v>0.007515173266467112</v>
      </c>
      <c r="AB37" s="1">
        <v>-0.06333968775498067</v>
      </c>
      <c r="AC37" s="1">
        <v>-0.08000014531496757</v>
      </c>
    </row>
    <row r="38" spans="1:29">
      <c r="A38" s="11">
        <v>36579</v>
      </c>
      <c r="B38" s="1">
        <v>-0.02601185517443805</v>
      </c>
      <c r="C38" s="1">
        <v>-0.02218534166672348</v>
      </c>
      <c r="D38" s="1">
        <v>0.01247249255348271</v>
      </c>
      <c r="E38" s="1">
        <v>0.0147325284699773</v>
      </c>
      <c r="F38" s="1">
        <v>0.08000688735510919</v>
      </c>
      <c r="G38" s="1">
        <v>-0.03471459821508704</v>
      </c>
      <c r="H38" s="1">
        <v>0.05681815504495735</v>
      </c>
      <c r="I38" s="1">
        <v>0.008733976013476807</v>
      </c>
      <c r="J38" s="1">
        <v>-0.01190343550695871</v>
      </c>
      <c r="K38" s="1">
        <v>-0.0188663240985939</v>
      </c>
      <c r="L38" s="1">
        <v>-0.06257822819896486</v>
      </c>
      <c r="M38" s="1">
        <v>0.03391433127015864</v>
      </c>
      <c r="N38" s="1">
        <v>-0.07994264902778259</v>
      </c>
      <c r="O38" s="1">
        <v>-0.001261211377776905</v>
      </c>
      <c r="P38" s="1">
        <v>-0.01561638265029242</v>
      </c>
      <c r="Q38" s="1">
        <v>-0.00171128514680885</v>
      </c>
      <c r="R38" s="1">
        <v>-0.01360855241040815</v>
      </c>
      <c r="S38" s="1">
        <v>0.01869135943795763</v>
      </c>
      <c r="T38" s="1">
        <v>-0.01286380756936834</v>
      </c>
      <c r="U38" s="1">
        <v>0.01475409373562542</v>
      </c>
      <c r="V38" s="1">
        <v>-0.03328571504173161</v>
      </c>
      <c r="W38" s="1">
        <v>-0.05535073870388607</v>
      </c>
      <c r="X38" s="1">
        <v>-0.0658698337891529</v>
      </c>
      <c r="Y38" s="1">
        <v>-0.00305276088683426</v>
      </c>
      <c r="Z38" s="1">
        <v>-0.01904744398255476</v>
      </c>
      <c r="AA38" s="1">
        <v>0.01165499987865148</v>
      </c>
      <c r="AB38" s="1">
        <v>0.01912560145837672</v>
      </c>
      <c r="AC38" s="1">
        <v>-0.07999590229778197</v>
      </c>
    </row>
    <row r="39" spans="1:29">
      <c r="A39" s="11">
        <v>36580</v>
      </c>
      <c r="B39" s="1">
        <v>0.07863505378625746</v>
      </c>
      <c r="C39" s="1">
        <v>0.0213651253378353</v>
      </c>
      <c r="D39" s="1">
        <v>-0.005333355884071245</v>
      </c>
      <c r="E39" s="1">
        <v>0.005422702284387793</v>
      </c>
      <c r="F39" s="1">
        <v>-0.01376655275771133</v>
      </c>
      <c r="G39" s="1">
        <v>-0.05452425744480194</v>
      </c>
      <c r="H39" s="1">
        <v>-0.08004755999572699</v>
      </c>
      <c r="I39" s="1">
        <v>0.03440411786659103</v>
      </c>
      <c r="J39" s="1">
        <v>-0.003332188203103992</v>
      </c>
      <c r="K39" s="1">
        <v>0.07331647423151044</v>
      </c>
      <c r="L39" s="1">
        <v>0.008904068451253355</v>
      </c>
      <c r="M39" s="1">
        <v>0.01000493617718923</v>
      </c>
      <c r="N39" s="1">
        <v>-0.02696156144938067</v>
      </c>
      <c r="O39" s="1">
        <v>-0.001845539100118754</v>
      </c>
      <c r="P39" s="1">
        <v>0.0130972370582465</v>
      </c>
      <c r="Q39" s="1">
        <v>-0.01828552856479748</v>
      </c>
      <c r="R39" s="1">
        <v>0.02107332170335874</v>
      </c>
      <c r="S39" s="1">
        <v>0.01376196375703387</v>
      </c>
      <c r="T39" s="1">
        <v>0.03973490397897916</v>
      </c>
      <c r="U39" s="1">
        <v>-0.0002503406691667376</v>
      </c>
      <c r="V39" s="1">
        <v>0.07037228742333279</v>
      </c>
      <c r="W39" s="1">
        <v>-0.04223342562475185</v>
      </c>
      <c r="X39" s="1">
        <v>0.01309136757858886</v>
      </c>
      <c r="Y39" s="1">
        <v>0.004898895598118624</v>
      </c>
      <c r="Z39" s="1">
        <v>0.001164983693478172</v>
      </c>
      <c r="AA39" s="1">
        <v>-0.01336394794992946</v>
      </c>
      <c r="AB39" s="1">
        <v>-0.0006705191239856356</v>
      </c>
      <c r="AC39" s="1">
        <v>-0.07999536449991784</v>
      </c>
    </row>
    <row r="40" spans="1:29">
      <c r="A40" s="11">
        <v>36581</v>
      </c>
      <c r="B40" s="1">
        <v>0.07702910488843329</v>
      </c>
      <c r="C40" s="1">
        <v>-0.0001854360558097845</v>
      </c>
      <c r="D40" s="1">
        <v>-0.03058459581427264</v>
      </c>
      <c r="E40" s="1">
        <v>-0.01287478343510795</v>
      </c>
      <c r="F40" s="1">
        <v>-0.008731845839728747</v>
      </c>
      <c r="G40" s="1">
        <v>0</v>
      </c>
      <c r="H40" s="1">
        <v>-0.07987026952798015</v>
      </c>
      <c r="I40" s="1">
        <v>0</v>
      </c>
      <c r="J40" s="1">
        <v>-0.01793750873426714</v>
      </c>
      <c r="K40" s="1">
        <v>0.01765600676471091</v>
      </c>
      <c r="L40" s="1">
        <v>-0.03332283906873512</v>
      </c>
      <c r="M40" s="1">
        <v>-0.01438671807779679</v>
      </c>
      <c r="N40" s="1">
        <v>-0.03862586688286151</v>
      </c>
      <c r="O40" s="1">
        <v>-0.03435191431791074</v>
      </c>
      <c r="P40" s="1">
        <v>-0.005826799010138273</v>
      </c>
      <c r="Q40" s="1">
        <v>-0.04918493634555399</v>
      </c>
      <c r="R40" s="1">
        <v>-0.02420205991163904</v>
      </c>
      <c r="S40" s="1">
        <v>-0.01357514312929198</v>
      </c>
      <c r="T40" s="1">
        <v>-0.009656652110991537</v>
      </c>
      <c r="U40" s="1">
        <v>0.02745715392682402</v>
      </c>
      <c r="V40" s="1">
        <v>-0.03710191639585436</v>
      </c>
      <c r="W40" s="1">
        <v>0.005164212448069305</v>
      </c>
      <c r="X40" s="1">
        <v>0.07430251135803312</v>
      </c>
      <c r="Y40" s="1">
        <v>0.005484635908917568</v>
      </c>
      <c r="Z40" s="1">
        <v>-0.00310335355984348</v>
      </c>
      <c r="AA40" s="1">
        <v>-0.04156917909768598</v>
      </c>
      <c r="AB40" s="1">
        <v>-0.06237403141740983</v>
      </c>
      <c r="AC40" s="1">
        <v>-0.07999922955327021</v>
      </c>
    </row>
    <row r="41" spans="1:29">
      <c r="A41" s="11">
        <v>36584</v>
      </c>
      <c r="B41" s="1">
        <v>0.01404819379025546</v>
      </c>
      <c r="C41" s="1">
        <v>0.07961546515869378</v>
      </c>
      <c r="D41" s="1">
        <v>-0.009347851213761138</v>
      </c>
      <c r="E41" s="1">
        <v>0.05349201745056509</v>
      </c>
      <c r="F41" s="1">
        <v>0.07346092732332576</v>
      </c>
      <c r="G41" s="1">
        <v>0.06993854007170719</v>
      </c>
      <c r="H41" s="1">
        <v>-0.01623136125933677</v>
      </c>
      <c r="I41" s="1">
        <v>0.002422804464628392</v>
      </c>
      <c r="J41" s="1">
        <v>0.03436988109784456</v>
      </c>
      <c r="K41" s="1">
        <v>-0.02728195125020649</v>
      </c>
      <c r="L41" s="1">
        <v>-0.05313124665141189</v>
      </c>
      <c r="M41" s="1">
        <v>0.0552767219414394</v>
      </c>
      <c r="N41" s="1">
        <v>-0.008208445941634057</v>
      </c>
      <c r="O41" s="1">
        <v>0.02841890525124802</v>
      </c>
      <c r="P41" s="1">
        <v>0.03681325346081521</v>
      </c>
      <c r="Q41" s="1">
        <v>0.08019537173724411</v>
      </c>
      <c r="R41" s="1">
        <v>0.01369440551331702</v>
      </c>
      <c r="S41" s="1">
        <v>0.06422059748704023</v>
      </c>
      <c r="T41" s="1">
        <v>0.01846476132418862</v>
      </c>
      <c r="U41" s="1">
        <v>0.06833453327189098</v>
      </c>
      <c r="V41" s="1">
        <v>0.07993480090199956</v>
      </c>
      <c r="W41" s="1">
        <v>0.07696871963207319</v>
      </c>
      <c r="X41" s="1">
        <v>-0.01011489714880787</v>
      </c>
      <c r="Y41" s="1">
        <v>0.0800000370572127</v>
      </c>
      <c r="Z41" s="1">
        <v>0.01751000421229998</v>
      </c>
      <c r="AA41" s="1">
        <v>0.003411127657170887</v>
      </c>
      <c r="AB41" s="1">
        <v>0.03648051816330189</v>
      </c>
      <c r="AC41" s="1">
        <v>0.01834467537591222</v>
      </c>
    </row>
    <row r="42" spans="1:29">
      <c r="A42" s="11">
        <v>36585</v>
      </c>
      <c r="B42" s="1">
        <v>-0.07808568828205076</v>
      </c>
      <c r="C42" s="1">
        <v>-0.05916685581966064</v>
      </c>
      <c r="D42" s="1">
        <v>-0.03829503025755632</v>
      </c>
      <c r="E42" s="1">
        <v>-0.03843727119292373</v>
      </c>
      <c r="F42" s="1">
        <v>-0.07154829393094952</v>
      </c>
      <c r="G42" s="1">
        <v>-0.05733920949334426</v>
      </c>
      <c r="H42" s="1">
        <v>-0.05954111550464181</v>
      </c>
      <c r="I42" s="1">
        <v>-0.04724206435851164</v>
      </c>
      <c r="J42" s="1">
        <v>-0.04170874639521771</v>
      </c>
      <c r="K42" s="1">
        <v>-0.06262350315201148</v>
      </c>
      <c r="L42" s="1">
        <v>0.03169358509583686</v>
      </c>
      <c r="M42" s="1">
        <v>0.004988502728799471</v>
      </c>
      <c r="N42" s="1">
        <v>-0.07050410463748769</v>
      </c>
      <c r="O42" s="1">
        <v>-0.05507087847748837</v>
      </c>
      <c r="P42" s="1">
        <v>-0.03709611672880897</v>
      </c>
      <c r="Q42" s="1">
        <v>-0.05213934712900903</v>
      </c>
      <c r="R42" s="1">
        <v>-0.06679628944676808</v>
      </c>
      <c r="S42" s="1">
        <v>-0.09051727958263767</v>
      </c>
      <c r="T42" s="1">
        <v>-0.06803869684455188</v>
      </c>
      <c r="U42" s="1">
        <v>-0.05745315499774895</v>
      </c>
      <c r="V42" s="1">
        <v>-0.07363564623332108</v>
      </c>
      <c r="W42" s="1">
        <v>-0.07605504130586249</v>
      </c>
      <c r="X42" s="1">
        <v>-0.07981222643050079</v>
      </c>
      <c r="Y42" s="1">
        <v>-0.04826053659566421</v>
      </c>
      <c r="Z42" s="1">
        <v>-0.07801162115983096</v>
      </c>
      <c r="AA42" s="1">
        <v>-0.01796998377426007</v>
      </c>
      <c r="AB42" s="1">
        <v>-0.02898534445667111</v>
      </c>
      <c r="AC42" s="1">
        <v>-0.05399980650457636</v>
      </c>
    </row>
    <row r="43" spans="1:29">
      <c r="A43" s="11">
        <v>36586</v>
      </c>
      <c r="B43" s="1">
        <v>0.07923511448390275</v>
      </c>
      <c r="C43" s="1">
        <v>0.006015559972576412</v>
      </c>
      <c r="D43" s="1">
        <v>-0.0799674442343129</v>
      </c>
      <c r="E43" s="1">
        <v>-0.0799914695922006</v>
      </c>
      <c r="F43" s="1">
        <v>-0.01487044770387291</v>
      </c>
      <c r="G43" s="1">
        <v>0.03284658121270412</v>
      </c>
      <c r="H43" s="1">
        <v>0.04042722224647166</v>
      </c>
      <c r="I43" s="1">
        <v>0.08002750894605826</v>
      </c>
      <c r="J43" s="1">
        <v>-0.03982580348828291</v>
      </c>
      <c r="K43" s="1">
        <v>0.04416548381613494</v>
      </c>
      <c r="L43" s="1">
        <v>0.08000002909576898</v>
      </c>
      <c r="M43" s="1">
        <v>0.001353716881198341</v>
      </c>
      <c r="N43" s="1">
        <v>0.009238760479078678</v>
      </c>
      <c r="O43" s="1">
        <v>-0.04500693774912856</v>
      </c>
      <c r="P43" s="1">
        <v>0.02733437814637418</v>
      </c>
      <c r="Q43" s="1">
        <v>0.03139002856430961</v>
      </c>
      <c r="R43" s="1">
        <v>0.01914088688773075</v>
      </c>
      <c r="S43" s="1">
        <v>0.02843598207483788</v>
      </c>
      <c r="T43" s="1">
        <v>0.03256851619182366</v>
      </c>
      <c r="U43" s="1">
        <v>0.0244788327005443</v>
      </c>
      <c r="V43" s="1">
        <v>-0.07354190423066542</v>
      </c>
      <c r="W43" s="1">
        <v>-0.03663986509257455</v>
      </c>
      <c r="X43" s="1">
        <v>-0.05402169078139152</v>
      </c>
      <c r="Y43" s="1">
        <v>-0.03714620970461191</v>
      </c>
      <c r="Z43" s="1">
        <v>-0.03981743348757194</v>
      </c>
      <c r="AA43" s="1">
        <v>0.005440295619169699</v>
      </c>
      <c r="AB43" s="1">
        <v>0.03909019559557536</v>
      </c>
      <c r="AC43" s="1">
        <v>0.07974450475801231</v>
      </c>
    </row>
    <row r="44" spans="1:29">
      <c r="A44" s="11">
        <v>36587</v>
      </c>
      <c r="B44" s="1">
        <v>-0.05443040734885851</v>
      </c>
      <c r="C44" s="1">
        <v>-0.06794749886373908</v>
      </c>
      <c r="D44" s="1">
        <v>-0.07998567138482104</v>
      </c>
      <c r="E44" s="1">
        <v>-0.07999603881956818</v>
      </c>
      <c r="F44" s="1">
        <v>-0.07937129843766677</v>
      </c>
      <c r="G44" s="1">
        <v>-0.01884571065868246</v>
      </c>
      <c r="H44" s="1">
        <v>-0.06671569137666333</v>
      </c>
      <c r="I44" s="1">
        <v>0.08007667921076811</v>
      </c>
      <c r="J44" s="1">
        <v>-0.012587547620036</v>
      </c>
      <c r="K44" s="1">
        <v>-0.05781220759181227</v>
      </c>
      <c r="L44" s="1">
        <v>0.08000064058584266</v>
      </c>
      <c r="M44" s="1">
        <v>-0.07999068175775403</v>
      </c>
      <c r="N44" s="1">
        <v>-0.03867307788447494</v>
      </c>
      <c r="O44" s="1">
        <v>-0.07981331927123914</v>
      </c>
      <c r="P44" s="1">
        <v>-0.0430353733942791</v>
      </c>
      <c r="Q44" s="1">
        <v>-0.07101416690447615</v>
      </c>
      <c r="R44" s="1">
        <v>-0.07907221455722446</v>
      </c>
      <c r="S44" s="1">
        <v>-0.06451618400925008</v>
      </c>
      <c r="T44" s="1">
        <v>-0.04318369369810249</v>
      </c>
      <c r="U44" s="1">
        <v>-0.03442159139361411</v>
      </c>
      <c r="V44" s="1">
        <v>0.01300061155269705</v>
      </c>
      <c r="W44" s="1">
        <v>-0.07998346407044654</v>
      </c>
      <c r="X44" s="1">
        <v>-0.06852777402506693</v>
      </c>
      <c r="Y44" s="1">
        <v>-0.07103476623507377</v>
      </c>
      <c r="Z44" s="1">
        <v>-0.003887780449466693</v>
      </c>
      <c r="AA44" s="1">
        <v>-0.05361558151787715</v>
      </c>
      <c r="AB44" s="1">
        <v>-0.06976740675566406</v>
      </c>
      <c r="AC44" s="1">
        <v>0.04919224057869376</v>
      </c>
    </row>
    <row r="45" spans="1:29">
      <c r="A45" s="11">
        <v>36588</v>
      </c>
      <c r="B45" s="1">
        <v>-0.05220886334085129</v>
      </c>
      <c r="C45" s="1">
        <v>-0.03032626938623229</v>
      </c>
      <c r="D45" s="1">
        <v>-0.02511623812610542</v>
      </c>
      <c r="E45" s="1">
        <v>-0.07996313803508481</v>
      </c>
      <c r="F45" s="1">
        <v>-0.07999033478826689</v>
      </c>
      <c r="G45" s="1">
        <v>-0.009603943344305921</v>
      </c>
      <c r="H45" s="1">
        <v>-0.04791833925208444</v>
      </c>
      <c r="I45" s="1">
        <v>0.08007142482295171</v>
      </c>
      <c r="J45" s="1">
        <v>-0.05106236938956021</v>
      </c>
      <c r="K45" s="1">
        <v>-0.07956595087522911</v>
      </c>
      <c r="L45" s="1">
        <v>0.08000243628687143</v>
      </c>
      <c r="M45" s="1">
        <v>-0.06955692308519146</v>
      </c>
      <c r="N45" s="1">
        <v>-0.06796873563429751</v>
      </c>
      <c r="O45" s="1">
        <v>-0.07635114802930432</v>
      </c>
      <c r="P45" s="1">
        <v>-0.02575116880978268</v>
      </c>
      <c r="Q45" s="1">
        <v>-0.03088934127516618</v>
      </c>
      <c r="R45" s="1">
        <v>-0.07986305554000317</v>
      </c>
      <c r="S45" s="1">
        <v>-0.07389179182353789</v>
      </c>
      <c r="T45" s="1">
        <v>-0.07876114305289128</v>
      </c>
      <c r="U45" s="1">
        <v>-0.07252219001619242</v>
      </c>
      <c r="V45" s="1">
        <v>-0.08000032788675715</v>
      </c>
      <c r="W45" s="1">
        <v>-0.07035623187247542</v>
      </c>
      <c r="X45" s="1">
        <v>-0.07970019150649787</v>
      </c>
      <c r="Y45" s="1">
        <v>0.05866837057097207</v>
      </c>
      <c r="Z45" s="1">
        <v>-0.07675635065899222</v>
      </c>
      <c r="AA45" s="1">
        <v>-0.07068593568018078</v>
      </c>
      <c r="AB45" s="1">
        <v>-0.05000014198794478</v>
      </c>
      <c r="AC45" s="1">
        <v>-0.07999721736803111</v>
      </c>
    </row>
    <row r="46" spans="1:29">
      <c r="A46" s="11">
        <v>36591</v>
      </c>
      <c r="B46" s="1">
        <v>-0.01271177729304174</v>
      </c>
      <c r="C46" s="1">
        <v>-0.07979135096811096</v>
      </c>
      <c r="D46" s="1">
        <v>-0.05806567649607208</v>
      </c>
      <c r="E46" s="1">
        <v>0.03854109026449493</v>
      </c>
      <c r="F46" s="1">
        <v>0.01565720709261087</v>
      </c>
      <c r="G46" s="1">
        <v>-0.07999985549635247</v>
      </c>
      <c r="H46" s="1">
        <v>-0.009900675066730091</v>
      </c>
      <c r="I46" s="1">
        <v>-0.02599300064817422</v>
      </c>
      <c r="J46" s="1">
        <v>-0.0152694491086689</v>
      </c>
      <c r="K46" s="1">
        <v>-0.04642188086928078</v>
      </c>
      <c r="L46" s="1">
        <v>0.08000339013999214</v>
      </c>
      <c r="M46" s="1">
        <v>-0.06054229718500115</v>
      </c>
      <c r="N46" s="1">
        <v>0.08003246663168873</v>
      </c>
      <c r="O46" s="1">
        <v>0.02836351841993623</v>
      </c>
      <c r="P46" s="1">
        <v>-0.06531325955290412</v>
      </c>
      <c r="Q46" s="1">
        <v>0.01287870321571849</v>
      </c>
      <c r="R46" s="1">
        <v>-0.05401347788561861</v>
      </c>
      <c r="S46" s="1">
        <v>0.005319418900579409</v>
      </c>
      <c r="T46" s="1">
        <v>0.01873205789585097</v>
      </c>
      <c r="U46" s="1">
        <v>0.06841903103458469</v>
      </c>
      <c r="V46" s="1">
        <v>-0.07998165801228374</v>
      </c>
      <c r="W46" s="1">
        <v>0.03289941315891465</v>
      </c>
      <c r="X46" s="1">
        <v>0.02701694615381189</v>
      </c>
      <c r="Y46" s="1">
        <v>-0.0417187651529789</v>
      </c>
      <c r="Z46" s="1">
        <v>-0.03381849168282647</v>
      </c>
      <c r="AA46" s="1">
        <v>-0.02013419030309338</v>
      </c>
      <c r="AB46" s="1">
        <v>0.007740372548665775</v>
      </c>
      <c r="AC46" s="1">
        <v>0.00617703409143866</v>
      </c>
    </row>
    <row r="47" spans="1:29">
      <c r="A47" s="11">
        <v>36592</v>
      </c>
      <c r="B47" s="1">
        <v>-0.0429184754336599</v>
      </c>
      <c r="C47" s="1">
        <v>-0.07995670877023464</v>
      </c>
      <c r="D47" s="1">
        <v>-0.01251807349932554</v>
      </c>
      <c r="E47" s="1">
        <v>-0.005324950615593682</v>
      </c>
      <c r="F47" s="1">
        <v>0.07875310724287865</v>
      </c>
      <c r="G47" s="1">
        <v>-0.07905131502437601</v>
      </c>
      <c r="H47" s="1">
        <v>-0.04666670035808795</v>
      </c>
      <c r="I47" s="1">
        <v>-0.02950605426767949</v>
      </c>
      <c r="J47" s="1">
        <v>-0.07999122554486948</v>
      </c>
      <c r="K47" s="1">
        <v>0.003760331869083311</v>
      </c>
      <c r="L47" s="1">
        <v>0.0800001663365677</v>
      </c>
      <c r="M47" s="1">
        <v>-0.03138144788296138</v>
      </c>
      <c r="N47" s="1">
        <v>0.07019465209789533</v>
      </c>
      <c r="O47" s="1">
        <v>-0.07988591542927947</v>
      </c>
      <c r="P47" s="1">
        <v>0.0459018943068159</v>
      </c>
      <c r="Q47" s="1">
        <v>-0.04291181716348214</v>
      </c>
      <c r="R47" s="1">
        <v>-0.04587525689091776</v>
      </c>
      <c r="S47" s="1">
        <v>-0.084656053596186</v>
      </c>
      <c r="T47" s="1">
        <v>-0.02168764726368622</v>
      </c>
      <c r="U47" s="1">
        <v>-0.04648250279898036</v>
      </c>
      <c r="V47" s="1">
        <v>-0.04428215613687148</v>
      </c>
      <c r="W47" s="1">
        <v>-0.03558520989713654</v>
      </c>
      <c r="X47" s="1">
        <v>-0.04792803565427917</v>
      </c>
      <c r="Y47" s="1">
        <v>-0.01624425805450536</v>
      </c>
      <c r="Z47" s="1">
        <v>-0.05542063343332393</v>
      </c>
      <c r="AA47" s="1">
        <v>-0.02739722787709886</v>
      </c>
      <c r="AB47" s="1">
        <v>-0.0522277939656729</v>
      </c>
      <c r="AC47" s="1">
        <v>-0.06710830529887479</v>
      </c>
    </row>
    <row r="48" spans="1:29">
      <c r="A48" s="11">
        <v>36593</v>
      </c>
      <c r="B48" s="1">
        <v>-0.07922305942507935</v>
      </c>
      <c r="C48" s="1">
        <v>-0.07222354388837626</v>
      </c>
      <c r="D48" s="1">
        <v>0.04271822184989982</v>
      </c>
      <c r="E48" s="1">
        <v>0.002920171239690017</v>
      </c>
      <c r="F48" s="1">
        <v>-0.0720160190150142</v>
      </c>
      <c r="G48" s="1">
        <v>-0.07439213379717191</v>
      </c>
      <c r="H48" s="1">
        <v>0.07342659505109883</v>
      </c>
      <c r="I48" s="1">
        <v>0.05364089742912737</v>
      </c>
      <c r="J48" s="1">
        <v>-0.02544339122298656</v>
      </c>
      <c r="K48" s="1">
        <v>0.003947391027953939</v>
      </c>
      <c r="L48" s="1">
        <v>-0.04533770883514365</v>
      </c>
      <c r="M48" s="1">
        <v>-0.02632305400371904</v>
      </c>
      <c r="N48" s="1">
        <v>0.03452497116058884</v>
      </c>
      <c r="O48" s="1">
        <v>-0.05468556314016848</v>
      </c>
      <c r="P48" s="1">
        <v>-0.07425544327101197</v>
      </c>
      <c r="Q48" s="1">
        <v>-0.02092370117567577</v>
      </c>
      <c r="R48" s="1">
        <v>-0.03858849722677737</v>
      </c>
      <c r="S48" s="1">
        <v>0</v>
      </c>
      <c r="T48" s="1">
        <v>-0.07734962887274011</v>
      </c>
      <c r="U48" s="1">
        <v>-0.01231722649535727</v>
      </c>
      <c r="V48" s="1">
        <v>-0.03449475467187013</v>
      </c>
      <c r="W48" s="1">
        <v>0.02092898550811495</v>
      </c>
      <c r="X48" s="1">
        <v>-0.03482214165945363</v>
      </c>
      <c r="Y48" s="1">
        <v>-0.04557448475030057</v>
      </c>
      <c r="Z48" s="1">
        <v>-0.06176003395740703</v>
      </c>
      <c r="AA48" s="1">
        <v>-0.06103280003770839</v>
      </c>
      <c r="AB48" s="1">
        <v>-0.007293138728916126</v>
      </c>
      <c r="AC48" s="1">
        <v>0.04461504640074287</v>
      </c>
    </row>
    <row r="49" spans="1:29">
      <c r="A49" s="11">
        <v>36594</v>
      </c>
      <c r="B49" s="1">
        <v>-0.07954519834759477</v>
      </c>
      <c r="C49" s="1">
        <v>0.01020943583171041</v>
      </c>
      <c r="D49" s="1">
        <v>0.02094420304668998</v>
      </c>
      <c r="E49" s="1">
        <v>-0.02803545387250861</v>
      </c>
      <c r="F49" s="1">
        <v>-0.07999961987119031</v>
      </c>
      <c r="G49" s="1">
        <v>-0.03709411533137286</v>
      </c>
      <c r="H49" s="1">
        <v>0.06433214913177365</v>
      </c>
      <c r="I49" s="1">
        <v>-0.009005973071227413</v>
      </c>
      <c r="J49" s="1">
        <v>0.07690991407135095</v>
      </c>
      <c r="K49" s="1">
        <v>-0.02957193546761228</v>
      </c>
      <c r="L49" s="1">
        <v>-0.03706819115487237</v>
      </c>
      <c r="M49" s="1">
        <v>0.0332738003428259</v>
      </c>
      <c r="N49" s="1">
        <v>0.0261901631455248</v>
      </c>
      <c r="O49" s="1">
        <v>-0.07998839540409752</v>
      </c>
      <c r="P49" s="1">
        <v>0.03534344106567566</v>
      </c>
      <c r="Q49" s="1">
        <v>0.04477642413081151</v>
      </c>
      <c r="R49" s="1">
        <v>-0.007083030836267934</v>
      </c>
      <c r="S49" s="1">
        <v>-0.03468220597686655</v>
      </c>
      <c r="T49" s="1">
        <v>-0.06555239042633765</v>
      </c>
      <c r="U49" s="1">
        <v>-0.07534791222926618</v>
      </c>
      <c r="V49" s="1">
        <v>0.005386165063630877</v>
      </c>
      <c r="W49" s="1">
        <v>-0.01279754084340667</v>
      </c>
      <c r="X49" s="1">
        <v>0.08000021267748858</v>
      </c>
      <c r="Y49" s="1">
        <v>0.003460030285402871</v>
      </c>
      <c r="Z49" s="1">
        <v>0.05375738215749171</v>
      </c>
      <c r="AA49" s="1">
        <v>-0.07437503593960848</v>
      </c>
      <c r="AB49" s="1">
        <v>0.01714287065447939</v>
      </c>
      <c r="AC49" s="1">
        <v>-0.04852136978989341</v>
      </c>
    </row>
    <row r="50" spans="1:29">
      <c r="A50" s="11">
        <v>36595</v>
      </c>
      <c r="B50" s="1">
        <v>0.005291008406310249</v>
      </c>
      <c r="C50" s="1">
        <v>0.003789606017423397</v>
      </c>
      <c r="D50" s="1">
        <v>-0.02701877999389724</v>
      </c>
      <c r="E50" s="1">
        <v>0.08004241900453035</v>
      </c>
      <c r="F50" s="1">
        <v>0.0798480283584615</v>
      </c>
      <c r="G50" s="1">
        <v>0</v>
      </c>
      <c r="H50" s="1">
        <v>0</v>
      </c>
      <c r="I50" s="1">
        <v>-0.05730689744284734</v>
      </c>
      <c r="J50" s="1">
        <v>-0.007720399526167432</v>
      </c>
      <c r="K50" s="1">
        <v>-0.01640234659958983</v>
      </c>
      <c r="L50" s="1">
        <v>-0.01633862426770794</v>
      </c>
      <c r="M50" s="1">
        <v>-0.01293848141403564</v>
      </c>
      <c r="N50" s="1">
        <v>0.01049857469099047</v>
      </c>
      <c r="O50" s="1">
        <v>0.08011194577316583</v>
      </c>
      <c r="P50" s="1">
        <v>0.001225929457123298</v>
      </c>
      <c r="Q50" s="1">
        <v>-0.06038967200224576</v>
      </c>
      <c r="R50" s="1">
        <v>-0.06247299708936682</v>
      </c>
      <c r="S50" s="1">
        <v>0.02395224432926213</v>
      </c>
      <c r="T50" s="1">
        <v>-0.04751261567116705</v>
      </c>
      <c r="U50" s="1">
        <v>-0.07013059005140676</v>
      </c>
      <c r="V50" s="1">
        <v>-0.01163318550263792</v>
      </c>
      <c r="W50" s="1">
        <v>-0.06097714075426641</v>
      </c>
      <c r="X50" s="1">
        <v>-0.06027602301562363</v>
      </c>
      <c r="Y50" s="1">
        <v>-0.01862069918752896</v>
      </c>
      <c r="Z50" s="1">
        <v>-0.04320667424541902</v>
      </c>
      <c r="AA50" s="1">
        <v>-0.02160697147088364</v>
      </c>
      <c r="AB50" s="1">
        <v>-0.03370822338601465</v>
      </c>
      <c r="AC50" s="1">
        <v>-0.01423718232879945</v>
      </c>
    </row>
    <row r="51" spans="1:29">
      <c r="A51" s="11">
        <v>36598</v>
      </c>
      <c r="B51" s="1">
        <v>-0.02982446173282172</v>
      </c>
      <c r="C51" s="1">
        <v>0.001006839705934848</v>
      </c>
      <c r="D51" s="1">
        <v>0.05317275788335341</v>
      </c>
      <c r="E51" s="1">
        <v>0.08001625106876742</v>
      </c>
      <c r="F51" s="1">
        <v>0.08002868427986676</v>
      </c>
      <c r="G51" s="1">
        <v>-0.0176567662419681</v>
      </c>
      <c r="H51" s="1">
        <v>-0.009181156200235407</v>
      </c>
      <c r="I51" s="1">
        <v>0.06216781365920143</v>
      </c>
      <c r="J51" s="1">
        <v>-0.01633991808405055</v>
      </c>
      <c r="K51" s="1">
        <v>0.06623764669895182</v>
      </c>
      <c r="L51" s="1">
        <v>-0.07999712884287202</v>
      </c>
      <c r="M51" s="1">
        <v>-0.03175052140682544</v>
      </c>
      <c r="N51" s="1">
        <v>-0.009971251325206043</v>
      </c>
      <c r="O51" s="1">
        <v>0.08006315522861418</v>
      </c>
      <c r="P51" s="1">
        <v>0.05818743554381456</v>
      </c>
      <c r="Q51" s="1">
        <v>-0.02902535108684801</v>
      </c>
      <c r="R51" s="1">
        <v>-0.06294679185446495</v>
      </c>
      <c r="S51" s="1">
        <v>0.01169589074965138</v>
      </c>
      <c r="T51" s="1">
        <v>-0.03550456069336416</v>
      </c>
      <c r="U51" s="1">
        <v>-0.0551144889776426</v>
      </c>
      <c r="V51" s="1">
        <v>0.03430352085019273</v>
      </c>
      <c r="W51" s="1">
        <v>-0.01994116508146637</v>
      </c>
      <c r="X51" s="1">
        <v>-0.06993829390665429</v>
      </c>
      <c r="Y51" s="1">
        <v>-0.06605764151193372</v>
      </c>
      <c r="Z51" s="1">
        <v>-0.01686599764152708</v>
      </c>
      <c r="AA51" s="1">
        <v>0.0282952187525205</v>
      </c>
      <c r="AB51" s="1">
        <v>-0.0299000227975974</v>
      </c>
      <c r="AC51" s="1">
        <v>-0.07999528337930961</v>
      </c>
    </row>
    <row r="52" spans="1:29">
      <c r="A52" s="11">
        <v>36599</v>
      </c>
      <c r="B52" s="1">
        <v>0.07775748142690708</v>
      </c>
      <c r="C52" s="1">
        <v>0.07040472674689879</v>
      </c>
      <c r="D52" s="1">
        <v>0.01552697656728319</v>
      </c>
      <c r="E52" s="1">
        <v>0.08003220635678177</v>
      </c>
      <c r="F52" s="1">
        <v>0.08001702952539258</v>
      </c>
      <c r="G52" s="1">
        <v>-0.03267982587817397</v>
      </c>
      <c r="H52" s="1">
        <v>0.00308884370149487</v>
      </c>
      <c r="I52" s="1">
        <v>-0.01685464032489004</v>
      </c>
      <c r="J52" s="1">
        <v>-0.03084985183580291</v>
      </c>
      <c r="K52" s="1">
        <v>0.05912624393412935</v>
      </c>
      <c r="L52" s="1">
        <v>-0.0799968897658021</v>
      </c>
      <c r="M52" s="1">
        <v>0.003910961833444526</v>
      </c>
      <c r="N52" s="1">
        <v>0.03612538659314879</v>
      </c>
      <c r="O52" s="1">
        <v>0.03114183844390683</v>
      </c>
      <c r="P52" s="1">
        <v>-0.02160878196045279</v>
      </c>
      <c r="Q52" s="1">
        <v>0.02491096743558696</v>
      </c>
      <c r="R52" s="1">
        <v>0.07874007976935138</v>
      </c>
      <c r="S52" s="1">
        <v>-0.005780467424329694</v>
      </c>
      <c r="T52" s="1">
        <v>0.08001206915920922</v>
      </c>
      <c r="U52" s="1">
        <v>-0.07384082056590857</v>
      </c>
      <c r="V52" s="1">
        <v>0.08003309153034155</v>
      </c>
      <c r="W52" s="1">
        <v>0.07956157753195914</v>
      </c>
      <c r="X52" s="1">
        <v>0.0801830415082263</v>
      </c>
      <c r="Y52" s="1">
        <v>0.01354400406709266</v>
      </c>
      <c r="Z52" s="1">
        <v>0.08024346424662054</v>
      </c>
      <c r="AA52" s="1">
        <v>0.08053699888980881</v>
      </c>
      <c r="AB52" s="1">
        <v>0.07534240994294628</v>
      </c>
      <c r="AC52" s="1">
        <v>-0.07999267657966258</v>
      </c>
    </row>
    <row r="53" spans="1:29">
      <c r="A53" s="11">
        <v>36600</v>
      </c>
      <c r="B53" s="1">
        <v>0</v>
      </c>
      <c r="C53" s="1">
        <v>0.05050541356467275</v>
      </c>
      <c r="D53" s="1">
        <v>0.03875396407943987</v>
      </c>
      <c r="E53" s="1">
        <v>0.01303294398226029</v>
      </c>
      <c r="F53" s="1">
        <v>0.03051494547098432</v>
      </c>
      <c r="G53" s="1">
        <v>0.08108120979209321</v>
      </c>
      <c r="H53" s="1">
        <v>-0.002309558947681034</v>
      </c>
      <c r="I53" s="1">
        <v>-0.02091206405133295</v>
      </c>
      <c r="J53" s="1">
        <v>0.075661263418628</v>
      </c>
      <c r="K53" s="1">
        <v>0.07999926812140123</v>
      </c>
      <c r="L53" s="1">
        <v>0.009500610484025618</v>
      </c>
      <c r="M53" s="1">
        <v>0.04854655867964541</v>
      </c>
      <c r="N53" s="1">
        <v>-0.008497972976138968</v>
      </c>
      <c r="O53" s="1">
        <v>-0.07989170171193816</v>
      </c>
      <c r="P53" s="1">
        <v>0.03155231740756137</v>
      </c>
      <c r="Q53" s="1">
        <v>0.062846524866363</v>
      </c>
      <c r="R53" s="1">
        <v>0.08006414859241118</v>
      </c>
      <c r="S53" s="1">
        <v>0.01744188246691558</v>
      </c>
      <c r="T53" s="1">
        <v>0.05070407424423529</v>
      </c>
      <c r="U53" s="1">
        <v>0.06856258554391781</v>
      </c>
      <c r="V53" s="1">
        <v>0.03438259537997812</v>
      </c>
      <c r="W53" s="1">
        <v>0.01268606814332629</v>
      </c>
      <c r="X53" s="1">
        <v>0.03999993433356819</v>
      </c>
      <c r="Y53" s="1">
        <v>0.01707509363101067</v>
      </c>
      <c r="Z53" s="1">
        <v>0.08042986609008707</v>
      </c>
      <c r="AA53" s="1">
        <v>0.08012420392883524</v>
      </c>
      <c r="AB53" s="1">
        <v>0.08041397356817348</v>
      </c>
      <c r="AC53" s="1">
        <v>-0.07999958475094238</v>
      </c>
    </row>
    <row r="54" spans="1:29">
      <c r="A54" s="11">
        <v>36601</v>
      </c>
      <c r="B54" s="1">
        <v>0.01845627621611046</v>
      </c>
      <c r="C54" s="1">
        <v>-0.002907151515532114</v>
      </c>
      <c r="D54" s="1">
        <v>0.006572838364161671</v>
      </c>
      <c r="E54" s="1">
        <v>-0.07575613948791693</v>
      </c>
      <c r="F54" s="1">
        <v>-0.07934541708400566</v>
      </c>
      <c r="G54" s="1">
        <v>0.08125030285295343</v>
      </c>
      <c r="H54" s="1">
        <v>0.002314905358063779</v>
      </c>
      <c r="I54" s="1">
        <v>-0.01116038181448309</v>
      </c>
      <c r="J54" s="1">
        <v>0.06290330589547533</v>
      </c>
      <c r="K54" s="1">
        <v>0.01202453472997034</v>
      </c>
      <c r="L54" s="1">
        <v>-0.07999977788162282</v>
      </c>
      <c r="M54" s="1">
        <v>-0.03229510032136385</v>
      </c>
      <c r="N54" s="1">
        <v>-0.07755101907788897</v>
      </c>
      <c r="O54" s="1">
        <v>-0.07995500123127464</v>
      </c>
      <c r="P54" s="1">
        <v>-0.01739694430686656</v>
      </c>
      <c r="Q54" s="1">
        <v>-0.02874826753801152</v>
      </c>
      <c r="R54" s="1">
        <v>-0.008025243252740455</v>
      </c>
      <c r="S54" s="1">
        <v>-0.04000024683526759</v>
      </c>
      <c r="T54" s="1">
        <v>0.07077732971596573</v>
      </c>
      <c r="U54" s="1">
        <v>-0.01485727688041716</v>
      </c>
      <c r="V54" s="1">
        <v>0.02124388436021585</v>
      </c>
      <c r="W54" s="1">
        <v>-0.01562886699080868</v>
      </c>
      <c r="X54" s="1">
        <v>0.07544378931733742</v>
      </c>
      <c r="Y54" s="1">
        <v>-0.02189768217193566</v>
      </c>
      <c r="Z54" s="1">
        <v>0.03413954378960282</v>
      </c>
      <c r="AA54" s="1">
        <v>0.04657844869977801</v>
      </c>
      <c r="AB54" s="1">
        <v>0.005158442449214151</v>
      </c>
      <c r="AC54" s="1">
        <v>-0.06935036965975105</v>
      </c>
    </row>
    <row r="55" spans="1:29">
      <c r="A55" s="11">
        <v>36602</v>
      </c>
      <c r="B55" s="1">
        <v>0</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row>
    <row r="56" spans="1:29">
      <c r="A56" s="11">
        <v>36605</v>
      </c>
      <c r="B56" s="1">
        <v>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row>
    <row r="57" spans="1:29">
      <c r="A57" s="11">
        <v>36606</v>
      </c>
      <c r="B57" s="1">
        <v>0.04118652315820692</v>
      </c>
      <c r="C57" s="1">
        <v>0.07826890265046038</v>
      </c>
      <c r="D57" s="1">
        <v>0.002207409130945193</v>
      </c>
      <c r="E57" s="1">
        <v>0.06762257212677247</v>
      </c>
      <c r="F57" s="1">
        <v>0.07971648824810607</v>
      </c>
      <c r="G57" s="1">
        <v>0.08092488375105966</v>
      </c>
      <c r="H57" s="1">
        <v>-0.07544279913732255</v>
      </c>
      <c r="I57" s="1">
        <v>-0.004475405137710053</v>
      </c>
      <c r="J57" s="1">
        <v>-0.03298131931550163</v>
      </c>
      <c r="K57" s="1">
        <v>-0.03005574979676862</v>
      </c>
      <c r="L57" s="1">
        <v>0.08000399602502295</v>
      </c>
      <c r="M57" s="1">
        <v>-0.0153574006156747</v>
      </c>
      <c r="N57" s="1">
        <v>-0.07700621520486928</v>
      </c>
      <c r="O57" s="1">
        <v>0.06860809349048069</v>
      </c>
      <c r="P57" s="1">
        <v>0.0494172357421232</v>
      </c>
      <c r="Q57" s="1">
        <v>-0.0676085477468289</v>
      </c>
      <c r="R57" s="1">
        <v>0.01298652556726521</v>
      </c>
      <c r="S57" s="1">
        <v>-0.005952155049782193</v>
      </c>
      <c r="T57" s="1">
        <v>0.06609958451839515</v>
      </c>
      <c r="U57" s="1">
        <v>0.03165411752007907</v>
      </c>
      <c r="V57" s="1">
        <v>0.04849389107637525</v>
      </c>
      <c r="W57" s="1">
        <v>-0.02108831340548967</v>
      </c>
      <c r="X57" s="1">
        <v>0.02854185332356995</v>
      </c>
      <c r="Y57" s="1">
        <v>-0.0119403961242005</v>
      </c>
      <c r="Z57" s="1">
        <v>-0.005043278836597498</v>
      </c>
      <c r="AA57" s="1">
        <v>-0.006593296772140267</v>
      </c>
      <c r="AB57" s="1">
        <v>-0.02492681002541108</v>
      </c>
      <c r="AC57" s="1">
        <v>-0.07641089590440642</v>
      </c>
    </row>
    <row r="58" spans="1:29">
      <c r="A58" s="11">
        <v>36607</v>
      </c>
      <c r="B58" s="1">
        <v>0.009493886192535772</v>
      </c>
      <c r="C58" s="1">
        <v>0.06260357950317852</v>
      </c>
      <c r="D58" s="1">
        <v>0.05212438397538222</v>
      </c>
      <c r="E58" s="1">
        <v>0.02885084662728099</v>
      </c>
      <c r="F58" s="1">
        <v>0.08001271797614962</v>
      </c>
      <c r="G58" s="1">
        <v>0.08021349890367735</v>
      </c>
      <c r="H58" s="1">
        <v>0</v>
      </c>
      <c r="I58" s="1">
        <v>0.02091481367892434</v>
      </c>
      <c r="J58" s="1">
        <v>-0.01358327357900424</v>
      </c>
      <c r="K58" s="1">
        <v>-0.04051483578208404</v>
      </c>
      <c r="L58" s="1">
        <v>0.07988301836799638</v>
      </c>
      <c r="M58" s="1">
        <v>0.08008366150418977</v>
      </c>
      <c r="N58" s="1">
        <v>0.02109908071804667</v>
      </c>
      <c r="O58" s="1">
        <v>0.05350266239530743</v>
      </c>
      <c r="P58" s="1">
        <v>0</v>
      </c>
      <c r="Q58" s="1">
        <v>0.03643591494095055</v>
      </c>
      <c r="R58" s="1">
        <v>0.02311916863502761</v>
      </c>
      <c r="S58" s="1">
        <v>0.05988034507686835</v>
      </c>
      <c r="T58" s="1">
        <v>-0.003757724397703166</v>
      </c>
      <c r="U58" s="1">
        <v>-0.001285096317025114</v>
      </c>
      <c r="V58" s="1">
        <v>-0.07998506463405253</v>
      </c>
      <c r="W58" s="1">
        <v>-0.003342891607757359</v>
      </c>
      <c r="X58" s="1">
        <v>-0.02006009912317597</v>
      </c>
      <c r="Y58" s="1">
        <v>0.03851947512330001</v>
      </c>
      <c r="Z58" s="1">
        <v>0.009677373299862735</v>
      </c>
      <c r="AA58" s="1">
        <v>0.06415899978516593</v>
      </c>
      <c r="AB58" s="1">
        <v>-0.03834559330629328</v>
      </c>
      <c r="AC58" s="1">
        <v>0.08000020160720789</v>
      </c>
    </row>
    <row r="59" spans="1:29">
      <c r="A59" s="11">
        <v>36608</v>
      </c>
      <c r="B59" s="1">
        <v>-0.02351139532264945</v>
      </c>
      <c r="C59" s="1">
        <v>0.02622836592724376</v>
      </c>
      <c r="D59" s="1">
        <v>0.01081536808880479</v>
      </c>
      <c r="E59" s="1">
        <v>-0.002354546966773619</v>
      </c>
      <c r="F59" s="1">
        <v>-0.04611770374263802</v>
      </c>
      <c r="G59" s="1">
        <v>0.03465378860480151</v>
      </c>
      <c r="H59" s="1">
        <v>0</v>
      </c>
      <c r="I59" s="1">
        <v>0.07371258513462697</v>
      </c>
      <c r="J59" s="1">
        <v>0.03801828953044017</v>
      </c>
      <c r="K59" s="1">
        <v>-0.02698940505483638</v>
      </c>
      <c r="L59" s="1">
        <v>-0.04023169099339385</v>
      </c>
      <c r="M59" s="1">
        <v>0.07581273935667787</v>
      </c>
      <c r="N59" s="1">
        <v>-0.04821379401222159</v>
      </c>
      <c r="O59" s="1">
        <v>-0.07990238604296795</v>
      </c>
      <c r="P59" s="1">
        <v>0</v>
      </c>
      <c r="Q59" s="1">
        <v>-0.001044710531383886</v>
      </c>
      <c r="R59" s="1">
        <v>-0.0100656065772825</v>
      </c>
      <c r="S59" s="1">
        <v>-0.06214702109076931</v>
      </c>
      <c r="T59" s="1">
        <v>-0.05516252627924922</v>
      </c>
      <c r="U59" s="1">
        <v>-0.06739575663263364</v>
      </c>
      <c r="V59" s="1">
        <v>-0.01333338212281832</v>
      </c>
      <c r="W59" s="1">
        <v>-0.005714276923005968</v>
      </c>
      <c r="X59" s="1">
        <v>-0.07062440614291088</v>
      </c>
      <c r="Y59" s="1">
        <v>-0.02181824223268281</v>
      </c>
      <c r="Z59" s="1">
        <v>-0.04837964655994875</v>
      </c>
      <c r="AA59" s="1">
        <v>0.01975093027863406</v>
      </c>
      <c r="AB59" s="1">
        <v>-0.04691190082589369</v>
      </c>
      <c r="AC59" s="1">
        <v>0.080006550930664</v>
      </c>
    </row>
    <row r="60" spans="1:29">
      <c r="A60" s="11">
        <v>36609</v>
      </c>
      <c r="B60" s="1">
        <v>-0.01926143527819291</v>
      </c>
      <c r="C60" s="1">
        <v>-0.06465772815584037</v>
      </c>
      <c r="D60" s="1">
        <v>0.03425676129573985</v>
      </c>
      <c r="E60" s="1">
        <v>-0.04033796483004737</v>
      </c>
      <c r="F60" s="1">
        <v>0.02698718459304206</v>
      </c>
      <c r="G60" s="1">
        <v>-0.02870804868286592</v>
      </c>
      <c r="H60" s="1">
        <v>0</v>
      </c>
      <c r="I60" s="1">
        <v>-0.02496451931345989</v>
      </c>
      <c r="J60" s="1">
        <v>0.06820493523897198</v>
      </c>
      <c r="K60" s="1">
        <v>-0.010375990389207</v>
      </c>
      <c r="L60" s="1">
        <v>0.05450150978872226</v>
      </c>
      <c r="M60" s="1">
        <v>0.05007734499653305</v>
      </c>
      <c r="N60" s="1">
        <v>0.02362523701451913</v>
      </c>
      <c r="O60" s="1">
        <v>-0.02781893254070156</v>
      </c>
      <c r="P60" s="1">
        <v>0</v>
      </c>
      <c r="Q60" s="1">
        <v>0.01289251094821164</v>
      </c>
      <c r="R60" s="1">
        <v>-0.001452238723721355</v>
      </c>
      <c r="S60" s="1">
        <v>-0.02409644674212508</v>
      </c>
      <c r="T60" s="1">
        <v>-0.01571895455291239</v>
      </c>
      <c r="U60" s="1">
        <v>0.005519035115893578</v>
      </c>
      <c r="V60" s="1">
        <v>0.01110035158100198</v>
      </c>
      <c r="W60" s="1">
        <v>0.005622249162708703</v>
      </c>
      <c r="X60" s="1">
        <v>-0.006975052715688657</v>
      </c>
      <c r="Y60" s="1">
        <v>-0.0126394809720195</v>
      </c>
      <c r="Z60" s="1">
        <v>0.01534755045511482</v>
      </c>
      <c r="AA60" s="1">
        <v>-0.03669738581309356</v>
      </c>
      <c r="AB60" s="1">
        <v>0.004922298582861862</v>
      </c>
      <c r="AC60" s="1">
        <v>0.08000785840007185</v>
      </c>
    </row>
    <row r="61" spans="1:29">
      <c r="A61" s="11">
        <v>36612</v>
      </c>
      <c r="B61" s="1">
        <v>0.01472984806046762</v>
      </c>
      <c r="C61" s="1">
        <v>-0.07891528213674825</v>
      </c>
      <c r="D61" s="1">
        <v>0.06223934502957973</v>
      </c>
      <c r="E61" s="1">
        <v>-0.04807092098202614</v>
      </c>
      <c r="F61" s="1">
        <v>0.04262666649469682</v>
      </c>
      <c r="G61" s="1">
        <v>0.02339887294082854</v>
      </c>
      <c r="H61" s="1">
        <v>0</v>
      </c>
      <c r="I61" s="1">
        <v>-0.006218077832769064</v>
      </c>
      <c r="J61" s="1">
        <v>0.004049331138521461</v>
      </c>
      <c r="K61" s="1">
        <v>-0.04138364428030961</v>
      </c>
      <c r="L61" s="1">
        <v>-0.04214014903189056</v>
      </c>
      <c r="M61" s="1">
        <v>-0.06194677571780893</v>
      </c>
      <c r="N61" s="1">
        <v>-0.00124756840078255</v>
      </c>
      <c r="O61" s="1">
        <v>0.02846332512190108</v>
      </c>
      <c r="P61" s="1">
        <v>0</v>
      </c>
      <c r="Q61" s="1">
        <v>-0.04162387484640884</v>
      </c>
      <c r="R61" s="1">
        <v>0.080007778585377</v>
      </c>
      <c r="S61" s="1">
        <v>0</v>
      </c>
      <c r="T61" s="1">
        <v>-0.0210390668966326</v>
      </c>
      <c r="U61" s="1">
        <v>-0.00222981936973643</v>
      </c>
      <c r="V61" s="1">
        <v>-0.07944087420226298</v>
      </c>
      <c r="W61" s="1">
        <v>-0.001863554111501409</v>
      </c>
      <c r="X61" s="1">
        <v>0.0007394025541966887</v>
      </c>
      <c r="Y61" s="1">
        <v>-0.006023828266634612</v>
      </c>
      <c r="Z61" s="1">
        <v>-0.01747776989422467</v>
      </c>
      <c r="AA61" s="1">
        <v>-0.06243369724616754</v>
      </c>
      <c r="AB61" s="1">
        <v>0.02775512391677615</v>
      </c>
      <c r="AC61" s="1">
        <v>0.07999931889895362</v>
      </c>
    </row>
    <row r="62" spans="1:29">
      <c r="A62" s="11">
        <v>36613</v>
      </c>
      <c r="B62" s="1">
        <v>0.06451605607956723</v>
      </c>
      <c r="C62" s="1">
        <v>0.08014230456422955</v>
      </c>
      <c r="D62" s="1">
        <v>-0.01099580643796982</v>
      </c>
      <c r="E62" s="1">
        <v>-0.03457315164750219</v>
      </c>
      <c r="F62" s="1">
        <v>-0.07999631526305784</v>
      </c>
      <c r="G62" s="1">
        <v>-0.02045743470740158</v>
      </c>
      <c r="H62" s="1">
        <v>0</v>
      </c>
      <c r="I62" s="1">
        <v>0.01251388499570427</v>
      </c>
      <c r="J62" s="1">
        <v>-0.00510875188242943</v>
      </c>
      <c r="K62" s="1">
        <v>0.00121727265144278</v>
      </c>
      <c r="L62" s="1">
        <v>-0.04048817944080896</v>
      </c>
      <c r="M62" s="1">
        <v>0.006026793707585076</v>
      </c>
      <c r="N62" s="1">
        <v>-0.02574593884508791</v>
      </c>
      <c r="O62" s="1">
        <v>0.02723400944964682</v>
      </c>
      <c r="P62" s="1">
        <v>0</v>
      </c>
      <c r="Q62" s="1">
        <v>-0.01076779237437686</v>
      </c>
      <c r="R62" s="1">
        <v>0.08004620154259068</v>
      </c>
      <c r="S62" s="1">
        <v>-0.02469151360030331</v>
      </c>
      <c r="T62" s="1">
        <v>0.03754527252020301</v>
      </c>
      <c r="U62" s="1">
        <v>-0.02234843140727583</v>
      </c>
      <c r="V62" s="1">
        <v>-0.07881469551246356</v>
      </c>
      <c r="W62" s="1">
        <v>-0.02053759895323426</v>
      </c>
      <c r="X62" s="1">
        <v>-0.01366819121851826</v>
      </c>
      <c r="Y62" s="1">
        <v>-0.02196965412813856</v>
      </c>
      <c r="Z62" s="1">
        <v>0.02259653074330381</v>
      </c>
      <c r="AA62" s="1">
        <v>-0.001693093510695576</v>
      </c>
      <c r="AB62" s="1">
        <v>-0.03018270781725563</v>
      </c>
      <c r="AC62" s="1">
        <v>0.05927743590313539</v>
      </c>
    </row>
    <row r="63" spans="1:29">
      <c r="A63" s="11">
        <v>36614</v>
      </c>
      <c r="B63" s="1">
        <v>0.07575752057651264</v>
      </c>
      <c r="C63" s="1">
        <v>0.07460506953231127</v>
      </c>
      <c r="D63" s="1">
        <v>0.02967506243965534</v>
      </c>
      <c r="E63" s="1">
        <v>0.02024133438261644</v>
      </c>
      <c r="F63" s="1">
        <v>-0.07997751818915644</v>
      </c>
      <c r="G63" s="1">
        <v>0.007370912790462425</v>
      </c>
      <c r="H63" s="1">
        <v>0</v>
      </c>
      <c r="I63" s="1">
        <v>-0.03525974597894566</v>
      </c>
      <c r="J63" s="1">
        <v>-0.02831081398316537</v>
      </c>
      <c r="K63" s="1">
        <v>-0.01120319092548638</v>
      </c>
      <c r="L63" s="1">
        <v>0.0242577191854938</v>
      </c>
      <c r="M63" s="1">
        <v>-0.002344233510340632</v>
      </c>
      <c r="N63" s="1">
        <v>0.03020173606967846</v>
      </c>
      <c r="O63" s="1">
        <v>0.007308715600622628</v>
      </c>
      <c r="P63" s="1">
        <v>0</v>
      </c>
      <c r="Q63" s="1">
        <v>-0.003991470642355832</v>
      </c>
      <c r="R63" s="1">
        <v>-0.03331520400564791</v>
      </c>
      <c r="S63" s="1">
        <v>0.0253166192487988</v>
      </c>
      <c r="T63" s="1">
        <v>-0.01397546241970227</v>
      </c>
      <c r="U63" s="1">
        <v>0.003165191425121172</v>
      </c>
      <c r="V63" s="1">
        <v>-0.04527180523685925</v>
      </c>
      <c r="W63" s="1">
        <v>0.004320642084950421</v>
      </c>
      <c r="X63" s="1">
        <v>0.01048695407678935</v>
      </c>
      <c r="Y63" s="1">
        <v>0.01549179732068939</v>
      </c>
      <c r="Z63" s="1">
        <v>-0.01410450801643448</v>
      </c>
      <c r="AA63" s="1">
        <v>-0.003957311579370404</v>
      </c>
      <c r="AB63" s="1">
        <v>0.001638115898987325</v>
      </c>
      <c r="AC63" s="1">
        <v>0.08000581368915594</v>
      </c>
    </row>
    <row r="64" spans="1:29">
      <c r="A64" s="11">
        <v>36615</v>
      </c>
      <c r="B64" s="1">
        <v>0.04929599518058825</v>
      </c>
      <c r="C64" s="1">
        <v>-0.03909914934937608</v>
      </c>
      <c r="D64" s="1">
        <v>-0.03487913746030158</v>
      </c>
      <c r="E64" s="1">
        <v>0.002289100435854063</v>
      </c>
      <c r="F64" s="1">
        <v>0.03811338472785208</v>
      </c>
      <c r="G64" s="1">
        <v>-0.02438996597505094</v>
      </c>
      <c r="H64" s="1">
        <v>0</v>
      </c>
      <c r="I64" s="1">
        <v>-0.01073867831296449</v>
      </c>
      <c r="J64" s="1">
        <v>0.01766192523450894</v>
      </c>
      <c r="K64" s="1">
        <v>0.0150194527079861</v>
      </c>
      <c r="L64" s="1">
        <v>-0.04349857786200306</v>
      </c>
      <c r="M64" s="1">
        <v>-0.04177533707304071</v>
      </c>
      <c r="N64" s="1">
        <v>-0.004148976617755373</v>
      </c>
      <c r="O64" s="1">
        <v>-0.07340986394768467</v>
      </c>
      <c r="P64" s="1">
        <v>0</v>
      </c>
      <c r="Q64" s="1">
        <v>-0.01275064496440792</v>
      </c>
      <c r="R64" s="1">
        <v>0.07998497285480477</v>
      </c>
      <c r="S64" s="1">
        <v>-0.006172787083955744</v>
      </c>
      <c r="T64" s="1">
        <v>0.01493290904968325</v>
      </c>
      <c r="U64" s="1">
        <v>-0.002979915454215609</v>
      </c>
      <c r="V64" s="1">
        <v>0.03082620530831659</v>
      </c>
      <c r="W64" s="1">
        <v>-0.005567558160790798</v>
      </c>
      <c r="X64" s="1">
        <v>-0.06041513407474719</v>
      </c>
      <c r="Y64" s="1">
        <v>0.05720822835123074</v>
      </c>
      <c r="Z64" s="1">
        <v>0.03528867052727902</v>
      </c>
      <c r="AA64" s="1">
        <v>0.01645892029125928</v>
      </c>
      <c r="AB64" s="1">
        <v>0.05151248304902012</v>
      </c>
      <c r="AC64" s="1">
        <v>-0.07999653583155109</v>
      </c>
    </row>
    <row r="65" spans="1:29">
      <c r="A65" s="11">
        <v>36616</v>
      </c>
      <c r="B65" s="1">
        <v>0.06174508373469467</v>
      </c>
      <c r="C65" s="1">
        <v>0.03413984548331794</v>
      </c>
      <c r="D65" s="1">
        <v>-0.002253715600663675</v>
      </c>
      <c r="E65" s="1">
        <v>0.07855951615442924</v>
      </c>
      <c r="F65" s="1">
        <v>0.07884730592453604</v>
      </c>
      <c r="G65" s="1">
        <v>0.0650000261790753</v>
      </c>
      <c r="H65" s="1">
        <v>0</v>
      </c>
      <c r="I65" s="1">
        <v>-0.02037710682567706</v>
      </c>
      <c r="J65" s="1">
        <v>0.00751648692659157</v>
      </c>
      <c r="K65" s="1">
        <v>-0.04170958615574183</v>
      </c>
      <c r="L65" s="1">
        <v>-0.07957907364048888</v>
      </c>
      <c r="M65" s="1">
        <v>0.0389645633453668</v>
      </c>
      <c r="N65" s="1">
        <v>0.02957761991988939</v>
      </c>
      <c r="O65" s="1">
        <v>-0.02395259847169717</v>
      </c>
      <c r="P65" s="1">
        <v>0</v>
      </c>
      <c r="Q65" s="1">
        <v>0.00738043980085723</v>
      </c>
      <c r="R65" s="1">
        <v>0.08003423577399937</v>
      </c>
      <c r="S65" s="1">
        <v>0</v>
      </c>
      <c r="T65" s="1">
        <v>0.0211972005209895</v>
      </c>
      <c r="U65" s="1">
        <v>-0.002109590689126639</v>
      </c>
      <c r="V65" s="1">
        <v>0.03464343322985974</v>
      </c>
      <c r="W65" s="1">
        <v>-0.02188567721689194</v>
      </c>
      <c r="X65" s="1">
        <v>0.07534494932542346</v>
      </c>
      <c r="Y65" s="1">
        <v>-0.02885984044686296</v>
      </c>
      <c r="Z65" s="1">
        <v>0.06080145066663167</v>
      </c>
      <c r="AA65" s="1">
        <v>0.003908345194330032</v>
      </c>
      <c r="AB65" s="1">
        <v>0.003110208063674014</v>
      </c>
      <c r="AC65" s="1">
        <v>-0.07999366760250159</v>
      </c>
    </row>
    <row r="66" spans="1:29">
      <c r="A66" s="11">
        <v>36619</v>
      </c>
      <c r="B66" s="1">
        <v>-0.01390662105211005</v>
      </c>
      <c r="C66" s="1">
        <v>0.0800384854080467</v>
      </c>
      <c r="D66" s="1">
        <v>-0.02976770355287528</v>
      </c>
      <c r="E66" s="1">
        <v>0.06494624156401829</v>
      </c>
      <c r="F66" s="1">
        <v>-0.05084678672381504</v>
      </c>
      <c r="G66" s="1">
        <v>-0.005868499548555173</v>
      </c>
      <c r="H66" s="1">
        <v>0</v>
      </c>
      <c r="I66" s="1">
        <v>-0.03907462368757375</v>
      </c>
      <c r="J66" s="1">
        <v>-0.04760939166635503</v>
      </c>
      <c r="K66" s="1">
        <v>0.08000311795295256</v>
      </c>
      <c r="L66" s="1">
        <v>-0.07999870271176746</v>
      </c>
      <c r="M66" s="1">
        <v>0.009179213184886681</v>
      </c>
      <c r="N66" s="1">
        <v>0.07492072982286424</v>
      </c>
      <c r="O66" s="1">
        <v>-0.06291005498966917</v>
      </c>
      <c r="P66" s="1">
        <v>0</v>
      </c>
      <c r="Q66" s="1">
        <v>-0.0201467150699487</v>
      </c>
      <c r="R66" s="1">
        <v>0.0383944542456871</v>
      </c>
      <c r="S66" s="1">
        <v>0.05590051097219795</v>
      </c>
      <c r="T66" s="1">
        <v>0.04175812558000369</v>
      </c>
      <c r="U66" s="1">
        <v>0.05126842612492788</v>
      </c>
      <c r="V66" s="1">
        <v>-0.07383717829908731</v>
      </c>
      <c r="W66" s="1">
        <v>-0.04110824420458381</v>
      </c>
      <c r="X66" s="1">
        <v>0.04695546790047755</v>
      </c>
      <c r="Y66" s="1">
        <v>0.0260025840246505</v>
      </c>
      <c r="Z66" s="1">
        <v>0.06513252135705438</v>
      </c>
      <c r="AA66" s="1">
        <v>0.001112170771570664</v>
      </c>
      <c r="AB66" s="1">
        <v>0.03488397207588578</v>
      </c>
      <c r="AC66" s="1">
        <v>-0.0799933554557154</v>
      </c>
    </row>
    <row r="67" spans="1:29">
      <c r="A67" s="11">
        <v>36620</v>
      </c>
      <c r="B67" s="1">
        <v>-0.07948696350830087</v>
      </c>
      <c r="C67" s="1">
        <v>-0.04549482994862442</v>
      </c>
      <c r="D67" s="1">
        <v>-0.05579131630250422</v>
      </c>
      <c r="E67" s="1">
        <v>-0.03301128966309874</v>
      </c>
      <c r="F67" s="1">
        <v>-0.08000145184214846</v>
      </c>
      <c r="G67" s="1">
        <v>-0.07910288444840829</v>
      </c>
      <c r="H67" s="1">
        <v>0</v>
      </c>
      <c r="I67" s="1">
        <v>-0.07991114690676104</v>
      </c>
      <c r="J67" s="1">
        <v>-0.06408902569973074</v>
      </c>
      <c r="K67" s="1">
        <v>-0.07968059157815277</v>
      </c>
      <c r="L67" s="1">
        <v>-0.07999918489693114</v>
      </c>
      <c r="M67" s="1">
        <v>-0.04158004360093348</v>
      </c>
      <c r="N67" s="1">
        <v>-0.07998781000145849</v>
      </c>
      <c r="O67" s="1">
        <v>0.01366565958641464</v>
      </c>
      <c r="P67" s="1">
        <v>0</v>
      </c>
      <c r="Q67" s="1">
        <v>-0.02429900140632102</v>
      </c>
      <c r="R67" s="1">
        <v>-0.07988440949600584</v>
      </c>
      <c r="S67" s="1">
        <v>-0.1705881006707678</v>
      </c>
      <c r="T67" s="1">
        <v>-0.07946573306326543</v>
      </c>
      <c r="U67" s="1">
        <v>-0.07759328275872324</v>
      </c>
      <c r="V67" s="1">
        <v>-0.07997961630862394</v>
      </c>
      <c r="W67" s="1">
        <v>-0.06227127829604773</v>
      </c>
      <c r="X67" s="1">
        <v>-0.07988804792677617</v>
      </c>
      <c r="Y67" s="1">
        <v>-0.04055011776966999</v>
      </c>
      <c r="Z67" s="1">
        <v>-0.06930295069630021</v>
      </c>
      <c r="AA67" s="1">
        <v>-0.05388897565303596</v>
      </c>
      <c r="AB67" s="1">
        <v>-0.07940081469265325</v>
      </c>
      <c r="AC67" s="1">
        <v>-0.07999988781677614</v>
      </c>
    </row>
    <row r="68" spans="1:29">
      <c r="A68" s="11">
        <v>36621</v>
      </c>
      <c r="B68" s="1">
        <v>-0.02924819800245182</v>
      </c>
      <c r="C68" s="1">
        <v>-0.03444451670838544</v>
      </c>
      <c r="D68" s="1">
        <v>0.01937344096376736</v>
      </c>
      <c r="E68" s="1">
        <v>0.006758462749071992</v>
      </c>
      <c r="F68" s="1">
        <v>0.01308401475715071</v>
      </c>
      <c r="G68" s="1">
        <v>-0.02307693499275298</v>
      </c>
      <c r="H68" s="1">
        <v>0</v>
      </c>
      <c r="I68" s="1">
        <v>-0.07981511245197481</v>
      </c>
      <c r="J68" s="1">
        <v>0.01575012131109577</v>
      </c>
      <c r="K68" s="1">
        <v>0.05949205515452705</v>
      </c>
      <c r="L68" s="1">
        <v>0.02704026521106617</v>
      </c>
      <c r="M68" s="1">
        <v>-0.01193067925850488</v>
      </c>
      <c r="N68" s="1">
        <v>-0.04705059416464552</v>
      </c>
      <c r="O68" s="1">
        <v>0.06336377376150537</v>
      </c>
      <c r="P68" s="1">
        <v>0</v>
      </c>
      <c r="Q68" s="1">
        <v>0.01532568611109242</v>
      </c>
      <c r="R68" s="1">
        <v>-0.0003306793754813686</v>
      </c>
      <c r="S68" s="1">
        <v>0.09929076526008762</v>
      </c>
      <c r="T68" s="1">
        <v>-0.0007638616828865574</v>
      </c>
      <c r="U68" s="1">
        <v>0.0428780116012677</v>
      </c>
      <c r="V68" s="1">
        <v>0.049212385859845</v>
      </c>
      <c r="W68" s="1">
        <v>-0.01924199880560606</v>
      </c>
      <c r="X68" s="1">
        <v>0.017136570232545</v>
      </c>
      <c r="Y68" s="1">
        <v>-0.03999991539767456</v>
      </c>
      <c r="Z68" s="1">
        <v>0.03591721193862885</v>
      </c>
      <c r="AA68" s="1">
        <v>-0.01879026685163432</v>
      </c>
      <c r="AB68" s="1">
        <v>0.03173325707651942</v>
      </c>
      <c r="AC68" s="1">
        <v>0.01002437714246063</v>
      </c>
    </row>
    <row r="69" spans="1:29">
      <c r="A69" s="11">
        <v>36622</v>
      </c>
      <c r="B69" s="1">
        <v>-0.02725950843967928</v>
      </c>
      <c r="C69" s="1">
        <v>-0.01754717517591964</v>
      </c>
      <c r="D69" s="1">
        <v>0.02021405745298166</v>
      </c>
      <c r="E69" s="1">
        <v>-0.01791657675005398</v>
      </c>
      <c r="F69" s="1">
        <v>-0.01492324193813432</v>
      </c>
      <c r="G69" s="1">
        <v>-0.02493455494614927</v>
      </c>
      <c r="H69" s="1">
        <v>0</v>
      </c>
      <c r="I69" s="1">
        <v>-0.07271830736090878</v>
      </c>
      <c r="J69" s="1">
        <v>0.04928304291505659</v>
      </c>
      <c r="K69" s="1">
        <v>0.00316872115843525</v>
      </c>
      <c r="L69" s="1">
        <v>0.07920978308336535</v>
      </c>
      <c r="M69" s="1">
        <v>0.01811193756892293</v>
      </c>
      <c r="N69" s="1">
        <v>-0.02282642009154001</v>
      </c>
      <c r="O69" s="1">
        <v>-0.003486313438607169</v>
      </c>
      <c r="P69" s="1">
        <v>0</v>
      </c>
      <c r="Q69" s="1">
        <v>-0.04905674421116257</v>
      </c>
      <c r="R69" s="1">
        <v>0.1024256201513387</v>
      </c>
      <c r="S69" s="1">
        <v>-0.02580642082578566</v>
      </c>
      <c r="T69" s="1">
        <v>0.03924560373464248</v>
      </c>
      <c r="U69" s="1">
        <v>-0.02874593307902706</v>
      </c>
      <c r="V69" s="1">
        <v>-0.05052543928441466</v>
      </c>
      <c r="W69" s="1">
        <v>0.001622856424615016</v>
      </c>
      <c r="X69" s="1">
        <v>-0.0363160922073944</v>
      </c>
      <c r="Y69" s="1">
        <v>0.05509158474655984</v>
      </c>
      <c r="Z69" s="1">
        <v>0.008315406336151465</v>
      </c>
      <c r="AA69" s="1">
        <v>-0.07660066386190822</v>
      </c>
      <c r="AB69" s="1">
        <v>-0.01498412976056873</v>
      </c>
      <c r="AC69" s="1">
        <v>0.02154433654317289</v>
      </c>
    </row>
    <row r="70" spans="1:29">
      <c r="A70" s="11">
        <v>36623</v>
      </c>
      <c r="B70" s="1">
        <v>0.07964575363472903</v>
      </c>
      <c r="C70" s="1">
        <v>0.07026495091134621</v>
      </c>
      <c r="D70" s="1">
        <v>0.01160031361803537</v>
      </c>
      <c r="E70" s="1">
        <v>0.0793313240093092</v>
      </c>
      <c r="F70" s="1">
        <v>0.07926171241780744</v>
      </c>
      <c r="G70" s="1">
        <v>0.08075397494375247</v>
      </c>
      <c r="H70" s="1">
        <v>0</v>
      </c>
      <c r="I70" s="1">
        <v>0.07997905681785222</v>
      </c>
      <c r="J70" s="1">
        <v>0.07408460232194081</v>
      </c>
      <c r="K70" s="1">
        <v>0.07370993749165722</v>
      </c>
      <c r="L70" s="1">
        <v>0.0800032041012495</v>
      </c>
      <c r="M70" s="1">
        <v>0.03207540790846353</v>
      </c>
      <c r="N70" s="1">
        <v>0.0705186827294999</v>
      </c>
      <c r="O70" s="1">
        <v>0.07999348285354424</v>
      </c>
      <c r="P70" s="1">
        <v>0</v>
      </c>
      <c r="Q70" s="1">
        <v>0.05079390110221094</v>
      </c>
      <c r="R70" s="1">
        <v>0.08002480432087533</v>
      </c>
      <c r="S70" s="1">
        <v>0.08609256081821526</v>
      </c>
      <c r="T70" s="1">
        <v>0.06964220378471619</v>
      </c>
      <c r="U70" s="1">
        <v>0.0800002776570552</v>
      </c>
      <c r="V70" s="1">
        <v>0.08000734191033354</v>
      </c>
      <c r="W70" s="1">
        <v>0.08011742678837375</v>
      </c>
      <c r="X70" s="1">
        <v>0.07847724104994902</v>
      </c>
      <c r="Y70" s="1">
        <v>0.0253164933421044</v>
      </c>
      <c r="Z70" s="1">
        <v>0.06987831874265282</v>
      </c>
      <c r="AA70" s="1">
        <v>0.08036272310862236</v>
      </c>
      <c r="AB70" s="1">
        <v>-0.02401956258715943</v>
      </c>
      <c r="AC70" s="1">
        <v>0.0800088391909104</v>
      </c>
    </row>
    <row r="71" spans="1:29">
      <c r="A71" s="11">
        <v>36626</v>
      </c>
      <c r="B71" s="1">
        <v>0.0245901796353003</v>
      </c>
      <c r="C71" s="1">
        <v>-0.01485398338293031</v>
      </c>
      <c r="D71" s="1">
        <v>-0.02661769729194419</v>
      </c>
      <c r="E71" s="1">
        <v>0.0501029008253866</v>
      </c>
      <c r="F71" s="1">
        <v>0.06064175101914859</v>
      </c>
      <c r="G71" s="1">
        <v>0.0161894479387219</v>
      </c>
      <c r="H71" s="1">
        <v>0</v>
      </c>
      <c r="I71" s="1">
        <v>0.0800671408765341</v>
      </c>
      <c r="J71" s="1">
        <v>-0.004419766804757974</v>
      </c>
      <c r="K71" s="1">
        <v>0.003014930129591198</v>
      </c>
      <c r="L71" s="1">
        <v>0.08000204862006233</v>
      </c>
      <c r="M71" s="1">
        <v>-0.03395140280208742</v>
      </c>
      <c r="N71" s="1">
        <v>0.006908356285710848</v>
      </c>
      <c r="O71" s="1">
        <v>0.04594324963824903</v>
      </c>
      <c r="P71" s="1">
        <v>0</v>
      </c>
      <c r="Q71" s="1">
        <v>0.004531726191139063</v>
      </c>
      <c r="R71" s="1">
        <v>0.03491820499036424</v>
      </c>
      <c r="S71" s="1">
        <v>-0.04268301593174773</v>
      </c>
      <c r="T71" s="1">
        <v>0.01467187813909354</v>
      </c>
      <c r="U71" s="1">
        <v>0.0675965897351567</v>
      </c>
      <c r="V71" s="1">
        <v>0.08002391883284576</v>
      </c>
      <c r="W71" s="1">
        <v>0.01445359479375741</v>
      </c>
      <c r="X71" s="1">
        <v>0.006123812865135303</v>
      </c>
      <c r="Y71" s="1">
        <v>-0.03163578470709649</v>
      </c>
      <c r="Z71" s="1">
        <v>-0.0215008040390523</v>
      </c>
      <c r="AA71" s="1">
        <v>0.002999498872606754</v>
      </c>
      <c r="AB71" s="1">
        <v>0.07054981584094855</v>
      </c>
      <c r="AC71" s="1">
        <v>0.08000569773962929</v>
      </c>
    </row>
    <row r="72" spans="1:29">
      <c r="A72" s="11">
        <v>36627</v>
      </c>
      <c r="B72" s="1">
        <v>-0.003999913467262584</v>
      </c>
      <c r="C72" s="1">
        <v>-0.0007447972567760086</v>
      </c>
      <c r="D72" s="1">
        <v>-0.006105297405758714</v>
      </c>
      <c r="E72" s="1">
        <v>-0.002189538817371162</v>
      </c>
      <c r="F72" s="1">
        <v>-0.01363361929767903</v>
      </c>
      <c r="G72" s="1">
        <v>-0.006127699581124912</v>
      </c>
      <c r="H72" s="1">
        <v>0</v>
      </c>
      <c r="I72" s="1">
        <v>0.007124016690032153</v>
      </c>
      <c r="J72" s="1">
        <v>0.07836154439600129</v>
      </c>
      <c r="K72" s="1">
        <v>-0.01497447050040035</v>
      </c>
      <c r="L72" s="1">
        <v>0.0798260694562658</v>
      </c>
      <c r="M72" s="1">
        <v>-0.02676381689487972</v>
      </c>
      <c r="N72" s="1">
        <v>-0.02581500870230813</v>
      </c>
      <c r="O72" s="1">
        <v>-0.01886529062226605</v>
      </c>
      <c r="P72" s="1">
        <v>0</v>
      </c>
      <c r="Q72" s="1">
        <v>-0.03721807893380924</v>
      </c>
      <c r="R72" s="1">
        <v>-0.02962578513280967</v>
      </c>
      <c r="S72" s="1">
        <v>-0.006369373337824724</v>
      </c>
      <c r="T72" s="1">
        <v>-0.002485095722951525</v>
      </c>
      <c r="U72" s="1">
        <v>-0.02784694181562364</v>
      </c>
      <c r="V72" s="1">
        <v>-0.05343754206397855</v>
      </c>
      <c r="W72" s="1">
        <v>0.01478308730782363</v>
      </c>
      <c r="X72" s="1">
        <v>-0.01217352954237727</v>
      </c>
      <c r="Y72" s="1">
        <v>-0.006374367725432872</v>
      </c>
      <c r="Z72" s="1">
        <v>-0.02860702256921721</v>
      </c>
      <c r="AA72" s="1">
        <v>0.00239234677781397</v>
      </c>
      <c r="AB72" s="1">
        <v>-0.03065147260793033</v>
      </c>
      <c r="AC72" s="1">
        <v>-0.01205103307234268</v>
      </c>
    </row>
    <row r="73" spans="1:29">
      <c r="A73" s="11">
        <v>36628</v>
      </c>
      <c r="B73" s="1">
        <v>-0.0281125542588172</v>
      </c>
      <c r="C73" s="1">
        <v>-0.02533533227587326</v>
      </c>
      <c r="D73" s="1">
        <v>-0.01159348888089062</v>
      </c>
      <c r="E73" s="1">
        <v>-0.0467390901898922</v>
      </c>
      <c r="F73" s="1">
        <v>-0.02477955836519974</v>
      </c>
      <c r="G73" s="1">
        <v>0.03575829293036237</v>
      </c>
      <c r="H73" s="1">
        <v>0</v>
      </c>
      <c r="I73" s="1">
        <v>0.0300614342623533</v>
      </c>
      <c r="J73" s="1">
        <v>-0.01964828592588974</v>
      </c>
      <c r="K73" s="1">
        <v>-0.02661392284424535</v>
      </c>
      <c r="L73" s="1">
        <v>-0.04926815882525704</v>
      </c>
      <c r="M73" s="1">
        <v>0.02000008727703739</v>
      </c>
      <c r="N73" s="1">
        <v>0.006764312644441883</v>
      </c>
      <c r="O73" s="1">
        <v>-0.0734682275286247</v>
      </c>
      <c r="P73" s="1">
        <v>0</v>
      </c>
      <c r="Q73" s="1">
        <v>0.01991420923775489</v>
      </c>
      <c r="R73" s="1">
        <v>-0.04466421090372352</v>
      </c>
      <c r="S73" s="1">
        <v>-0.006410107481221394</v>
      </c>
      <c r="T73" s="1">
        <v>-0.0126840857847127</v>
      </c>
      <c r="U73" s="1">
        <v>-0.01776274938438849</v>
      </c>
      <c r="V73" s="1">
        <v>0.02047515477101669</v>
      </c>
      <c r="W73" s="1">
        <v>-0.02219197211514989</v>
      </c>
      <c r="X73" s="1">
        <v>-0.0195722216635642</v>
      </c>
      <c r="Y73" s="1">
        <v>-0.003207951177824464</v>
      </c>
      <c r="Z73" s="1">
        <v>-0.003841045589086267</v>
      </c>
      <c r="AA73" s="1">
        <v>-0.01730327755321837</v>
      </c>
      <c r="AB73" s="1">
        <v>0.02371554732887304</v>
      </c>
      <c r="AC73" s="1">
        <v>-0.0380511935407809</v>
      </c>
    </row>
    <row r="74" spans="1:29">
      <c r="A74" s="11">
        <v>36629</v>
      </c>
      <c r="B74" s="1">
        <v>-0.03581251129487428</v>
      </c>
      <c r="C74" s="1">
        <v>-0.004396117852953463</v>
      </c>
      <c r="D74" s="1">
        <v>0.001137852800597638</v>
      </c>
      <c r="E74" s="1">
        <v>-0.02027474433970622</v>
      </c>
      <c r="F74" s="1">
        <v>-0.006065102343275619</v>
      </c>
      <c r="G74" s="1">
        <v>-0.01904763000694076</v>
      </c>
      <c r="H74" s="1">
        <v>0</v>
      </c>
      <c r="I74" s="1">
        <v>-0.006652100873464462</v>
      </c>
      <c r="J74" s="1">
        <v>-0.0292676127787187</v>
      </c>
      <c r="K74" s="1">
        <v>-0.02042514021063835</v>
      </c>
      <c r="L74" s="1">
        <v>-0.07999851566553773</v>
      </c>
      <c r="M74" s="1">
        <v>-0.006535930402205015</v>
      </c>
      <c r="N74" s="1">
        <v>-0.0501488813541594</v>
      </c>
      <c r="O74" s="1">
        <v>-0.04584179901887819</v>
      </c>
      <c r="P74" s="1">
        <v>0</v>
      </c>
      <c r="Q74" s="1">
        <v>-0.02143971289585678</v>
      </c>
      <c r="R74" s="1">
        <v>-0.07989332716764908</v>
      </c>
      <c r="S74" s="1">
        <v>-0.03870963123867843</v>
      </c>
      <c r="T74" s="1">
        <v>-0.06010533160513565</v>
      </c>
      <c r="U74" s="1">
        <v>-0.040893029918875</v>
      </c>
      <c r="V74" s="1">
        <v>-0.04442220370207639</v>
      </c>
      <c r="W74" s="1">
        <v>-0.045948310216541</v>
      </c>
      <c r="X74" s="1">
        <v>-0.04621043196201668</v>
      </c>
      <c r="Y74" s="1">
        <v>-0.02896216076602354</v>
      </c>
      <c r="Z74" s="1">
        <v>-0.03856069855606248</v>
      </c>
      <c r="AA74" s="1">
        <v>-0.01032171209950483</v>
      </c>
      <c r="AB74" s="1">
        <v>-0.004743020949984578</v>
      </c>
      <c r="AC74" s="1">
        <v>-0.07999917282832969</v>
      </c>
    </row>
    <row r="75" spans="1:29">
      <c r="A75" s="11">
        <v>36630</v>
      </c>
      <c r="B75" s="1">
        <v>0</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row>
    <row r="76" spans="1:29">
      <c r="A76" s="11">
        <v>36633</v>
      </c>
      <c r="B76" s="1">
        <v>-0.02714277470348569</v>
      </c>
      <c r="C76" s="1">
        <v>-0.05029764860076624</v>
      </c>
      <c r="D76" s="1">
        <v>-0.08000366959281346</v>
      </c>
      <c r="E76" s="1">
        <v>-0.06575160710086803</v>
      </c>
      <c r="F76" s="1">
        <v>-0.08000117485135805</v>
      </c>
      <c r="G76" s="1">
        <v>0.01213602720434603</v>
      </c>
      <c r="H76" s="1">
        <v>0</v>
      </c>
      <c r="I76" s="1">
        <v>-0.07993090230773414</v>
      </c>
      <c r="J76" s="1">
        <v>-0.07393334950424868</v>
      </c>
      <c r="K76" s="1">
        <v>-0.03759024356908258</v>
      </c>
      <c r="L76" s="1">
        <v>-0.07999822433669024</v>
      </c>
      <c r="M76" s="1">
        <v>-0.0583883183853422</v>
      </c>
      <c r="N76" s="1">
        <v>-0.07999716201886531</v>
      </c>
      <c r="O76" s="1">
        <v>-0.07872092837568279</v>
      </c>
      <c r="P76" s="1">
        <v>0</v>
      </c>
      <c r="Q76" s="1">
        <v>-0.07981219502899572</v>
      </c>
      <c r="R76" s="1">
        <v>-0.04036027259413966</v>
      </c>
      <c r="S76" s="1">
        <v>0</v>
      </c>
      <c r="T76" s="1">
        <v>-0.02495676829782911</v>
      </c>
      <c r="U76" s="1">
        <v>0.02548001903121189</v>
      </c>
      <c r="V76" s="1">
        <v>-0.07992757541564666</v>
      </c>
      <c r="W76" s="1">
        <v>0.01503235782742207</v>
      </c>
      <c r="X76" s="1">
        <v>0.02170516262036148</v>
      </c>
      <c r="Y76" s="1">
        <v>-0.0074563804757245</v>
      </c>
      <c r="Z76" s="1">
        <v>0.01960818586218016</v>
      </c>
      <c r="AA76" s="1">
        <v>0.02024538729669922</v>
      </c>
      <c r="AB76" s="1">
        <v>0.007148490118641382</v>
      </c>
      <c r="AC76" s="1">
        <v>-0.0799985174859239</v>
      </c>
    </row>
    <row r="77" spans="1:29">
      <c r="A77" s="11">
        <v>36634</v>
      </c>
      <c r="B77" s="1">
        <v>0.01174714071988836</v>
      </c>
      <c r="C77" s="1">
        <v>-0.03052324206072099</v>
      </c>
      <c r="D77" s="1">
        <v>-0.03915594218143414</v>
      </c>
      <c r="E77" s="1">
        <v>0.01142853361005369</v>
      </c>
      <c r="F77" s="1">
        <v>-0.03068482154869867</v>
      </c>
      <c r="G77" s="1">
        <v>0.03477224733833983</v>
      </c>
      <c r="H77" s="1">
        <v>0</v>
      </c>
      <c r="I77" s="1">
        <v>0.04296756475936769</v>
      </c>
      <c r="J77" s="1">
        <v>-0.03439724975342129</v>
      </c>
      <c r="K77" s="1">
        <v>-0.005925044254587397</v>
      </c>
      <c r="L77" s="1">
        <v>-0.07999579046148519</v>
      </c>
      <c r="M77" s="1">
        <v>0.001746774978039989</v>
      </c>
      <c r="N77" s="1">
        <v>-0.07942302805210633</v>
      </c>
      <c r="O77" s="1">
        <v>-0.01338979179197453</v>
      </c>
      <c r="P77" s="1">
        <v>0</v>
      </c>
      <c r="Q77" s="1">
        <v>-0.07057830382764452</v>
      </c>
      <c r="R77" s="1">
        <v>0.005529685094317172</v>
      </c>
      <c r="S77" s="1">
        <v>-0.01342270285039326</v>
      </c>
      <c r="T77" s="1">
        <v>0.01875282005948598</v>
      </c>
      <c r="U77" s="1">
        <v>0.008944747022945121</v>
      </c>
      <c r="V77" s="1">
        <v>0.02282119646424907</v>
      </c>
      <c r="W77" s="1">
        <v>0.04112128469335286</v>
      </c>
      <c r="X77" s="1">
        <v>-0.07701061117001762</v>
      </c>
      <c r="Y77" s="1">
        <v>-0.01168609731764814</v>
      </c>
      <c r="Z77" s="1">
        <v>0.0139856180667397</v>
      </c>
      <c r="AA77" s="1">
        <v>-0.02044506439065141</v>
      </c>
      <c r="AB77" s="1">
        <v>-0.004732011703740935</v>
      </c>
      <c r="AC77" s="1">
        <v>-0.07999360641859976</v>
      </c>
    </row>
    <row r="78" spans="1:29">
      <c r="A78" s="11">
        <v>36635</v>
      </c>
      <c r="B78" s="1">
        <v>-0.007256705157577925</v>
      </c>
      <c r="C78" s="1">
        <v>-0.07151818166734336</v>
      </c>
      <c r="D78" s="1">
        <v>0.03105812855398615</v>
      </c>
      <c r="E78" s="1">
        <v>-0.04231750823561609</v>
      </c>
      <c r="F78" s="1">
        <v>-0.006014499402191453</v>
      </c>
      <c r="G78" s="1">
        <v>0.01158730370593419</v>
      </c>
      <c r="H78" s="1">
        <v>0</v>
      </c>
      <c r="I78" s="1">
        <v>0.01958620837859759</v>
      </c>
      <c r="J78" s="1">
        <v>-0.002858697718391312</v>
      </c>
      <c r="K78" s="1">
        <v>0.0151850499583881</v>
      </c>
      <c r="L78" s="1">
        <v>-0.07606143373411722</v>
      </c>
      <c r="M78" s="1">
        <v>0.002906263438316126</v>
      </c>
      <c r="N78" s="1">
        <v>0.002583077644696896</v>
      </c>
      <c r="O78" s="1">
        <v>0.01339291988890356</v>
      </c>
      <c r="P78" s="1">
        <v>0</v>
      </c>
      <c r="Q78" s="1">
        <v>-0.07959736039432641</v>
      </c>
      <c r="R78" s="1">
        <v>0.04932497040750805</v>
      </c>
      <c r="S78" s="1">
        <v>-0.006802762163564013</v>
      </c>
      <c r="T78" s="1">
        <v>0.008706571350797665</v>
      </c>
      <c r="U78" s="1">
        <v>-0.02610418880826892</v>
      </c>
      <c r="V78" s="1">
        <v>-0.07997431378632813</v>
      </c>
      <c r="W78" s="1">
        <v>-0.0164342305481211</v>
      </c>
      <c r="X78" s="1">
        <v>0.02383895206647768</v>
      </c>
      <c r="Y78" s="1">
        <v>-0.02111472239956669</v>
      </c>
      <c r="Z78" s="1">
        <v>-0.0004307420664748651</v>
      </c>
      <c r="AA78" s="1">
        <v>0.003683441113236929</v>
      </c>
      <c r="AB78" s="1">
        <v>-0.02852577944210599</v>
      </c>
      <c r="AC78" s="1">
        <v>-0.05220968737179199</v>
      </c>
    </row>
    <row r="79" spans="1:29">
      <c r="A79" s="11">
        <v>36636</v>
      </c>
      <c r="B79" s="1">
        <v>-0.03654982305706134</v>
      </c>
      <c r="C79" s="1">
        <v>-0.05973469336670345</v>
      </c>
      <c r="D79" s="1">
        <v>0.01717226374708236</v>
      </c>
      <c r="E79" s="1">
        <v>-0.05730710071609635</v>
      </c>
      <c r="F79" s="1">
        <v>-0.04626806232724889</v>
      </c>
      <c r="G79" s="1">
        <v>-0.02749133315346985</v>
      </c>
      <c r="H79" s="1">
        <v>0</v>
      </c>
      <c r="I79" s="1">
        <v>-0.003312346291851287</v>
      </c>
      <c r="J79" s="1">
        <v>0.00852695568862849</v>
      </c>
      <c r="K79" s="1">
        <v>0.01016535178070077</v>
      </c>
      <c r="L79" s="1">
        <v>0.04875782485536484</v>
      </c>
      <c r="M79" s="1">
        <v>-0.01709642693478108</v>
      </c>
      <c r="N79" s="1">
        <v>-0.01116449769594041</v>
      </c>
      <c r="O79" s="1">
        <v>-0.005286262523978347</v>
      </c>
      <c r="P79" s="1">
        <v>0</v>
      </c>
      <c r="Q79" s="1">
        <v>0.03180911754244886</v>
      </c>
      <c r="R79" s="1">
        <v>0.07273310874067151</v>
      </c>
      <c r="S79" s="1">
        <v>-0.0410961402493405</v>
      </c>
      <c r="T79" s="1">
        <v>0.003452609863977329</v>
      </c>
      <c r="U79" s="1">
        <v>-0.04450405211877517</v>
      </c>
      <c r="V79" s="1">
        <v>-0.01407166820733807</v>
      </c>
      <c r="W79" s="1">
        <v>-0.01825320281563902</v>
      </c>
      <c r="X79" s="1">
        <v>-0.01485348905045925</v>
      </c>
      <c r="Y79" s="1">
        <v>-0.05694587965555298</v>
      </c>
      <c r="Z79" s="1">
        <v>0.00129337651759398</v>
      </c>
      <c r="AA79" s="1">
        <v>-0.01529056677433582</v>
      </c>
      <c r="AB79" s="1">
        <v>-0.03670484584015299</v>
      </c>
      <c r="AC79" s="1">
        <v>0.02511454717883033</v>
      </c>
    </row>
    <row r="80" spans="1:29">
      <c r="A80" s="11">
        <v>36637</v>
      </c>
      <c r="B80" s="1">
        <v>0</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row>
    <row r="81" spans="1:29">
      <c r="A81" s="11">
        <v>36640</v>
      </c>
      <c r="B81" s="1">
        <v>-0.0106222625561091</v>
      </c>
      <c r="C81" s="1">
        <v>-0.02101743670323775</v>
      </c>
      <c r="D81" s="1">
        <v>-0.04564766069003512</v>
      </c>
      <c r="E81" s="1">
        <v>-0.077558675137538</v>
      </c>
      <c r="F81" s="1">
        <v>0.04524542682285371</v>
      </c>
      <c r="G81" s="1">
        <v>-0.06478217782797857</v>
      </c>
      <c r="H81" s="1">
        <v>0</v>
      </c>
      <c r="I81" s="1">
        <v>0.02835649117935035</v>
      </c>
      <c r="J81" s="1">
        <v>-0.004737589577854973</v>
      </c>
      <c r="K81" s="1">
        <v>0.00628642343134822</v>
      </c>
      <c r="L81" s="1">
        <v>-0.03053195616300397</v>
      </c>
      <c r="M81" s="1">
        <v>-0.01061365626615496</v>
      </c>
      <c r="N81" s="1">
        <v>-0.07773140265493395</v>
      </c>
      <c r="O81" s="1">
        <v>-0.007263202723142181</v>
      </c>
      <c r="P81" s="1">
        <v>0</v>
      </c>
      <c r="Q81" s="1">
        <v>0.06963902369276331</v>
      </c>
      <c r="R81" s="1">
        <v>-0.002368713077032236</v>
      </c>
      <c r="S81" s="1">
        <v>-0.007142479764999266</v>
      </c>
      <c r="T81" s="1">
        <v>-0.0110589850776206</v>
      </c>
      <c r="U81" s="1">
        <v>-0.02452382346037729</v>
      </c>
      <c r="V81" s="1">
        <v>-0.04251435296464912</v>
      </c>
      <c r="W81" s="1">
        <v>-0.005720951952619457</v>
      </c>
      <c r="X81" s="1">
        <v>0.02444998006419774</v>
      </c>
      <c r="Y81" s="1">
        <v>-0.01097894555055356</v>
      </c>
      <c r="Z81" s="1">
        <v>-0.03574502385784795</v>
      </c>
      <c r="AA81" s="1">
        <v>-0.06583844250833604</v>
      </c>
      <c r="AB81" s="1">
        <v>-0.00592746330103211</v>
      </c>
      <c r="AC81" s="1">
        <v>-0.00195253053630573</v>
      </c>
    </row>
    <row r="82" spans="1:29">
      <c r="A82" s="11">
        <v>36641</v>
      </c>
      <c r="B82" s="1">
        <v>-0.02760697212707797</v>
      </c>
      <c r="C82" s="1">
        <v>-0.04171774630998948</v>
      </c>
      <c r="D82" s="1">
        <v>0.005929549037474668</v>
      </c>
      <c r="E82" s="1">
        <v>-0.0005237856821052045</v>
      </c>
      <c r="F82" s="1">
        <v>-0.06491227472549821</v>
      </c>
      <c r="G82" s="1">
        <v>0</v>
      </c>
      <c r="H82" s="1">
        <v>0</v>
      </c>
      <c r="I82" s="1">
        <v>-0.004954706821131638</v>
      </c>
      <c r="J82" s="1">
        <v>0.02797510504068379</v>
      </c>
      <c r="K82" s="1">
        <v>-0.0456973141979482</v>
      </c>
      <c r="L82" s="1">
        <v>-0.02700311831750435</v>
      </c>
      <c r="M82" s="1">
        <v>-0.04916553291688619</v>
      </c>
      <c r="N82" s="1">
        <v>-0.03267732101254406</v>
      </c>
      <c r="O82" s="1">
        <v>0.04764465881175095</v>
      </c>
      <c r="P82" s="1">
        <v>0</v>
      </c>
      <c r="Q82" s="1">
        <v>-0.005620535632158141</v>
      </c>
      <c r="R82" s="1">
        <v>-0.01454219285248304</v>
      </c>
      <c r="S82" s="1">
        <v>-0.07194276838361868</v>
      </c>
      <c r="T82" s="1">
        <v>-0.002485296601881348</v>
      </c>
      <c r="U82" s="1">
        <v>-0.0226078541180299</v>
      </c>
      <c r="V82" s="1">
        <v>-0.07749251921060218</v>
      </c>
      <c r="W82" s="1">
        <v>0.004171382124529721</v>
      </c>
      <c r="X82" s="1">
        <v>0.01392191868763759</v>
      </c>
      <c r="Y82" s="1">
        <v>-0.07863068493203385</v>
      </c>
      <c r="Z82" s="1">
        <v>-0.02456454504935424</v>
      </c>
      <c r="AA82" s="1">
        <v>-0.05917555093683158</v>
      </c>
      <c r="AB82" s="1">
        <v>-0.04769993613244972</v>
      </c>
      <c r="AC82" s="1">
        <v>-0.07999115363996134</v>
      </c>
    </row>
    <row r="83" spans="1:29">
      <c r="A83" s="11">
        <v>36642</v>
      </c>
      <c r="B83" s="1">
        <v>0.07886416760088943</v>
      </c>
      <c r="C83" s="1">
        <v>0.004327997711357723</v>
      </c>
      <c r="D83" s="1">
        <v>0.02308672163870207</v>
      </c>
      <c r="E83" s="1">
        <v>0.05555858710694039</v>
      </c>
      <c r="F83" s="1">
        <v>0.0760648637144008</v>
      </c>
      <c r="G83" s="1">
        <v>0.01385396343978007</v>
      </c>
      <c r="H83" s="1">
        <v>0</v>
      </c>
      <c r="I83" s="1">
        <v>0.07923810834709699</v>
      </c>
      <c r="J83" s="1">
        <v>0.01538791685145702</v>
      </c>
      <c r="K83" s="1">
        <v>0.02859560434792052</v>
      </c>
      <c r="L83" s="1">
        <v>0.07954865854973581</v>
      </c>
      <c r="M83" s="1">
        <v>0.06675019923251524</v>
      </c>
      <c r="N83" s="1">
        <v>0.08002360488636007</v>
      </c>
      <c r="O83" s="1">
        <v>0.05075793917717708</v>
      </c>
      <c r="P83" s="1">
        <v>0</v>
      </c>
      <c r="Q83" s="1">
        <v>0.04333499218050241</v>
      </c>
      <c r="R83" s="1">
        <v>0.0780003743403157</v>
      </c>
      <c r="S83" s="1">
        <v>0.1085272429031574</v>
      </c>
      <c r="T83" s="1">
        <v>0.07174909469411794</v>
      </c>
      <c r="U83" s="1">
        <v>0.0801257763979224</v>
      </c>
      <c r="V83" s="1">
        <v>-0.0134081938962699</v>
      </c>
      <c r="W83" s="1">
        <v>0.03122789237809021</v>
      </c>
      <c r="X83" s="1">
        <v>0.05100036031449995</v>
      </c>
      <c r="Y83" s="1">
        <v>0.02811209246467961</v>
      </c>
      <c r="Z83" s="1">
        <v>0.05769255157095809</v>
      </c>
      <c r="AA83" s="1">
        <v>0.07420482893380909</v>
      </c>
      <c r="AB83" s="1">
        <v>0.0617170815256578</v>
      </c>
      <c r="AC83" s="1">
        <v>0.06232430233760367</v>
      </c>
    </row>
    <row r="84" spans="1:29">
      <c r="A84" s="11">
        <v>36643</v>
      </c>
      <c r="B84" s="1">
        <v>0.04093559487881171</v>
      </c>
      <c r="C84" s="1">
        <v>-0.03345967676746697</v>
      </c>
      <c r="D84" s="1">
        <v>-0.02026091758792892</v>
      </c>
      <c r="E84" s="1">
        <v>-0.03833351642255567</v>
      </c>
      <c r="F84" s="1">
        <v>-0.05544506187993492</v>
      </c>
      <c r="G84" s="1">
        <v>-0.01118008034488238</v>
      </c>
      <c r="H84" s="1">
        <v>0</v>
      </c>
      <c r="I84" s="1">
        <v>-0.01504539994822585</v>
      </c>
      <c r="J84" s="1">
        <v>-0.009962759313090319</v>
      </c>
      <c r="K84" s="1">
        <v>-0.009207112573561993</v>
      </c>
      <c r="L84" s="1">
        <v>0.03168735838638947</v>
      </c>
      <c r="M84" s="1">
        <v>-0.02085755966214975</v>
      </c>
      <c r="N84" s="1">
        <v>0.03650598119129156</v>
      </c>
      <c r="O84" s="1">
        <v>-0.07991572023784221</v>
      </c>
      <c r="P84" s="1">
        <v>0</v>
      </c>
      <c r="Q84" s="1">
        <v>-0.02031599511348414</v>
      </c>
      <c r="R84" s="1">
        <v>-0.0343625246930036</v>
      </c>
      <c r="S84" s="1">
        <v>-0.03496504509291121</v>
      </c>
      <c r="T84" s="1">
        <v>-0.03905180552641752</v>
      </c>
      <c r="U84" s="1">
        <v>0.0260406825480719</v>
      </c>
      <c r="V84" s="1">
        <v>-0.07736092014863039</v>
      </c>
      <c r="W84" s="1">
        <v>-0.05250754535139657</v>
      </c>
      <c r="X84" s="1">
        <v>-0.03546097894941058</v>
      </c>
      <c r="Y84" s="1">
        <v>-0.02148447202446213</v>
      </c>
      <c r="Z84" s="1">
        <v>-0.03593070340171511</v>
      </c>
      <c r="AA84" s="1">
        <v>-0.03749993447256705</v>
      </c>
      <c r="AB84" s="1">
        <v>-0.02443100491155903</v>
      </c>
      <c r="AC84" s="1">
        <v>-0.07999269462303826</v>
      </c>
    </row>
    <row r="85" spans="1:29">
      <c r="A85" s="11">
        <v>36644</v>
      </c>
      <c r="B85" s="1">
        <v>0.02470924971243349</v>
      </c>
      <c r="C85" s="1">
        <v>-0.0799898659011975</v>
      </c>
      <c r="D85" s="1">
        <v>-0.009213108756292887</v>
      </c>
      <c r="E85" s="1">
        <v>-0.07998123307511629</v>
      </c>
      <c r="F85" s="1">
        <v>-0.01238996798920666</v>
      </c>
      <c r="G85" s="1">
        <v>0.003968149159420786</v>
      </c>
      <c r="H85" s="1">
        <v>0</v>
      </c>
      <c r="I85" s="1">
        <v>-0.001425546751514184</v>
      </c>
      <c r="J85" s="1">
        <v>0.004960635325643725</v>
      </c>
      <c r="K85" s="1">
        <v>-0.03116936380172375</v>
      </c>
      <c r="L85" s="1">
        <v>0.01708170215313576</v>
      </c>
      <c r="M85" s="1">
        <v>-0.03660383089706321</v>
      </c>
      <c r="N85" s="1">
        <v>-0.01000082377120037</v>
      </c>
      <c r="O85" s="1">
        <v>-0.05214933858186177</v>
      </c>
      <c r="P85" s="1">
        <v>0</v>
      </c>
      <c r="Q85" s="1">
        <v>0.01059912557347897</v>
      </c>
      <c r="R85" s="1">
        <v>-0.001735771278288833</v>
      </c>
      <c r="S85" s="1">
        <v>-0.02898558026474274</v>
      </c>
      <c r="T85" s="1">
        <v>-0.001209448191966889</v>
      </c>
      <c r="U85" s="1">
        <v>0.03005520717267718</v>
      </c>
      <c r="V85" s="1">
        <v>-0.07037643296920248</v>
      </c>
      <c r="W85" s="1">
        <v>-0.0005862608989946061</v>
      </c>
      <c r="X85" s="1">
        <v>-0.01160990749677338</v>
      </c>
      <c r="Y85" s="1">
        <v>-0.0568857208859106</v>
      </c>
      <c r="Z85" s="1">
        <v>-0.02918752248380485</v>
      </c>
      <c r="AA85" s="1">
        <v>-0.04374569822360508</v>
      </c>
      <c r="AB85" s="1">
        <v>-0.03022486103769617</v>
      </c>
      <c r="AC85" s="1">
        <v>-0.07999739285263952</v>
      </c>
    </row>
    <row r="86" spans="1:29">
      <c r="A86" s="11">
        <v>36647</v>
      </c>
      <c r="B86" s="1">
        <v>0</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row>
    <row r="87" spans="1:29">
      <c r="A87" s="11">
        <v>36648</v>
      </c>
      <c r="B87" s="1">
        <v>-0.007092178461126197</v>
      </c>
      <c r="C87" s="1">
        <v>-0.1185859874736254</v>
      </c>
      <c r="D87" s="1">
        <v>0</v>
      </c>
      <c r="E87" s="1">
        <v>-0.1199910968926583</v>
      </c>
      <c r="F87" s="1">
        <v>-0.1199178390719148</v>
      </c>
      <c r="G87" s="1">
        <v>-0.03952555903297506</v>
      </c>
      <c r="H87" s="1">
        <v>0</v>
      </c>
      <c r="I87" s="1">
        <v>0.02467866092548254</v>
      </c>
      <c r="J87" s="1">
        <v>-0.00218598567448669</v>
      </c>
      <c r="K87" s="1">
        <v>-0.08807359727729624</v>
      </c>
      <c r="L87" s="1">
        <v>-0.02934763566026199</v>
      </c>
      <c r="M87" s="1">
        <v>-0.07256291949924554</v>
      </c>
      <c r="N87" s="1">
        <v>-0.07247010256991715</v>
      </c>
      <c r="O87" s="1">
        <v>-0.006133805941311965</v>
      </c>
      <c r="P87" s="1">
        <v>0</v>
      </c>
      <c r="Q87" s="1">
        <v>-0.01687209147550628</v>
      </c>
      <c r="R87" s="1">
        <v>-0.04608048879159821</v>
      </c>
      <c r="S87" s="1">
        <v>-0.04477584917724908</v>
      </c>
      <c r="T87" s="1">
        <v>-0.0518285269593256</v>
      </c>
      <c r="U87" s="1">
        <v>-0.02382886753399993</v>
      </c>
      <c r="V87" s="1">
        <v>-0.11998910933637</v>
      </c>
      <c r="W87" s="1">
        <v>-0.01129527960759158</v>
      </c>
      <c r="X87" s="1">
        <v>-0.0105718001178905</v>
      </c>
      <c r="Y87" s="1">
        <v>-0.05396866640739428</v>
      </c>
      <c r="Z87" s="1">
        <v>-0.05642906385189073</v>
      </c>
      <c r="AA87" s="1">
        <v>-0.02501793162630073</v>
      </c>
      <c r="AB87" s="1">
        <v>-0.06411369210864792</v>
      </c>
      <c r="AC87" s="1">
        <v>-0.1199989612167477</v>
      </c>
    </row>
    <row r="88" spans="1:29">
      <c r="A88" s="11">
        <v>36649</v>
      </c>
      <c r="B88" s="1">
        <v>0.0271430929643468</v>
      </c>
      <c r="C88" s="1">
        <v>0.05336344216371036</v>
      </c>
      <c r="D88" s="1">
        <v>-0.01899300966867357</v>
      </c>
      <c r="E88" s="1">
        <v>-0.01014048681482804</v>
      </c>
      <c r="F88" s="1">
        <v>0.06159538750758098</v>
      </c>
      <c r="G88" s="1">
        <v>-0.05212629096555765</v>
      </c>
      <c r="H88" s="1">
        <v>0</v>
      </c>
      <c r="I88" s="1">
        <v>-0.01990424609935493</v>
      </c>
      <c r="J88" s="1">
        <v>0.01908124680981715</v>
      </c>
      <c r="K88" s="1">
        <v>-0.0003883741474638436</v>
      </c>
      <c r="L88" s="1">
        <v>-0.02973389045745001</v>
      </c>
      <c r="M88" s="1">
        <v>-0.07421109871088238</v>
      </c>
      <c r="N88" s="1">
        <v>-0.004261615882131364</v>
      </c>
      <c r="O88" s="1">
        <v>-0.002057380573805778</v>
      </c>
      <c r="P88" s="1">
        <v>0</v>
      </c>
      <c r="Q88" s="1">
        <v>0.005101947320480527</v>
      </c>
      <c r="R88" s="1">
        <v>-0.00349358957094259</v>
      </c>
      <c r="S88" s="1">
        <v>-0.015624978330263</v>
      </c>
      <c r="T88" s="1">
        <v>0.004342207657763719</v>
      </c>
      <c r="U88" s="1">
        <v>-0.003321158599174701</v>
      </c>
      <c r="V88" s="1">
        <v>0.108033216633328</v>
      </c>
      <c r="W88" s="1">
        <v>-0.002522222398003482</v>
      </c>
      <c r="X88" s="1">
        <v>0.007914855784889152</v>
      </c>
      <c r="Y88" s="1">
        <v>0.03467573920357103</v>
      </c>
      <c r="Z88" s="1">
        <v>0.01029404708406445</v>
      </c>
      <c r="AA88" s="1">
        <v>0.02639298860151595</v>
      </c>
      <c r="AB88" s="1">
        <v>0.01332038536238289</v>
      </c>
      <c r="AC88" s="1">
        <v>-0.1129236552560543</v>
      </c>
    </row>
    <row r="89" spans="1:29">
      <c r="A89" s="11">
        <v>36650</v>
      </c>
      <c r="B89" s="1">
        <v>0.01529894330660797</v>
      </c>
      <c r="C89" s="1">
        <v>0.03653659196908721</v>
      </c>
      <c r="D89" s="1">
        <v>0.07552658581841576</v>
      </c>
      <c r="E89" s="1">
        <v>0.08395071009548594</v>
      </c>
      <c r="F89" s="1">
        <v>0.06858960799968838</v>
      </c>
      <c r="G89" s="1">
        <v>0.04052113420957393</v>
      </c>
      <c r="H89" s="1">
        <v>0</v>
      </c>
      <c r="I89" s="1">
        <v>0.01868397245969922</v>
      </c>
      <c r="J89" s="1">
        <v>0.01574205490413294</v>
      </c>
      <c r="K89" s="1">
        <v>0.102472297798299</v>
      </c>
      <c r="L89" s="1">
        <v>0.06937613822871103</v>
      </c>
      <c r="M89" s="1">
        <v>0.005803365378484138</v>
      </c>
      <c r="N89" s="1">
        <v>0.04460710749113561</v>
      </c>
      <c r="O89" s="1">
        <v>0.01199407607311054</v>
      </c>
      <c r="P89" s="1">
        <v>0</v>
      </c>
      <c r="Q89" s="1">
        <v>0.01984335351741384</v>
      </c>
      <c r="R89" s="1">
        <v>0.02804872728058982</v>
      </c>
      <c r="S89" s="1">
        <v>0.02380919674882875</v>
      </c>
      <c r="T89" s="1">
        <v>0.0330619043015401</v>
      </c>
      <c r="U89" s="1">
        <v>0.02549141853070869</v>
      </c>
      <c r="V89" s="1">
        <v>0.119999898609354</v>
      </c>
      <c r="W89" s="1">
        <v>0.05369621494041632</v>
      </c>
      <c r="X89" s="1">
        <v>0.02787581334028899</v>
      </c>
      <c r="Y89" s="1">
        <v>0.02162194458894096</v>
      </c>
      <c r="Z89" s="1">
        <v>0.02280459928226564</v>
      </c>
      <c r="AA89" s="1">
        <v>-0.002857221562806322</v>
      </c>
      <c r="AB89" s="1">
        <v>0.0103289262691264</v>
      </c>
      <c r="AC89" s="1">
        <v>0.1149497377329929</v>
      </c>
    </row>
    <row r="90" spans="1:29">
      <c r="A90" s="11">
        <v>36651</v>
      </c>
      <c r="B90" s="1">
        <v>-0.03698647304773406</v>
      </c>
      <c r="C90" s="1">
        <v>-0.04354275008210917</v>
      </c>
      <c r="D90" s="1">
        <v>0.08494299801794125</v>
      </c>
      <c r="E90" s="1">
        <v>-0.0257369782482435</v>
      </c>
      <c r="F90" s="1">
        <v>0.03680572545011795</v>
      </c>
      <c r="G90" s="1">
        <v>0.02781631312392951</v>
      </c>
      <c r="H90" s="1">
        <v>0</v>
      </c>
      <c r="I90" s="1">
        <v>0.03608409511485866</v>
      </c>
      <c r="J90" s="1">
        <v>0.09933773381664435</v>
      </c>
      <c r="K90" s="1">
        <v>0.05251118036221958</v>
      </c>
      <c r="L90" s="1">
        <v>0.04724561099546065</v>
      </c>
      <c r="M90" s="1">
        <v>-0.02307943268610457</v>
      </c>
      <c r="N90" s="1">
        <v>0.0277699955100843</v>
      </c>
      <c r="O90" s="1">
        <v>0.1064817066591972</v>
      </c>
      <c r="P90" s="1">
        <v>0</v>
      </c>
      <c r="Q90" s="1">
        <v>-0.01628969325820473</v>
      </c>
      <c r="R90" s="1">
        <v>-0.005486249635578644</v>
      </c>
      <c r="S90" s="1">
        <v>0.007751986877389205</v>
      </c>
      <c r="T90" s="1">
        <v>-0.008370273795796912</v>
      </c>
      <c r="U90" s="1">
        <v>0.07506108092047881</v>
      </c>
      <c r="V90" s="1">
        <v>0.1200397701033595</v>
      </c>
      <c r="W90" s="1">
        <v>0.04065497446419708</v>
      </c>
      <c r="X90" s="1">
        <v>0.07868595341082796</v>
      </c>
      <c r="Y90" s="1">
        <v>-0.003175000835793806</v>
      </c>
      <c r="Z90" s="1">
        <v>0.01660357273663249</v>
      </c>
      <c r="AA90" s="1">
        <v>-0.01217762535240163</v>
      </c>
      <c r="AB90" s="1">
        <v>-0.001858878385714746</v>
      </c>
      <c r="AC90" s="1">
        <v>0.1104372221785974</v>
      </c>
    </row>
    <row r="91" spans="1:29">
      <c r="A91" s="11">
        <v>36654</v>
      </c>
      <c r="B91" s="1">
        <v>-0.004267394902161881</v>
      </c>
      <c r="C91" s="1">
        <v>-0.03251784353932319</v>
      </c>
      <c r="D91" s="1">
        <v>0.02039400352399401</v>
      </c>
      <c r="E91" s="1">
        <v>0.008785280502018322</v>
      </c>
      <c r="F91" s="1">
        <v>-0.008977657105812109</v>
      </c>
      <c r="G91" s="1">
        <v>0.02841675393624077</v>
      </c>
      <c r="H91" s="1">
        <v>0</v>
      </c>
      <c r="I91" s="1">
        <v>0.002309222107606868</v>
      </c>
      <c r="J91" s="1">
        <v>-0.0317354718604933</v>
      </c>
      <c r="K91" s="1">
        <v>-0.05659343070904066</v>
      </c>
      <c r="L91" s="1">
        <v>-0.1130279031958769</v>
      </c>
      <c r="M91" s="1">
        <v>-0.02694739896221199</v>
      </c>
      <c r="N91" s="1">
        <v>-0.07804737489949942</v>
      </c>
      <c r="O91" s="1">
        <v>-0.05774101113439856</v>
      </c>
      <c r="P91" s="1">
        <v>0</v>
      </c>
      <c r="Q91" s="1">
        <v>-0.05933783828422878</v>
      </c>
      <c r="R91" s="1">
        <v>-0.03384521583902744</v>
      </c>
      <c r="S91" s="1">
        <v>-0.007692355835893228</v>
      </c>
      <c r="T91" s="1">
        <v>-0.01489545087748045</v>
      </c>
      <c r="U91" s="1">
        <v>-0.05153404363044478</v>
      </c>
      <c r="V91" s="1">
        <v>0.02103655051066067</v>
      </c>
      <c r="W91" s="1">
        <v>-0.009359868172942543</v>
      </c>
      <c r="X91" s="1">
        <v>0.02337092769153304</v>
      </c>
      <c r="Y91" s="1">
        <v>0.01167724974914242</v>
      </c>
      <c r="Z91" s="1">
        <v>-0.00886615815520464</v>
      </c>
      <c r="AA91" s="1">
        <v>-0.048585866803741</v>
      </c>
      <c r="AB91" s="1">
        <v>0.006517563612342903</v>
      </c>
      <c r="AC91" s="1">
        <v>-0.1194027987519118</v>
      </c>
    </row>
    <row r="92" spans="1:29">
      <c r="A92" s="11">
        <v>36655</v>
      </c>
      <c r="B92" s="1">
        <v>0.03714299065653148</v>
      </c>
      <c r="C92" s="1">
        <v>0.01760576998986818</v>
      </c>
      <c r="D92" s="1">
        <v>-0.001016278858345543</v>
      </c>
      <c r="E92" s="1">
        <v>-0.008104148553823909</v>
      </c>
      <c r="F92" s="1">
        <v>0.04265244679017188</v>
      </c>
      <c r="G92" s="1">
        <v>0</v>
      </c>
      <c r="H92" s="1">
        <v>0</v>
      </c>
      <c r="I92" s="1">
        <v>0.003647448467342995</v>
      </c>
      <c r="J92" s="1">
        <v>-0.02360330241766639</v>
      </c>
      <c r="K92" s="1">
        <v>0.02636892860562323</v>
      </c>
      <c r="L92" s="1">
        <v>0.03661581235714828</v>
      </c>
      <c r="M92" s="1">
        <v>-0.01934748439944056</v>
      </c>
      <c r="N92" s="1">
        <v>0.01681572643640794</v>
      </c>
      <c r="O92" s="1">
        <v>-0.03090586523521344</v>
      </c>
      <c r="P92" s="1">
        <v>0</v>
      </c>
      <c r="Q92" s="1">
        <v>-0.01760357176423366</v>
      </c>
      <c r="R92" s="1">
        <v>0.0134259700347632</v>
      </c>
      <c r="S92" s="1">
        <v>-0.007751642849213813</v>
      </c>
      <c r="T92" s="1">
        <v>-0.006300506490450108</v>
      </c>
      <c r="U92" s="1">
        <v>-0.02262590463087688</v>
      </c>
      <c r="V92" s="1">
        <v>-0.02591653089704193</v>
      </c>
      <c r="W92" s="1">
        <v>-0.01999165862803243</v>
      </c>
      <c r="X92" s="1">
        <v>0.002422334055521613</v>
      </c>
      <c r="Y92" s="1">
        <v>0.02203584483998999</v>
      </c>
      <c r="Z92" s="1">
        <v>-0.01506629789864433</v>
      </c>
      <c r="AA92" s="1">
        <v>-0.001524553679156826</v>
      </c>
      <c r="AB92" s="1">
        <v>-0.01572576755186827</v>
      </c>
      <c r="AC92" s="1">
        <v>0.02345531561184666</v>
      </c>
    </row>
    <row r="93" spans="1:29">
      <c r="A93" s="11">
        <v>36656</v>
      </c>
      <c r="B93" s="1">
        <v>-0.02066109533105154</v>
      </c>
      <c r="C93" s="1">
        <v>0.0185592975760307</v>
      </c>
      <c r="D93" s="1">
        <v>0.0005934920233920948</v>
      </c>
      <c r="E93" s="1">
        <v>0.005243720610778713</v>
      </c>
      <c r="F93" s="1">
        <v>-0.05589544632508237</v>
      </c>
      <c r="G93" s="1">
        <v>-0.003947364977348045</v>
      </c>
      <c r="H93" s="1">
        <v>0</v>
      </c>
      <c r="I93" s="1">
        <v>0.004782000530366926</v>
      </c>
      <c r="J93" s="1">
        <v>-0.02377971578740112</v>
      </c>
      <c r="K93" s="1">
        <v>-0.01634704384427865</v>
      </c>
      <c r="L93" s="1">
        <v>-0.01460753216271471</v>
      </c>
      <c r="M93" s="1">
        <v>0.02978715687025435</v>
      </c>
      <c r="N93" s="1">
        <v>0.007370840925493116</v>
      </c>
      <c r="O93" s="1">
        <v>-0.04032251994639768</v>
      </c>
      <c r="P93" s="1">
        <v>0</v>
      </c>
      <c r="Q93" s="1">
        <v>0.04479845133329463</v>
      </c>
      <c r="R93" s="1">
        <v>-0.009441303182359917</v>
      </c>
      <c r="S93" s="1">
        <v>0.007812200235304489</v>
      </c>
      <c r="T93" s="1">
        <v>0.002535997518940292</v>
      </c>
      <c r="U93" s="1">
        <v>-0.01760675237102893</v>
      </c>
      <c r="V93" s="1">
        <v>-0.03929650571075582</v>
      </c>
      <c r="W93" s="1">
        <v>0.005309606541152423</v>
      </c>
      <c r="X93" s="1">
        <v>-0.00724892158857815</v>
      </c>
      <c r="Y93" s="1">
        <v>0.005133485064329202</v>
      </c>
      <c r="Z93" s="1">
        <v>-0.00382371803806647</v>
      </c>
      <c r="AA93" s="1">
        <v>-0.04580133541913334</v>
      </c>
      <c r="AB93" s="1">
        <v>0.009398201441787046</v>
      </c>
      <c r="AC93" s="1">
        <v>-0.03069306612923139</v>
      </c>
    </row>
    <row r="94" spans="1:29">
      <c r="A94" s="11">
        <v>36657</v>
      </c>
      <c r="B94" s="1">
        <v>0.001406247688883644</v>
      </c>
      <c r="C94" s="1">
        <v>-0.01358850331032002</v>
      </c>
      <c r="D94" s="1">
        <v>0.006184862591913642</v>
      </c>
      <c r="E94" s="1">
        <v>-0.0388790318631812</v>
      </c>
      <c r="F94" s="1">
        <v>-0.01878883802118603</v>
      </c>
      <c r="G94" s="1">
        <v>0.007926016835964056</v>
      </c>
      <c r="H94" s="1">
        <v>0</v>
      </c>
      <c r="I94" s="1">
        <v>0.01199303569907095</v>
      </c>
      <c r="J94" s="1">
        <v>-0.01837026324929625</v>
      </c>
      <c r="K94" s="1">
        <v>-0.05172023728826602</v>
      </c>
      <c r="L94" s="1">
        <v>-0.09019535122788647</v>
      </c>
      <c r="M94" s="1">
        <v>-0.003380920263789</v>
      </c>
      <c r="N94" s="1">
        <v>0.0004690409840264476</v>
      </c>
      <c r="O94" s="1">
        <v>-0.1199387306753391</v>
      </c>
      <c r="P94" s="1">
        <v>0</v>
      </c>
      <c r="Q94" s="1">
        <v>-0.01048120862855628</v>
      </c>
      <c r="R94" s="1">
        <v>-0.02613363859941664</v>
      </c>
      <c r="S94" s="1">
        <v>-0.02325550192793391</v>
      </c>
      <c r="T94" s="1">
        <v>-0.04123449282843028</v>
      </c>
      <c r="U94" s="1">
        <v>-0.05575849409587341</v>
      </c>
      <c r="V94" s="1">
        <v>-0.07670932420175591</v>
      </c>
      <c r="W94" s="1">
        <v>-0.004308560193706401</v>
      </c>
      <c r="X94" s="1">
        <v>-0.03998610867153429</v>
      </c>
      <c r="Y94" s="1">
        <v>0.004085797248837064</v>
      </c>
      <c r="Z94" s="1">
        <v>-0.01487537990609022</v>
      </c>
      <c r="AA94" s="1">
        <v>-0.03280007316235256</v>
      </c>
      <c r="AB94" s="1">
        <v>-0.01769122875378071</v>
      </c>
      <c r="AC94" s="1">
        <v>-0.1101614825521364</v>
      </c>
    </row>
    <row r="95" spans="1:29">
      <c r="A95" s="11">
        <v>36658</v>
      </c>
      <c r="B95" s="1">
        <v>-0.005617907275397016</v>
      </c>
      <c r="C95" s="1">
        <v>-0.01346289145133872</v>
      </c>
      <c r="D95" s="1">
        <v>-0.03982818632238816</v>
      </c>
      <c r="E95" s="1">
        <v>-0.02107790617506389</v>
      </c>
      <c r="F95" s="1">
        <v>-0.01168487152268605</v>
      </c>
      <c r="G95" s="1">
        <v>-0.006553308207923547</v>
      </c>
      <c r="H95" s="1">
        <v>0</v>
      </c>
      <c r="I95" s="1">
        <v>-0.01392014699986932</v>
      </c>
      <c r="J95" s="1">
        <v>0.01041967879762917</v>
      </c>
      <c r="K95" s="1">
        <v>-0.005586929795365347</v>
      </c>
      <c r="L95" s="1">
        <v>-0.02833206175692515</v>
      </c>
      <c r="M95" s="1">
        <v>0.007161784615777878</v>
      </c>
      <c r="N95" s="1">
        <v>0.04913258013099142</v>
      </c>
      <c r="O95" s="1">
        <v>-0.1124133621764812</v>
      </c>
      <c r="P95" s="1">
        <v>0</v>
      </c>
      <c r="Q95" s="1">
        <v>0.01011051893659243</v>
      </c>
      <c r="R95" s="1">
        <v>-0.002683483308667856</v>
      </c>
      <c r="S95" s="1">
        <v>-0.00793690767735733</v>
      </c>
      <c r="T95" s="1">
        <v>-0.01266478778508184</v>
      </c>
      <c r="U95" s="1">
        <v>-0.03391883078886604</v>
      </c>
      <c r="V95" s="1">
        <v>-0.103789842110707</v>
      </c>
      <c r="W95" s="1">
        <v>-0.01256317916604932</v>
      </c>
      <c r="X95" s="1">
        <v>-0.06483157251667382</v>
      </c>
      <c r="Y95" s="1">
        <v>-0.0193287067266591</v>
      </c>
      <c r="Z95" s="1">
        <v>-0.02338039085887145</v>
      </c>
      <c r="AA95" s="1">
        <v>0.01075274297628726</v>
      </c>
      <c r="AB95" s="1">
        <v>-0.03696635332166731</v>
      </c>
      <c r="AC95" s="1">
        <v>-0.04459922786939852</v>
      </c>
    </row>
    <row r="96" spans="1:29">
      <c r="A96" s="11">
        <v>36661</v>
      </c>
      <c r="B96" s="1">
        <v>0.02401133920688059</v>
      </c>
      <c r="C96" s="1">
        <v>-0.02316674801588836</v>
      </c>
      <c r="D96" s="1">
        <v>-0.05261777085935948</v>
      </c>
      <c r="E96" s="1">
        <v>0.01805061261355934</v>
      </c>
      <c r="F96" s="1">
        <v>-0.01573692667013082</v>
      </c>
      <c r="G96" s="1">
        <v>0.01451230142842053</v>
      </c>
      <c r="H96" s="1">
        <v>0</v>
      </c>
      <c r="I96" s="1">
        <v>-0.01907674367226586</v>
      </c>
      <c r="J96" s="1">
        <v>0.01594300450044783</v>
      </c>
      <c r="K96" s="1">
        <v>0.01986253531858151</v>
      </c>
      <c r="L96" s="1">
        <v>0.01142730838680106</v>
      </c>
      <c r="M96" s="1">
        <v>0.02320373021649513</v>
      </c>
      <c r="N96" s="1">
        <v>0.03753694470069702</v>
      </c>
      <c r="O96" s="1">
        <v>0.05207848524965852</v>
      </c>
      <c r="P96" s="1">
        <v>0</v>
      </c>
      <c r="Q96" s="1">
        <v>-0.004289550116219898</v>
      </c>
      <c r="R96" s="1">
        <v>0.01139602795718075</v>
      </c>
      <c r="S96" s="1">
        <v>-0.01599992473213341</v>
      </c>
      <c r="T96" s="1">
        <v>0.008017250387798436</v>
      </c>
      <c r="U96" s="1">
        <v>0.009823349525148739</v>
      </c>
      <c r="V96" s="1">
        <v>-0.007982150393360588</v>
      </c>
      <c r="W96" s="1">
        <v>-0.005371480339104506</v>
      </c>
      <c r="X96" s="1">
        <v>0.009295023423046667</v>
      </c>
      <c r="Y96" s="1">
        <v>0.01556029567905459</v>
      </c>
      <c r="Z96" s="1">
        <v>0.01645849481688222</v>
      </c>
      <c r="AA96" s="1">
        <v>-0.02454994164525603</v>
      </c>
      <c r="AB96" s="1">
        <v>0.01968442511669211</v>
      </c>
      <c r="AC96" s="1">
        <v>0.01361757534717056</v>
      </c>
    </row>
    <row r="97" spans="1:29">
      <c r="A97" s="11">
        <v>36662</v>
      </c>
      <c r="B97" s="1">
        <v>-0.02068986138592011</v>
      </c>
      <c r="C97" s="1">
        <v>0.04093548464055563</v>
      </c>
      <c r="D97" s="1">
        <v>-0.04489491449054861</v>
      </c>
      <c r="E97" s="1">
        <v>0.009308536176991344</v>
      </c>
      <c r="F97" s="1">
        <v>0.1030444147202525</v>
      </c>
      <c r="G97" s="1">
        <v>-0.007802531390689094</v>
      </c>
      <c r="H97" s="1">
        <v>0</v>
      </c>
      <c r="I97" s="1">
        <v>-0.003305827387683591</v>
      </c>
      <c r="J97" s="1">
        <v>-0.002537600200341328</v>
      </c>
      <c r="K97" s="1">
        <v>0.002238267854391296</v>
      </c>
      <c r="L97" s="1">
        <v>-0.01086542329971973</v>
      </c>
      <c r="M97" s="1">
        <v>0.04754915615174027</v>
      </c>
      <c r="N97" s="1">
        <v>0.07812897708517474</v>
      </c>
      <c r="O97" s="1">
        <v>-0.01022548536783652</v>
      </c>
      <c r="P97" s="1">
        <v>0</v>
      </c>
      <c r="Q97" s="1">
        <v>0.01340358704682965</v>
      </c>
      <c r="R97" s="1">
        <v>-0.006572928038775183</v>
      </c>
      <c r="S97" s="1">
        <v>-0.008129892095548041</v>
      </c>
      <c r="T97" s="1">
        <v>-0.001855934269426873</v>
      </c>
      <c r="U97" s="1">
        <v>-0.02468024696910409</v>
      </c>
      <c r="V97" s="1">
        <v>0.0893563935055961</v>
      </c>
      <c r="W97" s="1">
        <v>0.001989725928289054</v>
      </c>
      <c r="X97" s="1">
        <v>0.02072151179920123</v>
      </c>
      <c r="Y97" s="1">
        <v>0.02247200741556155</v>
      </c>
      <c r="Z97" s="1">
        <v>0.002944345115975411</v>
      </c>
      <c r="AA97" s="1">
        <v>0.004194679549495595</v>
      </c>
      <c r="AB97" s="1">
        <v>-0.03185294435322961</v>
      </c>
      <c r="AC97" s="1">
        <v>-0.007865684456311861</v>
      </c>
    </row>
    <row r="98" spans="1:29">
      <c r="A98" s="11">
        <v>36663</v>
      </c>
      <c r="B98" s="1">
        <v>0.03521153509930941</v>
      </c>
      <c r="C98" s="1">
        <v>0.06960024106066687</v>
      </c>
      <c r="D98" s="1">
        <v>-0.007559743126121954</v>
      </c>
      <c r="E98" s="1">
        <v>-0.008595386027446694</v>
      </c>
      <c r="F98" s="1">
        <v>-0.03099347714258727</v>
      </c>
      <c r="G98" s="1">
        <v>-0.0275229118630731</v>
      </c>
      <c r="H98" s="1">
        <v>0</v>
      </c>
      <c r="I98" s="1">
        <v>0.007024198209079957</v>
      </c>
      <c r="J98" s="1">
        <v>-0.008368534494679669</v>
      </c>
      <c r="K98" s="1">
        <v>-0.004895710332794012</v>
      </c>
      <c r="L98" s="1">
        <v>0.01441578964119983</v>
      </c>
      <c r="M98" s="1">
        <v>0.06529340553251539</v>
      </c>
      <c r="N98" s="1">
        <v>-0.01158473018808648</v>
      </c>
      <c r="O98" s="1">
        <v>-0.000234722993221359</v>
      </c>
      <c r="P98" s="1">
        <v>0</v>
      </c>
      <c r="Q98" s="1">
        <v>0.07557863103731099</v>
      </c>
      <c r="R98" s="1">
        <v>0.004568549843527059</v>
      </c>
      <c r="S98" s="1">
        <v>0.03278702538581335</v>
      </c>
      <c r="T98" s="1">
        <v>0.01009291432158643</v>
      </c>
      <c r="U98" s="1">
        <v>0.003324620804507683</v>
      </c>
      <c r="V98" s="1">
        <v>0.03822722894459085</v>
      </c>
      <c r="W98" s="1">
        <v>-0.003404246374160147</v>
      </c>
      <c r="X98" s="1">
        <v>0.007142873324010202</v>
      </c>
      <c r="Y98" s="1">
        <v>0.00998971815865235</v>
      </c>
      <c r="Z98" s="1">
        <v>0.02837566945623249</v>
      </c>
      <c r="AA98" s="1">
        <v>0.04594829104252929</v>
      </c>
      <c r="AB98" s="1">
        <v>0.03688927836459954</v>
      </c>
      <c r="AC98" s="1">
        <v>-0.03715985869371796</v>
      </c>
    </row>
    <row r="99" spans="1:29">
      <c r="A99" s="11">
        <v>36664</v>
      </c>
      <c r="B99" s="1">
        <v>0.009523710875604774</v>
      </c>
      <c r="C99" s="1">
        <v>0.120221782210675</v>
      </c>
      <c r="D99" s="1">
        <v>-0.002539040737722376</v>
      </c>
      <c r="E99" s="1">
        <v>-0.02449075706120685</v>
      </c>
      <c r="F99" s="1">
        <v>-0.005262408965726384</v>
      </c>
      <c r="G99" s="1">
        <v>-0.002695346645168795</v>
      </c>
      <c r="H99" s="1">
        <v>0</v>
      </c>
      <c r="I99" s="1">
        <v>-0.007750370963891973</v>
      </c>
      <c r="J99" s="1">
        <v>0.001350358228422888</v>
      </c>
      <c r="K99" s="1">
        <v>0.01622635410048034</v>
      </c>
      <c r="L99" s="1">
        <v>-0.009335274277163075</v>
      </c>
      <c r="M99" s="1">
        <v>0.02130439316933397</v>
      </c>
      <c r="N99" s="1">
        <v>-0.02239158116757445</v>
      </c>
      <c r="O99" s="1">
        <v>-0.01432598492276538</v>
      </c>
      <c r="P99" s="1">
        <v>0</v>
      </c>
      <c r="Q99" s="1">
        <v>0.01756653641564587</v>
      </c>
      <c r="R99" s="1">
        <v>-0.02744263326787388</v>
      </c>
      <c r="S99" s="1">
        <v>0.007936438051744155</v>
      </c>
      <c r="T99" s="1">
        <v>-0.03076511267532345</v>
      </c>
      <c r="U99" s="1">
        <v>-0.001104505815532009</v>
      </c>
      <c r="V99" s="1">
        <v>0.02196672483634088</v>
      </c>
      <c r="W99" s="1">
        <v>0.01836053097609192</v>
      </c>
      <c r="X99" s="1">
        <v>-0.02388948089083331</v>
      </c>
      <c r="Y99" s="1">
        <v>0.006924128018561682</v>
      </c>
      <c r="Z99" s="1">
        <v>0.06041857765503811</v>
      </c>
      <c r="AA99" s="1">
        <v>0.003194721174701654</v>
      </c>
      <c r="AB99" s="1">
        <v>-0.05384601881132789</v>
      </c>
      <c r="AC99" s="1">
        <v>-0.1199948768268505</v>
      </c>
    </row>
    <row r="100" spans="1:29">
      <c r="A100" s="11">
        <v>36665</v>
      </c>
      <c r="B100" s="1">
        <v>-0.002695340446940642</v>
      </c>
      <c r="C100" s="1">
        <v>-0.05131552194573852</v>
      </c>
      <c r="D100" s="1">
        <v>-0.01732906274539037</v>
      </c>
      <c r="E100" s="1">
        <v>0.04528072106769332</v>
      </c>
      <c r="F100" s="1">
        <v>0.005478798763659087</v>
      </c>
      <c r="G100" s="1">
        <v>0</v>
      </c>
      <c r="H100" s="1">
        <v>0</v>
      </c>
      <c r="I100" s="1">
        <v>-0.001171790130778505</v>
      </c>
      <c r="J100" s="1">
        <v>0.007079240139895138</v>
      </c>
      <c r="K100" s="1">
        <v>-0.04594862153257873</v>
      </c>
      <c r="L100" s="1">
        <v>-0.0640054540462669</v>
      </c>
      <c r="M100" s="1">
        <v>-0.01476251414570884</v>
      </c>
      <c r="N100" s="1">
        <v>0.02373084152133531</v>
      </c>
      <c r="O100" s="1">
        <v>-0.02096758510797248</v>
      </c>
      <c r="P100" s="1">
        <v>0</v>
      </c>
      <c r="Q100" s="1">
        <v>-0.009063051677098422</v>
      </c>
      <c r="R100" s="1">
        <v>0.01773649924876142</v>
      </c>
      <c r="S100" s="1">
        <v>-0.03149631200669167</v>
      </c>
      <c r="T100" s="1">
        <v>0.005425858580527576</v>
      </c>
      <c r="U100" s="1">
        <v>-0.02580171955219135</v>
      </c>
      <c r="V100" s="1">
        <v>0.109306488488321</v>
      </c>
      <c r="W100" s="1">
        <v>-0.006149514588447369</v>
      </c>
      <c r="X100" s="1">
        <v>0.0003825212006902667</v>
      </c>
      <c r="Y100" s="1">
        <v>0.001964516297573438</v>
      </c>
      <c r="Z100" s="1">
        <v>0.01839400030145755</v>
      </c>
      <c r="AA100" s="1">
        <v>-0.04936319201819506</v>
      </c>
      <c r="AB100" s="1">
        <v>-0.05589414856912667</v>
      </c>
      <c r="AC100" s="1">
        <v>-0.03309805348940764</v>
      </c>
    </row>
    <row r="101" spans="1:29">
      <c r="A101" s="11">
        <v>36668</v>
      </c>
      <c r="B101" s="1">
        <v>-0.02297300949728809</v>
      </c>
      <c r="C101" s="1">
        <v>0.02141673143233547</v>
      </c>
      <c r="D101" s="1">
        <v>-0.005579388725676093</v>
      </c>
      <c r="E101" s="1">
        <v>-0.04549110777188559</v>
      </c>
      <c r="F101" s="1">
        <v>-0.01882679155388967</v>
      </c>
      <c r="G101" s="1">
        <v>-0.02297298526713476</v>
      </c>
      <c r="H101" s="1">
        <v>0</v>
      </c>
      <c r="I101" s="1">
        <v>-0.02697927000925182</v>
      </c>
      <c r="J101" s="1">
        <v>-0.00649400735183403</v>
      </c>
      <c r="K101" s="1">
        <v>-0.01146192916279198</v>
      </c>
      <c r="L101" s="1">
        <v>-0.08013078685241015</v>
      </c>
      <c r="M101" s="1">
        <v>0.02374577514490883</v>
      </c>
      <c r="N101" s="1">
        <v>0.01518460014409428</v>
      </c>
      <c r="O101" s="1">
        <v>-0.02384986916697329</v>
      </c>
      <c r="P101" s="1">
        <v>0</v>
      </c>
      <c r="Q101" s="1">
        <v>0.0004357620445691879</v>
      </c>
      <c r="R101" s="1">
        <v>-0.009981228328611036</v>
      </c>
      <c r="S101" s="1">
        <v>-0.008129892095548041</v>
      </c>
      <c r="T101" s="1">
        <v>-0.01349155691634618</v>
      </c>
      <c r="U101" s="1">
        <v>-0.0338629730360237</v>
      </c>
      <c r="V101" s="1">
        <v>-0.02664319965008866</v>
      </c>
      <c r="W101" s="1">
        <v>-0.006609710253230316</v>
      </c>
      <c r="X101" s="1">
        <v>-0.004587347478326564</v>
      </c>
      <c r="Y101" s="1">
        <v>0.008823617742869327</v>
      </c>
      <c r="Z101" s="1">
        <v>0.007929819088994927</v>
      </c>
      <c r="AA101" s="1">
        <v>0.0025127881698217</v>
      </c>
      <c r="AB101" s="1">
        <v>0.004305599679882866</v>
      </c>
      <c r="AC101" s="1">
        <v>-0.1062937205607453</v>
      </c>
    </row>
    <row r="102" spans="1:29">
      <c r="A102" s="11">
        <v>36669</v>
      </c>
      <c r="B102" s="1">
        <v>-0.04564309132018196</v>
      </c>
      <c r="C102" s="1">
        <v>0.01693569088540015</v>
      </c>
      <c r="D102" s="1">
        <v>0.001202306442133372</v>
      </c>
      <c r="E102" s="1">
        <v>-0.1130689730860925</v>
      </c>
      <c r="F102" s="1">
        <v>-0.05637660416124146</v>
      </c>
      <c r="G102" s="1">
        <v>0.03734446858992713</v>
      </c>
      <c r="H102" s="1">
        <v>0</v>
      </c>
      <c r="I102" s="1">
        <v>-0.0606791274603653</v>
      </c>
      <c r="J102" s="1">
        <v>-0.01940692321408932</v>
      </c>
      <c r="K102" s="1">
        <v>-0.007789706421986287</v>
      </c>
      <c r="L102" s="1">
        <v>0.01302415437705084</v>
      </c>
      <c r="M102" s="1">
        <v>0.00163348702350552</v>
      </c>
      <c r="N102" s="1">
        <v>0.0233116011628085</v>
      </c>
      <c r="O102" s="1">
        <v>-0.06606809525653012</v>
      </c>
      <c r="P102" s="1">
        <v>0</v>
      </c>
      <c r="Q102" s="1">
        <v>-0.0008711444774397448</v>
      </c>
      <c r="R102" s="1">
        <v>0.007361037914046964</v>
      </c>
      <c r="S102" s="1">
        <v>-0.008196771503429567</v>
      </c>
      <c r="T102" s="1">
        <v>-0.01312928251558187</v>
      </c>
      <c r="U102" s="1">
        <v>0.05854704740613759</v>
      </c>
      <c r="V102" s="1">
        <v>-0.02669345018474234</v>
      </c>
      <c r="W102" s="1">
        <v>-0.001698707212090533</v>
      </c>
      <c r="X102" s="1">
        <v>-0.009984479279688929</v>
      </c>
      <c r="Y102" s="1">
        <v>-0.01846448734954254</v>
      </c>
      <c r="Z102" s="1">
        <v>0.009177880935517413</v>
      </c>
      <c r="AA102" s="1">
        <v>0.003341690666484931</v>
      </c>
      <c r="AB102" s="1">
        <v>0.001071676933233512</v>
      </c>
      <c r="AC102" s="1">
        <v>0.02403355047900968</v>
      </c>
    </row>
    <row r="103" spans="1:29">
      <c r="A103" s="11">
        <v>36670</v>
      </c>
      <c r="B103" s="1">
        <v>0.02028964475402484</v>
      </c>
      <c r="C103" s="1">
        <v>0.1200102484950714</v>
      </c>
      <c r="D103" s="1">
        <v>0.004203124754327048</v>
      </c>
      <c r="E103" s="1">
        <v>0.02221254189899646</v>
      </c>
      <c r="F103" s="1">
        <v>0.01302847486035774</v>
      </c>
      <c r="G103" s="1">
        <v>-0.07866682443328976</v>
      </c>
      <c r="H103" s="1">
        <v>0</v>
      </c>
      <c r="I103" s="1">
        <v>0.03572189798028047</v>
      </c>
      <c r="J103" s="1">
        <v>-0.02095919964129334</v>
      </c>
      <c r="K103" s="1">
        <v>0.007987190112191955</v>
      </c>
      <c r="L103" s="1">
        <v>0.005144356769718916</v>
      </c>
      <c r="M103" s="1">
        <v>-0.02283096884579738</v>
      </c>
      <c r="N103" s="1">
        <v>-0.0282230199773047</v>
      </c>
      <c r="O103" s="1">
        <v>0.04671628168078668</v>
      </c>
      <c r="P103" s="1">
        <v>0</v>
      </c>
      <c r="Q103" s="1">
        <v>0.02265826425274486</v>
      </c>
      <c r="R103" s="1">
        <v>-0.006354160159760869</v>
      </c>
      <c r="S103" s="1">
        <v>0.02479335811786854</v>
      </c>
      <c r="T103" s="1">
        <v>0.001108662823725792</v>
      </c>
      <c r="U103" s="1">
        <v>0.00536445420977838</v>
      </c>
      <c r="V103" s="1">
        <v>0.02765816109144437</v>
      </c>
      <c r="W103" s="1">
        <v>0.002694331660951343</v>
      </c>
      <c r="X103" s="1">
        <v>0.006594145063010481</v>
      </c>
      <c r="Y103" s="1">
        <v>0.004950429580212523</v>
      </c>
      <c r="Z103" s="1">
        <v>0.02425316005276668</v>
      </c>
      <c r="AA103" s="1">
        <v>0.04912555303677268</v>
      </c>
      <c r="AB103" s="1">
        <v>0.03426142144153643</v>
      </c>
      <c r="AC103" s="1">
        <v>-0.007103526126563398</v>
      </c>
    </row>
    <row r="104" spans="1:29">
      <c r="A104" s="11">
        <v>36671</v>
      </c>
      <c r="B104" s="1">
        <v>-0.02272717275034075</v>
      </c>
      <c r="C104" s="1">
        <v>0.08354991091658048</v>
      </c>
      <c r="D104" s="1">
        <v>0.01624309399231971</v>
      </c>
      <c r="E104" s="1">
        <v>-0.02395306859491309</v>
      </c>
      <c r="F104" s="1">
        <v>-0.0004404937945678977</v>
      </c>
      <c r="G104" s="1">
        <v>-0.02894357239502365</v>
      </c>
      <c r="H104" s="1">
        <v>0</v>
      </c>
      <c r="I104" s="1">
        <v>-0.0351094632032829</v>
      </c>
      <c r="J104" s="1">
        <v>-0.0007019548738462777</v>
      </c>
      <c r="K104" s="1">
        <v>0.006798543280605029</v>
      </c>
      <c r="L104" s="1">
        <v>-0.001347096353456534</v>
      </c>
      <c r="M104" s="1">
        <v>0.02403219824782199</v>
      </c>
      <c r="N104" s="1">
        <v>0.04736379818268022</v>
      </c>
      <c r="O104" s="1">
        <v>0.1201224533924021</v>
      </c>
      <c r="P104" s="1">
        <v>0</v>
      </c>
      <c r="Q104" s="1">
        <v>0.03834675966355627</v>
      </c>
      <c r="R104" s="1">
        <v>0.0001601507644313216</v>
      </c>
      <c r="S104" s="1">
        <v>-0.008064625808138715</v>
      </c>
      <c r="T104" s="1">
        <v>0.02048743238037631</v>
      </c>
      <c r="U104" s="1">
        <v>0.01287945286768544</v>
      </c>
      <c r="V104" s="1">
        <v>-0.01243958996560168</v>
      </c>
      <c r="W104" s="1">
        <v>0.01004098198293901</v>
      </c>
      <c r="X104" s="1">
        <v>-0.0628132180382629</v>
      </c>
      <c r="Y104" s="1">
        <v>0</v>
      </c>
      <c r="Z104" s="1">
        <v>-0.03213517632950702</v>
      </c>
      <c r="AA104" s="1">
        <v>0.05238117843591295</v>
      </c>
      <c r="AB104" s="1">
        <v>0.02795029085014744</v>
      </c>
      <c r="AC104" s="1">
        <v>-0.002449263735481488</v>
      </c>
    </row>
    <row r="105" spans="1:29">
      <c r="A105" s="11">
        <v>36672</v>
      </c>
      <c r="B105" s="1">
        <v>0.00290708088005398</v>
      </c>
      <c r="C105" s="1">
        <v>0.04726664399766922</v>
      </c>
      <c r="D105" s="1">
        <v>0.07776017748867292</v>
      </c>
      <c r="E105" s="1">
        <v>0.02476114660004236</v>
      </c>
      <c r="F105" s="1">
        <v>0.01503120334553953</v>
      </c>
      <c r="G105" s="1">
        <v>-0.007451482589188374</v>
      </c>
      <c r="H105" s="1">
        <v>0</v>
      </c>
      <c r="I105" s="1">
        <v>-0.01434086069258178</v>
      </c>
      <c r="J105" s="1">
        <v>0.00105347043548476</v>
      </c>
      <c r="K105" s="1">
        <v>0.1192840804439244</v>
      </c>
      <c r="L105" s="1">
        <v>-0.01006781564105397</v>
      </c>
      <c r="M105" s="1">
        <v>-0.01531956602861595</v>
      </c>
      <c r="N105" s="1">
        <v>0.02635402393611264</v>
      </c>
      <c r="O105" s="1">
        <v>-0.04007270823973152</v>
      </c>
      <c r="P105" s="1">
        <v>0</v>
      </c>
      <c r="Q105" s="1">
        <v>0.01025821144711769</v>
      </c>
      <c r="R105" s="1">
        <v>0.01166848553418331</v>
      </c>
      <c r="S105" s="1">
        <v>0.008130192770581468</v>
      </c>
      <c r="T105" s="1">
        <v>0.01899069460665737</v>
      </c>
      <c r="U105" s="1">
        <v>0.004359608459941322</v>
      </c>
      <c r="V105" s="1">
        <v>-0.04557427464299979</v>
      </c>
      <c r="W105" s="1">
        <v>0.006580937347485882</v>
      </c>
      <c r="X105" s="1">
        <v>-0.02343745241320971</v>
      </c>
      <c r="Y105" s="1">
        <v>0.008866768066900788</v>
      </c>
      <c r="Z105" s="1">
        <v>-0.004805787417126561</v>
      </c>
      <c r="AA105" s="1">
        <v>0.02564088799551056</v>
      </c>
      <c r="AB105" s="1">
        <v>0.02416886618717617</v>
      </c>
      <c r="AC105" s="1">
        <v>-0.1113869465924853</v>
      </c>
    </row>
    <row r="106" spans="1:29">
      <c r="A106" s="11">
        <v>36675</v>
      </c>
      <c r="B106" s="1">
        <v>0.02028964475402484</v>
      </c>
      <c r="C106" s="1">
        <v>-0.0002079196136650641</v>
      </c>
      <c r="D106" s="1">
        <v>0.06305178769138076</v>
      </c>
      <c r="E106" s="1">
        <v>0.01175879664012691</v>
      </c>
      <c r="F106" s="1">
        <v>0.04454416249029269</v>
      </c>
      <c r="G106" s="1">
        <v>0.08108123631040365</v>
      </c>
      <c r="H106" s="1">
        <v>0</v>
      </c>
      <c r="I106" s="1">
        <v>-0.02432147950346208</v>
      </c>
      <c r="J106" s="1">
        <v>0.01957626454717087</v>
      </c>
      <c r="K106" s="1">
        <v>0.02768690715951316</v>
      </c>
      <c r="L106" s="1">
        <v>-0.01455228307630974</v>
      </c>
      <c r="M106" s="1">
        <v>0.000331135597333887</v>
      </c>
      <c r="N106" s="1">
        <v>-0.001934987638267605</v>
      </c>
      <c r="O106" s="1">
        <v>0.01589139983910148</v>
      </c>
      <c r="P106" s="1">
        <v>0</v>
      </c>
      <c r="Q106" s="1">
        <v>0.01096699978892723</v>
      </c>
      <c r="R106" s="1">
        <v>0.07268133365135721</v>
      </c>
      <c r="S106" s="1">
        <v>0.0241936984742952</v>
      </c>
      <c r="T106" s="1">
        <v>0.02502670815348051</v>
      </c>
      <c r="U106" s="1">
        <v>0.03436442308045229</v>
      </c>
      <c r="V106" s="1">
        <v>0.02519504444947152</v>
      </c>
      <c r="W106" s="1">
        <v>0.005424740524008431</v>
      </c>
      <c r="X106" s="1">
        <v>0.03494735511185487</v>
      </c>
      <c r="Y106" s="1">
        <v>0.02734395869412598</v>
      </c>
      <c r="Z106" s="1">
        <v>0.01843710039211177</v>
      </c>
      <c r="AA106" s="1">
        <v>0.01544115309233574</v>
      </c>
      <c r="AB106" s="1">
        <v>0.06096393907792574</v>
      </c>
      <c r="AC106" s="1">
        <v>0.03768539023552875</v>
      </c>
    </row>
    <row r="107" spans="1:29">
      <c r="A107" s="11">
        <v>36676</v>
      </c>
      <c r="B107" s="1">
        <v>-0.005681747364824741</v>
      </c>
      <c r="C107" s="1">
        <v>-0.04472668100111143</v>
      </c>
      <c r="D107" s="1">
        <v>0.02430658498888771</v>
      </c>
      <c r="E107" s="1">
        <v>0.02225238876502011</v>
      </c>
      <c r="F107" s="1">
        <v>0.02491403316910379</v>
      </c>
      <c r="G107" s="1">
        <v>0.08055532828908007</v>
      </c>
      <c r="H107" s="1">
        <v>0</v>
      </c>
      <c r="I107" s="1">
        <v>-0.003783744889248597</v>
      </c>
      <c r="J107" s="1">
        <v>-0.000550746461252638</v>
      </c>
      <c r="K107" s="1">
        <v>-0.00919405163667153</v>
      </c>
      <c r="L107" s="1">
        <v>0.06375388873347698</v>
      </c>
      <c r="M107" s="1">
        <v>0.008603460929290208</v>
      </c>
      <c r="N107" s="1">
        <v>0.1023861642836073</v>
      </c>
      <c r="O107" s="1">
        <v>0.07074492028531076</v>
      </c>
      <c r="P107" s="1">
        <v>0</v>
      </c>
      <c r="Q107" s="1">
        <v>0.02571316976864035</v>
      </c>
      <c r="R107" s="1">
        <v>0.01281498594880759</v>
      </c>
      <c r="S107" s="1">
        <v>0</v>
      </c>
      <c r="T107" s="1">
        <v>0.03168805564684973</v>
      </c>
      <c r="U107" s="1">
        <v>0.02552881951335451</v>
      </c>
      <c r="V107" s="1">
        <v>0.02352268568103799</v>
      </c>
      <c r="W107" s="1">
        <v>0.006087574729897183</v>
      </c>
      <c r="X107" s="1">
        <v>-0.0008138059570759193</v>
      </c>
      <c r="Y107" s="1">
        <v>0.03992387082765281</v>
      </c>
      <c r="Z107" s="1">
        <v>0.004741573668572086</v>
      </c>
      <c r="AA107" s="1">
        <v>0.03620576261425312</v>
      </c>
      <c r="AB107" s="1">
        <v>0</v>
      </c>
      <c r="AC107" s="1">
        <v>0.03036397297011306</v>
      </c>
    </row>
    <row r="108" spans="1:29">
      <c r="A108" s="11">
        <v>36677</v>
      </c>
      <c r="B108" s="1">
        <v>0.02857153127425494</v>
      </c>
      <c r="C108" s="1">
        <v>-0.1054006190015075</v>
      </c>
      <c r="D108" s="1">
        <v>0.03651403218395255</v>
      </c>
      <c r="E108" s="1">
        <v>0.07175021156971551</v>
      </c>
      <c r="F108" s="1">
        <v>0.02799706743086117</v>
      </c>
      <c r="G108" s="1">
        <v>0.05141400182073741</v>
      </c>
      <c r="H108" s="1">
        <v>0</v>
      </c>
      <c r="I108" s="1">
        <v>0.02904397851342333</v>
      </c>
      <c r="J108" s="1">
        <v>-0.004131215312456527</v>
      </c>
      <c r="K108" s="1">
        <v>0.01182949737735428</v>
      </c>
      <c r="L108" s="1">
        <v>0.1167712721684475</v>
      </c>
      <c r="M108" s="1">
        <v>-0.01115481475732705</v>
      </c>
      <c r="N108" s="1">
        <v>-0.01833154949677029</v>
      </c>
      <c r="O108" s="1">
        <v>0.08547768946807976</v>
      </c>
      <c r="P108" s="1">
        <v>0</v>
      </c>
      <c r="Q108" s="1">
        <v>0.005875157611692217</v>
      </c>
      <c r="R108" s="1">
        <v>0.0002908211932215465</v>
      </c>
      <c r="S108" s="1">
        <v>0.03936985127933879</v>
      </c>
      <c r="T108" s="1">
        <v>0.02618336631921547</v>
      </c>
      <c r="U108" s="1">
        <v>0.02148342041081053</v>
      </c>
      <c r="V108" s="1">
        <v>0.01440671804645799</v>
      </c>
      <c r="W108" s="1">
        <v>0.002200103551827759</v>
      </c>
      <c r="X108" s="1">
        <v>0.01221529373422325</v>
      </c>
      <c r="Y108" s="1">
        <v>-0.003656303253766979</v>
      </c>
      <c r="Z108" s="1">
        <v>0.04847714098934808</v>
      </c>
      <c r="AA108" s="1">
        <v>0.03354285958227154</v>
      </c>
      <c r="AB108" s="1">
        <v>0.003707170724339903</v>
      </c>
      <c r="AC108" s="1">
        <v>0.08460335494431459</v>
      </c>
    </row>
    <row r="109" spans="1:29">
      <c r="A109" s="11">
        <v>36678</v>
      </c>
      <c r="B109" s="1">
        <v>-0.01944451239788947</v>
      </c>
      <c r="C109" s="1">
        <v>-0.118549266915656</v>
      </c>
      <c r="D109" s="1">
        <v>-0.02112036534949968</v>
      </c>
      <c r="E109" s="1">
        <v>0.005174817831659961</v>
      </c>
      <c r="F109" s="1">
        <v>-0.04219709813612338</v>
      </c>
      <c r="G109" s="1">
        <v>-0.06234731505978897</v>
      </c>
      <c r="H109" s="1">
        <v>0</v>
      </c>
      <c r="I109" s="1">
        <v>-0.004559293396038666</v>
      </c>
      <c r="J109" s="1">
        <v>-0.008780934523558326</v>
      </c>
      <c r="K109" s="1">
        <v>-0.03429862337141487</v>
      </c>
      <c r="L109" s="1">
        <v>-0.0007285798388814158</v>
      </c>
      <c r="M109" s="1">
        <v>-0.03782375307519437</v>
      </c>
      <c r="N109" s="1">
        <v>-0.04127650991344922</v>
      </c>
      <c r="O109" s="1">
        <v>-0.1199276461363294</v>
      </c>
      <c r="P109" s="1">
        <v>0</v>
      </c>
      <c r="Q109" s="1">
        <v>-0.03154148663762313</v>
      </c>
      <c r="R109" s="1">
        <v>-0.01366673958098574</v>
      </c>
      <c r="S109" s="1">
        <v>-0.03787857732344191</v>
      </c>
      <c r="T109" s="1">
        <v>-0.02208033117582353</v>
      </c>
      <c r="U109" s="1">
        <v>-0.04790526189917643</v>
      </c>
      <c r="V109" s="1">
        <v>-0.01679445215003217</v>
      </c>
      <c r="W109" s="1">
        <v>-0.03142147734531742</v>
      </c>
      <c r="X109" s="1">
        <v>-0.01568800293778894</v>
      </c>
      <c r="Y109" s="1">
        <v>-0.0275229431849634</v>
      </c>
      <c r="Z109" s="1">
        <v>-0.02414091017297448</v>
      </c>
      <c r="AA109" s="1">
        <v>-0.05679490366870432</v>
      </c>
      <c r="AB109" s="1">
        <v>0.009233447104028958</v>
      </c>
      <c r="AC109" s="1">
        <v>-0.05950702729425028</v>
      </c>
    </row>
    <row r="110" spans="1:29">
      <c r="A110" s="11">
        <v>36679</v>
      </c>
      <c r="B110" s="1">
        <v>-0.007082041136811212</v>
      </c>
      <c r="C110" s="1">
        <v>0.01021819114343714</v>
      </c>
      <c r="D110" s="1">
        <v>0.02108211246120639</v>
      </c>
      <c r="E110" s="1">
        <v>0.01866135192499341</v>
      </c>
      <c r="F110" s="1">
        <v>-0.003746490757198462</v>
      </c>
      <c r="G110" s="1">
        <v>-0.02346793811637093</v>
      </c>
      <c r="H110" s="1">
        <v>0</v>
      </c>
      <c r="I110" s="1">
        <v>0.06652150681193003</v>
      </c>
      <c r="J110" s="1">
        <v>0.02497189400206601</v>
      </c>
      <c r="K110" s="1">
        <v>0.02589998796835258</v>
      </c>
      <c r="L110" s="1">
        <v>0.07729155273778199</v>
      </c>
      <c r="M110" s="1">
        <v>0.03758670593933022</v>
      </c>
      <c r="N110" s="1">
        <v>0.00122182339384791</v>
      </c>
      <c r="O110" s="1">
        <v>-0.0289888652402911</v>
      </c>
      <c r="P110" s="1">
        <v>0</v>
      </c>
      <c r="Q110" s="1">
        <v>0.006432992542344973</v>
      </c>
      <c r="R110" s="1">
        <v>-0.005159136295265432</v>
      </c>
      <c r="S110" s="1">
        <v>0.07086587208115147</v>
      </c>
      <c r="T110" s="1">
        <v>0.01379804492284964</v>
      </c>
      <c r="U110" s="1">
        <v>0.01385002199565322</v>
      </c>
      <c r="V110" s="1">
        <v>0.03358927257507216</v>
      </c>
      <c r="W110" s="1">
        <v>-0.02167460325113924</v>
      </c>
      <c r="X110" s="1">
        <v>-0.02860642610829145</v>
      </c>
      <c r="Y110" s="1">
        <v>0.1066036043805865</v>
      </c>
      <c r="Z110" s="1">
        <v>0.1203355743619099</v>
      </c>
      <c r="AA110" s="1">
        <v>0.013620044496649</v>
      </c>
      <c r="AB110" s="1">
        <v>-0.01280865741279202</v>
      </c>
      <c r="AC110" s="1">
        <v>0.07579575474273081</v>
      </c>
    </row>
    <row r="111" spans="1:29">
      <c r="A111" s="11">
        <v>36682</v>
      </c>
      <c r="B111" s="1">
        <v>0.01283852389188445</v>
      </c>
      <c r="C111" s="1">
        <v>0.06806987786377738</v>
      </c>
      <c r="D111" s="1">
        <v>-0.01153325632022195</v>
      </c>
      <c r="E111" s="1">
        <v>-0.0334807322137094</v>
      </c>
      <c r="F111" s="1">
        <v>-0.04147702320065483</v>
      </c>
      <c r="G111" s="1">
        <v>0.01869150287249655</v>
      </c>
      <c r="H111" s="1">
        <v>0</v>
      </c>
      <c r="I111" s="1">
        <v>0.0104293928309791</v>
      </c>
      <c r="J111" s="1">
        <v>0.01932766756611715</v>
      </c>
      <c r="K111" s="1">
        <v>0.003933394453190964</v>
      </c>
      <c r="L111" s="1">
        <v>0.06208353703708402</v>
      </c>
      <c r="M111" s="1">
        <v>-0.003323673085326551</v>
      </c>
      <c r="N111" s="1">
        <v>-0.0450824531390579</v>
      </c>
      <c r="O111" s="1">
        <v>-0.01222386251048169</v>
      </c>
      <c r="P111" s="1">
        <v>0</v>
      </c>
      <c r="Q111" s="1">
        <v>0.01198532023203502</v>
      </c>
      <c r="R111" s="1">
        <v>0.005185891013818056</v>
      </c>
      <c r="S111" s="1">
        <v>-0.01470586635682136</v>
      </c>
      <c r="T111" s="1">
        <v>0.01856021164398847</v>
      </c>
      <c r="U111" s="1">
        <v>0.02939649222854124</v>
      </c>
      <c r="V111" s="1">
        <v>0.03748909188090765</v>
      </c>
      <c r="W111" s="1">
        <v>0.01390100806013694</v>
      </c>
      <c r="X111" s="1">
        <v>0.002524084749927047</v>
      </c>
      <c r="Y111" s="1">
        <v>0.02557573130136848</v>
      </c>
      <c r="Z111" s="1">
        <v>-0.02470076819178546</v>
      </c>
      <c r="AA111" s="1">
        <v>0.0007071014595547709</v>
      </c>
      <c r="AB111" s="1">
        <v>0.05560687407451059</v>
      </c>
      <c r="AC111" s="1">
        <v>0.09101260541782419</v>
      </c>
    </row>
    <row r="112" spans="1:29">
      <c r="A112" s="11">
        <v>36683</v>
      </c>
      <c r="B112" s="1">
        <v>-0.0169011079362783</v>
      </c>
      <c r="C112" s="1">
        <v>-0.0002557186247474919</v>
      </c>
      <c r="D112" s="1">
        <v>0.0003263480398167928</v>
      </c>
      <c r="E112" s="1">
        <v>-0.03797375924646729</v>
      </c>
      <c r="F112" s="1">
        <v>0.002039927900560068</v>
      </c>
      <c r="G112" s="1">
        <v>-0.04062892668083495</v>
      </c>
      <c r="H112" s="1">
        <v>0</v>
      </c>
      <c r="I112" s="1">
        <v>-0.009917221012887723</v>
      </c>
      <c r="J112" s="1">
        <v>0.01856057425394253</v>
      </c>
      <c r="K112" s="1">
        <v>0.01064396421578451</v>
      </c>
      <c r="L112" s="1">
        <v>-0.003786820135661118</v>
      </c>
      <c r="M112" s="1">
        <v>-0.007002187404112292</v>
      </c>
      <c r="N112" s="1">
        <v>0.004285206750531012</v>
      </c>
      <c r="O112" s="1">
        <v>0.01166131163822337</v>
      </c>
      <c r="P112" s="1">
        <v>0</v>
      </c>
      <c r="Q112" s="1">
        <v>-0.01737029964016901</v>
      </c>
      <c r="R112" s="1">
        <v>-0.001179247154205143</v>
      </c>
      <c r="S112" s="1">
        <v>0.007462843924223916</v>
      </c>
      <c r="T112" s="1">
        <v>0.01554867572739593</v>
      </c>
      <c r="U112" s="1">
        <v>0.01293449599012142</v>
      </c>
      <c r="V112" s="1">
        <v>0.03207159648819613</v>
      </c>
      <c r="W112" s="1">
        <v>-0.01299614955031625</v>
      </c>
      <c r="X112" s="1">
        <v>0.0008393135035069665</v>
      </c>
      <c r="Y112" s="1">
        <v>0.01911889679463075</v>
      </c>
      <c r="Z112" s="1">
        <v>0.02801248332181627</v>
      </c>
      <c r="AA112" s="1">
        <v>-0.03180226261245955</v>
      </c>
      <c r="AB112" s="1">
        <v>0.03160685333476554</v>
      </c>
      <c r="AC112" s="1">
        <v>0.1136597763545646</v>
      </c>
    </row>
    <row r="113" spans="1:29">
      <c r="A113" s="11">
        <v>36684</v>
      </c>
      <c r="B113" s="1">
        <v>0.01862465931403046</v>
      </c>
      <c r="C113" s="1">
        <v>0.06349181382487612</v>
      </c>
      <c r="D113" s="1">
        <v>-0.01769995993584916</v>
      </c>
      <c r="E113" s="1">
        <v>0.008764148512485637</v>
      </c>
      <c r="F113" s="1">
        <v>0.01652149111516721</v>
      </c>
      <c r="G113" s="1">
        <v>-0.004098460885016753</v>
      </c>
      <c r="H113" s="1">
        <v>0</v>
      </c>
      <c r="I113" s="1">
        <v>-0.02085026329980888</v>
      </c>
      <c r="J113" s="1">
        <v>0.0336261263311135</v>
      </c>
      <c r="K113" s="1">
        <v>-0.006596651542427279</v>
      </c>
      <c r="L113" s="1">
        <v>-0.0169411686824259</v>
      </c>
      <c r="M113" s="1">
        <v>0.002350684364434086</v>
      </c>
      <c r="N113" s="1">
        <v>0.03039114491587447</v>
      </c>
      <c r="O113" s="1">
        <v>0.01293788100425886</v>
      </c>
      <c r="P113" s="1">
        <v>0</v>
      </c>
      <c r="Q113" s="1">
        <v>0.01325818392264866</v>
      </c>
      <c r="R113" s="1">
        <v>-0.002508928854279779</v>
      </c>
      <c r="S113" s="1">
        <v>-0.007407562441861359</v>
      </c>
      <c r="T113" s="1">
        <v>-0.0007174960098060845</v>
      </c>
      <c r="U113" s="1">
        <v>0.003316674825696087</v>
      </c>
      <c r="V113" s="1">
        <v>0.05541758651554285</v>
      </c>
      <c r="W113" s="1">
        <v>0.007524318116025608</v>
      </c>
      <c r="X113" s="1">
        <v>0.01970648451804058</v>
      </c>
      <c r="Y113" s="1">
        <v>-0.007340953616133183</v>
      </c>
      <c r="Z113" s="1">
        <v>-0.02500931105871229</v>
      </c>
      <c r="AA113" s="1">
        <v>0.01094903331968222</v>
      </c>
      <c r="AB113" s="1">
        <v>-0.008510832014928971</v>
      </c>
      <c r="AC113" s="1">
        <v>0.05772597708511262</v>
      </c>
    </row>
    <row r="114" spans="1:29">
      <c r="A114" s="11">
        <v>36685</v>
      </c>
      <c r="B114" s="1">
        <v>0.008438665795168721</v>
      </c>
      <c r="C114" s="1">
        <v>0.03610982989892175</v>
      </c>
      <c r="D114" s="1">
        <v>-0.01752066972500843</v>
      </c>
      <c r="E114" s="1">
        <v>0.008755448851194503</v>
      </c>
      <c r="F114" s="1">
        <v>-0.002503250210709962</v>
      </c>
      <c r="G114" s="1">
        <v>0.01508918396673065</v>
      </c>
      <c r="H114" s="1">
        <v>0</v>
      </c>
      <c r="I114" s="1">
        <v>0.003548948348861103</v>
      </c>
      <c r="J114" s="1">
        <v>0.004375821271522806</v>
      </c>
      <c r="K114" s="1">
        <v>0.01405719232306635</v>
      </c>
      <c r="L114" s="1">
        <v>0.008970728554001273</v>
      </c>
      <c r="M114" s="1">
        <v>0.02345033291201504</v>
      </c>
      <c r="N114" s="1">
        <v>0.02811511429132052</v>
      </c>
      <c r="O114" s="1">
        <v>0.002090343115487503</v>
      </c>
      <c r="P114" s="1">
        <v>0</v>
      </c>
      <c r="Q114" s="1">
        <v>0.0249804684584265</v>
      </c>
      <c r="R114" s="1">
        <v>0.008581118485220252</v>
      </c>
      <c r="S114" s="1">
        <v>0</v>
      </c>
      <c r="T114" s="1">
        <v>0.05434501487782062</v>
      </c>
      <c r="U114" s="1">
        <v>0.002479556162021224</v>
      </c>
      <c r="V114" s="1">
        <v>0.1173814819682071</v>
      </c>
      <c r="W114" s="1">
        <v>0.01091456008925862</v>
      </c>
      <c r="X114" s="1">
        <v>0.0596218412308005</v>
      </c>
      <c r="Y114" s="1">
        <v>0.04765808582029352</v>
      </c>
      <c r="Z114" s="1">
        <v>0.01952499085679871</v>
      </c>
      <c r="AA114" s="1">
        <v>-0.00361015011928234</v>
      </c>
      <c r="AB114" s="1">
        <v>-0.01030052686921989</v>
      </c>
      <c r="AC114" s="1">
        <v>0.005661325447040344</v>
      </c>
    </row>
    <row r="115" spans="1:29">
      <c r="A115" s="11">
        <v>36686</v>
      </c>
      <c r="B115" s="1">
        <v>-0.0125523008787285</v>
      </c>
      <c r="C115" s="1">
        <v>0.007667330387385762</v>
      </c>
      <c r="D115" s="1">
        <v>-0.004394467541115943</v>
      </c>
      <c r="E115" s="1">
        <v>0.03291486989025505</v>
      </c>
      <c r="F115" s="1">
        <v>0.006563779940652381</v>
      </c>
      <c r="G115" s="1">
        <v>0.009459415871067689</v>
      </c>
      <c r="H115" s="1">
        <v>0</v>
      </c>
      <c r="I115" s="1">
        <v>0.0203869767563849</v>
      </c>
      <c r="J115" s="1">
        <v>0.03927254310675865</v>
      </c>
      <c r="K115" s="1">
        <v>-0.002393098917195191</v>
      </c>
      <c r="L115" s="1">
        <v>0.003560263341792602</v>
      </c>
      <c r="M115" s="1">
        <v>0.002946257765318316</v>
      </c>
      <c r="N115" s="1">
        <v>-0.01144728753725277</v>
      </c>
      <c r="O115" s="1">
        <v>-0.003708116278912987</v>
      </c>
      <c r="P115" s="1">
        <v>0</v>
      </c>
      <c r="Q115" s="1">
        <v>0.002321007073964987</v>
      </c>
      <c r="R115" s="1">
        <v>0.001026869615610826</v>
      </c>
      <c r="S115" s="1">
        <v>-0.02238797978717422</v>
      </c>
      <c r="T115" s="1">
        <v>0.01271601666189404</v>
      </c>
      <c r="U115" s="1">
        <v>-0.006430339993557133</v>
      </c>
      <c r="V115" s="1">
        <v>-0.07342986234917004</v>
      </c>
      <c r="W115" s="1">
        <v>0.01164955963793335</v>
      </c>
      <c r="X115" s="1">
        <v>0.04384942322799601</v>
      </c>
      <c r="Y115" s="1">
        <v>0.1168626306566003</v>
      </c>
      <c r="Z115" s="1">
        <v>-0.003754941337035911</v>
      </c>
      <c r="AA115" s="1">
        <v>-0.01594196795392988</v>
      </c>
      <c r="AB115" s="1">
        <v>-0.02601903783869186</v>
      </c>
      <c r="AC115" s="1">
        <v>-0.01938594389977011</v>
      </c>
    </row>
    <row r="116" spans="1:29">
      <c r="A116" s="11">
        <v>36689</v>
      </c>
      <c r="B116" s="1">
        <v>-0.07909623517590891</v>
      </c>
      <c r="C116" s="1">
        <v>-0.01152910554267395</v>
      </c>
      <c r="D116" s="1">
        <v>-0.004838886977221013</v>
      </c>
      <c r="E116" s="1">
        <v>0.002650118302233384</v>
      </c>
      <c r="F116" s="1">
        <v>-0.01848914087366549</v>
      </c>
      <c r="G116" s="1">
        <v>0.004016162969267212</v>
      </c>
      <c r="H116" s="1">
        <v>0</v>
      </c>
      <c r="I116" s="1">
        <v>-0.003669625224549389</v>
      </c>
      <c r="J116" s="1">
        <v>0.0541920135450753</v>
      </c>
      <c r="K116" s="1">
        <v>-0.02629522017853125</v>
      </c>
      <c r="L116" s="1">
        <v>-0.02153080964654353</v>
      </c>
      <c r="M116" s="1">
        <v>-0.01533972269809236</v>
      </c>
      <c r="N116" s="1">
        <v>-0.01608309099320115</v>
      </c>
      <c r="O116" s="1">
        <v>0.01000216220476036</v>
      </c>
      <c r="P116" s="1">
        <v>0</v>
      </c>
      <c r="Q116" s="1">
        <v>0.009648677938541628</v>
      </c>
      <c r="R116" s="1">
        <v>-0.005275414260877853</v>
      </c>
      <c r="S116" s="1">
        <v>0</v>
      </c>
      <c r="T116" s="1">
        <v>-0.02152476838975448</v>
      </c>
      <c r="U116" s="1">
        <v>-0.007633696591710648</v>
      </c>
      <c r="V116" s="1">
        <v>-0.07289791210991547</v>
      </c>
      <c r="W116" s="1">
        <v>0.01727264998081735</v>
      </c>
      <c r="X116" s="1">
        <v>0.02044611348276204</v>
      </c>
      <c r="Y116" s="1">
        <v>-0.01334233209356983</v>
      </c>
      <c r="Z116" s="1">
        <v>-0.02638514984979323</v>
      </c>
      <c r="AA116" s="1">
        <v>-0.001472755432707307</v>
      </c>
      <c r="AB116" s="1">
        <v>0.03561927773781504</v>
      </c>
      <c r="AC116" s="1">
        <v>-0.007807242910454093</v>
      </c>
    </row>
    <row r="117" spans="1:29">
      <c r="A117" s="11">
        <v>36690</v>
      </c>
      <c r="B117" s="1">
        <v>0.01073638512212383</v>
      </c>
      <c r="C117" s="1">
        <v>0.0193612456798411</v>
      </c>
      <c r="D117" s="1">
        <v>-0.002132569009854035</v>
      </c>
      <c r="E117" s="1">
        <v>0.02643106628409675</v>
      </c>
      <c r="F117" s="1">
        <v>-0.01664894545763729</v>
      </c>
      <c r="G117" s="1">
        <v>-0.01599998367931488</v>
      </c>
      <c r="H117" s="1">
        <v>0</v>
      </c>
      <c r="I117" s="1">
        <v>0.03785559470725963</v>
      </c>
      <c r="J117" s="1">
        <v>-0.04155145537724658</v>
      </c>
      <c r="K117" s="1">
        <v>-0.0146850876640946</v>
      </c>
      <c r="L117" s="1">
        <v>0.0008051115677438769</v>
      </c>
      <c r="M117" s="1">
        <v>0.006297825356517128</v>
      </c>
      <c r="N117" s="1">
        <v>0.002325028943126695</v>
      </c>
      <c r="O117" s="1">
        <v>0.01842499956652155</v>
      </c>
      <c r="P117" s="1">
        <v>0</v>
      </c>
      <c r="Q117" s="1">
        <v>-0.01490812616719595</v>
      </c>
      <c r="R117" s="1">
        <v>-0.002651695924936859</v>
      </c>
      <c r="S117" s="1">
        <v>0.01526715746999519</v>
      </c>
      <c r="T117" s="1">
        <v>-0.00206243646756088</v>
      </c>
      <c r="U117" s="1">
        <v>0.01170557925038196</v>
      </c>
      <c r="V117" s="1">
        <v>0.005521353811557939</v>
      </c>
      <c r="W117" s="1">
        <v>-0.01753173117352447</v>
      </c>
      <c r="X117" s="1">
        <v>0.02448980263840883</v>
      </c>
      <c r="Y117" s="1">
        <v>-0.03416399546679716</v>
      </c>
      <c r="Z117" s="1">
        <v>-0.02632602496277348</v>
      </c>
      <c r="AA117" s="1">
        <v>-0.01401200845734873</v>
      </c>
      <c r="AB117" s="1">
        <v>0.01547712404973889</v>
      </c>
      <c r="AC117" s="1">
        <v>-0.005512500737972936</v>
      </c>
    </row>
    <row r="118" spans="1:29">
      <c r="A118" s="11">
        <v>36691</v>
      </c>
      <c r="B118" s="1">
        <v>-0.01669196820797536</v>
      </c>
      <c r="C118" s="1">
        <v>-0.005949613793945652</v>
      </c>
      <c r="D118" s="1">
        <v>0.05949753907728916</v>
      </c>
      <c r="E118" s="1">
        <v>-0.004898805761977543</v>
      </c>
      <c r="F118" s="1">
        <v>0.005722887792275255</v>
      </c>
      <c r="G118" s="1">
        <v>0.001354873928307132</v>
      </c>
      <c r="H118" s="1">
        <v>0</v>
      </c>
      <c r="I118" s="1">
        <v>-0.01301261836654222</v>
      </c>
      <c r="J118" s="1">
        <v>0.01028177665280738</v>
      </c>
      <c r="K118" s="1">
        <v>0.01364370757043609</v>
      </c>
      <c r="L118" s="1">
        <v>0.005488665484510324</v>
      </c>
      <c r="M118" s="1">
        <v>0.01350460055402958</v>
      </c>
      <c r="N118" s="1">
        <v>0.01152414019617165</v>
      </c>
      <c r="O118" s="1">
        <v>0.03256425411633601</v>
      </c>
      <c r="P118" s="1">
        <v>0</v>
      </c>
      <c r="Q118" s="1">
        <v>0.01590951211340563</v>
      </c>
      <c r="R118" s="1">
        <v>-0.0033972763051342</v>
      </c>
      <c r="S118" s="1">
        <v>-0.01503757642278147</v>
      </c>
      <c r="T118" s="1">
        <v>0.01354762495534589</v>
      </c>
      <c r="U118" s="1">
        <v>0.01471102955911463</v>
      </c>
      <c r="V118" s="1">
        <v>0.0231847968916461</v>
      </c>
      <c r="W118" s="1">
        <v>-0.01643929004965572</v>
      </c>
      <c r="X118" s="1">
        <v>-0.03187251849696549</v>
      </c>
      <c r="Y118" s="1">
        <v>-0.03831984086053197</v>
      </c>
      <c r="Z118" s="1">
        <v>0.02027804262468424</v>
      </c>
      <c r="AA118" s="1">
        <v>0.03141372822340638</v>
      </c>
      <c r="AB118" s="1">
        <v>0.04318345713398775</v>
      </c>
      <c r="AC118" s="1">
        <v>0.01616340723584586</v>
      </c>
    </row>
    <row r="119" spans="1:29">
      <c r="A119" s="11">
        <v>36692</v>
      </c>
      <c r="B119" s="1">
        <v>0.02623441302157392</v>
      </c>
      <c r="C119" s="1">
        <v>-0.0232505091177847</v>
      </c>
      <c r="D119" s="1">
        <v>-0.01048919336738297</v>
      </c>
      <c r="E119" s="1">
        <v>-0.001703922467246932</v>
      </c>
      <c r="F119" s="1">
        <v>-0.001738669187967057</v>
      </c>
      <c r="G119" s="1">
        <v>-0.012178505307191</v>
      </c>
      <c r="H119" s="1">
        <v>0</v>
      </c>
      <c r="I119" s="1">
        <v>0.002397147995623294</v>
      </c>
      <c r="J119" s="1">
        <v>0.01345077031995578</v>
      </c>
      <c r="K119" s="1">
        <v>-0.01926262736666262</v>
      </c>
      <c r="L119" s="1">
        <v>0.06005918521511666</v>
      </c>
      <c r="M119" s="1">
        <v>-0.002599688466758399</v>
      </c>
      <c r="N119" s="1">
        <v>0.02737191288532737</v>
      </c>
      <c r="O119" s="1">
        <v>-0.01795879409808898</v>
      </c>
      <c r="P119" s="1">
        <v>0</v>
      </c>
      <c r="Q119" s="1">
        <v>-0.02291831728103921</v>
      </c>
      <c r="R119" s="1">
        <v>-0.0174892334097656</v>
      </c>
      <c r="S119" s="1">
        <v>-0.007633635197631605</v>
      </c>
      <c r="T119" s="1">
        <v>0.01110102159515258</v>
      </c>
      <c r="U119" s="1">
        <v>-0.01498621295160762</v>
      </c>
      <c r="V119" s="1">
        <v>-0.002385129090040516</v>
      </c>
      <c r="W119" s="1">
        <v>-0.001571635854158537</v>
      </c>
      <c r="X119" s="1">
        <v>-0.0168351388635668</v>
      </c>
      <c r="Y119" s="1">
        <v>0.0766287004999846</v>
      </c>
      <c r="Z119" s="1">
        <v>-0.008963253115963354</v>
      </c>
      <c r="AA119" s="1">
        <v>-0.01957938720894825</v>
      </c>
      <c r="AB119" s="1">
        <v>-0.01542189656682758</v>
      </c>
      <c r="AC119" s="1">
        <v>0.07586759815394406</v>
      </c>
    </row>
    <row r="120" spans="1:29">
      <c r="A120" s="11">
        <v>36693</v>
      </c>
      <c r="B120" s="1">
        <v>0.006015157082054579</v>
      </c>
      <c r="C120" s="1">
        <v>0.006363301950182088</v>
      </c>
      <c r="D120" s="1">
        <v>-0.00595211788398875</v>
      </c>
      <c r="E120" s="1">
        <v>0.07700568653065143</v>
      </c>
      <c r="F120" s="1">
        <v>-0.00538384746818632</v>
      </c>
      <c r="G120" s="1">
        <v>0</v>
      </c>
      <c r="H120" s="1">
        <v>0</v>
      </c>
      <c r="I120" s="1">
        <v>0.0003986739224184355</v>
      </c>
      <c r="J120" s="1">
        <v>0.005990316455892319</v>
      </c>
      <c r="K120" s="1">
        <v>0.003058952832619033</v>
      </c>
      <c r="L120" s="1">
        <v>0.01307616509908782</v>
      </c>
      <c r="M120" s="1">
        <v>0.01075220995931048</v>
      </c>
      <c r="N120" s="1">
        <v>0.009485238870467816</v>
      </c>
      <c r="O120" s="1">
        <v>0.02118635336460861</v>
      </c>
      <c r="P120" s="1">
        <v>0</v>
      </c>
      <c r="Q120" s="1">
        <v>0.005864312389248116</v>
      </c>
      <c r="R120" s="1">
        <v>0.002413354000393442</v>
      </c>
      <c r="S120" s="1">
        <v>0.007692355835893228</v>
      </c>
      <c r="T120" s="1">
        <v>0.04682971304374561</v>
      </c>
      <c r="U120" s="1">
        <v>-0.001984659820487789</v>
      </c>
      <c r="V120" s="1">
        <v>0.008965929239233228</v>
      </c>
      <c r="W120" s="1">
        <v>-0.01144647259599163</v>
      </c>
      <c r="X120" s="1">
        <v>0.006849403085523731</v>
      </c>
      <c r="Y120" s="1">
        <v>0.1202844887634271</v>
      </c>
      <c r="Z120" s="1">
        <v>0.02516729955121377</v>
      </c>
      <c r="AA120" s="1">
        <v>-0.004437717193578661</v>
      </c>
      <c r="AB120" s="1">
        <v>-0.00824421108006157</v>
      </c>
      <c r="AC120" s="1">
        <v>0.08661874304868777</v>
      </c>
    </row>
    <row r="121" spans="1:29">
      <c r="A121" s="11">
        <v>36696</v>
      </c>
      <c r="B121" s="1">
        <v>0.01943220297791681</v>
      </c>
      <c r="C121" s="1">
        <v>0.01217824213451846</v>
      </c>
      <c r="D121" s="1">
        <v>-0.009187329522679977</v>
      </c>
      <c r="E121" s="1">
        <v>0.0351043338600654</v>
      </c>
      <c r="F121" s="1">
        <v>0.001632092560153842</v>
      </c>
      <c r="G121" s="1">
        <v>-0.02739747704982232</v>
      </c>
      <c r="H121" s="1">
        <v>0</v>
      </c>
      <c r="I121" s="1">
        <v>0.002589585383799164</v>
      </c>
      <c r="J121" s="1">
        <v>-0.005428978170807786</v>
      </c>
      <c r="K121" s="1">
        <v>0.01663197698437524</v>
      </c>
      <c r="L121" s="1">
        <v>0.02086215603593256</v>
      </c>
      <c r="M121" s="1">
        <v>0.003868693203304296</v>
      </c>
      <c r="N121" s="1">
        <v>0.01872299604758698</v>
      </c>
      <c r="O121" s="1">
        <v>-0.01572377278622838</v>
      </c>
      <c r="P121" s="1">
        <v>0</v>
      </c>
      <c r="Q121" s="1">
        <v>0.0007776086290078865</v>
      </c>
      <c r="R121" s="1">
        <v>-0.002708855968373891</v>
      </c>
      <c r="S121" s="1">
        <v>0.09160305774523914</v>
      </c>
      <c r="T121" s="1">
        <v>-0.009631935827776439</v>
      </c>
      <c r="U121" s="1">
        <v>0.07920503284015945</v>
      </c>
      <c r="V121" s="1">
        <v>0.07365727886361539</v>
      </c>
      <c r="W121" s="1">
        <v>-0.03111865862180152</v>
      </c>
      <c r="X121" s="1">
        <v>0.01625101766827708</v>
      </c>
      <c r="Y121" s="1">
        <v>0.05781420038627294</v>
      </c>
      <c r="Z121" s="1">
        <v>-0.01074028391059778</v>
      </c>
      <c r="AA121" s="1">
        <v>0.06537879934777324</v>
      </c>
      <c r="AB121" s="1">
        <v>0.008312743088739305</v>
      </c>
      <c r="AC121" s="1">
        <v>0.0530530393057147</v>
      </c>
    </row>
    <row r="122" spans="1:29">
      <c r="A122" s="11">
        <v>36697</v>
      </c>
      <c r="B122" s="1">
        <v>-0.002932655908738813</v>
      </c>
      <c r="C122" s="1">
        <v>0.005090151740633875</v>
      </c>
      <c r="D122" s="1">
        <v>-0.007119867219661957</v>
      </c>
      <c r="E122" s="1">
        <v>0.06187268629304765</v>
      </c>
      <c r="F122" s="1">
        <v>0.1194068222215952</v>
      </c>
      <c r="G122" s="1">
        <v>-0.01408435224500337</v>
      </c>
      <c r="H122" s="1">
        <v>0</v>
      </c>
      <c r="I122" s="1">
        <v>0.01172238444912033</v>
      </c>
      <c r="J122" s="1">
        <v>-0.003580476079788841</v>
      </c>
      <c r="K122" s="1">
        <v>-0.00878194581763414</v>
      </c>
      <c r="L122" s="1">
        <v>0.0190588255752282</v>
      </c>
      <c r="M122" s="1">
        <v>0.008670370785457404</v>
      </c>
      <c r="N122" s="1">
        <v>0.01919319039667466</v>
      </c>
      <c r="O122" s="1">
        <v>-0.0186377848435918</v>
      </c>
      <c r="P122" s="1">
        <v>0</v>
      </c>
      <c r="Q122" s="1">
        <v>-0.005437135612768929</v>
      </c>
      <c r="R122" s="1">
        <v>-0.003168645374004186</v>
      </c>
      <c r="S122" s="1">
        <v>-0.00699294694916941</v>
      </c>
      <c r="T122" s="1">
        <v>0.02528642284032245</v>
      </c>
      <c r="U122" s="1">
        <v>-0.01781082148593649</v>
      </c>
      <c r="V122" s="1">
        <v>0.1144932888754662</v>
      </c>
      <c r="W122" s="1">
        <v>0.009112571581613382</v>
      </c>
      <c r="X122" s="1">
        <v>0.004834562141559307</v>
      </c>
      <c r="Y122" s="1">
        <v>0.09069073893008528</v>
      </c>
      <c r="Z122" s="1">
        <v>-0.01240809344655058</v>
      </c>
      <c r="AA122" s="1">
        <v>-0.000697387785245196</v>
      </c>
      <c r="AB122" s="1">
        <v>-0.0453419946367809</v>
      </c>
      <c r="AC122" s="1">
        <v>0.004684827373884204</v>
      </c>
    </row>
    <row r="123" spans="1:29">
      <c r="A123" s="11">
        <v>36698</v>
      </c>
      <c r="B123" s="1">
        <v>-0.01470593397885289</v>
      </c>
      <c r="C123" s="1">
        <v>0.006445480317726737</v>
      </c>
      <c r="D123" s="1">
        <v>-0.01717650480711064</v>
      </c>
      <c r="E123" s="1">
        <v>-0.08326230861759609</v>
      </c>
      <c r="F123" s="1">
        <v>-0.06662893354669286</v>
      </c>
      <c r="G123" s="1">
        <v>0.007142668226749471</v>
      </c>
      <c r="H123" s="1">
        <v>0</v>
      </c>
      <c r="I123" s="1">
        <v>0.006284491974826611</v>
      </c>
      <c r="J123" s="1">
        <v>-0.02627226565016416</v>
      </c>
      <c r="K123" s="1">
        <v>0.02460769003941587</v>
      </c>
      <c r="L123" s="1">
        <v>-0.02614302819130288</v>
      </c>
      <c r="M123" s="1">
        <v>0.01782880750915838</v>
      </c>
      <c r="N123" s="1">
        <v>-0.03520093094348076</v>
      </c>
      <c r="O123" s="1">
        <v>-0.002486990568295044</v>
      </c>
      <c r="P123" s="1">
        <v>0</v>
      </c>
      <c r="Q123" s="1">
        <v>0.03865660195313958</v>
      </c>
      <c r="R123" s="1">
        <v>-0.003481904496799415</v>
      </c>
      <c r="S123" s="1">
        <v>-0.02112657788588168</v>
      </c>
      <c r="T123" s="1">
        <v>-0.05016858334255403</v>
      </c>
      <c r="U123" s="1">
        <v>-0.02407364003697854</v>
      </c>
      <c r="V123" s="1">
        <v>-0.05247969318425094</v>
      </c>
      <c r="W123" s="1">
        <v>-0.004885379525229938</v>
      </c>
      <c r="X123" s="1">
        <v>-0.03330871636739341</v>
      </c>
      <c r="Y123" s="1">
        <v>-0.006607790983278794</v>
      </c>
      <c r="Z123" s="1">
        <v>-0.03062428738807677</v>
      </c>
      <c r="AA123" s="1">
        <v>-0.02861122238204217</v>
      </c>
      <c r="AB123" s="1">
        <v>0.02763352371263017</v>
      </c>
      <c r="AC123" s="1">
        <v>-0.08089975396632776</v>
      </c>
    </row>
    <row r="124" spans="1:29">
      <c r="A124" s="11">
        <v>36699</v>
      </c>
      <c r="B124" s="1">
        <v>-0.008955255787689298</v>
      </c>
      <c r="C124" s="1">
        <v>-0.001829504378297098</v>
      </c>
      <c r="D124" s="1">
        <v>0.005429601045858767</v>
      </c>
      <c r="E124" s="1">
        <v>0.0177687581369359</v>
      </c>
      <c r="F124" s="1">
        <v>0.01148564264964458</v>
      </c>
      <c r="G124" s="1">
        <v>-0.01702115515104941</v>
      </c>
      <c r="H124" s="1">
        <v>0</v>
      </c>
      <c r="I124" s="1">
        <v>0.003512696992757469</v>
      </c>
      <c r="J124" s="1">
        <v>-0.02226283673380558</v>
      </c>
      <c r="K124" s="1">
        <v>0.03204210164096777</v>
      </c>
      <c r="L124" s="1">
        <v>0.001394107683887924</v>
      </c>
      <c r="M124" s="1">
        <v>0.01219900550726782</v>
      </c>
      <c r="N124" s="1">
        <v>0.01524211897502514</v>
      </c>
      <c r="O124" s="1">
        <v>0.001586567347524825</v>
      </c>
      <c r="P124" s="1">
        <v>0</v>
      </c>
      <c r="Q124" s="1">
        <v>0.08007529619810128</v>
      </c>
      <c r="R124" s="1">
        <v>0.04815459210802731</v>
      </c>
      <c r="S124" s="1">
        <v>0.007193861777174959</v>
      </c>
      <c r="T124" s="1">
        <v>0.02308015533906382</v>
      </c>
      <c r="U124" s="1">
        <v>-0.0004807011599797795</v>
      </c>
      <c r="V124" s="1">
        <v>-0.01898458982143925</v>
      </c>
      <c r="W124" s="1">
        <v>0.006546087031958026</v>
      </c>
      <c r="X124" s="1">
        <v>-0.003062899430916977</v>
      </c>
      <c r="Y124" s="1">
        <v>-0.007760590053126126</v>
      </c>
      <c r="Z124" s="1">
        <v>0.01053068043630234</v>
      </c>
      <c r="AA124" s="1">
        <v>0.003591690181823148</v>
      </c>
      <c r="AB124" s="1">
        <v>0.03025250178440086</v>
      </c>
      <c r="AC124" s="1">
        <v>0.009395473038904978</v>
      </c>
    </row>
    <row r="125" spans="1:29">
      <c r="A125" s="11">
        <v>36700</v>
      </c>
      <c r="B125" s="1">
        <v>-0.0120483332525233</v>
      </c>
      <c r="C125" s="1">
        <v>-0.02749802602443263</v>
      </c>
      <c r="D125" s="1">
        <v>-0.02058897225713197</v>
      </c>
      <c r="E125" s="1">
        <v>-0.0102460681288028</v>
      </c>
      <c r="F125" s="1">
        <v>-0.03481703104758438</v>
      </c>
      <c r="G125" s="1">
        <v>0.002886037135304331</v>
      </c>
      <c r="H125" s="1">
        <v>0</v>
      </c>
      <c r="I125" s="1">
        <v>0.001167004704271557</v>
      </c>
      <c r="J125" s="1">
        <v>-0.02233614721145893</v>
      </c>
      <c r="K125" s="1">
        <v>0.05697268506855724</v>
      </c>
      <c r="L125" s="1">
        <v>-0.02976177432115412</v>
      </c>
      <c r="M125" s="1">
        <v>0.01699634051520982</v>
      </c>
      <c r="N125" s="1">
        <v>0.00461992189750382</v>
      </c>
      <c r="O125" s="1">
        <v>-0.03439683924861003</v>
      </c>
      <c r="P125" s="1">
        <v>0</v>
      </c>
      <c r="Q125" s="1">
        <v>0.07553095932005616</v>
      </c>
      <c r="R125" s="1">
        <v>-0.02101441082562894</v>
      </c>
      <c r="S125" s="1">
        <v>-0.03571408947779964</v>
      </c>
      <c r="T125" s="1">
        <v>0.02646436107001682</v>
      </c>
      <c r="U125" s="1">
        <v>-0.02019204924069562</v>
      </c>
      <c r="V125" s="1">
        <v>-0.008521931035141428</v>
      </c>
      <c r="W125" s="1">
        <v>-0.01315429577595206</v>
      </c>
      <c r="X125" s="1">
        <v>-0.008064303899177894</v>
      </c>
      <c r="Y125" s="1">
        <v>0.01731880854404211</v>
      </c>
      <c r="Z125" s="1">
        <v>-0.01122241377253741</v>
      </c>
      <c r="AA125" s="1">
        <v>0.001431869064441482</v>
      </c>
      <c r="AB125" s="1">
        <v>-0.02202292948383111</v>
      </c>
      <c r="AC125" s="1">
        <v>-0.05060418808533385</v>
      </c>
    </row>
    <row r="126" spans="1:29">
      <c r="A126" s="11">
        <v>36703</v>
      </c>
      <c r="B126" s="1">
        <v>0.007622028881055343</v>
      </c>
      <c r="C126" s="1">
        <v>-0.08034848843832676</v>
      </c>
      <c r="D126" s="1">
        <v>-0.01369851812961143</v>
      </c>
      <c r="E126" s="1">
        <v>-0.006535398683620741</v>
      </c>
      <c r="F126" s="1">
        <v>-0.009544484722849855</v>
      </c>
      <c r="G126" s="1">
        <v>0</v>
      </c>
      <c r="H126" s="1">
        <v>0</v>
      </c>
      <c r="I126" s="1">
        <v>-0.008741239627431119</v>
      </c>
      <c r="J126" s="1">
        <v>-0.0001268016583856335</v>
      </c>
      <c r="K126" s="1">
        <v>-0.01677988931011565</v>
      </c>
      <c r="L126" s="1">
        <v>-0.0213215087857519</v>
      </c>
      <c r="M126" s="1">
        <v>-0.02461259691718776</v>
      </c>
      <c r="N126" s="1">
        <v>-0.01954291983757561</v>
      </c>
      <c r="O126" s="1">
        <v>0</v>
      </c>
      <c r="P126" s="1">
        <v>0</v>
      </c>
      <c r="Q126" s="1">
        <v>-0.01197404419106218</v>
      </c>
      <c r="R126" s="1">
        <v>-0.01954110953148991</v>
      </c>
      <c r="S126" s="1">
        <v>-0.01481490572507049</v>
      </c>
      <c r="T126" s="1">
        <v>-0.03719384687792715</v>
      </c>
      <c r="U126" s="1">
        <v>0.01193963837054479</v>
      </c>
      <c r="V126" s="1">
        <v>-0.01495201413027647</v>
      </c>
      <c r="W126" s="1">
        <v>-0.01288005347012677</v>
      </c>
      <c r="X126" s="1">
        <v>-0.02361611009183062</v>
      </c>
      <c r="Y126" s="1">
        <v>-0.03789175290786795</v>
      </c>
      <c r="Z126" s="1">
        <v>-0.01256584918205628</v>
      </c>
      <c r="AA126" s="1">
        <v>-0.02215866783869325</v>
      </c>
      <c r="AB126" s="1">
        <v>-0.02752307701989098</v>
      </c>
      <c r="AC126" s="1">
        <v>0.08107013117016759</v>
      </c>
    </row>
    <row r="127" spans="1:29">
      <c r="A127" s="11">
        <v>36704</v>
      </c>
      <c r="B127" s="1">
        <v>-0.009077189049394363</v>
      </c>
      <c r="C127" s="1">
        <v>-0.00384338271648621</v>
      </c>
      <c r="D127" s="1">
        <v>0.007250061300687394</v>
      </c>
      <c r="E127" s="1">
        <v>-0.003958565329842512</v>
      </c>
      <c r="F127" s="1">
        <v>-0.01486705841047398</v>
      </c>
      <c r="G127" s="1">
        <v>-0.001438810908808708</v>
      </c>
      <c r="H127" s="1">
        <v>0</v>
      </c>
      <c r="I127" s="1">
        <v>-0.01273768507646678</v>
      </c>
      <c r="J127" s="1">
        <v>0.001076352849658457</v>
      </c>
      <c r="K127" s="1">
        <v>0.02311712259271315</v>
      </c>
      <c r="L127" s="1">
        <v>0.00919806970494319</v>
      </c>
      <c r="M127" s="1">
        <v>-0.006230884319514907</v>
      </c>
      <c r="N127" s="1">
        <v>0.004599687610652214</v>
      </c>
      <c r="O127" s="1">
        <v>-0.01757673090649536</v>
      </c>
      <c r="P127" s="1">
        <v>0</v>
      </c>
      <c r="Q127" s="1">
        <v>-0.002293157554022152</v>
      </c>
      <c r="R127" s="1">
        <v>0.01011620504013777</v>
      </c>
      <c r="S127" s="1">
        <v>-0.02255642024774507</v>
      </c>
      <c r="T127" s="1">
        <v>-0.003292085485633645</v>
      </c>
      <c r="U127" s="1">
        <v>0.008404697171937814</v>
      </c>
      <c r="V127" s="1">
        <v>-0.03890225013421145</v>
      </c>
      <c r="W127" s="1">
        <v>-0.004096495553576274</v>
      </c>
      <c r="X127" s="1">
        <v>0.004758254347568824</v>
      </c>
      <c r="Y127" s="1">
        <v>-0.05650660370097238</v>
      </c>
      <c r="Z127" s="1">
        <v>-0.006978790189553385</v>
      </c>
      <c r="AA127" s="1">
        <v>-0.01681276467255155</v>
      </c>
      <c r="AB127" s="1">
        <v>-0.04716955950048829</v>
      </c>
      <c r="AC127" s="1">
        <v>-0.0227517494360282</v>
      </c>
    </row>
    <row r="128" spans="1:29">
      <c r="A128" s="11">
        <v>36705</v>
      </c>
      <c r="B128" s="1">
        <v>0.003053446393295633</v>
      </c>
      <c r="C128" s="1">
        <v>0.003086553989900986</v>
      </c>
      <c r="D128" s="1">
        <v>0.02566988607531151</v>
      </c>
      <c r="E128" s="1">
        <v>0.0005259057403395051</v>
      </c>
      <c r="F128" s="1">
        <v>0.02934464244204182</v>
      </c>
      <c r="G128" s="1">
        <v>0.03025922685011562</v>
      </c>
      <c r="H128" s="1">
        <v>0</v>
      </c>
      <c r="I128" s="1">
        <v>-0.005756349483977852</v>
      </c>
      <c r="J128" s="1">
        <v>-0.0006955867354286882</v>
      </c>
      <c r="K128" s="1">
        <v>0.02057642494393308</v>
      </c>
      <c r="L128" s="1">
        <v>0.007269321027173925</v>
      </c>
      <c r="M128" s="1">
        <v>0.01692822235773939</v>
      </c>
      <c r="N128" s="1">
        <v>0.04668740108036196</v>
      </c>
      <c r="O128" s="1">
        <v>0.02337784789265895</v>
      </c>
      <c r="P128" s="1">
        <v>0</v>
      </c>
      <c r="Q128" s="1">
        <v>-0.0252790479849917</v>
      </c>
      <c r="R128" s="1">
        <v>-0.002242179630684404</v>
      </c>
      <c r="S128" s="1">
        <v>0.007692355835893228</v>
      </c>
      <c r="T128" s="1">
        <v>0.006386361088936976</v>
      </c>
      <c r="U128" s="1">
        <v>-0.00657150058289957</v>
      </c>
      <c r="V128" s="1">
        <v>0.01721229011964098</v>
      </c>
      <c r="W128" s="1">
        <v>0.008378949478322184</v>
      </c>
      <c r="X128" s="1">
        <v>0.001578443823265996</v>
      </c>
      <c r="Y128" s="1">
        <v>-0.03992738206238233</v>
      </c>
      <c r="Z128" s="1">
        <v>0.008267887550072794</v>
      </c>
      <c r="AA128" s="1">
        <v>0.01040861460550491</v>
      </c>
      <c r="AB128" s="1">
        <v>0.009900958879871302</v>
      </c>
      <c r="AC128" s="1">
        <v>0.03619750801089072</v>
      </c>
    </row>
    <row r="129" spans="1:29">
      <c r="A129" s="11">
        <v>36706</v>
      </c>
      <c r="B129" s="1">
        <v>-0.004566079558611325</v>
      </c>
      <c r="C129" s="1">
        <v>0.01666639536098802</v>
      </c>
      <c r="D129" s="1">
        <v>0.02984709335066138</v>
      </c>
      <c r="E129" s="1">
        <v>0.01302644587358115</v>
      </c>
      <c r="F129" s="1">
        <v>0.02544417951986611</v>
      </c>
      <c r="G129" s="1">
        <v>-0.006993036922383289</v>
      </c>
      <c r="H129" s="1">
        <v>0</v>
      </c>
      <c r="I129" s="1">
        <v>0.02854872440942047</v>
      </c>
      <c r="J129" s="1">
        <v>0.01265423085797734</v>
      </c>
      <c r="K129" s="1">
        <v>0.002689189578005458</v>
      </c>
      <c r="L129" s="1">
        <v>0.02113963241261829</v>
      </c>
      <c r="M129" s="1">
        <v>0.002466306611705216</v>
      </c>
      <c r="N129" s="1">
        <v>0.05892114203188337</v>
      </c>
      <c r="O129" s="1">
        <v>0.002563893424674779</v>
      </c>
      <c r="P129" s="1">
        <v>0</v>
      </c>
      <c r="Q129" s="1">
        <v>-0.005052120417389117</v>
      </c>
      <c r="R129" s="1">
        <v>0.02546806296688775</v>
      </c>
      <c r="S129" s="1">
        <v>-0.007633635197631605</v>
      </c>
      <c r="T129" s="1">
        <v>0.006783385247401519</v>
      </c>
      <c r="U129" s="1">
        <v>0</v>
      </c>
      <c r="V129" s="1">
        <v>0.000278714615701503</v>
      </c>
      <c r="W129" s="1">
        <v>0.005136570035949806</v>
      </c>
      <c r="X129" s="1">
        <v>-0.004334219667091133</v>
      </c>
      <c r="Y129" s="1">
        <v>0.02079368656853631</v>
      </c>
      <c r="Z129" s="1">
        <v>-0.00492002586302176</v>
      </c>
      <c r="AA129" s="1">
        <v>-0.01545236070653699</v>
      </c>
      <c r="AB129" s="1">
        <v>-0.01069528477528658</v>
      </c>
      <c r="AC129" s="1">
        <v>0.004102726589960692</v>
      </c>
    </row>
    <row r="130" spans="1:29">
      <c r="A130" s="11">
        <v>36707</v>
      </c>
      <c r="B130" s="1">
        <v>0.01529047552950757</v>
      </c>
      <c r="C130" s="1">
        <v>-0.02950821123652214</v>
      </c>
      <c r="D130" s="1">
        <v>-0.01995084363960697</v>
      </c>
      <c r="E130" s="1">
        <v>-0.002940498063314645</v>
      </c>
      <c r="F130" s="1">
        <v>-0.01214155627333791</v>
      </c>
      <c r="G130" s="1">
        <v>-0.01830970101891527</v>
      </c>
      <c r="H130" s="1">
        <v>0</v>
      </c>
      <c r="I130" s="1">
        <v>-0.0203803621101265</v>
      </c>
      <c r="J130" s="1">
        <v>-0.0107468042760076</v>
      </c>
      <c r="K130" s="1">
        <v>-0.01792657110703655</v>
      </c>
      <c r="L130" s="1">
        <v>-0.009546387053426364</v>
      </c>
      <c r="M130" s="1">
        <v>0.01260716542434914</v>
      </c>
      <c r="N130" s="1">
        <v>-0.008825530514479984</v>
      </c>
      <c r="O130" s="1">
        <v>-0.01395023034728082</v>
      </c>
      <c r="P130" s="1">
        <v>0</v>
      </c>
      <c r="Q130" s="1">
        <v>-0.04502359507591014</v>
      </c>
      <c r="R130" s="1">
        <v>-0.004236745634669137</v>
      </c>
      <c r="S130" s="1">
        <v>-0.007692355835893228</v>
      </c>
      <c r="T130" s="1">
        <v>-0.01151946676402804</v>
      </c>
      <c r="U130" s="1">
        <v>-0.01742502230980325</v>
      </c>
      <c r="V130" s="1">
        <v>0.003903684998288082</v>
      </c>
      <c r="W130" s="1">
        <v>0</v>
      </c>
      <c r="X130" s="1">
        <v>-0.02255615994231397</v>
      </c>
      <c r="Y130" s="1">
        <v>-0.0006173450863251606</v>
      </c>
      <c r="Z130" s="1">
        <v>-0.02389790314952855</v>
      </c>
      <c r="AA130" s="1">
        <v>-0.007473928079382519</v>
      </c>
      <c r="AB130" s="1">
        <v>-0.006306364482959181</v>
      </c>
      <c r="AC130" s="1">
        <v>0.01914267956858473</v>
      </c>
    </row>
    <row r="131" spans="1:29">
      <c r="A131" s="11">
        <v>36710</v>
      </c>
      <c r="B131" s="1">
        <v>0.01204813891986611</v>
      </c>
      <c r="C131" s="1">
        <v>0.01143470632833088</v>
      </c>
      <c r="D131" s="1">
        <v>0.02655607348626732</v>
      </c>
      <c r="E131" s="1">
        <v>0.01382183499508782</v>
      </c>
      <c r="F131" s="1">
        <v>0.01160154195686025</v>
      </c>
      <c r="G131" s="1">
        <v>0.004304156594291841</v>
      </c>
      <c r="H131" s="1">
        <v>0</v>
      </c>
      <c r="I131" s="1">
        <v>0.06459279367706827</v>
      </c>
      <c r="J131" s="1">
        <v>0.001394825989206705</v>
      </c>
      <c r="K131" s="1">
        <v>-0.04695754691863374</v>
      </c>
      <c r="L131" s="1">
        <v>0.03286855607519912</v>
      </c>
      <c r="M131" s="1">
        <v>-0.003644080765692115</v>
      </c>
      <c r="N131" s="1">
        <v>0.0320160219755723</v>
      </c>
      <c r="O131" s="1">
        <v>0.0132043120987313</v>
      </c>
      <c r="P131" s="1">
        <v>0</v>
      </c>
      <c r="Q131" s="1">
        <v>-0.008862008503883523</v>
      </c>
      <c r="R131" s="1">
        <v>0.02156724140477806</v>
      </c>
      <c r="S131" s="1">
        <v>0.01550397375477863</v>
      </c>
      <c r="T131" s="1">
        <v>0.02556678802287426</v>
      </c>
      <c r="U131" s="1">
        <v>0.008702927754912659</v>
      </c>
      <c r="V131" s="1">
        <v>0.04981039922879082</v>
      </c>
      <c r="W131" s="1">
        <v>0.02465072941841218</v>
      </c>
      <c r="X131" s="1">
        <v>0.01781386740571334</v>
      </c>
      <c r="Y131" s="1">
        <v>-0.008029554435660113</v>
      </c>
      <c r="Z131" s="1">
        <v>0.06711699425685991</v>
      </c>
      <c r="AA131" s="1">
        <v>-0.01129507246803485</v>
      </c>
      <c r="AB131" s="1">
        <v>-0.001813131306961924</v>
      </c>
      <c r="AC131" s="1">
        <v>0.06298473372826274</v>
      </c>
    </row>
    <row r="132" spans="1:29">
      <c r="A132" s="11">
        <v>36711</v>
      </c>
      <c r="B132" s="1">
        <v>-0.005952402668836232</v>
      </c>
      <c r="C132" s="1">
        <v>0.0002569296783170305</v>
      </c>
      <c r="D132" s="1">
        <v>0.01036412466311099</v>
      </c>
      <c r="E132" s="1">
        <v>0.1035941338075115</v>
      </c>
      <c r="F132" s="1">
        <v>0.06691914264806953</v>
      </c>
      <c r="G132" s="1">
        <v>0.001428752225970387</v>
      </c>
      <c r="H132" s="1">
        <v>0</v>
      </c>
      <c r="I132" s="1">
        <v>0.03796742139480025</v>
      </c>
      <c r="J132" s="1">
        <v>0.01373869888283452</v>
      </c>
      <c r="K132" s="1">
        <v>0.02486668719494123</v>
      </c>
      <c r="L132" s="1">
        <v>0.01937418320839668</v>
      </c>
      <c r="M132" s="1">
        <v>0.004572019898494206</v>
      </c>
      <c r="N132" s="1">
        <v>-0.009178215041615645</v>
      </c>
      <c r="O132" s="1">
        <v>0.0619037915336893</v>
      </c>
      <c r="P132" s="1">
        <v>0</v>
      </c>
      <c r="Q132" s="1">
        <v>0.007867904061709119</v>
      </c>
      <c r="R132" s="1">
        <v>-0.007899110082644101</v>
      </c>
      <c r="S132" s="1">
        <v>-0.01526727039526332</v>
      </c>
      <c r="T132" s="1">
        <v>0.01105601295349357</v>
      </c>
      <c r="U132" s="1">
        <v>0.005371792034216893</v>
      </c>
      <c r="V132" s="1">
        <v>0.103801069769861</v>
      </c>
      <c r="W132" s="1">
        <v>0.001613825987105244</v>
      </c>
      <c r="X132" s="1">
        <v>-0.01909328445870873</v>
      </c>
      <c r="Y132" s="1">
        <v>0</v>
      </c>
      <c r="Z132" s="1">
        <v>0.01503151759941046</v>
      </c>
      <c r="AA132" s="1">
        <v>-0.002285048283377722</v>
      </c>
      <c r="AB132" s="1">
        <v>-0.01362416443300152</v>
      </c>
      <c r="AC132" s="1">
        <v>0.04885342718245367</v>
      </c>
    </row>
    <row r="133" spans="1:29">
      <c r="A133" s="11">
        <v>36712</v>
      </c>
      <c r="B133" s="1">
        <v>-0.004491082739306429</v>
      </c>
      <c r="C133" s="1">
        <v>0.03878784389992718</v>
      </c>
      <c r="D133" s="1">
        <v>-0.0018578325831623</v>
      </c>
      <c r="E133" s="1">
        <v>-0.05489486103980457</v>
      </c>
      <c r="F133" s="1">
        <v>-0.04377753401060835</v>
      </c>
      <c r="G133" s="1">
        <v>0.008558973220059052</v>
      </c>
      <c r="H133" s="1">
        <v>0</v>
      </c>
      <c r="I133" s="1">
        <v>-0.003047976565652477</v>
      </c>
      <c r="J133" s="1">
        <v>0.001561062273426339</v>
      </c>
      <c r="K133" s="1">
        <v>0.03438330607916584</v>
      </c>
      <c r="L133" s="1">
        <v>-0.01707484994432118</v>
      </c>
      <c r="M133" s="1">
        <v>0.00303389549632227</v>
      </c>
      <c r="N133" s="1">
        <v>-0.01389497974311482</v>
      </c>
      <c r="O133" s="1">
        <v>-0.008327952295884344</v>
      </c>
      <c r="P133" s="1">
        <v>0</v>
      </c>
      <c r="Q133" s="1">
        <v>-0.007451935645995222</v>
      </c>
      <c r="R133" s="1">
        <v>0.02533310368514763</v>
      </c>
      <c r="S133" s="1">
        <v>0.01550397375477863</v>
      </c>
      <c r="T133" s="1">
        <v>-0.00257303777420026</v>
      </c>
      <c r="U133" s="1">
        <v>0.01910615283302297</v>
      </c>
      <c r="V133" s="1">
        <v>-0.04697988070879722</v>
      </c>
      <c r="W133" s="1">
        <v>0.002343256197069543</v>
      </c>
      <c r="X133" s="1">
        <v>0.02433094256262591</v>
      </c>
      <c r="Y133" s="1">
        <v>0.025529402319866</v>
      </c>
      <c r="Z133" s="1">
        <v>-0.008963253115963354</v>
      </c>
      <c r="AA133" s="1">
        <v>0.02748119053448628</v>
      </c>
      <c r="AB133" s="1">
        <v>0.02670337701226755</v>
      </c>
      <c r="AC133" s="1">
        <v>-0.0212997807741595</v>
      </c>
    </row>
    <row r="134" spans="1:29">
      <c r="A134" s="11">
        <v>36713</v>
      </c>
      <c r="B134" s="1">
        <v>0.033082830340049</v>
      </c>
      <c r="C134" s="1">
        <v>-0.01656805427204866</v>
      </c>
      <c r="D134" s="1">
        <v>-0.01440352007732892</v>
      </c>
      <c r="E134" s="1">
        <v>0.01777485997692452</v>
      </c>
      <c r="F134" s="1">
        <v>0.00508277461308082</v>
      </c>
      <c r="G134" s="1">
        <v>-0.03253193955358258</v>
      </c>
      <c r="H134" s="1">
        <v>0</v>
      </c>
      <c r="I134" s="1">
        <v>-0.00737404813830711</v>
      </c>
      <c r="J134" s="1">
        <v>-0.0003738856585658867</v>
      </c>
      <c r="K134" s="1">
        <v>-0.02406729794300921</v>
      </c>
      <c r="L134" s="1">
        <v>-0.0153709351374528</v>
      </c>
      <c r="M134" s="1">
        <v>0.002117391325108686</v>
      </c>
      <c r="N134" s="1">
        <v>0.01377722958496697</v>
      </c>
      <c r="O134" s="1">
        <v>-0.005745655733512933</v>
      </c>
      <c r="P134" s="1">
        <v>0</v>
      </c>
      <c r="Q134" s="1">
        <v>0.01787651946011559</v>
      </c>
      <c r="R134" s="1">
        <v>0.02315397605055192</v>
      </c>
      <c r="S134" s="1">
        <v>-0.01526727039526332</v>
      </c>
      <c r="T134" s="1">
        <v>-0.01547704206572742</v>
      </c>
      <c r="U134" s="1">
        <v>0.006196605341203476</v>
      </c>
      <c r="V134" s="1">
        <v>0.007209789485034479</v>
      </c>
      <c r="W134" s="1">
        <v>-0.002337778183852945</v>
      </c>
      <c r="X134" s="1">
        <v>0.02771171424720942</v>
      </c>
      <c r="Y134" s="1">
        <v>0.006071565864344208</v>
      </c>
      <c r="Z134" s="1">
        <v>0.005898398742226973</v>
      </c>
      <c r="AA134" s="1">
        <v>0.001485806459658789</v>
      </c>
      <c r="AB134" s="1">
        <v>-0.009865383175769904</v>
      </c>
      <c r="AC134" s="1">
        <v>-0.02962730184707818</v>
      </c>
    </row>
    <row r="135" spans="1:29">
      <c r="A135" s="11">
        <v>36714</v>
      </c>
      <c r="B135" s="1">
        <v>-0.03347887391931603</v>
      </c>
      <c r="C135" s="1">
        <v>0.01810407679566017</v>
      </c>
      <c r="D135" s="1">
        <v>0.009769889396024745</v>
      </c>
      <c r="E135" s="1">
        <v>0.002794342330937782</v>
      </c>
      <c r="F135" s="1">
        <v>-0.006939751487808454</v>
      </c>
      <c r="G135" s="1">
        <v>-0.007310084926414273</v>
      </c>
      <c r="H135" s="1">
        <v>0</v>
      </c>
      <c r="I135" s="1">
        <v>0.02119944384950645</v>
      </c>
      <c r="J135" s="1">
        <v>0.0002494454153816328</v>
      </c>
      <c r="K135" s="1">
        <v>-0.01036438756919711</v>
      </c>
      <c r="L135" s="1">
        <v>0.002290577615544409</v>
      </c>
      <c r="M135" s="1">
        <v>0.002113064065316861</v>
      </c>
      <c r="N135" s="1">
        <v>0.02909583381450642</v>
      </c>
      <c r="O135" s="1">
        <v>0.0004448786847488506</v>
      </c>
      <c r="P135" s="1">
        <v>0</v>
      </c>
      <c r="Q135" s="1">
        <v>0.01088832638971193</v>
      </c>
      <c r="R135" s="1">
        <v>-0.003173841201516092</v>
      </c>
      <c r="S135" s="1">
        <v>0</v>
      </c>
      <c r="T135" s="1">
        <v>0.01288174524667074</v>
      </c>
      <c r="U135" s="1">
        <v>0.01989574865274268</v>
      </c>
      <c r="V135" s="1">
        <v>0.01306815074593604</v>
      </c>
      <c r="W135" s="1">
        <v>0.01610987532631247</v>
      </c>
      <c r="X135" s="1">
        <v>-0.005778225418589522</v>
      </c>
      <c r="Y135" s="1">
        <v>0.06879927758152005</v>
      </c>
      <c r="Z135" s="1">
        <v>0.05512125518065192</v>
      </c>
      <c r="AA135" s="1">
        <v>-0.005934881342568477</v>
      </c>
      <c r="AB135" s="1">
        <v>-0.003623283475784334</v>
      </c>
      <c r="AC135" s="1">
        <v>-0.02879209227475032</v>
      </c>
    </row>
    <row r="136" spans="1:29">
      <c r="A136" s="11">
        <v>36717</v>
      </c>
      <c r="B136" s="1">
        <v>0.01807235412929198</v>
      </c>
      <c r="C136" s="1">
        <v>0.02914336325745892</v>
      </c>
      <c r="D136" s="1">
        <v>0.003740353531785479</v>
      </c>
      <c r="E136" s="1">
        <v>0.005090975282689092</v>
      </c>
      <c r="F136" s="1">
        <v>0.002639265878694452</v>
      </c>
      <c r="G136" s="1">
        <v>-0.03681867751698198</v>
      </c>
      <c r="H136" s="1">
        <v>0</v>
      </c>
      <c r="I136" s="1">
        <v>-0.02164663331138439</v>
      </c>
      <c r="J136" s="1">
        <v>-0.0009355791415257553</v>
      </c>
      <c r="K136" s="1">
        <v>0.007583664761663167</v>
      </c>
      <c r="L136" s="1">
        <v>-0.02250929425968373</v>
      </c>
      <c r="M136" s="1">
        <v>0.006023780421477332</v>
      </c>
      <c r="N136" s="1">
        <v>0.006003047407971751</v>
      </c>
      <c r="O136" s="1">
        <v>0.007109286473975462</v>
      </c>
      <c r="P136" s="1">
        <v>0</v>
      </c>
      <c r="Q136" s="1">
        <v>0.002085278970563653</v>
      </c>
      <c r="R136" s="1">
        <v>0.02021031192315403</v>
      </c>
      <c r="S136" s="1">
        <v>-0.007751642849213813</v>
      </c>
      <c r="T136" s="1">
        <v>-0.01401136874752851</v>
      </c>
      <c r="U136" s="1">
        <v>0.02244918745669944</v>
      </c>
      <c r="V136" s="1">
        <v>-0.001150347116611106</v>
      </c>
      <c r="W136" s="1">
        <v>-0.03675397924479329</v>
      </c>
      <c r="X136" s="1">
        <v>0.01627281226549981</v>
      </c>
      <c r="Y136" s="1">
        <v>-0.02823280477570678</v>
      </c>
      <c r="Z136" s="1">
        <v>-0.005187156589576136</v>
      </c>
      <c r="AA136" s="1">
        <v>-0.001492380400255788</v>
      </c>
      <c r="AB136" s="1">
        <v>0.04000007349228296</v>
      </c>
      <c r="AC136" s="1">
        <v>0.003284854919664237</v>
      </c>
    </row>
    <row r="137" spans="1:29">
      <c r="A137" s="11">
        <v>36718</v>
      </c>
      <c r="B137" s="1">
        <v>-0.01183445675904604</v>
      </c>
      <c r="C137" s="1">
        <v>0.1303098109818186</v>
      </c>
      <c r="D137" s="1">
        <v>0.01846892630803154</v>
      </c>
      <c r="E137" s="1">
        <v>-0.03172378464169823</v>
      </c>
      <c r="F137" s="1">
        <v>-0.01649716114980093</v>
      </c>
      <c r="G137" s="1">
        <v>0.004586918252324823</v>
      </c>
      <c r="H137" s="1">
        <v>0</v>
      </c>
      <c r="I137" s="1">
        <v>-0.003083127170911526</v>
      </c>
      <c r="J137" s="1">
        <v>0.0009988951354920061</v>
      </c>
      <c r="K137" s="1">
        <v>-0.003225348920575577</v>
      </c>
      <c r="L137" s="1">
        <v>-0.002814248726479396</v>
      </c>
      <c r="M137" s="1">
        <v>-0.003892456200142225</v>
      </c>
      <c r="N137" s="1">
        <v>0.03019281711793154</v>
      </c>
      <c r="O137" s="1">
        <v>-0.01014762915923606</v>
      </c>
      <c r="P137" s="1">
        <v>0</v>
      </c>
      <c r="Q137" s="1">
        <v>-0.004508151871282284</v>
      </c>
      <c r="R137" s="1">
        <v>0.02021711046569763</v>
      </c>
      <c r="S137" s="1">
        <v>-0.0234378719971523</v>
      </c>
      <c r="T137" s="1">
        <v>0.008744969347551868</v>
      </c>
      <c r="U137" s="1">
        <v>0.03089041422851646</v>
      </c>
      <c r="V137" s="1">
        <v>-0.02344342956778644</v>
      </c>
      <c r="W137" s="1">
        <v>-0.03217126880780619</v>
      </c>
      <c r="X137" s="1">
        <v>0.01334355563006961</v>
      </c>
      <c r="Y137" s="1">
        <v>-0.006428886657295019</v>
      </c>
      <c r="Z137" s="1">
        <v>0.03649942435660014</v>
      </c>
      <c r="AA137" s="1">
        <v>-0.0029895394703775</v>
      </c>
      <c r="AB137" s="1">
        <v>0.04108406762797068</v>
      </c>
      <c r="AC137" s="1">
        <v>-0.04682779866280096</v>
      </c>
    </row>
    <row r="138" spans="1:29">
      <c r="A138" s="11">
        <v>36719</v>
      </c>
      <c r="B138" s="1">
        <v>0.028443169872435</v>
      </c>
      <c r="C138" s="1">
        <v>-0.04777112198779743</v>
      </c>
      <c r="D138" s="1">
        <v>0.02401985846724064</v>
      </c>
      <c r="E138" s="1">
        <v>-0.08000604354510277</v>
      </c>
      <c r="F138" s="1">
        <v>-0.03302060712678301</v>
      </c>
      <c r="G138" s="1">
        <v>0.07001560689488695</v>
      </c>
      <c r="H138" s="1">
        <v>0</v>
      </c>
      <c r="I138" s="1">
        <v>-0.02528625719718103</v>
      </c>
      <c r="J138" s="1">
        <v>0.01234697804972962</v>
      </c>
      <c r="K138" s="1">
        <v>0.01600124609040998</v>
      </c>
      <c r="L138" s="1">
        <v>0.0106731086034304</v>
      </c>
      <c r="M138" s="1">
        <v>0.01833517678119989</v>
      </c>
      <c r="N138" s="1">
        <v>-0.02056193968686504</v>
      </c>
      <c r="O138" s="1">
        <v>0.01002876802386865</v>
      </c>
      <c r="P138" s="1">
        <v>0</v>
      </c>
      <c r="Q138" s="1">
        <v>0.02891004103743477</v>
      </c>
      <c r="R138" s="1">
        <v>-0.01569347737478066</v>
      </c>
      <c r="S138" s="1">
        <v>0.03200008615567129</v>
      </c>
      <c r="T138" s="1">
        <v>-0.002601040919632758</v>
      </c>
      <c r="U138" s="1">
        <v>0.07535257321640021</v>
      </c>
      <c r="V138" s="1">
        <v>-0.06216272873885897</v>
      </c>
      <c r="W138" s="1">
        <v>0.001855329214291324</v>
      </c>
      <c r="X138" s="1">
        <v>-0.003762295764597967</v>
      </c>
      <c r="Y138" s="1">
        <v>0.02882371442080056</v>
      </c>
      <c r="Z138" s="1">
        <v>0.01042026027995679</v>
      </c>
      <c r="AA138" s="1">
        <v>0.03598204338344946</v>
      </c>
      <c r="AB138" s="1">
        <v>0.07136846797111152</v>
      </c>
      <c r="AC138" s="1">
        <v>0.04466990066527532</v>
      </c>
    </row>
    <row r="139" spans="1:29">
      <c r="A139" s="11">
        <v>36720</v>
      </c>
      <c r="B139" s="1">
        <v>0.07860262254794703</v>
      </c>
      <c r="C139" s="1">
        <v>-0.007580729940262931</v>
      </c>
      <c r="D139" s="1">
        <v>0.009630888690665529</v>
      </c>
      <c r="E139" s="1">
        <v>-0.001316925158306947</v>
      </c>
      <c r="F139" s="1">
        <v>0.00611987000313774</v>
      </c>
      <c r="G139" s="1">
        <v>-0.04409665044319633</v>
      </c>
      <c r="H139" s="1">
        <v>0</v>
      </c>
      <c r="I139" s="1">
        <v>-0.007652473610138766</v>
      </c>
      <c r="J139" s="1">
        <v>0.004435422027032843</v>
      </c>
      <c r="K139" s="1">
        <v>0.03663041603195838</v>
      </c>
      <c r="L139" s="1">
        <v>-0.03951426129819302</v>
      </c>
      <c r="M139" s="1">
        <v>-0.005312777842173766</v>
      </c>
      <c r="N139" s="1">
        <v>-0.014429684479347</v>
      </c>
      <c r="O139" s="1">
        <v>-0.0293471592185468</v>
      </c>
      <c r="P139" s="1">
        <v>0</v>
      </c>
      <c r="Q139" s="1">
        <v>-0.01895733217544471</v>
      </c>
      <c r="R139" s="1">
        <v>-0.01162002770360393</v>
      </c>
      <c r="S139" s="1">
        <v>0.02325584595610941</v>
      </c>
      <c r="T139" s="1">
        <v>-0.003041820572772136</v>
      </c>
      <c r="U139" s="1">
        <v>-0.01311296160936315</v>
      </c>
      <c r="V139" s="1">
        <v>0.008622110154095752</v>
      </c>
      <c r="W139" s="1">
        <v>-0.01574090747793977</v>
      </c>
      <c r="X139" s="1">
        <v>-0.004909324989922914</v>
      </c>
      <c r="Y139" s="1">
        <v>-0.02001159892383519</v>
      </c>
      <c r="Z139" s="1">
        <v>0.001422427505199941</v>
      </c>
      <c r="AA139" s="1">
        <v>-0.005065012369635635</v>
      </c>
      <c r="AB139" s="1">
        <v>-0.04467084382965292</v>
      </c>
      <c r="AC139" s="1">
        <v>-0.03684808281922847</v>
      </c>
    </row>
    <row r="140" spans="1:29">
      <c r="A140" s="11">
        <v>36721</v>
      </c>
      <c r="B140" s="1">
        <v>0.07962220228525885</v>
      </c>
      <c r="C140" s="1">
        <v>0.005841209645975454</v>
      </c>
      <c r="D140" s="1">
        <v>0.03169465338239363</v>
      </c>
      <c r="E140" s="1">
        <v>-0.03727686403983466</v>
      </c>
      <c r="F140" s="1">
        <v>-0.009453541317331227</v>
      </c>
      <c r="G140" s="1">
        <v>0.008928448436323233</v>
      </c>
      <c r="H140" s="1">
        <v>0</v>
      </c>
      <c r="I140" s="1">
        <v>-0.0001880850134098333</v>
      </c>
      <c r="J140" s="1">
        <v>0.002514220750011953</v>
      </c>
      <c r="K140" s="1">
        <v>0.00785285554615478</v>
      </c>
      <c r="L140" s="1">
        <v>-0.03251072075346217</v>
      </c>
      <c r="M140" s="1">
        <v>-0.02077136344574715</v>
      </c>
      <c r="N140" s="1">
        <v>-0.01014049195466904</v>
      </c>
      <c r="O140" s="1">
        <v>-0.009774888371867796</v>
      </c>
      <c r="P140" s="1">
        <v>0</v>
      </c>
      <c r="Q140" s="1">
        <v>-0.008971626365508079</v>
      </c>
      <c r="R140" s="1">
        <v>-0.01244023321974741</v>
      </c>
      <c r="S140" s="1">
        <v>-0.01515149817124528</v>
      </c>
      <c r="T140" s="1">
        <v>-0.01634709302434179</v>
      </c>
      <c r="U140" s="1">
        <v>0.05176473277855442</v>
      </c>
      <c r="V140" s="1">
        <v>0.02039182284542429</v>
      </c>
      <c r="W140" s="1">
        <v>0.003292548077445279</v>
      </c>
      <c r="X140" s="1">
        <v>-0.03453500467235382</v>
      </c>
      <c r="Y140" s="1">
        <v>-0.005250664509826142</v>
      </c>
      <c r="Z140" s="1">
        <v>-0.01953125405676781</v>
      </c>
      <c r="AA140" s="1">
        <v>-0.01527285556363511</v>
      </c>
      <c r="AB140" s="1">
        <v>0.02953234947801753</v>
      </c>
      <c r="AC140" s="1">
        <v>-0.01799968399485408</v>
      </c>
    </row>
    <row r="141" spans="1:29">
      <c r="A141" s="11">
        <v>36724</v>
      </c>
      <c r="B141" s="1">
        <v>-0.02500000806480485</v>
      </c>
      <c r="C141" s="1">
        <v>0.00647768649479441</v>
      </c>
      <c r="D141" s="1">
        <v>0.01155783797954113</v>
      </c>
      <c r="E141" s="1">
        <v>-0.007967873113793544</v>
      </c>
      <c r="F141" s="1">
        <v>-0.001603828659063944</v>
      </c>
      <c r="G141" s="1">
        <v>-0.03834797275492385</v>
      </c>
      <c r="H141" s="1">
        <v>0</v>
      </c>
      <c r="I141" s="1">
        <v>-0.04307711437034001</v>
      </c>
      <c r="J141" s="1">
        <v>0.03321718496123571</v>
      </c>
      <c r="K141" s="1">
        <v>-0.05691067296822883</v>
      </c>
      <c r="L141" s="1">
        <v>-0.009968180365486301</v>
      </c>
      <c r="M141" s="1">
        <v>-0.01515182402924153</v>
      </c>
      <c r="N141" s="1">
        <v>-0.05231226347574214</v>
      </c>
      <c r="O141" s="1">
        <v>-0.0323688798072429</v>
      </c>
      <c r="P141" s="1">
        <v>0</v>
      </c>
      <c r="Q141" s="1">
        <v>-0.004178460294511965</v>
      </c>
      <c r="R141" s="1">
        <v>0.005814006998125842</v>
      </c>
      <c r="S141" s="1">
        <v>0.007692355835893228</v>
      </c>
      <c r="T141" s="1">
        <v>-0.007311992879913798</v>
      </c>
      <c r="U141" s="1">
        <v>-0.01605470216006355</v>
      </c>
      <c r="V141" s="1">
        <v>0.02705296046148975</v>
      </c>
      <c r="W141" s="1">
        <v>-0.02891066738215609</v>
      </c>
      <c r="X141" s="1">
        <v>-0.003930792014815054</v>
      </c>
      <c r="Y141" s="1">
        <v>-0.02170087522470121</v>
      </c>
      <c r="Z141" s="1">
        <v>0.04273823690512235</v>
      </c>
      <c r="AA141" s="1">
        <v>0.0605612784105598</v>
      </c>
      <c r="AB141" s="1">
        <v>0.007171489852082491</v>
      </c>
      <c r="AC141" s="1">
        <v>-0.0008078127935778889</v>
      </c>
    </row>
    <row r="142" spans="1:29">
      <c r="A142" s="11">
        <v>36725</v>
      </c>
      <c r="B142" s="1">
        <v>0.01410265562033786</v>
      </c>
      <c r="C142" s="1">
        <v>-0.03750559912250173</v>
      </c>
      <c r="D142" s="1">
        <v>-0.003243410302207872</v>
      </c>
      <c r="E142" s="1">
        <v>-0.05409162524362121</v>
      </c>
      <c r="F142" s="1">
        <v>-0.003407977703271392</v>
      </c>
      <c r="G142" s="1">
        <v>-0.01687142227215011</v>
      </c>
      <c r="H142" s="1">
        <v>0</v>
      </c>
      <c r="I142" s="1">
        <v>-0.01611975688125244</v>
      </c>
      <c r="J142" s="1">
        <v>0.005861376440351673</v>
      </c>
      <c r="K142" s="1">
        <v>-0.008800356575369706</v>
      </c>
      <c r="L142" s="1">
        <v>-0.03094521528100491</v>
      </c>
      <c r="M142" s="1">
        <v>-0.007999971304572639</v>
      </c>
      <c r="N142" s="1">
        <v>0.03102220547078072</v>
      </c>
      <c r="O142" s="1">
        <v>0.007828948690412174</v>
      </c>
      <c r="P142" s="1">
        <v>0</v>
      </c>
      <c r="Q142" s="1">
        <v>-0.0216782412128822</v>
      </c>
      <c r="R142" s="1">
        <v>-0.01417556993526348</v>
      </c>
      <c r="S142" s="1">
        <v>-0.03053420201472234</v>
      </c>
      <c r="T142" s="1">
        <v>0.02857116059757603</v>
      </c>
      <c r="U142" s="1">
        <v>-0.00588460439239713</v>
      </c>
      <c r="V142" s="1">
        <v>0.000424813169942917</v>
      </c>
      <c r="W142" s="1">
        <v>-0.04779530951405953</v>
      </c>
      <c r="X142" s="1">
        <v>-0.01775861171653581</v>
      </c>
      <c r="Y142" s="1">
        <v>-0.01498829499789811</v>
      </c>
      <c r="Z142" s="1">
        <v>-0.0246612762786198</v>
      </c>
      <c r="AA142" s="1">
        <v>0.01532020102783771</v>
      </c>
      <c r="AB142" s="1">
        <v>-0.03085460992114009</v>
      </c>
      <c r="AC142" s="1">
        <v>-0.02695448681517854</v>
      </c>
    </row>
    <row r="143" spans="1:29">
      <c r="A143" s="11">
        <v>36726</v>
      </c>
      <c r="B143" s="1">
        <v>0.06826800712753323</v>
      </c>
      <c r="C143" s="1">
        <v>-0.06017987889754306</v>
      </c>
      <c r="D143" s="1">
        <v>-0.004733166509762632</v>
      </c>
      <c r="E143" s="1">
        <v>-0.0241475045615408</v>
      </c>
      <c r="F143" s="1">
        <v>-0.006329243947425955</v>
      </c>
      <c r="G143" s="1">
        <v>0.04992211827781556</v>
      </c>
      <c r="H143" s="1">
        <v>0</v>
      </c>
      <c r="I143" s="1">
        <v>0.003995925356254704</v>
      </c>
      <c r="J143" s="1">
        <v>-0.03372775192170974</v>
      </c>
      <c r="K143" s="1">
        <v>-0.03043984336205274</v>
      </c>
      <c r="L143" s="1">
        <v>-0.01736464090290268</v>
      </c>
      <c r="M143" s="1">
        <v>0.01488843429554243</v>
      </c>
      <c r="N143" s="1">
        <v>-0.02636665083680279</v>
      </c>
      <c r="O143" s="1">
        <v>-0.01741981759394429</v>
      </c>
      <c r="P143" s="1">
        <v>0</v>
      </c>
      <c r="Q143" s="1">
        <v>0.02180160181034485</v>
      </c>
      <c r="R143" s="1">
        <v>-0.01130810677015426</v>
      </c>
      <c r="S143" s="1">
        <v>-0.01574835984676104</v>
      </c>
      <c r="T143" s="1">
        <v>-0.03103278937140985</v>
      </c>
      <c r="U143" s="1">
        <v>-0.006323307266270062</v>
      </c>
      <c r="V143" s="1">
        <v>-0.01401377915016333</v>
      </c>
      <c r="W143" s="1">
        <v>0.0008450418290615325</v>
      </c>
      <c r="X143" s="1">
        <v>0</v>
      </c>
      <c r="Y143" s="1">
        <v>-0.003043059514763691</v>
      </c>
      <c r="Z143" s="1">
        <v>-0.04059848983780312</v>
      </c>
      <c r="AA143" s="1">
        <v>-0.03292162807931853</v>
      </c>
      <c r="AB143" s="1">
        <v>-0.004081341295910312</v>
      </c>
      <c r="AC143" s="1">
        <v>-0.01666744829442535</v>
      </c>
    </row>
    <row r="144" spans="1:29">
      <c r="A144" s="11">
        <v>36727</v>
      </c>
      <c r="B144" s="1">
        <v>-0.03431960767905273</v>
      </c>
      <c r="C144" s="1">
        <v>-0.02306192956709863</v>
      </c>
      <c r="D144" s="1">
        <v>-0.01017956292663291</v>
      </c>
      <c r="E144" s="1">
        <v>0.006050519158415479</v>
      </c>
      <c r="F144" s="1">
        <v>-0.01317429362711564</v>
      </c>
      <c r="G144" s="1">
        <v>-0.01634474875852776</v>
      </c>
      <c r="H144" s="1">
        <v>0</v>
      </c>
      <c r="I144" s="1">
        <v>-0.01154194582611634</v>
      </c>
      <c r="J144" s="1">
        <v>-0.01461968736096253</v>
      </c>
      <c r="K144" s="1">
        <v>-0.02149161631849428</v>
      </c>
      <c r="L144" s="1">
        <v>0.003023457357960835</v>
      </c>
      <c r="M144" s="1">
        <v>0.0015280745755617</v>
      </c>
      <c r="N144" s="1">
        <v>-0.01943393823706641</v>
      </c>
      <c r="O144" s="1">
        <v>-0.00766675787659199</v>
      </c>
      <c r="P144" s="1">
        <v>0</v>
      </c>
      <c r="Q144" s="1">
        <v>-0.01608977210356144</v>
      </c>
      <c r="R144" s="1">
        <v>0.009884273670670796</v>
      </c>
      <c r="S144" s="1">
        <v>0.0160003389420913</v>
      </c>
      <c r="T144" s="1">
        <v>-0.01522956060759995</v>
      </c>
      <c r="U144" s="1">
        <v>-0.0250474887433676</v>
      </c>
      <c r="V144" s="1">
        <v>0.0004305025850841471</v>
      </c>
      <c r="W144" s="1">
        <v>-0.02482254100307635</v>
      </c>
      <c r="X144" s="1">
        <v>-0.02129344686061696</v>
      </c>
      <c r="Y144" s="1">
        <v>0.001831331121987967</v>
      </c>
      <c r="Z144" s="1">
        <v>0.01076457443903034</v>
      </c>
      <c r="AA144" s="1">
        <v>-0.02127669033146162</v>
      </c>
      <c r="AB144" s="1">
        <v>-0.04836054683742474</v>
      </c>
      <c r="AC144" s="1">
        <v>-0.008833268662074234</v>
      </c>
    </row>
    <row r="145" spans="1:29">
      <c r="A145" s="11">
        <v>36728</v>
      </c>
      <c r="B145" s="1">
        <v>0.02083344699173684</v>
      </c>
      <c r="C145" s="1">
        <v>0.002511593850771821</v>
      </c>
      <c r="D145" s="1">
        <v>-0.02162007606084548</v>
      </c>
      <c r="E145" s="1">
        <v>-0.03486738052950011</v>
      </c>
      <c r="F145" s="1">
        <v>-0.06290057264474469</v>
      </c>
      <c r="G145" s="1">
        <v>0.01057385508070396</v>
      </c>
      <c r="H145" s="1">
        <v>0</v>
      </c>
      <c r="I145" s="1">
        <v>-0.02717949898750649</v>
      </c>
      <c r="J145" s="1">
        <v>-0.005254790371638118</v>
      </c>
      <c r="K145" s="1">
        <v>-0.02024423635587957</v>
      </c>
      <c r="L145" s="1">
        <v>0.0002787090067513098</v>
      </c>
      <c r="M145" s="1">
        <v>0.005187689675691276</v>
      </c>
      <c r="N145" s="1">
        <v>-0.0204044418393613</v>
      </c>
      <c r="O145" s="1">
        <v>-0.02293538092926706</v>
      </c>
      <c r="P145" s="1">
        <v>0</v>
      </c>
      <c r="Q145" s="1">
        <v>0.00213280197386001</v>
      </c>
      <c r="R145" s="1">
        <v>-0.03831106389952388</v>
      </c>
      <c r="S145" s="1">
        <v>-0.02362219032428692</v>
      </c>
      <c r="T145" s="1">
        <v>-0.008415052388023425</v>
      </c>
      <c r="U145" s="1">
        <v>0.0006942339976867551</v>
      </c>
      <c r="V145" s="1">
        <v>0.0207510050593509</v>
      </c>
      <c r="W145" s="1">
        <v>-0.02684000873748182</v>
      </c>
      <c r="X145" s="1">
        <v>-0.0377668425015637</v>
      </c>
      <c r="Y145" s="1">
        <v>-0.01523442322963653</v>
      </c>
      <c r="Z145" s="1">
        <v>-0.07601901489356799</v>
      </c>
      <c r="AA145" s="1">
        <v>-0.008695583889954395</v>
      </c>
      <c r="AB145" s="1">
        <v>-0.04909593559791592</v>
      </c>
      <c r="AC145" s="1">
        <v>-0.04094615454529871</v>
      </c>
    </row>
    <row r="146" spans="1:29">
      <c r="A146" s="11">
        <v>36731</v>
      </c>
      <c r="B146" s="1">
        <v>-0.07803128779953339</v>
      </c>
      <c r="C146" s="1">
        <v>-0.04609256504769788</v>
      </c>
      <c r="D146" s="1">
        <v>-0.02248134658942236</v>
      </c>
      <c r="E146" s="1">
        <v>-0.04144784263278367</v>
      </c>
      <c r="F146" s="1">
        <v>-0.08308028519759691</v>
      </c>
      <c r="G146" s="1">
        <v>-0.07922241835309229</v>
      </c>
      <c r="H146" s="1">
        <v>0</v>
      </c>
      <c r="I146" s="1">
        <v>-0.04304654768827065</v>
      </c>
      <c r="J146" s="1">
        <v>-0.01802261802008887</v>
      </c>
      <c r="K146" s="1">
        <v>-0.06276834688049959</v>
      </c>
      <c r="L146" s="1">
        <v>-0.06769332716039911</v>
      </c>
      <c r="M146" s="1">
        <v>-0.04280505297647774</v>
      </c>
      <c r="N146" s="1">
        <v>-0.01936970046188968</v>
      </c>
      <c r="O146" s="1">
        <v>-0.1544353612514942</v>
      </c>
      <c r="P146" s="1">
        <v>0</v>
      </c>
      <c r="Q146" s="1">
        <v>-0.04505115621597433</v>
      </c>
      <c r="R146" s="1">
        <v>-0.05059590884384402</v>
      </c>
      <c r="S146" s="1">
        <v>-0.0322582049823531</v>
      </c>
      <c r="T146" s="1">
        <v>-0.08233958406867392</v>
      </c>
      <c r="U146" s="1">
        <v>-0.02608935920870969</v>
      </c>
      <c r="V146" s="1">
        <v>-0.03694666795333224</v>
      </c>
      <c r="W146" s="1">
        <v>-0.08398572621473488</v>
      </c>
      <c r="X146" s="1">
        <v>-0.09300346788421199</v>
      </c>
      <c r="Y146" s="1">
        <v>-0.05507456837614322</v>
      </c>
      <c r="Z146" s="1">
        <v>-0.07392689701393473</v>
      </c>
      <c r="AA146" s="1">
        <v>-0.04312873399538752</v>
      </c>
      <c r="AB146" s="1">
        <v>-0.0697466050901101</v>
      </c>
      <c r="AC146" s="1">
        <v>-0.104630939550761</v>
      </c>
    </row>
    <row r="147" spans="1:29">
      <c r="A147" s="11">
        <v>36732</v>
      </c>
      <c r="B147" s="1">
        <v>0.06380209842858964</v>
      </c>
      <c r="C147" s="1">
        <v>0.1138288590892775</v>
      </c>
      <c r="D147" s="1">
        <v>0.02802199321179599</v>
      </c>
      <c r="E147" s="1">
        <v>0.03389106070772918</v>
      </c>
      <c r="F147" s="1">
        <v>0.005878506146647533</v>
      </c>
      <c r="G147" s="1">
        <v>-0.02272729107404359</v>
      </c>
      <c r="H147" s="1">
        <v>0</v>
      </c>
      <c r="I147" s="1">
        <v>0.04952415970846236</v>
      </c>
      <c r="J147" s="1">
        <v>0.01740403209049513</v>
      </c>
      <c r="K147" s="1">
        <v>-0.003743550914000804</v>
      </c>
      <c r="L147" s="1">
        <v>0.03891690716095697</v>
      </c>
      <c r="M147" s="1">
        <v>-0.006660183079933768</v>
      </c>
      <c r="N147" s="1">
        <v>0.02239051986398022</v>
      </c>
      <c r="O147" s="1">
        <v>0.06312059875990883</v>
      </c>
      <c r="P147" s="1">
        <v>0</v>
      </c>
      <c r="Q147" s="1">
        <v>0.005571623904292666</v>
      </c>
      <c r="R147" s="1">
        <v>0.02266446273682932</v>
      </c>
      <c r="S147" s="1">
        <v>-0.01666646428730589</v>
      </c>
      <c r="T147" s="1">
        <v>0.01224714386578452</v>
      </c>
      <c r="U147" s="1">
        <v>0.04331751371397918</v>
      </c>
      <c r="V147" s="1">
        <v>0.06280111095555907</v>
      </c>
      <c r="W147" s="1">
        <v>-0.00641004937342371</v>
      </c>
      <c r="X147" s="1">
        <v>0.0159922760484803</v>
      </c>
      <c r="Y147" s="1">
        <v>0.03405404279472801</v>
      </c>
      <c r="Z147" s="1">
        <v>0.0300428398692012</v>
      </c>
      <c r="AA147" s="1">
        <v>0.0137508877156387</v>
      </c>
      <c r="AB147" s="1">
        <v>0.01071078026698036</v>
      </c>
      <c r="AC147" s="1">
        <v>0.08544267720839449</v>
      </c>
    </row>
    <row r="148" spans="1:29">
      <c r="A148" s="11">
        <v>36733</v>
      </c>
      <c r="B148" s="1">
        <v>-0.02080786717446437</v>
      </c>
      <c r="C148" s="1">
        <v>-0.04516814656409529</v>
      </c>
      <c r="D148" s="1">
        <v>0.02641815541668557</v>
      </c>
      <c r="E148" s="1">
        <v>0.007700317169045734</v>
      </c>
      <c r="F148" s="1">
        <v>0.02463010414713218</v>
      </c>
      <c r="G148" s="1">
        <v>0.08139528899057114</v>
      </c>
      <c r="H148" s="1">
        <v>0</v>
      </c>
      <c r="I148" s="1">
        <v>0.009684824525820979</v>
      </c>
      <c r="J148" s="1">
        <v>-0.004603032369351334</v>
      </c>
      <c r="K148" s="1">
        <v>0.005219099280443285</v>
      </c>
      <c r="L148" s="1">
        <v>-0.06495081358905264</v>
      </c>
      <c r="M148" s="1">
        <v>0.0108552534650117</v>
      </c>
      <c r="N148" s="1">
        <v>-0.03116310455058724</v>
      </c>
      <c r="O148" s="1">
        <v>0.01072009511937067</v>
      </c>
      <c r="P148" s="1">
        <v>0</v>
      </c>
      <c r="Q148" s="1">
        <v>0.0295534009089351</v>
      </c>
      <c r="R148" s="1">
        <v>-0.02485773331948948</v>
      </c>
      <c r="S148" s="1">
        <v>0.008474377597665672</v>
      </c>
      <c r="T148" s="1">
        <v>-0.03876509853825971</v>
      </c>
      <c r="U148" s="1">
        <v>-0.03141243214604761</v>
      </c>
      <c r="V148" s="1">
        <v>-0.01063120283125096</v>
      </c>
      <c r="W148" s="1">
        <v>-0.0275662426856832</v>
      </c>
      <c r="X148" s="1">
        <v>-0.04027764590310012</v>
      </c>
      <c r="Y148" s="1">
        <v>0.01266610431958104</v>
      </c>
      <c r="Z148" s="1">
        <v>-0.02958311996848417</v>
      </c>
      <c r="AA148" s="1">
        <v>0.002260780982218824</v>
      </c>
      <c r="AB148" s="1">
        <v>0.0231216108751322</v>
      </c>
      <c r="AC148" s="1">
        <v>-0.03810606963412688</v>
      </c>
    </row>
    <row r="149" spans="1:29">
      <c r="A149" s="11">
        <v>36734</v>
      </c>
      <c r="B149" s="1">
        <v>-0.001250206055765202</v>
      </c>
      <c r="C149" s="1">
        <v>-0.03752644947378447</v>
      </c>
      <c r="D149" s="1">
        <v>-0.0001488051931365364</v>
      </c>
      <c r="E149" s="1">
        <v>0.009394038548193873</v>
      </c>
      <c r="F149" s="1">
        <v>-0.002942446124101439</v>
      </c>
      <c r="G149" s="1">
        <v>-0.01536116452234371</v>
      </c>
      <c r="H149" s="1">
        <v>0</v>
      </c>
      <c r="I149" s="1">
        <v>-0.00204063835674162</v>
      </c>
      <c r="J149" s="1">
        <v>-0.002562128069397485</v>
      </c>
      <c r="K149" s="1">
        <v>-0.0008307503146294248</v>
      </c>
      <c r="L149" s="1">
        <v>0.01969584173676608</v>
      </c>
      <c r="M149" s="1">
        <v>-0.01326567480179963</v>
      </c>
      <c r="N149" s="1">
        <v>0.00614635864083346</v>
      </c>
      <c r="O149" s="1">
        <v>0.1166714926372054</v>
      </c>
      <c r="P149" s="1">
        <v>0</v>
      </c>
      <c r="Q149" s="1">
        <v>-0.006100188760369107</v>
      </c>
      <c r="R149" s="1">
        <v>0.05666458577643452</v>
      </c>
      <c r="S149" s="1">
        <v>0</v>
      </c>
      <c r="T149" s="1">
        <v>0.01541175920898796</v>
      </c>
      <c r="U149" s="1">
        <v>0.03158499659758873</v>
      </c>
      <c r="V149" s="1">
        <v>0.01499351223410139</v>
      </c>
      <c r="W149" s="1">
        <v>0.008444159098831117</v>
      </c>
      <c r="X149" s="1">
        <v>0.02460213893797958</v>
      </c>
      <c r="Y149" s="1">
        <v>0.00500289326584169</v>
      </c>
      <c r="Z149" s="1">
        <v>0.01202229400514754</v>
      </c>
      <c r="AA149" s="1">
        <v>-0.004511362761302928</v>
      </c>
      <c r="AB149" s="1">
        <v>0.001883637581126196</v>
      </c>
      <c r="AC149" s="1">
        <v>0.0382727037842836</v>
      </c>
    </row>
    <row r="150" spans="1:29">
      <c r="A150" s="11">
        <v>36735</v>
      </c>
      <c r="B150" s="1">
        <v>0</v>
      </c>
      <c r="C150" s="1">
        <v>-0.005766083623523932</v>
      </c>
      <c r="D150" s="1">
        <v>0.00513356253423547</v>
      </c>
      <c r="E150" s="1">
        <v>-0.01777991129462009</v>
      </c>
      <c r="F150" s="1">
        <v>-0.01589107016829649</v>
      </c>
      <c r="G150" s="1">
        <v>-0.02964106378400266</v>
      </c>
      <c r="H150" s="1">
        <v>0</v>
      </c>
      <c r="I150" s="1">
        <v>-0.03844589201717985</v>
      </c>
      <c r="J150" s="1">
        <v>0.001628864318008905</v>
      </c>
      <c r="K150" s="1">
        <v>-0.01725205248247375</v>
      </c>
      <c r="L150" s="1">
        <v>0.008560554940077125</v>
      </c>
      <c r="M150" s="1">
        <v>0.002240669797167305</v>
      </c>
      <c r="N150" s="1">
        <v>0.0154752709384407</v>
      </c>
      <c r="O150" s="1">
        <v>0.006575756161431023</v>
      </c>
      <c r="P150" s="1">
        <v>0</v>
      </c>
      <c r="Q150" s="1">
        <v>0.006859348166014856</v>
      </c>
      <c r="R150" s="1">
        <v>-0.01046333594741122</v>
      </c>
      <c r="S150" s="1">
        <v>0.04201694879435314</v>
      </c>
      <c r="T150" s="1">
        <v>0.04148775173237729</v>
      </c>
      <c r="U150" s="1">
        <v>0.01503571358535405</v>
      </c>
      <c r="V150" s="1">
        <v>-0.008781107293112655</v>
      </c>
      <c r="W150" s="1">
        <v>-0.06499221239688413</v>
      </c>
      <c r="X150" s="1">
        <v>-0.0202451393189429</v>
      </c>
      <c r="Y150" s="1">
        <v>-0.00933379107489074</v>
      </c>
      <c r="Z150" s="1">
        <v>0.002969905358032987</v>
      </c>
      <c r="AA150" s="1">
        <v>-0.07326264133211191</v>
      </c>
      <c r="AB150" s="1">
        <v>-0.003759559165759985</v>
      </c>
      <c r="AC150" s="1">
        <v>-0.0246608829051197</v>
      </c>
    </row>
    <row r="151" spans="1:29">
      <c r="A151" s="11">
        <v>36738</v>
      </c>
      <c r="B151" s="1">
        <v>-0.01001223024382802</v>
      </c>
      <c r="C151" s="1">
        <v>-0.001104811467150357</v>
      </c>
      <c r="D151" s="1">
        <v>0.05854930958679483</v>
      </c>
      <c r="E151" s="1">
        <v>0.0269407146903442</v>
      </c>
      <c r="F151" s="1">
        <v>0.06209908034290867</v>
      </c>
      <c r="G151" s="1">
        <v>-0.01929264899356142</v>
      </c>
      <c r="H151" s="1">
        <v>0</v>
      </c>
      <c r="I151" s="1">
        <v>-0.009357592709048901</v>
      </c>
      <c r="J151" s="1">
        <v>-0.0003752694836047787</v>
      </c>
      <c r="K151" s="1">
        <v>0.0184009476312661</v>
      </c>
      <c r="L151" s="1">
        <v>-0.0122788733456819</v>
      </c>
      <c r="M151" s="1">
        <v>-0.03481306925102046</v>
      </c>
      <c r="N151" s="1">
        <v>-0.008154599626244097</v>
      </c>
      <c r="O151" s="1">
        <v>-0.0520202987767473</v>
      </c>
      <c r="P151" s="1">
        <v>0</v>
      </c>
      <c r="Q151" s="1">
        <v>-0.02724947223146723</v>
      </c>
      <c r="R151" s="1">
        <v>-0.01072128137200257</v>
      </c>
      <c r="S151" s="1">
        <v>0</v>
      </c>
      <c r="T151" s="1">
        <v>-0.02526118086140128</v>
      </c>
      <c r="U151" s="1">
        <v>-0.02935639467183071</v>
      </c>
      <c r="V151" s="1">
        <v>0.005299051537294375</v>
      </c>
      <c r="W151" s="1">
        <v>-0.01556493229161648</v>
      </c>
      <c r="X151" s="1">
        <v>-0.1105237403349851</v>
      </c>
      <c r="Y151" s="1">
        <v>-0.02324160310589984</v>
      </c>
      <c r="Z151" s="1">
        <v>-0.002115224925757553</v>
      </c>
      <c r="AA151" s="1">
        <v>-0.03911992655375596</v>
      </c>
      <c r="AB151" s="1">
        <v>-0.06320762121695045</v>
      </c>
      <c r="AC151" s="1">
        <v>-0.01585598811712108</v>
      </c>
    </row>
    <row r="152" spans="1:29">
      <c r="A152" s="11">
        <v>36739</v>
      </c>
      <c r="B152" s="1">
        <v>-0.01011365195379921</v>
      </c>
      <c r="C152" s="1">
        <v>-0.02101168767853068</v>
      </c>
      <c r="D152" s="1">
        <v>-0.02167695642495238</v>
      </c>
      <c r="E152" s="1">
        <v>0.01039763999900067</v>
      </c>
      <c r="F152" s="1">
        <v>0.004995799462081951</v>
      </c>
      <c r="G152" s="1">
        <v>-0.03770505372783917</v>
      </c>
      <c r="H152" s="1">
        <v>0</v>
      </c>
      <c r="I152" s="1">
        <v>-0.02340094297445361</v>
      </c>
      <c r="J152" s="1">
        <v>0.0070708484767803</v>
      </c>
      <c r="K152" s="1">
        <v>0</v>
      </c>
      <c r="L152" s="1">
        <v>-0.001937202373864966</v>
      </c>
      <c r="M152" s="1">
        <v>-0.07346148863485491</v>
      </c>
      <c r="N152" s="1">
        <v>0.01314143049068095</v>
      </c>
      <c r="O152" s="1">
        <v>-0.09137320195430854</v>
      </c>
      <c r="P152" s="1">
        <v>0</v>
      </c>
      <c r="Q152" s="1">
        <v>-0.04165162549969936</v>
      </c>
      <c r="R152" s="1">
        <v>0.005047466527891231</v>
      </c>
      <c r="S152" s="1">
        <v>0.01612925161627743</v>
      </c>
      <c r="T152" s="1">
        <v>-0.00348875897143397</v>
      </c>
      <c r="U152" s="1">
        <v>0.007214251672796212</v>
      </c>
      <c r="V152" s="1">
        <v>-0.02643715951435865</v>
      </c>
      <c r="W152" s="1">
        <v>0.008013845423864518</v>
      </c>
      <c r="X152" s="1">
        <v>0.02485151317429168</v>
      </c>
      <c r="Y152" s="1">
        <v>0.0006434021214167807</v>
      </c>
      <c r="Z152" s="1">
        <v>0.0008477521696257373</v>
      </c>
      <c r="AA152" s="1">
        <v>-0.05089072809071304</v>
      </c>
      <c r="AB152" s="1">
        <v>-0.04330332080389665</v>
      </c>
      <c r="AC152" s="1">
        <v>-0.003566487009779573</v>
      </c>
    </row>
    <row r="153" spans="1:29">
      <c r="A153" s="11">
        <v>36740</v>
      </c>
      <c r="B153" s="1">
        <v>-0.003831636408101913</v>
      </c>
      <c r="C153" s="1">
        <v>0.009036630777208066</v>
      </c>
      <c r="D153" s="1">
        <v>-0.02801795040913446</v>
      </c>
      <c r="E153" s="1">
        <v>0.00545177555862697</v>
      </c>
      <c r="F153" s="1">
        <v>0.003543885264957636</v>
      </c>
      <c r="G153" s="1">
        <v>-0.0119246650344238</v>
      </c>
      <c r="H153" s="1">
        <v>0</v>
      </c>
      <c r="I153" s="1">
        <v>-0.01516820412153252</v>
      </c>
      <c r="J153" s="1">
        <v>0.05312555604527991</v>
      </c>
      <c r="K153" s="1">
        <v>-0.0002078216917780207</v>
      </c>
      <c r="L153" s="1">
        <v>-0.01793818834609007</v>
      </c>
      <c r="M153" s="1">
        <v>-0.01642851300468096</v>
      </c>
      <c r="N153" s="1">
        <v>0.01004377684089541</v>
      </c>
      <c r="O153" s="1">
        <v>0.01966309956094081</v>
      </c>
      <c r="P153" s="1">
        <v>0</v>
      </c>
      <c r="Q153" s="1">
        <v>0.02307688800967744</v>
      </c>
      <c r="R153" s="1">
        <v>0.001477247452323471</v>
      </c>
      <c r="S153" s="1">
        <v>-0.03968271858753525</v>
      </c>
      <c r="T153" s="1">
        <v>0.01550365733682169</v>
      </c>
      <c r="U153" s="1">
        <v>-0.01253467580499057</v>
      </c>
      <c r="V153" s="1">
        <v>0.007106034803164629</v>
      </c>
      <c r="W153" s="1">
        <v>0.037172380647021</v>
      </c>
      <c r="X153" s="1">
        <v>0.03690039106064313</v>
      </c>
      <c r="Y153" s="1">
        <v>0.0006425795906419562</v>
      </c>
      <c r="Z153" s="1">
        <v>-0.001270514710377313</v>
      </c>
      <c r="AA153" s="1">
        <v>-0.0625554529637814</v>
      </c>
      <c r="AB153" s="1">
        <v>-0.00105271249510519</v>
      </c>
      <c r="AC153" s="1">
        <v>0.01573200012713905</v>
      </c>
    </row>
    <row r="154" spans="1:29">
      <c r="A154" s="11">
        <v>36741</v>
      </c>
      <c r="B154" s="1">
        <v>-0.00256394625216938</v>
      </c>
      <c r="C154" s="1">
        <v>0.0027987905748319</v>
      </c>
      <c r="D154" s="1">
        <v>-0.00610321779805878</v>
      </c>
      <c r="E154" s="1">
        <v>0.007862129322268707</v>
      </c>
      <c r="F154" s="1">
        <v>-0.001033716554443731</v>
      </c>
      <c r="G154" s="1">
        <v>-0.01379326445978213</v>
      </c>
      <c r="H154" s="1">
        <v>0</v>
      </c>
      <c r="I154" s="1">
        <v>0.1270092009710539</v>
      </c>
      <c r="J154" s="1">
        <v>-0.02029639835835761</v>
      </c>
      <c r="K154" s="1">
        <v>-0.01038626919866203</v>
      </c>
      <c r="L154" s="1">
        <v>-0.02663323478012192</v>
      </c>
      <c r="M154" s="1">
        <v>0.0148873385353816</v>
      </c>
      <c r="N154" s="1">
        <v>-0.01277586862383617</v>
      </c>
      <c r="O154" s="1">
        <v>-0.03388458355384405</v>
      </c>
      <c r="P154" s="1">
        <v>0</v>
      </c>
      <c r="Q154" s="1">
        <v>0.01390961398248125</v>
      </c>
      <c r="R154" s="1">
        <v>-0.003982236418144658</v>
      </c>
      <c r="S154" s="1">
        <v>-0.008264636092851774</v>
      </c>
      <c r="T154" s="1">
        <v>-0.01231186537408013</v>
      </c>
      <c r="U154" s="1">
        <v>0.006137819382956877</v>
      </c>
      <c r="V154" s="1">
        <v>-0.009239849530818578</v>
      </c>
      <c r="W154" s="1">
        <v>-0.004765220356184652</v>
      </c>
      <c r="X154" s="1">
        <v>-0.03304509554105006</v>
      </c>
      <c r="Y154" s="1">
        <v>-0.01156074146534392</v>
      </c>
      <c r="Z154" s="1">
        <v>-0.02502108058979247</v>
      </c>
      <c r="AA154" s="1">
        <v>-0.01715941482959027</v>
      </c>
      <c r="AB154" s="1">
        <v>-0.05163308314913639</v>
      </c>
      <c r="AC154" s="1">
        <v>-0.0264697464149245</v>
      </c>
    </row>
    <row r="155" spans="1:29">
      <c r="A155" s="11">
        <v>36742</v>
      </c>
      <c r="B155" s="1">
        <v>-0.04113141110430174</v>
      </c>
      <c r="C155" s="1">
        <v>-0.005302425633522456</v>
      </c>
      <c r="D155" s="1">
        <v>0.004513069692543947</v>
      </c>
      <c r="E155" s="1">
        <v>-0.02999323523873243</v>
      </c>
      <c r="F155" s="1">
        <v>-0.006768815861930233</v>
      </c>
      <c r="G155" s="1">
        <v>-0.003496611756659052</v>
      </c>
      <c r="H155" s="1">
        <v>0</v>
      </c>
      <c r="I155" s="1">
        <v>-0.01069534168062847</v>
      </c>
      <c r="J155" s="1">
        <v>-0.002469017489659886</v>
      </c>
      <c r="K155" s="1">
        <v>0.07388778377421779</v>
      </c>
      <c r="L155" s="1">
        <v>-0.01943967987990769</v>
      </c>
      <c r="M155" s="1">
        <v>-0.01538443090483144</v>
      </c>
      <c r="N155" s="1">
        <v>0.01534261983509766</v>
      </c>
      <c r="O155" s="1">
        <v>-0.03193626250070292</v>
      </c>
      <c r="P155" s="1">
        <v>0</v>
      </c>
      <c r="Q155" s="1">
        <v>-0.06785295950327574</v>
      </c>
      <c r="R155" s="1">
        <v>-0.02236086079060551</v>
      </c>
      <c r="S155" s="1">
        <v>-0.008333324601228931</v>
      </c>
      <c r="T155" s="1">
        <v>0.006731301236498899</v>
      </c>
      <c r="U155" s="1">
        <v>-0.02897590450128318</v>
      </c>
      <c r="V155" s="1">
        <v>0.01610837367016327</v>
      </c>
      <c r="W155" s="1">
        <v>-0.006036522352174667</v>
      </c>
      <c r="X155" s="1">
        <v>-0.01735048347278467</v>
      </c>
      <c r="Y155" s="1">
        <v>0.0006497810399099802</v>
      </c>
      <c r="Z155" s="1">
        <v>-0.01043934582264539</v>
      </c>
      <c r="AA155" s="1">
        <v>-0.01260907818180812</v>
      </c>
      <c r="AB155" s="1">
        <v>-0.05555577595676475</v>
      </c>
      <c r="AC155" s="1">
        <v>-0.07468757675909066</v>
      </c>
    </row>
    <row r="156" spans="1:29">
      <c r="A156" s="11">
        <v>36745</v>
      </c>
      <c r="B156" s="1">
        <v>0.02815036846435026</v>
      </c>
      <c r="C156" s="1">
        <v>0.01515099918055451</v>
      </c>
      <c r="D156" s="1">
        <v>-0.01104822059875021</v>
      </c>
      <c r="E156" s="1">
        <v>-0.002634435137117919</v>
      </c>
      <c r="F156" s="1">
        <v>-0.004080558796638267</v>
      </c>
      <c r="G156" s="1">
        <v>-0.02631549984927517</v>
      </c>
      <c r="H156" s="1">
        <v>0</v>
      </c>
      <c r="I156" s="1">
        <v>-0.0582581675187227</v>
      </c>
      <c r="J156" s="1">
        <v>-0.01153116068438687</v>
      </c>
      <c r="K156" s="1">
        <v>0.0007814689961087584</v>
      </c>
      <c r="L156" s="1">
        <v>0.01795931302176634</v>
      </c>
      <c r="M156" s="1">
        <v>-0.01126462550706431</v>
      </c>
      <c r="N156" s="1">
        <v>0.01852676722291879</v>
      </c>
      <c r="O156" s="1">
        <v>0.02356427550976892</v>
      </c>
      <c r="P156" s="1">
        <v>0</v>
      </c>
      <c r="Q156" s="1">
        <v>-0.03579928218394757</v>
      </c>
      <c r="R156" s="1">
        <v>0.0004547202765343705</v>
      </c>
      <c r="S156" s="1">
        <v>-0.008403165995999662</v>
      </c>
      <c r="T156" s="1">
        <v>-0.005943311395739559</v>
      </c>
      <c r="U156" s="1">
        <v>-0.02184452805006198</v>
      </c>
      <c r="V156" s="1">
        <v>-0.01184805996353222</v>
      </c>
      <c r="W156" s="1">
        <v>0.003978958207723426</v>
      </c>
      <c r="X156" s="1">
        <v>-0.01926148968216912</v>
      </c>
      <c r="Y156" s="1">
        <v>-0.01168815396750356</v>
      </c>
      <c r="Z156" s="1">
        <v>-0.04923078458694197</v>
      </c>
      <c r="AA156" s="1">
        <v>0.006876077811577508</v>
      </c>
      <c r="AB156" s="1">
        <v>0</v>
      </c>
      <c r="AC156" s="1">
        <v>0.002797124935757678</v>
      </c>
    </row>
    <row r="157" spans="1:29">
      <c r="A157" s="11">
        <v>36746</v>
      </c>
      <c r="B157" s="1">
        <v>-0.0182529131083039</v>
      </c>
      <c r="C157" s="1">
        <v>0.01381989999111499</v>
      </c>
      <c r="D157" s="1">
        <v>0.02249188469333752</v>
      </c>
      <c r="E157" s="1">
        <v>0.006742511068095203</v>
      </c>
      <c r="F157" s="1">
        <v>0.01041718504697786</v>
      </c>
      <c r="G157" s="1">
        <v>-0.0108108678110076</v>
      </c>
      <c r="H157" s="1">
        <v>0</v>
      </c>
      <c r="I157" s="1">
        <v>0.07589285201497376</v>
      </c>
      <c r="J157" s="1">
        <v>-0.003114939399616046</v>
      </c>
      <c r="K157" s="1">
        <v>-0.02285124342603984</v>
      </c>
      <c r="L157" s="1">
        <v>0.1584849861181783</v>
      </c>
      <c r="M157" s="1">
        <v>0.004042750655628202</v>
      </c>
      <c r="N157" s="1">
        <v>0.00393515251407206</v>
      </c>
      <c r="O157" s="1">
        <v>0.05122314747886159</v>
      </c>
      <c r="P157" s="1">
        <v>0</v>
      </c>
      <c r="Q157" s="1">
        <v>-0.01278877500166342</v>
      </c>
      <c r="R157" s="1">
        <v>0.001816808106582135</v>
      </c>
      <c r="S157" s="1">
        <v>-0.008474691013112934</v>
      </c>
      <c r="T157" s="1">
        <v>0.01295462444928841</v>
      </c>
      <c r="U157" s="1">
        <v>0.002043754349668525</v>
      </c>
      <c r="V157" s="1">
        <v>-0.00168863500786931</v>
      </c>
      <c r="W157" s="1">
        <v>-0.002294084232072668</v>
      </c>
      <c r="X157" s="1">
        <v>0.006546548880786318</v>
      </c>
      <c r="Y157" s="1">
        <v>-0.003942127515866201</v>
      </c>
      <c r="Z157" s="1">
        <v>0.01618122514047315</v>
      </c>
      <c r="AA157" s="1">
        <v>-0.02634144025758411</v>
      </c>
      <c r="AB157" s="1">
        <v>0.004706165251636252</v>
      </c>
      <c r="AC157" s="1">
        <v>0.08110339834757441</v>
      </c>
    </row>
    <row r="158" spans="1:29">
      <c r="A158" s="11">
        <v>36747</v>
      </c>
      <c r="B158" s="1">
        <v>0.007967983776655529</v>
      </c>
      <c r="C158" s="1">
        <v>-0.03734989330805683</v>
      </c>
      <c r="D158" s="1">
        <v>0.0161702968955546</v>
      </c>
      <c r="E158" s="1">
        <v>0.01229024746118346</v>
      </c>
      <c r="F158" s="1">
        <v>0.01074147136741921</v>
      </c>
      <c r="G158" s="1">
        <v>0.02003638570688726</v>
      </c>
      <c r="H158" s="1">
        <v>0</v>
      </c>
      <c r="I158" s="1">
        <v>-0.03556610562882745</v>
      </c>
      <c r="J158" s="1">
        <v>-0.01280469287115471</v>
      </c>
      <c r="K158" s="1">
        <v>-0.04117546897812119</v>
      </c>
      <c r="L158" s="1">
        <v>0.01506821074708431</v>
      </c>
      <c r="M158" s="1">
        <v>0.02013156308638275</v>
      </c>
      <c r="N158" s="1">
        <v>-0.01259334450254979</v>
      </c>
      <c r="O158" s="1">
        <v>-0.007664978482976648</v>
      </c>
      <c r="P158" s="1">
        <v>0</v>
      </c>
      <c r="Q158" s="1">
        <v>0.0004177099298323661</v>
      </c>
      <c r="R158" s="1">
        <v>0.00861397286591381</v>
      </c>
      <c r="S158" s="1">
        <v>0.03418812172182606</v>
      </c>
      <c r="T158" s="1">
        <v>-0.001475595597335122</v>
      </c>
      <c r="U158" s="1">
        <v>0.01587761521952236</v>
      </c>
      <c r="V158" s="1">
        <v>0.007189244325034538</v>
      </c>
      <c r="W158" s="1">
        <v>-0.01296273800070746</v>
      </c>
      <c r="X158" s="1">
        <v>0.01842836126535619</v>
      </c>
      <c r="Y158" s="1">
        <v>-0.01385252493420919</v>
      </c>
      <c r="Z158" s="1">
        <v>0.02001823297319238</v>
      </c>
      <c r="AA158" s="1">
        <v>0.05811629433240384</v>
      </c>
      <c r="AB158" s="1">
        <v>0.04215456471256074</v>
      </c>
      <c r="AC158" s="1">
        <v>0.0271249728894305</v>
      </c>
    </row>
    <row r="159" spans="1:29">
      <c r="A159" s="11">
        <v>36748</v>
      </c>
      <c r="B159" s="1">
        <v>-0.001317570318727923</v>
      </c>
      <c r="C159" s="1">
        <v>-0.04078140437076994</v>
      </c>
      <c r="D159" s="1">
        <v>-0.01419241410874039</v>
      </c>
      <c r="E159" s="1">
        <v>0.001091502760087737</v>
      </c>
      <c r="F159" s="1">
        <v>-0.02804013711487952</v>
      </c>
      <c r="G159" s="1">
        <v>0</v>
      </c>
      <c r="H159" s="1">
        <v>0</v>
      </c>
      <c r="I159" s="1">
        <v>-0.001638994622045975</v>
      </c>
      <c r="J159" s="1">
        <v>-0.009122987250294146</v>
      </c>
      <c r="K159" s="1">
        <v>0.003543748755471698</v>
      </c>
      <c r="L159" s="1">
        <v>-0.03976677498053605</v>
      </c>
      <c r="M159" s="1">
        <v>0.02081109576539197</v>
      </c>
      <c r="N159" s="1">
        <v>-0.001366588231592858</v>
      </c>
      <c r="O159" s="1">
        <v>-0.008275852628649938</v>
      </c>
      <c r="P159" s="1">
        <v>0</v>
      </c>
      <c r="Q159" s="1">
        <v>-0.002506183913669857</v>
      </c>
      <c r="R159" s="1">
        <v>-0.01243636441608487</v>
      </c>
      <c r="S159" s="1">
        <v>-0.01652908879880788</v>
      </c>
      <c r="T159" s="1">
        <v>-0.01108386618227242</v>
      </c>
      <c r="U159" s="1">
        <v>0.01003712050952976</v>
      </c>
      <c r="V159" s="1">
        <v>0.00705387647407818</v>
      </c>
      <c r="W159" s="1">
        <v>0.001059121366950633</v>
      </c>
      <c r="X159" s="1">
        <v>-0.01383703096152766</v>
      </c>
      <c r="Y159" s="1">
        <v>0.03478263829649619</v>
      </c>
      <c r="Z159" s="1">
        <v>-0.01739511818880346</v>
      </c>
      <c r="AA159" s="1">
        <v>-0.01420461004930784</v>
      </c>
      <c r="AB159" s="1">
        <v>-0.02809030055702666</v>
      </c>
      <c r="AC159" s="1">
        <v>-0.05171434430285793</v>
      </c>
    </row>
    <row r="160" spans="1:29">
      <c r="A160" s="11">
        <v>36749</v>
      </c>
      <c r="B160" s="1">
        <v>-0.01055395810454673</v>
      </c>
      <c r="C160" s="1">
        <v>-0.05048742713208509</v>
      </c>
      <c r="D160" s="1">
        <v>0.001381286425055972</v>
      </c>
      <c r="E160" s="1">
        <v>-0.004428653236909885</v>
      </c>
      <c r="F160" s="1">
        <v>-0.03240513893858277</v>
      </c>
      <c r="G160" s="1">
        <v>-0.01071434328685672</v>
      </c>
      <c r="H160" s="1">
        <v>0</v>
      </c>
      <c r="I160" s="1">
        <v>-0.00595107469081535</v>
      </c>
      <c r="J160" s="1">
        <v>0.005887407985308624</v>
      </c>
      <c r="K160" s="1">
        <v>-0.03282076090568997</v>
      </c>
      <c r="L160" s="1">
        <v>-0.004813988066928898</v>
      </c>
      <c r="M160" s="1">
        <v>-0.002109125992769023</v>
      </c>
      <c r="N160" s="1">
        <v>-0.007949409464129031</v>
      </c>
      <c r="O160" s="1">
        <v>-0.03616131342557571</v>
      </c>
      <c r="P160" s="1">
        <v>0</v>
      </c>
      <c r="Q160" s="1">
        <v>-0.02428841596153186</v>
      </c>
      <c r="R160" s="1">
        <v>-0.0009099975703295016</v>
      </c>
      <c r="S160" s="1">
        <v>0</v>
      </c>
      <c r="T160" s="1">
        <v>-0.006226666010288429</v>
      </c>
      <c r="U160" s="1">
        <v>-0.009227536433557115</v>
      </c>
      <c r="V160" s="1">
        <v>-0.006587554285867214</v>
      </c>
      <c r="W160" s="1">
        <v>-0.006136213525979595</v>
      </c>
      <c r="X160" s="1">
        <v>-0.0194281316701953</v>
      </c>
      <c r="Y160" s="1">
        <v>-0.04718769407146339</v>
      </c>
      <c r="Z160" s="1">
        <v>-0.0267818363353568</v>
      </c>
      <c r="AA160" s="1">
        <v>-0.007684926582926521</v>
      </c>
      <c r="AB160" s="1">
        <v>-0.01387265589740139</v>
      </c>
      <c r="AC160" s="1">
        <v>0.01830724059965072</v>
      </c>
    </row>
    <row r="161" spans="1:29">
      <c r="A161" s="11">
        <v>36752</v>
      </c>
      <c r="B161" s="1">
        <v>-0.006666647167760997</v>
      </c>
      <c r="C161" s="1">
        <v>0.005285931953092682</v>
      </c>
      <c r="D161" s="1">
        <v>0.02098466295130885</v>
      </c>
      <c r="E161" s="1">
        <v>-0.004722332837101106</v>
      </c>
      <c r="F161" s="1">
        <v>-0.001316070821649085</v>
      </c>
      <c r="G161" s="1">
        <v>0.01444053466358719</v>
      </c>
      <c r="H161" s="1">
        <v>0</v>
      </c>
      <c r="I161" s="1">
        <v>0.005367535445681915</v>
      </c>
      <c r="J161" s="1">
        <v>0.0006849854784929388</v>
      </c>
      <c r="K161" s="1">
        <v>0.01288646668022531</v>
      </c>
      <c r="L161" s="1">
        <v>0.006212435025926943</v>
      </c>
      <c r="M161" s="1">
        <v>-0.0158506381385749</v>
      </c>
      <c r="N161" s="1">
        <v>0.05333336581159531</v>
      </c>
      <c r="O161" s="1">
        <v>0.001154284577813636</v>
      </c>
      <c r="P161" s="1">
        <v>0</v>
      </c>
      <c r="Q161" s="1">
        <v>-0.05321869010919911</v>
      </c>
      <c r="R161" s="1">
        <v>0.0003035767534249612</v>
      </c>
      <c r="S161" s="1">
        <v>0</v>
      </c>
      <c r="T161" s="1">
        <v>-0.001002445109738903</v>
      </c>
      <c r="U161" s="1">
        <v>0.009313476880797644</v>
      </c>
      <c r="V161" s="1">
        <v>-0.003777426231781678</v>
      </c>
      <c r="W161" s="1">
        <v>-0.02341921335883768</v>
      </c>
      <c r="X161" s="1">
        <v>-0.04127690255073502</v>
      </c>
      <c r="Y161" s="1">
        <v>0.04477571359442489</v>
      </c>
      <c r="Z161" s="1">
        <v>-0.01445877349122426</v>
      </c>
      <c r="AA161" s="1">
        <v>-0.00871254873187588</v>
      </c>
      <c r="AB161" s="1">
        <v>0.02227445979094145</v>
      </c>
      <c r="AC161" s="1">
        <v>0.03274195525702828</v>
      </c>
    </row>
    <row r="162" spans="1:29">
      <c r="A162" s="11">
        <v>36753</v>
      </c>
      <c r="B162" s="1">
        <v>0</v>
      </c>
      <c r="C162" s="1">
        <v>0</v>
      </c>
      <c r="D162" s="1">
        <v>0</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1">
        <v>0</v>
      </c>
    </row>
    <row r="163" spans="1:29">
      <c r="A163" s="11">
        <v>36754</v>
      </c>
      <c r="B163" s="1">
        <v>0.02013425550530612</v>
      </c>
      <c r="C163" s="1">
        <v>0.004330698641799247</v>
      </c>
      <c r="D163" s="1">
        <v>-0.001280010175285895</v>
      </c>
      <c r="E163" s="1">
        <v>0.07240582394027872</v>
      </c>
      <c r="F163" s="1">
        <v>0.03417091588167498</v>
      </c>
      <c r="G163" s="1">
        <v>-0.007117384918821523</v>
      </c>
      <c r="H163" s="1">
        <v>0</v>
      </c>
      <c r="I163" s="1">
        <v>0.01026687552250172</v>
      </c>
      <c r="J163" s="1">
        <v>-0.002675397863266871</v>
      </c>
      <c r="K163" s="1">
        <v>0.03350311369894987</v>
      </c>
      <c r="L163" s="1">
        <v>0.06246806305114827</v>
      </c>
      <c r="M163" s="1">
        <v>-0.01324274603940634</v>
      </c>
      <c r="N163" s="1">
        <v>0.02113870564195008</v>
      </c>
      <c r="O163" s="1">
        <v>0.04814087442354631</v>
      </c>
      <c r="P163" s="1">
        <v>0</v>
      </c>
      <c r="Q163" s="1">
        <v>0.03581176638159822</v>
      </c>
      <c r="R163" s="1">
        <v>0.02444199973391026</v>
      </c>
      <c r="S163" s="1">
        <v>0.008403352465058855</v>
      </c>
      <c r="T163" s="1">
        <v>0.01078794796313454</v>
      </c>
      <c r="U163" s="1">
        <v>0.01078938854414435</v>
      </c>
      <c r="V163" s="1">
        <v>0.05578037201375152</v>
      </c>
      <c r="W163" s="1">
        <v>0.01787680992875207</v>
      </c>
      <c r="X163" s="1">
        <v>0.02812879038248695</v>
      </c>
      <c r="Y163" s="1">
        <v>0.01623387419741462</v>
      </c>
      <c r="Z163" s="1">
        <v>0.01893036520395719</v>
      </c>
      <c r="AA163" s="1">
        <v>0.03417967463234772</v>
      </c>
      <c r="AB163" s="1">
        <v>0.05160560470203368</v>
      </c>
      <c r="AC163" s="1">
        <v>0.04935781106551906</v>
      </c>
    </row>
    <row r="164" spans="1:29">
      <c r="A164" s="11">
        <v>36755</v>
      </c>
      <c r="B164" s="1">
        <v>-0.002631757892196274</v>
      </c>
      <c r="C164" s="1">
        <v>0.02432976936056508</v>
      </c>
      <c r="D164" s="1">
        <v>-0.0178738009586249</v>
      </c>
      <c r="E164" s="1">
        <v>-0.01205418815912884</v>
      </c>
      <c r="F164" s="1">
        <v>0.009842307684148066</v>
      </c>
      <c r="G164" s="1">
        <v>-0.03405030181748581</v>
      </c>
      <c r="H164" s="1">
        <v>0</v>
      </c>
      <c r="I164" s="1">
        <v>0.003861607032545233</v>
      </c>
      <c r="J164" s="1">
        <v>0.0009356309713965949</v>
      </c>
      <c r="K164" s="1">
        <v>-0.001846587988295956</v>
      </c>
      <c r="L164" s="1">
        <v>-0.02242287420361722</v>
      </c>
      <c r="M164" s="1">
        <v>0.02792920745945171</v>
      </c>
      <c r="N164" s="1">
        <v>-0.02314367512931848</v>
      </c>
      <c r="O164" s="1">
        <v>0.1072608276061826</v>
      </c>
      <c r="P164" s="1">
        <v>0</v>
      </c>
      <c r="Q164" s="1">
        <v>-0.0008758210631761854</v>
      </c>
      <c r="R164" s="1">
        <v>0.001037463349561563</v>
      </c>
      <c r="S164" s="1">
        <v>0</v>
      </c>
      <c r="T164" s="1">
        <v>-0.01935986329274109</v>
      </c>
      <c r="U164" s="1">
        <v>0.00702244528535001</v>
      </c>
      <c r="V164" s="1">
        <v>-0.06400642528854239</v>
      </c>
      <c r="W164" s="1">
        <v>-0.02077578633841737</v>
      </c>
      <c r="X164" s="1">
        <v>0.01005003373776203</v>
      </c>
      <c r="Y164" s="1">
        <v>0.02364217278369307</v>
      </c>
      <c r="Z164" s="1">
        <v>-0.005573671203258135</v>
      </c>
      <c r="AA164" s="1">
        <v>-0.001888576305405065</v>
      </c>
      <c r="AB164" s="1">
        <v>-0.02290105049133395</v>
      </c>
      <c r="AC164" s="1">
        <v>-0.02552830064828904</v>
      </c>
    </row>
    <row r="165" spans="1:29">
      <c r="A165" s="11">
        <v>36756</v>
      </c>
      <c r="B165" s="1">
        <v>0</v>
      </c>
      <c r="C165" s="1">
        <v>-0.00601278332858024</v>
      </c>
      <c r="D165" s="1">
        <v>0.0005802355072630494</v>
      </c>
      <c r="E165" s="1">
        <v>0.000519435751194397</v>
      </c>
      <c r="F165" s="1">
        <v>4.319010119946398E-05</v>
      </c>
      <c r="G165" s="1">
        <v>-0.01298695307918696</v>
      </c>
      <c r="H165" s="1">
        <v>0</v>
      </c>
      <c r="I165" s="1">
        <v>-0.02996537603770921</v>
      </c>
      <c r="J165" s="1">
        <v>0.002680566067032153</v>
      </c>
      <c r="K165" s="1">
        <v>0.005960959411192901</v>
      </c>
      <c r="L165" s="1">
        <v>0.05409385550696522</v>
      </c>
      <c r="M165" s="1">
        <v>0.007057136410290488</v>
      </c>
      <c r="N165" s="1">
        <v>-0.007876609909979737</v>
      </c>
      <c r="O165" s="1">
        <v>-0.01788417789848773</v>
      </c>
      <c r="P165" s="1">
        <v>0</v>
      </c>
      <c r="Q165" s="1">
        <v>-0.01708253820047956</v>
      </c>
      <c r="R165" s="1">
        <v>-0.002368713077032236</v>
      </c>
      <c r="S165" s="1">
        <v>-0.008333324601228931</v>
      </c>
      <c r="T165" s="1">
        <v>-0.003543435367060255</v>
      </c>
      <c r="U165" s="1">
        <v>0.0005580912135223492</v>
      </c>
      <c r="V165" s="1">
        <v>0.009549654575548239</v>
      </c>
      <c r="W165" s="1">
        <v>-0.0190287743407751</v>
      </c>
      <c r="X165" s="1">
        <v>-0.009397410983568166</v>
      </c>
      <c r="Y165" s="1">
        <v>0.05867651797642992</v>
      </c>
      <c r="Z165" s="1">
        <v>-0.005137915557364647</v>
      </c>
      <c r="AA165" s="1">
        <v>-0.005676147786094266</v>
      </c>
      <c r="AB165" s="1">
        <v>-0.02008902792882095</v>
      </c>
      <c r="AC165" s="1">
        <v>0.05958484350046622</v>
      </c>
    </row>
    <row r="166" spans="1:29">
      <c r="A166" s="11">
        <v>36759</v>
      </c>
      <c r="B166" s="1">
        <v>0.002638702317846464</v>
      </c>
      <c r="C166" s="1">
        <v>0.01421625979287677</v>
      </c>
      <c r="D166" s="1">
        <v>-0.001014460338963907</v>
      </c>
      <c r="E166" s="1">
        <v>0.02536330536737741</v>
      </c>
      <c r="F166" s="1">
        <v>0.0165333711297333</v>
      </c>
      <c r="G166" s="1">
        <v>-0.001879649376581471</v>
      </c>
      <c r="H166" s="1">
        <v>0</v>
      </c>
      <c r="I166" s="1">
        <v>-0.01815916332457823</v>
      </c>
      <c r="J166" s="1">
        <v>-0.008019773124166019</v>
      </c>
      <c r="K166" s="1">
        <v>0.002247553468591956</v>
      </c>
      <c r="L166" s="1">
        <v>-0.0006271733719698247</v>
      </c>
      <c r="M166" s="1">
        <v>0.0007005129351091988</v>
      </c>
      <c r="N166" s="1">
        <v>-0.01594085911927901</v>
      </c>
      <c r="O166" s="1">
        <v>0.008346274089875427</v>
      </c>
      <c r="P166" s="1">
        <v>0</v>
      </c>
      <c r="Q166" s="1">
        <v>-0.01381430415973317</v>
      </c>
      <c r="R166" s="1">
        <v>-0.001335676255754148</v>
      </c>
      <c r="S166" s="1">
        <v>0</v>
      </c>
      <c r="T166" s="1">
        <v>0.003048171244704578</v>
      </c>
      <c r="U166" s="1">
        <v>-0.01184862962044919</v>
      </c>
      <c r="V166" s="1">
        <v>0.0008447749376134794</v>
      </c>
      <c r="W166" s="1">
        <v>0.01761453176371974</v>
      </c>
      <c r="X166" s="1">
        <v>0.01506701901727636</v>
      </c>
      <c r="Y166" s="1">
        <v>0.01533029472420577</v>
      </c>
      <c r="Z166" s="1">
        <v>0.009859250482773918</v>
      </c>
      <c r="AA166" s="1">
        <v>0.01522360965532665</v>
      </c>
      <c r="AB166" s="1">
        <v>0.03758531287333366</v>
      </c>
      <c r="AC166" s="1">
        <v>0.02041386335599049</v>
      </c>
    </row>
    <row r="167" spans="1:29">
      <c r="A167" s="11">
        <v>36760</v>
      </c>
      <c r="B167" s="1">
        <v>-0.002631757892196274</v>
      </c>
      <c r="C167" s="1">
        <v>-0.01043845335774729</v>
      </c>
      <c r="D167" s="1">
        <v>-0.01073569901216087</v>
      </c>
      <c r="E167" s="1">
        <v>0.002973057659192202</v>
      </c>
      <c r="F167" s="1">
        <v>0.02435372499894384</v>
      </c>
      <c r="G167" s="1">
        <v>0.005649567335464623</v>
      </c>
      <c r="H167" s="1">
        <v>0</v>
      </c>
      <c r="I167" s="1">
        <v>-0.01998299238332912</v>
      </c>
      <c r="J167" s="1">
        <v>-0.009212105164405626</v>
      </c>
      <c r="K167" s="1">
        <v>-0.01100950593088523</v>
      </c>
      <c r="L167" s="1">
        <v>0.04142013204194162</v>
      </c>
      <c r="M167" s="1">
        <v>0.005601966253844459</v>
      </c>
      <c r="N167" s="1">
        <v>-0.01876063721630861</v>
      </c>
      <c r="O167" s="1">
        <v>0.01429657507482918</v>
      </c>
      <c r="P167" s="1">
        <v>0</v>
      </c>
      <c r="Q167" s="1">
        <v>-0.03072794226912823</v>
      </c>
      <c r="R167" s="1">
        <v>0.005349380250940561</v>
      </c>
      <c r="S167" s="1">
        <v>0</v>
      </c>
      <c r="T167" s="1">
        <v>0.001519244061451763</v>
      </c>
      <c r="U167" s="1">
        <v>-0.0224288025587267</v>
      </c>
      <c r="V167" s="1">
        <v>-0.007679479876949946</v>
      </c>
      <c r="W167" s="1">
        <v>0.01446072677640386</v>
      </c>
      <c r="X167" s="1">
        <v>0.01539302782082297</v>
      </c>
      <c r="Y167" s="1">
        <v>0.0005806352465451692</v>
      </c>
      <c r="Z167" s="1">
        <v>0.03672721622010489</v>
      </c>
      <c r="AA167" s="1">
        <v>-0.00187471454364474</v>
      </c>
      <c r="AB167" s="1">
        <v>0.01317231487427573</v>
      </c>
      <c r="AC167" s="1">
        <v>0.02556303182395858</v>
      </c>
    </row>
    <row r="168" spans="1:29">
      <c r="A168" s="11">
        <v>36761</v>
      </c>
      <c r="B168" s="1">
        <v>0.01451205413965839</v>
      </c>
      <c r="C168" s="1">
        <v>0.008137240080753783</v>
      </c>
      <c r="D168" s="1">
        <v>-0.00417942073118871</v>
      </c>
      <c r="E168" s="1">
        <v>-0.002459908575322522</v>
      </c>
      <c r="F168" s="1">
        <v>0.01788321245842628</v>
      </c>
      <c r="G168" s="1">
        <v>0.02247181755386407</v>
      </c>
      <c r="H168" s="1">
        <v>0</v>
      </c>
      <c r="I168" s="1">
        <v>0.009978199548363431</v>
      </c>
      <c r="J168" s="1">
        <v>0.003794924679606515</v>
      </c>
      <c r="K168" s="1">
        <v>0.02494363255539933</v>
      </c>
      <c r="L168" s="1">
        <v>-0.03013538990325626</v>
      </c>
      <c r="M168" s="1">
        <v>-0.01183797925465802</v>
      </c>
      <c r="N168" s="1">
        <v>0.01357265514035455</v>
      </c>
      <c r="O168" s="1">
        <v>-0.01063338934604752</v>
      </c>
      <c r="P168" s="1">
        <v>0</v>
      </c>
      <c r="Q168" s="1">
        <v>0.04382264733160546</v>
      </c>
      <c r="R168" s="1">
        <v>0.003694927623647981</v>
      </c>
      <c r="S168" s="1">
        <v>0</v>
      </c>
      <c r="T168" s="1">
        <v>0.009860840392708514</v>
      </c>
      <c r="U168" s="1">
        <v>0.008513506896781653</v>
      </c>
      <c r="V168" s="1">
        <v>0.001275686807902021</v>
      </c>
      <c r="W168" s="1">
        <v>0.0002161176960577826</v>
      </c>
      <c r="X168" s="1">
        <v>0.03735779797412797</v>
      </c>
      <c r="Y168" s="1">
        <v>-0.03656405438282129</v>
      </c>
      <c r="Z168" s="1">
        <v>0.008071516895143738</v>
      </c>
      <c r="AA168" s="1">
        <v>0.03755882829136925</v>
      </c>
      <c r="AB168" s="1">
        <v>-0.003250155719901837</v>
      </c>
      <c r="AC168" s="1">
        <v>0.003955875289416211</v>
      </c>
    </row>
    <row r="169" spans="1:29">
      <c r="A169" s="11">
        <v>36762</v>
      </c>
      <c r="B169" s="1">
        <v>-0.01170350985319835</v>
      </c>
      <c r="C169" s="1">
        <v>0.004484626682082382</v>
      </c>
      <c r="D169" s="1">
        <v>-0.007731453468062477</v>
      </c>
      <c r="E169" s="1">
        <v>0.03224811713330755</v>
      </c>
      <c r="F169" s="1">
        <v>0.06440630066781994</v>
      </c>
      <c r="G169" s="1">
        <v>0.02197828373280819</v>
      </c>
      <c r="H169" s="1">
        <v>0</v>
      </c>
      <c r="I169" s="1">
        <v>-0.005368996410224702</v>
      </c>
      <c r="J169" s="1">
        <v>-0.0008821323890113586</v>
      </c>
      <c r="K169" s="1">
        <v>-0.01810118597559929</v>
      </c>
      <c r="L169" s="1">
        <v>0.02053222003896371</v>
      </c>
      <c r="M169" s="1">
        <v>-0.002114413853467001</v>
      </c>
      <c r="N169" s="1">
        <v>-0.009205760833972731</v>
      </c>
      <c r="O169" s="1">
        <v>-0.008997485374114711</v>
      </c>
      <c r="P169" s="1">
        <v>0</v>
      </c>
      <c r="Q169" s="1">
        <v>-0.001339529179107846</v>
      </c>
      <c r="R169" s="1">
        <v>-0.01163299197084855</v>
      </c>
      <c r="S169" s="1">
        <v>-0.01680664277376454</v>
      </c>
      <c r="T169" s="1">
        <v>-0.002002882439770759</v>
      </c>
      <c r="U169" s="1">
        <v>-0.001716755817684601</v>
      </c>
      <c r="V169" s="1">
        <v>-0.006624679281917789</v>
      </c>
      <c r="W169" s="1">
        <v>-0.02073013265536561</v>
      </c>
      <c r="X169" s="1">
        <v>-0.01670117532721793</v>
      </c>
      <c r="Y169" s="1">
        <v>-0.02891555761215447</v>
      </c>
      <c r="Z169" s="1">
        <v>-0.01779353766065528</v>
      </c>
      <c r="AA169" s="1">
        <v>0</v>
      </c>
      <c r="AB169" s="1">
        <v>-0.01956525432267708</v>
      </c>
      <c r="AC169" s="1">
        <v>0.1017937122595312</v>
      </c>
    </row>
    <row r="170" spans="1:29">
      <c r="A170" s="11">
        <v>36763</v>
      </c>
      <c r="B170" s="1">
        <v>-0.009210515927606577</v>
      </c>
      <c r="C170" s="1">
        <v>-0.001785581502586231</v>
      </c>
      <c r="D170" s="1">
        <v>0.003561875049151064</v>
      </c>
      <c r="E170" s="1">
        <v>0.0297086838450451</v>
      </c>
      <c r="F170" s="1">
        <v>0.03968390796414267</v>
      </c>
      <c r="G170" s="1">
        <v>0.003584134057746491</v>
      </c>
      <c r="H170" s="1">
        <v>0</v>
      </c>
      <c r="I170" s="1">
        <v>0.03131037333925013</v>
      </c>
      <c r="J170" s="1">
        <v>-0.003279302184336474</v>
      </c>
      <c r="K170" s="1">
        <v>-0.01126602402662213</v>
      </c>
      <c r="L170" s="1">
        <v>-0.00672261662970608</v>
      </c>
      <c r="M170" s="1">
        <v>0.002824934824368741</v>
      </c>
      <c r="N170" s="1">
        <v>-0.01195603503495524</v>
      </c>
      <c r="O170" s="1">
        <v>0.002522136935485975</v>
      </c>
      <c r="P170" s="1">
        <v>0</v>
      </c>
      <c r="Q170" s="1">
        <v>-0.004919615548238498</v>
      </c>
      <c r="R170" s="1">
        <v>-0.005959295880814119</v>
      </c>
      <c r="S170" s="1">
        <v>-0.01709406086091303</v>
      </c>
      <c r="T170" s="1">
        <v>-0.003763374752301374</v>
      </c>
      <c r="U170" s="1">
        <v>-0.0111799291986745</v>
      </c>
      <c r="V170" s="1">
        <v>0.00478784985472358</v>
      </c>
      <c r="W170" s="1">
        <v>0.004410176795624832</v>
      </c>
      <c r="X170" s="1">
        <v>0.01486181866021985</v>
      </c>
      <c r="Y170" s="1">
        <v>0.045905408042481</v>
      </c>
      <c r="Z170" s="1">
        <v>-0.002264280894866966</v>
      </c>
      <c r="AA170" s="1">
        <v>-0.009049879038174224</v>
      </c>
      <c r="AB170" s="1">
        <v>-0.002217241079015997</v>
      </c>
      <c r="AC170" s="1">
        <v>0.007707363264817912</v>
      </c>
    </row>
    <row r="171" spans="1:29">
      <c r="A171" s="11">
        <v>36766</v>
      </c>
      <c r="B171" s="1">
        <v>0.01195201850590899</v>
      </c>
      <c r="C171" s="1">
        <v>0.002384789507545504</v>
      </c>
      <c r="D171" s="1">
        <v>-0.003253483190362894</v>
      </c>
      <c r="E171" s="1">
        <v>-0.01314688476690251</v>
      </c>
      <c r="F171" s="1">
        <v>-0.02663312982969956</v>
      </c>
      <c r="G171" s="1">
        <v>-0.03571443208522895</v>
      </c>
      <c r="H171" s="1">
        <v>0</v>
      </c>
      <c r="I171" s="1">
        <v>-0.01507534466900495</v>
      </c>
      <c r="J171" s="1">
        <v>0.0005060566210521866</v>
      </c>
      <c r="K171" s="1">
        <v>-0.0004143960680320635</v>
      </c>
      <c r="L171" s="1">
        <v>-0.04388878418899622</v>
      </c>
      <c r="M171" s="1">
        <v>0.007042570893266653</v>
      </c>
      <c r="N171" s="1">
        <v>0.004800683907311809</v>
      </c>
      <c r="O171" s="1">
        <v>0.007043851053247119</v>
      </c>
      <c r="P171" s="1">
        <v>0</v>
      </c>
      <c r="Q171" s="1">
        <v>0.03678205341796748</v>
      </c>
      <c r="R171" s="1">
        <v>-0.004196648261863056</v>
      </c>
      <c r="S171" s="1">
        <v>0</v>
      </c>
      <c r="T171" s="1">
        <v>0.005288418900027292</v>
      </c>
      <c r="U171" s="1">
        <v>-0.0008695074590140406</v>
      </c>
      <c r="V171" s="1">
        <v>-0.01046625732973938</v>
      </c>
      <c r="W171" s="1">
        <v>0.02832090287045763</v>
      </c>
      <c r="X171" s="1">
        <v>0.09571137505309291</v>
      </c>
      <c r="Y171" s="1">
        <v>-0.01423468477692957</v>
      </c>
      <c r="Z171" s="1">
        <v>0.004993082104695734</v>
      </c>
      <c r="AA171" s="1">
        <v>0.02739729084333309</v>
      </c>
      <c r="AB171" s="1">
        <v>0.01555547654380129</v>
      </c>
      <c r="AC171" s="1">
        <v>-0.01108379944115434</v>
      </c>
    </row>
    <row r="172" spans="1:29">
      <c r="A172" s="11">
        <v>36767</v>
      </c>
      <c r="B172" s="1">
        <v>-0.00656140733525612</v>
      </c>
      <c r="C172" s="1">
        <v>-0.0002973386604409045</v>
      </c>
      <c r="D172" s="1">
        <v>0.008531131794001778</v>
      </c>
      <c r="E172" s="1">
        <v>0.0005424890234060342</v>
      </c>
      <c r="F172" s="1">
        <v>0.009374465256746678</v>
      </c>
      <c r="G172" s="1">
        <v>0.03703719445107945</v>
      </c>
      <c r="H172" s="1">
        <v>0</v>
      </c>
      <c r="I172" s="1">
        <v>-0.001913165434488717</v>
      </c>
      <c r="J172" s="1">
        <v>0.005059307946709612</v>
      </c>
      <c r="K172" s="1">
        <v>-0.01015519956110622</v>
      </c>
      <c r="L172" s="1">
        <v>0.005584683538995883</v>
      </c>
      <c r="M172" s="1">
        <v>0.00279702227266343</v>
      </c>
      <c r="N172" s="1">
        <v>0.00399230396635919</v>
      </c>
      <c r="O172" s="1">
        <v>-0.04921287840925104</v>
      </c>
      <c r="P172" s="1">
        <v>0</v>
      </c>
      <c r="Q172" s="1">
        <v>-0.006652503700676826</v>
      </c>
      <c r="R172" s="1">
        <v>-0.005418715784563877</v>
      </c>
      <c r="S172" s="1">
        <v>-0.008695835620921244</v>
      </c>
      <c r="T172" s="1">
        <v>-0.001753348223405338</v>
      </c>
      <c r="U172" s="1">
        <v>-0.01218664225645649</v>
      </c>
      <c r="V172" s="1">
        <v>-0.03130111325189189</v>
      </c>
      <c r="W172" s="1">
        <v>-0.01110193386284997</v>
      </c>
      <c r="X172" s="1">
        <v>-0.02529844654130531</v>
      </c>
      <c r="Y172" s="1">
        <v>-0.01564390904530022</v>
      </c>
      <c r="Z172" s="1">
        <v>-0.008130003599884028</v>
      </c>
      <c r="AA172" s="1">
        <v>0.01066677268812843</v>
      </c>
      <c r="AB172" s="1">
        <v>-0.006564392235205774</v>
      </c>
      <c r="AC172" s="1">
        <v>0.01781121259218588</v>
      </c>
    </row>
    <row r="173" spans="1:29">
      <c r="A173" s="11">
        <v>36768</v>
      </c>
      <c r="B173" s="1">
        <v>0.01056789682369907</v>
      </c>
      <c r="C173" s="1">
        <v>0.0255879207349059</v>
      </c>
      <c r="D173" s="1">
        <v>-0.006914253207753962</v>
      </c>
      <c r="E173" s="1">
        <v>-0.0228341124837782</v>
      </c>
      <c r="F173" s="1">
        <v>-0.01238330834904233</v>
      </c>
      <c r="G173" s="1">
        <v>-0.03750003073789809</v>
      </c>
      <c r="H173" s="1">
        <v>0</v>
      </c>
      <c r="I173" s="1">
        <v>0.004898678894039277</v>
      </c>
      <c r="J173" s="1">
        <v>0.002202853588465281</v>
      </c>
      <c r="K173" s="1">
        <v>0.0006279071125812052</v>
      </c>
      <c r="L173" s="1">
        <v>0.001371207943833941</v>
      </c>
      <c r="M173" s="1">
        <v>0.01743377294313597</v>
      </c>
      <c r="N173" s="1">
        <v>-0.01010417117170115</v>
      </c>
      <c r="O173" s="1">
        <v>-0.02443560917906018</v>
      </c>
      <c r="P173" s="1">
        <v>0</v>
      </c>
      <c r="Q173" s="1">
        <v>0.02008903782053584</v>
      </c>
      <c r="R173" s="1">
        <v>0.01967329927258121</v>
      </c>
      <c r="S173" s="1">
        <v>-0.008771727208977231</v>
      </c>
      <c r="T173" s="1">
        <v>0.007277313458968315</v>
      </c>
      <c r="U173" s="1">
        <v>-0.003524487567952428</v>
      </c>
      <c r="V173" s="1">
        <v>-0.004260837615701063</v>
      </c>
      <c r="W173" s="1">
        <v>-0.0008633822591950224</v>
      </c>
      <c r="X173" s="1">
        <v>-0.02546526007973726</v>
      </c>
      <c r="Y173" s="1">
        <v>0</v>
      </c>
      <c r="Z173" s="1">
        <v>0.003187644058346928</v>
      </c>
      <c r="AA173" s="1">
        <v>0.007036066709761313</v>
      </c>
      <c r="AB173" s="1">
        <v>0.006607768217585352</v>
      </c>
      <c r="AC173" s="1">
        <v>0.05346460299721123</v>
      </c>
    </row>
    <row r="174" spans="1:29">
      <c r="A174" s="11">
        <v>36769</v>
      </c>
      <c r="B174" s="1">
        <v>-0.009150485330447378</v>
      </c>
      <c r="C174" s="1">
        <v>0.02117784484060947</v>
      </c>
      <c r="D174" s="1">
        <v>-0.009702798820889758</v>
      </c>
      <c r="E174" s="1">
        <v>0.0007399556393805629</v>
      </c>
      <c r="F174" s="1">
        <v>0.008907129188550966</v>
      </c>
      <c r="G174" s="1">
        <v>0.0185529523250838</v>
      </c>
      <c r="H174" s="1">
        <v>0</v>
      </c>
      <c r="I174" s="1">
        <v>0.01462496907858779</v>
      </c>
      <c r="J174" s="1">
        <v>0.006027144292365172</v>
      </c>
      <c r="K174" s="1">
        <v>0</v>
      </c>
      <c r="L174" s="1">
        <v>0.06044149362600626</v>
      </c>
      <c r="M174" s="1">
        <v>0.00651141011554901</v>
      </c>
      <c r="N174" s="1">
        <v>0.02199549769127107</v>
      </c>
      <c r="O174" s="1">
        <v>-0.007271534563723425</v>
      </c>
      <c r="P174" s="1">
        <v>0</v>
      </c>
      <c r="Q174" s="1">
        <v>0.002188820164785499</v>
      </c>
      <c r="R174" s="1">
        <v>-0.001038908949192674</v>
      </c>
      <c r="S174" s="1">
        <v>0</v>
      </c>
      <c r="T174" s="1">
        <v>-0.01121074858911819</v>
      </c>
      <c r="U174" s="1">
        <v>-0.01164326897943402</v>
      </c>
      <c r="V174" s="1">
        <v>0.001961247570276825</v>
      </c>
      <c r="W174" s="1">
        <v>-0.008859056418982436</v>
      </c>
      <c r="X174" s="1">
        <v>0.006030186608021015</v>
      </c>
      <c r="Y174" s="1">
        <v>-0.004278589922031895</v>
      </c>
      <c r="Z174" s="1">
        <v>-0.01044032922903304</v>
      </c>
      <c r="AA174" s="1">
        <v>0.04978175428321485</v>
      </c>
      <c r="AB174" s="1">
        <v>-0.01641138597485359</v>
      </c>
      <c r="AC174" s="1">
        <v>-0.003178446445629368</v>
      </c>
    </row>
    <row r="175" spans="1:29">
      <c r="A175" s="11">
        <v>36770</v>
      </c>
      <c r="B175" s="1">
        <v>0</v>
      </c>
      <c r="C175" s="1">
        <v>0</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row>
    <row r="176" spans="1:29">
      <c r="A176" s="11">
        <v>36773</v>
      </c>
      <c r="B176" s="1">
        <v>0.002638702317846464</v>
      </c>
      <c r="C176" s="1">
        <v>0.003408681709006434</v>
      </c>
      <c r="D176" s="1">
        <v>-0.01002264692144939</v>
      </c>
      <c r="E176" s="1">
        <v>0.01959208323285555</v>
      </c>
      <c r="F176" s="1">
        <v>0.03186556602682211</v>
      </c>
      <c r="G176" s="1">
        <v>-0.04371621935630143</v>
      </c>
      <c r="H176" s="1">
        <v>0</v>
      </c>
      <c r="I176" s="1">
        <v>-0.003760363503686581</v>
      </c>
      <c r="J176" s="1">
        <v>-0.001809846214084532</v>
      </c>
      <c r="K176" s="1">
        <v>0.03684977401421263</v>
      </c>
      <c r="L176" s="1">
        <v>0.03393871196223675</v>
      </c>
      <c r="M176" s="1">
        <v>-0.009874273379550713</v>
      </c>
      <c r="N176" s="1">
        <v>-0.005799325956583834</v>
      </c>
      <c r="O176" s="1">
        <v>0.01899083358806553</v>
      </c>
      <c r="P176" s="1">
        <v>0</v>
      </c>
      <c r="Q176" s="1">
        <v>0.01310007147856451</v>
      </c>
      <c r="R176" s="1">
        <v>0.05155242995335052</v>
      </c>
      <c r="S176" s="1">
        <v>0.01769909534931546</v>
      </c>
      <c r="T176" s="1">
        <v>0.01637687761927475</v>
      </c>
      <c r="U176" s="1">
        <v>0.01431546666895622</v>
      </c>
      <c r="V176" s="1">
        <v>-0.00524952665119971</v>
      </c>
      <c r="W176" s="1">
        <v>0.006103949830909228</v>
      </c>
      <c r="X176" s="1">
        <v>-0.02097902184006273</v>
      </c>
      <c r="Y176" s="1">
        <v>0.03314901269352211</v>
      </c>
      <c r="Z176" s="1">
        <v>0.01743096316194004</v>
      </c>
      <c r="AA176" s="1">
        <v>-0.03743776966478596</v>
      </c>
      <c r="AB176" s="1">
        <v>0.01446034846975897</v>
      </c>
      <c r="AC176" s="1">
        <v>0.05856280681179493</v>
      </c>
    </row>
    <row r="177" spans="1:29">
      <c r="A177" s="11">
        <v>36774</v>
      </c>
      <c r="B177" s="1">
        <v>0.005263176213682996</v>
      </c>
      <c r="C177" s="1">
        <v>0.05690830896927346</v>
      </c>
      <c r="D177" s="1">
        <v>-0.003021930767662551</v>
      </c>
      <c r="E177" s="1">
        <v>-0.00338382390094194</v>
      </c>
      <c r="F177" s="1">
        <v>-0.01237437974010802</v>
      </c>
      <c r="G177" s="1">
        <v>-0.06095224383637077</v>
      </c>
      <c r="H177" s="1">
        <v>0</v>
      </c>
      <c r="I177" s="1">
        <v>0.003354973133495198</v>
      </c>
      <c r="J177" s="1">
        <v>0.01469321746432151</v>
      </c>
      <c r="K177" s="1">
        <v>-0.007514314730465155</v>
      </c>
      <c r="L177" s="1">
        <v>-0.008978565334322841</v>
      </c>
      <c r="M177" s="1">
        <v>0.05123799330066858</v>
      </c>
      <c r="N177" s="1">
        <v>0.001166577449249528</v>
      </c>
      <c r="O177" s="1">
        <v>0.04233238153115026</v>
      </c>
      <c r="P177" s="1">
        <v>0</v>
      </c>
      <c r="Q177" s="1">
        <v>0.003448788106298117</v>
      </c>
      <c r="R177" s="1">
        <v>0.005227630128483707</v>
      </c>
      <c r="S177" s="1">
        <v>0.05217404895086553</v>
      </c>
      <c r="T177" s="1">
        <v>0.01710478220951339</v>
      </c>
      <c r="U177" s="1">
        <v>0.02205239350578969</v>
      </c>
      <c r="V177" s="1">
        <v>-0.04713765516354962</v>
      </c>
      <c r="W177" s="1">
        <v>0.003250344255838922</v>
      </c>
      <c r="X177" s="1">
        <v>0.03112253862098258</v>
      </c>
      <c r="Y177" s="1">
        <v>0.0005941848130217586</v>
      </c>
      <c r="Z177" s="1">
        <v>0.003156182112475703</v>
      </c>
      <c r="AA177" s="1">
        <v>0.006050181947137911</v>
      </c>
      <c r="AB177" s="1">
        <v>0.03399170222073367</v>
      </c>
      <c r="AC177" s="1">
        <v>-0.02117344944448862</v>
      </c>
    </row>
    <row r="178" spans="1:29">
      <c r="A178" s="11">
        <v>36775</v>
      </c>
      <c r="B178" s="1">
        <v>0.03534030982528757</v>
      </c>
      <c r="C178" s="1">
        <v>-0.008036275642511748</v>
      </c>
      <c r="D178" s="1">
        <v>0.007274904910333113</v>
      </c>
      <c r="E178" s="1">
        <v>-0.0060025812563822</v>
      </c>
      <c r="F178" s="1">
        <v>-0.02007768006083299</v>
      </c>
      <c r="G178" s="1">
        <v>0.05476669037025306</v>
      </c>
      <c r="H178" s="1">
        <v>0</v>
      </c>
      <c r="I178" s="1">
        <v>0.0137932007932644</v>
      </c>
      <c r="J178" s="1">
        <v>0.003573604690232823</v>
      </c>
      <c r="K178" s="1">
        <v>0.03069408877541102</v>
      </c>
      <c r="L178" s="1">
        <v>-0.02011226770268038</v>
      </c>
      <c r="M178" s="1">
        <v>0.003271487113698068</v>
      </c>
      <c r="N178" s="1">
        <v>-0.01016391393071447</v>
      </c>
      <c r="O178" s="1">
        <v>0.03550443459888553</v>
      </c>
      <c r="P178" s="1">
        <v>0</v>
      </c>
      <c r="Q178" s="1">
        <v>0.004724797339998421</v>
      </c>
      <c r="R178" s="1">
        <v>0.02206597730864157</v>
      </c>
      <c r="S178" s="1">
        <v>0.09917349360043914</v>
      </c>
      <c r="T178" s="1">
        <v>0.01730404192397428</v>
      </c>
      <c r="U178" s="1">
        <v>0.03380330375678331</v>
      </c>
      <c r="V178" s="1">
        <v>-0.004881519527701106</v>
      </c>
      <c r="W178" s="1">
        <v>0.08855302241443663</v>
      </c>
      <c r="X178" s="1">
        <v>0.009401432724728709</v>
      </c>
      <c r="Y178" s="1">
        <v>0.001781684779108339</v>
      </c>
      <c r="Z178" s="1">
        <v>0.01617961988284655</v>
      </c>
      <c r="AA178" s="1">
        <v>0.002577276538751505</v>
      </c>
      <c r="AB178" s="1">
        <v>0.08059344335280971</v>
      </c>
      <c r="AC178" s="1">
        <v>-0.006303002268123858</v>
      </c>
    </row>
    <row r="179" spans="1:29">
      <c r="A179" s="11">
        <v>36776</v>
      </c>
      <c r="B179" s="1">
        <v>0.01137791962226609</v>
      </c>
      <c r="C179" s="1">
        <v>-0.02295457598892114</v>
      </c>
      <c r="D179" s="1">
        <v>-0.005115899892550679</v>
      </c>
      <c r="E179" s="1">
        <v>-0.01445647437067799</v>
      </c>
      <c r="F179" s="1">
        <v>0.0492110982467604</v>
      </c>
      <c r="G179" s="1">
        <v>-0.044230858211044</v>
      </c>
      <c r="H179" s="1">
        <v>0</v>
      </c>
      <c r="I179" s="1">
        <v>-0.01010102979007399</v>
      </c>
      <c r="J179" s="1">
        <v>0.01743723363769134</v>
      </c>
      <c r="K179" s="1">
        <v>0.0009926808641094187</v>
      </c>
      <c r="L179" s="1">
        <v>-0.0002869263233946651</v>
      </c>
      <c r="M179" s="1">
        <v>-0.06227619430806119</v>
      </c>
      <c r="N179" s="1">
        <v>-0.0006540803438122023</v>
      </c>
      <c r="O179" s="1">
        <v>-0.01233362406673211</v>
      </c>
      <c r="P179" s="1">
        <v>0</v>
      </c>
      <c r="Q179" s="1">
        <v>0.01282592960817941</v>
      </c>
      <c r="R179" s="1">
        <v>-0.004812923116093604</v>
      </c>
      <c r="S179" s="1">
        <v>-0.02255642024774507</v>
      </c>
      <c r="T179" s="1">
        <v>-0.002635350291579353</v>
      </c>
      <c r="U179" s="1">
        <v>-0.006956978651287637</v>
      </c>
      <c r="V179" s="1">
        <v>0.00707509152613639</v>
      </c>
      <c r="W179" s="1">
        <v>-0.02202382499846856</v>
      </c>
      <c r="X179" s="1">
        <v>0.002940951503572542</v>
      </c>
      <c r="Y179" s="1">
        <v>-0.004742206619330114</v>
      </c>
      <c r="Z179" s="1">
        <v>0.0004422103640049357</v>
      </c>
      <c r="AA179" s="1">
        <v>0.01456750934236051</v>
      </c>
      <c r="AB179" s="1">
        <v>0.08047141947066661</v>
      </c>
      <c r="AC179" s="1">
        <v>-0.002858842220755609</v>
      </c>
    </row>
    <row r="180" spans="1:29">
      <c r="A180" s="11">
        <v>36777</v>
      </c>
      <c r="B180" s="1">
        <v>0</v>
      </c>
      <c r="C180" s="1">
        <v>-0.01105539111718501</v>
      </c>
      <c r="D180" s="1">
        <v>-0.0170901867783898</v>
      </c>
      <c r="E180" s="1">
        <v>-0.0155968527388024</v>
      </c>
      <c r="F180" s="1">
        <v>0.03062958986286723</v>
      </c>
      <c r="G180" s="1">
        <v>-0.008048156094929926</v>
      </c>
      <c r="H180" s="1">
        <v>0</v>
      </c>
      <c r="I180" s="1">
        <v>-0.006455483968606401</v>
      </c>
      <c r="J180" s="1">
        <v>0.0154486873865638</v>
      </c>
      <c r="K180" s="1">
        <v>-0.0109086606864861</v>
      </c>
      <c r="L180" s="1">
        <v>0.02687180233979114</v>
      </c>
      <c r="M180" s="1">
        <v>-0.03094569307761352</v>
      </c>
      <c r="N180" s="1">
        <v>-0.001701578128540882</v>
      </c>
      <c r="O180" s="1">
        <v>0.004745470601671187</v>
      </c>
      <c r="P180" s="1">
        <v>0</v>
      </c>
      <c r="Q180" s="1">
        <v>-0.01941736027739249</v>
      </c>
      <c r="R180" s="1">
        <v>0.02501037709633103</v>
      </c>
      <c r="S180" s="1">
        <v>-0.04615379363357108</v>
      </c>
      <c r="T180" s="1">
        <v>0.02209942953727162</v>
      </c>
      <c r="U180" s="1">
        <v>-0.01835530063147794</v>
      </c>
      <c r="V180" s="1">
        <v>0.02126258114476798</v>
      </c>
      <c r="W180" s="1">
        <v>-0.01075274599663301</v>
      </c>
      <c r="X180" s="1">
        <v>-0.02346030809530752</v>
      </c>
      <c r="Y180" s="1">
        <v>0.00595581343010454</v>
      </c>
      <c r="Z180" s="1">
        <v>-0.0137044392685064</v>
      </c>
      <c r="AA180" s="1">
        <v>0.01266870482200422</v>
      </c>
      <c r="AB180" s="1">
        <v>-0.01089952734775923</v>
      </c>
      <c r="AC180" s="1">
        <v>-0.006301363410890382</v>
      </c>
    </row>
    <row r="181" spans="1:29">
      <c r="A181" s="11">
        <v>36780</v>
      </c>
      <c r="B181" s="1">
        <v>0</v>
      </c>
      <c r="C181" s="1">
        <v>0.0002793885295155896</v>
      </c>
      <c r="D181" s="1">
        <v>-0.005923962028879903</v>
      </c>
      <c r="E181" s="1">
        <v>-0.009179717944834853</v>
      </c>
      <c r="F181" s="1">
        <v>-0.009578933899267228</v>
      </c>
      <c r="G181" s="1">
        <v>0.01419895261959536</v>
      </c>
      <c r="H181" s="1">
        <v>0</v>
      </c>
      <c r="I181" s="1">
        <v>0.00649742801096842</v>
      </c>
      <c r="J181" s="1">
        <v>0.0077257867793179</v>
      </c>
      <c r="K181" s="1">
        <v>0.007620325837461639</v>
      </c>
      <c r="L181" s="1">
        <v>0.01154082353416608</v>
      </c>
      <c r="M181" s="1">
        <v>0.003947274514002119</v>
      </c>
      <c r="N181" s="1">
        <v>-0.002097618736746409</v>
      </c>
      <c r="O181" s="1">
        <v>0.04573696188283471</v>
      </c>
      <c r="P181" s="1">
        <v>0</v>
      </c>
      <c r="Q181" s="1">
        <v>0.001291221561317002</v>
      </c>
      <c r="R181" s="1">
        <v>0.03302753938160596</v>
      </c>
      <c r="S181" s="1">
        <v>-0.01612895336607567</v>
      </c>
      <c r="T181" s="1">
        <v>0.0004701040829671044</v>
      </c>
      <c r="U181" s="1">
        <v>-0.004567289362297222</v>
      </c>
      <c r="V181" s="1">
        <v>0.0498943120938804</v>
      </c>
      <c r="W181" s="1">
        <v>0.04224770563992153</v>
      </c>
      <c r="X181" s="1">
        <v>-0.03053055334696342</v>
      </c>
      <c r="Y181" s="1">
        <v>-0.0124330833025903</v>
      </c>
      <c r="Z181" s="1">
        <v>-0.004034335028699876</v>
      </c>
      <c r="AA181" s="1">
        <v>-0.01251021658088169</v>
      </c>
      <c r="AB181" s="1">
        <v>0.01101963617359569</v>
      </c>
      <c r="AC181" s="1">
        <v>-0.01995580213429382</v>
      </c>
    </row>
    <row r="182" spans="1:29">
      <c r="A182" s="11">
        <v>36781</v>
      </c>
      <c r="B182" s="1">
        <v>0</v>
      </c>
      <c r="C182" s="1">
        <v>0.005867429784381706</v>
      </c>
      <c r="D182" s="1">
        <v>-0.03087995860669757</v>
      </c>
      <c r="E182" s="1">
        <v>-0.03109329500132618</v>
      </c>
      <c r="F182" s="1">
        <v>-0.02295717976842182</v>
      </c>
      <c r="G182" s="1">
        <v>0.006000070688971126</v>
      </c>
      <c r="H182" s="1">
        <v>0</v>
      </c>
      <c r="I182" s="1">
        <v>-0.01603500360205989</v>
      </c>
      <c r="J182" s="1">
        <v>-0.002771836496231472</v>
      </c>
      <c r="K182" s="1">
        <v>0.005969489932053484</v>
      </c>
      <c r="L182" s="1">
        <v>0.01838886070240719</v>
      </c>
      <c r="M182" s="1">
        <v>0.005718000730851491</v>
      </c>
      <c r="N182" s="1">
        <v>0.09072360023840131</v>
      </c>
      <c r="O182" s="1">
        <v>0.00356538011334373</v>
      </c>
      <c r="P182" s="1">
        <v>0</v>
      </c>
      <c r="Q182" s="1">
        <v>-0.009028360279590419</v>
      </c>
      <c r="R182" s="1">
        <v>0.0007829431274244403</v>
      </c>
      <c r="S182" s="1">
        <v>-0.02459037513819373</v>
      </c>
      <c r="T182" s="1">
        <v>-0.0004698831889613508</v>
      </c>
      <c r="U182" s="1">
        <v>-0.0203613658425672</v>
      </c>
      <c r="V182" s="1">
        <v>-0.04699939591600955</v>
      </c>
      <c r="W182" s="1">
        <v>-0.003541873865714917</v>
      </c>
      <c r="X182" s="1">
        <v>-0.01393913039383787</v>
      </c>
      <c r="Y182" s="1">
        <v>0.0005992419517801828</v>
      </c>
      <c r="Z182" s="1">
        <v>-0.01710164473582343</v>
      </c>
      <c r="AA182" s="1">
        <v>-0.0109796039998955</v>
      </c>
      <c r="AB182" s="1">
        <v>-0.03723890959692211</v>
      </c>
      <c r="AC182" s="1">
        <v>-0.006378751429856222</v>
      </c>
    </row>
    <row r="183" spans="1:29">
      <c r="A183" s="11">
        <v>36782</v>
      </c>
      <c r="B183" s="1">
        <v>-0.003750134279001616</v>
      </c>
      <c r="C183" s="1">
        <v>0.02027809428526428</v>
      </c>
      <c r="D183" s="1">
        <v>0.009582972766221554</v>
      </c>
      <c r="E183" s="1">
        <v>-0.005894303834222736</v>
      </c>
      <c r="F183" s="1">
        <v>-0.01827443170648035</v>
      </c>
      <c r="G183" s="1">
        <v>0.01391651187948084</v>
      </c>
      <c r="H183" s="1">
        <v>0</v>
      </c>
      <c r="I183" s="1">
        <v>-0.001693202850237552</v>
      </c>
      <c r="J183" s="1">
        <v>0.1201065899694098</v>
      </c>
      <c r="K183" s="1">
        <v>-0.01345188467445457</v>
      </c>
      <c r="L183" s="1">
        <v>-0.01417217569724094</v>
      </c>
      <c r="M183" s="1">
        <v>0.02203261571082527</v>
      </c>
      <c r="N183" s="1">
        <v>0.01222669440205015</v>
      </c>
      <c r="O183" s="1">
        <v>-0.04879187989447942</v>
      </c>
      <c r="P183" s="1">
        <v>0</v>
      </c>
      <c r="Q183" s="1">
        <v>0.0130152194448081</v>
      </c>
      <c r="R183" s="1">
        <v>-0.02073279318531007</v>
      </c>
      <c r="S183" s="1">
        <v>-0.01680664277376454</v>
      </c>
      <c r="T183" s="1">
        <v>-0.03219725712848265</v>
      </c>
      <c r="U183" s="1">
        <v>-0.005708570502548471</v>
      </c>
      <c r="V183" s="1">
        <v>-0.01668319815375652</v>
      </c>
      <c r="W183" s="1">
        <v>-0.01421797226783417</v>
      </c>
      <c r="X183" s="1">
        <v>-0.0005234664890459984</v>
      </c>
      <c r="Y183" s="1">
        <v>-0.01797478230576366</v>
      </c>
      <c r="Z183" s="1">
        <v>-0.01144676104522013</v>
      </c>
      <c r="AA183" s="1">
        <v>-0.009393913825311628</v>
      </c>
      <c r="AB183" s="1">
        <v>-0.02641527421121559</v>
      </c>
      <c r="AC183" s="1">
        <v>0.007607781121804047</v>
      </c>
    </row>
    <row r="184" spans="1:29">
      <c r="A184" s="11">
        <v>36783</v>
      </c>
      <c r="B184" s="1">
        <v>-0.02383912126683474</v>
      </c>
      <c r="C184" s="1">
        <v>0.01252355837341468</v>
      </c>
      <c r="D184" s="1">
        <v>0.01669067835064753</v>
      </c>
      <c r="E184" s="1">
        <v>-0.01087029652657079</v>
      </c>
      <c r="F184" s="1">
        <v>-0.0348660196716799</v>
      </c>
      <c r="G184" s="1">
        <v>-0.06078449990977119</v>
      </c>
      <c r="H184" s="1">
        <v>0</v>
      </c>
      <c r="I184" s="1">
        <v>-0.01420395698568355</v>
      </c>
      <c r="J184" s="1">
        <v>-0.0618763326766506</v>
      </c>
      <c r="K184" s="1">
        <v>-0.03388809659543024</v>
      </c>
      <c r="L184" s="1">
        <v>-0.01428900195730387</v>
      </c>
      <c r="M184" s="1">
        <v>-0.005562925293432941</v>
      </c>
      <c r="N184" s="1">
        <v>-0.01993321160417116</v>
      </c>
      <c r="O184" s="1">
        <v>0.007220971440239365</v>
      </c>
      <c r="P184" s="1">
        <v>0</v>
      </c>
      <c r="Q184" s="1">
        <v>-0.005995804639414959</v>
      </c>
      <c r="R184" s="1">
        <v>0.0005326240448264574</v>
      </c>
      <c r="S184" s="1">
        <v>0.008547125258731025</v>
      </c>
      <c r="T184" s="1">
        <v>-0.008256367414492205</v>
      </c>
      <c r="U184" s="1">
        <v>-0.00986305903711493</v>
      </c>
      <c r="V184" s="1">
        <v>-0.002517272670452764</v>
      </c>
      <c r="W184" s="1">
        <v>-0.01221946352962533</v>
      </c>
      <c r="X184" s="1">
        <v>-0.01152429576832792</v>
      </c>
      <c r="Y184" s="1">
        <v>-0.004270854973447702</v>
      </c>
      <c r="Z184" s="1">
        <v>-0.01296885207798759</v>
      </c>
      <c r="AA184" s="1">
        <v>-0.03275855910478465</v>
      </c>
      <c r="AB184" s="1">
        <v>-0.0155036953131773</v>
      </c>
      <c r="AC184" s="1">
        <v>-0.02571365656556424</v>
      </c>
    </row>
    <row r="185" spans="1:29">
      <c r="A185" s="11">
        <v>36784</v>
      </c>
      <c r="B185" s="1">
        <v>-0.03213374388505441</v>
      </c>
      <c r="C185" s="1">
        <v>-0.03414914672153035</v>
      </c>
      <c r="D185" s="1">
        <v>-0.009569760727676901</v>
      </c>
      <c r="E185" s="1">
        <v>-0.04282656960739839</v>
      </c>
      <c r="F185" s="1">
        <v>-0.01917272484005794</v>
      </c>
      <c r="G185" s="1">
        <v>-0.0125259256490875</v>
      </c>
      <c r="H185" s="1">
        <v>0</v>
      </c>
      <c r="I185" s="1">
        <v>-0.02086015179012535</v>
      </c>
      <c r="J185" s="1">
        <v>0.05036850634509538</v>
      </c>
      <c r="K185" s="1">
        <v>-0.0006223621397537515</v>
      </c>
      <c r="L185" s="1">
        <v>-0.01091189576862184</v>
      </c>
      <c r="M185" s="1">
        <v>-0.01853177984722443</v>
      </c>
      <c r="N185" s="1">
        <v>-0.02228150696132392</v>
      </c>
      <c r="O185" s="1">
        <v>-0.03164398334965779</v>
      </c>
      <c r="P185" s="1">
        <v>0</v>
      </c>
      <c r="Q185" s="1">
        <v>-0.012063550792623</v>
      </c>
      <c r="R185" s="1">
        <v>-0.02595145226484885</v>
      </c>
      <c r="S185" s="1">
        <v>-0.01694906861077849</v>
      </c>
      <c r="T185" s="1">
        <v>-0.0217925683333523</v>
      </c>
      <c r="U185" s="1">
        <v>-0.04058884465975543</v>
      </c>
      <c r="V185" s="1">
        <v>-0.02514010914284537</v>
      </c>
      <c r="W185" s="1">
        <v>-0.03467885081958744</v>
      </c>
      <c r="X185" s="1">
        <v>-0.03179668410767356</v>
      </c>
      <c r="Y185" s="1">
        <v>-0.008578639166063495</v>
      </c>
      <c r="Z185" s="1">
        <v>-0.01501664677277348</v>
      </c>
      <c r="AA185" s="1">
        <v>-0.01604298379973668</v>
      </c>
      <c r="AB185" s="1">
        <v>-0.06299237502706156</v>
      </c>
      <c r="AC185" s="1">
        <v>-0.07106566471956</v>
      </c>
    </row>
    <row r="186" spans="1:29">
      <c r="A186" s="11">
        <v>36787</v>
      </c>
      <c r="B186" s="1">
        <v>-0.03984069001994073</v>
      </c>
      <c r="C186" s="1">
        <v>-0.0345211106722646</v>
      </c>
      <c r="D186" s="1">
        <v>0.01225457488086334</v>
      </c>
      <c r="E186" s="1">
        <v>-0.01349955888609689</v>
      </c>
      <c r="F186" s="1">
        <v>-0.03979723671640412</v>
      </c>
      <c r="G186" s="1">
        <v>-0.02748438517700946</v>
      </c>
      <c r="H186" s="1">
        <v>0</v>
      </c>
      <c r="I186" s="1">
        <v>-0.08038635928498072</v>
      </c>
      <c r="J186" s="1">
        <v>-0.02716484459880186</v>
      </c>
      <c r="K186" s="1">
        <v>-0.01308424766268945</v>
      </c>
      <c r="L186" s="1">
        <v>-0.05779757909702299</v>
      </c>
      <c r="M186" s="1">
        <v>-0.04061243847586704</v>
      </c>
      <c r="N186" s="1">
        <v>-0.03204179428998677</v>
      </c>
      <c r="O186" s="1">
        <v>-0.0219555457123537</v>
      </c>
      <c r="P186" s="1">
        <v>0</v>
      </c>
      <c r="Q186" s="1">
        <v>-0.01133897854871657</v>
      </c>
      <c r="R186" s="1">
        <v>-0.05396905293959531</v>
      </c>
      <c r="S186" s="1">
        <v>-0.02586228939047075</v>
      </c>
      <c r="T186" s="1">
        <v>-0.02002471111891024</v>
      </c>
      <c r="U186" s="1">
        <v>-0.0399812192426704</v>
      </c>
      <c r="V186" s="1">
        <v>-0.06039690110420559</v>
      </c>
      <c r="W186" s="1">
        <v>-0.02268883027495938</v>
      </c>
      <c r="X186" s="1">
        <v>0.007662947943292142</v>
      </c>
      <c r="Y186" s="1">
        <v>-0.04573518916288433</v>
      </c>
      <c r="Z186" s="1">
        <v>-0.03096709885587434</v>
      </c>
      <c r="AA186" s="1">
        <v>-0.02807978798599498</v>
      </c>
      <c r="AB186" s="1">
        <v>-0.03151255003589892</v>
      </c>
      <c r="AC186" s="1">
        <v>-0.08630052994027426</v>
      </c>
    </row>
    <row r="187" spans="1:29">
      <c r="A187" s="11">
        <v>36788</v>
      </c>
      <c r="B187" s="1">
        <v>-0.004149347600801989</v>
      </c>
      <c r="C187" s="1">
        <v>-0.04613614768321772</v>
      </c>
      <c r="D187" s="1">
        <v>0.02103052201059552</v>
      </c>
      <c r="E187" s="1">
        <v>-0.02496977768511843</v>
      </c>
      <c r="F187" s="1">
        <v>-0.00666371686318179</v>
      </c>
      <c r="G187" s="1">
        <v>-0.03043489758046891</v>
      </c>
      <c r="H187" s="1">
        <v>0</v>
      </c>
      <c r="I187" s="1">
        <v>0.1003103275952606</v>
      </c>
      <c r="J187" s="1">
        <v>-0.01228157216413706</v>
      </c>
      <c r="K187" s="1">
        <v>-0.02504221830623787</v>
      </c>
      <c r="L187" s="1">
        <v>-0.04557453883165519</v>
      </c>
      <c r="M187" s="1">
        <v>-0.02525064323572146</v>
      </c>
      <c r="N187" s="1">
        <v>-0.03265332665292875</v>
      </c>
      <c r="O187" s="1">
        <v>-0.02610288875437738</v>
      </c>
      <c r="P187" s="1">
        <v>0</v>
      </c>
      <c r="Q187" s="1">
        <v>-0.02778988411620231</v>
      </c>
      <c r="R187" s="1">
        <v>-0.0248412600936595</v>
      </c>
      <c r="S187" s="1">
        <v>-0.01769922626268894</v>
      </c>
      <c r="T187" s="1">
        <v>-0.02503212555554668</v>
      </c>
      <c r="U187" s="1">
        <v>-0.03050853500343265</v>
      </c>
      <c r="V187" s="1">
        <v>-0.0414242931074732</v>
      </c>
      <c r="W187" s="1">
        <v>-0.02923474520751801</v>
      </c>
      <c r="X187" s="1">
        <v>-0.02715910906885632</v>
      </c>
      <c r="Y187" s="1">
        <v>-0.01036282665543808</v>
      </c>
      <c r="Z187" s="1">
        <v>-0.04129799498085507</v>
      </c>
      <c r="AA187" s="1">
        <v>-0.02143510421847361</v>
      </c>
      <c r="AB187" s="1">
        <v>-0.02928429474736993</v>
      </c>
      <c r="AC187" s="1">
        <v>-0.02437187656695694</v>
      </c>
    </row>
    <row r="188" spans="1:29">
      <c r="A188" s="11">
        <v>36789</v>
      </c>
      <c r="B188" s="1">
        <v>0.01805557385071377</v>
      </c>
      <c r="C188" s="1">
        <v>0.04292661087276262</v>
      </c>
      <c r="D188" s="1">
        <v>0.04735106869491168</v>
      </c>
      <c r="E188" s="1">
        <v>-0.01012800628063726</v>
      </c>
      <c r="F188" s="1">
        <v>0.04331967855444541</v>
      </c>
      <c r="G188" s="1">
        <v>0.05156995882461857</v>
      </c>
      <c r="H188" s="1">
        <v>0</v>
      </c>
      <c r="I188" s="1">
        <v>-0.02300849217287093</v>
      </c>
      <c r="J188" s="1">
        <v>-0.0124345397053014</v>
      </c>
      <c r="K188" s="1">
        <v>-0.008201806547062707</v>
      </c>
      <c r="L188" s="1">
        <v>0.02023757545245486</v>
      </c>
      <c r="M188" s="1">
        <v>0.03809509182559356</v>
      </c>
      <c r="N188" s="1">
        <v>0.02035954674621454</v>
      </c>
      <c r="O188" s="1">
        <v>0.02867832296674666</v>
      </c>
      <c r="P188" s="1">
        <v>0</v>
      </c>
      <c r="Q188" s="1">
        <v>0.03675079339097187</v>
      </c>
      <c r="R188" s="1">
        <v>0.02932445684778284</v>
      </c>
      <c r="S188" s="1">
        <v>0.0360361332887138</v>
      </c>
      <c r="T188" s="1">
        <v>0.0151950124733069</v>
      </c>
      <c r="U188" s="1">
        <v>0.0178156402728753</v>
      </c>
      <c r="V188" s="1">
        <v>0.04630144899383248</v>
      </c>
      <c r="W188" s="1">
        <v>0.01749314870406993</v>
      </c>
      <c r="X188" s="1">
        <v>0.01954188901876264</v>
      </c>
      <c r="Y188" s="1">
        <v>0.02225138791457892</v>
      </c>
      <c r="Z188" s="1">
        <v>0.01897445488582505</v>
      </c>
      <c r="AA188" s="1">
        <v>0.02761932852142257</v>
      </c>
      <c r="AB188" s="1">
        <v>0.03463690153285004</v>
      </c>
      <c r="AC188" s="1">
        <v>0.04667785424099824</v>
      </c>
    </row>
    <row r="189" spans="1:29">
      <c r="A189" s="11">
        <v>36790</v>
      </c>
      <c r="B189" s="1">
        <v>0.008185391301225087</v>
      </c>
      <c r="C189" s="1">
        <v>0.05449257747380565</v>
      </c>
      <c r="D189" s="1">
        <v>0.006966593364311713</v>
      </c>
      <c r="E189" s="1">
        <v>-0.007600820774512851</v>
      </c>
      <c r="F189" s="1">
        <v>-0.001450651027950056</v>
      </c>
      <c r="G189" s="1">
        <v>-0.01919007082989832</v>
      </c>
      <c r="H189" s="1">
        <v>0</v>
      </c>
      <c r="I189" s="1">
        <v>-0.00444356989356598</v>
      </c>
      <c r="J189" s="1">
        <v>0.003218486867736958</v>
      </c>
      <c r="K189" s="1">
        <v>0.01088112475939362</v>
      </c>
      <c r="L189" s="1">
        <v>-0.02778868246555011</v>
      </c>
      <c r="M189" s="1">
        <v>-0.01431200735742555</v>
      </c>
      <c r="N189" s="1">
        <v>0.003899459646306225</v>
      </c>
      <c r="O189" s="1">
        <v>-0.01068229652657071</v>
      </c>
      <c r="P189" s="1">
        <v>0</v>
      </c>
      <c r="Q189" s="1">
        <v>0.02757147842548124</v>
      </c>
      <c r="R189" s="1">
        <v>0.001151081181745006</v>
      </c>
      <c r="S189" s="1">
        <v>0</v>
      </c>
      <c r="T189" s="1">
        <v>-0.007741642582230202</v>
      </c>
      <c r="U189" s="1">
        <v>0.01472246362674778</v>
      </c>
      <c r="V189" s="1">
        <v>-0.01983731158995161</v>
      </c>
      <c r="W189" s="1">
        <v>-0.006963855587541312</v>
      </c>
      <c r="X189" s="1">
        <v>-0.02245334880577077</v>
      </c>
      <c r="Y189" s="1">
        <v>-0.01216394667741838</v>
      </c>
      <c r="Z189" s="1">
        <v>0.006039226618829607</v>
      </c>
      <c r="AA189" s="1">
        <v>0.0009265385857535335</v>
      </c>
      <c r="AB189" s="1">
        <v>-0.006479325139230108</v>
      </c>
      <c r="AC189" s="1">
        <v>-0.03892000772730098</v>
      </c>
    </row>
    <row r="190" spans="1:29">
      <c r="A190" s="11">
        <v>36791</v>
      </c>
      <c r="B190" s="1">
        <v>-0.04871448091594188</v>
      </c>
      <c r="C190" s="1">
        <v>-0.01429370792678197</v>
      </c>
      <c r="D190" s="1">
        <v>-0.02205249083296223</v>
      </c>
      <c r="E190" s="1">
        <v>-0.03844161502003329</v>
      </c>
      <c r="F190" s="1">
        <v>-0.03922559397547409</v>
      </c>
      <c r="G190" s="1">
        <v>-0.02608685311945247</v>
      </c>
      <c r="H190" s="1">
        <v>0</v>
      </c>
      <c r="I190" s="1">
        <v>-0.03191234410017141</v>
      </c>
      <c r="J190" s="1">
        <v>-0.07586678039320072</v>
      </c>
      <c r="K190" s="1">
        <v>-0.04133477803801322</v>
      </c>
      <c r="L190" s="1">
        <v>-0.07105105060142647</v>
      </c>
      <c r="M190" s="1">
        <v>-0.03201784505741367</v>
      </c>
      <c r="N190" s="1">
        <v>-0.06189289825234379</v>
      </c>
      <c r="O190" s="1">
        <v>-0.03818818563955773</v>
      </c>
      <c r="P190" s="1">
        <v>0</v>
      </c>
      <c r="Q190" s="1">
        <v>0.0004257278155654909</v>
      </c>
      <c r="R190" s="1">
        <v>-0.02745021523602797</v>
      </c>
      <c r="S190" s="1">
        <v>-0.04347821332994417</v>
      </c>
      <c r="T190" s="1">
        <v>-0.04785444890089474</v>
      </c>
      <c r="U190" s="1">
        <v>-0.03401587649508331</v>
      </c>
      <c r="V190" s="1">
        <v>-0.07348208540009582</v>
      </c>
      <c r="W190" s="1">
        <v>-0.03791377560009457</v>
      </c>
      <c r="X190" s="1">
        <v>-0.03697480105661233</v>
      </c>
      <c r="Y190" s="1">
        <v>-0.03629299114773166</v>
      </c>
      <c r="Z190" s="1">
        <v>-0.04402191896351793</v>
      </c>
      <c r="AA190" s="1">
        <v>-0.02962965877690105</v>
      </c>
      <c r="AB190" s="1">
        <v>-0.04239126232247092</v>
      </c>
      <c r="AC190" s="1">
        <v>-0.07159416270530905</v>
      </c>
    </row>
    <row r="191" spans="1:29">
      <c r="A191" s="11">
        <v>36794</v>
      </c>
      <c r="B191" s="1">
        <v>0.04551936842775706</v>
      </c>
      <c r="C191" s="1">
        <v>0.01059689397335584</v>
      </c>
      <c r="D191" s="1">
        <v>-0.0001471017230562088</v>
      </c>
      <c r="E191" s="1">
        <v>0.05950822872113948</v>
      </c>
      <c r="F191" s="1">
        <v>0.03069176608236002</v>
      </c>
      <c r="G191" s="1">
        <v>0.02455352130414079</v>
      </c>
      <c r="H191" s="1">
        <v>0</v>
      </c>
      <c r="I191" s="1">
        <v>0.03181165254705687</v>
      </c>
      <c r="J191" s="1">
        <v>-0.005176774498265924</v>
      </c>
      <c r="K191" s="1">
        <v>-0.04783288622249171</v>
      </c>
      <c r="L191" s="1">
        <v>0.07100349652815208</v>
      </c>
      <c r="M191" s="1">
        <v>0.007307992619521642</v>
      </c>
      <c r="N191" s="1">
        <v>0.008833439249416486</v>
      </c>
      <c r="O191" s="1">
        <v>0.02382267879571454</v>
      </c>
      <c r="P191" s="1">
        <v>0</v>
      </c>
      <c r="Q191" s="1">
        <v>-0.06045141601614445</v>
      </c>
      <c r="R191" s="1">
        <v>0.01063979305997842</v>
      </c>
      <c r="S191" s="1">
        <v>0</v>
      </c>
      <c r="T191" s="1">
        <v>0.01912038612575584</v>
      </c>
      <c r="U191" s="1">
        <v>-0.02469934394152073</v>
      </c>
      <c r="V191" s="1">
        <v>0.07415720882808596</v>
      </c>
      <c r="W191" s="1">
        <v>0.02050112004057514</v>
      </c>
      <c r="X191" s="1">
        <v>0.006399071228385456</v>
      </c>
      <c r="Y191" s="1">
        <v>-0.01479497354851023</v>
      </c>
      <c r="Z191" s="1">
        <v>0.006279404749698347</v>
      </c>
      <c r="AA191" s="1">
        <v>0.01717569130672358</v>
      </c>
      <c r="AB191" s="1">
        <v>0.0215663736073155</v>
      </c>
      <c r="AC191" s="1">
        <v>0.1436818804189766</v>
      </c>
    </row>
    <row r="192" spans="1:29">
      <c r="A192" s="11">
        <v>36795</v>
      </c>
      <c r="B192" s="1">
        <v>-0.005442371300866333</v>
      </c>
      <c r="C192" s="1">
        <v>-0.02345458751625584</v>
      </c>
      <c r="D192" s="1">
        <v>-0.01186631934257232</v>
      </c>
      <c r="E192" s="1">
        <v>-0.009613964200290259</v>
      </c>
      <c r="F192" s="1">
        <v>-0.0204600124327684</v>
      </c>
      <c r="G192" s="1">
        <v>0.01089312599347947</v>
      </c>
      <c r="H192" s="1">
        <v>0</v>
      </c>
      <c r="I192" s="1">
        <v>-0.006478807667615105</v>
      </c>
      <c r="J192" s="1">
        <v>-0.01291690379499566</v>
      </c>
      <c r="K192" s="1">
        <v>-0.004952721463296395</v>
      </c>
      <c r="L192" s="1">
        <v>-0.03890003622138438</v>
      </c>
      <c r="M192" s="1">
        <v>-0.02252801083108646</v>
      </c>
      <c r="N192" s="1">
        <v>0.0001371868686232958</v>
      </c>
      <c r="O192" s="1">
        <v>-0.006686233918081874</v>
      </c>
      <c r="P192" s="1">
        <v>0</v>
      </c>
      <c r="Q192" s="1">
        <v>-0.01223355042247765</v>
      </c>
      <c r="R192" s="1">
        <v>-0.001900842676056835</v>
      </c>
      <c r="S192" s="1">
        <v>-0.01818146118863317</v>
      </c>
      <c r="T192" s="1">
        <v>-0.02385412879498772</v>
      </c>
      <c r="U192" s="1">
        <v>-0.001197758273289939</v>
      </c>
      <c r="V192" s="1">
        <v>-0.02784432214416321</v>
      </c>
      <c r="W192" s="1">
        <v>-0.009375076689617234</v>
      </c>
      <c r="X192" s="1">
        <v>-0.04624283427964349</v>
      </c>
      <c r="Y192" s="1">
        <v>-0.01911265984932364</v>
      </c>
      <c r="Z192" s="1">
        <v>-0.004680232006821772</v>
      </c>
      <c r="AA192" s="1">
        <v>-0.01125714540854061</v>
      </c>
      <c r="AB192" s="1">
        <v>-0.02999990643344896</v>
      </c>
      <c r="AC192" s="1">
        <v>-0.04187101172355434</v>
      </c>
    </row>
    <row r="193" spans="1:29">
      <c r="A193" s="11">
        <v>36796</v>
      </c>
      <c r="B193" s="1">
        <v>0.02188816984997377</v>
      </c>
      <c r="C193" s="1">
        <v>0.04577540125126034</v>
      </c>
      <c r="D193" s="1">
        <v>-0.003803895400309232</v>
      </c>
      <c r="E193" s="1">
        <v>-0.005401050845607602</v>
      </c>
      <c r="F193" s="1">
        <v>0.01210336074168095</v>
      </c>
      <c r="G193" s="1">
        <v>-0.006465265305469647</v>
      </c>
      <c r="H193" s="1">
        <v>0</v>
      </c>
      <c r="I193" s="1">
        <v>0.01933909756210661</v>
      </c>
      <c r="J193" s="1">
        <v>0.02176886201511596</v>
      </c>
      <c r="K193" s="1">
        <v>0.01090286341311431</v>
      </c>
      <c r="L193" s="1">
        <v>0.02943700210466327</v>
      </c>
      <c r="M193" s="1">
        <v>0.03046873502846736</v>
      </c>
      <c r="N193" s="1">
        <v>0.003146127755316197</v>
      </c>
      <c r="O193" s="1">
        <v>0.0008076152636982137</v>
      </c>
      <c r="P193" s="1">
        <v>0</v>
      </c>
      <c r="Q193" s="1">
        <v>0.01651345303630181</v>
      </c>
      <c r="R193" s="1">
        <v>0.03105767813429061</v>
      </c>
      <c r="S193" s="1">
        <v>-0.009259587743500663</v>
      </c>
      <c r="T193" s="1">
        <v>-0.008511761329122347</v>
      </c>
      <c r="U193" s="1">
        <v>-0.0267261445205772</v>
      </c>
      <c r="V193" s="1">
        <v>-0.02048948318019805</v>
      </c>
      <c r="W193" s="1">
        <v>-0.008111606034196028</v>
      </c>
      <c r="X193" s="1">
        <v>0.01636377149955615</v>
      </c>
      <c r="Y193" s="1">
        <v>0.004870991168623995</v>
      </c>
      <c r="Z193" s="1">
        <v>-0.001044942128667348</v>
      </c>
      <c r="AA193" s="1">
        <v>-0.008538756839820305</v>
      </c>
      <c r="AB193" s="1">
        <v>0.02290925658237719</v>
      </c>
      <c r="AC193" s="1">
        <v>0.009478264488687493</v>
      </c>
    </row>
    <row r="194" spans="1:29">
      <c r="A194" s="11">
        <v>36797</v>
      </c>
      <c r="B194" s="1">
        <v>-0.02008060398228106</v>
      </c>
      <c r="C194" s="1">
        <v>-0.02918120432404625</v>
      </c>
      <c r="D194" s="1">
        <v>-0.01063201436255956</v>
      </c>
      <c r="E194" s="1">
        <v>0.0003667841800447658</v>
      </c>
      <c r="F194" s="1">
        <v>-0.001679700332464118</v>
      </c>
      <c r="G194" s="1">
        <v>-0.01735361769351762</v>
      </c>
      <c r="H194" s="1">
        <v>0</v>
      </c>
      <c r="I194" s="1">
        <v>-0.01213342626776381</v>
      </c>
      <c r="J194" s="1">
        <v>-0.01128987580470475</v>
      </c>
      <c r="K194" s="1">
        <v>-0.06025785642276771</v>
      </c>
      <c r="L194" s="1">
        <v>-0.01130548109017759</v>
      </c>
      <c r="M194" s="1">
        <v>-0.002653285710445319</v>
      </c>
      <c r="N194" s="1">
        <v>-0.03218303392269539</v>
      </c>
      <c r="O194" s="1">
        <v>-0.0002689494881328303</v>
      </c>
      <c r="P194" s="1">
        <v>0</v>
      </c>
      <c r="Q194" s="1">
        <v>-0.007671250908966365</v>
      </c>
      <c r="R194" s="1">
        <v>-0.01790252820060712</v>
      </c>
      <c r="S194" s="1">
        <v>0.009346129045459062</v>
      </c>
      <c r="T194" s="1">
        <v>-0.0202161300951228</v>
      </c>
      <c r="U194" s="1">
        <v>0.006689044060083082</v>
      </c>
      <c r="V194" s="1">
        <v>-0.01007565578286151</v>
      </c>
      <c r="W194" s="1">
        <v>-0.06428896550176288</v>
      </c>
      <c r="X194" s="1">
        <v>-0.02981517330993233</v>
      </c>
      <c r="Y194" s="1">
        <v>-0.0367030990167021</v>
      </c>
      <c r="Z194" s="1">
        <v>-0.01202940451123136</v>
      </c>
      <c r="AA194" s="1">
        <v>-0.01531122134953711</v>
      </c>
      <c r="AB194" s="1">
        <v>0.005599232805298504</v>
      </c>
      <c r="AC194" s="1">
        <v>-0.02599985428109619</v>
      </c>
    </row>
    <row r="195" spans="1:29">
      <c r="A195" s="11">
        <v>36798</v>
      </c>
      <c r="B195" s="1">
        <v>-0.01502724449925186</v>
      </c>
      <c r="C195" s="1">
        <v>-0.09128852629808304</v>
      </c>
      <c r="D195" s="1">
        <v>-0.001286564482600672</v>
      </c>
      <c r="E195" s="1">
        <v>0.01019653459403003</v>
      </c>
      <c r="F195" s="1">
        <v>0.002443514979514783</v>
      </c>
      <c r="G195" s="1">
        <v>0.004415063230416738</v>
      </c>
      <c r="H195" s="1">
        <v>0</v>
      </c>
      <c r="I195" s="1">
        <v>0.04622619520928861</v>
      </c>
      <c r="J195" s="1">
        <v>-0.001903459605558155</v>
      </c>
      <c r="K195" s="1">
        <v>0.04066905470834725</v>
      </c>
      <c r="L195" s="1">
        <v>-0.002107953609059243</v>
      </c>
      <c r="M195" s="1">
        <v>-0.008742028197804119</v>
      </c>
      <c r="N195" s="1">
        <v>0.004931614754974945</v>
      </c>
      <c r="O195" s="1">
        <v>-0.003229528353025701</v>
      </c>
      <c r="P195" s="1">
        <v>0</v>
      </c>
      <c r="Q195" s="1">
        <v>-0.03046815789103929</v>
      </c>
      <c r="R195" s="1">
        <v>-0.008969873928166838</v>
      </c>
      <c r="S195" s="1">
        <v>-0.009259587743500663</v>
      </c>
      <c r="T195" s="1">
        <v>0.003109165518039525</v>
      </c>
      <c r="U195" s="1">
        <v>0.003322175245383807</v>
      </c>
      <c r="V195" s="1">
        <v>-0.03739359665540987</v>
      </c>
      <c r="W195" s="1">
        <v>-0.01990789901960344</v>
      </c>
      <c r="X195" s="1">
        <v>0.001843781643952713</v>
      </c>
      <c r="Y195" s="1">
        <v>-0.01725376653690802</v>
      </c>
      <c r="Z195" s="1">
        <v>-0.001587793072359123</v>
      </c>
      <c r="AA195" s="1">
        <v>-0.008746210295606183</v>
      </c>
      <c r="AB195" s="1">
        <v>-0.01781753901994088</v>
      </c>
      <c r="AC195" s="1">
        <v>0.002282612164295594</v>
      </c>
    </row>
    <row r="196" spans="1:29">
      <c r="A196" s="11">
        <v>36801</v>
      </c>
      <c r="B196" s="1">
        <v>0</v>
      </c>
      <c r="C196" s="1">
        <v>0</v>
      </c>
      <c r="D196" s="1">
        <v>0</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row>
    <row r="197" spans="1:29">
      <c r="A197" s="11">
        <v>36802</v>
      </c>
      <c r="B197" s="1">
        <v>0.00416076813630295</v>
      </c>
      <c r="C197" s="1">
        <v>-0.03032159634180742</v>
      </c>
      <c r="D197" s="1">
        <v>-0.0102296258267629</v>
      </c>
      <c r="E197" s="1">
        <v>0.02759436570719331</v>
      </c>
      <c r="F197" s="1">
        <v>0.008912554806763673</v>
      </c>
      <c r="G197" s="1">
        <v>-0.04395605688980808</v>
      </c>
      <c r="H197" s="1">
        <v>0</v>
      </c>
      <c r="I197" s="1">
        <v>0.02155784650850201</v>
      </c>
      <c r="J197" s="1">
        <v>-0.000922395189875691</v>
      </c>
      <c r="K197" s="1">
        <v>0.01534346548852583</v>
      </c>
      <c r="L197" s="1">
        <v>0.01485467967456056</v>
      </c>
      <c r="M197" s="1">
        <v>-0.0291410888691882</v>
      </c>
      <c r="N197" s="1">
        <v>0.0002103094582346365</v>
      </c>
      <c r="O197" s="1">
        <v>0.002429734153199803</v>
      </c>
      <c r="P197" s="1">
        <v>0</v>
      </c>
      <c r="Q197" s="1">
        <v>-0.008911850225761242</v>
      </c>
      <c r="R197" s="1">
        <v>0.001897419893494456</v>
      </c>
      <c r="S197" s="1">
        <v>-0.01869142856510841</v>
      </c>
      <c r="T197" s="1">
        <v>-0.02986773122266595</v>
      </c>
      <c r="U197" s="1">
        <v>-0.0006970418448818405</v>
      </c>
      <c r="V197" s="1">
        <v>-0.04758061453569806</v>
      </c>
      <c r="W197" s="1">
        <v>-0.006687912892909709</v>
      </c>
      <c r="X197" s="1">
        <v>0.003067692023380753</v>
      </c>
      <c r="Y197" s="1">
        <v>-0.02999283585784607</v>
      </c>
      <c r="Z197" s="1">
        <v>0.01431569115446507</v>
      </c>
      <c r="AA197" s="1">
        <v>0.009803722441840579</v>
      </c>
      <c r="AB197" s="1">
        <v>0.007936660092055847</v>
      </c>
      <c r="AC197" s="1">
        <v>-0.0119523016674189</v>
      </c>
    </row>
    <row r="198" spans="1:29">
      <c r="A198" s="11">
        <v>36803</v>
      </c>
      <c r="B198" s="1">
        <v>0.01104976412893821</v>
      </c>
      <c r="C198" s="1">
        <v>0.01042324830837948</v>
      </c>
      <c r="D198" s="1">
        <v>0.0153883513407953</v>
      </c>
      <c r="E198" s="1">
        <v>0.07094919737230443</v>
      </c>
      <c r="F198" s="1">
        <v>0.01762736928034725</v>
      </c>
      <c r="G198" s="1">
        <v>0.04827581537259129</v>
      </c>
      <c r="H198" s="1">
        <v>0</v>
      </c>
      <c r="I198" s="1">
        <v>-0.01337213087424483</v>
      </c>
      <c r="J198" s="1">
        <v>0.01711497413670293</v>
      </c>
      <c r="K198" s="1">
        <v>0.01086209972997332</v>
      </c>
      <c r="L198" s="1">
        <v>0.02424191844271406</v>
      </c>
      <c r="M198" s="1">
        <v>0.02330169854844089</v>
      </c>
      <c r="N198" s="1">
        <v>0.01485932109937527</v>
      </c>
      <c r="O198" s="1">
        <v>0.01211991551623615</v>
      </c>
      <c r="P198" s="1">
        <v>0</v>
      </c>
      <c r="Q198" s="1">
        <v>0.01325117156110012</v>
      </c>
      <c r="R198" s="1">
        <v>0.01019996172857662</v>
      </c>
      <c r="S198" s="1">
        <v>0</v>
      </c>
      <c r="T198" s="1">
        <v>0.0121986840573427</v>
      </c>
      <c r="U198" s="1">
        <v>0.01621894693593418</v>
      </c>
      <c r="V198" s="1">
        <v>0.05261265517546332</v>
      </c>
      <c r="W198" s="1">
        <v>0.02144611295118071</v>
      </c>
      <c r="X198" s="1">
        <v>0.03119250120764416</v>
      </c>
      <c r="Y198" s="1">
        <v>0.02941178587105919</v>
      </c>
      <c r="Z198" s="1">
        <v>0.0282280984960559</v>
      </c>
      <c r="AA198" s="1">
        <v>0.03398056950566808</v>
      </c>
      <c r="AB198" s="1">
        <v>0.01574787635705821</v>
      </c>
      <c r="AC198" s="1">
        <v>0.02369809378016252</v>
      </c>
    </row>
    <row r="199" spans="1:29">
      <c r="A199" s="11">
        <v>36804</v>
      </c>
      <c r="B199" s="1">
        <v>-0.01639332558465656</v>
      </c>
      <c r="C199" s="1">
        <v>-0.01312906563575778</v>
      </c>
      <c r="D199" s="1">
        <v>0.02714295891175977</v>
      </c>
      <c r="E199" s="1">
        <v>0.03840308006504078</v>
      </c>
      <c r="F199" s="1">
        <v>0.02078605711773895</v>
      </c>
      <c r="G199" s="1">
        <v>0.004385849018380572</v>
      </c>
      <c r="H199" s="1">
        <v>0</v>
      </c>
      <c r="I199" s="1">
        <v>-0.006141568166715183</v>
      </c>
      <c r="J199" s="1">
        <v>-0.009744784206127233</v>
      </c>
      <c r="K199" s="1">
        <v>0.003971201667889002</v>
      </c>
      <c r="L199" s="1">
        <v>-0.01759744731523427</v>
      </c>
      <c r="M199" s="1">
        <v>-0.00617519905831021</v>
      </c>
      <c r="N199" s="1">
        <v>-0.0003453109757757256</v>
      </c>
      <c r="O199" s="1">
        <v>-0.04443831292858957</v>
      </c>
      <c r="P199" s="1">
        <v>0</v>
      </c>
      <c r="Q199" s="1">
        <v>-0.009808697608308936</v>
      </c>
      <c r="R199" s="1">
        <v>-0.01875124726856747</v>
      </c>
      <c r="S199" s="1">
        <v>0.009523655889133842</v>
      </c>
      <c r="T199" s="1">
        <v>-0.01262532438626385</v>
      </c>
      <c r="U199" s="1">
        <v>0.007036221431573786</v>
      </c>
      <c r="V199" s="1">
        <v>0.03393327535352242</v>
      </c>
      <c r="W199" s="1">
        <v>-0.01342745020521519</v>
      </c>
      <c r="X199" s="1">
        <v>-0.02135236649882155</v>
      </c>
      <c r="Y199" s="1">
        <v>-0.01538469783732022</v>
      </c>
      <c r="Z199" s="1">
        <v>-0.01118456415576552</v>
      </c>
      <c r="AA199" s="1">
        <v>-0.03098580140400808</v>
      </c>
      <c r="AB199" s="1">
        <v>-0.01661093207671382</v>
      </c>
      <c r="AC199" s="1">
        <v>-0.01600361293657937</v>
      </c>
    </row>
    <row r="200" spans="1:29">
      <c r="A200" s="11">
        <v>36805</v>
      </c>
      <c r="B200" s="1">
        <v>-0.03194460088671625</v>
      </c>
      <c r="C200" s="1">
        <v>-0.04371224727395895</v>
      </c>
      <c r="D200" s="1">
        <v>0.006900041930791856</v>
      </c>
      <c r="E200" s="1">
        <v>0.03863477009470362</v>
      </c>
      <c r="F200" s="1">
        <v>0.02463420020294027</v>
      </c>
      <c r="G200" s="1">
        <v>0.05021835574685807</v>
      </c>
      <c r="H200" s="1">
        <v>0</v>
      </c>
      <c r="I200" s="1">
        <v>0.04155122102297559</v>
      </c>
      <c r="J200" s="1">
        <v>-0.01246979400739379</v>
      </c>
      <c r="K200" s="1">
        <v>-0.004885885326338824</v>
      </c>
      <c r="L200" s="1">
        <v>0.002274609083999568</v>
      </c>
      <c r="M200" s="1">
        <v>-0.01902919679527726</v>
      </c>
      <c r="N200" s="1">
        <v>0.02217776125701687</v>
      </c>
      <c r="O200" s="1">
        <v>-0.0247844740299128</v>
      </c>
      <c r="P200" s="1">
        <v>0</v>
      </c>
      <c r="Q200" s="1">
        <v>-0.01415087818902705</v>
      </c>
      <c r="R200" s="1">
        <v>0.0007349478792946229</v>
      </c>
      <c r="S200" s="1">
        <v>-0.03773580429252898</v>
      </c>
      <c r="T200" s="1">
        <v>-0.003196971525222581</v>
      </c>
      <c r="U200" s="1">
        <v>-0.005793958124614362</v>
      </c>
      <c r="V200" s="1">
        <v>0.04900750105357266</v>
      </c>
      <c r="W200" s="1">
        <v>-0.01559039999045908</v>
      </c>
      <c r="X200" s="1">
        <v>-0.02121198652891809</v>
      </c>
      <c r="Y200" s="1">
        <v>-0.01711290383272346</v>
      </c>
      <c r="Z200" s="1">
        <v>-0.004112972935060188</v>
      </c>
      <c r="AA200" s="1">
        <v>0.01550389192984336</v>
      </c>
      <c r="AB200" s="1">
        <v>-0.01013537990149871</v>
      </c>
      <c r="AC200" s="1">
        <v>-0.01352160001083891</v>
      </c>
    </row>
    <row r="201" spans="1:29">
      <c r="A201" s="11">
        <v>36808</v>
      </c>
      <c r="B201" s="1">
        <v>0.01578202651236049</v>
      </c>
      <c r="C201" s="1">
        <v>0.002649776908070223</v>
      </c>
      <c r="D201" s="1">
        <v>0.0234018970409704</v>
      </c>
      <c r="E201" s="1">
        <v>0.01884378794988084</v>
      </c>
      <c r="F201" s="1">
        <v>0.001860641611125535</v>
      </c>
      <c r="G201" s="1">
        <v>-0.002079026878955448</v>
      </c>
      <c r="H201" s="1">
        <v>0</v>
      </c>
      <c r="I201" s="1">
        <v>-0.005114350691174274</v>
      </c>
      <c r="J201" s="1">
        <v>0.006746743380906084</v>
      </c>
      <c r="K201" s="1">
        <v>-0.03670811081101388</v>
      </c>
      <c r="L201" s="1">
        <v>-0.01860841081189168</v>
      </c>
      <c r="M201" s="1">
        <v>-0.001583525489232018</v>
      </c>
      <c r="N201" s="1">
        <v>-0.01723564407322697</v>
      </c>
      <c r="O201" s="1">
        <v>-0.05197025046932535</v>
      </c>
      <c r="P201" s="1">
        <v>0</v>
      </c>
      <c r="Q201" s="1">
        <v>-0.002870343436820466</v>
      </c>
      <c r="R201" s="1">
        <v>0.000147328074229458</v>
      </c>
      <c r="S201" s="1">
        <v>0.009803909482672069</v>
      </c>
      <c r="T201" s="1">
        <v>0.005539363840346256</v>
      </c>
      <c r="U201" s="1">
        <v>-0.01439862416472493</v>
      </c>
      <c r="V201" s="1">
        <v>-0.02304176519822665</v>
      </c>
      <c r="W201" s="1">
        <v>-0.0002510853991720685</v>
      </c>
      <c r="X201" s="1">
        <v>-0.009907102266266343</v>
      </c>
      <c r="Y201" s="1">
        <v>-0.01211213143596368</v>
      </c>
      <c r="Z201" s="1">
        <v>-0.009292719372450797</v>
      </c>
      <c r="AA201" s="1">
        <v>-0.01717569130672358</v>
      </c>
      <c r="AB201" s="1">
        <v>-0.0204777021759992</v>
      </c>
      <c r="AC201" s="1">
        <v>-0.03075000553191454</v>
      </c>
    </row>
    <row r="202" spans="1:29">
      <c r="A202" s="11">
        <v>36809</v>
      </c>
      <c r="B202" s="1">
        <v>-0.007062217555266925</v>
      </c>
      <c r="C202" s="1">
        <v>-0.02114336713357035</v>
      </c>
      <c r="D202" s="1">
        <v>-0.005342813774252608</v>
      </c>
      <c r="E202" s="1">
        <v>-0.005284305251808119</v>
      </c>
      <c r="F202" s="1">
        <v>0.001857080549523715</v>
      </c>
      <c r="G202" s="1">
        <v>-0.01249991034777886</v>
      </c>
      <c r="H202" s="1">
        <v>0</v>
      </c>
      <c r="I202" s="1">
        <v>-0.01686217524699529</v>
      </c>
      <c r="J202" s="1">
        <v>0.002213343514343435</v>
      </c>
      <c r="K202" s="1">
        <v>-0.07135920364286785</v>
      </c>
      <c r="L202" s="1">
        <v>-0.007181384519056588</v>
      </c>
      <c r="M202" s="1">
        <v>-0.01506754428023727</v>
      </c>
      <c r="N202" s="1">
        <v>-0.009491071530630224</v>
      </c>
      <c r="O202" s="1">
        <v>-0.02469894315804855</v>
      </c>
      <c r="P202" s="1">
        <v>0</v>
      </c>
      <c r="Q202" s="1">
        <v>-0.03934781684452193</v>
      </c>
      <c r="R202" s="1">
        <v>-0.01542113580466431</v>
      </c>
      <c r="S202" s="1">
        <v>-0.02912632165837914</v>
      </c>
      <c r="T202" s="1">
        <v>-0.002609433377776305</v>
      </c>
      <c r="U202" s="1">
        <v>-0.02173909118143136</v>
      </c>
      <c r="V202" s="1">
        <v>-0.02899523968523121</v>
      </c>
      <c r="W202" s="1">
        <v>-0.0143325790295884</v>
      </c>
      <c r="X202" s="1">
        <v>-0.01000631214103986</v>
      </c>
      <c r="Y202" s="1">
        <v>-0.001532464981194859</v>
      </c>
      <c r="Z202" s="1">
        <v>-0.03856175530311767</v>
      </c>
      <c r="AA202" s="1">
        <v>-0.02912593719726242</v>
      </c>
      <c r="AB202" s="1">
        <v>-0.0197445105126417</v>
      </c>
      <c r="AC202" s="1">
        <v>-0.03570058650605079</v>
      </c>
    </row>
    <row r="203" spans="1:29">
      <c r="A203" s="11">
        <v>36810</v>
      </c>
      <c r="B203" s="1">
        <v>-0.03982908027076459</v>
      </c>
      <c r="C203" s="1">
        <v>0.01991252699166313</v>
      </c>
      <c r="D203" s="1">
        <v>0.00100284450170629</v>
      </c>
      <c r="E203" s="1">
        <v>-0.05867796288113392</v>
      </c>
      <c r="F203" s="1">
        <v>-0.02691840285090863</v>
      </c>
      <c r="G203" s="1">
        <v>-0.008438918673766671</v>
      </c>
      <c r="H203" s="1">
        <v>0</v>
      </c>
      <c r="I203" s="1">
        <v>-0.01003965589677924</v>
      </c>
      <c r="J203" s="1">
        <v>-0.006257115099794208</v>
      </c>
      <c r="K203" s="1">
        <v>-0.00836371489370813</v>
      </c>
      <c r="L203" s="1">
        <v>-0.07170853104106378</v>
      </c>
      <c r="M203" s="1">
        <v>-0.001207774103516357</v>
      </c>
      <c r="N203" s="1">
        <v>0.0006250736755286646</v>
      </c>
      <c r="O203" s="1">
        <v>-0.01111797630201272</v>
      </c>
      <c r="P203" s="1">
        <v>0</v>
      </c>
      <c r="Q203" s="1">
        <v>0.008491706710378466</v>
      </c>
      <c r="R203" s="1">
        <v>-0.0146180215983831</v>
      </c>
      <c r="S203" s="1">
        <v>0</v>
      </c>
      <c r="T203" s="1">
        <v>-0.02267436338093765</v>
      </c>
      <c r="U203" s="1">
        <v>-0.01457788443774444</v>
      </c>
      <c r="V203" s="1">
        <v>-0.03298029222133358</v>
      </c>
      <c r="W203" s="1">
        <v>-0.06020412616830906</v>
      </c>
      <c r="X203" s="1">
        <v>-0.01642445125371828</v>
      </c>
      <c r="Y203" s="1">
        <v>-0.003069878175194662</v>
      </c>
      <c r="Z203" s="1">
        <v>-0.04552869755980582</v>
      </c>
      <c r="AA203" s="1">
        <v>0.01199969147384139</v>
      </c>
      <c r="AB203" s="1">
        <v>0.01184837206310019</v>
      </c>
      <c r="AC203" s="1">
        <v>-0.06249728937956212</v>
      </c>
    </row>
    <row r="204" spans="1:29">
      <c r="A204" s="11">
        <v>36811</v>
      </c>
      <c r="B204" s="1">
        <v>-0.01037064451616765</v>
      </c>
      <c r="C204" s="1">
        <v>0.004301738017217005</v>
      </c>
      <c r="D204" s="1">
        <v>0.01087477915237667</v>
      </c>
      <c r="E204" s="1">
        <v>0.0100687667081627</v>
      </c>
      <c r="F204" s="1">
        <v>0.01021200057790295</v>
      </c>
      <c r="G204" s="1">
        <v>0.02127660613443583</v>
      </c>
      <c r="H204" s="1">
        <v>0</v>
      </c>
      <c r="I204" s="1">
        <v>-0.0008449800318527378</v>
      </c>
      <c r="J204" s="1">
        <v>-0.001728503009689741</v>
      </c>
      <c r="K204" s="1">
        <v>0.01475993215628413</v>
      </c>
      <c r="L204" s="1">
        <v>-0.002986164282440029</v>
      </c>
      <c r="M204" s="1">
        <v>-0.01209156273771961</v>
      </c>
      <c r="N204" s="1">
        <v>0.03504240201652387</v>
      </c>
      <c r="O204" s="1">
        <v>0.004372360998122993</v>
      </c>
      <c r="P204" s="1">
        <v>0</v>
      </c>
      <c r="Q204" s="1">
        <v>0.007924766256077964</v>
      </c>
      <c r="R204" s="1">
        <v>-0.008931216833841238</v>
      </c>
      <c r="S204" s="1">
        <v>-0.01999990384412687</v>
      </c>
      <c r="T204" s="1">
        <v>0.001189942127634902</v>
      </c>
      <c r="U204" s="1">
        <v>-0.01840136081353883</v>
      </c>
      <c r="V204" s="1">
        <v>0.001958604679269005</v>
      </c>
      <c r="W204" s="1">
        <v>0.001628537590740553</v>
      </c>
      <c r="X204" s="1">
        <v>0.0006422249147171044</v>
      </c>
      <c r="Y204" s="1">
        <v>-0.01616642835883952</v>
      </c>
      <c r="Z204" s="1">
        <v>-0.0113571955671975</v>
      </c>
      <c r="AA204" s="1">
        <v>-0.03557295364549606</v>
      </c>
      <c r="AB204" s="1">
        <v>-0.02224845065631653</v>
      </c>
      <c r="AC204" s="1">
        <v>0.01846515394612802</v>
      </c>
    </row>
    <row r="205" spans="1:29">
      <c r="A205" s="11">
        <v>36812</v>
      </c>
      <c r="B205" s="1">
        <v>-0.05089800406195777</v>
      </c>
      <c r="C205" s="1">
        <v>-0.01120297336108833</v>
      </c>
      <c r="D205" s="1">
        <v>0.0575412417049197</v>
      </c>
      <c r="E205" s="1">
        <v>-0.006666745092371529</v>
      </c>
      <c r="F205" s="1">
        <v>0.01350321334440752</v>
      </c>
      <c r="G205" s="1">
        <v>-0.06666658697580341</v>
      </c>
      <c r="H205" s="1">
        <v>0</v>
      </c>
      <c r="I205" s="1">
        <v>0</v>
      </c>
      <c r="J205" s="1">
        <v>-0.007544410363893417</v>
      </c>
      <c r="K205" s="1">
        <v>-0.03896075236560992</v>
      </c>
      <c r="L205" s="1">
        <v>-0.04079314565074565</v>
      </c>
      <c r="M205" s="1">
        <v>-0.02774377129836403</v>
      </c>
      <c r="N205" s="1">
        <v>0.02534207085436702</v>
      </c>
      <c r="O205" s="1">
        <v>-0.0391788760505648</v>
      </c>
      <c r="P205" s="1">
        <v>0</v>
      </c>
      <c r="Q205" s="1">
        <v>-0.01523359632326149</v>
      </c>
      <c r="R205" s="1">
        <v>-0.02764626812520032</v>
      </c>
      <c r="S205" s="1">
        <v>0</v>
      </c>
      <c r="T205" s="1">
        <v>-0.01634004051112614</v>
      </c>
      <c r="U205" s="1">
        <v>-0.03234700560672177</v>
      </c>
      <c r="V205" s="1">
        <v>-0.02380370898237105</v>
      </c>
      <c r="W205" s="1">
        <v>-0.01490491467180621</v>
      </c>
      <c r="X205" s="1">
        <v>-0.005134818249442175</v>
      </c>
      <c r="Y205" s="1">
        <v>-0.007824827887696562</v>
      </c>
      <c r="Z205" s="1">
        <v>0.03101656219878102</v>
      </c>
      <c r="AA205" s="1">
        <v>-0.01331952189881969</v>
      </c>
      <c r="AB205" s="1">
        <v>-0.03353268861285164</v>
      </c>
      <c r="AC205" s="1">
        <v>-0.06453142956873636</v>
      </c>
    </row>
    <row r="206" spans="1:29">
      <c r="A206" s="11">
        <v>36815</v>
      </c>
      <c r="B206" s="1">
        <v>0.0788643208890436</v>
      </c>
      <c r="C206" s="1">
        <v>0.05364918302375621</v>
      </c>
      <c r="D206" s="1">
        <v>0.02944726704858858</v>
      </c>
      <c r="E206" s="1">
        <v>0.0106743182489788</v>
      </c>
      <c r="F206" s="1">
        <v>0.01883102915583024</v>
      </c>
      <c r="G206" s="1">
        <v>0.01339301609257237</v>
      </c>
      <c r="H206" s="1">
        <v>0</v>
      </c>
      <c r="I206" s="1">
        <v>0.001691484468287818</v>
      </c>
      <c r="J206" s="1">
        <v>0.004984524375639898</v>
      </c>
      <c r="K206" s="1">
        <v>-0.06540589450424517</v>
      </c>
      <c r="L206" s="1">
        <v>0.0006755641156275249</v>
      </c>
      <c r="M206" s="1">
        <v>0.01384788484351884</v>
      </c>
      <c r="N206" s="1">
        <v>0.0332157356385141</v>
      </c>
      <c r="O206" s="1">
        <v>-0.008414496057405074</v>
      </c>
      <c r="P206" s="1">
        <v>0</v>
      </c>
      <c r="Q206" s="1">
        <v>-0.0009980672366745047</v>
      </c>
      <c r="R206" s="1">
        <v>-0.0251338589882717</v>
      </c>
      <c r="S206" s="1">
        <v>0</v>
      </c>
      <c r="T206" s="1">
        <v>0.003926379958330006</v>
      </c>
      <c r="U206" s="1">
        <v>0.02317165014590006</v>
      </c>
      <c r="V206" s="1">
        <v>0.07020822473149435</v>
      </c>
      <c r="W206" s="1">
        <v>-0.01980753948688796</v>
      </c>
      <c r="X206" s="1">
        <v>-0.0116130510770206</v>
      </c>
      <c r="Y206" s="1">
        <v>0.02050506331963708</v>
      </c>
      <c r="Z206" s="1">
        <v>-0.002785350873418246</v>
      </c>
      <c r="AA206" s="1">
        <v>0.03011397548385242</v>
      </c>
      <c r="AB206" s="1">
        <v>0.01363060696984908</v>
      </c>
      <c r="AC206" s="1">
        <v>0.01731487087080352</v>
      </c>
    </row>
    <row r="207" spans="1:29">
      <c r="A207" s="11">
        <v>36816</v>
      </c>
      <c r="B207" s="1">
        <v>0.05701750703972541</v>
      </c>
      <c r="C207" s="1">
        <v>-0.02118909973039018</v>
      </c>
      <c r="D207" s="1">
        <v>-0.008321658551219135</v>
      </c>
      <c r="E207" s="1">
        <v>0.02036450788882216</v>
      </c>
      <c r="F207" s="1">
        <v>0.01702243105260259</v>
      </c>
      <c r="G207" s="1">
        <v>-0.05066104924152715</v>
      </c>
      <c r="H207" s="1">
        <v>0</v>
      </c>
      <c r="I207" s="1">
        <v>0.003799864909745709</v>
      </c>
      <c r="J207" s="1">
        <v>-0.009671745259652642</v>
      </c>
      <c r="K207" s="1">
        <v>-0.003180892997128981</v>
      </c>
      <c r="L207" s="1">
        <v>-0.008755847782117243</v>
      </c>
      <c r="M207" s="1">
        <v>-0.009105927311810813</v>
      </c>
      <c r="N207" s="1">
        <v>-0.04676639359758838</v>
      </c>
      <c r="O207" s="1">
        <v>-0.03557431445495129</v>
      </c>
      <c r="P207" s="1">
        <v>0</v>
      </c>
      <c r="Q207" s="1">
        <v>-0.01198775113492645</v>
      </c>
      <c r="R207" s="1">
        <v>-0.02690911064772528</v>
      </c>
      <c r="S207" s="1">
        <v>-0.02040828957134566</v>
      </c>
      <c r="T207" s="1">
        <v>-0.02888084991333928</v>
      </c>
      <c r="U207" s="1">
        <v>-0.01559304168257081</v>
      </c>
      <c r="V207" s="1">
        <v>0.03456252892334266</v>
      </c>
      <c r="W207" s="1">
        <v>0.004490614253538805</v>
      </c>
      <c r="X207" s="1">
        <v>-0.0228457288194418</v>
      </c>
      <c r="Y207" s="1">
        <v>-0.01622889404967798</v>
      </c>
      <c r="Z207" s="1">
        <v>-0.0122903325942777</v>
      </c>
      <c r="AA207" s="1">
        <v>-0.00806463186461881</v>
      </c>
      <c r="AB207" s="1">
        <v>-0.02689511803304123</v>
      </c>
      <c r="AC207" s="1">
        <v>-0.0476965429473617</v>
      </c>
    </row>
    <row r="208" spans="1:29">
      <c r="A208" s="11">
        <v>36817</v>
      </c>
      <c r="B208" s="1">
        <v>0.004149436837922016</v>
      </c>
      <c r="C208" s="1">
        <v>0.0135703241190237</v>
      </c>
      <c r="D208" s="1">
        <v>-0.01311116684483637</v>
      </c>
      <c r="E208" s="1">
        <v>-0.01338800109561555</v>
      </c>
      <c r="F208" s="1">
        <v>-0.01759940148610417</v>
      </c>
      <c r="G208" s="1">
        <v>0.03016277437990222</v>
      </c>
      <c r="H208" s="1">
        <v>0</v>
      </c>
      <c r="I208" s="1">
        <v>0.001261984688007534</v>
      </c>
      <c r="J208" s="1">
        <v>-0.01233369681253838</v>
      </c>
      <c r="K208" s="1">
        <v>-0.001450352405029331</v>
      </c>
      <c r="L208" s="1">
        <v>-0.03622999167615981</v>
      </c>
      <c r="M208" s="1">
        <v>-0.0004179630368504883</v>
      </c>
      <c r="N208" s="1">
        <v>-0.01719434691163324</v>
      </c>
      <c r="O208" s="1">
        <v>-0.007106677610484113</v>
      </c>
      <c r="P208" s="1">
        <v>0</v>
      </c>
      <c r="Q208" s="1">
        <v>0.02982758149386799</v>
      </c>
      <c r="R208" s="1">
        <v>-0.0119225221650745</v>
      </c>
      <c r="S208" s="1">
        <v>0.01041665543050319</v>
      </c>
      <c r="T208" s="1">
        <v>-0.01517958592114066</v>
      </c>
      <c r="U208" s="1">
        <v>-0.009805834055663598</v>
      </c>
      <c r="V208" s="1">
        <v>-0.05809134100963809</v>
      </c>
      <c r="W208" s="1">
        <v>0.01145597130721865</v>
      </c>
      <c r="X208" s="1">
        <v>0.006679983161311354</v>
      </c>
      <c r="Y208" s="1">
        <v>0.07776911808771048</v>
      </c>
      <c r="Z208" s="1">
        <v>0.02149302632105154</v>
      </c>
      <c r="AA208" s="1">
        <v>0.01321166772782534</v>
      </c>
      <c r="AB208" s="1">
        <v>0.01633190049518829</v>
      </c>
      <c r="AC208" s="1">
        <v>-0.09222989718112817</v>
      </c>
    </row>
    <row r="209" spans="1:29">
      <c r="A209" s="11">
        <v>36818</v>
      </c>
      <c r="B209" s="1">
        <v>0.05647380276092684</v>
      </c>
      <c r="C209" s="1">
        <v>0.0213580497248127</v>
      </c>
      <c r="D209" s="1">
        <v>-0.007639072910539668</v>
      </c>
      <c r="E209" s="1">
        <v>0.000188521552461518</v>
      </c>
      <c r="F209" s="1">
        <v>0.003144410820669297</v>
      </c>
      <c r="G209" s="1">
        <v>0.03378348748987392</v>
      </c>
      <c r="H209" s="1">
        <v>0</v>
      </c>
      <c r="I209" s="1">
        <v>0.01617299261174709</v>
      </c>
      <c r="J209" s="1">
        <v>-0.0483644939895469</v>
      </c>
      <c r="K209" s="1">
        <v>0.03050506899012384</v>
      </c>
      <c r="L209" s="1">
        <v>0.07019174927422722</v>
      </c>
      <c r="M209" s="1">
        <v>0.01002931937619111</v>
      </c>
      <c r="N209" s="1">
        <v>0.01033500698424117</v>
      </c>
      <c r="O209" s="1">
        <v>-0.005453484857740665</v>
      </c>
      <c r="P209" s="1">
        <v>0</v>
      </c>
      <c r="Q209" s="1">
        <v>0.008837198564447313</v>
      </c>
      <c r="R209" s="1">
        <v>0.01608851185934546</v>
      </c>
      <c r="S209" s="1">
        <v>0</v>
      </c>
      <c r="T209" s="1">
        <v>0.002516360736111611</v>
      </c>
      <c r="U209" s="1">
        <v>0.007998494417968294</v>
      </c>
      <c r="V209" s="1">
        <v>0.0240593637978006</v>
      </c>
      <c r="W209" s="1">
        <v>0.003038575126436127</v>
      </c>
      <c r="X209" s="1">
        <v>-0.01857998704994279</v>
      </c>
      <c r="Y209" s="1">
        <v>0.02915454632390646</v>
      </c>
      <c r="Z209" s="1">
        <v>0.0753045028674979</v>
      </c>
      <c r="AA209" s="1">
        <v>0.01303928900475193</v>
      </c>
      <c r="AB209" s="1">
        <v>-0.002472044603059276</v>
      </c>
      <c r="AC209" s="1">
        <v>0.1460431121948558</v>
      </c>
    </row>
    <row r="210" spans="1:29">
      <c r="A210" s="11">
        <v>36819</v>
      </c>
      <c r="B210" s="1">
        <v>-0.02868319723756785</v>
      </c>
      <c r="C210" s="1">
        <v>0.004369212256932098</v>
      </c>
      <c r="D210" s="1">
        <v>-0.001539646098805636</v>
      </c>
      <c r="E210" s="1">
        <v>0.01287606805280439</v>
      </c>
      <c r="F210" s="1">
        <v>-0.0001094123274465453</v>
      </c>
      <c r="G210" s="1">
        <v>0.02178675200804303</v>
      </c>
      <c r="H210" s="1">
        <v>0</v>
      </c>
      <c r="I210" s="1">
        <v>0.01157474602559305</v>
      </c>
      <c r="J210" s="1">
        <v>-0.01585275248810047</v>
      </c>
      <c r="K210" s="1">
        <v>-0.01494188759377124</v>
      </c>
      <c r="L210" s="1">
        <v>0.06846803679904045</v>
      </c>
      <c r="M210" s="1">
        <v>-0.002068522287709706</v>
      </c>
      <c r="N210" s="1">
        <v>0.0004679855975044944</v>
      </c>
      <c r="O210" s="1">
        <v>-0.002055922499293428</v>
      </c>
      <c r="P210" s="1">
        <v>0</v>
      </c>
      <c r="Q210" s="1">
        <v>0</v>
      </c>
      <c r="R210" s="1">
        <v>-0.01665862835402865</v>
      </c>
      <c r="S210" s="1">
        <v>0.01030941985217004</v>
      </c>
      <c r="T210" s="1">
        <v>0.01066833991405414</v>
      </c>
      <c r="U210" s="1">
        <v>0.01133573891342321</v>
      </c>
      <c r="V210" s="1">
        <v>0.05746763649123876</v>
      </c>
      <c r="W210" s="1">
        <v>-0.002478960195529512</v>
      </c>
      <c r="X210" s="1">
        <v>-0.0121704568977673</v>
      </c>
      <c r="Y210" s="1">
        <v>-0.01912205855420857</v>
      </c>
      <c r="Z210" s="1">
        <v>0.05355293510691239</v>
      </c>
      <c r="AA210" s="1">
        <v>0.02475244087855422</v>
      </c>
      <c r="AB210" s="1">
        <v>-0.007435013131733781</v>
      </c>
      <c r="AC210" s="1">
        <v>0.04563653325806505</v>
      </c>
    </row>
    <row r="211" spans="1:29">
      <c r="A211" s="11">
        <v>36822</v>
      </c>
      <c r="B211" s="1">
        <v>0.01476510915696738</v>
      </c>
      <c r="C211" s="1">
        <v>-0.02392774303242573</v>
      </c>
      <c r="D211" s="1">
        <v>-0.001408051421412981</v>
      </c>
      <c r="E211" s="1">
        <v>-0.004589055204895831</v>
      </c>
      <c r="F211" s="1">
        <v>-0.02307268817097441</v>
      </c>
      <c r="G211" s="1">
        <v>-0.02345443132997149</v>
      </c>
      <c r="H211" s="1">
        <v>0</v>
      </c>
      <c r="I211" s="1">
        <v>-0.006538472720527988</v>
      </c>
      <c r="J211" s="1">
        <v>-0.05326544221981011</v>
      </c>
      <c r="K211" s="1">
        <v>-0.02461377091148287</v>
      </c>
      <c r="L211" s="1">
        <v>-0.03559153057301767</v>
      </c>
      <c r="M211" s="1">
        <v>-0.02902145367351339</v>
      </c>
      <c r="N211" s="1">
        <v>-0.002138545590729901</v>
      </c>
      <c r="O211" s="1">
        <v>-0.06902495230435601</v>
      </c>
      <c r="P211" s="1">
        <v>0</v>
      </c>
      <c r="Q211" s="1">
        <v>0</v>
      </c>
      <c r="R211" s="1">
        <v>-0.04109342579957753</v>
      </c>
      <c r="S211" s="1">
        <v>-0.02040828957134566</v>
      </c>
      <c r="T211" s="1">
        <v>-0.02794168800157704</v>
      </c>
      <c r="U211" s="1">
        <v>-0.0212963778463503</v>
      </c>
      <c r="V211" s="1">
        <v>-0.02492953728910408</v>
      </c>
      <c r="W211" s="1">
        <v>-0.01490881154630175</v>
      </c>
      <c r="X211" s="1">
        <v>-0.0540723262919347</v>
      </c>
      <c r="Y211" s="1">
        <v>-0.04837510848264837</v>
      </c>
      <c r="Z211" s="1">
        <v>-0.05913968911188683</v>
      </c>
      <c r="AA211" s="1">
        <v>0.00483087026903295</v>
      </c>
      <c r="AB211" s="1">
        <v>-0.04868942491097306</v>
      </c>
      <c r="AC211" s="1">
        <v>-0.05813538384485006</v>
      </c>
    </row>
    <row r="212" spans="1:29">
      <c r="A212" s="11">
        <v>36823</v>
      </c>
      <c r="B212" s="1">
        <v>-0.009259248986629554</v>
      </c>
      <c r="C212" s="1">
        <v>-0.0009551257968121174</v>
      </c>
      <c r="D212" s="1">
        <v>0.01953719047348335</v>
      </c>
      <c r="E212" s="1">
        <v>0.01121350300583379</v>
      </c>
      <c r="F212" s="1">
        <v>0.008208103364158781</v>
      </c>
      <c r="G212" s="1">
        <v>-0.0131003425857974</v>
      </c>
      <c r="H212" s="1">
        <v>0</v>
      </c>
      <c r="I212" s="1">
        <v>0.0006170595717627236</v>
      </c>
      <c r="J212" s="1">
        <v>0.02916762967232089</v>
      </c>
      <c r="K212" s="1">
        <v>-0.009389548661921321</v>
      </c>
      <c r="L212" s="1">
        <v>0.02182572068342825</v>
      </c>
      <c r="M212" s="1">
        <v>-0.006831638515802929</v>
      </c>
      <c r="N212" s="1">
        <v>0.01687661012920394</v>
      </c>
      <c r="O212" s="1">
        <v>-0.005164020265712499</v>
      </c>
      <c r="P212" s="1">
        <v>0</v>
      </c>
      <c r="Q212" s="1">
        <v>-0.0287107237378863</v>
      </c>
      <c r="R212" s="1">
        <v>0.0239637381739144</v>
      </c>
      <c r="S212" s="1">
        <v>-0.0104166554305033</v>
      </c>
      <c r="T212" s="1">
        <v>-0.005109965301996255</v>
      </c>
      <c r="U212" s="1">
        <v>-0.01374305838809031</v>
      </c>
      <c r="V212" s="1">
        <v>-0.0002138307935660722</v>
      </c>
      <c r="W212" s="1">
        <v>-0.03026889636421215</v>
      </c>
      <c r="X212" s="1">
        <v>-0.007959479854840801</v>
      </c>
      <c r="Y212" s="1">
        <v>-0.02655554400533289</v>
      </c>
      <c r="Z212" s="1">
        <v>-0.007272618733454417</v>
      </c>
      <c r="AA212" s="1">
        <v>0</v>
      </c>
      <c r="AB212" s="1">
        <v>0.02362245169953292</v>
      </c>
      <c r="AC212" s="1">
        <v>0.01413553683698265</v>
      </c>
    </row>
    <row r="213" spans="1:29">
      <c r="A213" s="11">
        <v>36824</v>
      </c>
      <c r="B213" s="1">
        <v>0.01335100914499288</v>
      </c>
      <c r="C213" s="1">
        <v>0.03027381129298456</v>
      </c>
      <c r="D213" s="1">
        <v>-0.01205072185659883</v>
      </c>
      <c r="E213" s="1">
        <v>0.06715144929968409</v>
      </c>
      <c r="F213" s="1">
        <v>0.05995114686107028</v>
      </c>
      <c r="G213" s="1">
        <v>0.06858412172271722</v>
      </c>
      <c r="H213" s="1">
        <v>0</v>
      </c>
      <c r="I213" s="1">
        <v>-0.007605152893458422</v>
      </c>
      <c r="J213" s="1">
        <v>0.0008335655410660614</v>
      </c>
      <c r="K213" s="1">
        <v>0.02873224050529544</v>
      </c>
      <c r="L213" s="1">
        <v>0.02354726781251015</v>
      </c>
      <c r="M213" s="1">
        <v>0.0365431243867036</v>
      </c>
      <c r="N213" s="1">
        <v>0.007507900863432226</v>
      </c>
      <c r="O213" s="1">
        <v>0.04449383480889813</v>
      </c>
      <c r="P213" s="1">
        <v>0</v>
      </c>
      <c r="Q213" s="1">
        <v>0.03607249213393016</v>
      </c>
      <c r="R213" s="1">
        <v>0.04219313620588871</v>
      </c>
      <c r="S213" s="1">
        <v>0.03157906866456006</v>
      </c>
      <c r="T213" s="1">
        <v>0.009309643416829383</v>
      </c>
      <c r="U213" s="1">
        <v>0.02883691838703828</v>
      </c>
      <c r="V213" s="1">
        <v>0.04408302520279461</v>
      </c>
      <c r="W213" s="1">
        <v>-0.00867071421874388</v>
      </c>
      <c r="X213" s="1">
        <v>0.04595153793147788</v>
      </c>
      <c r="Y213" s="1">
        <v>0.02416212162530673</v>
      </c>
      <c r="Z213" s="1">
        <v>0.02668749269143178</v>
      </c>
      <c r="AA213" s="1">
        <v>0.01634580966048405</v>
      </c>
      <c r="AB213" s="1">
        <v>0.01538415297766593</v>
      </c>
      <c r="AC213" s="1">
        <v>0.04040057592208934</v>
      </c>
    </row>
    <row r="214" spans="1:29">
      <c r="A214" s="11">
        <v>36825</v>
      </c>
      <c r="B214" s="1">
        <v>0.01054030753621316</v>
      </c>
      <c r="C214" s="1">
        <v>-0.003711532180379895</v>
      </c>
      <c r="D214" s="1">
        <v>0.003665977043890489</v>
      </c>
      <c r="E214" s="1">
        <v>0.03700488220926812</v>
      </c>
      <c r="F214" s="1">
        <v>-0.008134863597722419</v>
      </c>
      <c r="G214" s="1">
        <v>0.006211095025548508</v>
      </c>
      <c r="H214" s="1">
        <v>0</v>
      </c>
      <c r="I214" s="1">
        <v>-0.0002072282365352951</v>
      </c>
      <c r="J214" s="1">
        <v>0.03366182172603116</v>
      </c>
      <c r="K214" s="1">
        <v>0.002303472081182312</v>
      </c>
      <c r="L214" s="1">
        <v>-0.005707510143613703</v>
      </c>
      <c r="M214" s="1">
        <v>0.01244292522620394</v>
      </c>
      <c r="N214" s="1">
        <v>0.003529971401081244</v>
      </c>
      <c r="O214" s="1">
        <v>-0.07490226677902634</v>
      </c>
      <c r="P214" s="1">
        <v>0</v>
      </c>
      <c r="Q214" s="1">
        <v>0.03239840474809674</v>
      </c>
      <c r="R214" s="1">
        <v>0.001639337796788043</v>
      </c>
      <c r="S214" s="1">
        <v>0.02040806314466503</v>
      </c>
      <c r="T214" s="1">
        <v>0.01145038637767248</v>
      </c>
      <c r="U214" s="1">
        <v>0.01787057337108799</v>
      </c>
      <c r="V214" s="1">
        <v>0.04047963364310303</v>
      </c>
      <c r="W214" s="1">
        <v>0.004664740493019348</v>
      </c>
      <c r="X214" s="1">
        <v>0.01255246272590527</v>
      </c>
      <c r="Y214" s="1">
        <v>0.02587522120739494</v>
      </c>
      <c r="Z214" s="1">
        <v>0.01732951068110844</v>
      </c>
      <c r="AA214" s="1">
        <v>0.0179757746531537</v>
      </c>
      <c r="AB214" s="1">
        <v>0</v>
      </c>
      <c r="AC214" s="1">
        <v>0.003420138585865651</v>
      </c>
    </row>
    <row r="215" spans="1:29">
      <c r="A215" s="11">
        <v>36826</v>
      </c>
      <c r="B215" s="1">
        <v>0.003911230371611785</v>
      </c>
      <c r="C215" s="1">
        <v>-0.01241876847000511</v>
      </c>
      <c r="D215" s="1">
        <v>-0.001660464057371303</v>
      </c>
      <c r="E215" s="1">
        <v>0.004230941423760459</v>
      </c>
      <c r="F215" s="1">
        <v>-0.006300773140375138</v>
      </c>
      <c r="G215" s="1">
        <v>0.04938290941601209</v>
      </c>
      <c r="H215" s="1">
        <v>0</v>
      </c>
      <c r="I215" s="1">
        <v>-0.005593803505606898</v>
      </c>
      <c r="J215" s="1">
        <v>0.002215827101775369</v>
      </c>
      <c r="K215" s="1">
        <v>-0.02901469449315419</v>
      </c>
      <c r="L215" s="1">
        <v>0.008253503631402648</v>
      </c>
      <c r="M215" s="1">
        <v>-0.01229000165458594</v>
      </c>
      <c r="N215" s="1">
        <v>-0.01459120809097492</v>
      </c>
      <c r="O215" s="1">
        <v>0.01726774171309264</v>
      </c>
      <c r="P215" s="1">
        <v>0</v>
      </c>
      <c r="Q215" s="1">
        <v>-0.02201416137050027</v>
      </c>
      <c r="R215" s="1">
        <v>-0.008509154127701368</v>
      </c>
      <c r="S215" s="1">
        <v>0</v>
      </c>
      <c r="T215" s="1">
        <v>-0.002830168094964058</v>
      </c>
      <c r="U215" s="1">
        <v>0.02180735324746275</v>
      </c>
      <c r="V215" s="1">
        <v>0.07199843558169894</v>
      </c>
      <c r="W215" s="1">
        <v>0</v>
      </c>
      <c r="X215" s="1">
        <v>-0.009642014635252272</v>
      </c>
      <c r="Y215" s="1">
        <v>0.01335293350786304</v>
      </c>
      <c r="Z215" s="1">
        <v>-0.004509232770234406</v>
      </c>
      <c r="AA215" s="1">
        <v>-0.02230494907009806</v>
      </c>
      <c r="AB215" s="1">
        <v>0.03535379311271702</v>
      </c>
      <c r="AC215" s="1">
        <v>0.01103538158202566</v>
      </c>
    </row>
    <row r="216" spans="1:29">
      <c r="A216" s="11">
        <v>36829</v>
      </c>
      <c r="B216" s="1">
        <v>-0.006493404204189313</v>
      </c>
      <c r="C216" s="1">
        <v>0.00628789649530459</v>
      </c>
      <c r="D216" s="1">
        <v>0.01037757210421519</v>
      </c>
      <c r="E216" s="1">
        <v>-0.03503497683495405</v>
      </c>
      <c r="F216" s="1">
        <v>-0.02132479130359721</v>
      </c>
      <c r="G216" s="1">
        <v>-0.02352961206722626</v>
      </c>
      <c r="H216" s="1">
        <v>0</v>
      </c>
      <c r="I216" s="1">
        <v>0.02875016134648511</v>
      </c>
      <c r="J216" s="1">
        <v>-0.02807174782108657</v>
      </c>
      <c r="K216" s="1">
        <v>0.02692311927476387</v>
      </c>
      <c r="L216" s="1">
        <v>-0.01241474475687698</v>
      </c>
      <c r="M216" s="1">
        <v>-0.01244292522620383</v>
      </c>
      <c r="N216" s="1">
        <v>-0.007337305592408638</v>
      </c>
      <c r="O216" s="1">
        <v>-0.01131647259811164</v>
      </c>
      <c r="P216" s="1">
        <v>0</v>
      </c>
      <c r="Q216" s="1">
        <v>-0.007663210020111388</v>
      </c>
      <c r="R216" s="1">
        <v>-0.006437158461950254</v>
      </c>
      <c r="S216" s="1">
        <v>-0.01999990384412687</v>
      </c>
      <c r="T216" s="1">
        <v>-0.009460814227181591</v>
      </c>
      <c r="U216" s="1">
        <v>-0.01049023004502603</v>
      </c>
      <c r="V216" s="1">
        <v>-0.02416404563338159</v>
      </c>
      <c r="W216" s="1">
        <v>-0.01770164526572438</v>
      </c>
      <c r="X216" s="1">
        <v>-0.01668986143394313</v>
      </c>
      <c r="Y216" s="1">
        <v>0.005856708163276769</v>
      </c>
      <c r="Z216" s="1">
        <v>-0.03623527313528974</v>
      </c>
      <c r="AA216" s="1">
        <v>-0.00285156213312121</v>
      </c>
      <c r="AB216" s="1">
        <v>-0.02439022787199929</v>
      </c>
      <c r="AC216" s="1">
        <v>-0.03142593909634872</v>
      </c>
    </row>
    <row r="217" spans="1:29">
      <c r="A217" s="11">
        <v>36830</v>
      </c>
      <c r="B217" s="1">
        <v>0</v>
      </c>
      <c r="C217" s="1">
        <v>0.07685079894914937</v>
      </c>
      <c r="D217" s="1">
        <v>-0.004082206474254502</v>
      </c>
      <c r="E217" s="1">
        <v>0.01821105586983962</v>
      </c>
      <c r="F217" s="1">
        <v>0.0142606618549963</v>
      </c>
      <c r="G217" s="1">
        <v>-0.02409636518276781</v>
      </c>
      <c r="H217" s="1">
        <v>0</v>
      </c>
      <c r="I217" s="1">
        <v>0.01478338249547062</v>
      </c>
      <c r="J217" s="1">
        <v>-0.01468267624187858</v>
      </c>
      <c r="K217" s="1">
        <v>0.02506483195751841</v>
      </c>
      <c r="L217" s="1">
        <v>0.003009248988882662</v>
      </c>
      <c r="M217" s="1">
        <v>0.001680164319907362</v>
      </c>
      <c r="N217" s="1">
        <v>0.01191979624811523</v>
      </c>
      <c r="O217" s="1">
        <v>-0.01602435237401456</v>
      </c>
      <c r="P217" s="1">
        <v>0</v>
      </c>
      <c r="Q217" s="1">
        <v>0.007722388303538219</v>
      </c>
      <c r="R217" s="1">
        <v>0.003820631134646257</v>
      </c>
      <c r="S217" s="1">
        <v>-0.01020422026123302</v>
      </c>
      <c r="T217" s="1">
        <v>0.03947784263551735</v>
      </c>
      <c r="U217" s="1">
        <v>0.04551287730112308</v>
      </c>
      <c r="V217" s="1">
        <v>0.02438591169659543</v>
      </c>
      <c r="W217" s="1">
        <v>-0.003840292181481186</v>
      </c>
      <c r="X217" s="1">
        <v>-0.007779178237895756</v>
      </c>
      <c r="Y217" s="1">
        <v>-0.01018924369308261</v>
      </c>
      <c r="Z217" s="1">
        <v>0.008877098033910347</v>
      </c>
      <c r="AA217" s="1">
        <v>-0.01143967740579654</v>
      </c>
      <c r="AB217" s="1">
        <v>-0.01750008084150623</v>
      </c>
      <c r="AC217" s="1">
        <v>0.04811021056377007</v>
      </c>
    </row>
    <row r="218" spans="1:29">
      <c r="A218" s="11">
        <v>36831</v>
      </c>
      <c r="B218" s="1">
        <v>-0.00130715194876041</v>
      </c>
      <c r="C218" s="1">
        <v>0.09689585263834877</v>
      </c>
      <c r="D218" s="1">
        <v>0.02644296775745159</v>
      </c>
      <c r="E218" s="1">
        <v>-0.01258185357493158</v>
      </c>
      <c r="F218" s="1">
        <v>-0.007351271056354247</v>
      </c>
      <c r="G218" s="1">
        <v>0.0432099965471231</v>
      </c>
      <c r="H218" s="1">
        <v>0</v>
      </c>
      <c r="I218" s="1">
        <v>-0.013570165386531</v>
      </c>
      <c r="J218" s="1">
        <v>-0.005036922771289642</v>
      </c>
      <c r="K218" s="1">
        <v>0.01939286207683888</v>
      </c>
      <c r="L218" s="1">
        <v>0.0238260178229921</v>
      </c>
      <c r="M218" s="1">
        <v>0.06079676994788841</v>
      </c>
      <c r="N218" s="1">
        <v>0.02625717659311388</v>
      </c>
      <c r="O218" s="1">
        <v>0.03606058097989706</v>
      </c>
      <c r="P218" s="1">
        <v>0</v>
      </c>
      <c r="Q218" s="1">
        <v>0.02538289392997073</v>
      </c>
      <c r="R218" s="1">
        <v>0.02118177909717844</v>
      </c>
      <c r="S218" s="1">
        <v>0.04123729814033306</v>
      </c>
      <c r="T218" s="1">
        <v>0.06309367650150399</v>
      </c>
      <c r="U218" s="1">
        <v>0.03636361986250769</v>
      </c>
      <c r="V218" s="1">
        <v>-0.02086390943775751</v>
      </c>
      <c r="W218" s="1">
        <v>0.1085409373467479</v>
      </c>
      <c r="X218" s="1">
        <v>0.05274407647638513</v>
      </c>
      <c r="Y218" s="1">
        <v>0.05661743983853262</v>
      </c>
      <c r="Z218" s="1">
        <v>0.03209095784565208</v>
      </c>
      <c r="AA218" s="1">
        <v>0.04243002563429266</v>
      </c>
      <c r="AB218" s="1">
        <v>0.03816795921377691</v>
      </c>
      <c r="AC218" s="1">
        <v>0.02831592156500529</v>
      </c>
    </row>
    <row r="219" spans="1:29">
      <c r="A219" s="11">
        <v>36832</v>
      </c>
      <c r="B219" s="1">
        <v>0.01047107154731175</v>
      </c>
      <c r="C219" s="1">
        <v>0.02512520308087196</v>
      </c>
      <c r="D219" s="1">
        <v>0.03574388651733185</v>
      </c>
      <c r="E219" s="1">
        <v>0.02096993198128572</v>
      </c>
      <c r="F219" s="1">
        <v>0.002193022089199248</v>
      </c>
      <c r="G219" s="1">
        <v>0.0216962060365864</v>
      </c>
      <c r="H219" s="1">
        <v>0</v>
      </c>
      <c r="I219" s="1">
        <v>0.01942142188135088</v>
      </c>
      <c r="J219" s="1">
        <v>-0.001828355767519607</v>
      </c>
      <c r="K219" s="1">
        <v>0.003860255727876627</v>
      </c>
      <c r="L219" s="1">
        <v>0.014309563998266</v>
      </c>
      <c r="M219" s="1">
        <v>0.01185737285880539</v>
      </c>
      <c r="N219" s="1">
        <v>0.0535426651653661</v>
      </c>
      <c r="O219" s="1">
        <v>0.02582338618644786</v>
      </c>
      <c r="P219" s="1">
        <v>0</v>
      </c>
      <c r="Q219" s="1">
        <v>0.01401239483727057</v>
      </c>
      <c r="R219" s="1">
        <v>0.02317306886218784</v>
      </c>
      <c r="S219" s="1">
        <v>0.01980195554508812</v>
      </c>
      <c r="T219" s="1">
        <v>-0.006050297051434894</v>
      </c>
      <c r="U219" s="1">
        <v>0.007591040419631323</v>
      </c>
      <c r="V219" s="1">
        <v>0.01079490350570622</v>
      </c>
      <c r="W219" s="1">
        <v>-0.005617861183703332</v>
      </c>
      <c r="X219" s="1">
        <v>0.0473934768515123</v>
      </c>
      <c r="Y219" s="1">
        <v>0.00974264636712574</v>
      </c>
      <c r="Z219" s="1">
        <v>0.03761294313437746</v>
      </c>
      <c r="AA219" s="1">
        <v>0.01942652617194751</v>
      </c>
      <c r="AB219" s="1">
        <v>0.0772059548953572</v>
      </c>
      <c r="AC219" s="1">
        <v>-0.01614909020378008</v>
      </c>
    </row>
    <row r="220" spans="1:29">
      <c r="A220" s="11">
        <v>36833</v>
      </c>
      <c r="B220" s="1">
        <v>0.01295341442543774</v>
      </c>
      <c r="C220" s="1">
        <v>0.003612126782279068</v>
      </c>
      <c r="D220" s="1">
        <v>-0.0008704452843995014</v>
      </c>
      <c r="E220" s="1">
        <v>0.03833678970331555</v>
      </c>
      <c r="F220" s="1">
        <v>0.0433335041556171</v>
      </c>
      <c r="G220" s="1">
        <v>0.07335890628163799</v>
      </c>
      <c r="H220" s="1">
        <v>0</v>
      </c>
      <c r="I220" s="1">
        <v>-0.0152810040564435</v>
      </c>
      <c r="J220" s="1">
        <v>0.01042564225628406</v>
      </c>
      <c r="K220" s="1">
        <v>0.01263401696360322</v>
      </c>
      <c r="L220" s="1">
        <v>0.02195089919611348</v>
      </c>
      <c r="M220" s="1">
        <v>-0.003906046179630085</v>
      </c>
      <c r="N220" s="1">
        <v>-0.0155809998980071</v>
      </c>
      <c r="O220" s="1">
        <v>0.05217061879119522</v>
      </c>
      <c r="P220" s="1">
        <v>0</v>
      </c>
      <c r="Q220" s="1">
        <v>0.00138162494287708</v>
      </c>
      <c r="R220" s="1">
        <v>-0.0001586542111410294</v>
      </c>
      <c r="S220" s="1">
        <v>0.04854398911679358</v>
      </c>
      <c r="T220" s="1">
        <v>0.01333320085760947</v>
      </c>
      <c r="U220" s="1">
        <v>0.01707694938148663</v>
      </c>
      <c r="V220" s="1">
        <v>0.006407931401816613</v>
      </c>
      <c r="W220" s="1">
        <v>-0.004842803573306909</v>
      </c>
      <c r="X220" s="1">
        <v>0.1182933179683849</v>
      </c>
      <c r="Y220" s="1">
        <v>0.03514808023437688</v>
      </c>
      <c r="Z220" s="1">
        <v>0.02126643242668869</v>
      </c>
      <c r="AA220" s="1">
        <v>0.0199638180141557</v>
      </c>
      <c r="AB220" s="1">
        <v>0.04323104522288235</v>
      </c>
      <c r="AC220" s="1">
        <v>0.01216326218658348</v>
      </c>
    </row>
    <row r="221" spans="1:29">
      <c r="A221" s="11">
        <v>36836</v>
      </c>
      <c r="B221" s="1">
        <v>0.01023021532162782</v>
      </c>
      <c r="C221" s="1">
        <v>-0.02544952889096763</v>
      </c>
      <c r="D221" s="1">
        <v>-0.003609572148785212</v>
      </c>
      <c r="E221" s="1">
        <v>-0.01331328094349271</v>
      </c>
      <c r="F221" s="1">
        <v>-0.01021151204143433</v>
      </c>
      <c r="G221" s="1">
        <v>-0.03237352509409142</v>
      </c>
      <c r="H221" s="1">
        <v>0</v>
      </c>
      <c r="I221" s="1">
        <v>0.007658297726339969</v>
      </c>
      <c r="J221" s="1">
        <v>-0.0004880690469463156</v>
      </c>
      <c r="K221" s="1">
        <v>-0.04176878707445075</v>
      </c>
      <c r="L221" s="1">
        <v>0.003923355980652188</v>
      </c>
      <c r="M221" s="1">
        <v>0.003137338191266048</v>
      </c>
      <c r="N221" s="1">
        <v>-0.004451711667000424</v>
      </c>
      <c r="O221" s="1">
        <v>0.01213588398925225</v>
      </c>
      <c r="P221" s="1">
        <v>0</v>
      </c>
      <c r="Q221" s="1">
        <v>-0.001839624918829275</v>
      </c>
      <c r="R221" s="1">
        <v>-0.009345634095164868</v>
      </c>
      <c r="S221" s="1">
        <v>-0.009259587743500663</v>
      </c>
      <c r="T221" s="1">
        <v>-0.003718289295938315</v>
      </c>
      <c r="U221" s="1">
        <v>0.01432094967531827</v>
      </c>
      <c r="V221" s="1">
        <v>-0.01098096366467383</v>
      </c>
      <c r="W221" s="1">
        <v>0.04514728952343194</v>
      </c>
      <c r="X221" s="1">
        <v>0.02716768384083745</v>
      </c>
      <c r="Y221" s="1">
        <v>-0.0193073119216115</v>
      </c>
      <c r="Z221" s="1">
        <v>-0.0009464490574710993</v>
      </c>
      <c r="AA221" s="1">
        <v>0.02669041416433693</v>
      </c>
      <c r="AB221" s="1">
        <v>0.01962933541368206</v>
      </c>
      <c r="AC221" s="1">
        <v>-0.02711149171957639</v>
      </c>
    </row>
    <row r="222" spans="1:29">
      <c r="A222" s="11">
        <v>36837</v>
      </c>
      <c r="B222" s="1">
        <v>-0.01012661784063817</v>
      </c>
      <c r="C222" s="1">
        <v>0.02347634699382306</v>
      </c>
      <c r="D222" s="1">
        <v>0.004434633759215156</v>
      </c>
      <c r="E222" s="1">
        <v>0.01300130926420695</v>
      </c>
      <c r="F222" s="1">
        <v>0.003438822726103741</v>
      </c>
      <c r="G222" s="1">
        <v>-0.02788150026441949</v>
      </c>
      <c r="H222" s="1">
        <v>0</v>
      </c>
      <c r="I222" s="1">
        <v>-0.005000059435535276</v>
      </c>
      <c r="J222" s="1">
        <v>-0.02503994607887339</v>
      </c>
      <c r="K222" s="1">
        <v>0.0158508338699308</v>
      </c>
      <c r="L222" s="1">
        <v>0.0146387371170138</v>
      </c>
      <c r="M222" s="1">
        <v>0.001563620627221818</v>
      </c>
      <c r="N222" s="1">
        <v>0.005340606437389761</v>
      </c>
      <c r="O222" s="1">
        <v>-0.009249689068533296</v>
      </c>
      <c r="P222" s="1">
        <v>0</v>
      </c>
      <c r="Q222" s="1">
        <v>-0.01428588179449641</v>
      </c>
      <c r="R222" s="1">
        <v>0.001598827128525215</v>
      </c>
      <c r="S222" s="1">
        <v>-0.009345783409705044</v>
      </c>
      <c r="T222" s="1">
        <v>-0.003445253884789778</v>
      </c>
      <c r="U222" s="1">
        <v>-0.0004867902615601771</v>
      </c>
      <c r="V222" s="1">
        <v>0.008583766375295454</v>
      </c>
      <c r="W222" s="1">
        <v>0.006983807812988907</v>
      </c>
      <c r="X222" s="1">
        <v>-0.01631963145057724</v>
      </c>
      <c r="Y222" s="1">
        <v>-0.0101834291250823</v>
      </c>
      <c r="Z222" s="1">
        <v>-0.001895098804282735</v>
      </c>
      <c r="AA222" s="1">
        <v>0.006932138564332835</v>
      </c>
      <c r="AB222" s="1">
        <v>0.02566839772168228</v>
      </c>
      <c r="AC222" s="1">
        <v>-0.007180085522673574</v>
      </c>
    </row>
    <row r="223" spans="1:29">
      <c r="A223" s="11">
        <v>36838</v>
      </c>
      <c r="B223" s="1">
        <v>0.008951314649827458</v>
      </c>
      <c r="C223" s="1">
        <v>-0.02577311380352987</v>
      </c>
      <c r="D223" s="1">
        <v>0.006778157030605136</v>
      </c>
      <c r="E223" s="1">
        <v>0.06816248415052772</v>
      </c>
      <c r="F223" s="1">
        <v>0.0631769139414935</v>
      </c>
      <c r="G223" s="1">
        <v>-0.009560196442132129</v>
      </c>
      <c r="H223" s="1">
        <v>0</v>
      </c>
      <c r="I223" s="1">
        <v>-0.01949724611716319</v>
      </c>
      <c r="J223" s="1">
        <v>0.008727802036893273</v>
      </c>
      <c r="K223" s="1">
        <v>0.03928682767750913</v>
      </c>
      <c r="L223" s="1">
        <v>0.03119555513338867</v>
      </c>
      <c r="M223" s="1">
        <v>0.001560895149574693</v>
      </c>
      <c r="N223" s="1">
        <v>-0.02538896958643777</v>
      </c>
      <c r="O223" s="1">
        <v>0.003112014859336654</v>
      </c>
      <c r="P223" s="1">
        <v>0</v>
      </c>
      <c r="Q223" s="1">
        <v>0.01823290919667531</v>
      </c>
      <c r="R223" s="1">
        <v>0.01676255503463975</v>
      </c>
      <c r="S223" s="1">
        <v>0.04716961580707535</v>
      </c>
      <c r="T223" s="1">
        <v>0.009219079305808231</v>
      </c>
      <c r="U223" s="1">
        <v>0.0292253184948863</v>
      </c>
      <c r="V223" s="1">
        <v>0.03154481603603743</v>
      </c>
      <c r="W223" s="1">
        <v>-0.01643943874517695</v>
      </c>
      <c r="X223" s="1">
        <v>-0.0154462793979685</v>
      </c>
      <c r="Y223" s="1">
        <v>-0.01783298606664685</v>
      </c>
      <c r="Z223" s="1">
        <v>0.01186532551407082</v>
      </c>
      <c r="AA223" s="1">
        <v>0.006884689137085065</v>
      </c>
      <c r="AB223" s="1">
        <v>-0.006256785964770306</v>
      </c>
      <c r="AC223" s="1">
        <v>0.02393550517154397</v>
      </c>
    </row>
    <row r="224" spans="1:29">
      <c r="A224" s="11">
        <v>36839</v>
      </c>
      <c r="B224" s="1">
        <v>-0.001267145531451686</v>
      </c>
      <c r="C224" s="1">
        <v>0.02645493998236081</v>
      </c>
      <c r="D224" s="1">
        <v>-0.01080912334170114</v>
      </c>
      <c r="E224" s="1">
        <v>0.002372309896454095</v>
      </c>
      <c r="F224" s="1">
        <v>-0.009963149589289233</v>
      </c>
      <c r="G224" s="1">
        <v>-0.02123547675756909</v>
      </c>
      <c r="H224" s="1">
        <v>0</v>
      </c>
      <c r="I224" s="1">
        <v>0.004304971578492411</v>
      </c>
      <c r="J224" s="1">
        <v>-0.01198576451287159</v>
      </c>
      <c r="K224" s="1">
        <v>0.0246647775544957</v>
      </c>
      <c r="L224" s="1">
        <v>-0.003508625813933963</v>
      </c>
      <c r="M224" s="1">
        <v>0.03078763311788757</v>
      </c>
      <c r="N224" s="1">
        <v>-0.01565555157300325</v>
      </c>
      <c r="O224" s="1">
        <v>0.002412791229194911</v>
      </c>
      <c r="P224" s="1">
        <v>0</v>
      </c>
      <c r="Q224" s="1">
        <v>-0.001377497392027971</v>
      </c>
      <c r="R224" s="1">
        <v>0.002198200319181387</v>
      </c>
      <c r="S224" s="1">
        <v>-0.009008866731943344</v>
      </c>
      <c r="T224" s="1">
        <v>-0.0102771464646465</v>
      </c>
      <c r="U224" s="1">
        <v>0.064521244400503</v>
      </c>
      <c r="V224" s="1">
        <v>-0.006636196783908144</v>
      </c>
      <c r="W224" s="1">
        <v>-0.01149134947089747</v>
      </c>
      <c r="X224" s="1">
        <v>-0.03544439615101092</v>
      </c>
      <c r="Y224" s="1">
        <v>0.007681776822777042</v>
      </c>
      <c r="Z224" s="1">
        <v>-0.007035714268423643</v>
      </c>
      <c r="AA224" s="1">
        <v>-0.02222206482693978</v>
      </c>
      <c r="AB224" s="1">
        <v>-0.02098613500151314</v>
      </c>
      <c r="AC224" s="1">
        <v>0.01881464445451964</v>
      </c>
    </row>
    <row r="225" spans="1:29">
      <c r="A225" s="11">
        <v>36840</v>
      </c>
      <c r="B225" s="1">
        <v>-0.01015248209675057</v>
      </c>
      <c r="C225" s="1">
        <v>-0.002319415385018564</v>
      </c>
      <c r="D225" s="1">
        <v>0.002934824598929131</v>
      </c>
      <c r="E225" s="1">
        <v>-0.006194467394116665</v>
      </c>
      <c r="F225" s="1">
        <v>-0.005591220836129396</v>
      </c>
      <c r="G225" s="1">
        <v>-0.03550322554603791</v>
      </c>
      <c r="H225" s="1">
        <v>0</v>
      </c>
      <c r="I225" s="1">
        <v>0.0008165321848696561</v>
      </c>
      <c r="J225" s="1">
        <v>-0.04730458792793413</v>
      </c>
      <c r="K225" s="1">
        <v>-0.02459477310954283</v>
      </c>
      <c r="L225" s="1">
        <v>-0.02341097528728153</v>
      </c>
      <c r="M225" s="1">
        <v>-0.02306279898435648</v>
      </c>
      <c r="N225" s="1">
        <v>-0.02073402739512786</v>
      </c>
      <c r="O225" s="1">
        <v>-0.0326684450956034</v>
      </c>
      <c r="P225" s="1">
        <v>0</v>
      </c>
      <c r="Q225" s="1">
        <v>-0.009654946940826137</v>
      </c>
      <c r="R225" s="1">
        <v>-0.02506671899295443</v>
      </c>
      <c r="S225" s="1">
        <v>-0.0272726960969526</v>
      </c>
      <c r="T225" s="1">
        <v>-0.02567038395224663</v>
      </c>
      <c r="U225" s="1">
        <v>-0.08521029243299727</v>
      </c>
      <c r="V225" s="1">
        <v>-0.02229835035825034</v>
      </c>
      <c r="W225" s="1">
        <v>-0.01928669124797</v>
      </c>
      <c r="X225" s="1">
        <v>-0.0463856251835788</v>
      </c>
      <c r="Y225" s="1">
        <v>-0.002078808693392387</v>
      </c>
      <c r="Z225" s="1">
        <v>-0.03778944308724774</v>
      </c>
      <c r="AA225" s="1">
        <v>-0.01311213246049137</v>
      </c>
      <c r="AB225" s="1">
        <v>0.06538052437653441</v>
      </c>
      <c r="AC225" s="1">
        <v>-0.03088838998370858</v>
      </c>
    </row>
    <row r="226" spans="1:29">
      <c r="A226" s="11">
        <v>36843</v>
      </c>
      <c r="B226" s="1">
        <v>-0.00512814065218381</v>
      </c>
      <c r="C226" s="1">
        <v>0.004908068343495886</v>
      </c>
      <c r="D226" s="1">
        <v>-0.006537025605095503</v>
      </c>
      <c r="E226" s="1">
        <v>-0.02589756714336222</v>
      </c>
      <c r="F226" s="1">
        <v>-0.01977755847487672</v>
      </c>
      <c r="G226" s="1">
        <v>-0.0306746685818029</v>
      </c>
      <c r="H226" s="1">
        <v>0</v>
      </c>
      <c r="I226" s="1">
        <v>-0.01958004941297409</v>
      </c>
      <c r="J226" s="1">
        <v>-0.01243213310142322</v>
      </c>
      <c r="K226" s="1">
        <v>-0.008851825983882011</v>
      </c>
      <c r="L226" s="1">
        <v>-0.04874577549043624</v>
      </c>
      <c r="M226" s="1">
        <v>-0.02399353888885125</v>
      </c>
      <c r="N226" s="1">
        <v>-0.008153658027939548</v>
      </c>
      <c r="O226" s="1">
        <v>-0.01990746573494229</v>
      </c>
      <c r="P226" s="1">
        <v>0</v>
      </c>
      <c r="Q226" s="1">
        <v>-0.01346353895574148</v>
      </c>
      <c r="R226" s="1">
        <v>-0.02812155532086635</v>
      </c>
      <c r="S226" s="1">
        <v>-0.01869142856510841</v>
      </c>
      <c r="T226" s="1">
        <v>-0.02249829293665306</v>
      </c>
      <c r="U226" s="1">
        <v>-0.02780073220217905</v>
      </c>
      <c r="V226" s="1">
        <v>-0.05078495777425096</v>
      </c>
      <c r="W226" s="1">
        <v>-0.01831905120953647</v>
      </c>
      <c r="X226" s="1">
        <v>-0.05116861750934998</v>
      </c>
      <c r="Y226" s="1">
        <v>-0.0284720347792129</v>
      </c>
      <c r="Z226" s="1">
        <v>0.01914573523815544</v>
      </c>
      <c r="AA226" s="1">
        <v>-0.02302888008506876</v>
      </c>
      <c r="AB226" s="1">
        <v>-0.04627789236573132</v>
      </c>
      <c r="AC226" s="1">
        <v>-0.06919606255473798</v>
      </c>
    </row>
    <row r="227" spans="1:29">
      <c r="A227" s="11">
        <v>36844</v>
      </c>
      <c r="B227" s="1">
        <v>0.01288647665322262</v>
      </c>
      <c r="C227" s="1">
        <v>0.06092549644163081</v>
      </c>
      <c r="D227" s="1">
        <v>0.008083976770189238</v>
      </c>
      <c r="E227" s="1">
        <v>0.04396254090762297</v>
      </c>
      <c r="F227" s="1">
        <v>0.006613223092185594</v>
      </c>
      <c r="G227" s="1">
        <v>0.004219620736085172</v>
      </c>
      <c r="H227" s="1">
        <v>0</v>
      </c>
      <c r="I227" s="1">
        <v>-0.01893060355466336</v>
      </c>
      <c r="J227" s="1">
        <v>0.004425250363268685</v>
      </c>
      <c r="K227" s="1">
        <v>0.009201662788905329</v>
      </c>
      <c r="L227" s="1">
        <v>0.03911884844214386</v>
      </c>
      <c r="M227" s="1">
        <v>0.02973824226075084</v>
      </c>
      <c r="N227" s="1">
        <v>0.01498258099894678</v>
      </c>
      <c r="O227" s="1">
        <v>0.01595939450792216</v>
      </c>
      <c r="P227" s="1">
        <v>0</v>
      </c>
      <c r="Q227" s="1">
        <v>0.006588223923920999</v>
      </c>
      <c r="R227" s="1">
        <v>0.02860462379524109</v>
      </c>
      <c r="S227" s="1">
        <v>0.01904745266596142</v>
      </c>
      <c r="T227" s="1">
        <v>0.02150207984317309</v>
      </c>
      <c r="U227" s="1">
        <v>0.0328510093793748</v>
      </c>
      <c r="V227" s="1">
        <v>0.02801552566369025</v>
      </c>
      <c r="W227" s="1">
        <v>0.05351275206219186</v>
      </c>
      <c r="X227" s="1">
        <v>0.03195733015952373</v>
      </c>
      <c r="Y227" s="1">
        <v>0.04074310649973789</v>
      </c>
      <c r="Z227" s="1">
        <v>0.03949925710597002</v>
      </c>
      <c r="AA227" s="1">
        <v>0.001813045470425267</v>
      </c>
      <c r="AB227" s="1">
        <v>0.03375531144235722</v>
      </c>
      <c r="AC227" s="1">
        <v>0.0577340095445702</v>
      </c>
    </row>
    <row r="228" spans="1:29">
      <c r="A228" s="11">
        <v>36845</v>
      </c>
      <c r="B228" s="1">
        <v>0.0152672307132744</v>
      </c>
      <c r="C228" s="1">
        <v>0.03973860366823079</v>
      </c>
      <c r="D228" s="1">
        <v>-0.01330325805138632</v>
      </c>
      <c r="E228" s="1">
        <v>0.008223041664715547</v>
      </c>
      <c r="F228" s="1">
        <v>-0.003888401681746867</v>
      </c>
      <c r="G228" s="1">
        <v>-0.004201890352423465</v>
      </c>
      <c r="H228" s="1">
        <v>0</v>
      </c>
      <c r="I228" s="1">
        <v>0.01929588632899337</v>
      </c>
      <c r="J228" s="1">
        <v>0.01997702863570638</v>
      </c>
      <c r="K228" s="1">
        <v>0.01126303140036256</v>
      </c>
      <c r="L228" s="1">
        <v>-0.005386314783633384</v>
      </c>
      <c r="M228" s="1">
        <v>0.01848307885040068</v>
      </c>
      <c r="N228" s="1">
        <v>0.004833566895324104</v>
      </c>
      <c r="O228" s="1">
        <v>0.008211364129053988</v>
      </c>
      <c r="P228" s="1">
        <v>0</v>
      </c>
      <c r="Q228" s="1">
        <v>0.01122026815338417</v>
      </c>
      <c r="R228" s="1">
        <v>0.006590463289781967</v>
      </c>
      <c r="S228" s="1">
        <v>0.009346129045459062</v>
      </c>
      <c r="T228" s="1">
        <v>0.02519994908919077</v>
      </c>
      <c r="U228" s="1">
        <v>-0.01928145827972083</v>
      </c>
      <c r="V228" s="1">
        <v>0.01409911371546002</v>
      </c>
      <c r="W228" s="1">
        <v>0.04714757208500919</v>
      </c>
      <c r="X228" s="1">
        <v>0.0116128125245758</v>
      </c>
      <c r="Y228" s="1">
        <v>0.01442315359232604</v>
      </c>
      <c r="Z228" s="1">
        <v>0.005560518398186831</v>
      </c>
      <c r="AA228" s="1">
        <v>0.0009051225088219095</v>
      </c>
      <c r="AB228" s="1">
        <v>-0.01326529447826363</v>
      </c>
      <c r="AC228" s="1">
        <v>0.02629583146619274</v>
      </c>
    </row>
    <row r="229" spans="1:29">
      <c r="A229" s="11">
        <v>36846</v>
      </c>
      <c r="B229" s="1">
        <v>0.07894736629341637</v>
      </c>
      <c r="C229" s="1">
        <v>-0.03612241782972836</v>
      </c>
      <c r="D229" s="1">
        <v>0.006993109669602759</v>
      </c>
      <c r="E229" s="1">
        <v>-0.02174890256255713</v>
      </c>
      <c r="F229" s="1">
        <v>-0.0265496984700393</v>
      </c>
      <c r="G229" s="1">
        <v>0</v>
      </c>
      <c r="H229" s="1">
        <v>0</v>
      </c>
      <c r="I229" s="1">
        <v>-0.03224459726101048</v>
      </c>
      <c r="J229" s="1">
        <v>-0.00528752694290735</v>
      </c>
      <c r="K229" s="1">
        <v>-0.03208661708081195</v>
      </c>
      <c r="L229" s="1">
        <v>-0.007972193088926827</v>
      </c>
      <c r="M229" s="1">
        <v>-0.01172050355395349</v>
      </c>
      <c r="N229" s="1">
        <v>-0.01547067096567745</v>
      </c>
      <c r="O229" s="1">
        <v>0.00637390007659322</v>
      </c>
      <c r="P229" s="1">
        <v>0</v>
      </c>
      <c r="Q229" s="1">
        <v>-0.01618099081759383</v>
      </c>
      <c r="R229" s="1">
        <v>-0.004630888479173367</v>
      </c>
      <c r="S229" s="1">
        <v>-0.009259587743500663</v>
      </c>
      <c r="T229" s="1">
        <v>0.005783896574157232</v>
      </c>
      <c r="U229" s="1">
        <v>0.001176294315793802</v>
      </c>
      <c r="V229" s="1">
        <v>-0.01390309243423327</v>
      </c>
      <c r="W229" s="1">
        <v>-0.0320892994957328</v>
      </c>
      <c r="X229" s="1">
        <v>0.001913473247532771</v>
      </c>
      <c r="Y229" s="1">
        <v>-0.01083301560406913</v>
      </c>
      <c r="Z229" s="1">
        <v>-0.01290303452005681</v>
      </c>
      <c r="AA229" s="1">
        <v>0.02350786957734585</v>
      </c>
      <c r="AB229" s="1">
        <v>0.013443628164725</v>
      </c>
      <c r="AC229" s="1">
        <v>0.0006322517366217362</v>
      </c>
    </row>
    <row r="230" spans="1:29">
      <c r="A230" s="11">
        <v>36847</v>
      </c>
      <c r="B230" s="1">
        <v>-0.02439029324942288</v>
      </c>
      <c r="C230" s="1">
        <v>0.007978990405608899</v>
      </c>
      <c r="D230" s="1">
        <v>0.01952110226008164</v>
      </c>
      <c r="E230" s="1">
        <v>-0.01429936382754238</v>
      </c>
      <c r="F230" s="1">
        <v>-0.0509177158613735</v>
      </c>
      <c r="G230" s="1">
        <v>0.006329027606122972</v>
      </c>
      <c r="H230" s="1">
        <v>0</v>
      </c>
      <c r="I230" s="1">
        <v>-0.01225289759172754</v>
      </c>
      <c r="J230" s="1">
        <v>-0.001646949433354528</v>
      </c>
      <c r="K230" s="1">
        <v>0.005752733311331415</v>
      </c>
      <c r="L230" s="1">
        <v>0.01185225465671258</v>
      </c>
      <c r="M230" s="1">
        <v>0.003443312261809606</v>
      </c>
      <c r="N230" s="1">
        <v>0.01756226612143852</v>
      </c>
      <c r="O230" s="1">
        <v>-0.001407468009302693</v>
      </c>
      <c r="P230" s="1">
        <v>0</v>
      </c>
      <c r="Q230" s="1">
        <v>-0.00376006192892453</v>
      </c>
      <c r="R230" s="1">
        <v>-0.002566985907686226</v>
      </c>
      <c r="S230" s="1">
        <v>0</v>
      </c>
      <c r="T230" s="1">
        <v>-0.02788993039499221</v>
      </c>
      <c r="U230" s="1">
        <v>0.003021025749902151</v>
      </c>
      <c r="V230" s="1">
        <v>-0.007096820518973201</v>
      </c>
      <c r="W230" s="1">
        <v>0.0002569316386116238</v>
      </c>
      <c r="X230" s="1">
        <v>-0.01400405688424855</v>
      </c>
      <c r="Y230" s="1">
        <v>-0.01163612669169434</v>
      </c>
      <c r="Z230" s="1">
        <v>0.007936503474689882</v>
      </c>
      <c r="AA230" s="1">
        <v>-0.0291519293683361</v>
      </c>
      <c r="AB230" s="1">
        <v>0.03061226033001208</v>
      </c>
      <c r="AC230" s="1">
        <v>0.01116076737098659</v>
      </c>
    </row>
    <row r="231" spans="1:29">
      <c r="A231" s="11">
        <v>36850</v>
      </c>
      <c r="B231" s="1">
        <v>0.0702382335833398</v>
      </c>
      <c r="C231" s="1">
        <v>-0.03597992517115545</v>
      </c>
      <c r="D231" s="1">
        <v>0.00128843871836648</v>
      </c>
      <c r="E231" s="1">
        <v>-0.008150366367357775</v>
      </c>
      <c r="F231" s="1">
        <v>-0.01941256463458607</v>
      </c>
      <c r="G231" s="1">
        <v>0.01048222534899979</v>
      </c>
      <c r="H231" s="1">
        <v>0</v>
      </c>
      <c r="I231" s="1">
        <v>-0.004787650765482265</v>
      </c>
      <c r="J231" s="1">
        <v>-0.001124924484236067</v>
      </c>
      <c r="K231" s="1">
        <v>0.008444795199942012</v>
      </c>
      <c r="L231" s="1">
        <v>0.002573343301730757</v>
      </c>
      <c r="M231" s="1">
        <v>0</v>
      </c>
      <c r="N231" s="1">
        <v>-0.002076381944121963</v>
      </c>
      <c r="O231" s="1">
        <v>0.008808960501813567</v>
      </c>
      <c r="P231" s="1">
        <v>0</v>
      </c>
      <c r="Q231" s="1">
        <v>0.02688721508646874</v>
      </c>
      <c r="R231" s="1">
        <v>-0.002091120118661416</v>
      </c>
      <c r="S231" s="1">
        <v>0</v>
      </c>
      <c r="T231" s="1">
        <v>-0.0002957320316218093</v>
      </c>
      <c r="U231" s="1">
        <v>0.001338745730462554</v>
      </c>
      <c r="V231" s="1">
        <v>-0.002859109687542105</v>
      </c>
      <c r="W231" s="1">
        <v>0.01104808611492225</v>
      </c>
      <c r="X231" s="1">
        <v>0.06972242255884442</v>
      </c>
      <c r="Y231" s="1">
        <v>0.002077810283563908</v>
      </c>
      <c r="Z231" s="1">
        <v>0.007874091036543129</v>
      </c>
      <c r="AA231" s="1">
        <v>0.01000925531542607</v>
      </c>
      <c r="AB231" s="1">
        <v>-0.009900683671042243</v>
      </c>
      <c r="AC231" s="1">
        <v>0.03334171891943649</v>
      </c>
    </row>
    <row r="232" spans="1:29">
      <c r="A232" s="11">
        <v>36851</v>
      </c>
      <c r="B232" s="1">
        <v>0.0789766644213199</v>
      </c>
      <c r="C232" s="1">
        <v>-0.03135119811494513</v>
      </c>
      <c r="D232" s="1">
        <v>0.0002453996294511374</v>
      </c>
      <c r="E232" s="1">
        <v>0.005271437057671191</v>
      </c>
      <c r="F232" s="1">
        <v>-0.01872032505093157</v>
      </c>
      <c r="G232" s="1">
        <v>0.01037340874879455</v>
      </c>
      <c r="H232" s="1">
        <v>0</v>
      </c>
      <c r="I232" s="1">
        <v>-0.01727544904578482</v>
      </c>
      <c r="J232" s="1">
        <v>-0.009159037496885625</v>
      </c>
      <c r="K232" s="1">
        <v>-0.006483018356672532</v>
      </c>
      <c r="L232" s="1">
        <v>-0.003030631100865322</v>
      </c>
      <c r="M232" s="1">
        <v>-0.01181871446608063</v>
      </c>
      <c r="N232" s="1">
        <v>0.0128738653059195</v>
      </c>
      <c r="O232" s="1">
        <v>0.01955994658548654</v>
      </c>
      <c r="P232" s="1">
        <v>0</v>
      </c>
      <c r="Q232" s="1">
        <v>-0.01240264985861272</v>
      </c>
      <c r="R232" s="1">
        <v>-0.003546257817689358</v>
      </c>
      <c r="S232" s="1">
        <v>0</v>
      </c>
      <c r="T232" s="1">
        <v>-0.009171468179160147</v>
      </c>
      <c r="U232" s="1">
        <v>0.002840905800930882</v>
      </c>
      <c r="V232" s="1">
        <v>0.003631757756983767</v>
      </c>
      <c r="W232" s="1">
        <v>0.006607288815458467</v>
      </c>
      <c r="X232" s="1">
        <v>0.006035113536614789</v>
      </c>
      <c r="Y232" s="1">
        <v>-0.001381968270562473</v>
      </c>
      <c r="Z232" s="1">
        <v>0.00229773685884882</v>
      </c>
      <c r="AA232" s="1">
        <v>-0.002702657432882227</v>
      </c>
      <c r="AB232" s="1">
        <v>0.002999690646586339</v>
      </c>
      <c r="AC232" s="1">
        <v>0.02706662472793542</v>
      </c>
    </row>
    <row r="233" spans="1:29">
      <c r="A233" s="11">
        <v>36852</v>
      </c>
      <c r="B233" s="1">
        <v>-0.00309289397300061</v>
      </c>
      <c r="C233" s="1">
        <v>0.001027900414923844</v>
      </c>
      <c r="D233" s="1">
        <v>-0.01783101341012239</v>
      </c>
      <c r="E233" s="1">
        <v>0.00514116866473735</v>
      </c>
      <c r="F233" s="1">
        <v>0.01283176084418702</v>
      </c>
      <c r="G233" s="1">
        <v>-0.00821341478596882</v>
      </c>
      <c r="H233" s="1">
        <v>0</v>
      </c>
      <c r="I233" s="1">
        <v>-0.002670355120560242</v>
      </c>
      <c r="J233" s="1">
        <v>-0.01333544912261586</v>
      </c>
      <c r="K233" s="1">
        <v>-0.009515740031422748</v>
      </c>
      <c r="L233" s="1">
        <v>-0.02373231390873431</v>
      </c>
      <c r="M233" s="1">
        <v>-0.003858010593295935</v>
      </c>
      <c r="N233" s="1">
        <v>0.006226781827743055</v>
      </c>
      <c r="O233" s="1">
        <v>-0.01747165933136585</v>
      </c>
      <c r="P233" s="1">
        <v>0</v>
      </c>
      <c r="Q233" s="1">
        <v>0.00139564863636843</v>
      </c>
      <c r="R233" s="1">
        <v>-0.003073367389446635</v>
      </c>
      <c r="S233" s="1">
        <v>0.0841123271959483</v>
      </c>
      <c r="T233" s="1">
        <v>0.007464851162740871</v>
      </c>
      <c r="U233" s="1">
        <v>-0.001833039297714167</v>
      </c>
      <c r="V233" s="1">
        <v>0.004761736192844701</v>
      </c>
      <c r="W233" s="1">
        <v>-0.003281845486574619</v>
      </c>
      <c r="X233" s="1">
        <v>-0.0275944214933318</v>
      </c>
      <c r="Y233" s="1">
        <v>0.004152192544103039</v>
      </c>
      <c r="Z233" s="1">
        <v>0.0169645414998163</v>
      </c>
      <c r="AA233" s="1">
        <v>-0.006323738237104082</v>
      </c>
      <c r="AB233" s="1">
        <v>0.07278194131252991</v>
      </c>
      <c r="AC233" s="1">
        <v>-0.02923777303664798</v>
      </c>
    </row>
    <row r="234" spans="1:29">
      <c r="A234" s="11">
        <v>36853</v>
      </c>
      <c r="B234" s="1">
        <v>-0.03309208863139035</v>
      </c>
      <c r="C234" s="1">
        <v>-0.0007700460098633011</v>
      </c>
      <c r="D234" s="1">
        <v>0.007049742127853698</v>
      </c>
      <c r="E234" s="1">
        <v>0.0102805130102801</v>
      </c>
      <c r="F234" s="1">
        <v>-0.001345252592562018</v>
      </c>
      <c r="G234" s="1">
        <v>0.006211095025548508</v>
      </c>
      <c r="H234" s="1">
        <v>0</v>
      </c>
      <c r="I234" s="1">
        <v>-0.03235127676261795</v>
      </c>
      <c r="J234" s="1">
        <v>-0.01190300822071066</v>
      </c>
      <c r="K234" s="1">
        <v>-0.04337073811422998</v>
      </c>
      <c r="L234" s="1">
        <v>-0.001973253274070386</v>
      </c>
      <c r="M234" s="1">
        <v>-0.01781567549182494</v>
      </c>
      <c r="N234" s="1">
        <v>-0.005294887325148268</v>
      </c>
      <c r="O234" s="1">
        <v>0.003138131323338289</v>
      </c>
      <c r="P234" s="1">
        <v>0</v>
      </c>
      <c r="Q234" s="1">
        <v>-0.009753919738378802</v>
      </c>
      <c r="R234" s="1">
        <v>0.009735534170589588</v>
      </c>
      <c r="S234" s="1">
        <v>0.04310332679477802</v>
      </c>
      <c r="T234" s="1">
        <v>-0.004149329318480555</v>
      </c>
      <c r="U234" s="1">
        <v>-0.01969944034751792</v>
      </c>
      <c r="V234" s="1">
        <v>0.002843028312661922</v>
      </c>
      <c r="W234" s="1">
        <v>-0.012411320733412</v>
      </c>
      <c r="X234" s="1">
        <v>0.03146197733910383</v>
      </c>
      <c r="Y234" s="1">
        <v>0.007580747870671978</v>
      </c>
      <c r="Z234" s="1">
        <v>0.006312209103328081</v>
      </c>
      <c r="AA234" s="1">
        <v>0.006363982395921397</v>
      </c>
      <c r="AB234" s="1">
        <v>0.002788004530679622</v>
      </c>
      <c r="AC234" s="1">
        <v>-0.01232997708204753</v>
      </c>
    </row>
    <row r="235" spans="1:29">
      <c r="A235" s="11">
        <v>36854</v>
      </c>
      <c r="B235" s="1">
        <v>-0.007486554632286313</v>
      </c>
      <c r="C235" s="1">
        <v>-0.001284071469682679</v>
      </c>
      <c r="D235" s="1">
        <v>0.003902541698578732</v>
      </c>
      <c r="E235" s="1">
        <v>0.00906254062029177</v>
      </c>
      <c r="F235" s="1">
        <v>-0.002507279240652527</v>
      </c>
      <c r="G235" s="1">
        <v>0.01234566832373796</v>
      </c>
      <c r="H235" s="1">
        <v>0</v>
      </c>
      <c r="I235" s="1">
        <v>0.0315886070383804</v>
      </c>
      <c r="J235" s="1">
        <v>0.01639853016316883</v>
      </c>
      <c r="K235" s="1">
        <v>-0.009756430615769918</v>
      </c>
      <c r="L235" s="1">
        <v>0.002857521491951953</v>
      </c>
      <c r="M235" s="1">
        <v>0.00709786173515492</v>
      </c>
      <c r="N235" s="1">
        <v>0.004425219620232568</v>
      </c>
      <c r="O235" s="1">
        <v>0.003475789092739712</v>
      </c>
      <c r="P235" s="1">
        <v>0</v>
      </c>
      <c r="Q235" s="1">
        <v>0.005628660368815597</v>
      </c>
      <c r="R235" s="1">
        <v>0.00707065783838412</v>
      </c>
      <c r="S235" s="1">
        <v>0.01652878315398199</v>
      </c>
      <c r="T235" s="1">
        <v>0.008333318250007382</v>
      </c>
      <c r="U235" s="1">
        <v>-0.02179835740494274</v>
      </c>
      <c r="V235" s="1">
        <v>0</v>
      </c>
      <c r="W235" s="1">
        <v>0.02026144144297248</v>
      </c>
      <c r="X235" s="1">
        <v>0.04904305655767516</v>
      </c>
      <c r="Y235" s="1">
        <v>-0.004787589600056985</v>
      </c>
      <c r="Z235" s="1">
        <v>0.03853036877818661</v>
      </c>
      <c r="AA235" s="1">
        <v>-0.07859080957592723</v>
      </c>
      <c r="AB235" s="1">
        <v>0.01019465705642686</v>
      </c>
      <c r="AC235" s="1">
        <v>0.01993325205956498</v>
      </c>
    </row>
    <row r="236" spans="1:29">
      <c r="A236" s="11">
        <v>36857</v>
      </c>
      <c r="B236" s="1">
        <v>0.02047424528895458</v>
      </c>
      <c r="C236" s="1">
        <v>0.03805596407006084</v>
      </c>
      <c r="D236" s="1">
        <v>0.01160159570989472</v>
      </c>
      <c r="E236" s="1">
        <v>0.02538756477119719</v>
      </c>
      <c r="F236" s="1">
        <v>0.03353963739003074</v>
      </c>
      <c r="G236" s="1">
        <v>0.01626027827425824</v>
      </c>
      <c r="H236" s="1">
        <v>0</v>
      </c>
      <c r="I236" s="1">
        <v>0.009163691961548093</v>
      </c>
      <c r="J236" s="1">
        <v>0.02416273607686592</v>
      </c>
      <c r="K236" s="1">
        <v>0.01651702443499437</v>
      </c>
      <c r="L236" s="1">
        <v>0.01535871738762151</v>
      </c>
      <c r="M236" s="1">
        <v>0.0117459515065137</v>
      </c>
      <c r="N236" s="1">
        <v>0.005938381442865071</v>
      </c>
      <c r="O236" s="1">
        <v>0.0342916715315531</v>
      </c>
      <c r="P236" s="1">
        <v>0</v>
      </c>
      <c r="Q236" s="1">
        <v>0.04477576355846957</v>
      </c>
      <c r="R236" s="1">
        <v>0.01707350958281406</v>
      </c>
      <c r="S236" s="1">
        <v>0.1138210751429605</v>
      </c>
      <c r="T236" s="1">
        <v>0.05165277944476299</v>
      </c>
      <c r="U236" s="1">
        <v>0.03812645820759353</v>
      </c>
      <c r="V236" s="1">
        <v>0.03752018833580584</v>
      </c>
      <c r="W236" s="1">
        <v>0.0201109106903774</v>
      </c>
      <c r="X236" s="1">
        <v>0.02109480046897638</v>
      </c>
      <c r="Y236" s="1">
        <v>0.02405463462748569</v>
      </c>
      <c r="Z236" s="1">
        <v>0.0336496490939675</v>
      </c>
      <c r="AA236" s="1">
        <v>0.1000000937427643</v>
      </c>
      <c r="AB236" s="1">
        <v>0.07431187387243732</v>
      </c>
      <c r="AC236" s="1">
        <v>0.05078670094741944</v>
      </c>
    </row>
    <row r="237" spans="1:29">
      <c r="A237" s="11">
        <v>36858</v>
      </c>
      <c r="B237" s="1">
        <v>-0.0454066010191051</v>
      </c>
      <c r="C237" s="1">
        <v>0.08521168513081001</v>
      </c>
      <c r="D237" s="1">
        <v>0.007747201773964818</v>
      </c>
      <c r="E237" s="1">
        <v>0.04095541701684779</v>
      </c>
      <c r="F237" s="1">
        <v>-0.01804091533987606</v>
      </c>
      <c r="G237" s="1">
        <v>0</v>
      </c>
      <c r="H237" s="1">
        <v>0</v>
      </c>
      <c r="I237" s="1">
        <v>-0.01816146109453642</v>
      </c>
      <c r="J237" s="1">
        <v>0.01657455639927385</v>
      </c>
      <c r="K237" s="1">
        <v>0.0493159298946404</v>
      </c>
      <c r="L237" s="1">
        <v>-0.01543677882074324</v>
      </c>
      <c r="M237" s="1">
        <v>0.01741494273875022</v>
      </c>
      <c r="N237" s="1">
        <v>0.01732905135617457</v>
      </c>
      <c r="O237" s="1">
        <v>0.0344941895113231</v>
      </c>
      <c r="P237" s="1">
        <v>0</v>
      </c>
      <c r="Q237" s="1">
        <v>0.03482170883851743</v>
      </c>
      <c r="R237" s="1">
        <v>0.03388762149164859</v>
      </c>
      <c r="S237" s="1">
        <v>-0.02189773376623094</v>
      </c>
      <c r="T237" s="1">
        <v>0.04939659231594073</v>
      </c>
      <c r="U237" s="1">
        <v>0.008720625956208039</v>
      </c>
      <c r="V237" s="1">
        <v>-0.01940221640619366</v>
      </c>
      <c r="W237" s="1">
        <v>0.02267102921113451</v>
      </c>
      <c r="X237" s="1">
        <v>0.02791731856877555</v>
      </c>
      <c r="Y237" s="1">
        <v>0.03691302281343467</v>
      </c>
      <c r="Z237" s="1">
        <v>0.01126896151829704</v>
      </c>
      <c r="AA237" s="1">
        <v>0.1069519628028743</v>
      </c>
      <c r="AB237" s="1">
        <v>0.07856502545540645</v>
      </c>
      <c r="AC237" s="1">
        <v>-0.008115817226521327</v>
      </c>
    </row>
    <row r="238" spans="1:29">
      <c r="A238" s="11">
        <v>36859</v>
      </c>
      <c r="B238" s="1">
        <v>-0.01106205695764595</v>
      </c>
      <c r="C238" s="1">
        <v>-0.04451026300302341</v>
      </c>
      <c r="D238" s="1">
        <v>-0.0053267618943178</v>
      </c>
      <c r="E238" s="1">
        <v>-0.0268874435440617</v>
      </c>
      <c r="F238" s="1">
        <v>0.005656081518630618</v>
      </c>
      <c r="G238" s="1">
        <v>0.02199995318003212</v>
      </c>
      <c r="H238" s="1">
        <v>0</v>
      </c>
      <c r="I238" s="1">
        <v>0.00180463191227509</v>
      </c>
      <c r="J238" s="1">
        <v>0.01138382276069372</v>
      </c>
      <c r="K238" s="1">
        <v>0.007063277955638769</v>
      </c>
      <c r="L238" s="1">
        <v>-0.009931370618157076</v>
      </c>
      <c r="M238" s="1">
        <v>-0.0106503081539906</v>
      </c>
      <c r="N238" s="1">
        <v>0.01971679835052864</v>
      </c>
      <c r="O238" s="1">
        <v>-0.04855935233517228</v>
      </c>
      <c r="P238" s="1">
        <v>0</v>
      </c>
      <c r="Q238" s="1">
        <v>-0.0444349180138921</v>
      </c>
      <c r="R238" s="1">
        <v>-0.006980236164416675</v>
      </c>
      <c r="S238" s="1">
        <v>-0.03731344684142301</v>
      </c>
      <c r="T238" s="1">
        <v>-0.03423358841768298</v>
      </c>
      <c r="U238" s="1">
        <v>-0.001662485937611757</v>
      </c>
      <c r="V238" s="1">
        <v>-0.02480279427386223</v>
      </c>
      <c r="W238" s="1">
        <v>0.02433760666701024</v>
      </c>
      <c r="X238" s="1">
        <v>-0.05214574113835246</v>
      </c>
      <c r="Y238" s="1">
        <v>0.0122974811203691</v>
      </c>
      <c r="Z238" s="1">
        <v>-0.01898490894346416</v>
      </c>
      <c r="AA238" s="1">
        <v>0.03140086204684289</v>
      </c>
      <c r="AB238" s="1">
        <v>0.07996835040627714</v>
      </c>
      <c r="AC238" s="1">
        <v>0.006122012088854767</v>
      </c>
    </row>
    <row r="239" spans="1:29">
      <c r="A239" s="11">
        <v>36860</v>
      </c>
      <c r="B239" s="1">
        <v>-0.002237072369558168</v>
      </c>
      <c r="C239" s="1">
        <v>0.03440076214969934</v>
      </c>
      <c r="D239" s="1">
        <v>0.01101520863355887</v>
      </c>
      <c r="E239" s="1">
        <v>-0.0446331309804483</v>
      </c>
      <c r="F239" s="1">
        <v>-0.006542978588352288</v>
      </c>
      <c r="G239" s="1">
        <v>-0.01174167213430133</v>
      </c>
      <c r="H239" s="1">
        <v>0</v>
      </c>
      <c r="I239" s="1">
        <v>-0.00405303139373181</v>
      </c>
      <c r="J239" s="1">
        <v>0.01111024961120433</v>
      </c>
      <c r="K239" s="1">
        <v>0.04397065936116573</v>
      </c>
      <c r="L239" s="1">
        <v>-0.02678869361102842</v>
      </c>
      <c r="M239" s="1">
        <v>-0.003460148486562065</v>
      </c>
      <c r="N239" s="1">
        <v>0.0001223705975055278</v>
      </c>
      <c r="O239" s="1">
        <v>-0.005103916597749891</v>
      </c>
      <c r="P239" s="1">
        <v>0</v>
      </c>
      <c r="Q239" s="1">
        <v>0.01805911374309299</v>
      </c>
      <c r="R239" s="1">
        <v>0.002903548430920777</v>
      </c>
      <c r="S239" s="1">
        <v>0.02325584595610941</v>
      </c>
      <c r="T239" s="1">
        <v>0.01052317869032771</v>
      </c>
      <c r="U239" s="1">
        <v>-0.0158201860684255</v>
      </c>
      <c r="V239" s="1">
        <v>-0.03657831495068042</v>
      </c>
      <c r="W239" s="1">
        <v>-0.01599637950979405</v>
      </c>
      <c r="X239" s="1">
        <v>0.007449936512804456</v>
      </c>
      <c r="Y239" s="1">
        <v>0.03836367457866618</v>
      </c>
      <c r="Z239" s="1">
        <v>0.0357593428791938</v>
      </c>
      <c r="AA239" s="1">
        <v>-0.02419990641433367</v>
      </c>
      <c r="AB239" s="1">
        <v>0.08064524254480476</v>
      </c>
      <c r="AC239" s="1">
        <v>-0.01354745904222254</v>
      </c>
    </row>
    <row r="240" spans="1:29">
      <c r="A240" s="11">
        <v>36861</v>
      </c>
      <c r="B240" s="1">
        <v>-0.01457407884919937</v>
      </c>
      <c r="C240" s="1">
        <v>0.004156796287752673</v>
      </c>
      <c r="D240" s="1">
        <v>-0.01270085293767609</v>
      </c>
      <c r="E240" s="1">
        <v>0.03756676387102642</v>
      </c>
      <c r="F240" s="1">
        <v>-0.0004440945305544952</v>
      </c>
      <c r="G240" s="1">
        <v>0.001980069926971195</v>
      </c>
      <c r="H240" s="1">
        <v>0</v>
      </c>
      <c r="I240" s="1">
        <v>-0.02215674559323089</v>
      </c>
      <c r="J240" s="1">
        <v>-0.02405942195449762</v>
      </c>
      <c r="K240" s="1">
        <v>0.004393281392797155</v>
      </c>
      <c r="L240" s="1">
        <v>0.01449714058318996</v>
      </c>
      <c r="M240" s="1">
        <v>-0.005401027434835726</v>
      </c>
      <c r="N240" s="1">
        <v>0.0239825428103928</v>
      </c>
      <c r="O240" s="1">
        <v>-0.0246237348656777</v>
      </c>
      <c r="P240" s="1">
        <v>0</v>
      </c>
      <c r="Q240" s="1">
        <v>-0.001331165668116085</v>
      </c>
      <c r="R240" s="1">
        <v>-0.0001525384040276245</v>
      </c>
      <c r="S240" s="1">
        <v>-0.04545427037417415</v>
      </c>
      <c r="T240" s="1">
        <v>0.03261182885132574</v>
      </c>
      <c r="U240" s="1">
        <v>-0.005076223874785457</v>
      </c>
      <c r="V240" s="1">
        <v>0.01502887801864894</v>
      </c>
      <c r="W240" s="1">
        <v>-0.007410971028171232</v>
      </c>
      <c r="X240" s="1">
        <v>-0.01820261004193302</v>
      </c>
      <c r="Y240" s="1">
        <v>-0.02832528511984866</v>
      </c>
      <c r="Z240" s="1">
        <v>-0.004467815600747604</v>
      </c>
      <c r="AA240" s="1">
        <v>-0.06080014183705162</v>
      </c>
      <c r="AB240" s="1">
        <v>0.08005412103411325</v>
      </c>
      <c r="AC240" s="1">
        <v>0.09407944908445498</v>
      </c>
    </row>
    <row r="241" spans="1:29">
      <c r="A241" s="11">
        <v>36864</v>
      </c>
      <c r="B241" s="1">
        <v>-0.009101211089744377</v>
      </c>
      <c r="C241" s="1">
        <v>0.02138918554178582</v>
      </c>
      <c r="D241" s="1">
        <v>-0.03804444577026733</v>
      </c>
      <c r="E241" s="1">
        <v>-0.009940855750911637</v>
      </c>
      <c r="F241" s="1">
        <v>-0.0007774581502530964</v>
      </c>
      <c r="G241" s="1">
        <v>0.007905383952465206</v>
      </c>
      <c r="H241" s="1">
        <v>0</v>
      </c>
      <c r="I241" s="1">
        <v>0.0004624497949947681</v>
      </c>
      <c r="J241" s="1">
        <v>0.004341982638799591</v>
      </c>
      <c r="K241" s="1">
        <v>-0.03370258009604343</v>
      </c>
      <c r="L241" s="1">
        <v>-0.01453669283549619</v>
      </c>
      <c r="M241" s="1">
        <v>0.003878866761199973</v>
      </c>
      <c r="N241" s="1">
        <v>0.0111129758619628</v>
      </c>
      <c r="O241" s="1">
        <v>0.02875177782052418</v>
      </c>
      <c r="P241" s="1">
        <v>0</v>
      </c>
      <c r="Q241" s="1">
        <v>0.06127912609655084</v>
      </c>
      <c r="R241" s="1">
        <v>0.01371530428093282</v>
      </c>
      <c r="S241" s="1">
        <v>0.02380919674882875</v>
      </c>
      <c r="T241" s="1">
        <v>0.03370497181715004</v>
      </c>
      <c r="U241" s="1">
        <v>0.02823127279424331</v>
      </c>
      <c r="V241" s="1">
        <v>-0.0007796807322955068</v>
      </c>
      <c r="W241" s="1">
        <v>0.001204265916133318</v>
      </c>
      <c r="X241" s="1">
        <v>0.02781013205185423</v>
      </c>
      <c r="Y241" s="1">
        <v>0.04499363406020174</v>
      </c>
      <c r="Z241" s="1">
        <v>0.02039975077780154</v>
      </c>
      <c r="AA241" s="1">
        <v>0.03747883647656169</v>
      </c>
      <c r="AB241" s="1">
        <v>0.0772613748983344</v>
      </c>
      <c r="AC241" s="1">
        <v>-0.01313740342265468</v>
      </c>
    </row>
    <row r="242" spans="1:29">
      <c r="A242" s="11">
        <v>36865</v>
      </c>
      <c r="B242" s="1">
        <v>0.01836975600621504</v>
      </c>
      <c r="C242" s="1">
        <v>0.04210751078285768</v>
      </c>
      <c r="D242" s="1">
        <v>0.006274742227699859</v>
      </c>
      <c r="E242" s="1">
        <v>0.003888160294603038</v>
      </c>
      <c r="F242" s="1">
        <v>-0.00159295128525605</v>
      </c>
      <c r="G242" s="1">
        <v>0.02745077656007666</v>
      </c>
      <c r="H242" s="1">
        <v>0</v>
      </c>
      <c r="I242" s="1">
        <v>-0.01016888056776155</v>
      </c>
      <c r="J242" s="1">
        <v>0.07085282092617562</v>
      </c>
      <c r="K242" s="1">
        <v>-0.009051949155131189</v>
      </c>
      <c r="L242" s="1">
        <v>-0.0001185634181014583</v>
      </c>
      <c r="M242" s="1">
        <v>0.02125199298431979</v>
      </c>
      <c r="N242" s="1">
        <v>0.02582346647524636</v>
      </c>
      <c r="O242" s="1">
        <v>0.01601921994390665</v>
      </c>
      <c r="P242" s="1">
        <v>0</v>
      </c>
      <c r="Q242" s="1">
        <v>0.04644360317768426</v>
      </c>
      <c r="R242" s="1">
        <v>0.0183403308509329</v>
      </c>
      <c r="S242" s="1">
        <v>0</v>
      </c>
      <c r="T242" s="1">
        <v>-0.003851157377014247</v>
      </c>
      <c r="U242" s="1">
        <v>-0.005788675850810443</v>
      </c>
      <c r="V242" s="1">
        <v>0.01472033709837883</v>
      </c>
      <c r="W242" s="1">
        <v>-0.0117873931838367</v>
      </c>
      <c r="X242" s="1">
        <v>0.02029303288725659</v>
      </c>
      <c r="Y242" s="1">
        <v>0.02304427551209254</v>
      </c>
      <c r="Z242" s="1">
        <v>0.01519386239247522</v>
      </c>
      <c r="AA242" s="1">
        <v>-0.01477833930282002</v>
      </c>
      <c r="AB242" s="1">
        <v>0.07930065879945403</v>
      </c>
      <c r="AC242" s="1">
        <v>0.05019653271157942</v>
      </c>
    </row>
    <row r="243" spans="1:29">
      <c r="A243" s="11">
        <v>36866</v>
      </c>
      <c r="B243" s="1">
        <v>0.009019197544837043</v>
      </c>
      <c r="C243" s="1">
        <v>0.01534132160663559</v>
      </c>
      <c r="D243" s="1">
        <v>-0.00617278497873297</v>
      </c>
      <c r="E243" s="1">
        <v>-0.003089050611159161</v>
      </c>
      <c r="F243" s="1">
        <v>0.004786689248053921</v>
      </c>
      <c r="G243" s="1">
        <v>0.03053434947329947</v>
      </c>
      <c r="H243" s="1">
        <v>0</v>
      </c>
      <c r="I243" s="1">
        <v>0.027083643465031</v>
      </c>
      <c r="J243" s="1">
        <v>0.02606899109786487</v>
      </c>
      <c r="K243" s="1">
        <v>0.04674934505815109</v>
      </c>
      <c r="L243" s="1">
        <v>0.01714101113117672</v>
      </c>
      <c r="M243" s="1">
        <v>0.04578118047958046</v>
      </c>
      <c r="N243" s="1">
        <v>-0.008353155392521905</v>
      </c>
      <c r="O243" s="1">
        <v>0.01878532310803105</v>
      </c>
      <c r="P243" s="1">
        <v>0</v>
      </c>
      <c r="Q243" s="1">
        <v>-0.01199523359057819</v>
      </c>
      <c r="R243" s="1">
        <v>-0.004281058331312648</v>
      </c>
      <c r="S243" s="1">
        <v>-0.007751642849213813</v>
      </c>
      <c r="T243" s="1">
        <v>-0.01469073305258906</v>
      </c>
      <c r="U243" s="1">
        <v>0.01380769799223014</v>
      </c>
      <c r="V243" s="1">
        <v>0.005668024936652083</v>
      </c>
      <c r="W243" s="1">
        <v>0.0126581452435186</v>
      </c>
      <c r="X243" s="1">
        <v>0.01270722355370801</v>
      </c>
      <c r="Y243" s="1">
        <v>-0.01304106820315765</v>
      </c>
      <c r="Z243" s="1">
        <v>-0.007483198121506884</v>
      </c>
      <c r="AA243" s="1">
        <v>0.06499979769789954</v>
      </c>
      <c r="AB243" s="1">
        <v>-0.07995679136584344</v>
      </c>
      <c r="AC243" s="1">
        <v>-0.001368508341228147</v>
      </c>
    </row>
    <row r="244" spans="1:29">
      <c r="A244" s="11">
        <v>36867</v>
      </c>
      <c r="B244" s="1">
        <v>-0.001117430473635994</v>
      </c>
      <c r="C244" s="1">
        <v>0.00553326251787345</v>
      </c>
      <c r="D244" s="1">
        <v>-0.00145754932695108</v>
      </c>
      <c r="E244" s="1">
        <v>-0.003688428114107967</v>
      </c>
      <c r="F244" s="1">
        <v>-0.004800594211451625</v>
      </c>
      <c r="G244" s="1">
        <v>0.02962955721917004</v>
      </c>
      <c r="H244" s="1">
        <v>0</v>
      </c>
      <c r="I244" s="1">
        <v>-0.007728888574993542</v>
      </c>
      <c r="J244" s="1">
        <v>-0.009402458762138854</v>
      </c>
      <c r="K244" s="1">
        <v>-0.01257713750593437</v>
      </c>
      <c r="L244" s="1">
        <v>-0.002443212538135731</v>
      </c>
      <c r="M244" s="1">
        <v>0.01230123123024973</v>
      </c>
      <c r="N244" s="1">
        <v>0.00209157748698563</v>
      </c>
      <c r="O244" s="1">
        <v>0.0306223394571814</v>
      </c>
      <c r="P244" s="1">
        <v>0</v>
      </c>
      <c r="Q244" s="1">
        <v>-0.009308009613986035</v>
      </c>
      <c r="R244" s="1">
        <v>0.0008896900720463119</v>
      </c>
      <c r="S244" s="1">
        <v>0.05468736636995497</v>
      </c>
      <c r="T244" s="1">
        <v>0.006016302289778563</v>
      </c>
      <c r="U244" s="1">
        <v>-0.003938242642234191</v>
      </c>
      <c r="V244" s="1">
        <v>0.006209487409663428</v>
      </c>
      <c r="W244" s="1">
        <v>0.01562506222445204</v>
      </c>
      <c r="X244" s="1">
        <v>0.05946533738193716</v>
      </c>
      <c r="Y244" s="1">
        <v>0.007807813716642631</v>
      </c>
      <c r="Z244" s="1">
        <v>0.02817466957124082</v>
      </c>
      <c r="AA244" s="1">
        <v>0.04460128183503409</v>
      </c>
      <c r="AB244" s="1">
        <v>-0.07985917851973989</v>
      </c>
      <c r="AC244" s="1">
        <v>0.00570457700833793</v>
      </c>
    </row>
    <row r="245" spans="1:29">
      <c r="A245" s="11">
        <v>36868</v>
      </c>
      <c r="B245" s="1">
        <v>0.01789722847099307</v>
      </c>
      <c r="C245" s="1">
        <v>0.03111087558715941</v>
      </c>
      <c r="D245" s="1">
        <v>0.006346816950696832</v>
      </c>
      <c r="E245" s="1">
        <v>-0.0008390415414846197</v>
      </c>
      <c r="F245" s="1">
        <v>-0.00545448931228032</v>
      </c>
      <c r="G245" s="1">
        <v>0.0809356014798146</v>
      </c>
      <c r="H245" s="1">
        <v>0</v>
      </c>
      <c r="I245" s="1">
        <v>0.004123908716148872</v>
      </c>
      <c r="J245" s="1">
        <v>0.004981453549221193</v>
      </c>
      <c r="K245" s="1">
        <v>-0.00493911164580807</v>
      </c>
      <c r="L245" s="1">
        <v>0.01440939043519207</v>
      </c>
      <c r="M245" s="1">
        <v>0.003573707057055842</v>
      </c>
      <c r="N245" s="1">
        <v>-0.005506978154421804</v>
      </c>
      <c r="O245" s="1">
        <v>0.01533562695227286</v>
      </c>
      <c r="P245" s="1">
        <v>0</v>
      </c>
      <c r="Q245" s="1">
        <v>0.01552283745199956</v>
      </c>
      <c r="R245" s="1">
        <v>0.005480560382632893</v>
      </c>
      <c r="S245" s="1">
        <v>0.01481457698709243</v>
      </c>
      <c r="T245" s="1">
        <v>0.02392086018092421</v>
      </c>
      <c r="U245" s="1">
        <v>0.02224062078559186</v>
      </c>
      <c r="V245" s="1">
        <v>0.01120287019345456</v>
      </c>
      <c r="W245" s="1">
        <v>0.0177513788895951</v>
      </c>
      <c r="X245" s="1">
        <v>0.02626170926670457</v>
      </c>
      <c r="Y245" s="1">
        <v>0.03158525150915148</v>
      </c>
      <c r="Z245" s="1">
        <v>0.009648610923636891</v>
      </c>
      <c r="AA245" s="1">
        <v>0.09513088709824391</v>
      </c>
      <c r="AB245" s="1">
        <v>0.06955963221502026</v>
      </c>
      <c r="AC245" s="1">
        <v>0.02556697829848331</v>
      </c>
    </row>
    <row r="246" spans="1:29">
      <c r="A246" s="11">
        <v>36871</v>
      </c>
      <c r="B246" s="1">
        <v>0.07912058679728795</v>
      </c>
      <c r="C246" s="1">
        <v>0.02155225521935011</v>
      </c>
      <c r="D246" s="1">
        <v>-0.004099093572005996</v>
      </c>
      <c r="E246" s="1">
        <v>0.001926861011337211</v>
      </c>
      <c r="F246" s="1">
        <v>0.03921194635145198</v>
      </c>
      <c r="G246" s="1">
        <v>0.02163054934647679</v>
      </c>
      <c r="H246" s="1">
        <v>0</v>
      </c>
      <c r="I246" s="1">
        <v>0.0157425705855625</v>
      </c>
      <c r="J246" s="1">
        <v>0.007569186648024306</v>
      </c>
      <c r="K246" s="1">
        <v>0.003134612104156886</v>
      </c>
      <c r="L246" s="1">
        <v>0.01055230815613695</v>
      </c>
      <c r="M246" s="1">
        <v>0.01638187985416351</v>
      </c>
      <c r="N246" s="1">
        <v>0.01736997418931074</v>
      </c>
      <c r="O246" s="1">
        <v>0.0264316762580501</v>
      </c>
      <c r="P246" s="1">
        <v>0</v>
      </c>
      <c r="Q246" s="1">
        <v>0.01367681533927834</v>
      </c>
      <c r="R246" s="1">
        <v>0.01929890973189008</v>
      </c>
      <c r="S246" s="1">
        <v>0</v>
      </c>
      <c r="T246" s="1">
        <v>-0.00177774189925306</v>
      </c>
      <c r="U246" s="1">
        <v>0.03819500078922378</v>
      </c>
      <c r="V246" s="1">
        <v>0.008731643964356328</v>
      </c>
      <c r="W246" s="1">
        <v>-0.01023236864827015</v>
      </c>
      <c r="X246" s="1">
        <v>0.003512220570890401</v>
      </c>
      <c r="Y246" s="1">
        <v>0.01270930554012817</v>
      </c>
      <c r="Z246" s="1">
        <v>-0.0160549390859005</v>
      </c>
      <c r="AA246" s="1">
        <v>-0.04240763121390134</v>
      </c>
      <c r="AB246" s="1">
        <v>-0.02446291568840486</v>
      </c>
      <c r="AC246" s="1">
        <v>-0.004152179541006884</v>
      </c>
    </row>
    <row r="247" spans="1:29">
      <c r="A247" s="11">
        <v>36872</v>
      </c>
      <c r="B247" s="1">
        <v>-0.03462301907985388</v>
      </c>
      <c r="C247" s="1">
        <v>0.008438406988696912</v>
      </c>
      <c r="D247" s="1">
        <v>6.330610525284719E-05</v>
      </c>
      <c r="E247" s="1">
        <v>0.06148920006112513</v>
      </c>
      <c r="F247" s="1">
        <v>0.01166788958121678</v>
      </c>
      <c r="G247" s="1">
        <v>-0.04560264157859761</v>
      </c>
      <c r="H247" s="1">
        <v>0</v>
      </c>
      <c r="I247" s="1">
        <v>0.02695394754142133</v>
      </c>
      <c r="J247" s="1">
        <v>-0.006581482352379653</v>
      </c>
      <c r="K247" s="1">
        <v>-0.01484361610338236</v>
      </c>
      <c r="L247" s="1">
        <v>-0.00217542973707463</v>
      </c>
      <c r="M247" s="1">
        <v>-0.001051279980604836</v>
      </c>
      <c r="N247" s="1">
        <v>0.0351785234240185</v>
      </c>
      <c r="O247" s="1">
        <v>-0.01992657979719614</v>
      </c>
      <c r="P247" s="1">
        <v>0</v>
      </c>
      <c r="Q247" s="1">
        <v>-0.009920449607566995</v>
      </c>
      <c r="R247" s="1">
        <v>-0.004769550870953654</v>
      </c>
      <c r="S247" s="1">
        <v>-0.007299208595525908</v>
      </c>
      <c r="T247" s="1">
        <v>-0.01882467111219721</v>
      </c>
      <c r="U247" s="1">
        <v>-0.01195259810122185</v>
      </c>
      <c r="V247" s="1">
        <v>0.02336191836814971</v>
      </c>
      <c r="W247" s="1">
        <v>-0.005404256198546009</v>
      </c>
      <c r="X247" s="1">
        <v>-0.02500026961395285</v>
      </c>
      <c r="Y247" s="1">
        <v>-0.003993025314985799</v>
      </c>
      <c r="Z247" s="1">
        <v>-0.01748261890144431</v>
      </c>
      <c r="AA247" s="1">
        <v>-0.03142852654682948</v>
      </c>
      <c r="AB247" s="1">
        <v>-0.0330277480814154</v>
      </c>
      <c r="AC247" s="1">
        <v>-0.003969435397227272</v>
      </c>
    </row>
    <row r="248" spans="1:29">
      <c r="A248" s="11">
        <v>36873</v>
      </c>
      <c r="B248" s="1">
        <v>-0.001054753967645761</v>
      </c>
      <c r="C248" s="1">
        <v>0</v>
      </c>
      <c r="D248" s="1">
        <v>0.002849395695337043</v>
      </c>
      <c r="E248" s="1">
        <v>0.01593341867141662</v>
      </c>
      <c r="F248" s="1">
        <v>0.004151950879701882</v>
      </c>
      <c r="G248" s="1">
        <v>0.03071643170214822</v>
      </c>
      <c r="H248" s="1">
        <v>0</v>
      </c>
      <c r="I248" s="1">
        <v>0.02580952685784066</v>
      </c>
      <c r="J248" s="1">
        <v>0.04035335521982808</v>
      </c>
      <c r="K248" s="1">
        <v>0.01453877726491459</v>
      </c>
      <c r="L248" s="1">
        <v>0.02270098245702146</v>
      </c>
      <c r="M248" s="1">
        <v>0.01613488672620877</v>
      </c>
      <c r="N248" s="1">
        <v>0.01627159984388182</v>
      </c>
      <c r="O248" s="1">
        <v>0.01345036086350349</v>
      </c>
      <c r="P248" s="1">
        <v>0</v>
      </c>
      <c r="Q248" s="1">
        <v>0.01242453879647609</v>
      </c>
      <c r="R248" s="1">
        <v>0.009003743459933933</v>
      </c>
      <c r="S248" s="1">
        <v>0.01470597513043592</v>
      </c>
      <c r="T248" s="1">
        <v>0.0329274514976905</v>
      </c>
      <c r="U248" s="1">
        <v>-0.01021212654370451</v>
      </c>
      <c r="V248" s="1">
        <v>0.02883131494093782</v>
      </c>
      <c r="W248" s="1">
        <v>0.02008041701972862</v>
      </c>
      <c r="X248" s="1">
        <v>0.008205431335671198</v>
      </c>
      <c r="Y248" s="1">
        <v>0.00572726876919738</v>
      </c>
      <c r="Z248" s="1">
        <v>0.01265341372187634</v>
      </c>
      <c r="AA248" s="1">
        <v>0.01696155034051428</v>
      </c>
      <c r="AB248" s="1">
        <v>0.006957517724029305</v>
      </c>
      <c r="AC248" s="1">
        <v>0.008171363115692998</v>
      </c>
    </row>
    <row r="249" spans="1:29">
      <c r="A249" s="11">
        <v>36874</v>
      </c>
      <c r="B249" s="1">
        <v>-0.02639921198944595</v>
      </c>
      <c r="C249" s="1">
        <v>-0.02012323164678276</v>
      </c>
      <c r="D249" s="1">
        <v>-0.00517775468474535</v>
      </c>
      <c r="E249" s="1">
        <v>-0.004389660757407099</v>
      </c>
      <c r="F249" s="1">
        <v>-0.007774826241029764</v>
      </c>
      <c r="G249" s="1">
        <v>-0.05132417093102537</v>
      </c>
      <c r="H249" s="1">
        <v>0</v>
      </c>
      <c r="I249" s="1">
        <v>-0.02238826389380255</v>
      </c>
      <c r="J249" s="1">
        <v>0.05564145740820936</v>
      </c>
      <c r="K249" s="1">
        <v>0.006513448935816291</v>
      </c>
      <c r="L249" s="1">
        <v>-0.01210866882870754</v>
      </c>
      <c r="M249" s="1">
        <v>-0.001381236427922761</v>
      </c>
      <c r="N249" s="1">
        <v>-0.008495693319624187</v>
      </c>
      <c r="O249" s="1">
        <v>0.03765448117107617</v>
      </c>
      <c r="P249" s="1">
        <v>0</v>
      </c>
      <c r="Q249" s="1">
        <v>-0.007521799439847099</v>
      </c>
      <c r="R249" s="1">
        <v>-0.003166429287757566</v>
      </c>
      <c r="S249" s="1">
        <v>-0.01449284373095905</v>
      </c>
      <c r="T249" s="1">
        <v>-0.005522409579901688</v>
      </c>
      <c r="U249" s="1">
        <v>0.005396671724885227</v>
      </c>
      <c r="V249" s="1">
        <v>0.0327968688610103</v>
      </c>
      <c r="W249" s="1">
        <v>0.009263615854387064</v>
      </c>
      <c r="X249" s="1">
        <v>-0.01169885514732327</v>
      </c>
      <c r="Y249" s="1">
        <v>0.0313213212886847</v>
      </c>
      <c r="Z249" s="1">
        <v>-0.004685580008962242</v>
      </c>
      <c r="AA249" s="1">
        <v>-0.02610574688840162</v>
      </c>
      <c r="AB249" s="1">
        <v>-0.01256268137928229</v>
      </c>
      <c r="AC249" s="1">
        <v>-0.02345156359319667</v>
      </c>
    </row>
    <row r="250" spans="1:29">
      <c r="A250" s="11">
        <v>36875</v>
      </c>
      <c r="B250" s="1">
        <v>-0.03145329736442193</v>
      </c>
      <c r="C250" s="1">
        <v>-0.03355060765739692</v>
      </c>
      <c r="D250" s="1">
        <v>-0.01504265156752516</v>
      </c>
      <c r="E250" s="1">
        <v>-0.0394966648240056</v>
      </c>
      <c r="F250" s="1">
        <v>-0.03561760571416084</v>
      </c>
      <c r="G250" s="1">
        <v>-0.02617798251027181</v>
      </c>
      <c r="H250" s="1">
        <v>0</v>
      </c>
      <c r="I250" s="1">
        <v>-0.04143940019623293</v>
      </c>
      <c r="J250" s="1">
        <v>-0.01821969023329228</v>
      </c>
      <c r="K250" s="1">
        <v>0.001035758588513902</v>
      </c>
      <c r="L250" s="1">
        <v>-0.04355692766487052</v>
      </c>
      <c r="M250" s="1">
        <v>-0.03214632814211116</v>
      </c>
      <c r="N250" s="1">
        <v>0.01559917290682122</v>
      </c>
      <c r="O250" s="1">
        <v>-0.03628807262373113</v>
      </c>
      <c r="P250" s="1">
        <v>0</v>
      </c>
      <c r="Q250" s="1">
        <v>0.004786900291759544</v>
      </c>
      <c r="R250" s="1">
        <v>-0.02411210301678535</v>
      </c>
      <c r="S250" s="1">
        <v>-0.0441175990704642</v>
      </c>
      <c r="T250" s="1">
        <v>-0.03230669328139146</v>
      </c>
      <c r="U250" s="1">
        <v>-0.06346723539393639</v>
      </c>
      <c r="V250" s="1">
        <v>-0.0367199924425986</v>
      </c>
      <c r="W250" s="1">
        <v>-0.03832042563306093</v>
      </c>
      <c r="X250" s="1">
        <v>-0.06021635149845805</v>
      </c>
      <c r="Y250" s="1">
        <v>0.05300945666275103</v>
      </c>
      <c r="Z250" s="1">
        <v>-0.03373897235759238</v>
      </c>
      <c r="AA250" s="1">
        <v>-0.06329139458851907</v>
      </c>
      <c r="AB250" s="1">
        <v>-0.03816778779411434</v>
      </c>
      <c r="AC250" s="1">
        <v>-0.053591165363432</v>
      </c>
    </row>
    <row r="251" spans="1:29">
      <c r="A251" s="11">
        <v>36878</v>
      </c>
      <c r="B251" s="1">
        <v>0.02687543087547239</v>
      </c>
      <c r="C251" s="1">
        <v>-0.0111505986450473</v>
      </c>
      <c r="D251" s="1">
        <v>-0.006959718384837554</v>
      </c>
      <c r="E251" s="1">
        <v>-0.01649588501975063</v>
      </c>
      <c r="F251" s="1">
        <v>0.001883723945385274</v>
      </c>
      <c r="G251" s="1">
        <v>0.003584134057746491</v>
      </c>
      <c r="H251" s="1">
        <v>0</v>
      </c>
      <c r="I251" s="1">
        <v>-0.01205932529494425</v>
      </c>
      <c r="J251" s="1">
        <v>-0.03301889603773533</v>
      </c>
      <c r="K251" s="1">
        <v>0.02482544968688916</v>
      </c>
      <c r="L251" s="1">
        <v>-0.01503651256158522</v>
      </c>
      <c r="M251" s="1">
        <v>0.001785751304032912</v>
      </c>
      <c r="N251" s="1">
        <v>-0.00210929434097884</v>
      </c>
      <c r="O251" s="1">
        <v>0.01018514734995057</v>
      </c>
      <c r="P251" s="1">
        <v>0</v>
      </c>
      <c r="Q251" s="1">
        <v>-0.001191023760951038</v>
      </c>
      <c r="R251" s="1">
        <v>0.009912748885553491</v>
      </c>
      <c r="S251" s="1">
        <v>0.007692355835893228</v>
      </c>
      <c r="T251" s="1">
        <v>-0.005477460282302338</v>
      </c>
      <c r="U251" s="1">
        <v>0.008429283489096662</v>
      </c>
      <c r="V251" s="1">
        <v>0.01395049234446155</v>
      </c>
      <c r="W251" s="1">
        <v>0.01717969660067187</v>
      </c>
      <c r="X251" s="1">
        <v>0.02738242079296871</v>
      </c>
      <c r="Y251" s="1">
        <v>0.02936528891269186</v>
      </c>
      <c r="Z251" s="1">
        <v>0.006496275828928422</v>
      </c>
      <c r="AA251" s="1">
        <v>-0.02464202289840711</v>
      </c>
      <c r="AB251" s="1">
        <v>0.06613756118695502</v>
      </c>
      <c r="AC251" s="1">
        <v>0.0102075265756183</v>
      </c>
    </row>
    <row r="252" spans="1:29">
      <c r="A252" s="11">
        <v>36879</v>
      </c>
      <c r="B252" s="1">
        <v>-0.0174479133136598</v>
      </c>
      <c r="C252" s="1">
        <v>0.05914882979887848</v>
      </c>
      <c r="D252" s="1">
        <v>-0.01161586335969012</v>
      </c>
      <c r="E252" s="1">
        <v>-0.02659370664008376</v>
      </c>
      <c r="F252" s="1">
        <v>-0.03616351114760219</v>
      </c>
      <c r="G252" s="1">
        <v>-0.05178563963653326</v>
      </c>
      <c r="H252" s="1">
        <v>0</v>
      </c>
      <c r="I252" s="1">
        <v>-0.009442588025720733</v>
      </c>
      <c r="J252" s="1">
        <v>0.002310950220613339</v>
      </c>
      <c r="K252" s="1">
        <v>0.02346705348570777</v>
      </c>
      <c r="L252" s="1">
        <v>-0.02886217927094437</v>
      </c>
      <c r="M252" s="1">
        <v>-0.007130099157297565</v>
      </c>
      <c r="N252" s="1">
        <v>-0.007099913794258561</v>
      </c>
      <c r="O252" s="1">
        <v>-0.01558209634447094</v>
      </c>
      <c r="P252" s="1">
        <v>0</v>
      </c>
      <c r="Q252" s="1">
        <v>-0.007154573644838735</v>
      </c>
      <c r="R252" s="1">
        <v>-0.005566912552320558</v>
      </c>
      <c r="S252" s="1">
        <v>-0.02290056681709063</v>
      </c>
      <c r="T252" s="1">
        <v>0.0309466509925207</v>
      </c>
      <c r="U252" s="1">
        <v>-0.01487793854790365</v>
      </c>
      <c r="V252" s="1">
        <v>-0.01130462736675064</v>
      </c>
      <c r="W252" s="1">
        <v>-0.003987750023087266</v>
      </c>
      <c r="X252" s="1">
        <v>-0.004264680056688119</v>
      </c>
      <c r="Y252" s="1">
        <v>-0.009679026876616814</v>
      </c>
      <c r="Z252" s="1">
        <v>0.02258997026360809</v>
      </c>
      <c r="AA252" s="1">
        <v>-0.04400990654964654</v>
      </c>
      <c r="AB252" s="1">
        <v>-0.01923094925574331</v>
      </c>
      <c r="AC252" s="1">
        <v>-0.05640960465378086</v>
      </c>
    </row>
    <row r="253" spans="1:29">
      <c r="A253" s="11">
        <v>36880</v>
      </c>
      <c r="B253" s="1">
        <v>0.007768992800717189</v>
      </c>
      <c r="C253" s="1">
        <v>0.005624549719728034</v>
      </c>
      <c r="D253" s="1">
        <v>0.01286842708508651</v>
      </c>
      <c r="E253" s="1">
        <v>-0.02602118803013453</v>
      </c>
      <c r="F253" s="1">
        <v>0.01774664377239699</v>
      </c>
      <c r="G253" s="1">
        <v>-0.001883405222575685</v>
      </c>
      <c r="H253" s="1">
        <v>0</v>
      </c>
      <c r="I253" s="1">
        <v>0.02278533966955609</v>
      </c>
      <c r="J253" s="1">
        <v>0.004674347632313891</v>
      </c>
      <c r="K253" s="1">
        <v>-0.03574964571964212</v>
      </c>
      <c r="L253" s="1">
        <v>-0.03602664165045266</v>
      </c>
      <c r="M253" s="1">
        <v>0.005385933315130709</v>
      </c>
      <c r="N253" s="1">
        <v>-0.02112455405231239</v>
      </c>
      <c r="O253" s="1">
        <v>-0.006828165188996649</v>
      </c>
      <c r="P253" s="1">
        <v>0</v>
      </c>
      <c r="Q253" s="1">
        <v>0.0004001637397266222</v>
      </c>
      <c r="R253" s="1">
        <v>0.007218609222521266</v>
      </c>
      <c r="S253" s="1">
        <v>0</v>
      </c>
      <c r="T253" s="1">
        <v>-0.0002541441709108527</v>
      </c>
      <c r="U253" s="1">
        <v>0.005769627729460325</v>
      </c>
      <c r="V253" s="1">
        <v>-0.02916161257802075</v>
      </c>
      <c r="W253" s="1">
        <v>0.05040022615695272</v>
      </c>
      <c r="X253" s="1">
        <v>-0.006423626403535221</v>
      </c>
      <c r="Y253" s="1">
        <v>-0.02366253199825619</v>
      </c>
      <c r="Z253" s="1">
        <v>-0.009073198995345866</v>
      </c>
      <c r="AA253" s="1">
        <v>0.04006828821437769</v>
      </c>
      <c r="AB253" s="1">
        <v>0.008222892824058414</v>
      </c>
      <c r="AC253" s="1">
        <v>-0.01357370994603757</v>
      </c>
    </row>
    <row r="254" spans="1:29">
      <c r="A254" s="11">
        <v>36881</v>
      </c>
      <c r="B254" s="1">
        <v>-0.00770910085170029</v>
      </c>
      <c r="C254" s="1">
        <v>-0.008789236767054898</v>
      </c>
      <c r="D254" s="1">
        <v>-0.01555722036108809</v>
      </c>
      <c r="E254" s="1">
        <v>0.01456301839602858</v>
      </c>
      <c r="F254" s="1">
        <v>0.00266843302751818</v>
      </c>
      <c r="G254" s="1">
        <v>-0.007546898277999148</v>
      </c>
      <c r="H254" s="1">
        <v>0</v>
      </c>
      <c r="I254" s="1">
        <v>-0.01045680987460218</v>
      </c>
      <c r="J254" s="1">
        <v>-0.009050899377292532</v>
      </c>
      <c r="K254" s="1">
        <v>0.01840984917874078</v>
      </c>
      <c r="L254" s="1">
        <v>-0.05493749570935935</v>
      </c>
      <c r="M254" s="1">
        <v>-0.0117851953167657</v>
      </c>
      <c r="N254" s="1">
        <v>0.01031629025320124</v>
      </c>
      <c r="O254" s="1">
        <v>-0.0312497932193595</v>
      </c>
      <c r="P254" s="1">
        <v>0</v>
      </c>
      <c r="Q254" s="1">
        <v>-0.003200938481344284</v>
      </c>
      <c r="R254" s="1">
        <v>0.001316160545469014</v>
      </c>
      <c r="S254" s="1">
        <v>-0.007812546951096899</v>
      </c>
      <c r="T254" s="1">
        <v>-0.01603041670614502</v>
      </c>
      <c r="U254" s="1">
        <v>-0.01366673047950673</v>
      </c>
      <c r="V254" s="1">
        <v>-0.01186888451866519</v>
      </c>
      <c r="W254" s="1">
        <v>0.03228704627386736</v>
      </c>
      <c r="X254" s="1">
        <v>-0.002155251272547898</v>
      </c>
      <c r="Y254" s="1">
        <v>0.01001066742056134</v>
      </c>
      <c r="Z254" s="1">
        <v>-0.00437902287586267</v>
      </c>
      <c r="AA254" s="1">
        <v>-0.02131166999136747</v>
      </c>
      <c r="AB254" s="1">
        <v>-0.01882083668411916</v>
      </c>
      <c r="AC254" s="1">
        <v>-0.04447408597463709</v>
      </c>
    </row>
    <row r="255" spans="1:29">
      <c r="A255" s="11">
        <v>36882</v>
      </c>
      <c r="B255" s="1">
        <v>0.007768992800717189</v>
      </c>
      <c r="C255" s="1">
        <v>-0.004837060197391496</v>
      </c>
      <c r="D255" s="1">
        <v>-0.004279939422609513</v>
      </c>
      <c r="E255" s="1">
        <v>-0.02860751455487642</v>
      </c>
      <c r="F255" s="1">
        <v>-0.03204540688533419</v>
      </c>
      <c r="G255" s="1">
        <v>-0.01901162666817147</v>
      </c>
      <c r="H255" s="1">
        <v>0</v>
      </c>
      <c r="I255" s="1">
        <v>-0.006432136373745179</v>
      </c>
      <c r="J255" s="1">
        <v>-0.01350740448741394</v>
      </c>
      <c r="K255" s="1">
        <v>0.00602557704433071</v>
      </c>
      <c r="L255" s="1">
        <v>-0.07396889091485248</v>
      </c>
      <c r="M255" s="1">
        <v>-0.002530375876983793</v>
      </c>
      <c r="N255" s="1">
        <v>-0.01120431424208135</v>
      </c>
      <c r="O255" s="1">
        <v>-0.07225815327388374</v>
      </c>
      <c r="P255" s="1">
        <v>0</v>
      </c>
      <c r="Q255" s="1">
        <v>-0.03091113664965783</v>
      </c>
      <c r="R255" s="1">
        <v>-0.01197749512880975</v>
      </c>
      <c r="S255" s="1">
        <v>-0.05511838584902706</v>
      </c>
      <c r="T255" s="1">
        <v>-0.02948037860677022</v>
      </c>
      <c r="U255" s="1">
        <v>-0.03010593375882176</v>
      </c>
      <c r="V255" s="1">
        <v>-0.02892012795998433</v>
      </c>
      <c r="W255" s="1">
        <v>-0.01802787934291128</v>
      </c>
      <c r="X255" s="1">
        <v>-0.06047518340403912</v>
      </c>
      <c r="Y255" s="1">
        <v>-0.08346374019915981</v>
      </c>
      <c r="Z255" s="1">
        <v>-0.02439013485394625</v>
      </c>
      <c r="AA255" s="1">
        <v>-0.06783887404311173</v>
      </c>
      <c r="AB255" s="1">
        <v>-0.0306903998200535</v>
      </c>
      <c r="AC255" s="1">
        <v>-0.0781459783470122</v>
      </c>
    </row>
    <row r="256" spans="1:29">
      <c r="A256" s="11">
        <v>36885</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row>
    <row r="257" spans="1:29">
      <c r="A257" s="11">
        <v>36886</v>
      </c>
      <c r="B257" s="1">
        <v>-0.02863432085389439</v>
      </c>
      <c r="C257" s="1">
        <v>-0.1077356837792307</v>
      </c>
      <c r="D257" s="1">
        <v>0.002843707717891109</v>
      </c>
      <c r="E257" s="1">
        <v>-0.02684833347315885</v>
      </c>
      <c r="F257" s="1">
        <v>-0.04398672404331627</v>
      </c>
      <c r="G257" s="1">
        <v>-0.007751806962222663</v>
      </c>
      <c r="H257" s="1">
        <v>0</v>
      </c>
      <c r="I257" s="1">
        <v>-0.004161944046489841</v>
      </c>
      <c r="J257" s="1">
        <v>-0.02412450062533411</v>
      </c>
      <c r="K257" s="1">
        <v>0.01322701584596309</v>
      </c>
      <c r="L257" s="1">
        <v>-0.05024051175792899</v>
      </c>
      <c r="M257" s="1">
        <v>-0.02137660436065802</v>
      </c>
      <c r="N257" s="1">
        <v>-0.0305328943973715</v>
      </c>
      <c r="O257" s="1">
        <v>-0.02851184710905075</v>
      </c>
      <c r="P257" s="1">
        <v>0</v>
      </c>
      <c r="Q257" s="1">
        <v>-0.03603987593167468</v>
      </c>
      <c r="R257" s="1">
        <v>-0.03015971400944262</v>
      </c>
      <c r="S257" s="1">
        <v>-0.02499991216530284</v>
      </c>
      <c r="T257" s="1">
        <v>-0.02344787648655366</v>
      </c>
      <c r="U257" s="1">
        <v>-0.01358025144026731</v>
      </c>
      <c r="V257" s="1">
        <v>-0.01912431540730553</v>
      </c>
      <c r="W257" s="1">
        <v>-0.05950005136787107</v>
      </c>
      <c r="X257" s="1">
        <v>-0.04022990907607893</v>
      </c>
      <c r="Y257" s="1">
        <v>0.008537298669409221</v>
      </c>
      <c r="Z257" s="1">
        <v>-0.01188528852190751</v>
      </c>
      <c r="AA257" s="1">
        <v>-0.01796965742226309</v>
      </c>
      <c r="AB257" s="1">
        <v>-0.06860151839117579</v>
      </c>
      <c r="AC257" s="1">
        <v>-0.05357015440492352</v>
      </c>
    </row>
    <row r="258" spans="1:29">
      <c r="A258" s="11">
        <v>36887</v>
      </c>
      <c r="B258" s="1">
        <v>0.02040801547213555</v>
      </c>
      <c r="C258" s="1">
        <v>0.04766195642382209</v>
      </c>
      <c r="D258" s="1">
        <v>0.02215633688201413</v>
      </c>
      <c r="E258" s="1">
        <v>-0.02539683382069635</v>
      </c>
      <c r="F258" s="1">
        <v>0.01482339031649382</v>
      </c>
      <c r="G258" s="1">
        <v>0.0292968428979774</v>
      </c>
      <c r="H258" s="1">
        <v>0</v>
      </c>
      <c r="I258" s="1">
        <v>0.01346636153883951</v>
      </c>
      <c r="J258" s="1">
        <v>-0.0136968283979666</v>
      </c>
      <c r="K258" s="1">
        <v>0.03472910549170782</v>
      </c>
      <c r="L258" s="1">
        <v>-0.005760625414007792</v>
      </c>
      <c r="M258" s="1">
        <v>0.007034270567695122</v>
      </c>
      <c r="N258" s="1">
        <v>0.002648340941372229</v>
      </c>
      <c r="O258" s="1">
        <v>0.0286329598866808</v>
      </c>
      <c r="P258" s="1">
        <v>0</v>
      </c>
      <c r="Q258" s="1">
        <v>0.01504079887476162</v>
      </c>
      <c r="R258" s="1">
        <v>0.01539624458390576</v>
      </c>
      <c r="S258" s="1">
        <v>0.03418812172182606</v>
      </c>
      <c r="T258" s="1">
        <v>-0.00027281577483107</v>
      </c>
      <c r="U258" s="1">
        <v>0.01823722768763769</v>
      </c>
      <c r="V258" s="1">
        <v>0.0226985917130742</v>
      </c>
      <c r="W258" s="1">
        <v>0.02845726893611045</v>
      </c>
      <c r="X258" s="1">
        <v>0.01556895419856064</v>
      </c>
      <c r="Y258" s="1">
        <v>0.03216709672862428</v>
      </c>
      <c r="Z258" s="1">
        <v>0.01202824771643018</v>
      </c>
      <c r="AA258" s="1">
        <v>0.02927715134315689</v>
      </c>
      <c r="AB258" s="1">
        <v>0.004249236099355569</v>
      </c>
      <c r="AC258" s="1">
        <v>0.03039875230082734</v>
      </c>
    </row>
    <row r="259" spans="1:29">
      <c r="A259" s="11">
        <v>36888</v>
      </c>
      <c r="B259" s="1">
        <v>-0.001110935955477732</v>
      </c>
      <c r="C259" s="1">
        <v>0.01516494162820425</v>
      </c>
      <c r="D259" s="1">
        <v>0.01851468124024147</v>
      </c>
      <c r="E259" s="1">
        <v>0.08953258774624628</v>
      </c>
      <c r="F259" s="1">
        <v>0.004949322802103584</v>
      </c>
      <c r="G259" s="1">
        <v>0.04933571407833237</v>
      </c>
      <c r="H259" s="1">
        <v>0</v>
      </c>
      <c r="I259" s="1">
        <v>0.008247404814486492</v>
      </c>
      <c r="J259" s="1">
        <v>0.00189660846972628</v>
      </c>
      <c r="K259" s="1">
        <v>-0.01713874425203432</v>
      </c>
      <c r="L259" s="1">
        <v>0.01077744538460657</v>
      </c>
      <c r="M259" s="1">
        <v>0.01176484244136411</v>
      </c>
      <c r="N259" s="1">
        <v>0.02457791670252263</v>
      </c>
      <c r="O259" s="1">
        <v>0.01704947278498592</v>
      </c>
      <c r="P259" s="1">
        <v>0</v>
      </c>
      <c r="Q259" s="1">
        <v>0.008890851445921166</v>
      </c>
      <c r="R259" s="1">
        <v>0.01726472705059146</v>
      </c>
      <c r="S259" s="1">
        <v>0</v>
      </c>
      <c r="T259" s="1">
        <v>0.02783804700833992</v>
      </c>
      <c r="U259" s="1">
        <v>0.003687268851083836</v>
      </c>
      <c r="V259" s="1">
        <v>0.01574468635626336</v>
      </c>
      <c r="W259" s="1">
        <v>0.009147036771849582</v>
      </c>
      <c r="X259" s="1">
        <v>0.02417448716666715</v>
      </c>
      <c r="Y259" s="1">
        <v>0.002186928426808787</v>
      </c>
      <c r="Z259" s="1">
        <v>0.01393420633781939</v>
      </c>
      <c r="AA259" s="1">
        <v>0.01777789152210141</v>
      </c>
      <c r="AB259" s="1">
        <v>0.02327243330362117</v>
      </c>
      <c r="AC259" s="1">
        <v>0.0221377661481561</v>
      </c>
    </row>
    <row r="260" spans="1:29">
      <c r="A260" s="11">
        <v>36889</v>
      </c>
      <c r="B260" s="1">
        <v>0.007786635885368653</v>
      </c>
      <c r="C260" s="1">
        <v>0.03969254720269855</v>
      </c>
      <c r="D260" s="1">
        <v>0.01646832880365912</v>
      </c>
      <c r="E260" s="1">
        <v>0.05130893436597295</v>
      </c>
      <c r="F260" s="1">
        <v>0.01243063418274382</v>
      </c>
      <c r="G260" s="1">
        <v>-0.001808339653264768</v>
      </c>
      <c r="H260" s="1">
        <v>0</v>
      </c>
      <c r="I260" s="1">
        <v>0.01249734887514031</v>
      </c>
      <c r="J260" s="1">
        <v>-0.001555086859241661</v>
      </c>
      <c r="K260" s="1">
        <v>0.0004843295066887521</v>
      </c>
      <c r="L260" s="1">
        <v>0.02644504667037961</v>
      </c>
      <c r="M260" s="1">
        <v>0.00690400005224423</v>
      </c>
      <c r="N260" s="1">
        <v>0.004483969721637449</v>
      </c>
      <c r="O260" s="1">
        <v>0.01642121564367405</v>
      </c>
      <c r="P260" s="1">
        <v>0</v>
      </c>
      <c r="Q260" s="1">
        <v>0.005874650977796048</v>
      </c>
      <c r="R260" s="1">
        <v>0.0004427631447996294</v>
      </c>
      <c r="S260" s="1">
        <v>0.05785141345755385</v>
      </c>
      <c r="T260" s="1">
        <v>0.02310181070190231</v>
      </c>
      <c r="U260" s="1">
        <v>0.008397519556130328</v>
      </c>
      <c r="V260" s="1">
        <v>0.00457578815630133</v>
      </c>
      <c r="W260" s="1">
        <v>0.001812729816299763</v>
      </c>
      <c r="X260" s="1">
        <v>0.01439239592063246</v>
      </c>
      <c r="Y260" s="1">
        <v>0.07146750286922621</v>
      </c>
      <c r="Z260" s="1">
        <v>0.0517382319805646</v>
      </c>
      <c r="AA260" s="1">
        <v>0.06113552352898721</v>
      </c>
      <c r="AB260" s="1">
        <v>0.01791856292696314</v>
      </c>
      <c r="AC260" s="1">
        <v>0.04449203661420409</v>
      </c>
    </row>
    <row r="261" spans="1:29">
      <c r="A261" s="11">
        <v>36892</v>
      </c>
      <c r="B261" s="1">
        <v>0.009933558131845599</v>
      </c>
      <c r="C261" s="1">
        <v>0.01642048801835827</v>
      </c>
      <c r="D261" s="1">
        <v>-0.004549046149195934</v>
      </c>
      <c r="E261" s="1">
        <v>-0.01652375085161584</v>
      </c>
      <c r="F261" s="1">
        <v>0.0005490267031080798</v>
      </c>
      <c r="G261" s="1">
        <v>0.01449285606133843</v>
      </c>
      <c r="H261" s="1">
        <v>0</v>
      </c>
      <c r="I261" s="1">
        <v>-0.002468901521214373</v>
      </c>
      <c r="J261" s="1">
        <v>0.002370209783345345</v>
      </c>
      <c r="K261" s="1">
        <v>-0.0336479920059386</v>
      </c>
      <c r="L261" s="1">
        <v>-0.01765018581305722</v>
      </c>
      <c r="M261" s="1">
        <v>0.01696128026543176</v>
      </c>
      <c r="N261" s="1">
        <v>-0.00251091156696992</v>
      </c>
      <c r="O261" s="1">
        <v>0.01514654457168674</v>
      </c>
      <c r="P261" s="1">
        <v>0</v>
      </c>
      <c r="Q261" s="1">
        <v>0.02336259617047798</v>
      </c>
      <c r="R261" s="1">
        <v>0.008260911761274414</v>
      </c>
      <c r="S261" s="1">
        <v>0</v>
      </c>
      <c r="T261" s="1">
        <v>0.01219813352105836</v>
      </c>
      <c r="U261" s="1">
        <v>0.01561424841746728</v>
      </c>
      <c r="V261" s="1">
        <v>-0.02416795343249956</v>
      </c>
      <c r="W261" s="1">
        <v>0.02895262713602342</v>
      </c>
      <c r="X261" s="1">
        <v>0.01078337145615182</v>
      </c>
      <c r="Y261" s="1">
        <v>0.01171070214899039</v>
      </c>
      <c r="Z261" s="1">
        <v>0.01575726097254004</v>
      </c>
      <c r="AA261" s="1">
        <v>0.001645917018780141</v>
      </c>
      <c r="AB261" s="1">
        <v>0.02911306424846427</v>
      </c>
      <c r="AC261" s="1">
        <v>-0.01387952868535458</v>
      </c>
    </row>
    <row r="262" spans="1:29">
      <c r="A262" s="11">
        <v>36893</v>
      </c>
      <c r="B262" s="1">
        <v>0.005464323667343507</v>
      </c>
      <c r="C262" s="1">
        <v>-0.002827371785148025</v>
      </c>
      <c r="D262" s="1">
        <v>0.001502375185197691</v>
      </c>
      <c r="E262" s="1">
        <v>0.01387949278891543</v>
      </c>
      <c r="F262" s="1">
        <v>-0.005292839890201462</v>
      </c>
      <c r="G262" s="1">
        <v>0.02499981557261144</v>
      </c>
      <c r="H262" s="1">
        <v>0</v>
      </c>
      <c r="I262" s="1">
        <v>0.007873988628903206</v>
      </c>
      <c r="J262" s="1">
        <v>-0.002499529079268314</v>
      </c>
      <c r="K262" s="1">
        <v>-0.005010153405084705</v>
      </c>
      <c r="L262" s="1">
        <v>0.01559867051333264</v>
      </c>
      <c r="M262" s="1">
        <v>-0.005322862159226283</v>
      </c>
      <c r="N262" s="1">
        <v>0.01487911454159097</v>
      </c>
      <c r="O262" s="1">
        <v>0.01889921179177145</v>
      </c>
      <c r="P262" s="1">
        <v>0</v>
      </c>
      <c r="Q262" s="1">
        <v>0.01304533619228732</v>
      </c>
      <c r="R262" s="1">
        <v>0.03672291993502408</v>
      </c>
      <c r="S262" s="1">
        <v>0.007812200235304489</v>
      </c>
      <c r="T262" s="1">
        <v>0.05538478331827701</v>
      </c>
      <c r="U262" s="1">
        <v>0.02852751561221267</v>
      </c>
      <c r="V262" s="1">
        <v>0.01781277463610209</v>
      </c>
      <c r="W262" s="1">
        <v>0.03912963415799364</v>
      </c>
      <c r="X262" s="1">
        <v>0.05277937292708446</v>
      </c>
      <c r="Y262" s="1">
        <v>0.04328124952477541</v>
      </c>
      <c r="Z262" s="1">
        <v>0.01853938793307353</v>
      </c>
      <c r="AA262" s="1">
        <v>0.01479039591528619</v>
      </c>
      <c r="AB262" s="1">
        <v>0.02960509549623347</v>
      </c>
      <c r="AC262" s="1">
        <v>0.02064665009495337</v>
      </c>
    </row>
    <row r="263" spans="1:29">
      <c r="A263" s="11">
        <v>36894</v>
      </c>
      <c r="B263" s="1">
        <v>0.02173927983950064</v>
      </c>
      <c r="C263" s="1">
        <v>0.05346318179966247</v>
      </c>
      <c r="D263" s="1">
        <v>0.008938179639542465</v>
      </c>
      <c r="E263" s="1">
        <v>0.02459308704612573</v>
      </c>
      <c r="F263" s="1">
        <v>-0.005951454773936327</v>
      </c>
      <c r="G263" s="1">
        <v>0.0243904015639711</v>
      </c>
      <c r="H263" s="1">
        <v>0</v>
      </c>
      <c r="I263" s="1">
        <v>0.008259124334822676</v>
      </c>
      <c r="J263" s="1">
        <v>0.01869278996258417</v>
      </c>
      <c r="K263" s="1">
        <v>0.01535739640794809</v>
      </c>
      <c r="L263" s="1">
        <v>-0.01171497732266957</v>
      </c>
      <c r="M263" s="1">
        <v>0.03817355165242597</v>
      </c>
      <c r="N263" s="1">
        <v>0.04106288093143173</v>
      </c>
      <c r="O263" s="1">
        <v>0.02993828180870661</v>
      </c>
      <c r="P263" s="1">
        <v>0</v>
      </c>
      <c r="Q263" s="1">
        <v>0.05754516387314346</v>
      </c>
      <c r="R263" s="1">
        <v>0.01622887023168018</v>
      </c>
      <c r="S263" s="1">
        <v>0.03100783283349862</v>
      </c>
      <c r="T263" s="1">
        <v>0.05587933680293466</v>
      </c>
      <c r="U263" s="1">
        <v>0.01378507374595506</v>
      </c>
      <c r="V263" s="1">
        <v>0.06766520599986614</v>
      </c>
      <c r="W263" s="1">
        <v>0.05690732241707419</v>
      </c>
      <c r="X263" s="1">
        <v>0.08426657081707201</v>
      </c>
      <c r="Y263" s="1">
        <v>0.0545105453425101</v>
      </c>
      <c r="Z263" s="1">
        <v>0.0107727629951242</v>
      </c>
      <c r="AA263" s="1">
        <v>0.09068835662839247</v>
      </c>
      <c r="AB263" s="1">
        <v>0.0364217257897328</v>
      </c>
      <c r="AC263" s="1">
        <v>-0.004554999322163522</v>
      </c>
    </row>
    <row r="264" spans="1:29">
      <c r="A264" s="11">
        <v>36895</v>
      </c>
      <c r="B264" s="1">
        <v>-0.009574467281911692</v>
      </c>
      <c r="C264" s="1">
        <v>-0.02229934821946356</v>
      </c>
      <c r="D264" s="1">
        <v>-0.0172841591782863</v>
      </c>
      <c r="E264" s="1">
        <v>-0.01303311127892526</v>
      </c>
      <c r="F264" s="1">
        <v>-0.0075732152927801</v>
      </c>
      <c r="G264" s="1">
        <v>-0.0136053421622554</v>
      </c>
      <c r="H264" s="1">
        <v>0</v>
      </c>
      <c r="I264" s="1">
        <v>-0.002214064367658919</v>
      </c>
      <c r="J264" s="1">
        <v>0.009507258625662818</v>
      </c>
      <c r="K264" s="1">
        <v>0.04512763565206179</v>
      </c>
      <c r="L264" s="1">
        <v>0.08675142767727539</v>
      </c>
      <c r="M264" s="1">
        <v>-0.008591074756488237</v>
      </c>
      <c r="N264" s="1">
        <v>-0.02001260841744579</v>
      </c>
      <c r="O264" s="1">
        <v>-0.02654044129324018</v>
      </c>
      <c r="P264" s="1">
        <v>0</v>
      </c>
      <c r="Q264" s="1">
        <v>0</v>
      </c>
      <c r="R264" s="1">
        <v>-0.006249032176030567</v>
      </c>
      <c r="S264" s="1">
        <v>-0.01503757642278147</v>
      </c>
      <c r="T264" s="1">
        <v>-0.02139900278134566</v>
      </c>
      <c r="U264" s="1">
        <v>-0.01523579954229026</v>
      </c>
      <c r="V264" s="1">
        <v>-0.0173564576511982</v>
      </c>
      <c r="W264" s="1">
        <v>-0.008206687534829116</v>
      </c>
      <c r="X264" s="1">
        <v>0.03541555026912668</v>
      </c>
      <c r="Y264" s="1">
        <v>-0.04162857207917914</v>
      </c>
      <c r="Z264" s="1">
        <v>-0.0113928518659927</v>
      </c>
      <c r="AA264" s="1">
        <v>0.07572390539194895</v>
      </c>
      <c r="AB264" s="1">
        <v>-0.03205899137507817</v>
      </c>
      <c r="AC264" s="1">
        <v>0.1057496947937933</v>
      </c>
    </row>
    <row r="265" spans="1:29">
      <c r="A265" s="11">
        <v>36896</v>
      </c>
      <c r="B265" s="1">
        <v>-0.005370692025715385</v>
      </c>
      <c r="C265" s="1">
        <v>-0.002752665166359525</v>
      </c>
      <c r="D265" s="1">
        <v>0.01248190619840872</v>
      </c>
      <c r="E265" s="1">
        <v>0.02104243469656963</v>
      </c>
      <c r="F265" s="1">
        <v>0.006632352422215604</v>
      </c>
      <c r="G265" s="1">
        <v>0.0172412508195241</v>
      </c>
      <c r="H265" s="1">
        <v>0</v>
      </c>
      <c r="I265" s="1">
        <v>0.01442210381549014</v>
      </c>
      <c r="J265" s="1">
        <v>-0.005268632973485676</v>
      </c>
      <c r="K265" s="1">
        <v>-0.01565811459066502</v>
      </c>
      <c r="L265" s="1">
        <v>0.04589975633970567</v>
      </c>
      <c r="M265" s="1">
        <v>-0.008665436712351648</v>
      </c>
      <c r="N265" s="1">
        <v>0.01177729040693642</v>
      </c>
      <c r="O265" s="1">
        <v>-0.0009738892983109926</v>
      </c>
      <c r="P265" s="1">
        <v>0</v>
      </c>
      <c r="Q265" s="1">
        <v>-0.02245048571788932</v>
      </c>
      <c r="R265" s="1">
        <v>0.01816646810185496</v>
      </c>
      <c r="S265" s="1">
        <v>-0.007633635197631605</v>
      </c>
      <c r="T265" s="1">
        <v>0.01081572289868471</v>
      </c>
      <c r="U265" s="1">
        <v>0.0008314501195640922</v>
      </c>
      <c r="V265" s="1">
        <v>0.001694960130606438</v>
      </c>
      <c r="W265" s="1">
        <v>0.02199786604833287</v>
      </c>
      <c r="X265" s="1">
        <v>-0.01615182412549254</v>
      </c>
      <c r="Y265" s="1">
        <v>0.008114511367406152</v>
      </c>
      <c r="Z265" s="1">
        <v>-0.0107807072306636</v>
      </c>
      <c r="AA265" s="1">
        <v>-0.01656316217821352</v>
      </c>
      <c r="AB265" s="1">
        <v>-0.01656057722542381</v>
      </c>
      <c r="AC265" s="1">
        <v>0.05028164214680886</v>
      </c>
    </row>
    <row r="266" spans="1:29">
      <c r="A266" s="11">
        <v>36899</v>
      </c>
      <c r="B266" s="1">
        <v>0.007559527148086165</v>
      </c>
      <c r="C266" s="1">
        <v>0.006703619644175207</v>
      </c>
      <c r="D266" s="1">
        <v>0.01344871104810474</v>
      </c>
      <c r="E266" s="1">
        <v>0.02772586523274145</v>
      </c>
      <c r="F266" s="1">
        <v>0.007183718392918426</v>
      </c>
      <c r="G266" s="1">
        <v>0</v>
      </c>
      <c r="H266" s="1">
        <v>0</v>
      </c>
      <c r="I266" s="1">
        <v>0.006780530681485208</v>
      </c>
      <c r="J266" s="1">
        <v>-0.0004635105062633649</v>
      </c>
      <c r="K266" s="1">
        <v>0.01229213701274423</v>
      </c>
      <c r="L266" s="1">
        <v>-0.06217290903169681</v>
      </c>
      <c r="M266" s="1">
        <v>-0.006293767161355324</v>
      </c>
      <c r="N266" s="1">
        <v>-0.02787252620071878</v>
      </c>
      <c r="O266" s="1">
        <v>-0.006497418994893978</v>
      </c>
      <c r="P266" s="1">
        <v>0</v>
      </c>
      <c r="Q266" s="1">
        <v>0.003114337768356013</v>
      </c>
      <c r="R266" s="1">
        <v>-0.01125443525023517</v>
      </c>
      <c r="S266" s="1">
        <v>-0.007692355835893228</v>
      </c>
      <c r="T266" s="1">
        <v>-0.01023483067842379</v>
      </c>
      <c r="U266" s="1">
        <v>-0.003157930062162584</v>
      </c>
      <c r="V266" s="1">
        <v>-0.02208547592859766</v>
      </c>
      <c r="W266" s="1">
        <v>0.05154049148643036</v>
      </c>
      <c r="X266" s="1">
        <v>-0.02221150321133891</v>
      </c>
      <c r="Y266" s="1">
        <v>0.04971572468969332</v>
      </c>
      <c r="Z266" s="1">
        <v>-0.03043984431072533</v>
      </c>
      <c r="AA266" s="1">
        <v>-0.03508760288679469</v>
      </c>
      <c r="AB266" s="1">
        <v>0.02266843091485726</v>
      </c>
      <c r="AC266" s="1">
        <v>-0.04599415822445241</v>
      </c>
    </row>
    <row r="267" spans="1:29">
      <c r="A267" s="11">
        <v>36900</v>
      </c>
      <c r="B267" s="1">
        <v>-0.01286185040117949</v>
      </c>
      <c r="C267" s="1">
        <v>0.0152762954346497</v>
      </c>
      <c r="D267" s="1">
        <v>-0.01173439196752368</v>
      </c>
      <c r="E267" s="1">
        <v>-0.0062918833626322</v>
      </c>
      <c r="F267" s="1">
        <v>-0.007408584628608272</v>
      </c>
      <c r="G267" s="1">
        <v>0.01186435227578908</v>
      </c>
      <c r="H267" s="1">
        <v>0</v>
      </c>
      <c r="I267" s="1">
        <v>0.02433194747335699</v>
      </c>
      <c r="J267" s="1">
        <v>0.01026708132384369</v>
      </c>
      <c r="K267" s="1">
        <v>0.03095247233291398</v>
      </c>
      <c r="L267" s="1">
        <v>-0.009482459771580243</v>
      </c>
      <c r="M267" s="1">
        <v>-0.004926004396350381</v>
      </c>
      <c r="N267" s="1">
        <v>0.008239018370434614</v>
      </c>
      <c r="O267" s="1">
        <v>-0.01700467924883031</v>
      </c>
      <c r="P267" s="1">
        <v>0</v>
      </c>
      <c r="Q267" s="1">
        <v>-0.03841689309376273</v>
      </c>
      <c r="R267" s="1">
        <v>-0.006246429716920243</v>
      </c>
      <c r="S267" s="1">
        <v>-0.02325550192793391</v>
      </c>
      <c r="T267" s="1">
        <v>-0.01551116087902449</v>
      </c>
      <c r="U267" s="1">
        <v>-0.006002989515433654</v>
      </c>
      <c r="V267" s="1">
        <v>-0.001366155948739678</v>
      </c>
      <c r="W267" s="1">
        <v>0.01502313021739377</v>
      </c>
      <c r="X267" s="1">
        <v>-0.02172827922241749</v>
      </c>
      <c r="Y267" s="1">
        <v>-0.01533566714032897</v>
      </c>
      <c r="Z267" s="1">
        <v>-0.015503825831086</v>
      </c>
      <c r="AA267" s="1">
        <v>0.02909077815888317</v>
      </c>
      <c r="AB267" s="1">
        <v>0.07916399619804348</v>
      </c>
      <c r="AC267" s="1">
        <v>0.0147377470480885</v>
      </c>
    </row>
    <row r="268" spans="1:29">
      <c r="A268" s="11">
        <v>36901</v>
      </c>
      <c r="B268" s="1">
        <v>0.001085885326138181</v>
      </c>
      <c r="C268" s="1">
        <v>-0.01388880393476566</v>
      </c>
      <c r="D268" s="1">
        <v>-0.01131415429920224</v>
      </c>
      <c r="E268" s="1">
        <v>-0.01803824332648796</v>
      </c>
      <c r="F268" s="1">
        <v>0.005518419311468348</v>
      </c>
      <c r="G268" s="1">
        <v>-0.006700246924717934</v>
      </c>
      <c r="H268" s="1">
        <v>0</v>
      </c>
      <c r="I268" s="1">
        <v>-0.04390253405572486</v>
      </c>
      <c r="J268" s="1">
        <v>0.02484927308244145</v>
      </c>
      <c r="K268" s="1">
        <v>-0.04526602040922789</v>
      </c>
      <c r="L268" s="1">
        <v>-0.04416432726224495</v>
      </c>
      <c r="M268" s="1">
        <v>0.001060601571493791</v>
      </c>
      <c r="N268" s="1">
        <v>-0.009588128183128486</v>
      </c>
      <c r="O268" s="1">
        <v>-0.007651516941089453</v>
      </c>
      <c r="P268" s="1">
        <v>0</v>
      </c>
      <c r="Q268" s="1">
        <v>0.004842645868192941</v>
      </c>
      <c r="R268" s="1">
        <v>-0.01746045448747968</v>
      </c>
      <c r="S268" s="1">
        <v>0.007936438051744155</v>
      </c>
      <c r="T268" s="1">
        <v>0.03485320930370062</v>
      </c>
      <c r="U268" s="1">
        <v>-0.00939441248921935</v>
      </c>
      <c r="V268" s="1">
        <v>0.006292056056961259</v>
      </c>
      <c r="W268" s="1">
        <v>0.05198884942951465</v>
      </c>
      <c r="X268" s="1">
        <v>-0.05451804734609522</v>
      </c>
      <c r="Y268" s="1">
        <v>-0.03435653689290274</v>
      </c>
      <c r="Z268" s="1">
        <v>0</v>
      </c>
      <c r="AA268" s="1">
        <v>0.07067144441920847</v>
      </c>
      <c r="AB268" s="1">
        <v>0.02699547796824064</v>
      </c>
      <c r="AC268" s="1">
        <v>0.004995260448873884</v>
      </c>
    </row>
    <row r="269" spans="1:29">
      <c r="A269" s="11">
        <v>36902</v>
      </c>
      <c r="B269" s="1">
        <v>0</v>
      </c>
      <c r="C269" s="1">
        <v>-0.006259635133567087</v>
      </c>
      <c r="D269" s="1">
        <v>0.002263689416587278</v>
      </c>
      <c r="E269" s="1">
        <v>0.009509462241332534</v>
      </c>
      <c r="F269" s="1">
        <v>0.03095409555690165</v>
      </c>
      <c r="G269" s="1">
        <v>-0.005058888778369908</v>
      </c>
      <c r="H269" s="1">
        <v>0</v>
      </c>
      <c r="I269" s="1">
        <v>0.01552809548104683</v>
      </c>
      <c r="J269" s="1">
        <v>-0.01106799435304473</v>
      </c>
      <c r="K269" s="1">
        <v>-0.01040170489460546</v>
      </c>
      <c r="L269" s="1">
        <v>-0.02078115327200969</v>
      </c>
      <c r="M269" s="1">
        <v>0.01201010407332781</v>
      </c>
      <c r="N269" s="1">
        <v>-0.01105639874750708</v>
      </c>
      <c r="O269" s="1">
        <v>-0.01240344649324265</v>
      </c>
      <c r="P269" s="1">
        <v>0</v>
      </c>
      <c r="Q269" s="1">
        <v>0.005622753708661721</v>
      </c>
      <c r="R269" s="1">
        <v>0.01165745399281937</v>
      </c>
      <c r="S269" s="1">
        <v>-0.01574835984676104</v>
      </c>
      <c r="T269" s="1">
        <v>-0.004613520418086381</v>
      </c>
      <c r="U269" s="1">
        <v>0.001015916521001081</v>
      </c>
      <c r="V269" s="1">
        <v>-0.003080875729829957</v>
      </c>
      <c r="W269" s="1">
        <v>-0.02057658033345389</v>
      </c>
      <c r="X269" s="1">
        <v>0.001067811948228137</v>
      </c>
      <c r="Y269" s="1">
        <v>-0.03036069665535091</v>
      </c>
      <c r="Z269" s="1">
        <v>-0.001574547381969604</v>
      </c>
      <c r="AA269" s="1">
        <v>-0.03432353255714882</v>
      </c>
      <c r="AB269" s="1">
        <v>-0.04628590738137417</v>
      </c>
      <c r="AC269" s="1">
        <v>-0.06964283195547682</v>
      </c>
    </row>
    <row r="270" spans="1:29">
      <c r="A270" s="11">
        <v>36903</v>
      </c>
      <c r="B270" s="1">
        <v>0.001084707458226308</v>
      </c>
      <c r="C270" s="1">
        <v>0.06614109707540261</v>
      </c>
      <c r="D270" s="1">
        <v>-0.01342556841662867</v>
      </c>
      <c r="E270" s="1">
        <v>-0.01493419267554286</v>
      </c>
      <c r="F270" s="1">
        <v>0.02052692306186277</v>
      </c>
      <c r="G270" s="1">
        <v>-0.01864402845712199</v>
      </c>
      <c r="H270" s="1">
        <v>0</v>
      </c>
      <c r="I270" s="1">
        <v>0.03669713310931999</v>
      </c>
      <c r="J270" s="1">
        <v>-0.000388037930245444</v>
      </c>
      <c r="K270" s="1">
        <v>-0.0166218652244875</v>
      </c>
      <c r="L270" s="1">
        <v>0.04547268348934108</v>
      </c>
      <c r="M270" s="1">
        <v>0.04118640807759255</v>
      </c>
      <c r="N270" s="1">
        <v>-0.02986811028359326</v>
      </c>
      <c r="O270" s="1">
        <v>-0.01018328815139313</v>
      </c>
      <c r="P270" s="1">
        <v>0</v>
      </c>
      <c r="Q270" s="1">
        <v>0.01916899195829402</v>
      </c>
      <c r="R270" s="1">
        <v>-0.003513460002625091</v>
      </c>
      <c r="S270" s="1">
        <v>0</v>
      </c>
      <c r="T270" s="1">
        <v>0.02363814950825094</v>
      </c>
      <c r="U270" s="1">
        <v>-0.01133467249758824</v>
      </c>
      <c r="V270" s="1">
        <v>-0.02018004526016037</v>
      </c>
      <c r="W270" s="1">
        <v>-0.01382663303020348</v>
      </c>
      <c r="X270" s="1">
        <v>-0.01973328509301064</v>
      </c>
      <c r="Y270" s="1">
        <v>-0.008806066117544087</v>
      </c>
      <c r="Z270" s="1">
        <v>0.009069214191375075</v>
      </c>
      <c r="AA270" s="1">
        <v>-0.04716351811854846</v>
      </c>
      <c r="AB270" s="1">
        <v>0.08028762266087219</v>
      </c>
      <c r="AC270" s="1">
        <v>0.01329708005498054</v>
      </c>
    </row>
    <row r="271" spans="1:29">
      <c r="A271" s="11">
        <v>36906</v>
      </c>
      <c r="B271" s="1">
        <v>-0.003250526527699193</v>
      </c>
      <c r="C271" s="1">
        <v>0.1059826996109057</v>
      </c>
      <c r="D271" s="1">
        <v>0.001971338974952053</v>
      </c>
      <c r="E271" s="1">
        <v>0.01226858273154496</v>
      </c>
      <c r="F271" s="1">
        <v>0.02806966422450863</v>
      </c>
      <c r="G271" s="1">
        <v>0.01899823203583306</v>
      </c>
      <c r="H271" s="1">
        <v>0</v>
      </c>
      <c r="I271" s="1">
        <v>0.04930485777479543</v>
      </c>
      <c r="J271" s="1">
        <v>-0.003947804433754087</v>
      </c>
      <c r="K271" s="1">
        <v>-0.03554530279811718</v>
      </c>
      <c r="L271" s="1">
        <v>0.06356209383013889</v>
      </c>
      <c r="M271" s="1">
        <v>0.02748917040489807</v>
      </c>
      <c r="N271" s="1">
        <v>-0.005905236340572606</v>
      </c>
      <c r="O271" s="1">
        <v>-0.002743647421282414</v>
      </c>
      <c r="P271" s="1">
        <v>0</v>
      </c>
      <c r="Q271" s="1">
        <v>0.03291566049691652</v>
      </c>
      <c r="R271" s="1">
        <v>0.002820839079296755</v>
      </c>
      <c r="S271" s="1">
        <v>0.04800018840635789</v>
      </c>
      <c r="T271" s="1">
        <v>-0.0006790432787138201</v>
      </c>
      <c r="U271" s="1">
        <v>0.008042278267365699</v>
      </c>
      <c r="V271" s="1">
        <v>-0.001020515643777697</v>
      </c>
      <c r="W271" s="1">
        <v>0.008011614087181318</v>
      </c>
      <c r="X271" s="1">
        <v>-0.02774761297985329</v>
      </c>
      <c r="Y271" s="1">
        <v>0.01233966574678536</v>
      </c>
      <c r="Z271" s="1">
        <v>0.0359518195400772</v>
      </c>
      <c r="AA271" s="1">
        <v>0.01578232163530102</v>
      </c>
      <c r="AB271" s="1">
        <v>0.04048807998899395</v>
      </c>
      <c r="AC271" s="1">
        <v>-0.0008006518691641151</v>
      </c>
    </row>
    <row r="272" spans="1:29">
      <c r="A272" s="11">
        <v>36907</v>
      </c>
      <c r="B272" s="1">
        <v>0.005434977749551706</v>
      </c>
      <c r="C272" s="1">
        <v>-0.02737920760649859</v>
      </c>
      <c r="D272" s="1">
        <v>-0.01358142648812488</v>
      </c>
      <c r="E272" s="1">
        <v>-0.005345879729751202</v>
      </c>
      <c r="F272" s="1">
        <v>-0.006424274568485711</v>
      </c>
      <c r="G272" s="1">
        <v>-0.003389805674049118</v>
      </c>
      <c r="H272" s="1">
        <v>0</v>
      </c>
      <c r="I272" s="1">
        <v>0.004015894319484126</v>
      </c>
      <c r="J272" s="1">
        <v>0.001104635383420316</v>
      </c>
      <c r="K272" s="1">
        <v>0.03041226180819168</v>
      </c>
      <c r="L272" s="1">
        <v>-0.01153280607862295</v>
      </c>
      <c r="M272" s="1">
        <v>-0.007504011629625329</v>
      </c>
      <c r="N272" s="1">
        <v>-0.002076143645564965</v>
      </c>
      <c r="O272" s="1">
        <v>0.003438737241905354</v>
      </c>
      <c r="P272" s="1">
        <v>0</v>
      </c>
      <c r="Q272" s="1">
        <v>-0.02010645231183605</v>
      </c>
      <c r="R272" s="1">
        <v>0.03614104325634027</v>
      </c>
      <c r="S272" s="1">
        <v>-0.01526727039526332</v>
      </c>
      <c r="T272" s="1">
        <v>0.006796925732892811</v>
      </c>
      <c r="U272" s="1">
        <v>0.002206763004366064</v>
      </c>
      <c r="V272" s="1">
        <v>0.02600299045719101</v>
      </c>
      <c r="W272" s="1">
        <v>0.02727608187253505</v>
      </c>
      <c r="X272" s="1">
        <v>0.008393971365371788</v>
      </c>
      <c r="Y272" s="1">
        <v>0.03803025047914077</v>
      </c>
      <c r="Z272" s="1">
        <v>-0.007921742335556092</v>
      </c>
      <c r="AA272" s="1">
        <v>-0.01765586817015796</v>
      </c>
      <c r="AB272" s="1">
        <v>-0.05543697142580528</v>
      </c>
      <c r="AC272" s="1">
        <v>-0.01645553915350506</v>
      </c>
    </row>
    <row r="273" spans="1:29">
      <c r="A273" s="11">
        <v>36908</v>
      </c>
      <c r="B273" s="1">
        <v>0.02918911559387505</v>
      </c>
      <c r="C273" s="1">
        <v>-0.03192582586570036</v>
      </c>
      <c r="D273" s="1">
        <v>0.006434064912303583</v>
      </c>
      <c r="E273" s="1">
        <v>-0.004493814337223734</v>
      </c>
      <c r="F273" s="1">
        <v>0.002130750736700771</v>
      </c>
      <c r="G273" s="1">
        <v>-0.001700960512176053</v>
      </c>
      <c r="H273" s="1">
        <v>0</v>
      </c>
      <c r="I273" s="1">
        <v>-0.003399802674022734</v>
      </c>
      <c r="J273" s="1">
        <v>-0.008502138796916858</v>
      </c>
      <c r="K273" s="1">
        <v>0.02126056158442835</v>
      </c>
      <c r="L273" s="1">
        <v>0.03273910153882786</v>
      </c>
      <c r="M273" s="1">
        <v>-0.004602058795187158</v>
      </c>
      <c r="N273" s="1">
        <v>0.009478220391268</v>
      </c>
      <c r="O273" s="1">
        <v>0.005483388433532133</v>
      </c>
      <c r="P273" s="1">
        <v>0</v>
      </c>
      <c r="Q273" s="1">
        <v>0.01819590193117682</v>
      </c>
      <c r="R273" s="1">
        <v>-0.01723666292966719</v>
      </c>
      <c r="S273" s="1">
        <v>-0.01550362972660313</v>
      </c>
      <c r="T273" s="1">
        <v>-0.01890216392180588</v>
      </c>
      <c r="U273" s="1">
        <v>0.01727640471242964</v>
      </c>
      <c r="V273" s="1">
        <v>-0.006879080438344287</v>
      </c>
      <c r="W273" s="1">
        <v>-0.02145238748976719</v>
      </c>
      <c r="X273" s="1">
        <v>-0.03329639646300686</v>
      </c>
      <c r="Y273" s="1">
        <v>-0.005166736249196169</v>
      </c>
      <c r="Z273" s="1">
        <v>-0.05209142176125203</v>
      </c>
      <c r="AA273" s="1">
        <v>0.001438121846017104</v>
      </c>
      <c r="AB273" s="1">
        <v>0.007900369709898936</v>
      </c>
      <c r="AC273" s="1">
        <v>-0.005841597891053651</v>
      </c>
    </row>
    <row r="274" spans="1:29">
      <c r="A274" s="11">
        <v>36909</v>
      </c>
      <c r="B274" s="1">
        <v>-0.004201695479480461</v>
      </c>
      <c r="C274" s="1">
        <v>0.002127792394307715</v>
      </c>
      <c r="D274" s="1">
        <v>-0.01252950300269495</v>
      </c>
      <c r="E274" s="1">
        <v>0.002140948441391455</v>
      </c>
      <c r="F274" s="1">
        <v>-0.003446036578985345</v>
      </c>
      <c r="G274" s="1">
        <v>0.001703858708557604</v>
      </c>
      <c r="H274" s="1">
        <v>0</v>
      </c>
      <c r="I274" s="1">
        <v>0.003010197696425632</v>
      </c>
      <c r="J274" s="1">
        <v>0.06833807945421677</v>
      </c>
      <c r="K274" s="1">
        <v>-0.02130768347748635</v>
      </c>
      <c r="L274" s="1">
        <v>0.02103106377320718</v>
      </c>
      <c r="M274" s="1">
        <v>0.008586252083159884</v>
      </c>
      <c r="N274" s="1">
        <v>0.02782364304281137</v>
      </c>
      <c r="O274" s="1">
        <v>-0.001704204905818241</v>
      </c>
      <c r="P274" s="1">
        <v>0</v>
      </c>
      <c r="Q274" s="1">
        <v>0.02433449611710037</v>
      </c>
      <c r="R274" s="1">
        <v>0.007457501667420097</v>
      </c>
      <c r="S274" s="1">
        <v>-0.007873946959477407</v>
      </c>
      <c r="T274" s="1">
        <v>0.003669881590809609</v>
      </c>
      <c r="U274" s="1">
        <v>0.01581747694666014</v>
      </c>
      <c r="V274" s="1">
        <v>0.002004866447582465</v>
      </c>
      <c r="W274" s="1">
        <v>-0.008445723407348615</v>
      </c>
      <c r="X274" s="1">
        <v>0.04362827307034212</v>
      </c>
      <c r="Y274" s="1">
        <v>0.003777046293032882</v>
      </c>
      <c r="Z274" s="1">
        <v>0.02446840319082644</v>
      </c>
      <c r="AA274" s="1">
        <v>0.007896595381189142</v>
      </c>
      <c r="AB274" s="1">
        <v>0.003359343539159232</v>
      </c>
      <c r="AC274" s="1">
        <v>0.05588391269029258</v>
      </c>
    </row>
    <row r="275" spans="1:29">
      <c r="A275" s="11">
        <v>36910</v>
      </c>
      <c r="B275" s="1">
        <v>0.009493806570182173</v>
      </c>
      <c r="C275" s="1">
        <v>0.02689306931899771</v>
      </c>
      <c r="D275" s="1">
        <v>0.0354112785093057</v>
      </c>
      <c r="E275" s="1">
        <v>0.002739816394298433</v>
      </c>
      <c r="F275" s="1">
        <v>-0.005076546790551251</v>
      </c>
      <c r="G275" s="1">
        <v>0.02040827345840013</v>
      </c>
      <c r="H275" s="1">
        <v>0</v>
      </c>
      <c r="I275" s="1">
        <v>0.007402864208991167</v>
      </c>
      <c r="J275" s="1">
        <v>-0.02058698933877545</v>
      </c>
      <c r="K275" s="1">
        <v>0.002252248490782094</v>
      </c>
      <c r="L275" s="1">
        <v>0.04970962453417971</v>
      </c>
      <c r="M275" s="1">
        <v>0.009495669544624219</v>
      </c>
      <c r="N275" s="1">
        <v>0.01999699014958733</v>
      </c>
      <c r="O275" s="1">
        <v>0.02594772658366273</v>
      </c>
      <c r="P275" s="1">
        <v>0</v>
      </c>
      <c r="Q275" s="1">
        <v>0.01373399656846153</v>
      </c>
      <c r="R275" s="1">
        <v>0.01192601780634872</v>
      </c>
      <c r="S275" s="1">
        <v>0</v>
      </c>
      <c r="T275" s="1">
        <v>0.003656210121343317</v>
      </c>
      <c r="U275" s="1">
        <v>0.02573367913070368</v>
      </c>
      <c r="V275" s="1">
        <v>0.04748074960113513</v>
      </c>
      <c r="W275" s="1">
        <v>0.009967385302140697</v>
      </c>
      <c r="X275" s="1">
        <v>0.004400126126598902</v>
      </c>
      <c r="Y275" s="1">
        <v>0.01928506604820002</v>
      </c>
      <c r="Z275" s="1">
        <v>-0.003132169946943542</v>
      </c>
      <c r="AA275" s="1">
        <v>-0.0178063231580573</v>
      </c>
      <c r="AB275" s="1">
        <v>-0.03571387755396649</v>
      </c>
      <c r="AC275" s="1">
        <v>0.1029189478745989</v>
      </c>
    </row>
    <row r="276" spans="1:29">
      <c r="A276" s="11">
        <v>36913</v>
      </c>
      <c r="B276" s="1">
        <v>0.01985354114155546</v>
      </c>
      <c r="C276" s="1">
        <v>0.03859440737620101</v>
      </c>
      <c r="D276" s="1">
        <v>-0.02319625063417408</v>
      </c>
      <c r="E276" s="1">
        <v>0.01273613046374122</v>
      </c>
      <c r="F276" s="1">
        <v>0.01445727311457778</v>
      </c>
      <c r="G276" s="1">
        <v>-0.008333621814175407</v>
      </c>
      <c r="H276" s="1">
        <v>0</v>
      </c>
      <c r="I276" s="1">
        <v>-0.01469710790363254</v>
      </c>
      <c r="J276" s="1">
        <v>-6.257657584984866E-05</v>
      </c>
      <c r="K276" s="1">
        <v>0.003744970297815176</v>
      </c>
      <c r="L276" s="1">
        <v>0.01283771590088079</v>
      </c>
      <c r="M276" s="1">
        <v>0.01686694426638979</v>
      </c>
      <c r="N276" s="1">
        <v>-0.003003723582121753</v>
      </c>
      <c r="O276" s="1">
        <v>0.03161376862696086</v>
      </c>
      <c r="P276" s="1">
        <v>0</v>
      </c>
      <c r="Q276" s="1">
        <v>0.04210921147891722</v>
      </c>
      <c r="R276" s="1">
        <v>0.01463020473914711</v>
      </c>
      <c r="S276" s="1">
        <v>0.007936438051744155</v>
      </c>
      <c r="T276" s="1">
        <v>0.001366194251473107</v>
      </c>
      <c r="U276" s="1">
        <v>0.03371697212409508</v>
      </c>
      <c r="V276" s="1">
        <v>0.02361912988457049</v>
      </c>
      <c r="W276" s="1">
        <v>-0.005024228805362241</v>
      </c>
      <c r="X276" s="1">
        <v>0.0465499466020014</v>
      </c>
      <c r="Y276" s="1">
        <v>0.06598981456005792</v>
      </c>
      <c r="Z276" s="1">
        <v>0.01728204167690328</v>
      </c>
      <c r="AA276" s="1">
        <v>0.01087734317506928</v>
      </c>
      <c r="AB276" s="1">
        <v>-0.005208381253694938</v>
      </c>
      <c r="AC276" s="1">
        <v>-0.009971650826993139</v>
      </c>
    </row>
    <row r="277" spans="1:29">
      <c r="A277" s="11">
        <v>36914</v>
      </c>
      <c r="B277" s="1">
        <v>-0.006147430718366542</v>
      </c>
      <c r="C277" s="1">
        <v>-0.01526224068760895</v>
      </c>
      <c r="D277" s="1">
        <v>-0.0163219171438852</v>
      </c>
      <c r="E277" s="1">
        <v>0.00521346351609453</v>
      </c>
      <c r="F277" s="1">
        <v>-0.006305670196523838</v>
      </c>
      <c r="G277" s="1">
        <v>0</v>
      </c>
      <c r="H277" s="1">
        <v>0</v>
      </c>
      <c r="I277" s="1">
        <v>0.006450439441292311</v>
      </c>
      <c r="J277" s="1">
        <v>-0.03566065295555509</v>
      </c>
      <c r="K277" s="1">
        <v>0.000995498896848579</v>
      </c>
      <c r="L277" s="1">
        <v>-0.01178285691291014</v>
      </c>
      <c r="M277" s="1">
        <v>-0.005741605221587731</v>
      </c>
      <c r="N277" s="1">
        <v>-0.001424267896884213</v>
      </c>
      <c r="O277" s="1">
        <v>-0.00967747744353975</v>
      </c>
      <c r="P277" s="1">
        <v>0</v>
      </c>
      <c r="Q277" s="1">
        <v>-0.005621563404973662</v>
      </c>
      <c r="R277" s="1">
        <v>0.0190922583671187</v>
      </c>
      <c r="S277" s="1">
        <v>0</v>
      </c>
      <c r="T277" s="1">
        <v>0.03319679763906613</v>
      </c>
      <c r="U277" s="1">
        <v>-0.07651889228093633</v>
      </c>
      <c r="V277" s="1">
        <v>-0.03707152020693238</v>
      </c>
      <c r="W277" s="1">
        <v>0.0412985267086412</v>
      </c>
      <c r="X277" s="1">
        <v>-0.007849178645048638</v>
      </c>
      <c r="Y277" s="1">
        <v>-0.03939410233036034</v>
      </c>
      <c r="Z277" s="1">
        <v>0.009652469133260455</v>
      </c>
      <c r="AA277" s="1">
        <v>0.08249662183017925</v>
      </c>
      <c r="AB277" s="1">
        <v>0.01977896741728924</v>
      </c>
      <c r="AC277" s="1">
        <v>-0.02158332514685424</v>
      </c>
    </row>
    <row r="278" spans="1:29">
      <c r="A278" s="11">
        <v>36915</v>
      </c>
      <c r="B278" s="1">
        <v>0.0278349150215742</v>
      </c>
      <c r="C278" s="1">
        <v>0.02493232255329447</v>
      </c>
      <c r="D278" s="1">
        <v>-0.0007808575448918775</v>
      </c>
      <c r="E278" s="1">
        <v>-0.002229204129471474</v>
      </c>
      <c r="F278" s="1">
        <v>-0.004438176484915068</v>
      </c>
      <c r="G278" s="1">
        <v>0.008403654694254303</v>
      </c>
      <c r="H278" s="1">
        <v>0</v>
      </c>
      <c r="I278" s="1">
        <v>-0.001001539914963767</v>
      </c>
      <c r="J278" s="1">
        <v>0.003373633299528667</v>
      </c>
      <c r="K278" s="1">
        <v>0.009443783713617648</v>
      </c>
      <c r="L278" s="1">
        <v>0.01075410217325867</v>
      </c>
      <c r="M278" s="1">
        <v>0.01411600605128638</v>
      </c>
      <c r="N278" s="1">
        <v>-0.001919638720060068</v>
      </c>
      <c r="O278" s="1">
        <v>0.01889255298530035</v>
      </c>
      <c r="P278" s="1">
        <v>0</v>
      </c>
      <c r="Q278" s="1">
        <v>0.02296844112187046</v>
      </c>
      <c r="R278" s="1">
        <v>-0.003406391592512548</v>
      </c>
      <c r="S278" s="1">
        <v>0.02362184087843233</v>
      </c>
      <c r="T278" s="1">
        <v>-0.005061508891769262</v>
      </c>
      <c r="U278" s="1">
        <v>0.01272168386550243</v>
      </c>
      <c r="V278" s="1">
        <v>0.01110027574887407</v>
      </c>
      <c r="W278" s="1">
        <v>-0.03134728797422959</v>
      </c>
      <c r="X278" s="1">
        <v>0.005801558813833818</v>
      </c>
      <c r="Y278" s="1">
        <v>0.0004508743349944666</v>
      </c>
      <c r="Z278" s="1">
        <v>0.01070762560696448</v>
      </c>
      <c r="AA278" s="1">
        <v>0.00530152922716165</v>
      </c>
      <c r="AB278" s="1">
        <v>0</v>
      </c>
      <c r="AC278" s="1">
        <v>0.01151711152877399</v>
      </c>
    </row>
    <row r="279" spans="1:29">
      <c r="A279" s="11">
        <v>36916</v>
      </c>
      <c r="B279" s="1">
        <v>0.0792380300817721</v>
      </c>
      <c r="C279" s="1">
        <v>0.05292582209473329</v>
      </c>
      <c r="D279" s="1">
        <v>-0.005470342989496002</v>
      </c>
      <c r="E279" s="1">
        <v>-0.0124931297441222</v>
      </c>
      <c r="F279" s="1">
        <v>-0.03470511259272679</v>
      </c>
      <c r="G279" s="1">
        <v>0</v>
      </c>
      <c r="H279" s="1">
        <v>0</v>
      </c>
      <c r="I279" s="1">
        <v>0.0008018727153669136</v>
      </c>
      <c r="J279" s="1">
        <v>-0.02980743260673435</v>
      </c>
      <c r="K279" s="1">
        <v>0.01353991523358777</v>
      </c>
      <c r="L279" s="1">
        <v>-0.006092411736347225</v>
      </c>
      <c r="M279" s="1">
        <v>0.04555480730039219</v>
      </c>
      <c r="N279" s="1">
        <v>-0.007968925967049567</v>
      </c>
      <c r="O279" s="1">
        <v>0.01502556329366489</v>
      </c>
      <c r="P279" s="1">
        <v>0</v>
      </c>
      <c r="Q279" s="1">
        <v>0.009671042667380281</v>
      </c>
      <c r="R279" s="1">
        <v>0.003549388779269913</v>
      </c>
      <c r="S279" s="1">
        <v>-0.01538437028999817</v>
      </c>
      <c r="T279" s="1">
        <v>0.03583264045937939</v>
      </c>
      <c r="U279" s="1">
        <v>-0.02214866468169741</v>
      </c>
      <c r="V279" s="1">
        <v>-8.704058576980422E-05</v>
      </c>
      <c r="W279" s="1">
        <v>-0.02127674699728233</v>
      </c>
      <c r="X279" s="1">
        <v>-0.01678025313926068</v>
      </c>
      <c r="Y279" s="1">
        <v>0.03693669420863599</v>
      </c>
      <c r="Z279" s="1">
        <v>-0.01248592941738835</v>
      </c>
      <c r="AA279" s="1">
        <v>-0.01318406815611084</v>
      </c>
      <c r="AB279" s="1">
        <v>0.08043343889304189</v>
      </c>
      <c r="AC279" s="1">
        <v>-0.004939812080948625</v>
      </c>
    </row>
    <row r="280" spans="1:29">
      <c r="A280" s="11">
        <v>36917</v>
      </c>
      <c r="B280" s="1">
        <v>0</v>
      </c>
      <c r="C280" s="1">
        <v>0</v>
      </c>
      <c r="D280" s="1">
        <v>0</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row>
    <row r="281" spans="1:29">
      <c r="A281" s="11">
        <v>36920</v>
      </c>
      <c r="B281" s="1">
        <v>-0.07992609402648743</v>
      </c>
      <c r="C281" s="1">
        <v>-0.05775849598611305</v>
      </c>
      <c r="D281" s="1">
        <v>-0.002880958496631836</v>
      </c>
      <c r="E281" s="1">
        <v>-0.01805346225069893</v>
      </c>
      <c r="F281" s="1">
        <v>-0.02018999555888601</v>
      </c>
      <c r="G281" s="1">
        <v>-0.02000010582943601</v>
      </c>
      <c r="H281" s="1">
        <v>0</v>
      </c>
      <c r="I281" s="1">
        <v>-0.01722748723899026</v>
      </c>
      <c r="J281" s="1">
        <v>-0.002399278418463213</v>
      </c>
      <c r="K281" s="1">
        <v>-0.01093076570723595</v>
      </c>
      <c r="L281" s="1">
        <v>-0.02228463006983383</v>
      </c>
      <c r="M281" s="1">
        <v>-0.05990873859948964</v>
      </c>
      <c r="N281" s="1">
        <v>-0.02143943537564663</v>
      </c>
      <c r="O281" s="1">
        <v>0.01637784940715581</v>
      </c>
      <c r="P281" s="1">
        <v>0</v>
      </c>
      <c r="Q281" s="1">
        <v>-0.05747473152193483</v>
      </c>
      <c r="R281" s="1">
        <v>-0.01061050552854448</v>
      </c>
      <c r="S281" s="1">
        <v>-0.007812546951096899</v>
      </c>
      <c r="T281" s="1">
        <v>-0.02199418509860385</v>
      </c>
      <c r="U281" s="1">
        <v>-0.01132532591207236</v>
      </c>
      <c r="V281" s="1">
        <v>-0.00487988650928417</v>
      </c>
      <c r="W281" s="1">
        <v>-0.03069056579354557</v>
      </c>
      <c r="X281" s="1">
        <v>0.01333351037812225</v>
      </c>
      <c r="Y281" s="1">
        <v>-0.03344926595465614</v>
      </c>
      <c r="Z281" s="1">
        <v>-0.01724128044261108</v>
      </c>
      <c r="AA281" s="1">
        <v>-0.05477606645102728</v>
      </c>
      <c r="AB281" s="1">
        <v>0.0242872357294377</v>
      </c>
      <c r="AC281" s="1">
        <v>-0.04237152682442569</v>
      </c>
    </row>
    <row r="282" spans="1:29">
      <c r="A282" s="11">
        <v>36921</v>
      </c>
      <c r="B282" s="1">
        <v>-0.07979792298803601</v>
      </c>
      <c r="C282" s="1">
        <v>0.01093457883824556</v>
      </c>
      <c r="D282" s="1">
        <v>0.01733645611827916</v>
      </c>
      <c r="E282" s="1">
        <v>0.02797763805190279</v>
      </c>
      <c r="F282" s="1">
        <v>0.02426753588680586</v>
      </c>
      <c r="G282" s="1">
        <v>-0.001700960512176053</v>
      </c>
      <c r="H282" s="1">
        <v>0</v>
      </c>
      <c r="I282" s="1">
        <v>0.01671420068733509</v>
      </c>
      <c r="J282" s="1">
        <v>-0.0009351525008818307</v>
      </c>
      <c r="K282" s="1">
        <v>0.03732815585192317</v>
      </c>
      <c r="L282" s="1">
        <v>0.03808813608002515</v>
      </c>
      <c r="M282" s="1">
        <v>0.0186673760062146</v>
      </c>
      <c r="N282" s="1">
        <v>0.02406047521573074</v>
      </c>
      <c r="O282" s="1">
        <v>0.009606537649825331</v>
      </c>
      <c r="P282" s="1">
        <v>0</v>
      </c>
      <c r="Q282" s="1">
        <v>0.001451914755360884</v>
      </c>
      <c r="R282" s="1">
        <v>0.03177533707085201</v>
      </c>
      <c r="S282" s="1">
        <v>0.110236072806345</v>
      </c>
      <c r="T282" s="1">
        <v>0.004803048572071367</v>
      </c>
      <c r="U282" s="1">
        <v>0.01470338962300088</v>
      </c>
      <c r="V282" s="1">
        <v>0.04509632220485527</v>
      </c>
      <c r="W282" s="1">
        <v>0.02657394693453341</v>
      </c>
      <c r="X282" s="1">
        <v>0.003684004514399097</v>
      </c>
      <c r="Y282" s="1">
        <v>0.008989025215187185</v>
      </c>
      <c r="Z282" s="1">
        <v>0.0549706764575455</v>
      </c>
      <c r="AA282" s="1">
        <v>0.01908140261700209</v>
      </c>
      <c r="AB282" s="1">
        <v>0.03762859110913008</v>
      </c>
      <c r="AC282" s="1">
        <v>0.04011049688387258</v>
      </c>
    </row>
    <row r="283" spans="1:29">
      <c r="A283" s="11">
        <v>36922</v>
      </c>
      <c r="B283" s="1">
        <v>-0.04829825682620781</v>
      </c>
      <c r="C283" s="1">
        <v>0.01474906167584167</v>
      </c>
      <c r="D283" s="1">
        <v>0.02962764861488543</v>
      </c>
      <c r="E283" s="1">
        <v>0.02904588805980612</v>
      </c>
      <c r="F283" s="1">
        <v>-0.01057218209168698</v>
      </c>
      <c r="G283" s="1">
        <v>-0.008517664427871829</v>
      </c>
      <c r="H283" s="1">
        <v>0</v>
      </c>
      <c r="I283" s="1">
        <v>0.01804326447681293</v>
      </c>
      <c r="J283" s="1">
        <v>0.02641264907265595</v>
      </c>
      <c r="K283" s="1">
        <v>-0.02035972813022346</v>
      </c>
      <c r="L283" s="1">
        <v>-0.01391412541055059</v>
      </c>
      <c r="M283" s="1">
        <v>0.002843629898399591</v>
      </c>
      <c r="N283" s="1">
        <v>0.007186795480138564</v>
      </c>
      <c r="O283" s="1">
        <v>0.004297009450794809</v>
      </c>
      <c r="P283" s="1">
        <v>0</v>
      </c>
      <c r="Q283" s="1">
        <v>0.02247192769116046</v>
      </c>
      <c r="R283" s="1">
        <v>-0.01296018858747416</v>
      </c>
      <c r="S283" s="1">
        <v>-0.01418417021633755</v>
      </c>
      <c r="T283" s="1">
        <v>0.001738809615514425</v>
      </c>
      <c r="U283" s="1">
        <v>0.003032889279691586</v>
      </c>
      <c r="V283" s="1">
        <v>0.0161712485418819</v>
      </c>
      <c r="W283" s="1">
        <v>-0.002570279276769449</v>
      </c>
      <c r="X283" s="1">
        <v>-0.01468264070758984</v>
      </c>
      <c r="Y283" s="1">
        <v>0.01915349673974442</v>
      </c>
      <c r="Z283" s="1">
        <v>0.0151514053427666</v>
      </c>
      <c r="AA283" s="1">
        <v>-0.03051356925689841</v>
      </c>
      <c r="AB283" s="1">
        <v>-0.002980587527341205</v>
      </c>
      <c r="AC283" s="1">
        <v>-0.01371453683927026</v>
      </c>
    </row>
    <row r="284" spans="1:29">
      <c r="A284" s="11">
        <v>36923</v>
      </c>
      <c r="B284" s="1">
        <v>0.003460033289127917</v>
      </c>
      <c r="C284" s="1">
        <v>-0.02228649317570675</v>
      </c>
      <c r="D284" s="1">
        <v>-0.003134019718931791</v>
      </c>
      <c r="E284" s="1">
        <v>-0.003555707373107175</v>
      </c>
      <c r="F284" s="1">
        <v>-0.007687127355756829</v>
      </c>
      <c r="G284" s="1">
        <v>-0.01374580136004844</v>
      </c>
      <c r="H284" s="1">
        <v>0</v>
      </c>
      <c r="I284" s="1">
        <v>-0.01063408507658214</v>
      </c>
      <c r="J284" s="1">
        <v>0.01048825301512135</v>
      </c>
      <c r="K284" s="1">
        <v>-0.01522447190087894</v>
      </c>
      <c r="L284" s="1">
        <v>-0.00608749758745375</v>
      </c>
      <c r="M284" s="1">
        <v>-0.007876505863917749</v>
      </c>
      <c r="N284" s="1">
        <v>-0.01904618158098614</v>
      </c>
      <c r="O284" s="1">
        <v>-0.03209030220794129</v>
      </c>
      <c r="P284" s="1">
        <v>0</v>
      </c>
      <c r="Q284" s="1">
        <v>0.03473914814855683</v>
      </c>
      <c r="R284" s="1">
        <v>0.004030023448307274</v>
      </c>
      <c r="S284" s="1">
        <v>-0.01438889423974887</v>
      </c>
      <c r="T284" s="1">
        <v>-0.0101952185174109</v>
      </c>
      <c r="U284" s="1">
        <v>-0.009406805718508382</v>
      </c>
      <c r="V284" s="1">
        <v>-0.01830488269069841</v>
      </c>
      <c r="W284" s="1">
        <v>-0.01895819729471793</v>
      </c>
      <c r="X284" s="1">
        <v>-0.03618947578047305</v>
      </c>
      <c r="Y284" s="1">
        <v>-0.01180029744022904</v>
      </c>
      <c r="Z284" s="1">
        <v>-0.003640244769637424</v>
      </c>
      <c r="AA284" s="1">
        <v>-0.007868126987711999</v>
      </c>
      <c r="AB284" s="1">
        <v>-0.03936213749206829</v>
      </c>
      <c r="AC284" s="1">
        <v>-0.01600199699559146</v>
      </c>
    </row>
    <row r="285" spans="1:29">
      <c r="A285" s="11">
        <v>36924</v>
      </c>
      <c r="B285" s="1">
        <v>-0.01149407131156421</v>
      </c>
      <c r="C285" s="1">
        <v>0.1295008999339058</v>
      </c>
      <c r="D285" s="1">
        <v>0.001823641124085507</v>
      </c>
      <c r="E285" s="1">
        <v>0.03051201546455617</v>
      </c>
      <c r="F285" s="1">
        <v>0.006042269483634843</v>
      </c>
      <c r="G285" s="1">
        <v>0.03658533578419099</v>
      </c>
      <c r="H285" s="1">
        <v>0</v>
      </c>
      <c r="I285" s="1">
        <v>0.004179688235193879</v>
      </c>
      <c r="J285" s="1">
        <v>0.002256741905891424</v>
      </c>
      <c r="K285" s="1">
        <v>-0.01840539604387292</v>
      </c>
      <c r="L285" s="1">
        <v>0.0166262541735771</v>
      </c>
      <c r="M285" s="1">
        <v>0.03842518021094321</v>
      </c>
      <c r="N285" s="1">
        <v>0.007274057011034785</v>
      </c>
      <c r="O285" s="1">
        <v>-0.001263167562851053</v>
      </c>
      <c r="P285" s="1">
        <v>0</v>
      </c>
      <c r="Q285" s="1">
        <v>0.02535135279855649</v>
      </c>
      <c r="R285" s="1">
        <v>0.02162386062852151</v>
      </c>
      <c r="S285" s="1">
        <v>0.01459895708931769</v>
      </c>
      <c r="T285" s="1">
        <v>0.02783227138945432</v>
      </c>
      <c r="U285" s="1">
        <v>0.009835284447253345</v>
      </c>
      <c r="V285" s="1">
        <v>0.01150683017356968</v>
      </c>
      <c r="W285" s="1">
        <v>0.01350817842979612</v>
      </c>
      <c r="X285" s="1">
        <v>-0.002760887613764029</v>
      </c>
      <c r="Y285" s="1">
        <v>0.01547957978159653</v>
      </c>
      <c r="Z285" s="1">
        <v>0.04201676816553879</v>
      </c>
      <c r="AA285" s="1">
        <v>-0.01369860495399311</v>
      </c>
      <c r="AB285" s="1">
        <v>-0.01348539475331079</v>
      </c>
      <c r="AC285" s="1">
        <v>0.02427492158902522</v>
      </c>
    </row>
    <row r="286" spans="1:29">
      <c r="A286" s="11">
        <v>36927</v>
      </c>
      <c r="B286" s="1">
        <v>-0.03837195999107246</v>
      </c>
      <c r="C286" s="1">
        <v>0.1146534463640636</v>
      </c>
      <c r="D286" s="1">
        <v>-0.02674189258891702</v>
      </c>
      <c r="E286" s="1">
        <v>0.008398190888598833</v>
      </c>
      <c r="F286" s="1">
        <v>-0.002849133384494884</v>
      </c>
      <c r="G286" s="1">
        <v>-0.02016798694739197</v>
      </c>
      <c r="H286" s="1">
        <v>0</v>
      </c>
      <c r="I286" s="1">
        <v>0.04658096109691123</v>
      </c>
      <c r="J286" s="1">
        <v>0.001286358489204886</v>
      </c>
      <c r="K286" s="1">
        <v>0.0002501350941268576</v>
      </c>
      <c r="L286" s="1">
        <v>-0.02897143837059868</v>
      </c>
      <c r="M286" s="1">
        <v>0.04036666503766484</v>
      </c>
      <c r="N286" s="1">
        <v>-0.008665817392400466</v>
      </c>
      <c r="O286" s="1">
        <v>0.03351255798756281</v>
      </c>
      <c r="P286" s="1">
        <v>0</v>
      </c>
      <c r="Q286" s="1">
        <v>0.01904465296742441</v>
      </c>
      <c r="R286" s="1">
        <v>0.01178699037090958</v>
      </c>
      <c r="S286" s="1">
        <v>0.07913652373484825</v>
      </c>
      <c r="T286" s="1">
        <v>0.02196165304407605</v>
      </c>
      <c r="U286" s="1">
        <v>0.01645651708596896</v>
      </c>
      <c r="V286" s="1">
        <v>-0.006310885863365256</v>
      </c>
      <c r="W286" s="1">
        <v>0.05664573612168367</v>
      </c>
      <c r="X286" s="1">
        <v>0.07198222112543484</v>
      </c>
      <c r="Y286" s="1">
        <v>0.06620197836664965</v>
      </c>
      <c r="Z286" s="1">
        <v>0.04523160907576962</v>
      </c>
      <c r="AA286" s="1">
        <v>0.01827483200127245</v>
      </c>
      <c r="AB286" s="1">
        <v>0.02839100763701397</v>
      </c>
      <c r="AC286" s="1">
        <v>-0.007591844843594875</v>
      </c>
    </row>
    <row r="287" spans="1:29">
      <c r="A287" s="11">
        <v>36928</v>
      </c>
      <c r="B287" s="1">
        <v>0.003627230205542231</v>
      </c>
      <c r="C287" s="1">
        <v>-0.07320935778587279</v>
      </c>
      <c r="D287" s="1">
        <v>-0.001741313886009066</v>
      </c>
      <c r="E287" s="1">
        <v>0.0082848822345718</v>
      </c>
      <c r="F287" s="1">
        <v>0.00285727413963488</v>
      </c>
      <c r="G287" s="1">
        <v>0.04974277595683496</v>
      </c>
      <c r="H287" s="1">
        <v>0</v>
      </c>
      <c r="I287" s="1">
        <v>-0.01704541868982234</v>
      </c>
      <c r="J287" s="1">
        <v>-0.003019385670722574</v>
      </c>
      <c r="K287" s="1">
        <v>0.007248318634247131</v>
      </c>
      <c r="L287" s="1">
        <v>0.001463029618157918</v>
      </c>
      <c r="M287" s="1">
        <v>-0.01352169429201733</v>
      </c>
      <c r="N287" s="1">
        <v>-0.01641798890853863</v>
      </c>
      <c r="O287" s="1">
        <v>0.05016802737115933</v>
      </c>
      <c r="P287" s="1">
        <v>0</v>
      </c>
      <c r="Q287" s="1">
        <v>0.004262116436521968</v>
      </c>
      <c r="R287" s="1">
        <v>-0.00325672801712551</v>
      </c>
      <c r="S287" s="1">
        <v>0.05333296909166152</v>
      </c>
      <c r="T287" s="1">
        <v>-0.01564757255168492</v>
      </c>
      <c r="U287" s="1">
        <v>-0.007103621854160469</v>
      </c>
      <c r="V287" s="1">
        <v>0.003676744141806854</v>
      </c>
      <c r="W287" s="1">
        <v>0.03906811424130296</v>
      </c>
      <c r="X287" s="1">
        <v>0.05940069688363203</v>
      </c>
      <c r="Y287" s="1">
        <v>0.03472241576480162</v>
      </c>
      <c r="Z287" s="1">
        <v>0.02415273432788623</v>
      </c>
      <c r="AA287" s="1">
        <v>0.05455848256505691</v>
      </c>
      <c r="AB287" s="1">
        <v>0.01175887186689195</v>
      </c>
      <c r="AC287" s="1">
        <v>0.02513480816948332</v>
      </c>
    </row>
    <row r="288" spans="1:29">
      <c r="A288" s="11">
        <v>36929</v>
      </c>
      <c r="B288" s="1">
        <v>-0.004819294340823288</v>
      </c>
      <c r="C288" s="1">
        <v>0.06596889887812973</v>
      </c>
      <c r="D288" s="1">
        <v>-0.00659047580892913</v>
      </c>
      <c r="E288" s="1">
        <v>-0.001575127466718396</v>
      </c>
      <c r="F288" s="1">
        <v>0.006083400055506338</v>
      </c>
      <c r="G288" s="1">
        <v>-0.006536087424177328</v>
      </c>
      <c r="H288" s="1">
        <v>0</v>
      </c>
      <c r="I288" s="1">
        <v>-0.03159935445798612</v>
      </c>
      <c r="J288" s="1">
        <v>-0.004897079851226116</v>
      </c>
      <c r="K288" s="1">
        <v>0.006699485238012226</v>
      </c>
      <c r="L288" s="1">
        <v>-0.02668369907870938</v>
      </c>
      <c r="M288" s="1">
        <v>0.02175233748507521</v>
      </c>
      <c r="N288" s="1">
        <v>-0.101578298370024</v>
      </c>
      <c r="O288" s="1">
        <v>-0.01019501035799197</v>
      </c>
      <c r="P288" s="1">
        <v>0</v>
      </c>
      <c r="Q288" s="1">
        <v>0.004897320410384598</v>
      </c>
      <c r="R288" s="1">
        <v>-0.01105954015550126</v>
      </c>
      <c r="S288" s="1">
        <v>0.01898755806453445</v>
      </c>
      <c r="T288" s="1">
        <v>0.006994456628287127</v>
      </c>
      <c r="U288" s="1">
        <v>0.02811980809660386</v>
      </c>
      <c r="V288" s="1">
        <v>0.003330351978954038</v>
      </c>
      <c r="W288" s="1">
        <v>-0.01989540122942657</v>
      </c>
      <c r="X288" s="1">
        <v>0.02194085833825743</v>
      </c>
      <c r="Y288" s="1">
        <v>0.04855876693217098</v>
      </c>
      <c r="Z288" s="1">
        <v>-0.005568178091542419</v>
      </c>
      <c r="AA288" s="1">
        <v>0.0653505701076933</v>
      </c>
      <c r="AB288" s="1">
        <v>0.01061158696816533</v>
      </c>
      <c r="AC288" s="1">
        <v>-0.01216315146077107</v>
      </c>
    </row>
    <row r="289" spans="1:29">
      <c r="A289" s="11">
        <v>36930</v>
      </c>
      <c r="B289" s="1">
        <v>0.04237291643901009</v>
      </c>
      <c r="C289" s="1">
        <v>0.03187238181892371</v>
      </c>
      <c r="D289" s="1">
        <v>0.0153493466553638</v>
      </c>
      <c r="E289" s="1">
        <v>-0.002473408065114313</v>
      </c>
      <c r="F289" s="1">
        <v>-0.002373018562650486</v>
      </c>
      <c r="G289" s="1">
        <v>-0.009868224446883511</v>
      </c>
      <c r="H289" s="1">
        <v>0</v>
      </c>
      <c r="I289" s="1">
        <v>0.02785523655261812</v>
      </c>
      <c r="J289" s="1">
        <v>0.02868613937303177</v>
      </c>
      <c r="K289" s="1">
        <v>0.03278335050546821</v>
      </c>
      <c r="L289" s="1">
        <v>0.006049284891030959</v>
      </c>
      <c r="M289" s="1">
        <v>0.007291047449036414</v>
      </c>
      <c r="N289" s="1">
        <v>0.03684223728773395</v>
      </c>
      <c r="O289" s="1">
        <v>0.02707491515839244</v>
      </c>
      <c r="P289" s="1">
        <v>0</v>
      </c>
      <c r="Q289" s="1">
        <v>0.004872641649044107</v>
      </c>
      <c r="R289" s="1">
        <v>0.00635409760556338</v>
      </c>
      <c r="S289" s="1">
        <v>0.05590051097219795</v>
      </c>
      <c r="T289" s="1">
        <v>0.03725517417458679</v>
      </c>
      <c r="U289" s="1">
        <v>0.01408000198584736</v>
      </c>
      <c r="V289" s="1">
        <v>8.313388109759678E-05</v>
      </c>
      <c r="W289" s="1">
        <v>0.02201958367208623</v>
      </c>
      <c r="X289" s="1">
        <v>0.01049630126192236</v>
      </c>
      <c r="Y289" s="1">
        <v>0.1223648049912132</v>
      </c>
      <c r="Z289" s="1">
        <v>0.04512497096004675</v>
      </c>
      <c r="AA289" s="1">
        <v>0.02172512522955694</v>
      </c>
      <c r="AB289" s="1">
        <v>0.0239999504172228</v>
      </c>
      <c r="AC289" s="1">
        <v>0.01974314104235275</v>
      </c>
    </row>
    <row r="290" spans="1:29">
      <c r="A290" s="11">
        <v>36931</v>
      </c>
      <c r="B290" s="1">
        <v>-0.003484145623738999</v>
      </c>
      <c r="C290" s="1">
        <v>-0.01389977434476353</v>
      </c>
      <c r="D290" s="1">
        <v>-0.009032124013258702</v>
      </c>
      <c r="E290" s="1">
        <v>0.004702236329664489</v>
      </c>
      <c r="F290" s="1">
        <v>-0.004372739668046077</v>
      </c>
      <c r="G290" s="1">
        <v>0.001661276176537108</v>
      </c>
      <c r="H290" s="1">
        <v>0</v>
      </c>
      <c r="I290" s="1">
        <v>0.05361986469959046</v>
      </c>
      <c r="J290" s="1">
        <v>0.0156739924704965</v>
      </c>
      <c r="K290" s="1">
        <v>0.01789925597625608</v>
      </c>
      <c r="L290" s="1">
        <v>-0.01690688476962443</v>
      </c>
      <c r="M290" s="1">
        <v>0.005790013585385001</v>
      </c>
      <c r="N290" s="1">
        <v>-0.006727594663555547</v>
      </c>
      <c r="O290" s="1">
        <v>-0.01805165259804287</v>
      </c>
      <c r="P290" s="1">
        <v>0</v>
      </c>
      <c r="Q290" s="1">
        <v>-0.0003228171099678434</v>
      </c>
      <c r="R290" s="1">
        <v>0.007450226937944171</v>
      </c>
      <c r="S290" s="1">
        <v>0.08823541952723146</v>
      </c>
      <c r="T290" s="1">
        <v>0.04180200523972322</v>
      </c>
      <c r="U290" s="1">
        <v>-0.007660570798788902</v>
      </c>
      <c r="V290" s="1">
        <v>-0.009542306726406546</v>
      </c>
      <c r="W290" s="1">
        <v>0.02827798869176545</v>
      </c>
      <c r="X290" s="1">
        <v>-0.006610336948300155</v>
      </c>
      <c r="Y290" s="1">
        <v>0.09258639218518194</v>
      </c>
      <c r="Z290" s="1">
        <v>0.02647351753669258</v>
      </c>
      <c r="AA290" s="1">
        <v>0.05003132439294156</v>
      </c>
      <c r="AB290" s="1">
        <v>0.009277231831651855</v>
      </c>
      <c r="AC290" s="1">
        <v>0.018094526966836</v>
      </c>
    </row>
    <row r="291" spans="1:29">
      <c r="A291" s="11">
        <v>36934</v>
      </c>
      <c r="B291" s="1">
        <v>0.00466171965223805</v>
      </c>
      <c r="C291" s="1">
        <v>-0.008091993915021467</v>
      </c>
      <c r="D291" s="1">
        <v>0.03160953661531485</v>
      </c>
      <c r="E291" s="1">
        <v>0.01340279755115259</v>
      </c>
      <c r="F291" s="1">
        <v>0.02928123490939316</v>
      </c>
      <c r="G291" s="1">
        <v>-0.01824239792246229</v>
      </c>
      <c r="H291" s="1">
        <v>0</v>
      </c>
      <c r="I291" s="1">
        <v>-0.03545818262316591</v>
      </c>
      <c r="J291" s="1">
        <v>0.04220651182457691</v>
      </c>
      <c r="K291" s="1">
        <v>0.0117239471302073</v>
      </c>
      <c r="L291" s="1">
        <v>-0.00875419879642314</v>
      </c>
      <c r="M291" s="1">
        <v>0.02590692302131825</v>
      </c>
      <c r="N291" s="1">
        <v>-0.0003074250550997304</v>
      </c>
      <c r="O291" s="1">
        <v>-0.009921460874419141</v>
      </c>
      <c r="P291" s="1">
        <v>0</v>
      </c>
      <c r="Q291" s="1">
        <v>0.06985733048006537</v>
      </c>
      <c r="R291" s="1">
        <v>0.004136520987186865</v>
      </c>
      <c r="S291" s="1">
        <v>0.05405407134341633</v>
      </c>
      <c r="T291" s="1">
        <v>-0.03291766314367528</v>
      </c>
      <c r="U291" s="1">
        <v>0.01447396987218563</v>
      </c>
      <c r="V291" s="1">
        <v>0.008796409658927029</v>
      </c>
      <c r="W291" s="1">
        <v>-0.0008184828818249557</v>
      </c>
      <c r="X291" s="1">
        <v>-0.05941049648567509</v>
      </c>
      <c r="Y291" s="1">
        <v>-0.04513394057370024</v>
      </c>
      <c r="Z291" s="1">
        <v>-0.03101016439230198</v>
      </c>
      <c r="AA291" s="1">
        <v>-0.007742427328608192</v>
      </c>
      <c r="AB291" s="1">
        <v>0.0169328454336255</v>
      </c>
      <c r="AC291" s="1">
        <v>0.01605151786440961</v>
      </c>
    </row>
    <row r="292" spans="1:29">
      <c r="A292" s="11">
        <v>36935</v>
      </c>
      <c r="B292" s="1">
        <v>-0.03248249319637264</v>
      </c>
      <c r="C292" s="1">
        <v>-0.05842081592745263</v>
      </c>
      <c r="D292" s="1">
        <v>-0.002130080192031647</v>
      </c>
      <c r="E292" s="1">
        <v>0.008900680895791213</v>
      </c>
      <c r="F292" s="1">
        <v>-0.02470514728841389</v>
      </c>
      <c r="G292" s="1">
        <v>0.001689144657774699</v>
      </c>
      <c r="H292" s="1">
        <v>0</v>
      </c>
      <c r="I292" s="1">
        <v>-0.01257159922035689</v>
      </c>
      <c r="J292" s="1">
        <v>0.01896995904222654</v>
      </c>
      <c r="K292" s="1">
        <v>-0.03360411963835619</v>
      </c>
      <c r="L292" s="1">
        <v>0.0007378797024524264</v>
      </c>
      <c r="M292" s="1">
        <v>0.009539943406480234</v>
      </c>
      <c r="N292" s="1">
        <v>-0.01330421978641139</v>
      </c>
      <c r="O292" s="1">
        <v>-0.01296776726388105</v>
      </c>
      <c r="P292" s="1">
        <v>0</v>
      </c>
      <c r="Q292" s="1">
        <v>-0.008161725256941699</v>
      </c>
      <c r="R292" s="1">
        <v>0.0237172280085165</v>
      </c>
      <c r="S292" s="1">
        <v>-0.0666667020692211</v>
      </c>
      <c r="T292" s="1">
        <v>-0.01027206776377776</v>
      </c>
      <c r="U292" s="1">
        <v>0.004439036451513001</v>
      </c>
      <c r="V292" s="1">
        <v>-0.00390279419740136</v>
      </c>
      <c r="W292" s="1">
        <v>-0.01703789610628781</v>
      </c>
      <c r="X292" s="1">
        <v>-0.007074631652863816</v>
      </c>
      <c r="Y292" s="1">
        <v>0.09614162251267189</v>
      </c>
      <c r="Z292" s="1">
        <v>0.003168925258148381</v>
      </c>
      <c r="AA292" s="1">
        <v>-0.02521035840786046</v>
      </c>
      <c r="AB292" s="1">
        <v>0.001902518444448775</v>
      </c>
      <c r="AC292" s="1">
        <v>0.006976971604832016</v>
      </c>
    </row>
    <row r="293" spans="1:29">
      <c r="A293" s="11">
        <v>36936</v>
      </c>
      <c r="B293" s="1">
        <v>-0.003596941702174394</v>
      </c>
      <c r="C293" s="1">
        <v>0.01984330864471806</v>
      </c>
      <c r="D293" s="1">
        <v>0.01437968048465321</v>
      </c>
      <c r="E293" s="1">
        <v>-0.007157997967210061</v>
      </c>
      <c r="F293" s="1">
        <v>0.006563068980353304</v>
      </c>
      <c r="G293" s="1">
        <v>0.06408093499586576</v>
      </c>
      <c r="H293" s="1">
        <v>0</v>
      </c>
      <c r="I293" s="1">
        <v>0.02044746716200918</v>
      </c>
      <c r="J293" s="1">
        <v>-0.03040564612523411</v>
      </c>
      <c r="K293" s="1">
        <v>-0.00479586090852302</v>
      </c>
      <c r="L293" s="1">
        <v>-0.0008397928073509142</v>
      </c>
      <c r="M293" s="1">
        <v>-0.01028395751228062</v>
      </c>
      <c r="N293" s="1">
        <v>0.007053941979867417</v>
      </c>
      <c r="O293" s="1">
        <v>0.01463129144286679</v>
      </c>
      <c r="P293" s="1">
        <v>0</v>
      </c>
      <c r="Q293" s="1">
        <v>-0.04419386444445217</v>
      </c>
      <c r="R293" s="1">
        <v>0.01341313727535542</v>
      </c>
      <c r="S293" s="1">
        <v>-0.01648345708558629</v>
      </c>
      <c r="T293" s="1">
        <v>-0.004680401695475567</v>
      </c>
      <c r="U293" s="1">
        <v>0.01025886957093647</v>
      </c>
      <c r="V293" s="1">
        <v>-0.007670008266513761</v>
      </c>
      <c r="W293" s="1">
        <v>-0.01033336285206354</v>
      </c>
      <c r="X293" s="1">
        <v>0.02340974818243891</v>
      </c>
      <c r="Y293" s="1">
        <v>-0.00762678306914244</v>
      </c>
      <c r="Z293" s="1">
        <v>0.002210523181423341</v>
      </c>
      <c r="AA293" s="1">
        <v>0.007389301135609871</v>
      </c>
      <c r="AB293" s="1">
        <v>0.009972054141813347</v>
      </c>
      <c r="AC293" s="1">
        <v>-0.03261000520861213</v>
      </c>
    </row>
    <row r="294" spans="1:29">
      <c r="A294" s="11">
        <v>36937</v>
      </c>
      <c r="B294" s="1">
        <v>-0.01323722494361623</v>
      </c>
      <c r="C294" s="1">
        <v>0.04165552353825763</v>
      </c>
      <c r="D294" s="1">
        <v>0.006066676519293379</v>
      </c>
      <c r="E294" s="1">
        <v>-0.00196978570976214</v>
      </c>
      <c r="F294" s="1">
        <v>0.004308550010748258</v>
      </c>
      <c r="G294" s="1">
        <v>0.06339147174509074</v>
      </c>
      <c r="H294" s="1">
        <v>0</v>
      </c>
      <c r="I294" s="1">
        <v>-0.01266533242848233</v>
      </c>
      <c r="J294" s="1">
        <v>0.002949408601051751</v>
      </c>
      <c r="K294" s="1">
        <v>0.06289144135649427</v>
      </c>
      <c r="L294" s="1">
        <v>0.01998213453255904</v>
      </c>
      <c r="M294" s="1">
        <v>-0.001965358217004054</v>
      </c>
      <c r="N294" s="1">
        <v>0.01729350098485405</v>
      </c>
      <c r="O294" s="1">
        <v>0.006768886148466713</v>
      </c>
      <c r="P294" s="1">
        <v>0</v>
      </c>
      <c r="Q294" s="1">
        <v>0.007652820237905589</v>
      </c>
      <c r="R294" s="1">
        <v>0.01720593006116666</v>
      </c>
      <c r="S294" s="1">
        <v>0.02234617664943883</v>
      </c>
      <c r="T294" s="1">
        <v>0.0004087480215397843</v>
      </c>
      <c r="U294" s="1">
        <v>-0.007811308544847018</v>
      </c>
      <c r="V294" s="1">
        <v>0.002688196772904883</v>
      </c>
      <c r="W294" s="1">
        <v>0.00303108697901755</v>
      </c>
      <c r="X294" s="1">
        <v>0.03928420373162766</v>
      </c>
      <c r="Y294" s="1">
        <v>-0.007685397931969651</v>
      </c>
      <c r="Z294" s="1">
        <v>-0.0006303244278637044</v>
      </c>
      <c r="AA294" s="1">
        <v>0.0158924349866445</v>
      </c>
      <c r="AB294" s="1">
        <v>0.03714134590107343</v>
      </c>
      <c r="AC294" s="1">
        <v>0.01301541997586098</v>
      </c>
    </row>
    <row r="295" spans="1:29">
      <c r="A295" s="11">
        <v>36938</v>
      </c>
      <c r="B295" s="1">
        <v>-0.04024400558792629</v>
      </c>
      <c r="C295" s="1">
        <v>-0.01341788747218198</v>
      </c>
      <c r="D295" s="1">
        <v>-0.006768478030671154</v>
      </c>
      <c r="E295" s="1">
        <v>-0.01066734079974629</v>
      </c>
      <c r="F295" s="1">
        <v>-0.0138955654400863</v>
      </c>
      <c r="G295" s="1">
        <v>-0.02980615838425182</v>
      </c>
      <c r="H295" s="1">
        <v>0</v>
      </c>
      <c r="I295" s="1">
        <v>-0.02814445304234725</v>
      </c>
      <c r="J295" s="1">
        <v>-0.05131124584906899</v>
      </c>
      <c r="K295" s="1">
        <v>-0.01995030724248259</v>
      </c>
      <c r="L295" s="1">
        <v>-0.03095193080613956</v>
      </c>
      <c r="M295" s="1">
        <v>-0.01631951017005329</v>
      </c>
      <c r="N295" s="1">
        <v>-0.01041920359301585</v>
      </c>
      <c r="O295" s="1">
        <v>-0.002046166154968776</v>
      </c>
      <c r="P295" s="1">
        <v>0</v>
      </c>
      <c r="Q295" s="1">
        <v>-0.0525312381420443</v>
      </c>
      <c r="R295" s="1">
        <v>-0.0005913434213998814</v>
      </c>
      <c r="S295" s="1">
        <v>-0.06557346172009659</v>
      </c>
      <c r="T295" s="1">
        <v>-0.03862672485932994</v>
      </c>
      <c r="U295" s="1">
        <v>-0.03794676663362662</v>
      </c>
      <c r="V295" s="1">
        <v>-0.002094523238222235</v>
      </c>
      <c r="W295" s="1">
        <v>-0.04398913412989547</v>
      </c>
      <c r="X295" s="1">
        <v>0.03827725914273872</v>
      </c>
      <c r="Y295" s="1">
        <v>-0.05064044208828422</v>
      </c>
      <c r="Z295" s="1">
        <v>-0.03185097210175492</v>
      </c>
      <c r="AA295" s="1">
        <v>-0.06016839771967519</v>
      </c>
      <c r="AB295" s="1">
        <v>-0.03717151271806007</v>
      </c>
      <c r="AC295" s="1">
        <v>-0.03497568038894472</v>
      </c>
    </row>
    <row r="296" spans="1:29">
      <c r="A296" s="11">
        <v>36941</v>
      </c>
      <c r="B296" s="1">
        <v>0.002541305331945409</v>
      </c>
      <c r="C296" s="1">
        <v>0.05226672443772706</v>
      </c>
      <c r="D296" s="1">
        <v>0.004026466129891659</v>
      </c>
      <c r="E296" s="1">
        <v>-0.01265006632993582</v>
      </c>
      <c r="F296" s="1">
        <v>-0.002194559888444747</v>
      </c>
      <c r="G296" s="1">
        <v>-0.03993849893400814</v>
      </c>
      <c r="H296" s="1">
        <v>0</v>
      </c>
      <c r="I296" s="1">
        <v>0.01182009463101186</v>
      </c>
      <c r="J296" s="1">
        <v>0.01423340131357764</v>
      </c>
      <c r="K296" s="1">
        <v>0.0002312082990836295</v>
      </c>
      <c r="L296" s="1">
        <v>0.0002701213360709609</v>
      </c>
      <c r="M296" s="1">
        <v>-0.02574402375963158</v>
      </c>
      <c r="N296" s="1">
        <v>-0.021735078255957</v>
      </c>
      <c r="O296" s="1">
        <v>0.03924993905862917</v>
      </c>
      <c r="P296" s="1">
        <v>0</v>
      </c>
      <c r="Q296" s="1">
        <v>-0.03473620200021887</v>
      </c>
      <c r="R296" s="1">
        <v>0.006864916528523723</v>
      </c>
      <c r="S296" s="1">
        <v>0.02923968361913487</v>
      </c>
      <c r="T296" s="1">
        <v>0.01913275170451412</v>
      </c>
      <c r="U296" s="1">
        <v>-0.007856009206603454</v>
      </c>
      <c r="V296" s="1">
        <v>-0.012678522073576</v>
      </c>
      <c r="W296" s="1">
        <v>-0.04882346568304041</v>
      </c>
      <c r="X296" s="1">
        <v>0.03317969418710121</v>
      </c>
      <c r="Y296" s="1">
        <v>0.006903232290388361</v>
      </c>
      <c r="Z296" s="1">
        <v>0.0114004798904388</v>
      </c>
      <c r="AA296" s="1">
        <v>0.03777174380656967</v>
      </c>
      <c r="AB296" s="1">
        <v>-0.07721283804250134</v>
      </c>
      <c r="AC296" s="1">
        <v>0.007414120219513931</v>
      </c>
    </row>
    <row r="297" spans="1:29">
      <c r="A297" s="11">
        <v>36942</v>
      </c>
      <c r="B297" s="1">
        <v>-0.02408108030534806</v>
      </c>
      <c r="C297" s="1">
        <v>0.03649271173783597</v>
      </c>
      <c r="D297" s="1">
        <v>-0.01153802710745389</v>
      </c>
      <c r="E297" s="1">
        <v>-0.005503354151726536</v>
      </c>
      <c r="F297" s="1">
        <v>-0.01146028462817394</v>
      </c>
      <c r="G297" s="1">
        <v>-0.008000032804577839</v>
      </c>
      <c r="H297" s="1">
        <v>0</v>
      </c>
      <c r="I297" s="1">
        <v>-0.02336437496093235</v>
      </c>
      <c r="J297" s="1">
        <v>0.01047839560859698</v>
      </c>
      <c r="K297" s="1">
        <v>0.0113321678633016</v>
      </c>
      <c r="L297" s="1">
        <v>-0.005495000501132385</v>
      </c>
      <c r="M297" s="1">
        <v>0.01556075527719658</v>
      </c>
      <c r="N297" s="1">
        <v>-0.01944847698076879</v>
      </c>
      <c r="O297" s="1">
        <v>0.03833162744016616</v>
      </c>
      <c r="P297" s="1">
        <v>0</v>
      </c>
      <c r="Q297" s="1">
        <v>-0.0498270651831958</v>
      </c>
      <c r="R297" s="1">
        <v>-0.005995239179852674</v>
      </c>
      <c r="S297" s="1">
        <v>0.005681853044429808</v>
      </c>
      <c r="T297" s="1">
        <v>-0.01481027097325971</v>
      </c>
      <c r="U297" s="1">
        <v>-0.0135269946969041</v>
      </c>
      <c r="V297" s="1">
        <v>0.005868061293414328</v>
      </c>
      <c r="W297" s="1">
        <v>-0.020125563423121</v>
      </c>
      <c r="X297" s="1">
        <v>-0.0223014852154092</v>
      </c>
      <c r="Y297" s="1">
        <v>0.02898076393938398</v>
      </c>
      <c r="Z297" s="1">
        <v>0.009984049145695728</v>
      </c>
      <c r="AA297" s="1">
        <v>-0.02714350740235472</v>
      </c>
      <c r="AB297" s="1">
        <v>-0.001530420536713373</v>
      </c>
      <c r="AC297" s="1">
        <v>-0.015802792889552</v>
      </c>
    </row>
    <row r="298" spans="1:29">
      <c r="A298" s="11">
        <v>36943</v>
      </c>
      <c r="B298" s="1">
        <v>0.03116869209888717</v>
      </c>
      <c r="C298" s="1">
        <v>-0.06136911010930646</v>
      </c>
      <c r="D298" s="1">
        <v>-0.007615445477296645</v>
      </c>
      <c r="E298" s="1">
        <v>-0.02589576811251471</v>
      </c>
      <c r="F298" s="1">
        <v>0.02755790198136543</v>
      </c>
      <c r="G298" s="1">
        <v>-0.02741918437824076</v>
      </c>
      <c r="H298" s="1">
        <v>0</v>
      </c>
      <c r="I298" s="1">
        <v>-0.001993715442677124</v>
      </c>
      <c r="J298" s="1">
        <v>0.04178723755566938</v>
      </c>
      <c r="K298" s="1">
        <v>0.01715092373838911</v>
      </c>
      <c r="L298" s="1">
        <v>-0.0562714476517352</v>
      </c>
      <c r="M298" s="1">
        <v>0.001156610121985091</v>
      </c>
      <c r="N298" s="1">
        <v>0.01431415078544362</v>
      </c>
      <c r="O298" s="1">
        <v>0.01140042869318258</v>
      </c>
      <c r="P298" s="1">
        <v>0</v>
      </c>
      <c r="Q298" s="1">
        <v>0.04734134962901448</v>
      </c>
      <c r="R298" s="1">
        <v>-0.02057725123849452</v>
      </c>
      <c r="S298" s="1">
        <v>0.005649668406470632</v>
      </c>
      <c r="T298" s="1">
        <v>0.01122191974018394</v>
      </c>
      <c r="U298" s="1">
        <v>0.00250851771942906</v>
      </c>
      <c r="V298" s="1">
        <v>-0.01259725821370539</v>
      </c>
      <c r="W298" s="1">
        <v>-0.008290783242167699</v>
      </c>
      <c r="X298" s="1">
        <v>-0.03421539182642863</v>
      </c>
      <c r="Y298" s="1">
        <v>-0.01483949010890107</v>
      </c>
      <c r="Z298" s="1">
        <v>0.01753848756574139</v>
      </c>
      <c r="AA298" s="1">
        <v>0.005707010186749129</v>
      </c>
      <c r="AB298" s="1">
        <v>-0.008175924091887721</v>
      </c>
      <c r="AC298" s="1">
        <v>-0.0291474754251515</v>
      </c>
    </row>
    <row r="299" spans="1:29">
      <c r="A299" s="11">
        <v>36944</v>
      </c>
      <c r="B299" s="1">
        <v>-0.02644817717904369</v>
      </c>
      <c r="C299" s="1">
        <v>-0.03177909424928194</v>
      </c>
      <c r="D299" s="1">
        <v>-0.005849435731225205</v>
      </c>
      <c r="E299" s="1">
        <v>-0.01917291076494876</v>
      </c>
      <c r="F299" s="1">
        <v>-0.004672545802201666</v>
      </c>
      <c r="G299" s="1">
        <v>-0.006633956790027096</v>
      </c>
      <c r="H299" s="1">
        <v>0</v>
      </c>
      <c r="I299" s="1">
        <v>0.004794206045353411</v>
      </c>
      <c r="J299" s="1">
        <v>-0.03264579231016818</v>
      </c>
      <c r="K299" s="1">
        <v>-0.02023412156746285</v>
      </c>
      <c r="L299" s="1">
        <v>-0.01956244762142401</v>
      </c>
      <c r="M299" s="1">
        <v>-0.00288765881597508</v>
      </c>
      <c r="N299" s="1">
        <v>0.03733705712111401</v>
      </c>
      <c r="O299" s="1">
        <v>-0.02925375553806175</v>
      </c>
      <c r="P299" s="1">
        <v>0</v>
      </c>
      <c r="Q299" s="1">
        <v>0.004172252129848619</v>
      </c>
      <c r="R299" s="1">
        <v>0.001328279555711021</v>
      </c>
      <c r="S299" s="1">
        <v>-0.02808981106911024</v>
      </c>
      <c r="T299" s="1">
        <v>-0.02826641273430952</v>
      </c>
      <c r="U299" s="1">
        <v>0.001167660999775721</v>
      </c>
      <c r="V299" s="1">
        <v>-8.578185140595274E-05</v>
      </c>
      <c r="W299" s="1">
        <v>-0.04978146564986152</v>
      </c>
      <c r="X299" s="1">
        <v>-0.02834187306883673</v>
      </c>
      <c r="Y299" s="1">
        <v>-0.01967391198067914</v>
      </c>
      <c r="Z299" s="1">
        <v>-0.02663728879714444</v>
      </c>
      <c r="AA299" s="1">
        <v>-0.03467856932086499</v>
      </c>
      <c r="AB299" s="1">
        <v>-0.02627536397073271</v>
      </c>
      <c r="AC299" s="1">
        <v>-0.04297586468099468</v>
      </c>
    </row>
    <row r="300" spans="1:29">
      <c r="A300" s="11">
        <v>36945</v>
      </c>
      <c r="B300" s="1">
        <v>-0.04010350994497902</v>
      </c>
      <c r="C300" s="1">
        <v>-0.03255291775918423</v>
      </c>
      <c r="D300" s="1">
        <v>-0.01094618958005322</v>
      </c>
      <c r="E300" s="1">
        <v>-0.04131229545910475</v>
      </c>
      <c r="F300" s="1">
        <v>-0.008396063352134053</v>
      </c>
      <c r="G300" s="1">
        <v>-0.02170252527097349</v>
      </c>
      <c r="H300" s="1">
        <v>0</v>
      </c>
      <c r="I300" s="1">
        <v>-0.01630233953767835</v>
      </c>
      <c r="J300" s="1">
        <v>-0.006614814571566985</v>
      </c>
      <c r="K300" s="1">
        <v>-0.004129975244886008</v>
      </c>
      <c r="L300" s="1">
        <v>-0.02953193687034339</v>
      </c>
      <c r="M300" s="1">
        <v>-0.01853467851277213</v>
      </c>
      <c r="N300" s="1">
        <v>-0.01348245292675787</v>
      </c>
      <c r="O300" s="1">
        <v>-0.07105334210228476</v>
      </c>
      <c r="P300" s="1">
        <v>0</v>
      </c>
      <c r="Q300" s="1">
        <v>-0.02319895394711591</v>
      </c>
      <c r="R300" s="1">
        <v>-0.008079059317088966</v>
      </c>
      <c r="S300" s="1">
        <v>-0.03468220597686655</v>
      </c>
      <c r="T300" s="1">
        <v>-0.04093954486719087</v>
      </c>
      <c r="U300" s="1">
        <v>-0.02165943464202535</v>
      </c>
      <c r="V300" s="1">
        <v>-0.004195857343482379</v>
      </c>
      <c r="W300" s="1">
        <v>-0.03419296380377745</v>
      </c>
      <c r="X300" s="1">
        <v>-0.07632456609658922</v>
      </c>
      <c r="Y300" s="1">
        <v>-0.07118229251705221</v>
      </c>
      <c r="Z300" s="1">
        <v>-0.02124972279165471</v>
      </c>
      <c r="AA300" s="1">
        <v>-0.1123449240770042</v>
      </c>
      <c r="AB300" s="1">
        <v>-0.05714262698179373</v>
      </c>
      <c r="AC300" s="1">
        <v>-0.03221151285504498</v>
      </c>
    </row>
    <row r="301" spans="1:29">
      <c r="A301" s="11">
        <v>36948</v>
      </c>
      <c r="B301" s="1">
        <v>0.02021583592073717</v>
      </c>
      <c r="C301" s="1">
        <v>-0.02753119500727852</v>
      </c>
      <c r="D301" s="1">
        <v>-0.009723642115949893</v>
      </c>
      <c r="E301" s="1">
        <v>-0.03233107066330776</v>
      </c>
      <c r="F301" s="1">
        <v>0.0009235842019332807</v>
      </c>
      <c r="G301" s="1">
        <v>0</v>
      </c>
      <c r="H301" s="1">
        <v>0</v>
      </c>
      <c r="I301" s="1">
        <v>0.01050934568000428</v>
      </c>
      <c r="J301" s="1">
        <v>-0.02379922974775084</v>
      </c>
      <c r="K301" s="1">
        <v>-0.04147463448186939</v>
      </c>
      <c r="L301" s="1">
        <v>0.01798958386271754</v>
      </c>
      <c r="M301" s="1">
        <v>-0.003245747409446831</v>
      </c>
      <c r="N301" s="1">
        <v>0.003524912858232199</v>
      </c>
      <c r="O301" s="1">
        <v>-0.06249980107687114</v>
      </c>
      <c r="P301" s="1">
        <v>0</v>
      </c>
      <c r="Q301" s="1">
        <v>-0.01063463361761241</v>
      </c>
      <c r="R301" s="1">
        <v>-0.01227822052824867</v>
      </c>
      <c r="S301" s="1">
        <v>-0.04790413433014173</v>
      </c>
      <c r="T301" s="1">
        <v>-0.0004491545776782457</v>
      </c>
      <c r="U301" s="1">
        <v>0.002384160919807865</v>
      </c>
      <c r="V301" s="1">
        <v>0.009545132634887876</v>
      </c>
      <c r="W301" s="1">
        <v>0.02422332956080986</v>
      </c>
      <c r="X301" s="1">
        <v>0.0289473714938191</v>
      </c>
      <c r="Y301" s="1">
        <v>0.0232950464267625</v>
      </c>
      <c r="Z301" s="1">
        <v>0.01513172622711068</v>
      </c>
      <c r="AA301" s="1">
        <v>0.0345841750658813</v>
      </c>
      <c r="AB301" s="1">
        <v>-0.02749692477906385</v>
      </c>
      <c r="AC301" s="1">
        <v>-0.003832152242797759</v>
      </c>
    </row>
    <row r="302" spans="1:29">
      <c r="A302" s="11">
        <v>36949</v>
      </c>
      <c r="B302" s="1">
        <v>-0.05680331902564051</v>
      </c>
      <c r="C302" s="1">
        <v>-0.0426075314940475</v>
      </c>
      <c r="D302" s="1">
        <v>0.006783070029416249</v>
      </c>
      <c r="E302" s="1">
        <v>-0.003706759537557724</v>
      </c>
      <c r="F302" s="1">
        <v>0.01845747913641715</v>
      </c>
      <c r="G302" s="1">
        <v>0.04095545985546112</v>
      </c>
      <c r="H302" s="1">
        <v>0</v>
      </c>
      <c r="I302" s="1">
        <v>0.001600076653829774</v>
      </c>
      <c r="J302" s="1">
        <v>-0.02216902972705881</v>
      </c>
      <c r="K302" s="1">
        <v>-0.008894652404536352</v>
      </c>
      <c r="L302" s="1">
        <v>-0.01554902994314622</v>
      </c>
      <c r="M302" s="1">
        <v>-0.01953818712777156</v>
      </c>
      <c r="N302" s="1">
        <v>0.02088982438273601</v>
      </c>
      <c r="O302" s="1">
        <v>-0.02127013377476794</v>
      </c>
      <c r="P302" s="1">
        <v>0</v>
      </c>
      <c r="Q302" s="1">
        <v>0.007882570304478476</v>
      </c>
      <c r="R302" s="1">
        <v>-0.01021534387872736</v>
      </c>
      <c r="S302" s="1">
        <v>-0.006289625913236452</v>
      </c>
      <c r="T302" s="1">
        <v>0.003820896427510823</v>
      </c>
      <c r="U302" s="1">
        <v>-0.02072723576549784</v>
      </c>
      <c r="V302" s="1">
        <v>-0.002044385593688358</v>
      </c>
      <c r="W302" s="1">
        <v>-0.03032141839665448</v>
      </c>
      <c r="X302" s="1">
        <v>0.005114740431131359</v>
      </c>
      <c r="Y302" s="1">
        <v>0.03629169778983687</v>
      </c>
      <c r="Z302" s="1">
        <v>0.02268307940811476</v>
      </c>
      <c r="AA302" s="1">
        <v>-0.04694158414726846</v>
      </c>
      <c r="AB302" s="1">
        <v>-0.04789387638576514</v>
      </c>
      <c r="AC302" s="1">
        <v>-0.07191997150098028</v>
      </c>
    </row>
    <row r="303" spans="1:29">
      <c r="A303" s="11">
        <v>36950</v>
      </c>
      <c r="B303" s="1">
        <v>0.04201686443284669</v>
      </c>
      <c r="C303" s="1">
        <v>0.05167230355319807</v>
      </c>
      <c r="D303" s="1">
        <v>-0.05845378052554662</v>
      </c>
      <c r="E303" s="1">
        <v>-0.01419789541704042</v>
      </c>
      <c r="F303" s="1">
        <v>0.002491659706368887</v>
      </c>
      <c r="G303" s="1">
        <v>0.01311484764570725</v>
      </c>
      <c r="H303" s="1">
        <v>0</v>
      </c>
      <c r="I303" s="1">
        <v>0.02456079874586359</v>
      </c>
      <c r="J303" s="1">
        <v>-0.01356403975878673</v>
      </c>
      <c r="K303" s="1">
        <v>0.1142375532395588</v>
      </c>
      <c r="L303" s="1">
        <v>0.1077066586333919</v>
      </c>
      <c r="M303" s="1">
        <v>0.01932374588909713</v>
      </c>
      <c r="N303" s="1">
        <v>-0.06295633328248229</v>
      </c>
      <c r="O303" s="1">
        <v>0.04800492615792784</v>
      </c>
      <c r="P303" s="1">
        <v>0</v>
      </c>
      <c r="Q303" s="1">
        <v>0.02097391828248085</v>
      </c>
      <c r="R303" s="1">
        <v>0.02984321560100867</v>
      </c>
      <c r="S303" s="1">
        <v>-0.01898708992485698</v>
      </c>
      <c r="T303" s="1">
        <v>0.09941807877046904</v>
      </c>
      <c r="U303" s="1">
        <v>0.01960427403471243</v>
      </c>
      <c r="V303" s="1">
        <v>0.006913843896341643</v>
      </c>
      <c r="W303" s="1">
        <v>0.1179906769455776</v>
      </c>
      <c r="X303" s="1">
        <v>0.04732837393575884</v>
      </c>
      <c r="Y303" s="1">
        <v>-0.07004157292152102</v>
      </c>
      <c r="Z303" s="1">
        <v>-0.02091242110119607</v>
      </c>
      <c r="AA303" s="1">
        <v>0.01641792867146341</v>
      </c>
      <c r="AB303" s="1">
        <v>0.01090870162279889</v>
      </c>
      <c r="AC303" s="1">
        <v>0.08640311803180301</v>
      </c>
    </row>
    <row r="304" spans="1:29">
      <c r="A304" s="11">
        <v>36951</v>
      </c>
      <c r="B304" s="1">
        <v>-0.005376362735123763</v>
      </c>
      <c r="C304" s="1">
        <v>0.04231764661950033</v>
      </c>
      <c r="D304" s="1">
        <v>-0.0351642345260581</v>
      </c>
      <c r="E304" s="1">
        <v>0.05701240598892898</v>
      </c>
      <c r="F304" s="1">
        <v>0.02319968654622917</v>
      </c>
      <c r="G304" s="1">
        <v>-0.01941745770025016</v>
      </c>
      <c r="H304" s="1">
        <v>0</v>
      </c>
      <c r="I304" s="1">
        <v>0.03274205124924445</v>
      </c>
      <c r="J304" s="1">
        <v>0.05290732090282235</v>
      </c>
      <c r="K304" s="1">
        <v>0.006094845686155148</v>
      </c>
      <c r="L304" s="1">
        <v>-0.09273993696384764</v>
      </c>
      <c r="M304" s="1">
        <v>-0.000295955616153476</v>
      </c>
      <c r="N304" s="1">
        <v>-0.02235281636797526</v>
      </c>
      <c r="O304" s="1">
        <v>0.01857035192594947</v>
      </c>
      <c r="P304" s="1">
        <v>0</v>
      </c>
      <c r="Q304" s="1">
        <v>0.06023709543263212</v>
      </c>
      <c r="R304" s="1">
        <v>0.05819849265921606</v>
      </c>
      <c r="S304" s="1">
        <v>0.06451624294459313</v>
      </c>
      <c r="T304" s="1">
        <v>0.06476556634175945</v>
      </c>
      <c r="U304" s="1">
        <v>0.01956787664695825</v>
      </c>
      <c r="V304" s="1">
        <v>-0.009494205028873659</v>
      </c>
      <c r="W304" s="1">
        <v>0.01491679417935554</v>
      </c>
      <c r="X304" s="1">
        <v>0.03207022087878619</v>
      </c>
      <c r="Y304" s="1">
        <v>-0.01266695014594099</v>
      </c>
      <c r="Z304" s="1">
        <v>0.05501614519541254</v>
      </c>
      <c r="AA304" s="1">
        <v>0.01762132062633381</v>
      </c>
      <c r="AB304" s="1">
        <v>0.02098357668316653</v>
      </c>
      <c r="AC304" s="1">
        <v>-0.05406363487284338</v>
      </c>
    </row>
    <row r="305" spans="1:29">
      <c r="A305" s="11">
        <v>36952</v>
      </c>
      <c r="B305" s="1">
        <v>-0.05675669313375631</v>
      </c>
      <c r="C305" s="1">
        <v>0.1196185092690918</v>
      </c>
      <c r="D305" s="1">
        <v>0.01412634958499592</v>
      </c>
      <c r="E305" s="1">
        <v>-0.01259160761921696</v>
      </c>
      <c r="F305" s="1">
        <v>-0.01612177341075627</v>
      </c>
      <c r="G305" s="1">
        <v>-0.03960398601960513</v>
      </c>
      <c r="H305" s="1">
        <v>0</v>
      </c>
      <c r="I305" s="1">
        <v>-0.001321067159189782</v>
      </c>
      <c r="J305" s="1">
        <v>0.02058464506891444</v>
      </c>
      <c r="K305" s="1">
        <v>-0.001298285150690082</v>
      </c>
      <c r="L305" s="1">
        <v>-0.1240551875876635</v>
      </c>
      <c r="M305" s="1">
        <v>0.006814175447999338</v>
      </c>
      <c r="N305" s="1">
        <v>-0.006193374131366003</v>
      </c>
      <c r="O305" s="1">
        <v>-0.02522022356958098</v>
      </c>
      <c r="P305" s="1">
        <v>0</v>
      </c>
      <c r="Q305" s="1">
        <v>-0.01083774700264795</v>
      </c>
      <c r="R305" s="1">
        <v>-0.04358722886318878</v>
      </c>
      <c r="S305" s="1">
        <v>-0.01818201868480851</v>
      </c>
      <c r="T305" s="1">
        <v>0.01434602627646075</v>
      </c>
      <c r="U305" s="1">
        <v>-0.02953945655443191</v>
      </c>
      <c r="V305" s="1">
        <v>-0.009156930875340419</v>
      </c>
      <c r="W305" s="1">
        <v>-0.04629793085403866</v>
      </c>
      <c r="X305" s="1">
        <v>-0.09792870366673756</v>
      </c>
      <c r="Y305" s="1">
        <v>-0.02669904572293602</v>
      </c>
      <c r="Z305" s="1">
        <v>-0.03619624067292171</v>
      </c>
      <c r="AA305" s="1">
        <v>-0.1269840138289107</v>
      </c>
      <c r="AB305" s="1">
        <v>-0.07281272456794141</v>
      </c>
      <c r="AC305" s="1">
        <v>-0.1270294124978886</v>
      </c>
    </row>
    <row r="306" spans="1:29">
      <c r="A306" s="11">
        <v>36955</v>
      </c>
      <c r="B306" s="1">
        <v>-0.06303737243975982</v>
      </c>
      <c r="C306" s="1">
        <v>-0.002433501478661504</v>
      </c>
      <c r="D306" s="1">
        <v>-0.0005572153363698762</v>
      </c>
      <c r="E306" s="1">
        <v>-0.03359351196654137</v>
      </c>
      <c r="F306" s="1">
        <v>-0.0247661883116469</v>
      </c>
      <c r="G306" s="1">
        <v>-0.06185574463593468</v>
      </c>
      <c r="H306" s="1">
        <v>0</v>
      </c>
      <c r="I306" s="1">
        <v>-0.02777774705268088</v>
      </c>
      <c r="J306" s="1">
        <v>-0.01279633824301507</v>
      </c>
      <c r="K306" s="1">
        <v>-0.02426330606604343</v>
      </c>
      <c r="L306" s="1">
        <v>-0.03347587963729637</v>
      </c>
      <c r="M306" s="1">
        <v>-0.01530306698163353</v>
      </c>
      <c r="N306" s="1">
        <v>-0.02366897745515051</v>
      </c>
      <c r="O306" s="1">
        <v>-0.03210719122731154</v>
      </c>
      <c r="P306" s="1">
        <v>0</v>
      </c>
      <c r="Q306" s="1">
        <v>-0.05112903272035441</v>
      </c>
      <c r="R306" s="1">
        <v>-0.02493417818139299</v>
      </c>
      <c r="S306" s="1">
        <v>-0.08024677998814533</v>
      </c>
      <c r="T306" s="1">
        <v>-0.01338851979179967</v>
      </c>
      <c r="U306" s="1">
        <v>0.0003441714501359883</v>
      </c>
      <c r="V306" s="1">
        <v>-0.00777352888543914</v>
      </c>
      <c r="W306" s="1">
        <v>-0.07647878283371434</v>
      </c>
      <c r="X306" s="1">
        <v>-0.0396658221066809</v>
      </c>
      <c r="Y306" s="1">
        <v>-0.1026006184864001</v>
      </c>
      <c r="Z306" s="1">
        <v>-0.05251432386526833</v>
      </c>
      <c r="AA306" s="1">
        <v>-0.01404981738705624</v>
      </c>
      <c r="AB306" s="1">
        <v>-0.03989878515045653</v>
      </c>
      <c r="AC306" s="1">
        <v>-0.04410669562830116</v>
      </c>
    </row>
    <row r="307" spans="1:29">
      <c r="A307" s="11">
        <v>36956</v>
      </c>
      <c r="B307" s="1">
        <v>0</v>
      </c>
      <c r="C307" s="1">
        <v>0</v>
      </c>
      <c r="D307" s="1">
        <v>0</v>
      </c>
      <c r="E307" s="1">
        <v>0</v>
      </c>
      <c r="F307" s="1">
        <v>0</v>
      </c>
      <c r="G307" s="1">
        <v>0</v>
      </c>
      <c r="H307" s="1">
        <v>0</v>
      </c>
      <c r="I307" s="1">
        <v>0</v>
      </c>
      <c r="J307" s="1">
        <v>0</v>
      </c>
      <c r="K307" s="1">
        <v>0</v>
      </c>
      <c r="L307" s="1">
        <v>0</v>
      </c>
      <c r="M307" s="1">
        <v>0</v>
      </c>
      <c r="N307" s="1">
        <v>0</v>
      </c>
      <c r="O307" s="1">
        <v>0</v>
      </c>
      <c r="P307" s="1">
        <v>0</v>
      </c>
      <c r="Q307" s="1">
        <v>0</v>
      </c>
      <c r="R307" s="1">
        <v>0</v>
      </c>
      <c r="S307" s="1">
        <v>0</v>
      </c>
      <c r="T307" s="1">
        <v>0</v>
      </c>
      <c r="U307" s="1">
        <v>0</v>
      </c>
      <c r="V307" s="1">
        <v>0</v>
      </c>
      <c r="W307" s="1">
        <v>0</v>
      </c>
      <c r="X307" s="1">
        <v>0</v>
      </c>
      <c r="Y307" s="1">
        <v>0</v>
      </c>
      <c r="Z307" s="1">
        <v>0</v>
      </c>
      <c r="AA307" s="1">
        <v>0</v>
      </c>
      <c r="AB307" s="1">
        <v>0</v>
      </c>
      <c r="AC307" s="1">
        <v>0</v>
      </c>
    </row>
    <row r="308" spans="1:29">
      <c r="A308" s="11">
        <v>36957</v>
      </c>
      <c r="B308" s="1">
        <v>0.04587162389261845</v>
      </c>
      <c r="C308" s="1">
        <v>-0.03439867456765333</v>
      </c>
      <c r="D308" s="1">
        <v>-0.01358880521304073</v>
      </c>
      <c r="E308" s="1">
        <v>0.004234423966296585</v>
      </c>
      <c r="F308" s="1">
        <v>0.01687887835865665</v>
      </c>
      <c r="G308" s="1">
        <v>0.007325814346008208</v>
      </c>
      <c r="H308" s="1">
        <v>0</v>
      </c>
      <c r="I308" s="1">
        <v>0.0005831182922362288</v>
      </c>
      <c r="J308" s="1">
        <v>-0.05129335938974644</v>
      </c>
      <c r="K308" s="1">
        <v>0.001109812132069177</v>
      </c>
      <c r="L308" s="1">
        <v>0.08305780479327973</v>
      </c>
      <c r="M308" s="1">
        <v>0.0203229929906672</v>
      </c>
      <c r="N308" s="1">
        <v>0.01201962718570049</v>
      </c>
      <c r="O308" s="1">
        <v>-0.0177136432904621</v>
      </c>
      <c r="P308" s="1">
        <v>0</v>
      </c>
      <c r="Q308" s="1">
        <v>0.03009105319997785</v>
      </c>
      <c r="R308" s="1">
        <v>0.00819744526927324</v>
      </c>
      <c r="S308" s="1">
        <v>0.0201340542755899</v>
      </c>
      <c r="T308" s="1">
        <v>0.005160141709461774</v>
      </c>
      <c r="U308" s="1">
        <v>-0.01684708272092894</v>
      </c>
      <c r="V308" s="1">
        <v>-0.05936621543658394</v>
      </c>
      <c r="W308" s="1">
        <v>-0.004797395581060515</v>
      </c>
      <c r="X308" s="1">
        <v>0.00217379174268606</v>
      </c>
      <c r="Y308" s="1">
        <v>0.0583564920243147</v>
      </c>
      <c r="Z308" s="1">
        <v>0.002351440364127599</v>
      </c>
      <c r="AA308" s="1">
        <v>-0.05280823460399897</v>
      </c>
      <c r="AB308" s="1">
        <v>0.02374665893327954</v>
      </c>
      <c r="AC308" s="1">
        <v>0.07045804578288606</v>
      </c>
    </row>
    <row r="309" spans="1:29">
      <c r="A309" s="11">
        <v>36958</v>
      </c>
      <c r="B309" s="1">
        <v>-0.03654978799940123</v>
      </c>
      <c r="C309" s="1">
        <v>0.01995954125577093</v>
      </c>
      <c r="D309" s="1">
        <v>-0.011586174097452</v>
      </c>
      <c r="E309" s="1">
        <v>0.005932720469037367</v>
      </c>
      <c r="F309" s="1">
        <v>0.002489699467120632</v>
      </c>
      <c r="G309" s="1">
        <v>0</v>
      </c>
      <c r="H309" s="1">
        <v>0</v>
      </c>
      <c r="I309" s="1">
        <v>0.01884229566958773</v>
      </c>
      <c r="J309" s="1">
        <v>0.02231627692146354</v>
      </c>
      <c r="K309" s="1">
        <v>0.0110894614252921</v>
      </c>
      <c r="L309" s="1">
        <v>-0.01179567616365063</v>
      </c>
      <c r="M309" s="1">
        <v>0.005565334255470678</v>
      </c>
      <c r="N309" s="1">
        <v>0.06864369670866433</v>
      </c>
      <c r="O309" s="1">
        <v>0.009508571627326656</v>
      </c>
      <c r="P309" s="1">
        <v>0</v>
      </c>
      <c r="Q309" s="1">
        <v>-0.008831541083662353</v>
      </c>
      <c r="R309" s="1">
        <v>0.003397987151000814</v>
      </c>
      <c r="S309" s="1">
        <v>-0.02631566397725427</v>
      </c>
      <c r="T309" s="1">
        <v>-0.003612542206599567</v>
      </c>
      <c r="U309" s="1">
        <v>-0.01311426914007874</v>
      </c>
      <c r="V309" s="1">
        <v>-0.03775682704695849</v>
      </c>
      <c r="W309" s="1">
        <v>0.01341417411619727</v>
      </c>
      <c r="X309" s="1">
        <v>0.001084538310918148</v>
      </c>
      <c r="Y309" s="1">
        <v>0.01800449665018045</v>
      </c>
      <c r="Z309" s="1">
        <v>0.01172881320755481</v>
      </c>
      <c r="AA309" s="1">
        <v>-0.04247755194755376</v>
      </c>
      <c r="AB309" s="1">
        <v>-0.007732031928576077</v>
      </c>
      <c r="AC309" s="1">
        <v>0.03949795271797529</v>
      </c>
    </row>
    <row r="310" spans="1:29">
      <c r="A310" s="11">
        <v>36959</v>
      </c>
      <c r="B310" s="1">
        <v>-0.07890732586825278</v>
      </c>
      <c r="C310" s="1">
        <v>-0.04260604570122617</v>
      </c>
      <c r="D310" s="1">
        <v>-0.006360847058766828</v>
      </c>
      <c r="E310" s="1">
        <v>-0.02631988323011036</v>
      </c>
      <c r="F310" s="1">
        <v>0.01004756911030324</v>
      </c>
      <c r="G310" s="1">
        <v>-0.03272690374139786</v>
      </c>
      <c r="H310" s="1">
        <v>0</v>
      </c>
      <c r="I310" s="1">
        <v>-0.03660623931415552</v>
      </c>
      <c r="J310" s="1">
        <v>-0.02011075352484393</v>
      </c>
      <c r="K310" s="1">
        <v>-0.01601259631001895</v>
      </c>
      <c r="L310" s="1">
        <v>-0.04312836890722493</v>
      </c>
      <c r="M310" s="1">
        <v>-0.009030075491159417</v>
      </c>
      <c r="N310" s="1">
        <v>-0.006090633392581757</v>
      </c>
      <c r="O310" s="1">
        <v>-0.0763237559896025</v>
      </c>
      <c r="P310" s="1">
        <v>0</v>
      </c>
      <c r="Q310" s="1">
        <v>-0.02673069649528015</v>
      </c>
      <c r="R310" s="1">
        <v>-0.009433787416858186</v>
      </c>
      <c r="S310" s="1">
        <v>-0.0878377824578519</v>
      </c>
      <c r="T310" s="1">
        <v>-0.008206250939698401</v>
      </c>
      <c r="U310" s="1">
        <v>-0.004429703867306012</v>
      </c>
      <c r="V310" s="1">
        <v>-0.04106566519410493</v>
      </c>
      <c r="W310" s="1">
        <v>-0.04984501150865162</v>
      </c>
      <c r="X310" s="1">
        <v>-0.1495123562912759</v>
      </c>
      <c r="Y310" s="1">
        <v>-0.08658789914804277</v>
      </c>
      <c r="Z310" s="1">
        <v>-0.05929116392038059</v>
      </c>
      <c r="AA310" s="1">
        <v>-0.06931628987160254</v>
      </c>
      <c r="AB310" s="1">
        <v>-0.07727241429421461</v>
      </c>
      <c r="AC310" s="1">
        <v>-0.1138108562184567</v>
      </c>
    </row>
    <row r="311" spans="1:29">
      <c r="A311" s="11">
        <v>36962</v>
      </c>
      <c r="B311" s="1">
        <v>-0.07907749057095514</v>
      </c>
      <c r="C311" s="1">
        <v>-0.03518730419268556</v>
      </c>
      <c r="D311" s="1">
        <v>-0.01453059629421405</v>
      </c>
      <c r="E311" s="1">
        <v>-0.03619155045775635</v>
      </c>
      <c r="F311" s="1">
        <v>-0.03189142756649332</v>
      </c>
      <c r="G311" s="1">
        <v>-0.0244363047137266</v>
      </c>
      <c r="H311" s="1">
        <v>0</v>
      </c>
      <c r="I311" s="1">
        <v>-0.009697227195757163</v>
      </c>
      <c r="J311" s="1">
        <v>-0.007144069494229299</v>
      </c>
      <c r="K311" s="1">
        <v>-0.03811812860638553</v>
      </c>
      <c r="L311" s="1">
        <v>-0.09353559410443091</v>
      </c>
      <c r="M311" s="1">
        <v>-0.02469105396099003</v>
      </c>
      <c r="N311" s="1">
        <v>-0.03398799208960024</v>
      </c>
      <c r="O311" s="1">
        <v>-0.07735578745344829</v>
      </c>
      <c r="P311" s="1">
        <v>0</v>
      </c>
      <c r="Q311" s="1">
        <v>-0.01654898568397589</v>
      </c>
      <c r="R311" s="1">
        <v>-0.003663048126427926</v>
      </c>
      <c r="S311" s="1">
        <v>-0.1407406729638984</v>
      </c>
      <c r="T311" s="1">
        <v>-0.05599384170081734</v>
      </c>
      <c r="U311" s="1">
        <v>-0.02260159957219332</v>
      </c>
      <c r="V311" s="1">
        <v>-0.02386927133682737</v>
      </c>
      <c r="W311" s="1">
        <v>-0.06682611084261703</v>
      </c>
      <c r="X311" s="1">
        <v>-0.05159215017600716</v>
      </c>
      <c r="Y311" s="1">
        <v>-0.1512706899622216</v>
      </c>
      <c r="Z311" s="1">
        <v>-0.07077449007523828</v>
      </c>
      <c r="AA311" s="1">
        <v>-0.03972177937214361</v>
      </c>
      <c r="AB311" s="1">
        <v>-0.07952143660044764</v>
      </c>
      <c r="AC311" s="1">
        <v>-0.1599836083398856</v>
      </c>
    </row>
    <row r="312" spans="1:29">
      <c r="A312" s="11">
        <v>36963</v>
      </c>
      <c r="B312" s="1">
        <v>-0.07871208964715681</v>
      </c>
      <c r="C312" s="1">
        <v>-0.02681689625441053</v>
      </c>
      <c r="D312" s="1">
        <v>-0.03379567682333218</v>
      </c>
      <c r="E312" s="1">
        <v>-0.03557682283760888</v>
      </c>
      <c r="F312" s="1">
        <v>-0.04179345492764763</v>
      </c>
      <c r="G312" s="1">
        <v>-0.07707125302779216</v>
      </c>
      <c r="H312" s="1">
        <v>0</v>
      </c>
      <c r="I312" s="1">
        <v>-0.1161071730556925</v>
      </c>
      <c r="J312" s="1">
        <v>-0.03597841926000134</v>
      </c>
      <c r="K312" s="1">
        <v>-0.02039433468825624</v>
      </c>
      <c r="L312" s="1">
        <v>-0.05808149682744312</v>
      </c>
      <c r="M312" s="1">
        <v>-0.07866222892991825</v>
      </c>
      <c r="N312" s="1">
        <v>-0.08057047947475793</v>
      </c>
      <c r="O312" s="1">
        <v>-0.1288107034335344</v>
      </c>
      <c r="P312" s="1">
        <v>0</v>
      </c>
      <c r="Q312" s="1">
        <v>-0.07984262254545105</v>
      </c>
      <c r="R312" s="1">
        <v>-0.04877447288703762</v>
      </c>
      <c r="S312" s="1">
        <v>-0.1206897486194015</v>
      </c>
      <c r="T312" s="1">
        <v>-0.07032202961214629</v>
      </c>
      <c r="U312" s="1">
        <v>-0.1141660098203087</v>
      </c>
      <c r="V312" s="1">
        <v>-0.07263929208961617</v>
      </c>
      <c r="W312" s="1">
        <v>-0.1205969231448066</v>
      </c>
      <c r="X312" s="1">
        <v>-0.09402303613470908</v>
      </c>
      <c r="Y312" s="1">
        <v>-0.1326045281774106</v>
      </c>
      <c r="Z312" s="1">
        <v>-0.158393479683658</v>
      </c>
      <c r="AA312" s="1">
        <v>-0.09410556875124354</v>
      </c>
      <c r="AB312" s="1">
        <v>-0.07951122628436036</v>
      </c>
      <c r="AC312" s="1">
        <v>-0.159142246982553</v>
      </c>
    </row>
    <row r="313" spans="1:29">
      <c r="A313" s="11">
        <v>36964</v>
      </c>
      <c r="B313" s="1">
        <v>0.07961168916366379</v>
      </c>
      <c r="C313" s="1">
        <v>-0.1314413292688162</v>
      </c>
      <c r="D313" s="1">
        <v>0.01458034613156189</v>
      </c>
      <c r="E313" s="1">
        <v>0.04814436109945697</v>
      </c>
      <c r="F313" s="1">
        <v>0.01461923298959844</v>
      </c>
      <c r="G313" s="1">
        <v>0.07098125686971812</v>
      </c>
      <c r="H313" s="1">
        <v>0</v>
      </c>
      <c r="I313" s="1">
        <v>0.102871491669613</v>
      </c>
      <c r="J313" s="1">
        <v>0.01336774445783862</v>
      </c>
      <c r="K313" s="1">
        <v>0.02625967249963268</v>
      </c>
      <c r="L313" s="1">
        <v>0.1262834719210417</v>
      </c>
      <c r="M313" s="1">
        <v>0.009159512465081621</v>
      </c>
      <c r="N313" s="1">
        <v>0.07112849383827657</v>
      </c>
      <c r="O313" s="1">
        <v>0.07917736038227829</v>
      </c>
      <c r="P313" s="1">
        <v>0</v>
      </c>
      <c r="Q313" s="1">
        <v>0.01439717959652143</v>
      </c>
      <c r="R313" s="1">
        <v>0.02911629426994478</v>
      </c>
      <c r="S313" s="1">
        <v>0.1862744977179662</v>
      </c>
      <c r="T313" s="1">
        <v>0.03683377794855969</v>
      </c>
      <c r="U313" s="1">
        <v>0.03761530016431403</v>
      </c>
      <c r="V313" s="1">
        <v>0.02415245326903892</v>
      </c>
      <c r="W313" s="1">
        <v>0.1281162909818465</v>
      </c>
      <c r="X313" s="1">
        <v>0.1052630472943605</v>
      </c>
      <c r="Y313" s="1">
        <v>0.1599999581715859</v>
      </c>
      <c r="Z313" s="1">
        <v>0.120666692123889</v>
      </c>
      <c r="AA313" s="1">
        <v>0.06164395980445447</v>
      </c>
      <c r="AB313" s="1">
        <v>0.06146216859196851</v>
      </c>
      <c r="AC313" s="1">
        <v>0.1374303232924485</v>
      </c>
    </row>
    <row r="314" spans="1:29">
      <c r="A314" s="11">
        <v>36965</v>
      </c>
      <c r="B314" s="1">
        <v>0.07733800155981463</v>
      </c>
      <c r="C314" s="1">
        <v>0.0272845800386996</v>
      </c>
      <c r="D314" s="1">
        <v>0.01891262811637229</v>
      </c>
      <c r="E314" s="1">
        <v>0.02944073694715543</v>
      </c>
      <c r="F314" s="1">
        <v>0.02687708082674778</v>
      </c>
      <c r="G314" s="1">
        <v>0.02923973991887374</v>
      </c>
      <c r="H314" s="1">
        <v>0</v>
      </c>
      <c r="I314" s="1">
        <v>-0.006355274522475196</v>
      </c>
      <c r="J314" s="1">
        <v>0.03408334638495969</v>
      </c>
      <c r="K314" s="1">
        <v>0.02028591759458398</v>
      </c>
      <c r="L314" s="1">
        <v>0.03185470167743976</v>
      </c>
      <c r="M314" s="1">
        <v>0.006483036653707419</v>
      </c>
      <c r="N314" s="1">
        <v>0.02749227435084478</v>
      </c>
      <c r="O314" s="1">
        <v>0.02229411544902815</v>
      </c>
      <c r="P314" s="1">
        <v>0</v>
      </c>
      <c r="Q314" s="1">
        <v>0.008438478815047112</v>
      </c>
      <c r="R314" s="1">
        <v>-0.005383023266690601</v>
      </c>
      <c r="S314" s="1">
        <v>0.008264513834921328</v>
      </c>
      <c r="T314" s="1">
        <v>0</v>
      </c>
      <c r="U314" s="1">
        <v>0.0158480875262148</v>
      </c>
      <c r="V314" s="1">
        <v>0.08967984635467996</v>
      </c>
      <c r="W314" s="1">
        <v>0.1250881750526218</v>
      </c>
      <c r="X314" s="1">
        <v>0.02012092759653594</v>
      </c>
      <c r="Y314" s="1">
        <v>0.1459611126448697</v>
      </c>
      <c r="Z314" s="1">
        <v>0.06749686558725831</v>
      </c>
      <c r="AA314" s="1">
        <v>0.04408589043820399</v>
      </c>
      <c r="AB314" s="1">
        <v>-0.03912357606201733</v>
      </c>
      <c r="AC314" s="1">
        <v>0.06050694161508097</v>
      </c>
    </row>
    <row r="315" spans="1:29">
      <c r="A315" s="11">
        <v>36966</v>
      </c>
      <c r="B315" s="1">
        <v>-0.03338878257885525</v>
      </c>
      <c r="C315" s="1">
        <v>-0.01019164513877735</v>
      </c>
      <c r="D315" s="1">
        <v>-0.02301947536790994</v>
      </c>
      <c r="E315" s="1">
        <v>-0.03593525196884118</v>
      </c>
      <c r="F315" s="1">
        <v>0.003353415507888036</v>
      </c>
      <c r="G315" s="1">
        <v>-0.01515162272319603</v>
      </c>
      <c r="H315" s="1">
        <v>0</v>
      </c>
      <c r="I315" s="1">
        <v>-0.040643787441344</v>
      </c>
      <c r="J315" s="1">
        <v>-0.01269191814433812</v>
      </c>
      <c r="K315" s="1">
        <v>-0.008133741037209097</v>
      </c>
      <c r="L315" s="1">
        <v>-0.03535593376235491</v>
      </c>
      <c r="M315" s="1">
        <v>0.0196453844015505</v>
      </c>
      <c r="N315" s="1">
        <v>0.008724984555998017</v>
      </c>
      <c r="O315" s="1">
        <v>-0.0055509298278138</v>
      </c>
      <c r="P315" s="1">
        <v>0</v>
      </c>
      <c r="Q315" s="1">
        <v>-0.01863823627898942</v>
      </c>
      <c r="R315" s="1">
        <v>-0.03335441917641202</v>
      </c>
      <c r="S315" s="1">
        <v>-0.04918026525314723</v>
      </c>
      <c r="T315" s="1">
        <v>-0.01268754293560026</v>
      </c>
      <c r="U315" s="1">
        <v>0.002924848554738402</v>
      </c>
      <c r="V315" s="1">
        <v>0.02084768275324245</v>
      </c>
      <c r="W315" s="1">
        <v>-0.02089835979715271</v>
      </c>
      <c r="X315" s="1">
        <v>-0.03944787927810744</v>
      </c>
      <c r="Y315" s="1">
        <v>-0.05482267843762723</v>
      </c>
      <c r="Z315" s="1">
        <v>-0.05457283146712988</v>
      </c>
      <c r="AA315" s="1">
        <v>-0.04325431247653055</v>
      </c>
      <c r="AB315" s="1">
        <v>-0.06514663877444815</v>
      </c>
      <c r="AC315" s="1">
        <v>-0.0172586371564053</v>
      </c>
    </row>
    <row r="316" spans="1:29">
      <c r="A316" s="11">
        <v>36969</v>
      </c>
      <c r="B316" s="1">
        <v>0.01554404029605383</v>
      </c>
      <c r="C316" s="1">
        <v>-0.0003118186961919012</v>
      </c>
      <c r="D316" s="1">
        <v>-0.0004486500390084025</v>
      </c>
      <c r="E316" s="1">
        <v>-0.02195080173845121</v>
      </c>
      <c r="F316" s="1">
        <v>-0.01844084647002087</v>
      </c>
      <c r="G316" s="1">
        <v>-0.044230858211044</v>
      </c>
      <c r="H316" s="1">
        <v>0</v>
      </c>
      <c r="I316" s="1">
        <v>0.01010781866911259</v>
      </c>
      <c r="J316" s="1">
        <v>-0.01836413391554004</v>
      </c>
      <c r="K316" s="1">
        <v>-0.006833311290393662</v>
      </c>
      <c r="L316" s="1">
        <v>-0.05192893548439415</v>
      </c>
      <c r="M316" s="1">
        <v>-0.01579266725733641</v>
      </c>
      <c r="N316" s="1">
        <v>0.005061348599955773</v>
      </c>
      <c r="O316" s="1">
        <v>0.03748011697681841</v>
      </c>
      <c r="P316" s="1">
        <v>0</v>
      </c>
      <c r="Q316" s="1">
        <v>0.03139513514841497</v>
      </c>
      <c r="R316" s="1">
        <v>-0.003906214894504489</v>
      </c>
      <c r="S316" s="1">
        <v>0.02586177927985522</v>
      </c>
      <c r="T316" s="1">
        <v>-0.002355954451073616</v>
      </c>
      <c r="U316" s="1">
        <v>0.0009723158571295354</v>
      </c>
      <c r="V316" s="1">
        <v>-0.008655069655487901</v>
      </c>
      <c r="W316" s="1">
        <v>-0.001707615579729094</v>
      </c>
      <c r="X316" s="1">
        <v>0.02464080363408949</v>
      </c>
      <c r="Y316" s="1">
        <v>0.04012214286417759</v>
      </c>
      <c r="Z316" s="1">
        <v>0.06130584087949997</v>
      </c>
      <c r="AA316" s="1">
        <v>0.01291701337251516</v>
      </c>
      <c r="AB316" s="1">
        <v>-0.03745656294980404</v>
      </c>
      <c r="AC316" s="1">
        <v>-0.007845688523140604</v>
      </c>
    </row>
    <row r="317" spans="1:29">
      <c r="A317" s="11">
        <v>36970</v>
      </c>
      <c r="B317" s="1">
        <v>-0.02721097989680121</v>
      </c>
      <c r="C317" s="1">
        <v>-0.007490590051826174</v>
      </c>
      <c r="D317" s="1">
        <v>-0.002619089047843914</v>
      </c>
      <c r="E317" s="1">
        <v>0.01958495699704099</v>
      </c>
      <c r="F317" s="1">
        <v>0.02101872493635226</v>
      </c>
      <c r="G317" s="1">
        <v>-0.03621712573484281</v>
      </c>
      <c r="H317" s="1">
        <v>0</v>
      </c>
      <c r="I317" s="1">
        <v>-0.02299353911249336</v>
      </c>
      <c r="J317" s="1">
        <v>-0.01824016026428821</v>
      </c>
      <c r="K317" s="1">
        <v>-0.01467952171750664</v>
      </c>
      <c r="L317" s="1">
        <v>-0.02008670582321126</v>
      </c>
      <c r="M317" s="1">
        <v>0.003530504959557756</v>
      </c>
      <c r="N317" s="1">
        <v>-6.37439594279865E-05</v>
      </c>
      <c r="O317" s="1">
        <v>-0.00384330248482212</v>
      </c>
      <c r="P317" s="1">
        <v>0</v>
      </c>
      <c r="Q317" s="1">
        <v>0.01803836735627784</v>
      </c>
      <c r="R317" s="1">
        <v>-0.02392179149763052</v>
      </c>
      <c r="S317" s="1">
        <v>-0.0336134098602352</v>
      </c>
      <c r="T317" s="1">
        <v>-0.006869957100749891</v>
      </c>
      <c r="U317" s="1">
        <v>0.01767673345682486</v>
      </c>
      <c r="V317" s="1">
        <v>0.04532069268406125</v>
      </c>
      <c r="W317" s="1">
        <v>-0.02223652392187903</v>
      </c>
      <c r="X317" s="1">
        <v>-0.02271214034699454</v>
      </c>
      <c r="Y317" s="1">
        <v>-0.02138352290742618</v>
      </c>
      <c r="Z317" s="1">
        <v>-0.01087788713796867</v>
      </c>
      <c r="AA317" s="1">
        <v>-0.03613170055885906</v>
      </c>
      <c r="AB317" s="1">
        <v>0.01809984158477662</v>
      </c>
      <c r="AC317" s="1">
        <v>-0.01931247135915193</v>
      </c>
    </row>
    <row r="318" spans="1:29">
      <c r="A318" s="11">
        <v>36971</v>
      </c>
      <c r="B318" s="1">
        <v>-0.04020987894670713</v>
      </c>
      <c r="C318" s="1">
        <v>0.0647795106946365</v>
      </c>
      <c r="D318" s="1">
        <v>0.004426799101680423</v>
      </c>
      <c r="E318" s="1">
        <v>0.02772326705819728</v>
      </c>
      <c r="F318" s="1">
        <v>-0.002453434928664899</v>
      </c>
      <c r="G318" s="1">
        <v>0.0229647826429995</v>
      </c>
      <c r="H318" s="1">
        <v>0</v>
      </c>
      <c r="I318" s="1">
        <v>0.02920028599796254</v>
      </c>
      <c r="J318" s="1">
        <v>0.01891933966656878</v>
      </c>
      <c r="K318" s="1">
        <v>0.04073583160998151</v>
      </c>
      <c r="L318" s="1">
        <v>0.02597225754338162</v>
      </c>
      <c r="M318" s="1">
        <v>0.0259032813784783</v>
      </c>
      <c r="N318" s="1">
        <v>0.01906170966243148</v>
      </c>
      <c r="O318" s="1">
        <v>-0.008487622931698913</v>
      </c>
      <c r="P318" s="1">
        <v>0</v>
      </c>
      <c r="Q318" s="1">
        <v>0.01181255593113906</v>
      </c>
      <c r="R318" s="1">
        <v>0.07486296707520945</v>
      </c>
      <c r="S318" s="1">
        <v>0.04347821332994428</v>
      </c>
      <c r="T318" s="1">
        <v>0.02594043007650471</v>
      </c>
      <c r="U318" s="1">
        <v>0</v>
      </c>
      <c r="V318" s="1">
        <v>0.007507849258540089</v>
      </c>
      <c r="W318" s="1">
        <v>0.01640051958833677</v>
      </c>
      <c r="X318" s="1">
        <v>0.01093641177690174</v>
      </c>
      <c r="Y318" s="1">
        <v>0.02313599647860576</v>
      </c>
      <c r="Z318" s="1">
        <v>0.0401971904657743</v>
      </c>
      <c r="AA318" s="1">
        <v>0.00330755222276724</v>
      </c>
      <c r="AB318" s="1">
        <v>0.02044427368592761</v>
      </c>
      <c r="AC318" s="1">
        <v>-0.01042036569256299</v>
      </c>
    </row>
    <row r="319" spans="1:29">
      <c r="A319" s="11">
        <v>36972</v>
      </c>
      <c r="B319" s="1">
        <v>-0.005464207303300439</v>
      </c>
      <c r="C319" s="1">
        <v>-0.02274062259927978</v>
      </c>
      <c r="D319" s="1">
        <v>0.02711572475251489</v>
      </c>
      <c r="E319" s="1">
        <v>0.005101819676502251</v>
      </c>
      <c r="F319" s="1">
        <v>-0.001498667341909177</v>
      </c>
      <c r="G319" s="1">
        <v>0.004081367871043184</v>
      </c>
      <c r="H319" s="1">
        <v>0</v>
      </c>
      <c r="I319" s="1">
        <v>-0.01418600569476591</v>
      </c>
      <c r="J319" s="1">
        <v>-0.01188882919637757</v>
      </c>
      <c r="K319" s="1">
        <v>-0.01945868054459188</v>
      </c>
      <c r="L319" s="1">
        <v>-0.03820693990001289</v>
      </c>
      <c r="M319" s="1">
        <v>0.01995004917105692</v>
      </c>
      <c r="N319" s="1">
        <v>0.0123866115192024</v>
      </c>
      <c r="O319" s="1">
        <v>-0.02179009705672363</v>
      </c>
      <c r="P319" s="1">
        <v>0</v>
      </c>
      <c r="Q319" s="1">
        <v>-0.02918653834852991</v>
      </c>
      <c r="R319" s="1">
        <v>-0.01968585348165741</v>
      </c>
      <c r="S319" s="1">
        <v>-0.008333324601228931</v>
      </c>
      <c r="T319" s="1">
        <v>-0.04888337466092008</v>
      </c>
      <c r="U319" s="1">
        <v>0.0005726640988199527</v>
      </c>
      <c r="V319" s="1">
        <v>0.03027195190700782</v>
      </c>
      <c r="W319" s="1">
        <v>-0.0157053212064121</v>
      </c>
      <c r="X319" s="1">
        <v>-0.04530068677834187</v>
      </c>
      <c r="Y319" s="1">
        <v>-0.02135679487976094</v>
      </c>
      <c r="Z319" s="1">
        <v>-0.01786363731862939</v>
      </c>
      <c r="AA319" s="1">
        <v>-0.02417590795302849</v>
      </c>
      <c r="AB319" s="1">
        <v>-0.006968823911057465</v>
      </c>
      <c r="AC319" s="1">
        <v>-0.0561909786183884</v>
      </c>
    </row>
    <row r="320" spans="1:29">
      <c r="A320" s="11">
        <v>36973</v>
      </c>
      <c r="B320" s="1">
        <v>-0.02930412972316865</v>
      </c>
      <c r="C320" s="1">
        <v>-0.01450605366840851</v>
      </c>
      <c r="D320" s="1">
        <v>-0.02349090747900406</v>
      </c>
      <c r="E320" s="1">
        <v>-0.0006029515693203313</v>
      </c>
      <c r="F320" s="1">
        <v>-0.06919935477305394</v>
      </c>
      <c r="G320" s="1">
        <v>-0.0142275005300414</v>
      </c>
      <c r="H320" s="1">
        <v>0</v>
      </c>
      <c r="I320" s="1">
        <v>-0.01396037708114128</v>
      </c>
      <c r="J320" s="1">
        <v>0.007164878441405342</v>
      </c>
      <c r="K320" s="1">
        <v>-0.01824854528277231</v>
      </c>
      <c r="L320" s="1">
        <v>-0.02221257459062898</v>
      </c>
      <c r="M320" s="1">
        <v>-0.0287288708637069</v>
      </c>
      <c r="N320" s="1">
        <v>0.0002469911847913231</v>
      </c>
      <c r="O320" s="1">
        <v>-0.03659503966859656</v>
      </c>
      <c r="P320" s="1">
        <v>0</v>
      </c>
      <c r="Q320" s="1">
        <v>-0.03570040001782637</v>
      </c>
      <c r="R320" s="1">
        <v>-0.03520616679122213</v>
      </c>
      <c r="S320" s="1">
        <v>-0.0336134098602352</v>
      </c>
      <c r="T320" s="1">
        <v>-0.02724838558217668</v>
      </c>
      <c r="U320" s="1">
        <v>-0.01011062907202454</v>
      </c>
      <c r="V320" s="1">
        <v>-0.01184365616611482</v>
      </c>
      <c r="W320" s="1">
        <v>-0.02469967238064341</v>
      </c>
      <c r="X320" s="1">
        <v>-0.03399452715416817</v>
      </c>
      <c r="Y320" s="1">
        <v>-0.07531011683332922</v>
      </c>
      <c r="Z320" s="1">
        <v>-0.01076463829570118</v>
      </c>
      <c r="AA320" s="1">
        <v>-0.02252236865899793</v>
      </c>
      <c r="AB320" s="1">
        <v>-0.04912256815064042</v>
      </c>
      <c r="AC320" s="1">
        <v>-0.05727841874859885</v>
      </c>
    </row>
    <row r="321" spans="1:29">
      <c r="A321" s="11">
        <v>36976</v>
      </c>
      <c r="B321" s="1">
        <v>0.01886823460267473</v>
      </c>
      <c r="C321" s="1">
        <v>0.007359746406068401</v>
      </c>
      <c r="D321" s="1">
        <v>-0.008490119050152733</v>
      </c>
      <c r="E321" s="1">
        <v>-0.007996063531024222</v>
      </c>
      <c r="F321" s="1">
        <v>-0.01827588899803823</v>
      </c>
      <c r="G321" s="1">
        <v>0.02680396548490505</v>
      </c>
      <c r="H321" s="1">
        <v>0</v>
      </c>
      <c r="I321" s="1">
        <v>-0.009148477318290493</v>
      </c>
      <c r="J321" s="1">
        <v>0.00906046787405379</v>
      </c>
      <c r="K321" s="1">
        <v>-0.01905184480135591</v>
      </c>
      <c r="L321" s="1">
        <v>0.02501985235035331</v>
      </c>
      <c r="M321" s="1">
        <v>-0.004405194773435595</v>
      </c>
      <c r="N321" s="1">
        <v>0.007166236716789065</v>
      </c>
      <c r="O321" s="1">
        <v>0.002890412046424373</v>
      </c>
      <c r="P321" s="1">
        <v>0</v>
      </c>
      <c r="Q321" s="1">
        <v>-0.008184017098103347</v>
      </c>
      <c r="R321" s="1">
        <v>0.01225134961291086</v>
      </c>
      <c r="S321" s="1">
        <v>0.01739134965028843</v>
      </c>
      <c r="T321" s="1">
        <v>-0.03051708556522581</v>
      </c>
      <c r="U321" s="1">
        <v>-0.007708323409832185</v>
      </c>
      <c r="V321" s="1">
        <v>-0.002836194706045236</v>
      </c>
      <c r="W321" s="1">
        <v>-0.05154646691384646</v>
      </c>
      <c r="X321" s="1">
        <v>-0.01466284271921225</v>
      </c>
      <c r="Y321" s="1">
        <v>0.002776528122613531</v>
      </c>
      <c r="Z321" s="1">
        <v>0.0007507344674781979</v>
      </c>
      <c r="AA321" s="1">
        <v>-0.03686633434687359</v>
      </c>
      <c r="AB321" s="1">
        <v>-0.03782285793337359</v>
      </c>
      <c r="AC321" s="1">
        <v>0.002571010327412804</v>
      </c>
    </row>
    <row r="322" spans="1:29">
      <c r="A322" s="11">
        <v>36977</v>
      </c>
      <c r="B322" s="1">
        <v>0</v>
      </c>
      <c r="C322" s="1">
        <v>0.0818874464090551</v>
      </c>
      <c r="D322" s="1">
        <v>0.01547366750173396</v>
      </c>
      <c r="E322" s="1">
        <v>0.01358600485290329</v>
      </c>
      <c r="F322" s="1">
        <v>0.02779800207411265</v>
      </c>
      <c r="G322" s="1">
        <v>-0.02208838595784846</v>
      </c>
      <c r="H322" s="1">
        <v>0</v>
      </c>
      <c r="I322" s="1">
        <v>-0.001098997470415308</v>
      </c>
      <c r="J322" s="1">
        <v>0.01270360624386391</v>
      </c>
      <c r="K322" s="1">
        <v>0.004543522893010632</v>
      </c>
      <c r="L322" s="1">
        <v>0.07871533628658334</v>
      </c>
      <c r="M322" s="1">
        <v>0.01042999072139184</v>
      </c>
      <c r="N322" s="1">
        <v>0.0008587803061699262</v>
      </c>
      <c r="O322" s="1">
        <v>0.004116768905675361</v>
      </c>
      <c r="P322" s="1">
        <v>0</v>
      </c>
      <c r="Q322" s="1">
        <v>0.002750396946792577</v>
      </c>
      <c r="R322" s="1">
        <v>0.01691834082039323</v>
      </c>
      <c r="S322" s="1">
        <v>-0.008546809164482583</v>
      </c>
      <c r="T322" s="1">
        <v>-0.02302096447875301</v>
      </c>
      <c r="U322" s="1">
        <v>-0.0009712721475845232</v>
      </c>
      <c r="V322" s="1">
        <v>0.03706767408973133</v>
      </c>
      <c r="W322" s="1">
        <v>0.02551992452058816</v>
      </c>
      <c r="X322" s="1">
        <v>0.02529767813757999</v>
      </c>
      <c r="Y322" s="1">
        <v>0.02584199629514949</v>
      </c>
      <c r="Z322" s="1">
        <v>-0.02249726926040596</v>
      </c>
      <c r="AA322" s="1">
        <v>0.0119617338890694</v>
      </c>
      <c r="AB322" s="1">
        <v>0.07190798072722204</v>
      </c>
      <c r="AC322" s="1">
        <v>0.01809319855701164</v>
      </c>
    </row>
    <row r="323" spans="1:29">
      <c r="A323" s="11">
        <v>36978</v>
      </c>
      <c r="B323" s="1">
        <v>-0.00925970730383141</v>
      </c>
      <c r="C323" s="1">
        <v>0.05543061268786098</v>
      </c>
      <c r="D323" s="1">
        <v>0.02751646882136649</v>
      </c>
      <c r="E323" s="1">
        <v>0.04131224308714754</v>
      </c>
      <c r="F323" s="1">
        <v>0.05966443838021962</v>
      </c>
      <c r="G323" s="1">
        <v>-0.01026690593692536</v>
      </c>
      <c r="H323" s="1">
        <v>0</v>
      </c>
      <c r="I323" s="1">
        <v>0.006382050431139596</v>
      </c>
      <c r="J323" s="1">
        <v>0.03152512528782347</v>
      </c>
      <c r="K323" s="1">
        <v>0.05022621520620341</v>
      </c>
      <c r="L323" s="1">
        <v>0.01092741999011637</v>
      </c>
      <c r="M323" s="1">
        <v>0.02752585596021051</v>
      </c>
      <c r="N323" s="1">
        <v>0.02862058469182505</v>
      </c>
      <c r="O323" s="1">
        <v>0.04223046045174828</v>
      </c>
      <c r="P323" s="1">
        <v>0</v>
      </c>
      <c r="Q323" s="1">
        <v>0.0262537974506627</v>
      </c>
      <c r="R323" s="1">
        <v>0.02892245207548627</v>
      </c>
      <c r="S323" s="1">
        <v>0.02586177927985522</v>
      </c>
      <c r="T323" s="1">
        <v>0.01923555102043806</v>
      </c>
      <c r="U323" s="1">
        <v>-0.01360779684349844</v>
      </c>
      <c r="V323" s="1">
        <v>0.03680435838223572</v>
      </c>
      <c r="W323" s="1">
        <v>0.08640559304081896</v>
      </c>
      <c r="X323" s="1">
        <v>0.01523934385877634</v>
      </c>
      <c r="Y323" s="1">
        <v>0.01484471144098731</v>
      </c>
      <c r="Z323" s="1">
        <v>0.009589459078015006</v>
      </c>
      <c r="AA323" s="1">
        <v>0.02836850709236227</v>
      </c>
      <c r="AB323" s="1">
        <v>0.04561711477575936</v>
      </c>
      <c r="AC323" s="1">
        <v>0.03188517515287281</v>
      </c>
    </row>
    <row r="324" spans="1:29">
      <c r="A324" s="11">
        <v>36979</v>
      </c>
      <c r="B324" s="1">
        <v>-0.01308397938207484</v>
      </c>
      <c r="C324" s="1">
        <v>0.09277528007760294</v>
      </c>
      <c r="D324" s="1">
        <v>0.0005039833204978361</v>
      </c>
      <c r="E324" s="1">
        <v>-0.01815526513177135</v>
      </c>
      <c r="F324" s="1">
        <v>-3.877098822968605E-05</v>
      </c>
      <c r="G324" s="1">
        <v>-0.02489632384545204</v>
      </c>
      <c r="H324" s="1">
        <v>0</v>
      </c>
      <c r="I324" s="1">
        <v>0.003717453085308797</v>
      </c>
      <c r="J324" s="1">
        <v>-0.004902679729318682</v>
      </c>
      <c r="K324" s="1">
        <v>0.02651825592911283</v>
      </c>
      <c r="L324" s="1">
        <v>-0.0632950961410762</v>
      </c>
      <c r="M324" s="1">
        <v>0.00395725636731159</v>
      </c>
      <c r="N324" s="1">
        <v>-0.03253103725845885</v>
      </c>
      <c r="O324" s="1">
        <v>-0.01022806048170266</v>
      </c>
      <c r="P324" s="1">
        <v>0</v>
      </c>
      <c r="Q324" s="1">
        <v>0.03398276629608254</v>
      </c>
      <c r="R324" s="1">
        <v>-0.01380609034310853</v>
      </c>
      <c r="S324" s="1">
        <v>-0.01680664277376454</v>
      </c>
      <c r="T324" s="1">
        <v>0.01910820590410145</v>
      </c>
      <c r="U324" s="1">
        <v>-0.01616121443291796</v>
      </c>
      <c r="V324" s="1">
        <v>-0.0174928834242184</v>
      </c>
      <c r="W324" s="1">
        <v>0.0184515873497535</v>
      </c>
      <c r="X324" s="1">
        <v>-0.008577342860601411</v>
      </c>
      <c r="Y324" s="1">
        <v>-0.05452107504951165</v>
      </c>
      <c r="Z324" s="1">
        <v>-0.02697567986760496</v>
      </c>
      <c r="AA324" s="1">
        <v>-0.0080456204858671</v>
      </c>
      <c r="AB324" s="1">
        <v>-0.02993982299008202</v>
      </c>
      <c r="AC324" s="1">
        <v>-0.04925937775719136</v>
      </c>
    </row>
    <row r="325" spans="1:29">
      <c r="A325" s="11">
        <v>36980</v>
      </c>
      <c r="B325" s="1">
        <v>-0.07007594480105406</v>
      </c>
      <c r="C325" s="1">
        <v>-0.06538186938830925</v>
      </c>
      <c r="D325" s="1">
        <v>0.005972217564383486</v>
      </c>
      <c r="E325" s="1">
        <v>-0.02348131054151348</v>
      </c>
      <c r="F325" s="1">
        <v>-0.0368548457870832</v>
      </c>
      <c r="G325" s="1">
        <v>-0.01063809960118212</v>
      </c>
      <c r="H325" s="1">
        <v>0</v>
      </c>
      <c r="I325" s="1">
        <v>-0.005010936930725851</v>
      </c>
      <c r="J325" s="1">
        <v>-0.01286073699831236</v>
      </c>
      <c r="K325" s="1">
        <v>-0.03179482538753675</v>
      </c>
      <c r="L325" s="1">
        <v>-0.07415826263530367</v>
      </c>
      <c r="M325" s="1">
        <v>-0.006973935245638274</v>
      </c>
      <c r="N325" s="1">
        <v>0.002586569025899266</v>
      </c>
      <c r="O325" s="1">
        <v>-0.04689995008283254</v>
      </c>
      <c r="P325" s="1">
        <v>0</v>
      </c>
      <c r="Q325" s="1">
        <v>-0.01994099765391644</v>
      </c>
      <c r="R325" s="1">
        <v>-0.0174043743689033</v>
      </c>
      <c r="S325" s="1">
        <v>-0.03418805850297635</v>
      </c>
      <c r="T325" s="1">
        <v>-0.06921285354324402</v>
      </c>
      <c r="U325" s="1">
        <v>-0.01001606427635515</v>
      </c>
      <c r="V325" s="1">
        <v>-0.05601874368585225</v>
      </c>
      <c r="W325" s="1">
        <v>-0.02311507368362153</v>
      </c>
      <c r="X325" s="1">
        <v>-0.05839945211025432</v>
      </c>
      <c r="Y325" s="1">
        <v>-0.06469762336797935</v>
      </c>
      <c r="Z325" s="1">
        <v>-0.04451381616020633</v>
      </c>
      <c r="AA325" s="1">
        <v>-0.04287373335440114</v>
      </c>
      <c r="AB325" s="1">
        <v>-0.06701964908812152</v>
      </c>
      <c r="AC325" s="1">
        <v>-0.0584590599507433</v>
      </c>
    </row>
    <row r="326" spans="1:29">
      <c r="A326" s="11">
        <v>36983</v>
      </c>
      <c r="B326" s="1">
        <v>-0.0244397472558634</v>
      </c>
      <c r="C326" s="1">
        <v>-0.07543717944692907</v>
      </c>
      <c r="D326" s="1">
        <v>-0.02360359156296765</v>
      </c>
      <c r="E326" s="1">
        <v>-0.02825363231073974</v>
      </c>
      <c r="F326" s="1">
        <v>-0.06946388193118092</v>
      </c>
      <c r="G326" s="1">
        <v>-0.03225827945752147</v>
      </c>
      <c r="H326" s="1">
        <v>0</v>
      </c>
      <c r="I326" s="1">
        <v>-0.02277206706102775</v>
      </c>
      <c r="J326" s="1">
        <v>-0.0275472854881702</v>
      </c>
      <c r="K326" s="1">
        <v>0.01345458715899528</v>
      </c>
      <c r="L326" s="1">
        <v>0.007126054464637877</v>
      </c>
      <c r="M326" s="1">
        <v>-0.03083962081626201</v>
      </c>
      <c r="N326" s="1">
        <v>0.00110559737356497</v>
      </c>
      <c r="O326" s="1">
        <v>-0.006255206019453952</v>
      </c>
      <c r="P326" s="1">
        <v>0</v>
      </c>
      <c r="Q326" s="1">
        <v>-0.05312736819209374</v>
      </c>
      <c r="R326" s="1">
        <v>0.003850562385945944</v>
      </c>
      <c r="S326" s="1">
        <v>0</v>
      </c>
      <c r="T326" s="1">
        <v>-0.03581193015107886</v>
      </c>
      <c r="U326" s="1">
        <v>-0.01092659095466397</v>
      </c>
      <c r="V326" s="1">
        <v>-0.09136072502480008</v>
      </c>
      <c r="W326" s="1">
        <v>-0.08036683979104875</v>
      </c>
      <c r="X326" s="1">
        <v>-0.06584993123458105</v>
      </c>
      <c r="Y326" s="1">
        <v>0.0335839153062587</v>
      </c>
      <c r="Z326" s="1">
        <v>-0.05394376487070418</v>
      </c>
      <c r="AA326" s="1">
        <v>0.001210654843043724</v>
      </c>
      <c r="AB326" s="1">
        <v>-0.04253303097153827</v>
      </c>
      <c r="AC326" s="1">
        <v>-0.0522640584324946</v>
      </c>
    </row>
    <row r="327" spans="1:29">
      <c r="A327" s="11">
        <v>36984</v>
      </c>
      <c r="B327" s="1">
        <v>0.05219225309978115</v>
      </c>
      <c r="C327" s="1">
        <v>0.05392418349076999</v>
      </c>
      <c r="D327" s="1">
        <v>0.006446429868077308</v>
      </c>
      <c r="E327" s="1">
        <v>0.03943693682169158</v>
      </c>
      <c r="F327" s="1">
        <v>0.01682849078343063</v>
      </c>
      <c r="G327" s="1">
        <v>0.01111132928699243</v>
      </c>
      <c r="H327" s="1">
        <v>0</v>
      </c>
      <c r="I327" s="1">
        <v>0.008514456638156753</v>
      </c>
      <c r="J327" s="1">
        <v>0.04292486137656271</v>
      </c>
      <c r="K327" s="1">
        <v>0.0002249562273628491</v>
      </c>
      <c r="L327" s="1">
        <v>-0.009324475079134809</v>
      </c>
      <c r="M327" s="1">
        <v>0.01197246031121146</v>
      </c>
      <c r="N327" s="1">
        <v>0.003497444696903385</v>
      </c>
      <c r="O327" s="1">
        <v>0.01426754693133847</v>
      </c>
      <c r="P327" s="1">
        <v>0</v>
      </c>
      <c r="Q327" s="1">
        <v>0.01830488518403617</v>
      </c>
      <c r="R327" s="1">
        <v>-0.0005113634247553289</v>
      </c>
      <c r="S327" s="1">
        <v>-0.008849416761284257</v>
      </c>
      <c r="T327" s="1">
        <v>0.02579291627427027</v>
      </c>
      <c r="U327" s="1">
        <v>-0.01002473291700978</v>
      </c>
      <c r="V327" s="1">
        <v>0.08748468757796024</v>
      </c>
      <c r="W327" s="1">
        <v>0.01738543748885912</v>
      </c>
      <c r="X327" s="1">
        <v>-0.03606548201873194</v>
      </c>
      <c r="Y327" s="1">
        <v>-0.00436444251936341</v>
      </c>
      <c r="Z327" s="1">
        <v>0.02980590348566703</v>
      </c>
      <c r="AA327" s="1">
        <v>-0.02176556520988437</v>
      </c>
      <c r="AB327" s="1">
        <v>0.04540969498031933</v>
      </c>
      <c r="AC327" s="1">
        <v>0.02372958903711986</v>
      </c>
    </row>
    <row r="328" spans="1:29">
      <c r="A328" s="11">
        <v>36985</v>
      </c>
      <c r="B328" s="1">
        <v>0.07936502856636651</v>
      </c>
      <c r="C328" s="1">
        <v>-0.03616382090412595</v>
      </c>
      <c r="D328" s="1">
        <v>-0.001455608879697756</v>
      </c>
      <c r="E328" s="1">
        <v>-0.002628314670067522</v>
      </c>
      <c r="F328" s="1">
        <v>-0.05936754987420523</v>
      </c>
      <c r="G328" s="1">
        <v>0.02637343236716494</v>
      </c>
      <c r="H328" s="1">
        <v>0</v>
      </c>
      <c r="I328" s="1">
        <v>0.003999102862855874</v>
      </c>
      <c r="J328" s="1">
        <v>-6.385526685037668E-05</v>
      </c>
      <c r="K328" s="1">
        <v>-0.01754778729921513</v>
      </c>
      <c r="L328" s="1">
        <v>-0.03929327547040318</v>
      </c>
      <c r="M328" s="1">
        <v>0.004358335788824386</v>
      </c>
      <c r="N328" s="1">
        <v>0.02892050478797414</v>
      </c>
      <c r="O328" s="1">
        <v>-0.0008272117627601272</v>
      </c>
      <c r="P328" s="1">
        <v>0</v>
      </c>
      <c r="Q328" s="1">
        <v>0.03008999993607953</v>
      </c>
      <c r="R328" s="1">
        <v>-0.0198285489046639</v>
      </c>
      <c r="S328" s="1">
        <v>0.01785679024477682</v>
      </c>
      <c r="T328" s="1">
        <v>-0.01156660188452097</v>
      </c>
      <c r="U328" s="1">
        <v>-0.01797861176181248</v>
      </c>
      <c r="V328" s="1">
        <v>0.0006518098500380987</v>
      </c>
      <c r="W328" s="1">
        <v>0.005468063069258289</v>
      </c>
      <c r="X328" s="1">
        <v>0.04846930032748786</v>
      </c>
      <c r="Y328" s="1">
        <v>-0.001948547923557808</v>
      </c>
      <c r="Z328" s="1">
        <v>0</v>
      </c>
      <c r="AA328" s="1">
        <v>0.02966654845240546</v>
      </c>
      <c r="AB328" s="1">
        <v>-0.0009443593881314216</v>
      </c>
      <c r="AC328" s="1">
        <v>-0.05140335022478026</v>
      </c>
    </row>
    <row r="329" spans="1:29">
      <c r="A329" s="11">
        <v>36986</v>
      </c>
      <c r="B329" s="1">
        <v>0</v>
      </c>
      <c r="C329" s="1">
        <v>0</v>
      </c>
      <c r="D329" s="1">
        <v>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row>
    <row r="330" spans="1:29">
      <c r="A330" s="11">
        <v>36987</v>
      </c>
      <c r="B330" s="1">
        <v>0.0790439744113256</v>
      </c>
      <c r="C330" s="1">
        <v>0.06364637074383417</v>
      </c>
      <c r="D330" s="1">
        <v>-0.02164881993754475</v>
      </c>
      <c r="E330" s="1">
        <v>0.008801502830970032</v>
      </c>
      <c r="F330" s="1">
        <v>-0.1036272912178322</v>
      </c>
      <c r="G330" s="1">
        <v>0.0192722609857694</v>
      </c>
      <c r="H330" s="1">
        <v>0</v>
      </c>
      <c r="I330" s="1">
        <v>0.008630242985953496</v>
      </c>
      <c r="J330" s="1">
        <v>0.01284654197630353</v>
      </c>
      <c r="K330" s="1">
        <v>0.003205966056792242</v>
      </c>
      <c r="L330" s="1">
        <v>0.02930203778282192</v>
      </c>
      <c r="M330" s="1">
        <v>-0.01208942007672609</v>
      </c>
      <c r="N330" s="1">
        <v>-0.003446388389353183</v>
      </c>
      <c r="O330" s="1">
        <v>-0.009109608179420081</v>
      </c>
      <c r="P330" s="1">
        <v>0</v>
      </c>
      <c r="Q330" s="1">
        <v>-0.02352084497190454</v>
      </c>
      <c r="R330" s="1">
        <v>-0.0009134563533893525</v>
      </c>
      <c r="S330" s="1">
        <v>0.008772116504088379</v>
      </c>
      <c r="T330" s="1">
        <v>0.01399157189294864</v>
      </c>
      <c r="U330" s="1">
        <v>-0.01241578606430171</v>
      </c>
      <c r="V330" s="1">
        <v>0.03256702909059084</v>
      </c>
      <c r="W330" s="1">
        <v>-0.03761602071472803</v>
      </c>
      <c r="X330" s="1">
        <v>0.04379567662049766</v>
      </c>
      <c r="Y330" s="1">
        <v>-0.01220123089618663</v>
      </c>
      <c r="Z330" s="1">
        <v>0.03565411960200504</v>
      </c>
      <c r="AA330" s="1">
        <v>0.03721478689180491</v>
      </c>
      <c r="AB330" s="1">
        <v>-0.002835947161652252</v>
      </c>
      <c r="AC330" s="1">
        <v>-0.06092724072033273</v>
      </c>
    </row>
    <row r="331" spans="1:29">
      <c r="A331" s="11">
        <v>36990</v>
      </c>
      <c r="B331" s="1">
        <v>0.07836451578085879</v>
      </c>
      <c r="C331" s="1">
        <v>-0.00705518190232346</v>
      </c>
      <c r="D331" s="1">
        <v>0.02324537210280364</v>
      </c>
      <c r="E331" s="1">
        <v>-0.02405485092696469</v>
      </c>
      <c r="F331" s="1">
        <v>-0.04373668605114489</v>
      </c>
      <c r="G331" s="1">
        <v>0.002100543373661168</v>
      </c>
      <c r="H331" s="1">
        <v>0</v>
      </c>
      <c r="I331" s="1">
        <v>-0.01096975520587962</v>
      </c>
      <c r="J331" s="1">
        <v>-0.02189681817778499</v>
      </c>
      <c r="K331" s="1">
        <v>-0.02191273394815718</v>
      </c>
      <c r="L331" s="1">
        <v>-0.01460582795351317</v>
      </c>
      <c r="M331" s="1">
        <v>0.01600279885329936</v>
      </c>
      <c r="N331" s="1">
        <v>0.008228990168277939</v>
      </c>
      <c r="O331" s="1">
        <v>0.003760678688277785</v>
      </c>
      <c r="P331" s="1">
        <v>0</v>
      </c>
      <c r="Q331" s="1">
        <v>0.006216311323419932</v>
      </c>
      <c r="R331" s="1">
        <v>-0.06662325581087558</v>
      </c>
      <c r="S331" s="1">
        <v>0.01739134965028843</v>
      </c>
      <c r="T331" s="1">
        <v>-0.001505072493770299</v>
      </c>
      <c r="U331" s="1">
        <v>-0.04048601369343829</v>
      </c>
      <c r="V331" s="1">
        <v>-0.01036282167204283</v>
      </c>
      <c r="W331" s="1">
        <v>-0.003532125376053408</v>
      </c>
      <c r="X331" s="1">
        <v>0.02486397738980228</v>
      </c>
      <c r="Y331" s="1">
        <v>0.01679855950609843</v>
      </c>
      <c r="Z331" s="1">
        <v>0.02592153556827226</v>
      </c>
      <c r="AA331" s="1">
        <v>0.02546304636286023</v>
      </c>
      <c r="AB331" s="1">
        <v>-0.01421782820064121</v>
      </c>
      <c r="AC331" s="1">
        <v>-0.0006047221444754891</v>
      </c>
    </row>
    <row r="332" spans="1:29">
      <c r="A332" s="11">
        <v>36991</v>
      </c>
      <c r="B332" s="1">
        <v>-0.01895721071581025</v>
      </c>
      <c r="C332" s="1">
        <v>0.016579083363498</v>
      </c>
      <c r="D332" s="1">
        <v>-0.01063069580397857</v>
      </c>
      <c r="E332" s="1">
        <v>0.003535351003403964</v>
      </c>
      <c r="F332" s="1">
        <v>0.02326335760330589</v>
      </c>
      <c r="G332" s="1">
        <v>0</v>
      </c>
      <c r="H332" s="1">
        <v>0</v>
      </c>
      <c r="I332" s="1">
        <v>0.002661862196842391</v>
      </c>
      <c r="J332" s="1">
        <v>0.01058080125298932</v>
      </c>
      <c r="K332" s="1">
        <v>0.007701506373777089</v>
      </c>
      <c r="L332" s="1">
        <v>-0.03581643264569745</v>
      </c>
      <c r="M332" s="1">
        <v>-0.0105001952369973</v>
      </c>
      <c r="N332" s="1">
        <v>0.009817929421390925</v>
      </c>
      <c r="O332" s="1">
        <v>-0.01124056830330167</v>
      </c>
      <c r="P332" s="1">
        <v>0</v>
      </c>
      <c r="Q332" s="1">
        <v>0.01158286392253216</v>
      </c>
      <c r="R332" s="1">
        <v>-0.08019604166142313</v>
      </c>
      <c r="S332" s="1">
        <v>-0.02564124933849377</v>
      </c>
      <c r="T332" s="1">
        <v>0.008793726315827533</v>
      </c>
      <c r="U332" s="1">
        <v>-0.008216572121950372</v>
      </c>
      <c r="V332" s="1">
        <v>-0.01438723889668592</v>
      </c>
      <c r="W332" s="1">
        <v>-0.02693744108509055</v>
      </c>
      <c r="X332" s="1">
        <v>-0.02729347005002225</v>
      </c>
      <c r="Y332" s="1">
        <v>-0.01895052732355695</v>
      </c>
      <c r="Z332" s="1">
        <v>-0.01697614720919438</v>
      </c>
      <c r="AA332" s="1">
        <v>-0.0158013067619357</v>
      </c>
      <c r="AB332" s="1">
        <v>0.009615476174976045</v>
      </c>
      <c r="AC332" s="1">
        <v>-0.06937478717286483</v>
      </c>
    </row>
    <row r="333" spans="1:29">
      <c r="A333" s="11">
        <v>36992</v>
      </c>
      <c r="B333" s="1">
        <v>-0.07890511073275075</v>
      </c>
      <c r="C333" s="1">
        <v>-0.0305462710087564</v>
      </c>
      <c r="D333" s="1">
        <v>-0.0234763069026438</v>
      </c>
      <c r="E333" s="1">
        <v>-0.07750738266254098</v>
      </c>
      <c r="F333" s="1">
        <v>-0.03034677141088271</v>
      </c>
      <c r="G333" s="1">
        <v>-0.02096437050593658</v>
      </c>
      <c r="H333" s="1">
        <v>0</v>
      </c>
      <c r="I333" s="1">
        <v>0.02013301272568491</v>
      </c>
      <c r="J333" s="1">
        <v>-0.03192063975711712</v>
      </c>
      <c r="K333" s="1">
        <v>-0.01018984202441631</v>
      </c>
      <c r="L333" s="1">
        <v>-0.1599901683230147</v>
      </c>
      <c r="M333" s="1">
        <v>0.004057223335647731</v>
      </c>
      <c r="N333" s="1">
        <v>-0.02190463004758381</v>
      </c>
      <c r="O333" s="1">
        <v>-0.01389468622135048</v>
      </c>
      <c r="P333" s="1">
        <v>0</v>
      </c>
      <c r="Q333" s="1">
        <v>0.03091607448576683</v>
      </c>
      <c r="R333" s="1">
        <v>-0.01323802507685368</v>
      </c>
      <c r="S333" s="1">
        <v>-0.008771727208977231</v>
      </c>
      <c r="T333" s="1">
        <v>0.03088443416118469</v>
      </c>
      <c r="U333" s="1">
        <v>-0.006941489744125229</v>
      </c>
      <c r="V333" s="1">
        <v>-0.06162223667532873</v>
      </c>
      <c r="W333" s="1">
        <v>-0.00291410094975264</v>
      </c>
      <c r="X333" s="1">
        <v>-0.0132502251055977</v>
      </c>
      <c r="Y333" s="1">
        <v>-0.02327852331574176</v>
      </c>
      <c r="Z333" s="1">
        <v>-0.01927722713244351</v>
      </c>
      <c r="AA333" s="1">
        <v>-0.01376159978673663</v>
      </c>
      <c r="AB333" s="1">
        <v>-0.02857131308356264</v>
      </c>
      <c r="AC333" s="1">
        <v>-0.1599665769141393</v>
      </c>
    </row>
    <row r="334" spans="1:29">
      <c r="A334" s="11">
        <v>36993</v>
      </c>
      <c r="B334" s="1">
        <v>-0.03146864505178504</v>
      </c>
      <c r="C334" s="1">
        <v>-0.003204326234570676</v>
      </c>
      <c r="D334" s="1">
        <v>0.01499705242050386</v>
      </c>
      <c r="E334" s="1">
        <v>-0.004583111304939713</v>
      </c>
      <c r="F334" s="1">
        <v>-0.009707141349507009</v>
      </c>
      <c r="G334" s="1">
        <v>-0.01498930879660176</v>
      </c>
      <c r="H334" s="1">
        <v>0</v>
      </c>
      <c r="I334" s="1">
        <v>0.003686621274538116</v>
      </c>
      <c r="J334" s="1">
        <v>0.01041946230806956</v>
      </c>
      <c r="K334" s="1">
        <v>-0.01661264629847159</v>
      </c>
      <c r="L334" s="1">
        <v>-0.110150561998682</v>
      </c>
      <c r="M334" s="1">
        <v>-0.03450418596645266</v>
      </c>
      <c r="N334" s="1">
        <v>-0.02766480410903205</v>
      </c>
      <c r="O334" s="1">
        <v>-0.03202414987093549</v>
      </c>
      <c r="P334" s="1">
        <v>0</v>
      </c>
      <c r="Q334" s="1">
        <v>-0.01962267470947221</v>
      </c>
      <c r="R334" s="1">
        <v>-0.08296037883031637</v>
      </c>
      <c r="S334" s="1">
        <v>-0.06194683372260423</v>
      </c>
      <c r="T334" s="1">
        <v>-0.02633523712967223</v>
      </c>
      <c r="U334" s="1">
        <v>-0.02998875277235258</v>
      </c>
      <c r="V334" s="1">
        <v>-0.03849566715455088</v>
      </c>
      <c r="W334" s="1">
        <v>-0.02459818590827278</v>
      </c>
      <c r="X334" s="1">
        <v>-0.003949421854175017</v>
      </c>
      <c r="Y334" s="1">
        <v>0.02079085441764739</v>
      </c>
      <c r="Z334" s="1">
        <v>-0.05814878628742692</v>
      </c>
      <c r="AA334" s="1">
        <v>-0.08139548099303462</v>
      </c>
      <c r="AB334" s="1">
        <v>-0.05980388407725679</v>
      </c>
      <c r="AC334" s="1">
        <v>-0.06766211414448198</v>
      </c>
    </row>
    <row r="335" spans="1:29">
      <c r="A335" s="11">
        <v>36994</v>
      </c>
      <c r="B335" s="1">
        <v>0</v>
      </c>
      <c r="C335" s="1">
        <v>0</v>
      </c>
      <c r="D335" s="1">
        <v>0</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row>
    <row r="336" spans="1:29">
      <c r="A336" s="11">
        <v>36997</v>
      </c>
      <c r="B336" s="1">
        <v>0.0794225621953788</v>
      </c>
      <c r="C336" s="1">
        <v>0.01848410495119923</v>
      </c>
      <c r="D336" s="1">
        <v>-0.00371212872742599</v>
      </c>
      <c r="E336" s="1">
        <v>0.009372661254897441</v>
      </c>
      <c r="F336" s="1">
        <v>0.02062243138109232</v>
      </c>
      <c r="G336" s="1">
        <v>-0.02173914128117627</v>
      </c>
      <c r="H336" s="1">
        <v>0</v>
      </c>
      <c r="I336" s="1">
        <v>0.01836656760678701</v>
      </c>
      <c r="J336" s="1">
        <v>0.01592482884496627</v>
      </c>
      <c r="K336" s="1">
        <v>-0.01808202038078377</v>
      </c>
      <c r="L336" s="1">
        <v>0.06998284936026589</v>
      </c>
      <c r="M336" s="1">
        <v>0.00933692944429354</v>
      </c>
      <c r="N336" s="1">
        <v>0.01441061872104821</v>
      </c>
      <c r="O336" s="1">
        <v>0.01499826592191256</v>
      </c>
      <c r="P336" s="1">
        <v>0</v>
      </c>
      <c r="Q336" s="1">
        <v>-0.006041907016421155</v>
      </c>
      <c r="R336" s="1">
        <v>0.03632056391398142</v>
      </c>
      <c r="S336" s="1">
        <v>0.02830164388151779</v>
      </c>
      <c r="T336" s="1">
        <v>0.00669984130637058</v>
      </c>
      <c r="U336" s="1">
        <v>-0.02580194883575881</v>
      </c>
      <c r="V336" s="1">
        <v>-0.00624628276490391</v>
      </c>
      <c r="W336" s="1">
        <v>0.04619239244114648</v>
      </c>
      <c r="X336" s="1">
        <v>-0.000793074971779606</v>
      </c>
      <c r="Y336" s="1">
        <v>0.08693485745815099</v>
      </c>
      <c r="Z336" s="1">
        <v>0.04826088283330487</v>
      </c>
      <c r="AA336" s="1">
        <v>-0.01139221482900277</v>
      </c>
      <c r="AB336" s="1">
        <v>0.06256490922823765</v>
      </c>
      <c r="AC336" s="1">
        <v>0.1600401481487057</v>
      </c>
    </row>
    <row r="337" spans="1:29">
      <c r="A337" s="11">
        <v>36998</v>
      </c>
      <c r="B337" s="1">
        <v>-0.01839466037622661</v>
      </c>
      <c r="C337" s="1">
        <v>0.0628614225876325</v>
      </c>
      <c r="D337" s="1">
        <v>0.01661911275769756</v>
      </c>
      <c r="E337" s="1">
        <v>0.05831894371562463</v>
      </c>
      <c r="F337" s="1">
        <v>0.02115040002909629</v>
      </c>
      <c r="G337" s="1">
        <v>0.002222333860270487</v>
      </c>
      <c r="H337" s="1">
        <v>0</v>
      </c>
      <c r="I337" s="1">
        <v>0.04286021917113025</v>
      </c>
      <c r="J337" s="1">
        <v>0.02935897780505869</v>
      </c>
      <c r="K337" s="1">
        <v>0.02277677746511286</v>
      </c>
      <c r="L337" s="1">
        <v>-0.001959826622794369</v>
      </c>
      <c r="M337" s="1">
        <v>0.0200956570099915</v>
      </c>
      <c r="N337" s="1">
        <v>-0.003399626990815197</v>
      </c>
      <c r="O337" s="1">
        <v>0.04476280232227081</v>
      </c>
      <c r="P337" s="1">
        <v>0</v>
      </c>
      <c r="Q337" s="1">
        <v>0.0281155467766403</v>
      </c>
      <c r="R337" s="1">
        <v>0.02287868510337421</v>
      </c>
      <c r="S337" s="1">
        <v>0.02752324892628755</v>
      </c>
      <c r="T337" s="1">
        <v>0.02292356309362753</v>
      </c>
      <c r="U337" s="1">
        <v>0.01216891969875489</v>
      </c>
      <c r="V337" s="1">
        <v>0.005461090337560925</v>
      </c>
      <c r="W337" s="1">
        <v>0.01837670707502026</v>
      </c>
      <c r="X337" s="1">
        <v>0.04365080956581124</v>
      </c>
      <c r="Y337" s="1">
        <v>0.02376608577169037</v>
      </c>
      <c r="Z337" s="1">
        <v>0.04935694297449267</v>
      </c>
      <c r="AA337" s="1">
        <v>0.0384120512194237</v>
      </c>
      <c r="AB337" s="1">
        <v>0.0235527266755573</v>
      </c>
      <c r="AC337" s="1">
        <v>0.1043022110717868</v>
      </c>
    </row>
    <row r="338" spans="1:29">
      <c r="A338" s="11">
        <v>36999</v>
      </c>
      <c r="B338" s="1">
        <v>0.04429317355328655</v>
      </c>
      <c r="C338" s="1">
        <v>0.1234838322224798</v>
      </c>
      <c r="D338" s="1">
        <v>0.004398663077296971</v>
      </c>
      <c r="E338" s="1">
        <v>0.03673642702606483</v>
      </c>
      <c r="F338" s="1">
        <v>0.1027906820588689</v>
      </c>
      <c r="G338" s="1">
        <v>0.05099779455288567</v>
      </c>
      <c r="H338" s="1">
        <v>0</v>
      </c>
      <c r="I338" s="1">
        <v>-0.002034685292083616</v>
      </c>
      <c r="J338" s="1">
        <v>-0.006802673038763696</v>
      </c>
      <c r="K338" s="1">
        <v>-0.006159429215865764</v>
      </c>
      <c r="L338" s="1">
        <v>0.159999201767528</v>
      </c>
      <c r="M338" s="1">
        <v>0.01907416067693535</v>
      </c>
      <c r="N338" s="1">
        <v>0.01419328182429069</v>
      </c>
      <c r="O338" s="1">
        <v>0.02454253546293783</v>
      </c>
      <c r="P338" s="1">
        <v>0</v>
      </c>
      <c r="Q338" s="1">
        <v>0.02586813837422719</v>
      </c>
      <c r="R338" s="1">
        <v>0.03807091863475942</v>
      </c>
      <c r="S338" s="1">
        <v>0.0624997894939554</v>
      </c>
      <c r="T338" s="1">
        <v>0.03445767149068923</v>
      </c>
      <c r="U338" s="1">
        <v>0.02899571158351644</v>
      </c>
      <c r="V338" s="1">
        <v>0.05308461982409995</v>
      </c>
      <c r="W338" s="1">
        <v>0.04944967637219477</v>
      </c>
      <c r="X338" s="1">
        <v>0.0509508267216936</v>
      </c>
      <c r="Y338" s="1">
        <v>0.0589284057247248</v>
      </c>
      <c r="Z338" s="1">
        <v>0.04624516896904529</v>
      </c>
      <c r="AA338" s="1">
        <v>0.07891506805600224</v>
      </c>
      <c r="AB338" s="1">
        <v>0.07286656864409258</v>
      </c>
      <c r="AC338" s="1">
        <v>0.1574022657780856</v>
      </c>
    </row>
    <row r="339" spans="1:29">
      <c r="A339" s="11">
        <v>37000</v>
      </c>
      <c r="B339" s="1">
        <v>0.004893717725654723</v>
      </c>
      <c r="C339" s="1">
        <v>-0.09427278049833132</v>
      </c>
      <c r="D339" s="1">
        <v>0.01372151833654711</v>
      </c>
      <c r="E339" s="1">
        <v>0.00796826535573536</v>
      </c>
      <c r="F339" s="1">
        <v>0.05345594085168059</v>
      </c>
      <c r="G339" s="1">
        <v>-0.02953597325938018</v>
      </c>
      <c r="H339" s="1">
        <v>0</v>
      </c>
      <c r="I339" s="1">
        <v>-0.0230375353778034</v>
      </c>
      <c r="J339" s="1">
        <v>-0.01903969186742016</v>
      </c>
      <c r="K339" s="1">
        <v>0.02002369147625038</v>
      </c>
      <c r="L339" s="1">
        <v>0.07892402973650059</v>
      </c>
      <c r="M339" s="1">
        <v>0.01135347182524105</v>
      </c>
      <c r="N339" s="1">
        <v>0.01579680455313359</v>
      </c>
      <c r="O339" s="1">
        <v>-0.0182702951200393</v>
      </c>
      <c r="P339" s="1">
        <v>0</v>
      </c>
      <c r="Q339" s="1">
        <v>-0.00648398718113552</v>
      </c>
      <c r="R339" s="1">
        <v>0.130042722521519</v>
      </c>
      <c r="S339" s="1">
        <v>0.008403352465058855</v>
      </c>
      <c r="T339" s="1">
        <v>0.0377358964396326</v>
      </c>
      <c r="U339" s="1">
        <v>-0.02428382775478155</v>
      </c>
      <c r="V339" s="1">
        <v>0.02929160884884863</v>
      </c>
      <c r="W339" s="1">
        <v>-0.02702125680273582</v>
      </c>
      <c r="X339" s="1">
        <v>0</v>
      </c>
      <c r="Y339" s="1">
        <v>0.006745383253920822</v>
      </c>
      <c r="Z339" s="1">
        <v>0.04420101745235527</v>
      </c>
      <c r="AA339" s="1">
        <v>-0.002285837786382361</v>
      </c>
      <c r="AB339" s="1">
        <v>-0.0411081595920213</v>
      </c>
      <c r="AC339" s="1">
        <v>0.03433911124314926</v>
      </c>
    </row>
    <row r="340" spans="1:29">
      <c r="A340" s="11">
        <v>37001</v>
      </c>
      <c r="B340" s="1">
        <v>-0.02110371162265257</v>
      </c>
      <c r="C340" s="1">
        <v>0.03234467965900523</v>
      </c>
      <c r="D340" s="1">
        <v>-0.001728018012689736</v>
      </c>
      <c r="E340" s="1">
        <v>0.08960537959340065</v>
      </c>
      <c r="F340" s="1">
        <v>0.01676689359473071</v>
      </c>
      <c r="G340" s="1">
        <v>-0.006521734068784424</v>
      </c>
      <c r="H340" s="1">
        <v>0</v>
      </c>
      <c r="I340" s="1">
        <v>0.02546275676709775</v>
      </c>
      <c r="J340" s="1">
        <v>0.03209249988686058</v>
      </c>
      <c r="K340" s="1">
        <v>0.0238372124804842</v>
      </c>
      <c r="L340" s="1">
        <v>-0.001503452434057806</v>
      </c>
      <c r="M340" s="1">
        <v>0.01243945785420753</v>
      </c>
      <c r="N340" s="1">
        <v>0.02536659191086033</v>
      </c>
      <c r="O340" s="1">
        <v>-0.008684959220867539</v>
      </c>
      <c r="P340" s="1">
        <v>0</v>
      </c>
      <c r="Q340" s="1">
        <v>0.001450253090004461</v>
      </c>
      <c r="R340" s="1">
        <v>-0.02947921121955799</v>
      </c>
      <c r="S340" s="1">
        <v>-0.02499991216530284</v>
      </c>
      <c r="T340" s="1">
        <v>-0.03299661891507566</v>
      </c>
      <c r="U340" s="1">
        <v>-0.05987345563272561</v>
      </c>
      <c r="V340" s="1">
        <v>0.02079983798726426</v>
      </c>
      <c r="W340" s="1">
        <v>-0.03282079658406545</v>
      </c>
      <c r="X340" s="1">
        <v>-0.03400883258970355</v>
      </c>
      <c r="Y340" s="1">
        <v>-0.02051906327234521</v>
      </c>
      <c r="Z340" s="1">
        <v>-0.03075239164452703</v>
      </c>
      <c r="AA340" s="1">
        <v>-0.03894620294449236</v>
      </c>
      <c r="AB340" s="1">
        <v>-0.001863950569397144</v>
      </c>
      <c r="AC340" s="1">
        <v>0.06225788424106637</v>
      </c>
    </row>
    <row r="341" spans="1:29">
      <c r="A341" s="11">
        <v>37004</v>
      </c>
      <c r="B341" s="1">
        <v>0.003316868114690008</v>
      </c>
      <c r="C341" s="1">
        <v>-0.02497100815879894</v>
      </c>
      <c r="D341" s="1">
        <v>0.001153980800248089</v>
      </c>
      <c r="E341" s="1">
        <v>-0.00928268373067398</v>
      </c>
      <c r="F341" s="1">
        <v>-0.02188595045162389</v>
      </c>
      <c r="G341" s="1">
        <v>0.01531721888494775</v>
      </c>
      <c r="H341" s="1">
        <v>0</v>
      </c>
      <c r="I341" s="1">
        <v>-0.001231042766068335</v>
      </c>
      <c r="J341" s="1">
        <v>0.03159126320778549</v>
      </c>
      <c r="K341" s="1">
        <v>0.005706287583058689</v>
      </c>
      <c r="L341" s="1">
        <v>-0.02610975778004432</v>
      </c>
      <c r="M341" s="1">
        <v>0.01798037008472475</v>
      </c>
      <c r="N341" s="1">
        <v>0.01297511417948405</v>
      </c>
      <c r="O341" s="1">
        <v>0.01627021284531449</v>
      </c>
      <c r="P341" s="1">
        <v>0</v>
      </c>
      <c r="Q341" s="1">
        <v>0.009413734141960672</v>
      </c>
      <c r="R341" s="1">
        <v>-0.01323685770073579</v>
      </c>
      <c r="S341" s="1">
        <v>0.008547125258731025</v>
      </c>
      <c r="T341" s="1">
        <v>0.00719600438011514</v>
      </c>
      <c r="U341" s="1">
        <v>-0.03871083683280474</v>
      </c>
      <c r="V341" s="1">
        <v>-0.007409534632615178</v>
      </c>
      <c r="W341" s="1">
        <v>0.006407358770061489</v>
      </c>
      <c r="X341" s="1">
        <v>0.02771537980248096</v>
      </c>
      <c r="Y341" s="1">
        <v>0.008550432012523812</v>
      </c>
      <c r="Z341" s="1">
        <v>0.01082503685894975</v>
      </c>
      <c r="AA341" s="1">
        <v>0.0250300142622355</v>
      </c>
      <c r="AB341" s="1">
        <v>0.08029898275689296</v>
      </c>
      <c r="AC341" s="1">
        <v>-0.002695373338112872</v>
      </c>
    </row>
    <row r="342" spans="1:29">
      <c r="A342" s="11">
        <v>37005</v>
      </c>
      <c r="B342" s="1">
        <v>0.0214874088823851</v>
      </c>
      <c r="C342" s="1">
        <v>-0.007972613170946108</v>
      </c>
      <c r="D342" s="1">
        <v>7.216886115712917E-05</v>
      </c>
      <c r="E342" s="1">
        <v>0.06458658236775672</v>
      </c>
      <c r="F342" s="1">
        <v>-0.0009340459692624981</v>
      </c>
      <c r="G342" s="1">
        <v>-0.002155033475936041</v>
      </c>
      <c r="H342" s="1">
        <v>0</v>
      </c>
      <c r="I342" s="1">
        <v>-0.02280681136472706</v>
      </c>
      <c r="J342" s="1">
        <v>0.008904406471715198</v>
      </c>
      <c r="K342" s="1">
        <v>-0.02383035534678624</v>
      </c>
      <c r="L342" s="1">
        <v>0.03369334588021222</v>
      </c>
      <c r="M342" s="1">
        <v>0.002060025720651559</v>
      </c>
      <c r="N342" s="1">
        <v>-0.003871161260018519</v>
      </c>
      <c r="O342" s="1">
        <v>0.000410643255055021</v>
      </c>
      <c r="P342" s="1">
        <v>0</v>
      </c>
      <c r="Q342" s="1">
        <v>0.007173237557614787</v>
      </c>
      <c r="R342" s="1">
        <v>-0.01313215007808766</v>
      </c>
      <c r="S342" s="1">
        <v>-0.02542388499007042</v>
      </c>
      <c r="T342" s="1">
        <v>-0.001843821131830015</v>
      </c>
      <c r="U342" s="1">
        <v>-0.03247649687716292</v>
      </c>
      <c r="V342" s="1">
        <v>0.01502281480259882</v>
      </c>
      <c r="W342" s="1">
        <v>0.0452722211189871</v>
      </c>
      <c r="X342" s="1">
        <v>0.05539346029077263</v>
      </c>
      <c r="Y342" s="1">
        <v>-0.01907552106595478</v>
      </c>
      <c r="Z342" s="1">
        <v>-0.001846398335300203</v>
      </c>
      <c r="AA342" s="1">
        <v>-0.0174419373166016</v>
      </c>
      <c r="AB342" s="1">
        <v>0.08038022753469298</v>
      </c>
      <c r="AC342" s="1">
        <v>0.08806034997358769</v>
      </c>
    </row>
    <row r="343" spans="1:29">
      <c r="A343" s="11">
        <v>37006</v>
      </c>
      <c r="B343" s="1">
        <v>-0.008090487006685798</v>
      </c>
      <c r="C343" s="1">
        <v>0.03701910149394183</v>
      </c>
      <c r="D343" s="1">
        <v>-0.01037318331801185</v>
      </c>
      <c r="E343" s="1">
        <v>-0.03990421698753754</v>
      </c>
      <c r="F343" s="1">
        <v>-0.009706631628799256</v>
      </c>
      <c r="G343" s="1">
        <v>0.002159687675173494</v>
      </c>
      <c r="H343" s="1">
        <v>0</v>
      </c>
      <c r="I343" s="1">
        <v>-0.002523029426612089</v>
      </c>
      <c r="J343" s="1">
        <v>0.01037653791219917</v>
      </c>
      <c r="K343" s="1">
        <v>-0.00697566391586546</v>
      </c>
      <c r="L343" s="1">
        <v>0.0004034801290877521</v>
      </c>
      <c r="M343" s="1">
        <v>-0.007050361950163064</v>
      </c>
      <c r="N343" s="1">
        <v>-0.005486467634213343</v>
      </c>
      <c r="O343" s="1">
        <v>0.05662690202187526</v>
      </c>
      <c r="P343" s="1">
        <v>0</v>
      </c>
      <c r="Q343" s="1">
        <v>0.01958675841830204</v>
      </c>
      <c r="R343" s="1">
        <v>0.02632740552585133</v>
      </c>
      <c r="S343" s="1">
        <v>0.06956520564622148</v>
      </c>
      <c r="T343" s="1">
        <v>0.008774089316279543</v>
      </c>
      <c r="U343" s="1">
        <v>0.003759467754444357</v>
      </c>
      <c r="V343" s="1">
        <v>-0.00110306164950813</v>
      </c>
      <c r="W343" s="1">
        <v>0.01894915265293173</v>
      </c>
      <c r="X343" s="1">
        <v>0.02348097312644448</v>
      </c>
      <c r="Y343" s="1">
        <v>0.05661181857518849</v>
      </c>
      <c r="Z343" s="1">
        <v>0.0810210183147162</v>
      </c>
      <c r="AA343" s="1">
        <v>0.02840214218673287</v>
      </c>
      <c r="AB343" s="1">
        <v>0.07999999568845317</v>
      </c>
      <c r="AC343" s="1">
        <v>-0.006579397852867208</v>
      </c>
    </row>
    <row r="344" spans="1:29">
      <c r="A344" s="11">
        <v>37007</v>
      </c>
      <c r="B344" s="1">
        <v>-0.01794485958084491</v>
      </c>
      <c r="C344" s="1">
        <v>-0.03029609308023928</v>
      </c>
      <c r="D344" s="1">
        <v>0.01907113037770136</v>
      </c>
      <c r="E344" s="1">
        <v>-0.02661070694447476</v>
      </c>
      <c r="F344" s="1">
        <v>0.01564658422423482</v>
      </c>
      <c r="G344" s="1">
        <v>0.03232772798747185</v>
      </c>
      <c r="H344" s="1">
        <v>0</v>
      </c>
      <c r="I344" s="1">
        <v>0.002951073860896658</v>
      </c>
      <c r="J344" s="1">
        <v>-0.02650092481019517</v>
      </c>
      <c r="K344" s="1">
        <v>-0.02130627920718264</v>
      </c>
      <c r="L344" s="1">
        <v>-0.0445043925182641</v>
      </c>
      <c r="M344" s="1">
        <v>-0.01360941856120479</v>
      </c>
      <c r="N344" s="1">
        <v>-0.02131914635327425</v>
      </c>
      <c r="O344" s="1">
        <v>0.0873786343253562</v>
      </c>
      <c r="P344" s="1">
        <v>0</v>
      </c>
      <c r="Q344" s="1">
        <v>-0.02444960283291864</v>
      </c>
      <c r="R344" s="1">
        <v>0.008533588136875325</v>
      </c>
      <c r="S344" s="1">
        <v>-0.03252035013727916</v>
      </c>
      <c r="T344" s="1">
        <v>0.002059446369641282</v>
      </c>
      <c r="U344" s="1">
        <v>0.02782220460598328</v>
      </c>
      <c r="V344" s="1">
        <v>-0.005245593953016492</v>
      </c>
      <c r="W344" s="1">
        <v>-0.0126192751225368</v>
      </c>
      <c r="X344" s="1">
        <v>0.01416974637435575</v>
      </c>
      <c r="Y344" s="1">
        <v>0.01717780788351009</v>
      </c>
      <c r="Z344" s="1">
        <v>-0.03730333286901366</v>
      </c>
      <c r="AA344" s="1">
        <v>0.005753929999964491</v>
      </c>
      <c r="AB344" s="1">
        <v>-0.01703699726316588</v>
      </c>
      <c r="AC344" s="1">
        <v>-0.0243631363897362</v>
      </c>
    </row>
    <row r="345" spans="1:29">
      <c r="A345" s="11">
        <v>37008</v>
      </c>
      <c r="B345" s="1">
        <v>-0.0664450032709355</v>
      </c>
      <c r="C345" s="1">
        <v>-0.04528955499918375</v>
      </c>
      <c r="D345" s="1">
        <v>-0.006499944036126637</v>
      </c>
      <c r="E345" s="1">
        <v>0.01897240184488536</v>
      </c>
      <c r="F345" s="1">
        <v>0.0007526336204430883</v>
      </c>
      <c r="G345" s="1">
        <v>-0.06054287901917432</v>
      </c>
      <c r="H345" s="1">
        <v>0</v>
      </c>
      <c r="I345" s="1">
        <v>-0.02290858609561353</v>
      </c>
      <c r="J345" s="1">
        <v>-0.0008486903899831422</v>
      </c>
      <c r="K345" s="1">
        <v>0.01076547777308479</v>
      </c>
      <c r="L345" s="1">
        <v>-0.114151752286326</v>
      </c>
      <c r="M345" s="1">
        <v>-0.02819425843698864</v>
      </c>
      <c r="N345" s="1">
        <v>-0.01573605203122053</v>
      </c>
      <c r="O345" s="1">
        <v>-0.02464281676714042</v>
      </c>
      <c r="P345" s="1">
        <v>0</v>
      </c>
      <c r="Q345" s="1">
        <v>-0.03258155801077112</v>
      </c>
      <c r="R345" s="1">
        <v>-0.02677202751148378</v>
      </c>
      <c r="S345" s="1">
        <v>-0.04201694879435325</v>
      </c>
      <c r="T345" s="1">
        <v>-0.04476917188189233</v>
      </c>
      <c r="U345" s="1">
        <v>-0.04633008661060412</v>
      </c>
      <c r="V345" s="1">
        <v>-0.0270146363493291</v>
      </c>
      <c r="W345" s="1">
        <v>-0.05179373867544024</v>
      </c>
      <c r="X345" s="1">
        <v>-0.04457732564747541</v>
      </c>
      <c r="Y345" s="1">
        <v>-0.07438700017361499</v>
      </c>
      <c r="Z345" s="1">
        <v>-0.07323132914986241</v>
      </c>
      <c r="AA345" s="1">
        <v>-0.05377567444399611</v>
      </c>
      <c r="AB345" s="1">
        <v>-0.07987946270558888</v>
      </c>
      <c r="AC345" s="1">
        <v>-0.1365982405803779</v>
      </c>
    </row>
    <row r="346" spans="1:29">
      <c r="A346" s="11">
        <v>37011</v>
      </c>
      <c r="B346" s="1">
        <v>0.07473313244602497</v>
      </c>
      <c r="C346" s="1">
        <v>-0.01040073276944364</v>
      </c>
      <c r="D346" s="1">
        <v>-0.001006586290381195</v>
      </c>
      <c r="E346" s="1">
        <v>0.03046319578501078</v>
      </c>
      <c r="F346" s="1">
        <v>-0.008404725939459401</v>
      </c>
      <c r="G346" s="1">
        <v>-0.01777765083908323</v>
      </c>
      <c r="H346" s="1">
        <v>0</v>
      </c>
      <c r="I346" s="1">
        <v>-0.008819183683818621</v>
      </c>
      <c r="J346" s="1">
        <v>-0.01717225887281004</v>
      </c>
      <c r="K346" s="1">
        <v>-0.004023746150090601</v>
      </c>
      <c r="L346" s="1">
        <v>0.141775042650444</v>
      </c>
      <c r="M346" s="1">
        <v>0.0006171317204803906</v>
      </c>
      <c r="N346" s="1">
        <v>0.001252780120577945</v>
      </c>
      <c r="O346" s="1">
        <v>-0.0091540940735374</v>
      </c>
      <c r="P346" s="1">
        <v>0</v>
      </c>
      <c r="Q346" s="1">
        <v>0.02035515004390653</v>
      </c>
      <c r="R346" s="1">
        <v>-0.008252365755829993</v>
      </c>
      <c r="S346" s="1">
        <v>0</v>
      </c>
      <c r="T346" s="1">
        <v>0.002152329481381221</v>
      </c>
      <c r="U346" s="1">
        <v>-0.02019596278705571</v>
      </c>
      <c r="V346" s="1">
        <v>0.04716177665296839</v>
      </c>
      <c r="W346" s="1">
        <v>0.01087737831806401</v>
      </c>
      <c r="X346" s="1">
        <v>0.05292475211612069</v>
      </c>
      <c r="Y346" s="1">
        <v>0.04865342750812163</v>
      </c>
      <c r="Z346" s="1">
        <v>0.03068650660523309</v>
      </c>
      <c r="AA346" s="1">
        <v>-0.001209190930188009</v>
      </c>
      <c r="AB346" s="1">
        <v>0.01064688981466588</v>
      </c>
      <c r="AC346" s="1">
        <v>0.1368688503585758</v>
      </c>
    </row>
    <row r="347" spans="1:29">
      <c r="A347" s="11">
        <v>37012</v>
      </c>
      <c r="B347" s="1">
        <v>0</v>
      </c>
      <c r="C347" s="1">
        <v>0</v>
      </c>
      <c r="D347" s="1">
        <v>0</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row>
    <row r="348" spans="1:29">
      <c r="A348" s="11">
        <v>37013</v>
      </c>
      <c r="B348" s="1">
        <v>0.07946994471603075</v>
      </c>
      <c r="C348" s="1">
        <v>0.02486574270374597</v>
      </c>
      <c r="D348" s="1">
        <v>-0.01180274586132091</v>
      </c>
      <c r="E348" s="1">
        <v>-0.02203082096535536</v>
      </c>
      <c r="F348" s="1">
        <v>0.007450052705136434</v>
      </c>
      <c r="G348" s="1">
        <v>-0.01809932939387904</v>
      </c>
      <c r="H348" s="1">
        <v>0</v>
      </c>
      <c r="I348" s="1">
        <v>0.02430536983247333</v>
      </c>
      <c r="J348" s="1">
        <v>0.006297361845594374</v>
      </c>
      <c r="K348" s="1">
        <v>-0.001425918632974255</v>
      </c>
      <c r="L348" s="1">
        <v>0.0636965890641723</v>
      </c>
      <c r="M348" s="1">
        <v>0.01172119254328208</v>
      </c>
      <c r="N348" s="1">
        <v>-0.00244301127081592</v>
      </c>
      <c r="O348" s="1">
        <v>-0.005912742878953381</v>
      </c>
      <c r="P348" s="1">
        <v>0</v>
      </c>
      <c r="Q348" s="1">
        <v>0.01414571821867083</v>
      </c>
      <c r="R348" s="1">
        <v>-0.0005842026771573083</v>
      </c>
      <c r="S348" s="1">
        <v>0.02631602509967257</v>
      </c>
      <c r="T348" s="1">
        <v>0.02529236378425681</v>
      </c>
      <c r="U348" s="1">
        <v>0.03091901388444995</v>
      </c>
      <c r="V348" s="1">
        <v>-0.002723849777460652</v>
      </c>
      <c r="W348" s="1">
        <v>0.0187134468312613</v>
      </c>
      <c r="X348" s="1">
        <v>-0.01124341055799205</v>
      </c>
      <c r="Y348" s="1">
        <v>0.007042542559523746</v>
      </c>
      <c r="Z348" s="1">
        <v>0.02753995004411824</v>
      </c>
      <c r="AA348" s="1">
        <v>0.0314768972971109</v>
      </c>
      <c r="AB348" s="1">
        <v>-0.01053472772930453</v>
      </c>
      <c r="AC348" s="1">
        <v>0.05984259349796295</v>
      </c>
    </row>
    <row r="349" spans="1:29">
      <c r="A349" s="11">
        <v>37014</v>
      </c>
      <c r="B349" s="1">
        <v>0.02300627095612784</v>
      </c>
      <c r="C349" s="1">
        <v>0</v>
      </c>
      <c r="D349" s="1">
        <v>0.00349580372997349</v>
      </c>
      <c r="E349" s="1">
        <v>-0.03699560475580765</v>
      </c>
      <c r="F349" s="1">
        <v>0.008147919068267395</v>
      </c>
      <c r="G349" s="1">
        <v>0.01382478122110742</v>
      </c>
      <c r="H349" s="1">
        <v>0</v>
      </c>
      <c r="I349" s="1">
        <v>-0.01122879736513294</v>
      </c>
      <c r="J349" s="1">
        <v>0.006442417087888286</v>
      </c>
      <c r="K349" s="1">
        <v>0.005473725813562202</v>
      </c>
      <c r="L349" s="1">
        <v>-0.03617008664531807</v>
      </c>
      <c r="M349" s="1">
        <v>0.005182945046847465</v>
      </c>
      <c r="N349" s="1">
        <v>-0.001433283448845413</v>
      </c>
      <c r="O349" s="1">
        <v>-0.03048337364494924</v>
      </c>
      <c r="P349" s="1">
        <v>0</v>
      </c>
      <c r="Q349" s="1">
        <v>-0.001072623196270883</v>
      </c>
      <c r="R349" s="1">
        <v>0.004820357018382015</v>
      </c>
      <c r="S349" s="1">
        <v>-0.02564124933849377</v>
      </c>
      <c r="T349" s="1">
        <v>-0.008145378806369452</v>
      </c>
      <c r="U349" s="1">
        <v>0.116454849890768</v>
      </c>
      <c r="V349" s="1">
        <v>0.001456600222491167</v>
      </c>
      <c r="W349" s="1">
        <v>-0.01882893921792617</v>
      </c>
      <c r="X349" s="1">
        <v>-0.02474934894867209</v>
      </c>
      <c r="Y349" s="1">
        <v>-0.02838361071034323</v>
      </c>
      <c r="Z349" s="1">
        <v>-0.03078580637113626</v>
      </c>
      <c r="AA349" s="1">
        <v>-0.02699526974570055</v>
      </c>
      <c r="AB349" s="1">
        <v>-0.06551990763367344</v>
      </c>
      <c r="AC349" s="1">
        <v>0.05626407073829709</v>
      </c>
    </row>
    <row r="350" spans="1:29">
      <c r="A350" s="11">
        <v>37015</v>
      </c>
      <c r="B350" s="1">
        <v>0</v>
      </c>
      <c r="C350" s="1">
        <v>-0.001251078917111847</v>
      </c>
      <c r="D350" s="1">
        <v>-0.01117653028129362</v>
      </c>
      <c r="E350" s="1">
        <v>0.02496399933025795</v>
      </c>
      <c r="F350" s="1">
        <v>-0.0010982299890826</v>
      </c>
      <c r="G350" s="1">
        <v>-0.006818348773796945</v>
      </c>
      <c r="H350" s="1">
        <v>0</v>
      </c>
      <c r="I350" s="1">
        <v>-0.00492826457464568</v>
      </c>
      <c r="J350" s="1">
        <v>0.0004876165467659899</v>
      </c>
      <c r="K350" s="1">
        <v>-0.004497099731435306</v>
      </c>
      <c r="L350" s="1">
        <v>0.005036120559852586</v>
      </c>
      <c r="M350" s="1">
        <v>0.007279465641168104</v>
      </c>
      <c r="N350" s="1">
        <v>-0.00616084935100758</v>
      </c>
      <c r="O350" s="1">
        <v>-0.01111957636897298</v>
      </c>
      <c r="P350" s="1">
        <v>0</v>
      </c>
      <c r="Q350" s="1">
        <v>-0.000716121102878553</v>
      </c>
      <c r="R350" s="1">
        <v>-0.0007268589039448603</v>
      </c>
      <c r="S350" s="1">
        <v>0.008772116504088379</v>
      </c>
      <c r="T350" s="1">
        <v>0.05678066580791108</v>
      </c>
      <c r="U350" s="1">
        <v>0.002662165992366905</v>
      </c>
      <c r="V350" s="1">
        <v>0.1034641639044906</v>
      </c>
      <c r="W350" s="1">
        <v>0.004680586734481684</v>
      </c>
      <c r="X350" s="1">
        <v>0.02194800553062137</v>
      </c>
      <c r="Y350" s="1">
        <v>0.005080573312907788</v>
      </c>
      <c r="Z350" s="1">
        <v>0.02242135083151942</v>
      </c>
      <c r="AA350" s="1">
        <v>-0.002412483475811356</v>
      </c>
      <c r="AB350" s="1">
        <v>0.01051671479840888</v>
      </c>
      <c r="AC350" s="1">
        <v>0.04103770433859721</v>
      </c>
    </row>
    <row r="351" spans="1:29">
      <c r="A351" s="11">
        <v>37018</v>
      </c>
      <c r="B351" s="1">
        <v>-0.05097450418736316</v>
      </c>
      <c r="C351" s="1">
        <v>0.006511596320733837</v>
      </c>
      <c r="D351" s="1">
        <v>-0.001467942706970815</v>
      </c>
      <c r="E351" s="1">
        <v>-0.01267432834924032</v>
      </c>
      <c r="F351" s="1">
        <v>0.01314779044111991</v>
      </c>
      <c r="G351" s="1">
        <v>0.002288356760622445</v>
      </c>
      <c r="H351" s="1">
        <v>0</v>
      </c>
      <c r="I351" s="1">
        <v>0.02261003570258668</v>
      </c>
      <c r="J351" s="1">
        <v>0.02126489067200543</v>
      </c>
      <c r="K351" s="1">
        <v>0.002377761824612357</v>
      </c>
      <c r="L351" s="1">
        <v>0.04496724830594356</v>
      </c>
      <c r="M351" s="1">
        <v>-0.02318580978624896</v>
      </c>
      <c r="N351" s="1">
        <v>0.005597074919114542</v>
      </c>
      <c r="O351" s="1">
        <v>0.003489538351251431</v>
      </c>
      <c r="P351" s="1">
        <v>0</v>
      </c>
      <c r="Q351" s="1">
        <v>-0.004299317406643355</v>
      </c>
      <c r="R351" s="1">
        <v>-0.008146849699524505</v>
      </c>
      <c r="S351" s="1">
        <v>0</v>
      </c>
      <c r="T351" s="1">
        <v>0.02997339055188131</v>
      </c>
      <c r="U351" s="1">
        <v>-0.01158574900573228</v>
      </c>
      <c r="V351" s="1">
        <v>0.02957889335212904</v>
      </c>
      <c r="W351" s="1">
        <v>0.006755123560939547</v>
      </c>
      <c r="X351" s="1">
        <v>-0.01409400114682358</v>
      </c>
      <c r="Y351" s="1">
        <v>0.08087605436964385</v>
      </c>
      <c r="Z351" s="1">
        <v>0.004385881352836352</v>
      </c>
      <c r="AA351" s="1">
        <v>-0.003627637023814079</v>
      </c>
      <c r="AB351" s="1">
        <v>-0.01214212027740869</v>
      </c>
      <c r="AC351" s="1">
        <v>0.04499041007348237</v>
      </c>
    </row>
    <row r="352" spans="1:29">
      <c r="A352" s="11">
        <v>37019</v>
      </c>
      <c r="B352" s="1">
        <v>0.03633478977179827</v>
      </c>
      <c r="C352" s="1">
        <v>-0.006469469745342904</v>
      </c>
      <c r="D352" s="1">
        <v>-0.008305638956685013</v>
      </c>
      <c r="E352" s="1">
        <v>-0.01128344998947517</v>
      </c>
      <c r="F352" s="1">
        <v>-0.001172195442742718</v>
      </c>
      <c r="G352" s="1">
        <v>0.03424663276653983</v>
      </c>
      <c r="H352" s="1">
        <v>0</v>
      </c>
      <c r="I352" s="1">
        <v>-0.01874093980277569</v>
      </c>
      <c r="J352" s="1">
        <v>0.04415007454128372</v>
      </c>
      <c r="K352" s="1">
        <v>0.01114755379607879</v>
      </c>
      <c r="L352" s="1">
        <v>-0.006222838039745326</v>
      </c>
      <c r="M352" s="1">
        <v>-0.0006166702352734532</v>
      </c>
      <c r="N352" s="1">
        <v>-0.01101207169145646</v>
      </c>
      <c r="O352" s="1">
        <v>-0.002704766787830715</v>
      </c>
      <c r="P352" s="1">
        <v>0</v>
      </c>
      <c r="Q352" s="1">
        <v>-0.003958671029728578</v>
      </c>
      <c r="R352" s="1">
        <v>0.01525400672790811</v>
      </c>
      <c r="S352" s="1">
        <v>-0.008695835620921244</v>
      </c>
      <c r="T352" s="1">
        <v>0.01595190497313581</v>
      </c>
      <c r="U352" s="1">
        <v>-0.02710644852894228</v>
      </c>
      <c r="V352" s="1">
        <v>0.01208373080509273</v>
      </c>
      <c r="W352" s="1">
        <v>-0.002776554671992337</v>
      </c>
      <c r="X352" s="1">
        <v>0.01906069817742106</v>
      </c>
      <c r="Y352" s="1">
        <v>0.003507263802464244</v>
      </c>
      <c r="Z352" s="1">
        <v>-0.006186126941901571</v>
      </c>
      <c r="AA352" s="1">
        <v>0.003640844686797706</v>
      </c>
      <c r="AB352" s="1">
        <v>-0.02282660667471215</v>
      </c>
      <c r="AC352" s="1">
        <v>0.02482992047543919</v>
      </c>
    </row>
    <row r="353" spans="1:29">
      <c r="A353" s="11">
        <v>37020</v>
      </c>
      <c r="B353" s="1">
        <v>-0.01829245623908182</v>
      </c>
      <c r="C353" s="1">
        <v>0.001252646076208341</v>
      </c>
      <c r="D353" s="1">
        <v>-0.0007410893231475368</v>
      </c>
      <c r="E353" s="1">
        <v>0.04449480351097534</v>
      </c>
      <c r="F353" s="1">
        <v>0.02098729422166024</v>
      </c>
      <c r="G353" s="1">
        <v>-0.002207531615208369</v>
      </c>
      <c r="H353" s="1">
        <v>0</v>
      </c>
      <c r="I353" s="1">
        <v>0.01974257414927494</v>
      </c>
      <c r="J353" s="1">
        <v>-0.0126280718229056</v>
      </c>
      <c r="K353" s="1">
        <v>0.01079032726917917</v>
      </c>
      <c r="L353" s="1">
        <v>-0.02662093641524299</v>
      </c>
      <c r="M353" s="1">
        <v>0.01727330089490708</v>
      </c>
      <c r="N353" s="1">
        <v>0.009077215429553975</v>
      </c>
      <c r="O353" s="1">
        <v>-0.002712019524352849</v>
      </c>
      <c r="P353" s="1">
        <v>0</v>
      </c>
      <c r="Q353" s="1">
        <v>0.001084047851749981</v>
      </c>
      <c r="R353" s="1">
        <v>0.01632474929993522</v>
      </c>
      <c r="S353" s="1">
        <v>0</v>
      </c>
      <c r="T353" s="1">
        <v>-0.02418849279201185</v>
      </c>
      <c r="U353" s="1">
        <v>0.001004465359918605</v>
      </c>
      <c r="V353" s="1">
        <v>-0.02103267904458517</v>
      </c>
      <c r="W353" s="1">
        <v>0.007888738725705835</v>
      </c>
      <c r="X353" s="1">
        <v>0.01870410105057374</v>
      </c>
      <c r="Y353" s="1">
        <v>-0.02524249154905733</v>
      </c>
      <c r="Z353" s="1">
        <v>-0.004394036668121326</v>
      </c>
      <c r="AA353" s="1">
        <v>0.01692867302263235</v>
      </c>
      <c r="AB353" s="1">
        <v>0.05570501651118676</v>
      </c>
      <c r="AC353" s="1">
        <v>-0.08260781931993488</v>
      </c>
    </row>
    <row r="354" spans="1:29">
      <c r="A354" s="11">
        <v>37021</v>
      </c>
      <c r="B354" s="1">
        <v>0.02484460724552062</v>
      </c>
      <c r="C354" s="1">
        <v>-0.03276667166241298</v>
      </c>
      <c r="D354" s="1">
        <v>-0.0002967494360861522</v>
      </c>
      <c r="E354" s="1">
        <v>-0.01552670489815677</v>
      </c>
      <c r="F354" s="1">
        <v>-0.005021995063160367</v>
      </c>
      <c r="G354" s="1">
        <v>0.01548665526565585</v>
      </c>
      <c r="H354" s="1">
        <v>0</v>
      </c>
      <c r="I354" s="1">
        <v>-0.005050493661090116</v>
      </c>
      <c r="J354" s="1">
        <v>-0.0008677752517007864</v>
      </c>
      <c r="K354" s="1">
        <v>-0.02436727547879458</v>
      </c>
      <c r="L354" s="1">
        <v>-0.000944796188796948</v>
      </c>
      <c r="M354" s="1">
        <v>0.002425777440277166</v>
      </c>
      <c r="N354" s="1">
        <v>-0.004197697724248162</v>
      </c>
      <c r="O354" s="1">
        <v>-0.01981359845193853</v>
      </c>
      <c r="P354" s="1">
        <v>0</v>
      </c>
      <c r="Q354" s="1">
        <v>-0.009743734039333041</v>
      </c>
      <c r="R354" s="1">
        <v>0.009666040960362832</v>
      </c>
      <c r="S354" s="1">
        <v>-0.008771727208977231</v>
      </c>
      <c r="T354" s="1">
        <v>0.05870841216735467</v>
      </c>
      <c r="U354" s="1">
        <v>-0.008024068149842023</v>
      </c>
      <c r="V354" s="1">
        <v>-0.004926923941067418</v>
      </c>
      <c r="W354" s="1">
        <v>-0.004834362415064963</v>
      </c>
      <c r="X354" s="1">
        <v>0.01377028850524398</v>
      </c>
      <c r="Y354" s="1">
        <v>0.001593455812758826</v>
      </c>
      <c r="Z354" s="1">
        <v>-0.002206777988985498</v>
      </c>
      <c r="AA354" s="1">
        <v>-0.004756373102230649</v>
      </c>
      <c r="AB354" s="1">
        <v>-0.006808573876913804</v>
      </c>
      <c r="AC354" s="1">
        <v>-0.004344978023667068</v>
      </c>
    </row>
    <row r="355" spans="1:29">
      <c r="A355" s="11">
        <v>37022</v>
      </c>
      <c r="B355" s="1">
        <v>-0.01363626632548798</v>
      </c>
      <c r="C355" s="1">
        <v>-0.002844865648401029</v>
      </c>
      <c r="D355" s="1">
        <v>-0.007419529765237853</v>
      </c>
      <c r="E355" s="1">
        <v>-0.04331620953879134</v>
      </c>
      <c r="F355" s="1">
        <v>-0.001069542233737231</v>
      </c>
      <c r="G355" s="1">
        <v>0.08061014906128539</v>
      </c>
      <c r="H355" s="1">
        <v>0</v>
      </c>
      <c r="I355" s="1">
        <v>-0.01163307480167208</v>
      </c>
      <c r="J355" s="1">
        <v>0.01424839040405623</v>
      </c>
      <c r="K355" s="1">
        <v>0</v>
      </c>
      <c r="L355" s="1">
        <v>0.007501255220613068</v>
      </c>
      <c r="M355" s="1">
        <v>-0.01482166581389688</v>
      </c>
      <c r="N355" s="1">
        <v>-0.02746176119370392</v>
      </c>
      <c r="O355" s="1">
        <v>0.005549153313088473</v>
      </c>
      <c r="P355" s="1">
        <v>0</v>
      </c>
      <c r="Q355" s="1">
        <v>0.001093032262914573</v>
      </c>
      <c r="R355" s="1">
        <v>0.0005631318069507785</v>
      </c>
      <c r="S355" s="1">
        <v>-0.008849416761284257</v>
      </c>
      <c r="T355" s="1">
        <v>-0.01540355718784225</v>
      </c>
      <c r="U355" s="1">
        <v>-0.02249789498638899</v>
      </c>
      <c r="V355" s="1">
        <v>0.00105519395718634</v>
      </c>
      <c r="W355" s="1">
        <v>-0.01804287433205476</v>
      </c>
      <c r="X355" s="1">
        <v>-0.02587305702538611</v>
      </c>
      <c r="Y355" s="1">
        <v>-0.03301484764477747</v>
      </c>
      <c r="Z355" s="1">
        <v>-0.01953550413090455</v>
      </c>
      <c r="AA355" s="1">
        <v>0.00955801821329838</v>
      </c>
      <c r="AB355" s="1">
        <v>-0.04798604566263187</v>
      </c>
      <c r="AC355" s="1">
        <v>-0.01510420821131075</v>
      </c>
    </row>
    <row r="356" spans="1:29">
      <c r="A356" s="11">
        <v>37025</v>
      </c>
      <c r="B356" s="1">
        <v>0.02918582191979713</v>
      </c>
      <c r="C356" s="1">
        <v>-0.002333710210046025</v>
      </c>
      <c r="D356" s="1">
        <v>-0.00807302461792081</v>
      </c>
      <c r="E356" s="1">
        <v>0.008266462010617204</v>
      </c>
      <c r="F356" s="1">
        <v>0.06328693971789257</v>
      </c>
      <c r="G356" s="1">
        <v>0.01209691692807202</v>
      </c>
      <c r="H356" s="1">
        <v>0</v>
      </c>
      <c r="I356" s="1">
        <v>0.01562185576853059</v>
      </c>
      <c r="J356" s="1">
        <v>-0.00668134028954015</v>
      </c>
      <c r="K356" s="1">
        <v>0.004995403689144196</v>
      </c>
      <c r="L356" s="1">
        <v>-0.002481741118596892</v>
      </c>
      <c r="M356" s="1">
        <v>-0.006447441957922573</v>
      </c>
      <c r="N356" s="1">
        <v>-0.04155075740989955</v>
      </c>
      <c r="O356" s="1">
        <v>-0.01655533751436244</v>
      </c>
      <c r="P356" s="1">
        <v>0</v>
      </c>
      <c r="Q356" s="1">
        <v>0.0003644700653218091</v>
      </c>
      <c r="R356" s="1">
        <v>0.01252282747910605</v>
      </c>
      <c r="S356" s="1">
        <v>0</v>
      </c>
      <c r="T356" s="1">
        <v>0.009595463170261276</v>
      </c>
      <c r="U356" s="1">
        <v>0.009310004500466817</v>
      </c>
      <c r="V356" s="1">
        <v>-0.001297157577658914</v>
      </c>
      <c r="W356" s="1">
        <v>-0.0007068714905217321</v>
      </c>
      <c r="X356" s="1">
        <v>-0.003984086895176819</v>
      </c>
      <c r="Y356" s="1">
        <v>-0.009050019449253099</v>
      </c>
      <c r="Z356" s="1">
        <v>-0.03458647384835711</v>
      </c>
      <c r="AA356" s="1">
        <v>-0.004733669409465291</v>
      </c>
      <c r="AB356" s="1">
        <v>-0.01440175304492597</v>
      </c>
      <c r="AC356" s="1">
        <v>-0.008799031759410769</v>
      </c>
    </row>
    <row r="357" spans="1:29">
      <c r="A357" s="11">
        <v>37026</v>
      </c>
      <c r="B357" s="1">
        <v>-0.02089569313412099</v>
      </c>
      <c r="C357" s="1">
        <v>0.03847144533154911</v>
      </c>
      <c r="D357" s="1">
        <v>-0.0226073238784783</v>
      </c>
      <c r="E357" s="1">
        <v>0.003027615664813244</v>
      </c>
      <c r="F357" s="1">
        <v>-0.008859623558928664</v>
      </c>
      <c r="G357" s="1">
        <v>-0.01195233057797329</v>
      </c>
      <c r="H357" s="1">
        <v>0</v>
      </c>
      <c r="I357" s="1">
        <v>0.01453850312246985</v>
      </c>
      <c r="J357" s="1">
        <v>0.0009196608276671459</v>
      </c>
      <c r="K357" s="1">
        <v>-0.004497099731435306</v>
      </c>
      <c r="L357" s="1">
        <v>0.00613600683681903</v>
      </c>
      <c r="M357" s="1">
        <v>-0.01236111819925734</v>
      </c>
      <c r="N357" s="1">
        <v>-0.003940798656221989</v>
      </c>
      <c r="O357" s="1">
        <v>-0.04849674234668133</v>
      </c>
      <c r="P357" s="1">
        <v>0</v>
      </c>
      <c r="Q357" s="1">
        <v>-0.01091730403643865</v>
      </c>
      <c r="R357" s="1">
        <v>0.03057266084005517</v>
      </c>
      <c r="S357" s="1">
        <v>-0.02678601088106569</v>
      </c>
      <c r="T357" s="1">
        <v>-0.01095041511123707</v>
      </c>
      <c r="U357" s="1">
        <v>0.003330543774568984</v>
      </c>
      <c r="V357" s="1">
        <v>-0.002435865611964516</v>
      </c>
      <c r="W357" s="1">
        <v>-0.0174444262114305</v>
      </c>
      <c r="X357" s="1">
        <v>-0.01133335836720228</v>
      </c>
      <c r="Y357" s="1">
        <v>0.04649219585734921</v>
      </c>
      <c r="Z357" s="1">
        <v>-0.01168228791139869</v>
      </c>
      <c r="AA357" s="1">
        <v>-0.02259217217790177</v>
      </c>
      <c r="AB357" s="1">
        <v>-0.04018247293424582</v>
      </c>
      <c r="AC357" s="1">
        <v>0.02152720346050496</v>
      </c>
    </row>
    <row r="358" spans="1:29">
      <c r="A358" s="11">
        <v>37027</v>
      </c>
      <c r="B358" s="1">
        <v>0.001524445116730222</v>
      </c>
      <c r="C358" s="1">
        <v>-0.008510484853842648</v>
      </c>
      <c r="D358" s="1">
        <v>0.003392452050292816</v>
      </c>
      <c r="E358" s="1">
        <v>0.02350019366152645</v>
      </c>
      <c r="F358" s="1">
        <v>0.009060908846580729</v>
      </c>
      <c r="G358" s="1">
        <v>-0.01209660844735871</v>
      </c>
      <c r="H358" s="1">
        <v>0</v>
      </c>
      <c r="I358" s="1">
        <v>-0.02118361584985817</v>
      </c>
      <c r="J358" s="1">
        <v>0.04072383750230224</v>
      </c>
      <c r="K358" s="1">
        <v>0.009748067868280197</v>
      </c>
      <c r="L358" s="1">
        <v>-0.02039706763085047</v>
      </c>
      <c r="M358" s="1">
        <v>0.001251635975837218</v>
      </c>
      <c r="N358" s="1">
        <v>-0.0007783237547065447</v>
      </c>
      <c r="O358" s="1">
        <v>0.03159203464638716</v>
      </c>
      <c r="P358" s="1">
        <v>0</v>
      </c>
      <c r="Q358" s="1">
        <v>0.003311300347379031</v>
      </c>
      <c r="R358" s="1">
        <v>-0.010383033188615</v>
      </c>
      <c r="S358" s="1">
        <v>0.03669741641953062</v>
      </c>
      <c r="T358" s="1">
        <v>-0.004804804388608197</v>
      </c>
      <c r="U358" s="1">
        <v>0.006383912239139145</v>
      </c>
      <c r="V358" s="1">
        <v>0.01627740190101057</v>
      </c>
      <c r="W358" s="1">
        <v>0.01391527962772909</v>
      </c>
      <c r="X358" s="1">
        <v>0.06743086288931832</v>
      </c>
      <c r="Y358" s="1">
        <v>0.01071030172457577</v>
      </c>
      <c r="Z358" s="1">
        <v>0.07289192918279985</v>
      </c>
      <c r="AA358" s="1">
        <v>0.05352796433997997</v>
      </c>
      <c r="AB358" s="1">
        <v>0.06279740271394596</v>
      </c>
      <c r="AC358" s="1">
        <v>0.02830564806625202</v>
      </c>
    </row>
    <row r="359" spans="1:29">
      <c r="A359" s="11">
        <v>37028</v>
      </c>
      <c r="B359" s="1">
        <v>0.004566275961801258</v>
      </c>
      <c r="C359" s="1">
        <v>0.02751818667468298</v>
      </c>
      <c r="D359" s="1">
        <v>-0.004610503975891245</v>
      </c>
      <c r="E359" s="1">
        <v>0.01996530375528338</v>
      </c>
      <c r="F359" s="1">
        <v>-0.005596848930594756</v>
      </c>
      <c r="G359" s="1">
        <v>-0.03877580509669032</v>
      </c>
      <c r="H359" s="1">
        <v>0</v>
      </c>
      <c r="I359" s="1">
        <v>-0.005304693496018698</v>
      </c>
      <c r="J359" s="1">
        <v>-0.008168479374600635</v>
      </c>
      <c r="K359" s="1">
        <v>-0.003296729808540122</v>
      </c>
      <c r="L359" s="1">
        <v>0.02015459668456443</v>
      </c>
      <c r="M359" s="1">
        <v>0.01125011080712524</v>
      </c>
      <c r="N359" s="1">
        <v>-0.0007140191799033246</v>
      </c>
      <c r="O359" s="1">
        <v>0.02450003615648533</v>
      </c>
      <c r="P359" s="1">
        <v>0</v>
      </c>
      <c r="Q359" s="1">
        <v>0.01650169250691635</v>
      </c>
      <c r="R359" s="1">
        <v>0.04251257133802655</v>
      </c>
      <c r="S359" s="1">
        <v>0.008849351304597519</v>
      </c>
      <c r="T359" s="1">
        <v>0.009235895165440988</v>
      </c>
      <c r="U359" s="1">
        <v>0.0246132106758179</v>
      </c>
      <c r="V359" s="1">
        <v>-0.00352378603651804</v>
      </c>
      <c r="W359" s="1">
        <v>0.03028894576857888</v>
      </c>
      <c r="X359" s="1">
        <v>0.04421986211804407</v>
      </c>
      <c r="Y359" s="1">
        <v>0.02276305534415712</v>
      </c>
      <c r="Z359" s="1">
        <v>0.01799503368734334</v>
      </c>
      <c r="AA359" s="1">
        <v>0.01039261926209178</v>
      </c>
      <c r="AB359" s="1">
        <v>-0.01432409305431481</v>
      </c>
      <c r="AC359" s="1">
        <v>0.005613911321959764</v>
      </c>
    </row>
    <row r="360" spans="1:29">
      <c r="A360" s="11">
        <v>37029</v>
      </c>
      <c r="B360" s="1">
        <v>-0.004545519863713543</v>
      </c>
      <c r="C360" s="1">
        <v>0.03832927658075169</v>
      </c>
      <c r="D360" s="1">
        <v>-0.01551632123905244</v>
      </c>
      <c r="E360" s="1">
        <v>-0.007251469517196019</v>
      </c>
      <c r="F360" s="1">
        <v>0.008867813819611658</v>
      </c>
      <c r="G360" s="1">
        <v>0.008492832817058371</v>
      </c>
      <c r="H360" s="1">
        <v>0</v>
      </c>
      <c r="I360" s="1">
        <v>0.005119538280528246</v>
      </c>
      <c r="J360" s="1">
        <v>0.004284891772752042</v>
      </c>
      <c r="K360" s="1">
        <v>-0.02078904154348649</v>
      </c>
      <c r="L360" s="1">
        <v>0.01246161113441069</v>
      </c>
      <c r="M360" s="1">
        <v>0.01236104314829767</v>
      </c>
      <c r="N360" s="1">
        <v>0.02124199087797263</v>
      </c>
      <c r="O360" s="1">
        <v>-0.00916692602754865</v>
      </c>
      <c r="P360" s="1">
        <v>0</v>
      </c>
      <c r="Q360" s="1">
        <v>0.03102419409168022</v>
      </c>
      <c r="R360" s="1">
        <v>-0.02012799653665787</v>
      </c>
      <c r="S360" s="1">
        <v>0.008772116504088379</v>
      </c>
      <c r="T360" s="1">
        <v>-0.01580688742547343</v>
      </c>
      <c r="U360" s="1">
        <v>-0.01139172438726921</v>
      </c>
      <c r="V360" s="1">
        <v>0.001768316495844635</v>
      </c>
      <c r="W360" s="1">
        <v>0.002067110957161722</v>
      </c>
      <c r="X360" s="1">
        <v>-0.0006050014998281172</v>
      </c>
      <c r="Y360" s="1">
        <v>0.02609347309218912</v>
      </c>
      <c r="Z360" s="1">
        <v>0.02164504233163256</v>
      </c>
      <c r="AA360" s="1">
        <v>0.08457138416669396</v>
      </c>
      <c r="AB360" s="1">
        <v>-0.01180761733365787</v>
      </c>
      <c r="AC360" s="1">
        <v>-0.01359629478120561</v>
      </c>
    </row>
    <row r="361" spans="1:29">
      <c r="A361" s="11">
        <v>37032</v>
      </c>
      <c r="B361" s="1">
        <v>0.04109609084983079</v>
      </c>
      <c r="C361" s="1">
        <v>-0.03076205486492822</v>
      </c>
      <c r="D361" s="1">
        <v>0.01897580543670285</v>
      </c>
      <c r="E361" s="1">
        <v>0.01129262981097701</v>
      </c>
      <c r="F361" s="1">
        <v>0.0205897514173472</v>
      </c>
      <c r="G361" s="1">
        <v>0.006315541103160127</v>
      </c>
      <c r="H361" s="1">
        <v>0</v>
      </c>
      <c r="I361" s="1">
        <v>0.006791188048069996</v>
      </c>
      <c r="J361" s="1">
        <v>0.007923179107287348</v>
      </c>
      <c r="K361" s="1">
        <v>-0.02798550102184005</v>
      </c>
      <c r="L361" s="1">
        <v>0.001203628752973307</v>
      </c>
      <c r="M361" s="1">
        <v>0.006410046362282928</v>
      </c>
      <c r="N361" s="1">
        <v>-0.0109409473324058</v>
      </c>
      <c r="O361" s="1">
        <v>0.0168944520040224</v>
      </c>
      <c r="P361" s="1">
        <v>0</v>
      </c>
      <c r="Q361" s="1">
        <v>0.04618637122481672</v>
      </c>
      <c r="R361" s="1">
        <v>0.004801913606322206</v>
      </c>
      <c r="S361" s="1">
        <v>0.03478257066395529</v>
      </c>
      <c r="T361" s="1">
        <v>-0.02176684111202609</v>
      </c>
      <c r="U361" s="1">
        <v>0.003256291191152005</v>
      </c>
      <c r="V361" s="1">
        <v>-0.09153631075694013</v>
      </c>
      <c r="W361" s="1">
        <v>0.01031395796859846</v>
      </c>
      <c r="X361" s="1">
        <v>-0.004237350414144192</v>
      </c>
      <c r="Y361" s="1">
        <v>0.02019424885225884</v>
      </c>
      <c r="Z361" s="1">
        <v>0.01836169628967688</v>
      </c>
      <c r="AA361" s="1">
        <v>0.1064277521048527</v>
      </c>
      <c r="AB361" s="1">
        <v>0.03584555186923977</v>
      </c>
      <c r="AC361" s="1">
        <v>0.02784110412521779</v>
      </c>
    </row>
    <row r="362" spans="1:29">
      <c r="A362" s="11">
        <v>37033</v>
      </c>
      <c r="B362" s="1">
        <v>-0.01461993406480011</v>
      </c>
      <c r="C362" s="1">
        <v>-0.01000962275066786</v>
      </c>
      <c r="D362" s="1">
        <v>0.0006159032050092605</v>
      </c>
      <c r="E362" s="1">
        <v>0.007001586338139187</v>
      </c>
      <c r="F362" s="1">
        <v>0.07165367566942682</v>
      </c>
      <c r="G362" s="1">
        <v>-0.02301258662129824</v>
      </c>
      <c r="H362" s="1">
        <v>0</v>
      </c>
      <c r="I362" s="1">
        <v>-0.005902241842921763</v>
      </c>
      <c r="J362" s="1">
        <v>0.0115991999528926</v>
      </c>
      <c r="K362" s="1">
        <v>0.002978223346999265</v>
      </c>
      <c r="L362" s="1">
        <v>0.005083923170265958</v>
      </c>
      <c r="M362" s="1">
        <v>-0.01395217409784</v>
      </c>
      <c r="N362" s="1">
        <v>-0.008038889703557039</v>
      </c>
      <c r="O362" s="1">
        <v>0.01107610144241855</v>
      </c>
      <c r="P362" s="1">
        <v>0</v>
      </c>
      <c r="Q362" s="1">
        <v>-0.003678706447188373</v>
      </c>
      <c r="R362" s="1">
        <v>0.002123947983560637</v>
      </c>
      <c r="S362" s="1">
        <v>-0.01680664277376454</v>
      </c>
      <c r="T362" s="1">
        <v>-0.01685025084695557</v>
      </c>
      <c r="U362" s="1">
        <v>-0.008988632878103253</v>
      </c>
      <c r="V362" s="1">
        <v>0.0886614031900137</v>
      </c>
      <c r="W362" s="1">
        <v>-0.003176046192513104</v>
      </c>
      <c r="X362" s="1">
        <v>-0.01458952778184874</v>
      </c>
      <c r="Y362" s="1">
        <v>-0.0175949547146228</v>
      </c>
      <c r="Z362" s="1">
        <v>-0.002080463435488289</v>
      </c>
      <c r="AA362" s="1">
        <v>0.06952403164386944</v>
      </c>
      <c r="AB362" s="1">
        <v>0.01331009548610429</v>
      </c>
      <c r="AC362" s="1">
        <v>0.0269093505007485</v>
      </c>
    </row>
    <row r="363" spans="1:29">
      <c r="A363" s="11">
        <v>37034</v>
      </c>
      <c r="B363" s="1">
        <v>0.01038574559862671</v>
      </c>
      <c r="C363" s="1">
        <v>0.002959291490380433</v>
      </c>
      <c r="D363" s="1">
        <v>0.006152078245359016</v>
      </c>
      <c r="E363" s="1">
        <v>-0.005852712636555846</v>
      </c>
      <c r="F363" s="1">
        <v>-0.01548656471252829</v>
      </c>
      <c r="G363" s="1">
        <v>0.03640284110385794</v>
      </c>
      <c r="H363" s="1">
        <v>0</v>
      </c>
      <c r="I363" s="1">
        <v>0.006573439735926279</v>
      </c>
      <c r="J363" s="1">
        <v>-0.004836388286711402</v>
      </c>
      <c r="K363" s="1">
        <v>-0.002226893339082325</v>
      </c>
      <c r="L363" s="1">
        <v>0.06266676449411968</v>
      </c>
      <c r="M363" s="1">
        <v>0.001230236873638546</v>
      </c>
      <c r="N363" s="1">
        <v>0.005381051467697961</v>
      </c>
      <c r="O363" s="1">
        <v>0.01103852748674172</v>
      </c>
      <c r="P363" s="1">
        <v>0</v>
      </c>
      <c r="Q363" s="1">
        <v>-0.01342733154311393</v>
      </c>
      <c r="R363" s="1">
        <v>0.0095376733323842</v>
      </c>
      <c r="S363" s="1">
        <v>0.01709393442321372</v>
      </c>
      <c r="T363" s="1">
        <v>-0.002636804666530712</v>
      </c>
      <c r="U363" s="1">
        <v>0.0141094888888138</v>
      </c>
      <c r="V363" s="1">
        <v>-0.001054508933406417</v>
      </c>
      <c r="W363" s="1">
        <v>0.03504782161805031</v>
      </c>
      <c r="X363" s="1">
        <v>-0.004318385158897486</v>
      </c>
      <c r="Y363" s="1">
        <v>0.007835445671533492</v>
      </c>
      <c r="Z363" s="1">
        <v>-0.01876326685976093</v>
      </c>
      <c r="AA363" s="1">
        <v>0.07568975090322083</v>
      </c>
      <c r="AB363" s="1">
        <v>0.01488582617338108</v>
      </c>
      <c r="AC363" s="1">
        <v>0.01917025444859988</v>
      </c>
    </row>
    <row r="364" spans="1:29">
      <c r="A364" s="11">
        <v>37035</v>
      </c>
      <c r="B364" s="1">
        <v>0.001468576109304953</v>
      </c>
      <c r="C364" s="1">
        <v>-0.003934348747862026</v>
      </c>
      <c r="D364" s="1">
        <v>0.0009937279637257657</v>
      </c>
      <c r="E364" s="1">
        <v>-0.02182164512477247</v>
      </c>
      <c r="F364" s="1">
        <v>-0.01461138158638586</v>
      </c>
      <c r="G364" s="1">
        <v>-0.02066131966138796</v>
      </c>
      <c r="H364" s="1">
        <v>0</v>
      </c>
      <c r="I364" s="1">
        <v>-0.004002511069644554</v>
      </c>
      <c r="J364" s="1">
        <v>-0.0137062929903734</v>
      </c>
      <c r="K364" s="1">
        <v>0.001240281471819094</v>
      </c>
      <c r="L364" s="1">
        <v>-0.01461257484322487</v>
      </c>
      <c r="M364" s="1">
        <v>-0.01136705159959617</v>
      </c>
      <c r="N364" s="1">
        <v>-0.007286855749114474</v>
      </c>
      <c r="O364" s="1">
        <v>0.0008083643487735159</v>
      </c>
      <c r="P364" s="1">
        <v>0</v>
      </c>
      <c r="Q364" s="1">
        <v>-0.01293015053418334</v>
      </c>
      <c r="R364" s="1">
        <v>0.03109820939353947</v>
      </c>
      <c r="S364" s="1">
        <v>-0.008403165995999662</v>
      </c>
      <c r="T364" s="1">
        <v>0.0004404465904306321</v>
      </c>
      <c r="U364" s="1">
        <v>0.008447079408492097</v>
      </c>
      <c r="V364" s="1">
        <v>-0.01372316525017481</v>
      </c>
      <c r="W364" s="1">
        <v>-0.007255966164168348</v>
      </c>
      <c r="X364" s="1">
        <v>0.006195823296509362</v>
      </c>
      <c r="Y364" s="1">
        <v>0.04553893134733111</v>
      </c>
      <c r="Z364" s="1">
        <v>0.03891353628432404</v>
      </c>
      <c r="AA364" s="1">
        <v>-0.08692023341187427</v>
      </c>
      <c r="AB364" s="1">
        <v>-0.02415863347414526</v>
      </c>
      <c r="AC364" s="1">
        <v>0.008174580178335278</v>
      </c>
    </row>
    <row r="365" spans="1:29">
      <c r="A365" s="11">
        <v>37036</v>
      </c>
      <c r="B365" s="1">
        <v>-0.005865028012067008</v>
      </c>
      <c r="C365" s="1">
        <v>-0.03702771258471094</v>
      </c>
      <c r="D365" s="1">
        <v>-0.01870797063727014</v>
      </c>
      <c r="E365" s="1">
        <v>-0.02991095463411386</v>
      </c>
      <c r="F365" s="1">
        <v>0.0006051844528727202</v>
      </c>
      <c r="G365" s="1">
        <v>0.006329027606122972</v>
      </c>
      <c r="H365" s="1">
        <v>0</v>
      </c>
      <c r="I365" s="1">
        <v>-0.0239003117830261</v>
      </c>
      <c r="J365" s="1">
        <v>-0.01644320383166309</v>
      </c>
      <c r="K365" s="1">
        <v>-0.007926860066836405</v>
      </c>
      <c r="L365" s="1">
        <v>0.003508997492698507</v>
      </c>
      <c r="M365" s="1">
        <v>-0.0003106377348924827</v>
      </c>
      <c r="N365" s="1">
        <v>-0.001364190746862559</v>
      </c>
      <c r="O365" s="1">
        <v>-0.009292692225312371</v>
      </c>
      <c r="P365" s="1">
        <v>0</v>
      </c>
      <c r="Q365" s="1">
        <v>-0.03584971560896799</v>
      </c>
      <c r="R365" s="1">
        <v>0.001654591102948189</v>
      </c>
      <c r="S365" s="1">
        <v>-0.008474691013112934</v>
      </c>
      <c r="T365" s="1">
        <v>-0.01475400455228093</v>
      </c>
      <c r="U365" s="1">
        <v>0.002217205308317372</v>
      </c>
      <c r="V365" s="1">
        <v>-0.01095023595617317</v>
      </c>
      <c r="W365" s="1">
        <v>-0.01351055558020253</v>
      </c>
      <c r="X365" s="1">
        <v>-0.0289409419844664</v>
      </c>
      <c r="Y365" s="1">
        <v>0.02939074906668226</v>
      </c>
      <c r="Z365" s="1">
        <v>-0.008480553105247979</v>
      </c>
      <c r="AA365" s="1">
        <v>0.08794180762646508</v>
      </c>
      <c r="AB365" s="1">
        <v>-0.03006228701824654</v>
      </c>
      <c r="AC365" s="1">
        <v>0.004068107527740228</v>
      </c>
    </row>
    <row r="366" spans="1:29">
      <c r="A366" s="11">
        <v>37039</v>
      </c>
      <c r="B366" s="1">
        <v>0.00884939667659701</v>
      </c>
      <c r="C366" s="1">
        <v>0.03716992577702949</v>
      </c>
      <c r="D366" s="1">
        <v>-0.007081017441154414</v>
      </c>
      <c r="E366" s="1">
        <v>0.02980699563403055</v>
      </c>
      <c r="F366" s="1">
        <v>0.02438374929229381</v>
      </c>
      <c r="G366" s="1">
        <v>0.004192922216425199</v>
      </c>
      <c r="H366" s="1">
        <v>0</v>
      </c>
      <c r="I366" s="1">
        <v>0.01560136377810539</v>
      </c>
      <c r="J366" s="1">
        <v>0.00191384499316305</v>
      </c>
      <c r="K366" s="1">
        <v>-0.0004994825518200852</v>
      </c>
      <c r="L366" s="1">
        <v>0.02603437581558676</v>
      </c>
      <c r="M366" s="1">
        <v>-0.001864934023702913</v>
      </c>
      <c r="N366" s="1">
        <v>0.006049362728384633</v>
      </c>
      <c r="O366" s="1">
        <v>0.01223474040221473</v>
      </c>
      <c r="P366" s="1">
        <v>0</v>
      </c>
      <c r="Q366" s="1">
        <v>0.02216712337646154</v>
      </c>
      <c r="R366" s="1">
        <v>0.01333979870378488</v>
      </c>
      <c r="S366" s="1">
        <v>0.008547125258731025</v>
      </c>
      <c r="T366" s="1">
        <v>0.01184616184047438</v>
      </c>
      <c r="U366" s="1">
        <v>0.03392303398572349</v>
      </c>
      <c r="V366" s="1">
        <v>-0.0009156062287130062</v>
      </c>
      <c r="W366" s="1">
        <v>0.03255512682163175</v>
      </c>
      <c r="X366" s="1">
        <v>0.01838941629463076</v>
      </c>
      <c r="Y366" s="1">
        <v>0.02958382027704176</v>
      </c>
      <c r="Z366" s="1">
        <v>0.03314315695004044</v>
      </c>
      <c r="AA366" s="1">
        <v>0.003333248044774528</v>
      </c>
      <c r="AB366" s="1">
        <v>0.04375623936360462</v>
      </c>
      <c r="AC366" s="1">
        <v>0.03012211455778946</v>
      </c>
    </row>
    <row r="367" spans="1:29">
      <c r="A367" s="11">
        <v>37040</v>
      </c>
      <c r="B367" s="1">
        <v>0.01754373222736416</v>
      </c>
      <c r="C367" s="1">
        <v>0.001235629031046237</v>
      </c>
      <c r="D367" s="1">
        <v>0.001802402922917334</v>
      </c>
      <c r="E367" s="1">
        <v>0.005888521529301194</v>
      </c>
      <c r="F367" s="1">
        <v>0.03044618190104265</v>
      </c>
      <c r="G367" s="1">
        <v>-0.00417541502599994</v>
      </c>
      <c r="H367" s="1">
        <v>0</v>
      </c>
      <c r="I367" s="1">
        <v>0.003200167667751108</v>
      </c>
      <c r="J367" s="1">
        <v>-0.01483230657158774</v>
      </c>
      <c r="K367" s="1">
        <v>0.0004997321593143145</v>
      </c>
      <c r="L367" s="1">
        <v>-0.008765204120060544</v>
      </c>
      <c r="M367" s="1">
        <v>0.01899716382799865</v>
      </c>
      <c r="N367" s="1">
        <v>0.005043254347571136</v>
      </c>
      <c r="O367" s="1">
        <v>0.01289287142398754</v>
      </c>
      <c r="P367" s="1">
        <v>0</v>
      </c>
      <c r="Q367" s="1">
        <v>0.02168576260810506</v>
      </c>
      <c r="R367" s="1">
        <v>0.01153501307361182</v>
      </c>
      <c r="S367" s="1">
        <v>0.02542369694080193</v>
      </c>
      <c r="T367" s="1">
        <v>0.01678798839199991</v>
      </c>
      <c r="U367" s="1">
        <v>-0.00190179764583065</v>
      </c>
      <c r="V367" s="1">
        <v>0.0002498596040325651</v>
      </c>
      <c r="W367" s="1">
        <v>0.03283297332912416</v>
      </c>
      <c r="X367" s="1">
        <v>0.04483183495578169</v>
      </c>
      <c r="Y367" s="1">
        <v>-0.00634801543485719</v>
      </c>
      <c r="Z367" s="1">
        <v>0.002069561916397289</v>
      </c>
      <c r="AA367" s="1">
        <v>-0.0191027014186812</v>
      </c>
      <c r="AB367" s="1">
        <v>0.08034854325895635</v>
      </c>
      <c r="AC367" s="1">
        <v>0.005072292191452776</v>
      </c>
    </row>
    <row r="368" spans="1:29">
      <c r="A368" s="11">
        <v>37041</v>
      </c>
      <c r="B368" s="1">
        <v>0.07902313514583814</v>
      </c>
      <c r="C368" s="1">
        <v>-0.03184338207017878</v>
      </c>
      <c r="D368" s="1">
        <v>0.00344216203445491</v>
      </c>
      <c r="E368" s="1">
        <v>0.003422460806630889</v>
      </c>
      <c r="F368" s="1">
        <v>0.01941102503744752</v>
      </c>
      <c r="G368" s="1">
        <v>0.002096461108212599</v>
      </c>
      <c r="H368" s="1">
        <v>0</v>
      </c>
      <c r="I368" s="1">
        <v>-0.02105475672572221</v>
      </c>
      <c r="J368" s="1">
        <v>-0.0140858485788391</v>
      </c>
      <c r="K368" s="1">
        <v>0.002996323965855918</v>
      </c>
      <c r="L368" s="1">
        <v>-0.07487452953261287</v>
      </c>
      <c r="M368" s="1">
        <v>0.006417883527271462</v>
      </c>
      <c r="N368" s="1">
        <v>0.003538701934568733</v>
      </c>
      <c r="O368" s="1">
        <v>-0.003182190285795472</v>
      </c>
      <c r="P368" s="1">
        <v>0</v>
      </c>
      <c r="Q368" s="1">
        <v>-0.002396513330931049</v>
      </c>
      <c r="R368" s="1">
        <v>-0.0293755426765413</v>
      </c>
      <c r="S368" s="1">
        <v>-0.01652908879880788</v>
      </c>
      <c r="T368" s="1">
        <v>-0.01499007550018716</v>
      </c>
      <c r="U368" s="1">
        <v>-0.004525623372347076</v>
      </c>
      <c r="V368" s="1">
        <v>0.0143274930771693</v>
      </c>
      <c r="W368" s="1">
        <v>0.02610502646064639</v>
      </c>
      <c r="X368" s="1">
        <v>0.008343241367046339</v>
      </c>
      <c r="Y368" s="1">
        <v>-0.02555481545936877</v>
      </c>
      <c r="Z368" s="1">
        <v>-0.0134248268645053</v>
      </c>
      <c r="AA368" s="1">
        <v>-0.005927499744965758</v>
      </c>
      <c r="AB368" s="1">
        <v>0.02667781587125662</v>
      </c>
      <c r="AC368" s="1">
        <v>-0.063368834498437</v>
      </c>
    </row>
    <row r="369" spans="1:29">
      <c r="A369" s="11">
        <v>37042</v>
      </c>
      <c r="B369" s="1">
        <v>-0.02796268480536734</v>
      </c>
      <c r="C369" s="1">
        <v>-0.004589988297118985</v>
      </c>
      <c r="D369" s="1">
        <v>0.001325216519169281</v>
      </c>
      <c r="E369" s="1">
        <v>-0.006731893016274748</v>
      </c>
      <c r="F369" s="1">
        <v>-0.01429872002902433</v>
      </c>
      <c r="G369" s="1">
        <v>0.004184070283738128</v>
      </c>
      <c r="H369" s="1">
        <v>0</v>
      </c>
      <c r="I369" s="1">
        <v>-0.001086156869105515</v>
      </c>
      <c r="J369" s="1">
        <v>0.003470485269498447</v>
      </c>
      <c r="K369" s="1">
        <v>-0.01443862056149747</v>
      </c>
      <c r="L369" s="1">
        <v>-0.03976071147134974</v>
      </c>
      <c r="M369" s="1">
        <v>0.008199587358189042</v>
      </c>
      <c r="N369" s="1">
        <v>0.02064240036102283</v>
      </c>
      <c r="O369" s="1">
        <v>-0.0207501048094404</v>
      </c>
      <c r="P369" s="1">
        <v>0</v>
      </c>
      <c r="Q369" s="1">
        <v>0.01304069600274937</v>
      </c>
      <c r="R369" s="1">
        <v>0.001915408527938922</v>
      </c>
      <c r="S369" s="1">
        <v>-0.008403165995999662</v>
      </c>
      <c r="T369" s="1">
        <v>-0.02293780356006425</v>
      </c>
      <c r="U369" s="1">
        <v>0.006700177688973241</v>
      </c>
      <c r="V369" s="1">
        <v>-0.01708168187848336</v>
      </c>
      <c r="W369" s="1">
        <v>-0.02503047960511484</v>
      </c>
      <c r="X369" s="1">
        <v>-0.02777783241080012</v>
      </c>
      <c r="Y369" s="1">
        <v>0.01000659079297495</v>
      </c>
      <c r="Z369" s="1">
        <v>-0.01465466400192961</v>
      </c>
      <c r="AA369" s="1">
        <v>-0.01192487454823477</v>
      </c>
      <c r="AB369" s="1">
        <v>-0.03070842091605308</v>
      </c>
      <c r="AC369" s="1">
        <v>-0.03558565122616941</v>
      </c>
    </row>
    <row r="370" spans="1:29">
      <c r="A370" s="11">
        <v>37043</v>
      </c>
      <c r="B370" s="1">
        <v>-0.01232885380971627</v>
      </c>
      <c r="C370" s="1">
        <v>-0.01997956433366366</v>
      </c>
      <c r="D370" s="1">
        <v>-0.001401376171268565</v>
      </c>
      <c r="E370" s="1">
        <v>0.009126449732523856</v>
      </c>
      <c r="F370" s="1">
        <v>0.02559085785550552</v>
      </c>
      <c r="G370" s="1">
        <v>0</v>
      </c>
      <c r="H370" s="1">
        <v>0</v>
      </c>
      <c r="I370" s="1">
        <v>0.002609824574147046</v>
      </c>
      <c r="J370" s="1">
        <v>-0.00167161422831219</v>
      </c>
      <c r="K370" s="1">
        <v>-0.02424872095456165</v>
      </c>
      <c r="L370" s="1">
        <v>-0.004267764320443623</v>
      </c>
      <c r="M370" s="1">
        <v>0.0120477802991672</v>
      </c>
      <c r="N370" s="1">
        <v>-0.03021192293745878</v>
      </c>
      <c r="O370" s="1">
        <v>-0.01670732415248155</v>
      </c>
      <c r="P370" s="1">
        <v>0</v>
      </c>
      <c r="Q370" s="1">
        <v>0.03523003591535834</v>
      </c>
      <c r="R370" s="1">
        <v>-0.0307161314973935</v>
      </c>
      <c r="S370" s="1">
        <v>-0.01694906861077849</v>
      </c>
      <c r="T370" s="1">
        <v>-0.02279931036965888</v>
      </c>
      <c r="U370" s="1">
        <v>-0.02377010006821734</v>
      </c>
      <c r="V370" s="1">
        <v>-0.004427775804455858</v>
      </c>
      <c r="W370" s="1">
        <v>-0.03661628598771605</v>
      </c>
      <c r="X370" s="1">
        <v>-0.0194528535597156</v>
      </c>
      <c r="Y370" s="1">
        <v>-0.0140072657393473</v>
      </c>
      <c r="Z370" s="1">
        <v>0.003541228048011602</v>
      </c>
      <c r="AA370" s="1">
        <v>-0.01379311608106981</v>
      </c>
      <c r="AB370" s="1">
        <v>-0.02437076405822081</v>
      </c>
      <c r="AC370" s="1">
        <v>-0.002181014139987725</v>
      </c>
    </row>
    <row r="371" spans="1:29">
      <c r="A371" s="11">
        <v>37046</v>
      </c>
      <c r="B371" s="1">
        <v>-0.03039077950085456</v>
      </c>
      <c r="C371" s="1">
        <v>0.02038688542252598</v>
      </c>
      <c r="D371" s="1">
        <v>-0.005145727228607289</v>
      </c>
      <c r="E371" s="1">
        <v>-0.0007160824453736891</v>
      </c>
      <c r="F371" s="1">
        <v>0.02846207175914039</v>
      </c>
      <c r="G371" s="1">
        <v>-0.01458310920278061</v>
      </c>
      <c r="H371" s="1">
        <v>0</v>
      </c>
      <c r="I371" s="1">
        <v>0.007809190215663619</v>
      </c>
      <c r="J371" s="1">
        <v>5.755857261346975E-05</v>
      </c>
      <c r="K371" s="1">
        <v>-0.02951086864951158</v>
      </c>
      <c r="L371" s="1">
        <v>-0.03683244773613925</v>
      </c>
      <c r="M371" s="1">
        <v>-0.01398786600329838</v>
      </c>
      <c r="N371" s="1">
        <v>-0.01554408846650146</v>
      </c>
      <c r="O371" s="1">
        <v>-0.03605479487378282</v>
      </c>
      <c r="P371" s="1">
        <v>0</v>
      </c>
      <c r="Q371" s="1">
        <v>-0.04515703230359913</v>
      </c>
      <c r="R371" s="1">
        <v>-0.01446426384937116</v>
      </c>
      <c r="S371" s="1">
        <v>-0.01724180257023056</v>
      </c>
      <c r="T371" s="1">
        <v>-0.008084595501068326</v>
      </c>
      <c r="U371" s="1">
        <v>-0.008278426359936808</v>
      </c>
      <c r="V371" s="1">
        <v>0.004195885932714472</v>
      </c>
      <c r="W371" s="1">
        <v>0.005024272932201646</v>
      </c>
      <c r="X371" s="1">
        <v>-0.01797891311666744</v>
      </c>
      <c r="Y371" s="1">
        <v>-0.04781700313672821</v>
      </c>
      <c r="Z371" s="1">
        <v>-0.02999299242282294</v>
      </c>
      <c r="AA371" s="1">
        <v>-0.04108381493495938</v>
      </c>
      <c r="AB371" s="1">
        <v>-0.04995805911706841</v>
      </c>
      <c r="AC371" s="1">
        <v>-0.06776056290294408</v>
      </c>
    </row>
    <row r="372" spans="1:29">
      <c r="A372" s="11">
        <v>37047</v>
      </c>
      <c r="B372" s="1">
        <v>0</v>
      </c>
      <c r="C372" s="1">
        <v>-0.06582992884766747</v>
      </c>
      <c r="D372" s="1">
        <v>-0.02876175580324569</v>
      </c>
      <c r="E372" s="1">
        <v>-0.01469628740038964</v>
      </c>
      <c r="F372" s="1">
        <v>-0.02213274522280162</v>
      </c>
      <c r="G372" s="1">
        <v>-0.02325608665533296</v>
      </c>
      <c r="H372" s="1">
        <v>0</v>
      </c>
      <c r="I372" s="1">
        <v>-0.00172213162586754</v>
      </c>
      <c r="J372" s="1">
        <v>-0.01691695614256206</v>
      </c>
      <c r="K372" s="1">
        <v>-0.02347272812353129</v>
      </c>
      <c r="L372" s="1">
        <v>0.04823292500316856</v>
      </c>
      <c r="M372" s="1">
        <v>-0.0202232509913991</v>
      </c>
      <c r="N372" s="1">
        <v>-0.02407877510270973</v>
      </c>
      <c r="O372" s="1">
        <v>-0.01504731781808477</v>
      </c>
      <c r="P372" s="1">
        <v>0</v>
      </c>
      <c r="Q372" s="1">
        <v>0.01919143097962639</v>
      </c>
      <c r="R372" s="1">
        <v>-0.004803278028183589</v>
      </c>
      <c r="S372" s="1">
        <v>0.008772116504088379</v>
      </c>
      <c r="T372" s="1">
        <v>-0.01979524926378107</v>
      </c>
      <c r="U372" s="1">
        <v>0.02725240297908149</v>
      </c>
      <c r="V372" s="1">
        <v>-0.01278615508025382</v>
      </c>
      <c r="W372" s="1">
        <v>-0.0304283233384478</v>
      </c>
      <c r="X372" s="1">
        <v>-0.009469869685803656</v>
      </c>
      <c r="Y372" s="1">
        <v>-0.01419209058381288</v>
      </c>
      <c r="Z372" s="1">
        <v>-0.01345964027463753</v>
      </c>
      <c r="AA372" s="1">
        <v>-0.05104854930083802</v>
      </c>
      <c r="AB372" s="1">
        <v>-0.02979840168607528</v>
      </c>
      <c r="AC372" s="1">
        <v>-0.005588584314794587</v>
      </c>
    </row>
    <row r="373" spans="1:29">
      <c r="A373" s="11">
        <v>37048</v>
      </c>
      <c r="B373" s="1">
        <v>0.001492781122756082</v>
      </c>
      <c r="C373" s="1">
        <v>-0.01919378143008132</v>
      </c>
      <c r="D373" s="1">
        <v>-0.005971249815251767</v>
      </c>
      <c r="E373" s="1">
        <v>0.004093091143394512</v>
      </c>
      <c r="F373" s="1">
        <v>-0.00342117445830592</v>
      </c>
      <c r="G373" s="1">
        <v>0.002164610945873946</v>
      </c>
      <c r="H373" s="1">
        <v>0</v>
      </c>
      <c r="I373" s="1">
        <v>0.009487052778085037</v>
      </c>
      <c r="J373" s="1">
        <v>-0.008867991186458979</v>
      </c>
      <c r="K373" s="1">
        <v>0.006282321460877149</v>
      </c>
      <c r="L373" s="1">
        <v>0.003520128132216138</v>
      </c>
      <c r="M373" s="1">
        <v>0.01386320077668879</v>
      </c>
      <c r="N373" s="1">
        <v>0.01092097476618981</v>
      </c>
      <c r="O373" s="1">
        <v>0.003928182577001671</v>
      </c>
      <c r="P373" s="1">
        <v>0</v>
      </c>
      <c r="Q373" s="1">
        <v>0.02286482157858227</v>
      </c>
      <c r="R373" s="1">
        <v>-0.0198416819566084</v>
      </c>
      <c r="S373" s="1">
        <v>0.008695899939232143</v>
      </c>
      <c r="T373" s="1">
        <v>0.01758111947928853</v>
      </c>
      <c r="U373" s="1">
        <v>-0.004540987087475523</v>
      </c>
      <c r="V373" s="1">
        <v>-0.0006774132878872852</v>
      </c>
      <c r="W373" s="1">
        <v>0.001793427726469732</v>
      </c>
      <c r="X373" s="1">
        <v>-0.018482869290536</v>
      </c>
      <c r="Y373" s="1">
        <v>-0.0007382892565176435</v>
      </c>
      <c r="Z373" s="1">
        <v>-0.01179935335515081</v>
      </c>
      <c r="AA373" s="1">
        <v>-0.02977873330773728</v>
      </c>
      <c r="AB373" s="1">
        <v>0.01264648335577601</v>
      </c>
      <c r="AC373" s="1">
        <v>0.033300853697251</v>
      </c>
    </row>
    <row r="374" spans="1:29">
      <c r="A374" s="11">
        <v>37049</v>
      </c>
      <c r="B374" s="1">
        <v>-0.01788400018246061</v>
      </c>
      <c r="C374" s="1">
        <v>-0.04417117115946723</v>
      </c>
      <c r="D374" s="1">
        <v>-0.01461150129289568</v>
      </c>
      <c r="E374" s="1">
        <v>-0.0131790942543033</v>
      </c>
      <c r="F374" s="1">
        <v>0.01477142957311228</v>
      </c>
      <c r="G374" s="1">
        <v>0.00647939349301252</v>
      </c>
      <c r="H374" s="1">
        <v>0</v>
      </c>
      <c r="I374" s="1">
        <v>-0.01730052195583853</v>
      </c>
      <c r="J374" s="1">
        <v>0.0002962958748014</v>
      </c>
      <c r="K374" s="1">
        <v>0.01004350935930187</v>
      </c>
      <c r="L374" s="1">
        <v>0.01617323593011211</v>
      </c>
      <c r="M374" s="1">
        <v>-0.005773409932325446</v>
      </c>
      <c r="N374" s="1">
        <v>-0.01353719949952459</v>
      </c>
      <c r="O374" s="1">
        <v>-0.03739103366269814</v>
      </c>
      <c r="P374" s="1">
        <v>0</v>
      </c>
      <c r="Q374" s="1">
        <v>0.007560994225707107</v>
      </c>
      <c r="R374" s="1">
        <v>-0.003693144668714399</v>
      </c>
      <c r="S374" s="1">
        <v>0.008620486820240192</v>
      </c>
      <c r="T374" s="1">
        <v>0.04085906300171849</v>
      </c>
      <c r="U374" s="1">
        <v>-0.0160868064383165</v>
      </c>
      <c r="V374" s="1">
        <v>-0.01228282815790038</v>
      </c>
      <c r="W374" s="1">
        <v>0.007384300117519116</v>
      </c>
      <c r="X374" s="1">
        <v>-0.04025981540838419</v>
      </c>
      <c r="Y374" s="1">
        <v>-0.002955456420207114</v>
      </c>
      <c r="Z374" s="1">
        <v>-0.02014941120439151</v>
      </c>
      <c r="AA374" s="1">
        <v>-0.055445795760385</v>
      </c>
      <c r="AB374" s="1">
        <v>-0.05441543570461627</v>
      </c>
      <c r="AC374" s="1">
        <v>-0.001469261639067687</v>
      </c>
    </row>
    <row r="375" spans="1:29">
      <c r="A375" s="11">
        <v>37050</v>
      </c>
      <c r="B375" s="1">
        <v>-0.003034834161288358</v>
      </c>
      <c r="C375" s="1">
        <v>0.03539039487173867</v>
      </c>
      <c r="D375" s="1">
        <v>0.03501092115019899</v>
      </c>
      <c r="E375" s="1">
        <v>-0.00481878146496062</v>
      </c>
      <c r="F375" s="1">
        <v>0.002460228839809675</v>
      </c>
      <c r="G375" s="1">
        <v>0.01072966023700239</v>
      </c>
      <c r="H375" s="1">
        <v>0</v>
      </c>
      <c r="I375" s="1">
        <v>0.006303360990277396</v>
      </c>
      <c r="J375" s="1">
        <v>0.003731721051057901</v>
      </c>
      <c r="K375" s="1">
        <v>0.001881002104229701</v>
      </c>
      <c r="L375" s="1">
        <v>0.01951003739034252</v>
      </c>
      <c r="M375" s="1">
        <v>-0.006418254653364541</v>
      </c>
      <c r="N375" s="1">
        <v>-0.009734233403585146</v>
      </c>
      <c r="O375" s="1">
        <v>0.01084005052779813</v>
      </c>
      <c r="P375" s="1">
        <v>0</v>
      </c>
      <c r="Q375" s="1">
        <v>0.01239815643882558</v>
      </c>
      <c r="R375" s="1">
        <v>0.01702338073203347</v>
      </c>
      <c r="S375" s="1">
        <v>-0.008546809164482583</v>
      </c>
      <c r="T375" s="1">
        <v>0.006281268060133849</v>
      </c>
      <c r="U375" s="1">
        <v>-0.0009759590739786272</v>
      </c>
      <c r="V375" s="1">
        <v>0.01046308141376451</v>
      </c>
      <c r="W375" s="1">
        <v>0.01199433411878936</v>
      </c>
      <c r="X375" s="1">
        <v>0.0209742886777684</v>
      </c>
      <c r="Y375" s="1">
        <v>0.05261205348483178</v>
      </c>
      <c r="Z375" s="1">
        <v>0.006093141110449896</v>
      </c>
      <c r="AA375" s="1">
        <v>0.0010479406685171</v>
      </c>
      <c r="AB375" s="1">
        <v>0.01509435161408113</v>
      </c>
      <c r="AC375" s="1">
        <v>0.05318703564886618</v>
      </c>
    </row>
    <row r="376" spans="1:29">
      <c r="A376" s="11">
        <v>37053</v>
      </c>
      <c r="B376" s="1">
        <v>0.0365295278036073</v>
      </c>
      <c r="C376" s="1">
        <v>0.03898309233598862</v>
      </c>
      <c r="D376" s="1">
        <v>-0.01575918365976647</v>
      </c>
      <c r="E376" s="1">
        <v>0.03255712757350504</v>
      </c>
      <c r="F376" s="1">
        <v>0.009509881093087369</v>
      </c>
      <c r="G376" s="1">
        <v>-0.008492589176206433</v>
      </c>
      <c r="H376" s="1">
        <v>0</v>
      </c>
      <c r="I376" s="1">
        <v>-0.003671898265803164</v>
      </c>
      <c r="J376" s="1">
        <v>0.0327551065157623</v>
      </c>
      <c r="K376" s="1">
        <v>0.02360542959935441</v>
      </c>
      <c r="L376" s="1">
        <v>-0.03419004517902957</v>
      </c>
      <c r="M376" s="1">
        <v>0.005844745720168243</v>
      </c>
      <c r="N376" s="1">
        <v>0.02484803079984133</v>
      </c>
      <c r="O376" s="1">
        <v>0.008489819121948017</v>
      </c>
      <c r="P376" s="1">
        <v>0</v>
      </c>
      <c r="Q376" s="1">
        <v>0.00418931823421631</v>
      </c>
      <c r="R376" s="1">
        <v>0.0008102137582379765</v>
      </c>
      <c r="S376" s="1">
        <v>0</v>
      </c>
      <c r="T376" s="1">
        <v>-0.004012576799472756</v>
      </c>
      <c r="U376" s="1">
        <v>0.01196884261879805</v>
      </c>
      <c r="V376" s="1">
        <v>-0.01239191852455634</v>
      </c>
      <c r="W376" s="1">
        <v>0.008340507714812651</v>
      </c>
      <c r="X376" s="1">
        <v>-0.01325356224300533</v>
      </c>
      <c r="Y376" s="1">
        <v>-0.01126356193044598</v>
      </c>
      <c r="Z376" s="1">
        <v>0.003406505227239842</v>
      </c>
      <c r="AA376" s="1">
        <v>0.06806319242143055</v>
      </c>
      <c r="AB376" s="1">
        <v>0.01115226856103213</v>
      </c>
      <c r="AC376" s="1">
        <v>0.005885259692241407</v>
      </c>
    </row>
    <row r="377" spans="1:29">
      <c r="A377" s="11">
        <v>37054</v>
      </c>
      <c r="B377" s="1">
        <v>0.0616741008092434</v>
      </c>
      <c r="C377" s="1">
        <v>0.03697677085523488</v>
      </c>
      <c r="D377" s="1">
        <v>0.01002747961413419</v>
      </c>
      <c r="E377" s="1">
        <v>-0.001161326917221261</v>
      </c>
      <c r="F377" s="1">
        <v>0.02360127546159529</v>
      </c>
      <c r="G377" s="1">
        <v>-0.002141353230725618</v>
      </c>
      <c r="H377" s="1">
        <v>0</v>
      </c>
      <c r="I377" s="1">
        <v>-0.01235652591305525</v>
      </c>
      <c r="J377" s="1">
        <v>-0.05737455705594963</v>
      </c>
      <c r="K377" s="1">
        <v>0.009957935056684519</v>
      </c>
      <c r="L377" s="1">
        <v>0.007143164415982728</v>
      </c>
      <c r="M377" s="1">
        <v>-0.003058314749591506</v>
      </c>
      <c r="N377" s="1">
        <v>-0.0004664229458863911</v>
      </c>
      <c r="O377" s="1">
        <v>-0.02126732651359109</v>
      </c>
      <c r="P377" s="1">
        <v>0</v>
      </c>
      <c r="Q377" s="1">
        <v>0.002246392782846218</v>
      </c>
      <c r="R377" s="1">
        <v>-0.001753595125560281</v>
      </c>
      <c r="S377" s="1">
        <v>0</v>
      </c>
      <c r="T377" s="1">
        <v>-0.03939117210691667</v>
      </c>
      <c r="U377" s="1">
        <v>-0.006999600229937508</v>
      </c>
      <c r="V377" s="1">
        <v>-0.003523367507901387</v>
      </c>
      <c r="W377" s="1">
        <v>-0.002611703207760052</v>
      </c>
      <c r="X377" s="1">
        <v>-0.0006716368677815998</v>
      </c>
      <c r="Y377" s="1">
        <v>-0.02242786010162401</v>
      </c>
      <c r="Z377" s="1">
        <v>-0.005281101774160968</v>
      </c>
      <c r="AA377" s="1">
        <v>-0.02450967065979592</v>
      </c>
      <c r="AB377" s="1">
        <v>-0.006433945603255831</v>
      </c>
      <c r="AC377" s="1">
        <v>0.02632893780169221</v>
      </c>
    </row>
    <row r="378" spans="1:29">
      <c r="A378" s="11">
        <v>37055</v>
      </c>
      <c r="B378" s="1">
        <v>0.0248963982821635</v>
      </c>
      <c r="C378" s="1">
        <v>-0.005506050821886932</v>
      </c>
      <c r="D378" s="1">
        <v>0.03042433487503793</v>
      </c>
      <c r="E378" s="1">
        <v>-0.001251734547853767</v>
      </c>
      <c r="F378" s="1">
        <v>-0.01626219092838754</v>
      </c>
      <c r="G378" s="1">
        <v>0.0193136182646374</v>
      </c>
      <c r="H378" s="1">
        <v>0</v>
      </c>
      <c r="I378" s="1">
        <v>-0.002195017563962676</v>
      </c>
      <c r="J378" s="1">
        <v>0.02903882682865166</v>
      </c>
      <c r="K378" s="1">
        <v>0.002594800121622498</v>
      </c>
      <c r="L378" s="1">
        <v>0.0004566522610560675</v>
      </c>
      <c r="M378" s="1">
        <v>0.01533729168373932</v>
      </c>
      <c r="N378" s="1">
        <v>0.001066463241389259</v>
      </c>
      <c r="O378" s="1">
        <v>-0.01493868105382712</v>
      </c>
      <c r="P378" s="1">
        <v>0</v>
      </c>
      <c r="Q378" s="1">
        <v>0.04674996206328585</v>
      </c>
      <c r="R378" s="1">
        <v>0.01445771988389111</v>
      </c>
      <c r="S378" s="1">
        <v>0</v>
      </c>
      <c r="T378" s="1">
        <v>0.01211578941537872</v>
      </c>
      <c r="U378" s="1">
        <v>0.01555662987225559</v>
      </c>
      <c r="V378" s="1">
        <v>0.0005175085991173667</v>
      </c>
      <c r="W378" s="1">
        <v>0.01287643226684376</v>
      </c>
      <c r="X378" s="1">
        <v>-0.01478511356792478</v>
      </c>
      <c r="Y378" s="1">
        <v>0.006555073353647689</v>
      </c>
      <c r="Z378" s="1">
        <v>-0.0136519211604369</v>
      </c>
      <c r="AA378" s="1">
        <v>0.02211046369467295</v>
      </c>
      <c r="AB378" s="1">
        <v>0.08048105060558841</v>
      </c>
      <c r="AC378" s="1">
        <v>0.00227459157730725</v>
      </c>
    </row>
    <row r="379" spans="1:29">
      <c r="A379" s="11">
        <v>37056</v>
      </c>
      <c r="B379" s="1">
        <v>-0.0458839196746853</v>
      </c>
      <c r="C379" s="1">
        <v>-0.01212778251903701</v>
      </c>
      <c r="D379" s="1">
        <v>0.01336463133517829</v>
      </c>
      <c r="E379" s="1">
        <v>-0.002596368185212361</v>
      </c>
      <c r="F379" s="1">
        <v>-0.0007374929050592005</v>
      </c>
      <c r="G379" s="1">
        <v>-0.01894767019547783</v>
      </c>
      <c r="H379" s="1">
        <v>0</v>
      </c>
      <c r="I379" s="1">
        <v>-0.04179481996462886</v>
      </c>
      <c r="J379" s="1">
        <v>0.007364497006430382</v>
      </c>
      <c r="K379" s="1">
        <v>0.001294206778040374</v>
      </c>
      <c r="L379" s="1">
        <v>-0.009422199288353306</v>
      </c>
      <c r="M379" s="1">
        <v>0.01238691922077195</v>
      </c>
      <c r="N379" s="1">
        <v>-0.007056523416394622</v>
      </c>
      <c r="O379" s="1">
        <v>-0.03584584059291007</v>
      </c>
      <c r="P379" s="1">
        <v>0</v>
      </c>
      <c r="Q379" s="1">
        <v>0.01407142703257924</v>
      </c>
      <c r="R379" s="1">
        <v>-0.03063411833135721</v>
      </c>
      <c r="S379" s="1">
        <v>0</v>
      </c>
      <c r="T379" s="1">
        <v>-0.02094881998546805</v>
      </c>
      <c r="U379" s="1">
        <v>-0.008856057142130447</v>
      </c>
      <c r="V379" s="1">
        <v>0</v>
      </c>
      <c r="W379" s="1">
        <v>-0.02111602746016217</v>
      </c>
      <c r="X379" s="1">
        <v>-0.02455659301611246</v>
      </c>
      <c r="Y379" s="1">
        <v>-0.005065072633130052</v>
      </c>
      <c r="Z379" s="1">
        <v>-0.0119187108448785</v>
      </c>
      <c r="AA379" s="1">
        <v>-0.04228110011758679</v>
      </c>
      <c r="AB379" s="1">
        <v>0.06763716466866176</v>
      </c>
      <c r="AC379" s="1">
        <v>-0.04745607437566213</v>
      </c>
    </row>
    <row r="380" spans="1:29">
      <c r="A380" s="11">
        <v>37057</v>
      </c>
      <c r="B380" s="1">
        <v>-0.01838766771568545</v>
      </c>
      <c r="C380" s="1">
        <v>0.01120901098030469</v>
      </c>
      <c r="D380" s="1">
        <v>-0.009354751830519259</v>
      </c>
      <c r="E380" s="1">
        <v>-0.01252318563008237</v>
      </c>
      <c r="F380" s="1">
        <v>-0.02691205387061624</v>
      </c>
      <c r="G380" s="1">
        <v>-0.01287552661639346</v>
      </c>
      <c r="H380" s="1">
        <v>0</v>
      </c>
      <c r="I380" s="1">
        <v>-0.0165288900396755</v>
      </c>
      <c r="J380" s="1">
        <v>-0.01731129884649951</v>
      </c>
      <c r="K380" s="1">
        <v>0.02455387403691622</v>
      </c>
      <c r="L380" s="1">
        <v>-0.104204252872718</v>
      </c>
      <c r="M380" s="1">
        <v>-0.02924510764219934</v>
      </c>
      <c r="N380" s="1">
        <v>-0.03077212653069383</v>
      </c>
      <c r="O380" s="1">
        <v>-0.05195434383234232</v>
      </c>
      <c r="P380" s="1">
        <v>0</v>
      </c>
      <c r="Q380" s="1">
        <v>0.01176490180346956</v>
      </c>
      <c r="R380" s="1">
        <v>-0.01731242433944269</v>
      </c>
      <c r="S380" s="1">
        <v>-0.008620933167028721</v>
      </c>
      <c r="T380" s="1">
        <v>-0.009169974953692206</v>
      </c>
      <c r="U380" s="1">
        <v>0.001449127254771199</v>
      </c>
      <c r="V380" s="1">
        <v>0</v>
      </c>
      <c r="W380" s="1">
        <v>-0.04336345404425712</v>
      </c>
      <c r="X380" s="1">
        <v>-0.0433567250867225</v>
      </c>
      <c r="Y380" s="1">
        <v>-0.02363643303349916</v>
      </c>
      <c r="Z380" s="1">
        <v>-0.03463013925765834</v>
      </c>
      <c r="AA380" s="1">
        <v>-0.05441488048126875</v>
      </c>
      <c r="AB380" s="1">
        <v>-0.06255016127240753</v>
      </c>
      <c r="AC380" s="1">
        <v>-0.05579196522540997</v>
      </c>
    </row>
    <row r="381" spans="1:29">
      <c r="A381" s="11">
        <v>37060</v>
      </c>
      <c r="B381" s="1">
        <v>-0.03314100971193157</v>
      </c>
      <c r="C381" s="1">
        <v>0.006740618464892378</v>
      </c>
      <c r="D381" s="1">
        <v>-0.02933430948136828</v>
      </c>
      <c r="E381" s="1">
        <v>-0.009454630985555101</v>
      </c>
      <c r="F381" s="1">
        <v>-0.01806966601229576</v>
      </c>
      <c r="G381" s="1">
        <v>-0.03478227679600476</v>
      </c>
      <c r="H381" s="1">
        <v>0</v>
      </c>
      <c r="I381" s="1">
        <v>-0.07352938110955609</v>
      </c>
      <c r="J381" s="1">
        <v>-0.01136680770232967</v>
      </c>
      <c r="K381" s="1">
        <v>-0.002522666703268839</v>
      </c>
      <c r="L381" s="1">
        <v>-0.02091247008503483</v>
      </c>
      <c r="M381" s="1">
        <v>0.001229480322080923</v>
      </c>
      <c r="N381" s="1">
        <v>0.03389368019080297</v>
      </c>
      <c r="O381" s="1">
        <v>-0.01106082155253862</v>
      </c>
      <c r="P381" s="1">
        <v>0</v>
      </c>
      <c r="Q381" s="1">
        <v>-0.01639855163219095</v>
      </c>
      <c r="R381" s="1">
        <v>-0.04753913069988591</v>
      </c>
      <c r="S381" s="1">
        <v>0</v>
      </c>
      <c r="T381" s="1">
        <v>0.007356589183391993</v>
      </c>
      <c r="U381" s="1">
        <v>0.02821302505538181</v>
      </c>
      <c r="V381" s="1">
        <v>-0.008102889130439106</v>
      </c>
      <c r="W381" s="1">
        <v>-0.005292410148375448</v>
      </c>
      <c r="X381" s="1">
        <v>-0.00219286035158206</v>
      </c>
      <c r="Y381" s="1">
        <v>-0.001862102755755712</v>
      </c>
      <c r="Z381" s="1">
        <v>-0.007255196235417594</v>
      </c>
      <c r="AA381" s="1">
        <v>-0.02062971044209161</v>
      </c>
      <c r="AB381" s="1">
        <v>-0.03336169816476886</v>
      </c>
      <c r="AC381" s="1">
        <v>-0.009233483348735305</v>
      </c>
    </row>
    <row r="382" spans="1:29">
      <c r="A382" s="11">
        <v>37061</v>
      </c>
      <c r="B382" s="1">
        <v>-0.004471115235417988</v>
      </c>
      <c r="C382" s="1">
        <v>0.01071214817396737</v>
      </c>
      <c r="D382" s="1">
        <v>-0.003189316856401447</v>
      </c>
      <c r="E382" s="1">
        <v>-0.008672787669894211</v>
      </c>
      <c r="F382" s="1">
        <v>0.02082543082016541</v>
      </c>
      <c r="G382" s="1">
        <v>0.01351315376963069</v>
      </c>
      <c r="H382" s="1">
        <v>0</v>
      </c>
      <c r="I382" s="1">
        <v>0.02922636547992408</v>
      </c>
      <c r="J382" s="1">
        <v>-0.002227255635682823</v>
      </c>
      <c r="K382" s="1">
        <v>0.01593336038287751</v>
      </c>
      <c r="L382" s="1">
        <v>0.03913385744035658</v>
      </c>
      <c r="M382" s="1">
        <v>0.003377515566808542</v>
      </c>
      <c r="N382" s="1">
        <v>0.05626530918875261</v>
      </c>
      <c r="O382" s="1">
        <v>0.01830235820406934</v>
      </c>
      <c r="P382" s="1">
        <v>0</v>
      </c>
      <c r="Q382" s="1">
        <v>0.05819935007102339</v>
      </c>
      <c r="R382" s="1">
        <v>0.01835019755016987</v>
      </c>
      <c r="S382" s="1">
        <v>0</v>
      </c>
      <c r="T382" s="1">
        <v>0.03415768194728308</v>
      </c>
      <c r="U382" s="1">
        <v>0.005393970939472359</v>
      </c>
      <c r="V382" s="1">
        <v>0.02346414733414015</v>
      </c>
      <c r="W382" s="1">
        <v>0.009715484986556167</v>
      </c>
      <c r="X382" s="1">
        <v>-0.04322346922034159</v>
      </c>
      <c r="Y382" s="1">
        <v>-0.01231358920498238</v>
      </c>
      <c r="Z382" s="1">
        <v>0.01867636451636945</v>
      </c>
      <c r="AA382" s="1">
        <v>-0.01662996103211423</v>
      </c>
      <c r="AB382" s="1">
        <v>-0.006195045227711304</v>
      </c>
      <c r="AC382" s="1">
        <v>0.006159266992295409</v>
      </c>
    </row>
    <row r="383" spans="1:29">
      <c r="A383" s="11">
        <v>37062</v>
      </c>
      <c r="B383" s="1">
        <v>0.002993945461762237</v>
      </c>
      <c r="C383" s="1">
        <v>0.004504432325674212</v>
      </c>
      <c r="D383" s="1">
        <v>0.005119486888922387</v>
      </c>
      <c r="E383" s="1">
        <v>0.00735986313348036</v>
      </c>
      <c r="F383" s="1">
        <v>0.004300114581785364</v>
      </c>
      <c r="G383" s="1">
        <v>0.02222223355603425</v>
      </c>
      <c r="H383" s="1">
        <v>0</v>
      </c>
      <c r="I383" s="1">
        <v>0.04406355557833952</v>
      </c>
      <c r="J383" s="1">
        <v>0.0002413274707564472</v>
      </c>
      <c r="K383" s="1">
        <v>0.02887724112299495</v>
      </c>
      <c r="L383" s="1">
        <v>-0.0288985914114801</v>
      </c>
      <c r="M383" s="1">
        <v>0.009792108227977936</v>
      </c>
      <c r="N383" s="1">
        <v>-0.01507487980264166</v>
      </c>
      <c r="O383" s="1">
        <v>0.01797299381052375</v>
      </c>
      <c r="P383" s="1">
        <v>0</v>
      </c>
      <c r="Q383" s="1">
        <v>0.03552001222406687</v>
      </c>
      <c r="R383" s="1">
        <v>-0.005766520011960208</v>
      </c>
      <c r="S383" s="1">
        <v>0</v>
      </c>
      <c r="T383" s="1">
        <v>0.02801823043524032</v>
      </c>
      <c r="U383" s="1">
        <v>0.002799334608422965</v>
      </c>
      <c r="V383" s="1">
        <v>0.009849622870464758</v>
      </c>
      <c r="W383" s="1">
        <v>-0.06139734301700439</v>
      </c>
      <c r="X383" s="1">
        <v>0.009954069248989894</v>
      </c>
      <c r="Y383" s="1">
        <v>0.03513408517433358</v>
      </c>
      <c r="Z383" s="1">
        <v>-0.01315243580907488</v>
      </c>
      <c r="AA383" s="1">
        <v>0.05298777554374512</v>
      </c>
      <c r="AB383" s="1">
        <v>-0.0142472071854165</v>
      </c>
      <c r="AC383" s="1">
        <v>-0.0250311776872727</v>
      </c>
    </row>
    <row r="384" spans="1:29">
      <c r="A384" s="11">
        <v>37063</v>
      </c>
      <c r="B384" s="1">
        <v>-0.01641791595757636</v>
      </c>
      <c r="C384" s="1">
        <v>-0.0005275402627071824</v>
      </c>
      <c r="D384" s="1">
        <v>-0.004377542362568709</v>
      </c>
      <c r="E384" s="1">
        <v>-0.002619055799977121</v>
      </c>
      <c r="F384" s="1">
        <v>0.001781367364357633</v>
      </c>
      <c r="G384" s="1">
        <v>-0.00869550683223741</v>
      </c>
      <c r="H384" s="1">
        <v>0</v>
      </c>
      <c r="I384" s="1">
        <v>0.03563909453276137</v>
      </c>
      <c r="J384" s="1">
        <v>-0.004463515525286343</v>
      </c>
      <c r="K384" s="1">
        <v>-0.007016779973261111</v>
      </c>
      <c r="L384" s="1">
        <v>0.01262015722712473</v>
      </c>
      <c r="M384" s="1">
        <v>-0.007878977933371556</v>
      </c>
      <c r="N384" s="1">
        <v>0.007781681161478815</v>
      </c>
      <c r="O384" s="1">
        <v>-0.02599334090409233</v>
      </c>
      <c r="P384" s="1">
        <v>0</v>
      </c>
      <c r="Q384" s="1">
        <v>-0.06749628885919967</v>
      </c>
      <c r="R384" s="1">
        <v>-0.01087415871451258</v>
      </c>
      <c r="S384" s="1">
        <v>-0.02608679936134495</v>
      </c>
      <c r="T384" s="1">
        <v>0.005761058751430737</v>
      </c>
      <c r="U384" s="1">
        <v>-0.01372440121375673</v>
      </c>
      <c r="V384" s="1">
        <v>0</v>
      </c>
      <c r="W384" s="1">
        <v>0.004637422752507447</v>
      </c>
      <c r="X384" s="1">
        <v>-0.02577716096704397</v>
      </c>
      <c r="Y384" s="1">
        <v>-0.0375910867891841</v>
      </c>
      <c r="Z384" s="1">
        <v>-0.03029094867089643</v>
      </c>
      <c r="AA384" s="1">
        <v>-0.02676644902264946</v>
      </c>
      <c r="AB384" s="1">
        <v>-0.03884359186684982</v>
      </c>
      <c r="AC384" s="1">
        <v>0.003057164737827911</v>
      </c>
    </row>
    <row r="385" spans="1:29">
      <c r="A385" s="11">
        <v>37064</v>
      </c>
      <c r="B385" s="1">
        <v>-0.0349013434939851</v>
      </c>
      <c r="C385" s="1">
        <v>-0.008973341765438514</v>
      </c>
      <c r="D385" s="1">
        <v>-0.002317963887169538</v>
      </c>
      <c r="E385" s="1">
        <v>0.003178964567278397</v>
      </c>
      <c r="F385" s="1">
        <v>0.024448643969742</v>
      </c>
      <c r="G385" s="1">
        <v>0.006578857412679495</v>
      </c>
      <c r="H385" s="1">
        <v>0</v>
      </c>
      <c r="I385" s="1">
        <v>-0.009056069183779103</v>
      </c>
      <c r="J385" s="1">
        <v>-0.007270598759999691</v>
      </c>
      <c r="K385" s="1">
        <v>-0.005116752378500289</v>
      </c>
      <c r="L385" s="1">
        <v>0.007647257088578829</v>
      </c>
      <c r="M385" s="1">
        <v>-0.02138049492071836</v>
      </c>
      <c r="N385" s="1">
        <v>0.00165929780438212</v>
      </c>
      <c r="O385" s="1">
        <v>-0.07099703629790455</v>
      </c>
      <c r="P385" s="1">
        <v>0</v>
      </c>
      <c r="Q385" s="1">
        <v>-0.05873634193133981</v>
      </c>
      <c r="R385" s="1">
        <v>0.003811173273890134</v>
      </c>
      <c r="S385" s="1">
        <v>-0.008928824389616619</v>
      </c>
      <c r="T385" s="1">
        <v>-0.01013441294718087</v>
      </c>
      <c r="U385" s="1">
        <v>-0.02948097403094097</v>
      </c>
      <c r="V385" s="1">
        <v>0.005213245721169768</v>
      </c>
      <c r="W385" s="1">
        <v>-0.07483000316213617</v>
      </c>
      <c r="X385" s="1">
        <v>-0.04824902410235543</v>
      </c>
      <c r="Y385" s="1">
        <v>-0.03185412193113368</v>
      </c>
      <c r="Z385" s="1">
        <v>-0.01790915835622386</v>
      </c>
      <c r="AA385" s="1">
        <v>-0.04400478450333312</v>
      </c>
      <c r="AB385" s="1">
        <v>-0.0761283821897264</v>
      </c>
      <c r="AC385" s="1">
        <v>-0.02880731685391646</v>
      </c>
    </row>
    <row r="386" spans="1:29">
      <c r="A386" s="11">
        <v>37067</v>
      </c>
      <c r="B386" s="1">
        <v>-0.05345929559909857</v>
      </c>
      <c r="C386" s="1">
        <v>-0.0380826019851207</v>
      </c>
      <c r="D386" s="1">
        <v>-8.009510025830391E-05</v>
      </c>
      <c r="E386" s="1">
        <v>-0.0037199669800001</v>
      </c>
      <c r="F386" s="1">
        <v>0.02236327835234686</v>
      </c>
      <c r="G386" s="1">
        <v>0.09546552546299036</v>
      </c>
      <c r="H386" s="1">
        <v>0</v>
      </c>
      <c r="I386" s="1">
        <v>-0.03632620317146051</v>
      </c>
      <c r="J386" s="1">
        <v>-0.006103008581664682</v>
      </c>
      <c r="K386" s="1">
        <v>-0.01885847710807542</v>
      </c>
      <c r="L386" s="1">
        <v>-0.02887253820637736</v>
      </c>
      <c r="M386" s="1">
        <v>-0.02652950308204949</v>
      </c>
      <c r="N386" s="1">
        <v>-0.02643854457491768</v>
      </c>
      <c r="O386" s="1">
        <v>-0.03252032520325199</v>
      </c>
      <c r="P386" s="1">
        <v>0</v>
      </c>
      <c r="Q386" s="1">
        <v>-0.0006304296695023304</v>
      </c>
      <c r="R386" s="1">
        <v>-0.002774639610717666</v>
      </c>
      <c r="S386" s="1">
        <v>-0.0180180666443569</v>
      </c>
      <c r="T386" s="1">
        <v>-0.05052280479267768</v>
      </c>
      <c r="U386" s="1">
        <v>-0.02065633634663966</v>
      </c>
      <c r="V386" s="1">
        <v>-0.02869102784602329</v>
      </c>
      <c r="W386" s="1">
        <v>-0.0189075146680483</v>
      </c>
      <c r="X386" s="1">
        <v>-0.03761234786478584</v>
      </c>
      <c r="Y386" s="1">
        <v>-0.07050566795223645</v>
      </c>
      <c r="Z386" s="1">
        <v>-0.007209372648901535</v>
      </c>
      <c r="AA386" s="1">
        <v>0.008055367516629719</v>
      </c>
      <c r="AB386" s="1">
        <v>-0.04374337928402339</v>
      </c>
      <c r="AC386" s="1">
        <v>-0.1349127613559274</v>
      </c>
    </row>
    <row r="387" spans="1:29">
      <c r="A387" s="11">
        <v>37068</v>
      </c>
      <c r="B387" s="1">
        <v>0.03820627012298372</v>
      </c>
      <c r="C387" s="1">
        <v>0.05287937698223022</v>
      </c>
      <c r="D387" s="1">
        <v>-0.0004006765705262261</v>
      </c>
      <c r="E387" s="1">
        <v>0.03498835927792032</v>
      </c>
      <c r="F387" s="1">
        <v>0.1043093935971544</v>
      </c>
      <c r="G387" s="1">
        <v>-0.002178769895729404</v>
      </c>
      <c r="H387" s="1">
        <v>0</v>
      </c>
      <c r="I387" s="1">
        <v>0.02394495702255051</v>
      </c>
      <c r="J387" s="1">
        <v>-0.001351112865764614</v>
      </c>
      <c r="K387" s="1">
        <v>-0.01173268421065654</v>
      </c>
      <c r="L387" s="1">
        <v>0.07696812282139365</v>
      </c>
      <c r="M387" s="1">
        <v>0.008656861900019797</v>
      </c>
      <c r="N387" s="1">
        <v>0.04475879787899073</v>
      </c>
      <c r="O387" s="1">
        <v>-0.02240869603306217</v>
      </c>
      <c r="P387" s="1">
        <v>0</v>
      </c>
      <c r="Q387" s="1">
        <v>0.01009166161574915</v>
      </c>
      <c r="R387" s="1">
        <v>0.01566870462587411</v>
      </c>
      <c r="S387" s="1">
        <v>0</v>
      </c>
      <c r="T387" s="1">
        <v>0.01898707190944204</v>
      </c>
      <c r="U387" s="1">
        <v>0.007692367657136989</v>
      </c>
      <c r="V387" s="1">
        <v>-0.002411118542112067</v>
      </c>
      <c r="W387" s="1">
        <v>0.019271898369144</v>
      </c>
      <c r="X387" s="1">
        <v>0.02718760936397535</v>
      </c>
      <c r="Y387" s="1">
        <v>0.05520428876114258</v>
      </c>
      <c r="Z387" s="1">
        <v>0.01409659017327236</v>
      </c>
      <c r="AA387" s="1">
        <v>0.02168976263748434</v>
      </c>
      <c r="AB387" s="1">
        <v>0.07765973023161887</v>
      </c>
      <c r="AC387" s="1">
        <v>0.07407570159103583</v>
      </c>
    </row>
    <row r="388" spans="1:29">
      <c r="A388" s="11">
        <v>37069</v>
      </c>
      <c r="B388" s="1">
        <v>-0.01280001187210777</v>
      </c>
      <c r="C388" s="1">
        <v>-0.022087831783968</v>
      </c>
      <c r="D388" s="1">
        <v>-0.01450883498559619</v>
      </c>
      <c r="E388" s="1">
        <v>-0.02324978237007513</v>
      </c>
      <c r="F388" s="1">
        <v>-0.05865470737552414</v>
      </c>
      <c r="G388" s="1">
        <v>-0.08296953918425132</v>
      </c>
      <c r="H388" s="1">
        <v>0</v>
      </c>
      <c r="I388" s="1">
        <v>-0.0113450321417421</v>
      </c>
      <c r="J388" s="1">
        <v>-0.01838507914391119</v>
      </c>
      <c r="K388" s="1">
        <v>-0.002525916460315858</v>
      </c>
      <c r="L388" s="1">
        <v>-0.01338578075195773</v>
      </c>
      <c r="M388" s="1">
        <v>-0.02066127026977993</v>
      </c>
      <c r="N388" s="1">
        <v>-0.0187903041118862</v>
      </c>
      <c r="O388" s="1">
        <v>-0.06762193002797334</v>
      </c>
      <c r="P388" s="1">
        <v>0</v>
      </c>
      <c r="Q388" s="1">
        <v>-0.005307503845385142</v>
      </c>
      <c r="R388" s="1">
        <v>0.03258341187930314</v>
      </c>
      <c r="S388" s="1">
        <v>0.009174506787133163</v>
      </c>
      <c r="T388" s="1">
        <v>-0.005290826290101136</v>
      </c>
      <c r="U388" s="1">
        <v>-0.0002461842857749419</v>
      </c>
      <c r="V388" s="1">
        <v>-0.02089097813595808</v>
      </c>
      <c r="W388" s="1">
        <v>0.009454073732773516</v>
      </c>
      <c r="X388" s="1">
        <v>0.0314311221049135</v>
      </c>
      <c r="Y388" s="1">
        <v>0.01158155619186552</v>
      </c>
      <c r="Z388" s="1">
        <v>0.01516397713856255</v>
      </c>
      <c r="AA388" s="1">
        <v>0</v>
      </c>
      <c r="AB388" s="1">
        <v>0.01283322093156181</v>
      </c>
      <c r="AC388" s="1">
        <v>0.01180307668075686</v>
      </c>
    </row>
    <row r="389" spans="1:29">
      <c r="A389" s="11">
        <v>37070</v>
      </c>
      <c r="B389" s="1">
        <v>0</v>
      </c>
      <c r="C389" s="1">
        <v>-0.008873291433078356</v>
      </c>
      <c r="D389" s="1">
        <v>-0.002521744254475933</v>
      </c>
      <c r="E389" s="1">
        <v>0.01509346210813223</v>
      </c>
      <c r="F389" s="1">
        <v>-0.00722328606175171</v>
      </c>
      <c r="G389" s="1">
        <v>-0.009523674126927895</v>
      </c>
      <c r="H389" s="1">
        <v>0</v>
      </c>
      <c r="I389" s="1">
        <v>0.00819665959848348</v>
      </c>
      <c r="J389" s="1">
        <v>0.002693257903970681</v>
      </c>
      <c r="K389" s="1">
        <v>-0.003038685309070033</v>
      </c>
      <c r="L389" s="1">
        <v>0.02037196444164024</v>
      </c>
      <c r="M389" s="1">
        <v>-0.003894588274614752</v>
      </c>
      <c r="N389" s="1">
        <v>-0.01417056956972751</v>
      </c>
      <c r="O389" s="1">
        <v>0.0165950463002742</v>
      </c>
      <c r="P389" s="1">
        <v>0</v>
      </c>
      <c r="Q389" s="1">
        <v>-0.005335681136666159</v>
      </c>
      <c r="R389" s="1">
        <v>0.01172860943874543</v>
      </c>
      <c r="S389" s="1">
        <v>-0.009091100424585274</v>
      </c>
      <c r="T389" s="1">
        <v>0.0138758967555439</v>
      </c>
      <c r="U389" s="1">
        <v>0</v>
      </c>
      <c r="V389" s="1">
        <v>-0.02891910122921892</v>
      </c>
      <c r="W389" s="1">
        <v>-0.01196696765878402</v>
      </c>
      <c r="X389" s="1">
        <v>0.005613554210555982</v>
      </c>
      <c r="Y389" s="1">
        <v>-0.03750491530296507</v>
      </c>
      <c r="Z389" s="1">
        <v>-0.02489637298385972</v>
      </c>
      <c r="AA389" s="1">
        <v>-0.02458126196481292</v>
      </c>
      <c r="AB389" s="1">
        <v>-0.0009745365074954604</v>
      </c>
      <c r="AC389" s="1">
        <v>-0.008686403214955507</v>
      </c>
    </row>
    <row r="390" spans="1:29">
      <c r="A390" s="11">
        <v>37071</v>
      </c>
      <c r="B390" s="1">
        <v>0.02431124356681957</v>
      </c>
      <c r="C390" s="1">
        <v>0.02007595223225556</v>
      </c>
      <c r="D390" s="1">
        <v>0.0006524096203719409</v>
      </c>
      <c r="E390" s="1">
        <v>0.02695300276981194</v>
      </c>
      <c r="F390" s="1">
        <v>0.01720900946488335</v>
      </c>
      <c r="G390" s="1">
        <v>-0.007211518889495783</v>
      </c>
      <c r="H390" s="1">
        <v>0</v>
      </c>
      <c r="I390" s="1">
        <v>-0.02624870778983235</v>
      </c>
      <c r="J390" s="1">
        <v>0.03729645032070161</v>
      </c>
      <c r="K390" s="1">
        <v>0.04343393984662036</v>
      </c>
      <c r="L390" s="1">
        <v>0.03730094535110506</v>
      </c>
      <c r="M390" s="1">
        <v>0.007494149165071962</v>
      </c>
      <c r="N390" s="1">
        <v>-0.02318064266299102</v>
      </c>
      <c r="O390" s="1">
        <v>-0.02720682806203112</v>
      </c>
      <c r="P390" s="1">
        <v>0</v>
      </c>
      <c r="Q390" s="1">
        <v>-0.01735614910880745</v>
      </c>
      <c r="R390" s="1">
        <v>0.01711308515966348</v>
      </c>
      <c r="S390" s="1">
        <v>-0.009173760340575043</v>
      </c>
      <c r="T390" s="1">
        <v>-0.01072079621716138</v>
      </c>
      <c r="U390" s="1">
        <v>0.0002462449074016604</v>
      </c>
      <c r="V390" s="1">
        <v>-0.05629188367330684</v>
      </c>
      <c r="W390" s="1">
        <v>-0.02632968506177613</v>
      </c>
      <c r="X390" s="1">
        <v>-0.004784814558212558</v>
      </c>
      <c r="Y390" s="1">
        <v>0.06070536316922692</v>
      </c>
      <c r="Z390" s="1">
        <v>-0.0191487737626147</v>
      </c>
      <c r="AA390" s="1">
        <v>-0.01947316232093443</v>
      </c>
      <c r="AB390" s="1">
        <v>-0.01073213327775646</v>
      </c>
      <c r="AC390" s="1">
        <v>0.018031887047393</v>
      </c>
    </row>
    <row r="391" spans="1:29">
      <c r="A391" s="11">
        <v>37074</v>
      </c>
      <c r="B391" s="1">
        <v>0.05063276030013708</v>
      </c>
      <c r="C391" s="1">
        <v>-0.005585267867690535</v>
      </c>
      <c r="D391" s="1">
        <v>0.02146228717487575</v>
      </c>
      <c r="E391" s="1">
        <v>-0.005467657468322784</v>
      </c>
      <c r="F391" s="1">
        <v>0.0008083720207181511</v>
      </c>
      <c r="G391" s="1">
        <v>0.01694899347834022</v>
      </c>
      <c r="H391" s="1">
        <v>0.07244001235963582</v>
      </c>
      <c r="I391" s="1">
        <v>0.0145517551962262</v>
      </c>
      <c r="J391" s="1">
        <v>-0.005011036991080964</v>
      </c>
      <c r="K391" s="1">
        <v>-0.03359293134540009</v>
      </c>
      <c r="L391" s="1">
        <v>-0.003947840447559692</v>
      </c>
      <c r="M391" s="1">
        <v>-0.002264015962475052</v>
      </c>
      <c r="N391" s="1">
        <v>0.005966053423702045</v>
      </c>
      <c r="O391" s="1">
        <v>0.02423895956136679</v>
      </c>
      <c r="P391" s="1">
        <v>0.4540592905964393</v>
      </c>
      <c r="Q391" s="1">
        <v>-0.004816895941915589</v>
      </c>
      <c r="R391" s="1">
        <v>-0.02673009397019455</v>
      </c>
      <c r="S391" s="1">
        <v>0</v>
      </c>
      <c r="T391" s="1">
        <v>0.01628513639105278</v>
      </c>
      <c r="U391" s="1">
        <v>-0.002462525438948093</v>
      </c>
      <c r="V391" s="1">
        <v>-0.005098991180453094</v>
      </c>
      <c r="W391" s="1">
        <v>0.02785311462014217</v>
      </c>
      <c r="X391" s="1">
        <v>0.02003211862539556</v>
      </c>
      <c r="Y391" s="1">
        <v>0.04485695047223781</v>
      </c>
      <c r="Z391" s="1">
        <v>0.03861168855514729</v>
      </c>
      <c r="AA391" s="1">
        <v>0</v>
      </c>
      <c r="AB391" s="1">
        <v>0.01873785060305266</v>
      </c>
      <c r="AC391" s="1">
        <v>-0.0484064996857887</v>
      </c>
    </row>
    <row r="392" spans="1:29">
      <c r="A392" s="11">
        <v>37075</v>
      </c>
      <c r="B392" s="1">
        <v>-0.09638554777851471</v>
      </c>
      <c r="C392" s="1">
        <v>0.01604724150800396</v>
      </c>
      <c r="D392" s="1">
        <v>0.001368439047338965</v>
      </c>
      <c r="E392" s="1">
        <v>-0.03114021288677149</v>
      </c>
      <c r="F392" s="1">
        <v>-0.03536224506366437</v>
      </c>
      <c r="G392" s="1">
        <v>-0.0142855111903919</v>
      </c>
      <c r="H392" s="1">
        <v>0</v>
      </c>
      <c r="I392" s="1">
        <v>-0.02586402118474085</v>
      </c>
      <c r="J392" s="1">
        <v>-0.02855913726112691</v>
      </c>
      <c r="K392" s="1">
        <v>0.02241767694706032</v>
      </c>
      <c r="L392" s="1">
        <v>-0.1179351014783224</v>
      </c>
      <c r="M392" s="1">
        <v>-0.01815267582415636</v>
      </c>
      <c r="N392" s="1">
        <v>-0.001535932030165443</v>
      </c>
      <c r="O392" s="1">
        <v>-0.01941784410034564</v>
      </c>
      <c r="P392" s="1">
        <v>-0.1024069548006596</v>
      </c>
      <c r="Q392" s="1">
        <v>0.001936597454646583</v>
      </c>
      <c r="R392" s="1">
        <v>-0.081555800911288</v>
      </c>
      <c r="S392" s="1">
        <v>0</v>
      </c>
      <c r="T392" s="1">
        <v>0.02136565752656749</v>
      </c>
      <c r="U392" s="1">
        <v>0.0009876242470647778</v>
      </c>
      <c r="V392" s="1">
        <v>0.0007734686954639081</v>
      </c>
      <c r="W392" s="1">
        <v>0</v>
      </c>
      <c r="X392" s="1">
        <v>-0.04948953499787867</v>
      </c>
      <c r="Y392" s="1">
        <v>-0.01369379649953184</v>
      </c>
      <c r="Z392" s="1">
        <v>-0.06766908850451858</v>
      </c>
      <c r="AA392" s="1">
        <v>-0.0210278747006829</v>
      </c>
      <c r="AB392" s="1">
        <v>0.00387238338747653</v>
      </c>
      <c r="AC392" s="1">
        <v>-0.03225602267614125</v>
      </c>
    </row>
    <row r="393" spans="1:29">
      <c r="A393" s="11">
        <v>37076</v>
      </c>
      <c r="B393" s="1">
        <v>-0.02666669414840028</v>
      </c>
      <c r="C393" s="1">
        <v>-0.02237430179795963</v>
      </c>
      <c r="D393" s="1">
        <v>-0.010692356304003</v>
      </c>
      <c r="E393" s="1">
        <v>-0.007172605136326671</v>
      </c>
      <c r="F393" s="1">
        <v>0.03691639720936712</v>
      </c>
      <c r="G393" s="1">
        <v>-0.02898542657015424</v>
      </c>
      <c r="H393" s="1">
        <v>0.01009281516973104</v>
      </c>
      <c r="I393" s="1">
        <v>-0.02220611589121868</v>
      </c>
      <c r="J393" s="1">
        <v>-0.05114769867267455</v>
      </c>
      <c r="K393" s="1">
        <v>-0.02808511235360345</v>
      </c>
      <c r="L393" s="1">
        <v>0.05302898953329405</v>
      </c>
      <c r="M393" s="1">
        <v>0.0165072021616508</v>
      </c>
      <c r="N393" s="1">
        <v>0.03042850346855097</v>
      </c>
      <c r="O393" s="1">
        <v>-0.009282177708372585</v>
      </c>
      <c r="P393" s="1">
        <v>0.06795461005059011</v>
      </c>
      <c r="Q393" s="1">
        <v>0.009983499364031978</v>
      </c>
      <c r="R393" s="1">
        <v>-0.00971454467002697</v>
      </c>
      <c r="S393" s="1">
        <v>0</v>
      </c>
      <c r="T393" s="1">
        <v>0.03819914240782851</v>
      </c>
      <c r="U393" s="1">
        <v>-0.01183706332913192</v>
      </c>
      <c r="V393" s="1">
        <v>-0.02560655794002575</v>
      </c>
      <c r="W393" s="1">
        <v>-0.002631024647045233</v>
      </c>
      <c r="X393" s="1">
        <v>-0.003305906515625456</v>
      </c>
      <c r="Y393" s="1">
        <v>0.006004249252818061</v>
      </c>
      <c r="Z393" s="1">
        <v>-0.04480255961097912</v>
      </c>
      <c r="AA393" s="1">
        <v>0.001193191776909908</v>
      </c>
      <c r="AB393" s="1">
        <v>-0.0019288528675242</v>
      </c>
      <c r="AC393" s="1">
        <v>-0.04070742691846274</v>
      </c>
    </row>
    <row r="394" spans="1:29">
      <c r="A394" s="11">
        <v>37077</v>
      </c>
      <c r="B394" s="1">
        <v>0.04452083331348078</v>
      </c>
      <c r="C394" s="1">
        <v>-0.00538498969515433</v>
      </c>
      <c r="D394" s="1">
        <v>-0.001950230193401903</v>
      </c>
      <c r="E394" s="1">
        <v>-0.02487454257977995</v>
      </c>
      <c r="F394" s="1">
        <v>-0.02398334493611409</v>
      </c>
      <c r="G394" s="1">
        <v>-0.02985074756508999</v>
      </c>
      <c r="H394" s="1">
        <v>-0.0007687692281949099</v>
      </c>
      <c r="I394" s="1">
        <v>0.006171237200295776</v>
      </c>
      <c r="J394" s="1">
        <v>0.0248534263649296</v>
      </c>
      <c r="K394" s="1">
        <v>0</v>
      </c>
      <c r="L394" s="1">
        <v>0.004944917618711075</v>
      </c>
      <c r="M394" s="1">
        <v>0.01591439921052706</v>
      </c>
      <c r="N394" s="1">
        <v>-0.017718076312084</v>
      </c>
      <c r="O394" s="1">
        <v>-0.003122834849312972</v>
      </c>
      <c r="P394" s="1">
        <v>-0.06363061633056777</v>
      </c>
      <c r="Q394" s="1">
        <v>0.01690027383763892</v>
      </c>
      <c r="R394" s="1">
        <v>0.01701375720360487</v>
      </c>
      <c r="S394" s="1">
        <v>0</v>
      </c>
      <c r="T394" s="1">
        <v>-0.009636540817383965</v>
      </c>
      <c r="U394" s="1">
        <v>0.01098038908228616</v>
      </c>
      <c r="V394" s="1">
        <v>-0.008230723149728059</v>
      </c>
      <c r="W394" s="1">
        <v>-0.02110237086337607</v>
      </c>
      <c r="X394" s="1">
        <v>0.06799346988631982</v>
      </c>
      <c r="Y394" s="1">
        <v>0.03804527653895962</v>
      </c>
      <c r="Z394" s="1">
        <v>-0.005628897638604191</v>
      </c>
      <c r="AA394" s="1">
        <v>-0.02264596821179077</v>
      </c>
      <c r="AB394" s="1">
        <v>0.01159418139062485</v>
      </c>
      <c r="AC394" s="1">
        <v>0.007206702092777073</v>
      </c>
    </row>
    <row r="395" spans="1:29">
      <c r="A395" s="11">
        <v>37078</v>
      </c>
      <c r="B395" s="1">
        <v>-0.03770518840024684</v>
      </c>
      <c r="C395" s="1">
        <v>-0.0281538717296137</v>
      </c>
      <c r="D395" s="1">
        <v>-0.004966318850484375</v>
      </c>
      <c r="E395" s="1">
        <v>0.0004691532270366672</v>
      </c>
      <c r="F395" s="1">
        <v>0.02530466678870957</v>
      </c>
      <c r="G395" s="1">
        <v>-0.0153847503738479</v>
      </c>
      <c r="H395" s="1">
        <v>0</v>
      </c>
      <c r="I395" s="1">
        <v>0.0009814251138349217</v>
      </c>
      <c r="J395" s="1">
        <v>-0.009166965405264627</v>
      </c>
      <c r="K395" s="1">
        <v>0.002027349791019928</v>
      </c>
      <c r="L395" s="1">
        <v>0.04415726505860329</v>
      </c>
      <c r="M395" s="1">
        <v>-0.04763444666354599</v>
      </c>
      <c r="N395" s="1">
        <v>0.001387699013233545</v>
      </c>
      <c r="O395" s="1">
        <v>-0.001252752037236959</v>
      </c>
      <c r="P395" s="1">
        <v>0.02272728097708687</v>
      </c>
      <c r="Q395" s="1">
        <v>-0.02163703753940993</v>
      </c>
      <c r="R395" s="1">
        <v>-0.01823649698072882</v>
      </c>
      <c r="S395" s="1">
        <v>-0.01851883305169166</v>
      </c>
      <c r="T395" s="1">
        <v>-0.01083599827308201</v>
      </c>
      <c r="U395" s="1">
        <v>0.01086169987467667</v>
      </c>
      <c r="V395" s="1">
        <v>-0.005099493181738968</v>
      </c>
      <c r="W395" s="1">
        <v>-0.003772895443808544</v>
      </c>
      <c r="X395" s="1">
        <v>0.002329254211863141</v>
      </c>
      <c r="Y395" s="1">
        <v>-0.0003592148201772005</v>
      </c>
      <c r="Z395" s="1">
        <v>-0.04150935480343643</v>
      </c>
      <c r="AA395" s="1">
        <v>0.01585393409535496</v>
      </c>
      <c r="AB395" s="1">
        <v>-0.006685896014560266</v>
      </c>
      <c r="AC395" s="1">
        <v>-0.02957970279043387</v>
      </c>
    </row>
    <row r="396" spans="1:29">
      <c r="A396" s="11">
        <v>37081</v>
      </c>
      <c r="B396" s="1">
        <v>-0.01022134430486576</v>
      </c>
      <c r="C396" s="1">
        <v>-0.008913673025842006</v>
      </c>
      <c r="D396" s="1">
        <v>-0.003191581878915883</v>
      </c>
      <c r="E396" s="1">
        <v>0.01031125856363979</v>
      </c>
      <c r="F396" s="1">
        <v>-0.02589073292829303</v>
      </c>
      <c r="G396" s="1">
        <v>-0.005208349435990245</v>
      </c>
      <c r="H396" s="1">
        <v>0</v>
      </c>
      <c r="I396" s="1">
        <v>0.003676270620882827</v>
      </c>
      <c r="J396" s="1">
        <v>0.00912055416324753</v>
      </c>
      <c r="K396" s="1">
        <v>0.003288959775782585</v>
      </c>
      <c r="L396" s="1">
        <v>-0.03756356054345011</v>
      </c>
      <c r="M396" s="1">
        <v>0.03289723892932339</v>
      </c>
      <c r="N396" s="1">
        <v>-0.01398797527442974</v>
      </c>
      <c r="O396" s="1">
        <v>0.005645707218307816</v>
      </c>
      <c r="P396" s="1">
        <v>0.006221959419730139</v>
      </c>
      <c r="Q396" s="1">
        <v>-0.008973910039686506</v>
      </c>
      <c r="R396" s="1">
        <v>0.004605426971134197</v>
      </c>
      <c r="S396" s="1">
        <v>-0.009433811514546253</v>
      </c>
      <c r="T396" s="1">
        <v>-0.0221327984814198</v>
      </c>
      <c r="U396" s="1">
        <v>-0.001709545770541165</v>
      </c>
      <c r="V396" s="1">
        <v>0.08974889185193069</v>
      </c>
      <c r="W396" s="1">
        <v>-0.003245622389808189</v>
      </c>
      <c r="X396" s="1">
        <v>0.04337709976078008</v>
      </c>
      <c r="Y396" s="1">
        <v>0.01938856428905922</v>
      </c>
      <c r="Z396" s="1">
        <v>-0.03838601951439247</v>
      </c>
      <c r="AA396" s="1">
        <v>0.004801669360654737</v>
      </c>
      <c r="AB396" s="1">
        <v>-0.03846119215451249</v>
      </c>
      <c r="AC396" s="1">
        <v>-0.02063696639820634</v>
      </c>
    </row>
    <row r="397" spans="1:29">
      <c r="A397" s="11">
        <v>37082</v>
      </c>
      <c r="B397" s="1">
        <v>0.006884528446305715</v>
      </c>
      <c r="C397" s="1">
        <v>0.003372822054381608</v>
      </c>
      <c r="D397" s="1">
        <v>0.003694128050409473</v>
      </c>
      <c r="E397" s="1">
        <v>0.04509176527408831</v>
      </c>
      <c r="F397" s="1">
        <v>-0.00270892007518142</v>
      </c>
      <c r="G397" s="1">
        <v>-0.005235526957214187</v>
      </c>
      <c r="H397" s="1">
        <v>-0.001538183112628544</v>
      </c>
      <c r="I397" s="1">
        <v>0.01587320971838424</v>
      </c>
      <c r="J397" s="1">
        <v>-0.001235158410531345</v>
      </c>
      <c r="K397" s="1">
        <v>0.01185050826310996</v>
      </c>
      <c r="L397" s="1">
        <v>0.0001854605776065998</v>
      </c>
      <c r="M397" s="1">
        <v>-0.0003251879795683754</v>
      </c>
      <c r="N397" s="1">
        <v>0.009502265521577957</v>
      </c>
      <c r="O397" s="1">
        <v>0.03992533292338241</v>
      </c>
      <c r="P397" s="1">
        <v>0.002429608775844638</v>
      </c>
      <c r="Q397" s="1">
        <v>0.02134535869435439</v>
      </c>
      <c r="R397" s="1">
        <v>0.01986577308626969</v>
      </c>
      <c r="S397" s="1">
        <v>0.01904745266596142</v>
      </c>
      <c r="T397" s="1">
        <v>0.001829064466619457</v>
      </c>
      <c r="U397" s="1">
        <v>-0.009295250494286922</v>
      </c>
      <c r="V397" s="1">
        <v>-0.008945991321362534</v>
      </c>
      <c r="W397" s="1">
        <v>0.0005425894727015823</v>
      </c>
      <c r="X397" s="1">
        <v>0.07052710818982355</v>
      </c>
      <c r="Y397" s="1">
        <v>0.01463053598230069</v>
      </c>
      <c r="Z397" s="1">
        <v>0.06704234030933298</v>
      </c>
      <c r="AA397" s="1">
        <v>0.002389425221030805</v>
      </c>
      <c r="AB397" s="1">
        <v>0.02500009431506522</v>
      </c>
      <c r="AC397" s="1">
        <v>0.04361569149923694</v>
      </c>
    </row>
    <row r="398" spans="1:29">
      <c r="A398" s="11">
        <v>37083</v>
      </c>
      <c r="B398" s="1">
        <v>0.05641038433312762</v>
      </c>
      <c r="C398" s="1">
        <v>-0.009803904667499919</v>
      </c>
      <c r="D398" s="1">
        <v>-0.005397890929355165</v>
      </c>
      <c r="E398" s="1">
        <v>-0.01318342484518664</v>
      </c>
      <c r="F398" s="1">
        <v>0.01255879347436117</v>
      </c>
      <c r="G398" s="1">
        <v>0.005263081964718586</v>
      </c>
      <c r="H398" s="1">
        <v>0.003852250453543205</v>
      </c>
      <c r="I398" s="1">
        <v>0.01442304389714466</v>
      </c>
      <c r="J398" s="1">
        <v>-0.01705731687127854</v>
      </c>
      <c r="K398" s="1">
        <v>0.01794210810551911</v>
      </c>
      <c r="L398" s="1">
        <v>0.06943766377545901</v>
      </c>
      <c r="M398" s="1">
        <v>0.002600849948383388</v>
      </c>
      <c r="N398" s="1">
        <v>0.001259499481482962</v>
      </c>
      <c r="O398" s="1">
        <v>0.01679644615051301</v>
      </c>
      <c r="P398" s="1">
        <v>-0.009033353949341905</v>
      </c>
      <c r="Q398" s="1">
        <v>0.008866571448015614</v>
      </c>
      <c r="R398" s="1">
        <v>0.008690137098352091</v>
      </c>
      <c r="S398" s="1">
        <v>-0.009345783409705044</v>
      </c>
      <c r="T398" s="1">
        <v>-0.001369047303561022</v>
      </c>
      <c r="U398" s="1">
        <v>-0.00370370581615731</v>
      </c>
      <c r="V398" s="1">
        <v>-0.02131027148166931</v>
      </c>
      <c r="W398" s="1">
        <v>0.01247638487275715</v>
      </c>
      <c r="X398" s="1">
        <v>0.03814165564848082</v>
      </c>
      <c r="Y398" s="1">
        <v>-0.02126882974401778</v>
      </c>
      <c r="Z398" s="1">
        <v>-0.03693042632012733</v>
      </c>
      <c r="AA398" s="1">
        <v>-0.007151061803991055</v>
      </c>
      <c r="AB398" s="1">
        <v>0.01268231889110205</v>
      </c>
      <c r="AC398" s="1">
        <v>-0.02603500244290491</v>
      </c>
    </row>
    <row r="399" spans="1:29">
      <c r="A399" s="11">
        <v>37084</v>
      </c>
      <c r="B399" s="1">
        <v>0.003236174070625486</v>
      </c>
      <c r="C399" s="1">
        <v>0.01640740647664019</v>
      </c>
      <c r="D399" s="1">
        <v>-0.01151220031993372</v>
      </c>
      <c r="E399" s="1">
        <v>0.008096612458071473</v>
      </c>
      <c r="F399" s="1">
        <v>0.01316008135248059</v>
      </c>
      <c r="G399" s="1">
        <v>-0.03141361878698223</v>
      </c>
      <c r="H399" s="1">
        <v>-0.0007676486542818051</v>
      </c>
      <c r="I399" s="1">
        <v>0.0210901144135851</v>
      </c>
      <c r="J399" s="1">
        <v>0.0006623551890894142</v>
      </c>
      <c r="K399" s="1">
        <v>0.04749063263873587</v>
      </c>
      <c r="L399" s="1">
        <v>0.04098582196026612</v>
      </c>
      <c r="M399" s="1">
        <v>-0.0142672912905043</v>
      </c>
      <c r="N399" s="1">
        <v>0.001654995640639312</v>
      </c>
      <c r="O399" s="1">
        <v>0.007669792235404094</v>
      </c>
      <c r="P399" s="1">
        <v>0.02223224083266562</v>
      </c>
      <c r="Q399" s="1">
        <v>-0.01946022248179513</v>
      </c>
      <c r="R399" s="1">
        <v>0.01069526562516443</v>
      </c>
      <c r="S399" s="1">
        <v>-0.009433811514546253</v>
      </c>
      <c r="T399" s="1">
        <v>0.01645306482458175</v>
      </c>
      <c r="U399" s="1">
        <v>-0.0007435406480528206</v>
      </c>
      <c r="V399" s="1">
        <v>0.01150514452669937</v>
      </c>
      <c r="W399" s="1">
        <v>-0.01044735281200304</v>
      </c>
      <c r="X399" s="1">
        <v>-0.008684208641329794</v>
      </c>
      <c r="Y399" s="1">
        <v>0.01436450572818337</v>
      </c>
      <c r="Z399" s="1">
        <v>0.03685247770082478</v>
      </c>
      <c r="AA399" s="1">
        <v>-0.009603976427078664</v>
      </c>
      <c r="AB399" s="1">
        <v>0.01734140286137209</v>
      </c>
      <c r="AC399" s="1">
        <v>0.08896408876590201</v>
      </c>
    </row>
    <row r="400" spans="1:29">
      <c r="A400" s="11">
        <v>37085</v>
      </c>
      <c r="B400" s="1">
        <v>-0.001612767783180868</v>
      </c>
      <c r="C400" s="1">
        <v>-0.01781260665933304</v>
      </c>
      <c r="D400" s="1">
        <v>-0.003577296697679366</v>
      </c>
      <c r="E400" s="1">
        <v>0.02297953808255526</v>
      </c>
      <c r="F400" s="1">
        <v>-0.008192275308719799</v>
      </c>
      <c r="G400" s="1">
        <v>0.05135127534254691</v>
      </c>
      <c r="H400" s="1">
        <v>-0.009216651228249884</v>
      </c>
      <c r="I400" s="1">
        <v>0.005337298908323573</v>
      </c>
      <c r="J400" s="1">
        <v>-0.002449151689830398</v>
      </c>
      <c r="K400" s="1">
        <v>0.04510413198155572</v>
      </c>
      <c r="L400" s="1">
        <v>-0.05289804920651298</v>
      </c>
      <c r="M400" s="1">
        <v>0.000987118250630914</v>
      </c>
      <c r="N400" s="1">
        <v>0.0333773237526136</v>
      </c>
      <c r="O400" s="1">
        <v>0.00878213836569941</v>
      </c>
      <c r="P400" s="1">
        <v>-0.01261452048878287</v>
      </c>
      <c r="Q400" s="1">
        <v>0.09346991316474074</v>
      </c>
      <c r="R400" s="1">
        <v>0.01116996591692287</v>
      </c>
      <c r="S400" s="1">
        <v>0</v>
      </c>
      <c r="T400" s="1">
        <v>0.00741918710733791</v>
      </c>
      <c r="U400" s="1">
        <v>-0.007192640459756983</v>
      </c>
      <c r="V400" s="1">
        <v>0.045497307671297</v>
      </c>
      <c r="W400" s="1">
        <v>0.00351897282132474</v>
      </c>
      <c r="X400" s="1">
        <v>-0.0559297967951462</v>
      </c>
      <c r="Y400" s="1">
        <v>0.03558471094555227</v>
      </c>
      <c r="Z400" s="1">
        <v>-0.02545636177512045</v>
      </c>
      <c r="AA400" s="1">
        <v>-0.001212186693749562</v>
      </c>
      <c r="AB400" s="1">
        <v>0.006628658234024032</v>
      </c>
      <c r="AC400" s="1">
        <v>3.845912886002445E-05</v>
      </c>
    </row>
    <row r="401" spans="1:29">
      <c r="A401" s="11">
        <v>37088</v>
      </c>
      <c r="B401" s="1">
        <v>0.009693037173957419</v>
      </c>
      <c r="C401" s="1">
        <v>0.01785199361959244</v>
      </c>
      <c r="D401" s="1">
        <v>-0.0156952681681406</v>
      </c>
      <c r="E401" s="1">
        <v>-0.009334253619537991</v>
      </c>
      <c r="F401" s="1">
        <v>0.01925256520385599</v>
      </c>
      <c r="G401" s="1">
        <v>0.02827794948107965</v>
      </c>
      <c r="H401" s="1">
        <v>0.00387602015241173</v>
      </c>
      <c r="I401" s="1">
        <v>0.01108061992843878</v>
      </c>
      <c r="J401" s="1">
        <v>0.008891207016020974</v>
      </c>
      <c r="K401" s="1">
        <v>0.01582992639187131</v>
      </c>
      <c r="L401" s="1">
        <v>-0.01698857897375994</v>
      </c>
      <c r="M401" s="1">
        <v>-0.009530152598646424</v>
      </c>
      <c r="N401" s="1">
        <v>0.008826212330879768</v>
      </c>
      <c r="O401" s="1">
        <v>-0.03772504576733926</v>
      </c>
      <c r="P401" s="1">
        <v>0.04405338002715653</v>
      </c>
      <c r="Q401" s="1">
        <v>-0.007318630055138664</v>
      </c>
      <c r="R401" s="1">
        <v>-0.03488370098219573</v>
      </c>
      <c r="S401" s="1">
        <v>-0.02857153121817702</v>
      </c>
      <c r="T401" s="1">
        <v>0.003794192351419312</v>
      </c>
      <c r="U401" s="1">
        <v>-0.003497556730704843</v>
      </c>
      <c r="V401" s="1">
        <v>-0.03542522770146683</v>
      </c>
      <c r="W401" s="1">
        <v>0.009981342267896931</v>
      </c>
      <c r="X401" s="1">
        <v>-0.01713072120420722</v>
      </c>
      <c r="Y401" s="1">
        <v>0.001402230193256582</v>
      </c>
      <c r="Z401" s="1">
        <v>0.0246428383619246</v>
      </c>
      <c r="AA401" s="1">
        <v>0.006067967032807653</v>
      </c>
      <c r="AB401" s="1">
        <v>-0.01128859499095725</v>
      </c>
      <c r="AC401" s="1">
        <v>-0.008891276349868193</v>
      </c>
    </row>
    <row r="402" spans="1:29">
      <c r="A402" s="11">
        <v>37089</v>
      </c>
      <c r="B402" s="1">
        <v>-0.03680026910110834</v>
      </c>
      <c r="C402" s="1">
        <v>0.003341045922434116</v>
      </c>
      <c r="D402" s="1">
        <v>0.03299418167900314</v>
      </c>
      <c r="E402" s="1">
        <v>-0.0236439322359685</v>
      </c>
      <c r="F402" s="1">
        <v>-0.004468144636086691</v>
      </c>
      <c r="G402" s="1">
        <v>-0.04250016607935825</v>
      </c>
      <c r="H402" s="1">
        <v>-0.00926641102814707</v>
      </c>
      <c r="I402" s="1">
        <v>0.009589172504691268</v>
      </c>
      <c r="J402" s="1">
        <v>6.587315571837671E-05</v>
      </c>
      <c r="K402" s="1">
        <v>0.0006676918413541788</v>
      </c>
      <c r="L402" s="1">
        <v>0.01273790888172055</v>
      </c>
      <c r="M402" s="1">
        <v>-0.004644892250248223</v>
      </c>
      <c r="N402" s="1">
        <v>-0.00881206841656812</v>
      </c>
      <c r="O402" s="1">
        <v>0.001809569156255852</v>
      </c>
      <c r="P402" s="1">
        <v>-0.008438576394157682</v>
      </c>
      <c r="Q402" s="1">
        <v>-0.01032162221173061</v>
      </c>
      <c r="R402" s="1">
        <v>0.003012178943842869</v>
      </c>
      <c r="S402" s="1">
        <v>0.01960796399680897</v>
      </c>
      <c r="T402" s="1">
        <v>-0.0286794946437553</v>
      </c>
      <c r="U402" s="1">
        <v>-0.001253370997004399</v>
      </c>
      <c r="V402" s="1">
        <v>0.02237031886391616</v>
      </c>
      <c r="W402" s="1">
        <v>-0.00560909980706048</v>
      </c>
      <c r="X402" s="1">
        <v>0.02106026705696795</v>
      </c>
      <c r="Y402" s="1">
        <v>-0.004551564643963779</v>
      </c>
      <c r="Z402" s="1">
        <v>-0.04569516263612872</v>
      </c>
      <c r="AA402" s="1">
        <v>-0.01326894746926</v>
      </c>
      <c r="AB402" s="1">
        <v>0.0009514835682555844</v>
      </c>
      <c r="AC402" s="1">
        <v>-0.02330943172415445</v>
      </c>
    </row>
    <row r="403" spans="1:29">
      <c r="A403" s="11">
        <v>37090</v>
      </c>
      <c r="B403" s="1">
        <v>0.02325581634218921</v>
      </c>
      <c r="C403" s="1">
        <v>0.008879194047869188</v>
      </c>
      <c r="D403" s="1">
        <v>-0.0203628622251053</v>
      </c>
      <c r="E403" s="1">
        <v>0.00239023827880569</v>
      </c>
      <c r="F403" s="1">
        <v>-0.02052114617980505</v>
      </c>
      <c r="G403" s="1">
        <v>0</v>
      </c>
      <c r="H403" s="1">
        <v>0.01091170507042016</v>
      </c>
      <c r="I403" s="1">
        <v>0.02781522540453274</v>
      </c>
      <c r="J403" s="1">
        <v>0.01196886042427381</v>
      </c>
      <c r="K403" s="1">
        <v>-0.02580638088836495</v>
      </c>
      <c r="L403" s="1">
        <v>0.00214859180209892</v>
      </c>
      <c r="M403" s="1">
        <v>-0.003999984780466703</v>
      </c>
      <c r="N403" s="1">
        <v>-0.001343579809178208</v>
      </c>
      <c r="O403" s="1">
        <v>-0.007224770832975236</v>
      </c>
      <c r="P403" s="1">
        <v>-0.0463831145558502</v>
      </c>
      <c r="Q403" s="1">
        <v>-0.01251467623997982</v>
      </c>
      <c r="R403" s="1">
        <v>-0.0187689981016006</v>
      </c>
      <c r="S403" s="1">
        <v>0</v>
      </c>
      <c r="T403" s="1">
        <v>-0.00915578495155378</v>
      </c>
      <c r="U403" s="1">
        <v>-0.004266716514989888</v>
      </c>
      <c r="V403" s="1">
        <v>-0.003039095225042088</v>
      </c>
      <c r="W403" s="1">
        <v>-0.01745894566071649</v>
      </c>
      <c r="X403" s="1">
        <v>0.009957385102256744</v>
      </c>
      <c r="Y403" s="1">
        <v>-0.007738406546394017</v>
      </c>
      <c r="Z403" s="1">
        <v>0.00806456064612826</v>
      </c>
      <c r="AA403" s="1">
        <v>0.01466974516775155</v>
      </c>
      <c r="AB403" s="1">
        <v>0.0237639653928754</v>
      </c>
      <c r="AC403" s="1">
        <v>0.07913343779933801</v>
      </c>
    </row>
    <row r="404" spans="1:29">
      <c r="A404" s="11">
        <v>37091</v>
      </c>
      <c r="B404" s="1">
        <v>-0.01623350974401061</v>
      </c>
      <c r="C404" s="1">
        <v>-0.02255272187667379</v>
      </c>
      <c r="D404" s="1">
        <v>-8.399974738759752E-05</v>
      </c>
      <c r="E404" s="1">
        <v>-0.04773264905773011</v>
      </c>
      <c r="F404" s="1">
        <v>0.05444799977598169</v>
      </c>
      <c r="G404" s="1">
        <v>0.01827686380796223</v>
      </c>
      <c r="H404" s="1">
        <v>-0.0208171292878564</v>
      </c>
      <c r="I404" s="1">
        <v>-0.01276116699125884</v>
      </c>
      <c r="J404" s="1">
        <v>0.01117735526294683</v>
      </c>
      <c r="K404" s="1">
        <v>-0.0274034119778046</v>
      </c>
      <c r="L404" s="1">
        <v>0.003269791131614408</v>
      </c>
      <c r="M404" s="1">
        <v>-0.02074999246127229</v>
      </c>
      <c r="N404" s="1">
        <v>0.009159087268738375</v>
      </c>
      <c r="O404" s="1">
        <v>0.0006065853045493785</v>
      </c>
      <c r="P404" s="1">
        <v>0.02855842685858612</v>
      </c>
      <c r="Q404" s="1">
        <v>0.01267327821372377</v>
      </c>
      <c r="R404" s="1">
        <v>-0.008110143887135157</v>
      </c>
      <c r="S404" s="1">
        <v>-0.00961551386447157</v>
      </c>
      <c r="T404" s="1">
        <v>-0.01178099556883094</v>
      </c>
      <c r="U404" s="1">
        <v>-0.03075372736368187</v>
      </c>
      <c r="V404" s="1">
        <v>0.02568134374482822</v>
      </c>
      <c r="W404" s="1">
        <v>-0.07189725737729535</v>
      </c>
      <c r="X404" s="1">
        <v>-0.004225463848857469</v>
      </c>
      <c r="Y404" s="1">
        <v>0.006735255114241667</v>
      </c>
      <c r="Z404" s="1">
        <v>-0.0725000340173193</v>
      </c>
      <c r="AA404" s="1">
        <v>-0.02048175799228058</v>
      </c>
      <c r="AB404" s="1">
        <v>-0.003713993187895337</v>
      </c>
      <c r="AC404" s="1">
        <v>-0.007238609438739996</v>
      </c>
    </row>
    <row r="405" spans="1:29">
      <c r="A405" s="11">
        <v>37092</v>
      </c>
      <c r="B405" s="1">
        <v>-0.02640297129213454</v>
      </c>
      <c r="C405" s="1">
        <v>0.01266186751365228</v>
      </c>
      <c r="D405" s="1">
        <v>-0.02171002112696663</v>
      </c>
      <c r="E405" s="1">
        <v>-0.005527281639706727</v>
      </c>
      <c r="F405" s="1">
        <v>-0.0216077494791086</v>
      </c>
      <c r="G405" s="1">
        <v>-0.03076923214667193</v>
      </c>
      <c r="H405" s="1">
        <v>-0.007874181090309129</v>
      </c>
      <c r="I405" s="1">
        <v>0.002897094675676781</v>
      </c>
      <c r="J405" s="1">
        <v>-0.005141367699675659</v>
      </c>
      <c r="K405" s="1">
        <v>0.01479180125349933</v>
      </c>
      <c r="L405" s="1">
        <v>0.01743292898068827</v>
      </c>
      <c r="M405" s="1">
        <v>-0.02631573923540032</v>
      </c>
      <c r="N405" s="1">
        <v>0.003110086230220466</v>
      </c>
      <c r="O405" s="1">
        <v>-0.01939400074080855</v>
      </c>
      <c r="P405" s="1">
        <v>0.006507608474095816</v>
      </c>
      <c r="Q405" s="1">
        <v>-0.005660980481142386</v>
      </c>
      <c r="R405" s="1">
        <v>-0.03147166051693051</v>
      </c>
      <c r="S405" s="1">
        <v>-0.009708726011661617</v>
      </c>
      <c r="T405" s="1">
        <v>-0.01262273302743522</v>
      </c>
      <c r="U405" s="1">
        <v>-0.01950592277004881</v>
      </c>
      <c r="V405" s="1">
        <v>0.0353056393443747</v>
      </c>
      <c r="W405" s="1">
        <v>-0.01178211942404794</v>
      </c>
      <c r="X405" s="1">
        <v>0.008486875480500089</v>
      </c>
      <c r="Y405" s="1">
        <v>0.003520927927004758</v>
      </c>
      <c r="Z405" s="1">
        <v>0.00323422845111998</v>
      </c>
      <c r="AA405" s="1">
        <v>0.01107012082750214</v>
      </c>
      <c r="AB405" s="1">
        <v>0.002796176992679422</v>
      </c>
      <c r="AC405" s="1">
        <v>0.0212142207232382</v>
      </c>
    </row>
    <row r="406" spans="1:29">
      <c r="A406" s="11">
        <v>37095</v>
      </c>
      <c r="B406" s="1">
        <v>0</v>
      </c>
      <c r="C406" s="1">
        <v>0.008613541266344393</v>
      </c>
      <c r="D406" s="1">
        <v>-0.002913079676709285</v>
      </c>
      <c r="E406" s="1">
        <v>0.01505937585694417</v>
      </c>
      <c r="F406" s="1">
        <v>0.02643442031091059</v>
      </c>
      <c r="G406" s="1">
        <v>0</v>
      </c>
      <c r="H406" s="1">
        <v>-0.01587273476831252</v>
      </c>
      <c r="I406" s="1">
        <v>-0.02599972256801997</v>
      </c>
      <c r="J406" s="1">
        <v>0.007106114857104773</v>
      </c>
      <c r="K406" s="1">
        <v>-0.003701751814287668</v>
      </c>
      <c r="L406" s="1">
        <v>-0.03704604906979725</v>
      </c>
      <c r="M406" s="1">
        <v>0.04598143741104077</v>
      </c>
      <c r="N406" s="1">
        <v>0.00101206944918153</v>
      </c>
      <c r="O406" s="1">
        <v>-0.009888720193677036</v>
      </c>
      <c r="P406" s="1">
        <v>0</v>
      </c>
      <c r="Q406" s="1">
        <v>-0.03955713534983807</v>
      </c>
      <c r="R406" s="1">
        <v>-0.002867051908729268</v>
      </c>
      <c r="S406" s="1">
        <v>-0.009803909482672069</v>
      </c>
      <c r="T406" s="1">
        <v>0.009943397508738405</v>
      </c>
      <c r="U406" s="1">
        <v>0.01273203002517498</v>
      </c>
      <c r="V406" s="1">
        <v>8.702547025385421E-05</v>
      </c>
      <c r="W406" s="1">
        <v>0.01937414602469367</v>
      </c>
      <c r="X406" s="1">
        <v>-0.01963554206063467</v>
      </c>
      <c r="Y406" s="1">
        <v>-0.002105144693461347</v>
      </c>
      <c r="Z406" s="1">
        <v>0.004836193322543592</v>
      </c>
      <c r="AA406" s="1">
        <v>-0.02068134854185077</v>
      </c>
      <c r="AB406" s="1">
        <v>0.05118088865155679</v>
      </c>
      <c r="AC406" s="1">
        <v>-0.02676533576517492</v>
      </c>
    </row>
    <row r="407" spans="1:29">
      <c r="A407" s="11">
        <v>37096</v>
      </c>
      <c r="B407" s="1">
        <v>-0.02033853754822657</v>
      </c>
      <c r="C407" s="1">
        <v>-0.02479324343868483</v>
      </c>
      <c r="D407" s="1">
        <v>0.01031173360784599</v>
      </c>
      <c r="E407" s="1">
        <v>0.01296377007133431</v>
      </c>
      <c r="F407" s="1">
        <v>-0.007430708969407784</v>
      </c>
      <c r="G407" s="1">
        <v>0.01851852707185309</v>
      </c>
      <c r="H407" s="1">
        <v>0.003225597919726431</v>
      </c>
      <c r="I407" s="1">
        <v>0.03536388166522464</v>
      </c>
      <c r="J407" s="1">
        <v>-0.01173822852811723</v>
      </c>
      <c r="K407" s="1">
        <v>0.009985822950239198</v>
      </c>
      <c r="L407" s="1">
        <v>0.02080199788884696</v>
      </c>
      <c r="M407" s="1">
        <v>-0.04932927732706516</v>
      </c>
      <c r="N407" s="1">
        <v>-0.000695249547895016</v>
      </c>
      <c r="O407" s="1">
        <v>-0.0187264599291691</v>
      </c>
      <c r="P407" s="1">
        <v>-0.02801704330645194</v>
      </c>
      <c r="Q407" s="1">
        <v>0.008112768840775164</v>
      </c>
      <c r="R407" s="1">
        <v>0.004312893678567242</v>
      </c>
      <c r="S407" s="1">
        <v>0.009900977772544062</v>
      </c>
      <c r="T407" s="1">
        <v>-0.01383053329901318</v>
      </c>
      <c r="U407" s="1">
        <v>-0.02671564912802926</v>
      </c>
      <c r="V407" s="1">
        <v>0.04088385368850411</v>
      </c>
      <c r="W407" s="1">
        <v>-0.01315774987900897</v>
      </c>
      <c r="X407" s="1">
        <v>0.1080113335506849</v>
      </c>
      <c r="Y407" s="1">
        <v>-0.1209563713832535</v>
      </c>
      <c r="Z407" s="1">
        <v>-0.02566832933173857</v>
      </c>
      <c r="AA407" s="1">
        <v>0.01863349282801829</v>
      </c>
      <c r="AB407" s="1">
        <v>-0.04213495158688263</v>
      </c>
      <c r="AC407" s="1">
        <v>-0.003612767237789694</v>
      </c>
    </row>
    <row r="408" spans="1:29">
      <c r="A408" s="11">
        <v>37097</v>
      </c>
      <c r="B408" s="1">
        <v>-0.05709321886575469</v>
      </c>
      <c r="C408" s="1">
        <v>0.01807914216670037</v>
      </c>
      <c r="D408" s="1">
        <v>-0.0246657881043516</v>
      </c>
      <c r="E408" s="1">
        <v>-0.01778774449932252</v>
      </c>
      <c r="F408" s="1">
        <v>-0.04290290107543093</v>
      </c>
      <c r="G408" s="1">
        <v>0</v>
      </c>
      <c r="H408" s="1">
        <v>-0.04983939177937158</v>
      </c>
      <c r="I408" s="1">
        <v>0.02159515265437162</v>
      </c>
      <c r="J408" s="1">
        <v>0.01285118471573443</v>
      </c>
      <c r="K408" s="1">
        <v>0.0275931462196386</v>
      </c>
      <c r="L408" s="1">
        <v>-0.003123344054498989</v>
      </c>
      <c r="M408" s="1">
        <v>-0.01941402417059424</v>
      </c>
      <c r="N408" s="1">
        <v>-0.002213829222391439</v>
      </c>
      <c r="O408" s="1">
        <v>-0.05916051890952467</v>
      </c>
      <c r="P408" s="1">
        <v>-0.001552070623699109</v>
      </c>
      <c r="Q408" s="1">
        <v>-0.01918883923564707</v>
      </c>
      <c r="R408" s="1">
        <v>-0.01161106948569801</v>
      </c>
      <c r="S408" s="1">
        <v>-0.009803909482672069</v>
      </c>
      <c r="T408" s="1">
        <v>0.003328180300762318</v>
      </c>
      <c r="U408" s="1">
        <v>-0.04144236525861977</v>
      </c>
      <c r="V408" s="1">
        <v>-0.01479211531142866</v>
      </c>
      <c r="W408" s="1">
        <v>-0.08148169303197306</v>
      </c>
      <c r="X408" s="1">
        <v>-0.0367978767217898</v>
      </c>
      <c r="Y408" s="1">
        <v>0.0008000161904389014</v>
      </c>
      <c r="Z408" s="1">
        <v>-0.003292897974261133</v>
      </c>
      <c r="AA408" s="1">
        <v>-0.0317071555932037</v>
      </c>
      <c r="AB408" s="1">
        <v>-0.008797394110882095</v>
      </c>
      <c r="AC408" s="1">
        <v>0.01287565415665393</v>
      </c>
    </row>
    <row r="409" spans="1:29">
      <c r="A409" s="11">
        <v>37098</v>
      </c>
      <c r="B409" s="1">
        <v>-0.001835161327982893</v>
      </c>
      <c r="C409" s="1">
        <v>-0.0163709583414694</v>
      </c>
      <c r="D409" s="1">
        <v>-0.007412667598858724</v>
      </c>
      <c r="E409" s="1">
        <v>0.02446029356377966</v>
      </c>
      <c r="F409" s="1">
        <v>0.008764062987910881</v>
      </c>
      <c r="G409" s="1">
        <v>0.06233748330051636</v>
      </c>
      <c r="H409" s="1">
        <v>-0.01269013178532552</v>
      </c>
      <c r="I409" s="1">
        <v>-0.01056947450237078</v>
      </c>
      <c r="J409" s="1">
        <v>-0.01884017843186592</v>
      </c>
      <c r="K409" s="1">
        <v>-0.02103404121119878</v>
      </c>
      <c r="L409" s="1">
        <v>-0.009332680381972658</v>
      </c>
      <c r="M409" s="1">
        <v>-0.01187870214989695</v>
      </c>
      <c r="N409" s="1">
        <v>-0.01248825949802423</v>
      </c>
      <c r="O409" s="1">
        <v>-0.02163610423220974</v>
      </c>
      <c r="P409" s="1">
        <v>0.01621152984896401</v>
      </c>
      <c r="Q409" s="1">
        <v>-0.005680166881471993</v>
      </c>
      <c r="R409" s="1">
        <v>-0.01882852194428264</v>
      </c>
      <c r="S409" s="1">
        <v>0</v>
      </c>
      <c r="T409" s="1">
        <v>-0.01611000524129402</v>
      </c>
      <c r="U409" s="1">
        <v>0.05783267371909595</v>
      </c>
      <c r="V409" s="1">
        <v>0.001187730745432658</v>
      </c>
      <c r="W409" s="1">
        <v>0.0006452729987695971</v>
      </c>
      <c r="X409" s="1">
        <v>-0.001340407938030252</v>
      </c>
      <c r="Y409" s="1">
        <v>0.03916859923408134</v>
      </c>
      <c r="Z409" s="1">
        <v>-0.01046260004945254</v>
      </c>
      <c r="AA409" s="1">
        <v>-0.01763225714902561</v>
      </c>
      <c r="AB409" s="1">
        <v>0.008875475163819591</v>
      </c>
      <c r="AC409" s="1">
        <v>-0.01333286218285235</v>
      </c>
    </row>
    <row r="410" spans="1:29">
      <c r="A410" s="11">
        <v>37099</v>
      </c>
      <c r="B410" s="1">
        <v>-0.005514810354085409</v>
      </c>
      <c r="C410" s="1">
        <v>0.01551513089271195</v>
      </c>
      <c r="D410" s="1">
        <v>0.01880159017702643</v>
      </c>
      <c r="E410" s="1">
        <v>-0.02001911916726395</v>
      </c>
      <c r="F410" s="1">
        <v>-0.01329668024323916</v>
      </c>
      <c r="G410" s="1">
        <v>-0.06845952953570833</v>
      </c>
      <c r="H410" s="1">
        <v>0.01113955557569057</v>
      </c>
      <c r="I410" s="1">
        <v>0.01329856254118811</v>
      </c>
      <c r="J410" s="1">
        <v>-0.0195937869488958</v>
      </c>
      <c r="K410" s="1">
        <v>-0.00548599195271382</v>
      </c>
      <c r="L410" s="1">
        <v>-0.009010178658195978</v>
      </c>
      <c r="M410" s="1">
        <v>0.008014806529588192</v>
      </c>
      <c r="N410" s="1">
        <v>-0.0315826677784361</v>
      </c>
      <c r="O410" s="1">
        <v>-0.0096752912234227</v>
      </c>
      <c r="P410" s="1">
        <v>-0.01660838825232813</v>
      </c>
      <c r="Q410" s="1">
        <v>0.01840685995479818</v>
      </c>
      <c r="R410" s="1">
        <v>0.003936288249516195</v>
      </c>
      <c r="S410" s="1">
        <v>-0.009901124239962256</v>
      </c>
      <c r="T410" s="1">
        <v>0.009390989023037033</v>
      </c>
      <c r="U410" s="1">
        <v>-0.04723959075058715</v>
      </c>
      <c r="V410" s="1">
        <v>0.01084455149224373</v>
      </c>
      <c r="W410" s="1">
        <v>0.008059303140902641</v>
      </c>
      <c r="X410" s="1">
        <v>-0.06510068124493551</v>
      </c>
      <c r="Y410" s="1">
        <v>0.003077103430349393</v>
      </c>
      <c r="Z410" s="1">
        <v>0</v>
      </c>
      <c r="AA410" s="1">
        <v>0.003846157251339521</v>
      </c>
      <c r="AB410" s="1">
        <v>-0.001954727744343354</v>
      </c>
      <c r="AC410" s="1">
        <v>-0.003665343091009632</v>
      </c>
    </row>
    <row r="411" spans="1:29">
      <c r="A411" s="11">
        <v>37102</v>
      </c>
      <c r="B411" s="1">
        <v>0.01848422138319128</v>
      </c>
      <c r="C411" s="1">
        <v>0.02722188947959991</v>
      </c>
      <c r="D411" s="1">
        <v>0.003449397407621291</v>
      </c>
      <c r="E411" s="1">
        <v>0.009417338116894047</v>
      </c>
      <c r="F411" s="1">
        <v>0.009720079703201545</v>
      </c>
      <c r="G411" s="1">
        <v>-0.002624725558131091</v>
      </c>
      <c r="H411" s="1">
        <v>0.0008472054048780375</v>
      </c>
      <c r="I411" s="1">
        <v>-0.0004301795860477409</v>
      </c>
      <c r="J411" s="1">
        <v>-0.008993471807060116</v>
      </c>
      <c r="K411" s="1">
        <v>0.0004598226626124635</v>
      </c>
      <c r="L411" s="1">
        <v>0.01032175054824402</v>
      </c>
      <c r="M411" s="1">
        <v>0.0003610935640470103</v>
      </c>
      <c r="N411" s="1">
        <v>0.02472484276023201</v>
      </c>
      <c r="O411" s="1">
        <v>-0.0006977318501520946</v>
      </c>
      <c r="P411" s="1">
        <v>0.008222200295723736</v>
      </c>
      <c r="Q411" s="1">
        <v>0.04518528644941933</v>
      </c>
      <c r="R411" s="1">
        <v>0.02221848072921362</v>
      </c>
      <c r="S411" s="1">
        <v>0</v>
      </c>
      <c r="T411" s="1">
        <v>-0.02003827127431179</v>
      </c>
      <c r="U411" s="1">
        <v>0.01504136418583646</v>
      </c>
      <c r="V411" s="1">
        <v>0.01315892455536116</v>
      </c>
      <c r="W411" s="1">
        <v>0.09146139824784827</v>
      </c>
      <c r="X411" s="1">
        <v>-0.05312271529057722</v>
      </c>
      <c r="Y411" s="1">
        <v>-0.003067663911205054</v>
      </c>
      <c r="Z411" s="1">
        <v>0.001669538957001615</v>
      </c>
      <c r="AA411" s="1">
        <v>-0.03192857620664147</v>
      </c>
      <c r="AB411" s="1">
        <v>0.01763012084471116</v>
      </c>
      <c r="AC411" s="1">
        <v>0.009921430813569554</v>
      </c>
    </row>
    <row r="412" spans="1:29">
      <c r="A412" s="11">
        <v>37103</v>
      </c>
      <c r="B412" s="1">
        <v>0</v>
      </c>
      <c r="C412" s="1">
        <v>0.006760814209410215</v>
      </c>
      <c r="D412" s="1">
        <v>-0.001546915437684371</v>
      </c>
      <c r="E412" s="1">
        <v>-0.006219925856829289</v>
      </c>
      <c r="F412" s="1">
        <v>0.05616702105872684</v>
      </c>
      <c r="G412" s="1">
        <v>0</v>
      </c>
      <c r="H412" s="1">
        <v>0.01608847770693722</v>
      </c>
      <c r="I412" s="1">
        <v>0.008178851812298715</v>
      </c>
      <c r="J412" s="1">
        <v>0.00376472569866837</v>
      </c>
      <c r="K412" s="1">
        <v>0.01447296303761614</v>
      </c>
      <c r="L412" s="1">
        <v>0.02647681629839194</v>
      </c>
      <c r="M412" s="1">
        <v>0.001083679329538345</v>
      </c>
      <c r="N412" s="1">
        <v>0.02555151025414193</v>
      </c>
      <c r="O412" s="1">
        <v>-0.04329608259823803</v>
      </c>
      <c r="P412" s="1">
        <v>0.01388550548112066</v>
      </c>
      <c r="Q412" s="1">
        <v>-0.004770453264182017</v>
      </c>
      <c r="R412" s="1">
        <v>0.01917856064591605</v>
      </c>
      <c r="S412" s="1">
        <v>0</v>
      </c>
      <c r="T412" s="1">
        <v>-0.0182573409541561</v>
      </c>
      <c r="U412" s="1">
        <v>0.0293632892229061</v>
      </c>
      <c r="V412" s="1">
        <v>-0.009265242220240943</v>
      </c>
      <c r="W412" s="1">
        <v>-0.02666256578799309</v>
      </c>
      <c r="X412" s="1">
        <v>0.07202407405815414</v>
      </c>
      <c r="Y412" s="1">
        <v>-0.01807690647497284</v>
      </c>
      <c r="Z412" s="1">
        <v>0.04388878937723151</v>
      </c>
      <c r="AA412" s="1">
        <v>0.00131940266877173</v>
      </c>
      <c r="AB412" s="1">
        <v>0.005774303026043315</v>
      </c>
      <c r="AC412" s="1">
        <v>0.062069963152247</v>
      </c>
    </row>
    <row r="413" spans="1:29">
      <c r="A413" s="11">
        <v>37104</v>
      </c>
      <c r="B413" s="1">
        <v>0</v>
      </c>
      <c r="C413" s="1">
        <v>-0.05264593076257651</v>
      </c>
      <c r="D413" s="1">
        <v>-0.007316235970378115</v>
      </c>
      <c r="E413" s="1">
        <v>-0.003923529297227279</v>
      </c>
      <c r="F413" s="1">
        <v>0.08469706728523696</v>
      </c>
      <c r="G413" s="1">
        <v>-0.005263081964718586</v>
      </c>
      <c r="H413" s="1">
        <v>-0.007500099130528071</v>
      </c>
      <c r="I413" s="1">
        <v>0.009180351622414484</v>
      </c>
      <c r="J413" s="1">
        <v>-0.007433605722820036</v>
      </c>
      <c r="K413" s="1">
        <v>-0.04144040520063963</v>
      </c>
      <c r="L413" s="1">
        <v>-0.02817874696493972</v>
      </c>
      <c r="M413" s="1">
        <v>0.004691473889521847</v>
      </c>
      <c r="N413" s="1">
        <v>-0.007316856719186471</v>
      </c>
      <c r="O413" s="1">
        <v>0.00729914357402639</v>
      </c>
      <c r="P413" s="1">
        <v>-0.008260581330859385</v>
      </c>
      <c r="Q413" s="1">
        <v>-0.05512276670939242</v>
      </c>
      <c r="R413" s="1">
        <v>-0.01050648249629071</v>
      </c>
      <c r="S413" s="1">
        <v>0</v>
      </c>
      <c r="T413" s="1">
        <v>0.02181994039208801</v>
      </c>
      <c r="U413" s="1">
        <v>-0.03172453545826648</v>
      </c>
      <c r="V413" s="1">
        <v>-0.02429871546101292</v>
      </c>
      <c r="W413" s="1">
        <v>-0.009331664006055451</v>
      </c>
      <c r="X413" s="1">
        <v>-0.02475240620549113</v>
      </c>
      <c r="Y413" s="1">
        <v>0.01410092300411891</v>
      </c>
      <c r="Z413" s="1">
        <v>-0.02182002609264611</v>
      </c>
      <c r="AA413" s="1">
        <v>0</v>
      </c>
      <c r="AB413" s="1">
        <v>-0.01339703557754957</v>
      </c>
      <c r="AC413" s="1">
        <v>0.03983915127893378</v>
      </c>
    </row>
    <row r="414" spans="1:29">
      <c r="A414" s="11">
        <v>37105</v>
      </c>
      <c r="B414" s="1">
        <v>-0.00725947986128106</v>
      </c>
      <c r="C414" s="1">
        <v>0.04541482582615353</v>
      </c>
      <c r="D414" s="1">
        <v>0.007023379065475233</v>
      </c>
      <c r="E414" s="1">
        <v>0.004736213530085243</v>
      </c>
      <c r="F414" s="1">
        <v>-0.002782980233595245</v>
      </c>
      <c r="G414" s="1">
        <v>0.01851852707185309</v>
      </c>
      <c r="H414" s="1">
        <v>0.006717199234021143</v>
      </c>
      <c r="I414" s="1">
        <v>-0.01205843196649625</v>
      </c>
      <c r="J414" s="1">
        <v>-0.03926876610723107</v>
      </c>
      <c r="K414" s="1">
        <v>-0.00377970025385288</v>
      </c>
      <c r="L414" s="1">
        <v>0.02954410414434472</v>
      </c>
      <c r="M414" s="1">
        <v>-0.009339220714145058</v>
      </c>
      <c r="N414" s="1">
        <v>-0.02490794159076415</v>
      </c>
      <c r="O414" s="1">
        <v>0.01884071534501586</v>
      </c>
      <c r="P414" s="1">
        <v>0.02093830063888902</v>
      </c>
      <c r="Q414" s="1">
        <v>0.03043722506458058</v>
      </c>
      <c r="R414" s="1">
        <v>0.007289929070641188</v>
      </c>
      <c r="S414" s="1">
        <v>0</v>
      </c>
      <c r="T414" s="1">
        <v>0.006794483518986816</v>
      </c>
      <c r="U414" s="1">
        <v>0.05809416706385151</v>
      </c>
      <c r="V414" s="1">
        <v>-0.0118955370435202</v>
      </c>
      <c r="W414" s="1">
        <v>-0.003950621080577754</v>
      </c>
      <c r="X414" s="1">
        <v>0.0130531932483946</v>
      </c>
      <c r="Y414" s="1">
        <v>0.01545005900603602</v>
      </c>
      <c r="Z414" s="1">
        <v>0.005440477237316221</v>
      </c>
      <c r="AA414" s="1">
        <v>-0.04479596152423515</v>
      </c>
      <c r="AB414" s="1">
        <v>-0.01745887459268847</v>
      </c>
      <c r="AC414" s="1">
        <v>0.02375403651845298</v>
      </c>
    </row>
    <row r="415" spans="1:29">
      <c r="A415" s="11">
        <v>37106</v>
      </c>
      <c r="B415" s="1">
        <v>0.007312565281677674</v>
      </c>
      <c r="C415" s="1">
        <v>0.002767271133353288</v>
      </c>
      <c r="D415" s="1">
        <v>0.009299163664650667</v>
      </c>
      <c r="E415" s="1">
        <v>0.01512114903067907</v>
      </c>
      <c r="F415" s="1">
        <v>0.02571760812444168</v>
      </c>
      <c r="G415" s="1">
        <v>0</v>
      </c>
      <c r="H415" s="1">
        <v>-0.002502377388209243</v>
      </c>
      <c r="I415" s="1">
        <v>-0.008565068697146017</v>
      </c>
      <c r="J415" s="1">
        <v>-0.007233685278630331</v>
      </c>
      <c r="K415" s="1">
        <v>0.01256814696649045</v>
      </c>
      <c r="L415" s="1">
        <v>0.02914876438067981</v>
      </c>
      <c r="M415" s="1">
        <v>0.004713676035929648</v>
      </c>
      <c r="N415" s="1">
        <v>-0.009839304983653818</v>
      </c>
      <c r="O415" s="1">
        <v>0.01635847853280881</v>
      </c>
      <c r="P415" s="1">
        <v>0.02040828923648186</v>
      </c>
      <c r="Q415" s="1">
        <v>0.002153912658223067</v>
      </c>
      <c r="R415" s="1">
        <v>-0.00188794480246357</v>
      </c>
      <c r="S415" s="1">
        <v>0</v>
      </c>
      <c r="T415" s="1">
        <v>0.000964322476726398</v>
      </c>
      <c r="U415" s="1">
        <v>-0.02966395869921867</v>
      </c>
      <c r="V415" s="1">
        <v>0.01758187890394436</v>
      </c>
      <c r="W415" s="1">
        <v>-0.02501508585221346</v>
      </c>
      <c r="X415" s="1">
        <v>-0.00644245729518611</v>
      </c>
      <c r="Y415" s="1">
        <v>0.02206177717500091</v>
      </c>
      <c r="Z415" s="1">
        <v>0.005952402866240547</v>
      </c>
      <c r="AA415" s="1">
        <v>0.024827611674612</v>
      </c>
      <c r="AB415" s="1">
        <v>0.01480737662994636</v>
      </c>
      <c r="AC415" s="1">
        <v>0.003091326570703989</v>
      </c>
    </row>
    <row r="416" spans="1:29">
      <c r="A416" s="11">
        <v>37109</v>
      </c>
      <c r="B416" s="1">
        <v>0.03629773597012842</v>
      </c>
      <c r="C416" s="1">
        <v>0.008829788188718046</v>
      </c>
      <c r="D416" s="1">
        <v>-0.004180281027146071</v>
      </c>
      <c r="E416" s="1">
        <v>0.03407041317426351</v>
      </c>
      <c r="F416" s="1">
        <v>-0.0301137483188807</v>
      </c>
      <c r="G416" s="1">
        <v>0.0103893689250385</v>
      </c>
      <c r="H416" s="1">
        <v>0.001672523337024723</v>
      </c>
      <c r="I416" s="1">
        <v>0.01015083376923553</v>
      </c>
      <c r="J416" s="1">
        <v>0.01181391735207327</v>
      </c>
      <c r="K416" s="1">
        <v>0.002341901622233244</v>
      </c>
      <c r="L416" s="1">
        <v>-0.01851552938847723</v>
      </c>
      <c r="M416" s="1">
        <v>0.007217847654008791</v>
      </c>
      <c r="N416" s="1">
        <v>0.0001314869731556811</v>
      </c>
      <c r="O416" s="1">
        <v>0.02029379600857384</v>
      </c>
      <c r="P416" s="1">
        <v>-0.005106702262466123</v>
      </c>
      <c r="Q416" s="1">
        <v>-0.001227573966057216</v>
      </c>
      <c r="R416" s="1">
        <v>0.018915452559642</v>
      </c>
      <c r="S416" s="1">
        <v>0</v>
      </c>
      <c r="T416" s="1">
        <v>-0.01155818535560016</v>
      </c>
      <c r="U416" s="1">
        <v>-0.0002681644561115526</v>
      </c>
      <c r="V416" s="1">
        <v>-0.007064206973931619</v>
      </c>
      <c r="W416" s="1">
        <v>-0.01533144444629797</v>
      </c>
      <c r="X416" s="1">
        <v>0.03170011596173961</v>
      </c>
      <c r="Y416" s="1">
        <v>-0.01749166533718327</v>
      </c>
      <c r="Z416" s="1">
        <v>0.0005379823866333844</v>
      </c>
      <c r="AA416" s="1">
        <v>-0.0376850982854674</v>
      </c>
      <c r="AB416" s="1">
        <v>0.006809632144473499</v>
      </c>
      <c r="AC416" s="1">
        <v>-0.006034192736927624</v>
      </c>
    </row>
    <row r="417" spans="1:29">
      <c r="A417" s="11">
        <v>37110</v>
      </c>
      <c r="B417" s="1">
        <v>0.03152370095480861</v>
      </c>
      <c r="C417" s="1">
        <v>-0.006564163853374994</v>
      </c>
      <c r="D417" s="1">
        <v>0.001456334886655641</v>
      </c>
      <c r="E417" s="1">
        <v>0.002187476096238816</v>
      </c>
      <c r="F417" s="1">
        <v>0.01738053154578312</v>
      </c>
      <c r="G417" s="1">
        <v>-0.01028253982530691</v>
      </c>
      <c r="H417" s="1">
        <v>0.008347160682307786</v>
      </c>
      <c r="I417" s="1">
        <v>-0.00791107744645525</v>
      </c>
      <c r="J417" s="1">
        <v>0.006572016045007789</v>
      </c>
      <c r="K417" s="1">
        <v>-0.01308414860107898</v>
      </c>
      <c r="L417" s="1">
        <v>-0.009729144214598029</v>
      </c>
      <c r="M417" s="1">
        <v>-0.004299778619659023</v>
      </c>
      <c r="N417" s="1">
        <v>-0.005527435154851545</v>
      </c>
      <c r="O417" s="1">
        <v>-0.006858802898980665</v>
      </c>
      <c r="P417" s="1">
        <v>-0.03336141102623502</v>
      </c>
      <c r="Q417" s="1">
        <v>-0.001537558154282137</v>
      </c>
      <c r="R417" s="1">
        <v>0.01840957628942141</v>
      </c>
      <c r="S417" s="1">
        <v>0</v>
      </c>
      <c r="T417" s="1">
        <v>-0.0004868359557563817</v>
      </c>
      <c r="U417" s="1">
        <v>0.008047339477964544</v>
      </c>
      <c r="V417" s="1">
        <v>-0.007629127067481978</v>
      </c>
      <c r="W417" s="1">
        <v>-0.0212903052286475</v>
      </c>
      <c r="X417" s="1">
        <v>0.03351949392961884</v>
      </c>
      <c r="Y417" s="1">
        <v>0.006060612396083132</v>
      </c>
      <c r="Z417" s="1">
        <v>-0.008064504617541157</v>
      </c>
      <c r="AA417" s="1">
        <v>-0.01118859994170818</v>
      </c>
      <c r="AB417" s="1">
        <v>-0.02898556336223312</v>
      </c>
      <c r="AC417" s="1">
        <v>-0.003067717209313203</v>
      </c>
    </row>
    <row r="418" spans="1:29">
      <c r="A418" s="11">
        <v>37111</v>
      </c>
      <c r="B418" s="1">
        <v>-0.01018695042370388</v>
      </c>
      <c r="C418" s="1">
        <v>-0.0005508266479649082</v>
      </c>
      <c r="D418" s="1">
        <v>0.002395117935778845</v>
      </c>
      <c r="E418" s="1">
        <v>0.000178483256333184</v>
      </c>
      <c r="F418" s="1">
        <v>-0.02313898222012989</v>
      </c>
      <c r="G418" s="1">
        <v>0</v>
      </c>
      <c r="H418" s="1">
        <v>-0.007450236820408462</v>
      </c>
      <c r="I418" s="1">
        <v>0.0133620254957616</v>
      </c>
      <c r="J418" s="1">
        <v>-0.01972630371818351</v>
      </c>
      <c r="K418" s="1">
        <v>0.007101978178635893</v>
      </c>
      <c r="L418" s="1">
        <v>-0.01879704914258629</v>
      </c>
      <c r="M418" s="1">
        <v>0.0003600588468992694</v>
      </c>
      <c r="N418" s="1">
        <v>-0.01409378408712381</v>
      </c>
      <c r="O418" s="1">
        <v>-0.005524809554822818</v>
      </c>
      <c r="P418" s="1">
        <v>0.0004416998174494591</v>
      </c>
      <c r="Q418" s="1">
        <v>-0.00369453510969453</v>
      </c>
      <c r="R418" s="1">
        <v>-0.002126603492627277</v>
      </c>
      <c r="S418" s="1">
        <v>0.01000013683720402</v>
      </c>
      <c r="T418" s="1">
        <v>-0.02217907018012222</v>
      </c>
      <c r="U418" s="1">
        <v>-0.00718444288834752</v>
      </c>
      <c r="V418" s="1">
        <v>0.0087242761577766</v>
      </c>
      <c r="W418" s="1">
        <v>-0.0175324707076614</v>
      </c>
      <c r="X418" s="1">
        <v>0.01081095891141071</v>
      </c>
      <c r="Y418" s="1">
        <v>-0.02070770131284771</v>
      </c>
      <c r="Z418" s="1">
        <v>-0.005420106360503496</v>
      </c>
      <c r="AA418" s="1">
        <v>-0.004243585520581794</v>
      </c>
      <c r="AB418" s="1">
        <v>0.008955210087985499</v>
      </c>
      <c r="AC418" s="1">
        <v>-0.01145904140716003</v>
      </c>
    </row>
    <row r="419" spans="1:29">
      <c r="A419" s="11">
        <v>37112</v>
      </c>
      <c r="B419" s="1">
        <v>0.01029179240268108</v>
      </c>
      <c r="C419" s="1">
        <v>0.004683306396976006</v>
      </c>
      <c r="D419" s="1">
        <v>-0.02636940732443405</v>
      </c>
      <c r="E419" s="1">
        <v>0.001736868314798468</v>
      </c>
      <c r="F419" s="1">
        <v>0.01344854957992436</v>
      </c>
      <c r="G419" s="1">
        <v>-0.03116910443605403</v>
      </c>
      <c r="H419" s="1">
        <v>0.0008339744905354607</v>
      </c>
      <c r="I419" s="1">
        <v>-0.03062501436298337</v>
      </c>
      <c r="J419" s="1">
        <v>0.004251341506844808</v>
      </c>
      <c r="K419" s="1">
        <v>0.02139184579488962</v>
      </c>
      <c r="L419" s="1">
        <v>-0.0006650207076138726</v>
      </c>
      <c r="M419" s="1">
        <v>-0.001079088861814625</v>
      </c>
      <c r="N419" s="1">
        <v>0.01483198327310498</v>
      </c>
      <c r="O419" s="1">
        <v>-0.01180548754686439</v>
      </c>
      <c r="P419" s="1">
        <v>0.02167250682516131</v>
      </c>
      <c r="Q419" s="1">
        <v>-0.006798525018162027</v>
      </c>
      <c r="R419" s="1">
        <v>0.02237805830626538</v>
      </c>
      <c r="S419" s="1">
        <v>0</v>
      </c>
      <c r="T419" s="1">
        <v>-0.003489606437338089</v>
      </c>
      <c r="U419" s="1">
        <v>-0.004556907573380786</v>
      </c>
      <c r="V419" s="1">
        <v>-0.03159802111642962</v>
      </c>
      <c r="W419" s="1">
        <v>0.0429609756787066</v>
      </c>
      <c r="X419" s="1">
        <v>0.004679048174184297</v>
      </c>
      <c r="Y419" s="1">
        <v>-0.0284506953917556</v>
      </c>
      <c r="Z419" s="1">
        <v>0.004904625351895175</v>
      </c>
      <c r="AA419" s="1">
        <v>-0.007102356221729944</v>
      </c>
      <c r="AB419" s="1">
        <v>0.0276134049284984</v>
      </c>
      <c r="AC419" s="1">
        <v>-0.01440696588021972</v>
      </c>
    </row>
    <row r="420" spans="1:29">
      <c r="A420" s="11">
        <v>37113</v>
      </c>
      <c r="B420" s="1">
        <v>-0.01188439056345481</v>
      </c>
      <c r="C420" s="1">
        <v>-0.005210108339387953</v>
      </c>
      <c r="D420" s="1">
        <v>-0.005522293576477377</v>
      </c>
      <c r="E420" s="1">
        <v>-0.03325766530654339</v>
      </c>
      <c r="F420" s="1">
        <v>-0.02217119821003743</v>
      </c>
      <c r="G420" s="1">
        <v>-0.008042780996966314</v>
      </c>
      <c r="H420" s="1">
        <v>-0.0008332795566415863</v>
      </c>
      <c r="I420" s="1">
        <v>0.009214595861851693</v>
      </c>
      <c r="J420" s="1">
        <v>0.008678538271286174</v>
      </c>
      <c r="K420" s="1">
        <v>-0.0108169922387612</v>
      </c>
      <c r="L420" s="1">
        <v>-0.008770242735095302</v>
      </c>
      <c r="M420" s="1">
        <v>0.002520477347975003</v>
      </c>
      <c r="N420" s="1">
        <v>-0.0229482168568037</v>
      </c>
      <c r="O420" s="1">
        <v>0.009135550313560836</v>
      </c>
      <c r="P420" s="1">
        <v>0</v>
      </c>
      <c r="Q420" s="1">
        <v>0</v>
      </c>
      <c r="R420" s="1">
        <v>0.01191172112396632</v>
      </c>
      <c r="S420" s="1">
        <v>0.009900977772544062</v>
      </c>
      <c r="T420" s="1">
        <v>0.01575764478074126</v>
      </c>
      <c r="U420" s="1">
        <v>0.004577768039227825</v>
      </c>
      <c r="V420" s="1">
        <v>-0.03722702105885289</v>
      </c>
      <c r="W420" s="1">
        <v>0.01362476669462453</v>
      </c>
      <c r="X420" s="1">
        <v>0.01796405565189207</v>
      </c>
      <c r="Y420" s="1">
        <v>-0.007914622141393379</v>
      </c>
      <c r="Z420" s="1">
        <v>-0.003253611629492892</v>
      </c>
      <c r="AA420" s="1">
        <v>-0.002861157812509618</v>
      </c>
      <c r="AB420" s="1">
        <v>-0.002878687687140613</v>
      </c>
      <c r="AC420" s="1">
        <v>-0.04291140859969655</v>
      </c>
    </row>
    <row r="421" spans="1:29">
      <c r="A421" s="11">
        <v>37116</v>
      </c>
      <c r="B421" s="1">
        <v>-0.003436774056116865</v>
      </c>
      <c r="C421" s="1">
        <v>-0.001653507332455284</v>
      </c>
      <c r="D421" s="1">
        <v>-0.01004751349715827</v>
      </c>
      <c r="E421" s="1">
        <v>0.0258012908424381</v>
      </c>
      <c r="F421" s="1">
        <v>-0.009661578286192851</v>
      </c>
      <c r="G421" s="1">
        <v>0.0189190250251694</v>
      </c>
      <c r="H421" s="1">
        <v>0.001667948981070699</v>
      </c>
      <c r="I421" s="1">
        <v>0.003260692205973026</v>
      </c>
      <c r="J421" s="1">
        <v>-0.006855244133696869</v>
      </c>
      <c r="K421" s="1">
        <v>-0.01070247416626013</v>
      </c>
      <c r="L421" s="1">
        <v>-0.008533341448602738</v>
      </c>
      <c r="M421" s="1">
        <v>0.002514576693585902</v>
      </c>
      <c r="N421" s="1">
        <v>-0.001759783537725434</v>
      </c>
      <c r="O421" s="1">
        <v>0.005571191437067302</v>
      </c>
      <c r="P421" s="1">
        <v>-0.004329483852270832</v>
      </c>
      <c r="Q421" s="1">
        <v>0.07849045608813765</v>
      </c>
      <c r="R421" s="1">
        <v>-0.03899355259772219</v>
      </c>
      <c r="S421" s="1">
        <v>0</v>
      </c>
      <c r="T421" s="1">
        <v>0.01699145423053983</v>
      </c>
      <c r="U421" s="1">
        <v>-0.00750507236277842</v>
      </c>
      <c r="V421" s="1">
        <v>0.02011400969373223</v>
      </c>
      <c r="W421" s="1">
        <v>0.01375423240468376</v>
      </c>
      <c r="X421" s="1">
        <v>0.03006545814620298</v>
      </c>
      <c r="Y421" s="1">
        <v>0.009174406185678885</v>
      </c>
      <c r="Z421" s="1">
        <v>-0.01088176701168198</v>
      </c>
      <c r="AA421" s="1">
        <v>0</v>
      </c>
      <c r="AB421" s="1">
        <v>0.0009619450686020325</v>
      </c>
      <c r="AC421" s="1">
        <v>-0.03690023626460937</v>
      </c>
    </row>
    <row r="422" spans="1:29">
      <c r="A422" s="11">
        <v>37117</v>
      </c>
      <c r="B422" s="1">
        <v>-0.01379301227818819</v>
      </c>
      <c r="C422" s="1">
        <v>-0.002761085743692715</v>
      </c>
      <c r="D422" s="1">
        <v>-0.003561183978533333</v>
      </c>
      <c r="E422" s="1">
        <v>-0.007576898353547468</v>
      </c>
      <c r="F422" s="1">
        <v>0.01319581116680513</v>
      </c>
      <c r="G422" s="1">
        <v>-0.0450928350024572</v>
      </c>
      <c r="H422" s="1">
        <v>0.006661139400210736</v>
      </c>
      <c r="I422" s="1">
        <v>0.004333814287741822</v>
      </c>
      <c r="J422" s="1">
        <v>-0.005141629703152129</v>
      </c>
      <c r="K422" s="1">
        <v>0.01646247135025747</v>
      </c>
      <c r="L422" s="1">
        <v>0.04667940247221125</v>
      </c>
      <c r="M422" s="1">
        <v>0.02543885578708016</v>
      </c>
      <c r="N422" s="1">
        <v>0.01939238754261652</v>
      </c>
      <c r="O422" s="1">
        <v>0.01592785032914956</v>
      </c>
      <c r="P422" s="1">
        <v>-0.02065215375877971</v>
      </c>
      <c r="Q422" s="1">
        <v>0.01096722678065798</v>
      </c>
      <c r="R422" s="1">
        <v>-0.01684276927329342</v>
      </c>
      <c r="S422" s="1">
        <v>0</v>
      </c>
      <c r="T422" s="1">
        <v>0.01743327075474221</v>
      </c>
      <c r="U422" s="1">
        <v>-0.0008102043832256545</v>
      </c>
      <c r="V422" s="1">
        <v>-0.01035376741830274</v>
      </c>
      <c r="W422" s="1">
        <v>0.008017542536508548</v>
      </c>
      <c r="X422" s="1">
        <v>0.0126904297642545</v>
      </c>
      <c r="Y422" s="1">
        <v>-0.02094858483957185</v>
      </c>
      <c r="Z422" s="1">
        <v>-0.000549841377516902</v>
      </c>
      <c r="AA422" s="1">
        <v>-0.002869138884887712</v>
      </c>
      <c r="AB422" s="1">
        <v>0.0009614487728362153</v>
      </c>
      <c r="AC422" s="1">
        <v>0.05333339014482585</v>
      </c>
    </row>
    <row r="423" spans="1:29">
      <c r="A423" s="11">
        <v>37118</v>
      </c>
      <c r="B423" s="1">
        <v>0</v>
      </c>
      <c r="C423" s="1">
        <v>0</v>
      </c>
      <c r="D423" s="1">
        <v>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row>
    <row r="424" spans="1:29">
      <c r="A424" s="11">
        <v>37119</v>
      </c>
      <c r="B424" s="1">
        <v>-0.01223770724220907</v>
      </c>
      <c r="C424" s="1">
        <v>-0.01993353768976158</v>
      </c>
      <c r="D424" s="1">
        <v>-0.02474986122205824</v>
      </c>
      <c r="E424" s="1">
        <v>-0.01359855099099372</v>
      </c>
      <c r="F424" s="1">
        <v>-0.05510123397930899</v>
      </c>
      <c r="G424" s="1">
        <v>0</v>
      </c>
      <c r="H424" s="1">
        <v>0.01240691932682503</v>
      </c>
      <c r="I424" s="1">
        <v>0.005393674981879482</v>
      </c>
      <c r="J424" s="1">
        <v>-0.01762815438117127</v>
      </c>
      <c r="K424" s="1">
        <v>0.02660831163633737</v>
      </c>
      <c r="L424" s="1">
        <v>-0.008394039343901594</v>
      </c>
      <c r="M424" s="1">
        <v>0.001747065806880777</v>
      </c>
      <c r="N424" s="1">
        <v>-0.0248101849234722</v>
      </c>
      <c r="O424" s="1">
        <v>0.02453981738355426</v>
      </c>
      <c r="P424" s="1">
        <v>0.01087696740299005</v>
      </c>
      <c r="Q424" s="1">
        <v>0.004930540149350904</v>
      </c>
      <c r="R424" s="1">
        <v>0.01822143634769446</v>
      </c>
      <c r="S424" s="1">
        <v>-0.01960796399680897</v>
      </c>
      <c r="T424" s="1">
        <v>-0.0199905227543552</v>
      </c>
      <c r="U424" s="1">
        <v>-0.002702350892318961</v>
      </c>
      <c r="V424" s="1">
        <v>-0.01774029041174108</v>
      </c>
      <c r="W424" s="1">
        <v>0.003364834466785149</v>
      </c>
      <c r="X424" s="1">
        <v>0.03571422227895726</v>
      </c>
      <c r="Y424" s="1">
        <v>-0.001614765422950248</v>
      </c>
      <c r="Z424" s="1">
        <v>-0.002201762706985466</v>
      </c>
      <c r="AA424" s="1">
        <v>0.01582719857064285</v>
      </c>
      <c r="AB424" s="1">
        <v>0.01248811182692044</v>
      </c>
      <c r="AC424" s="1">
        <v>0.01287476225226536</v>
      </c>
    </row>
    <row r="425" spans="1:29">
      <c r="A425" s="11">
        <v>37120</v>
      </c>
      <c r="B425" s="1">
        <v>-0.01238954304531181</v>
      </c>
      <c r="C425" s="1">
        <v>0.002259901488358196</v>
      </c>
      <c r="D425" s="1">
        <v>0.007420847058665858</v>
      </c>
      <c r="E425" s="1">
        <v>0.04951003649524877</v>
      </c>
      <c r="F425" s="1">
        <v>-0.004505839473268436</v>
      </c>
      <c r="G425" s="1">
        <v>0.02777766731145581</v>
      </c>
      <c r="H425" s="1">
        <v>0.005718776089176592</v>
      </c>
      <c r="I425" s="1">
        <v>0.02703851997622575</v>
      </c>
      <c r="J425" s="1">
        <v>0.01189107669493161</v>
      </c>
      <c r="K425" s="1">
        <v>-0.01510021785109794</v>
      </c>
      <c r="L425" s="1">
        <v>-0.02284028405666061</v>
      </c>
      <c r="M425" s="1">
        <v>-0.002093025974428619</v>
      </c>
      <c r="N425" s="1">
        <v>-0.02496442397158649</v>
      </c>
      <c r="O425" s="1">
        <v>0.002661488946731794</v>
      </c>
      <c r="P425" s="1">
        <v>0.01010082558826486</v>
      </c>
      <c r="Q425" s="1">
        <v>0.01766428928319486</v>
      </c>
      <c r="R425" s="1">
        <v>-0.02860203400729766</v>
      </c>
      <c r="S425" s="1">
        <v>0</v>
      </c>
      <c r="T425" s="1">
        <v>-0.01092788306761139</v>
      </c>
      <c r="U425" s="1">
        <v>0.0428181604770177</v>
      </c>
      <c r="V425" s="1">
        <v>0.004075342894047429</v>
      </c>
      <c r="W425" s="1">
        <v>0.07548399331273514</v>
      </c>
      <c r="X425" s="1">
        <v>-0.01270421130702615</v>
      </c>
      <c r="Y425" s="1">
        <v>0.002425817673465502</v>
      </c>
      <c r="Z425" s="1">
        <v>-0.004412052477110517</v>
      </c>
      <c r="AA425" s="1">
        <v>-0.008498591882268425</v>
      </c>
      <c r="AB425" s="1">
        <v>-0.01328276050534682</v>
      </c>
      <c r="AC425" s="1">
        <v>-0.01906645217361158</v>
      </c>
    </row>
    <row r="426" spans="1:29">
      <c r="A426" s="11">
        <v>37123</v>
      </c>
      <c r="B426" s="1">
        <v>0.001792075175847119</v>
      </c>
      <c r="C426" s="1">
        <v>-0.01296526299464651</v>
      </c>
      <c r="D426" s="1">
        <v>-0.0001816194294583795</v>
      </c>
      <c r="E426" s="1">
        <v>-0.03822834438101808</v>
      </c>
      <c r="F426" s="1">
        <v>-0.005443630922411624</v>
      </c>
      <c r="G426" s="1">
        <v>-0.04054043086340664</v>
      </c>
      <c r="H426" s="1">
        <v>0.005686636612387552</v>
      </c>
      <c r="I426" s="1">
        <v>-0.01713328559108274</v>
      </c>
      <c r="J426" s="1">
        <v>0.005768669238169322</v>
      </c>
      <c r="K426" s="1">
        <v>0.003432581693097125</v>
      </c>
      <c r="L426" s="1">
        <v>-0.001157772977605664</v>
      </c>
      <c r="M426" s="1">
        <v>-0.01048580628019369</v>
      </c>
      <c r="N426" s="1">
        <v>0.02035709375370387</v>
      </c>
      <c r="O426" s="1">
        <v>-0.01327157785853805</v>
      </c>
      <c r="P426" s="1">
        <v>-0.01739072111826567</v>
      </c>
      <c r="Q426" s="1">
        <v>-0.02153593832370571</v>
      </c>
      <c r="R426" s="1">
        <v>0.0009449601084223769</v>
      </c>
      <c r="S426" s="1">
        <v>0.01000013683720402</v>
      </c>
      <c r="T426" s="1">
        <v>0</v>
      </c>
      <c r="U426" s="1">
        <v>-0.02572757094717937</v>
      </c>
      <c r="V426" s="1">
        <v>-0.01208386711114406</v>
      </c>
      <c r="W426" s="1">
        <v>-0.00389913115738294</v>
      </c>
      <c r="X426" s="1">
        <v>-0.04901967003782304</v>
      </c>
      <c r="Y426" s="1">
        <v>0.02420349327634019</v>
      </c>
      <c r="Z426" s="1">
        <v>-0.00997255907557848</v>
      </c>
      <c r="AA426" s="1">
        <v>-0.008571437027408924</v>
      </c>
      <c r="AB426" s="1">
        <v>0.007692262994987153</v>
      </c>
      <c r="AC426" s="1">
        <v>-0.01020604393224611</v>
      </c>
    </row>
    <row r="427" spans="1:29">
      <c r="A427" s="11">
        <v>37124</v>
      </c>
      <c r="B427" s="1">
        <v>0.001788980002648044</v>
      </c>
      <c r="C427" s="1">
        <v>0.008566721088027807</v>
      </c>
      <c r="D427" s="1">
        <v>-0.002274029758868035</v>
      </c>
      <c r="E427" s="1">
        <v>0.0003177435028529629</v>
      </c>
      <c r="F427" s="1">
        <v>0.00514578948333333</v>
      </c>
      <c r="G427" s="1">
        <v>0.01126754107577566</v>
      </c>
      <c r="H427" s="1">
        <v>0.0008079535538181304</v>
      </c>
      <c r="I427" s="1">
        <v>-0.0004252482813988934</v>
      </c>
      <c r="J427" s="1">
        <v>0.004107102183314115</v>
      </c>
      <c r="K427" s="1">
        <v>0.0202963917156358</v>
      </c>
      <c r="L427" s="1">
        <v>0.02033304966603078</v>
      </c>
      <c r="M427" s="1">
        <v>0.006004966248980725</v>
      </c>
      <c r="N427" s="1">
        <v>0.0002740466656214746</v>
      </c>
      <c r="O427" s="1">
        <v>0.01210515608486951</v>
      </c>
      <c r="P427" s="1">
        <v>-0.01216829415344134</v>
      </c>
      <c r="Q427" s="1">
        <v>-0.01248381602775606</v>
      </c>
      <c r="R427" s="1">
        <v>0.003303407390701008</v>
      </c>
      <c r="S427" s="1">
        <v>0</v>
      </c>
      <c r="T427" s="1">
        <v>-0.02258750521575781</v>
      </c>
      <c r="U427" s="1">
        <v>-0.001867444928920881</v>
      </c>
      <c r="V427" s="1">
        <v>-0.005695695714359683</v>
      </c>
      <c r="W427" s="1">
        <v>0.02228223119423212</v>
      </c>
      <c r="X427" s="1">
        <v>-0.04832467272873253</v>
      </c>
      <c r="Y427" s="1">
        <v>-0.009058535924366562</v>
      </c>
      <c r="Z427" s="1">
        <v>-0.003917050605660388</v>
      </c>
      <c r="AA427" s="1">
        <v>0.002881923791099528</v>
      </c>
      <c r="AB427" s="1">
        <v>-0.01812965886351292</v>
      </c>
      <c r="AC427" s="1">
        <v>0.01129690048939636</v>
      </c>
    </row>
    <row r="428" spans="1:29">
      <c r="A428" s="11">
        <v>37125</v>
      </c>
      <c r="B428" s="1">
        <v>0</v>
      </c>
      <c r="C428" s="1">
        <v>0</v>
      </c>
      <c r="D428" s="1">
        <v>0</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row>
    <row r="429" spans="1:29">
      <c r="A429" s="11">
        <v>37126</v>
      </c>
      <c r="B429" s="1">
        <v>-0.01071438035801831</v>
      </c>
      <c r="C429" s="1">
        <v>0.001415832552906338</v>
      </c>
      <c r="D429" s="1">
        <v>0.005196467891901202</v>
      </c>
      <c r="E429" s="1">
        <v>0.01764460658253464</v>
      </c>
      <c r="F429" s="1">
        <v>0.06265204225604282</v>
      </c>
      <c r="G429" s="1">
        <v>0.03621166421396738</v>
      </c>
      <c r="H429" s="1">
        <v>-0.03228420770578966</v>
      </c>
      <c r="I429" s="1">
        <v>0</v>
      </c>
      <c r="J429" s="1">
        <v>0.003032370043695831</v>
      </c>
      <c r="K429" s="1">
        <v>-0.007823251231770634</v>
      </c>
      <c r="L429" s="1">
        <v>0.006535498333994028</v>
      </c>
      <c r="M429" s="1">
        <v>0.00807585572151992</v>
      </c>
      <c r="N429" s="1">
        <v>0.03721730712595539</v>
      </c>
      <c r="O429" s="1">
        <v>-0.01461805342585931</v>
      </c>
      <c r="P429" s="1">
        <v>0.03023470998523559</v>
      </c>
      <c r="Q429" s="1">
        <v>-0.004990048769427435</v>
      </c>
      <c r="R429" s="1">
        <v>-0.005958014948216572</v>
      </c>
      <c r="S429" s="1">
        <v>-0.009901124239962256</v>
      </c>
      <c r="T429" s="1">
        <v>0.004521254025241062</v>
      </c>
      <c r="U429" s="1">
        <v>-0.004008246254758041</v>
      </c>
      <c r="V429" s="1">
        <v>-0.003098830484605353</v>
      </c>
      <c r="W429" s="1">
        <v>0.004418310189843622</v>
      </c>
      <c r="X429" s="1">
        <v>0.01760318649644366</v>
      </c>
      <c r="Y429" s="1">
        <v>-0.02424498546033338</v>
      </c>
      <c r="Z429" s="1">
        <v>-0.02303361207522514</v>
      </c>
      <c r="AA429" s="1">
        <v>0.001436553955721065</v>
      </c>
      <c r="AB429" s="1">
        <v>0.01068991969207422</v>
      </c>
      <c r="AC429" s="1">
        <v>-0.01245841555317595</v>
      </c>
    </row>
    <row r="430" spans="1:29">
      <c r="A430" s="11">
        <v>37127</v>
      </c>
      <c r="B430" s="1">
        <v>0.03068613876802062</v>
      </c>
      <c r="C430" s="1">
        <v>-0.003675500359445416</v>
      </c>
      <c r="D430" s="1">
        <v>0.0002723039234038271</v>
      </c>
      <c r="E430" s="1">
        <v>0.03918009909799025</v>
      </c>
      <c r="F430" s="1">
        <v>0.006071155316613286</v>
      </c>
      <c r="G430" s="1">
        <v>-0.04838696505905249</v>
      </c>
      <c r="H430" s="1">
        <v>-0.01000873141008873</v>
      </c>
      <c r="I430" s="1">
        <v>0.003190149187003</v>
      </c>
      <c r="J430" s="1">
        <v>-0.0009840756081853641</v>
      </c>
      <c r="K430" s="1">
        <v>-0.01441741335189173</v>
      </c>
      <c r="L430" s="1">
        <v>0.01082195947212483</v>
      </c>
      <c r="M430" s="1">
        <v>-0.01184277376612186</v>
      </c>
      <c r="N430" s="1">
        <v>-0.02174070958708108</v>
      </c>
      <c r="O430" s="1">
        <v>-0.003371796513829795</v>
      </c>
      <c r="P430" s="1">
        <v>-0.01326056506166107</v>
      </c>
      <c r="Q430" s="1">
        <v>-0.001671867240184755</v>
      </c>
      <c r="R430" s="1">
        <v>-0.005835877423548408</v>
      </c>
      <c r="S430" s="1">
        <v>-0.009999988905091572</v>
      </c>
      <c r="T430" s="1">
        <v>-0.0005001454987141329</v>
      </c>
      <c r="U430" s="1">
        <v>-0.007512942979119863</v>
      </c>
      <c r="V430" s="1">
        <v>0.006876454558825351</v>
      </c>
      <c r="W430" s="1">
        <v>-0.06217005414211429</v>
      </c>
      <c r="X430" s="1">
        <v>-0.004657256645978158</v>
      </c>
      <c r="Y430" s="1">
        <v>-0.01832990443101856</v>
      </c>
      <c r="Z430" s="1">
        <v>-0.001725317539153837</v>
      </c>
      <c r="AA430" s="1">
        <v>-0.0071733807077351</v>
      </c>
      <c r="AB430" s="1">
        <v>-0.005769304284560461</v>
      </c>
      <c r="AC430" s="1">
        <v>0.0521179623255259</v>
      </c>
    </row>
    <row r="431" spans="1:29">
      <c r="A431" s="11">
        <v>37130</v>
      </c>
      <c r="B431" s="1">
        <v>0.01401052172541051</v>
      </c>
      <c r="C431" s="1">
        <v>0.01702610213517874</v>
      </c>
      <c r="D431" s="1">
        <v>-0.003989639917586274</v>
      </c>
      <c r="E431" s="1">
        <v>0.05250047721368256</v>
      </c>
      <c r="F431" s="1">
        <v>0.001661015947074018</v>
      </c>
      <c r="G431" s="1">
        <v>0.0169491040588976</v>
      </c>
      <c r="H431" s="1">
        <v>-0.01263667808192936</v>
      </c>
      <c r="I431" s="1">
        <v>-0.004027873173915952</v>
      </c>
      <c r="J431" s="1">
        <v>-0.01140140189906014</v>
      </c>
      <c r="K431" s="1">
        <v>0.01074258683127471</v>
      </c>
      <c r="L431" s="1">
        <v>0.02917613320005041</v>
      </c>
      <c r="M431" s="1">
        <v>0.06006811861741079</v>
      </c>
      <c r="N431" s="1">
        <v>-0.0128343677658812</v>
      </c>
      <c r="O431" s="1">
        <v>-0.001353046174942363</v>
      </c>
      <c r="P431" s="1">
        <v>-0.02797972091963663</v>
      </c>
      <c r="Q431" s="1">
        <v>0.008707529000879788</v>
      </c>
      <c r="R431" s="1">
        <v>0.000475930239606015</v>
      </c>
      <c r="S431" s="1">
        <v>0</v>
      </c>
      <c r="T431" s="1">
        <v>-0.00575421351683425</v>
      </c>
      <c r="U431" s="1">
        <v>0.02162758663068476</v>
      </c>
      <c r="V431" s="1">
        <v>-0.00130978140626381</v>
      </c>
      <c r="W431" s="1">
        <v>-0.01469680244979343</v>
      </c>
      <c r="X431" s="1">
        <v>0.02606954762939506</v>
      </c>
      <c r="Y431" s="1">
        <v>-0.003734292721497723</v>
      </c>
      <c r="Z431" s="1">
        <v>-0.004608033719856408</v>
      </c>
      <c r="AA431" s="1">
        <v>-0.01589612192873691</v>
      </c>
      <c r="AB431" s="1">
        <v>-0.0009669663310788446</v>
      </c>
      <c r="AC431" s="1">
        <v>0.03101435835425104</v>
      </c>
    </row>
    <row r="432" spans="1:29">
      <c r="A432" s="11">
        <v>37131</v>
      </c>
      <c r="B432" s="1">
        <v>-0.01036289128896017</v>
      </c>
      <c r="C432" s="1">
        <v>0.021763291991999</v>
      </c>
      <c r="D432" s="1">
        <v>-0.00264016129414324</v>
      </c>
      <c r="E432" s="1">
        <v>-0.002159625556288236</v>
      </c>
      <c r="F432" s="1">
        <v>0.02244010043286537</v>
      </c>
      <c r="G432" s="1">
        <v>0</v>
      </c>
      <c r="H432" s="1">
        <v>-0.01023897803797158</v>
      </c>
      <c r="I432" s="1">
        <v>0.000425886403997211</v>
      </c>
      <c r="J432" s="1">
        <v>0.000569626583386551</v>
      </c>
      <c r="K432" s="1">
        <v>-0.008819447334494468</v>
      </c>
      <c r="L432" s="1">
        <v>0.004199530109999516</v>
      </c>
      <c r="M432" s="1">
        <v>0.0249466469009656</v>
      </c>
      <c r="N432" s="1">
        <v>-0.00301077901739033</v>
      </c>
      <c r="O432" s="1">
        <v>0.00474266721191885</v>
      </c>
      <c r="P432" s="1">
        <v>0</v>
      </c>
      <c r="Q432" s="1">
        <v>-0.01162003462373529</v>
      </c>
      <c r="R432" s="1">
        <v>-0.007770551755375776</v>
      </c>
      <c r="S432" s="1">
        <v>0</v>
      </c>
      <c r="T432" s="1">
        <v>0.0005033597752950314</v>
      </c>
      <c r="U432" s="1">
        <v>0.00449847804335235</v>
      </c>
      <c r="V432" s="1">
        <v>0.007494153793967673</v>
      </c>
      <c r="W432" s="1">
        <v>-0.009203142394517361</v>
      </c>
      <c r="X432" s="1">
        <v>-0.04690556962940062</v>
      </c>
      <c r="Y432" s="1">
        <v>0.0004163418519089745</v>
      </c>
      <c r="Z432" s="1">
        <v>-0.01620393332860226</v>
      </c>
      <c r="AA432" s="1">
        <v>-0.00146835238054599</v>
      </c>
      <c r="AB432" s="1">
        <v>0.005808768302808298</v>
      </c>
      <c r="AC432" s="1">
        <v>-0.02498120740361653</v>
      </c>
    </row>
    <row r="433" spans="1:29">
      <c r="A433" s="11">
        <v>37132</v>
      </c>
      <c r="B433" s="1">
        <v>-0.01221624386516973</v>
      </c>
      <c r="C433" s="1">
        <v>-0.003549896907172223</v>
      </c>
      <c r="D433" s="1">
        <v>0.005841529448449068</v>
      </c>
      <c r="E433" s="1">
        <v>0.006901985171878566</v>
      </c>
      <c r="F433" s="1">
        <v>0.01059560208279398</v>
      </c>
      <c r="G433" s="1">
        <v>-0.005555572260218855</v>
      </c>
      <c r="H433" s="1">
        <v>-0.001723758890917471</v>
      </c>
      <c r="I433" s="1">
        <v>0.001914675435248148</v>
      </c>
      <c r="J433" s="1">
        <v>-0.02490220577784918</v>
      </c>
      <c r="K433" s="1">
        <v>0.001369167001549432</v>
      </c>
      <c r="L433" s="1">
        <v>-0.04509747311900492</v>
      </c>
      <c r="M433" s="1">
        <v>-0.06502080880505434</v>
      </c>
      <c r="N433" s="1">
        <v>-0.003843472413684657</v>
      </c>
      <c r="O433" s="1">
        <v>-0.02494947239296319</v>
      </c>
      <c r="P433" s="1">
        <v>-0.002719727060693566</v>
      </c>
      <c r="Q433" s="1">
        <v>-0.004367388768284686</v>
      </c>
      <c r="R433" s="1">
        <v>0.0177402728428091</v>
      </c>
      <c r="S433" s="1">
        <v>-0.01010092406764296</v>
      </c>
      <c r="T433" s="1">
        <v>0.00528149785145593</v>
      </c>
      <c r="U433" s="1">
        <v>0.006059102814643946</v>
      </c>
      <c r="V433" s="1">
        <v>0.01292433547234384</v>
      </c>
      <c r="W433" s="1">
        <v>0.002241890563168925</v>
      </c>
      <c r="X433" s="1">
        <v>0.02665758268694796</v>
      </c>
      <c r="Y433" s="1">
        <v>-0.0008329116328565922</v>
      </c>
      <c r="Z433" s="1">
        <v>-0.03117645950655268</v>
      </c>
      <c r="AA433" s="1">
        <v>-0.007352870524749422</v>
      </c>
      <c r="AB433" s="1">
        <v>-0.0009629246460648444</v>
      </c>
      <c r="AC433" s="1">
        <v>0.01585914493566087</v>
      </c>
    </row>
    <row r="434" spans="1:29">
      <c r="A434" s="11">
        <v>37133</v>
      </c>
      <c r="B434" s="1">
        <v>0.001766854517179395</v>
      </c>
      <c r="C434" s="1">
        <v>-0.03535173666991231</v>
      </c>
      <c r="D434" s="1">
        <v>0.01116153221138272</v>
      </c>
      <c r="E434" s="1">
        <v>0.004664671132443621</v>
      </c>
      <c r="F434" s="1">
        <v>-0.005563122276265431</v>
      </c>
      <c r="G434" s="1">
        <v>-0.008379864837554596</v>
      </c>
      <c r="H434" s="1">
        <v>-0.00690848571122793</v>
      </c>
      <c r="I434" s="1">
        <v>-0.002548211586710702</v>
      </c>
      <c r="J434" s="1">
        <v>-0.02634075907251621</v>
      </c>
      <c r="K434" s="1">
        <v>-0.004556695139853573</v>
      </c>
      <c r="L434" s="1">
        <v>-0.01296520045707672</v>
      </c>
      <c r="M434" s="1">
        <v>0.004462472422923192</v>
      </c>
      <c r="N434" s="1">
        <v>-0.006132060494106195</v>
      </c>
      <c r="O434" s="1">
        <v>-0.03042879730788184</v>
      </c>
      <c r="P434" s="1">
        <v>0</v>
      </c>
      <c r="Q434" s="1">
        <v>0.01147107831516214</v>
      </c>
      <c r="R434" s="1">
        <v>0.00219850006048139</v>
      </c>
      <c r="S434" s="1">
        <v>0.01020399383455239</v>
      </c>
      <c r="T434" s="1">
        <v>-0.00575421351683425</v>
      </c>
      <c r="U434" s="1">
        <v>-0.01544932538528498</v>
      </c>
      <c r="V434" s="1">
        <v>-0.0009178283108528529</v>
      </c>
      <c r="W434" s="1">
        <v>0</v>
      </c>
      <c r="X434" s="1">
        <v>-0.00332887317228725</v>
      </c>
      <c r="Y434" s="1">
        <v>-0.02208279599958574</v>
      </c>
      <c r="Z434" s="1">
        <v>-0.001214461706019465</v>
      </c>
      <c r="AA434" s="1">
        <v>-0.004444369944021642</v>
      </c>
      <c r="AB434" s="1">
        <v>0.02986491169636674</v>
      </c>
      <c r="AC434" s="1">
        <v>0.01223369943191766</v>
      </c>
    </row>
    <row r="435" spans="1:29">
      <c r="A435" s="11">
        <v>37134</v>
      </c>
      <c r="B435" s="1">
        <v>0.01234562246557358</v>
      </c>
      <c r="C435" s="1">
        <v>-0.008807158741877874</v>
      </c>
      <c r="D435" s="1">
        <v>0.0115769358244926</v>
      </c>
      <c r="E435" s="1">
        <v>-0.006742589603144999</v>
      </c>
      <c r="F435" s="1">
        <v>-0.04717459563284621</v>
      </c>
      <c r="G435" s="1">
        <v>-0.002816860678708233</v>
      </c>
      <c r="H435" s="1">
        <v>-0.02608736452247962</v>
      </c>
      <c r="I435" s="1">
        <v>0.007238662935889817</v>
      </c>
      <c r="J435" s="1">
        <v>0.001948268510661544</v>
      </c>
      <c r="K435" s="1">
        <v>0.001373093467603725</v>
      </c>
      <c r="L435" s="1">
        <v>-0.04556813644771485</v>
      </c>
      <c r="M435" s="1">
        <v>0.001110766676496233</v>
      </c>
      <c r="N435" s="1">
        <v>-0.001455719652375009</v>
      </c>
      <c r="O435" s="1">
        <v>-0.0442223195162369</v>
      </c>
      <c r="P435" s="1">
        <v>0</v>
      </c>
      <c r="Q435" s="1">
        <v>0</v>
      </c>
      <c r="R435" s="1">
        <v>-0.02491410766042768</v>
      </c>
      <c r="S435" s="1">
        <v>0</v>
      </c>
      <c r="T435" s="1">
        <v>-0.002013167271951111</v>
      </c>
      <c r="U435" s="1">
        <v>-0.005053056478672713</v>
      </c>
      <c r="V435" s="1">
        <v>-0.01488466238844455</v>
      </c>
      <c r="W435" s="1">
        <v>-0.007350592377208587</v>
      </c>
      <c r="X435" s="1">
        <v>0.008683879310437126</v>
      </c>
      <c r="Y435" s="1">
        <v>0.0004256597301202092</v>
      </c>
      <c r="Z435" s="1">
        <v>-0.02613985147878151</v>
      </c>
      <c r="AA435" s="1">
        <v>0</v>
      </c>
      <c r="AB435" s="1">
        <v>0.02993482484206056</v>
      </c>
      <c r="AC435" s="1">
        <v>-0.02861043403052377</v>
      </c>
    </row>
    <row r="436" spans="1:29">
      <c r="A436" s="11">
        <v>37137</v>
      </c>
      <c r="B436" s="1">
        <v>0.01567931001125289</v>
      </c>
      <c r="C436" s="1">
        <v>-0.05789662481607583</v>
      </c>
      <c r="D436" s="1">
        <v>-0.0007098019702567182</v>
      </c>
      <c r="E436" s="1">
        <v>0.02316917607443458</v>
      </c>
      <c r="F436" s="1">
        <v>0.002822528858227091</v>
      </c>
      <c r="G436" s="1">
        <v>0.03107329168211592</v>
      </c>
      <c r="H436" s="1">
        <v>-0.03571414191746536</v>
      </c>
      <c r="I436" s="1">
        <v>-0.006763725554226219</v>
      </c>
      <c r="J436" s="1">
        <v>0.01795098561758834</v>
      </c>
      <c r="K436" s="1">
        <v>0.00434291414734056</v>
      </c>
      <c r="L436" s="1">
        <v>-0.03251265914793033</v>
      </c>
      <c r="M436" s="1">
        <v>-0.00295870211310123</v>
      </c>
      <c r="N436" s="1">
        <v>0.0009719886771646369</v>
      </c>
      <c r="O436" s="1">
        <v>-0.03507484857302368</v>
      </c>
      <c r="P436" s="1">
        <v>0</v>
      </c>
      <c r="Q436" s="1">
        <v>0</v>
      </c>
      <c r="R436" s="1">
        <v>0.004981702811005961</v>
      </c>
      <c r="S436" s="1">
        <v>-0.02020207227484772</v>
      </c>
      <c r="T436" s="1">
        <v>-0.007564129426467447</v>
      </c>
      <c r="U436" s="1">
        <v>-0.008286556113799581</v>
      </c>
      <c r="V436" s="1">
        <v>-0.008020747269213979</v>
      </c>
      <c r="W436" s="1">
        <v>-0.02124893141251705</v>
      </c>
      <c r="X436" s="1">
        <v>0.004635666775933966</v>
      </c>
      <c r="Y436" s="1">
        <v>-0.01575779270362931</v>
      </c>
      <c r="Z436" s="1">
        <v>-0.01498135836865988</v>
      </c>
      <c r="AA436" s="1">
        <v>0.007440403611304047</v>
      </c>
      <c r="AB436" s="1">
        <v>0.004541306231322428</v>
      </c>
      <c r="AC436" s="1">
        <v>-0.05436931972343906</v>
      </c>
    </row>
    <row r="437" spans="1:29">
      <c r="A437" s="11">
        <v>37138</v>
      </c>
      <c r="B437" s="1">
        <v>-0.01886782647136065</v>
      </c>
      <c r="C437" s="1">
        <v>-0.001520645325555625</v>
      </c>
      <c r="D437" s="1">
        <v>-0.005592825907915766</v>
      </c>
      <c r="E437" s="1">
        <v>-0.02026083225439324</v>
      </c>
      <c r="F437" s="1">
        <v>-0.0006473056949710676</v>
      </c>
      <c r="G437" s="1">
        <v>0.002739782378680999</v>
      </c>
      <c r="H437" s="1">
        <v>0.01388900187354558</v>
      </c>
      <c r="I437" s="1">
        <v>-0.01234332339366662</v>
      </c>
      <c r="J437" s="1">
        <v>-0.01660570062056554</v>
      </c>
      <c r="K437" s="1">
        <v>0.0009100731468574264</v>
      </c>
      <c r="L437" s="1">
        <v>0.001212400421591209</v>
      </c>
      <c r="M437" s="1">
        <v>-0.0003706620873789035</v>
      </c>
      <c r="N437" s="1">
        <v>-0.0006241423800479318</v>
      </c>
      <c r="O437" s="1">
        <v>-0.003093511832831131</v>
      </c>
      <c r="P437" s="1">
        <v>0.03749963803207201</v>
      </c>
      <c r="Q437" s="1">
        <v>-0.02434960517087292</v>
      </c>
      <c r="R437" s="1">
        <v>0.005276648849711796</v>
      </c>
      <c r="S437" s="1">
        <v>0</v>
      </c>
      <c r="T437" s="1">
        <v>-0.01041661091828461</v>
      </c>
      <c r="U437" s="1">
        <v>0.03504053901088278</v>
      </c>
      <c r="V437" s="1">
        <v>0.004042978720741219</v>
      </c>
      <c r="W437" s="1">
        <v>-0.009868525787472437</v>
      </c>
      <c r="X437" s="1">
        <v>0.0145023949665688</v>
      </c>
      <c r="Y437" s="1">
        <v>-0.01471234200844607</v>
      </c>
      <c r="Z437" s="1">
        <v>0.05766825296425226</v>
      </c>
      <c r="AA437" s="1">
        <v>0</v>
      </c>
      <c r="AB437" s="1">
        <v>-0.01898746626614911</v>
      </c>
      <c r="AC437" s="1">
        <v>0.05781292652820347</v>
      </c>
    </row>
    <row r="438" spans="1:29">
      <c r="A438" s="11">
        <v>37139</v>
      </c>
      <c r="B438" s="1">
        <v>-0.006992960123944569</v>
      </c>
      <c r="C438" s="1">
        <v>0.02589881122241322</v>
      </c>
      <c r="D438" s="1">
        <v>-0.0001786685766943519</v>
      </c>
      <c r="E438" s="1">
        <v>0.03353350192729931</v>
      </c>
      <c r="F438" s="1">
        <v>0.06709101171808629</v>
      </c>
      <c r="G438" s="1">
        <v>0.008196889442787736</v>
      </c>
      <c r="H438" s="1">
        <v>-0.07214600647670533</v>
      </c>
      <c r="I438" s="1">
        <v>0.01271299935885639</v>
      </c>
      <c r="J438" s="1">
        <v>0.02196651803903116</v>
      </c>
      <c r="K438" s="1">
        <v>-0.02160055819200846</v>
      </c>
      <c r="L438" s="1">
        <v>-0.01855465756327435</v>
      </c>
      <c r="M438" s="1">
        <v>0.005565944762305319</v>
      </c>
      <c r="N438" s="1">
        <v>0.04302847025739598</v>
      </c>
      <c r="O438" s="1">
        <v>0.02715272047631911</v>
      </c>
      <c r="P438" s="1">
        <v>-0.03439185964517311</v>
      </c>
      <c r="Q438" s="1">
        <v>-0.006153681640339914</v>
      </c>
      <c r="R438" s="1">
        <v>-0.01017994134192668</v>
      </c>
      <c r="S438" s="1">
        <v>0</v>
      </c>
      <c r="T438" s="1">
        <v>-0.009499398097346901</v>
      </c>
      <c r="U438" s="1">
        <v>0.04010405443921128</v>
      </c>
      <c r="V438" s="1">
        <v>0.01844751841247927</v>
      </c>
      <c r="W438" s="1">
        <v>-0.0149500426265845</v>
      </c>
      <c r="X438" s="1">
        <v>-0.005847948064653608</v>
      </c>
      <c r="Y438" s="1">
        <v>-0.01273607738727978</v>
      </c>
      <c r="Z438" s="1">
        <v>-0.002995635797102048</v>
      </c>
      <c r="AA438" s="1">
        <v>0.0103397438568269</v>
      </c>
      <c r="AB438" s="1">
        <v>0.01658948685637185</v>
      </c>
      <c r="AC438" s="1">
        <v>-0.03297880085862637</v>
      </c>
    </row>
    <row r="439" spans="1:29">
      <c r="A439" s="11">
        <v>37140</v>
      </c>
      <c r="B439" s="1">
        <v>-0.02464810198238609</v>
      </c>
      <c r="C439" s="1">
        <v>0.0008908019094442388</v>
      </c>
      <c r="D439" s="1">
        <v>-0.002053609404928269</v>
      </c>
      <c r="E439" s="1">
        <v>0.01863560597325264</v>
      </c>
      <c r="F439" s="1">
        <v>0.04091216077174331</v>
      </c>
      <c r="G439" s="1">
        <v>0</v>
      </c>
      <c r="H439" s="1">
        <v>0.01771630811759839</v>
      </c>
      <c r="I439" s="1">
        <v>0</v>
      </c>
      <c r="J439" s="1">
        <v>-0.01447575430590675</v>
      </c>
      <c r="K439" s="1">
        <v>0.01998615310459662</v>
      </c>
      <c r="L439" s="1">
        <v>-0.0222342043098076</v>
      </c>
      <c r="M439" s="1">
        <v>0.003320730711265485</v>
      </c>
      <c r="N439" s="1">
        <v>-0.09880900253567781</v>
      </c>
      <c r="O439" s="1">
        <v>0.0279458281606777</v>
      </c>
      <c r="P439" s="1">
        <v>-0.001814796624291959</v>
      </c>
      <c r="Q439" s="1">
        <v>-0.029583713808501</v>
      </c>
      <c r="R439" s="1">
        <v>0.001446645368943011</v>
      </c>
      <c r="S439" s="1">
        <v>-0.01030926734483117</v>
      </c>
      <c r="T439" s="1">
        <v>-0.01944021640825244</v>
      </c>
      <c r="U439" s="1">
        <v>0.001502346983391911</v>
      </c>
      <c r="V439" s="1">
        <v>0.08771587612706377</v>
      </c>
      <c r="W439" s="1">
        <v>0.001011699886242612</v>
      </c>
      <c r="X439" s="1">
        <v>-0.01241809273246774</v>
      </c>
      <c r="Y439" s="1">
        <v>-0.04048032352940378</v>
      </c>
      <c r="Z439" s="1">
        <v>0.01021606358700566</v>
      </c>
      <c r="AA439" s="1">
        <v>0.0292395603453417</v>
      </c>
      <c r="AB439" s="1">
        <v>-0.004532843420070098</v>
      </c>
      <c r="AC439" s="1">
        <v>-0.01096542641543219</v>
      </c>
    </row>
    <row r="440" spans="1:29">
      <c r="A440" s="11">
        <v>37141</v>
      </c>
      <c r="B440" s="1">
        <v>0.01263554769052022</v>
      </c>
      <c r="C440" s="1">
        <v>-0.002670494214201624</v>
      </c>
      <c r="D440" s="1">
        <v>-0.001342591021134987</v>
      </c>
      <c r="E440" s="1">
        <v>0.002695999283255146</v>
      </c>
      <c r="F440" s="1">
        <v>0.01473277003890727</v>
      </c>
      <c r="G440" s="1">
        <v>0.002709798349214587</v>
      </c>
      <c r="H440" s="1">
        <v>0.004835729492400631</v>
      </c>
      <c r="I440" s="1">
        <v>-0.01234069784475988</v>
      </c>
      <c r="J440" s="1">
        <v>-0.03634993681338883</v>
      </c>
      <c r="K440" s="1">
        <v>0.0009109953426049699</v>
      </c>
      <c r="L440" s="1">
        <v>0.00822342504281659</v>
      </c>
      <c r="M440" s="1">
        <v>-0.001471106655232535</v>
      </c>
      <c r="N440" s="1">
        <v>-0.01676008292072795</v>
      </c>
      <c r="O440" s="1">
        <v>0.0293899452363604</v>
      </c>
      <c r="P440" s="1">
        <v>-0.007955157618186437</v>
      </c>
      <c r="Q440" s="1">
        <v>-0.01630618446273302</v>
      </c>
      <c r="R440" s="1">
        <v>-0.01251615929624661</v>
      </c>
      <c r="S440" s="1">
        <v>0.01041665543050319</v>
      </c>
      <c r="T440" s="1">
        <v>0</v>
      </c>
      <c r="U440" s="1">
        <v>0.0004997616112858427</v>
      </c>
      <c r="V440" s="1">
        <v>-0.03043106305275689</v>
      </c>
      <c r="W440" s="1">
        <v>0.00471681418221026</v>
      </c>
      <c r="X440" s="1">
        <v>-0.01257464867039471</v>
      </c>
      <c r="Y440" s="1">
        <v>-0.03013451799200351</v>
      </c>
      <c r="Z440" s="1">
        <v>0.001189898008742141</v>
      </c>
      <c r="AA440" s="1">
        <v>-0.01988623523282085</v>
      </c>
      <c r="AB440" s="1">
        <v>-0.009107083164601071</v>
      </c>
      <c r="AC440" s="1">
        <v>0.0350041547855291</v>
      </c>
    </row>
    <row r="441" spans="1:29">
      <c r="A441" s="11">
        <v>37144</v>
      </c>
      <c r="B441" s="1">
        <v>-0.001782601924257721</v>
      </c>
      <c r="C441" s="1">
        <v>0.008033168648629019</v>
      </c>
      <c r="D441" s="1">
        <v>0.003494324706932783</v>
      </c>
      <c r="E441" s="1">
        <v>0.006299372577091455</v>
      </c>
      <c r="F441" s="1">
        <v>-0.05395216224769539</v>
      </c>
      <c r="G441" s="1">
        <v>0.02702711119785062</v>
      </c>
      <c r="H441" s="1">
        <v>0.009624541341968662</v>
      </c>
      <c r="I441" s="1">
        <v>0.004093335553382316</v>
      </c>
      <c r="J441" s="1">
        <v>0.0053886289166305</v>
      </c>
      <c r="K441" s="1">
        <v>-0.005690713351904408</v>
      </c>
      <c r="L441" s="1">
        <v>0.04723504418117286</v>
      </c>
      <c r="M441" s="1">
        <v>0.0003686523482329118</v>
      </c>
      <c r="N441" s="1">
        <v>-0.01606976440254204</v>
      </c>
      <c r="O441" s="1">
        <v>0.01784449269114163</v>
      </c>
      <c r="P441" s="1">
        <v>0.00801894962639671</v>
      </c>
      <c r="Q441" s="1">
        <v>0.002882875993762468</v>
      </c>
      <c r="R441" s="1">
        <v>-0.01153717218654615</v>
      </c>
      <c r="S441" s="1">
        <v>-0.01030926734483117</v>
      </c>
      <c r="T441" s="1">
        <v>-0.008194675038908472</v>
      </c>
      <c r="U441" s="1">
        <v>0.006996515422013738</v>
      </c>
      <c r="V441" s="1">
        <v>0.0003487776822077571</v>
      </c>
      <c r="W441" s="1">
        <v>0.007377570882351803</v>
      </c>
      <c r="X441" s="1">
        <v>0.00268106370200738</v>
      </c>
      <c r="Y441" s="1">
        <v>-0.01481839778464977</v>
      </c>
      <c r="Z441" s="1">
        <v>-0.002376770475119416</v>
      </c>
      <c r="AA441" s="1">
        <v>-0.01159421450236064</v>
      </c>
      <c r="AB441" s="1">
        <v>0.01194840560079036</v>
      </c>
      <c r="AC441" s="1">
        <v>-0.01997559773200475</v>
      </c>
    </row>
    <row r="442" spans="1:29">
      <c r="A442" s="11">
        <v>37145</v>
      </c>
      <c r="B442" s="1">
        <v>0</v>
      </c>
      <c r="C442" s="1">
        <v>-0.06316426042608347</v>
      </c>
      <c r="D442" s="1">
        <v>0.005625065782058236</v>
      </c>
      <c r="E442" s="1">
        <v>-0.03179631403126815</v>
      </c>
      <c r="F442" s="1">
        <v>-0.02155407341266169</v>
      </c>
      <c r="G442" s="1">
        <v>0.01052625581926825</v>
      </c>
      <c r="H442" s="1">
        <v>0.000953375611535634</v>
      </c>
      <c r="I442" s="1">
        <v>0.006436324293337847</v>
      </c>
      <c r="J442" s="1">
        <v>0.03330757369576953</v>
      </c>
      <c r="K442" s="1">
        <v>-0.03640130643581829</v>
      </c>
      <c r="L442" s="1">
        <v>0.008868080716006865</v>
      </c>
      <c r="M442" s="1">
        <v>-0.008100521487965695</v>
      </c>
      <c r="N442" s="1">
        <v>0.02342977950505665</v>
      </c>
      <c r="O442" s="1">
        <v>-0.04628338766282525</v>
      </c>
      <c r="P442" s="1">
        <v>0.0002271124388453227</v>
      </c>
      <c r="Q442" s="1">
        <v>-0.01940370545246417</v>
      </c>
      <c r="R442" s="1">
        <v>0.002958959663482252</v>
      </c>
      <c r="S442" s="1">
        <v>0.03125004333948733</v>
      </c>
      <c r="T442" s="1">
        <v>-0.004530814497886615</v>
      </c>
      <c r="U442" s="1">
        <v>-0.01588089136589876</v>
      </c>
      <c r="V442" s="1">
        <v>-0.01638492957097482</v>
      </c>
      <c r="W442" s="1">
        <v>-0.002329954807254175</v>
      </c>
      <c r="X442" s="1">
        <v>0.0006684943018564482</v>
      </c>
      <c r="Y442" s="1">
        <v>-0.01795247809557099</v>
      </c>
      <c r="Z442" s="1">
        <v>-0.001786874144365957</v>
      </c>
      <c r="AA442" s="1">
        <v>-0.01173013926634114</v>
      </c>
      <c r="AB442" s="1">
        <v>-0.0009083536878050635</v>
      </c>
      <c r="AC442" s="1">
        <v>0.02687931694429535</v>
      </c>
    </row>
    <row r="443" spans="1:29">
      <c r="A443" s="11">
        <v>37146</v>
      </c>
      <c r="B443" s="1">
        <v>-0.06607151532818345</v>
      </c>
      <c r="C443" s="1">
        <v>-0.09924354564614435</v>
      </c>
      <c r="D443" s="1">
        <v>0.001420738570649061</v>
      </c>
      <c r="E443" s="1">
        <v>-0.02684800948022026</v>
      </c>
      <c r="F443" s="1">
        <v>0.002834262394808773</v>
      </c>
      <c r="G443" s="1">
        <v>0.002604311116971125</v>
      </c>
      <c r="H443" s="1">
        <v>-0.04761915692663754</v>
      </c>
      <c r="I443" s="1">
        <v>-0.06182054308675244</v>
      </c>
      <c r="J443" s="1">
        <v>-0.02289705550368215</v>
      </c>
      <c r="K443" s="1">
        <v>-0.02494611257646784</v>
      </c>
      <c r="L443" s="1">
        <v>-0.0893874334262803</v>
      </c>
      <c r="M443" s="1">
        <v>-0.05382316453557179</v>
      </c>
      <c r="N443" s="1">
        <v>0.001267621080252468</v>
      </c>
      <c r="O443" s="1">
        <v>-0.05882357367593949</v>
      </c>
      <c r="P443" s="1">
        <v>0.01795037009247058</v>
      </c>
      <c r="Q443" s="1">
        <v>0.009527477195379719</v>
      </c>
      <c r="R443" s="1">
        <v>-0.02343862320018153</v>
      </c>
      <c r="S443" s="1">
        <v>-0.04040406983650813</v>
      </c>
      <c r="T443" s="1">
        <v>-0.03962519540655407</v>
      </c>
      <c r="U443" s="1">
        <v>0.001765151553980937</v>
      </c>
      <c r="V443" s="1">
        <v>0.004341698862193377</v>
      </c>
      <c r="W443" s="1">
        <v>-0.04871551310608835</v>
      </c>
      <c r="X443" s="1">
        <v>-0.0668001609440072</v>
      </c>
      <c r="Y443" s="1">
        <v>-0.004446616625533029</v>
      </c>
      <c r="Z443" s="1">
        <v>-0.03400950164294625</v>
      </c>
      <c r="AA443" s="1">
        <v>-0.03857562532520786</v>
      </c>
      <c r="AB443" s="1">
        <v>0.002726844691292474</v>
      </c>
      <c r="AC443" s="1">
        <v>-0.04003331941001309</v>
      </c>
    </row>
    <row r="444" spans="1:29">
      <c r="A444" s="11">
        <v>37147</v>
      </c>
      <c r="B444" s="1">
        <v>0.005736247984486464</v>
      </c>
      <c r="C444" s="1">
        <v>-0.06260926807976774</v>
      </c>
      <c r="D444" s="1">
        <v>-0.01383106615935337</v>
      </c>
      <c r="E444" s="1">
        <v>-0.01195117796968082</v>
      </c>
      <c r="F444" s="1">
        <v>-0.0111714369402498</v>
      </c>
      <c r="G444" s="1">
        <v>0.002597364905371879</v>
      </c>
      <c r="H444" s="1">
        <v>-0.01899986386073083</v>
      </c>
      <c r="I444" s="1">
        <v>-0.002272121299927266</v>
      </c>
      <c r="J444" s="1">
        <v>0.00182012154536193</v>
      </c>
      <c r="K444" s="1">
        <v>-0.0004874970006192303</v>
      </c>
      <c r="L444" s="1">
        <v>-0.006864083452138736</v>
      </c>
      <c r="M444" s="1">
        <v>0.0102000993874074</v>
      </c>
      <c r="N444" s="1">
        <v>-0.01541650632412517</v>
      </c>
      <c r="O444" s="1">
        <v>-0.05703116167783784</v>
      </c>
      <c r="P444" s="1">
        <v>-0.02232173339433507</v>
      </c>
      <c r="Q444" s="1">
        <v>0.007259546708729525</v>
      </c>
      <c r="R444" s="1">
        <v>-0.02551195794505123</v>
      </c>
      <c r="S444" s="1">
        <v>-0.01052638217452273</v>
      </c>
      <c r="T444" s="1">
        <v>-0.003624196080775688</v>
      </c>
      <c r="U444" s="1">
        <v>-0.001510055310165459</v>
      </c>
      <c r="V444" s="1">
        <v>-0.01429201094348098</v>
      </c>
      <c r="W444" s="1">
        <v>-0.04384407113746347</v>
      </c>
      <c r="X444" s="1">
        <v>0.01503207685918073</v>
      </c>
      <c r="Y444" s="1">
        <v>0.005459053220328469</v>
      </c>
      <c r="Z444" s="1">
        <v>-0.0006177327108380926</v>
      </c>
      <c r="AA444" s="1">
        <v>-0.001543375221511267</v>
      </c>
      <c r="AB444" s="1">
        <v>-0.0009063610675821288</v>
      </c>
      <c r="AC444" s="1">
        <v>-0.00348676056782582</v>
      </c>
    </row>
    <row r="445" spans="1:29">
      <c r="A445" s="11">
        <v>37148</v>
      </c>
      <c r="B445" s="1">
        <v>-0.05323176193711754</v>
      </c>
      <c r="C445" s="1">
        <v>-0.03805961809050729</v>
      </c>
      <c r="D445" s="1">
        <v>-0.02418436591848439</v>
      </c>
      <c r="E445" s="1">
        <v>-0.09065560691865304</v>
      </c>
      <c r="F445" s="1">
        <v>-0.0106174523774214</v>
      </c>
      <c r="G445" s="1">
        <v>-0.05699480787246525</v>
      </c>
      <c r="H445" s="1">
        <v>-0.06320093369059498</v>
      </c>
      <c r="I445" s="1">
        <v>-0.07150992883591101</v>
      </c>
      <c r="J445" s="1">
        <v>-0.05783504120626537</v>
      </c>
      <c r="K445" s="1">
        <v>-0.0224279544711421</v>
      </c>
      <c r="L445" s="1">
        <v>-0.08255627714207081</v>
      </c>
      <c r="M445" s="1">
        <v>-0.03339833592199692</v>
      </c>
      <c r="N445" s="1">
        <v>-0.02314685227211444</v>
      </c>
      <c r="O445" s="1">
        <v>-0.04308224696252261</v>
      </c>
      <c r="P445" s="1">
        <v>-0.01278515320613016</v>
      </c>
      <c r="Q445" s="1">
        <v>-0.05513517216735841</v>
      </c>
      <c r="R445" s="1">
        <v>-0.09989660172319048</v>
      </c>
      <c r="S445" s="1">
        <v>-0.06382956456572364</v>
      </c>
      <c r="T445" s="1">
        <v>-0.02881906812470114</v>
      </c>
      <c r="U445" s="1">
        <v>-0.01714162799930452</v>
      </c>
      <c r="V445" s="1">
        <v>-0.05280603666805028</v>
      </c>
      <c r="W445" s="1">
        <v>-0.04988998089938923</v>
      </c>
      <c r="X445" s="1">
        <v>-0.05359657939816131</v>
      </c>
      <c r="Y445" s="1">
        <v>0.01332675662868099</v>
      </c>
      <c r="Z445" s="1">
        <v>-0.05438823377385238</v>
      </c>
      <c r="AA445" s="1">
        <v>-0.08655333330815496</v>
      </c>
      <c r="AB445" s="1">
        <v>-0.07622504380062933</v>
      </c>
      <c r="AC445" s="1">
        <v>-0.1214529418469981</v>
      </c>
    </row>
    <row r="446" spans="1:29">
      <c r="A446" s="11">
        <v>37151</v>
      </c>
      <c r="B446" s="1">
        <v>-0.1084338635920736</v>
      </c>
      <c r="C446" s="1">
        <v>-0.04615977647765934</v>
      </c>
      <c r="D446" s="1">
        <v>-0.03261448305729509</v>
      </c>
      <c r="E446" s="1">
        <v>-0.03792025952681366</v>
      </c>
      <c r="F446" s="1">
        <v>-0.01568445098482074</v>
      </c>
      <c r="G446" s="1">
        <v>-0.005494809620866792</v>
      </c>
      <c r="H446" s="1">
        <v>-0.05331902540613087</v>
      </c>
      <c r="I446" s="1">
        <v>-0.05420651986539626</v>
      </c>
      <c r="J446" s="1">
        <v>-0.03687926056447999</v>
      </c>
      <c r="K446" s="1">
        <v>-0.06184540044845532</v>
      </c>
      <c r="L446" s="1">
        <v>-0.09999467563512832</v>
      </c>
      <c r="M446" s="1">
        <v>-0.1056645123147292</v>
      </c>
      <c r="N446" s="1">
        <v>-0.03647225315345504</v>
      </c>
      <c r="O446" s="1">
        <v>-0.09783544152720314</v>
      </c>
      <c r="P446" s="1">
        <v>-0.02867653876601373</v>
      </c>
      <c r="Q446" s="1">
        <v>-0.06178518428817592</v>
      </c>
      <c r="R446" s="1">
        <v>0.005166348259633802</v>
      </c>
      <c r="S446" s="1">
        <v>-0.09090931250158119</v>
      </c>
      <c r="T446" s="1">
        <v>-0.09968309889290794</v>
      </c>
      <c r="U446" s="1">
        <v>-0.0389839029735024</v>
      </c>
      <c r="V446" s="1">
        <v>-0.04620600354037385</v>
      </c>
      <c r="W446" s="1">
        <v>-0.08417013056773759</v>
      </c>
      <c r="X446" s="1">
        <v>-0.05067065849125119</v>
      </c>
      <c r="Y446" s="1">
        <v>-0.06916697621628354</v>
      </c>
      <c r="Z446" s="1">
        <v>-0.06601292083631538</v>
      </c>
      <c r="AA446" s="1">
        <v>-0.06937410718001413</v>
      </c>
      <c r="AB446" s="1">
        <v>-0.1110018081745335</v>
      </c>
      <c r="AC446" s="1">
        <v>-0.1346184321299461</v>
      </c>
    </row>
    <row r="447" spans="1:29">
      <c r="A447" s="11">
        <v>37152</v>
      </c>
      <c r="B447" s="1">
        <v>0.09459465858146632</v>
      </c>
      <c r="C447" s="1">
        <v>0.0467666609462678</v>
      </c>
      <c r="D447" s="1">
        <v>-0.03247621470424544</v>
      </c>
      <c r="E447" s="1">
        <v>0.04185206697450794</v>
      </c>
      <c r="F447" s="1">
        <v>0.02689249955299844</v>
      </c>
      <c r="G447" s="1">
        <v>0.02209961645022718</v>
      </c>
      <c r="H447" s="1">
        <v>0.04597718509258764</v>
      </c>
      <c r="I447" s="1">
        <v>0.06898322609243124</v>
      </c>
      <c r="J447" s="1">
        <v>0.0001668326063661851</v>
      </c>
      <c r="K447" s="1">
        <v>0.08346607544634899</v>
      </c>
      <c r="L447" s="1">
        <v>0.01630104666590593</v>
      </c>
      <c r="M447" s="1">
        <v>0.04043104432019118</v>
      </c>
      <c r="N447" s="1">
        <v>0.03150397481634104</v>
      </c>
      <c r="O447" s="1">
        <v>0.03742800437012139</v>
      </c>
      <c r="P447" s="1">
        <v>0.02690420614126832</v>
      </c>
      <c r="Q447" s="1">
        <v>0.06626075868204317</v>
      </c>
      <c r="R447" s="1">
        <v>-0.03616989951130389</v>
      </c>
      <c r="S447" s="1">
        <v>0.06250002889299333</v>
      </c>
      <c r="T447" s="1">
        <v>0.01983985694389379</v>
      </c>
      <c r="U447" s="1">
        <v>0.01441094166281154</v>
      </c>
      <c r="V447" s="1">
        <v>0.05062405965243255</v>
      </c>
      <c r="W447" s="1">
        <v>0.03288373549422574</v>
      </c>
      <c r="X447" s="1">
        <v>0.02511769171479927</v>
      </c>
      <c r="Y447" s="1">
        <v>0.01465182774378593</v>
      </c>
      <c r="Z447" s="1">
        <v>0.02309292467104407</v>
      </c>
      <c r="AA447" s="1">
        <v>0.06181854918663676</v>
      </c>
      <c r="AB447" s="1">
        <v>0.05414365324354931</v>
      </c>
      <c r="AC447" s="1">
        <v>0.010999361932857</v>
      </c>
    </row>
    <row r="448" spans="1:29">
      <c r="A448" s="11">
        <v>37153</v>
      </c>
      <c r="B448" s="1">
        <v>-0.01646073073544874</v>
      </c>
      <c r="C448" s="1">
        <v>0.01825962133944037</v>
      </c>
      <c r="D448" s="1">
        <v>0.0001967887734319884</v>
      </c>
      <c r="E448" s="1">
        <v>0.07305436462094694</v>
      </c>
      <c r="F448" s="1">
        <v>0.00536310124489825</v>
      </c>
      <c r="G448" s="1">
        <v>0</v>
      </c>
      <c r="H448" s="1">
        <v>0.009890156271253003</v>
      </c>
      <c r="I448" s="1">
        <v>0.0356623599292083</v>
      </c>
      <c r="J448" s="1">
        <v>-0.01025938659821812</v>
      </c>
      <c r="K448" s="1">
        <v>0.03876338400227075</v>
      </c>
      <c r="L448" s="1">
        <v>-0.0298409639477567</v>
      </c>
      <c r="M448" s="1">
        <v>0.03454237077528721</v>
      </c>
      <c r="N448" s="1">
        <v>-0.008180798120206445</v>
      </c>
      <c r="O448" s="1">
        <v>0.04810386866175231</v>
      </c>
      <c r="P448" s="1">
        <v>-0.02875083337407502</v>
      </c>
      <c r="Q448" s="1">
        <v>0.008005919272099815</v>
      </c>
      <c r="R448" s="1">
        <v>-0.02468855195307762</v>
      </c>
      <c r="S448" s="1">
        <v>0</v>
      </c>
      <c r="T448" s="1">
        <v>0.02792607291310323</v>
      </c>
      <c r="U448" s="1">
        <v>0.06287806670990448</v>
      </c>
      <c r="V448" s="1">
        <v>0.02998609276689379</v>
      </c>
      <c r="W448" s="1">
        <v>0.02163301768140391</v>
      </c>
      <c r="X448" s="1">
        <v>0.08499222690766817</v>
      </c>
      <c r="Y448" s="1">
        <v>-0.001547022975090018</v>
      </c>
      <c r="Z448" s="1">
        <v>-0.02257167859749321</v>
      </c>
      <c r="AA448" s="1">
        <v>0.05479457038928337</v>
      </c>
      <c r="AB448" s="1">
        <v>0.01991601702863566</v>
      </c>
      <c r="AC448" s="1">
        <v>-0.09072659204861533</v>
      </c>
    </row>
    <row r="449" spans="1:29">
      <c r="A449" s="11">
        <v>37154</v>
      </c>
      <c r="B449" s="1">
        <v>-0.01464447649400313</v>
      </c>
      <c r="C449" s="1">
        <v>0.05570370210266029</v>
      </c>
      <c r="D449" s="1">
        <v>-0.01594313110897094</v>
      </c>
      <c r="E449" s="1">
        <v>-0.009013190996883136</v>
      </c>
      <c r="F449" s="1">
        <v>-0.0419704112392163</v>
      </c>
      <c r="G449" s="1">
        <v>0</v>
      </c>
      <c r="H449" s="1">
        <v>0.04134950352457079</v>
      </c>
      <c r="I449" s="1">
        <v>0.01475733939474955</v>
      </c>
      <c r="J449" s="1">
        <v>-0.07112763850395132</v>
      </c>
      <c r="K449" s="1">
        <v>-0.006849178418042778</v>
      </c>
      <c r="L449" s="1">
        <v>-0.04279521413995879</v>
      </c>
      <c r="M449" s="1">
        <v>-0.003756107954908217</v>
      </c>
      <c r="N449" s="1">
        <v>0.00675556823820278</v>
      </c>
      <c r="O449" s="1">
        <v>-0.04324801731069627</v>
      </c>
      <c r="P449" s="1">
        <v>0.05037085579815903</v>
      </c>
      <c r="Q449" s="1">
        <v>-0.03517395881855168</v>
      </c>
      <c r="R449" s="1">
        <v>-0.02835183847623435</v>
      </c>
      <c r="S449" s="1">
        <v>-0.02352930017576949</v>
      </c>
      <c r="T449" s="1">
        <v>-0.06135558418120757</v>
      </c>
      <c r="U449" s="1">
        <v>-0.004949851944707984</v>
      </c>
      <c r="V449" s="1">
        <v>-0.03900055097598665</v>
      </c>
      <c r="W449" s="1">
        <v>0.007989963922895971</v>
      </c>
      <c r="X449" s="1">
        <v>0.002117205011046064</v>
      </c>
      <c r="Y449" s="1">
        <v>0.03564038124996727</v>
      </c>
      <c r="Z449" s="1">
        <v>0.006998084685824191</v>
      </c>
      <c r="AA449" s="1">
        <v>-0.03571466145346014</v>
      </c>
      <c r="AB449" s="1">
        <v>-0.02055502960150468</v>
      </c>
      <c r="AC449" s="1">
        <v>-0.0471114116864747</v>
      </c>
    </row>
    <row r="450" spans="1:29">
      <c r="A450" s="11">
        <v>37155</v>
      </c>
      <c r="B450" s="1">
        <v>0.02123114698002149</v>
      </c>
      <c r="C450" s="1">
        <v>0</v>
      </c>
      <c r="D450" s="1">
        <v>-0.007500851015485921</v>
      </c>
      <c r="E450" s="1">
        <v>-0.04932534038231506</v>
      </c>
      <c r="F450" s="1">
        <v>-0.005115527221763672</v>
      </c>
      <c r="G450" s="1">
        <v>-0.005405139119526892</v>
      </c>
      <c r="H450" s="1">
        <v>-0.01671913195571972</v>
      </c>
      <c r="I450" s="1">
        <v>-0.0175435847887021</v>
      </c>
      <c r="J450" s="1">
        <v>-0.03511149513748135</v>
      </c>
      <c r="K450" s="1">
        <v>-0.07657560193474311</v>
      </c>
      <c r="L450" s="1">
        <v>-0.09998561505456183</v>
      </c>
      <c r="M450" s="1">
        <v>-0.009216731164197411</v>
      </c>
      <c r="N450" s="1">
        <v>-0.05485311322792152</v>
      </c>
      <c r="O450" s="1">
        <v>-0.02859792497775737</v>
      </c>
      <c r="P450" s="1">
        <v>-0.03590907317782954</v>
      </c>
      <c r="Q450" s="1">
        <v>0.001175784271069347</v>
      </c>
      <c r="R450" s="1">
        <v>-0.09691534848793815</v>
      </c>
      <c r="S450" s="1">
        <v>-0.02409644674212508</v>
      </c>
      <c r="T450" s="1">
        <v>-0.07999985596672765</v>
      </c>
      <c r="U450" s="1">
        <v>-0.001741784474053154</v>
      </c>
      <c r="V450" s="1">
        <v>-0.008764283813215368</v>
      </c>
      <c r="W450" s="1">
        <v>-0.008719519144081866</v>
      </c>
      <c r="X450" s="1">
        <v>-0.02887327965675501</v>
      </c>
      <c r="Y450" s="1">
        <v>-0.002493777790420482</v>
      </c>
      <c r="Z450" s="1">
        <v>-0.01389867303696868</v>
      </c>
      <c r="AA450" s="1">
        <v>0.008417608385449693</v>
      </c>
      <c r="AB450" s="1">
        <v>-0.02098627229676286</v>
      </c>
      <c r="AC450" s="1">
        <v>-0.07665650064988994</v>
      </c>
    </row>
    <row r="451" spans="1:29">
      <c r="A451" s="11">
        <v>37158</v>
      </c>
      <c r="B451" s="1">
        <v>0.03742224321347121</v>
      </c>
      <c r="C451" s="1">
        <v>0.03035774728281293</v>
      </c>
      <c r="D451" s="1">
        <v>0.02781161290295397</v>
      </c>
      <c r="E451" s="1">
        <v>-0.01210332263462177</v>
      </c>
      <c r="F451" s="1">
        <v>-0.01903427733625651</v>
      </c>
      <c r="G451" s="1">
        <v>0.005434513420612186</v>
      </c>
      <c r="H451" s="1">
        <v>0.01062696867821233</v>
      </c>
      <c r="I451" s="1">
        <v>-0.04887235083649399</v>
      </c>
      <c r="J451" s="1">
        <v>-0.03601309023739963</v>
      </c>
      <c r="K451" s="1">
        <v>0.001030356341171768</v>
      </c>
      <c r="L451" s="1">
        <v>0.08011455556983882</v>
      </c>
      <c r="M451" s="1">
        <v>0.01310781183618981</v>
      </c>
      <c r="N451" s="1">
        <v>0.01073209716952928</v>
      </c>
      <c r="O451" s="1">
        <v>0.003798974765667928</v>
      </c>
      <c r="P451" s="1">
        <v>0.01367252333483737</v>
      </c>
      <c r="Q451" s="1">
        <v>0.03445591083830979</v>
      </c>
      <c r="R451" s="1">
        <v>0.02077079758902189</v>
      </c>
      <c r="S451" s="1">
        <v>0.0246914222841832</v>
      </c>
      <c r="T451" s="1">
        <v>0.03499469564718494</v>
      </c>
      <c r="U451" s="1">
        <v>-0.0271616166442078</v>
      </c>
      <c r="V451" s="1">
        <v>-0.02047103008861328</v>
      </c>
      <c r="W451" s="1">
        <v>0.02958810634138831</v>
      </c>
      <c r="X451" s="1">
        <v>-0.003625613914349124</v>
      </c>
      <c r="Y451" s="1">
        <v>0.008500133693775114</v>
      </c>
      <c r="Z451" s="1">
        <v>0.02255109965305002</v>
      </c>
      <c r="AA451" s="1">
        <v>-0.0133555193690903</v>
      </c>
      <c r="AB451" s="1">
        <v>0.009646152519278584</v>
      </c>
      <c r="AC451" s="1">
        <v>0.193752201723937</v>
      </c>
    </row>
    <row r="452" spans="1:29">
      <c r="A452" s="11">
        <v>37159</v>
      </c>
      <c r="B452" s="1">
        <v>0.01603220418520079</v>
      </c>
      <c r="C452" s="1">
        <v>0.08944259457486337</v>
      </c>
      <c r="D452" s="1">
        <v>-0.006078695386769195</v>
      </c>
      <c r="E452" s="1">
        <v>-0.03121470268130999</v>
      </c>
      <c r="F452" s="1">
        <v>0.0421373648730845</v>
      </c>
      <c r="G452" s="1">
        <v>0</v>
      </c>
      <c r="H452" s="1">
        <v>0.002103159202652138</v>
      </c>
      <c r="I452" s="1">
        <v>0.0293972370164437</v>
      </c>
      <c r="J452" s="1">
        <v>-0.02604396591050084</v>
      </c>
      <c r="K452" s="1">
        <v>-0.01672233772389153</v>
      </c>
      <c r="L452" s="1">
        <v>0.03699240101634205</v>
      </c>
      <c r="M452" s="1">
        <v>0.01627687762602936</v>
      </c>
      <c r="N452" s="1">
        <v>-0.03495881646136989</v>
      </c>
      <c r="O452" s="1">
        <v>-0.01986775549153386</v>
      </c>
      <c r="P452" s="1">
        <v>-0.02232582007106998</v>
      </c>
      <c r="Q452" s="1">
        <v>-0.007948346385503235</v>
      </c>
      <c r="R452" s="1">
        <v>-0.06579258664694776</v>
      </c>
      <c r="S452" s="1">
        <v>0</v>
      </c>
      <c r="T452" s="1">
        <v>0.008879775309605487</v>
      </c>
      <c r="U452" s="1">
        <v>-0.01536898195242509</v>
      </c>
      <c r="V452" s="1">
        <v>0.03394811921349472</v>
      </c>
      <c r="W452" s="1">
        <v>-0.0213594139295219</v>
      </c>
      <c r="X452" s="1">
        <v>0.03420657819846551</v>
      </c>
      <c r="Y452" s="1">
        <v>-0.009915611718126827</v>
      </c>
      <c r="Z452" s="1">
        <v>-0.01171630820900937</v>
      </c>
      <c r="AA452" s="1">
        <v>0.001692318851639341</v>
      </c>
      <c r="AB452" s="1">
        <v>-0.01273868016703994</v>
      </c>
      <c r="AC452" s="1">
        <v>0.008150771431558512</v>
      </c>
    </row>
    <row r="453" spans="1:29">
      <c r="A453" s="11">
        <v>37160</v>
      </c>
      <c r="B453" s="1">
        <v>-0.007889675167180199</v>
      </c>
      <c r="C453" s="1">
        <v>-0.002253790431181457</v>
      </c>
      <c r="D453" s="1">
        <v>-0.001085044121279188</v>
      </c>
      <c r="E453" s="1">
        <v>0.02343335498814136</v>
      </c>
      <c r="F453" s="1">
        <v>-0.01528425500424935</v>
      </c>
      <c r="G453" s="1">
        <v>-0.02432444726473948</v>
      </c>
      <c r="H453" s="1">
        <v>0.04197286455020688</v>
      </c>
      <c r="I453" s="1">
        <v>0.03071783641506443</v>
      </c>
      <c r="J453" s="1">
        <v>0.01071619625808728</v>
      </c>
      <c r="K453" s="1">
        <v>0.004970955127084009</v>
      </c>
      <c r="L453" s="1">
        <v>0.02504672102873395</v>
      </c>
      <c r="M453" s="1">
        <v>0.06078076140876387</v>
      </c>
      <c r="N453" s="1">
        <v>-0.009225375461331842</v>
      </c>
      <c r="O453" s="1">
        <v>0.009652442335414069</v>
      </c>
      <c r="P453" s="1">
        <v>0</v>
      </c>
      <c r="Q453" s="1">
        <v>0.01030154531080263</v>
      </c>
      <c r="R453" s="1">
        <v>0.09946764020533072</v>
      </c>
      <c r="S453" s="1">
        <v>0</v>
      </c>
      <c r="T453" s="1">
        <v>0.03080557476699819</v>
      </c>
      <c r="U453" s="1">
        <v>0.01664944205602126</v>
      </c>
      <c r="V453" s="1">
        <v>-0.01907370594323587</v>
      </c>
      <c r="W453" s="1">
        <v>0.009920817822700156</v>
      </c>
      <c r="X453" s="1">
        <v>-0.01759330382915891</v>
      </c>
      <c r="Y453" s="1">
        <v>-0.00701080953096056</v>
      </c>
      <c r="Z453" s="1">
        <v>-0.004880943399108384</v>
      </c>
      <c r="AA453" s="1">
        <v>-0.00844622196044631</v>
      </c>
      <c r="AB453" s="1">
        <v>-0.006451489784497055</v>
      </c>
      <c r="AC453" s="1">
        <v>0.08368815840759947</v>
      </c>
    </row>
    <row r="454" spans="1:29">
      <c r="A454" s="11">
        <v>37161</v>
      </c>
      <c r="B454" s="1">
        <v>-0.007952294225113343</v>
      </c>
      <c r="C454" s="1">
        <v>-0.01516626784388153</v>
      </c>
      <c r="D454" s="1">
        <v>0.005924898111153043</v>
      </c>
      <c r="E454" s="1">
        <v>0.0179443867708895</v>
      </c>
      <c r="F454" s="1">
        <v>-0.002596426206960656</v>
      </c>
      <c r="G454" s="1">
        <v>0.03878138582468482</v>
      </c>
      <c r="H454" s="1">
        <v>0.00906324942946557</v>
      </c>
      <c r="I454" s="1">
        <v>-0.0004658472426489757</v>
      </c>
      <c r="J454" s="1">
        <v>0.006638723430621107</v>
      </c>
      <c r="K454" s="1">
        <v>0.03644868511636479</v>
      </c>
      <c r="L454" s="1">
        <v>-0.06985668257156774</v>
      </c>
      <c r="M454" s="1">
        <v>-0.007356023888852259</v>
      </c>
      <c r="N454" s="1">
        <v>0.02135650927792754</v>
      </c>
      <c r="O454" s="1">
        <v>-0.001911856573089343</v>
      </c>
      <c r="P454" s="1">
        <v>0.02759298441248426</v>
      </c>
      <c r="Q454" s="1">
        <v>-0.004909789945685028</v>
      </c>
      <c r="R454" s="1">
        <v>0.0640547976711523</v>
      </c>
      <c r="S454" s="1">
        <v>-0.01204826792892555</v>
      </c>
      <c r="T454" s="1">
        <v>0.03940888534481912</v>
      </c>
      <c r="U454" s="1">
        <v>0.006397572286998887</v>
      </c>
      <c r="V454" s="1">
        <v>0.02302404597339525</v>
      </c>
      <c r="W454" s="1">
        <v>-0.005108273541800878</v>
      </c>
      <c r="X454" s="1">
        <v>-0.02292259512064709</v>
      </c>
      <c r="Y454" s="1">
        <v>-0.002017109361439395</v>
      </c>
      <c r="Z454" s="1">
        <v>-0.05746348198844786</v>
      </c>
      <c r="AA454" s="1">
        <v>-0.005110557097147805</v>
      </c>
      <c r="AB454" s="1">
        <v>0.01731584535643793</v>
      </c>
      <c r="AC454" s="1">
        <v>-0.1142233938694021</v>
      </c>
    </row>
    <row r="455" spans="1:29">
      <c r="A455" s="11">
        <v>37162</v>
      </c>
      <c r="B455" s="1">
        <v>0.01803598187709121</v>
      </c>
      <c r="C455" s="1">
        <v>0.05242471740561427</v>
      </c>
      <c r="D455" s="1">
        <v>-0.008736568998562455</v>
      </c>
      <c r="E455" s="1">
        <v>0.007676274983258624</v>
      </c>
      <c r="F455" s="1">
        <v>0.01278923007467214</v>
      </c>
      <c r="G455" s="1">
        <v>0.01066651271648666</v>
      </c>
      <c r="H455" s="1">
        <v>0.009980094747233936</v>
      </c>
      <c r="I455" s="1">
        <v>0.01141374033860343</v>
      </c>
      <c r="J455" s="1">
        <v>0.003051599378101955</v>
      </c>
      <c r="K455" s="1">
        <v>0.04019116450524507</v>
      </c>
      <c r="L455" s="1">
        <v>-0.002675408446062066</v>
      </c>
      <c r="M455" s="1">
        <v>0.05070186704393231</v>
      </c>
      <c r="N455" s="1">
        <v>-0.03019397129571733</v>
      </c>
      <c r="O455" s="1">
        <v>0.02777771787322814</v>
      </c>
      <c r="P455" s="1">
        <v>-0.01226803501144924</v>
      </c>
      <c r="Q455" s="1">
        <v>0.0250473631453394</v>
      </c>
      <c r="R455" s="1">
        <v>0.09474537496925461</v>
      </c>
      <c r="S455" s="1">
        <v>0.02439012729919443</v>
      </c>
      <c r="T455" s="1">
        <v>0.04233827082434716</v>
      </c>
      <c r="U455" s="1">
        <v>0.01296659374773501</v>
      </c>
      <c r="V455" s="1">
        <v>0.01408975030035742</v>
      </c>
      <c r="W455" s="1">
        <v>0.02251189097005857</v>
      </c>
      <c r="X455" s="1">
        <v>0.01246328077017012</v>
      </c>
      <c r="Y455" s="1">
        <v>0.01414869157064058</v>
      </c>
      <c r="Z455" s="1">
        <v>0.0304832705040492</v>
      </c>
      <c r="AA455" s="1">
        <v>0.008561560662883272</v>
      </c>
      <c r="AB455" s="1">
        <v>0.04255314829469481</v>
      </c>
      <c r="AC455" s="1">
        <v>0.02512066388886725</v>
      </c>
    </row>
    <row r="456" spans="1:29">
      <c r="A456" s="11">
        <v>37165</v>
      </c>
      <c r="B456" s="1">
        <v>-0.015747805307187</v>
      </c>
      <c r="C456" s="1">
        <v>-0.004981351572323267</v>
      </c>
      <c r="D456" s="1">
        <v>-0.006239033878059463</v>
      </c>
      <c r="E456" s="1">
        <v>-0.0006198022489355415</v>
      </c>
      <c r="F456" s="1">
        <v>-0.002318946833466451</v>
      </c>
      <c r="G456" s="1">
        <v>-0.02110815438093228</v>
      </c>
      <c r="H456" s="1">
        <v>0.03557297798461789</v>
      </c>
      <c r="I456" s="1">
        <v>-0.03385501666445567</v>
      </c>
      <c r="J456" s="1">
        <v>0.0102059533456349</v>
      </c>
      <c r="K456" s="1">
        <v>0.01473058742583278</v>
      </c>
      <c r="L456" s="1">
        <v>-0.01700420634182787</v>
      </c>
      <c r="M456" s="1">
        <v>-0.03674793837529311</v>
      </c>
      <c r="N456" s="1">
        <v>0.02751164472157597</v>
      </c>
      <c r="O456" s="1">
        <v>0.04100675016161515</v>
      </c>
      <c r="P456" s="1">
        <v>0.02882527924203937</v>
      </c>
      <c r="Q456" s="1">
        <v>-0.01851167672864096</v>
      </c>
      <c r="R456" s="1">
        <v>-0.01908531984435646</v>
      </c>
      <c r="S456" s="1">
        <v>0</v>
      </c>
      <c r="T456" s="1">
        <v>0.06153360524027329</v>
      </c>
      <c r="U456" s="1">
        <v>-0.01706802568286425</v>
      </c>
      <c r="V456" s="1">
        <v>-0.03039898872208058</v>
      </c>
      <c r="W456" s="1">
        <v>0.009656415926868167</v>
      </c>
      <c r="X456" s="1">
        <v>-0.02461989756598959</v>
      </c>
      <c r="Y456" s="1">
        <v>-0.0269060656233876</v>
      </c>
      <c r="Z456" s="1">
        <v>0.0050503983263952</v>
      </c>
      <c r="AA456" s="1">
        <v>-0.01528006079412236</v>
      </c>
      <c r="AB456" s="1">
        <v>-0.03979564919146084</v>
      </c>
      <c r="AC456" s="1">
        <v>-0.006102118310967186</v>
      </c>
    </row>
    <row r="457" spans="1:29">
      <c r="A457" s="11">
        <v>37166</v>
      </c>
      <c r="B457" s="1">
        <v>0</v>
      </c>
      <c r="C457" s="1">
        <v>0</v>
      </c>
      <c r="D457" s="1">
        <v>0</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row>
    <row r="458" spans="1:29">
      <c r="A458" s="11">
        <v>37167</v>
      </c>
      <c r="B458" s="1">
        <v>-0.02399989710840611</v>
      </c>
      <c r="C458" s="1">
        <v>0.0006258067232125519</v>
      </c>
      <c r="D458" s="1">
        <v>-0.002192362181731577</v>
      </c>
      <c r="E458" s="1">
        <v>-0.02348775601072906</v>
      </c>
      <c r="F458" s="1">
        <v>-0.0117605432010045</v>
      </c>
      <c r="G458" s="1">
        <v>-0.002695379228883188</v>
      </c>
      <c r="H458" s="1">
        <v>0.02194648701599111</v>
      </c>
      <c r="I458" s="1">
        <v>0.005244344004102564</v>
      </c>
      <c r="J458" s="1">
        <v>0.004468664623485719</v>
      </c>
      <c r="K458" s="1">
        <v>0.009519441359540082</v>
      </c>
      <c r="L458" s="1">
        <v>-0.05993224928437668</v>
      </c>
      <c r="M458" s="1">
        <v>0.01656998122759212</v>
      </c>
      <c r="N458" s="1">
        <v>0.02325019158901465</v>
      </c>
      <c r="O458" s="1">
        <v>-0.002685819249999111</v>
      </c>
      <c r="P458" s="1">
        <v>-0.002278097611595475</v>
      </c>
      <c r="Q458" s="1">
        <v>0.02829153082637315</v>
      </c>
      <c r="R458" s="1">
        <v>-0.0498942184099338</v>
      </c>
      <c r="S458" s="1">
        <v>0</v>
      </c>
      <c r="T458" s="1">
        <v>-0.01513413470343838</v>
      </c>
      <c r="U458" s="1">
        <v>-0.004852113072355668</v>
      </c>
      <c r="V458" s="1">
        <v>-0.02115789392822021</v>
      </c>
      <c r="W458" s="1">
        <v>-0.0260140639697275</v>
      </c>
      <c r="X458" s="1">
        <v>0.04677074439607787</v>
      </c>
      <c r="Y458" s="1">
        <v>0.001024321914671722</v>
      </c>
      <c r="Z458" s="1">
        <v>0.002153622532712118</v>
      </c>
      <c r="AA458" s="1">
        <v>-0.03793106922294198</v>
      </c>
      <c r="AB458" s="1">
        <v>-0.01168988333776566</v>
      </c>
      <c r="AC458" s="1">
        <v>-0.1077110651767652</v>
      </c>
    </row>
    <row r="459" spans="1:29">
      <c r="A459" s="11">
        <v>37168</v>
      </c>
      <c r="B459" s="1">
        <v>0.00409801532238574</v>
      </c>
      <c r="C459" s="1">
        <v>0.04065011046461886</v>
      </c>
      <c r="D459" s="1">
        <v>-0.0003994207095098234</v>
      </c>
      <c r="E459" s="1">
        <v>0.01130008271003402</v>
      </c>
      <c r="F459" s="1">
        <v>0.01600921227233187</v>
      </c>
      <c r="G459" s="1">
        <v>0.01621626671871046</v>
      </c>
      <c r="H459" s="1">
        <v>0.02707778872432609</v>
      </c>
      <c r="I459" s="1">
        <v>0.005928203596967219</v>
      </c>
      <c r="J459" s="1">
        <v>0.009381357556466741</v>
      </c>
      <c r="K459" s="1">
        <v>0.002357478293574022</v>
      </c>
      <c r="L459" s="1">
        <v>0.0831828470825966</v>
      </c>
      <c r="M459" s="1">
        <v>0.02198627482375382</v>
      </c>
      <c r="N459" s="1">
        <v>-0.01074593098583732</v>
      </c>
      <c r="O459" s="1">
        <v>0.07899430228586546</v>
      </c>
      <c r="P459" s="1">
        <v>0.004566778687965511</v>
      </c>
      <c r="Q459" s="1">
        <v>0.005135663022719728</v>
      </c>
      <c r="R459" s="1">
        <v>0.01155712034654366</v>
      </c>
      <c r="S459" s="1">
        <v>-0.01190457426408831</v>
      </c>
      <c r="T459" s="1">
        <v>-0.008408186436198894</v>
      </c>
      <c r="U459" s="1">
        <v>-0.02001510578495136</v>
      </c>
      <c r="V459" s="1">
        <v>0.0117900556522692</v>
      </c>
      <c r="W459" s="1">
        <v>-0.006676714388312743</v>
      </c>
      <c r="X459" s="1">
        <v>-0.02482262188145978</v>
      </c>
      <c r="Y459" s="1">
        <v>-0.008695709457384959</v>
      </c>
      <c r="Z459" s="1">
        <v>0.007163393944350283</v>
      </c>
      <c r="AA459" s="1">
        <v>0.005376444402980018</v>
      </c>
      <c r="AB459" s="1">
        <v>0</v>
      </c>
      <c r="AC459" s="1">
        <v>0.01652517364134454</v>
      </c>
    </row>
    <row r="460" spans="1:29">
      <c r="A460" s="11">
        <v>37169</v>
      </c>
      <c r="B460" s="1">
        <v>0.004081731803638133</v>
      </c>
      <c r="C460" s="1">
        <v>-0.009615054230523001</v>
      </c>
      <c r="D460" s="1">
        <v>0.009091887705299229</v>
      </c>
      <c r="E460" s="1">
        <v>-0.06188291582662109</v>
      </c>
      <c r="F460" s="1">
        <v>0.001868520179542754</v>
      </c>
      <c r="G460" s="1">
        <v>0.02127656808205547</v>
      </c>
      <c r="H460" s="1">
        <v>-0.001818064358714899</v>
      </c>
      <c r="I460" s="1">
        <v>0.009665240155266153</v>
      </c>
      <c r="J460" s="1">
        <v>-0.0001919327574703145</v>
      </c>
      <c r="K460" s="1">
        <v>-0.002587020599433831</v>
      </c>
      <c r="L460" s="1">
        <v>0.04476025847230281</v>
      </c>
      <c r="M460" s="1">
        <v>0.01372416302441426</v>
      </c>
      <c r="N460" s="1">
        <v>0.0009950142514183469</v>
      </c>
      <c r="O460" s="1">
        <v>0.02329458650027272</v>
      </c>
      <c r="P460" s="1">
        <v>0.01659081494117443</v>
      </c>
      <c r="Q460" s="1">
        <v>-0.01058383511308059</v>
      </c>
      <c r="R460" s="1">
        <v>0.004810805470147228</v>
      </c>
      <c r="S460" s="1">
        <v>0.01204800058174738</v>
      </c>
      <c r="T460" s="1">
        <v>0.02456145864615222</v>
      </c>
      <c r="U460" s="1">
        <v>0.009426351273863709</v>
      </c>
      <c r="V460" s="1">
        <v>0.0832199021553941</v>
      </c>
      <c r="W460" s="1">
        <v>-0.002372796911705555</v>
      </c>
      <c r="X460" s="1">
        <v>0.0225452711626517</v>
      </c>
      <c r="Y460" s="1">
        <v>-0.01754397623483528</v>
      </c>
      <c r="Z460" s="1">
        <v>0.02560463569374671</v>
      </c>
      <c r="AA460" s="1">
        <v>-0.01069529096994015</v>
      </c>
      <c r="AB460" s="1">
        <v>0.01075264257251396</v>
      </c>
      <c r="AC460" s="1">
        <v>-0.01737573842265805</v>
      </c>
    </row>
    <row r="461" spans="1:29">
      <c r="A461" s="11">
        <v>37172</v>
      </c>
      <c r="B461" s="1">
        <v>-0.01626017895006915</v>
      </c>
      <c r="C461" s="1">
        <v>-0.02730585764146976</v>
      </c>
      <c r="D461" s="1">
        <v>0.001485002990803563</v>
      </c>
      <c r="E461" s="1">
        <v>-0.0053097625953058</v>
      </c>
      <c r="F461" s="1">
        <v>-0.003813637511449919</v>
      </c>
      <c r="G461" s="1">
        <v>0.03645844605193171</v>
      </c>
      <c r="H461" s="1">
        <v>0.0009107586785488397</v>
      </c>
      <c r="I461" s="1">
        <v>0.001634460490425704</v>
      </c>
      <c r="J461" s="1">
        <v>-0.005558372957205404</v>
      </c>
      <c r="K461" s="1">
        <v>-0.01768472105687913</v>
      </c>
      <c r="L461" s="1">
        <v>-0.03425808161689292</v>
      </c>
      <c r="M461" s="1">
        <v>-0.0472008174504851</v>
      </c>
      <c r="N461" s="1">
        <v>-0.01756099927095833</v>
      </c>
      <c r="O461" s="1">
        <v>-0.04146325797040096</v>
      </c>
      <c r="P461" s="1">
        <v>-0.0717642184411138</v>
      </c>
      <c r="Q461" s="1">
        <v>-0.02397628661668694</v>
      </c>
      <c r="R461" s="1">
        <v>0.006782238729251766</v>
      </c>
      <c r="S461" s="1">
        <v>0.01190483842861201</v>
      </c>
      <c r="T461" s="1">
        <v>-0.01712336923091506</v>
      </c>
      <c r="U461" s="1">
        <v>-0.01271069924095813</v>
      </c>
      <c r="V461" s="1">
        <v>0.002420453196061212</v>
      </c>
      <c r="W461" s="1">
        <v>-0.007926630431716486</v>
      </c>
      <c r="X461" s="1">
        <v>-0.007112330268657208</v>
      </c>
      <c r="Y461" s="1">
        <v>0.02048308551664646</v>
      </c>
      <c r="Z461" s="1">
        <v>-0.002080325800332239</v>
      </c>
      <c r="AA461" s="1">
        <v>0.01081091687153313</v>
      </c>
      <c r="AB461" s="1">
        <v>-0.01914870695051407</v>
      </c>
      <c r="AC461" s="1">
        <v>-0.03579945088278058</v>
      </c>
    </row>
    <row r="462" spans="1:29">
      <c r="A462" s="11">
        <v>37173</v>
      </c>
      <c r="B462" s="1">
        <v>0.008264726768578923</v>
      </c>
      <c r="C462" s="1">
        <v>0.02963187172774862</v>
      </c>
      <c r="D462" s="1">
        <v>0.0006923250892474364</v>
      </c>
      <c r="E462" s="1">
        <v>0.005818856352397539</v>
      </c>
      <c r="F462" s="1">
        <v>-0.0001676148306427594</v>
      </c>
      <c r="G462" s="1">
        <v>0.02010065020548613</v>
      </c>
      <c r="H462" s="1">
        <v>0</v>
      </c>
      <c r="I462" s="1">
        <v>-0.002564053458875337</v>
      </c>
      <c r="J462" s="1">
        <v>0.02630829794399858</v>
      </c>
      <c r="K462" s="1">
        <v>0.01368249184167913</v>
      </c>
      <c r="L462" s="1">
        <v>0.01503856599457043</v>
      </c>
      <c r="M462" s="1">
        <v>0.02534549279305831</v>
      </c>
      <c r="N462" s="1">
        <v>0.02377731358997348</v>
      </c>
      <c r="O462" s="1">
        <v>0.01526704901487896</v>
      </c>
      <c r="P462" s="1">
        <v>0.07634850862367237</v>
      </c>
      <c r="Q462" s="1">
        <v>0.02532088426626422</v>
      </c>
      <c r="R462" s="1">
        <v>0.002972222678657266</v>
      </c>
      <c r="S462" s="1">
        <v>0.01176486763512319</v>
      </c>
      <c r="T462" s="1">
        <v>0.004065128309802546</v>
      </c>
      <c r="U462" s="1">
        <v>-0.002364895375304932</v>
      </c>
      <c r="V462" s="1">
        <v>0.01207312878239319</v>
      </c>
      <c r="W462" s="1">
        <v>0.02157369874480786</v>
      </c>
      <c r="X462" s="1">
        <v>0</v>
      </c>
      <c r="Y462" s="1">
        <v>0.02624825030997102</v>
      </c>
      <c r="Z462" s="1">
        <v>0.0006946568961130328</v>
      </c>
      <c r="AA462" s="1">
        <v>-0.007130225543177771</v>
      </c>
      <c r="AB462" s="1">
        <v>0.01952253831565054</v>
      </c>
      <c r="AC462" s="1">
        <v>0.03133432706573114</v>
      </c>
    </row>
    <row r="463" spans="1:29">
      <c r="A463" s="11">
        <v>37174</v>
      </c>
      <c r="B463" s="1">
        <v>-0.03483623460535856</v>
      </c>
      <c r="C463" s="1">
        <v>-0.01423787284824196</v>
      </c>
      <c r="D463" s="1">
        <v>0.003852698003650845</v>
      </c>
      <c r="E463" s="1">
        <v>-0.001434430469244075</v>
      </c>
      <c r="F463" s="1">
        <v>1.045163576874642</v>
      </c>
      <c r="G463" s="1">
        <v>-0.01477836706659674</v>
      </c>
      <c r="H463" s="1">
        <v>-0.000909929951948163</v>
      </c>
      <c r="I463" s="1">
        <v>0.009347713639255462</v>
      </c>
      <c r="J463" s="1">
        <v>-0.001971497703516234</v>
      </c>
      <c r="K463" s="1">
        <v>0.08808884061727595</v>
      </c>
      <c r="L463" s="1">
        <v>0.03356697845432621</v>
      </c>
      <c r="M463" s="1">
        <v>-0.01385755107617914</v>
      </c>
      <c r="N463" s="1">
        <v>0.07420512805628299</v>
      </c>
      <c r="O463" s="1">
        <v>0.02088557141450131</v>
      </c>
      <c r="P463" s="1">
        <v>0.002461786989215398</v>
      </c>
      <c r="Q463" s="1">
        <v>0.004423392141553295</v>
      </c>
      <c r="R463" s="1">
        <v>0.01995236667901024</v>
      </c>
      <c r="S463" s="1">
        <v>0.0116277209615312</v>
      </c>
      <c r="T463" s="1">
        <v>0.0254481800548747</v>
      </c>
      <c r="U463" s="1">
        <v>0.01606562964050817</v>
      </c>
      <c r="V463" s="1">
        <v>-0.009542882388755558</v>
      </c>
      <c r="W463" s="1">
        <v>-0.01251463767047778</v>
      </c>
      <c r="X463" s="1">
        <v>-0.02148983359995282</v>
      </c>
      <c r="Y463" s="1">
        <v>-0.006018098969966967</v>
      </c>
      <c r="Z463" s="1">
        <v>0.009722017840427588</v>
      </c>
      <c r="AA463" s="1">
        <v>0</v>
      </c>
      <c r="AB463" s="1">
        <v>-0.004255599050377312</v>
      </c>
      <c r="AC463" s="1">
        <v>0.06316475986477155</v>
      </c>
    </row>
    <row r="464" spans="1:29">
      <c r="A464" s="11">
        <v>37175</v>
      </c>
      <c r="B464" s="1">
        <v>0.02972385520812382</v>
      </c>
      <c r="C464" s="1">
        <v>-0.02366354077478239</v>
      </c>
      <c r="D464" s="1">
        <v>0.0007874116167485568</v>
      </c>
      <c r="E464" s="1">
        <v>-0.01671043557398799</v>
      </c>
      <c r="F464" s="1">
        <v>0.01568794417627672</v>
      </c>
      <c r="G464" s="1">
        <v>0</v>
      </c>
      <c r="H464" s="1">
        <v>0</v>
      </c>
      <c r="I464" s="1">
        <v>0.02106984755158292</v>
      </c>
      <c r="J464" s="1">
        <v>-0.00922051083752129</v>
      </c>
      <c r="K464" s="1">
        <v>-0.01349297250817927</v>
      </c>
      <c r="L464" s="1">
        <v>0.1000015799965663</v>
      </c>
      <c r="M464" s="1">
        <v>0.007595781200191887</v>
      </c>
      <c r="N464" s="1">
        <v>-0.001763456920116147</v>
      </c>
      <c r="O464" s="1">
        <v>0.005728374342115483</v>
      </c>
      <c r="P464" s="1">
        <v>-0.004464076378072779</v>
      </c>
      <c r="Q464" s="1">
        <v>0.02532095558903324</v>
      </c>
      <c r="R464" s="1">
        <v>0.02808473795324407</v>
      </c>
      <c r="S464" s="1">
        <v>0.01149449620226783</v>
      </c>
      <c r="T464" s="1">
        <v>0.02199659992588132</v>
      </c>
      <c r="U464" s="1">
        <v>-0.00596154998742926</v>
      </c>
      <c r="V464" s="1">
        <v>-0.01882478057126546</v>
      </c>
      <c r="W464" s="1">
        <v>0.02099011495051162</v>
      </c>
      <c r="X464" s="1">
        <v>0.02489006338278976</v>
      </c>
      <c r="Y464" s="1">
        <v>-0.03279524090545205</v>
      </c>
      <c r="Z464" s="1">
        <v>-0.001375210019106898</v>
      </c>
      <c r="AA464" s="1">
        <v>0.03949734467024268</v>
      </c>
      <c r="AB464" s="1">
        <v>-0.01388854908459447</v>
      </c>
      <c r="AC464" s="1">
        <v>0.04930474528804418</v>
      </c>
    </row>
    <row r="465" spans="1:29">
      <c r="A465" s="11">
        <v>37176</v>
      </c>
      <c r="B465" s="1">
        <v>-0.002061810061931402</v>
      </c>
      <c r="C465" s="1">
        <v>0.003777379230069045</v>
      </c>
      <c r="D465" s="1">
        <v>-0.004523540663051162</v>
      </c>
      <c r="E465" s="1">
        <v>0.01962378904290407</v>
      </c>
      <c r="F465" s="1">
        <v>-0.002556630985056096</v>
      </c>
      <c r="G465" s="1">
        <v>-0.01500021780183913</v>
      </c>
      <c r="H465" s="1">
        <v>-0.01184007525124109</v>
      </c>
      <c r="I465" s="1">
        <v>0.0578230286908914</v>
      </c>
      <c r="J465" s="1">
        <v>-0.02402405711553623</v>
      </c>
      <c r="K465" s="1">
        <v>-0.006176720424895366</v>
      </c>
      <c r="L465" s="1">
        <v>0.06957906297232719</v>
      </c>
      <c r="M465" s="1">
        <v>0.001131034275412057</v>
      </c>
      <c r="N465" s="1">
        <v>-0.01274973952715952</v>
      </c>
      <c r="O465" s="1">
        <v>0.01545972999223255</v>
      </c>
      <c r="P465" s="1">
        <v>-0.00538162075227</v>
      </c>
      <c r="Q465" s="1">
        <v>0.007515796873941216</v>
      </c>
      <c r="R465" s="1">
        <v>0.006216825981536722</v>
      </c>
      <c r="S465" s="1">
        <v>0.01136362203653563</v>
      </c>
      <c r="T465" s="1">
        <v>0.01214110548497804</v>
      </c>
      <c r="U465" s="1">
        <v>0.002346469652201311</v>
      </c>
      <c r="V465" s="1">
        <v>0.002728226797837907</v>
      </c>
      <c r="W465" s="1">
        <v>0.001163793660344803</v>
      </c>
      <c r="X465" s="1">
        <v>0.016428624313783</v>
      </c>
      <c r="Y465" s="1">
        <v>0.01564977080593732</v>
      </c>
      <c r="Z465" s="1">
        <v>-0.01377400960521347</v>
      </c>
      <c r="AA465" s="1">
        <v>0.04835928443672355</v>
      </c>
      <c r="AB465" s="1">
        <v>0.005416957184880333</v>
      </c>
      <c r="AC465" s="1">
        <v>0.0252789491324672</v>
      </c>
    </row>
    <row r="466" spans="1:29">
      <c r="A466" s="11">
        <v>37179</v>
      </c>
      <c r="B466" s="1">
        <v>-0.01239648331190546</v>
      </c>
      <c r="C466" s="1">
        <v>0.002822147081933624</v>
      </c>
      <c r="D466" s="1">
        <v>0.004939279739558655</v>
      </c>
      <c r="E466" s="1">
        <v>0.015616933821895</v>
      </c>
      <c r="F466" s="1">
        <v>-0.4997840452459115</v>
      </c>
      <c r="G466" s="1">
        <v>-0.005075980628055032</v>
      </c>
      <c r="H466" s="1">
        <v>0.01106012769683984</v>
      </c>
      <c r="I466" s="1">
        <v>-0.02293657978356534</v>
      </c>
      <c r="J466" s="1">
        <v>-0.001070097409338278</v>
      </c>
      <c r="K466" s="1">
        <v>-0.005771452060953086</v>
      </c>
      <c r="L466" s="1">
        <v>-0.0140140831475728</v>
      </c>
      <c r="M466" s="1">
        <v>-0.01091876110709655</v>
      </c>
      <c r="N466" s="1">
        <v>0.009724839001094443</v>
      </c>
      <c r="O466" s="1">
        <v>0.01201914521885317</v>
      </c>
      <c r="P466" s="1">
        <v>-0.0689806356111341</v>
      </c>
      <c r="Q466" s="1">
        <v>-0.01598553829842131</v>
      </c>
      <c r="R466" s="1">
        <v>0.02452722109693894</v>
      </c>
      <c r="S466" s="1">
        <v>0</v>
      </c>
      <c r="T466" s="1">
        <v>0.004089736988835302</v>
      </c>
      <c r="U466" s="1">
        <v>-0.008844884639176764</v>
      </c>
      <c r="V466" s="1">
        <v>0.009883845457928642</v>
      </c>
      <c r="W466" s="1">
        <v>-0.002324661040242759</v>
      </c>
      <c r="X466" s="1">
        <v>0.03583976812323275</v>
      </c>
      <c r="Y466" s="1">
        <v>-0.002568380492624089</v>
      </c>
      <c r="Z466" s="1">
        <v>0.02513974378317174</v>
      </c>
      <c r="AA466" s="1">
        <v>-0.01482711861143549</v>
      </c>
      <c r="AB466" s="1">
        <v>-0.005387771855417722</v>
      </c>
      <c r="AC466" s="1">
        <v>-0.02904307270988038</v>
      </c>
    </row>
    <row r="467" spans="1:29">
      <c r="A467" s="11">
        <v>37180</v>
      </c>
      <c r="B467" s="1">
        <v>0.004183942101749327</v>
      </c>
      <c r="C467" s="1">
        <v>-0.05347087878071399</v>
      </c>
      <c r="D467" s="1">
        <v>0.003440450850995536</v>
      </c>
      <c r="E467" s="1">
        <v>0.02398200827757235</v>
      </c>
      <c r="F467" s="1">
        <v>0.007010808470135022</v>
      </c>
      <c r="G467" s="1">
        <v>0.03571439069773819</v>
      </c>
      <c r="H467" s="1">
        <v>0.02005460462323483</v>
      </c>
      <c r="I467" s="1">
        <v>-0.003291032052761489</v>
      </c>
      <c r="J467" s="1">
        <v>0.01792111116134576</v>
      </c>
      <c r="K467" s="1">
        <v>0.01518168072477621</v>
      </c>
      <c r="L467" s="1">
        <v>0.02119075620676769</v>
      </c>
      <c r="M467" s="1">
        <v>0.01256174993293446</v>
      </c>
      <c r="N467" s="1">
        <v>0.001309715633697861</v>
      </c>
      <c r="O467" s="1">
        <v>0.02216950880230839</v>
      </c>
      <c r="P467" s="1">
        <v>0.05811100125033919</v>
      </c>
      <c r="Q467" s="1">
        <v>0.006859198682241052</v>
      </c>
      <c r="R467" s="1">
        <v>0</v>
      </c>
      <c r="S467" s="1">
        <v>0.02247179899053808</v>
      </c>
      <c r="T467" s="1">
        <v>0.003529581537623061</v>
      </c>
      <c r="U467" s="1">
        <v>0.0005249873421604434</v>
      </c>
      <c r="V467" s="1">
        <v>-0.006105823342242189</v>
      </c>
      <c r="W467" s="1">
        <v>-0.01708742058764479</v>
      </c>
      <c r="X467" s="1">
        <v>0.03731344219598109</v>
      </c>
      <c r="Y467" s="1">
        <v>-0.001029650248132175</v>
      </c>
      <c r="Z467" s="1">
        <v>0.0122613353655856</v>
      </c>
      <c r="AA467" s="1">
        <v>-0.001672420098568606</v>
      </c>
      <c r="AB467" s="1">
        <v>0.006500555375947403</v>
      </c>
      <c r="AC467" s="1">
        <v>0.08344804973165809</v>
      </c>
    </row>
    <row r="468" spans="1:29">
      <c r="A468" s="11">
        <v>37181</v>
      </c>
      <c r="B468" s="1">
        <v>0.01249997987177842</v>
      </c>
      <c r="C468" s="1">
        <v>0.0227946973963522</v>
      </c>
      <c r="D468" s="1">
        <v>-0.004506258259775797</v>
      </c>
      <c r="E468" s="1">
        <v>0.04596813704598746</v>
      </c>
      <c r="F468" s="1">
        <v>0.03893547883176529</v>
      </c>
      <c r="G468" s="1">
        <v>-0.01231543489669651</v>
      </c>
      <c r="H468" s="1">
        <v>-0.002681070207464553</v>
      </c>
      <c r="I468" s="1">
        <v>-0.008364384154856963</v>
      </c>
      <c r="J468" s="1">
        <v>0.01712781138331776</v>
      </c>
      <c r="K468" s="1">
        <v>-0.002639015811315204</v>
      </c>
      <c r="L468" s="1">
        <v>0.01146066837703419</v>
      </c>
      <c r="M468" s="1">
        <v>-0.01654144049286299</v>
      </c>
      <c r="N468" s="1">
        <v>0.05701779179637012</v>
      </c>
      <c r="O468" s="1">
        <v>0.005422130711875806</v>
      </c>
      <c r="P468" s="1">
        <v>-0.01373029913276458</v>
      </c>
      <c r="Q468" s="1">
        <v>-0.0161344861542273</v>
      </c>
      <c r="R468" s="1">
        <v>0.04002206450974244</v>
      </c>
      <c r="S468" s="1">
        <v>0.04395599393673422</v>
      </c>
      <c r="T468" s="1">
        <v>0.008658143091975656</v>
      </c>
      <c r="U468" s="1">
        <v>0.005246755166978812</v>
      </c>
      <c r="V468" s="1">
        <v>0.01057023443220229</v>
      </c>
      <c r="W468" s="1">
        <v>0.007506889554433238</v>
      </c>
      <c r="X468" s="1">
        <v>-0.003924156353943609</v>
      </c>
      <c r="Y468" s="1">
        <v>0.09999988145474004</v>
      </c>
      <c r="Z468" s="1">
        <v>0.02826364693450456</v>
      </c>
      <c r="AA468" s="1">
        <v>-0.00837486314914293</v>
      </c>
      <c r="AB468" s="1">
        <v>-0.001076599695131186</v>
      </c>
      <c r="AC468" s="1">
        <v>0.06922327414452534</v>
      </c>
    </row>
    <row r="469" spans="1:29">
      <c r="A469" s="11">
        <v>37182</v>
      </c>
      <c r="B469" s="1">
        <v>0.006172766073903047</v>
      </c>
      <c r="C469" s="1">
        <v>0.03520674382030364</v>
      </c>
      <c r="D469" s="1">
        <v>-0.003640905746777445</v>
      </c>
      <c r="E469" s="1">
        <v>-0.002371054731669875</v>
      </c>
      <c r="F469" s="1">
        <v>-0.006185806545691785</v>
      </c>
      <c r="G469" s="1">
        <v>0.009974918155723378</v>
      </c>
      <c r="H469" s="1">
        <v>0.02060931599994431</v>
      </c>
      <c r="I469" s="1">
        <v>-0.004439633649197861</v>
      </c>
      <c r="J469" s="1">
        <v>0.0345249933174081</v>
      </c>
      <c r="K469" s="1">
        <v>-0.02756328970419919</v>
      </c>
      <c r="L469" s="1">
        <v>-0.04575408987602037</v>
      </c>
      <c r="M469" s="1">
        <v>0.006116461190806</v>
      </c>
      <c r="N469" s="1">
        <v>-0.0117203638275003</v>
      </c>
      <c r="O469" s="1">
        <v>-0.03698008580844503</v>
      </c>
      <c r="P469" s="1">
        <v>0.03480348967569902</v>
      </c>
      <c r="Q469" s="1">
        <v>-0.002187176041797856</v>
      </c>
      <c r="R469" s="1">
        <v>-0.03022357516581509</v>
      </c>
      <c r="S469" s="1">
        <v>-0.01052638217452273</v>
      </c>
      <c r="T469" s="1">
        <v>-0.008583823123099577</v>
      </c>
      <c r="U469" s="1">
        <v>-0.006002239800966591</v>
      </c>
      <c r="V469" s="1">
        <v>-0.01242644067883059</v>
      </c>
      <c r="W469" s="1">
        <v>0.04745107215574573</v>
      </c>
      <c r="X469" s="1">
        <v>-0.005909302644020453</v>
      </c>
      <c r="Y469" s="1">
        <v>0.04217424100311429</v>
      </c>
      <c r="Z469" s="1">
        <v>0.04581164625453171</v>
      </c>
      <c r="AA469" s="1">
        <v>-0.03040542996023743</v>
      </c>
      <c r="AB469" s="1">
        <v>0.003232868753397788</v>
      </c>
      <c r="AC469" s="1">
        <v>-0.07067766696852862</v>
      </c>
    </row>
    <row r="470" spans="1:29">
      <c r="A470" s="11">
        <v>37183</v>
      </c>
      <c r="B470" s="1">
        <v>-0.00408988904418317</v>
      </c>
      <c r="C470" s="1">
        <v>0.02652136391377358</v>
      </c>
      <c r="D470" s="1">
        <v>-0.006617192459139942</v>
      </c>
      <c r="E470" s="1">
        <v>0.01821948547455343</v>
      </c>
      <c r="F470" s="1">
        <v>0.01789500783185582</v>
      </c>
      <c r="G470" s="1">
        <v>0.01234558853705581</v>
      </c>
      <c r="H470" s="1">
        <v>0.01404725664593931</v>
      </c>
      <c r="I470" s="1">
        <v>0</v>
      </c>
      <c r="J470" s="1">
        <v>-0.01636828654982259</v>
      </c>
      <c r="K470" s="1">
        <v>-0.01065789896744584</v>
      </c>
      <c r="L470" s="1">
        <v>0.03329960327754233</v>
      </c>
      <c r="M470" s="1">
        <v>0.004939305372031688</v>
      </c>
      <c r="N470" s="1">
        <v>0.02025649069340618</v>
      </c>
      <c r="O470" s="1">
        <v>0.005599977403599965</v>
      </c>
      <c r="P470" s="1">
        <v>-0.04439500680788955</v>
      </c>
      <c r="Q470" s="1">
        <v>-0.006573533860581682</v>
      </c>
      <c r="R470" s="1">
        <v>0.001993275158528318</v>
      </c>
      <c r="S470" s="1">
        <v>-0.01063820830275353</v>
      </c>
      <c r="T470" s="1">
        <v>0</v>
      </c>
      <c r="U470" s="1">
        <v>0.001575557344313694</v>
      </c>
      <c r="V470" s="1">
        <v>0.02407911588996647</v>
      </c>
      <c r="W470" s="1">
        <v>0.04305481821250412</v>
      </c>
      <c r="X470" s="1">
        <v>0.01387049967078502</v>
      </c>
      <c r="Y470" s="1">
        <v>-0.003596850764990056</v>
      </c>
      <c r="Z470" s="1">
        <v>-0.01251576698168955</v>
      </c>
      <c r="AA470" s="1">
        <v>0</v>
      </c>
      <c r="AB470" s="1">
        <v>0.007518779012000376</v>
      </c>
      <c r="AC470" s="1">
        <v>0.006205038797375995</v>
      </c>
    </row>
    <row r="471" spans="1:29">
      <c r="A471" s="11">
        <v>37186</v>
      </c>
      <c r="B471" s="1">
        <v>0.03696086269840326</v>
      </c>
      <c r="C471" s="1">
        <v>-0.02006109237659037</v>
      </c>
      <c r="D471" s="1">
        <v>0.008550108738805351</v>
      </c>
      <c r="E471" s="1">
        <v>-0.07745174669634702</v>
      </c>
      <c r="F471" s="1">
        <v>-0.006573385290168043</v>
      </c>
      <c r="G471" s="1">
        <v>0.07804903307829747</v>
      </c>
      <c r="H471" s="1">
        <v>-0.00346311569072244</v>
      </c>
      <c r="I471" s="1">
        <v>-0.004682239219604867</v>
      </c>
      <c r="J471" s="1">
        <v>0.01451431099752964</v>
      </c>
      <c r="K471" s="1">
        <v>-0.01787765432655064</v>
      </c>
      <c r="L471" s="1">
        <v>0.01781316168455604</v>
      </c>
      <c r="M471" s="1">
        <v>-0.003402850461256768</v>
      </c>
      <c r="N471" s="1">
        <v>-0.05342584619726587</v>
      </c>
      <c r="O471" s="1">
        <v>0.07478139030110142</v>
      </c>
      <c r="P471" s="1">
        <v>0.01525130106844585</v>
      </c>
      <c r="Q471" s="1">
        <v>0.0147054803762463</v>
      </c>
      <c r="R471" s="1">
        <v>-0.01338125171167825</v>
      </c>
      <c r="S471" s="1">
        <v>0.04301070479709646</v>
      </c>
      <c r="T471" s="1">
        <v>0.01893914456438539</v>
      </c>
      <c r="U471" s="1">
        <v>-0.001311020156178011</v>
      </c>
      <c r="V471" s="1">
        <v>-0.02139123735261117</v>
      </c>
      <c r="W471" s="1">
        <v>0.02189514824139582</v>
      </c>
      <c r="X471" s="1">
        <v>0.1003256745743386</v>
      </c>
      <c r="Y471" s="1">
        <v>0.003609834802059231</v>
      </c>
      <c r="Z471" s="1">
        <v>0.006337303546481987</v>
      </c>
      <c r="AA471" s="1">
        <v>0.01045287783369653</v>
      </c>
      <c r="AB471" s="1">
        <v>0.04797434821596958</v>
      </c>
      <c r="AC471" s="1">
        <v>0.02888186127149517</v>
      </c>
    </row>
    <row r="472" spans="1:29">
      <c r="A472" s="11">
        <v>37187</v>
      </c>
      <c r="B472" s="1">
        <v>0.01782181685030215</v>
      </c>
      <c r="C472" s="1">
        <v>0.01116620283861147</v>
      </c>
      <c r="D472" s="1">
        <v>0.005520809327220322</v>
      </c>
      <c r="E472" s="1">
        <v>0.007355640272688868</v>
      </c>
      <c r="F472" s="1">
        <v>0.02539111470148381</v>
      </c>
      <c r="G472" s="1">
        <v>-0.06787326992294862</v>
      </c>
      <c r="H472" s="1">
        <v>0.007819325136113831</v>
      </c>
      <c r="I472" s="1">
        <v>0.00716837632365297</v>
      </c>
      <c r="J472" s="1">
        <v>-0.008747892387997891</v>
      </c>
      <c r="K472" s="1">
        <v>0.02987172252572812</v>
      </c>
      <c r="L472" s="1">
        <v>0.004836865762604114</v>
      </c>
      <c r="M472" s="1">
        <v>0.0003795287602423869</v>
      </c>
      <c r="N472" s="1">
        <v>0.01807646123204942</v>
      </c>
      <c r="O472" s="1">
        <v>-0.04515191926828166</v>
      </c>
      <c r="P472" s="1">
        <v>0.02149294625908649</v>
      </c>
      <c r="Q472" s="1">
        <v>0.007608812231434614</v>
      </c>
      <c r="R472" s="1">
        <v>0.007698087239599527</v>
      </c>
      <c r="S472" s="1">
        <v>-0.02061853468966246</v>
      </c>
      <c r="T472" s="1">
        <v>0.00265573317891632</v>
      </c>
      <c r="U472" s="1">
        <v>-0.004724340417580519</v>
      </c>
      <c r="V472" s="1">
        <v>0.003522688240673588</v>
      </c>
      <c r="W472" s="1">
        <v>0</v>
      </c>
      <c r="X472" s="1">
        <v>0.02664288511773649</v>
      </c>
      <c r="Y472" s="1">
        <v>-0.008093276146795669</v>
      </c>
      <c r="Z472" s="1">
        <v>0.00818645681271235</v>
      </c>
      <c r="AA472" s="1">
        <v>0.01379311608106981</v>
      </c>
      <c r="AB472" s="1">
        <v>0.01017309211408857</v>
      </c>
      <c r="AC472" s="1">
        <v>-0.006741832600600128</v>
      </c>
    </row>
    <row r="473" spans="1:29">
      <c r="A473" s="11">
        <v>37188</v>
      </c>
      <c r="B473" s="1">
        <v>0.01167337456235074</v>
      </c>
      <c r="C473" s="1">
        <v>-0.0003065996068187804</v>
      </c>
      <c r="D473" s="1">
        <v>-0.002843145069658548</v>
      </c>
      <c r="E473" s="1">
        <v>0.01213828237261794</v>
      </c>
      <c r="F473" s="1">
        <v>0.07893935776297778</v>
      </c>
      <c r="G473" s="1">
        <v>-0.02184451311112345</v>
      </c>
      <c r="H473" s="1">
        <v>0.0155171812875845</v>
      </c>
      <c r="I473" s="1">
        <v>0.002001948915841156</v>
      </c>
      <c r="J473" s="1">
        <v>0.02730261638378617</v>
      </c>
      <c r="K473" s="1">
        <v>-0.0231133957611579</v>
      </c>
      <c r="L473" s="1">
        <v>-0.0001159322829378251</v>
      </c>
      <c r="M473" s="1">
        <v>0.007963471132642619</v>
      </c>
      <c r="N473" s="1">
        <v>0.01161237963303519</v>
      </c>
      <c r="O473" s="1">
        <v>-0.03100769658981029</v>
      </c>
      <c r="P473" s="1">
        <v>0.01228529237187637</v>
      </c>
      <c r="Q473" s="1">
        <v>0.00359594430129917</v>
      </c>
      <c r="R473" s="1">
        <v>-0.03255755305334473</v>
      </c>
      <c r="S473" s="1">
        <v>-0.01052638217452273</v>
      </c>
      <c r="T473" s="1">
        <v>-0.003972690808205059</v>
      </c>
      <c r="U473" s="1">
        <v>0.0197783124791473</v>
      </c>
      <c r="V473" s="1">
        <v>-0.002880547696922697</v>
      </c>
      <c r="W473" s="1">
        <v>-0.007376225708686901</v>
      </c>
      <c r="X473" s="1">
        <v>-0.07093414648448948</v>
      </c>
      <c r="Y473" s="1">
        <v>-0.002719909571260004</v>
      </c>
      <c r="Z473" s="1">
        <v>-0.0006245742069509452</v>
      </c>
      <c r="AA473" s="1">
        <v>0.1224489095309551</v>
      </c>
      <c r="AB473" s="1">
        <v>-0.06445116417081309</v>
      </c>
      <c r="AC473" s="1">
        <v>-0.01685991909480811</v>
      </c>
    </row>
    <row r="474" spans="1:29">
      <c r="A474" s="11">
        <v>37189</v>
      </c>
      <c r="B474" s="1">
        <v>0.01153820359235858</v>
      </c>
      <c r="C474" s="1">
        <v>0.01350128008983686</v>
      </c>
      <c r="D474" s="1">
        <v>0.01464916556452511</v>
      </c>
      <c r="E474" s="1">
        <v>-0.002159755928806573</v>
      </c>
      <c r="F474" s="1">
        <v>0.02114237164173827</v>
      </c>
      <c r="G474" s="1">
        <v>-0.007444233019847091</v>
      </c>
      <c r="H474" s="1">
        <v>0</v>
      </c>
      <c r="I474" s="1">
        <v>-0.01553827175715849</v>
      </c>
      <c r="J474" s="1">
        <v>-0.002326718313938825</v>
      </c>
      <c r="K474" s="1">
        <v>-0.01716523299397321</v>
      </c>
      <c r="L474" s="1">
        <v>-0.0009757889446860846</v>
      </c>
      <c r="M474" s="1">
        <v>-0.0003761316665437109</v>
      </c>
      <c r="N474" s="1">
        <v>0.001925426633425431</v>
      </c>
      <c r="O474" s="1">
        <v>0.02399991485414477</v>
      </c>
      <c r="P474" s="1">
        <v>-0.01132979102082021</v>
      </c>
      <c r="Q474" s="1">
        <v>-0.003583059817766188</v>
      </c>
      <c r="R474" s="1">
        <v>-0.007707984424964009</v>
      </c>
      <c r="S474" s="1">
        <v>-0.01063820830275353</v>
      </c>
      <c r="T474" s="1">
        <v>-0.004785941649152581</v>
      </c>
      <c r="U474" s="1">
        <v>0.02379094609320176</v>
      </c>
      <c r="V474" s="1">
        <v>0.01038113073543112</v>
      </c>
      <c r="W474" s="1">
        <v>0.01167738974476973</v>
      </c>
      <c r="X474" s="1">
        <v>0.01986332559392823</v>
      </c>
      <c r="Y474" s="1">
        <v>-0.006818353984759162</v>
      </c>
      <c r="Z474" s="1">
        <v>0</v>
      </c>
      <c r="AA474" s="1">
        <v>-0.04545466984233071</v>
      </c>
      <c r="AB474" s="1">
        <v>-0.001076599695131186</v>
      </c>
      <c r="AC474" s="1">
        <v>0.007220582048043989</v>
      </c>
    </row>
    <row r="475" spans="1:29">
      <c r="A475" s="11">
        <v>37190</v>
      </c>
      <c r="B475" s="1">
        <v>0</v>
      </c>
      <c r="C475" s="1">
        <v>0</v>
      </c>
      <c r="D475" s="1">
        <v>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row>
    <row r="476" spans="1:29">
      <c r="A476" s="11">
        <v>37193</v>
      </c>
      <c r="B476" s="1">
        <v>0.03802291381106104</v>
      </c>
      <c r="C476" s="1">
        <v>0.04389920825634808</v>
      </c>
      <c r="D476" s="1">
        <v>0.002519457441725992</v>
      </c>
      <c r="E476" s="1">
        <v>-0.02689232660911378</v>
      </c>
      <c r="F476" s="1">
        <v>-0.05407742329928356</v>
      </c>
      <c r="G476" s="1">
        <v>-0.007500152548582717</v>
      </c>
      <c r="H476" s="1">
        <v>0.002546525589470106</v>
      </c>
      <c r="I476" s="1">
        <v>-0.01240141655109572</v>
      </c>
      <c r="J476" s="1">
        <v>0.002780828231661925</v>
      </c>
      <c r="K476" s="1">
        <v>-0.001416108702274599</v>
      </c>
      <c r="L476" s="1">
        <v>-0.0009275367739228768</v>
      </c>
      <c r="M476" s="1">
        <v>-0.009032859344525579</v>
      </c>
      <c r="N476" s="1">
        <v>-0.006652453845652162</v>
      </c>
      <c r="O476" s="1">
        <v>0.05937527933289188</v>
      </c>
      <c r="P476" s="1">
        <v>0.02452424037709422</v>
      </c>
      <c r="Q476" s="1">
        <v>0.009708794320467451</v>
      </c>
      <c r="R476" s="1">
        <v>-0.01307338701789851</v>
      </c>
      <c r="S476" s="1">
        <v>0</v>
      </c>
      <c r="T476" s="1">
        <v>0.01763305892265676</v>
      </c>
      <c r="U476" s="1">
        <v>-0.02904761243492671</v>
      </c>
      <c r="V476" s="1">
        <v>-0.01500939696160664</v>
      </c>
      <c r="W476" s="1">
        <v>-0.03497731109941893</v>
      </c>
      <c r="X476" s="1">
        <v>0.006695147430298531</v>
      </c>
      <c r="Y476" s="1">
        <v>-0.01784873639894202</v>
      </c>
      <c r="Z476" s="1">
        <v>0.0006249645436851026</v>
      </c>
      <c r="AA476" s="1">
        <v>0.02539676891654508</v>
      </c>
      <c r="AB476" s="1">
        <v>-0.01293092663986539</v>
      </c>
      <c r="AC476" s="1">
        <v>0.01523368466934572</v>
      </c>
    </row>
    <row r="477" spans="1:29">
      <c r="A477" s="11">
        <v>37194</v>
      </c>
      <c r="B477" s="1">
        <v>-0.02380956155915648</v>
      </c>
      <c r="C477" s="1">
        <v>-0.007250635881573153</v>
      </c>
      <c r="D477" s="1">
        <v>0.005219281330890002</v>
      </c>
      <c r="E477" s="1">
        <v>0.007571146134128348</v>
      </c>
      <c r="F477" s="1">
        <v>-0.01012796974015129</v>
      </c>
      <c r="G477" s="1">
        <v>-0.002518943308603361</v>
      </c>
      <c r="H477" s="1">
        <v>0.01439504036092609</v>
      </c>
      <c r="I477" s="1">
        <v>-0.004566437671958856</v>
      </c>
      <c r="J477" s="1">
        <v>-0.0308586070263509</v>
      </c>
      <c r="K477" s="1">
        <v>-0.007326719494977874</v>
      </c>
      <c r="L477" s="1">
        <v>-0.01615945795413909</v>
      </c>
      <c r="M477" s="1">
        <v>-0.008735492625912999</v>
      </c>
      <c r="N477" s="1">
        <v>-0.002381204531036185</v>
      </c>
      <c r="O477" s="1">
        <v>0.04867226415352088</v>
      </c>
      <c r="P477" s="1">
        <v>-0.01118612803951868</v>
      </c>
      <c r="Q477" s="1">
        <v>-0.001068522686968665</v>
      </c>
      <c r="R477" s="1">
        <v>-0.03033196968424912</v>
      </c>
      <c r="S477" s="1">
        <v>-0.01075275573266754</v>
      </c>
      <c r="T477" s="1">
        <v>-0.0181150912156931</v>
      </c>
      <c r="U477" s="1">
        <v>-0.007804256952651301</v>
      </c>
      <c r="V477" s="1">
        <v>0.00916091067626934</v>
      </c>
      <c r="W477" s="1">
        <v>0.01304840950743991</v>
      </c>
      <c r="X477" s="1">
        <v>-0.03264809439888516</v>
      </c>
      <c r="Y477" s="1">
        <v>-0.03308486587558312</v>
      </c>
      <c r="Z477" s="1">
        <v>-0.02248612250215665</v>
      </c>
      <c r="AA477" s="1">
        <v>-0.02321975874225468</v>
      </c>
      <c r="AB477" s="1">
        <v>-0.004367029961985236</v>
      </c>
      <c r="AC477" s="1">
        <v>-0.08332231270538837</v>
      </c>
    </row>
    <row r="478" spans="1:29">
      <c r="A478" s="11">
        <v>37195</v>
      </c>
      <c r="B478" s="1">
        <v>-0.003752378081935626</v>
      </c>
      <c r="C478" s="1">
        <v>0.02074208664565691</v>
      </c>
      <c r="D478" s="1">
        <v>0.01740387288876377</v>
      </c>
      <c r="E478" s="1">
        <v>-0.00366329842114721</v>
      </c>
      <c r="F478" s="1">
        <v>0.01028014311011427</v>
      </c>
      <c r="G478" s="1">
        <v>0.01010121762896854</v>
      </c>
      <c r="H478" s="1">
        <v>0.0008347355380380339</v>
      </c>
      <c r="I478" s="1">
        <v>-0.001375887990530678</v>
      </c>
      <c r="J478" s="1">
        <v>0.03174853229990449</v>
      </c>
      <c r="K478" s="1">
        <v>0.02285698072603126</v>
      </c>
      <c r="L478" s="1">
        <v>-0.01740241027062428</v>
      </c>
      <c r="M478" s="1">
        <v>-0.01953993300113166</v>
      </c>
      <c r="N478" s="1">
        <v>0.0233461909929118</v>
      </c>
      <c r="O478" s="1">
        <v>0.03234898588890722</v>
      </c>
      <c r="P478" s="1">
        <v>-0.002261712211659939</v>
      </c>
      <c r="Q478" s="1">
        <v>-0.0007130635606662494</v>
      </c>
      <c r="R478" s="1">
        <v>0.007325113762144841</v>
      </c>
      <c r="S478" s="1">
        <v>0.01086963425471188</v>
      </c>
      <c r="T478" s="1">
        <v>-0.007753894349588064</v>
      </c>
      <c r="U478" s="1">
        <v>0.006817132383116986</v>
      </c>
      <c r="V478" s="1">
        <v>-0.003505360430605342</v>
      </c>
      <c r="W478" s="1">
        <v>0.09767442097334644</v>
      </c>
      <c r="X478" s="1">
        <v>0.06000004313823237</v>
      </c>
      <c r="Y478" s="1">
        <v>0.01397555696189912</v>
      </c>
      <c r="Z478" s="1">
        <v>-0.03769956452095347</v>
      </c>
      <c r="AA478" s="1">
        <v>0.01901753764470815</v>
      </c>
      <c r="AB478" s="1">
        <v>-0.005482434267215952</v>
      </c>
      <c r="AC478" s="1">
        <v>0.03177518376848676</v>
      </c>
    </row>
    <row r="479" spans="1:29">
      <c r="A479" s="11">
        <v>37196</v>
      </c>
      <c r="B479" s="1">
        <v>0.009416103970388612</v>
      </c>
      <c r="C479" s="1">
        <v>-0.009158466007611388</v>
      </c>
      <c r="D479" s="1">
        <v>0.01134135666250624</v>
      </c>
      <c r="E479" s="1">
        <v>0.00923929047881944</v>
      </c>
      <c r="F479" s="1">
        <v>0.03887881987353259</v>
      </c>
      <c r="G479" s="1">
        <v>0</v>
      </c>
      <c r="H479" s="1">
        <v>0.007506159486192265</v>
      </c>
      <c r="I479" s="1">
        <v>0.0006889431091741116</v>
      </c>
      <c r="J479" s="1">
        <v>0.01932224981455799</v>
      </c>
      <c r="K479" s="1">
        <v>0.001862018669812393</v>
      </c>
      <c r="L479" s="1">
        <v>0.01371573607255172</v>
      </c>
      <c r="M479" s="1">
        <v>-0.000390860142023719</v>
      </c>
      <c r="N479" s="1">
        <v>0.07813404430983839</v>
      </c>
      <c r="O479" s="1">
        <v>0.02656680783095089</v>
      </c>
      <c r="P479" s="1">
        <v>-0.002267663411772536</v>
      </c>
      <c r="Q479" s="1">
        <v>0.001427355840718736</v>
      </c>
      <c r="R479" s="1">
        <v>0.02476405613510813</v>
      </c>
      <c r="S479" s="1">
        <v>-0.03225810813121577</v>
      </c>
      <c r="T479" s="1">
        <v>0.02398263974524051</v>
      </c>
      <c r="U479" s="1">
        <v>-0.0013020039093804</v>
      </c>
      <c r="V479" s="1">
        <v>0.03030597240738597</v>
      </c>
      <c r="W479" s="1">
        <v>0.05280296811222396</v>
      </c>
      <c r="X479" s="1">
        <v>-0.01297170085555555</v>
      </c>
      <c r="Y479" s="1">
        <v>0.08317504136650578</v>
      </c>
      <c r="Z479" s="1">
        <v>0</v>
      </c>
      <c r="AA479" s="1">
        <v>-0.00777597486150361</v>
      </c>
      <c r="AB479" s="1">
        <v>0.01102573489703662</v>
      </c>
      <c r="AC479" s="1">
        <v>-0.002333168366521088</v>
      </c>
    </row>
    <row r="480" spans="1:29">
      <c r="A480" s="11">
        <v>37197</v>
      </c>
      <c r="B480" s="1">
        <v>-0.005596891600198051</v>
      </c>
      <c r="C480" s="1">
        <v>0.04852686610470069</v>
      </c>
      <c r="D480" s="1">
        <v>0.04719161781849324</v>
      </c>
      <c r="E480" s="1">
        <v>0.001401061137604964</v>
      </c>
      <c r="F480" s="1">
        <v>-0.04075036610906113</v>
      </c>
      <c r="G480" s="1">
        <v>0.01249973047567998</v>
      </c>
      <c r="H480" s="1">
        <v>-0.0082780623656038</v>
      </c>
      <c r="I480" s="1">
        <v>0.01973808671263422</v>
      </c>
      <c r="J480" s="1">
        <v>0.01404128551032424</v>
      </c>
      <c r="K480" s="1">
        <v>0.01835508563105348</v>
      </c>
      <c r="L480" s="1">
        <v>-0.01623628746382166</v>
      </c>
      <c r="M480" s="1">
        <v>-0.001172773166057017</v>
      </c>
      <c r="N480" s="1">
        <v>-0.08065167177574983</v>
      </c>
      <c r="O480" s="1">
        <v>0.0816189271421397</v>
      </c>
      <c r="P480" s="1">
        <v>0</v>
      </c>
      <c r="Q480" s="1">
        <v>0.02386849525418633</v>
      </c>
      <c r="R480" s="1">
        <v>0.008630837210986897</v>
      </c>
      <c r="S480" s="1">
        <v>0.0111111814245255</v>
      </c>
      <c r="T480" s="1">
        <v>0.02105278119797527</v>
      </c>
      <c r="U480" s="1">
        <v>-0.002347132224492454</v>
      </c>
      <c r="V480" s="1">
        <v>0.01068011354649667</v>
      </c>
      <c r="W480" s="1">
        <v>-0.0006193368838338653</v>
      </c>
      <c r="X480" s="1">
        <v>-0.006571088623699706</v>
      </c>
      <c r="Y480" s="1">
        <v>0.03071544740059773</v>
      </c>
      <c r="Z480" s="1">
        <v>0.02257662519681736</v>
      </c>
      <c r="AA480" s="1">
        <v>0.001567149769877485</v>
      </c>
      <c r="AB480" s="1">
        <v>0.002180821286835721</v>
      </c>
      <c r="AC480" s="1">
        <v>-0.03484419480917655</v>
      </c>
    </row>
    <row r="481" spans="1:29">
      <c r="A481" s="11">
        <v>37200</v>
      </c>
      <c r="B481" s="1">
        <v>-0.001876247046503132</v>
      </c>
      <c r="C481" s="1">
        <v>-0.02837460873402686</v>
      </c>
      <c r="D481" s="1">
        <v>-0.02088138059022937</v>
      </c>
      <c r="E481" s="1">
        <v>0.01273329362247266</v>
      </c>
      <c r="F481" s="1">
        <v>-0.04272226454930483</v>
      </c>
      <c r="G481" s="1">
        <v>0.01481503387145788</v>
      </c>
      <c r="H481" s="1">
        <v>0</v>
      </c>
      <c r="I481" s="1">
        <v>-0.004051057596371144</v>
      </c>
      <c r="J481" s="1">
        <v>0.005971349573560714</v>
      </c>
      <c r="K481" s="1">
        <v>-0.02053371930803094</v>
      </c>
      <c r="L481" s="1">
        <v>-0.02238382798976568</v>
      </c>
      <c r="M481" s="1">
        <v>0.009002084096610741</v>
      </c>
      <c r="N481" s="1">
        <v>-0.04912141928472014</v>
      </c>
      <c r="O481" s="1">
        <v>0.02392642859277538</v>
      </c>
      <c r="P481" s="1">
        <v>0</v>
      </c>
      <c r="Q481" s="1">
        <v>-0.004175253317640348</v>
      </c>
      <c r="R481" s="1">
        <v>-0.0055142824676222</v>
      </c>
      <c r="S481" s="1">
        <v>-0.02197791568698904</v>
      </c>
      <c r="T481" s="1">
        <v>0.03376279968302476</v>
      </c>
      <c r="U481" s="1">
        <v>-0.002613657735210384</v>
      </c>
      <c r="V481" s="1">
        <v>0.002425253873302058</v>
      </c>
      <c r="W481" s="1">
        <v>0.01920702031461552</v>
      </c>
      <c r="X481" s="1">
        <v>-0.02826230416036202</v>
      </c>
      <c r="Y481" s="1">
        <v>0.01191942272341229</v>
      </c>
      <c r="Z481" s="1">
        <v>0.01038945030088678</v>
      </c>
      <c r="AA481" s="1">
        <v>0.01721466692481721</v>
      </c>
      <c r="AB481" s="1">
        <v>-0.006528919144232925</v>
      </c>
      <c r="AC481" s="1">
        <v>-0.00319804102212462</v>
      </c>
    </row>
    <row r="482" spans="1:29">
      <c r="A482" s="11">
        <v>37201</v>
      </c>
      <c r="B482" s="1">
        <v>0.01315806908055994</v>
      </c>
      <c r="C482" s="1">
        <v>-0.0226821593158677</v>
      </c>
      <c r="D482" s="1">
        <v>0.005468214236730162</v>
      </c>
      <c r="E482" s="1">
        <v>0.01082314146170127</v>
      </c>
      <c r="F482" s="1">
        <v>0.015446576359611</v>
      </c>
      <c r="G482" s="1">
        <v>0.02189749208798442</v>
      </c>
      <c r="H482" s="1">
        <v>0.01335518451439022</v>
      </c>
      <c r="I482" s="1">
        <v>-0.01581929204500665</v>
      </c>
      <c r="J482" s="1">
        <v>0.01367849754027617</v>
      </c>
      <c r="K482" s="1">
        <v>0.01281133363168618</v>
      </c>
      <c r="L482" s="1">
        <v>0.03747460727700891</v>
      </c>
      <c r="M482" s="1">
        <v>0.003491287734056714</v>
      </c>
      <c r="N482" s="1">
        <v>0.02018407228215491</v>
      </c>
      <c r="O482" s="1">
        <v>0.09466771478571401</v>
      </c>
      <c r="P482" s="1">
        <v>0.009091151567108602</v>
      </c>
      <c r="Q482" s="1">
        <v>0.009433880354974056</v>
      </c>
      <c r="R482" s="1">
        <v>0.003823901008545905</v>
      </c>
      <c r="S482" s="1">
        <v>0.01123577483339355</v>
      </c>
      <c r="T482" s="1">
        <v>0.02692590764945657</v>
      </c>
      <c r="U482" s="1">
        <v>-0.0002616269479388533</v>
      </c>
      <c r="V482" s="1">
        <v>0.01598545065166901</v>
      </c>
      <c r="W482" s="1">
        <v>-0.0151974163708587</v>
      </c>
      <c r="X482" s="1">
        <v>0.02908429330400919</v>
      </c>
      <c r="Y482" s="1">
        <v>0.002945304148142647</v>
      </c>
      <c r="Z482" s="1">
        <v>0.01349612476842244</v>
      </c>
      <c r="AA482" s="1">
        <v>0.1661537503476354</v>
      </c>
      <c r="AB482" s="1">
        <v>0.003285982705515611</v>
      </c>
      <c r="AC482" s="1">
        <v>0.07681075652586111</v>
      </c>
    </row>
    <row r="483" spans="1:29">
      <c r="A483" s="11">
        <v>37202</v>
      </c>
      <c r="B483" s="1">
        <v>0.001855016839698242</v>
      </c>
      <c r="C483" s="1">
        <v>-0.01450562881945827</v>
      </c>
      <c r="D483" s="1">
        <v>0.006163908684841068</v>
      </c>
      <c r="E483" s="1">
        <v>-0.01262092012638738</v>
      </c>
      <c r="F483" s="1">
        <v>0.001139683290900306</v>
      </c>
      <c r="G483" s="1">
        <v>-0.01190450952022393</v>
      </c>
      <c r="H483" s="1">
        <v>0.03047798114748468</v>
      </c>
      <c r="I483" s="1">
        <v>0.007807118866988594</v>
      </c>
      <c r="J483" s="1">
        <v>0.0007639836497936869</v>
      </c>
      <c r="K483" s="1">
        <v>-0.01034938946754904</v>
      </c>
      <c r="L483" s="1">
        <v>-0.04166358591655728</v>
      </c>
      <c r="M483" s="1">
        <v>0.00386506994063307</v>
      </c>
      <c r="N483" s="1">
        <v>-0.02493921656124842</v>
      </c>
      <c r="O483" s="1">
        <v>-0.04324061267467882</v>
      </c>
      <c r="P483" s="1">
        <v>-0.01621678519195136</v>
      </c>
      <c r="Q483" s="1">
        <v>0.001384797995340081</v>
      </c>
      <c r="R483" s="1">
        <v>-0.01295225789504506</v>
      </c>
      <c r="S483" s="1">
        <v>-0.01111093487099457</v>
      </c>
      <c r="T483" s="1">
        <v>-0.02986185317971357</v>
      </c>
      <c r="U483" s="1">
        <v>0.003669548565722103</v>
      </c>
      <c r="V483" s="1">
        <v>0.006208495727292096</v>
      </c>
      <c r="W483" s="1">
        <v>-0.02808639279706227</v>
      </c>
      <c r="X483" s="1">
        <v>0.001202652817766658</v>
      </c>
      <c r="Y483" s="1">
        <v>-0.0008388145466121655</v>
      </c>
      <c r="Z483" s="1">
        <v>-0.004438977008675016</v>
      </c>
      <c r="AA483" s="1">
        <v>-0.03298156270200658</v>
      </c>
      <c r="AB483" s="1">
        <v>0.04257675392833038</v>
      </c>
      <c r="AC483" s="1">
        <v>-0.00943570352373746</v>
      </c>
    </row>
    <row r="484" spans="1:29">
      <c r="A484" s="11">
        <v>37203</v>
      </c>
      <c r="B484" s="1">
        <v>-0.003703393261844212</v>
      </c>
      <c r="C484" s="1">
        <v>0.002060799928846446</v>
      </c>
      <c r="D484" s="1">
        <v>0.01675673538250644</v>
      </c>
      <c r="E484" s="1">
        <v>-0.001799463738925366</v>
      </c>
      <c r="F484" s="1">
        <v>0.04088089434665632</v>
      </c>
      <c r="G484" s="1">
        <v>0.009638498866885614</v>
      </c>
      <c r="H484" s="1">
        <v>0.001598804535471343</v>
      </c>
      <c r="I484" s="1">
        <v>-0.005240421943950246</v>
      </c>
      <c r="J484" s="1">
        <v>0.05868351740137356</v>
      </c>
      <c r="K484" s="1">
        <v>0.007204475410075517</v>
      </c>
      <c r="L484" s="1">
        <v>0.01422039508796069</v>
      </c>
      <c r="M484" s="1">
        <v>-0.006545914106571016</v>
      </c>
      <c r="N484" s="1">
        <v>0.0229340357871235</v>
      </c>
      <c r="O484" s="1">
        <v>0.004576674579772844</v>
      </c>
      <c r="P484" s="1">
        <v>-0.001602675746871118</v>
      </c>
      <c r="Q484" s="1">
        <v>0.03594902679422685</v>
      </c>
      <c r="R484" s="1">
        <v>0.006174986193161924</v>
      </c>
      <c r="S484" s="1">
        <v>0.01123577483339355</v>
      </c>
      <c r="T484" s="1">
        <v>0.001251370249071071</v>
      </c>
      <c r="U484" s="1">
        <v>0.01331920687437793</v>
      </c>
      <c r="V484" s="1">
        <v>0.01386202595131225</v>
      </c>
      <c r="W484" s="1">
        <v>0.01111460773012363</v>
      </c>
      <c r="X484" s="1">
        <v>0.04384376550598246</v>
      </c>
      <c r="Y484" s="1">
        <v>-0.0008395831126134512</v>
      </c>
      <c r="Z484" s="1">
        <v>-0.007006184632116663</v>
      </c>
      <c r="AA484" s="1">
        <v>0.01364257864375884</v>
      </c>
      <c r="AB484" s="1">
        <v>0.02617762546584479</v>
      </c>
      <c r="AC484" s="1">
        <v>-0.03108361623107669</v>
      </c>
    </row>
    <row r="485" spans="1:29">
      <c r="A485" s="11">
        <v>37204</v>
      </c>
      <c r="B485" s="1">
        <v>0</v>
      </c>
      <c r="C485" s="1">
        <v>0.009988100726838756</v>
      </c>
      <c r="D485" s="1">
        <v>0.001595166147476013</v>
      </c>
      <c r="E485" s="1">
        <v>-0.01544004425686363</v>
      </c>
      <c r="F485" s="1">
        <v>0.02115924737140107</v>
      </c>
      <c r="G485" s="1">
        <v>0.01670653640007358</v>
      </c>
      <c r="H485" s="1">
        <v>-0.01117296042063376</v>
      </c>
      <c r="I485" s="1">
        <v>0.004581183490639962</v>
      </c>
      <c r="J485" s="1">
        <v>0.01842384795673135</v>
      </c>
      <c r="K485" s="1">
        <v>-0.001615517319389803</v>
      </c>
      <c r="L485" s="1">
        <v>0.02286287506360773</v>
      </c>
      <c r="M485" s="1">
        <v>-0.001550451460408775</v>
      </c>
      <c r="N485" s="1">
        <v>-0.01269173346865249</v>
      </c>
      <c r="O485" s="1">
        <v>-0.01936219395693006</v>
      </c>
      <c r="P485" s="1">
        <v>-0.005961841026225434</v>
      </c>
      <c r="Q485" s="1">
        <v>-0.0253589216029293</v>
      </c>
      <c r="R485" s="1">
        <v>0.01284998961087491</v>
      </c>
      <c r="S485" s="1">
        <v>-0.01111093487099457</v>
      </c>
      <c r="T485" s="1">
        <v>-0.0007497082705369973</v>
      </c>
      <c r="U485" s="1">
        <v>0.00824742096186859</v>
      </c>
      <c r="V485" s="1">
        <v>8.339789006517329E-05</v>
      </c>
      <c r="W485" s="1">
        <v>0.007223618062371262</v>
      </c>
      <c r="X485" s="1">
        <v>0.05120826767688946</v>
      </c>
      <c r="Y485" s="1">
        <v>0.03025193583967467</v>
      </c>
      <c r="Z485" s="1">
        <v>0.05580481757075284</v>
      </c>
      <c r="AA485" s="1">
        <v>0.00269172123951722</v>
      </c>
      <c r="AB485" s="1">
        <v>0.04591869586868946</v>
      </c>
      <c r="AC485" s="1">
        <v>0.01524110142259794</v>
      </c>
    </row>
    <row r="486" spans="1:29">
      <c r="A486" s="11">
        <v>37207</v>
      </c>
      <c r="B486" s="1">
        <v>-0.007435008326887482</v>
      </c>
      <c r="C486" s="1">
        <v>0.01512505665183084</v>
      </c>
      <c r="D486" s="1">
        <v>0.02857370282642746</v>
      </c>
      <c r="E486" s="1">
        <v>-0.008263792850408791</v>
      </c>
      <c r="F486" s="1">
        <v>0.001210667922497466</v>
      </c>
      <c r="G486" s="1">
        <v>0.07746473043160362</v>
      </c>
      <c r="H486" s="1">
        <v>0.01129920600207956</v>
      </c>
      <c r="I486" s="1">
        <v>0.001595771323068096</v>
      </c>
      <c r="J486" s="1">
        <v>-0.002044896991282741</v>
      </c>
      <c r="K486" s="1">
        <v>-0.004390859213268539</v>
      </c>
      <c r="L486" s="1">
        <v>0.01109929702546775</v>
      </c>
      <c r="M486" s="1">
        <v>0.007764031568086915</v>
      </c>
      <c r="N486" s="1">
        <v>0.01755020780518635</v>
      </c>
      <c r="O486" s="1">
        <v>0.004064905845351019</v>
      </c>
      <c r="P486" s="1">
        <v>0.008073781425008031</v>
      </c>
      <c r="Q486" s="1">
        <v>0.01095505866420776</v>
      </c>
      <c r="R486" s="1">
        <v>0.008142570142944949</v>
      </c>
      <c r="S486" s="1">
        <v>0.01123577483339355</v>
      </c>
      <c r="T486" s="1">
        <v>-0.0005004732170498238</v>
      </c>
      <c r="U486" s="1">
        <v>0.01073627529155674</v>
      </c>
      <c r="V486" s="1">
        <v>-0.01742260179718569</v>
      </c>
      <c r="W486" s="1">
        <v>0.06735273139482922</v>
      </c>
      <c r="X486" s="1">
        <v>-0.0235358213976572</v>
      </c>
      <c r="Y486" s="1">
        <v>0.03099517121592998</v>
      </c>
      <c r="Z486" s="1">
        <v>0.03037696899103448</v>
      </c>
      <c r="AA486" s="1">
        <v>0.01342297575476259</v>
      </c>
      <c r="AB486" s="1">
        <v>0.05268284036932558</v>
      </c>
      <c r="AC486" s="1">
        <v>0.009914716157980008</v>
      </c>
    </row>
    <row r="487" spans="1:29">
      <c r="A487" s="11">
        <v>37208</v>
      </c>
      <c r="B487" s="1">
        <v>0.007490701756823759</v>
      </c>
      <c r="C487" s="1">
        <v>0.003438305107137607</v>
      </c>
      <c r="D487" s="1">
        <v>-0.01943724870914931</v>
      </c>
      <c r="E487" s="1">
        <v>-0.004403072198154168</v>
      </c>
      <c r="F487" s="1">
        <v>-0.02836956718436101</v>
      </c>
      <c r="G487" s="1">
        <v>0.08061014990302029</v>
      </c>
      <c r="H487" s="1">
        <v>0.003990475973003615</v>
      </c>
      <c r="I487" s="1">
        <v>-0.000910605273501286</v>
      </c>
      <c r="J487" s="1">
        <v>0.01016702777580458</v>
      </c>
      <c r="K487" s="1">
        <v>-0.006267872839050392</v>
      </c>
      <c r="L487" s="1">
        <v>-0.02156726386227648</v>
      </c>
      <c r="M487" s="1">
        <v>-0.0007704041217405644</v>
      </c>
      <c r="N487" s="1">
        <v>-0.003101280892069735</v>
      </c>
      <c r="O487" s="1">
        <v>0.001735438651651711</v>
      </c>
      <c r="P487" s="1">
        <v>0.006636516418869309</v>
      </c>
      <c r="Q487" s="1">
        <v>-0.007788245838172392</v>
      </c>
      <c r="R487" s="1">
        <v>0.008451929526843927</v>
      </c>
      <c r="S487" s="1">
        <v>0</v>
      </c>
      <c r="T487" s="1">
        <v>0.001501630782248409</v>
      </c>
      <c r="U487" s="1">
        <v>-0.003287936672516922</v>
      </c>
      <c r="V487" s="1">
        <v>-0.000593845067346721</v>
      </c>
      <c r="W487" s="1">
        <v>0.0268769235554549</v>
      </c>
      <c r="X487" s="1">
        <v>0.005605275908174168</v>
      </c>
      <c r="Y487" s="1">
        <v>-0.01107599111067825</v>
      </c>
      <c r="Z487" s="1">
        <v>0.002948043461308947</v>
      </c>
      <c r="AA487" s="1">
        <v>-0.03576162211382905</v>
      </c>
      <c r="AB487" s="1">
        <v>-0.001853512825377268</v>
      </c>
      <c r="AC487" s="1">
        <v>-0.007523729422293179</v>
      </c>
    </row>
    <row r="488" spans="1:29">
      <c r="A488" s="11">
        <v>37209</v>
      </c>
      <c r="B488" s="1">
        <v>0.001858694615279433</v>
      </c>
      <c r="C488" s="1">
        <v>0.03369501070952463</v>
      </c>
      <c r="D488" s="1">
        <v>0.01736671400135004</v>
      </c>
      <c r="E488" s="1">
        <v>0.01174571708601935</v>
      </c>
      <c r="F488" s="1">
        <v>-0.003254867585311683</v>
      </c>
      <c r="G488" s="1">
        <v>0.02217744816751965</v>
      </c>
      <c r="H488" s="1">
        <v>0.009538953270117778</v>
      </c>
      <c r="I488" s="1">
        <v>0.009797089429915085</v>
      </c>
      <c r="J488" s="1">
        <v>0.02051951561242848</v>
      </c>
      <c r="K488" s="1">
        <v>0.006774630886561717</v>
      </c>
      <c r="L488" s="1">
        <v>0.01844081799974084</v>
      </c>
      <c r="M488" s="1">
        <v>0.01657680861120836</v>
      </c>
      <c r="N488" s="1">
        <v>0.003338964102381548</v>
      </c>
      <c r="O488" s="1">
        <v>-0.004041671964804872</v>
      </c>
      <c r="P488" s="1">
        <v>-0.0111393726882123</v>
      </c>
      <c r="Q488" s="1">
        <v>0.01057981397555308</v>
      </c>
      <c r="R488" s="1">
        <v>0.01769462724690052</v>
      </c>
      <c r="S488" s="1">
        <v>0.02222219848003038</v>
      </c>
      <c r="T488" s="1">
        <v>-0.002998353645258245</v>
      </c>
      <c r="U488" s="1">
        <v>-0.001522316781860322</v>
      </c>
      <c r="V488" s="1">
        <v>0.0008489579700823313</v>
      </c>
      <c r="W488" s="1">
        <v>0.02873381455197066</v>
      </c>
      <c r="X488" s="1">
        <v>0.04682288493474518</v>
      </c>
      <c r="Y488" s="1">
        <v>0.02160000784990967</v>
      </c>
      <c r="Z488" s="1">
        <v>0.007642421943714117</v>
      </c>
      <c r="AA488" s="1">
        <v>0.01373627676631184</v>
      </c>
      <c r="AB488" s="1">
        <v>0.008356296216407433</v>
      </c>
      <c r="AC488" s="1">
        <v>0.02842884603756568</v>
      </c>
    </row>
    <row r="489" spans="1:29">
      <c r="A489" s="11">
        <v>37210</v>
      </c>
      <c r="B489" s="1">
        <v>0.0055656241173756</v>
      </c>
      <c r="C489" s="1">
        <v>-0.007458132995462607</v>
      </c>
      <c r="D489" s="1">
        <v>-0.005259027133138305</v>
      </c>
      <c r="E489" s="1">
        <v>0.006486133339885791</v>
      </c>
      <c r="F489" s="1">
        <v>0.02468329254503243</v>
      </c>
      <c r="G489" s="1">
        <v>-0.04142027116579305</v>
      </c>
      <c r="H489" s="1">
        <v>0.003936876275060008</v>
      </c>
      <c r="I489" s="1">
        <v>-0.004061011179593343</v>
      </c>
      <c r="J489" s="1">
        <v>0.06108559615123066</v>
      </c>
      <c r="K489" s="1">
        <v>0.004408060526865043</v>
      </c>
      <c r="L489" s="1">
        <v>0.1000079666685101</v>
      </c>
      <c r="M489" s="1">
        <v>0</v>
      </c>
      <c r="N489" s="1">
        <v>0.03335315638026182</v>
      </c>
      <c r="O489" s="1">
        <v>0.06318828755616313</v>
      </c>
      <c r="P489" s="1">
        <v>-0.009425033277550954</v>
      </c>
      <c r="Q489" s="1">
        <v>0.002701517154876987</v>
      </c>
      <c r="R489" s="1">
        <v>0.01775237132012086</v>
      </c>
      <c r="S489" s="1">
        <v>0.01086963425471188</v>
      </c>
      <c r="T489" s="1">
        <v>0.004260622468631015</v>
      </c>
      <c r="U489" s="1">
        <v>0.009402598177173704</v>
      </c>
      <c r="V489" s="1">
        <v>0.001102620487964723</v>
      </c>
      <c r="W489" s="1">
        <v>-0.01327430806638852</v>
      </c>
      <c r="X489" s="1">
        <v>0.003195038099203407</v>
      </c>
      <c r="Y489" s="1">
        <v>-0.02114331214167642</v>
      </c>
      <c r="Z489" s="1">
        <v>-0.003500675612289061</v>
      </c>
      <c r="AA489" s="1">
        <v>0.009484959767396717</v>
      </c>
      <c r="AB489" s="1">
        <v>-0.00276234906509476</v>
      </c>
      <c r="AC489" s="1">
        <v>0.1134932288059547</v>
      </c>
    </row>
    <row r="490" spans="1:29">
      <c r="A490" s="11">
        <v>37211</v>
      </c>
      <c r="B490" s="1">
        <v>0</v>
      </c>
      <c r="C490" s="1">
        <v>0</v>
      </c>
      <c r="D490" s="1">
        <v>0</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row>
    <row r="491" spans="1:29">
      <c r="A491" s="11">
        <v>37214</v>
      </c>
      <c r="B491" s="1">
        <v>0.0664210270886143</v>
      </c>
      <c r="C491" s="1">
        <v>0.03005837772339648</v>
      </c>
      <c r="D491" s="1">
        <v>-0.003293468196275962</v>
      </c>
      <c r="E491" s="1">
        <v>0.04067447637730415</v>
      </c>
      <c r="F491" s="1">
        <v>-0.0999625246599517</v>
      </c>
      <c r="G491" s="1">
        <v>0.07201678599544237</v>
      </c>
      <c r="H491" s="1">
        <v>-0.0007842022397815951</v>
      </c>
      <c r="I491" s="1">
        <v>0.006342898276513687</v>
      </c>
      <c r="J491" s="1">
        <v>-0.0242092025264995</v>
      </c>
      <c r="K491" s="1">
        <v>0.01848010739661921</v>
      </c>
      <c r="L491" s="1">
        <v>0.1000075138267442</v>
      </c>
      <c r="M491" s="1">
        <v>-0.003034218873821048</v>
      </c>
      <c r="N491" s="1">
        <v>0.01990786297641067</v>
      </c>
      <c r="O491" s="1">
        <v>0.04580190582265264</v>
      </c>
      <c r="P491" s="1">
        <v>0.01670884379631032</v>
      </c>
      <c r="Q491" s="1">
        <v>-0.009767901980488936</v>
      </c>
      <c r="R491" s="1">
        <v>0.09782421464912927</v>
      </c>
      <c r="S491" s="1">
        <v>0.04301070479709646</v>
      </c>
      <c r="T491" s="1">
        <v>0.002246228512368997</v>
      </c>
      <c r="U491" s="1">
        <v>-0.002769054654022884</v>
      </c>
      <c r="V491" s="1">
        <v>-0.006439088402196647</v>
      </c>
      <c r="W491" s="1">
        <v>0.00560554861227236</v>
      </c>
      <c r="X491" s="1">
        <v>0.07377879537061549</v>
      </c>
      <c r="Y491" s="1">
        <v>0.04759989010126375</v>
      </c>
      <c r="Z491" s="1">
        <v>0.02341962831014111</v>
      </c>
      <c r="AA491" s="1">
        <v>0.002684709236121297</v>
      </c>
      <c r="AB491" s="1">
        <v>0.005540353965688416</v>
      </c>
      <c r="AC491" s="1">
        <v>0.08654601829972886</v>
      </c>
    </row>
    <row r="492" spans="1:29">
      <c r="A492" s="11">
        <v>37215</v>
      </c>
      <c r="B492" s="1">
        <v>-0.005190409328572732</v>
      </c>
      <c r="C492" s="1">
        <v>-0.006214424943531305</v>
      </c>
      <c r="D492" s="1">
        <v>-0.05156539560656359</v>
      </c>
      <c r="E492" s="1">
        <v>-0.0228405591507822</v>
      </c>
      <c r="F492" s="1">
        <v>-0.05305920145851895</v>
      </c>
      <c r="G492" s="1">
        <v>-0.02111340160307029</v>
      </c>
      <c r="H492" s="1">
        <v>0.004709699535047296</v>
      </c>
      <c r="I492" s="1">
        <v>0.01215701620597076</v>
      </c>
      <c r="J492" s="1">
        <v>-0.06793174115039347</v>
      </c>
      <c r="K492" s="1">
        <v>-0.02698978456070056</v>
      </c>
      <c r="L492" s="1">
        <v>0.006181886668339409</v>
      </c>
      <c r="M492" s="1">
        <v>0.004564749104288612</v>
      </c>
      <c r="N492" s="1">
        <v>-0.010405462374101</v>
      </c>
      <c r="O492" s="1">
        <v>-0.06152276636886345</v>
      </c>
      <c r="P492" s="1">
        <v>-0.008673113189096582</v>
      </c>
      <c r="Q492" s="1">
        <v>-0.02448908158917451</v>
      </c>
      <c r="R492" s="1">
        <v>-0.04651929488740358</v>
      </c>
      <c r="S492" s="1">
        <v>0</v>
      </c>
      <c r="T492" s="1">
        <v>0.0184260357806989</v>
      </c>
      <c r="U492" s="1">
        <v>0.007826248420754078</v>
      </c>
      <c r="V492" s="1">
        <v>-0.005116606737768259</v>
      </c>
      <c r="W492" s="1">
        <v>-0.02396871929437039</v>
      </c>
      <c r="X492" s="1">
        <v>-0.02026671807147173</v>
      </c>
      <c r="Y492" s="1">
        <v>-0.02634573775558946</v>
      </c>
      <c r="Z492" s="1">
        <v>0.001716149385307508</v>
      </c>
      <c r="AA492" s="1">
        <v>0.04819281563663091</v>
      </c>
      <c r="AB492" s="1">
        <v>-0.02571171088656787</v>
      </c>
      <c r="AC492" s="1">
        <v>-0.01708961801340358</v>
      </c>
    </row>
    <row r="493" spans="1:29">
      <c r="A493" s="11">
        <v>37216</v>
      </c>
      <c r="B493" s="1">
        <v>0.00521749023857887</v>
      </c>
      <c r="C493" s="1">
        <v>0.03643255102730603</v>
      </c>
      <c r="D493" s="1">
        <v>0.03603198248051931</v>
      </c>
      <c r="E493" s="1">
        <v>-0.009046636214647852</v>
      </c>
      <c r="F493" s="1">
        <v>0.01446164232875868</v>
      </c>
      <c r="G493" s="1">
        <v>-0.01568625115050104</v>
      </c>
      <c r="H493" s="1">
        <v>0.01406250227781514</v>
      </c>
      <c r="I493" s="1">
        <v>-0.0006671838881149306</v>
      </c>
      <c r="J493" s="1">
        <v>0.02313228975680448</v>
      </c>
      <c r="K493" s="1">
        <v>0.002330279700371252</v>
      </c>
      <c r="L493" s="1">
        <v>-0.02443445252999676</v>
      </c>
      <c r="M493" s="1">
        <v>0.001514811952248118</v>
      </c>
      <c r="N493" s="1">
        <v>0.02015966096053901</v>
      </c>
      <c r="O493" s="1">
        <v>0.05777763374541744</v>
      </c>
      <c r="P493" s="1">
        <v>0.03039349280440762</v>
      </c>
      <c r="Q493" s="1">
        <v>0.007321873704881465</v>
      </c>
      <c r="R493" s="1">
        <v>0.01151002253981614</v>
      </c>
      <c r="S493" s="1">
        <v>0.01030941985217004</v>
      </c>
      <c r="T493" s="1">
        <v>-0.02127127401425588</v>
      </c>
      <c r="U493" s="1">
        <v>0.0005008788525893149</v>
      </c>
      <c r="V493" s="1">
        <v>-0.007199437424751154</v>
      </c>
      <c r="W493" s="1">
        <v>-0.00885220056381919</v>
      </c>
      <c r="X493" s="1">
        <v>0.0221999901373453</v>
      </c>
      <c r="Y493" s="1">
        <v>0.02470580878833872</v>
      </c>
      <c r="Z493" s="1">
        <v>0.02512811162414086</v>
      </c>
      <c r="AA493" s="1">
        <v>0.0779052890367018</v>
      </c>
      <c r="AB493" s="1">
        <v>-0.005655113385850785</v>
      </c>
      <c r="AC493" s="1">
        <v>0.01923899913929583</v>
      </c>
    </row>
    <row r="494" spans="1:29">
      <c r="A494" s="11">
        <v>37217</v>
      </c>
      <c r="B494" s="1">
        <v>-0.003460237226033391</v>
      </c>
      <c r="C494" s="1">
        <v>0.006558012729086293</v>
      </c>
      <c r="D494" s="1">
        <v>0.0008851465273096437</v>
      </c>
      <c r="E494" s="1">
        <v>0.003104897425496356</v>
      </c>
      <c r="F494" s="1">
        <v>0.03403981883218798</v>
      </c>
      <c r="G494" s="1">
        <v>0.009960152988706783</v>
      </c>
      <c r="H494" s="1">
        <v>-0.004622556785683019</v>
      </c>
      <c r="I494" s="1">
        <v>-0.007344916307824967</v>
      </c>
      <c r="J494" s="1">
        <v>-0.001316313122880275</v>
      </c>
      <c r="K494" s="1">
        <v>-0.001162431060681812</v>
      </c>
      <c r="L494" s="1">
        <v>-0.00756535111024581</v>
      </c>
      <c r="M494" s="1">
        <v>0.01928127720320649</v>
      </c>
      <c r="N494" s="1">
        <v>0.01158642811713628</v>
      </c>
      <c r="O494" s="1">
        <v>-0.004201265582613578</v>
      </c>
      <c r="P494" s="1">
        <v>0.00513924275077593</v>
      </c>
      <c r="Q494" s="1">
        <v>0.003461380614794063</v>
      </c>
      <c r="R494" s="1">
        <v>-0.008491637393040818</v>
      </c>
      <c r="S494" s="1">
        <v>0.03061228340589794</v>
      </c>
      <c r="T494" s="1">
        <v>0.01698727826283597</v>
      </c>
      <c r="U494" s="1">
        <v>-0.004506693934395511</v>
      </c>
      <c r="V494" s="1">
        <v>-0.01623074043425143</v>
      </c>
      <c r="W494" s="1">
        <v>0.03745323174793569</v>
      </c>
      <c r="X494" s="1">
        <v>0.02369189464953392</v>
      </c>
      <c r="Y494" s="1">
        <v>0.008036637792945278</v>
      </c>
      <c r="Z494" s="1">
        <v>0.02005624148989016</v>
      </c>
      <c r="AA494" s="1">
        <v>-0.009478557248760011</v>
      </c>
      <c r="AB494" s="1">
        <v>0.002843637787039333</v>
      </c>
      <c r="AC494" s="1">
        <v>0.01105080339214326</v>
      </c>
    </row>
    <row r="495" spans="1:29">
      <c r="A495" s="11">
        <v>37218</v>
      </c>
      <c r="B495" s="1">
        <v>-0.02604183663829751</v>
      </c>
      <c r="C495" s="1">
        <v>-0.03049233952594632</v>
      </c>
      <c r="D495" s="1">
        <v>0.005216461676493367</v>
      </c>
      <c r="E495" s="1">
        <v>-0.008269353889561515</v>
      </c>
      <c r="F495" s="1">
        <v>0.004036410170556559</v>
      </c>
      <c r="G495" s="1">
        <v>0.00394457783430191</v>
      </c>
      <c r="H495" s="1">
        <v>0</v>
      </c>
      <c r="I495" s="1">
        <v>0.00964152797970308</v>
      </c>
      <c r="J495" s="1">
        <v>0.01387807063755919</v>
      </c>
      <c r="K495" s="1">
        <v>-0.0009314017244745898</v>
      </c>
      <c r="L495" s="1">
        <v>0.02025615023611183</v>
      </c>
      <c r="M495" s="1">
        <v>0.008160617548252702</v>
      </c>
      <c r="N495" s="1">
        <v>-0.01349152693476374</v>
      </c>
      <c r="O495" s="1">
        <v>-0.04324902656737795</v>
      </c>
      <c r="P495" s="1">
        <v>0.01756358304759931</v>
      </c>
      <c r="Q495" s="1">
        <v>0.006899289744182413</v>
      </c>
      <c r="R495" s="1">
        <v>0</v>
      </c>
      <c r="S495" s="1">
        <v>0.009900977772544062</v>
      </c>
      <c r="T495" s="1">
        <v>-0.007860465542076978</v>
      </c>
      <c r="U495" s="1">
        <v>-0.009808766468835883</v>
      </c>
      <c r="V495" s="1">
        <v>-0.001053303217974033</v>
      </c>
      <c r="W495" s="1">
        <v>0.004442962754137358</v>
      </c>
      <c r="X495" s="1">
        <v>-0.00482168799252547</v>
      </c>
      <c r="Y495" s="1">
        <v>-0.003037034639750247</v>
      </c>
      <c r="Z495" s="1">
        <v>-0.01092309525762325</v>
      </c>
      <c r="AA495" s="1">
        <v>-0.03349279134764738</v>
      </c>
      <c r="AB495" s="1">
        <v>0.03969744092443017</v>
      </c>
      <c r="AC495" s="1">
        <v>-0.02259410951470964</v>
      </c>
    </row>
    <row r="496" spans="1:29">
      <c r="A496" s="11">
        <v>37221</v>
      </c>
      <c r="B496" s="1">
        <v>0.01069528088297478</v>
      </c>
      <c r="C496" s="1">
        <v>0.02096778833097246</v>
      </c>
      <c r="D496" s="1">
        <v>0.001407400087784394</v>
      </c>
      <c r="E496" s="1">
        <v>0.004192329605453793</v>
      </c>
      <c r="F496" s="1">
        <v>-0.005534276056771592</v>
      </c>
      <c r="G496" s="1">
        <v>0.06679770915071948</v>
      </c>
      <c r="H496" s="1">
        <v>0.0007737632981164033</v>
      </c>
      <c r="I496" s="1">
        <v>0.008216667607019446</v>
      </c>
      <c r="J496" s="1">
        <v>0.02447069040606564</v>
      </c>
      <c r="K496" s="1">
        <v>-0.001398522241835232</v>
      </c>
      <c r="L496" s="1">
        <v>0.09888815737790613</v>
      </c>
      <c r="M496" s="1">
        <v>0.01398048358106863</v>
      </c>
      <c r="N496" s="1">
        <v>-0.00341929903935223</v>
      </c>
      <c r="O496" s="1">
        <v>-0.02260208545410769</v>
      </c>
      <c r="P496" s="1">
        <v>0.0004369168532818435</v>
      </c>
      <c r="Q496" s="1">
        <v>-0.01336088336669106</v>
      </c>
      <c r="R496" s="1">
        <v>0.02295279465182487</v>
      </c>
      <c r="S496" s="1">
        <v>0</v>
      </c>
      <c r="T496" s="1">
        <v>0.02079707233451189</v>
      </c>
      <c r="U496" s="1">
        <v>0.006349977111543614</v>
      </c>
      <c r="V496" s="1">
        <v>-0.001054079684347453</v>
      </c>
      <c r="W496" s="1">
        <v>0.01410028494145443</v>
      </c>
      <c r="X496" s="1">
        <v>-0.01453508821063876</v>
      </c>
      <c r="Y496" s="1">
        <v>-0.001904162487286754</v>
      </c>
      <c r="Z496" s="1">
        <v>0.0425176340174791</v>
      </c>
      <c r="AA496" s="1">
        <v>0.009900933468309558</v>
      </c>
      <c r="AB496" s="1">
        <v>0.1145454038666673</v>
      </c>
      <c r="AC496" s="1">
        <v>0.09794371228863041</v>
      </c>
    </row>
    <row r="497" spans="1:29">
      <c r="A497" s="11">
        <v>37222</v>
      </c>
      <c r="B497" s="1">
        <v>-0.0141095788228397</v>
      </c>
      <c r="C497" s="1">
        <v>0.003949394549777496</v>
      </c>
      <c r="D497" s="1">
        <v>-0.004830903240943152</v>
      </c>
      <c r="E497" s="1">
        <v>0.01503013251008611</v>
      </c>
      <c r="F497" s="1">
        <v>0.01931985849564066</v>
      </c>
      <c r="G497" s="1">
        <v>-0.005525039163935097</v>
      </c>
      <c r="H497" s="1">
        <v>-0.03866967746846828</v>
      </c>
      <c r="I497" s="1">
        <v>0.004625417411219912</v>
      </c>
      <c r="J497" s="1">
        <v>0.006269924386671288</v>
      </c>
      <c r="K497" s="1">
        <v>-0.01073494676706011</v>
      </c>
      <c r="L497" s="1">
        <v>-0.03307385259486462</v>
      </c>
      <c r="M497" s="1">
        <v>-0.005805098050855495</v>
      </c>
      <c r="N497" s="1">
        <v>-0.02372957645395435</v>
      </c>
      <c r="O497" s="1">
        <v>-0.04399314693862189</v>
      </c>
      <c r="P497" s="1">
        <v>-0.003275842222936642</v>
      </c>
      <c r="Q497" s="1">
        <v>0.006250241809546919</v>
      </c>
      <c r="R497" s="1">
        <v>-0.01808447507464683</v>
      </c>
      <c r="S497" s="1">
        <v>0</v>
      </c>
      <c r="T497" s="1">
        <v>0.0385642245378286</v>
      </c>
      <c r="U497" s="1">
        <v>0.004038421264486614</v>
      </c>
      <c r="V497" s="1">
        <v>0.0008794938691325527</v>
      </c>
      <c r="W497" s="1">
        <v>0.005997640432930273</v>
      </c>
      <c r="X497" s="1">
        <v>-0.01720724395235973</v>
      </c>
      <c r="Y497" s="1">
        <v>-0.02937796422208294</v>
      </c>
      <c r="Z497" s="1">
        <v>-0.0227752771817793</v>
      </c>
      <c r="AA497" s="1">
        <v>-0.02941172832694872</v>
      </c>
      <c r="AB497" s="1">
        <v>-0.03588904272295568</v>
      </c>
      <c r="AC497" s="1">
        <v>0.04843119717467692</v>
      </c>
    </row>
    <row r="498" spans="1:29">
      <c r="A498" s="11">
        <v>37223</v>
      </c>
      <c r="B498" s="1">
        <v>-0.01431117632984658</v>
      </c>
      <c r="C498" s="1">
        <v>0.001573832166801958</v>
      </c>
      <c r="D498" s="1">
        <v>-8.836328415151584E-05</v>
      </c>
      <c r="E498" s="1">
        <v>0.02499879032120433</v>
      </c>
      <c r="F498" s="1">
        <v>-0.01091904590548576</v>
      </c>
      <c r="G498" s="1">
        <v>-0.007407107561646198</v>
      </c>
      <c r="H498" s="1">
        <v>0.00563173673425954</v>
      </c>
      <c r="I498" s="1">
        <v>-0.0153475935462416</v>
      </c>
      <c r="J498" s="1">
        <v>0.02462732695006498</v>
      </c>
      <c r="K498" s="1">
        <v>0.002359265764230623</v>
      </c>
      <c r="L498" s="1">
        <v>0.01051453768589505</v>
      </c>
      <c r="M498" s="1">
        <v>-0.00839452558339282</v>
      </c>
      <c r="N498" s="1">
        <v>-0.02342762528858933</v>
      </c>
      <c r="O498" s="1">
        <v>0.06607672847304102</v>
      </c>
      <c r="P498" s="1">
        <v>0.005477529352318822</v>
      </c>
      <c r="Q498" s="1">
        <v>0.007246281144711153</v>
      </c>
      <c r="R498" s="1">
        <v>-0.009038059066830972</v>
      </c>
      <c r="S498" s="1">
        <v>0</v>
      </c>
      <c r="T498" s="1">
        <v>0.007940160945049124</v>
      </c>
      <c r="U498" s="1">
        <v>-0.006033325091466701</v>
      </c>
      <c r="V498" s="1">
        <v>-0.000263607956565437</v>
      </c>
      <c r="W498" s="1">
        <v>-0.00325200642748058</v>
      </c>
      <c r="X498" s="1">
        <v>0.02451224480836789</v>
      </c>
      <c r="Y498" s="1">
        <v>-0.02869515442322157</v>
      </c>
      <c r="Z498" s="1">
        <v>-0.005420106360503496</v>
      </c>
      <c r="AA498" s="1">
        <v>-0.0126262744823965</v>
      </c>
      <c r="AB498" s="1">
        <v>-0.04060911465497685</v>
      </c>
      <c r="AC498" s="1">
        <v>-0.0456722866917274</v>
      </c>
    </row>
    <row r="499" spans="1:29">
      <c r="A499" s="11">
        <v>37224</v>
      </c>
      <c r="B499" s="1">
        <v>0.01088927590254207</v>
      </c>
      <c r="C499" s="1">
        <v>-0.01466354606188469</v>
      </c>
      <c r="D499" s="1">
        <v>0.01544732238817059</v>
      </c>
      <c r="E499" s="1">
        <v>-0.007133844573096071</v>
      </c>
      <c r="F499" s="1">
        <v>-0.01062282086644017</v>
      </c>
      <c r="G499" s="1">
        <v>0.007462382229486142</v>
      </c>
      <c r="H499" s="1">
        <v>-0.008799928893484465</v>
      </c>
      <c r="I499" s="1">
        <v>-0.01068812065712144</v>
      </c>
      <c r="J499" s="1">
        <v>0.009845739745720339</v>
      </c>
      <c r="K499" s="1">
        <v>-0.0105907605947545</v>
      </c>
      <c r="L499" s="1">
        <v>0.02028590157820553</v>
      </c>
      <c r="M499" s="1">
        <v>0.002576331675994137</v>
      </c>
      <c r="N499" s="1">
        <v>0.0005246442570507881</v>
      </c>
      <c r="O499" s="1">
        <v>0.004980788403766701</v>
      </c>
      <c r="P499" s="1">
        <v>-0.01067788779199064</v>
      </c>
      <c r="Q499" s="1">
        <v>-0.01267593853251814</v>
      </c>
      <c r="R499" s="1">
        <v>-0.002064689984885293</v>
      </c>
      <c r="S499" s="1">
        <v>-0.01960796399680897</v>
      </c>
      <c r="T499" s="1">
        <v>-0.03429084915340208</v>
      </c>
      <c r="U499" s="1">
        <v>0</v>
      </c>
      <c r="V499" s="1">
        <v>0.005448972100834837</v>
      </c>
      <c r="W499" s="1">
        <v>-0.03724833378380843</v>
      </c>
      <c r="X499" s="1">
        <v>0.01953106310765818</v>
      </c>
      <c r="Y499" s="1">
        <v>-0.005260917665264153</v>
      </c>
      <c r="Z499" s="1">
        <v>-0.02125346695438923</v>
      </c>
      <c r="AA499" s="1">
        <v>-0.01406657747065176</v>
      </c>
      <c r="AB499" s="1">
        <v>-0.01146372835377329</v>
      </c>
      <c r="AC499" s="1">
        <v>-0.01458636885069875</v>
      </c>
    </row>
    <row r="500" spans="1:29">
      <c r="A500" s="11">
        <v>37225</v>
      </c>
      <c r="B500" s="1">
        <v>0</v>
      </c>
      <c r="C500" s="1">
        <v>0</v>
      </c>
      <c r="D500" s="1">
        <v>0</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row>
    <row r="501" spans="1:29">
      <c r="A501" s="11">
        <v>37228</v>
      </c>
      <c r="B501" s="1">
        <v>0.005385988437170752</v>
      </c>
      <c r="C501" s="1">
        <v>0.01541299826593145</v>
      </c>
      <c r="D501" s="1">
        <v>0.06006581694147628</v>
      </c>
      <c r="E501" s="1">
        <v>0.0271690151737547</v>
      </c>
      <c r="F501" s="1">
        <v>-0.02278942345810331</v>
      </c>
      <c r="G501" s="1">
        <v>0.007407689530655626</v>
      </c>
      <c r="H501" s="1">
        <v>0.01129920600207956</v>
      </c>
      <c r="I501" s="1">
        <v>0.0105786771462868</v>
      </c>
      <c r="J501" s="1">
        <v>-0.02243887427625035</v>
      </c>
      <c r="K501" s="1">
        <v>-0.00237878756347043</v>
      </c>
      <c r="L501" s="1">
        <v>-0.02428807060556903</v>
      </c>
      <c r="M501" s="1">
        <v>0.01578603458308425</v>
      </c>
      <c r="N501" s="1">
        <v>0.01925703300092829</v>
      </c>
      <c r="O501" s="1">
        <v>-0.01046255872784374</v>
      </c>
      <c r="P501" s="1">
        <v>0.009031338891215324</v>
      </c>
      <c r="Q501" s="1">
        <v>0.0024289063324896</v>
      </c>
      <c r="R501" s="1">
        <v>0.001724349036011041</v>
      </c>
      <c r="S501" s="1">
        <v>0</v>
      </c>
      <c r="T501" s="1">
        <v>-0.03358925970981907</v>
      </c>
      <c r="U501" s="1">
        <v>0.01087519522854263</v>
      </c>
      <c r="V501" s="1">
        <v>0.01966788786072149</v>
      </c>
      <c r="W501" s="1">
        <v>-0.001976853234585851</v>
      </c>
      <c r="X501" s="1">
        <v>0.02155188341388992</v>
      </c>
      <c r="Y501" s="1">
        <v>0.006509426377189431</v>
      </c>
      <c r="Z501" s="1">
        <v>0.02394212343008961</v>
      </c>
      <c r="AA501" s="1">
        <v>0.06614799718342068</v>
      </c>
      <c r="AB501" s="1">
        <v>-0.001784181558206366</v>
      </c>
      <c r="AC501" s="1">
        <v>0.06173963065807464</v>
      </c>
    </row>
    <row r="502" spans="1:29">
      <c r="A502" s="11">
        <v>37229</v>
      </c>
      <c r="B502" s="1">
        <v>-0.01607140491049541</v>
      </c>
      <c r="C502" s="1">
        <v>-0.00444892827201393</v>
      </c>
      <c r="D502" s="1">
        <v>0.02976626142450978</v>
      </c>
      <c r="E502" s="1">
        <v>0.0003059657560360307</v>
      </c>
      <c r="F502" s="1">
        <v>-0.006839911171176771</v>
      </c>
      <c r="G502" s="1">
        <v>-0.00919129930043705</v>
      </c>
      <c r="H502" s="1">
        <v>-0.007182794700776984</v>
      </c>
      <c r="I502" s="1">
        <v>-0.004677224008430625</v>
      </c>
      <c r="J502" s="1">
        <v>0.00469337288708771</v>
      </c>
      <c r="K502" s="1">
        <v>0.01740599223626926</v>
      </c>
      <c r="L502" s="1">
        <v>0.04936415039923414</v>
      </c>
      <c r="M502" s="1">
        <v>-0.002168707101045775</v>
      </c>
      <c r="N502" s="1">
        <v>0.03153703708870426</v>
      </c>
      <c r="O502" s="1">
        <v>0.01057318125769258</v>
      </c>
      <c r="P502" s="1">
        <v>-0.01790021422082588</v>
      </c>
      <c r="Q502" s="1">
        <v>-0.01419148303496165</v>
      </c>
      <c r="R502" s="1">
        <v>0.02771533193444187</v>
      </c>
      <c r="S502" s="1">
        <v>0.0200001257422957</v>
      </c>
      <c r="T502" s="1">
        <v>-0.008441056552443982</v>
      </c>
      <c r="U502" s="1">
        <v>-0.005754172477225428</v>
      </c>
      <c r="V502" s="1">
        <v>-0.006943806450881884</v>
      </c>
      <c r="W502" s="1">
        <v>-0.00679119623169766</v>
      </c>
      <c r="X502" s="1">
        <v>0.03656813933946812</v>
      </c>
      <c r="Y502" s="1">
        <v>0.0008083617474594629</v>
      </c>
      <c r="Z502" s="1">
        <v>0.02066349636659504</v>
      </c>
      <c r="AA502" s="1">
        <v>-0.007299341300864848</v>
      </c>
      <c r="AB502" s="1">
        <v>0.05808721222265389</v>
      </c>
      <c r="AC502" s="1">
        <v>0.04015924042922592</v>
      </c>
    </row>
    <row r="503" spans="1:29">
      <c r="A503" s="11">
        <v>37230</v>
      </c>
      <c r="B503" s="1">
        <v>-0.001814729688768946</v>
      </c>
      <c r="C503" s="1">
        <v>0.04994751134266573</v>
      </c>
      <c r="D503" s="1">
        <v>0.002627849260415038</v>
      </c>
      <c r="E503" s="1">
        <v>0.0002184115461079106</v>
      </c>
      <c r="F503" s="1">
        <v>0.03470701468661597</v>
      </c>
      <c r="G503" s="1">
        <v>0.01113149981812112</v>
      </c>
      <c r="H503" s="1">
        <v>0.009646243167627189</v>
      </c>
      <c r="I503" s="1">
        <v>-0.002908664226527358</v>
      </c>
      <c r="J503" s="1">
        <v>0.02277384373971758</v>
      </c>
      <c r="K503" s="1">
        <v>0.02109181433839424</v>
      </c>
      <c r="L503" s="1">
        <v>0.06626022289033151</v>
      </c>
      <c r="M503" s="1">
        <v>0.01557423870366237</v>
      </c>
      <c r="N503" s="1">
        <v>0.01418178765696743</v>
      </c>
      <c r="O503" s="1">
        <v>0.03414079128813263</v>
      </c>
      <c r="P503" s="1">
        <v>0.003556280613636442</v>
      </c>
      <c r="Q503" s="1">
        <v>0.005266676342702281</v>
      </c>
      <c r="R503" s="1">
        <v>0.04958135916705109</v>
      </c>
      <c r="S503" s="1">
        <v>0</v>
      </c>
      <c r="T503" s="1">
        <v>0.001251861411895927</v>
      </c>
      <c r="U503" s="1">
        <v>-0.008053033230518314</v>
      </c>
      <c r="V503" s="1">
        <v>-0.01545245817397944</v>
      </c>
      <c r="W503" s="1">
        <v>0.06467245670790711</v>
      </c>
      <c r="X503" s="1">
        <v>-0.02487540723085691</v>
      </c>
      <c r="Y503" s="1">
        <v>0.03594539581200129</v>
      </c>
      <c r="Z503" s="1">
        <v>-0.01971242575218513</v>
      </c>
      <c r="AA503" s="1">
        <v>0.01838243599045253</v>
      </c>
      <c r="AB503" s="1">
        <v>-0.01604725464336054</v>
      </c>
      <c r="AC503" s="1">
        <v>0.1055935568260258</v>
      </c>
    </row>
    <row r="504" spans="1:29">
      <c r="A504" s="11">
        <v>37231</v>
      </c>
      <c r="B504" s="1">
        <v>0.01636338453104846</v>
      </c>
      <c r="C504" s="1">
        <v>0.03505276182617512</v>
      </c>
      <c r="D504" s="1">
        <v>-0.01302537821055993</v>
      </c>
      <c r="E504" s="1">
        <v>-0.00511220974524762</v>
      </c>
      <c r="F504" s="1">
        <v>-0.01577557683067188</v>
      </c>
      <c r="G504" s="1">
        <v>-0.03669730237164026</v>
      </c>
      <c r="H504" s="1">
        <v>-0.00875770747092941</v>
      </c>
      <c r="I504" s="1">
        <v>0.01862658706165354</v>
      </c>
      <c r="J504" s="1">
        <v>0.007065268563265725</v>
      </c>
      <c r="K504" s="1">
        <v>-0.01009835932387093</v>
      </c>
      <c r="L504" s="1">
        <v>0.06237781022470013</v>
      </c>
      <c r="M504" s="1">
        <v>0.004636323641266538</v>
      </c>
      <c r="N504" s="1">
        <v>0.01215664222060808</v>
      </c>
      <c r="O504" s="1">
        <v>0.000532401334915944</v>
      </c>
      <c r="P504" s="1">
        <v>-0.02502749395662018</v>
      </c>
      <c r="Q504" s="1">
        <v>-0.005239083784079224</v>
      </c>
      <c r="R504" s="1">
        <v>-0.01069269968658304</v>
      </c>
      <c r="S504" s="1">
        <v>0.009803909482672069</v>
      </c>
      <c r="T504" s="1">
        <v>0.01150287374311088</v>
      </c>
      <c r="U504" s="1">
        <v>0.002790949186418423</v>
      </c>
      <c r="V504" s="1">
        <v>-0.02884681444563542</v>
      </c>
      <c r="W504" s="1">
        <v>-0.03023818795905586</v>
      </c>
      <c r="X504" s="1">
        <v>0.0004636244593858585</v>
      </c>
      <c r="Y504" s="1">
        <v>-0.007407823606624842</v>
      </c>
      <c r="Z504" s="1">
        <v>-0.02065226684155108</v>
      </c>
      <c r="AA504" s="1">
        <v>-0.04572807943153101</v>
      </c>
      <c r="AB504" s="1">
        <v>-0.006866750316964709</v>
      </c>
      <c r="AC504" s="1">
        <v>0.005025216100178032</v>
      </c>
    </row>
    <row r="505" spans="1:29">
      <c r="A505" s="11">
        <v>37232</v>
      </c>
      <c r="B505" s="1">
        <v>-0.01609993510204866</v>
      </c>
      <c r="C505" s="1">
        <v>0.04789526371448494</v>
      </c>
      <c r="D505" s="1">
        <v>-0.008609896499260472</v>
      </c>
      <c r="E505" s="1">
        <v>-0.005622312503557603</v>
      </c>
      <c r="F505" s="1">
        <v>-0.0003731130529525117</v>
      </c>
      <c r="G505" s="1">
        <v>0.009523940645006723</v>
      </c>
      <c r="H505" s="1">
        <v>0.007228885566584076</v>
      </c>
      <c r="I505" s="1">
        <v>0.03172507538248026</v>
      </c>
      <c r="J505" s="1">
        <v>0.003614320655745074</v>
      </c>
      <c r="K505" s="1">
        <v>-0.004637222474295211</v>
      </c>
      <c r="L505" s="1">
        <v>0.004019885567549286</v>
      </c>
      <c r="M505" s="1">
        <v>0.01419920098876926</v>
      </c>
      <c r="N505" s="1">
        <v>-0.01666204464673637</v>
      </c>
      <c r="O505" s="1">
        <v>-0.02341689710590966</v>
      </c>
      <c r="P505" s="1">
        <v>0.01317571843827903</v>
      </c>
      <c r="Q505" s="1">
        <v>-0.0003512871804900453</v>
      </c>
      <c r="R505" s="1">
        <v>0.006614072355358047</v>
      </c>
      <c r="S505" s="1">
        <v>0.009708869635055795</v>
      </c>
      <c r="T505" s="1">
        <v>-0.01186652015866985</v>
      </c>
      <c r="U505" s="1">
        <v>-0.0354163172691303</v>
      </c>
      <c r="V505" s="1">
        <v>0.04667754026387505</v>
      </c>
      <c r="W505" s="1">
        <v>0.02842166097447385</v>
      </c>
      <c r="X505" s="1">
        <v>-0.05285115191858436</v>
      </c>
      <c r="Y505" s="1">
        <v>0.001178493392849367</v>
      </c>
      <c r="Z505" s="1">
        <v>0.03551620309875281</v>
      </c>
      <c r="AA505" s="1">
        <v>-0.008827313601073805</v>
      </c>
      <c r="AB505" s="1">
        <v>0.00259283572439406</v>
      </c>
      <c r="AC505" s="1">
        <v>-0.0001979663141138399</v>
      </c>
    </row>
    <row r="506" spans="1:29">
      <c r="A506" s="11">
        <v>37235</v>
      </c>
      <c r="B506" s="1">
        <v>0.009090931575961525</v>
      </c>
      <c r="C506" s="1">
        <v>0.02239159105692523</v>
      </c>
      <c r="D506" s="1">
        <v>-0.004220823038013743</v>
      </c>
      <c r="E506" s="1">
        <v>0.005432986632002423</v>
      </c>
      <c r="F506" s="1">
        <v>0.01150674713706246</v>
      </c>
      <c r="G506" s="1">
        <v>0.01132105405084349</v>
      </c>
      <c r="H506" s="1">
        <v>0.01116435906694724</v>
      </c>
      <c r="I506" s="1">
        <v>-0.008541577020503399</v>
      </c>
      <c r="J506" s="1">
        <v>0.04483810120852283</v>
      </c>
      <c r="K506" s="1">
        <v>0.0004658006623809996</v>
      </c>
      <c r="L506" s="1">
        <v>-0.02794961738293555</v>
      </c>
      <c r="M506" s="1">
        <v>0.007000322172971751</v>
      </c>
      <c r="N506" s="1">
        <v>0.007624881514660231</v>
      </c>
      <c r="O506" s="1">
        <v>0.025613140412166</v>
      </c>
      <c r="P506" s="1">
        <v>0.01905836070643319</v>
      </c>
      <c r="Q506" s="1">
        <v>-0.00175656823728676</v>
      </c>
      <c r="R506" s="1">
        <v>0.009775383403610283</v>
      </c>
      <c r="S506" s="1">
        <v>-0.00961551386447157</v>
      </c>
      <c r="T506" s="1">
        <v>-0.005253750181162031</v>
      </c>
      <c r="U506" s="1">
        <v>0.01416199149946107</v>
      </c>
      <c r="V506" s="1">
        <v>0.003450279523168565</v>
      </c>
      <c r="W506" s="1">
        <v>0.03836862369829941</v>
      </c>
      <c r="X506" s="1">
        <v>0.00342638414124985</v>
      </c>
      <c r="Y506" s="1">
        <v>0.08905430796201363</v>
      </c>
      <c r="Z506" s="1">
        <v>0.01768504172419894</v>
      </c>
      <c r="AA506" s="1">
        <v>0.1183205278839126</v>
      </c>
      <c r="AB506" s="1">
        <v>0.06120738725162789</v>
      </c>
      <c r="AC506" s="1">
        <v>-0.02590956235230835</v>
      </c>
    </row>
    <row r="507" spans="1:29">
      <c r="A507" s="11">
        <v>37236</v>
      </c>
      <c r="B507" s="1">
        <v>0.009008808265910329</v>
      </c>
      <c r="C507" s="1">
        <v>-0.0374805176963271</v>
      </c>
      <c r="D507" s="1">
        <v>-0.001059784955909193</v>
      </c>
      <c r="E507" s="1">
        <v>0.01107060209589039</v>
      </c>
      <c r="F507" s="1">
        <v>-0.02027582432400399</v>
      </c>
      <c r="G507" s="1">
        <v>0.01119367106287661</v>
      </c>
      <c r="H507" s="1">
        <v>0.00788629306516242</v>
      </c>
      <c r="I507" s="1">
        <v>-0.0316607088642118</v>
      </c>
      <c r="J507" s="1">
        <v>-0.03264156546236718</v>
      </c>
      <c r="K507" s="1">
        <v>0.01024413120916923</v>
      </c>
      <c r="L507" s="1">
        <v>-0.0399868042296625</v>
      </c>
      <c r="M507" s="1">
        <v>0.00451860547816918</v>
      </c>
      <c r="N507" s="1">
        <v>-0.01373322511449504</v>
      </c>
      <c r="O507" s="1">
        <v>0.09883120625995789</v>
      </c>
      <c r="P507" s="1">
        <v>-0.00263995829263497</v>
      </c>
      <c r="Q507" s="1">
        <v>-0.0003514044554948637</v>
      </c>
      <c r="R507" s="1">
        <v>-0.01460068605419462</v>
      </c>
      <c r="S507" s="1">
        <v>0</v>
      </c>
      <c r="T507" s="1">
        <v>-0.03420519899843288</v>
      </c>
      <c r="U507" s="1">
        <v>0.04066596393915933</v>
      </c>
      <c r="V507" s="1">
        <v>0.004727822036793894</v>
      </c>
      <c r="W507" s="1">
        <v>0.02532291138558906</v>
      </c>
      <c r="X507" s="1">
        <v>0.02829266755881132</v>
      </c>
      <c r="Y507" s="1">
        <v>-0.03206036951540947</v>
      </c>
      <c r="Z507" s="1">
        <v>0.01895723042873732</v>
      </c>
      <c r="AA507" s="1">
        <v>0.007963905823822115</v>
      </c>
      <c r="AB507" s="1">
        <v>-0.03493134679991661</v>
      </c>
      <c r="AC507" s="1">
        <v>-0.03889777413327267</v>
      </c>
    </row>
    <row r="508" spans="1:29">
      <c r="A508" s="11">
        <v>37237</v>
      </c>
      <c r="B508" s="1">
        <v>0</v>
      </c>
      <c r="C508" s="1">
        <v>-0.05066837568325488</v>
      </c>
      <c r="D508" s="1">
        <v>-0.01501424139186935</v>
      </c>
      <c r="E508" s="1">
        <v>-0.0020422666544756</v>
      </c>
      <c r="F508" s="1">
        <v>-0.004192844271476703</v>
      </c>
      <c r="G508" s="1">
        <v>-0.009224638782446948</v>
      </c>
      <c r="H508" s="1">
        <v>0.0007824829433380476</v>
      </c>
      <c r="I508" s="1">
        <v>-0.0004449216759087049</v>
      </c>
      <c r="J508" s="1">
        <v>0.002724639077413382</v>
      </c>
      <c r="K508" s="1">
        <v>-0.00875720163083038</v>
      </c>
      <c r="L508" s="1">
        <v>0.04297574840335638</v>
      </c>
      <c r="M508" s="1">
        <v>0.002076249640792449</v>
      </c>
      <c r="N508" s="1">
        <v>-0.02649912886105987</v>
      </c>
      <c r="O508" s="1">
        <v>-0.03626701827390333</v>
      </c>
      <c r="P508" s="1">
        <v>0.001764516190005949</v>
      </c>
      <c r="Q508" s="1">
        <v>0.01267138984960159</v>
      </c>
      <c r="R508" s="1">
        <v>0.001771563814515931</v>
      </c>
      <c r="S508" s="1">
        <v>0</v>
      </c>
      <c r="T508" s="1">
        <v>-0.01432321858568797</v>
      </c>
      <c r="U508" s="1">
        <v>0.002283532517234343</v>
      </c>
      <c r="V508" s="1">
        <v>-0.0004279422535048427</v>
      </c>
      <c r="W508" s="1">
        <v>-0.03679424610114168</v>
      </c>
      <c r="X508" s="1">
        <v>0.007115878833604983</v>
      </c>
      <c r="Y508" s="1">
        <v>-0.02084127885121678</v>
      </c>
      <c r="Z508" s="1">
        <v>-0.006201456122307492</v>
      </c>
      <c r="AA508" s="1">
        <v>-0.03611764946411156</v>
      </c>
      <c r="AB508" s="1">
        <v>-0.03535366461850276</v>
      </c>
      <c r="AC508" s="1">
        <v>0.03678987674588985</v>
      </c>
    </row>
    <row r="509" spans="1:29">
      <c r="A509" s="11">
        <v>37238</v>
      </c>
      <c r="B509" s="1">
        <v>-0.02499988958231192</v>
      </c>
      <c r="C509" s="1">
        <v>0.03904129772194986</v>
      </c>
      <c r="D509" s="1">
        <v>-0.01209523434365034</v>
      </c>
      <c r="E509" s="1">
        <v>0.02716815401730033</v>
      </c>
      <c r="F509" s="1">
        <v>0.003994400311781998</v>
      </c>
      <c r="G509" s="1">
        <v>-0.03165767075158898</v>
      </c>
      <c r="H509" s="1">
        <v>-0.0226738983972371</v>
      </c>
      <c r="I509" s="1">
        <v>0.02692487452194348</v>
      </c>
      <c r="J509" s="1">
        <v>-0.016164003724503</v>
      </c>
      <c r="K509" s="1">
        <v>0.008834567721690334</v>
      </c>
      <c r="L509" s="1">
        <v>-0.02734520042983013</v>
      </c>
      <c r="M509" s="1">
        <v>-0.0314227935379956</v>
      </c>
      <c r="N509" s="1">
        <v>0.008100700569049213</v>
      </c>
      <c r="O509" s="1">
        <v>-0.01806328202769836</v>
      </c>
      <c r="P509" s="1">
        <v>-0.00396376871589077</v>
      </c>
      <c r="Q509" s="1">
        <v>-0.004866117671236236</v>
      </c>
      <c r="R509" s="1">
        <v>0</v>
      </c>
      <c r="S509" s="1">
        <v>-0.009708726011661617</v>
      </c>
      <c r="T509" s="1">
        <v>-0.03302488426916905</v>
      </c>
      <c r="U509" s="1">
        <v>-0.006329292259634522</v>
      </c>
      <c r="V509" s="1">
        <v>0</v>
      </c>
      <c r="W509" s="1">
        <v>-0.0439560529597246</v>
      </c>
      <c r="X509" s="1">
        <v>-0.04380621452874345</v>
      </c>
      <c r="Y509" s="1">
        <v>-0.02964642675078621</v>
      </c>
      <c r="Z509" s="1">
        <v>-0.03848151157476765</v>
      </c>
      <c r="AA509" s="1">
        <v>-0.04566743339499879</v>
      </c>
      <c r="AB509" s="1">
        <v>-0.06980796476308493</v>
      </c>
      <c r="AC509" s="1">
        <v>-0.02418988161608238</v>
      </c>
    </row>
    <row r="510" spans="1:29">
      <c r="A510" s="11">
        <v>37239</v>
      </c>
      <c r="B510" s="1">
        <v>-0.009157532388052281</v>
      </c>
      <c r="C510" s="1">
        <v>0.001426741279258348</v>
      </c>
      <c r="D510" s="1">
        <v>-0.002767340197671442</v>
      </c>
      <c r="E510" s="1">
        <v>0.0006784757637414707</v>
      </c>
      <c r="F510" s="1">
        <v>-0.001505445586926446</v>
      </c>
      <c r="G510" s="1">
        <v>0</v>
      </c>
      <c r="H510" s="1">
        <v>0.007199845695378126</v>
      </c>
      <c r="I510" s="1">
        <v>-0.02578548388454427</v>
      </c>
      <c r="J510" s="1">
        <v>-0.01331336231912272</v>
      </c>
      <c r="K510" s="1">
        <v>-0.0002302575048360733</v>
      </c>
      <c r="L510" s="1">
        <v>-0.02947748984133891</v>
      </c>
      <c r="M510" s="1">
        <v>0.004278413468863373</v>
      </c>
      <c r="N510" s="1">
        <v>-0.006370377347937772</v>
      </c>
      <c r="O510" s="1">
        <v>-0.02248326078453111</v>
      </c>
      <c r="P510" s="1">
        <v>0.02144604058348265</v>
      </c>
      <c r="Q510" s="1">
        <v>-0.002794127503498722</v>
      </c>
      <c r="R510" s="1">
        <v>-0.002251011726853269</v>
      </c>
      <c r="S510" s="1">
        <v>0.009803909482672069</v>
      </c>
      <c r="T510" s="1">
        <v>-0.03743174562017559</v>
      </c>
      <c r="U510" s="1">
        <v>-0.00535038719300629</v>
      </c>
      <c r="V510" s="1">
        <v>-0.005819983171250653</v>
      </c>
      <c r="W510" s="1">
        <v>-0.03721951572955706</v>
      </c>
      <c r="X510" s="1">
        <v>0.02364546232474374</v>
      </c>
      <c r="Y510" s="1">
        <v>0.002349983680251855</v>
      </c>
      <c r="Z510" s="1">
        <v>-0.005949092980727211</v>
      </c>
      <c r="AA510" s="1">
        <v>-0.009815895977926203</v>
      </c>
      <c r="AB510" s="1">
        <v>0.02720465238844505</v>
      </c>
      <c r="AC510" s="1">
        <v>-0.01333453412810315</v>
      </c>
    </row>
    <row r="511" spans="1:29">
      <c r="A511" s="11">
        <v>37242</v>
      </c>
      <c r="B511" s="1">
        <v>0</v>
      </c>
      <c r="C511" s="1">
        <v>0</v>
      </c>
      <c r="D511" s="1">
        <v>0</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row>
    <row r="512" spans="1:29">
      <c r="A512" s="11">
        <v>37243</v>
      </c>
      <c r="B512" s="1">
        <v>0.01663594782910427</v>
      </c>
      <c r="C512" s="1">
        <v>0.02066029871234365</v>
      </c>
      <c r="D512" s="1">
        <v>-0.005717974592462371</v>
      </c>
      <c r="E512" s="1">
        <v>-0.006946707236578309</v>
      </c>
      <c r="F512" s="1">
        <v>-0.002476791644089538</v>
      </c>
      <c r="G512" s="1">
        <v>-0.03846138866479354</v>
      </c>
      <c r="H512" s="1">
        <v>-0.01667987913080948</v>
      </c>
      <c r="I512" s="1">
        <v>-0.01579174010853701</v>
      </c>
      <c r="J512" s="1">
        <v>-0.02547904098406717</v>
      </c>
      <c r="K512" s="1">
        <v>0.001613680561721287</v>
      </c>
      <c r="L512" s="1">
        <v>0.01420198315790189</v>
      </c>
      <c r="M512" s="1">
        <v>0.001419767262740956</v>
      </c>
      <c r="N512" s="1">
        <v>-0.01187531643563344</v>
      </c>
      <c r="O512" s="1">
        <v>-0.03763723586245793</v>
      </c>
      <c r="P512" s="1">
        <v>-0.02272761503463816</v>
      </c>
      <c r="Q512" s="1">
        <v>-0.02171652735055785</v>
      </c>
      <c r="R512" s="1">
        <v>-0.003705697491124371</v>
      </c>
      <c r="S512" s="1">
        <v>-0.009708726011661617</v>
      </c>
      <c r="T512" s="1">
        <v>0.02015325865518003</v>
      </c>
      <c r="U512" s="1">
        <v>-0.006915874246886333</v>
      </c>
      <c r="V512" s="1">
        <v>-0.007921004128415676</v>
      </c>
      <c r="W512" s="1">
        <v>-0.002558412541270982</v>
      </c>
      <c r="X512" s="1">
        <v>0.02550547297427941</v>
      </c>
      <c r="Y512" s="1">
        <v>-0.03126219239223482</v>
      </c>
      <c r="Z512" s="1">
        <v>-0.02230694074564543</v>
      </c>
      <c r="AA512" s="1">
        <v>-0.00991340042233424</v>
      </c>
      <c r="AB512" s="1">
        <v>-0.01917797651109177</v>
      </c>
      <c r="AC512" s="1">
        <v>-0.01303099529541329</v>
      </c>
    </row>
    <row r="513" spans="1:29">
      <c r="A513" s="11">
        <v>37244</v>
      </c>
      <c r="B513" s="1">
        <v>-0.01818208800244814</v>
      </c>
      <c r="C513" s="1">
        <v>-0.02140540718657691</v>
      </c>
      <c r="D513" s="1">
        <v>-0.01040240007523219</v>
      </c>
      <c r="E513" s="1">
        <v>0.003241674832224151</v>
      </c>
      <c r="F513" s="1">
        <v>-0.02753052277759505</v>
      </c>
      <c r="G513" s="1">
        <v>-0.02999998323929642</v>
      </c>
      <c r="H513" s="1">
        <v>-0.0153474121778352</v>
      </c>
      <c r="I513" s="1">
        <v>-0.006327636092913758</v>
      </c>
      <c r="J513" s="1">
        <v>-0.05796153107340174</v>
      </c>
      <c r="K513" s="1">
        <v>-0.004373131958649301</v>
      </c>
      <c r="L513" s="1">
        <v>-0.05520769809765791</v>
      </c>
      <c r="M513" s="1">
        <v>-0.0326126080535678</v>
      </c>
      <c r="N513" s="1">
        <v>-0.01120703818787772</v>
      </c>
      <c r="O513" s="1">
        <v>-0.002172517042379529</v>
      </c>
      <c r="P513" s="1">
        <v>-0.003321817423566076</v>
      </c>
      <c r="Q513" s="1">
        <v>-0.01718557179359526</v>
      </c>
      <c r="R513" s="1">
        <v>-0.00145560188203453</v>
      </c>
      <c r="S513" s="1">
        <v>0</v>
      </c>
      <c r="T513" s="1">
        <v>-0.0066777687289441</v>
      </c>
      <c r="U513" s="1">
        <v>-0.004900475752138367</v>
      </c>
      <c r="V513" s="1">
        <v>-0.001648970886858669</v>
      </c>
      <c r="W513" s="1">
        <v>-0.04702172561892715</v>
      </c>
      <c r="X513" s="1">
        <v>-0.04739588785738624</v>
      </c>
      <c r="Y513" s="1">
        <v>-0.02622019850767032</v>
      </c>
      <c r="Z513" s="1">
        <v>-0.006677878802737403</v>
      </c>
      <c r="AA513" s="1">
        <v>-0.05381699999428236</v>
      </c>
      <c r="AB513" s="1">
        <v>-0.03910639937113625</v>
      </c>
      <c r="AC513" s="1">
        <v>-0.01136513831105701</v>
      </c>
    </row>
    <row r="514" spans="1:29">
      <c r="A514" s="11">
        <v>37245</v>
      </c>
      <c r="B514" s="1">
        <v>0</v>
      </c>
      <c r="C514" s="1">
        <v>-0.02116032630096765</v>
      </c>
      <c r="D514" s="1">
        <v>-0.007435371544402325</v>
      </c>
      <c r="E514" s="1">
        <v>-0.002933651217149613</v>
      </c>
      <c r="F514" s="1">
        <v>0.002497974913202583</v>
      </c>
      <c r="G514" s="1">
        <v>-0.008247446728610219</v>
      </c>
      <c r="H514" s="1">
        <v>-0.0008202916988151454</v>
      </c>
      <c r="I514" s="1">
        <v>0.0118263878945557</v>
      </c>
      <c r="J514" s="1">
        <v>-0.03174116065515264</v>
      </c>
      <c r="K514" s="1">
        <v>0.004161274552763494</v>
      </c>
      <c r="L514" s="1">
        <v>0.0307205309278582</v>
      </c>
      <c r="M514" s="1">
        <v>-0.009160890130929689</v>
      </c>
      <c r="N514" s="1">
        <v>0.01193067929968561</v>
      </c>
      <c r="O514" s="1">
        <v>-0.03157359337143506</v>
      </c>
      <c r="P514" s="1">
        <v>-0.01777836809621691</v>
      </c>
      <c r="Q514" s="1">
        <v>-0.008014641961649249</v>
      </c>
      <c r="R514" s="1">
        <v>0.005182626484550479</v>
      </c>
      <c r="S514" s="1">
        <v>-0.009803909482672069</v>
      </c>
      <c r="T514" s="1">
        <v>0.03333318203790414</v>
      </c>
      <c r="U514" s="1">
        <v>-0.01088660664287999</v>
      </c>
      <c r="V514" s="1">
        <v>-0.0002604588787836759</v>
      </c>
      <c r="W514" s="1">
        <v>-0.00478493298616478</v>
      </c>
      <c r="X514" s="1">
        <v>-0.03054187335681557</v>
      </c>
      <c r="Y514" s="1">
        <v>0</v>
      </c>
      <c r="Z514" s="1">
        <v>0.03305320618535612</v>
      </c>
      <c r="AA514" s="1">
        <v>-0.00132282270381423</v>
      </c>
      <c r="AB514" s="1">
        <v>-0.001938112074321707</v>
      </c>
      <c r="AC514" s="1">
        <v>0.01478003665978611</v>
      </c>
    </row>
    <row r="515" spans="1:29">
      <c r="A515" s="11">
        <v>37246</v>
      </c>
      <c r="B515" s="1">
        <v>-0.02407377381063613</v>
      </c>
      <c r="C515" s="1">
        <v>-0.004372032092231692</v>
      </c>
      <c r="D515" s="1">
        <v>0.012829237589155</v>
      </c>
      <c r="E515" s="1">
        <v>0</v>
      </c>
      <c r="F515" s="1">
        <v>0.005703135781102819</v>
      </c>
      <c r="G515" s="1">
        <v>-0.04781722470101435</v>
      </c>
      <c r="H515" s="1">
        <v>0.008210225800199922</v>
      </c>
      <c r="I515" s="1">
        <v>0.005843778509082354</v>
      </c>
      <c r="J515" s="1">
        <v>0.03447727533851896</v>
      </c>
      <c r="K515" s="1">
        <v>0.004144030105738716</v>
      </c>
      <c r="L515" s="1">
        <v>-0.02879586519678057</v>
      </c>
      <c r="M515" s="1">
        <v>-0.01294358848011823</v>
      </c>
      <c r="N515" s="1">
        <v>-0.02011652882532811</v>
      </c>
      <c r="O515" s="1">
        <v>-0.008431473682018464</v>
      </c>
      <c r="P515" s="1">
        <v>-0.02375520357700867</v>
      </c>
      <c r="Q515" s="1">
        <v>0.001468783462714951</v>
      </c>
      <c r="R515" s="1">
        <v>0.000161556839379573</v>
      </c>
      <c r="S515" s="1">
        <v>-0.009901124239962256</v>
      </c>
      <c r="T515" s="1">
        <v>-0.02358342251834156</v>
      </c>
      <c r="U515" s="1">
        <v>-0.01781964522903567</v>
      </c>
      <c r="V515" s="1">
        <v>-0.01069490773169934</v>
      </c>
      <c r="W515" s="1">
        <v>-0.003004726417717873</v>
      </c>
      <c r="X515" s="1">
        <v>-0.009146459082052361</v>
      </c>
      <c r="Y515" s="1">
        <v>-0.009941826589454417</v>
      </c>
      <c r="Z515" s="1">
        <v>-0.02657287141574938</v>
      </c>
      <c r="AA515" s="1">
        <v>-0.04370857889142943</v>
      </c>
      <c r="AB515" s="1">
        <v>-0.04174726935895867</v>
      </c>
      <c r="AC515" s="1">
        <v>-0.004457641922989031</v>
      </c>
    </row>
    <row r="516" spans="1:29">
      <c r="A516" s="11">
        <v>37249</v>
      </c>
      <c r="B516" s="1">
        <v>-0.03605332451623489</v>
      </c>
      <c r="C516" s="1">
        <v>-0.01927278711533698</v>
      </c>
      <c r="D516" s="1">
        <v>-0.01368681658867965</v>
      </c>
      <c r="E516" s="1">
        <v>0.00686517053475888</v>
      </c>
      <c r="F516" s="1">
        <v>-0.008093528625080615</v>
      </c>
      <c r="G516" s="1">
        <v>-0.02620095526269728</v>
      </c>
      <c r="H516" s="1">
        <v>0.002442775814379461</v>
      </c>
      <c r="I516" s="1">
        <v>-0.01765368473074214</v>
      </c>
      <c r="J516" s="1">
        <v>0.003746595263417252</v>
      </c>
      <c r="K516" s="1">
        <v>-0.0084825534067271</v>
      </c>
      <c r="L516" s="1">
        <v>0.01528167404065939</v>
      </c>
      <c r="M516" s="1">
        <v>-0.0104909971405478</v>
      </c>
      <c r="N516" s="1">
        <v>0.005940551067374678</v>
      </c>
      <c r="O516" s="1">
        <v>-0.02721074069712193</v>
      </c>
      <c r="P516" s="1">
        <v>0.04240979236285813</v>
      </c>
      <c r="Q516" s="1">
        <v>-0.02236855569918916</v>
      </c>
      <c r="R516" s="1">
        <v>0.001127812851722254</v>
      </c>
      <c r="S516" s="1">
        <v>-0.05000001849151403</v>
      </c>
      <c r="T516" s="1">
        <v>0.01054960007233641</v>
      </c>
      <c r="U516" s="1">
        <v>-0.00400245242481756</v>
      </c>
      <c r="V516" s="1">
        <v>-0.007206961151910329</v>
      </c>
      <c r="W516" s="1">
        <v>-0.01657605844228327</v>
      </c>
      <c r="X516" s="1">
        <v>-0.01692295945675015</v>
      </c>
      <c r="Y516" s="1">
        <v>-0.03012561856655505</v>
      </c>
      <c r="Z516" s="1">
        <v>-0.03064060182960948</v>
      </c>
      <c r="AA516" s="1">
        <v>-0.04016624044872297</v>
      </c>
      <c r="AB516" s="1">
        <v>-0.02228961887463743</v>
      </c>
      <c r="AC516" s="1">
        <v>0.04833742588370171</v>
      </c>
    </row>
    <row r="517" spans="1:29">
      <c r="A517" s="11">
        <v>37250</v>
      </c>
      <c r="B517" s="1">
        <v>0</v>
      </c>
      <c r="C517" s="1">
        <v>0</v>
      </c>
      <c r="D517" s="1">
        <v>0</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row>
    <row r="518" spans="1:29">
      <c r="A518" s="11">
        <v>37251</v>
      </c>
      <c r="B518" s="1">
        <v>0.005905563925515667</v>
      </c>
      <c r="C518" s="1">
        <v>-0.004975383072071571</v>
      </c>
      <c r="D518" s="1">
        <v>0.01068755633616392</v>
      </c>
      <c r="E518" s="1">
        <v>-0.0135524385319048</v>
      </c>
      <c r="F518" s="1">
        <v>0.001165799004270607</v>
      </c>
      <c r="G518" s="1">
        <v>0.03139015699854308</v>
      </c>
      <c r="H518" s="1">
        <v>0.0008125480920784245</v>
      </c>
      <c r="I518" s="1">
        <v>0.003412312704966114</v>
      </c>
      <c r="J518" s="1">
        <v>0.003343623675045926</v>
      </c>
      <c r="K518" s="1">
        <v>-0.005780881065565513</v>
      </c>
      <c r="L518" s="1">
        <v>-0.02516002851138677</v>
      </c>
      <c r="M518" s="1">
        <v>-0.02196112677641837</v>
      </c>
      <c r="N518" s="1">
        <v>0.002093527937568451</v>
      </c>
      <c r="O518" s="1">
        <v>-0.009324396067186269</v>
      </c>
      <c r="P518" s="1">
        <v>-0.02134254609265862</v>
      </c>
      <c r="Q518" s="1">
        <v>-0.00300074247386195</v>
      </c>
      <c r="R518" s="1">
        <v>-0.01255251457662188</v>
      </c>
      <c r="S518" s="1">
        <v>-0.01052638217452273</v>
      </c>
      <c r="T518" s="1">
        <v>-0.01291202221871202</v>
      </c>
      <c r="U518" s="1">
        <v>0.004821843753937127</v>
      </c>
      <c r="V518" s="1">
        <v>-0.007613176103122621</v>
      </c>
      <c r="W518" s="1">
        <v>-0.02604963371342361</v>
      </c>
      <c r="X518" s="1">
        <v>0.005738263434962532</v>
      </c>
      <c r="Y518" s="1">
        <v>-0.03321820551407095</v>
      </c>
      <c r="Z518" s="1">
        <v>-0.03390794036105671</v>
      </c>
      <c r="AA518" s="1">
        <v>0.008657710007877739</v>
      </c>
      <c r="AB518" s="1">
        <v>0.005181192088148379</v>
      </c>
      <c r="AC518" s="1">
        <v>-0.02220588120810296</v>
      </c>
    </row>
    <row r="519" spans="1:29">
      <c r="A519" s="11">
        <v>37252</v>
      </c>
      <c r="B519" s="1">
        <v>-0.003914049666780661</v>
      </c>
      <c r="C519" s="1">
        <v>-0.08349999013205545</v>
      </c>
      <c r="D519" s="1">
        <v>-0.01859100301367089</v>
      </c>
      <c r="E519" s="1">
        <v>-0.02073648603215661</v>
      </c>
      <c r="F519" s="1">
        <v>-0.00776199855007742</v>
      </c>
      <c r="G519" s="1">
        <v>-0.01086941009899445</v>
      </c>
      <c r="H519" s="1">
        <v>-0.01055202478591455</v>
      </c>
      <c r="I519" s="1">
        <v>0.003173859560611669</v>
      </c>
      <c r="J519" s="1">
        <v>-0.03448805790352927</v>
      </c>
      <c r="K519" s="1">
        <v>0.0130236479474457</v>
      </c>
      <c r="L519" s="1">
        <v>-0.0114062305171938</v>
      </c>
      <c r="M519" s="1">
        <v>0.003097125465075345</v>
      </c>
      <c r="N519" s="1">
        <v>-0.006266552661934988</v>
      </c>
      <c r="O519" s="1">
        <v>-0.02470566761853776</v>
      </c>
      <c r="P519" s="1">
        <v>0.01544762182711801</v>
      </c>
      <c r="Q519" s="1">
        <v>-0.006395871835044309</v>
      </c>
      <c r="R519" s="1">
        <v>-0.01483061185853662</v>
      </c>
      <c r="S519" s="1">
        <v>-0.02127657398010829</v>
      </c>
      <c r="T519" s="1">
        <v>-0.0514890032843428</v>
      </c>
      <c r="U519" s="1">
        <v>0.00373250715201201</v>
      </c>
      <c r="V519" s="1">
        <v>-0.02016065548850832</v>
      </c>
      <c r="W519" s="1">
        <v>0.003461058456656563</v>
      </c>
      <c r="X519" s="1">
        <v>-0.01919082441843933</v>
      </c>
      <c r="Y519" s="1">
        <v>0.008032290897209027</v>
      </c>
      <c r="Z519" s="1">
        <v>-0.03985743730676738</v>
      </c>
      <c r="AA519" s="1">
        <v>-0.01430601704930567</v>
      </c>
      <c r="AB519" s="1">
        <v>-0.004123719723462482</v>
      </c>
      <c r="AC519" s="1">
        <v>-0.1265371747600534</v>
      </c>
    </row>
    <row r="520" spans="1:29">
      <c r="A520" s="11">
        <v>37253</v>
      </c>
      <c r="B520" s="1">
        <v>-0.003928943724945233</v>
      </c>
      <c r="C520" s="1">
        <v>-0.01200207956682509</v>
      </c>
      <c r="D520" s="1">
        <v>-0.0009558720566250622</v>
      </c>
      <c r="E520" s="1">
        <v>-0.006795685661714734</v>
      </c>
      <c r="F520" s="1">
        <v>0.02128871566432178</v>
      </c>
      <c r="G520" s="1">
        <v>0.03296694104391262</v>
      </c>
      <c r="H520" s="1">
        <v>0.004101777400730811</v>
      </c>
      <c r="I520" s="1">
        <v>-0.001582009929589567</v>
      </c>
      <c r="J520" s="1">
        <v>0.00730466392993101</v>
      </c>
      <c r="K520" s="1">
        <v>0.004132036796216543</v>
      </c>
      <c r="L520" s="1">
        <v>0.03146660580231342</v>
      </c>
      <c r="M520" s="1">
        <v>-0.001929989179012104</v>
      </c>
      <c r="N520" s="1">
        <v>-0.007882129586309072</v>
      </c>
      <c r="O520" s="1">
        <v>0.003015907444275046</v>
      </c>
      <c r="P520" s="1">
        <v>0.0127516515773789</v>
      </c>
      <c r="Q520" s="1">
        <v>-0.01211666696785152</v>
      </c>
      <c r="R520" s="1">
        <v>-0.001158140189221779</v>
      </c>
      <c r="S520" s="1">
        <v>0.04347829582517071</v>
      </c>
      <c r="T520" s="1">
        <v>0.02699513895729155</v>
      </c>
      <c r="U520" s="1">
        <v>-0.001593560099302782</v>
      </c>
      <c r="V520" s="1">
        <v>0.00182078906169103</v>
      </c>
      <c r="W520" s="1">
        <v>0.04076518581305</v>
      </c>
      <c r="X520" s="1">
        <v>0.02062370511165068</v>
      </c>
      <c r="Y520" s="1">
        <v>-0.003541528890394718</v>
      </c>
      <c r="Z520" s="1">
        <v>0.05080587462331043</v>
      </c>
      <c r="AA520" s="1">
        <v>0.01161096591310784</v>
      </c>
      <c r="AB520" s="1">
        <v>0</v>
      </c>
      <c r="AC520" s="1">
        <v>0.08587944052059959</v>
      </c>
    </row>
    <row r="521" spans="1:29">
      <c r="A521" s="11">
        <v>37256</v>
      </c>
      <c r="B521" s="1">
        <v>0.041420047620633</v>
      </c>
      <c r="C521" s="1">
        <v>0.05245700860389113</v>
      </c>
      <c r="D521" s="1">
        <v>0.06097246825133662</v>
      </c>
      <c r="E521" s="1">
        <v>0.0009270617378902557</v>
      </c>
      <c r="F521" s="1">
        <v>0.01077804134028559</v>
      </c>
      <c r="G521" s="1">
        <v>0.02127658784107322</v>
      </c>
      <c r="H521" s="1">
        <v>0.03349666855725686</v>
      </c>
      <c r="I521" s="1">
        <v>0.0212765677901865</v>
      </c>
      <c r="J521" s="1">
        <v>0.01800906014933967</v>
      </c>
      <c r="K521" s="1">
        <v>0.01943320666475157</v>
      </c>
      <c r="L521" s="1">
        <v>0.01288456757920686</v>
      </c>
      <c r="M521" s="1">
        <v>0.01198770472949406</v>
      </c>
      <c r="N521" s="1">
        <v>0.02542344981047084</v>
      </c>
      <c r="O521" s="1">
        <v>0.07276001687389289</v>
      </c>
      <c r="P521" s="1">
        <v>-0.07819753700181087</v>
      </c>
      <c r="Q521" s="1">
        <v>0.04177864984923985</v>
      </c>
      <c r="R521" s="1">
        <v>0.01424332826569641</v>
      </c>
      <c r="S521" s="1">
        <v>0.01041665543050319</v>
      </c>
      <c r="T521" s="1">
        <v>0.03685734124827</v>
      </c>
      <c r="U521" s="1">
        <v>0.01276931013324178</v>
      </c>
      <c r="V521" s="1">
        <v>0.041802899879261</v>
      </c>
      <c r="W521" s="1">
        <v>0.01717396443288899</v>
      </c>
      <c r="X521" s="1">
        <v>0.03471533452511122</v>
      </c>
      <c r="Y521" s="1">
        <v>0.06308319025986564</v>
      </c>
      <c r="Z521" s="1">
        <v>0.0271225673211275</v>
      </c>
      <c r="AA521" s="1">
        <v>0.06456263656532535</v>
      </c>
      <c r="AB521" s="1">
        <v>0.03623166169409497</v>
      </c>
      <c r="AC521" s="1">
        <v>0.0160890237610134</v>
      </c>
    </row>
    <row r="522" spans="1:29">
      <c r="A522" s="11">
        <v>37257</v>
      </c>
      <c r="B522" s="1">
        <v>-0.005681925975927427</v>
      </c>
      <c r="C522" s="1">
        <v>0.008394666349629709</v>
      </c>
      <c r="D522" s="1">
        <v>-0.01746227422083824</v>
      </c>
      <c r="E522" s="1">
        <v>-0.0009262030904435559</v>
      </c>
      <c r="F522" s="1">
        <v>0.002110793077404249</v>
      </c>
      <c r="G522" s="1">
        <v>-0.004166752446470356</v>
      </c>
      <c r="H522" s="1">
        <v>0.01106734128188736</v>
      </c>
      <c r="I522" s="1">
        <v>-0.002437798001607372</v>
      </c>
      <c r="J522" s="1">
        <v>-0.0190996132224035</v>
      </c>
      <c r="K522" s="1">
        <v>-0.009867582004323361</v>
      </c>
      <c r="L522" s="1">
        <v>-0.009035389725987164</v>
      </c>
      <c r="M522" s="1">
        <v>0.01757745411528733</v>
      </c>
      <c r="N522" s="1">
        <v>0.009519113391101008</v>
      </c>
      <c r="O522" s="1">
        <v>-0.01961909563062869</v>
      </c>
      <c r="P522" s="1">
        <v>-0.0004790915428831699</v>
      </c>
      <c r="Q522" s="1">
        <v>0.004415035704192327</v>
      </c>
      <c r="R522" s="1">
        <v>-0.003918934436107135</v>
      </c>
      <c r="S522" s="1">
        <v>0</v>
      </c>
      <c r="T522" s="1">
        <v>0.01102224877450575</v>
      </c>
      <c r="U522" s="1">
        <v>-0.003414839947946668</v>
      </c>
      <c r="V522" s="1">
        <v>-0.01369505203049748</v>
      </c>
      <c r="W522" s="1">
        <v>0.001480917939758353</v>
      </c>
      <c r="X522" s="1">
        <v>0.009013634569588147</v>
      </c>
      <c r="Y522" s="1">
        <v>-0.005014534506567081</v>
      </c>
      <c r="Z522" s="1">
        <v>-0.01377724738537889</v>
      </c>
      <c r="AA522" s="1">
        <v>0.01482474004944256</v>
      </c>
      <c r="AB522" s="1">
        <v>0.008991251691563118</v>
      </c>
      <c r="AC522" s="1">
        <v>-0.01291563741557855</v>
      </c>
    </row>
    <row r="523" spans="1:29">
      <c r="A523" s="11">
        <v>37258</v>
      </c>
      <c r="B523" s="1">
        <v>-0.001904719728712867</v>
      </c>
      <c r="C523" s="1">
        <v>-0.02003111363011301</v>
      </c>
      <c r="D523" s="1">
        <v>-0.009928788472780115</v>
      </c>
      <c r="E523" s="1">
        <v>-0.005076198734654258</v>
      </c>
      <c r="F523" s="1">
        <v>0.01069472940754523</v>
      </c>
      <c r="G523" s="1">
        <v>-0.02301244364244726</v>
      </c>
      <c r="H523" s="1">
        <v>0.01250981670161133</v>
      </c>
      <c r="I523" s="1">
        <v>-0.0002223128933442897</v>
      </c>
      <c r="J523" s="1">
        <v>0.02194547163977356</v>
      </c>
      <c r="K523" s="1">
        <v>0.007700592543376406</v>
      </c>
      <c r="L523" s="1">
        <v>-0.002050986446955338</v>
      </c>
      <c r="M523" s="1">
        <v>0.01426939973881902</v>
      </c>
      <c r="N523" s="1">
        <v>0.03413483125584293</v>
      </c>
      <c r="O523" s="1">
        <v>-0.005145727142467305</v>
      </c>
      <c r="P523" s="1">
        <v>0.002157505562771389</v>
      </c>
      <c r="Q523" s="1">
        <v>0.02307647352498332</v>
      </c>
      <c r="R523" s="1">
        <v>-0.004589976555191666</v>
      </c>
      <c r="S523" s="1">
        <v>0</v>
      </c>
      <c r="T523" s="1">
        <v>0.02807323437083209</v>
      </c>
      <c r="U523" s="1">
        <v>0.001581498824906546</v>
      </c>
      <c r="V523" s="1">
        <v>0.008844216101832059</v>
      </c>
      <c r="W523" s="1">
        <v>-0.003253336463344247</v>
      </c>
      <c r="X523" s="1">
        <v>-0.01538491745689186</v>
      </c>
      <c r="Y523" s="1">
        <v>-0.007139838974995261</v>
      </c>
      <c r="Z523" s="1">
        <v>0.01979048909830872</v>
      </c>
      <c r="AA523" s="1">
        <v>-0.005312019694098336</v>
      </c>
      <c r="AB523" s="1">
        <v>0.0009901954776370125</v>
      </c>
      <c r="AC523" s="1">
        <v>0.02447067355792965</v>
      </c>
    </row>
    <row r="524" spans="1:29">
      <c r="A524" s="11">
        <v>37259</v>
      </c>
      <c r="B524" s="1">
        <v>0.04389310004488856</v>
      </c>
      <c r="C524" s="1">
        <v>-0.01247697993129715</v>
      </c>
      <c r="D524" s="1">
        <v>0.01104011528115589</v>
      </c>
      <c r="E524" s="1">
        <v>0.00226267208933506</v>
      </c>
      <c r="F524" s="1">
        <v>0.02431588866796841</v>
      </c>
      <c r="G524" s="1">
        <v>0.01284808037721752</v>
      </c>
      <c r="H524" s="1">
        <v>0.00308884370149487</v>
      </c>
      <c r="I524" s="1">
        <v>0.005555684547534856</v>
      </c>
      <c r="J524" s="1">
        <v>0.03506170680215925</v>
      </c>
      <c r="K524" s="1">
        <v>-0.01033911945642518</v>
      </c>
      <c r="L524" s="1">
        <v>0.05873268012659594</v>
      </c>
      <c r="M524" s="1">
        <v>-0.001480658691350722</v>
      </c>
      <c r="N524" s="1">
        <v>0.0004948360765677506</v>
      </c>
      <c r="O524" s="1">
        <v>0.03793086533782319</v>
      </c>
      <c r="P524" s="1">
        <v>0.03325383792975534</v>
      </c>
      <c r="Q524" s="1">
        <v>0.00143232516047731</v>
      </c>
      <c r="R524" s="1">
        <v>-0.02355076726523253</v>
      </c>
      <c r="S524" s="1">
        <v>0</v>
      </c>
      <c r="T524" s="1">
        <v>0.05567335579174792</v>
      </c>
      <c r="U524" s="1">
        <v>0.005263378472952329</v>
      </c>
      <c r="V524" s="1">
        <v>-0.009029522069798457</v>
      </c>
      <c r="W524" s="1">
        <v>0.0124625510600167</v>
      </c>
      <c r="X524" s="1">
        <v>0.01360892191239316</v>
      </c>
      <c r="Y524" s="1">
        <v>0.02791869086228171</v>
      </c>
      <c r="Z524" s="1">
        <v>0.04394954723137157</v>
      </c>
      <c r="AA524" s="1">
        <v>0.01869139325124869</v>
      </c>
      <c r="AB524" s="1">
        <v>-0.00890231445200973</v>
      </c>
      <c r="AC524" s="1">
        <v>0.0322986581985123</v>
      </c>
    </row>
    <row r="525" spans="1:29">
      <c r="A525" s="11">
        <v>37260</v>
      </c>
      <c r="B525" s="1">
        <v>-0.001828113059952896</v>
      </c>
      <c r="C525" s="1">
        <v>0.001075451973250541</v>
      </c>
      <c r="D525" s="1">
        <v>-0.01058593417896536</v>
      </c>
      <c r="E525" s="1">
        <v>0.004205231885278327</v>
      </c>
      <c r="F525" s="1">
        <v>-0.02316468668519511</v>
      </c>
      <c r="G525" s="1">
        <v>-0.006342624411540876</v>
      </c>
      <c r="H525" s="1">
        <v>0.001539486503052911</v>
      </c>
      <c r="I525" s="1">
        <v>-0.01016593716860148</v>
      </c>
      <c r="J525" s="1">
        <v>-0.002414224399705733</v>
      </c>
      <c r="K525" s="1">
        <v>0.01271863690161057</v>
      </c>
      <c r="L525" s="1">
        <v>0.04869186106495005</v>
      </c>
      <c r="M525" s="1">
        <v>-0.001483274388285882</v>
      </c>
      <c r="N525" s="1">
        <v>-0.001201095665838148</v>
      </c>
      <c r="O525" s="1">
        <v>0.01550392956008828</v>
      </c>
      <c r="P525" s="1">
        <v>-0.01968048259513311</v>
      </c>
      <c r="Q525" s="1">
        <v>-0.001072584013675382</v>
      </c>
      <c r="R525" s="1">
        <v>0.0829817567120863</v>
      </c>
      <c r="S525" s="1">
        <v>0.01030941985217004</v>
      </c>
      <c r="T525" s="1">
        <v>0.01808135589449966</v>
      </c>
      <c r="U525" s="1">
        <v>0.0023558645226891</v>
      </c>
      <c r="V525" s="1">
        <v>0.0123849679446304</v>
      </c>
      <c r="W525" s="1">
        <v>-0.006154615557005805</v>
      </c>
      <c r="X525" s="1">
        <v>0.006961813481623169</v>
      </c>
      <c r="Y525" s="1">
        <v>0.002468932966807502</v>
      </c>
      <c r="Z525" s="1">
        <v>0.04209948342333059</v>
      </c>
      <c r="AA525" s="1">
        <v>0.00131068707057258</v>
      </c>
      <c r="AB525" s="1">
        <v>-0.0009981013727416999</v>
      </c>
      <c r="AC525" s="1">
        <v>0.06450916950715269</v>
      </c>
    </row>
    <row r="526" spans="1:29">
      <c r="A526" s="11">
        <v>37263</v>
      </c>
      <c r="B526" s="1">
        <v>0.01465180267330823</v>
      </c>
      <c r="C526" s="1">
        <v>0.02416751871849532</v>
      </c>
      <c r="D526" s="1">
        <v>0.008930185253449574</v>
      </c>
      <c r="E526" s="1">
        <v>0.01375329816261517</v>
      </c>
      <c r="F526" s="1">
        <v>0.02723900294589687</v>
      </c>
      <c r="G526" s="1">
        <v>-0.00425533242699716</v>
      </c>
      <c r="H526" s="1">
        <v>-0.002305769832979143</v>
      </c>
      <c r="I526" s="1">
        <v>0</v>
      </c>
      <c r="J526" s="1">
        <v>0.04840048764311389</v>
      </c>
      <c r="K526" s="1">
        <v>-0.02377220451211248</v>
      </c>
      <c r="L526" s="1">
        <v>0.04239482732987332</v>
      </c>
      <c r="M526" s="1">
        <v>0.004455844270367493</v>
      </c>
      <c r="N526" s="1">
        <v>0.00671938297415009</v>
      </c>
      <c r="O526" s="1">
        <v>0.03217020155829498</v>
      </c>
      <c r="P526" s="1">
        <v>-0.01346272459490772</v>
      </c>
      <c r="Q526" s="1">
        <v>0.0007158708467915886</v>
      </c>
      <c r="R526" s="1">
        <v>-0.003270288476729388</v>
      </c>
      <c r="S526" s="1">
        <v>0</v>
      </c>
      <c r="T526" s="1">
        <v>-0.04045405373573641</v>
      </c>
      <c r="U526" s="1">
        <v>-0.002089429422588163</v>
      </c>
      <c r="V526" s="1">
        <v>0.009699302430297152</v>
      </c>
      <c r="W526" s="1">
        <v>0.02624587280797819</v>
      </c>
      <c r="X526" s="1">
        <v>-0.01580237935582796</v>
      </c>
      <c r="Y526" s="1">
        <v>0.004926145269455562</v>
      </c>
      <c r="Z526" s="1">
        <v>0.03672631328395126</v>
      </c>
      <c r="AA526" s="1">
        <v>-0.04450252515507791</v>
      </c>
      <c r="AB526" s="1">
        <v>0.0359643077404086</v>
      </c>
      <c r="AC526" s="1">
        <v>0.02251914589090709</v>
      </c>
    </row>
    <row r="527" spans="1:29">
      <c r="A527" s="11">
        <v>37264</v>
      </c>
      <c r="B527" s="1">
        <v>-0.019855382312711</v>
      </c>
      <c r="C527" s="1">
        <v>0.005243630715378034</v>
      </c>
      <c r="D527" s="1">
        <v>-0.008266750368223108</v>
      </c>
      <c r="E527" s="1">
        <v>0.01391553804161783</v>
      </c>
      <c r="F527" s="1">
        <v>0.01445445961039371</v>
      </c>
      <c r="G527" s="1">
        <v>-0.02136751371506918</v>
      </c>
      <c r="H527" s="1">
        <v>-0.005392803218418951</v>
      </c>
      <c r="I527" s="1">
        <v>-0.005358328097956</v>
      </c>
      <c r="J527" s="1">
        <v>0.01002665528438285</v>
      </c>
      <c r="K527" s="1">
        <v>0.01148635575810752</v>
      </c>
      <c r="L527" s="1">
        <v>0.03054002546140966</v>
      </c>
      <c r="M527" s="1">
        <v>0.002218080784616605</v>
      </c>
      <c r="N527" s="1">
        <v>0.008009802954295209</v>
      </c>
      <c r="O527" s="1">
        <v>-0.03011073779714191</v>
      </c>
      <c r="P527" s="1">
        <v>0.02705263699014804</v>
      </c>
      <c r="Q527" s="1">
        <v>-0.003934261479913714</v>
      </c>
      <c r="R527" s="1">
        <v>-0.006718793344666407</v>
      </c>
      <c r="S527" s="1">
        <v>0.02040806314466503</v>
      </c>
      <c r="T527" s="1">
        <v>-0.01053972134702663</v>
      </c>
      <c r="U527" s="1">
        <v>-0.009159668472503268</v>
      </c>
      <c r="V527" s="1">
        <v>0.0124623174465861</v>
      </c>
      <c r="W527" s="1">
        <v>-0.007471013592897591</v>
      </c>
      <c r="X527" s="1">
        <v>-0.001003765465570017</v>
      </c>
      <c r="Y527" s="1">
        <v>-0.009395333066069655</v>
      </c>
      <c r="Z527" s="1">
        <v>0.003542560949515439</v>
      </c>
      <c r="AA527" s="1">
        <v>-0.005479530006650246</v>
      </c>
      <c r="AB527" s="1">
        <v>0.005785932460588228</v>
      </c>
      <c r="AC527" s="1">
        <v>0.0001912768514646945</v>
      </c>
    </row>
    <row r="528" spans="1:29">
      <c r="A528" s="11">
        <v>37265</v>
      </c>
      <c r="B528" s="1">
        <v>-0.00368327333851004</v>
      </c>
      <c r="C528" s="1">
        <v>0.01199817928937552</v>
      </c>
      <c r="D528" s="1">
        <v>-0.008335659181833988</v>
      </c>
      <c r="E528" s="1">
        <v>0.01458126061051179</v>
      </c>
      <c r="F528" s="1">
        <v>-0.004458876324154204</v>
      </c>
      <c r="G528" s="1">
        <v>0.006550353176391743</v>
      </c>
      <c r="H528" s="1">
        <v>0.0007744227421924155</v>
      </c>
      <c r="I528" s="1">
        <v>0.00718315980052453</v>
      </c>
      <c r="J528" s="1">
        <v>0.0009284773141022828</v>
      </c>
      <c r="K528" s="1">
        <v>-0.0227117210985438</v>
      </c>
      <c r="L528" s="1">
        <v>-0.07905463028359916</v>
      </c>
      <c r="M528" s="1">
        <v>-0.006270736992558867</v>
      </c>
      <c r="N528" s="1">
        <v>0.01617054564573195</v>
      </c>
      <c r="O528" s="1">
        <v>-0.008169932272481084</v>
      </c>
      <c r="P528" s="1">
        <v>0.009323779929887976</v>
      </c>
      <c r="Q528" s="1">
        <v>0.00287238300366166</v>
      </c>
      <c r="R528" s="1">
        <v>0.03303446478497363</v>
      </c>
      <c r="S528" s="1">
        <v>-0.03000004068133089</v>
      </c>
      <c r="T528" s="1">
        <v>0.06313297829271503</v>
      </c>
      <c r="U528" s="1">
        <v>0.008188062288450926</v>
      </c>
      <c r="V528" s="1">
        <v>0.02666881141007837</v>
      </c>
      <c r="W528" s="1">
        <v>-0.006658781188362051</v>
      </c>
      <c r="X528" s="1">
        <v>0.01958817203122898</v>
      </c>
      <c r="Y528" s="1">
        <v>-0.006598197454545596</v>
      </c>
      <c r="Z528" s="1">
        <v>0.02017131543081541</v>
      </c>
      <c r="AA528" s="1">
        <v>-0.02341600194805915</v>
      </c>
      <c r="AB528" s="1">
        <v>-0.03930985300536716</v>
      </c>
      <c r="AC528" s="1">
        <v>-0.04573135748730794</v>
      </c>
    </row>
    <row r="529" spans="1:29">
      <c r="A529" s="11">
        <v>37266</v>
      </c>
      <c r="B529" s="1">
        <v>-0.005545163548950405</v>
      </c>
      <c r="C529" s="1">
        <v>0.005669918668301799</v>
      </c>
      <c r="D529" s="1">
        <v>-0.004075049335452108</v>
      </c>
      <c r="E529" s="1">
        <v>0.009215082409735897</v>
      </c>
      <c r="F529" s="1">
        <v>-0.01096601758405458</v>
      </c>
      <c r="G529" s="1">
        <v>-0.02386128062901727</v>
      </c>
      <c r="H529" s="1">
        <v>0.003095955856135868</v>
      </c>
      <c r="I529" s="1">
        <v>0.005348872871648425</v>
      </c>
      <c r="J529" s="1">
        <v>0.01462737714172069</v>
      </c>
      <c r="K529" s="1">
        <v>-0.001859223230065821</v>
      </c>
      <c r="L529" s="1">
        <v>-0.04320247296782553</v>
      </c>
      <c r="M529" s="1">
        <v>0.001484926615404447</v>
      </c>
      <c r="N529" s="1">
        <v>0.01220944210988439</v>
      </c>
      <c r="O529" s="1">
        <v>0.01098278584629764</v>
      </c>
      <c r="P529" s="1">
        <v>-0.009237650113163576</v>
      </c>
      <c r="Q529" s="1">
        <v>0.0003582048577324137</v>
      </c>
      <c r="R529" s="1">
        <v>-0.01126848816153203</v>
      </c>
      <c r="S529" s="1">
        <v>-0.01030926734483117</v>
      </c>
      <c r="T529" s="1">
        <v>-0.0166174170181812</v>
      </c>
      <c r="U529" s="1">
        <v>-0.001048058247478778</v>
      </c>
      <c r="V529" s="1">
        <v>0.00308074077434406</v>
      </c>
      <c r="W529" s="1">
        <v>-0.002040480877088191</v>
      </c>
      <c r="X529" s="1">
        <v>0.05073906945019724</v>
      </c>
      <c r="Y529" s="1">
        <v>0.002490710829204712</v>
      </c>
      <c r="Z529" s="1">
        <v>0.03114198998973783</v>
      </c>
      <c r="AA529" s="1">
        <v>0.008462632289973238</v>
      </c>
      <c r="AB529" s="1">
        <v>-0.008981960089022856</v>
      </c>
      <c r="AC529" s="1">
        <v>-0.07769601235207135</v>
      </c>
    </row>
    <row r="530" spans="1:29">
      <c r="A530" s="11">
        <v>37267</v>
      </c>
      <c r="B530" s="1">
        <v>0.009293588009281928</v>
      </c>
      <c r="C530" s="1">
        <v>0.02562787917495291</v>
      </c>
      <c r="D530" s="1">
        <v>0.01926656703817398</v>
      </c>
      <c r="E530" s="1">
        <v>-0.00100514403737062</v>
      </c>
      <c r="F530" s="1">
        <v>-0.01093111513237655</v>
      </c>
      <c r="G530" s="1">
        <v>0</v>
      </c>
      <c r="H530" s="1">
        <v>-0.02314803371925689</v>
      </c>
      <c r="I530" s="1">
        <v>0.003546547169572367</v>
      </c>
      <c r="J530" s="1">
        <v>0.003867488236221517</v>
      </c>
      <c r="K530" s="1">
        <v>0.001629718879639475</v>
      </c>
      <c r="L530" s="1">
        <v>-0.07371984938954612</v>
      </c>
      <c r="M530" s="1">
        <v>-0.0003704712493397544</v>
      </c>
      <c r="N530" s="1">
        <v>0.02744460047013453</v>
      </c>
      <c r="O530" s="1">
        <v>0.01195001109550176</v>
      </c>
      <c r="P530" s="1">
        <v>-0.0424242457254862</v>
      </c>
      <c r="Q530" s="1">
        <v>-0.0003580765929572793</v>
      </c>
      <c r="R530" s="1">
        <v>0.006622368295293501</v>
      </c>
      <c r="S530" s="1">
        <v>0.0208334649569617</v>
      </c>
      <c r="T530" s="1">
        <v>-0.007206985432340551</v>
      </c>
      <c r="U530" s="1">
        <v>-0.005507781946037071</v>
      </c>
      <c r="V530" s="1">
        <v>0.04863872562878235</v>
      </c>
      <c r="W530" s="1">
        <v>-0.005256966365907889</v>
      </c>
      <c r="X530" s="1">
        <v>0.04547580451027544</v>
      </c>
      <c r="Y530" s="1">
        <v>-0.001241912128209566</v>
      </c>
      <c r="Z530" s="1">
        <v>-0.0407478352869115</v>
      </c>
      <c r="AA530" s="1">
        <v>-0.02937058562491845</v>
      </c>
      <c r="AB530" s="1">
        <v>-0.02819718413798367</v>
      </c>
      <c r="AC530" s="1">
        <v>-0.05121522725641225</v>
      </c>
    </row>
    <row r="531" spans="1:29">
      <c r="A531" s="11">
        <v>37270</v>
      </c>
      <c r="B531" s="1">
        <v>0.04051566509986637</v>
      </c>
      <c r="C531" s="1">
        <v>0.0764618821067764</v>
      </c>
      <c r="D531" s="1">
        <v>-0.002174619716884263</v>
      </c>
      <c r="E531" s="1">
        <v>0.003940905663241123</v>
      </c>
      <c r="F531" s="1">
        <v>0.01810420962970438</v>
      </c>
      <c r="G531" s="1">
        <v>0.08888908718942745</v>
      </c>
      <c r="H531" s="1">
        <v>0.03001594477309855</v>
      </c>
      <c r="I531" s="1">
        <v>0.03247199272010937</v>
      </c>
      <c r="J531" s="1">
        <v>0.002591990975978842</v>
      </c>
      <c r="K531" s="1">
        <v>-0.000929769392646107</v>
      </c>
      <c r="L531" s="1">
        <v>0.02481235707697582</v>
      </c>
      <c r="M531" s="1">
        <v>0.0007414691558074171</v>
      </c>
      <c r="N531" s="1">
        <v>-0.006397614565781473</v>
      </c>
      <c r="O531" s="1">
        <v>0.09178760732936775</v>
      </c>
      <c r="P531" s="1">
        <v>0.0370013149632451</v>
      </c>
      <c r="Q531" s="1">
        <v>0.01181539394025832</v>
      </c>
      <c r="R531" s="1">
        <v>-0.00336595789088312</v>
      </c>
      <c r="S531" s="1">
        <v>0.02040806314466503</v>
      </c>
      <c r="T531" s="1">
        <v>0.08260331997555581</v>
      </c>
      <c r="U531" s="1">
        <v>0.0005276034941621432</v>
      </c>
      <c r="V531" s="1">
        <v>0.01804652144398977</v>
      </c>
      <c r="W531" s="1">
        <v>0.01879041052416119</v>
      </c>
      <c r="X531" s="1">
        <v>0.05156956298784765</v>
      </c>
      <c r="Y531" s="1">
        <v>0.04850725799813183</v>
      </c>
      <c r="Z531" s="1">
        <v>0.01849061645145977</v>
      </c>
      <c r="AA531" s="1">
        <v>0.03890509093433625</v>
      </c>
      <c r="AB531" s="1">
        <v>0.04041435298314711</v>
      </c>
      <c r="AC531" s="1">
        <v>0.06562646770943648</v>
      </c>
    </row>
    <row r="532" spans="1:29">
      <c r="A532" s="11">
        <v>37271</v>
      </c>
      <c r="B532" s="1">
        <v>0.008849470357103373</v>
      </c>
      <c r="C532" s="1">
        <v>-0.006035458202791499</v>
      </c>
      <c r="D532" s="1">
        <v>-0.02179385273423318</v>
      </c>
      <c r="E532" s="1">
        <v>-0.007391829431458108</v>
      </c>
      <c r="F532" s="1">
        <v>-0.002222876208456293</v>
      </c>
      <c r="G532" s="1">
        <v>-0.008163360418401933</v>
      </c>
      <c r="H532" s="1">
        <v>-0.004601405773764333</v>
      </c>
      <c r="I532" s="1">
        <v>0.02631575679211595</v>
      </c>
      <c r="J532" s="1">
        <v>0.004262292191213657</v>
      </c>
      <c r="K532" s="1">
        <v>-0.0160544131737157</v>
      </c>
      <c r="L532" s="1">
        <v>-0.04039402662213731</v>
      </c>
      <c r="M532" s="1">
        <v>-0.002964182888052447</v>
      </c>
      <c r="N532" s="1">
        <v>-0.0259543427063722</v>
      </c>
      <c r="O532" s="1">
        <v>-0.01179944743108585</v>
      </c>
      <c r="P532" s="1">
        <v>-0.01267605118740844</v>
      </c>
      <c r="Q532" s="1">
        <v>-0.005307956526411695</v>
      </c>
      <c r="R532" s="1">
        <v>-0.009057698915336254</v>
      </c>
      <c r="S532" s="1">
        <v>0</v>
      </c>
      <c r="T532" s="1">
        <v>-0.02242772491806189</v>
      </c>
      <c r="U532" s="1">
        <v>-0.01765931495891349</v>
      </c>
      <c r="V532" s="1">
        <v>0.008785606551300118</v>
      </c>
      <c r="W532" s="1">
        <v>-0.02132577310757666</v>
      </c>
      <c r="X532" s="1">
        <v>-0.01108743245969235</v>
      </c>
      <c r="Y532" s="1">
        <v>-0.01383922674103399</v>
      </c>
      <c r="Z532" s="1">
        <v>-0.006869416278744822</v>
      </c>
      <c r="AA532" s="1">
        <v>-0.03883505660653719</v>
      </c>
      <c r="AB532" s="1">
        <v>-0.0109562291908879</v>
      </c>
      <c r="AC532" s="1">
        <v>0.005832720724225693</v>
      </c>
    </row>
    <row r="533" spans="1:29">
      <c r="A533" s="11">
        <v>37272</v>
      </c>
      <c r="B533" s="1">
        <v>-0.01052619132233856</v>
      </c>
      <c r="C533" s="1">
        <v>-0.01961685284006953</v>
      </c>
      <c r="D533" s="1">
        <v>0.0004284070787821115</v>
      </c>
      <c r="E533" s="1">
        <v>-0.004039138377526008</v>
      </c>
      <c r="F533" s="1">
        <v>-0.004196389683464585</v>
      </c>
      <c r="G533" s="1">
        <v>0.02880667128936798</v>
      </c>
      <c r="H533" s="1">
        <v>0.03852052785510951</v>
      </c>
      <c r="I533" s="1">
        <v>-0.03731496381373922</v>
      </c>
      <c r="J533" s="1">
        <v>-0.006122518728294501</v>
      </c>
      <c r="K533" s="1">
        <v>-0.00638413125759596</v>
      </c>
      <c r="L533" s="1">
        <v>0.005172778751572071</v>
      </c>
      <c r="M533" s="1">
        <v>0.00334468296876822</v>
      </c>
      <c r="N533" s="1">
        <v>-0.00851849183344322</v>
      </c>
      <c r="O533" s="1">
        <v>-0.01592044907674139</v>
      </c>
      <c r="P533" s="1">
        <v>0.02116063638275079</v>
      </c>
      <c r="Q533" s="1">
        <v>0.006759224134828434</v>
      </c>
      <c r="R533" s="1">
        <v>-0.007745550602932694</v>
      </c>
      <c r="S533" s="1">
        <v>0.01000013683720402</v>
      </c>
      <c r="T533" s="1">
        <v>0.03878894801204291</v>
      </c>
      <c r="U533" s="1">
        <v>0.001073488369834452</v>
      </c>
      <c r="V533" s="1">
        <v>0.05032751986999306</v>
      </c>
      <c r="W533" s="1">
        <v>0.002944728581244949</v>
      </c>
      <c r="X533" s="1">
        <v>0.07287637543810566</v>
      </c>
      <c r="Y533" s="1">
        <v>-0.009623472117117116</v>
      </c>
      <c r="Z533" s="1">
        <v>0.02371521734781656</v>
      </c>
      <c r="AA533" s="1">
        <v>-0.01298702493301818</v>
      </c>
      <c r="AB533" s="1">
        <v>0.003020994176711644</v>
      </c>
      <c r="AC533" s="1">
        <v>0.04471539716970629</v>
      </c>
    </row>
    <row r="534" spans="1:29">
      <c r="A534" s="11">
        <v>37273</v>
      </c>
      <c r="B534" s="1">
        <v>0.01063817074289797</v>
      </c>
      <c r="C534" s="1">
        <v>0.02524985711918792</v>
      </c>
      <c r="D534" s="1">
        <v>0.01421838491843652</v>
      </c>
      <c r="E534" s="1">
        <v>-0.01339142547903471</v>
      </c>
      <c r="F534" s="1">
        <v>0.001196664499957922</v>
      </c>
      <c r="G534" s="1">
        <v>0.01799987820555438</v>
      </c>
      <c r="H534" s="1">
        <v>0.002967283402038889</v>
      </c>
      <c r="I534" s="1">
        <v>0.009311555576268615</v>
      </c>
      <c r="J534" s="1">
        <v>-0.005600256548946581</v>
      </c>
      <c r="K534" s="1">
        <v>0.006425150260206847</v>
      </c>
      <c r="L534" s="1">
        <v>0.06228223380160935</v>
      </c>
      <c r="M534" s="1">
        <v>-0.002592720190914388</v>
      </c>
      <c r="N534" s="1">
        <v>0.02708093433355319</v>
      </c>
      <c r="O534" s="1">
        <v>0.08746208343517203</v>
      </c>
      <c r="P534" s="1">
        <v>-0.003725554524440788</v>
      </c>
      <c r="Q534" s="1">
        <v>0.004947350859957123</v>
      </c>
      <c r="R534" s="1">
        <v>-0.004840047787519008</v>
      </c>
      <c r="S534" s="1">
        <v>-0.009901124239962256</v>
      </c>
      <c r="T534" s="1">
        <v>-0.01958105778233676</v>
      </c>
      <c r="U534" s="1">
        <v>0.00696861555237005</v>
      </c>
      <c r="V534" s="1">
        <v>-0.0365425717601281</v>
      </c>
      <c r="W534" s="1">
        <v>0.01233107892092788</v>
      </c>
      <c r="X534" s="1">
        <v>0.05064283291139637</v>
      </c>
      <c r="Y534" s="1">
        <v>0.02510141526694154</v>
      </c>
      <c r="Z534" s="1">
        <v>0.03812749978416829</v>
      </c>
      <c r="AA534" s="1">
        <v>0.04093555534017268</v>
      </c>
      <c r="AB534" s="1">
        <v>0.01606448453761988</v>
      </c>
      <c r="AC534" s="1">
        <v>0.02357696169533829</v>
      </c>
    </row>
    <row r="535" spans="1:29">
      <c r="A535" s="11">
        <v>37274</v>
      </c>
      <c r="B535" s="1">
        <v>0.008772061143098364</v>
      </c>
      <c r="C535" s="1">
        <v>0.006970473670951938</v>
      </c>
      <c r="D535" s="1">
        <v>0.007178716494314452</v>
      </c>
      <c r="E535" s="1">
        <v>0.0005140910900565121</v>
      </c>
      <c r="F535" s="1">
        <v>0.01408231921925829</v>
      </c>
      <c r="G535" s="1">
        <v>0.01178778663742608</v>
      </c>
      <c r="H535" s="1">
        <v>-0.01109436379727868</v>
      </c>
      <c r="I535" s="1">
        <v>0.01823633199543018</v>
      </c>
      <c r="J535" s="1">
        <v>0.0003517592244197676</v>
      </c>
      <c r="K535" s="1">
        <v>0.01016847828800893</v>
      </c>
      <c r="L535" s="1">
        <v>-0.042643692850588</v>
      </c>
      <c r="M535" s="1">
        <v>0.001856636839309811</v>
      </c>
      <c r="N535" s="1">
        <v>-0.02435915077550832</v>
      </c>
      <c r="O535" s="1">
        <v>0.06787519980086043</v>
      </c>
      <c r="P535" s="1">
        <v>-0.02313635660043156</v>
      </c>
      <c r="Q535" s="1">
        <v>0.005625378617250876</v>
      </c>
      <c r="R535" s="1">
        <v>-0.02227783225728985</v>
      </c>
      <c r="S535" s="1">
        <v>-0.01999990384412687</v>
      </c>
      <c r="T535" s="1">
        <v>0.02206238829196283</v>
      </c>
      <c r="U535" s="1">
        <v>0.04498232435339866</v>
      </c>
      <c r="V535" s="1">
        <v>-0.0385375823265367</v>
      </c>
      <c r="W535" s="1">
        <v>0.008410577047637924</v>
      </c>
      <c r="X535" s="1">
        <v>-0.02677871323854963</v>
      </c>
      <c r="Y535" s="1">
        <v>0.0007896631333768056</v>
      </c>
      <c r="Z535" s="1">
        <v>0.01255220764873877</v>
      </c>
      <c r="AA535" s="1">
        <v>-0.02528085067459818</v>
      </c>
      <c r="AB535" s="1">
        <v>-0.0009880499944874277</v>
      </c>
      <c r="AC535" s="1">
        <v>-0.0800627751826507</v>
      </c>
    </row>
    <row r="536" spans="1:29">
      <c r="A536" s="11">
        <v>37277</v>
      </c>
      <c r="B536" s="1">
        <v>0.008695458606939432</v>
      </c>
      <c r="C536" s="1">
        <v>0.00853717981264035</v>
      </c>
      <c r="D536" s="1">
        <v>-0.003605617146147932</v>
      </c>
      <c r="E536" s="1">
        <v>-0.03205383281898933</v>
      </c>
      <c r="F536" s="1">
        <v>0.01988211017589459</v>
      </c>
      <c r="G536" s="1">
        <v>0.1203882462972197</v>
      </c>
      <c r="H536" s="1">
        <v>0.0007480692903831798</v>
      </c>
      <c r="I536" s="1">
        <v>0.006953184874033402</v>
      </c>
      <c r="J536" s="1">
        <v>-0.007037071423876551</v>
      </c>
      <c r="K536" s="1">
        <v>-0.004213872942585573</v>
      </c>
      <c r="L536" s="1">
        <v>-0.009918019385645849</v>
      </c>
      <c r="M536" s="1">
        <v>0.01074862152527833</v>
      </c>
      <c r="N536" s="1">
        <v>0.01495299176051867</v>
      </c>
      <c r="O536" s="1">
        <v>-0.05528932025927491</v>
      </c>
      <c r="P536" s="1">
        <v>0.02440163527722516</v>
      </c>
      <c r="Q536" s="1">
        <v>0.04300683925458926</v>
      </c>
      <c r="R536" s="1">
        <v>0.002567246047233462</v>
      </c>
      <c r="S536" s="1">
        <v>0.02040806314466503</v>
      </c>
      <c r="T536" s="1">
        <v>-0.02272211397979618</v>
      </c>
      <c r="U536" s="1">
        <v>0.0468672320388317</v>
      </c>
      <c r="V536" s="1">
        <v>-0.002930918896931978</v>
      </c>
      <c r="W536" s="1">
        <v>0.01179198011403648</v>
      </c>
      <c r="X536" s="1">
        <v>-0.08333323643703794</v>
      </c>
      <c r="Y536" s="1">
        <v>0.01026048547170388</v>
      </c>
      <c r="Z536" s="1">
        <v>0.04040404194319858</v>
      </c>
      <c r="AA536" s="1">
        <v>0.01585023640715311</v>
      </c>
      <c r="AB536" s="1">
        <v>0.02571703528415425</v>
      </c>
      <c r="AC536" s="1">
        <v>-0.01709567038588888</v>
      </c>
    </row>
    <row r="537" spans="1:29">
      <c r="A537" s="11">
        <v>37278</v>
      </c>
      <c r="B537" s="1">
        <v>-0.001723993272044533</v>
      </c>
      <c r="C537" s="1">
        <v>-0.005262039637534466</v>
      </c>
      <c r="D537" s="1">
        <v>-0.001851677753720971</v>
      </c>
      <c r="E537" s="1">
        <v>-0.004951810458354244</v>
      </c>
      <c r="F537" s="1">
        <v>0.004521819464565313</v>
      </c>
      <c r="G537" s="1">
        <v>-0.0311956976009119</v>
      </c>
      <c r="H537" s="1">
        <v>-0.001495252636797728</v>
      </c>
      <c r="I537" s="1">
        <v>0.007323746481357807</v>
      </c>
      <c r="J537" s="1">
        <v>-0.008859017788302115</v>
      </c>
      <c r="K537" s="1">
        <v>-0.006816919254599707</v>
      </c>
      <c r="L537" s="1">
        <v>0.02122341211312584</v>
      </c>
      <c r="M537" s="1">
        <v>-0.007700818526170994</v>
      </c>
      <c r="N537" s="1">
        <v>6.760343531708735E-05</v>
      </c>
      <c r="O537" s="1">
        <v>0.05299535193358484</v>
      </c>
      <c r="P537" s="1">
        <v>0.004203945855316693</v>
      </c>
      <c r="Q537" s="1">
        <v>-0.02849420903025679</v>
      </c>
      <c r="R537" s="1">
        <v>0.0006402923232728952</v>
      </c>
      <c r="S537" s="1">
        <v>-0.009999988905091572</v>
      </c>
      <c r="T537" s="1">
        <v>-0.004650270872313178</v>
      </c>
      <c r="U537" s="1">
        <v>0.01411159800263295</v>
      </c>
      <c r="V537" s="1">
        <v>0.006832396676233365</v>
      </c>
      <c r="W537" s="1">
        <v>-0.02359297223107637</v>
      </c>
      <c r="X537" s="1">
        <v>0.03516256959223329</v>
      </c>
      <c r="Y537" s="1">
        <v>-0.007030914054162229</v>
      </c>
      <c r="Z537" s="1">
        <v>-0.04589589334495636</v>
      </c>
      <c r="AA537" s="1">
        <v>-0.008510947388233769</v>
      </c>
      <c r="AB537" s="1">
        <v>-0.02025079428290522</v>
      </c>
      <c r="AC537" s="1">
        <v>0.011679626628748</v>
      </c>
    </row>
    <row r="538" spans="1:29">
      <c r="A538" s="11">
        <v>37279</v>
      </c>
      <c r="B538" s="1">
        <v>0.006908309407851254</v>
      </c>
      <c r="C538" s="1">
        <v>-0.0319684666811515</v>
      </c>
      <c r="D538" s="1">
        <v>-0.0134891504755098</v>
      </c>
      <c r="E538" s="1">
        <v>0.005331816231583186</v>
      </c>
      <c r="F538" s="1">
        <v>0.002450998671686078</v>
      </c>
      <c r="G538" s="1">
        <v>0.03935579974930148</v>
      </c>
      <c r="H538" s="1">
        <v>0.01646740458814899</v>
      </c>
      <c r="I538" s="1">
        <v>0.007478079332716048</v>
      </c>
      <c r="J538" s="1">
        <v>-0.01237038770016852</v>
      </c>
      <c r="K538" s="1">
        <v>0.02059195886678</v>
      </c>
      <c r="L538" s="1">
        <v>-0.02868970740497256</v>
      </c>
      <c r="M538" s="1">
        <v>0.01626033348518141</v>
      </c>
      <c r="N538" s="1">
        <v>0.003378844101536327</v>
      </c>
      <c r="O538" s="1">
        <v>0.00262587399996872</v>
      </c>
      <c r="P538" s="1">
        <v>-0.01348819875446361</v>
      </c>
      <c r="Q538" s="1">
        <v>0.0282949442350342</v>
      </c>
      <c r="R538" s="1">
        <v>0.006557803159787934</v>
      </c>
      <c r="S538" s="1">
        <v>0</v>
      </c>
      <c r="T538" s="1">
        <v>-0.01751910528798639</v>
      </c>
      <c r="U538" s="1">
        <v>-0.01367533651290531</v>
      </c>
      <c r="V538" s="1">
        <v>-0.003708797980435441</v>
      </c>
      <c r="W538" s="1">
        <v>-0.01106247258333237</v>
      </c>
      <c r="X538" s="1">
        <v>0.02816928734848134</v>
      </c>
      <c r="Y538" s="1">
        <v>-0.01219521536456603</v>
      </c>
      <c r="Z538" s="1">
        <v>-0.0411654878045411</v>
      </c>
      <c r="AA538" s="1">
        <v>-0.002861157812509618</v>
      </c>
      <c r="AB538" s="1">
        <v>0.01968470438414238</v>
      </c>
      <c r="AC538" s="1">
        <v>-0.01775407340090507</v>
      </c>
    </row>
    <row r="539" spans="1:29">
      <c r="A539" s="11">
        <v>37280</v>
      </c>
      <c r="B539" s="1">
        <v>0.03258996886455967</v>
      </c>
      <c r="C539" s="1">
        <v>-0.009266157420365961</v>
      </c>
      <c r="D539" s="1">
        <v>-0.003076643871684048</v>
      </c>
      <c r="E539" s="1">
        <v>-0.01118180791751378</v>
      </c>
      <c r="F539" s="1">
        <v>-0.01122660692520461</v>
      </c>
      <c r="G539" s="1">
        <v>0.08950096806191987</v>
      </c>
      <c r="H539" s="1">
        <v>-0.001472544431967093</v>
      </c>
      <c r="I539" s="1">
        <v>-0.03113376337069351</v>
      </c>
      <c r="J539" s="1">
        <v>0.02874322439479715</v>
      </c>
      <c r="K539" s="1">
        <v>0.02064011707396718</v>
      </c>
      <c r="L539" s="1">
        <v>-0.005835523025867206</v>
      </c>
      <c r="M539" s="1">
        <v>0.001818236202116186</v>
      </c>
      <c r="N539" s="1">
        <v>-0.001346785547976848</v>
      </c>
      <c r="O539" s="1">
        <v>-0.03055412934458435</v>
      </c>
      <c r="P539" s="1">
        <v>0.0367749415054146</v>
      </c>
      <c r="Q539" s="1">
        <v>-0.04731519071246904</v>
      </c>
      <c r="R539" s="1">
        <v>-0.003496030639032477</v>
      </c>
      <c r="S539" s="1">
        <v>0.01010099878083026</v>
      </c>
      <c r="T539" s="1">
        <v>-0.01735654448133817</v>
      </c>
      <c r="U539" s="1">
        <v>-0.02359534375062244</v>
      </c>
      <c r="V539" s="1">
        <v>-0.002771844524556477</v>
      </c>
      <c r="W539" s="1">
        <v>-0.02207837200656892</v>
      </c>
      <c r="X539" s="1">
        <v>-0.02175682392977507</v>
      </c>
      <c r="Y539" s="1">
        <v>-0.05217043110166841</v>
      </c>
      <c r="Z539" s="1">
        <v>-0.03232016060701515</v>
      </c>
      <c r="AA539" s="1">
        <v>0.01147800359880824</v>
      </c>
      <c r="AB539" s="1">
        <v>-0.03185265201963916</v>
      </c>
      <c r="AC539" s="1">
        <v>0.005781499801008394</v>
      </c>
    </row>
    <row r="540" spans="1:29">
      <c r="A540" s="11">
        <v>37281</v>
      </c>
      <c r="B540" s="1">
        <v>0.01661144412176219</v>
      </c>
      <c r="C540" s="1">
        <v>-0.008632614710848419</v>
      </c>
      <c r="D540" s="1">
        <v>0.003343078154709689</v>
      </c>
      <c r="E540" s="1">
        <v>0.00572138109195186</v>
      </c>
      <c r="F540" s="1">
        <v>-0.02558378778821413</v>
      </c>
      <c r="G540" s="1">
        <v>0.003159622672275875</v>
      </c>
      <c r="H540" s="1">
        <v>0.0007373580084131248</v>
      </c>
      <c r="I540" s="1">
        <v>-0.02468636171993321</v>
      </c>
      <c r="J540" s="1">
        <v>0.01252726952243277</v>
      </c>
      <c r="K540" s="1">
        <v>0.001135981939452302</v>
      </c>
      <c r="L540" s="1">
        <v>-0.008188713735964193</v>
      </c>
      <c r="M540" s="1">
        <v>-0.002540713306288911</v>
      </c>
      <c r="N540" s="1">
        <v>-0.02333438579061997</v>
      </c>
      <c r="O540" s="1">
        <v>-0.02071168416301283</v>
      </c>
      <c r="P540" s="1">
        <v>0.01637118874810639</v>
      </c>
      <c r="Q540" s="1">
        <v>-0.02888332080630529</v>
      </c>
      <c r="R540" s="1">
        <v>0.003986852806309615</v>
      </c>
      <c r="S540" s="1">
        <v>0</v>
      </c>
      <c r="T540" s="1">
        <v>0.00798497425716338</v>
      </c>
      <c r="U540" s="1">
        <v>-0.003487837485528833</v>
      </c>
      <c r="V540" s="1">
        <v>0.003335549430303564</v>
      </c>
      <c r="W540" s="1">
        <v>-0.007826688690502959</v>
      </c>
      <c r="X540" s="1">
        <v>0.002471235252133885</v>
      </c>
      <c r="Y540" s="1">
        <v>-0.03445370096110101</v>
      </c>
      <c r="Z540" s="1">
        <v>-0.05633095378366271</v>
      </c>
      <c r="AA540" s="1">
        <v>0</v>
      </c>
      <c r="AB540" s="1">
        <v>-0.04586268301255603</v>
      </c>
      <c r="AC540" s="1">
        <v>-0.001073907166133092</v>
      </c>
    </row>
    <row r="541" spans="1:29">
      <c r="A541" s="11">
        <v>37284</v>
      </c>
      <c r="B541" s="1">
        <v>-0.02614351547762195</v>
      </c>
      <c r="C541" s="1">
        <v>0.03870322225818001</v>
      </c>
      <c r="D541" s="1">
        <v>-0.004015542144620188</v>
      </c>
      <c r="E541" s="1">
        <v>-0.009955213886711611</v>
      </c>
      <c r="F541" s="1">
        <v>-0.02413273267721239</v>
      </c>
      <c r="G541" s="1">
        <v>0.04724407370487249</v>
      </c>
      <c r="H541" s="1">
        <v>0.003684417331394574</v>
      </c>
      <c r="I541" s="1">
        <v>0.002836604562417522</v>
      </c>
      <c r="J541" s="1">
        <v>-0.01278936310905998</v>
      </c>
      <c r="K541" s="1">
        <v>-0.005220295106897699</v>
      </c>
      <c r="L541" s="1">
        <v>-0.009053572317741843</v>
      </c>
      <c r="M541" s="1">
        <v>-0.003275305507584481</v>
      </c>
      <c r="N541" s="1">
        <v>-0.02257976535845596</v>
      </c>
      <c r="O541" s="1">
        <v>-0.008276030678482038</v>
      </c>
      <c r="P541" s="1">
        <v>0.01588351185173109</v>
      </c>
      <c r="Q541" s="1">
        <v>0.01523396450107928</v>
      </c>
      <c r="R541" s="1">
        <v>-0.001111968740161173</v>
      </c>
      <c r="S541" s="1">
        <v>-0.009999988905091572</v>
      </c>
      <c r="T541" s="1">
        <v>0.04080650483240378</v>
      </c>
      <c r="U541" s="1">
        <v>-0.001999993439677716</v>
      </c>
      <c r="V541" s="1">
        <v>0.005461732008858355</v>
      </c>
      <c r="W541" s="1">
        <v>-0.01699020992164002</v>
      </c>
      <c r="X541" s="1">
        <v>-0.03985195164183042</v>
      </c>
      <c r="Y541" s="1">
        <v>-0.02915607097619799</v>
      </c>
      <c r="Z541" s="1">
        <v>0.01954546100033072</v>
      </c>
      <c r="AA541" s="1">
        <v>0.0113474526419659</v>
      </c>
      <c r="AB541" s="1">
        <v>-0.004179936199889323</v>
      </c>
      <c r="AC541" s="1">
        <v>-0.03351467251229323</v>
      </c>
    </row>
    <row r="542" spans="1:29">
      <c r="A542" s="11">
        <v>37285</v>
      </c>
      <c r="B542" s="1">
        <v>-0.00335594074238843</v>
      </c>
      <c r="C542" s="1">
        <v>0.01094544325371305</v>
      </c>
      <c r="D542" s="1">
        <v>-0.0046327441308055</v>
      </c>
      <c r="E542" s="1">
        <v>-0.003277096316163131</v>
      </c>
      <c r="F542" s="1">
        <v>0.008013100576541365</v>
      </c>
      <c r="G542" s="1">
        <v>0.007518688817122587</v>
      </c>
      <c r="H542" s="1">
        <v>-0.007342355312410009</v>
      </c>
      <c r="I542" s="1">
        <v>-0.01392518731151904</v>
      </c>
      <c r="J542" s="1">
        <v>-0.01309577344817237</v>
      </c>
      <c r="K542" s="1">
        <v>0.01117967589459612</v>
      </c>
      <c r="L542" s="1">
        <v>-0.004785236180833485</v>
      </c>
      <c r="M542" s="1">
        <v>-0.006206549253424676</v>
      </c>
      <c r="N542" s="1">
        <v>-0.008265660183673917</v>
      </c>
      <c r="O542" s="1">
        <v>0.05006981052188886</v>
      </c>
      <c r="P542" s="1">
        <v>-0.005285368019149361</v>
      </c>
      <c r="Q542" s="1">
        <v>0.01643392286578549</v>
      </c>
      <c r="R542" s="1">
        <v>0.006837478850803436</v>
      </c>
      <c r="S542" s="1">
        <v>0</v>
      </c>
      <c r="T542" s="1">
        <v>-0.02998158767987702</v>
      </c>
      <c r="U542" s="1">
        <v>-0.01052083750078059</v>
      </c>
      <c r="V542" s="1">
        <v>-0.01495801342788738</v>
      </c>
      <c r="W542" s="1">
        <v>0.009567763634098281</v>
      </c>
      <c r="X542" s="1">
        <v>0.02096688279291214</v>
      </c>
      <c r="Y542" s="1">
        <v>0.01165379116046683</v>
      </c>
      <c r="Z542" s="1">
        <v>-0.009844432533580139</v>
      </c>
      <c r="AA542" s="1">
        <v>0.002804977301803957</v>
      </c>
      <c r="AB542" s="1">
        <v>-0.02203535896659392</v>
      </c>
      <c r="AC542" s="1">
        <v>0.01975945667168544</v>
      </c>
    </row>
    <row r="543" spans="1:29">
      <c r="A543" s="11">
        <v>37286</v>
      </c>
      <c r="B543" s="1">
        <v>-0.01346792303990441</v>
      </c>
      <c r="C543" s="1">
        <v>-0.03040765819011793</v>
      </c>
      <c r="D543" s="1">
        <v>-0.00491243858776258</v>
      </c>
      <c r="E543" s="1">
        <v>-8.982659411294058E-05</v>
      </c>
      <c r="F543" s="1">
        <v>-0.007686242858091274</v>
      </c>
      <c r="G543" s="1">
        <v>-0.08656717880287479</v>
      </c>
      <c r="H543" s="1">
        <v>-0.01257378865835612</v>
      </c>
      <c r="I543" s="1">
        <v>-0.007943496101849412</v>
      </c>
      <c r="J543" s="1">
        <v>-0.01269894395971061</v>
      </c>
      <c r="K543" s="1">
        <v>-0.001353802491187217</v>
      </c>
      <c r="L543" s="1">
        <v>-0.02828192274812624</v>
      </c>
      <c r="M543" s="1">
        <v>-0.008082250533033797</v>
      </c>
      <c r="N543" s="1">
        <v>0.001211009702271504</v>
      </c>
      <c r="O543" s="1">
        <v>-0.005298030360590289</v>
      </c>
      <c r="P543" s="1">
        <v>-0.0006640233723351763</v>
      </c>
      <c r="Q543" s="1">
        <v>-0.00210856013860572</v>
      </c>
      <c r="R543" s="1">
        <v>-0.008054641513906113</v>
      </c>
      <c r="S543" s="1">
        <v>0.01010099878083026</v>
      </c>
      <c r="T543" s="1">
        <v>0.02211101539002081</v>
      </c>
      <c r="U543" s="1">
        <v>0.02329105787308383</v>
      </c>
      <c r="V543" s="1">
        <v>-0.007193159282494421</v>
      </c>
      <c r="W543" s="1">
        <v>0.009477524245811164</v>
      </c>
      <c r="X543" s="1">
        <v>0.01005883867384449</v>
      </c>
      <c r="Y543" s="1">
        <v>0.01816618063701059</v>
      </c>
      <c r="Z543" s="1">
        <v>0.0402929264239269</v>
      </c>
      <c r="AA543" s="1">
        <v>-0.0363636741865313</v>
      </c>
      <c r="AB543" s="1">
        <v>0.0075104368310146</v>
      </c>
      <c r="AC543" s="1">
        <v>-0.001636541088956389</v>
      </c>
    </row>
    <row r="544" spans="1:29">
      <c r="A544" s="11">
        <v>37287</v>
      </c>
      <c r="B544" s="1">
        <v>-0.006825786590971883</v>
      </c>
      <c r="C544" s="1">
        <v>0.02542170842853553</v>
      </c>
      <c r="D544" s="1">
        <v>-0.0116923029021494</v>
      </c>
      <c r="E544" s="1">
        <v>-0.001396394760818653</v>
      </c>
      <c r="F544" s="1">
        <v>-0.01803797361066484</v>
      </c>
      <c r="G544" s="1">
        <v>-0.01633975032159496</v>
      </c>
      <c r="H544" s="1">
        <v>0.01947568108216968</v>
      </c>
      <c r="I544" s="1">
        <v>-0.0004449216759087049</v>
      </c>
      <c r="J544" s="1">
        <v>0.04017633187177094</v>
      </c>
      <c r="K544" s="1">
        <v>-0.003614996150524963</v>
      </c>
      <c r="L544" s="1">
        <v>0.05724234464394251</v>
      </c>
      <c r="M544" s="1">
        <v>0.006296030686634868</v>
      </c>
      <c r="N544" s="1">
        <v>-0.01195291165008183</v>
      </c>
      <c r="O544" s="1">
        <v>0.02707503089467878</v>
      </c>
      <c r="P544" s="1">
        <v>-0.01617193619529367</v>
      </c>
      <c r="Q544" s="1">
        <v>0.02078213113228133</v>
      </c>
      <c r="R544" s="1">
        <v>-0.04441962225993468</v>
      </c>
      <c r="S544" s="1">
        <v>-0.01999990384412687</v>
      </c>
      <c r="T544" s="1">
        <v>-0.02302848803257385</v>
      </c>
      <c r="U544" s="1">
        <v>0.01509145933656231</v>
      </c>
      <c r="V544" s="1">
        <v>-0.002093043924450422</v>
      </c>
      <c r="W544" s="1">
        <v>0.003330998921192929</v>
      </c>
      <c r="X544" s="1">
        <v>0.03775911960576517</v>
      </c>
      <c r="Y544" s="1">
        <v>0.006092042482171989</v>
      </c>
      <c r="Z544" s="1">
        <v>0.00804841855415761</v>
      </c>
      <c r="AA544" s="1">
        <v>-0.004353986932256859</v>
      </c>
      <c r="AB544" s="1">
        <v>0.01703977985460448</v>
      </c>
      <c r="AC544" s="1">
        <v>0.0574536176550966</v>
      </c>
    </row>
    <row r="545" spans="1:29">
      <c r="A545" s="11">
        <v>37288</v>
      </c>
      <c r="B545" s="1">
        <v>-0.003436774056116865</v>
      </c>
      <c r="C545" s="1">
        <v>0.08294706205240843</v>
      </c>
      <c r="D545" s="1">
        <v>0.01586190967508894</v>
      </c>
      <c r="E545" s="1">
        <v>0.0009470598591567736</v>
      </c>
      <c r="F545" s="1">
        <v>0.01356095378273503</v>
      </c>
      <c r="G545" s="1">
        <v>0.09468429943659995</v>
      </c>
      <c r="H545" s="1">
        <v>0.06833221460215544</v>
      </c>
      <c r="I545" s="1">
        <v>0.0004451197193202638</v>
      </c>
      <c r="J545" s="1">
        <v>0.008475117510818198</v>
      </c>
      <c r="K545" s="1">
        <v>-0.005895667358897461</v>
      </c>
      <c r="L545" s="1">
        <v>-0.013823045684346</v>
      </c>
      <c r="M545" s="1">
        <v>0.02392341345140214</v>
      </c>
      <c r="N545" s="1">
        <v>0.007416805080443734</v>
      </c>
      <c r="O545" s="1">
        <v>0.02808982353772094</v>
      </c>
      <c r="P545" s="1">
        <v>0.01328568831057986</v>
      </c>
      <c r="Q545" s="1">
        <v>0.06625248133511996</v>
      </c>
      <c r="R545" s="1">
        <v>0.001832869501119827</v>
      </c>
      <c r="S545" s="1">
        <v>-0.01020422026123302</v>
      </c>
      <c r="T545" s="1">
        <v>0.009999958847641377</v>
      </c>
      <c r="U545" s="1">
        <v>0</v>
      </c>
      <c r="V545" s="1">
        <v>0.008551135864578674</v>
      </c>
      <c r="W545" s="1">
        <v>0.01841262415941358</v>
      </c>
      <c r="X545" s="1">
        <v>0.01079572172758758</v>
      </c>
      <c r="Y545" s="1">
        <v>0.0211935039886364</v>
      </c>
      <c r="Z545" s="1">
        <v>0.008482883985138745</v>
      </c>
      <c r="AA545" s="1">
        <v>0.1122446925174954</v>
      </c>
      <c r="AB545" s="1">
        <v>0.004188555956317952</v>
      </c>
      <c r="AC545" s="1">
        <v>-0.02412717277815679</v>
      </c>
    </row>
    <row r="546" spans="1:29">
      <c r="A546" s="11">
        <v>37291</v>
      </c>
      <c r="B546" s="1">
        <v>0.08275871333022811</v>
      </c>
      <c r="C546" s="1">
        <v>0.04514348195015994</v>
      </c>
      <c r="D546" s="1">
        <v>-0.005434665018438034</v>
      </c>
      <c r="E546" s="1">
        <v>-0.02496391630840322</v>
      </c>
      <c r="F546" s="1">
        <v>-0.0132197175972375</v>
      </c>
      <c r="G546" s="1">
        <v>0.001517428973641932</v>
      </c>
      <c r="H546" s="1">
        <v>0.07358999485698758</v>
      </c>
      <c r="I546" s="1">
        <v>0.001557126552806487</v>
      </c>
      <c r="J546" s="1">
        <v>-0.00757727214167192</v>
      </c>
      <c r="K546" s="1">
        <v>-0.002052880334819429</v>
      </c>
      <c r="L546" s="1">
        <v>-0.02991506510278841</v>
      </c>
      <c r="M546" s="1">
        <v>0.07045314170150041</v>
      </c>
      <c r="N546" s="1">
        <v>-0.00371680363026361</v>
      </c>
      <c r="O546" s="1">
        <v>-0.02564087342505195</v>
      </c>
      <c r="P546" s="1">
        <v>0.009555427131804795</v>
      </c>
      <c r="Q546" s="1">
        <v>0.02783153291132123</v>
      </c>
      <c r="R546" s="1">
        <v>0.007150806107024232</v>
      </c>
      <c r="S546" s="1">
        <v>0.01030941985217004</v>
      </c>
      <c r="T546" s="1">
        <v>0.03017459894752084</v>
      </c>
      <c r="U546" s="1">
        <v>0</v>
      </c>
      <c r="V546" s="1">
        <v>-0.00039985089068173</v>
      </c>
      <c r="W546" s="1">
        <v>-0.001778458478630784</v>
      </c>
      <c r="X546" s="1">
        <v>0.008702534654172034</v>
      </c>
      <c r="Y546" s="1">
        <v>0.002965198368991562</v>
      </c>
      <c r="Z546" s="1">
        <v>-0.01187521219518306</v>
      </c>
      <c r="AA546" s="1">
        <v>0.005242609040064794</v>
      </c>
      <c r="AB546" s="1">
        <v>-0.03024018480315616</v>
      </c>
      <c r="AC546" s="1">
        <v>-0.00610321603973929</v>
      </c>
    </row>
    <row r="547" spans="1:29">
      <c r="A547" s="11">
        <v>37292</v>
      </c>
      <c r="B547" s="1">
        <v>0.009554223851127697</v>
      </c>
      <c r="C547" s="1">
        <v>0.05629476993715166</v>
      </c>
      <c r="D547" s="1">
        <v>0.0002602422455562081</v>
      </c>
      <c r="E547" s="1">
        <v>-0.005129689339654631</v>
      </c>
      <c r="F547" s="1">
        <v>0.008102882396283206</v>
      </c>
      <c r="G547" s="1">
        <v>0.05151526213736046</v>
      </c>
      <c r="H547" s="1">
        <v>0.03074952847282963</v>
      </c>
      <c r="I547" s="1">
        <v>-0.01088165069504632</v>
      </c>
      <c r="J547" s="1">
        <v>-0.0009718982365928275</v>
      </c>
      <c r="K547" s="1">
        <v>-0.007314387770699482</v>
      </c>
      <c r="L547" s="1">
        <v>0.009811769137977544</v>
      </c>
      <c r="M547" s="1">
        <v>0.2001344227874398</v>
      </c>
      <c r="N547" s="1">
        <v>0.003658802715817089</v>
      </c>
      <c r="O547" s="1">
        <v>-0.01768782759549048</v>
      </c>
      <c r="P547" s="1">
        <v>-0.01540859119574067</v>
      </c>
      <c r="Q547" s="1">
        <v>0.02865258148066019</v>
      </c>
      <c r="R547" s="1">
        <v>-0.02939215751641866</v>
      </c>
      <c r="S547" s="1">
        <v>0.02040806314466503</v>
      </c>
      <c r="T547" s="1">
        <v>-0.00961088159590151</v>
      </c>
      <c r="U547" s="1">
        <v>0.02534755310747339</v>
      </c>
      <c r="V547" s="1">
        <v>-0.01560392276937461</v>
      </c>
      <c r="W547" s="1">
        <v>-0.03741112467932106</v>
      </c>
      <c r="X547" s="1">
        <v>-0.02549008178236267</v>
      </c>
      <c r="Y547" s="1">
        <v>0.007601374920208626</v>
      </c>
      <c r="Z547" s="1">
        <v>-0.01852790503119173</v>
      </c>
      <c r="AA547" s="1">
        <v>-0.04432859578463832</v>
      </c>
      <c r="AB547" s="1">
        <v>-0.005376252886963195</v>
      </c>
      <c r="AC547" s="1">
        <v>0.006798720129093327</v>
      </c>
    </row>
    <row r="548" spans="1:29">
      <c r="A548" s="11">
        <v>37293</v>
      </c>
      <c r="B548" s="1">
        <v>0.07728671304663992</v>
      </c>
      <c r="C548" s="1">
        <v>0.100000030496616</v>
      </c>
      <c r="D548" s="1">
        <v>-0.007977960833356001</v>
      </c>
      <c r="E548" s="1">
        <v>-0.02401643727762492</v>
      </c>
      <c r="F548" s="1">
        <v>0</v>
      </c>
      <c r="G548" s="1">
        <v>0.09077809986768348</v>
      </c>
      <c r="H548" s="1">
        <v>0.08265997200053898</v>
      </c>
      <c r="I548" s="1">
        <v>0.01122562148832795</v>
      </c>
      <c r="J548" s="1">
        <v>0.0166749393870913</v>
      </c>
      <c r="K548" s="1">
        <v>0.02256470590142179</v>
      </c>
      <c r="L548" s="1">
        <v>0.04610098620808478</v>
      </c>
      <c r="M548" s="1">
        <v>0.1846668974931822</v>
      </c>
      <c r="N548" s="1">
        <v>-0.001000824088379537</v>
      </c>
      <c r="O548" s="1">
        <v>0.06895044376464288</v>
      </c>
      <c r="P548" s="1">
        <v>0.006036621878627191</v>
      </c>
      <c r="Q548" s="1">
        <v>0.1374348098676224</v>
      </c>
      <c r="R548" s="1">
        <v>-0.007485294779718155</v>
      </c>
      <c r="S548" s="1">
        <v>0.1099998779560072</v>
      </c>
      <c r="T548" s="1">
        <v>0.1000462250807004</v>
      </c>
      <c r="U548" s="1">
        <v>0.0796289315920593</v>
      </c>
      <c r="V548" s="1">
        <v>-0.004145450188701827</v>
      </c>
      <c r="W548" s="1">
        <v>0.0200495128404008</v>
      </c>
      <c r="X548" s="1">
        <v>0.08732398138471864</v>
      </c>
      <c r="Y548" s="1">
        <v>0.04945518588040443</v>
      </c>
      <c r="Z548" s="1">
        <v>0.03061229154863332</v>
      </c>
      <c r="AA548" s="1">
        <v>0.03274211627448387</v>
      </c>
      <c r="AB548" s="1">
        <v>0.008648528656013399</v>
      </c>
      <c r="AC548" s="1">
        <v>0.0811548988397941</v>
      </c>
    </row>
    <row r="549" spans="1:29">
      <c r="A549" s="11">
        <v>37294</v>
      </c>
      <c r="B549" s="1">
        <v>-0.06442134409008093</v>
      </c>
      <c r="C549" s="1">
        <v>0.1000702069047479</v>
      </c>
      <c r="D549" s="1">
        <v>-0.01800698355254982</v>
      </c>
      <c r="E549" s="1">
        <v>0.01513549998651298</v>
      </c>
      <c r="F549" s="1">
        <v>-0.0008572852850777801</v>
      </c>
      <c r="G549" s="1">
        <v>-0.005283847552487675</v>
      </c>
      <c r="H549" s="1">
        <v>-0.08381157570443354</v>
      </c>
      <c r="I549" s="1">
        <v>0.006438914479319324</v>
      </c>
      <c r="J549" s="1">
        <v>-0.00232354014570435</v>
      </c>
      <c r="K549" s="1">
        <v>0.009908033306734065</v>
      </c>
      <c r="L549" s="1">
        <v>-0.06271021055840464</v>
      </c>
      <c r="M549" s="1">
        <v>-0.06872929146643847</v>
      </c>
      <c r="N549" s="1">
        <v>0.001574368443728158</v>
      </c>
      <c r="O549" s="1">
        <v>-0.01848808224303022</v>
      </c>
      <c r="P549" s="1">
        <v>0.02155518802975753</v>
      </c>
      <c r="Q549" s="1">
        <v>-0.05678188570426579</v>
      </c>
      <c r="R549" s="1">
        <v>0.05570785707607917</v>
      </c>
      <c r="S549" s="1">
        <v>-0.02702653355973617</v>
      </c>
      <c r="T549" s="1">
        <v>0.04032737381125218</v>
      </c>
      <c r="U549" s="1">
        <v>-0.02708051577703696</v>
      </c>
      <c r="V549" s="1">
        <v>-0.0004082758920459506</v>
      </c>
      <c r="W549" s="1">
        <v>-0.0136075597401073</v>
      </c>
      <c r="X549" s="1">
        <v>0.02960759583168926</v>
      </c>
      <c r="Y549" s="1">
        <v>-0.02436099116263202</v>
      </c>
      <c r="Z549" s="1">
        <v>-0.008910715325761709</v>
      </c>
      <c r="AA549" s="1">
        <v>0.01849407494889665</v>
      </c>
      <c r="AB549" s="1">
        <v>0.01178957530734404</v>
      </c>
      <c r="AC549" s="1">
        <v>-0.05503116913141204</v>
      </c>
    </row>
    <row r="550" spans="1:29">
      <c r="A550" s="11">
        <v>37295</v>
      </c>
      <c r="B550" s="1">
        <v>0.02816896774554389</v>
      </c>
      <c r="C550" s="1">
        <v>-0.0743116437550615</v>
      </c>
      <c r="D550" s="1">
        <v>0.01851523161853907</v>
      </c>
      <c r="E550" s="1">
        <v>0.002203909010969118</v>
      </c>
      <c r="F550" s="1">
        <v>0.02402664022993672</v>
      </c>
      <c r="G550" s="1">
        <v>0.02523231454623498</v>
      </c>
      <c r="H550" s="1">
        <v>-0.004385827740586934</v>
      </c>
      <c r="I550" s="1">
        <v>-0.00705935961333537</v>
      </c>
      <c r="J550" s="1">
        <v>-0.004041361463499649</v>
      </c>
      <c r="K550" s="1">
        <v>0.02720161204703353</v>
      </c>
      <c r="L550" s="1">
        <v>0.00624825369812454</v>
      </c>
      <c r="M550" s="1">
        <v>-0.1110827087234512</v>
      </c>
      <c r="N550" s="1">
        <v>0.0220046719097986</v>
      </c>
      <c r="O550" s="1">
        <v>0.02678953829667341</v>
      </c>
      <c r="P550" s="1">
        <v>0.01305172250972264</v>
      </c>
      <c r="Q550" s="1">
        <v>-0.02253899490991063</v>
      </c>
      <c r="R550" s="1">
        <v>0.0105536905237873</v>
      </c>
      <c r="S550" s="1">
        <v>-0.03703718669395006</v>
      </c>
      <c r="T550" s="1">
        <v>0.005855004479774717</v>
      </c>
      <c r="U550" s="1">
        <v>0.07490379976590877</v>
      </c>
      <c r="V550" s="1">
        <v>0.00220489145015379</v>
      </c>
      <c r="W550" s="1">
        <v>0.002146021630222483</v>
      </c>
      <c r="X550" s="1">
        <v>-0.02803732686668892</v>
      </c>
      <c r="Y550" s="1">
        <v>0.0167824473577125</v>
      </c>
      <c r="Z550" s="1">
        <v>-0.0004994721393429824</v>
      </c>
      <c r="AA550" s="1">
        <v>0.07522705569633859</v>
      </c>
      <c r="AB550" s="1">
        <v>-0.001059088827815691</v>
      </c>
      <c r="AC550" s="1">
        <v>0.01961485310162958</v>
      </c>
    </row>
    <row r="551" spans="1:29">
      <c r="A551" s="11">
        <v>37298</v>
      </c>
      <c r="B551" s="1">
        <v>0.07305943206929921</v>
      </c>
      <c r="C551" s="1">
        <v>0.02612491815373885</v>
      </c>
      <c r="D551" s="1">
        <v>0.01520717654518156</v>
      </c>
      <c r="E551" s="1">
        <v>-0.0003741663853482624</v>
      </c>
      <c r="F551" s="1">
        <v>-0.003142344774817118</v>
      </c>
      <c r="G551" s="1">
        <v>0.1023316629318134</v>
      </c>
      <c r="H551" s="1">
        <v>0.03524206442172928</v>
      </c>
      <c r="I551" s="1">
        <v>0.01644063863817924</v>
      </c>
      <c r="J551" s="1">
        <v>0.001237931888175448</v>
      </c>
      <c r="K551" s="1">
        <v>0.03798581452845751</v>
      </c>
      <c r="L551" s="1">
        <v>0.0133927727400418</v>
      </c>
      <c r="M551" s="1">
        <v>0.02710377579033829</v>
      </c>
      <c r="N551" s="1">
        <v>-0.001258145659307486</v>
      </c>
      <c r="O551" s="1">
        <v>0.03546686623210737</v>
      </c>
      <c r="P551" s="1">
        <v>0.08009465561726703</v>
      </c>
      <c r="Q551" s="1">
        <v>-0.005545705733363993</v>
      </c>
      <c r="R551" s="1">
        <v>-0.008354698824425522</v>
      </c>
      <c r="S551" s="1">
        <v>0</v>
      </c>
      <c r="T551" s="1">
        <v>-0.01445164381905717</v>
      </c>
      <c r="U551" s="1">
        <v>0.03915800045396001</v>
      </c>
      <c r="V551" s="1">
        <v>0.002036790536300126</v>
      </c>
      <c r="W551" s="1">
        <v>0.08075849851807049</v>
      </c>
      <c r="X551" s="1">
        <v>0.08616852644833051</v>
      </c>
      <c r="Y551" s="1">
        <v>0.03502396867660051</v>
      </c>
      <c r="Z551" s="1">
        <v>0.03048460154655008</v>
      </c>
      <c r="AA551" s="1">
        <v>0.08323269838157477</v>
      </c>
      <c r="AB551" s="1">
        <v>0.03711550377964756</v>
      </c>
      <c r="AC551" s="1">
        <v>-0.02712380380731361</v>
      </c>
    </row>
    <row r="552" spans="1:29">
      <c r="A552" s="11">
        <v>37299</v>
      </c>
      <c r="B552" s="1">
        <v>0.02553178463842598</v>
      </c>
      <c r="C552" s="1">
        <v>-0.029000242239128</v>
      </c>
      <c r="D552" s="1">
        <v>-0.007748074317169618</v>
      </c>
      <c r="E552" s="1">
        <v>-0.003790970671892935</v>
      </c>
      <c r="F552" s="1">
        <v>0.001155747990385425</v>
      </c>
      <c r="G552" s="1">
        <v>-0.02467690264430789</v>
      </c>
      <c r="H552" s="1">
        <v>-0.01033438874055836</v>
      </c>
      <c r="I552" s="1">
        <v>0.009398977075701476</v>
      </c>
      <c r="J552" s="1">
        <v>0.002541603363915401</v>
      </c>
      <c r="K552" s="1">
        <v>-0.03199500090268492</v>
      </c>
      <c r="L552" s="1">
        <v>0.002429568198313747</v>
      </c>
      <c r="M552" s="1">
        <v>-0.02305557912472578</v>
      </c>
      <c r="N552" s="1">
        <v>-0.01588846820916456</v>
      </c>
      <c r="O552" s="1">
        <v>-0.002756135550329053</v>
      </c>
      <c r="P552" s="1">
        <v>0.03161034792649686</v>
      </c>
      <c r="Q552" s="1">
        <v>0.04960366203085731</v>
      </c>
      <c r="R552" s="1">
        <v>0.001944127177883503</v>
      </c>
      <c r="S552" s="1">
        <v>0</v>
      </c>
      <c r="T552" s="1">
        <v>-0.02219988876294543</v>
      </c>
      <c r="U552" s="1">
        <v>-0.01073774554915241</v>
      </c>
      <c r="V552" s="1">
        <v>-0.003659049176099272</v>
      </c>
      <c r="W552" s="1">
        <v>-0.02009596504595523</v>
      </c>
      <c r="X552" s="1">
        <v>-0.01157629745814459</v>
      </c>
      <c r="Y552" s="1">
        <v>0.01400256008033862</v>
      </c>
      <c r="Z552" s="1">
        <v>0.02036854688066847</v>
      </c>
      <c r="AA552" s="1">
        <v>0.006681639900355085</v>
      </c>
      <c r="AB552" s="1">
        <v>0.03169777346590763</v>
      </c>
      <c r="AC552" s="1">
        <v>0.03693842872364139</v>
      </c>
    </row>
    <row r="553" spans="1:29">
      <c r="A553" s="11">
        <v>37300</v>
      </c>
      <c r="B553" s="1">
        <v>-0.004149285681603332</v>
      </c>
      <c r="C553" s="1">
        <v>0.03698562623922919</v>
      </c>
      <c r="D553" s="1">
        <v>-0.006420346216881923</v>
      </c>
      <c r="E553" s="1">
        <v>-0.01108700031205989</v>
      </c>
      <c r="F553" s="1">
        <v>0.0064546120361888</v>
      </c>
      <c r="G553" s="1">
        <v>0.04819291503483991</v>
      </c>
      <c r="H553" s="1">
        <v>-0.01658450919807375</v>
      </c>
      <c r="I553" s="1">
        <v>-0.004330805426738693</v>
      </c>
      <c r="J553" s="1">
        <v>0.01438829316673207</v>
      </c>
      <c r="K553" s="1">
        <v>0.008425166094083281</v>
      </c>
      <c r="L553" s="1">
        <v>0.009068895292712931</v>
      </c>
      <c r="M553" s="1">
        <v>0.01222633506518589</v>
      </c>
      <c r="N553" s="1">
        <v>-0.00184934192329822</v>
      </c>
      <c r="O553" s="1">
        <v>-0.01381747126838018</v>
      </c>
      <c r="P553" s="1">
        <v>0.07920641075998924</v>
      </c>
      <c r="Q553" s="1">
        <v>0.186801492737168</v>
      </c>
      <c r="R553" s="1">
        <v>0.002587374232537298</v>
      </c>
      <c r="S553" s="1">
        <v>0</v>
      </c>
      <c r="T553" s="1">
        <v>0.01791299233362675</v>
      </c>
      <c r="U553" s="1">
        <v>0.0569322647700734</v>
      </c>
      <c r="V553" s="1">
        <v>0.005631193276559587</v>
      </c>
      <c r="W553" s="1">
        <v>0.003465928742103719</v>
      </c>
      <c r="X553" s="1">
        <v>-0.02928024603205137</v>
      </c>
      <c r="Y553" s="1">
        <v>-0.01802854347853955</v>
      </c>
      <c r="Z553" s="1">
        <v>-0.008079784709429161</v>
      </c>
      <c r="AA553" s="1">
        <v>0.04867272965739833</v>
      </c>
      <c r="AB553" s="1">
        <v>-0.0118929861982956</v>
      </c>
      <c r="AC553" s="1">
        <v>-0.01486492138639417</v>
      </c>
    </row>
    <row r="554" spans="1:29">
      <c r="A554" s="11">
        <v>37301</v>
      </c>
      <c r="B554" s="1">
        <v>0.03472196517738291</v>
      </c>
      <c r="C554" s="1">
        <v>0.01255835221461732</v>
      </c>
      <c r="D554" s="1">
        <v>0.01100248258290826</v>
      </c>
      <c r="E554" s="1">
        <v>-0.003040693894715729</v>
      </c>
      <c r="F554" s="1">
        <v>-0.005683294847909193</v>
      </c>
      <c r="G554" s="1">
        <v>-0.01724160905309102</v>
      </c>
      <c r="H554" s="1">
        <v>0.04309784761832791</v>
      </c>
      <c r="I554" s="1">
        <v>-0.006742135833818774</v>
      </c>
      <c r="J554" s="1">
        <v>0.01594067120674314</v>
      </c>
      <c r="K554" s="1">
        <v>-0.01006840739215187</v>
      </c>
      <c r="L554" s="1">
        <v>0.01199625831279039</v>
      </c>
      <c r="M554" s="1">
        <v>0.03258453363831793</v>
      </c>
      <c r="N554" s="1">
        <v>0.01104475155538664</v>
      </c>
      <c r="O554" s="1">
        <v>0.02762220529777171</v>
      </c>
      <c r="P554" s="1">
        <v>-0.03160751001641215</v>
      </c>
      <c r="Q554" s="1">
        <v>0.129122902303145</v>
      </c>
      <c r="R554" s="1">
        <v>0.004999981464108849</v>
      </c>
      <c r="S554" s="1">
        <v>0.02884597262388899</v>
      </c>
      <c r="T554" s="1">
        <v>0.03028422803893638</v>
      </c>
      <c r="U554" s="1">
        <v>0.06626623314859814</v>
      </c>
      <c r="V554" s="1">
        <v>0.007060522034584293</v>
      </c>
      <c r="W554" s="1">
        <v>-0.00690832487441928</v>
      </c>
      <c r="X554" s="1">
        <v>0.01242020869232663</v>
      </c>
      <c r="Y554" s="1">
        <v>0.008593984881351879</v>
      </c>
      <c r="Z554" s="1">
        <v>0.007187260847699939</v>
      </c>
      <c r="AA554" s="1">
        <v>0.0274261818529844</v>
      </c>
      <c r="AB554" s="1">
        <v>0.01905704909263561</v>
      </c>
      <c r="AC554" s="1">
        <v>0.01926698048507935</v>
      </c>
    </row>
    <row r="555" spans="1:29">
      <c r="A555" s="11">
        <v>37302</v>
      </c>
      <c r="B555" s="1">
        <v>0.03624180960052392</v>
      </c>
      <c r="C555" s="1">
        <v>0.01289946670545872</v>
      </c>
      <c r="D555" s="1">
        <v>-0.01338741324285031</v>
      </c>
      <c r="E555" s="1">
        <v>0.002287345098128224</v>
      </c>
      <c r="F555" s="1">
        <v>0.009124351486619497</v>
      </c>
      <c r="G555" s="1">
        <v>-0.05146190194317191</v>
      </c>
      <c r="H555" s="1">
        <v>0.02754480881460708</v>
      </c>
      <c r="I555" s="1">
        <v>0.02277214199684607</v>
      </c>
      <c r="J555" s="1">
        <v>-0.002592795199366393</v>
      </c>
      <c r="K555" s="1">
        <v>0.01536464621086608</v>
      </c>
      <c r="L555" s="1">
        <v>0.0006780162125588074</v>
      </c>
      <c r="M555" s="1">
        <v>0.01877023316034876</v>
      </c>
      <c r="N555" s="1">
        <v>0.02360984137446809</v>
      </c>
      <c r="O555" s="1">
        <v>0.01441345746128797</v>
      </c>
      <c r="P555" s="1">
        <v>-0.01530489618406017</v>
      </c>
      <c r="Q555" s="1">
        <v>-0.02212013997577622</v>
      </c>
      <c r="R555" s="1">
        <v>0.01299949952844015</v>
      </c>
      <c r="S555" s="1">
        <v>0.04672905530282678</v>
      </c>
      <c r="T555" s="1">
        <v>-0.01290925045484193</v>
      </c>
      <c r="U555" s="1">
        <v>-0.04215868641446285</v>
      </c>
      <c r="V555" s="1">
        <v>-0.001772774916131481</v>
      </c>
      <c r="W555" s="1">
        <v>0.009855183681552582</v>
      </c>
      <c r="X555" s="1">
        <v>-0.02558701568252331</v>
      </c>
      <c r="Y555" s="1">
        <v>0.0166537654247827</v>
      </c>
      <c r="Z555" s="1">
        <v>0.04376773108922616</v>
      </c>
      <c r="AA555" s="1">
        <v>-0.0359344826352499</v>
      </c>
      <c r="AB555" s="1">
        <v>0.0009844105260488067</v>
      </c>
      <c r="AC555" s="1">
        <v>-0.02040688962431236</v>
      </c>
    </row>
    <row r="556" spans="1:29">
      <c r="A556" s="11">
        <v>37305</v>
      </c>
      <c r="B556" s="1">
        <v>0.07124370477645248</v>
      </c>
      <c r="C556" s="1">
        <v>-0.01910205639222473</v>
      </c>
      <c r="D556" s="1">
        <v>0.0001750133295568279</v>
      </c>
      <c r="E556" s="1">
        <v>-0.0004754731861528194</v>
      </c>
      <c r="F556" s="1">
        <v>0.01829135599272669</v>
      </c>
      <c r="G556" s="1">
        <v>0.08014775322256495</v>
      </c>
      <c r="H556" s="1">
        <v>-0.04720270104098168</v>
      </c>
      <c r="I556" s="1">
        <v>0.06379787168043327</v>
      </c>
      <c r="J556" s="1">
        <v>0.0191306990064255</v>
      </c>
      <c r="K556" s="1">
        <v>0.03537910470153594</v>
      </c>
      <c r="L556" s="1">
        <v>-0.02799258937177718</v>
      </c>
      <c r="M556" s="1">
        <v>-0.03337792719039334</v>
      </c>
      <c r="N556" s="1">
        <v>0.02816027961776535</v>
      </c>
      <c r="O556" s="1">
        <v>0.006528380419779101</v>
      </c>
      <c r="P556" s="1">
        <v>-0.01011264603930118</v>
      </c>
      <c r="Q556" s="1">
        <v>-0.02176709368004826</v>
      </c>
      <c r="R556" s="1">
        <v>0.009981072602395225</v>
      </c>
      <c r="S556" s="1">
        <v>0.05357142739212306</v>
      </c>
      <c r="T556" s="1">
        <v>-0.02132818262426861</v>
      </c>
      <c r="U556" s="1">
        <v>0.003035381077532318</v>
      </c>
      <c r="V556" s="1">
        <v>0.01759909673108528</v>
      </c>
      <c r="W556" s="1">
        <v>0.0123418960890842</v>
      </c>
      <c r="X556" s="1">
        <v>-0.006834550203902445</v>
      </c>
      <c r="Y556" s="1">
        <v>0.01942864111653742</v>
      </c>
      <c r="Z556" s="1">
        <v>-0.01230589713602337</v>
      </c>
      <c r="AA556" s="1">
        <v>-0.03301393283730447</v>
      </c>
      <c r="AB556" s="1">
        <v>-0.002949951956870867</v>
      </c>
      <c r="AC556" s="1">
        <v>0.005147811583043893</v>
      </c>
    </row>
    <row r="557" spans="1:29">
      <c r="A557" s="11">
        <v>37306</v>
      </c>
      <c r="B557" s="1">
        <v>-0.07859752665941555</v>
      </c>
      <c r="C557" s="1">
        <v>-0.0257991099203182</v>
      </c>
      <c r="D557" s="1">
        <v>-0.01067815265461936</v>
      </c>
      <c r="E557" s="1">
        <v>0.002330644808247628</v>
      </c>
      <c r="F557" s="1">
        <v>-0.00724629436609725</v>
      </c>
      <c r="G557" s="1">
        <v>-0.04908645612196727</v>
      </c>
      <c r="H557" s="1">
        <v>-0.009786157195945555</v>
      </c>
      <c r="I557" s="1">
        <v>-0.05333075017922428</v>
      </c>
      <c r="J557" s="1">
        <v>-0.01929486475171938</v>
      </c>
      <c r="K557" s="1">
        <v>-0.00823398366285899</v>
      </c>
      <c r="L557" s="1">
        <v>-0.005926321844018756</v>
      </c>
      <c r="M557" s="1">
        <v>-0.02817673903565532</v>
      </c>
      <c r="N557" s="1">
        <v>0.003817120939730856</v>
      </c>
      <c r="O557" s="1">
        <v>-0.05303319477837198</v>
      </c>
      <c r="P557" s="1">
        <v>-0.04332183622365626</v>
      </c>
      <c r="Q557" s="1">
        <v>-0.01657896154311456</v>
      </c>
      <c r="R557" s="1">
        <v>0.006588062830449548</v>
      </c>
      <c r="S557" s="1">
        <v>-0.05932227294398529</v>
      </c>
      <c r="T557" s="1">
        <v>-0.01439148024369574</v>
      </c>
      <c r="U557" s="1">
        <v>-0.009267878582498335</v>
      </c>
      <c r="V557" s="1">
        <v>-0.001110539617695583</v>
      </c>
      <c r="W557" s="1">
        <v>-0.00907252368903555</v>
      </c>
      <c r="X557" s="1">
        <v>-0.009416799300681622</v>
      </c>
      <c r="Y557" s="1">
        <v>-0.02578489801109896</v>
      </c>
      <c r="Z557" s="1">
        <v>-0.03276447009878558</v>
      </c>
      <c r="AA557" s="1">
        <v>-0.03303938985374322</v>
      </c>
      <c r="AB557" s="1">
        <v>-0.0128207581229135</v>
      </c>
      <c r="AC557" s="1">
        <v>-0.001048078282331333</v>
      </c>
    </row>
    <row r="558" spans="1:29">
      <c r="A558" s="11">
        <v>37307</v>
      </c>
      <c r="B558" s="1">
        <v>0.0301838698398007</v>
      </c>
      <c r="C558" s="1">
        <v>-0.03297453341492274</v>
      </c>
      <c r="D558" s="1">
        <v>-0.0002654457334059224</v>
      </c>
      <c r="E558" s="1">
        <v>0.01001305261762209</v>
      </c>
      <c r="F558" s="1">
        <v>-0.001541988078426204</v>
      </c>
      <c r="G558" s="1">
        <v>0.1860740628212794</v>
      </c>
      <c r="H558" s="1">
        <v>-0.02903055990458381</v>
      </c>
      <c r="I558" s="1">
        <v>0.004676971723457157</v>
      </c>
      <c r="J558" s="1">
        <v>0.01353878721008073</v>
      </c>
      <c r="K558" s="1">
        <v>-0.003320771036698367</v>
      </c>
      <c r="L558" s="1">
        <v>-0.01552358186562486</v>
      </c>
      <c r="M558" s="1">
        <v>0.003979730209769716</v>
      </c>
      <c r="N558" s="1">
        <v>-0.02848595193324532</v>
      </c>
      <c r="O558" s="1">
        <v>-0.04593048335650729</v>
      </c>
      <c r="P558" s="1">
        <v>-0.01839001780686134</v>
      </c>
      <c r="Q558" s="1">
        <v>0.03194286503740984</v>
      </c>
      <c r="R558" s="1">
        <v>-0.01184341698194702</v>
      </c>
      <c r="S558" s="1">
        <v>-0.03603586674433767</v>
      </c>
      <c r="T558" s="1">
        <v>0.002920211164650466</v>
      </c>
      <c r="U558" s="1">
        <v>0.0693011315476999</v>
      </c>
      <c r="V558" s="1">
        <v>0.00500347519148292</v>
      </c>
      <c r="W558" s="1">
        <v>-0.03118749935855003</v>
      </c>
      <c r="X558" s="1">
        <v>0.002193751916941711</v>
      </c>
      <c r="Y558" s="1">
        <v>-0.02838498468637685</v>
      </c>
      <c r="Z558" s="1">
        <v>-0.01479003082127284</v>
      </c>
      <c r="AA558" s="1">
        <v>0.03986323608963205</v>
      </c>
      <c r="AB558" s="1">
        <v>-0.01798199500069431</v>
      </c>
      <c r="AC558" s="1">
        <v>-0.02824250921124816</v>
      </c>
    </row>
    <row r="559" spans="1:29">
      <c r="A559" s="11">
        <v>37308</v>
      </c>
      <c r="B559" s="1">
        <v>0.08789809900559287</v>
      </c>
      <c r="C559" s="1">
        <v>0.01660795998801889</v>
      </c>
      <c r="D559" s="1">
        <v>-0.004867519802043807</v>
      </c>
      <c r="E559" s="1">
        <v>0.0002817471792773141</v>
      </c>
      <c r="F559" s="1">
        <v>0.00648651264790634</v>
      </c>
      <c r="G559" s="1">
        <v>0.001012060612803456</v>
      </c>
      <c r="H559" s="1">
        <v>-0.006361014949166632</v>
      </c>
      <c r="I559" s="1">
        <v>0.001481251371135306</v>
      </c>
      <c r="J559" s="1">
        <v>0.0132921773936161</v>
      </c>
      <c r="K559" s="1">
        <v>0.00270693293985147</v>
      </c>
      <c r="L559" s="1">
        <v>0.002328794265149536</v>
      </c>
      <c r="M559" s="1">
        <v>-0.004813126152445779</v>
      </c>
      <c r="N559" s="1">
        <v>0.01297825784865902</v>
      </c>
      <c r="O559" s="1">
        <v>0.02449318980553916</v>
      </c>
      <c r="P559" s="1">
        <v>0.0126911072493654</v>
      </c>
      <c r="Q559" s="1">
        <v>-0.0169817609369135</v>
      </c>
      <c r="R559" s="1">
        <v>-0.008358268963095772</v>
      </c>
      <c r="S559" s="1">
        <v>-0.01869142856510841</v>
      </c>
      <c r="T559" s="1">
        <v>0.01580729948064663</v>
      </c>
      <c r="U559" s="1">
        <v>-0.008569950800713211</v>
      </c>
      <c r="V559" s="1">
        <v>0.007823556004968202</v>
      </c>
      <c r="W559" s="1">
        <v>0.005020435112223387</v>
      </c>
      <c r="X559" s="1">
        <v>0.005107789594969603</v>
      </c>
      <c r="Y559" s="1">
        <v>0.001973711169572123</v>
      </c>
      <c r="Z559" s="1">
        <v>0.0004843144242849817</v>
      </c>
      <c r="AA559" s="1">
        <v>0.02847745503778687</v>
      </c>
      <c r="AB559" s="1">
        <v>-0.0111900971817066</v>
      </c>
      <c r="AC559" s="1">
        <v>-0.002406624843500738</v>
      </c>
    </row>
    <row r="560" spans="1:29">
      <c r="A560" s="11">
        <v>37309</v>
      </c>
      <c r="B560" s="1">
        <v>0.02459012239055913</v>
      </c>
      <c r="C560" s="1">
        <v>0.01998609973368159</v>
      </c>
      <c r="D560" s="1">
        <v>-0.002400962727040157</v>
      </c>
      <c r="E560" s="1">
        <v>-0.002207636024922133</v>
      </c>
      <c r="F560" s="1">
        <v>0.01887490605113151</v>
      </c>
      <c r="G560" s="1">
        <v>0.0505562470925085</v>
      </c>
      <c r="H560" s="1">
        <v>0.004481593837863285</v>
      </c>
      <c r="I560" s="1">
        <v>0.04331303894010285</v>
      </c>
      <c r="J560" s="1">
        <v>0.02298836530488724</v>
      </c>
      <c r="K560" s="1">
        <v>0.0002084346267141601</v>
      </c>
      <c r="L560" s="1">
        <v>0.01072945349595766</v>
      </c>
      <c r="M560" s="1">
        <v>0.0005687232999980196</v>
      </c>
      <c r="N560" s="1">
        <v>0.0153199269309694</v>
      </c>
      <c r="O560" s="1">
        <v>-0.01030499818101926</v>
      </c>
      <c r="P560" s="1">
        <v>-0.002188085254958061</v>
      </c>
      <c r="Q560" s="1">
        <v>0.02820904202884722</v>
      </c>
      <c r="R560" s="1">
        <v>0.001590449125287607</v>
      </c>
      <c r="S560" s="1">
        <v>0.1714282715390516</v>
      </c>
      <c r="T560" s="1">
        <v>-0.01044229834740007</v>
      </c>
      <c r="U560" s="1">
        <v>0.06951227997618936</v>
      </c>
      <c r="V560" s="1">
        <v>0.01176189614802614</v>
      </c>
      <c r="W560" s="1">
        <v>0.02879819155605512</v>
      </c>
      <c r="X560" s="1">
        <v>-0.00617074567635767</v>
      </c>
      <c r="Y560" s="1">
        <v>0.02364059810185815</v>
      </c>
      <c r="Z560" s="1">
        <v>0.0958373941059989</v>
      </c>
      <c r="AA560" s="1">
        <v>-0.01703953315157203</v>
      </c>
      <c r="AB560" s="1">
        <v>0.0133743499961454</v>
      </c>
      <c r="AC560" s="1">
        <v>0.02016468086765677</v>
      </c>
    </row>
    <row r="561" spans="1:29">
      <c r="A561" s="11">
        <v>37312</v>
      </c>
      <c r="B561" s="1">
        <v>0.01485702413606571</v>
      </c>
      <c r="C561" s="1">
        <v>-0.009030895413123852</v>
      </c>
      <c r="D561" s="1">
        <v>0.00953874410867761</v>
      </c>
      <c r="E561" s="1">
        <v>0.004236846918959092</v>
      </c>
      <c r="F561" s="1">
        <v>0.01752079827505426</v>
      </c>
      <c r="G561" s="1">
        <v>0.004812317856027537</v>
      </c>
      <c r="H561" s="1">
        <v>-0.0560864331937081</v>
      </c>
      <c r="I561" s="1">
        <v>-0.01761881109736974</v>
      </c>
      <c r="J561" s="1">
        <v>-0.005459365408222561</v>
      </c>
      <c r="K561" s="1">
        <v>-0.008098336420223506</v>
      </c>
      <c r="L561" s="1">
        <v>0.01317160686635921</v>
      </c>
      <c r="M561" s="1">
        <v>-0.0199032147847924</v>
      </c>
      <c r="N561" s="1">
        <v>-0.02997708626316042</v>
      </c>
      <c r="O561" s="1">
        <v>0.007913202415313902</v>
      </c>
      <c r="P561" s="1">
        <v>0.008572350246826232</v>
      </c>
      <c r="Q561" s="1">
        <v>-0.005316888946788279</v>
      </c>
      <c r="R561" s="1">
        <v>-0.000635603439084087</v>
      </c>
      <c r="S561" s="1">
        <v>-0.05691032709895683</v>
      </c>
      <c r="T561" s="1">
        <v>0.00103442861397629</v>
      </c>
      <c r="U561" s="1">
        <v>-0.01515420339931051</v>
      </c>
      <c r="V561" s="1">
        <v>0.02069297000589798</v>
      </c>
      <c r="W561" s="1">
        <v>0.01913725925148313</v>
      </c>
      <c r="X561" s="1">
        <v>0.0317749101785787</v>
      </c>
      <c r="Y561" s="1">
        <v>0.00423390582887917</v>
      </c>
      <c r="Z561" s="1">
        <v>-0.004858674790404138</v>
      </c>
      <c r="AA561" s="1">
        <v>0.1798484022520042</v>
      </c>
      <c r="AB561" s="1">
        <v>0.009137043905005804</v>
      </c>
      <c r="AC561" s="1">
        <v>-0.00169784969947806</v>
      </c>
    </row>
    <row r="562" spans="1:29">
      <c r="A562" s="11">
        <v>37313</v>
      </c>
      <c r="B562" s="1">
        <v>-0.05405404088028631</v>
      </c>
      <c r="C562" s="1">
        <v>0.05467719021537976</v>
      </c>
      <c r="D562" s="1">
        <v>0.01554034507339552</v>
      </c>
      <c r="E562" s="1">
        <v>-0.01767223426650655</v>
      </c>
      <c r="F562" s="1">
        <v>0.09290510455072654</v>
      </c>
      <c r="G562" s="1">
        <v>0.0009577738013613057</v>
      </c>
      <c r="H562" s="1">
        <v>0.04118776752283426</v>
      </c>
      <c r="I562" s="1">
        <v>-0.02617983161456006</v>
      </c>
      <c r="J562" s="1">
        <v>0.05546691481439803</v>
      </c>
      <c r="K562" s="1">
        <v>0.008582534969206579</v>
      </c>
      <c r="L562" s="1">
        <v>0.024278978476729</v>
      </c>
      <c r="M562" s="1">
        <v>0.0493182089800277</v>
      </c>
      <c r="N562" s="1">
        <v>-0.003166186346364785</v>
      </c>
      <c r="O562" s="1">
        <v>0.02438030914089895</v>
      </c>
      <c r="P562" s="1">
        <v>0.02787143644290135</v>
      </c>
      <c r="Q562" s="1">
        <v>0.04297642895924203</v>
      </c>
      <c r="R562" s="1">
        <v>0.02113146399317101</v>
      </c>
      <c r="S562" s="1">
        <v>-0.03448283997453783</v>
      </c>
      <c r="T562" s="1">
        <v>0.07027705449174859</v>
      </c>
      <c r="U562" s="1">
        <v>0.001538854728215133</v>
      </c>
      <c r="V562" s="1">
        <v>-0.01981785265236113</v>
      </c>
      <c r="W562" s="1">
        <v>0.01149107146276607</v>
      </c>
      <c r="X562" s="1">
        <v>0.03964599030160865</v>
      </c>
      <c r="Y562" s="1">
        <v>0.00728266223592211</v>
      </c>
      <c r="Z562" s="1">
        <v>-0.004882249464328359</v>
      </c>
      <c r="AA562" s="1">
        <v>-0.02112016914398374</v>
      </c>
      <c r="AB562" s="1">
        <v>0.01307853211624477</v>
      </c>
      <c r="AC562" s="1">
        <v>0.009838917424563665</v>
      </c>
    </row>
    <row r="563" spans="1:29">
      <c r="A563" s="11">
        <v>37314</v>
      </c>
      <c r="B563" s="1">
        <v>-0.04285707660653493</v>
      </c>
      <c r="C563" s="1">
        <v>-0.01613962217941212</v>
      </c>
      <c r="D563" s="1">
        <v>0.01904203209509503</v>
      </c>
      <c r="E563" s="1">
        <v>0.003483359651747842</v>
      </c>
      <c r="F563" s="1">
        <v>-0.02302379971357282</v>
      </c>
      <c r="G563" s="1">
        <v>-0.0440188463072444</v>
      </c>
      <c r="H563" s="1">
        <v>-0.03566764251824772</v>
      </c>
      <c r="I563" s="1">
        <v>0.002963567328243988</v>
      </c>
      <c r="J563" s="1">
        <v>-0.04402520651187525</v>
      </c>
      <c r="K563" s="1">
        <v>0.02324633650702479</v>
      </c>
      <c r="L563" s="1">
        <v>-0.0005476246253015571</v>
      </c>
      <c r="M563" s="1">
        <v>-0.008294163907468843</v>
      </c>
      <c r="N563" s="1">
        <v>0.00925198440311048</v>
      </c>
      <c r="O563" s="1">
        <v>-0.02097626632548799</v>
      </c>
      <c r="P563" s="1">
        <v>-0.01288476798230276</v>
      </c>
      <c r="Q563" s="1">
        <v>-0.04202530433715979</v>
      </c>
      <c r="R563" s="1">
        <v>0.01369227075515544</v>
      </c>
      <c r="S563" s="1">
        <v>0</v>
      </c>
      <c r="T563" s="1">
        <v>-0.02356124270810867</v>
      </c>
      <c r="U563" s="1">
        <v>-0.05445542795664704</v>
      </c>
      <c r="V563" s="1">
        <v>-0.008366155544019982</v>
      </c>
      <c r="W563" s="1">
        <v>-0.02244394456650411</v>
      </c>
      <c r="X563" s="1">
        <v>-0.02315301456934704</v>
      </c>
      <c r="Y563" s="1">
        <v>-0.004185573330318326</v>
      </c>
      <c r="Z563" s="1">
        <v>-0.01115093856440574</v>
      </c>
      <c r="AA563" s="1">
        <v>-0.04221397137411509</v>
      </c>
      <c r="AB563" s="1">
        <v>-0.00695138734957923</v>
      </c>
      <c r="AC563" s="1">
        <v>0.005713723780472746</v>
      </c>
    </row>
    <row r="564" spans="1:29">
      <c r="A564" s="11">
        <v>37315</v>
      </c>
      <c r="B564" s="1">
        <v>-0.08208949656671904</v>
      </c>
      <c r="C564" s="1">
        <v>-0.0591551061039024</v>
      </c>
      <c r="D564" s="1">
        <v>-0.03336182248538644</v>
      </c>
      <c r="E564" s="1">
        <v>-0.03614037869536435</v>
      </c>
      <c r="F564" s="1">
        <v>-0.02689332353494889</v>
      </c>
      <c r="G564" s="1">
        <v>-0.04604607557597962</v>
      </c>
      <c r="H564" s="1">
        <v>-0.05110966801460248</v>
      </c>
      <c r="I564" s="1">
        <v>-0.01392975384149397</v>
      </c>
      <c r="J564" s="1">
        <v>-0.01322101601450465</v>
      </c>
      <c r="K564" s="1">
        <v>0.008113730526113416</v>
      </c>
      <c r="L564" s="1">
        <v>-0.0786577446540303</v>
      </c>
      <c r="M564" s="1">
        <v>-0.06189002616920436</v>
      </c>
      <c r="N564" s="1">
        <v>0.01689801969768001</v>
      </c>
      <c r="O564" s="1">
        <v>-0.06386486999097718</v>
      </c>
      <c r="P564" s="1">
        <v>-0.03233975774975095</v>
      </c>
      <c r="Q564" s="1">
        <v>-0.04429743606018732</v>
      </c>
      <c r="R564" s="1">
        <v>-0.05494989996392918</v>
      </c>
      <c r="S564" s="1">
        <v>-0.09821429455907749</v>
      </c>
      <c r="T564" s="1">
        <v>-0.09988139905106419</v>
      </c>
      <c r="U564" s="1">
        <v>-0.07763159807812348</v>
      </c>
      <c r="V564" s="1">
        <v>-0.0126553307694931</v>
      </c>
      <c r="W564" s="1">
        <v>0.01105449395245039</v>
      </c>
      <c r="X564" s="1">
        <v>-0.01429063013237253</v>
      </c>
      <c r="Y564" s="1">
        <v>-0.08865115889952324</v>
      </c>
      <c r="Z564" s="1">
        <v>-0.04691005111449142</v>
      </c>
      <c r="AA564" s="1">
        <v>-0.07051906457680746</v>
      </c>
      <c r="AB564" s="1">
        <v>-0.03900005502381765</v>
      </c>
      <c r="AC564" s="1">
        <v>-0.05154880491233471</v>
      </c>
    </row>
    <row r="565" spans="1:29">
      <c r="A565" s="11">
        <v>37316</v>
      </c>
      <c r="B565" s="1">
        <v>0.09891596304779759</v>
      </c>
      <c r="C565" s="1">
        <v>0.06657312736086585</v>
      </c>
      <c r="D565" s="1">
        <v>-0.02462693884840295</v>
      </c>
      <c r="E565" s="1">
        <v>0.0111992911591372</v>
      </c>
      <c r="F565" s="1">
        <v>-0.0009498015868868448</v>
      </c>
      <c r="G565" s="1">
        <v>0.05876168502525059</v>
      </c>
      <c r="H565" s="1">
        <v>0.04606657247835022</v>
      </c>
      <c r="I565" s="1">
        <v>0.01241398556486639</v>
      </c>
      <c r="J565" s="1">
        <v>-0.01923210125341079</v>
      </c>
      <c r="K565" s="1">
        <v>0.05714308838712245</v>
      </c>
      <c r="L565" s="1">
        <v>0.02298085265217997</v>
      </c>
      <c r="M565" s="1">
        <v>0.01961349971205339</v>
      </c>
      <c r="N565" s="1">
        <v>0.0201158431677162</v>
      </c>
      <c r="O565" s="1">
        <v>0.01892609519595179</v>
      </c>
      <c r="P565" s="1">
        <v>0.05254662617627237</v>
      </c>
      <c r="Q565" s="1">
        <v>0.08105702757956301</v>
      </c>
      <c r="R565" s="1">
        <v>0.04693838964313679</v>
      </c>
      <c r="S565" s="1">
        <v>0.02970307978505038</v>
      </c>
      <c r="T565" s="1">
        <v>0.02592835935964533</v>
      </c>
      <c r="U565" s="1">
        <v>0.06165607705989018</v>
      </c>
      <c r="V565" s="1">
        <v>0.02120434657618464</v>
      </c>
      <c r="W565" s="1">
        <v>0.01626021645704356</v>
      </c>
      <c r="X565" s="1">
        <v>0.01626605371839585</v>
      </c>
      <c r="Y565" s="1">
        <v>0.0268343455143043</v>
      </c>
      <c r="Z565" s="1">
        <v>0.002839403150484143</v>
      </c>
      <c r="AA565" s="1">
        <v>0.0252896908285225</v>
      </c>
      <c r="AB565" s="1">
        <v>0.002081368783942938</v>
      </c>
      <c r="AC565" s="1">
        <v>0.02935038324353045</v>
      </c>
    </row>
    <row r="566" spans="1:29">
      <c r="A566" s="11">
        <v>37319</v>
      </c>
      <c r="B566" s="1">
        <v>-0.02096191886051191</v>
      </c>
      <c r="C566" s="1">
        <v>0.03451053223662304</v>
      </c>
      <c r="D566" s="1">
        <v>-0.002896154289562691</v>
      </c>
      <c r="E566" s="1">
        <v>-0.002000257212672052</v>
      </c>
      <c r="F566" s="1">
        <v>0.0141168659917621</v>
      </c>
      <c r="G566" s="1">
        <v>0.02874132955668363</v>
      </c>
      <c r="H566" s="1">
        <v>0.0142275165825978</v>
      </c>
      <c r="I566" s="1">
        <v>-0.001268260209423833</v>
      </c>
      <c r="J566" s="1">
        <v>-0.01320341178104589</v>
      </c>
      <c r="K566" s="1">
        <v>-0.04967652674486123</v>
      </c>
      <c r="L566" s="1">
        <v>0.008438161870701677</v>
      </c>
      <c r="M566" s="1">
        <v>0.02972881474141209</v>
      </c>
      <c r="N566" s="1">
        <v>-0.03561288910756277</v>
      </c>
      <c r="O566" s="1">
        <v>0.03498924669388326</v>
      </c>
      <c r="P566" s="1">
        <v>0.01377258849830243</v>
      </c>
      <c r="Q566" s="1">
        <v>0.02526918997470617</v>
      </c>
      <c r="R566" s="1">
        <v>-0.02683834966295462</v>
      </c>
      <c r="S566" s="1">
        <v>-0.01923088548656171</v>
      </c>
      <c r="T566" s="1">
        <v>0.01499265411889916</v>
      </c>
      <c r="U566" s="1">
        <v>-0.0007372937773288957</v>
      </c>
      <c r="V566" s="1">
        <v>0.009761951948345615</v>
      </c>
      <c r="W566" s="1">
        <v>0.09627619886125771</v>
      </c>
      <c r="X566" s="1">
        <v>-0.03235903566943088</v>
      </c>
      <c r="Y566" s="1">
        <v>0.04981607095199436</v>
      </c>
      <c r="Z566" s="1">
        <v>0.03822583845752536</v>
      </c>
      <c r="AA566" s="1">
        <v>0.0534429061644599</v>
      </c>
      <c r="AB566" s="1">
        <v>-0.003115304307273803</v>
      </c>
      <c r="AC566" s="1">
        <v>0.04756365525209616</v>
      </c>
    </row>
    <row r="567" spans="1:29">
      <c r="A567" s="11">
        <v>37320</v>
      </c>
      <c r="B567" s="1">
        <v>0.01385398725878928</v>
      </c>
      <c r="C567" s="1">
        <v>0.02889092379772484</v>
      </c>
      <c r="D567" s="1">
        <v>-0.008985441979145747</v>
      </c>
      <c r="E567" s="1">
        <v>-0.007088813994984622</v>
      </c>
      <c r="F567" s="1">
        <v>-0.01359222292906892</v>
      </c>
      <c r="G567" s="1">
        <v>-0.07514457050557155</v>
      </c>
      <c r="H567" s="1">
        <v>-0.01536374955762798</v>
      </c>
      <c r="I567" s="1">
        <v>0.003598455436421899</v>
      </c>
      <c r="J567" s="1">
        <v>-0.01039950220063379</v>
      </c>
      <c r="K567" s="1">
        <v>-0.007811053176489891</v>
      </c>
      <c r="L567" s="1">
        <v>0.05134463556471358</v>
      </c>
      <c r="M567" s="1">
        <v>0.01670001097402163</v>
      </c>
      <c r="N567" s="1">
        <v>-0.02222541294054003</v>
      </c>
      <c r="O567" s="1">
        <v>0.02420696006054901</v>
      </c>
      <c r="P567" s="1">
        <v>-0.01188722261473441</v>
      </c>
      <c r="Q567" s="1">
        <v>0.001817873664712755</v>
      </c>
      <c r="R567" s="1">
        <v>0.0003187711969476759</v>
      </c>
      <c r="S567" s="1">
        <v>-0.009803909482672069</v>
      </c>
      <c r="T567" s="1">
        <v>-0.01983541870372141</v>
      </c>
      <c r="U567" s="1">
        <v>-0.02195599551838046</v>
      </c>
      <c r="V567" s="1">
        <v>-0.00191809139071808</v>
      </c>
      <c r="W567" s="1">
        <v>-0.03699083975765249</v>
      </c>
      <c r="X567" s="1">
        <v>-0.05537568796914238</v>
      </c>
      <c r="Y567" s="1">
        <v>-0.02333692428382006</v>
      </c>
      <c r="Z567" s="1">
        <v>-0.03454567465344394</v>
      </c>
      <c r="AA567" s="1">
        <v>-0.00780467924196615</v>
      </c>
      <c r="AB567" s="1">
        <v>-0.01458349677914561</v>
      </c>
      <c r="AC567" s="1">
        <v>0.03104926369073846</v>
      </c>
    </row>
    <row r="568" spans="1:29">
      <c r="A568" s="11">
        <v>37321</v>
      </c>
      <c r="B568" s="1">
        <v>-0.003726702158556083</v>
      </c>
      <c r="C568" s="1">
        <v>0.01815081142472863</v>
      </c>
      <c r="D568" s="1">
        <v>0.005678424856819131</v>
      </c>
      <c r="E568" s="1">
        <v>0.007877895645786337</v>
      </c>
      <c r="F568" s="1">
        <v>-0.03150248801336653</v>
      </c>
      <c r="G568" s="1">
        <v>-0.07291656739851937</v>
      </c>
      <c r="H568" s="1">
        <v>-0.02238835492858071</v>
      </c>
      <c r="I568" s="1">
        <v>-0.008015435838087615</v>
      </c>
      <c r="J568" s="1">
        <v>-0.00361443920537996</v>
      </c>
      <c r="K568" s="1">
        <v>-0.006459517158628469</v>
      </c>
      <c r="L568" s="1">
        <v>0.02340677025654947</v>
      </c>
      <c r="M568" s="1">
        <v>0.003340705183019876</v>
      </c>
      <c r="N568" s="1">
        <v>-0.004615838345358947</v>
      </c>
      <c r="O568" s="1">
        <v>0.01915236148152499</v>
      </c>
      <c r="P568" s="1">
        <v>-0.01088407232435618</v>
      </c>
      <c r="Q568" s="1">
        <v>-0.01008252760895667</v>
      </c>
      <c r="R568" s="1">
        <v>-0.01944221234919496</v>
      </c>
      <c r="S568" s="1">
        <v>0</v>
      </c>
      <c r="T568" s="1">
        <v>-0.007965704585896516</v>
      </c>
      <c r="U568" s="1">
        <v>-0.01867559578422839</v>
      </c>
      <c r="V568" s="1">
        <v>-7.704947021913711E-05</v>
      </c>
      <c r="W568" s="1">
        <v>-0.02978817955760749</v>
      </c>
      <c r="X568" s="1">
        <v>-0.03920842419283965</v>
      </c>
      <c r="Y568" s="1">
        <v>-0.01951407245524817</v>
      </c>
      <c r="Z568" s="1">
        <v>-0.03813561771725671</v>
      </c>
      <c r="AA568" s="1">
        <v>-0.05211426393762797</v>
      </c>
      <c r="AB568" s="1">
        <v>-0.0105709831766797</v>
      </c>
      <c r="AC568" s="1">
        <v>0.01616252146758423</v>
      </c>
    </row>
    <row r="569" spans="1:29">
      <c r="A569" s="11">
        <v>37322</v>
      </c>
      <c r="B569" s="1">
        <v>0.01371579166818293</v>
      </c>
      <c r="C569" s="1">
        <v>-0.01310355790969364</v>
      </c>
      <c r="D569" s="1">
        <v>0.004371481729977589</v>
      </c>
      <c r="E569" s="1">
        <v>0.002882294641335603</v>
      </c>
      <c r="F569" s="1">
        <v>0.01143110303682415</v>
      </c>
      <c r="G569" s="1">
        <v>0.004494395600032508</v>
      </c>
      <c r="H569" s="1">
        <v>0.00763358284379767</v>
      </c>
      <c r="I569" s="1">
        <v>0.006379226910727676</v>
      </c>
      <c r="J569" s="1">
        <v>0.0476286236907848</v>
      </c>
      <c r="K569" s="1">
        <v>0.02072305806822405</v>
      </c>
      <c r="L569" s="1">
        <v>0.05213131152426853</v>
      </c>
      <c r="M569" s="1">
        <v>-0.006104359472631327</v>
      </c>
      <c r="N569" s="1">
        <v>0.01594996387064751</v>
      </c>
      <c r="O569" s="1">
        <v>0.003598674579991634</v>
      </c>
      <c r="P569" s="1">
        <v>0</v>
      </c>
      <c r="Q569" s="1">
        <v>-0.0120188396526818</v>
      </c>
      <c r="R569" s="1">
        <v>0.01186403442794126</v>
      </c>
      <c r="S569" s="1">
        <v>0</v>
      </c>
      <c r="T569" s="1">
        <v>0.00195326350549152</v>
      </c>
      <c r="U569" s="1">
        <v>0.0263361733068006</v>
      </c>
      <c r="V569" s="1">
        <v>0.0005385105599171602</v>
      </c>
      <c r="W569" s="1">
        <v>0.007810382546047601</v>
      </c>
      <c r="X569" s="1">
        <v>0.02575285354993406</v>
      </c>
      <c r="Y569" s="1">
        <v>-0.0008125507961010969</v>
      </c>
      <c r="Z569" s="1">
        <v>0.01125796551865288</v>
      </c>
      <c r="AA569" s="1">
        <v>-0.002074801292535344</v>
      </c>
      <c r="AB569" s="1">
        <v>0.007478820677933928</v>
      </c>
      <c r="AC569" s="1">
        <v>0.02907726118579057</v>
      </c>
    </row>
    <row r="570" spans="1:29">
      <c r="A570" s="11">
        <v>37323</v>
      </c>
      <c r="B570" s="1">
        <v>-0.01230022918089713</v>
      </c>
      <c r="C570" s="1">
        <v>-0.01435853280216692</v>
      </c>
      <c r="D570" s="1">
        <v>0.001994583072442602</v>
      </c>
      <c r="E570" s="1">
        <v>0.002240679901525988</v>
      </c>
      <c r="F570" s="1">
        <v>0.02396204624804144</v>
      </c>
      <c r="G570" s="1">
        <v>0.08389249870189674</v>
      </c>
      <c r="H570" s="1">
        <v>-0.01446279088844926</v>
      </c>
      <c r="I570" s="1">
        <v>-0.009296628330716317</v>
      </c>
      <c r="J570" s="1">
        <v>-0.03751213083800076</v>
      </c>
      <c r="K570" s="1">
        <v>-0.0187100272543268</v>
      </c>
      <c r="L570" s="1">
        <v>0.02525255073829502</v>
      </c>
      <c r="M570" s="1">
        <v>-0.01647080004688883</v>
      </c>
      <c r="N570" s="1">
        <v>-0.01369397756346435</v>
      </c>
      <c r="O570" s="1">
        <v>-0.01513969362304801</v>
      </c>
      <c r="P570" s="1">
        <v>-0.006370669956410113</v>
      </c>
      <c r="Q570" s="1">
        <v>0.01051593439713372</v>
      </c>
      <c r="R570" s="1">
        <v>-0.01397367181472153</v>
      </c>
      <c r="S570" s="1">
        <v>0.009900977772544062</v>
      </c>
      <c r="T570" s="1">
        <v>0.001949221732687523</v>
      </c>
      <c r="U570" s="1">
        <v>0.01348562319081781</v>
      </c>
      <c r="V570" s="1">
        <v>0.004379783915267055</v>
      </c>
      <c r="W570" s="1">
        <v>-0.01336177918274151</v>
      </c>
      <c r="X570" s="1">
        <v>0.03089995262244649</v>
      </c>
      <c r="Y570" s="1">
        <v>-0.01260147615849772</v>
      </c>
      <c r="Z570" s="1">
        <v>-0.001936159272352356</v>
      </c>
      <c r="AA570" s="1">
        <v>0.004158119647736491</v>
      </c>
      <c r="AB570" s="1">
        <v>-0.00954399632281866</v>
      </c>
      <c r="AC570" s="1">
        <v>0.002196232411815657</v>
      </c>
    </row>
    <row r="571" spans="1:29">
      <c r="A571" s="11">
        <v>37326</v>
      </c>
      <c r="B571" s="1">
        <v>-0.02864257110744439</v>
      </c>
      <c r="C571" s="1">
        <v>-0.04307643792375093</v>
      </c>
      <c r="D571" s="1">
        <v>-0.02597073336060618</v>
      </c>
      <c r="E571" s="1">
        <v>-0.00782522034021349</v>
      </c>
      <c r="F571" s="1">
        <v>0.002889543088392399</v>
      </c>
      <c r="G571" s="1">
        <v>-0.02786373781919105</v>
      </c>
      <c r="H571" s="1">
        <v>0</v>
      </c>
      <c r="I571" s="1">
        <v>-0.007251013862114797</v>
      </c>
      <c r="J571" s="1">
        <v>-0.002864690959406113</v>
      </c>
      <c r="K571" s="1">
        <v>-0.02880306003318145</v>
      </c>
      <c r="L571" s="1">
        <v>0.001642910890395255</v>
      </c>
      <c r="M571" s="1">
        <v>-0.005677596811834329</v>
      </c>
      <c r="N571" s="1">
        <v>0.003786462091134979</v>
      </c>
      <c r="O571" s="1">
        <v>-0.01011299244638786</v>
      </c>
      <c r="P571" s="1">
        <v>-0.005245721292731154</v>
      </c>
      <c r="Q571" s="1">
        <v>-0.01285483299436907</v>
      </c>
      <c r="R571" s="1">
        <v>-0.02769194652332829</v>
      </c>
      <c r="S571" s="1">
        <v>0</v>
      </c>
      <c r="T571" s="1">
        <v>0.001297186622888358</v>
      </c>
      <c r="U571" s="1">
        <v>-0.03936434886980911</v>
      </c>
      <c r="V571" s="1">
        <v>-0.005585061185341633</v>
      </c>
      <c r="W571" s="1">
        <v>-0.01516793325063792</v>
      </c>
      <c r="X571" s="1">
        <v>0.01011636955938267</v>
      </c>
      <c r="Y571" s="1">
        <v>-0.01852629396987937</v>
      </c>
      <c r="Z571" s="1">
        <v>-0.01163916964609624</v>
      </c>
      <c r="AA571" s="1">
        <v>-0.004140901284745091</v>
      </c>
      <c r="AB571" s="1">
        <v>0.00856526163675686</v>
      </c>
      <c r="AC571" s="1">
        <v>-0.03149416204595112</v>
      </c>
    </row>
    <row r="572" spans="1:29">
      <c r="A572" s="11">
        <v>37327</v>
      </c>
      <c r="B572" s="1">
        <v>-0.02820513633581834</v>
      </c>
      <c r="C572" s="1">
        <v>-0.006056917040302867</v>
      </c>
      <c r="D572" s="1">
        <v>-0.01216989936799051</v>
      </c>
      <c r="E572" s="1">
        <v>-0.002449031943726476</v>
      </c>
      <c r="F572" s="1">
        <v>-0.01728757442173079</v>
      </c>
      <c r="G572" s="1">
        <v>-0.06157105522166273</v>
      </c>
      <c r="H572" s="1">
        <v>0.01537428891305836</v>
      </c>
      <c r="I572" s="1">
        <v>-0.008592861085196524</v>
      </c>
      <c r="J572" s="1">
        <v>0.00193768791323401</v>
      </c>
      <c r="K572" s="1">
        <v>-0.0300751350676417</v>
      </c>
      <c r="L572" s="1">
        <v>-0.011233157052155</v>
      </c>
      <c r="M572" s="1">
        <v>-0.0005709951293022542</v>
      </c>
      <c r="N572" s="1">
        <v>0.005658457694130536</v>
      </c>
      <c r="O572" s="1">
        <v>-0.009399356424334981</v>
      </c>
      <c r="P572" s="1">
        <v>0</v>
      </c>
      <c r="Q572" s="1">
        <v>-0.02625064508265618</v>
      </c>
      <c r="R572" s="1">
        <v>-0.02077392583613147</v>
      </c>
      <c r="S572" s="1">
        <v>-0.02941187347948104</v>
      </c>
      <c r="T572" s="1">
        <v>-0.009931202911821924</v>
      </c>
      <c r="U572" s="1">
        <v>-0.006925890938912493</v>
      </c>
      <c r="V572" s="1">
        <v>0.000154071199769179</v>
      </c>
      <c r="W572" s="1">
        <v>-0.02420255865843235</v>
      </c>
      <c r="X572" s="1">
        <v>-0.03746305180902587</v>
      </c>
      <c r="Y572" s="1">
        <v>-0.01342270484410091</v>
      </c>
      <c r="Z572" s="1">
        <v>-0.03238464692626841</v>
      </c>
      <c r="AA572" s="1">
        <v>0.06340980609872271</v>
      </c>
      <c r="AB572" s="1">
        <v>-0.01167714036844747</v>
      </c>
      <c r="AC572" s="1">
        <v>-0.002319023747970328</v>
      </c>
    </row>
    <row r="573" spans="1:29">
      <c r="A573" s="11">
        <v>37328</v>
      </c>
      <c r="B573" s="1">
        <v>-0.002638545457867791</v>
      </c>
      <c r="C573" s="1">
        <v>0.0128460955614953</v>
      </c>
      <c r="D573" s="1">
        <v>0.007053606643882659</v>
      </c>
      <c r="E573" s="1">
        <v>-0.0050091104152995</v>
      </c>
      <c r="F573" s="1">
        <v>0.03172296852705614</v>
      </c>
      <c r="G573" s="1">
        <v>0.0101809272881983</v>
      </c>
      <c r="H573" s="1">
        <v>-0.006882509333943743</v>
      </c>
      <c r="I573" s="1">
        <v>0.01733496689483705</v>
      </c>
      <c r="J573" s="1">
        <v>0.01186975634347665</v>
      </c>
      <c r="K573" s="1">
        <v>0.02713158486809641</v>
      </c>
      <c r="L573" s="1">
        <v>-0.03201798370933884</v>
      </c>
      <c r="M573" s="1">
        <v>0.01028294290236298</v>
      </c>
      <c r="N573" s="1">
        <v>-0.0003473384777216149</v>
      </c>
      <c r="O573" s="1">
        <v>0.0008251273746053833</v>
      </c>
      <c r="P573" s="1">
        <v>0.03593739081187342</v>
      </c>
      <c r="Q573" s="1">
        <v>0.01804321090553218</v>
      </c>
      <c r="R573" s="1">
        <v>0.004790542496655448</v>
      </c>
      <c r="S573" s="1">
        <v>0</v>
      </c>
      <c r="T573" s="1">
        <v>0.001090378324061003</v>
      </c>
      <c r="U573" s="1">
        <v>0.01142983805910736</v>
      </c>
      <c r="V573" s="1">
        <v>0.01353832910873165</v>
      </c>
      <c r="W573" s="1">
        <v>0.005073399810945123</v>
      </c>
      <c r="X573" s="1">
        <v>0.004624114377937971</v>
      </c>
      <c r="Y573" s="1">
        <v>0.003401494242960768</v>
      </c>
      <c r="Z573" s="1">
        <v>0.01622718581858251</v>
      </c>
      <c r="AA573" s="1">
        <v>-0.009775180709728493</v>
      </c>
      <c r="AB573" s="1">
        <v>-0.007518642360345718</v>
      </c>
      <c r="AC573" s="1">
        <v>-0.01268449079593292</v>
      </c>
    </row>
    <row r="574" spans="1:29">
      <c r="A574" s="11">
        <v>37329</v>
      </c>
      <c r="B574" s="1">
        <v>0.03571423021333597</v>
      </c>
      <c r="C574" s="1">
        <v>0.01203247860871359</v>
      </c>
      <c r="D574" s="1">
        <v>0.005416525438492137</v>
      </c>
      <c r="E574" s="1">
        <v>0.006021181079912008</v>
      </c>
      <c r="F574" s="1">
        <v>0.002003332911906242</v>
      </c>
      <c r="G574" s="1">
        <v>0.02015695409363749</v>
      </c>
      <c r="H574" s="1">
        <v>0.03950123978831455</v>
      </c>
      <c r="I574" s="1">
        <v>0.0004258731540900396</v>
      </c>
      <c r="J574" s="1">
        <v>0.002767944266600653</v>
      </c>
      <c r="K574" s="1">
        <v>0.00104820974229991</v>
      </c>
      <c r="L574" s="1">
        <v>-0.003908037255270114</v>
      </c>
      <c r="M574" s="1">
        <v>0.01300529911483239</v>
      </c>
      <c r="N574" s="1">
        <v>-0.00409971672989029</v>
      </c>
      <c r="O574" s="1">
        <v>-0.0152515120488067</v>
      </c>
      <c r="P574" s="1">
        <v>0.005467672668049373</v>
      </c>
      <c r="Q574" s="1">
        <v>0.003753313591661644</v>
      </c>
      <c r="R574" s="1">
        <v>0.01311083842919558</v>
      </c>
      <c r="S574" s="1">
        <v>0</v>
      </c>
      <c r="T574" s="1">
        <v>-0.004356527479358885</v>
      </c>
      <c r="U574" s="1">
        <v>0.01264108293460309</v>
      </c>
      <c r="V574" s="1">
        <v>-0.00895556103244799</v>
      </c>
      <c r="W574" s="1">
        <v>-0.004767100317867867</v>
      </c>
      <c r="X574" s="1">
        <v>-0.01227462404088397</v>
      </c>
      <c r="Y574" s="1">
        <v>-0.001695273995776736</v>
      </c>
      <c r="Z574" s="1">
        <v>-0.002495034069072477</v>
      </c>
      <c r="AA574" s="1">
        <v>-0.01184601377703465</v>
      </c>
      <c r="AB574" s="1">
        <v>0.03354995379572756</v>
      </c>
      <c r="AC574" s="1">
        <v>-0.002042254122118115</v>
      </c>
    </row>
    <row r="575" spans="1:29">
      <c r="A575" s="11">
        <v>37330</v>
      </c>
      <c r="B575" s="1">
        <v>0.0217114392563631</v>
      </c>
      <c r="C575" s="1">
        <v>0.02667115134247</v>
      </c>
      <c r="D575" s="1">
        <v>0.01681201010957079</v>
      </c>
      <c r="E575" s="1">
        <v>-0.004022711238407806</v>
      </c>
      <c r="F575" s="1">
        <v>-0.008043594466297543</v>
      </c>
      <c r="G575" s="1">
        <v>0.02524676692986993</v>
      </c>
      <c r="H575" s="1">
        <v>0.02199987269828019</v>
      </c>
      <c r="I575" s="1">
        <v>0.0004259770521855</v>
      </c>
      <c r="J575" s="1">
        <v>-0.002431694529231532</v>
      </c>
      <c r="K575" s="1">
        <v>-0.005654553026637421</v>
      </c>
      <c r="L575" s="1">
        <v>-0.01112662505884709</v>
      </c>
      <c r="M575" s="1">
        <v>0.009489298712081151</v>
      </c>
      <c r="N575" s="1">
        <v>-0.007814879168279165</v>
      </c>
      <c r="O575" s="1">
        <v>-0.01506894394191782</v>
      </c>
      <c r="P575" s="1">
        <v>-0.0061875102362422</v>
      </c>
      <c r="Q575" s="1">
        <v>0.03385924504714333</v>
      </c>
      <c r="R575" s="1">
        <v>0.03546222502117313</v>
      </c>
      <c r="S575" s="1">
        <v>0.01010099878083026</v>
      </c>
      <c r="T575" s="1">
        <v>0.01903316597854232</v>
      </c>
      <c r="U575" s="1">
        <v>0.006998595711142697</v>
      </c>
      <c r="V575" s="1">
        <v>-0.004824533456451174</v>
      </c>
      <c r="W575" s="1">
        <v>0.01549713918652285</v>
      </c>
      <c r="X575" s="1">
        <v>0.01009719541389198</v>
      </c>
      <c r="Y575" s="1">
        <v>0.01740243853314727</v>
      </c>
      <c r="Z575" s="1">
        <v>0.001000609546698339</v>
      </c>
      <c r="AA575" s="1">
        <v>0.07492530967470157</v>
      </c>
      <c r="AB575" s="1">
        <v>0.004188555956317952</v>
      </c>
      <c r="AC575" s="1">
        <v>0.0007956467704324233</v>
      </c>
    </row>
    <row r="576" spans="1:29">
      <c r="A576" s="11">
        <v>37333</v>
      </c>
      <c r="B576" s="1">
        <v>-0.02250004193111288</v>
      </c>
      <c r="C576" s="1">
        <v>0.003599308852582528</v>
      </c>
      <c r="D576" s="1">
        <v>-0.005298365641166591</v>
      </c>
      <c r="E576" s="1">
        <v>0.007634854753826303</v>
      </c>
      <c r="F576" s="1">
        <v>-0.01153046369795274</v>
      </c>
      <c r="G576" s="1">
        <v>-0.006424040188608759</v>
      </c>
      <c r="H576" s="1">
        <v>0.003913945935287044</v>
      </c>
      <c r="I576" s="1">
        <v>0.01851427242199999</v>
      </c>
      <c r="J576" s="1">
        <v>0.0236511913552262</v>
      </c>
      <c r="K576" s="1">
        <v>0.004212584783312323</v>
      </c>
      <c r="L576" s="1">
        <v>-0.0005758996720754972</v>
      </c>
      <c r="M576" s="1">
        <v>0.01271746322077205</v>
      </c>
      <c r="N576" s="1">
        <v>-0.00386763139961932</v>
      </c>
      <c r="O576" s="1">
        <v>0.002124975230803683</v>
      </c>
      <c r="P576" s="1">
        <v>0.006037327593631181</v>
      </c>
      <c r="Q576" s="1">
        <v>0.03214804236393554</v>
      </c>
      <c r="R576" s="1">
        <v>-0.004382701261240296</v>
      </c>
      <c r="S576" s="1">
        <v>-0.009999988905091572</v>
      </c>
      <c r="T576" s="1">
        <v>-0.002361335325618219</v>
      </c>
      <c r="U576" s="1">
        <v>-0.01765621721613753</v>
      </c>
      <c r="V576" s="1">
        <v>0.02493272648749212</v>
      </c>
      <c r="W576" s="1">
        <v>-0.005272060952206448</v>
      </c>
      <c r="X576" s="1">
        <v>0.04882735182383247</v>
      </c>
      <c r="Y576" s="1">
        <v>-0.00542339620758836</v>
      </c>
      <c r="Z576" s="1">
        <v>0.02548738418227292</v>
      </c>
      <c r="AA576" s="1">
        <v>0.02230435664379438</v>
      </c>
      <c r="AB576" s="1">
        <v>0.03232489823349582</v>
      </c>
      <c r="AC576" s="1">
        <v>-0.00607679549244311</v>
      </c>
    </row>
    <row r="577" spans="1:29">
      <c r="A577" s="11">
        <v>37334</v>
      </c>
      <c r="B577" s="1">
        <v>-0.02685417889638975</v>
      </c>
      <c r="C577" s="1">
        <v>-0.02947151246353241</v>
      </c>
      <c r="D577" s="1">
        <v>-0.01616335957102455</v>
      </c>
      <c r="E577" s="1">
        <v>0.009532112264880821</v>
      </c>
      <c r="F577" s="1">
        <v>0.006970724827709995</v>
      </c>
      <c r="G577" s="1">
        <v>-0.0603448678084999</v>
      </c>
      <c r="H577" s="1">
        <v>-0.03703701832613115</v>
      </c>
      <c r="I577" s="1">
        <v>-0.01629745412396388</v>
      </c>
      <c r="J577" s="1">
        <v>0.007916281094651811</v>
      </c>
      <c r="K577" s="1">
        <v>-0.02328035074491108</v>
      </c>
      <c r="L577" s="1">
        <v>-0.01102026215307994</v>
      </c>
      <c r="M577" s="1">
        <v>0.01337736738932804</v>
      </c>
      <c r="N577" s="1">
        <v>0.004024174519838608</v>
      </c>
      <c r="O577" s="1">
        <v>-0.00466513659098089</v>
      </c>
      <c r="P577" s="1">
        <v>-0.01162821500208999</v>
      </c>
      <c r="Q577" s="1">
        <v>-0.0282266501217413</v>
      </c>
      <c r="R577" s="1">
        <v>-0.02314938169845238</v>
      </c>
      <c r="S577" s="1">
        <v>0.02020214698803491</v>
      </c>
      <c r="T577" s="1">
        <v>0.003012470404727408</v>
      </c>
      <c r="U577" s="1">
        <v>-0.02179712266250389</v>
      </c>
      <c r="V577" s="1">
        <v>-0.008934800005797272</v>
      </c>
      <c r="W577" s="1">
        <v>-0.009762716020599416</v>
      </c>
      <c r="X577" s="1">
        <v>-0.03848980400657864</v>
      </c>
      <c r="Y577" s="1">
        <v>-0.0184564924844004</v>
      </c>
      <c r="Z577" s="1">
        <v>-0.009746842485591212</v>
      </c>
      <c r="AA577" s="1">
        <v>-0.04545431277615031</v>
      </c>
      <c r="AB577" s="1">
        <v>0.01919218600780392</v>
      </c>
      <c r="AC577" s="1">
        <v>-0.02037094784464688</v>
      </c>
    </row>
    <row r="578" spans="1:29">
      <c r="A578" s="11">
        <v>37335</v>
      </c>
      <c r="B578" s="1">
        <v>-0.02365305088539882</v>
      </c>
      <c r="C578" s="1">
        <v>0.008515377909505073</v>
      </c>
      <c r="D578" s="1">
        <v>0</v>
      </c>
      <c r="E578" s="1">
        <v>-0.009780979616816676</v>
      </c>
      <c r="F578" s="1">
        <v>-0.002307534645285214</v>
      </c>
      <c r="G578" s="1">
        <v>-0.0217888403861306</v>
      </c>
      <c r="H578" s="1">
        <v>0.01012106561411508</v>
      </c>
      <c r="I578" s="1">
        <v>-0.00148681982640142</v>
      </c>
      <c r="J578" s="1">
        <v>0.009960883783478369</v>
      </c>
      <c r="K578" s="1">
        <v>0.01481615842943929</v>
      </c>
      <c r="L578" s="1">
        <v>-0.01128249065311515</v>
      </c>
      <c r="M578" s="1">
        <v>0.0487604471193086</v>
      </c>
      <c r="N578" s="1">
        <v>0.006749935858311185</v>
      </c>
      <c r="O578" s="1">
        <v>-0.002982518777223109</v>
      </c>
      <c r="P578" s="1">
        <v>-0.01404120664236241</v>
      </c>
      <c r="Q578" s="1">
        <v>-0.006810989394935074</v>
      </c>
      <c r="R578" s="1">
        <v>0.01385162023317288</v>
      </c>
      <c r="S578" s="1">
        <v>-0.01980210201250632</v>
      </c>
      <c r="T578" s="1">
        <v>-0.007079910187023808</v>
      </c>
      <c r="U578" s="1">
        <v>-0.01700561335404138</v>
      </c>
      <c r="V578" s="1">
        <v>0.006514960448973817</v>
      </c>
      <c r="W578" s="1">
        <v>0.004225236907250629</v>
      </c>
      <c r="X578" s="1">
        <v>-0.01829967167857427</v>
      </c>
      <c r="Y578" s="1">
        <v>-0.006837615125702579</v>
      </c>
      <c r="Z578" s="1">
        <v>-0.01377948158372289</v>
      </c>
      <c r="AA578" s="1">
        <v>-0.005714291496152768</v>
      </c>
      <c r="AB578" s="1">
        <v>-0.02874160396632097</v>
      </c>
      <c r="AC578" s="1">
        <v>-0.007261974301395413</v>
      </c>
    </row>
    <row r="579" spans="1:29">
      <c r="A579" s="11">
        <v>37336</v>
      </c>
      <c r="B579" s="1">
        <v>0.01884261092838813</v>
      </c>
      <c r="C579" s="1">
        <v>-0.01354157126249056</v>
      </c>
      <c r="D579" s="1">
        <v>-0.004106836272826597</v>
      </c>
      <c r="E579" s="1">
        <v>0.004498671301179646</v>
      </c>
      <c r="F579" s="1">
        <v>0.004106290619528163</v>
      </c>
      <c r="G579" s="1">
        <v>0.04572081717772547</v>
      </c>
      <c r="H579" s="1">
        <v>0.0006682194398153207</v>
      </c>
      <c r="I579" s="1">
        <v>-0.005318045527560766</v>
      </c>
      <c r="J579" s="1">
        <v>-0.01915657804320348</v>
      </c>
      <c r="K579" s="1">
        <v>-0.01459984481560606</v>
      </c>
      <c r="L579" s="1">
        <v>-0.02045288604409967</v>
      </c>
      <c r="M579" s="1">
        <v>-0.0002566927841388678</v>
      </c>
      <c r="N579" s="1">
        <v>-0.009777795954055257</v>
      </c>
      <c r="O579" s="1">
        <v>-0.01153838954472197</v>
      </c>
      <c r="P579" s="1">
        <v>0.02001557056423797</v>
      </c>
      <c r="Q579" s="1">
        <v>0.007462703784032465</v>
      </c>
      <c r="R579" s="1">
        <v>-0.0006581172101024491</v>
      </c>
      <c r="S579" s="1">
        <v>0</v>
      </c>
      <c r="T579" s="1">
        <v>-0.01642186772033771</v>
      </c>
      <c r="U579" s="1">
        <v>0.0001987335750164299</v>
      </c>
      <c r="V579" s="1">
        <v>0.002182957301641419</v>
      </c>
      <c r="W579" s="1">
        <v>-0.01122029099178545</v>
      </c>
      <c r="X579" s="1">
        <v>-0.05203881000594579</v>
      </c>
      <c r="Y579" s="1">
        <v>-0.007314958370775115</v>
      </c>
      <c r="Z579" s="1">
        <v>-0.002994173368434327</v>
      </c>
      <c r="AA579" s="1">
        <v>0.02969366945364849</v>
      </c>
      <c r="AB579" s="1">
        <v>-0.003061198790917041</v>
      </c>
      <c r="AC579" s="1">
        <v>0.001292605460985863</v>
      </c>
    </row>
    <row r="580" spans="1:29">
      <c r="A580" s="11">
        <v>37337</v>
      </c>
      <c r="B580" s="1">
        <v>-0.0211360821833686</v>
      </c>
      <c r="C580" s="1">
        <v>-0.007751649041452979</v>
      </c>
      <c r="D580" s="1">
        <v>0.01368455593539109</v>
      </c>
      <c r="E580" s="1">
        <v>0.000243163252365175</v>
      </c>
      <c r="F580" s="1">
        <v>0.008319976246948357</v>
      </c>
      <c r="G580" s="1">
        <v>0.00784757839553496</v>
      </c>
      <c r="H580" s="1">
        <v>0</v>
      </c>
      <c r="I580" s="1">
        <v>0</v>
      </c>
      <c r="J580" s="1">
        <v>0.001933565661384362</v>
      </c>
      <c r="K580" s="1">
        <v>-0.007300865965623737</v>
      </c>
      <c r="L580" s="1">
        <v>0.002274548223430761</v>
      </c>
      <c r="M580" s="1">
        <v>0.001027733432077627</v>
      </c>
      <c r="N580" s="1">
        <v>-0.002045519598880885</v>
      </c>
      <c r="O580" s="1">
        <v>-0.0220492457815018</v>
      </c>
      <c r="P580" s="1">
        <v>-0.007736468039415079</v>
      </c>
      <c r="Q580" s="1">
        <v>0.03083074777185835</v>
      </c>
      <c r="R580" s="1">
        <v>0.0008234952358938674</v>
      </c>
      <c r="S580" s="1">
        <v>-0.01010092406764296</v>
      </c>
      <c r="T580" s="1">
        <v>-0.02021077442044272</v>
      </c>
      <c r="U580" s="1">
        <v>-0.005367708639810842</v>
      </c>
      <c r="V580" s="1">
        <v>-0.005106991872519839</v>
      </c>
      <c r="W580" s="1">
        <v>-0.01248214177552542</v>
      </c>
      <c r="X580" s="1">
        <v>0.01024179022845617</v>
      </c>
      <c r="Y580" s="1">
        <v>-0.01040313346737021</v>
      </c>
      <c r="Z580" s="1">
        <v>-0.0005003891407998617</v>
      </c>
      <c r="AA580" s="1">
        <v>-0.004651216112698919</v>
      </c>
      <c r="AB580" s="1">
        <v>-0.005117620766337705</v>
      </c>
      <c r="AC580" s="1">
        <v>-0.003814148004702589</v>
      </c>
    </row>
    <row r="581" spans="1:29">
      <c r="A581" s="11">
        <v>37340</v>
      </c>
      <c r="B581" s="1">
        <v>0</v>
      </c>
      <c r="C581" s="1">
        <v>0</v>
      </c>
      <c r="D581" s="1">
        <v>0</v>
      </c>
      <c r="E581" s="1">
        <v>0</v>
      </c>
      <c r="F581" s="1">
        <v>0</v>
      </c>
      <c r="G581" s="1">
        <v>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row>
    <row r="582" spans="1:29">
      <c r="A582" s="11">
        <v>37341</v>
      </c>
      <c r="B582" s="1">
        <v>0.06342780567535011</v>
      </c>
      <c r="C582" s="1">
        <v>0.03092423171360559</v>
      </c>
      <c r="D582" s="1">
        <v>-0.01054092515204896</v>
      </c>
      <c r="E582" s="1">
        <v>-0.01309170307170737</v>
      </c>
      <c r="F582" s="1">
        <v>-0.01165420273421813</v>
      </c>
      <c r="G582" s="1">
        <v>-0.06562854789087047</v>
      </c>
      <c r="H582" s="1">
        <v>0</v>
      </c>
      <c r="I582" s="1">
        <v>-0.01475624203017589</v>
      </c>
      <c r="J582" s="1">
        <v>-0.03750655418807725</v>
      </c>
      <c r="K582" s="1">
        <v>-0.00562392222568453</v>
      </c>
      <c r="L582" s="1">
        <v>-0.04092160272249024</v>
      </c>
      <c r="M582" s="1">
        <v>0.002310433266144329</v>
      </c>
      <c r="N582" s="1">
        <v>-0.005936846711675492</v>
      </c>
      <c r="O582" s="1">
        <v>-0.01547305839588575</v>
      </c>
      <c r="P582" s="1">
        <v>0.0005706315239011328</v>
      </c>
      <c r="Q582" s="1">
        <v>0.00504957962684327</v>
      </c>
      <c r="R582" s="1">
        <v>-0.01250830051042706</v>
      </c>
      <c r="S582" s="1">
        <v>-0.03061235888145819</v>
      </c>
      <c r="T582" s="1">
        <v>0.001793674074488605</v>
      </c>
      <c r="U582" s="1">
        <v>-0.008394890285394641</v>
      </c>
      <c r="V582" s="1">
        <v>-0.000302063145841247</v>
      </c>
      <c r="W582" s="1">
        <v>-0.01637463420123486</v>
      </c>
      <c r="X582" s="1">
        <v>-0.04744525802820443</v>
      </c>
      <c r="Y582" s="1">
        <v>-0.0118265500218796</v>
      </c>
      <c r="Z582" s="1">
        <v>-0.0005005565617282048</v>
      </c>
      <c r="AA582" s="1">
        <v>-0.02242992658592691</v>
      </c>
      <c r="AB582" s="1">
        <v>-0.01131705973720143</v>
      </c>
      <c r="AC582" s="1">
        <v>-0.02320842265255607</v>
      </c>
    </row>
    <row r="583" spans="1:29">
      <c r="A583" s="11">
        <v>37342</v>
      </c>
      <c r="B583" s="1">
        <v>-0.02538085126751632</v>
      </c>
      <c r="C583" s="1">
        <v>0.02162969394212877</v>
      </c>
      <c r="D583" s="1">
        <v>0.01308277832960481</v>
      </c>
      <c r="E583" s="1">
        <v>0.006904144870052198</v>
      </c>
      <c r="F583" s="1">
        <v>0.01594215712476243</v>
      </c>
      <c r="G583" s="1">
        <v>0.01190484207396802</v>
      </c>
      <c r="H583" s="1">
        <v>0.01802375250557686</v>
      </c>
      <c r="I583" s="1">
        <v>0.03538085995614182</v>
      </c>
      <c r="J583" s="1">
        <v>0.007686913428071929</v>
      </c>
      <c r="K583" s="1">
        <v>-0.009788914231825152</v>
      </c>
      <c r="L583" s="1">
        <v>0.001196692462997584</v>
      </c>
      <c r="M583" s="1">
        <v>0.02151054521095408</v>
      </c>
      <c r="N583" s="1">
        <v>-0.01621056522938324</v>
      </c>
      <c r="O583" s="1">
        <v>0.01526726958454505</v>
      </c>
      <c r="P583" s="1">
        <v>0.007222034993050075</v>
      </c>
      <c r="Q583" s="1">
        <v>0.04888892174728388</v>
      </c>
      <c r="R583" s="1">
        <v>0.0003331717860854955</v>
      </c>
      <c r="S583" s="1">
        <v>0</v>
      </c>
      <c r="T583" s="1">
        <v>0.0002238833756196268</v>
      </c>
      <c r="U583" s="1">
        <v>-0.007861223536119732</v>
      </c>
      <c r="V583" s="1">
        <v>0.003700027300168385</v>
      </c>
      <c r="W583" s="1">
        <v>-0.001752405264981327</v>
      </c>
      <c r="X583" s="1">
        <v>0.04980843193325812</v>
      </c>
      <c r="Y583" s="1">
        <v>0.00975210779056801</v>
      </c>
      <c r="Z583" s="1">
        <v>-0.02855723618249206</v>
      </c>
      <c r="AA583" s="1">
        <v>0.007648088978216006</v>
      </c>
      <c r="AB583" s="1">
        <v>0.01560920679356026</v>
      </c>
      <c r="AC583" s="1">
        <v>0.009588191120470713</v>
      </c>
    </row>
    <row r="584" spans="1:29">
      <c r="A584" s="11">
        <v>37343</v>
      </c>
      <c r="B584" s="1">
        <v>0.03906260127012318</v>
      </c>
      <c r="C584" s="1">
        <v>0.01545343190599779</v>
      </c>
      <c r="D584" s="1">
        <v>0.003412962703224443</v>
      </c>
      <c r="E584" s="1">
        <v>-0.00352640885299782</v>
      </c>
      <c r="F584" s="1">
        <v>0.01299970851991472</v>
      </c>
      <c r="G584" s="1">
        <v>-0.005882351007992281</v>
      </c>
      <c r="H584" s="1">
        <v>-0.001966729960675595</v>
      </c>
      <c r="I584" s="1">
        <v>-0.007966331780499436</v>
      </c>
      <c r="J584" s="1">
        <v>0.02427708497416914</v>
      </c>
      <c r="K584" s="1">
        <v>-0.01076438975373162</v>
      </c>
      <c r="L584" s="1">
        <v>0.01851692568806684</v>
      </c>
      <c r="M584" s="1">
        <v>0.002005597905170964</v>
      </c>
      <c r="N584" s="1">
        <v>0.007010433413568329</v>
      </c>
      <c r="O584" s="1">
        <v>0.008845670546003603</v>
      </c>
      <c r="P584" s="1">
        <v>0.004150362661942353</v>
      </c>
      <c r="Q584" s="1">
        <v>0.01197489352521552</v>
      </c>
      <c r="R584" s="1">
        <v>0.000666225138557186</v>
      </c>
      <c r="S584" s="1">
        <v>0.0105263043155146</v>
      </c>
      <c r="T584" s="1">
        <v>-0.01566349400339573</v>
      </c>
      <c r="U584" s="1">
        <v>0.03128812430093952</v>
      </c>
      <c r="V584" s="1">
        <v>0.004739743355770987</v>
      </c>
      <c r="W584" s="1">
        <v>-0.007314187309559794</v>
      </c>
      <c r="X584" s="1">
        <v>0.02189768836853112</v>
      </c>
      <c r="Y584" s="1">
        <v>-0.005706773818230815</v>
      </c>
      <c r="Z584" s="1">
        <v>0.008251550246523909</v>
      </c>
      <c r="AA584" s="1">
        <v>-0.02182160347513529</v>
      </c>
      <c r="AB584" s="1">
        <v>-0.01024611586385615</v>
      </c>
      <c r="AC584" s="1">
        <v>0.01579914019891304</v>
      </c>
    </row>
    <row r="585" spans="1:29">
      <c r="A585" s="11">
        <v>37344</v>
      </c>
      <c r="B585" s="1">
        <v>0</v>
      </c>
      <c r="C585" s="1">
        <v>0</v>
      </c>
      <c r="D585" s="1">
        <v>0</v>
      </c>
      <c r="E585" s="1">
        <v>0</v>
      </c>
      <c r="F585" s="1">
        <v>0</v>
      </c>
      <c r="G585" s="1">
        <v>0</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row>
    <row r="586" spans="1:29">
      <c r="A586" s="11">
        <v>37347</v>
      </c>
      <c r="B586" s="1">
        <v>0.01754377944422791</v>
      </c>
      <c r="C586" s="1">
        <v>0.03637219524609159</v>
      </c>
      <c r="D586" s="1">
        <v>0.005423528857950055</v>
      </c>
      <c r="E586" s="1">
        <v>0.0001472602521583877</v>
      </c>
      <c r="F586" s="1">
        <v>0.004720725038593665</v>
      </c>
      <c r="G586" s="1">
        <v>-0.003550162449932781</v>
      </c>
      <c r="H586" s="1">
        <v>0.1044675370106665</v>
      </c>
      <c r="I586" s="1">
        <v>-0.01246842366540535</v>
      </c>
      <c r="J586" s="1">
        <v>-0.01107376977894048</v>
      </c>
      <c r="K586" s="1">
        <v>0.00932652496080677</v>
      </c>
      <c r="L586" s="1">
        <v>-0.04867168239754871</v>
      </c>
      <c r="M586" s="1">
        <v>0.1386039620990582</v>
      </c>
      <c r="N586" s="1">
        <v>0.01377909421677459</v>
      </c>
      <c r="O586" s="1">
        <v>-0.01096016084186779</v>
      </c>
      <c r="P586" s="1">
        <v>0.003382381194409367</v>
      </c>
      <c r="Q586" s="1">
        <v>0.200072896974</v>
      </c>
      <c r="R586" s="1">
        <v>0.006160729209245597</v>
      </c>
      <c r="S586" s="1">
        <v>0.04166669876999074</v>
      </c>
      <c r="T586" s="1">
        <v>0.07047073725114239</v>
      </c>
      <c r="U586" s="1">
        <v>0.02935360845288648</v>
      </c>
      <c r="V586" s="1">
        <v>0.03923632105981323</v>
      </c>
      <c r="W586" s="1">
        <v>0.003831498312508064</v>
      </c>
      <c r="X586" s="1">
        <v>-0.0007935088006405522</v>
      </c>
      <c r="Y586" s="1">
        <v>0.007063617913722675</v>
      </c>
      <c r="Z586" s="1">
        <v>0.001022959985475635</v>
      </c>
      <c r="AA586" s="1">
        <v>0.04849654966603389</v>
      </c>
      <c r="AB586" s="1">
        <v>0</v>
      </c>
      <c r="AC586" s="1">
        <v>-0.005968779266741331</v>
      </c>
    </row>
    <row r="587" spans="1:29">
      <c r="A587" s="11">
        <v>37348</v>
      </c>
      <c r="B587" s="1">
        <v>-0.01847280165063003</v>
      </c>
      <c r="C587" s="1">
        <v>-0.03950122173531168</v>
      </c>
      <c r="D587" s="1">
        <v>-0.004297053263547457</v>
      </c>
      <c r="E587" s="1">
        <v>0.01115537263717981</v>
      </c>
      <c r="F587" s="1">
        <v>0.01313761808306091</v>
      </c>
      <c r="G587" s="1">
        <v>0.03206654318419555</v>
      </c>
      <c r="H587" s="1">
        <v>0.01308734476822115</v>
      </c>
      <c r="I587" s="1">
        <v>0.005136067766435382</v>
      </c>
      <c r="J587" s="1">
        <v>-0.01172151983718717</v>
      </c>
      <c r="K587" s="1">
        <v>-0.02112208373229163</v>
      </c>
      <c r="L587" s="1">
        <v>-0.001430013175913736</v>
      </c>
      <c r="M587" s="1">
        <v>0.00395501385838215</v>
      </c>
      <c r="N587" s="1">
        <v>-0.01083099867208093</v>
      </c>
      <c r="O587" s="1">
        <v>0.008421807661579628</v>
      </c>
      <c r="P587" s="1">
        <v>0.01235967381095793</v>
      </c>
      <c r="Q587" s="1">
        <v>0.04930239181658158</v>
      </c>
      <c r="R587" s="1">
        <v>0.004633785297957438</v>
      </c>
      <c r="S587" s="1">
        <v>-0.009999988905091572</v>
      </c>
      <c r="T587" s="1">
        <v>-0.01295392860055433</v>
      </c>
      <c r="U587" s="1">
        <v>-0.008612303800791699</v>
      </c>
      <c r="V587" s="1">
        <v>-0.02356097994119821</v>
      </c>
      <c r="W587" s="1">
        <v>0.009101622075315952</v>
      </c>
      <c r="X587" s="1">
        <v>-0.01985699820760722</v>
      </c>
      <c r="Y587" s="1">
        <v>0.01139860828936645</v>
      </c>
      <c r="Z587" s="1">
        <v>0.01737373542094911</v>
      </c>
      <c r="AA587" s="1">
        <v>0.01202606177435417</v>
      </c>
      <c r="AB587" s="1">
        <v>-0.00103503417496098</v>
      </c>
      <c r="AC587" s="1">
        <v>-0.01455194365491885</v>
      </c>
    </row>
    <row r="588" spans="1:29">
      <c r="A588" s="11">
        <v>37349</v>
      </c>
      <c r="B588" s="1">
        <v>-0.03262238320240762</v>
      </c>
      <c r="C588" s="1">
        <v>-0.01314803100707562</v>
      </c>
      <c r="D588" s="1">
        <v>-0.00284667647354897</v>
      </c>
      <c r="E588" s="1">
        <v>0.0130247835563575</v>
      </c>
      <c r="F588" s="1">
        <v>0.02093641351801612</v>
      </c>
      <c r="G588" s="1">
        <v>0.04142705151674497</v>
      </c>
      <c r="H588" s="1">
        <v>0.002936308636918294</v>
      </c>
      <c r="I588" s="1">
        <v>-0.02725150403836896</v>
      </c>
      <c r="J588" s="1">
        <v>-0.02935341912586165</v>
      </c>
      <c r="K588" s="1">
        <v>-0.01977941599452726</v>
      </c>
      <c r="L588" s="1">
        <v>-0.01138741245102248</v>
      </c>
      <c r="M588" s="1">
        <v>-0.03611292711621794</v>
      </c>
      <c r="N588" s="1">
        <v>-0.01431345370358783</v>
      </c>
      <c r="O588" s="1">
        <v>0.009230821827531877</v>
      </c>
      <c r="P588" s="1">
        <v>0.002589798857130399</v>
      </c>
      <c r="Q588" s="1">
        <v>0.008095660770988999</v>
      </c>
      <c r="R588" s="1">
        <v>-0.01515423601222021</v>
      </c>
      <c r="S588" s="1">
        <v>-0.01010092406764296</v>
      </c>
      <c r="T588" s="1">
        <v>-0.007315039285696878</v>
      </c>
      <c r="U588" s="1">
        <v>0.008301064517194146</v>
      </c>
      <c r="V588" s="1">
        <v>0.02471967365918948</v>
      </c>
      <c r="W588" s="1">
        <v>-0.007564812287777833</v>
      </c>
      <c r="X588" s="1">
        <v>0.01337095351868234</v>
      </c>
      <c r="Y588" s="1">
        <v>-0.0130037008457643</v>
      </c>
      <c r="Z588" s="1">
        <v>-0.005022733358742149</v>
      </c>
      <c r="AA588" s="1">
        <v>0.04021931646710875</v>
      </c>
      <c r="AB588" s="1">
        <v>-0.01761671228444828</v>
      </c>
      <c r="AC588" s="1">
        <v>-0.01869919724737257</v>
      </c>
    </row>
    <row r="589" spans="1:29">
      <c r="A589" s="11">
        <v>37350</v>
      </c>
      <c r="B589" s="1">
        <v>0.03631638712959906</v>
      </c>
      <c r="C589" s="1">
        <v>0.001084839045234265</v>
      </c>
      <c r="D589" s="1">
        <v>-0.001749510076548666</v>
      </c>
      <c r="E589" s="1">
        <v>-0.002878211866617186</v>
      </c>
      <c r="F589" s="1">
        <v>-0.02822480743856914</v>
      </c>
      <c r="G589" s="1">
        <v>0.1878448792349712</v>
      </c>
      <c r="H589" s="1">
        <v>0.008196737728791703</v>
      </c>
      <c r="I589" s="1">
        <v>-0.01466390323236988</v>
      </c>
      <c r="J589" s="1">
        <v>0.001911377665522851</v>
      </c>
      <c r="K589" s="1">
        <v>0.04425596658037034</v>
      </c>
      <c r="L589" s="1">
        <v>0.03692715987019723</v>
      </c>
      <c r="M589" s="1">
        <v>-0.0115803582683951</v>
      </c>
      <c r="N589" s="1">
        <v>-0.002395892586855464</v>
      </c>
      <c r="O589" s="1">
        <v>-0.007404316377963793</v>
      </c>
      <c r="P589" s="1">
        <v>0.01475996658945089</v>
      </c>
      <c r="Q589" s="1">
        <v>-0.04517394701691413</v>
      </c>
      <c r="R589" s="1">
        <v>0.02140838192703809</v>
      </c>
      <c r="S589" s="1">
        <v>-0.01020422026123302</v>
      </c>
      <c r="T589" s="1">
        <v>0.009969478393434761</v>
      </c>
      <c r="U589" s="1">
        <v>0.010913123797337</v>
      </c>
      <c r="V589" s="1">
        <v>-0.0159861417830951</v>
      </c>
      <c r="W589" s="1">
        <v>0.02550584202512418</v>
      </c>
      <c r="X589" s="1">
        <v>0.0004000642231702933</v>
      </c>
      <c r="Y589" s="1">
        <v>-0.003074450795421568</v>
      </c>
      <c r="Z589" s="1">
        <v>0.00656222195305789</v>
      </c>
      <c r="AA589" s="1">
        <v>0.01669583337028757</v>
      </c>
      <c r="AB589" s="1">
        <v>0.02320673066987022</v>
      </c>
      <c r="AC589" s="1">
        <v>0.08206386793523457</v>
      </c>
    </row>
    <row r="590" spans="1:29">
      <c r="A590" s="11">
        <v>37351</v>
      </c>
      <c r="B590" s="1">
        <v>0.007509452693350127</v>
      </c>
      <c r="C590" s="1">
        <v>-0.01129704935896236</v>
      </c>
      <c r="D590" s="1">
        <v>-0.0002768798570867981</v>
      </c>
      <c r="E590" s="1">
        <v>0.00216510128554348</v>
      </c>
      <c r="F590" s="1">
        <v>-0.009257769824194573</v>
      </c>
      <c r="G590" s="1">
        <v>-0.04372082792183329</v>
      </c>
      <c r="H590" s="1">
        <v>0.03019711781710677</v>
      </c>
      <c r="I590" s="1">
        <v>-0.001110524072744146</v>
      </c>
      <c r="J590" s="1">
        <v>0.005382593310873318</v>
      </c>
      <c r="K590" s="1">
        <v>-0.0004391045755646195</v>
      </c>
      <c r="L590" s="1">
        <v>-0.005780363026635982</v>
      </c>
      <c r="M590" s="1">
        <v>0.02595917852311325</v>
      </c>
      <c r="N590" s="1">
        <v>-0.02110627668804588</v>
      </c>
      <c r="O590" s="1">
        <v>0.07152254502120292</v>
      </c>
      <c r="P590" s="1">
        <v>0.01272749657790917</v>
      </c>
      <c r="Q590" s="1">
        <v>0.02553329785972336</v>
      </c>
      <c r="R590" s="1">
        <v>0.001146280391840948</v>
      </c>
      <c r="S590" s="1">
        <v>0</v>
      </c>
      <c r="T590" s="1">
        <v>0.0006439770240680431</v>
      </c>
      <c r="U590" s="1">
        <v>0.003787952467134703</v>
      </c>
      <c r="V590" s="1">
        <v>-0.0006586437616832308</v>
      </c>
      <c r="W590" s="1">
        <v>-0.0002860651675169468</v>
      </c>
      <c r="X590" s="1">
        <v>0.02358085228173978</v>
      </c>
      <c r="Y590" s="1">
        <v>0.009251391332286474</v>
      </c>
      <c r="Z590" s="1">
        <v>-0.004011975843594695</v>
      </c>
      <c r="AA590" s="1">
        <v>0.08124468389204242</v>
      </c>
      <c r="AB590" s="1">
        <v>0.01958730800360464</v>
      </c>
      <c r="AC590" s="1">
        <v>-0.02292445791471298</v>
      </c>
    </row>
    <row r="591" spans="1:29">
      <c r="A591" s="11">
        <v>37354</v>
      </c>
      <c r="B591" s="1">
        <v>-0.001242208448753446</v>
      </c>
      <c r="C591" s="1">
        <v>-0.02613851010549872</v>
      </c>
      <c r="D591" s="1">
        <v>-0.001476394372999179</v>
      </c>
      <c r="E591" s="1">
        <v>0.03024603794883562</v>
      </c>
      <c r="F591" s="1">
        <v>0.003755664297108163</v>
      </c>
      <c r="G591" s="1">
        <v>-0.009727554956497353</v>
      </c>
      <c r="H591" s="1">
        <v>0.02142071822083325</v>
      </c>
      <c r="I591" s="1">
        <v>0.00111175870755198</v>
      </c>
      <c r="J591" s="1">
        <v>-0.003320732335550969</v>
      </c>
      <c r="K591" s="1">
        <v>0.002887301143885468</v>
      </c>
      <c r="L591" s="1">
        <v>-0.001474034042903249</v>
      </c>
      <c r="M591" s="1">
        <v>-0.009628204957774611</v>
      </c>
      <c r="N591" s="1">
        <v>-0.03680285240775205</v>
      </c>
      <c r="O591" s="1">
        <v>-0.006551777346351262</v>
      </c>
      <c r="P591" s="1">
        <v>0.03285435091622158</v>
      </c>
      <c r="Q591" s="1">
        <v>0.03470974793139225</v>
      </c>
      <c r="R591" s="1">
        <v>-0.008832072757738896</v>
      </c>
      <c r="S591" s="1">
        <v>0.01030941985217004</v>
      </c>
      <c r="T591" s="1">
        <v>0.0242332124394764</v>
      </c>
      <c r="U591" s="1">
        <v>0.02811326574052719</v>
      </c>
      <c r="V591" s="1">
        <v>0.00183093430849457</v>
      </c>
      <c r="W591" s="1">
        <v>-0.001429758232221912</v>
      </c>
      <c r="X591" s="1">
        <v>-0.003514105027935588</v>
      </c>
      <c r="Y591" s="1">
        <v>-0.0004363990101685644</v>
      </c>
      <c r="Z591" s="1">
        <v>0.007049531542164811</v>
      </c>
      <c r="AA591" s="1">
        <v>0.009592250581867079</v>
      </c>
      <c r="AB591" s="1">
        <v>0.03437824046482474</v>
      </c>
      <c r="AC591" s="1">
        <v>-0.02001974564052356</v>
      </c>
    </row>
    <row r="592" spans="1:29">
      <c r="A592" s="11">
        <v>37355</v>
      </c>
      <c r="B592" s="1">
        <v>-0.02611951461621798</v>
      </c>
      <c r="C592" s="1">
        <v>0.01960751253184601</v>
      </c>
      <c r="D592" s="1">
        <v>-0.005082500945478241</v>
      </c>
      <c r="E592" s="1">
        <v>-0.02152918497760925</v>
      </c>
      <c r="F592" s="1">
        <v>0.00784950497000092</v>
      </c>
      <c r="G592" s="1">
        <v>-0.01669923863370071</v>
      </c>
      <c r="H592" s="1">
        <v>-0.05298023190613632</v>
      </c>
      <c r="I592" s="1">
        <v>0.004220626231635771</v>
      </c>
      <c r="J592" s="1">
        <v>-0.006663362857457389</v>
      </c>
      <c r="K592" s="1">
        <v>-0.003100593332253987</v>
      </c>
      <c r="L592" s="1">
        <v>-0.006609007578637693</v>
      </c>
      <c r="M592" s="1">
        <v>-0.01831323138344876</v>
      </c>
      <c r="N592" s="1">
        <v>-0.03311481392508786</v>
      </c>
      <c r="O592" s="1">
        <v>-0.007419517696758748</v>
      </c>
      <c r="P592" s="1">
        <v>0.008516984775992498</v>
      </c>
      <c r="Q592" s="1">
        <v>-0.06001409332478636</v>
      </c>
      <c r="R592" s="1">
        <v>-0.009406300389430577</v>
      </c>
      <c r="S592" s="1">
        <v>0</v>
      </c>
      <c r="T592" s="1">
        <v>-0.01444743018385386</v>
      </c>
      <c r="U592" s="1">
        <v>0.01853559523109682</v>
      </c>
      <c r="V592" s="1">
        <v>-0.0144729353759171</v>
      </c>
      <c r="W592" s="1">
        <v>-0.01116853840251508</v>
      </c>
      <c r="X592" s="1">
        <v>0.01763306710815904</v>
      </c>
      <c r="Y592" s="1">
        <v>-0.005677003012675375</v>
      </c>
      <c r="Z592" s="1">
        <v>0.0005000545936491019</v>
      </c>
      <c r="AA592" s="1">
        <v>-0.01821058674837384</v>
      </c>
      <c r="AB592" s="1">
        <v>0.04496576459384638</v>
      </c>
      <c r="AC592" s="1">
        <v>-0.02007435741140828</v>
      </c>
    </row>
    <row r="593" spans="1:29">
      <c r="A593" s="11">
        <v>37356</v>
      </c>
      <c r="B593" s="1">
        <v>-0.01787979046914479</v>
      </c>
      <c r="C593" s="1">
        <v>-0.01938812802000267</v>
      </c>
      <c r="D593" s="1">
        <v>-0.02127069310665453</v>
      </c>
      <c r="E593" s="1">
        <v>0.0002382077985907394</v>
      </c>
      <c r="F593" s="1">
        <v>0.007063507199696284</v>
      </c>
      <c r="G593" s="1">
        <v>-0.01198839532039842</v>
      </c>
      <c r="H593" s="1">
        <v>-0.02447557865565775</v>
      </c>
      <c r="I593" s="1">
        <v>0.003981163005267518</v>
      </c>
      <c r="J593" s="1">
        <v>0.004517824898019107</v>
      </c>
      <c r="K593" s="1">
        <v>-0.001555173698075119</v>
      </c>
      <c r="L593" s="1">
        <v>0.04955466607822756</v>
      </c>
      <c r="M593" s="1">
        <v>-0.02671621590449957</v>
      </c>
      <c r="N593" s="1">
        <v>-0.0001597202774198392</v>
      </c>
      <c r="O593" s="1">
        <v>0.02117927555387444</v>
      </c>
      <c r="P593" s="1">
        <v>0.1140989970234609</v>
      </c>
      <c r="Q593" s="1">
        <v>-0.0280082285188642</v>
      </c>
      <c r="R593" s="1">
        <v>-0.01299362374474944</v>
      </c>
      <c r="S593" s="1">
        <v>0.01020399383455239</v>
      </c>
      <c r="T593" s="1">
        <v>0.004886597320627573</v>
      </c>
      <c r="U593" s="1">
        <v>0.00576599081970719</v>
      </c>
      <c r="V593" s="1">
        <v>0.005414329120401851</v>
      </c>
      <c r="W593" s="1">
        <v>0</v>
      </c>
      <c r="X593" s="1">
        <v>0.02233364428746132</v>
      </c>
      <c r="Y593" s="1">
        <v>-0.0004390148748608658</v>
      </c>
      <c r="Z593" s="1">
        <v>0.00249869160974181</v>
      </c>
      <c r="AA593" s="1">
        <v>-0.03225801200326817</v>
      </c>
      <c r="AB593" s="1">
        <v>0.01403222435754325</v>
      </c>
      <c r="AC593" s="1">
        <v>0.06498193296046528</v>
      </c>
    </row>
    <row r="594" spans="1:29">
      <c r="A594" s="11">
        <v>37357</v>
      </c>
      <c r="B594" s="1">
        <v>-0.01300401357450964</v>
      </c>
      <c r="C594" s="1">
        <v>0.01012708989379574</v>
      </c>
      <c r="D594" s="1">
        <v>0.007117473017394405</v>
      </c>
      <c r="E594" s="1">
        <v>-0.0004288183502458853</v>
      </c>
      <c r="F594" s="1">
        <v>0.002472902625165307</v>
      </c>
      <c r="G594" s="1">
        <v>-0.03640009964910973</v>
      </c>
      <c r="H594" s="1">
        <v>0.02508966266772572</v>
      </c>
      <c r="I594" s="1">
        <v>-0.01321903553708959</v>
      </c>
      <c r="J594" s="1">
        <v>-0.004497505953642733</v>
      </c>
      <c r="K594" s="1">
        <v>-0.007120834196912451</v>
      </c>
      <c r="L594" s="1">
        <v>0.02747124551580993</v>
      </c>
      <c r="M594" s="1">
        <v>0.01372478219665796</v>
      </c>
      <c r="N594" s="1">
        <v>0.009262333760476471</v>
      </c>
      <c r="O594" s="1">
        <v>0.01667335191107133</v>
      </c>
      <c r="P594" s="1">
        <v>-0.002011347156735788</v>
      </c>
      <c r="Q594" s="1">
        <v>0.06072845055041487</v>
      </c>
      <c r="R594" s="1">
        <v>0.001012796781696634</v>
      </c>
      <c r="S594" s="1">
        <v>0.04040414454969543</v>
      </c>
      <c r="T594" s="1">
        <v>0.02558135339018985</v>
      </c>
      <c r="U594" s="1">
        <v>0.02131814298659562</v>
      </c>
      <c r="V594" s="1">
        <v>-0.005459036637127324</v>
      </c>
      <c r="W594" s="1">
        <v>0.006371165443117777</v>
      </c>
      <c r="X594" s="1">
        <v>-0.002259853854118532</v>
      </c>
      <c r="Y594" s="1">
        <v>0.02987683390263052</v>
      </c>
      <c r="Z594" s="1">
        <v>0.03240269001778673</v>
      </c>
      <c r="AA594" s="1">
        <v>0.007499963036705859</v>
      </c>
      <c r="AB594" s="1">
        <v>-0.00276756221322827</v>
      </c>
      <c r="AC594" s="1">
        <v>-0.001018469556391732</v>
      </c>
    </row>
    <row r="595" spans="1:29">
      <c r="A595" s="11">
        <v>37358</v>
      </c>
      <c r="B595" s="1">
        <v>-0.01185760768793354</v>
      </c>
      <c r="C595" s="1">
        <v>0.005091995570275953</v>
      </c>
      <c r="D595" s="1">
        <v>0.004146414673374288</v>
      </c>
      <c r="E595" s="1">
        <v>-0.002047910559923372</v>
      </c>
      <c r="F595" s="1">
        <v>-0.01628083256270962</v>
      </c>
      <c r="G595" s="1">
        <v>0.0293808425126254</v>
      </c>
      <c r="H595" s="1">
        <v>-0.02039627023784896</v>
      </c>
      <c r="I595" s="1">
        <v>-0.003348780604028656</v>
      </c>
      <c r="J595" s="1">
        <v>0.01505903072176462</v>
      </c>
      <c r="K595" s="1">
        <v>0.002913631332185806</v>
      </c>
      <c r="L595" s="1">
        <v>0.003941048804045222</v>
      </c>
      <c r="M595" s="1">
        <v>-0.00420150998773694</v>
      </c>
      <c r="N595" s="1">
        <v>0.02539575031733698</v>
      </c>
      <c r="O595" s="1">
        <v>-0.01919989913490994</v>
      </c>
      <c r="P595" s="1">
        <v>0.001085420168449369</v>
      </c>
      <c r="Q595" s="1">
        <v>-0.0004380354398552111</v>
      </c>
      <c r="R595" s="1">
        <v>0.005732746589327986</v>
      </c>
      <c r="S595" s="1">
        <v>-0.009708726011661617</v>
      </c>
      <c r="T595" s="1">
        <v>0.002679802165843181</v>
      </c>
      <c r="U595" s="1">
        <v>-0.005086631860068414</v>
      </c>
      <c r="V595" s="1">
        <v>-0.005266261667998151</v>
      </c>
      <c r="W595" s="1">
        <v>0.004604553285993518</v>
      </c>
      <c r="X595" s="1">
        <v>0.02755766001741256</v>
      </c>
      <c r="Y595" s="1">
        <v>0.0004262700059758373</v>
      </c>
      <c r="Z595" s="1">
        <v>0.01255441165147086</v>
      </c>
      <c r="AA595" s="1">
        <v>0.02481409660939238</v>
      </c>
      <c r="AB595" s="1">
        <v>0.0277516048767823</v>
      </c>
      <c r="AC595" s="1">
        <v>-0.006739469679850729</v>
      </c>
    </row>
    <row r="596" spans="1:29">
      <c r="A596" s="11">
        <v>37361</v>
      </c>
      <c r="B596" s="1">
        <v>0.006666600710512727</v>
      </c>
      <c r="C596" s="1">
        <v>-0.03831523361759315</v>
      </c>
      <c r="D596" s="1">
        <v>0.01116738116526572</v>
      </c>
      <c r="E596" s="1">
        <v>-0.03436796656896801</v>
      </c>
      <c r="F596" s="1">
        <v>-0.04924101012180748</v>
      </c>
      <c r="G596" s="1">
        <v>-0.03363915592225097</v>
      </c>
      <c r="H596" s="1">
        <v>-0.01963115590802789</v>
      </c>
      <c r="I596" s="1">
        <v>-0.007616687415141432</v>
      </c>
      <c r="J596" s="1">
        <v>-0.003776277640095027</v>
      </c>
      <c r="K596" s="1">
        <v>-0.0002233632391892559</v>
      </c>
      <c r="L596" s="1">
        <v>-0.02243702201896614</v>
      </c>
      <c r="M596" s="1">
        <v>-0.03141151734034653</v>
      </c>
      <c r="N596" s="1">
        <v>-0.006326550397021236</v>
      </c>
      <c r="O596" s="1">
        <v>-0.03548141495603319</v>
      </c>
      <c r="P596" s="1">
        <v>0.0193555603211657</v>
      </c>
      <c r="Q596" s="1">
        <v>-0.03492126026454323</v>
      </c>
      <c r="R596" s="1">
        <v>-0.01274127064249664</v>
      </c>
      <c r="S596" s="1">
        <v>-0.01960796399680897</v>
      </c>
      <c r="T596" s="1">
        <v>-0.005756481052106022</v>
      </c>
      <c r="U596" s="1">
        <v>-0.005465365716537884</v>
      </c>
      <c r="V596" s="1">
        <v>-0.001565730178218927</v>
      </c>
      <c r="W596" s="1">
        <v>-0.009452883549859181</v>
      </c>
      <c r="X596" s="1">
        <v>-0.01469525221396417</v>
      </c>
      <c r="Y596" s="1">
        <v>-0.01066051282681624</v>
      </c>
      <c r="Z596" s="1">
        <v>-0.01430621039928104</v>
      </c>
      <c r="AA596" s="1">
        <v>0.02179165668416894</v>
      </c>
      <c r="AB596" s="1">
        <v>0.02790299971933141</v>
      </c>
      <c r="AC596" s="1">
        <v>-0.004190847358950145</v>
      </c>
    </row>
    <row r="597" spans="1:29">
      <c r="A597" s="11">
        <v>37362</v>
      </c>
      <c r="B597" s="1">
        <v>-0.00927156309788979</v>
      </c>
      <c r="C597" s="1">
        <v>0.01811016726962222</v>
      </c>
      <c r="D597" s="1">
        <v>0.002320152085280469</v>
      </c>
      <c r="E597" s="1">
        <v>0.01369262545085603</v>
      </c>
      <c r="F597" s="1">
        <v>0.004460054715397899</v>
      </c>
      <c r="G597" s="1">
        <v>0</v>
      </c>
      <c r="H597" s="1">
        <v>-0.02366498596405575</v>
      </c>
      <c r="I597" s="1">
        <v>0.01106096796673528</v>
      </c>
      <c r="J597" s="1">
        <v>-0.02233789905584116</v>
      </c>
      <c r="K597" s="1">
        <v>-0.05498430828345902</v>
      </c>
      <c r="L597" s="1">
        <v>0.0005644586490505255</v>
      </c>
      <c r="M597" s="1">
        <v>-0.008470180688632922</v>
      </c>
      <c r="N597" s="1">
        <v>-0.01118139409959684</v>
      </c>
      <c r="O597" s="1">
        <v>-0.01310784473238735</v>
      </c>
      <c r="P597" s="1">
        <v>-0.02005169189798717</v>
      </c>
      <c r="Q597" s="1">
        <v>-0.003633811459819891</v>
      </c>
      <c r="R597" s="1">
        <v>-0.01833883210673259</v>
      </c>
      <c r="S597" s="1">
        <v>0</v>
      </c>
      <c r="T597" s="1">
        <v>-0.0103389862879153</v>
      </c>
      <c r="U597" s="1">
        <v>-0.02978216987015792</v>
      </c>
      <c r="V597" s="1">
        <v>0.0002241279568946375</v>
      </c>
      <c r="W597" s="1">
        <v>-0.01127818620388743</v>
      </c>
      <c r="X597" s="1">
        <v>-0.01342280645495431</v>
      </c>
      <c r="Y597" s="1">
        <v>-0.009913826402598414</v>
      </c>
      <c r="Z597" s="1">
        <v>-0.01015979836306469</v>
      </c>
      <c r="AA597" s="1">
        <v>-0.03238553788980292</v>
      </c>
      <c r="AB597" s="1">
        <v>-0.004378265373169099</v>
      </c>
      <c r="AC597" s="1">
        <v>-0.01898086087510531</v>
      </c>
    </row>
    <row r="598" spans="1:29">
      <c r="A598" s="11">
        <v>37363</v>
      </c>
      <c r="B598" s="1">
        <v>0.006684426553394962</v>
      </c>
      <c r="C598" s="1">
        <v>-0.02894581773343152</v>
      </c>
      <c r="D598" s="1">
        <v>-0.001851960621428117</v>
      </c>
      <c r="E598" s="1">
        <v>0.001609394881449511</v>
      </c>
      <c r="F598" s="1">
        <v>-0.00797310235594384</v>
      </c>
      <c r="G598" s="1">
        <v>0.1234174128637822</v>
      </c>
      <c r="H598" s="1">
        <v>-0.01491619780229547</v>
      </c>
      <c r="I598" s="1">
        <v>0.004912016751080772</v>
      </c>
      <c r="J598" s="1">
        <v>0.006092843907791856</v>
      </c>
      <c r="K598" s="1">
        <v>-0.01702931615860215</v>
      </c>
      <c r="L598" s="1">
        <v>0.03754939119791301</v>
      </c>
      <c r="M598" s="1">
        <v>0.004149368413495669</v>
      </c>
      <c r="N598" s="1">
        <v>0.002591069813600244</v>
      </c>
      <c r="O598" s="1">
        <v>-0.01113949275394088</v>
      </c>
      <c r="P598" s="1">
        <v>-0.01503657899776367</v>
      </c>
      <c r="Q598" s="1">
        <v>-0.002886737232952852</v>
      </c>
      <c r="R598" s="1">
        <v>0.003459436086343359</v>
      </c>
      <c r="S598" s="1">
        <v>0.01000013683720402</v>
      </c>
      <c r="T598" s="1">
        <v>0.006059190925907343</v>
      </c>
      <c r="U598" s="1">
        <v>0.04476537393799873</v>
      </c>
      <c r="V598" s="1">
        <v>-0.01388784951973099</v>
      </c>
      <c r="W598" s="1">
        <v>0.004679803878548494</v>
      </c>
      <c r="X598" s="1">
        <v>-0.03061226295980002</v>
      </c>
      <c r="Y598" s="1">
        <v>-0.01828501919852255</v>
      </c>
      <c r="Z598" s="1">
        <v>0.0219943514513874</v>
      </c>
      <c r="AA598" s="1">
        <v>-0.00326530937917402</v>
      </c>
      <c r="AB598" s="1">
        <v>0.008794925862291691</v>
      </c>
      <c r="AC598" s="1">
        <v>0.04561240465121452</v>
      </c>
    </row>
    <row r="599" spans="1:29">
      <c r="A599" s="11">
        <v>37364</v>
      </c>
      <c r="B599" s="1">
        <v>0.002656148059766217</v>
      </c>
      <c r="C599" s="1">
        <v>-0.01282284329649896</v>
      </c>
      <c r="D599" s="1">
        <v>-0.00742119919955897</v>
      </c>
      <c r="E599" s="1">
        <v>-0.007010926942115914</v>
      </c>
      <c r="F599" s="1">
        <v>-0.00606373323564946</v>
      </c>
      <c r="G599" s="1">
        <v>0.04976553695156127</v>
      </c>
      <c r="H599" s="1">
        <v>0.01388040948498093</v>
      </c>
      <c r="I599" s="1">
        <v>0.009775517547094159</v>
      </c>
      <c r="J599" s="1">
        <v>0.01851186056235954</v>
      </c>
      <c r="K599" s="1">
        <v>-0.01154975794866253</v>
      </c>
      <c r="L599" s="1">
        <v>0.001554618002412189</v>
      </c>
      <c r="M599" s="1">
        <v>0.02843941878554457</v>
      </c>
      <c r="N599" s="1">
        <v>0.003838236307326826</v>
      </c>
      <c r="O599" s="1">
        <v>-0.01603144655482414</v>
      </c>
      <c r="P599" s="1">
        <v>0.04265031126895447</v>
      </c>
      <c r="Q599" s="1">
        <v>0.02057275327975483</v>
      </c>
      <c r="R599" s="1">
        <v>0.007929357856619967</v>
      </c>
      <c r="S599" s="1">
        <v>0</v>
      </c>
      <c r="T599" s="1">
        <v>0.00166165448198563</v>
      </c>
      <c r="U599" s="1">
        <v>0.008219648712523897</v>
      </c>
      <c r="V599" s="1">
        <v>-0.02210933186721153</v>
      </c>
      <c r="W599" s="1">
        <v>-0.0005819605972398056</v>
      </c>
      <c r="X599" s="1">
        <v>0.002729325312704756</v>
      </c>
      <c r="Y599" s="1">
        <v>0.009312998191860711</v>
      </c>
      <c r="Z599" s="1">
        <v>0.05404115726261893</v>
      </c>
      <c r="AA599" s="1">
        <v>0.03030284309512221</v>
      </c>
      <c r="AB599" s="1">
        <v>0.04446417055784768</v>
      </c>
      <c r="AC599" s="1">
        <v>0.02500697699808141</v>
      </c>
    </row>
    <row r="600" spans="1:29">
      <c r="A600" s="11">
        <v>37365</v>
      </c>
      <c r="B600" s="1">
        <v>-0.01456954065439597</v>
      </c>
      <c r="C600" s="1">
        <v>-0.05229377394859769</v>
      </c>
      <c r="D600" s="1">
        <v>0.009719729787644349</v>
      </c>
      <c r="E600" s="1">
        <v>-0.008580037595013357</v>
      </c>
      <c r="F600" s="1">
        <v>-0.009780717369956116</v>
      </c>
      <c r="G600" s="1">
        <v>-0.07155638001500797</v>
      </c>
      <c r="H600" s="1">
        <v>-0.01742380508282848</v>
      </c>
      <c r="I600" s="1">
        <v>-0.003520115281294811</v>
      </c>
      <c r="J600" s="1">
        <v>-0.03871610292260408</v>
      </c>
      <c r="K600" s="1">
        <v>-0.01119741167706301</v>
      </c>
      <c r="L600" s="1">
        <v>-0.02794298461995126</v>
      </c>
      <c r="M600" s="1">
        <v>-0.02387164484075677</v>
      </c>
      <c r="N600" s="1">
        <v>-0.008738720998628824</v>
      </c>
      <c r="O600" s="1">
        <v>-0.01541138299310529</v>
      </c>
      <c r="P600" s="1">
        <v>-0.07894331933443977</v>
      </c>
      <c r="Q600" s="1">
        <v>-0.00537545557678043</v>
      </c>
      <c r="R600" s="1">
        <v>-0.0261668087844289</v>
      </c>
      <c r="S600" s="1">
        <v>-0.01980210201250632</v>
      </c>
      <c r="T600" s="1">
        <v>-0.01078199686385073</v>
      </c>
      <c r="U600" s="1">
        <v>-0.0385083818371097</v>
      </c>
      <c r="V600" s="1">
        <v>-0.03948909578783955</v>
      </c>
      <c r="W600" s="1">
        <v>-0.008156421792130719</v>
      </c>
      <c r="X600" s="1">
        <v>0.005054389048315677</v>
      </c>
      <c r="Y600" s="1">
        <v>-0.002636593424292899</v>
      </c>
      <c r="Z600" s="1">
        <v>0.002268774914248928</v>
      </c>
      <c r="AA600" s="1">
        <v>0.01589826998953026</v>
      </c>
      <c r="AB600" s="1">
        <v>-0.04507537305816844</v>
      </c>
      <c r="AC600" s="1">
        <v>-0.09693391162363918</v>
      </c>
    </row>
    <row r="601" spans="1:29">
      <c r="A601" s="11">
        <v>37368</v>
      </c>
      <c r="B601" s="1">
        <v>-0.02553764948906001</v>
      </c>
      <c r="C601" s="1">
        <v>-0.01068018536547199</v>
      </c>
      <c r="D601" s="1">
        <v>0.001758513021508312</v>
      </c>
      <c r="E601" s="1">
        <v>-0.0009890712246428679</v>
      </c>
      <c r="F601" s="1">
        <v>0.0007822227876044252</v>
      </c>
      <c r="G601" s="1">
        <v>0.04046231613145257</v>
      </c>
      <c r="H601" s="1">
        <v>-0.01773287602162443</v>
      </c>
      <c r="I601" s="1">
        <v>-0.02075519932423009</v>
      </c>
      <c r="J601" s="1">
        <v>0.002038474352292763</v>
      </c>
      <c r="K601" s="1">
        <v>0.02634136493748662</v>
      </c>
      <c r="L601" s="1">
        <v>0.0233578725423178</v>
      </c>
      <c r="M601" s="1">
        <v>-0.01089555298242595</v>
      </c>
      <c r="N601" s="1">
        <v>0.01062602432847481</v>
      </c>
      <c r="O601" s="1">
        <v>-0.03935602379348513</v>
      </c>
      <c r="P601" s="1">
        <v>0.0150773213751858</v>
      </c>
      <c r="Q601" s="1">
        <v>-0.01456214786618182</v>
      </c>
      <c r="R601" s="1">
        <v>0.008956599815188371</v>
      </c>
      <c r="S601" s="1">
        <v>0</v>
      </c>
      <c r="T601" s="1">
        <v>-0.009851077956945065</v>
      </c>
      <c r="U601" s="1">
        <v>-0.0137107785393018</v>
      </c>
      <c r="V601" s="1">
        <v>-0.02555446006460216</v>
      </c>
      <c r="W601" s="1">
        <v>-0.007048484005321431</v>
      </c>
      <c r="X601" s="1">
        <v>-0.02514533016727283</v>
      </c>
      <c r="Y601" s="1">
        <v>-0.007929542077944829</v>
      </c>
      <c r="Z601" s="1">
        <v>-0.009054181309885001</v>
      </c>
      <c r="AA601" s="1">
        <v>-0.01643173617844174</v>
      </c>
      <c r="AB601" s="1">
        <v>-0.002622188839855766</v>
      </c>
      <c r="AC601" s="1">
        <v>0.002291553164978088</v>
      </c>
    </row>
    <row r="602" spans="1:29">
      <c r="A602" s="11">
        <v>37369</v>
      </c>
      <c r="B602" s="1">
        <v>0.0151725890749308</v>
      </c>
      <c r="C602" s="1">
        <v>0.02338977301908773</v>
      </c>
      <c r="D602" s="1">
        <v>-0.003787877324877398</v>
      </c>
      <c r="E602" s="1">
        <v>-0.0004454955205246414</v>
      </c>
      <c r="F602" s="1">
        <v>0.002101087990570516</v>
      </c>
      <c r="G602" s="1">
        <v>0.0592595116853234</v>
      </c>
      <c r="H602" s="1">
        <v>0.01482903796528467</v>
      </c>
      <c r="I602" s="1">
        <v>0.01352851601925975</v>
      </c>
      <c r="J602" s="1">
        <v>0.01157403565640713</v>
      </c>
      <c r="K602" s="1">
        <v>0.009114795417046073</v>
      </c>
      <c r="L602" s="1">
        <v>-0.00300693340077296</v>
      </c>
      <c r="M602" s="1">
        <v>0.01101557374984918</v>
      </c>
      <c r="N602" s="1">
        <v>-0.00903459098848558</v>
      </c>
      <c r="O602" s="1">
        <v>-0.01769097850524048</v>
      </c>
      <c r="P602" s="1">
        <v>-0.007426769990537374</v>
      </c>
      <c r="Q602" s="1">
        <v>0.007464802256770486</v>
      </c>
      <c r="R602" s="1">
        <v>0.01375101952415103</v>
      </c>
      <c r="S602" s="1">
        <v>0.01010099878083026</v>
      </c>
      <c r="T602" s="1">
        <v>0.001270161919633139</v>
      </c>
      <c r="U602" s="1">
        <v>0.0226814645020692</v>
      </c>
      <c r="V602" s="1">
        <v>0.02126104839621945</v>
      </c>
      <c r="W602" s="1">
        <v>0</v>
      </c>
      <c r="X602" s="1">
        <v>0.02341291147984803</v>
      </c>
      <c r="Y602" s="1">
        <v>0.009769157503521475</v>
      </c>
      <c r="Z602" s="1">
        <v>-0.003197550331228149</v>
      </c>
      <c r="AA602" s="1">
        <v>0.001591091443088999</v>
      </c>
      <c r="AB602" s="1">
        <v>0.0008762865964500044</v>
      </c>
      <c r="AC602" s="1">
        <v>-0.02860877324541378</v>
      </c>
    </row>
    <row r="603" spans="1:29">
      <c r="A603" s="11">
        <v>37370</v>
      </c>
      <c r="B603" s="1">
        <v>0.00543457714105311</v>
      </c>
      <c r="C603" s="1">
        <v>0.005625914063484894</v>
      </c>
      <c r="D603" s="1">
        <v>-0.004081036859599263</v>
      </c>
      <c r="E603" s="1">
        <v>-0.0009412118962569549</v>
      </c>
      <c r="F603" s="1">
        <v>0.01316419271450897</v>
      </c>
      <c r="G603" s="1">
        <v>-0.00437074900736667</v>
      </c>
      <c r="H603" s="1">
        <v>0.00127076376923374</v>
      </c>
      <c r="I603" s="1">
        <v>0.0008900413511623295</v>
      </c>
      <c r="J603" s="1">
        <v>0.007350443429773534</v>
      </c>
      <c r="K603" s="1">
        <v>-0.004753500378433695</v>
      </c>
      <c r="L603" s="1">
        <v>-0.01147871960969193</v>
      </c>
      <c r="M603" s="1">
        <v>0.005569196653917086</v>
      </c>
      <c r="N603" s="1">
        <v>0.003929806350775777</v>
      </c>
      <c r="O603" s="1">
        <v>0.0322273988715962</v>
      </c>
      <c r="P603" s="1">
        <v>0.004391459155890898</v>
      </c>
      <c r="Q603" s="1">
        <v>0.01738989155593007</v>
      </c>
      <c r="R603" s="1">
        <v>-0.005322782839569107</v>
      </c>
      <c r="S603" s="1">
        <v>-0.01999990384412687</v>
      </c>
      <c r="T603" s="1">
        <v>0.0006342182318215261</v>
      </c>
      <c r="U603" s="1">
        <v>0.02861748485743543</v>
      </c>
      <c r="V603" s="1">
        <v>0.01952189200416532</v>
      </c>
      <c r="W603" s="1">
        <v>0.001774692598941696</v>
      </c>
      <c r="X603" s="1">
        <v>0.004265124162970757</v>
      </c>
      <c r="Y603" s="1">
        <v>0</v>
      </c>
      <c r="Z603" s="1">
        <v>0.006415995157222909</v>
      </c>
      <c r="AA603" s="1">
        <v>0.06751400763151993</v>
      </c>
      <c r="AB603" s="1">
        <v>-0.003502634579217068</v>
      </c>
      <c r="AC603" s="1">
        <v>0.01056038439595897</v>
      </c>
    </row>
    <row r="604" spans="1:29">
      <c r="A604" s="11">
        <v>37371</v>
      </c>
      <c r="B604" s="1">
        <v>0.004054131402890127</v>
      </c>
      <c r="C604" s="1">
        <v>-0.03094420736641956</v>
      </c>
      <c r="D604" s="1">
        <v>0.01024396197185329</v>
      </c>
      <c r="E604" s="1">
        <v>-0.02676825332391375</v>
      </c>
      <c r="F604" s="1">
        <v>-0.004379023413130234</v>
      </c>
      <c r="G604" s="1">
        <v>0.004389936317167331</v>
      </c>
      <c r="H604" s="1">
        <v>-0.01713171286936654</v>
      </c>
      <c r="I604" s="1">
        <v>-0.01178057600367133</v>
      </c>
      <c r="J604" s="1">
        <v>0.0009637923674654658</v>
      </c>
      <c r="K604" s="1">
        <v>-0.003582806282963813</v>
      </c>
      <c r="L604" s="1">
        <v>-0.02268309302629667</v>
      </c>
      <c r="M604" s="1">
        <v>-0.0142064328348176</v>
      </c>
      <c r="N604" s="1">
        <v>-0.04047274011019175</v>
      </c>
      <c r="O604" s="1">
        <v>-0.02157929121799873</v>
      </c>
      <c r="P604" s="1">
        <v>-0.01506062774942796</v>
      </c>
      <c r="Q604" s="1">
        <v>-0.01486291582730581</v>
      </c>
      <c r="R604" s="1">
        <v>-0.009148935987687845</v>
      </c>
      <c r="S604" s="1">
        <v>0</v>
      </c>
      <c r="T604" s="1">
        <v>0.0002110058072815058</v>
      </c>
      <c r="U604" s="1">
        <v>0.04294900116369882</v>
      </c>
      <c r="V604" s="1">
        <v>0.01755950707992371</v>
      </c>
      <c r="W604" s="1">
        <v>-0.02214355957133851</v>
      </c>
      <c r="X604" s="1">
        <v>0.01544391549151269</v>
      </c>
      <c r="Y604" s="1">
        <v>-0.02418637496853904</v>
      </c>
      <c r="Z604" s="1">
        <v>0.01821480934455422</v>
      </c>
      <c r="AA604" s="1">
        <v>-0.02455355325437025</v>
      </c>
      <c r="AB604" s="1">
        <v>0.004393766535177202</v>
      </c>
      <c r="AC604" s="1">
        <v>-0.02589484738307291</v>
      </c>
    </row>
    <row r="605" spans="1:29">
      <c r="A605" s="11">
        <v>37372</v>
      </c>
      <c r="B605" s="1">
        <v>-0.01076725380018395</v>
      </c>
      <c r="C605" s="1">
        <v>0.006133818653667689</v>
      </c>
      <c r="D605" s="1">
        <v>-0.003134277113447825</v>
      </c>
      <c r="E605" s="1">
        <v>0.02088316083419417</v>
      </c>
      <c r="F605" s="1">
        <v>-0.01957564985330018</v>
      </c>
      <c r="G605" s="1">
        <v>0.03321678897983737</v>
      </c>
      <c r="H605" s="1">
        <v>-0.0187218980293109</v>
      </c>
      <c r="I605" s="1">
        <v>0.008772037302022806</v>
      </c>
      <c r="J605" s="1">
        <v>-0.002957164351657271</v>
      </c>
      <c r="K605" s="1">
        <v>-0.006711432195350087</v>
      </c>
      <c r="L605" s="1">
        <v>0.00264766223427837</v>
      </c>
      <c r="M605" s="1">
        <v>0.001465425781575158</v>
      </c>
      <c r="N605" s="1">
        <v>0.00946365471997801</v>
      </c>
      <c r="O605" s="1">
        <v>0.007508236085098208</v>
      </c>
      <c r="P605" s="1">
        <v>0.002137933236716405</v>
      </c>
      <c r="Q605" s="1">
        <v>-0.0425468885681205</v>
      </c>
      <c r="R605" s="1">
        <v>0.005226437094337788</v>
      </c>
      <c r="S605" s="1">
        <v>0</v>
      </c>
      <c r="T605" s="1">
        <v>-0.001478554569434132</v>
      </c>
      <c r="U605" s="1">
        <v>-0.000833740347171763</v>
      </c>
      <c r="V605" s="1">
        <v>-0.01147819199208444</v>
      </c>
      <c r="W605" s="1">
        <v>0.005434824184567866</v>
      </c>
      <c r="X605" s="1">
        <v>-0.007224354166000757</v>
      </c>
      <c r="Y605" s="1">
        <v>0.003605438877301914</v>
      </c>
      <c r="Z605" s="1">
        <v>0.01475862639118852</v>
      </c>
      <c r="AA605" s="1">
        <v>0.04118988536016488</v>
      </c>
      <c r="AB605" s="1">
        <v>0.01574812001495496</v>
      </c>
      <c r="AC605" s="1">
        <v>-0.001761658095944751</v>
      </c>
    </row>
    <row r="606" spans="1:29">
      <c r="A606" s="11">
        <v>37375</v>
      </c>
      <c r="B606" s="1">
        <v>0.001360766498105459</v>
      </c>
      <c r="C606" s="1">
        <v>0.009323904307451336</v>
      </c>
      <c r="D606" s="1">
        <v>0.001479437900572478</v>
      </c>
      <c r="E606" s="1">
        <v>-0.01157500993745353</v>
      </c>
      <c r="F606" s="1">
        <v>-0.01409987769249776</v>
      </c>
      <c r="G606" s="1">
        <v>0.002538093259654373</v>
      </c>
      <c r="H606" s="1">
        <v>0.02565782151023766</v>
      </c>
      <c r="I606" s="1">
        <v>-0.01984398907547202</v>
      </c>
      <c r="J606" s="1">
        <v>-0.02103726598071809</v>
      </c>
      <c r="K606" s="1">
        <v>-0.01978739102831684</v>
      </c>
      <c r="L606" s="1">
        <v>-0.04487841852417884</v>
      </c>
      <c r="M606" s="1">
        <v>-0.001951189316873769</v>
      </c>
      <c r="N606" s="1">
        <v>-0.01769950476968385</v>
      </c>
      <c r="O606" s="1">
        <v>-0.03446666397195264</v>
      </c>
      <c r="P606" s="1">
        <v>0.001640413294862197</v>
      </c>
      <c r="Q606" s="1">
        <v>0.02395206603413214</v>
      </c>
      <c r="R606" s="1">
        <v>-0.04575358314014499</v>
      </c>
      <c r="S606" s="1">
        <v>0</v>
      </c>
      <c r="T606" s="1">
        <v>-0.04040583284447496</v>
      </c>
      <c r="U606" s="1">
        <v>-0.008009317781150549</v>
      </c>
      <c r="V606" s="1">
        <v>-0.003238502942751853</v>
      </c>
      <c r="W606" s="1">
        <v>-0.006906907214978886</v>
      </c>
      <c r="X606" s="1">
        <v>-0.007276736431481856</v>
      </c>
      <c r="Y606" s="1">
        <v>-0.000449146855049487</v>
      </c>
      <c r="Z606" s="1">
        <v>-0.008814686805467709</v>
      </c>
      <c r="AA606" s="1">
        <v>0.01684971518248179</v>
      </c>
      <c r="AB606" s="1">
        <v>0.003444983920193989</v>
      </c>
      <c r="AC606" s="1">
        <v>-0.04219852758962983</v>
      </c>
    </row>
    <row r="607" spans="1:29">
      <c r="A607" s="11">
        <v>37376</v>
      </c>
      <c r="B607" s="1">
        <v>0.00543457714105311</v>
      </c>
      <c r="C607" s="1">
        <v>0.03997170138437522</v>
      </c>
      <c r="D607" s="1">
        <v>-0.005263067493518903</v>
      </c>
      <c r="E607" s="1">
        <v>0.04073476813386567</v>
      </c>
      <c r="F607" s="1">
        <v>-0.0005997611749013476</v>
      </c>
      <c r="G607" s="1">
        <v>0.1831222313752581</v>
      </c>
      <c r="H607" s="1">
        <v>0.02052594920882589</v>
      </c>
      <c r="I607" s="1">
        <v>-0.0009096791958825845</v>
      </c>
      <c r="J607" s="1">
        <v>0.02888721464663324</v>
      </c>
      <c r="K607" s="1">
        <v>-0.002954595106064661</v>
      </c>
      <c r="L607" s="1">
        <v>0.01348005259011775</v>
      </c>
      <c r="M607" s="1">
        <v>0.03030289270138531</v>
      </c>
      <c r="N607" s="1">
        <v>0.03611970586319702</v>
      </c>
      <c r="O607" s="1">
        <v>0.01447157855824877</v>
      </c>
      <c r="P607" s="1">
        <v>0.002948486544510631</v>
      </c>
      <c r="Q607" s="1">
        <v>0.05909507917143708</v>
      </c>
      <c r="R607" s="1">
        <v>0.0110785278692771</v>
      </c>
      <c r="S607" s="1">
        <v>-0.01020422026123302</v>
      </c>
      <c r="T607" s="1">
        <v>0.00529086290493419</v>
      </c>
      <c r="U607" s="1">
        <v>-0.007064774832229559</v>
      </c>
      <c r="V607" s="1">
        <v>-0.001585252278315075</v>
      </c>
      <c r="W607" s="1">
        <v>0.006350028115219786</v>
      </c>
      <c r="X607" s="1">
        <v>-0.003858094623555686</v>
      </c>
      <c r="Y607" s="1">
        <v>0.006289021841486608</v>
      </c>
      <c r="Z607" s="1">
        <v>-0.009337398290003018</v>
      </c>
      <c r="AA607" s="1">
        <v>-0.0187320836551651</v>
      </c>
      <c r="AB607" s="1">
        <v>-0.006866750316964709</v>
      </c>
      <c r="AC607" s="1">
        <v>0.01378665061820272</v>
      </c>
    </row>
    <row r="608" spans="1:29">
      <c r="A608" s="11">
        <v>37377</v>
      </c>
      <c r="B608" s="1">
        <v>0</v>
      </c>
      <c r="C608" s="1">
        <v>0</v>
      </c>
      <c r="D608" s="1">
        <v>0</v>
      </c>
      <c r="E608" s="1">
        <v>0</v>
      </c>
      <c r="F608" s="1">
        <v>0</v>
      </c>
      <c r="G608" s="1">
        <v>0</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row>
    <row r="609" spans="1:29">
      <c r="A609" s="11">
        <v>37378</v>
      </c>
      <c r="B609" s="1">
        <v>0.07567575471828181</v>
      </c>
      <c r="C609" s="1">
        <v>0.01315342161001576</v>
      </c>
      <c r="D609" s="1">
        <v>0.003991418440651984</v>
      </c>
      <c r="E609" s="1">
        <v>0.02381418357039955</v>
      </c>
      <c r="F609" s="1">
        <v>0</v>
      </c>
      <c r="G609" s="1">
        <v>-0.05848802581929602</v>
      </c>
      <c r="H609" s="1">
        <v>0</v>
      </c>
      <c r="I609" s="1">
        <v>-0.005920128487690413</v>
      </c>
      <c r="J609" s="1">
        <v>0.01260019144668312</v>
      </c>
      <c r="K609" s="1">
        <v>0.003456771690190985</v>
      </c>
      <c r="L609" s="1">
        <v>0.01731766409017665</v>
      </c>
      <c r="M609" s="1">
        <v>-0.004032142333871946</v>
      </c>
      <c r="N609" s="1">
        <v>-0.004685064571269826</v>
      </c>
      <c r="O609" s="1">
        <v>0.007132667062331066</v>
      </c>
      <c r="P609" s="1">
        <v>0.02711088706462883</v>
      </c>
      <c r="Q609" s="1">
        <v>0.02368469074849799</v>
      </c>
      <c r="R609" s="1">
        <v>0.02155552674140448</v>
      </c>
      <c r="S609" s="1">
        <v>0.01030941985217004</v>
      </c>
      <c r="T609" s="1">
        <v>-0.005043887494883048</v>
      </c>
      <c r="U609" s="1">
        <v>0.03201764615396052</v>
      </c>
      <c r="V609" s="1">
        <v>0.00563557339853582</v>
      </c>
      <c r="W609" s="1">
        <v>0.03725959985967786</v>
      </c>
      <c r="X609" s="1">
        <v>0.01123150228073655</v>
      </c>
      <c r="Y609" s="1">
        <v>0.05758954027764762</v>
      </c>
      <c r="Z609" s="1">
        <v>0.03007204755186099</v>
      </c>
      <c r="AA609" s="1">
        <v>-0.01688683241898026</v>
      </c>
      <c r="AB609" s="1">
        <v>0.01382878707408719</v>
      </c>
      <c r="AC609" s="1">
        <v>-0.006426250741940587</v>
      </c>
    </row>
    <row r="610" spans="1:29">
      <c r="A610" s="11">
        <v>37379</v>
      </c>
      <c r="B610" s="1">
        <v>0.0175880150371337</v>
      </c>
      <c r="C610" s="1">
        <v>-0.03119189168417569</v>
      </c>
      <c r="D610" s="1">
        <v>0.002034056435307408</v>
      </c>
      <c r="E610" s="1">
        <v>0.02491845100457679</v>
      </c>
      <c r="F610" s="1">
        <v>-0.0002005851145239212</v>
      </c>
      <c r="G610" s="1">
        <v>0.01439410412483766</v>
      </c>
      <c r="H610" s="1">
        <v>-0.02074194557911158</v>
      </c>
      <c r="I610" s="1">
        <v>-0.008245516663307084</v>
      </c>
      <c r="J610" s="1">
        <v>-0.006762706990660172</v>
      </c>
      <c r="K610" s="1">
        <v>0.000738469113758855</v>
      </c>
      <c r="L610" s="1">
        <v>0.001601181808525531</v>
      </c>
      <c r="M610" s="1">
        <v>-0.007621067869068021</v>
      </c>
      <c r="N610" s="1">
        <v>0.0025530276650092</v>
      </c>
      <c r="O610" s="1">
        <v>0.0004721692650471176</v>
      </c>
      <c r="P610" s="1">
        <v>-0.01128977148965471</v>
      </c>
      <c r="Q610" s="1">
        <v>-0.01618156243358548</v>
      </c>
      <c r="R610" s="1">
        <v>0.01230881790235294</v>
      </c>
      <c r="S610" s="1">
        <v>0</v>
      </c>
      <c r="T610" s="1">
        <v>0.008155203512226761</v>
      </c>
      <c r="U610" s="1">
        <v>0.01247570718746416</v>
      </c>
      <c r="V610" s="1">
        <v>0.01010276586575554</v>
      </c>
      <c r="W610" s="1">
        <v>0.008401079250455856</v>
      </c>
      <c r="X610" s="1">
        <v>0.006128145749227931</v>
      </c>
      <c r="Y610" s="1">
        <v>0.01646249002523392</v>
      </c>
      <c r="Z610" s="1">
        <v>-0.00305008019981412</v>
      </c>
      <c r="AA610" s="1">
        <v>-0.01344280180031854</v>
      </c>
      <c r="AB610" s="1">
        <v>0.04688834218198101</v>
      </c>
      <c r="AC610" s="1">
        <v>0.01189031587337519</v>
      </c>
    </row>
    <row r="611" spans="1:29">
      <c r="A611" s="11">
        <v>37382</v>
      </c>
      <c r="B611" s="1">
        <v>0.02716042276672015</v>
      </c>
      <c r="C611" s="1">
        <v>0.01340046421859786</v>
      </c>
      <c r="D611" s="1">
        <v>-0.003598271071103998</v>
      </c>
      <c r="E611" s="1">
        <v>-0.0120634601541425</v>
      </c>
      <c r="F611" s="1">
        <v>-0.001150735310055717</v>
      </c>
      <c r="G611" s="1">
        <v>0.005974521600687011</v>
      </c>
      <c r="H611" s="1">
        <v>0.02695790141548926</v>
      </c>
      <c r="I611" s="1">
        <v>0.005542919887112197</v>
      </c>
      <c r="J611" s="1">
        <v>0.005991775921634135</v>
      </c>
      <c r="K611" s="1">
        <v>0.002212794345850089</v>
      </c>
      <c r="L611" s="1">
        <v>-0.006793391910618563</v>
      </c>
      <c r="M611" s="1">
        <v>-0.009359053864724909</v>
      </c>
      <c r="N611" s="1">
        <v>0.002785020453758058</v>
      </c>
      <c r="O611" s="1">
        <v>0.03586609317029965</v>
      </c>
      <c r="P611" s="1">
        <v>0.03956282473612949</v>
      </c>
      <c r="Q611" s="1">
        <v>0.005915221531715975</v>
      </c>
      <c r="R611" s="1">
        <v>0.006426973217384058</v>
      </c>
      <c r="S611" s="1">
        <v>0</v>
      </c>
      <c r="T611" s="1">
        <v>0.005028449240094046</v>
      </c>
      <c r="U611" s="1">
        <v>0.001134683872921372</v>
      </c>
      <c r="V611" s="1">
        <v>-0.01211151105115482</v>
      </c>
      <c r="W611" s="1">
        <v>0.006607215277648848</v>
      </c>
      <c r="X611" s="1">
        <v>0.02283959091382104</v>
      </c>
      <c r="Y611" s="1">
        <v>0.02782400963716736</v>
      </c>
      <c r="Z611" s="1">
        <v>0.0354020431276667</v>
      </c>
      <c r="AA611" s="1">
        <v>-0.01741118897440153</v>
      </c>
      <c r="AB611" s="1">
        <v>0.09609115526700918</v>
      </c>
      <c r="AC611" s="1">
        <v>0.005519983931355776</v>
      </c>
    </row>
    <row r="612" spans="1:29">
      <c r="A612" s="11">
        <v>37383</v>
      </c>
      <c r="B612" s="1">
        <v>-0.02403852192312639</v>
      </c>
      <c r="C612" s="1">
        <v>0.008586524867096657</v>
      </c>
      <c r="D612" s="1">
        <v>-0.002222480927802084</v>
      </c>
      <c r="E612" s="1">
        <v>0.003040846870046909</v>
      </c>
      <c r="F612" s="1">
        <v>0.002004153595519753</v>
      </c>
      <c r="G612" s="1">
        <v>0.08760216860561276</v>
      </c>
      <c r="H612" s="1">
        <v>-0.00750000194373579</v>
      </c>
      <c r="I612" s="1">
        <v>0.02393108189706106</v>
      </c>
      <c r="J612" s="1">
        <v>0.002504122319577196</v>
      </c>
      <c r="K612" s="1">
        <v>0.02649661243339185</v>
      </c>
      <c r="L612" s="1">
        <v>-0.001877626568699942</v>
      </c>
      <c r="M612" s="1">
        <v>-0.003633829360537577</v>
      </c>
      <c r="N612" s="1">
        <v>0.01412630383928892</v>
      </c>
      <c r="O612" s="1">
        <v>0.005466894600028915</v>
      </c>
      <c r="P612" s="1">
        <v>-0.009591515853789034</v>
      </c>
      <c r="Q612" s="1">
        <v>-0.008175383039692341</v>
      </c>
      <c r="R612" s="1">
        <v>0.01190888967656067</v>
      </c>
      <c r="S612" s="1">
        <v>0</v>
      </c>
      <c r="T612" s="1">
        <v>0.005873106083081447</v>
      </c>
      <c r="U612" s="1">
        <v>0.020566675466271</v>
      </c>
      <c r="V612" s="1">
        <v>-0.003954743492227797</v>
      </c>
      <c r="W612" s="1">
        <v>-0.002853885173836224</v>
      </c>
      <c r="X612" s="1">
        <v>0.04130986476396381</v>
      </c>
      <c r="Y612" s="1">
        <v>0</v>
      </c>
      <c r="Z612" s="1">
        <v>0.001266355220379323</v>
      </c>
      <c r="AA612" s="1">
        <v>-0.00231129145845288</v>
      </c>
      <c r="AB612" s="1">
        <v>0.03120396624798794</v>
      </c>
      <c r="AC612" s="1">
        <v>0.0005782687513402607</v>
      </c>
    </row>
    <row r="613" spans="1:29">
      <c r="A613" s="11">
        <v>37384</v>
      </c>
      <c r="B613" s="1">
        <v>-0.01108372668045243</v>
      </c>
      <c r="C613" s="1">
        <v>-0.008172869310633213</v>
      </c>
      <c r="D613" s="1">
        <v>9.272073378174817E-05</v>
      </c>
      <c r="E613" s="1">
        <v>-0.01366686536677586</v>
      </c>
      <c r="F613" s="1">
        <v>-0.001150253792184142</v>
      </c>
      <c r="G613" s="1">
        <v>0.1023891250292335</v>
      </c>
      <c r="H613" s="1">
        <v>-0.004408216646349605</v>
      </c>
      <c r="I613" s="1">
        <v>0.00363051859057073</v>
      </c>
      <c r="J613" s="1">
        <v>-0.001755330093258345</v>
      </c>
      <c r="K613" s="1">
        <v>0.005019122561008782</v>
      </c>
      <c r="L613" s="1">
        <v>0.0228546175209694</v>
      </c>
      <c r="M613" s="1">
        <v>0.000972731562009832</v>
      </c>
      <c r="N613" s="1">
        <v>0.007042567246779985</v>
      </c>
      <c r="O613" s="1">
        <v>-0.008155569765409099</v>
      </c>
      <c r="P613" s="1">
        <v>-0.02702287272674775</v>
      </c>
      <c r="Q613" s="1">
        <v>0.0008677981848450589</v>
      </c>
      <c r="R613" s="1">
        <v>-0.01091570893039207</v>
      </c>
      <c r="S613" s="1">
        <v>0.04081635271601058</v>
      </c>
      <c r="T613" s="1">
        <v>0.003892776356926309</v>
      </c>
      <c r="U613" s="1">
        <v>-0.01126617322282464</v>
      </c>
      <c r="V613" s="1">
        <v>0.0002382373067086885</v>
      </c>
      <c r="W613" s="1">
        <v>0.001145000508010918</v>
      </c>
      <c r="X613" s="1">
        <v>-0.005003472027055866</v>
      </c>
      <c r="Y613" s="1">
        <v>-0.006060574148570974</v>
      </c>
      <c r="Z613" s="1">
        <v>0.02065754874397707</v>
      </c>
      <c r="AA613" s="1">
        <v>0.0100387442167944</v>
      </c>
      <c r="AB613" s="1">
        <v>-0.01512977947676841</v>
      </c>
      <c r="AC613" s="1">
        <v>0.02846034421855204</v>
      </c>
    </row>
    <row r="614" spans="1:29">
      <c r="A614" s="11">
        <v>37385</v>
      </c>
      <c r="B614" s="1">
        <v>-0.002490604789439743</v>
      </c>
      <c r="C614" s="1">
        <v>0.05939939457509325</v>
      </c>
      <c r="D614" s="1">
        <v>0.0001858121917819311</v>
      </c>
      <c r="E614" s="1">
        <v>-0.006242318249470857</v>
      </c>
      <c r="F614" s="1">
        <v>0.0001002361592348233</v>
      </c>
      <c r="G614" s="1">
        <v>-0.0006193158034932811</v>
      </c>
      <c r="H614" s="1">
        <v>0.01201787106181351</v>
      </c>
      <c r="I614" s="1">
        <v>0.003391255345271293</v>
      </c>
      <c r="J614" s="1">
        <v>-0.008250926679578607</v>
      </c>
      <c r="K614" s="1">
        <v>0.01331740590036423</v>
      </c>
      <c r="L614" s="1">
        <v>0.009536827815197713</v>
      </c>
      <c r="M614" s="1">
        <v>0.01238730284396095</v>
      </c>
      <c r="N614" s="1">
        <v>0.003186047746162712</v>
      </c>
      <c r="O614" s="1">
        <v>-0.01416182984840875</v>
      </c>
      <c r="P614" s="1">
        <v>-0.01091674752451599</v>
      </c>
      <c r="Q614" s="1">
        <v>0.008958257109216827</v>
      </c>
      <c r="R614" s="1">
        <v>0.005173154230418309</v>
      </c>
      <c r="S614" s="1">
        <v>-0.01960796399680897</v>
      </c>
      <c r="T614" s="1">
        <v>-0.001507857930670653</v>
      </c>
      <c r="U614" s="1">
        <v>0.01059205503294147</v>
      </c>
      <c r="V614" s="1">
        <v>-0.002540492016874563</v>
      </c>
      <c r="W614" s="1">
        <v>-0.00114369098125644</v>
      </c>
      <c r="X614" s="1">
        <v>0.002514449139692454</v>
      </c>
      <c r="Y614" s="1">
        <v>0.01097555161179242</v>
      </c>
      <c r="Z614" s="1">
        <v>-0.008674226802569129</v>
      </c>
      <c r="AA614" s="1">
        <v>-0.02981658343579818</v>
      </c>
      <c r="AB614" s="1">
        <v>0.01755663432679611</v>
      </c>
      <c r="AC614" s="1">
        <v>0.01909359759092122</v>
      </c>
    </row>
    <row r="615" spans="1:29">
      <c r="A615" s="11">
        <v>37386</v>
      </c>
      <c r="B615" s="1">
        <v>0.001248411694866336</v>
      </c>
      <c r="C615" s="1">
        <v>-0.02819664901873886</v>
      </c>
      <c r="D615" s="1">
        <v>-0.003618786156228015</v>
      </c>
      <c r="E615" s="1">
        <v>-0.01361003296985064</v>
      </c>
      <c r="F615" s="1">
        <v>0.001051236868424343</v>
      </c>
      <c r="G615" s="1">
        <v>-0.1697646309810509</v>
      </c>
      <c r="H615" s="1">
        <v>-0.0274997803578495</v>
      </c>
      <c r="I615" s="1">
        <v>-0.0002250676197413926</v>
      </c>
      <c r="J615" s="1">
        <v>0.007910518687206824</v>
      </c>
      <c r="K615" s="1">
        <v>-0.01408117513751883</v>
      </c>
      <c r="L615" s="1">
        <v>-0.007741988573729319</v>
      </c>
      <c r="M615" s="1">
        <v>-0.01415530913253604</v>
      </c>
      <c r="N615" s="1">
        <v>-0.005112417432300842</v>
      </c>
      <c r="O615" s="1">
        <v>-0.005097399173095374</v>
      </c>
      <c r="P615" s="1">
        <v>-0.007790966928658105</v>
      </c>
      <c r="Q615" s="1">
        <v>0.03336667771870183</v>
      </c>
      <c r="R615" s="1">
        <v>-0.0116659094791669</v>
      </c>
      <c r="S615" s="1">
        <v>0</v>
      </c>
      <c r="T615" s="1">
        <v>-0.007335324317193859</v>
      </c>
      <c r="U615" s="1">
        <v>0.0003178619901293978</v>
      </c>
      <c r="V615" s="1">
        <v>0.002149160487022961</v>
      </c>
      <c r="W615" s="1">
        <v>-0.01001714526840536</v>
      </c>
      <c r="X615" s="1">
        <v>0.003941240680026548</v>
      </c>
      <c r="Y615" s="1">
        <v>0.002010094489113268</v>
      </c>
      <c r="Z615" s="1">
        <v>-0.02249983371612041</v>
      </c>
      <c r="AA615" s="1">
        <v>-0.04018904177253868</v>
      </c>
      <c r="AB615" s="1">
        <v>-0.0316317994846339</v>
      </c>
      <c r="AC615" s="1">
        <v>-0.018246191344513</v>
      </c>
    </row>
    <row r="616" spans="1:29">
      <c r="A616" s="11">
        <v>37389</v>
      </c>
      <c r="B616" s="1">
        <v>0.0211969994060246</v>
      </c>
      <c r="C616" s="1">
        <v>-0.0001666253674832419</v>
      </c>
      <c r="D616" s="1">
        <v>0.007170145895113222</v>
      </c>
      <c r="E616" s="1">
        <v>0.02103457276209819</v>
      </c>
      <c r="F616" s="1">
        <v>-0.0005500966805389584</v>
      </c>
      <c r="G616" s="1">
        <v>0.02686591340071742</v>
      </c>
      <c r="H616" s="1">
        <v>-0.01413860142591228</v>
      </c>
      <c r="I616" s="1">
        <v>-0.01104362867997022</v>
      </c>
      <c r="J616" s="1">
        <v>0.01170499726567553</v>
      </c>
      <c r="K616" s="1">
        <v>0.00095219978392036</v>
      </c>
      <c r="L616" s="1">
        <v>0.004510779638765561</v>
      </c>
      <c r="M616" s="1">
        <v>-0.001460186829796428</v>
      </c>
      <c r="N616" s="1">
        <v>-0.008798024095999057</v>
      </c>
      <c r="O616" s="1">
        <v>0.01024712688823826</v>
      </c>
      <c r="P616" s="1">
        <v>-0.003108407055214202</v>
      </c>
      <c r="Q616" s="1">
        <v>-0.008037449648420347</v>
      </c>
      <c r="R616" s="1">
        <v>-0.007116714001800584</v>
      </c>
      <c r="S616" s="1">
        <v>0.01000013683720402</v>
      </c>
      <c r="T616" s="1">
        <v>0.002607882578957055</v>
      </c>
      <c r="U616" s="1">
        <v>0.01009767415334717</v>
      </c>
      <c r="V616" s="1">
        <v>-0.008657052033166357</v>
      </c>
      <c r="W616" s="1">
        <v>0.005782190284396194</v>
      </c>
      <c r="X616" s="1">
        <v>0.01855828130455794</v>
      </c>
      <c r="Y616" s="1">
        <v>-0.008426617539083581</v>
      </c>
      <c r="Z616" s="1">
        <v>-0.002983774418052976</v>
      </c>
      <c r="AA616" s="1">
        <v>-0.0336619036960808</v>
      </c>
      <c r="AB616" s="1">
        <v>-0.03266552616484519</v>
      </c>
      <c r="AC616" s="1">
        <v>0.001153875322840836</v>
      </c>
    </row>
    <row r="617" spans="1:29">
      <c r="A617" s="11">
        <v>37390</v>
      </c>
      <c r="B617" s="1">
        <v>-0.00610494609276957</v>
      </c>
      <c r="C617" s="1">
        <v>0.005503752626208502</v>
      </c>
      <c r="D617" s="1">
        <v>0.0001852216505076054</v>
      </c>
      <c r="E617" s="1">
        <v>0.008882596491839978</v>
      </c>
      <c r="F617" s="1">
        <v>0</v>
      </c>
      <c r="G617" s="1">
        <v>0.04869171196803768</v>
      </c>
      <c r="H617" s="1">
        <v>-0.01108258385075034</v>
      </c>
      <c r="I617" s="1">
        <v>0.004102207348062992</v>
      </c>
      <c r="J617" s="1">
        <v>6.683260542050817E-05</v>
      </c>
      <c r="K617" s="1">
        <v>-0.01807358005716986</v>
      </c>
      <c r="L617" s="1">
        <v>0.002911215796324251</v>
      </c>
      <c r="M617" s="1">
        <v>-0.003168530218838006</v>
      </c>
      <c r="N617" s="1">
        <v>-0.004084580760862266</v>
      </c>
      <c r="O617" s="1">
        <v>-0.009221243312241834</v>
      </c>
      <c r="P617" s="1">
        <v>-0.003445315752724665</v>
      </c>
      <c r="Q617" s="1">
        <v>-0.003213389777964482</v>
      </c>
      <c r="R617" s="1">
        <v>-0.008042078453352697</v>
      </c>
      <c r="S617" s="1">
        <v>0.009900977772544062</v>
      </c>
      <c r="T617" s="1">
        <v>-0.01083867447562359</v>
      </c>
      <c r="U617" s="1">
        <v>-0.02158067575633593</v>
      </c>
      <c r="V617" s="1">
        <v>-0.003204694306551903</v>
      </c>
      <c r="W617" s="1">
        <v>0.006036085258507518</v>
      </c>
      <c r="X617" s="1">
        <v>0.02873138111943985</v>
      </c>
      <c r="Y617" s="1">
        <v>-0.0004047337028448839</v>
      </c>
      <c r="Z617" s="1">
        <v>0.01154344890545378</v>
      </c>
      <c r="AA617" s="1">
        <v>0.04418016879541464</v>
      </c>
      <c r="AB617" s="1">
        <v>0.06600163270757919</v>
      </c>
      <c r="AC617" s="1">
        <v>-0.0009340420248425962</v>
      </c>
    </row>
    <row r="618" spans="1:29">
      <c r="A618" s="11">
        <v>37391</v>
      </c>
      <c r="B618" s="1">
        <v>-0.03562650231106079</v>
      </c>
      <c r="C618" s="1">
        <v>-0.04644226416565189</v>
      </c>
      <c r="D618" s="1">
        <v>-0.01044564847886031</v>
      </c>
      <c r="E618" s="1">
        <v>0.002716632318264578</v>
      </c>
      <c r="F618" s="1">
        <v>-0.003051956799006939</v>
      </c>
      <c r="G618" s="1">
        <v>-0.01940393408113805</v>
      </c>
      <c r="H618" s="1">
        <v>-0.01384298693953012</v>
      </c>
      <c r="I618" s="1">
        <v>0.007035882358892964</v>
      </c>
      <c r="J618" s="1">
        <v>0.001471198503531834</v>
      </c>
      <c r="K618" s="1">
        <v>-0.0002423213664275448</v>
      </c>
      <c r="L618" s="1">
        <v>0.008109184029434946</v>
      </c>
      <c r="M618" s="1">
        <v>-0.01662588425151668</v>
      </c>
      <c r="N618" s="1">
        <v>-0.002286928246557185</v>
      </c>
      <c r="O618" s="1">
        <v>-0.02140532801647932</v>
      </c>
      <c r="P618" s="1">
        <v>0.004774636376369212</v>
      </c>
      <c r="Q618" s="1">
        <v>0.0423262160177138</v>
      </c>
      <c r="R618" s="1">
        <v>-0.002819827517119733</v>
      </c>
      <c r="S618" s="1">
        <v>0.04901954741336012</v>
      </c>
      <c r="T618" s="1">
        <v>-0.01183456397221083</v>
      </c>
      <c r="U618" s="1">
        <v>-0.03519304358898268</v>
      </c>
      <c r="V618" s="1">
        <v>-0.0003213774551078519</v>
      </c>
      <c r="W618" s="1">
        <v>-0.0117143253605656</v>
      </c>
      <c r="X618" s="1">
        <v>-0.03780649201082031</v>
      </c>
      <c r="Y618" s="1">
        <v>-0.02105243948153002</v>
      </c>
      <c r="Z618" s="1">
        <v>-0.0122570489691427</v>
      </c>
      <c r="AA618" s="1">
        <v>-0.008950246154245112</v>
      </c>
      <c r="AB618" s="1">
        <v>-0.002879775751007729</v>
      </c>
      <c r="AC618" s="1">
        <v>-0.002494399540411529</v>
      </c>
    </row>
    <row r="619" spans="1:29">
      <c r="A619" s="11">
        <v>37392</v>
      </c>
      <c r="B619" s="1">
        <v>-0.00764337802729087</v>
      </c>
      <c r="C619" s="1">
        <v>0.0271350262284602</v>
      </c>
      <c r="D619" s="1">
        <v>-0.0009342465194436267</v>
      </c>
      <c r="E619" s="1">
        <v>-0.009528159625759924</v>
      </c>
      <c r="F619" s="1">
        <v>-0.008781968711417121</v>
      </c>
      <c r="G619" s="1">
        <v>-0.03674907872881994</v>
      </c>
      <c r="H619" s="1">
        <v>-0.00334218581904544</v>
      </c>
      <c r="I619" s="1">
        <v>-0.02388989477535575</v>
      </c>
      <c r="J619" s="1">
        <v>0.0008680161767882222</v>
      </c>
      <c r="K619" s="1">
        <v>-0.01647281177721538</v>
      </c>
      <c r="L619" s="1">
        <v>-0.01626862928065287</v>
      </c>
      <c r="M619" s="1">
        <v>0.001491659585659333</v>
      </c>
      <c r="N619" s="1">
        <v>-0.0001581546057707328</v>
      </c>
      <c r="O619" s="1">
        <v>-0.01759370445729891</v>
      </c>
      <c r="P619" s="1">
        <v>-0.004751947554715863</v>
      </c>
      <c r="Q619" s="1">
        <v>0.05445735326110768</v>
      </c>
      <c r="R619" s="1">
        <v>-0.01767419810156545</v>
      </c>
      <c r="S619" s="1">
        <v>0.1308411751173226</v>
      </c>
      <c r="T619" s="1">
        <v>-0.01840748378787338</v>
      </c>
      <c r="U619" s="1">
        <v>0.01243914436391869</v>
      </c>
      <c r="V619" s="1">
        <v>-0.01985871971295627</v>
      </c>
      <c r="W619" s="1">
        <v>-0.009250878961892028</v>
      </c>
      <c r="X619" s="1">
        <v>-0.02017695772980888</v>
      </c>
      <c r="Y619" s="1">
        <v>-0.01116625632716373</v>
      </c>
      <c r="Z619" s="1">
        <v>0.006418618132161269</v>
      </c>
      <c r="AA619" s="1">
        <v>-0.02380959026776253</v>
      </c>
      <c r="AB619" s="1">
        <v>-0.06642585907235099</v>
      </c>
      <c r="AC619" s="1">
        <v>-0.02875367403005102</v>
      </c>
    </row>
    <row r="620" spans="1:29">
      <c r="A620" s="11">
        <v>37393</v>
      </c>
      <c r="B620" s="1">
        <v>-0.001283827268954707</v>
      </c>
      <c r="C620" s="1">
        <v>-0.0335307967831413</v>
      </c>
      <c r="D620" s="1">
        <v>-0.0071999366033485</v>
      </c>
      <c r="E620" s="1">
        <v>-0.0004716166143292622</v>
      </c>
      <c r="F620" s="1">
        <v>0.00764481009622231</v>
      </c>
      <c r="G620" s="1">
        <v>-0.001467227679550431</v>
      </c>
      <c r="H620" s="1">
        <v>-0.001341503401576238</v>
      </c>
      <c r="I620" s="1">
        <v>0.01154464684264922</v>
      </c>
      <c r="J620" s="1">
        <v>-0.00440313931603753</v>
      </c>
      <c r="K620" s="1">
        <v>-0.001724281428450936</v>
      </c>
      <c r="L620" s="1">
        <v>-0.007179409835020745</v>
      </c>
      <c r="M620" s="1">
        <v>-0.003972021790932589</v>
      </c>
      <c r="N620" s="1">
        <v>-0.0002372694339098924</v>
      </c>
      <c r="O620" s="1">
        <v>-0.02758975494970839</v>
      </c>
      <c r="P620" s="1">
        <v>-0.005928042957447643</v>
      </c>
      <c r="Q620" s="1">
        <v>-0.02665099416757699</v>
      </c>
      <c r="R620" s="1">
        <v>0.01043560541074662</v>
      </c>
      <c r="S620" s="1">
        <v>-0.03305793308175509</v>
      </c>
      <c r="T620" s="1">
        <v>-0.005196472471155622</v>
      </c>
      <c r="U620" s="1">
        <v>0.0175993978751976</v>
      </c>
      <c r="V620" s="1">
        <v>0.03289326713854157</v>
      </c>
      <c r="W620" s="1">
        <v>-0.0119639365672618</v>
      </c>
      <c r="X620" s="1">
        <v>-0.01914744459399742</v>
      </c>
      <c r="Y620" s="1">
        <v>-0.006691831597379738</v>
      </c>
      <c r="Z620" s="1">
        <v>-0.0004252869946418381</v>
      </c>
      <c r="AA620" s="1">
        <v>-0.06812458902782137</v>
      </c>
      <c r="AB620" s="1">
        <v>0.0332557894924308</v>
      </c>
      <c r="AC620" s="1">
        <v>0.02300804705879722</v>
      </c>
    </row>
    <row r="621" spans="1:29">
      <c r="A621" s="11">
        <v>37396</v>
      </c>
      <c r="B621" s="1">
        <v>-0.07197927467399301</v>
      </c>
      <c r="C621" s="1">
        <v>-0.007009117947097465</v>
      </c>
      <c r="D621" s="1">
        <v>-0.01083039419623155</v>
      </c>
      <c r="E621" s="1">
        <v>-0.007407242362926447</v>
      </c>
      <c r="F621" s="1">
        <v>-0.001004896336709082</v>
      </c>
      <c r="G621" s="1">
        <v>-0.06098475588918228</v>
      </c>
      <c r="H621" s="1">
        <v>0.006715587366391329</v>
      </c>
      <c r="I621" s="1">
        <v>-0.009815104749123948</v>
      </c>
      <c r="J621" s="1">
        <v>-0.001005108363410612</v>
      </c>
      <c r="K621" s="1">
        <v>-0.01702456616671533</v>
      </c>
      <c r="L621" s="1">
        <v>-0.001190011184406869</v>
      </c>
      <c r="M621" s="1">
        <v>-0.0276666304438441</v>
      </c>
      <c r="N621" s="1">
        <v>0.0001582171627032558</v>
      </c>
      <c r="O621" s="1">
        <v>-0.09407658689540022</v>
      </c>
      <c r="P621" s="1">
        <v>-0.02335613990992635</v>
      </c>
      <c r="Q621" s="1">
        <v>-0.06367096549694951</v>
      </c>
      <c r="R621" s="1">
        <v>-0.01638179017459829</v>
      </c>
      <c r="S621" s="1">
        <v>-0.008546809164482583</v>
      </c>
      <c r="T621" s="1">
        <v>-0.001362701324599369</v>
      </c>
      <c r="U621" s="1">
        <v>-0.0249633214900461</v>
      </c>
      <c r="V621" s="1">
        <v>-0.04296375024193766</v>
      </c>
      <c r="W621" s="1">
        <v>-0.009746435783655083</v>
      </c>
      <c r="X621" s="1">
        <v>-0.02357270207919715</v>
      </c>
      <c r="Y621" s="1">
        <v>-0.01557884304725232</v>
      </c>
      <c r="Z621" s="1">
        <v>-0.01020826613344361</v>
      </c>
      <c r="AA621" s="1">
        <v>-0.04061381308611589</v>
      </c>
      <c r="AB621" s="1">
        <v>-0.08982036555384576</v>
      </c>
      <c r="AC621" s="1">
        <v>-0.02560458151841805</v>
      </c>
    </row>
    <row r="622" spans="1:29">
      <c r="A622" s="11">
        <v>37397</v>
      </c>
      <c r="B622" s="1">
        <v>-0.0789476659160957</v>
      </c>
      <c r="C622" s="1">
        <v>-0.03599772004288893</v>
      </c>
      <c r="D622" s="1">
        <v>0.0372275131327513</v>
      </c>
      <c r="E622" s="1">
        <v>-0.01482961107012015</v>
      </c>
      <c r="F622" s="1">
        <v>-0.06588541971698036</v>
      </c>
      <c r="G622" s="1">
        <v>-0.06650992303474557</v>
      </c>
      <c r="H622" s="1">
        <v>-0.01601057849017506</v>
      </c>
      <c r="I622" s="1">
        <v>0.03088968792756441</v>
      </c>
      <c r="J622" s="1">
        <v>-0.02891076762627032</v>
      </c>
      <c r="K622" s="1">
        <v>-0.006525543880097961</v>
      </c>
      <c r="L622" s="1">
        <v>-0.04027773664551781</v>
      </c>
      <c r="M622" s="1">
        <v>-0.02512206524118199</v>
      </c>
      <c r="N622" s="1">
        <v>-0.03392095923594485</v>
      </c>
      <c r="O622" s="1">
        <v>0.005494579644077069</v>
      </c>
      <c r="P622" s="1">
        <v>0.0005088045559014098</v>
      </c>
      <c r="Q622" s="1">
        <v>-0.02420584638342771</v>
      </c>
      <c r="R622" s="1">
        <v>-0.05050713944653573</v>
      </c>
      <c r="S622" s="1">
        <v>-0.04310377314156655</v>
      </c>
      <c r="T622" s="1">
        <v>-0.0009098095750685875</v>
      </c>
      <c r="U622" s="1">
        <v>-0.05153963203845613</v>
      </c>
      <c r="V622" s="1">
        <v>0.04489250041761617</v>
      </c>
      <c r="W622" s="1">
        <v>-0.0372799776533751</v>
      </c>
      <c r="X622" s="1">
        <v>-0.01999250352019333</v>
      </c>
      <c r="Y622" s="1">
        <v>-0.03763904410550567</v>
      </c>
      <c r="Z622" s="1">
        <v>-0.03910641575092877</v>
      </c>
      <c r="AA622" s="1">
        <v>-0.04233272283424827</v>
      </c>
      <c r="AB622" s="1">
        <v>-0.0287827748839381</v>
      </c>
      <c r="AC622" s="1">
        <v>-0.001904619237513283</v>
      </c>
    </row>
    <row r="623" spans="1:29">
      <c r="A623" s="11">
        <v>37398</v>
      </c>
      <c r="B623" s="1">
        <v>0.01804546066544832</v>
      </c>
      <c r="C623" s="1">
        <v>-0.006040824776042286</v>
      </c>
      <c r="D623" s="1">
        <v>-0.02882304700289251</v>
      </c>
      <c r="E623" s="1">
        <v>-0.01075894654503129</v>
      </c>
      <c r="F623" s="1">
        <v>0.03036652184973088</v>
      </c>
      <c r="G623" s="1">
        <v>0.01760248221341465</v>
      </c>
      <c r="H623" s="1">
        <v>0.02033883367184641</v>
      </c>
      <c r="I623" s="1">
        <v>-0.02347956515872962</v>
      </c>
      <c r="J623" s="1">
        <v>-0.004628048285544972</v>
      </c>
      <c r="K623" s="1">
        <v>-0.008337374274585918</v>
      </c>
      <c r="L623" s="1">
        <v>0.01039159444211135</v>
      </c>
      <c r="M623" s="1">
        <v>0.01393632970896919</v>
      </c>
      <c r="N623" s="1">
        <v>0.01145837736241329</v>
      </c>
      <c r="O623" s="1">
        <v>-0.06065579124414178</v>
      </c>
      <c r="P623" s="1">
        <v>-0.009323897286599547</v>
      </c>
      <c r="Q623" s="1">
        <v>0.008747088451354745</v>
      </c>
      <c r="R623" s="1">
        <v>-0.01334555999760756</v>
      </c>
      <c r="S623" s="1">
        <v>0.01801813328045099</v>
      </c>
      <c r="T623" s="1">
        <v>0.0006828095038329263</v>
      </c>
      <c r="U623" s="1">
        <v>0.02240648009173785</v>
      </c>
      <c r="V623" s="1">
        <v>-0.02223629020498119</v>
      </c>
      <c r="W623" s="1">
        <v>0.004956707301424501</v>
      </c>
      <c r="X623" s="1">
        <v>-0.04849880078266511</v>
      </c>
      <c r="Y623" s="1">
        <v>0.006222279582283941</v>
      </c>
      <c r="Z623" s="1">
        <v>-0.02862225535048535</v>
      </c>
      <c r="AA623" s="1">
        <v>0.08447924193866863</v>
      </c>
      <c r="AB623" s="1">
        <v>0.01947476531131964</v>
      </c>
      <c r="AC623" s="1">
        <v>-0.0002910036674665939</v>
      </c>
    </row>
    <row r="624" spans="1:29">
      <c r="A624" s="11">
        <v>37399</v>
      </c>
      <c r="B624" s="1">
        <v>0.02363360797202363</v>
      </c>
      <c r="C624" s="1">
        <v>0.006998336245684245</v>
      </c>
      <c r="D624" s="1">
        <v>0.008033830313856072</v>
      </c>
      <c r="E624" s="1">
        <v>-0.003999168670000608</v>
      </c>
      <c r="F624" s="1">
        <v>-0.01719178784100794</v>
      </c>
      <c r="G624" s="1">
        <v>-0.01894564725045877</v>
      </c>
      <c r="H624" s="1">
        <v>0</v>
      </c>
      <c r="I624" s="1">
        <v>-0.01900595508403713</v>
      </c>
      <c r="J624" s="1">
        <v>-0.00763361464405532</v>
      </c>
      <c r="K624" s="1">
        <v>-0.03337654992485561</v>
      </c>
      <c r="L624" s="1">
        <v>-0.002766395110858633</v>
      </c>
      <c r="M624" s="1">
        <v>-0.005705658940376002</v>
      </c>
      <c r="N624" s="1">
        <v>-0.06077053801742505</v>
      </c>
      <c r="O624" s="1">
        <v>-0.0261782442430426</v>
      </c>
      <c r="P624" s="1">
        <v>-0.0006844723671494135</v>
      </c>
      <c r="Q624" s="1">
        <v>-0.02288588477263809</v>
      </c>
      <c r="R624" s="1">
        <v>-0.01816462639100636</v>
      </c>
      <c r="S624" s="1">
        <v>-0.01769922626268894</v>
      </c>
      <c r="T624" s="1">
        <v>-0.006824357436233552</v>
      </c>
      <c r="U624" s="1">
        <v>-0.02053463070127803</v>
      </c>
      <c r="V624" s="1">
        <v>-0.01981835542714383</v>
      </c>
      <c r="W624" s="1">
        <v>-0.01171363373453504</v>
      </c>
      <c r="X624" s="1">
        <v>0.004045381102761203</v>
      </c>
      <c r="Y624" s="1">
        <v>0.003533504534510623</v>
      </c>
      <c r="Z624" s="1">
        <v>-0.03545131844020921</v>
      </c>
      <c r="AA624" s="1">
        <v>-0.0371378648224987</v>
      </c>
      <c r="AB624" s="1">
        <v>-0.02906954443596643</v>
      </c>
      <c r="AC624" s="1">
        <v>-0.006729628540499188</v>
      </c>
    </row>
    <row r="625" spans="1:29">
      <c r="A625" s="11">
        <v>37400</v>
      </c>
      <c r="B625" s="1">
        <v>0.07503583555395532</v>
      </c>
      <c r="C625" s="1">
        <v>0.03310177579672957</v>
      </c>
      <c r="D625" s="1">
        <v>0.003844385529361727</v>
      </c>
      <c r="E625" s="1">
        <v>0.01841152788339606</v>
      </c>
      <c r="F625" s="1">
        <v>0.03498510641526886</v>
      </c>
      <c r="G625" s="1">
        <v>0.01259456921284263</v>
      </c>
      <c r="H625" s="1">
        <v>0.001993589105115712</v>
      </c>
      <c r="I625" s="1">
        <v>0.01774021786434909</v>
      </c>
      <c r="J625" s="1">
        <v>-0.01895106313830153</v>
      </c>
      <c r="K625" s="1">
        <v>0.05166090111663912</v>
      </c>
      <c r="L625" s="1">
        <v>0.03816369250126961</v>
      </c>
      <c r="M625" s="1">
        <v>0.08033393976653724</v>
      </c>
      <c r="N625" s="1">
        <v>0.0547085677290009</v>
      </c>
      <c r="O625" s="1">
        <v>0.07765851294280024</v>
      </c>
      <c r="P625" s="1">
        <v>0.02637019137361785</v>
      </c>
      <c r="Q625" s="1">
        <v>-0.02138516781827637</v>
      </c>
      <c r="R625" s="1">
        <v>0.06514463599049902</v>
      </c>
      <c r="S625" s="1">
        <v>0.2072073332754931</v>
      </c>
      <c r="T625" s="1">
        <v>0.01992671574634142</v>
      </c>
      <c r="U625" s="1">
        <v>0.02466494742805825</v>
      </c>
      <c r="V625" s="1">
        <v>0.01251273245521456</v>
      </c>
      <c r="W625" s="1">
        <v>0.03930115726714178</v>
      </c>
      <c r="X625" s="1">
        <v>0.02256238209239547</v>
      </c>
      <c r="Y625" s="1">
        <v>0.04841552509474267</v>
      </c>
      <c r="Z625" s="1">
        <v>0.07064410214280392</v>
      </c>
      <c r="AA625" s="1">
        <v>0.09877741936289874</v>
      </c>
      <c r="AB625" s="1">
        <v>0.067578860922753</v>
      </c>
      <c r="AC625" s="1">
        <v>0.01742624946225657</v>
      </c>
    </row>
    <row r="626" spans="1:29">
      <c r="A626" s="11">
        <v>37403</v>
      </c>
      <c r="B626" s="1">
        <v>-0.00671126178112369</v>
      </c>
      <c r="C626" s="1">
        <v>-0.05505395426430015</v>
      </c>
      <c r="D626" s="1">
        <v>0.001868123447643422</v>
      </c>
      <c r="E626" s="1">
        <v>0.000576978890789448</v>
      </c>
      <c r="F626" s="1">
        <v>0.001438467261264176</v>
      </c>
      <c r="G626" s="1">
        <v>-0.004975051777853956</v>
      </c>
      <c r="H626" s="1">
        <v>0.06432363812935682</v>
      </c>
      <c r="I626" s="1">
        <v>0.008257002401286018</v>
      </c>
      <c r="J626" s="1">
        <v>0.00940905043679896</v>
      </c>
      <c r="K626" s="1">
        <v>0.01177913773994721</v>
      </c>
      <c r="L626" s="1">
        <v>-0.02480232900293189</v>
      </c>
      <c r="M626" s="1">
        <v>-0.03476583194940797</v>
      </c>
      <c r="N626" s="1">
        <v>-0.001143757596908768</v>
      </c>
      <c r="O626" s="1">
        <v>0.004988958304779745</v>
      </c>
      <c r="P626" s="1">
        <v>0.01634917254811796</v>
      </c>
      <c r="Q626" s="1">
        <v>-0.07744904686485277</v>
      </c>
      <c r="R626" s="1">
        <v>-0.004619421957595016</v>
      </c>
      <c r="S626" s="1">
        <v>0.2014925908642646</v>
      </c>
      <c r="T626" s="1">
        <v>-0.01122823717889232</v>
      </c>
      <c r="U626" s="1">
        <v>-0.01461488556441126</v>
      </c>
      <c r="V626" s="1">
        <v>-0.00916614058811227</v>
      </c>
      <c r="W626" s="1">
        <v>0.01380535122897553</v>
      </c>
      <c r="X626" s="1">
        <v>-0.007092288818606796</v>
      </c>
      <c r="Y626" s="1">
        <v>0.002098700319677516</v>
      </c>
      <c r="Z626" s="1">
        <v>0.00267498562189683</v>
      </c>
      <c r="AA626" s="1">
        <v>-0.01027398194799067</v>
      </c>
      <c r="AB626" s="1">
        <v>0.05849390528778575</v>
      </c>
      <c r="AC626" s="1">
        <v>-0.001120557853904414</v>
      </c>
    </row>
    <row r="627" spans="1:29">
      <c r="A627" s="11">
        <v>37404</v>
      </c>
      <c r="B627" s="1">
        <v>-0.03648643059207213</v>
      </c>
      <c r="C627" s="1">
        <v>-0.05938563755852821</v>
      </c>
      <c r="D627" s="1">
        <v>-0.01230664394698844</v>
      </c>
      <c r="E627" s="1">
        <v>-0.01369521478671532</v>
      </c>
      <c r="F627" s="1">
        <v>-0.0527342321511981</v>
      </c>
      <c r="G627" s="1">
        <v>-0.02833361617016583</v>
      </c>
      <c r="H627" s="1">
        <v>-0.01869173999657803</v>
      </c>
      <c r="I627" s="1">
        <v>0.01069128960260768</v>
      </c>
      <c r="J627" s="1">
        <v>-0.01023939770551374</v>
      </c>
      <c r="K627" s="1">
        <v>-0.01139459233735329</v>
      </c>
      <c r="L627" s="1">
        <v>-0.04659414890008107</v>
      </c>
      <c r="M627" s="1">
        <v>0.0040022802806845</v>
      </c>
      <c r="N627" s="1">
        <v>-0.0322211733470017</v>
      </c>
      <c r="O627" s="1">
        <v>-0.03033664204214215</v>
      </c>
      <c r="P627" s="1">
        <v>-0.02790503960234925</v>
      </c>
      <c r="Q627" s="1">
        <v>-0.009345448102043297</v>
      </c>
      <c r="R627" s="1">
        <v>-0.03471287208177598</v>
      </c>
      <c r="S627" s="1">
        <v>-0.02484487572830141</v>
      </c>
      <c r="T627" s="1">
        <v>-0.0004543155561645973</v>
      </c>
      <c r="U627" s="1">
        <v>-0.03071015023222268</v>
      </c>
      <c r="V627" s="1">
        <v>-0.009663832314287579</v>
      </c>
      <c r="W627" s="1">
        <v>-0.008647143356533715</v>
      </c>
      <c r="X627" s="1">
        <v>-0.05198411925952096</v>
      </c>
      <c r="Y627" s="1">
        <v>-0.00712163900209184</v>
      </c>
      <c r="Z627" s="1">
        <v>-0.02166898837473552</v>
      </c>
      <c r="AA627" s="1">
        <v>-0.03200717959275201</v>
      </c>
      <c r="AB627" s="1">
        <v>0.02498110199107817</v>
      </c>
      <c r="AC627" s="1">
        <v>-0.01846096877146242</v>
      </c>
    </row>
    <row r="628" spans="1:29">
      <c r="A628" s="11">
        <v>37405</v>
      </c>
      <c r="B628" s="1">
        <v>0.00981771401553333</v>
      </c>
      <c r="C628" s="1">
        <v>0.03545092159421026</v>
      </c>
      <c r="D628" s="1">
        <v>-0.0002829146761692547</v>
      </c>
      <c r="E628" s="1">
        <v>-0.003069348658101712</v>
      </c>
      <c r="F628" s="1">
        <v>0.01077659164920841</v>
      </c>
      <c r="G628" s="1">
        <v>0.03173250143116446</v>
      </c>
      <c r="H628" s="1">
        <v>-0.001269463402420623</v>
      </c>
      <c r="I628" s="1">
        <v>-0.003376089450475517</v>
      </c>
      <c r="J628" s="1">
        <v>-0.006706589598869828</v>
      </c>
      <c r="K628" s="1">
        <v>-0.03282380846290756</v>
      </c>
      <c r="L628" s="1">
        <v>0.008621885548778074</v>
      </c>
      <c r="M628" s="1">
        <v>-0.005231777521760073</v>
      </c>
      <c r="N628" s="1">
        <v>0.002957405006536185</v>
      </c>
      <c r="O628" s="1">
        <v>0.02957951799247405</v>
      </c>
      <c r="P628" s="1">
        <v>0.009962966934882189</v>
      </c>
      <c r="Q628" s="1">
        <v>0.04098910762403452</v>
      </c>
      <c r="R628" s="1">
        <v>0.02038476820416735</v>
      </c>
      <c r="S628" s="1">
        <v>-0.03821633425123494</v>
      </c>
      <c r="T628" s="1">
        <v>0.005453098718053884</v>
      </c>
      <c r="U628" s="1">
        <v>0.03438351959554864</v>
      </c>
      <c r="V628" s="1">
        <v>0.004920703667365744</v>
      </c>
      <c r="W628" s="1">
        <v>0.00342659588594274</v>
      </c>
      <c r="X628" s="1">
        <v>0.03683561233647814</v>
      </c>
      <c r="Y628" s="1">
        <v>0.008370351892597938</v>
      </c>
      <c r="Z628" s="1">
        <v>0.003298677821389928</v>
      </c>
      <c r="AA628" s="1">
        <v>0.07059878519735197</v>
      </c>
      <c r="AB628" s="1">
        <v>0.03692755551968352</v>
      </c>
      <c r="AC628" s="1">
        <v>0.005191875605460305</v>
      </c>
    </row>
    <row r="629" spans="1:29">
      <c r="A629" s="11">
        <v>37406</v>
      </c>
      <c r="B629" s="1">
        <v>0.00416657398739062</v>
      </c>
      <c r="C629" s="1">
        <v>-0.03500669171836168</v>
      </c>
      <c r="D629" s="1">
        <v>0.0007548499851595114</v>
      </c>
      <c r="E629" s="1">
        <v>-0.01431941912474954</v>
      </c>
      <c r="F629" s="1">
        <v>0.005143417763556979</v>
      </c>
      <c r="G629" s="1">
        <v>-0.03740646554982041</v>
      </c>
      <c r="H629" s="1">
        <v>-0.01907208611927191</v>
      </c>
      <c r="I629" s="1">
        <v>0.004968650631473004</v>
      </c>
      <c r="J629" s="1">
        <v>0.000287370507256357</v>
      </c>
      <c r="K629" s="1">
        <v>-0.02616557555132071</v>
      </c>
      <c r="L629" s="1">
        <v>0.0002256572938510448</v>
      </c>
      <c r="M629" s="1">
        <v>0.001001851160351785</v>
      </c>
      <c r="N629" s="1">
        <v>0.0236756986024127</v>
      </c>
      <c r="O629" s="1">
        <v>-0.001104919146176053</v>
      </c>
      <c r="P629" s="1">
        <v>0.003678061482831119</v>
      </c>
      <c r="Q629" s="1">
        <v>-0.006093968437408392</v>
      </c>
      <c r="R629" s="1">
        <v>-0.01451232898780264</v>
      </c>
      <c r="S629" s="1">
        <v>0.1258276114962245</v>
      </c>
      <c r="T629" s="1">
        <v>-0.00813556020150985</v>
      </c>
      <c r="U629" s="1">
        <v>-0.01792544614742708</v>
      </c>
      <c r="V629" s="1">
        <v>-0.01427502171491568</v>
      </c>
      <c r="W629" s="1">
        <v>-0.02794133918285513</v>
      </c>
      <c r="X629" s="1">
        <v>-0.02543421607440144</v>
      </c>
      <c r="Y629" s="1">
        <v>-0.01004817929557345</v>
      </c>
      <c r="Z629" s="1">
        <v>0.006576115659775672</v>
      </c>
      <c r="AA629" s="1">
        <v>-0.01168580231465277</v>
      </c>
      <c r="AB629" s="1">
        <v>0.0170941433346552</v>
      </c>
      <c r="AC629" s="1">
        <v>-0.006561785379500695</v>
      </c>
    </row>
    <row r="630" spans="1:29">
      <c r="A630" s="11">
        <v>37407</v>
      </c>
      <c r="B630" s="1">
        <v>-0.006915476136005516</v>
      </c>
      <c r="C630" s="1">
        <v>0.02312145617936934</v>
      </c>
      <c r="D630" s="1">
        <v>-0.01103862567508118</v>
      </c>
      <c r="E630" s="1">
        <v>-0.01571695368687109</v>
      </c>
      <c r="F630" s="1">
        <v>0.01321886175651898</v>
      </c>
      <c r="G630" s="1">
        <v>-0.006044877823318084</v>
      </c>
      <c r="H630" s="1">
        <v>-0.0174981086680196</v>
      </c>
      <c r="I630" s="1">
        <v>0.03101097744423553</v>
      </c>
      <c r="J630" s="1">
        <v>-0.002728709645084093</v>
      </c>
      <c r="K630" s="1">
        <v>-0.01409983624131717</v>
      </c>
      <c r="L630" s="1">
        <v>-0.04423958643988557</v>
      </c>
      <c r="M630" s="1">
        <v>0.0002499003063318739</v>
      </c>
      <c r="N630" s="1">
        <v>0.002468717933385545</v>
      </c>
      <c r="O630" s="1">
        <v>-0.01769928034586865</v>
      </c>
      <c r="P630" s="1">
        <v>0.009828362434110671</v>
      </c>
      <c r="Q630" s="1">
        <v>0.004401828145471187</v>
      </c>
      <c r="R630" s="1">
        <v>0.007841009112045771</v>
      </c>
      <c r="S630" s="1">
        <v>-0.01176478061622777</v>
      </c>
      <c r="T630" s="1">
        <v>0.001139258280404842</v>
      </c>
      <c r="U630" s="1">
        <v>-0.01382243141315853</v>
      </c>
      <c r="V630" s="1">
        <v>-0.05809552899148007</v>
      </c>
      <c r="W630" s="1">
        <v>-0.000319511149684093</v>
      </c>
      <c r="X630" s="1">
        <v>0.003314226021106093</v>
      </c>
      <c r="Y630" s="1">
        <v>0.01235634552662801</v>
      </c>
      <c r="Z630" s="1">
        <v>0.02239869856702881</v>
      </c>
      <c r="AA630" s="1">
        <v>0.0008446401422921301</v>
      </c>
      <c r="AB630" s="1">
        <v>-0.03991646780700819</v>
      </c>
      <c r="AC630" s="1">
        <v>-0.005362538747019752</v>
      </c>
    </row>
    <row r="631" spans="1:29">
      <c r="A631" s="11">
        <v>37410</v>
      </c>
      <c r="B631" s="1">
        <v>0.02228388387457358</v>
      </c>
      <c r="C631" s="1">
        <v>0.005065359777683298</v>
      </c>
      <c r="D631" s="1">
        <v>0.01078068652750175</v>
      </c>
      <c r="E631" s="1">
        <v>0.02558914847050442</v>
      </c>
      <c r="F631" s="1">
        <v>0.0006838572266878451</v>
      </c>
      <c r="G631" s="1">
        <v>0.1520417430355465</v>
      </c>
      <c r="H631" s="1">
        <v>0.01385180776117667</v>
      </c>
      <c r="I631" s="1">
        <v>-0.004141189889324215</v>
      </c>
      <c r="J631" s="1">
        <v>0.009432537988899314</v>
      </c>
      <c r="K631" s="1">
        <v>0.02077724408003423</v>
      </c>
      <c r="L631" s="1">
        <v>-0.01738168402243445</v>
      </c>
      <c r="M631" s="1">
        <v>0.01100567564990995</v>
      </c>
      <c r="N631" s="1">
        <v>0.0176518945088473</v>
      </c>
      <c r="O631" s="1">
        <v>0.04729721397730691</v>
      </c>
      <c r="P631" s="1">
        <v>-0.009897177697757664</v>
      </c>
      <c r="Q631" s="1">
        <v>0.02347755472352642</v>
      </c>
      <c r="R631" s="1">
        <v>0.02599622021040515</v>
      </c>
      <c r="S631" s="1">
        <v>0.1190476798473903</v>
      </c>
      <c r="T631" s="1">
        <v>0.01001387987707925</v>
      </c>
      <c r="U631" s="1">
        <v>0.003414054595884286</v>
      </c>
      <c r="V631" s="1">
        <v>-0.002949718109902411</v>
      </c>
      <c r="W631" s="1">
        <v>0.008625983774177559</v>
      </c>
      <c r="X631" s="1">
        <v>0.0338562607839219</v>
      </c>
      <c r="Y631" s="1">
        <v>0.01874455396056862</v>
      </c>
      <c r="Z631" s="1">
        <v>0.08534872615117073</v>
      </c>
      <c r="AA631" s="1">
        <v>-0.010126858962198</v>
      </c>
      <c r="AB631" s="1">
        <v>0.04668174161703331</v>
      </c>
      <c r="AC631" s="1">
        <v>0.003517396864706424</v>
      </c>
    </row>
    <row r="632" spans="1:29">
      <c r="A632" s="11">
        <v>37411</v>
      </c>
      <c r="B632" s="1">
        <v>0.008174459227109798</v>
      </c>
      <c r="C632" s="1">
        <v>-0.03741013192343867</v>
      </c>
      <c r="D632" s="1">
        <v>-0.00122722853388213</v>
      </c>
      <c r="E632" s="1">
        <v>-0.004076542108354952</v>
      </c>
      <c r="F632" s="1">
        <v>0.01361583798239785</v>
      </c>
      <c r="G632" s="1">
        <v>-0.009804253060076595</v>
      </c>
      <c r="H632" s="1">
        <v>-0.007156591747287666</v>
      </c>
      <c r="I632" s="1">
        <v>-0.01575821826120549</v>
      </c>
      <c r="J632" s="1">
        <v>-0.002639322701622926</v>
      </c>
      <c r="K632" s="1">
        <v>0.04546683337608859</v>
      </c>
      <c r="L632" s="1">
        <v>0.0006603535696330098</v>
      </c>
      <c r="M632" s="1">
        <v>-0.01138032988705895</v>
      </c>
      <c r="N632" s="1">
        <v>-0.001290719928210504</v>
      </c>
      <c r="O632" s="1">
        <v>-0.009139841623616474</v>
      </c>
      <c r="P632" s="1">
        <v>0.01549472041265965</v>
      </c>
      <c r="Q632" s="1">
        <v>-0.01865717804052192</v>
      </c>
      <c r="R632" s="1">
        <v>0.009801953819133846</v>
      </c>
      <c r="S632" s="1">
        <v>0.1702129065900693</v>
      </c>
      <c r="T632" s="1">
        <v>-0.003605617538981698</v>
      </c>
      <c r="U632" s="1">
        <v>0.006088950047946406</v>
      </c>
      <c r="V632" s="1">
        <v>-0.007620667748127641</v>
      </c>
      <c r="W632" s="1">
        <v>0.01520452884086532</v>
      </c>
      <c r="X632" s="1">
        <v>0.001996841517292403</v>
      </c>
      <c r="Y632" s="1">
        <v>0.02738543750162203</v>
      </c>
      <c r="Z632" s="1">
        <v>0.01345691648654812</v>
      </c>
      <c r="AA632" s="1">
        <v>0.02046046994022466</v>
      </c>
      <c r="AB632" s="1">
        <v>0.1839720532125897</v>
      </c>
      <c r="AC632" s="1">
        <v>-0.004717308155890443</v>
      </c>
    </row>
    <row r="633" spans="1:29">
      <c r="A633" s="11">
        <v>37412</v>
      </c>
      <c r="B633" s="1">
        <v>0.02702726415484547</v>
      </c>
      <c r="C633" s="1">
        <v>-0.007853654764942819</v>
      </c>
      <c r="D633" s="1">
        <v>0.02031760497317303</v>
      </c>
      <c r="E633" s="1">
        <v>0.007693340988614628</v>
      </c>
      <c r="F633" s="1">
        <v>0.01026921776399603</v>
      </c>
      <c r="G633" s="1">
        <v>0.05102846565368413</v>
      </c>
      <c r="H633" s="1">
        <v>0.02621205562579831</v>
      </c>
      <c r="I633" s="1">
        <v>-0.006448786167131404</v>
      </c>
      <c r="J633" s="1">
        <v>0.004362889524713864</v>
      </c>
      <c r="K633" s="1">
        <v>0.01238915364851501</v>
      </c>
      <c r="L633" s="1">
        <v>0.03316416803696476</v>
      </c>
      <c r="M633" s="1">
        <v>-0.008258413477759796</v>
      </c>
      <c r="N633" s="1">
        <v>0.04313759799121963</v>
      </c>
      <c r="O633" s="1">
        <v>0.02333146165744604</v>
      </c>
      <c r="P633" s="1">
        <v>-0.01460235355941741</v>
      </c>
      <c r="Q633" s="1">
        <v>0.03771238525360099</v>
      </c>
      <c r="R633" s="1">
        <v>0.005128565119021822</v>
      </c>
      <c r="S633" s="1">
        <v>0.08636357126128336</v>
      </c>
      <c r="T633" s="1">
        <v>0.02645866365897054</v>
      </c>
      <c r="U633" s="1">
        <v>0.01512980908284689</v>
      </c>
      <c r="V633" s="1">
        <v>0.01689414551344059</v>
      </c>
      <c r="W633" s="1">
        <v>0.02028062261626373</v>
      </c>
      <c r="X633" s="1">
        <v>0.07453190239730967</v>
      </c>
      <c r="Y633" s="1">
        <v>0.03956714584882759</v>
      </c>
      <c r="Z633" s="1">
        <v>0.0211619401297205</v>
      </c>
      <c r="AA633" s="1">
        <v>0.2005011737189208</v>
      </c>
      <c r="AB633" s="1">
        <v>-0.01412583603609774</v>
      </c>
      <c r="AC633" s="1">
        <v>0.007833906706066651</v>
      </c>
    </row>
    <row r="634" spans="1:29">
      <c r="A634" s="11">
        <v>37413</v>
      </c>
      <c r="B634" s="1">
        <v>-0.01447384853707934</v>
      </c>
      <c r="C634" s="1">
        <v>0.008524257371931521</v>
      </c>
      <c r="D634" s="1">
        <v>0.005093992381805634</v>
      </c>
      <c r="E634" s="1">
        <v>-0.01933129637787867</v>
      </c>
      <c r="F634" s="1">
        <v>-0.009240783675378617</v>
      </c>
      <c r="G634" s="1">
        <v>0.01884050944849291</v>
      </c>
      <c r="H634" s="1">
        <v>0.0006386775244493492</v>
      </c>
      <c r="I634" s="1">
        <v>-0.005371576786727172</v>
      </c>
      <c r="J634" s="1">
        <v>-0.02193277615661027</v>
      </c>
      <c r="K634" s="1">
        <v>0.01123886463888146</v>
      </c>
      <c r="L634" s="1">
        <v>-0.007015250339854728</v>
      </c>
      <c r="M634" s="1">
        <v>0.008327182796397326</v>
      </c>
      <c r="N634" s="1">
        <v>-0.03260268620647988</v>
      </c>
      <c r="O634" s="1">
        <v>0.0005304686290967808</v>
      </c>
      <c r="P634" s="1">
        <v>0.008990831145434974</v>
      </c>
      <c r="Q634" s="1">
        <v>-0.0169697523249559</v>
      </c>
      <c r="R634" s="1">
        <v>0.003097410994993943</v>
      </c>
      <c r="S634" s="1">
        <v>0.01255244239947384</v>
      </c>
      <c r="T634" s="1">
        <v>0.02996282313775955</v>
      </c>
      <c r="U634" s="1">
        <v>-0.01385223802735103</v>
      </c>
      <c r="V634" s="1">
        <v>-0.01723541907893145</v>
      </c>
      <c r="W634" s="1">
        <v>0.004587441532485137</v>
      </c>
      <c r="X634" s="1">
        <v>0.04562292400723567</v>
      </c>
      <c r="Y634" s="1">
        <v>0.0004005411305967321</v>
      </c>
      <c r="Z634" s="1">
        <v>-0.02153612090749557</v>
      </c>
      <c r="AA634" s="1">
        <v>0.08002795261097928</v>
      </c>
      <c r="AB634" s="1">
        <v>0.1647758340433119</v>
      </c>
      <c r="AC634" s="1">
        <v>-0.007870880875759823</v>
      </c>
    </row>
    <row r="635" spans="1:29">
      <c r="A635" s="11">
        <v>37414</v>
      </c>
      <c r="B635" s="1">
        <v>0.01201600218342169</v>
      </c>
      <c r="C635" s="1">
        <v>0.01147120133828405</v>
      </c>
      <c r="D635" s="1">
        <v>-0.01778498144924057</v>
      </c>
      <c r="E635" s="1">
        <v>-0.001597075999287934</v>
      </c>
      <c r="F635" s="1">
        <v>-0.01005220879278723</v>
      </c>
      <c r="G635" s="1">
        <v>-0.05334299186541525</v>
      </c>
      <c r="H635" s="1">
        <v>-0.02297384542318226</v>
      </c>
      <c r="I635" s="1">
        <v>-0.02272735624731403</v>
      </c>
      <c r="J635" s="1">
        <v>-0.008445485367272521</v>
      </c>
      <c r="K635" s="1">
        <v>-0.01407773131175427</v>
      </c>
      <c r="L635" s="1">
        <v>-0.0502599280645647</v>
      </c>
      <c r="M635" s="1">
        <v>-0.01476493230192288</v>
      </c>
      <c r="N635" s="1">
        <v>-0.003442138159914898</v>
      </c>
      <c r="O635" s="1">
        <v>0.01483830478008175</v>
      </c>
      <c r="P635" s="1">
        <v>-0.0008251155260280418</v>
      </c>
      <c r="Q635" s="1">
        <v>-0.02123396868594729</v>
      </c>
      <c r="R635" s="1">
        <v>-0.00181644013167015</v>
      </c>
      <c r="S635" s="1">
        <v>-0.04132220240081563</v>
      </c>
      <c r="T635" s="1">
        <v>-0.02203223186423287</v>
      </c>
      <c r="U635" s="1">
        <v>0.01226881431607629</v>
      </c>
      <c r="V635" s="1">
        <v>-0.01979719697163107</v>
      </c>
      <c r="W635" s="1">
        <v>-0.0176560762550837</v>
      </c>
      <c r="X635" s="1">
        <v>-0.02802417752289255</v>
      </c>
      <c r="Y635" s="1">
        <v>-0.007609116401767313</v>
      </c>
      <c r="Z635" s="1">
        <v>-0.004567990504204866</v>
      </c>
      <c r="AA635" s="1">
        <v>-0.06765459669978213</v>
      </c>
      <c r="AB635" s="1">
        <v>-0.07175790466370624</v>
      </c>
      <c r="AC635" s="1">
        <v>-0.02169341587637141</v>
      </c>
    </row>
    <row r="636" spans="1:29">
      <c r="A636" s="11">
        <v>37417</v>
      </c>
      <c r="B636" s="1">
        <v>-0.01187333219780839</v>
      </c>
      <c r="C636" s="1">
        <v>0.02447312552456804</v>
      </c>
      <c r="D636" s="1">
        <v>0.003096221707514335</v>
      </c>
      <c r="E636" s="1">
        <v>-0.0005496431766125465</v>
      </c>
      <c r="F636" s="1">
        <v>0.01585951486898729</v>
      </c>
      <c r="G636" s="1">
        <v>0.02028557846586843</v>
      </c>
      <c r="H636" s="1">
        <v>0.01959519706463575</v>
      </c>
      <c r="I636" s="1">
        <v>0.01266392561266172</v>
      </c>
      <c r="J636" s="1">
        <v>0.001615412526243087</v>
      </c>
      <c r="K636" s="1">
        <v>-0.01127233829297614</v>
      </c>
      <c r="L636" s="1">
        <v>0.03979788202149614</v>
      </c>
      <c r="M636" s="1">
        <v>0.005080047205496374</v>
      </c>
      <c r="N636" s="1">
        <v>-0.004338031070458825</v>
      </c>
      <c r="O636" s="1">
        <v>0.0391645865802952</v>
      </c>
      <c r="P636" s="1">
        <v>0.00363328339730562</v>
      </c>
      <c r="Q636" s="1">
        <v>0.02013421992456443</v>
      </c>
      <c r="R636" s="1">
        <v>0.03330280263656804</v>
      </c>
      <c r="S636" s="1">
        <v>-0.02155191845269677</v>
      </c>
      <c r="T636" s="1">
        <v>0.02712141889765407</v>
      </c>
      <c r="U636" s="1">
        <v>0.02388884450218653</v>
      </c>
      <c r="V636" s="1">
        <v>0.01420252765142194</v>
      </c>
      <c r="W636" s="1">
        <v>0.04927176485948759</v>
      </c>
      <c r="X636" s="1">
        <v>0.02700750461363199</v>
      </c>
      <c r="Y636" s="1">
        <v>0.01089589396501101</v>
      </c>
      <c r="Z636" s="1">
        <v>0.06090916319728357</v>
      </c>
      <c r="AA636" s="1">
        <v>0.05735999358584465</v>
      </c>
      <c r="AB636" s="1">
        <v>0.1027052977741161</v>
      </c>
      <c r="AC636" s="1">
        <v>0.04529069790793638</v>
      </c>
    </row>
    <row r="637" spans="1:29">
      <c r="A637" s="11">
        <v>37418</v>
      </c>
      <c r="B637" s="1">
        <v>0.01468641751981337</v>
      </c>
      <c r="C637" s="1">
        <v>0.03515203661543564</v>
      </c>
      <c r="D637" s="1">
        <v>-0.00897859743050311</v>
      </c>
      <c r="E637" s="1">
        <v>0.003250566506432628</v>
      </c>
      <c r="F637" s="1">
        <v>0.01051109026741659</v>
      </c>
      <c r="G637" s="1">
        <v>0.04123714097054942</v>
      </c>
      <c r="H637" s="1">
        <v>0.008968429843909442</v>
      </c>
      <c r="I637" s="1">
        <v>0.003411035041590571</v>
      </c>
      <c r="J637" s="1">
        <v>0.01546798292391771</v>
      </c>
      <c r="K637" s="1">
        <v>0.02761596958462342</v>
      </c>
      <c r="L637" s="1">
        <v>0.04591688832101282</v>
      </c>
      <c r="M637" s="1">
        <v>0.02198618640733785</v>
      </c>
      <c r="N637" s="1">
        <v>-0.007099561058991788</v>
      </c>
      <c r="O637" s="1">
        <v>0.04120579519106649</v>
      </c>
      <c r="P637" s="1">
        <v>0.001481207152212116</v>
      </c>
      <c r="Q637" s="1">
        <v>0.05094828000311868</v>
      </c>
      <c r="R637" s="1">
        <v>0.01866869139298033</v>
      </c>
      <c r="S637" s="1">
        <v>0.05726862457092352</v>
      </c>
      <c r="T637" s="1">
        <v>0.02150768659925761</v>
      </c>
      <c r="U637" s="1">
        <v>0.05678528730641252</v>
      </c>
      <c r="V637" s="1">
        <v>0.01282159591246024</v>
      </c>
      <c r="W637" s="1">
        <v>0.05847588574788554</v>
      </c>
      <c r="X637" s="1">
        <v>0.106609719008913</v>
      </c>
      <c r="Y637" s="1">
        <v>0.05828344361791915</v>
      </c>
      <c r="Z637" s="1">
        <v>0.0125836520828535</v>
      </c>
      <c r="AA637" s="1">
        <v>0.03986921287745004</v>
      </c>
      <c r="AB637" s="1">
        <v>-0.02303438351642062</v>
      </c>
      <c r="AC637" s="1">
        <v>0.02028027185202497</v>
      </c>
    </row>
    <row r="638" spans="1:29">
      <c r="A638" s="11">
        <v>37419</v>
      </c>
      <c r="B638" s="1">
        <v>0.05394721908193767</v>
      </c>
      <c r="C638" s="1">
        <v>0.06885572213725344</v>
      </c>
      <c r="D638" s="1">
        <v>-0.002359445430217821</v>
      </c>
      <c r="E638" s="1">
        <v>-0.004087355773073842</v>
      </c>
      <c r="F638" s="1">
        <v>-0.01050356338704528</v>
      </c>
      <c r="G638" s="1">
        <v>0.0240451148288201</v>
      </c>
      <c r="H638" s="1">
        <v>-0.02031733820635617</v>
      </c>
      <c r="I638" s="1">
        <v>-0.003399439434557672</v>
      </c>
      <c r="J638" s="1">
        <v>0.00613636450517574</v>
      </c>
      <c r="K638" s="1">
        <v>0.00320521976644339</v>
      </c>
      <c r="L638" s="1">
        <v>-0.01474262131693493</v>
      </c>
      <c r="M638" s="1">
        <v>0.006429852356021115</v>
      </c>
      <c r="N638" s="1">
        <v>-0.007312777552547223</v>
      </c>
      <c r="O638" s="1">
        <v>-0.0009651059379105487</v>
      </c>
      <c r="P638" s="1">
        <v>0.01807430764855589</v>
      </c>
      <c r="Q638" s="1">
        <v>0.008735178092574847</v>
      </c>
      <c r="R638" s="1">
        <v>-0.01002763622428948</v>
      </c>
      <c r="S638" s="1">
        <v>0.02500003544207074</v>
      </c>
      <c r="T638" s="1">
        <v>0.0277258427021958</v>
      </c>
      <c r="U638" s="1">
        <v>-0.006818213397333905</v>
      </c>
      <c r="V638" s="1">
        <v>0.01714866022623607</v>
      </c>
      <c r="W638" s="1">
        <v>0.02092649925467271</v>
      </c>
      <c r="X638" s="1">
        <v>-0.01380866684620152</v>
      </c>
      <c r="Y638" s="1">
        <v>0.0132025976667618</v>
      </c>
      <c r="Z638" s="1">
        <v>0.01475726463419269</v>
      </c>
      <c r="AA638" s="1">
        <v>0.04022624495727056</v>
      </c>
      <c r="AB638" s="1">
        <v>-0.0440797625663224</v>
      </c>
      <c r="AC638" s="1">
        <v>-0.01186313399239547</v>
      </c>
    </row>
    <row r="639" spans="1:29">
      <c r="A639" s="11">
        <v>37420</v>
      </c>
      <c r="B639" s="1">
        <v>0.04868905964616488</v>
      </c>
      <c r="C639" s="1">
        <v>-0.01544668414893891</v>
      </c>
      <c r="D639" s="1">
        <v>-0.0003785345877205248</v>
      </c>
      <c r="E639" s="1">
        <v>-0.004305010795512154</v>
      </c>
      <c r="F639" s="1">
        <v>0.006853514757017232</v>
      </c>
      <c r="G639" s="1">
        <v>-0.007596529136442487</v>
      </c>
      <c r="H639" s="1">
        <v>-0.01036944740252876</v>
      </c>
      <c r="I639" s="1">
        <v>0</v>
      </c>
      <c r="J639" s="1">
        <v>-0.000286899531971363</v>
      </c>
      <c r="K639" s="1">
        <v>-0.03760139407050733</v>
      </c>
      <c r="L639" s="1">
        <v>-0.005433062506003838</v>
      </c>
      <c r="M639" s="1">
        <v>-0.01670813198721643</v>
      </c>
      <c r="N639" s="1">
        <v>-0.003274201475837124</v>
      </c>
      <c r="O639" s="1">
        <v>0.02898539977026671</v>
      </c>
      <c r="P639" s="1">
        <v>-0.01646250463363352</v>
      </c>
      <c r="Q639" s="1">
        <v>-0.006205875213978085</v>
      </c>
      <c r="R639" s="1">
        <v>-0.006112436413769684</v>
      </c>
      <c r="S639" s="1">
        <v>-0.02439027763671109</v>
      </c>
      <c r="T639" s="1">
        <v>-0.01298183669127284</v>
      </c>
      <c r="U639" s="1">
        <v>0.04298782946498991</v>
      </c>
      <c r="V639" s="1">
        <v>0.006796629166045287</v>
      </c>
      <c r="W639" s="1">
        <v>0.02022422654713507</v>
      </c>
      <c r="X639" s="1">
        <v>0.02311962091492137</v>
      </c>
      <c r="Y639" s="1">
        <v>-0.03313471305431004</v>
      </c>
      <c r="Z639" s="1">
        <v>-0.01186345300455227</v>
      </c>
      <c r="AA639" s="1">
        <v>-0.04410870892646857</v>
      </c>
      <c r="AB639" s="1">
        <v>-0.05522773642491474</v>
      </c>
      <c r="AC639" s="1">
        <v>0.001245346624653365</v>
      </c>
    </row>
    <row r="640" spans="1:29">
      <c r="A640" s="11">
        <v>37421</v>
      </c>
      <c r="B640" s="1">
        <v>-0.02976198144084918</v>
      </c>
      <c r="C640" s="1">
        <v>0.03726145224668298</v>
      </c>
      <c r="D640" s="1">
        <v>0.001324828821059665</v>
      </c>
      <c r="E640" s="1">
        <v>-0.004021829475799543</v>
      </c>
      <c r="F640" s="1">
        <v>0.02170025800467523</v>
      </c>
      <c r="G640" s="1">
        <v>0.03270699701186275</v>
      </c>
      <c r="H640" s="1">
        <v>-0.01899143442478546</v>
      </c>
      <c r="I640" s="1">
        <v>-0.0002269139175308243</v>
      </c>
      <c r="J640" s="1">
        <v>0.0183019067029957</v>
      </c>
      <c r="K640" s="1">
        <v>0.0002554382699737623</v>
      </c>
      <c r="L640" s="1">
        <v>-0.02010295128368844</v>
      </c>
      <c r="M640" s="1">
        <v>0.003998166365213107</v>
      </c>
      <c r="N640" s="1">
        <v>0.007637294253278748</v>
      </c>
      <c r="O640" s="1">
        <v>0.02722999046567876</v>
      </c>
      <c r="P640" s="1">
        <v>0.002625911412642568</v>
      </c>
      <c r="Q640" s="1">
        <v>-0.01219839108306897</v>
      </c>
      <c r="R640" s="1">
        <v>-0.009488761315448069</v>
      </c>
      <c r="S640" s="1">
        <v>-0.008333324601228931</v>
      </c>
      <c r="T640" s="1">
        <v>0.004932384507544185</v>
      </c>
      <c r="U640" s="1">
        <v>-0.02789535936001286</v>
      </c>
      <c r="V640" s="1">
        <v>-0.00587403513566398</v>
      </c>
      <c r="W640" s="1">
        <v>-0.002946815721896368</v>
      </c>
      <c r="X640" s="1">
        <v>-0.02068759912240747</v>
      </c>
      <c r="Y640" s="1">
        <v>0.004620581781425104</v>
      </c>
      <c r="Z640" s="1">
        <v>0.02285036459206879</v>
      </c>
      <c r="AA640" s="1">
        <v>-0.01453867319035196</v>
      </c>
      <c r="AB640" s="1">
        <v>0.1021561784395153</v>
      </c>
      <c r="AC640" s="1">
        <v>0.01096990840751388</v>
      </c>
    </row>
    <row r="641" spans="1:29">
      <c r="A641" s="11">
        <v>37424</v>
      </c>
      <c r="B641" s="1">
        <v>0.02699387601550818</v>
      </c>
      <c r="C641" s="1">
        <v>-0.01736000917452363</v>
      </c>
      <c r="D641" s="1">
        <v>-0.003874807146072023</v>
      </c>
      <c r="E641" s="1">
        <v>0.004946776994676272</v>
      </c>
      <c r="F641" s="1">
        <v>0.0009514407409272341</v>
      </c>
      <c r="G641" s="1">
        <v>0.03099751996498767</v>
      </c>
      <c r="H641" s="1">
        <v>0.01735660211075718</v>
      </c>
      <c r="I641" s="1">
        <v>-0.00386644274619119</v>
      </c>
      <c r="J641" s="1">
        <v>0.0058498520761745</v>
      </c>
      <c r="K641" s="1">
        <v>-0.005361310318232393</v>
      </c>
      <c r="L641" s="1">
        <v>-0.002831917391930006</v>
      </c>
      <c r="M641" s="1">
        <v>-0.004480109868716498</v>
      </c>
      <c r="N641" s="1">
        <v>0.01752241697957091</v>
      </c>
      <c r="O641" s="1">
        <v>0.006855574927787655</v>
      </c>
      <c r="P641" s="1">
        <v>0.03109652503745908</v>
      </c>
      <c r="Q641" s="1">
        <v>0.002205361919537019</v>
      </c>
      <c r="R641" s="1">
        <v>0.01082151519726526</v>
      </c>
      <c r="S641" s="1">
        <v>0</v>
      </c>
      <c r="T641" s="1">
        <v>0.01063382797262391</v>
      </c>
      <c r="U641" s="1">
        <v>-0.000161175245678491</v>
      </c>
      <c r="V641" s="1">
        <v>0.002557537035730917</v>
      </c>
      <c r="W641" s="1">
        <v>0.08463159935244136</v>
      </c>
      <c r="X641" s="1">
        <v>-0.007149743329606051</v>
      </c>
      <c r="Y641" s="1">
        <v>0.01418185911687719</v>
      </c>
      <c r="Z641" s="1">
        <v>0.01628180985915662</v>
      </c>
      <c r="AA641" s="1">
        <v>0.002565749984053456</v>
      </c>
      <c r="AB641" s="1">
        <v>-0.007723636648550469</v>
      </c>
      <c r="AC641" s="1">
        <v>-0.005867150670970767</v>
      </c>
    </row>
    <row r="642" spans="1:29">
      <c r="A642" s="11">
        <v>37425</v>
      </c>
      <c r="B642" s="1">
        <v>-0.01075259840917686</v>
      </c>
      <c r="C642" s="1">
        <v>-0.01171947899235837</v>
      </c>
      <c r="D642" s="1">
        <v>0.002087518525066168</v>
      </c>
      <c r="E642" s="1">
        <v>-0.04229048353242626</v>
      </c>
      <c r="F642" s="1">
        <v>-0.005304596978623288</v>
      </c>
      <c r="G642" s="1">
        <v>-0.008496836919265838</v>
      </c>
      <c r="H642" s="1">
        <v>-0.01771687065688576</v>
      </c>
      <c r="I642" s="1">
        <v>-0.002054950579708281</v>
      </c>
      <c r="J642" s="1">
        <v>0.0006306331555303579</v>
      </c>
      <c r="K642" s="1">
        <v>-0.0110372949944495</v>
      </c>
      <c r="L642" s="1">
        <v>-0.02782076517015053</v>
      </c>
      <c r="M642" s="1">
        <v>0.0005001057087961058</v>
      </c>
      <c r="N642" s="1">
        <v>-0.001361320729726057</v>
      </c>
      <c r="O642" s="1">
        <v>-0.02088082508738975</v>
      </c>
      <c r="P642" s="1">
        <v>0.003968164673146424</v>
      </c>
      <c r="Q642" s="1">
        <v>-0.01085558210788073</v>
      </c>
      <c r="R642" s="1">
        <v>-0.005440484891406139</v>
      </c>
      <c r="S642" s="1">
        <v>-0.0504201147903528</v>
      </c>
      <c r="T642" s="1">
        <v>-0.002225746548617402</v>
      </c>
      <c r="U642" s="1">
        <v>-0.0238633452903555</v>
      </c>
      <c r="V642" s="1">
        <v>-0.01363478953329444</v>
      </c>
      <c r="W642" s="1">
        <v>-0.008421998969167954</v>
      </c>
      <c r="X642" s="1">
        <v>-0.008837921202417554</v>
      </c>
      <c r="Y642" s="1">
        <v>-0.02607725343039824</v>
      </c>
      <c r="Z642" s="1">
        <v>-0.01490333474845096</v>
      </c>
      <c r="AA642" s="1">
        <v>-0.008317245255178185</v>
      </c>
      <c r="AB642" s="1">
        <v>0.1556819111365249</v>
      </c>
      <c r="AC642" s="1">
        <v>-0.0377585129557011</v>
      </c>
    </row>
    <row r="643" spans="1:29">
      <c r="A643" s="11">
        <v>37426</v>
      </c>
      <c r="B643" s="1">
        <v>-0.02294694838131472</v>
      </c>
      <c r="C643" s="1">
        <v>-0.007256410853914375</v>
      </c>
      <c r="D643" s="1">
        <v>-0.007479781012877273</v>
      </c>
      <c r="E643" s="1">
        <v>-0.002359947114882299</v>
      </c>
      <c r="F643" s="1">
        <v>-0.008653534397009777</v>
      </c>
      <c r="G643" s="1">
        <v>-0.05735017334311254</v>
      </c>
      <c r="H643" s="1">
        <v>0.003340266209566956</v>
      </c>
      <c r="I643" s="1">
        <v>0.0006866633121145327</v>
      </c>
      <c r="J643" s="1">
        <v>0.002240776707914671</v>
      </c>
      <c r="K643" s="1">
        <v>-0.01479366673629745</v>
      </c>
      <c r="L643" s="1">
        <v>-0.04115334995411701</v>
      </c>
      <c r="M643" s="1">
        <v>-0.0004998557280929683</v>
      </c>
      <c r="N643" s="1">
        <v>-0.01572039564840244</v>
      </c>
      <c r="O643" s="1">
        <v>-0.0329158935509577</v>
      </c>
      <c r="P643" s="1">
        <v>-0.01375486558142436</v>
      </c>
      <c r="Q643" s="1">
        <v>-0.01572025264432708</v>
      </c>
      <c r="R643" s="1">
        <v>0.01164620928734883</v>
      </c>
      <c r="S643" s="1">
        <v>-0.05752196170024526</v>
      </c>
      <c r="T643" s="1">
        <v>-0.03062258157021502</v>
      </c>
      <c r="U643" s="1">
        <v>-0.0161876979151091</v>
      </c>
      <c r="V643" s="1">
        <v>0.001605344976169043</v>
      </c>
      <c r="W643" s="1">
        <v>-0.03597292873454394</v>
      </c>
      <c r="X643" s="1">
        <v>-0.02741105172289149</v>
      </c>
      <c r="Y643" s="1">
        <v>-0.02599935379423646</v>
      </c>
      <c r="Z643" s="1">
        <v>-0.02496203090646687</v>
      </c>
      <c r="AA643" s="1">
        <v>-0.03935477366006646</v>
      </c>
      <c r="AB643" s="1">
        <v>0.01526729680470473</v>
      </c>
      <c r="AC643" s="1">
        <v>0.002539202032083354</v>
      </c>
    </row>
    <row r="644" spans="1:29">
      <c r="A644" s="11">
        <v>37427</v>
      </c>
      <c r="B644" s="1">
        <v>-0.01112475261660983</v>
      </c>
      <c r="C644" s="1">
        <v>-0.04171870157527136</v>
      </c>
      <c r="D644" s="1">
        <v>0.001621653899560815</v>
      </c>
      <c r="E644" s="1">
        <v>-0.02481196487339754</v>
      </c>
      <c r="F644" s="1">
        <v>-0.01395658339413708</v>
      </c>
      <c r="G644" s="1">
        <v>-0.007692051488191631</v>
      </c>
      <c r="H644" s="1">
        <v>-0.003329145975757508</v>
      </c>
      <c r="I644" s="1">
        <v>-0.001371677884057898</v>
      </c>
      <c r="J644" s="1">
        <v>0.005590007544660214</v>
      </c>
      <c r="K644" s="1">
        <v>0.01896765395191391</v>
      </c>
      <c r="L644" s="1">
        <v>0.03447878641958479</v>
      </c>
      <c r="M644" s="1">
        <v>0.0007501585631941587</v>
      </c>
      <c r="N644" s="1">
        <v>-0.01344534269547693</v>
      </c>
      <c r="O644" s="1">
        <v>0.00814952175022654</v>
      </c>
      <c r="P644" s="1">
        <v>-0.0161911656217415</v>
      </c>
      <c r="Q644" s="1">
        <v>-0.001355567089992626</v>
      </c>
      <c r="R644" s="1">
        <v>-0.0003489051583677183</v>
      </c>
      <c r="S644" s="1">
        <v>-0.02347411351697148</v>
      </c>
      <c r="T644" s="1">
        <v>0.01610870923880947</v>
      </c>
      <c r="U644" s="1">
        <v>0.0154467446915334</v>
      </c>
      <c r="V644" s="1">
        <v>-0.01985583011057346</v>
      </c>
      <c r="W644" s="1">
        <v>0.07437165454732653</v>
      </c>
      <c r="X644" s="1">
        <v>0.02037372049032671</v>
      </c>
      <c r="Y644" s="1">
        <v>0.02111554311645381</v>
      </c>
      <c r="Z644" s="1">
        <v>-0.006206621099383081</v>
      </c>
      <c r="AA644" s="1">
        <v>0.03760909583880356</v>
      </c>
      <c r="AB644" s="1">
        <v>0.006815107776924956</v>
      </c>
      <c r="AC644" s="1">
        <v>0.002137948121099464</v>
      </c>
    </row>
    <row r="645" spans="1:29">
      <c r="A645" s="11">
        <v>37428</v>
      </c>
      <c r="B645" s="1">
        <v>-0.002499944542721733</v>
      </c>
      <c r="C645" s="1">
        <v>-0.0186046933757833</v>
      </c>
      <c r="D645" s="1">
        <v>-0.02428562499452591</v>
      </c>
      <c r="E645" s="1">
        <v>0.003234209635136098</v>
      </c>
      <c r="F645" s="1">
        <v>-0.008595490305843723</v>
      </c>
      <c r="G645" s="1">
        <v>-0.01620860835566551</v>
      </c>
      <c r="H645" s="1">
        <v>0.002004450572068661</v>
      </c>
      <c r="I645" s="1">
        <v>0.005036494934200775</v>
      </c>
      <c r="J645" s="1">
        <v>-0.0008339573857404359</v>
      </c>
      <c r="K645" s="1">
        <v>-0.003878286398066866</v>
      </c>
      <c r="L645" s="1">
        <v>-0.03691842918557375</v>
      </c>
      <c r="M645" s="1">
        <v>-0.002248109451694291</v>
      </c>
      <c r="N645" s="1">
        <v>0.02535715261335714</v>
      </c>
      <c r="O645" s="1">
        <v>0.0266286172109389</v>
      </c>
      <c r="P645" s="1">
        <v>0.01075429404722206</v>
      </c>
      <c r="Q645" s="1">
        <v>-0.008901758237991553</v>
      </c>
      <c r="R645" s="1">
        <v>-0.009248021467107681</v>
      </c>
      <c r="S645" s="1">
        <v>0.01923060100179885</v>
      </c>
      <c r="T645" s="1">
        <v>-0.01832420559300951</v>
      </c>
      <c r="U645" s="1">
        <v>-0.01008603019281296</v>
      </c>
      <c r="V645" s="1">
        <v>0.0004541184448365598</v>
      </c>
      <c r="W645" s="1">
        <v>-0.01760747834064147</v>
      </c>
      <c r="X645" s="1">
        <v>-0.004326168743549741</v>
      </c>
      <c r="Y645" s="1">
        <v>0.01014447049753242</v>
      </c>
      <c r="Z645" s="1">
        <v>0.01327120639562485</v>
      </c>
      <c r="AA645" s="1">
        <v>0.06537191952936738</v>
      </c>
      <c r="AB645" s="1">
        <v>-0.00180516471597103</v>
      </c>
      <c r="AC645" s="1">
        <v>0.0002623271091724</v>
      </c>
    </row>
    <row r="646" spans="1:29">
      <c r="A646" s="11">
        <v>37431</v>
      </c>
      <c r="B646" s="1">
        <v>0.005012497343195976</v>
      </c>
      <c r="C646" s="1">
        <v>-0.004929102327424495</v>
      </c>
      <c r="D646" s="1">
        <v>0.007418158049006918</v>
      </c>
      <c r="E646" s="1">
        <v>0.001665711830082905</v>
      </c>
      <c r="F646" s="1">
        <v>-0.01235602230110266</v>
      </c>
      <c r="G646" s="1">
        <v>0.05802283125627139</v>
      </c>
      <c r="H646" s="1">
        <v>0.001333143417412641</v>
      </c>
      <c r="I646" s="1">
        <v>-0.02232342416707811</v>
      </c>
      <c r="J646" s="1">
        <v>0.001043218877505803</v>
      </c>
      <c r="K646" s="1">
        <v>-0.01842692153980408</v>
      </c>
      <c r="L646" s="1">
        <v>0.01541629969594038</v>
      </c>
      <c r="M646" s="1">
        <v>0.003755631802387915</v>
      </c>
      <c r="N646" s="1">
        <v>0.02094430687380178</v>
      </c>
      <c r="O646" s="1">
        <v>0.07271902322829482</v>
      </c>
      <c r="P646" s="1">
        <v>0.001773423246829609</v>
      </c>
      <c r="Q646" s="1">
        <v>-0.007459601032993479</v>
      </c>
      <c r="R646" s="1">
        <v>-0.0003521754685006373</v>
      </c>
      <c r="S646" s="1">
        <v>0.05660384599737944</v>
      </c>
      <c r="T646" s="1">
        <v>-0.006291977765165768</v>
      </c>
      <c r="U646" s="1">
        <v>0.005846077591365795</v>
      </c>
      <c r="V646" s="1">
        <v>0.007536654045423363</v>
      </c>
      <c r="W646" s="1">
        <v>0.001473086771021537</v>
      </c>
      <c r="X646" s="1">
        <v>-0.008021519683466205</v>
      </c>
      <c r="Y646" s="1">
        <v>-0.002317373277582413</v>
      </c>
      <c r="Z646" s="1">
        <v>0.02195667180925542</v>
      </c>
      <c r="AA646" s="1">
        <v>0.03766717999669145</v>
      </c>
      <c r="AB646" s="1">
        <v>-0.02486427822622095</v>
      </c>
      <c r="AC646" s="1">
        <v>0.0008859989883389652</v>
      </c>
    </row>
    <row r="647" spans="1:29">
      <c r="A647" s="11">
        <v>37432</v>
      </c>
      <c r="B647" s="1">
        <v>0.003740642418732287</v>
      </c>
      <c r="C647" s="1">
        <v>-0.005143688917944589</v>
      </c>
      <c r="D647" s="1">
        <v>0.003585018377699756</v>
      </c>
      <c r="E647" s="1">
        <v>-0.004935330497467416</v>
      </c>
      <c r="F647" s="1">
        <v>-0.01303604342541087</v>
      </c>
      <c r="G647" s="1">
        <v>-0.03520646476781353</v>
      </c>
      <c r="H647" s="1">
        <v>-0.002663151136001018</v>
      </c>
      <c r="I647" s="1">
        <v>-0.006058012659629797</v>
      </c>
      <c r="J647" s="1">
        <v>-0.001042131706037286</v>
      </c>
      <c r="K647" s="1">
        <v>0.008989854954600807</v>
      </c>
      <c r="L647" s="1">
        <v>0.002462278024245812</v>
      </c>
      <c r="M647" s="1">
        <v>-0.002993331672318189</v>
      </c>
      <c r="N647" s="1">
        <v>-0.009862736630280811</v>
      </c>
      <c r="O647" s="1">
        <v>-0.005613166031556593</v>
      </c>
      <c r="P647" s="1">
        <v>-0.01850641832330624</v>
      </c>
      <c r="Q647" s="1">
        <v>-0.005061198622600016</v>
      </c>
      <c r="R647" s="1">
        <v>-0.03875951600018868</v>
      </c>
      <c r="S647" s="1">
        <v>0.01339274127608459</v>
      </c>
      <c r="T647" s="1">
        <v>-0.006331475424151245</v>
      </c>
      <c r="U647" s="1">
        <v>-0.009299329603808526</v>
      </c>
      <c r="V647" s="1">
        <v>-0.0009912743518666334</v>
      </c>
      <c r="W647" s="1">
        <v>0.04216737620308764</v>
      </c>
      <c r="X647" s="1">
        <v>0.01111868563420271</v>
      </c>
      <c r="Y647" s="1">
        <v>-0.01471143213687753</v>
      </c>
      <c r="Z647" s="1">
        <v>0.01846965508213816</v>
      </c>
      <c r="AA647" s="1">
        <v>-0.05035127909730286</v>
      </c>
      <c r="AB647" s="1">
        <v>0.03106143824653884</v>
      </c>
      <c r="AC647" s="1">
        <v>-0.006523913229394163</v>
      </c>
    </row>
    <row r="648" spans="1:29">
      <c r="A648" s="11">
        <v>37433</v>
      </c>
      <c r="B648" s="1">
        <v>0.007843149906338942</v>
      </c>
      <c r="C648" s="1">
        <v>0.00804300881716502</v>
      </c>
      <c r="D648" s="1">
        <v>-0.01052332511325726</v>
      </c>
      <c r="E648" s="1">
        <v>-0.0009701734139091478</v>
      </c>
      <c r="F648" s="1">
        <v>0.001863972723752383</v>
      </c>
      <c r="G648" s="1">
        <v>-0.02385969623918216</v>
      </c>
      <c r="H648" s="1">
        <v>-0.002670054839824743</v>
      </c>
      <c r="I648" s="1">
        <v>0.004922673631125196</v>
      </c>
      <c r="J648" s="1">
        <v>-0.004798258392505916</v>
      </c>
      <c r="K648" s="1">
        <v>0.00759987851870747</v>
      </c>
      <c r="L648" s="1">
        <v>-0.03955173250293764</v>
      </c>
      <c r="M648" s="1">
        <v>-0.0005001407673458358</v>
      </c>
      <c r="N648" s="1">
        <v>0.002629689853000494</v>
      </c>
      <c r="O648" s="1">
        <v>-0.0236040379507505</v>
      </c>
      <c r="P648" s="1">
        <v>-0.003771225970705672</v>
      </c>
      <c r="Q648" s="1">
        <v>-0.009249139533974549</v>
      </c>
      <c r="R648" s="1">
        <v>-0.02107785745604474</v>
      </c>
      <c r="S648" s="1">
        <v>-0.0484578012583613</v>
      </c>
      <c r="T648" s="1">
        <v>-0.007858767279140588</v>
      </c>
      <c r="U648" s="1">
        <v>0.01273907932175922</v>
      </c>
      <c r="V648" s="1">
        <v>-0.0001804885216935004</v>
      </c>
      <c r="W648" s="1">
        <v>-0.001646799349111716</v>
      </c>
      <c r="X648" s="1">
        <v>-0.02799075260170347</v>
      </c>
      <c r="Y648" s="1">
        <v>-0.005108049976561779</v>
      </c>
      <c r="Z648" s="1">
        <v>-0.02405590889987008</v>
      </c>
      <c r="AA648" s="1">
        <v>-0.04562253935089922</v>
      </c>
      <c r="AB648" s="1">
        <v>-0.0260788466404599</v>
      </c>
      <c r="AC648" s="1">
        <v>-0.02016235282513135</v>
      </c>
    </row>
    <row r="649" spans="1:29">
      <c r="A649" s="11">
        <v>37434</v>
      </c>
      <c r="B649" s="1">
        <v>0.01167309421937901</v>
      </c>
      <c r="C649" s="1">
        <v>0.007408754487228997</v>
      </c>
      <c r="D649" s="1">
        <v>-0.003415142582942066</v>
      </c>
      <c r="E649" s="1">
        <v>0.006960906109019893</v>
      </c>
      <c r="F649" s="1">
        <v>-0.01600124713082529</v>
      </c>
      <c r="G649" s="1">
        <v>0.01078360415013213</v>
      </c>
      <c r="H649" s="1">
        <v>-0.0006696650675472871</v>
      </c>
      <c r="I649" s="1">
        <v>-0.03638882937315469</v>
      </c>
      <c r="J649" s="1">
        <v>-0.005450341867617725</v>
      </c>
      <c r="K649" s="1">
        <v>-0.01222418263594793</v>
      </c>
      <c r="L649" s="1">
        <v>0.03314931879247163</v>
      </c>
      <c r="M649" s="1">
        <v>0.0007504163875056147</v>
      </c>
      <c r="N649" s="1">
        <v>0.01812114273008314</v>
      </c>
      <c r="O649" s="1">
        <v>0.02649910702070768</v>
      </c>
      <c r="P649" s="1">
        <v>0.03308111467576191</v>
      </c>
      <c r="Q649" s="1">
        <v>0.01089153182664027</v>
      </c>
      <c r="R649" s="1">
        <v>0.01759954686266951</v>
      </c>
      <c r="S649" s="1">
        <v>0.08333293382547224</v>
      </c>
      <c r="T649" s="1">
        <v>0.0100618570338642</v>
      </c>
      <c r="U649" s="1">
        <v>0.02052273247295355</v>
      </c>
      <c r="V649" s="1">
        <v>0.006676964263084839</v>
      </c>
      <c r="W649" s="1">
        <v>-0.01366602018731078</v>
      </c>
      <c r="X649" s="1">
        <v>0.02948247889101663</v>
      </c>
      <c r="Y649" s="1">
        <v>0.007898663264772399</v>
      </c>
      <c r="Z649" s="1">
        <v>0.04550590444068359</v>
      </c>
      <c r="AA649" s="1">
        <v>-0.009689965441905146</v>
      </c>
      <c r="AB649" s="1">
        <v>0.08171736219351411</v>
      </c>
      <c r="AC649" s="1">
        <v>-0.01522256853970672</v>
      </c>
    </row>
    <row r="650" spans="1:29">
      <c r="A650" s="11">
        <v>37435</v>
      </c>
      <c r="B650" s="1">
        <v>0.001282128742028155</v>
      </c>
      <c r="C650" s="1">
        <v>0.008108785803838447</v>
      </c>
      <c r="D650" s="1">
        <v>0.009790651677750617</v>
      </c>
      <c r="E650" s="1">
        <v>0.007609280110591365</v>
      </c>
      <c r="F650" s="1">
        <v>0.02160997099531503</v>
      </c>
      <c r="G650" s="1">
        <v>0.004978938850246584</v>
      </c>
      <c r="H650" s="1">
        <v>0.008037408057238515</v>
      </c>
      <c r="I650" s="1">
        <v>-0.02420746859326617</v>
      </c>
      <c r="J650" s="1">
        <v>0.0004215181492654985</v>
      </c>
      <c r="K650" s="1">
        <v>0.01658801545523647</v>
      </c>
      <c r="L650" s="1">
        <v>0.03446707279454553</v>
      </c>
      <c r="M650" s="1">
        <v>-0.0007498536850122361</v>
      </c>
      <c r="N650" s="1">
        <v>0.0005465214623157078</v>
      </c>
      <c r="O650" s="1">
        <v>0.0271738576228191</v>
      </c>
      <c r="P650" s="1">
        <v>-0.02740175479902573</v>
      </c>
      <c r="Q650" s="1">
        <v>0.006002805008218148</v>
      </c>
      <c r="R650" s="1">
        <v>-0.008647237052546664</v>
      </c>
      <c r="S650" s="1">
        <v>0.05128199292619007</v>
      </c>
      <c r="T650" s="1">
        <v>0.01992336366449488</v>
      </c>
      <c r="U650" s="1">
        <v>0.01686680825602127</v>
      </c>
      <c r="V650" s="1">
        <v>0.004750375182136279</v>
      </c>
      <c r="W650" s="1">
        <v>0.002866380576200589</v>
      </c>
      <c r="X650" s="1">
        <v>0.03496493164003089</v>
      </c>
      <c r="Y650" s="1">
        <v>0.02155164576057511</v>
      </c>
      <c r="Z650" s="1">
        <v>0.0214001789936582</v>
      </c>
      <c r="AA650" s="1">
        <v>0.01891727755701256</v>
      </c>
      <c r="AB650" s="1">
        <v>0.01621856540289568</v>
      </c>
      <c r="AC650" s="1">
        <v>0.01341517957564387</v>
      </c>
    </row>
    <row r="651" spans="1:29">
      <c r="A651" s="11">
        <v>37438</v>
      </c>
      <c r="B651" s="1">
        <v>-0.01664542804297364</v>
      </c>
      <c r="C651" s="1">
        <v>0.03610154209977412</v>
      </c>
      <c r="D651" s="1">
        <v>-0.001163495012159843</v>
      </c>
      <c r="E651" s="1">
        <v>0.006222736756517966</v>
      </c>
      <c r="F651" s="1">
        <v>0.003543224302574588</v>
      </c>
      <c r="G651" s="1">
        <v>-0.007785086613759207</v>
      </c>
      <c r="H651" s="1">
        <v>0.001329334927515857</v>
      </c>
      <c r="I651" s="1">
        <v>0.0508557422944651</v>
      </c>
      <c r="J651" s="1">
        <v>-0.005618348704284792</v>
      </c>
      <c r="K651" s="1">
        <v>0.006992696256785003</v>
      </c>
      <c r="L651" s="1">
        <v>0.01147711894366377</v>
      </c>
      <c r="M651" s="1">
        <v>0.001000782066602479</v>
      </c>
      <c r="N651" s="1">
        <v>0.04291165486409154</v>
      </c>
      <c r="O651" s="1">
        <v>0.02645506025509858</v>
      </c>
      <c r="P651" s="1">
        <v>0.02571666493713276</v>
      </c>
      <c r="Q651" s="1">
        <v>0.01055673446687444</v>
      </c>
      <c r="R651" s="1">
        <v>0.008537156351123398</v>
      </c>
      <c r="S651" s="1">
        <v>-0.01626002473112287</v>
      </c>
      <c r="T651" s="1">
        <v>0.006027016117988726</v>
      </c>
      <c r="U651" s="1">
        <v>0.0213716984805441</v>
      </c>
      <c r="V651" s="1">
        <v>-0.007493444572024166</v>
      </c>
      <c r="W651" s="1">
        <v>-0.00786063431490891</v>
      </c>
      <c r="X651" s="1">
        <v>0.01190477323516315</v>
      </c>
      <c r="Y651" s="1">
        <v>0.02071359689244789</v>
      </c>
      <c r="Z651" s="1">
        <v>0.02556817148531132</v>
      </c>
      <c r="AA651" s="1">
        <v>-0.006786347155036121</v>
      </c>
      <c r="AB651" s="1">
        <v>-0.01931954802704217</v>
      </c>
      <c r="AC651" s="1">
        <v>0.003951087480561055</v>
      </c>
    </row>
    <row r="652" spans="1:29">
      <c r="A652" s="11">
        <v>37439</v>
      </c>
      <c r="B652" s="1">
        <v>-0.003906180063018572</v>
      </c>
      <c r="C652" s="1">
        <v>0.001263673340441418</v>
      </c>
      <c r="D652" s="1">
        <v>0.00601810584972351</v>
      </c>
      <c r="E652" s="1">
        <v>-0.0008986074718863035</v>
      </c>
      <c r="F652" s="1">
        <v>0.0001579699388669642</v>
      </c>
      <c r="G652" s="1">
        <v>0.08131223248524266</v>
      </c>
      <c r="H652" s="1">
        <v>-0.01061705286857717</v>
      </c>
      <c r="I652" s="1">
        <v>-0.01015097887862837</v>
      </c>
      <c r="J652" s="1">
        <v>0.009534641174222536</v>
      </c>
      <c r="K652" s="1">
        <v>-0.01183107577222076</v>
      </c>
      <c r="L652" s="1">
        <v>-0.01622902955722783</v>
      </c>
      <c r="M652" s="1">
        <v>0.001000348144273078</v>
      </c>
      <c r="N652" s="1">
        <v>0.02700674088576993</v>
      </c>
      <c r="O652" s="1">
        <v>0.002577230283145493</v>
      </c>
      <c r="P652" s="1">
        <v>-0.002555046783370152</v>
      </c>
      <c r="Q652" s="1">
        <v>-0.008326994422116374</v>
      </c>
      <c r="R652" s="1">
        <v>-0.01693012347237122</v>
      </c>
      <c r="S652" s="1">
        <v>-0.01652908879880788</v>
      </c>
      <c r="T652" s="1">
        <v>-0.001032942244157953</v>
      </c>
      <c r="U652" s="1">
        <v>0.02795114722868419</v>
      </c>
      <c r="V652" s="1">
        <v>-0.002247109192994423</v>
      </c>
      <c r="W652" s="1">
        <v>-0.009123861147120604</v>
      </c>
      <c r="X652" s="1">
        <v>0.008585243780118823</v>
      </c>
      <c r="Y652" s="1">
        <v>-0.02104466042691955</v>
      </c>
      <c r="Z652" s="1">
        <v>-0.01419672264141036</v>
      </c>
      <c r="AA652" s="1">
        <v>0.00683271634013205</v>
      </c>
      <c r="AB652" s="1">
        <v>-0.02655228298843337</v>
      </c>
      <c r="AC652" s="1">
        <v>-0.006357445837455344</v>
      </c>
    </row>
    <row r="653" spans="1:29">
      <c r="A653" s="11">
        <v>37440</v>
      </c>
      <c r="B653" s="1">
        <v>0.01568622300038203</v>
      </c>
      <c r="C653" s="1">
        <v>-0.003786330036739671</v>
      </c>
      <c r="D653" s="1">
        <v>0.0006755908520965637</v>
      </c>
      <c r="E653" s="1">
        <v>0.006083489714298507</v>
      </c>
      <c r="F653" s="1">
        <v>0.0005795556037064831</v>
      </c>
      <c r="G653" s="1">
        <v>0.02836421776869025</v>
      </c>
      <c r="H653" s="1">
        <v>0.000670490971681037</v>
      </c>
      <c r="I653" s="1">
        <v>0.0009541370007675187</v>
      </c>
      <c r="J653" s="1">
        <v>-0.0009096676603570497</v>
      </c>
      <c r="K653" s="1">
        <v>0.01015099484292614</v>
      </c>
      <c r="L653" s="1">
        <v>0.03538336522785879</v>
      </c>
      <c r="M653" s="1">
        <v>-0.0004996176164741017</v>
      </c>
      <c r="N653" s="1">
        <v>-0.02483989343540871</v>
      </c>
      <c r="O653" s="1">
        <v>-0.02742051625511033</v>
      </c>
      <c r="P653" s="1">
        <v>0.005603726217710214</v>
      </c>
      <c r="Q653" s="1">
        <v>0.004885605108797098</v>
      </c>
      <c r="R653" s="1">
        <v>0.003930717870579414</v>
      </c>
      <c r="S653" s="1">
        <v>-0.02941157823682317</v>
      </c>
      <c r="T653" s="1">
        <v>-0.009925516187041739</v>
      </c>
      <c r="U653" s="1">
        <v>0.01974785519805211</v>
      </c>
      <c r="V653" s="1">
        <v>-0.008016995609244848</v>
      </c>
      <c r="W653" s="1">
        <v>-0.02180777454495397</v>
      </c>
      <c r="X653" s="1">
        <v>0.003467688721199069</v>
      </c>
      <c r="Y653" s="1">
        <v>-0.0349330163867001</v>
      </c>
      <c r="Z653" s="1">
        <v>-0.008429660993416355</v>
      </c>
      <c r="AA653" s="1">
        <v>-0.008706997327563304</v>
      </c>
      <c r="AB653" s="1">
        <v>0.03167595070896034</v>
      </c>
      <c r="AC653" s="1">
        <v>-0.01767046157648555</v>
      </c>
    </row>
    <row r="654" spans="1:29">
      <c r="A654" s="11">
        <v>37441</v>
      </c>
      <c r="B654" s="1">
        <v>-0.002574082482565965</v>
      </c>
      <c r="C654" s="1">
        <v>0.007963636577682287</v>
      </c>
      <c r="D654" s="1">
        <v>-0.006171033797547243</v>
      </c>
      <c r="E654" s="1">
        <v>0.003470456421557078</v>
      </c>
      <c r="F654" s="1">
        <v>0.0336475472997817</v>
      </c>
      <c r="G654" s="1">
        <v>0.1161003209064184</v>
      </c>
      <c r="H654" s="1">
        <v>0.006031834537528979</v>
      </c>
      <c r="I654" s="1">
        <v>0.0357397209390764</v>
      </c>
      <c r="J654" s="1">
        <v>-0.01057338126828822</v>
      </c>
      <c r="K654" s="1">
        <v>-0.007730015119193356</v>
      </c>
      <c r="L654" s="1">
        <v>-0.006332045817697307</v>
      </c>
      <c r="M654" s="1">
        <v>-0.000499980630564556</v>
      </c>
      <c r="N654" s="1">
        <v>0.04683656385724899</v>
      </c>
      <c r="O654" s="1">
        <v>0.01233468891371015</v>
      </c>
      <c r="P654" s="1">
        <v>0.003184001944529724</v>
      </c>
      <c r="Q654" s="1">
        <v>0.02506827279009616</v>
      </c>
      <c r="R654" s="1">
        <v>-0.00428818860663005</v>
      </c>
      <c r="S654" s="1">
        <v>0.02597386545851621</v>
      </c>
      <c r="T654" s="1">
        <v>0.003759213168842646</v>
      </c>
      <c r="U654" s="1">
        <v>0.0111723195258151</v>
      </c>
      <c r="V654" s="1">
        <v>-0.001997844131371718</v>
      </c>
      <c r="W654" s="1">
        <v>0.02848685689178798</v>
      </c>
      <c r="X654" s="1">
        <v>0.01696518869729857</v>
      </c>
      <c r="Y654" s="1">
        <v>-0.001988834070559498</v>
      </c>
      <c r="Z654" s="1">
        <v>0.02479614327567603</v>
      </c>
      <c r="AA654" s="1">
        <v>-0.007491680560987479</v>
      </c>
      <c r="AB654" s="1">
        <v>-0.01833679470027438</v>
      </c>
      <c r="AC654" s="1">
        <v>-0.03246141664609947</v>
      </c>
    </row>
    <row r="655" spans="1:29">
      <c r="A655" s="11">
        <v>37442</v>
      </c>
      <c r="B655" s="1">
        <v>0.001290249009642697</v>
      </c>
      <c r="C655" s="1">
        <v>0.02226632807387996</v>
      </c>
      <c r="D655" s="1">
        <v>-0.003201454692344008</v>
      </c>
      <c r="E655" s="1">
        <v>-0.0001568833098948286</v>
      </c>
      <c r="F655" s="1">
        <v>0.00901676920854344</v>
      </c>
      <c r="G655" s="1">
        <v>0.08275837489259663</v>
      </c>
      <c r="H655" s="1">
        <v>0.001999419857450668</v>
      </c>
      <c r="I655" s="1">
        <v>-0.01817356965282735</v>
      </c>
      <c r="J655" s="1">
        <v>-0.0008490221295129885</v>
      </c>
      <c r="K655" s="1">
        <v>0.001558175881144486</v>
      </c>
      <c r="L655" s="1">
        <v>0.01549857733672155</v>
      </c>
      <c r="M655" s="1">
        <v>0.005001514064937984</v>
      </c>
      <c r="N655" s="1">
        <v>0.02554584899419088</v>
      </c>
      <c r="O655" s="1">
        <v>0.0178416075100245</v>
      </c>
      <c r="P655" s="1">
        <v>0.01174404247509186</v>
      </c>
      <c r="Q655" s="1">
        <v>-0.01719300489646958</v>
      </c>
      <c r="R655" s="1">
        <v>-0.01385782229135846</v>
      </c>
      <c r="S655" s="1">
        <v>-0.008438809347462106</v>
      </c>
      <c r="T655" s="1">
        <v>0.004161410303165525</v>
      </c>
      <c r="U655" s="1">
        <v>-0.004861590792044956</v>
      </c>
      <c r="V655" s="1">
        <v>0.004822560056386704</v>
      </c>
      <c r="W655" s="1">
        <v>-0.003853488059983756</v>
      </c>
      <c r="X655" s="1">
        <v>0.001235643149365417</v>
      </c>
      <c r="Y655" s="1">
        <v>0.002789846144661601</v>
      </c>
      <c r="Z655" s="1">
        <v>-0.001382622568489422</v>
      </c>
      <c r="AA655" s="1">
        <v>0.004424921919039093</v>
      </c>
      <c r="AB655" s="1">
        <v>0.0004344852141067168</v>
      </c>
      <c r="AC655" s="1">
        <v>-0.00352598235743129</v>
      </c>
    </row>
    <row r="656" spans="1:29">
      <c r="A656" s="11">
        <v>37445</v>
      </c>
      <c r="B656" s="1">
        <v>0.01804126990088695</v>
      </c>
      <c r="C656" s="1">
        <v>-0.001405289201920623</v>
      </c>
      <c r="D656" s="1">
        <v>0.002432986079218269</v>
      </c>
      <c r="E656" s="1">
        <v>0.004401940777215785</v>
      </c>
      <c r="F656" s="1">
        <v>0.01242004727206281</v>
      </c>
      <c r="G656" s="1">
        <v>-0.08067943133403888</v>
      </c>
      <c r="H656" s="1">
        <v>-0.00930894014743433</v>
      </c>
      <c r="I656" s="1">
        <v>-0.01733845563892789</v>
      </c>
      <c r="J656" s="1">
        <v>0.006091292051553676</v>
      </c>
      <c r="K656" s="1">
        <v>0.007259100387020156</v>
      </c>
      <c r="L656" s="1">
        <v>0.004867485735738919</v>
      </c>
      <c r="M656" s="1">
        <v>-0.003234754474512491</v>
      </c>
      <c r="N656" s="1">
        <v>-0.02435278806857311</v>
      </c>
      <c r="O656" s="1">
        <v>0.01453626415240583</v>
      </c>
      <c r="P656" s="1">
        <v>0.008627633123620804</v>
      </c>
      <c r="Q656" s="1">
        <v>-0.005579747049880845</v>
      </c>
      <c r="R656" s="1">
        <v>0.03247206032532568</v>
      </c>
      <c r="S656" s="1">
        <v>-0.02553182381725916</v>
      </c>
      <c r="T656" s="1">
        <v>0.002279469674950407</v>
      </c>
      <c r="U656" s="1">
        <v>-0.03567730118410206</v>
      </c>
      <c r="V656" s="1">
        <v>0.005704945017614982</v>
      </c>
      <c r="W656" s="1">
        <v>-0.007978927302916161</v>
      </c>
      <c r="X656" s="1">
        <v>0.01511874680033221</v>
      </c>
      <c r="Y656" s="1">
        <v>0.002782434754146301</v>
      </c>
      <c r="Z656" s="1">
        <v>-0.007269123188327953</v>
      </c>
      <c r="AA656" s="1">
        <v>-0.02021250975884914</v>
      </c>
      <c r="AB656" s="1">
        <v>-0.00303996807845297</v>
      </c>
      <c r="AC656" s="1">
        <v>0.003359923810816401</v>
      </c>
    </row>
    <row r="657" spans="1:29">
      <c r="A657" s="11">
        <v>37446</v>
      </c>
      <c r="B657" s="1">
        <v>0.04303797713154434</v>
      </c>
      <c r="C657" s="1">
        <v>0.001055173311016899</v>
      </c>
      <c r="D657" s="1">
        <v>0.01204042841800468</v>
      </c>
      <c r="E657" s="1">
        <v>-0.009235447991664314</v>
      </c>
      <c r="F657" s="1">
        <v>-0.02209162874738735</v>
      </c>
      <c r="G657" s="1">
        <v>-0.02136232028045471</v>
      </c>
      <c r="H657" s="1">
        <v>0.05302010642175903</v>
      </c>
      <c r="I657" s="1">
        <v>0</v>
      </c>
      <c r="J657" s="1">
        <v>0.005382493514800579</v>
      </c>
      <c r="K657" s="1">
        <v>0.002574254295389267</v>
      </c>
      <c r="L657" s="1">
        <v>-0.01047558118326519</v>
      </c>
      <c r="M657" s="1">
        <v>0.003245252068160953</v>
      </c>
      <c r="N657" s="1">
        <v>0.008914683383788535</v>
      </c>
      <c r="O657" s="1">
        <v>-0.01727771102011832</v>
      </c>
      <c r="P657" s="1">
        <v>-0.0122863086084839</v>
      </c>
      <c r="Q657" s="1">
        <v>0.004094715546921091</v>
      </c>
      <c r="R657" s="1">
        <v>0.01857679266831891</v>
      </c>
      <c r="S657" s="1">
        <v>-0.008733678615898133</v>
      </c>
      <c r="T657" s="1">
        <v>-0.004341655369868747</v>
      </c>
      <c r="U657" s="1">
        <v>-0.01412334485065603</v>
      </c>
      <c r="V657" s="1">
        <v>-0.004502139890670165</v>
      </c>
      <c r="W657" s="1">
        <v>-0.02315363261136461</v>
      </c>
      <c r="X657" s="1">
        <v>-0.02370808566778071</v>
      </c>
      <c r="Y657" s="1">
        <v>-0.01942137032890301</v>
      </c>
      <c r="Z657" s="1">
        <v>-0.00418413637347248</v>
      </c>
      <c r="AA657" s="1">
        <v>0.04244902391922811</v>
      </c>
      <c r="AB657" s="1">
        <v>-0.06533082044073435</v>
      </c>
      <c r="AC657" s="1">
        <v>-0.005093962368310945</v>
      </c>
    </row>
    <row r="658" spans="1:29">
      <c r="A658" s="11">
        <v>37447</v>
      </c>
      <c r="B658" s="1">
        <v>0.03033993122774925</v>
      </c>
      <c r="C658" s="1">
        <v>-0.0007027073959215979</v>
      </c>
      <c r="D658" s="1">
        <v>0.004892564018573964</v>
      </c>
      <c r="E658" s="1">
        <v>-0.005476914626696083</v>
      </c>
      <c r="F658" s="1">
        <v>-0.002447670364555843</v>
      </c>
      <c r="G658" s="1">
        <v>0.001769597207538443</v>
      </c>
      <c r="H658" s="1">
        <v>-0.001912269495708885</v>
      </c>
      <c r="I658" s="1">
        <v>0.00286151850125882</v>
      </c>
      <c r="J658" s="1">
        <v>0.00278405740548382</v>
      </c>
      <c r="K658" s="1">
        <v>-0.01103981176820268</v>
      </c>
      <c r="L658" s="1">
        <v>-0.0169410038200577</v>
      </c>
      <c r="M658" s="1">
        <v>0.006967024696830526</v>
      </c>
      <c r="N658" s="1">
        <v>-0.01717705285701032</v>
      </c>
      <c r="O658" s="1">
        <v>-0.01629515807446003</v>
      </c>
      <c r="P658" s="1">
        <v>-0.003936218236282207</v>
      </c>
      <c r="Q658" s="1">
        <v>-0.002416607213577948</v>
      </c>
      <c r="R658" s="1">
        <v>0.001624908594685115</v>
      </c>
      <c r="S658" s="1">
        <v>-0.008810627807573801</v>
      </c>
      <c r="T658" s="1">
        <v>0.01121241066661094</v>
      </c>
      <c r="U658" s="1">
        <v>-0.008564085534231713</v>
      </c>
      <c r="V658" s="1">
        <v>-0.00967802446650412</v>
      </c>
      <c r="W658" s="1">
        <v>-0.02569880677643355</v>
      </c>
      <c r="X658" s="1">
        <v>-0.01369871003564416</v>
      </c>
      <c r="Y658" s="1">
        <v>-0.01778510033007286</v>
      </c>
      <c r="Z658" s="1">
        <v>-0.007002674767362937</v>
      </c>
      <c r="AA658" s="1">
        <v>0.09450709756753017</v>
      </c>
      <c r="AB658" s="1">
        <v>-0.03401643639432572</v>
      </c>
      <c r="AC658" s="1">
        <v>-0.02355992431781395</v>
      </c>
    </row>
    <row r="659" spans="1:29">
      <c r="A659" s="11">
        <v>37448</v>
      </c>
      <c r="B659" s="1">
        <v>-0.05771498543284592</v>
      </c>
      <c r="C659" s="1">
        <v>-0.01336396527453543</v>
      </c>
      <c r="D659" s="1">
        <v>0.004201145741623113</v>
      </c>
      <c r="E659" s="1">
        <v>-0.008367396814145112</v>
      </c>
      <c r="F659" s="1">
        <v>-0.00270935211407064</v>
      </c>
      <c r="G659" s="1">
        <v>-0.02532391818544122</v>
      </c>
      <c r="H659" s="1">
        <v>-0.01213258913632564</v>
      </c>
      <c r="I659" s="1">
        <v>-0.0007130760410857251</v>
      </c>
      <c r="J659" s="1">
        <v>-0.01473559189804441</v>
      </c>
      <c r="K659" s="1">
        <v>0.006490122678132648</v>
      </c>
      <c r="L659" s="1">
        <v>-0.009569322456475016</v>
      </c>
      <c r="M659" s="1">
        <v>-0.01087252914244308</v>
      </c>
      <c r="N659" s="1">
        <v>0.007551727049092349</v>
      </c>
      <c r="O659" s="1">
        <v>-0.01264152001399033</v>
      </c>
      <c r="P659" s="1">
        <v>-0.009801244873021364</v>
      </c>
      <c r="Q659" s="1">
        <v>0.002119817902757282</v>
      </c>
      <c r="R659" s="1">
        <v>-0.04218479774059969</v>
      </c>
      <c r="S659" s="1">
        <v>0</v>
      </c>
      <c r="T659" s="1">
        <v>-0.01031538632678952</v>
      </c>
      <c r="U659" s="1">
        <v>0.005653979044410562</v>
      </c>
      <c r="V659" s="1">
        <v>0.005205993384359564</v>
      </c>
      <c r="W659" s="1">
        <v>-0.01280405507865257</v>
      </c>
      <c r="X659" s="1">
        <v>-0.003472145492256717</v>
      </c>
      <c r="Y659" s="1">
        <v>-0.01028773844221054</v>
      </c>
      <c r="Z659" s="1">
        <v>-0.001410524467261198</v>
      </c>
      <c r="AA659" s="1">
        <v>-0.03952243638050823</v>
      </c>
      <c r="AB659" s="1">
        <v>-0.02219016032244314</v>
      </c>
      <c r="AC659" s="1">
        <v>-0.04253578251317958</v>
      </c>
    </row>
    <row r="660" spans="1:29">
      <c r="A660" s="11">
        <v>37449</v>
      </c>
      <c r="B660" s="1">
        <v>0.01000001689390562</v>
      </c>
      <c r="C660" s="1">
        <v>0.0285155995838815</v>
      </c>
      <c r="D660" s="1">
        <v>-0.0002854556709102063</v>
      </c>
      <c r="E660" s="1">
        <v>0.01324398050206432</v>
      </c>
      <c r="F660" s="1">
        <v>0.008355190706720084</v>
      </c>
      <c r="G660" s="1">
        <v>-0.01389720875992539</v>
      </c>
      <c r="H660" s="1">
        <v>0.01615982108080272</v>
      </c>
      <c r="I660" s="1">
        <v>-0.0009517615570033833</v>
      </c>
      <c r="J660" s="1">
        <v>-0.01936250201628675</v>
      </c>
      <c r="K660" s="1">
        <v>0.003353076097633245</v>
      </c>
      <c r="L660" s="1">
        <v>0.005693921288651982</v>
      </c>
      <c r="M660" s="1">
        <v>0.001748831480098856</v>
      </c>
      <c r="N660" s="1">
        <v>0.01353852108076725</v>
      </c>
      <c r="O660" s="1">
        <v>-0.02075072224061991</v>
      </c>
      <c r="P660" s="1">
        <v>-0.001276742918640439</v>
      </c>
      <c r="Q660" s="1">
        <v>0.0383740783477966</v>
      </c>
      <c r="R660" s="1">
        <v>-0.001317235297790376</v>
      </c>
      <c r="S660" s="1">
        <v>0.004444472496756724</v>
      </c>
      <c r="T660" s="1">
        <v>-0.002552719101385548</v>
      </c>
      <c r="U660" s="1">
        <v>0.01842868249785368</v>
      </c>
      <c r="V660" s="1">
        <v>-0.0001817840619614541</v>
      </c>
      <c r="W660" s="1">
        <v>-0.0129701252770773</v>
      </c>
      <c r="X660" s="1">
        <v>-0.01393736357648911</v>
      </c>
      <c r="Y660" s="1">
        <v>-0.01663220235098206</v>
      </c>
      <c r="Z660" s="1">
        <v>0.01341845806233155</v>
      </c>
      <c r="AA660" s="1">
        <v>-0.02823664296385808</v>
      </c>
      <c r="AB660" s="1">
        <v>0.01529349314896922</v>
      </c>
      <c r="AC660" s="1">
        <v>-0.001608544080589192</v>
      </c>
    </row>
    <row r="661" spans="1:29">
      <c r="A661" s="11">
        <v>37452</v>
      </c>
      <c r="B661" s="1">
        <v>-0.002475324389526801</v>
      </c>
      <c r="C661" s="1">
        <v>0.02235297240079115</v>
      </c>
      <c r="D661" s="1">
        <v>-0.001616520089920859</v>
      </c>
      <c r="E661" s="1">
        <v>-0.005955491548302771</v>
      </c>
      <c r="F661" s="1">
        <v>-0.01138694161647791</v>
      </c>
      <c r="G661" s="1">
        <v>0.03792691702286599</v>
      </c>
      <c r="H661" s="1">
        <v>0.03307973089976812</v>
      </c>
      <c r="I661" s="1">
        <v>0.0004760713444784681</v>
      </c>
      <c r="J661" s="1">
        <v>0.005672957620847852</v>
      </c>
      <c r="K661" s="1">
        <v>-0.01259636489521687</v>
      </c>
      <c r="L661" s="1">
        <v>-0.02211962469984508</v>
      </c>
      <c r="M661" s="1">
        <v>0.01172046026978135</v>
      </c>
      <c r="N661" s="1">
        <v>0.006319417701319274</v>
      </c>
      <c r="O661" s="1">
        <v>-0.02389539688455389</v>
      </c>
      <c r="P661" s="1">
        <v>0.01502524419321305</v>
      </c>
      <c r="Q661" s="1">
        <v>0.07856832060065511</v>
      </c>
      <c r="R661" s="1">
        <v>0.002072587752777633</v>
      </c>
      <c r="S661" s="1">
        <v>-0.02212357463155412</v>
      </c>
      <c r="T661" s="1">
        <v>-0.008530728159424794</v>
      </c>
      <c r="U661" s="1">
        <v>-0.00644048682988474</v>
      </c>
      <c r="V661" s="1">
        <v>0</v>
      </c>
      <c r="W661" s="1">
        <v>-0.03731929650226218</v>
      </c>
      <c r="X661" s="1">
        <v>-0.03244448231267028</v>
      </c>
      <c r="Y661" s="1">
        <v>-0.03509539156786412</v>
      </c>
      <c r="Z661" s="1">
        <v>-0.04320589269505615</v>
      </c>
      <c r="AA661" s="1">
        <v>-0.04284143774816518</v>
      </c>
      <c r="AB661" s="1">
        <v>-0.07531574707978139</v>
      </c>
      <c r="AC661" s="1">
        <v>-0.0182978910814714</v>
      </c>
    </row>
    <row r="662" spans="1:29">
      <c r="A662" s="11">
        <v>37453</v>
      </c>
      <c r="B662" s="1">
        <v>-0.004962642029837983</v>
      </c>
      <c r="C662" s="1">
        <v>-0.009491275222799134</v>
      </c>
      <c r="D662" s="1">
        <v>-0.009335449842476251</v>
      </c>
      <c r="E662" s="1">
        <v>-0.0009542923765968325</v>
      </c>
      <c r="F662" s="1">
        <v>0.00272530717482411</v>
      </c>
      <c r="G662" s="1">
        <v>-0.01766165650859342</v>
      </c>
      <c r="H662" s="1">
        <v>-0.03263569833573177</v>
      </c>
      <c r="I662" s="1">
        <v>0.003094409648271013</v>
      </c>
      <c r="J662" s="1">
        <v>0.005055055743991455</v>
      </c>
      <c r="K662" s="1">
        <v>-0.02134846320467243</v>
      </c>
      <c r="L662" s="1">
        <v>-0.02417554514461218</v>
      </c>
      <c r="M662" s="1">
        <v>-0.01478902763400025</v>
      </c>
      <c r="N662" s="1">
        <v>-0.0003569744390933272</v>
      </c>
      <c r="O662" s="1">
        <v>-0.03325637380445945</v>
      </c>
      <c r="P662" s="1">
        <v>-0.01496090352091151</v>
      </c>
      <c r="Q662" s="1">
        <v>-0.03669258691751132</v>
      </c>
      <c r="R662" s="1">
        <v>-0.02990373281425052</v>
      </c>
      <c r="S662" s="1">
        <v>0</v>
      </c>
      <c r="T662" s="1">
        <v>-0.01548695380407628</v>
      </c>
      <c r="U662" s="1">
        <v>-0.0109584502670671</v>
      </c>
      <c r="V662" s="1">
        <v>0</v>
      </c>
      <c r="W662" s="1">
        <v>-0.0163798413940387</v>
      </c>
      <c r="X662" s="1">
        <v>0.003320195173690532</v>
      </c>
      <c r="Y662" s="1">
        <v>0.003944020634597978</v>
      </c>
      <c r="Z662" s="1">
        <v>-0.01128897237621607</v>
      </c>
      <c r="AA662" s="1">
        <v>0.01453037208889474</v>
      </c>
      <c r="AB662" s="1">
        <v>-0.03941177634365378</v>
      </c>
      <c r="AC662" s="1">
        <v>-0.01504383934658671</v>
      </c>
    </row>
    <row r="663" spans="1:29">
      <c r="A663" s="11">
        <v>37454</v>
      </c>
      <c r="B663" s="1">
        <v>-0.01995008357747652</v>
      </c>
      <c r="C663" s="1">
        <v>-0.01078048302365864</v>
      </c>
      <c r="D663" s="1">
        <v>0.008846434470999087</v>
      </c>
      <c r="E663" s="1">
        <v>-0.003609001485497143</v>
      </c>
      <c r="F663" s="1">
        <v>0.001333134968792171</v>
      </c>
      <c r="G663" s="1">
        <v>-0.0148788334245189</v>
      </c>
      <c r="H663" s="1">
        <v>-0.03437306739959978</v>
      </c>
      <c r="I663" s="1">
        <v>-0.003796691009075759</v>
      </c>
      <c r="J663" s="1">
        <v>-0.006778815241655689</v>
      </c>
      <c r="K663" s="1">
        <v>-0.01197164144382545</v>
      </c>
      <c r="L663" s="1">
        <v>0.005033891569180771</v>
      </c>
      <c r="M663" s="1">
        <v>0.001500989226507432</v>
      </c>
      <c r="N663" s="1">
        <v>-0.004211866677902631</v>
      </c>
      <c r="O663" s="1">
        <v>-0.03917804074997433</v>
      </c>
      <c r="P663" s="1">
        <v>-0.01103044218071114</v>
      </c>
      <c r="Q663" s="1">
        <v>-0.0329079153028865</v>
      </c>
      <c r="R663" s="1">
        <v>-0.01550995652664555</v>
      </c>
      <c r="S663" s="1">
        <v>0.01357447375343801</v>
      </c>
      <c r="T663" s="1">
        <v>0.008302208205523742</v>
      </c>
      <c r="U663" s="1">
        <v>-0.0009364638214185428</v>
      </c>
      <c r="V663" s="1">
        <v>-0.001453759172517777</v>
      </c>
      <c r="W663" s="1">
        <v>-0.0111021681670187</v>
      </c>
      <c r="X663" s="1">
        <v>-0.004302076385449882</v>
      </c>
      <c r="Y663" s="1">
        <v>-0.006110563960101345</v>
      </c>
      <c r="Z663" s="1">
        <v>0.01694254071974588</v>
      </c>
      <c r="AA663" s="1">
        <v>-0.065345296721666</v>
      </c>
      <c r="AB663" s="1">
        <v>0.03446390782777597</v>
      </c>
      <c r="AC663" s="1">
        <v>0.02380313203516238</v>
      </c>
    </row>
    <row r="664" spans="1:29">
      <c r="A664" s="11">
        <v>37455</v>
      </c>
      <c r="B664" s="1">
        <v>0.003816799885347999</v>
      </c>
      <c r="C664" s="1">
        <v>0.07005733122403557</v>
      </c>
      <c r="D664" s="1">
        <v>0.004834392956782674</v>
      </c>
      <c r="E664" s="1">
        <v>0.004473920111043084</v>
      </c>
      <c r="F664" s="1">
        <v>0.01346850319258786</v>
      </c>
      <c r="G664" s="1">
        <v>0.01132779535685224</v>
      </c>
      <c r="H664" s="1">
        <v>0.004614431484041503</v>
      </c>
      <c r="I664" s="1">
        <v>0.003811160809053638</v>
      </c>
      <c r="J664" s="1">
        <v>0.002862068031320497</v>
      </c>
      <c r="K664" s="1">
        <v>0.005654418996062782</v>
      </c>
      <c r="L664" s="1">
        <v>0.007238206366034117</v>
      </c>
      <c r="M664" s="1">
        <v>-0.001249213863624643</v>
      </c>
      <c r="N664" s="1">
        <v>-0.01082488939291781</v>
      </c>
      <c r="O664" s="1">
        <v>0.03580290725382262</v>
      </c>
      <c r="P664" s="1">
        <v>0.02537983967464164</v>
      </c>
      <c r="Q664" s="1">
        <v>0.01896908054948465</v>
      </c>
      <c r="R664" s="1">
        <v>0.0214650770986331</v>
      </c>
      <c r="S664" s="1">
        <v>0.01339274127608459</v>
      </c>
      <c r="T664" s="1">
        <v>0.01256766413475519</v>
      </c>
      <c r="U664" s="1">
        <v>0.01109032407408383</v>
      </c>
      <c r="V664" s="1">
        <v>0.001637957481645858</v>
      </c>
      <c r="W664" s="1">
        <v>0.02133038009875254</v>
      </c>
      <c r="X664" s="1">
        <v>0.01196426090353087</v>
      </c>
      <c r="Y664" s="1">
        <v>0.008783553179595227</v>
      </c>
      <c r="Z664" s="1">
        <v>-0.007967694731254471</v>
      </c>
      <c r="AA664" s="1">
        <v>0.03529898113833685</v>
      </c>
      <c r="AB664" s="1">
        <v>0.01322054276509577</v>
      </c>
      <c r="AC664" s="1">
        <v>0.01143106300951224</v>
      </c>
    </row>
    <row r="665" spans="1:29">
      <c r="A665" s="11">
        <v>37456</v>
      </c>
      <c r="B665" s="1">
        <v>0.002534709258778856</v>
      </c>
      <c r="C665" s="1">
        <v>-0.02958310544680598</v>
      </c>
      <c r="D665" s="1">
        <v>-0.001732012220930779</v>
      </c>
      <c r="E665" s="1">
        <v>-0.005461499630658673</v>
      </c>
      <c r="F665" s="1">
        <v>0.02238529542616852</v>
      </c>
      <c r="G665" s="1">
        <v>0.008089394319933163</v>
      </c>
      <c r="H665" s="1">
        <v>-0.009842649235285439</v>
      </c>
      <c r="I665" s="1">
        <v>0.01637432976850639</v>
      </c>
      <c r="J665" s="1">
        <v>-0.008049801585809147</v>
      </c>
      <c r="K665" s="1">
        <v>0.002141937030047059</v>
      </c>
      <c r="L665" s="1">
        <v>-0.01295358918620282</v>
      </c>
      <c r="M665" s="1">
        <v>0.007253913380393717</v>
      </c>
      <c r="N665" s="1">
        <v>-0.02290205331843498</v>
      </c>
      <c r="O665" s="1">
        <v>-0.00192039736274574</v>
      </c>
      <c r="P665" s="1">
        <v>-0.00346847905961134</v>
      </c>
      <c r="Q665" s="1">
        <v>-0.01890024136482615</v>
      </c>
      <c r="R665" s="1">
        <v>0.001735104470043769</v>
      </c>
      <c r="S665" s="1">
        <v>0.004405053230469136</v>
      </c>
      <c r="T665" s="1">
        <v>-0.01669136526206905</v>
      </c>
      <c r="U665" s="1">
        <v>-0.01112313022492517</v>
      </c>
      <c r="V665" s="1">
        <v>-0.0009086611120000532</v>
      </c>
      <c r="W665" s="1">
        <v>0.00796932790356597</v>
      </c>
      <c r="X665" s="1">
        <v>0.002298681781487621</v>
      </c>
      <c r="Y665" s="1">
        <v>-0.00827196016539955</v>
      </c>
      <c r="Z665" s="1">
        <v>-0.005111669583024336</v>
      </c>
      <c r="AA665" s="1">
        <v>0.000660869770325645</v>
      </c>
      <c r="AB665" s="1">
        <v>-0.03653442314891997</v>
      </c>
      <c r="AC665" s="1">
        <v>-0.03336911859157143</v>
      </c>
    </row>
    <row r="666" spans="1:29">
      <c r="A666" s="11">
        <v>37459</v>
      </c>
      <c r="B666" s="1">
        <v>-0.0316054680056741</v>
      </c>
      <c r="C666" s="1">
        <v>-0.01915709448359848</v>
      </c>
      <c r="D666" s="1">
        <v>0.005012614200291976</v>
      </c>
      <c r="E666" s="1">
        <v>-0.007304304279920126</v>
      </c>
      <c r="F666" s="1">
        <v>-0.132308825873434</v>
      </c>
      <c r="G666" s="1">
        <v>-0.05370353113441684</v>
      </c>
      <c r="H666" s="1">
        <v>-0.005963984851997783</v>
      </c>
      <c r="I666" s="1">
        <v>0.00326837765524135</v>
      </c>
      <c r="J666" s="1">
        <v>0.001401634032946353</v>
      </c>
      <c r="K666" s="1">
        <v>-0.01122075247656296</v>
      </c>
      <c r="L666" s="1">
        <v>-0.0242105977706879</v>
      </c>
      <c r="M666" s="1">
        <v>-0.007697975390382306</v>
      </c>
      <c r="N666" s="1">
        <v>-0.03026260702852968</v>
      </c>
      <c r="O666" s="1">
        <v>-0.04521386374909553</v>
      </c>
      <c r="P666" s="1">
        <v>-0.02009168702198083</v>
      </c>
      <c r="Q666" s="1">
        <v>-0.01984398625170403</v>
      </c>
      <c r="R666" s="1">
        <v>-0.01154742694276079</v>
      </c>
      <c r="S666" s="1">
        <v>-0.05263101207904874</v>
      </c>
      <c r="T666" s="1">
        <v>-0.003264421962395292</v>
      </c>
      <c r="U666" s="1">
        <v>-0.0007811583322108184</v>
      </c>
      <c r="V666" s="1">
        <v>0.00582030508520015</v>
      </c>
      <c r="W666" s="1">
        <v>-0.02917126555575167</v>
      </c>
      <c r="X666" s="1">
        <v>-0.03800784855853589</v>
      </c>
      <c r="Y666" s="1">
        <v>-0.02019334097878545</v>
      </c>
      <c r="Z666" s="1">
        <v>-0.0165139037097114</v>
      </c>
      <c r="AA666" s="1">
        <v>-0.06048598182243958</v>
      </c>
      <c r="AB666" s="1">
        <v>-0.04983725175416354</v>
      </c>
      <c r="AC666" s="1">
        <v>-0.04026817940284089</v>
      </c>
    </row>
    <row r="667" spans="1:29">
      <c r="A667" s="11">
        <v>37460</v>
      </c>
      <c r="B667" s="1">
        <v>-0.04177560092935073</v>
      </c>
      <c r="C667" s="1">
        <v>0.04449733020829427</v>
      </c>
      <c r="D667" s="1">
        <v>0.009783155756874162</v>
      </c>
      <c r="E667" s="1">
        <v>-0.008109911228903699</v>
      </c>
      <c r="F667" s="1">
        <v>0.0193667168365883</v>
      </c>
      <c r="G667" s="1">
        <v>0.003261628438432362</v>
      </c>
      <c r="H667" s="1">
        <v>-0.0006670900381843259</v>
      </c>
      <c r="I667" s="1">
        <v>-0.0002326583263022597</v>
      </c>
      <c r="J667" s="1">
        <v>0.008030079843197591</v>
      </c>
      <c r="K667" s="1">
        <v>-0.002161412326956658</v>
      </c>
      <c r="L667" s="1">
        <v>0.03976545079936455</v>
      </c>
      <c r="M667" s="1">
        <v>-0.006006026100247586</v>
      </c>
      <c r="N667" s="1">
        <v>-0.005354244498805838</v>
      </c>
      <c r="O667" s="1">
        <v>0.007052783133921769</v>
      </c>
      <c r="P667" s="1">
        <v>0.006942025402393748</v>
      </c>
      <c r="Q667" s="1">
        <v>0.03280646584244251</v>
      </c>
      <c r="R667" s="1">
        <v>-0.0001947306608868216</v>
      </c>
      <c r="S667" s="1">
        <v>0.004629382949378869</v>
      </c>
      <c r="T667" s="1">
        <v>-0.0004364057146833966</v>
      </c>
      <c r="U667" s="1">
        <v>-0.01954324455021239</v>
      </c>
      <c r="V667" s="1">
        <v>0.01889698003406259</v>
      </c>
      <c r="W667" s="1">
        <v>-0.003650702836927144</v>
      </c>
      <c r="X667" s="1">
        <v>0.003746595349483073</v>
      </c>
      <c r="Y667" s="1">
        <v>0.008960710603904465</v>
      </c>
      <c r="Z667" s="1">
        <v>-0.02649221200171026</v>
      </c>
      <c r="AA667" s="1">
        <v>0.0198201267105802</v>
      </c>
      <c r="AB667" s="1">
        <v>0.02850610399750453</v>
      </c>
      <c r="AC667" s="1">
        <v>0.05298373389507005</v>
      </c>
    </row>
    <row r="668" spans="1:29">
      <c r="A668" s="11">
        <v>37461</v>
      </c>
      <c r="B668" s="1">
        <v>-0.005449520822275566</v>
      </c>
      <c r="C668" s="1">
        <v>-0.0334959640554916</v>
      </c>
      <c r="D668" s="1">
        <v>-0.004084325575042236</v>
      </c>
      <c r="E668" s="1">
        <v>0.01039636621975504</v>
      </c>
      <c r="F668" s="1">
        <v>-0.02821860237800489</v>
      </c>
      <c r="G668" s="1">
        <v>-0.02275690952810838</v>
      </c>
      <c r="H668" s="1">
        <v>-0.0013342408079553</v>
      </c>
      <c r="I668" s="1">
        <v>-0.01745795584339982</v>
      </c>
      <c r="J668" s="1">
        <v>-0.001242561834070677</v>
      </c>
      <c r="K668" s="1">
        <v>-0.008123593674886576</v>
      </c>
      <c r="L668" s="1">
        <v>-0.04353654937701446</v>
      </c>
      <c r="M668" s="1">
        <v>0.009315233045128046</v>
      </c>
      <c r="N668" s="1">
        <v>-0.04529365258339979</v>
      </c>
      <c r="O668" s="1">
        <v>-0.02001006276938888</v>
      </c>
      <c r="P668" s="1">
        <v>0.02613445388646074</v>
      </c>
      <c r="Q668" s="1">
        <v>-0.01402207982915837</v>
      </c>
      <c r="R668" s="1">
        <v>-0.02025309028794298</v>
      </c>
      <c r="S668" s="1">
        <v>-0.01843315647608856</v>
      </c>
      <c r="T668" s="1">
        <v>-0.008082784356321482</v>
      </c>
      <c r="U668" s="1">
        <v>-0.000478568328223683</v>
      </c>
      <c r="V668" s="1">
        <v>-0.02404869093084328</v>
      </c>
      <c r="W668" s="1">
        <v>-0.01296487237021171</v>
      </c>
      <c r="X668" s="1">
        <v>-0.03325406219618277</v>
      </c>
      <c r="Y668" s="1">
        <v>-0.01110089004962822</v>
      </c>
      <c r="Z668" s="1">
        <v>0.008815630652077466</v>
      </c>
      <c r="AA668" s="1">
        <v>-0.03211613639863209</v>
      </c>
      <c r="AB668" s="1">
        <v>0.02771630262475799</v>
      </c>
      <c r="AC668" s="1">
        <v>-0.0007838919225214847</v>
      </c>
    </row>
    <row r="669" spans="1:29">
      <c r="A669" s="11">
        <v>37462</v>
      </c>
      <c r="B669" s="1">
        <v>0</v>
      </c>
      <c r="C669" s="1">
        <v>0.02338500182627756</v>
      </c>
      <c r="D669" s="1">
        <v>0.002575317955437528</v>
      </c>
      <c r="E669" s="1">
        <v>0.001714781268566057</v>
      </c>
      <c r="F669" s="1">
        <v>-0.01483513935124459</v>
      </c>
      <c r="G669" s="1">
        <v>0.002661114488187843</v>
      </c>
      <c r="H669" s="1">
        <v>-0.0073478169957506</v>
      </c>
      <c r="I669" s="1">
        <v>0.008054796331156355</v>
      </c>
      <c r="J669" s="1">
        <v>-0.06358843755421184</v>
      </c>
      <c r="K669" s="1">
        <v>-0.004641022153038965</v>
      </c>
      <c r="L669" s="1">
        <v>0.01020372999533237</v>
      </c>
      <c r="M669" s="1">
        <v>-0.0027441794004881</v>
      </c>
      <c r="N669" s="1">
        <v>-0.0008860441251045126</v>
      </c>
      <c r="O669" s="1">
        <v>-0.01174051122510045</v>
      </c>
      <c r="P669" s="1">
        <v>0.02328094419718441</v>
      </c>
      <c r="Q669" s="1">
        <v>0.004643384264946482</v>
      </c>
      <c r="R669" s="1">
        <v>0.0009938505113749052</v>
      </c>
      <c r="S669" s="1">
        <v>0.004694725471036998</v>
      </c>
      <c r="T669" s="1">
        <v>-0.006165983271830933</v>
      </c>
      <c r="U669" s="1">
        <v>-0.02281426669168973</v>
      </c>
      <c r="V669" s="1">
        <v>0.008911135408897763</v>
      </c>
      <c r="W669" s="1">
        <v>-0.02684189470951193</v>
      </c>
      <c r="X669" s="1">
        <v>-0.001052985594862887</v>
      </c>
      <c r="Y669" s="1">
        <v>-0.01481840002110091</v>
      </c>
      <c r="Z669" s="1">
        <v>0.002659495552570057</v>
      </c>
      <c r="AA669" s="1">
        <v>0.009683937392672703</v>
      </c>
      <c r="AB669" s="1">
        <v>-0.01887838560718491</v>
      </c>
      <c r="AC669" s="1">
        <v>-0.00741862801517712</v>
      </c>
    </row>
    <row r="670" spans="1:29">
      <c r="A670" s="11">
        <v>37463</v>
      </c>
      <c r="B670" s="1">
        <v>-0.03150674158397737</v>
      </c>
      <c r="C670" s="1">
        <v>-0.005753921323207845</v>
      </c>
      <c r="D670" s="1">
        <v>-0.01569649542047136</v>
      </c>
      <c r="E670" s="1">
        <v>-0.001711845827406688</v>
      </c>
      <c r="F670" s="1">
        <v>-0.02900838854497712</v>
      </c>
      <c r="G670" s="1">
        <v>-0.03450527823071126</v>
      </c>
      <c r="H670" s="1">
        <v>-0.01547778914079967</v>
      </c>
      <c r="I670" s="1">
        <v>-0.00822538983051202</v>
      </c>
      <c r="J670" s="1">
        <v>-0.02180199843951258</v>
      </c>
      <c r="K670" s="1">
        <v>-0.04114109627072315</v>
      </c>
      <c r="L670" s="1">
        <v>-0.02812685046932861</v>
      </c>
      <c r="M670" s="1">
        <v>0.01375740629294442</v>
      </c>
      <c r="N670" s="1">
        <v>0.02345999979209057</v>
      </c>
      <c r="O670" s="1">
        <v>-0.03305798329534337</v>
      </c>
      <c r="P670" s="1">
        <v>-0.02366773399448352</v>
      </c>
      <c r="Q670" s="1">
        <v>0.00910027243615863</v>
      </c>
      <c r="R670" s="1">
        <v>-0.02541676933187076</v>
      </c>
      <c r="S670" s="1">
        <v>-0.07476640553194169</v>
      </c>
      <c r="T670" s="1">
        <v>-0.008641505350512224</v>
      </c>
      <c r="U670" s="1">
        <v>-0.00718363063440286</v>
      </c>
      <c r="V670" s="1">
        <v>-0.003695147186287384</v>
      </c>
      <c r="W670" s="1">
        <v>-0.02435465902700673</v>
      </c>
      <c r="X670" s="1">
        <v>-0.06676045258722429</v>
      </c>
      <c r="Y670" s="1">
        <v>-0.03372824266107721</v>
      </c>
      <c r="Z670" s="1">
        <v>-0.05949239455379596</v>
      </c>
      <c r="AA670" s="1">
        <v>-0.08787021955866792</v>
      </c>
      <c r="AB670" s="1">
        <v>-0.06267176142146214</v>
      </c>
      <c r="AC670" s="1">
        <v>-0.08173498625524034</v>
      </c>
    </row>
    <row r="671" spans="1:29">
      <c r="A671" s="11">
        <v>37466</v>
      </c>
      <c r="B671" s="1">
        <v>-0.02545981214469406</v>
      </c>
      <c r="C671" s="1">
        <v>-0.02546309386074319</v>
      </c>
      <c r="D671" s="1">
        <v>-0.01575326720880299</v>
      </c>
      <c r="E671" s="1">
        <v>-0.001017897551266023</v>
      </c>
      <c r="F671" s="1">
        <v>0.009557477947137905</v>
      </c>
      <c r="G671" s="1">
        <v>-0.02611695546080395</v>
      </c>
      <c r="H671" s="1">
        <v>-0.01982222747519569</v>
      </c>
      <c r="I671" s="1">
        <v>0.006160849388292311</v>
      </c>
      <c r="J671" s="1">
        <v>0.001358202246318108</v>
      </c>
      <c r="K671" s="1">
        <v>0.002860406365752022</v>
      </c>
      <c r="L671" s="1">
        <v>-0.003978501770723675</v>
      </c>
      <c r="M671" s="1">
        <v>-0.0009871313981696384</v>
      </c>
      <c r="N671" s="1">
        <v>-0.001023780996940893</v>
      </c>
      <c r="O671" s="1">
        <v>-0.01495744441187086</v>
      </c>
      <c r="P671" s="1">
        <v>-0.01704700638857681</v>
      </c>
      <c r="Q671" s="1">
        <v>-0.004866831190403209</v>
      </c>
      <c r="R671" s="1">
        <v>0.009575862705085925</v>
      </c>
      <c r="S671" s="1">
        <v>-0.1060604498421236</v>
      </c>
      <c r="T671" s="1">
        <v>0.02056300032911262</v>
      </c>
      <c r="U671" s="1">
        <v>0.02812016920178761</v>
      </c>
      <c r="V671" s="1">
        <v>-0.003979803366679024</v>
      </c>
      <c r="W671" s="1">
        <v>-0.009924740869718507</v>
      </c>
      <c r="X671" s="1">
        <v>-0.02522584462958655</v>
      </c>
      <c r="Y671" s="1">
        <v>-0.01509438536604291</v>
      </c>
      <c r="Z671" s="1">
        <v>-0.01410156749708047</v>
      </c>
      <c r="AA671" s="1">
        <v>-0.0383486602516897</v>
      </c>
      <c r="AB671" s="1">
        <v>-0.009384303703536379</v>
      </c>
      <c r="AC671" s="1">
        <v>-0.005641187151311788</v>
      </c>
    </row>
    <row r="672" spans="1:29">
      <c r="A672" s="11">
        <v>37467</v>
      </c>
      <c r="B672" s="1">
        <v>-0.002902762570976325</v>
      </c>
      <c r="C672" s="1">
        <v>0.007974480239299364</v>
      </c>
      <c r="D672" s="1">
        <v>0.001767083254605284</v>
      </c>
      <c r="E672" s="1">
        <v>0.00536416635066761</v>
      </c>
      <c r="F672" s="1">
        <v>0.004286884753825326</v>
      </c>
      <c r="G672" s="1">
        <v>-0.04375450634361322</v>
      </c>
      <c r="H672" s="1">
        <v>0.01324982660900131</v>
      </c>
      <c r="I672" s="1">
        <v>-0.01012675991916634</v>
      </c>
      <c r="J672" s="1">
        <v>0.01300335126647689</v>
      </c>
      <c r="K672" s="1">
        <v>-0.01055306146793245</v>
      </c>
      <c r="L672" s="1">
        <v>0.01126644213081773</v>
      </c>
      <c r="M672" s="1">
        <v>-0.01185493096963741</v>
      </c>
      <c r="N672" s="1">
        <v>-0.0007098445438352696</v>
      </c>
      <c r="O672" s="1">
        <v>-0.0195224228033094</v>
      </c>
      <c r="P672" s="1">
        <v>-0.01177410546162705</v>
      </c>
      <c r="Q672" s="1">
        <v>-0.0197064145021455</v>
      </c>
      <c r="R672" s="1">
        <v>-0.003834407985146782</v>
      </c>
      <c r="S672" s="1">
        <v>-0.05084776785527734</v>
      </c>
      <c r="T672" s="1">
        <v>-0.009636251384102734</v>
      </c>
      <c r="U672" s="1">
        <v>-0.02111319285873359</v>
      </c>
      <c r="V672" s="1">
        <v>-0.001907261081545264</v>
      </c>
      <c r="W672" s="1">
        <v>-0.01275803395140707</v>
      </c>
      <c r="X672" s="1">
        <v>-0.03592115445844102</v>
      </c>
      <c r="Y672" s="1">
        <v>-0.01197314878509204</v>
      </c>
      <c r="Z672" s="1">
        <v>-0.02860640113368207</v>
      </c>
      <c r="AA672" s="1">
        <v>-0.07750425505417413</v>
      </c>
      <c r="AB672" s="1">
        <v>-0.05861435358114342</v>
      </c>
      <c r="AC672" s="1">
        <v>-0.02303909060197662</v>
      </c>
    </row>
    <row r="673" spans="1:29">
      <c r="A673" s="11">
        <v>37468</v>
      </c>
      <c r="B673" s="1">
        <v>-0.007277947295375564</v>
      </c>
      <c r="C673" s="1">
        <v>-0.01817849680304051</v>
      </c>
      <c r="D673" s="1">
        <v>0.006763553207459916</v>
      </c>
      <c r="E673" s="1">
        <v>-0.006296417324477388</v>
      </c>
      <c r="F673" s="1">
        <v>0.005514053076959957</v>
      </c>
      <c r="G673" s="1">
        <v>-0.02804421237833088</v>
      </c>
      <c r="H673" s="1">
        <v>0.007570428507935656</v>
      </c>
      <c r="I673" s="1">
        <v>0.01237174506316352</v>
      </c>
      <c r="J673" s="1">
        <v>-0.01480529834987976</v>
      </c>
      <c r="K673" s="1">
        <v>-0.01527847413084682</v>
      </c>
      <c r="L673" s="1">
        <v>-0.001612812849340561</v>
      </c>
      <c r="M673" s="1">
        <v>0</v>
      </c>
      <c r="N673" s="1">
        <v>-0.007496004812581503</v>
      </c>
      <c r="O673" s="1">
        <v>0.01935809442539727</v>
      </c>
      <c r="P673" s="1">
        <v>-0.02946357669380617</v>
      </c>
      <c r="Q673" s="1">
        <v>0.004255537355351002</v>
      </c>
      <c r="R673" s="1">
        <v>-0.009927038238522368</v>
      </c>
      <c r="S673" s="1">
        <v>-0.01785681736871181</v>
      </c>
      <c r="T673" s="1">
        <v>0.02521002725181654</v>
      </c>
      <c r="U673" s="1">
        <v>-0.03741826452054131</v>
      </c>
      <c r="V673" s="1">
        <v>-0.004003773530378507</v>
      </c>
      <c r="W673" s="1">
        <v>0.01692295149372436</v>
      </c>
      <c r="X673" s="1">
        <v>0.01842944642528943</v>
      </c>
      <c r="Y673" s="1">
        <v>0.006301568569304639</v>
      </c>
      <c r="Z673" s="1">
        <v>0.0500631793599009</v>
      </c>
      <c r="AA673" s="1">
        <v>0.1755274034221823</v>
      </c>
      <c r="AB673" s="1">
        <v>-0.02767301446652803</v>
      </c>
      <c r="AC673" s="1">
        <v>0.007003536909518493</v>
      </c>
    </row>
    <row r="674" spans="1:29">
      <c r="A674" s="11">
        <v>37469</v>
      </c>
      <c r="B674" s="1">
        <v>0.01173005216065781</v>
      </c>
      <c r="C674" s="1">
        <v>0.001885670406682971</v>
      </c>
      <c r="D674" s="1">
        <v>0.009054536530307633</v>
      </c>
      <c r="E674" s="1">
        <v>-0.002953132511987366</v>
      </c>
      <c r="F674" s="1">
        <v>0.03820752019410922</v>
      </c>
      <c r="G674" s="1">
        <v>-0.006074607392682729</v>
      </c>
      <c r="H674" s="1">
        <v>-0.01229535011673033</v>
      </c>
      <c r="I674" s="1">
        <v>-0.008930772972332024</v>
      </c>
      <c r="J674" s="1">
        <v>-0.01270969162357305</v>
      </c>
      <c r="K674" s="1">
        <v>-0.01639313476476134</v>
      </c>
      <c r="L674" s="1">
        <v>0.00718641364980277</v>
      </c>
      <c r="M674" s="1">
        <v>-0.0002501035868343049</v>
      </c>
      <c r="N674" s="1">
        <v>0.01494670775362583</v>
      </c>
      <c r="O674" s="1">
        <v>-0.001084972708362941</v>
      </c>
      <c r="P674" s="1">
        <v>0.01526171618111305</v>
      </c>
      <c r="Q674" s="1">
        <v>-0.002045906452397106</v>
      </c>
      <c r="R674" s="1">
        <v>0.002864880245577961</v>
      </c>
      <c r="S674" s="1">
        <v>0.006060463698049245</v>
      </c>
      <c r="T674" s="1">
        <v>-0.01682480606342562</v>
      </c>
      <c r="U674" s="1">
        <v>0.02427436382175241</v>
      </c>
      <c r="V674" s="1">
        <v>0.01489131248743591</v>
      </c>
      <c r="W674" s="1">
        <v>-0.002420444653393417</v>
      </c>
      <c r="X674" s="1">
        <v>-0.01494889838228475</v>
      </c>
      <c r="Y674" s="1">
        <v>-0.002890584337452484</v>
      </c>
      <c r="Z674" s="1">
        <v>-0.01602541538384994</v>
      </c>
      <c r="AA674" s="1">
        <v>-0.07784723945811334</v>
      </c>
      <c r="AB674" s="1">
        <v>0.02069864381566089</v>
      </c>
      <c r="AC674" s="1">
        <v>-0.005502405299042001</v>
      </c>
    </row>
    <row r="675" spans="1:29">
      <c r="A675" s="11">
        <v>37470</v>
      </c>
      <c r="B675" s="1">
        <v>0.0289855590837953</v>
      </c>
      <c r="C675" s="1">
        <v>-0.002909124657845097</v>
      </c>
      <c r="D675" s="1">
        <v>-0.01302543543021806</v>
      </c>
      <c r="E675" s="1">
        <v>0.002423613928131951</v>
      </c>
      <c r="F675" s="1">
        <v>0.004827218109705544</v>
      </c>
      <c r="G675" s="1">
        <v>0.01298721447925155</v>
      </c>
      <c r="H675" s="1">
        <v>0.01175672788154469</v>
      </c>
      <c r="I675" s="1">
        <v>-0.004031271741418374</v>
      </c>
      <c r="J675" s="1">
        <v>-0.04534060510218163</v>
      </c>
      <c r="K675" s="1">
        <v>0.01904733995704078</v>
      </c>
      <c r="L675" s="1">
        <v>-0.01651256938522383</v>
      </c>
      <c r="M675" s="1">
        <v>0.002250362389694116</v>
      </c>
      <c r="N675" s="1">
        <v>0.05091641868785413</v>
      </c>
      <c r="O675" s="1">
        <v>-0.01955454934404999</v>
      </c>
      <c r="P675" s="1">
        <v>0.01846433357000987</v>
      </c>
      <c r="Q675" s="1">
        <v>0.0420205977955237</v>
      </c>
      <c r="R675" s="1">
        <v>-0.0089776537484757</v>
      </c>
      <c r="S675" s="1">
        <v>-0.006023955733010733</v>
      </c>
      <c r="T675" s="1">
        <v>0.007459330421707877</v>
      </c>
      <c r="U675" s="1">
        <v>-0.01441817352324559</v>
      </c>
      <c r="V675" s="1">
        <v>-0.01080197892760693</v>
      </c>
      <c r="W675" s="1">
        <v>-0.008189473084802557</v>
      </c>
      <c r="X675" s="1">
        <v>-0.01198075377124841</v>
      </c>
      <c r="Y675" s="1">
        <v>0.0004832552619276065</v>
      </c>
      <c r="Z675" s="1">
        <v>-0.01180802493217226</v>
      </c>
      <c r="AA675" s="1">
        <v>0.04068195667404151</v>
      </c>
      <c r="AB675" s="1">
        <v>0.00887214056038621</v>
      </c>
      <c r="AC675" s="1">
        <v>-0.03740258471697644</v>
      </c>
    </row>
    <row r="676" spans="1:29">
      <c r="A676" s="11">
        <v>37473</v>
      </c>
      <c r="B676" s="1">
        <v>-0.01408428323365551</v>
      </c>
      <c r="C676" s="1">
        <v>0.01115490945373554</v>
      </c>
      <c r="D676" s="1">
        <v>-0.007625351534546576</v>
      </c>
      <c r="E676" s="1">
        <v>0.002309771352462464</v>
      </c>
      <c r="F676" s="1">
        <v>0.01531680226738175</v>
      </c>
      <c r="G676" s="1">
        <v>0.09200591074698528</v>
      </c>
      <c r="H676" s="1">
        <v>0.004784858852084461</v>
      </c>
      <c r="I676" s="1">
        <v>0</v>
      </c>
      <c r="J676" s="1">
        <v>-0.04740908730024451</v>
      </c>
      <c r="K676" s="1">
        <v>0.009345950487521737</v>
      </c>
      <c r="L676" s="1">
        <v>0.0261921727848502</v>
      </c>
      <c r="M676" s="1">
        <v>0.007233894295226806</v>
      </c>
      <c r="N676" s="1">
        <v>0.02929340100094402</v>
      </c>
      <c r="O676" s="1">
        <v>0.03878118987657841</v>
      </c>
      <c r="P676" s="1">
        <v>0.00721942468879111</v>
      </c>
      <c r="Q676" s="1">
        <v>-0.02065489313262237</v>
      </c>
      <c r="R676" s="1">
        <v>0.004529267254522074</v>
      </c>
      <c r="S676" s="1">
        <v>0.05454515949633887</v>
      </c>
      <c r="T676" s="1">
        <v>0.007621962936818383</v>
      </c>
      <c r="U676" s="1">
        <v>0.005380605601270405</v>
      </c>
      <c r="V676" s="1">
        <v>0.004731966430417289</v>
      </c>
      <c r="W676" s="1">
        <v>0.01957189887466981</v>
      </c>
      <c r="X676" s="1">
        <v>0.06790602272282298</v>
      </c>
      <c r="Y676" s="1">
        <v>0.0289717378334442</v>
      </c>
      <c r="Z676" s="1">
        <v>0.02719416798150309</v>
      </c>
      <c r="AA676" s="1">
        <v>0.003708039247745099</v>
      </c>
      <c r="AB676" s="1">
        <v>0.04459767951043259</v>
      </c>
      <c r="AC676" s="1">
        <v>0.005241830886932197</v>
      </c>
    </row>
    <row r="677" spans="1:29">
      <c r="A677" s="11">
        <v>37474</v>
      </c>
      <c r="B677" s="1">
        <v>0</v>
      </c>
      <c r="C677" s="1">
        <v>0.03869645100919117</v>
      </c>
      <c r="D677" s="1">
        <v>0.008471822594652512</v>
      </c>
      <c r="E677" s="1">
        <v>0.01211413260917227</v>
      </c>
      <c r="F677" s="1">
        <v>0.008182949482377966</v>
      </c>
      <c r="G677" s="1">
        <v>0.02693374317878749</v>
      </c>
      <c r="H677" s="1">
        <v>-0.002721229909178113</v>
      </c>
      <c r="I677" s="1">
        <v>0.004285725395358542</v>
      </c>
      <c r="J677" s="1">
        <v>0.01700513793021341</v>
      </c>
      <c r="K677" s="1">
        <v>0.002893296602651807</v>
      </c>
      <c r="L677" s="1">
        <v>0.01517773368096176</v>
      </c>
      <c r="M677" s="1">
        <v>0.001981147671708205</v>
      </c>
      <c r="N677" s="1">
        <v>-0.01969722494707793</v>
      </c>
      <c r="O677" s="1">
        <v>0.005866601897566159</v>
      </c>
      <c r="P677" s="1">
        <v>0.02453015954339266</v>
      </c>
      <c r="Q677" s="1">
        <v>-0.007173493814726206</v>
      </c>
      <c r="R677" s="1">
        <v>-0.009838152398290001</v>
      </c>
      <c r="S677" s="1">
        <v>0.04023005656023293</v>
      </c>
      <c r="T677" s="1">
        <v>-0.001728802528715323</v>
      </c>
      <c r="U677" s="1">
        <v>0.003679673601446609</v>
      </c>
      <c r="V677" s="1">
        <v>0.001267851746179272</v>
      </c>
      <c r="W677" s="1">
        <v>0.001499793373260783</v>
      </c>
      <c r="X677" s="1">
        <v>0.009841135397344436</v>
      </c>
      <c r="Y677" s="1">
        <v>0.005161779990954685</v>
      </c>
      <c r="Z677" s="1">
        <v>-0.00361007469992225</v>
      </c>
      <c r="AA677" s="1">
        <v>0.03679212148792543</v>
      </c>
      <c r="AB677" s="1">
        <v>0.01262788577306306</v>
      </c>
      <c r="AC677" s="1">
        <v>0.006450284710806331</v>
      </c>
    </row>
    <row r="678" spans="1:29">
      <c r="A678" s="11">
        <v>37475</v>
      </c>
      <c r="B678" s="1">
        <v>-0.005714378293471545</v>
      </c>
      <c r="C678" s="1">
        <v>0.001960946993663226</v>
      </c>
      <c r="D678" s="1">
        <v>0.0003908310472802157</v>
      </c>
      <c r="E678" s="1">
        <v>0.006567105144529073</v>
      </c>
      <c r="F678" s="1">
        <v>-0.006404842099518637</v>
      </c>
      <c r="G678" s="1">
        <v>0.01412242929020091</v>
      </c>
      <c r="H678" s="1">
        <v>-0.003410474281112075</v>
      </c>
      <c r="I678" s="1">
        <v>-0.003081938523844419</v>
      </c>
      <c r="J678" s="1">
        <v>0.01426929063889171</v>
      </c>
      <c r="K678" s="1">
        <v>-0.004683568413263339</v>
      </c>
      <c r="L678" s="1">
        <v>-1.606901540984751E-05</v>
      </c>
      <c r="M678" s="1">
        <v>-0.01062811791561014</v>
      </c>
      <c r="N678" s="1">
        <v>0.001107892659911514</v>
      </c>
      <c r="O678" s="1">
        <v>-0.01802763796272411</v>
      </c>
      <c r="P678" s="1">
        <v>0.02114441246184984</v>
      </c>
      <c r="Q678" s="1">
        <v>0.00650281497197791</v>
      </c>
      <c r="R678" s="1">
        <v>-0.001241891476069901</v>
      </c>
      <c r="S678" s="1">
        <v>0.02209942132394649</v>
      </c>
      <c r="T678" s="1">
        <v>0.003896884203447692</v>
      </c>
      <c r="U678" s="1">
        <v>0.008831771586814696</v>
      </c>
      <c r="V678" s="1">
        <v>0.0005429350490722129</v>
      </c>
      <c r="W678" s="1">
        <v>0.008984712087856783</v>
      </c>
      <c r="X678" s="1">
        <v>0.007496203807602964</v>
      </c>
      <c r="Y678" s="1">
        <v>-0.001867359477737196</v>
      </c>
      <c r="Z678" s="1">
        <v>-0.0004026657892632901</v>
      </c>
      <c r="AA678" s="1">
        <v>-0.03979216989223988</v>
      </c>
      <c r="AB678" s="1">
        <v>0</v>
      </c>
      <c r="AC678" s="1">
        <v>0.03426925408448556</v>
      </c>
    </row>
    <row r="679" spans="1:29">
      <c r="A679" s="11">
        <v>37476</v>
      </c>
      <c r="B679" s="1">
        <v>0.00143669948665659</v>
      </c>
      <c r="C679" s="1">
        <v>-0.01792963183438845</v>
      </c>
      <c r="D679" s="1">
        <v>0.002441035631596256</v>
      </c>
      <c r="E679" s="1">
        <v>-0.005103279107621872</v>
      </c>
      <c r="F679" s="1">
        <v>-0.0159489675966904</v>
      </c>
      <c r="G679" s="1">
        <v>-0.02785143757131603</v>
      </c>
      <c r="H679" s="1">
        <v>-0.02395629513830355</v>
      </c>
      <c r="I679" s="1">
        <v>-0.004042775429624279</v>
      </c>
      <c r="J679" s="1">
        <v>0.00146726779397266</v>
      </c>
      <c r="K679" s="1">
        <v>-0.01088271276860275</v>
      </c>
      <c r="L679" s="1">
        <v>-0.009855521497935005</v>
      </c>
      <c r="M679" s="1">
        <v>0.0004998440463932496</v>
      </c>
      <c r="N679" s="1">
        <v>-0.0324673534826696</v>
      </c>
      <c r="O679" s="1">
        <v>-0.03239723741422162</v>
      </c>
      <c r="P679" s="1">
        <v>0.006394610564026237</v>
      </c>
      <c r="Q679" s="1">
        <v>-0.004163662917950561</v>
      </c>
      <c r="R679" s="1">
        <v>-0.03357508102352091</v>
      </c>
      <c r="S679" s="1">
        <v>-0.06486470969283942</v>
      </c>
      <c r="T679" s="1">
        <v>-0.007979262755794414</v>
      </c>
      <c r="U679" s="1">
        <v>-0.01123202941912327</v>
      </c>
      <c r="V679" s="1">
        <v>-0.01102999205984312</v>
      </c>
      <c r="W679" s="1">
        <v>-0.02849494538449227</v>
      </c>
      <c r="X679" s="1">
        <v>-0.05729150379399139</v>
      </c>
      <c r="Y679" s="1">
        <v>-0.06641734322934323</v>
      </c>
      <c r="Z679" s="1">
        <v>-0.07209022676766885</v>
      </c>
      <c r="AA679" s="1">
        <v>-0.0579865559015994</v>
      </c>
      <c r="AB679" s="1">
        <v>-0.05285035808507565</v>
      </c>
      <c r="AC679" s="1">
        <v>0.009184590357856459</v>
      </c>
    </row>
    <row r="680" spans="1:29">
      <c r="A680" s="11">
        <v>37477</v>
      </c>
      <c r="B680" s="1">
        <v>0.01004314284688168</v>
      </c>
      <c r="C680" s="1">
        <v>-0.001377889657334985</v>
      </c>
      <c r="D680" s="1">
        <v>0.009643736924227042</v>
      </c>
      <c r="E680" s="1">
        <v>-0.00486540927846546</v>
      </c>
      <c r="F680" s="1">
        <v>-0.005872880560783833</v>
      </c>
      <c r="G680" s="1">
        <v>0.02864936353116221</v>
      </c>
      <c r="H680" s="1">
        <v>0.002104032665666056</v>
      </c>
      <c r="I680" s="1">
        <v>0.002865196036067719</v>
      </c>
      <c r="J680" s="1">
        <v>0.008790898950574944</v>
      </c>
      <c r="K680" s="1">
        <v>-0.01129931646218241</v>
      </c>
      <c r="L680" s="1">
        <v>0.02031104039861686</v>
      </c>
      <c r="M680" s="1">
        <v>0.004993680103472009</v>
      </c>
      <c r="N680" s="1">
        <v>0.02532009650038103</v>
      </c>
      <c r="O680" s="1">
        <v>0.01283462949568759</v>
      </c>
      <c r="P680" s="1">
        <v>-0.01043889358113748</v>
      </c>
      <c r="Q680" s="1">
        <v>-0.001008930014422593</v>
      </c>
      <c r="R680" s="1">
        <v>0.006433639005622549</v>
      </c>
      <c r="S680" s="1">
        <v>0.02312135663808013</v>
      </c>
      <c r="T680" s="1">
        <v>0.00869554959923069</v>
      </c>
      <c r="U680" s="1">
        <v>-0.005680035095494529</v>
      </c>
      <c r="V680" s="1">
        <v>0.01480939498567024</v>
      </c>
      <c r="W680" s="1">
        <v>0.004582651855109088</v>
      </c>
      <c r="X680" s="1">
        <v>0.0007891246329554402</v>
      </c>
      <c r="Y680" s="1">
        <v>0.02304623512607096</v>
      </c>
      <c r="Z680" s="1">
        <v>0.02213560578197726</v>
      </c>
      <c r="AA680" s="1">
        <v>0.07518028143960076</v>
      </c>
      <c r="AB680" s="1">
        <v>0.001881070618493741</v>
      </c>
      <c r="AC680" s="1">
        <v>0.02085797198181893</v>
      </c>
    </row>
    <row r="681" spans="1:29">
      <c r="A681" s="11">
        <v>37480</v>
      </c>
      <c r="B681" s="1">
        <v>-0.007102283990697345</v>
      </c>
      <c r="C681" s="1">
        <v>-0.0001724411482434407</v>
      </c>
      <c r="D681" s="1">
        <v>-0.005209967462921905</v>
      </c>
      <c r="E681" s="1">
        <v>-0.004676623431655424</v>
      </c>
      <c r="F681" s="1">
        <v>-0.01067942235430652</v>
      </c>
      <c r="G681" s="1">
        <v>-0.001989510246844128</v>
      </c>
      <c r="H681" s="1">
        <v>-0.00209961500710576</v>
      </c>
      <c r="I681" s="1">
        <v>-0.0009523367139779859</v>
      </c>
      <c r="J681" s="1">
        <v>0.01161908812286727</v>
      </c>
      <c r="K681" s="1">
        <v>0.009022538214967346</v>
      </c>
      <c r="L681" s="1">
        <v>0.02079145223488643</v>
      </c>
      <c r="M681" s="1">
        <v>0.001987546868138734</v>
      </c>
      <c r="N681" s="1">
        <v>-0.00966951060159682</v>
      </c>
      <c r="O681" s="1">
        <v>-0.006611341306827279</v>
      </c>
      <c r="P681" s="1">
        <v>0.005198173982312371</v>
      </c>
      <c r="Q681" s="1">
        <v>0.002020239509668675</v>
      </c>
      <c r="R681" s="1">
        <v>0.02684858965582815</v>
      </c>
      <c r="S681" s="1">
        <v>0.005649668406470632</v>
      </c>
      <c r="T681" s="1">
        <v>-0.001293309725028391</v>
      </c>
      <c r="U681" s="1">
        <v>-0.003360270357545714</v>
      </c>
      <c r="V681" s="1">
        <v>-0.01594456228391217</v>
      </c>
      <c r="W681" s="1">
        <v>0.003649895527570779</v>
      </c>
      <c r="X681" s="1">
        <v>0.02996853474926797</v>
      </c>
      <c r="Y681" s="1">
        <v>0.001469069253152933</v>
      </c>
      <c r="Z681" s="1">
        <v>0.01910816814965077</v>
      </c>
      <c r="AA681" s="1">
        <v>0.005954407985297339</v>
      </c>
      <c r="AB681" s="1">
        <v>-0.001251718390564927</v>
      </c>
      <c r="AC681" s="1">
        <v>0.01765880442293732</v>
      </c>
    </row>
    <row r="682" spans="1:29">
      <c r="A682" s="11">
        <v>37481</v>
      </c>
      <c r="B682" s="1">
        <v>0.001430701514505861</v>
      </c>
      <c r="C682" s="1">
        <v>0.0001724708893215965</v>
      </c>
      <c r="D682" s="1">
        <v>-0.004461301090269432</v>
      </c>
      <c r="E682" s="1">
        <v>-0.001068097520927735</v>
      </c>
      <c r="F682" s="1">
        <v>-0.003502589270935386</v>
      </c>
      <c r="G682" s="1">
        <v>0.0146182563528281</v>
      </c>
      <c r="H682" s="1">
        <v>-0.003506139533514308</v>
      </c>
      <c r="I682" s="1">
        <v>0.008102999217376006</v>
      </c>
      <c r="J682" s="1">
        <v>-0.001182436799882502</v>
      </c>
      <c r="K682" s="1">
        <v>0.03338326030059613</v>
      </c>
      <c r="L682" s="1">
        <v>0.0002787356819702325</v>
      </c>
      <c r="M682" s="1">
        <v>0.04140847146944937</v>
      </c>
      <c r="N682" s="1">
        <v>0.0168995313684408</v>
      </c>
      <c r="O682" s="1">
        <v>0.009428654609487941</v>
      </c>
      <c r="P682" s="1">
        <v>0.001216588921285178</v>
      </c>
      <c r="Q682" s="1">
        <v>0.01555532857035558</v>
      </c>
      <c r="R682" s="1">
        <v>0.006640256633182906</v>
      </c>
      <c r="S682" s="1">
        <v>0</v>
      </c>
      <c r="T682" s="1">
        <v>-0.00237362674341457</v>
      </c>
      <c r="U682" s="1">
        <v>0.001348760808066007</v>
      </c>
      <c r="V682" s="1">
        <v>-0.000274374787603282</v>
      </c>
      <c r="W682" s="1">
        <v>0.003939191720230273</v>
      </c>
      <c r="X682" s="1">
        <v>0.01914229567308712</v>
      </c>
      <c r="Y682" s="1">
        <v>0.01173624755319813</v>
      </c>
      <c r="Z682" s="1">
        <v>0.001249877222768037</v>
      </c>
      <c r="AA682" s="1">
        <v>0.03687956115961732</v>
      </c>
      <c r="AB682" s="1">
        <v>-0.01942350653310165</v>
      </c>
      <c r="AC682" s="1">
        <v>-0.018148806337562</v>
      </c>
    </row>
    <row r="683" spans="1:29">
      <c r="A683" s="11">
        <v>37482</v>
      </c>
      <c r="B683" s="1">
        <v>0.001428321752580564</v>
      </c>
      <c r="C683" s="1">
        <v>0.005001752759167477</v>
      </c>
      <c r="D683" s="1">
        <v>-0.007988375290266525</v>
      </c>
      <c r="E683" s="1">
        <v>-0.0002691003735000308</v>
      </c>
      <c r="F683" s="1">
        <v>-0.02103147061716304</v>
      </c>
      <c r="G683" s="1">
        <v>-0.03077959516949924</v>
      </c>
      <c r="H683" s="1">
        <v>0.00211077907872026</v>
      </c>
      <c r="I683" s="1">
        <v>-0.01513004993681333</v>
      </c>
      <c r="J683" s="1">
        <v>-0.02291389214695239</v>
      </c>
      <c r="K683" s="1">
        <v>0.006633797726740553</v>
      </c>
      <c r="L683" s="1">
        <v>-0.02152420702568958</v>
      </c>
      <c r="M683" s="1">
        <v>0.05357108173515801</v>
      </c>
      <c r="N683" s="1">
        <v>0.01868656847722705</v>
      </c>
      <c r="O683" s="1">
        <v>-0.007142787986234467</v>
      </c>
      <c r="P683" s="1">
        <v>0.00874116068938835</v>
      </c>
      <c r="Q683" s="1">
        <v>0.02184115149864096</v>
      </c>
      <c r="R683" s="1">
        <v>-0.01649132829135858</v>
      </c>
      <c r="S683" s="1">
        <v>-0.02808981106911024</v>
      </c>
      <c r="T683" s="1">
        <v>-0.005407752270133459</v>
      </c>
      <c r="U683" s="1">
        <v>-0.005555635188933539</v>
      </c>
      <c r="V683" s="1">
        <v>0.006226586412073631</v>
      </c>
      <c r="W683" s="1">
        <v>-0.01207341207820589</v>
      </c>
      <c r="X683" s="1">
        <v>-0.009015646257747423</v>
      </c>
      <c r="Y683" s="1">
        <v>-0.006766781638336328</v>
      </c>
      <c r="Z683" s="1">
        <v>-0.01747823586917363</v>
      </c>
      <c r="AA683" s="1">
        <v>-0.02561474111295914</v>
      </c>
      <c r="AB683" s="1">
        <v>-0.001277875175620835</v>
      </c>
      <c r="AC683" s="1">
        <v>-0.01319103453946058</v>
      </c>
    </row>
    <row r="684" spans="1:29">
      <c r="A684" s="11">
        <v>37483</v>
      </c>
      <c r="B684" s="1">
        <v>0</v>
      </c>
      <c r="C684" s="1">
        <v>0</v>
      </c>
      <c r="D684" s="1">
        <v>0</v>
      </c>
      <c r="E684" s="1">
        <v>0</v>
      </c>
      <c r="F684" s="1">
        <v>0</v>
      </c>
      <c r="G684" s="1">
        <v>0</v>
      </c>
      <c r="H684" s="1">
        <v>0</v>
      </c>
      <c r="I684" s="1">
        <v>0</v>
      </c>
      <c r="J684" s="1">
        <v>0</v>
      </c>
      <c r="K684" s="1">
        <v>0</v>
      </c>
      <c r="L684" s="1">
        <v>0</v>
      </c>
      <c r="M684" s="1">
        <v>0</v>
      </c>
      <c r="N684" s="1">
        <v>0</v>
      </c>
      <c r="O684" s="1">
        <v>0</v>
      </c>
      <c r="P684" s="1">
        <v>0</v>
      </c>
      <c r="Q684" s="1">
        <v>0</v>
      </c>
      <c r="R684" s="1">
        <v>0</v>
      </c>
      <c r="S684" s="1">
        <v>0</v>
      </c>
      <c r="T684" s="1">
        <v>0</v>
      </c>
      <c r="U684" s="1">
        <v>0</v>
      </c>
      <c r="V684" s="1">
        <v>0</v>
      </c>
      <c r="W684" s="1">
        <v>0</v>
      </c>
      <c r="X684" s="1">
        <v>0</v>
      </c>
      <c r="Y684" s="1">
        <v>0</v>
      </c>
      <c r="Z684" s="1">
        <v>0</v>
      </c>
      <c r="AA684" s="1">
        <v>0</v>
      </c>
      <c r="AB684" s="1">
        <v>0</v>
      </c>
      <c r="AC684" s="1">
        <v>0</v>
      </c>
    </row>
    <row r="685" spans="1:29">
      <c r="A685" s="11">
        <v>37484</v>
      </c>
      <c r="B685" s="1">
        <v>-0.001426284559319146</v>
      </c>
      <c r="C685" s="1">
        <v>-0.01235648806101308</v>
      </c>
      <c r="D685" s="1">
        <v>0.01767681876743987</v>
      </c>
      <c r="E685" s="1">
        <v>-0.005602599467103619</v>
      </c>
      <c r="F685" s="1">
        <v>0.000824133159858631</v>
      </c>
      <c r="G685" s="1">
        <v>0.008108050499167074</v>
      </c>
      <c r="H685" s="1">
        <v>-0.004915577965063145</v>
      </c>
      <c r="I685" s="1">
        <v>0.009601725356708668</v>
      </c>
      <c r="J685" s="1">
        <v>-0.004499596579977561</v>
      </c>
      <c r="K685" s="1">
        <v>0.04412600701777247</v>
      </c>
      <c r="L685" s="1">
        <v>0.01631640619563846</v>
      </c>
      <c r="M685" s="1">
        <v>0.003842210360172293</v>
      </c>
      <c r="N685" s="1">
        <v>0.01348630054531408</v>
      </c>
      <c r="O685" s="1">
        <v>-0.0005534563773332835</v>
      </c>
      <c r="P685" s="1">
        <v>-0.02208745537853241</v>
      </c>
      <c r="Q685" s="1">
        <v>0.01387914604794416</v>
      </c>
      <c r="R685" s="1">
        <v>0.01781592867534987</v>
      </c>
      <c r="S685" s="1">
        <v>0.005780039874964116</v>
      </c>
      <c r="T685" s="1">
        <v>-0.0002173487123492412</v>
      </c>
      <c r="U685" s="1">
        <v>-0.003047138086730183</v>
      </c>
      <c r="V685" s="1">
        <v>0.0128309289439219</v>
      </c>
      <c r="W685" s="1">
        <v>-0.006110813882804655</v>
      </c>
      <c r="X685" s="1">
        <v>0.009476955129510856</v>
      </c>
      <c r="Y685" s="1">
        <v>0.01313848312364607</v>
      </c>
      <c r="Z685" s="1">
        <v>0.007200243150974117</v>
      </c>
      <c r="AA685" s="1">
        <v>0.006609510692407117</v>
      </c>
      <c r="AB685" s="1">
        <v>0.01855408688150195</v>
      </c>
      <c r="AC685" s="1">
        <v>-0.01371374720297092</v>
      </c>
    </row>
    <row r="686" spans="1:29">
      <c r="A686" s="11">
        <v>37487</v>
      </c>
      <c r="B686" s="1">
        <v>-0.008571609412636128</v>
      </c>
      <c r="C686" s="1">
        <v>0.01563856576136291</v>
      </c>
      <c r="D686" s="1">
        <v>-0.003956812435003232</v>
      </c>
      <c r="E686" s="1">
        <v>-0.005254468087116604</v>
      </c>
      <c r="F686" s="1">
        <v>0.007586471494025471</v>
      </c>
      <c r="G686" s="1">
        <v>-0.01675583845391648</v>
      </c>
      <c r="H686" s="1">
        <v>-0.005645585905941775</v>
      </c>
      <c r="I686" s="1">
        <v>0.003328632663311293</v>
      </c>
      <c r="J686" s="1">
        <v>0.02016696260903772</v>
      </c>
      <c r="K686" s="1">
        <v>-0.01262355515095215</v>
      </c>
      <c r="L686" s="1">
        <v>0.005403299775728732</v>
      </c>
      <c r="M686" s="1">
        <v>0.08869872608332696</v>
      </c>
      <c r="N686" s="1">
        <v>-0.01187584301842604</v>
      </c>
      <c r="O686" s="1">
        <v>-0.01107449834212637</v>
      </c>
      <c r="P686" s="1">
        <v>-0.05383707960947415</v>
      </c>
      <c r="Q686" s="1">
        <v>-0.006023270209061238</v>
      </c>
      <c r="R686" s="1">
        <v>0.01009051574543118</v>
      </c>
      <c r="S686" s="1">
        <v>-0.01724106415569737</v>
      </c>
      <c r="T686" s="1">
        <v>0.0006526462887461726</v>
      </c>
      <c r="U686" s="1">
        <v>-0.0008491495910285529</v>
      </c>
      <c r="V686" s="1">
        <v>-0.007906738673849945</v>
      </c>
      <c r="W686" s="1">
        <v>-0.002766664432486521</v>
      </c>
      <c r="X686" s="1">
        <v>-0.006759471827573305</v>
      </c>
      <c r="Y686" s="1">
        <v>0.002401785102161158</v>
      </c>
      <c r="Z686" s="1">
        <v>-0.002102468645853617</v>
      </c>
      <c r="AA686" s="1">
        <v>-0.01238634317849785</v>
      </c>
      <c r="AB686" s="1">
        <v>-0.003769229961379628</v>
      </c>
      <c r="AC686" s="1">
        <v>0.01359715665691574</v>
      </c>
    </row>
    <row r="687" spans="1:29">
      <c r="A687" s="11">
        <v>37488</v>
      </c>
      <c r="B687" s="1">
        <v>0.01008638774131976</v>
      </c>
      <c r="C687" s="1">
        <v>-0.00769866708082001</v>
      </c>
      <c r="D687" s="1">
        <v>-0.01017233794716177</v>
      </c>
      <c r="E687" s="1">
        <v>-0.01965901040499818</v>
      </c>
      <c r="F687" s="1">
        <v>0.002801541610435443</v>
      </c>
      <c r="G687" s="1">
        <v>0.01022492094209415</v>
      </c>
      <c r="H687" s="1">
        <v>0.00709721492612414</v>
      </c>
      <c r="I687" s="1">
        <v>0.002606565499306157</v>
      </c>
      <c r="J687" s="1">
        <v>0.002130251005159289</v>
      </c>
      <c r="K687" s="1">
        <v>0</v>
      </c>
      <c r="L687" s="1">
        <v>0.02934918543308873</v>
      </c>
      <c r="M687" s="1">
        <v>0.009098380627506897</v>
      </c>
      <c r="N687" s="1">
        <v>0.001303155059668049</v>
      </c>
      <c r="O687" s="1">
        <v>-0.005038800650558284</v>
      </c>
      <c r="P687" s="1">
        <v>-0.0003269906666096833</v>
      </c>
      <c r="Q687" s="1">
        <v>0.01528691207266042</v>
      </c>
      <c r="R687" s="1">
        <v>0.01488246253168457</v>
      </c>
      <c r="S687" s="1">
        <v>-0.01169623678960052</v>
      </c>
      <c r="T687" s="1">
        <v>0.00239128472917316</v>
      </c>
      <c r="U687" s="1">
        <v>-0.007817688411104085</v>
      </c>
      <c r="V687" s="1">
        <v>0.01203415975228439</v>
      </c>
      <c r="W687" s="1">
        <v>0.008014722904149618</v>
      </c>
      <c r="X687" s="1">
        <v>0.01890375059179639</v>
      </c>
      <c r="Y687" s="1">
        <v>-0.002874997185445372</v>
      </c>
      <c r="Z687" s="1">
        <v>-0.003371266630240011</v>
      </c>
      <c r="AA687" s="1">
        <v>0.01178621280311942</v>
      </c>
      <c r="AB687" s="1">
        <v>0.007566591179575033</v>
      </c>
      <c r="AC687" s="1">
        <v>0.05266364233201037</v>
      </c>
    </row>
    <row r="688" spans="1:29">
      <c r="A688" s="11">
        <v>37489</v>
      </c>
      <c r="B688" s="1">
        <v>-0.005706060313688699</v>
      </c>
      <c r="C688" s="1">
        <v>0.003793094548518727</v>
      </c>
      <c r="D688" s="1">
        <v>-0.001369981515130236</v>
      </c>
      <c r="E688" s="1">
        <v>-0.02038658282948491</v>
      </c>
      <c r="F688" s="1">
        <v>0.01204818480440606</v>
      </c>
      <c r="G688" s="1">
        <v>-0.006072693626206882</v>
      </c>
      <c r="H688" s="1">
        <v>-0.00775193033914201</v>
      </c>
      <c r="I688" s="1">
        <v>-0.01016318132967398</v>
      </c>
      <c r="J688" s="1">
        <v>0.00357096977028748</v>
      </c>
      <c r="K688" s="1">
        <v>-0.0002776819138352593</v>
      </c>
      <c r="L688" s="1">
        <v>0.0205679398918619</v>
      </c>
      <c r="M688" s="1">
        <v>-0.0006146981297259213</v>
      </c>
      <c r="N688" s="1">
        <v>-0.01265385379904937</v>
      </c>
      <c r="O688" s="1">
        <v>0.01069187822717543</v>
      </c>
      <c r="P688" s="1">
        <v>-0.009813605079963872</v>
      </c>
      <c r="Q688" s="1">
        <v>0.02102537745916799</v>
      </c>
      <c r="R688" s="1">
        <v>-0.01486500938480806</v>
      </c>
      <c r="S688" s="1">
        <v>0</v>
      </c>
      <c r="T688" s="1">
        <v>-0.001084479242025371</v>
      </c>
      <c r="U688" s="1">
        <v>0.01113369056530544</v>
      </c>
      <c r="V688" s="1">
        <v>-0.0004518468666291353</v>
      </c>
      <c r="W688" s="1">
        <v>-0.007033376032178462</v>
      </c>
      <c r="X688" s="1">
        <v>-0.002597577691802688</v>
      </c>
      <c r="Y688" s="1">
        <v>0.003844052857032265</v>
      </c>
      <c r="Z688" s="1">
        <v>0.01395340591119121</v>
      </c>
      <c r="AA688" s="1">
        <v>-0.00298670224138331</v>
      </c>
      <c r="AB688" s="1">
        <v>-0.00500640855635659</v>
      </c>
      <c r="AC688" s="1">
        <v>0.007316880066729814</v>
      </c>
    </row>
    <row r="689" spans="1:29">
      <c r="A689" s="11">
        <v>37490</v>
      </c>
      <c r="B689" s="1">
        <v>0.01434731079289464</v>
      </c>
      <c r="C689" s="1">
        <v>0.003607031056863219</v>
      </c>
      <c r="D689" s="1">
        <v>0.003724257162743605</v>
      </c>
      <c r="E689" s="1">
        <v>0.0230224668879464</v>
      </c>
      <c r="F689" s="1">
        <v>-0.0008626017938719865</v>
      </c>
      <c r="G689" s="1">
        <v>-0.00475237037145293</v>
      </c>
      <c r="H689" s="1">
        <v>0.005681782414471037</v>
      </c>
      <c r="I689" s="1">
        <v>-0.002148949723218663</v>
      </c>
      <c r="J689" s="1">
        <v>0.004151759804162936</v>
      </c>
      <c r="K689" s="1">
        <v>-0.01056444970394854</v>
      </c>
      <c r="L689" s="1">
        <v>-0.005941284542973047</v>
      </c>
      <c r="M689" s="1">
        <v>-0.02993662085174353</v>
      </c>
      <c r="N689" s="1">
        <v>-0.004833401982328622</v>
      </c>
      <c r="O689" s="1">
        <v>-0.006681501365734199</v>
      </c>
      <c r="P689" s="1">
        <v>0.002312717641740125</v>
      </c>
      <c r="Q689" s="1">
        <v>0.005795736573968258</v>
      </c>
      <c r="R689" s="1">
        <v>0.009991687105830316</v>
      </c>
      <c r="S689" s="1">
        <v>-0.00591719757377307</v>
      </c>
      <c r="T689" s="1">
        <v>0.005210625618202069</v>
      </c>
      <c r="U689" s="1">
        <v>-0.0003387328915027688</v>
      </c>
      <c r="V689" s="1">
        <v>0.01708685145029665</v>
      </c>
      <c r="W689" s="1">
        <v>-0.002464268029530259</v>
      </c>
      <c r="X689" s="1">
        <v>-0.01116064325494137</v>
      </c>
      <c r="Y689" s="1">
        <v>-0.009573472342360945</v>
      </c>
      <c r="Z689" s="1">
        <v>0.01251060118637182</v>
      </c>
      <c r="AA689" s="1">
        <v>-0.02471545985978663</v>
      </c>
      <c r="AB689" s="1">
        <v>-0.005031365122805997</v>
      </c>
      <c r="AC689" s="1">
        <v>-0.02077176102530964</v>
      </c>
    </row>
    <row r="690" spans="1:29">
      <c r="A690" s="11">
        <v>37491</v>
      </c>
      <c r="B690" s="1">
        <v>0.004243121944375705</v>
      </c>
      <c r="C690" s="1">
        <v>0.00462109184687276</v>
      </c>
      <c r="D690" s="1">
        <v>0.01288946880417208</v>
      </c>
      <c r="E690" s="1">
        <v>0.009090359796908531</v>
      </c>
      <c r="F690" s="1">
        <v>-0.003280994687664296</v>
      </c>
      <c r="G690" s="1">
        <v>-0.01637114403692008</v>
      </c>
      <c r="H690" s="1">
        <v>-0.01200569811082064</v>
      </c>
      <c r="I690" s="1">
        <v>0.002632244348997448</v>
      </c>
      <c r="J690" s="1">
        <v>0.01290893775243229</v>
      </c>
      <c r="K690" s="1">
        <v>0.008148591731957477</v>
      </c>
      <c r="L690" s="1">
        <v>0.04796376445812678</v>
      </c>
      <c r="M690" s="1">
        <v>-0.006763602114815859</v>
      </c>
      <c r="N690" s="1">
        <v>0.007285462569890599</v>
      </c>
      <c r="O690" s="1">
        <v>-0.007286816498785376</v>
      </c>
      <c r="P690" s="1">
        <v>0.01120613679780424</v>
      </c>
      <c r="Q690" s="1">
        <v>-0.005762339571760644</v>
      </c>
      <c r="R690" s="1">
        <v>0.008479613778112016</v>
      </c>
      <c r="S690" s="1">
        <v>0</v>
      </c>
      <c r="T690" s="1">
        <v>0.001079687638139815</v>
      </c>
      <c r="U690" s="1">
        <v>0.005761625448173824</v>
      </c>
      <c r="V690" s="1">
        <v>-0.008177753240119046</v>
      </c>
      <c r="W690" s="1">
        <v>-0.00679200367057009</v>
      </c>
      <c r="X690" s="1">
        <v>0.003762203024118671</v>
      </c>
      <c r="Y690" s="1">
        <v>-0.009183514714887986</v>
      </c>
      <c r="Z690" s="1">
        <v>0.003706588473370021</v>
      </c>
      <c r="AA690" s="1">
        <v>0.001535863827742956</v>
      </c>
      <c r="AB690" s="1">
        <v>0.02591650188365002</v>
      </c>
      <c r="AC690" s="1">
        <v>0.01591987440165177</v>
      </c>
    </row>
    <row r="691" spans="1:29">
      <c r="A691" s="11">
        <v>37494</v>
      </c>
      <c r="B691" s="1">
        <v>0.02253516767155572</v>
      </c>
      <c r="C691" s="1">
        <v>-0.01635482737628879</v>
      </c>
      <c r="D691" s="1">
        <v>0.007133689016442624</v>
      </c>
      <c r="E691" s="1">
        <v>0.009722574920435489</v>
      </c>
      <c r="F691" s="1">
        <v>0.00265662843720893</v>
      </c>
      <c r="G691" s="1">
        <v>0.00277396781806738</v>
      </c>
      <c r="H691" s="1">
        <v>-0.003573917537804894</v>
      </c>
      <c r="I691" s="1">
        <v>0.004296058270149228</v>
      </c>
      <c r="J691" s="1">
        <v>0.0007495959942738217</v>
      </c>
      <c r="K691" s="1">
        <v>0.009754282802008962</v>
      </c>
      <c r="L691" s="1">
        <v>-0.01258140843993483</v>
      </c>
      <c r="M691" s="1">
        <v>0.04277453280154342</v>
      </c>
      <c r="N691" s="1">
        <v>-0.01373463649741913</v>
      </c>
      <c r="O691" s="1">
        <v>0.004517101616932084</v>
      </c>
      <c r="P691" s="1">
        <v>0.001303783710563167</v>
      </c>
      <c r="Q691" s="1">
        <v>0.01642113135553114</v>
      </c>
      <c r="R691" s="1">
        <v>0.004804964350475061</v>
      </c>
      <c r="S691" s="1">
        <v>0.01785752180744193</v>
      </c>
      <c r="T691" s="1">
        <v>0.005609820800800858</v>
      </c>
      <c r="U691" s="1">
        <v>-0.00825602239318568</v>
      </c>
      <c r="V691" s="1">
        <v>0.04266005866254918</v>
      </c>
      <c r="W691" s="1">
        <v>0.007460389952334889</v>
      </c>
      <c r="X691" s="1">
        <v>0.02286363411680958</v>
      </c>
      <c r="Y691" s="1">
        <v>-0.00146340809974066</v>
      </c>
      <c r="Z691" s="1">
        <v>0.006155228033234872</v>
      </c>
      <c r="AA691" s="1">
        <v>0.007360759662264904</v>
      </c>
      <c r="AB691" s="1">
        <v>0.04066517598004959</v>
      </c>
      <c r="AC691" s="1">
        <v>0.03097207372302235</v>
      </c>
    </row>
    <row r="692" spans="1:29">
      <c r="A692" s="11">
        <v>37495</v>
      </c>
      <c r="B692" s="1">
        <v>0.001377574798183678</v>
      </c>
      <c r="C692" s="1">
        <v>-0.02199482698261701</v>
      </c>
      <c r="D692" s="1">
        <v>-0.008232281500267224</v>
      </c>
      <c r="E692" s="1">
        <v>0.008867347961423189</v>
      </c>
      <c r="F692" s="1">
        <v>0.001382294928572669</v>
      </c>
      <c r="G692" s="1">
        <v>-0.0325035823996872</v>
      </c>
      <c r="H692" s="1">
        <v>-0.004303994245872911</v>
      </c>
      <c r="I692" s="1">
        <v>-0.002614103487953767</v>
      </c>
      <c r="J692" s="1">
        <v>-0.00191435265873674</v>
      </c>
      <c r="K692" s="1">
        <v>0.002208291061527978</v>
      </c>
      <c r="L692" s="1">
        <v>-0.01930561377056073</v>
      </c>
      <c r="M692" s="1">
        <v>-0.001836105650621644</v>
      </c>
      <c r="N692" s="1">
        <v>0.0009629300013205278</v>
      </c>
      <c r="O692" s="1">
        <v>-0.0163013146991926</v>
      </c>
      <c r="P692" s="1">
        <v>-0.008788765496713036</v>
      </c>
      <c r="Q692" s="1">
        <v>0.00393654428370005</v>
      </c>
      <c r="R692" s="1">
        <v>-0.01733426994401188</v>
      </c>
      <c r="S692" s="1">
        <v>0</v>
      </c>
      <c r="T692" s="1">
        <v>-0.004505567562716584</v>
      </c>
      <c r="U692" s="1">
        <v>0.003228170052942181</v>
      </c>
      <c r="V692" s="1">
        <v>0.02148884735993217</v>
      </c>
      <c r="W692" s="1">
        <v>-0.01295896110072026</v>
      </c>
      <c r="X692" s="1">
        <v>-0.002564944232606003</v>
      </c>
      <c r="Y692" s="1">
        <v>-0.0004887567300001505</v>
      </c>
      <c r="Z692" s="1">
        <v>-0.01916810379908784</v>
      </c>
      <c r="AA692" s="1">
        <v>-0.0400365352782156</v>
      </c>
      <c r="AB692" s="1">
        <v>-0.01776183422635125</v>
      </c>
      <c r="AC692" s="1">
        <v>-0.05487058379607612</v>
      </c>
    </row>
    <row r="693" spans="1:29">
      <c r="A693" s="11">
        <v>37496</v>
      </c>
      <c r="B693" s="1">
        <v>-0.01513077928940887</v>
      </c>
      <c r="C693" s="1">
        <v>0.009208236392706182</v>
      </c>
      <c r="D693" s="1">
        <v>0.00183403125677617</v>
      </c>
      <c r="E693" s="1">
        <v>0.01250996325059428</v>
      </c>
      <c r="F693" s="1">
        <v>0.0009777876156431553</v>
      </c>
      <c r="G693" s="1">
        <v>-0.03502478598845971</v>
      </c>
      <c r="H693" s="1">
        <v>-0.001440828884961332</v>
      </c>
      <c r="I693" s="1">
        <v>0</v>
      </c>
      <c r="J693" s="1">
        <v>0.001501126720682366</v>
      </c>
      <c r="K693" s="1">
        <v>-0.01101584396930777</v>
      </c>
      <c r="L693" s="1">
        <v>0.001651095605108122</v>
      </c>
      <c r="M693" s="1">
        <v>0.01328945951700877</v>
      </c>
      <c r="N693" s="1">
        <v>0.008066310669239352</v>
      </c>
      <c r="O693" s="1">
        <v>-0.01142854841324425</v>
      </c>
      <c r="P693" s="1">
        <v>0.001313461516426306</v>
      </c>
      <c r="Q693" s="1">
        <v>0.0008115826045660413</v>
      </c>
      <c r="R693" s="1">
        <v>-0.003649630209809018</v>
      </c>
      <c r="S693" s="1">
        <v>0</v>
      </c>
      <c r="T693" s="1">
        <v>0.003017268540306262</v>
      </c>
      <c r="U693" s="1">
        <v>-0.001693621663118705</v>
      </c>
      <c r="V693" s="1">
        <v>-0.001094017088599242</v>
      </c>
      <c r="W693" s="1">
        <v>-0.01094091717062051</v>
      </c>
      <c r="X693" s="1">
        <v>-0.01065401483915196</v>
      </c>
      <c r="Y693" s="1">
        <v>-0.005376225620462249</v>
      </c>
      <c r="Z693" s="1">
        <v>0.001663304811519772</v>
      </c>
      <c r="AA693" s="1">
        <v>0.02473853791830916</v>
      </c>
      <c r="AB693" s="1">
        <v>-0.008438663907950672</v>
      </c>
      <c r="AC693" s="1">
        <v>-0.007619772803528324</v>
      </c>
    </row>
    <row r="694" spans="1:29">
      <c r="A694" s="11">
        <v>37497</v>
      </c>
      <c r="B694" s="1">
        <v>-0.02234616102087938</v>
      </c>
      <c r="C694" s="1">
        <v>-0.0510614055170725</v>
      </c>
      <c r="D694" s="1">
        <v>0.01869000095071582</v>
      </c>
      <c r="E694" s="1">
        <v>0.01230245244420636</v>
      </c>
      <c r="F694" s="1">
        <v>0.0001724206024749098</v>
      </c>
      <c r="G694" s="1">
        <v>-0.003703960746761492</v>
      </c>
      <c r="H694" s="1">
        <v>-0.007215324689050062</v>
      </c>
      <c r="I694" s="1">
        <v>0.00357397209390764</v>
      </c>
      <c r="J694" s="1">
        <v>-0.009076459646936597</v>
      </c>
      <c r="K694" s="1">
        <v>-0.006126844328159908</v>
      </c>
      <c r="L694" s="1">
        <v>0.01769843922315073</v>
      </c>
      <c r="M694" s="1">
        <v>-0.0349068691713218</v>
      </c>
      <c r="N694" s="1">
        <v>0.03083260094085838</v>
      </c>
      <c r="O694" s="1">
        <v>-0.03121392241935905</v>
      </c>
      <c r="P694" s="1">
        <v>0.00557601217903736</v>
      </c>
      <c r="Q694" s="1">
        <v>-0.02918537905844509</v>
      </c>
      <c r="R694" s="1">
        <v>0.01587310014963106</v>
      </c>
      <c r="S694" s="1">
        <v>0</v>
      </c>
      <c r="T694" s="1">
        <v>0.001719112405070833</v>
      </c>
      <c r="U694" s="1">
        <v>0.001017805708499742</v>
      </c>
      <c r="V694" s="1">
        <v>0.002190113252890091</v>
      </c>
      <c r="W694" s="1">
        <v>-0.03097327349223</v>
      </c>
      <c r="X694" s="1">
        <v>0.007426521982534462</v>
      </c>
      <c r="Y694" s="1">
        <v>-0.0285009841437257</v>
      </c>
      <c r="Z694" s="1">
        <v>-0.01079286402382418</v>
      </c>
      <c r="AA694" s="1">
        <v>-0.004487819474454979</v>
      </c>
      <c r="AB694" s="1">
        <v>-0.01458995526691653</v>
      </c>
      <c r="AC694" s="1">
        <v>0.01370253089824613</v>
      </c>
    </row>
    <row r="695" spans="1:29">
      <c r="A695" s="11">
        <v>37498</v>
      </c>
      <c r="B695" s="1">
        <v>0.001428321752580564</v>
      </c>
      <c r="C695" s="1">
        <v>0.0162718700741602</v>
      </c>
      <c r="D695" s="1">
        <v>-0.003026415131101468</v>
      </c>
      <c r="E695" s="1">
        <v>-0.0007368130084657309</v>
      </c>
      <c r="F695" s="1">
        <v>0.02694470250498715</v>
      </c>
      <c r="G695" s="1">
        <v>-0.0118955918734176</v>
      </c>
      <c r="H695" s="1">
        <v>0.007267763965826957</v>
      </c>
      <c r="I695" s="1">
        <v>-0.004985783945310462</v>
      </c>
      <c r="J695" s="1">
        <v>-0.001848730129982323</v>
      </c>
      <c r="K695" s="1">
        <v>0.04595119902053901</v>
      </c>
      <c r="L695" s="1">
        <v>0.03351974915761891</v>
      </c>
      <c r="M695" s="1">
        <v>0.01609837995720431</v>
      </c>
      <c r="N695" s="1">
        <v>-0.003774523730385559</v>
      </c>
      <c r="O695" s="1">
        <v>0.0328162223558901</v>
      </c>
      <c r="P695" s="1">
        <v>-0.003588100313054676</v>
      </c>
      <c r="Q695" s="1">
        <v>-0.01517012773414572</v>
      </c>
      <c r="R695" s="1">
        <v>0.02363781482927751</v>
      </c>
      <c r="S695" s="1">
        <v>-0.01169623678960052</v>
      </c>
      <c r="T695" s="1">
        <v>0.03539246798397677</v>
      </c>
      <c r="U695" s="1">
        <v>0</v>
      </c>
      <c r="V695" s="1">
        <v>-0.003866390634230887</v>
      </c>
      <c r="W695" s="1">
        <v>0.03392027825888833</v>
      </c>
      <c r="X695" s="1">
        <v>0.02838196650395686</v>
      </c>
      <c r="Y695" s="1">
        <v>0.0313603297032492</v>
      </c>
      <c r="Z695" s="1">
        <v>0.03692817776768931</v>
      </c>
      <c r="AA695" s="1">
        <v>0.007617022864858658</v>
      </c>
      <c r="AB695" s="1">
        <v>0.02899454807483459</v>
      </c>
      <c r="AC695" s="1">
        <v>0.06105893096846371</v>
      </c>
    </row>
    <row r="696" spans="1:29">
      <c r="A696" s="11">
        <v>37501</v>
      </c>
      <c r="B696" s="1">
        <v>0.01426544417217102</v>
      </c>
      <c r="C696" s="1">
        <v>-0.0474887171635574</v>
      </c>
      <c r="D696" s="1">
        <v>0.005501625775707453</v>
      </c>
      <c r="E696" s="1">
        <v>-0.002105781245301142</v>
      </c>
      <c r="F696" s="1">
        <v>0.0056503023565595</v>
      </c>
      <c r="G696" s="1">
        <v>0.05191870898531925</v>
      </c>
      <c r="H696" s="1">
        <v>-0.006494039043666522</v>
      </c>
      <c r="I696" s="1">
        <v>0.001670220409274004</v>
      </c>
      <c r="J696" s="1">
        <v>-0.002693788793001195</v>
      </c>
      <c r="K696" s="1">
        <v>0.01419764606934115</v>
      </c>
      <c r="L696" s="1">
        <v>-0.007352134634879826</v>
      </c>
      <c r="M696" s="1">
        <v>-0.02798394256788928</v>
      </c>
      <c r="N696" s="1">
        <v>-0.01744222068405055</v>
      </c>
      <c r="O696" s="1">
        <v>0.03466231577518641</v>
      </c>
      <c r="P696" s="1">
        <v>0.009165489619083367</v>
      </c>
      <c r="Q696" s="1">
        <v>0.005087302363358637</v>
      </c>
      <c r="R696" s="1">
        <v>0.0381605781490244</v>
      </c>
      <c r="S696" s="1">
        <v>0.04142038301641127</v>
      </c>
      <c r="T696" s="1">
        <v>-0.01553773116121315</v>
      </c>
      <c r="U696" s="1">
        <v>-0.002033389785162876</v>
      </c>
      <c r="V696" s="1">
        <v>-0.0007594505226883319</v>
      </c>
      <c r="W696" s="1">
        <v>0.02712940531962027</v>
      </c>
      <c r="X696" s="1">
        <v>0.006451783338543127</v>
      </c>
      <c r="Y696" s="1">
        <v>0.01128018281638354</v>
      </c>
      <c r="Z696" s="1">
        <v>0.003642216787965946</v>
      </c>
      <c r="AA696" s="1">
        <v>0.009719025548756699</v>
      </c>
      <c r="AB696" s="1">
        <v>0.003597194414072691</v>
      </c>
      <c r="AC696" s="1">
        <v>0.01025454694439087</v>
      </c>
    </row>
    <row r="697" spans="1:29">
      <c r="A697" s="11">
        <v>37502</v>
      </c>
      <c r="B697" s="1">
        <v>0.01969052655346237</v>
      </c>
      <c r="C697" s="1">
        <v>0.008978194901543057</v>
      </c>
      <c r="D697" s="1">
        <v>0.006415140949333598</v>
      </c>
      <c r="E697" s="1">
        <v>0.01197638333260476</v>
      </c>
      <c r="F697" s="1">
        <v>-0.005451789256678552</v>
      </c>
      <c r="G697" s="1">
        <v>-0.07010033731148924</v>
      </c>
      <c r="H697" s="1">
        <v>-0.001452226491321373</v>
      </c>
      <c r="I697" s="1">
        <v>0.0004761848185887985</v>
      </c>
      <c r="J697" s="1">
        <v>-0.003039374435237163</v>
      </c>
      <c r="K697" s="1">
        <v>-0.007923850155287293</v>
      </c>
      <c r="L697" s="1">
        <v>-0.02325370825916551</v>
      </c>
      <c r="M697" s="1">
        <v>-0.003386812928735994</v>
      </c>
      <c r="N697" s="1">
        <v>-0.01178605009049527</v>
      </c>
      <c r="O697" s="1">
        <v>-0.01451721569691922</v>
      </c>
      <c r="P697" s="1">
        <v>-0.0006485941635578918</v>
      </c>
      <c r="Q697" s="1">
        <v>0.04021379923482948</v>
      </c>
      <c r="R697" s="1">
        <v>-0.0035816645753034</v>
      </c>
      <c r="S697" s="1">
        <v>-0.03977297131100865</v>
      </c>
      <c r="T697" s="1">
        <v>-0.01136378627913492</v>
      </c>
      <c r="U697" s="1">
        <v>-0.01052819174359354</v>
      </c>
      <c r="V697" s="1">
        <v>0.001351239919474168</v>
      </c>
      <c r="W697" s="1">
        <v>-0.01228502072771964</v>
      </c>
      <c r="X697" s="1">
        <v>-0.005342064449422756</v>
      </c>
      <c r="Y697" s="1">
        <v>-0.004364603878690421</v>
      </c>
      <c r="Z697" s="1">
        <v>-0.009677116061701185</v>
      </c>
      <c r="AA697" s="1">
        <v>-0.02001517740109326</v>
      </c>
      <c r="AB697" s="1">
        <v>-0.0203105457077537</v>
      </c>
      <c r="AC697" s="1">
        <v>-0.04126672088213257</v>
      </c>
    </row>
    <row r="698" spans="1:29">
      <c r="A698" s="11">
        <v>37503</v>
      </c>
      <c r="B698" s="1">
        <v>-0.004137775977021918</v>
      </c>
      <c r="C698" s="1">
        <v>0.02783005960479334</v>
      </c>
      <c r="D698" s="1">
        <v>0.01162337536934399</v>
      </c>
      <c r="E698" s="1">
        <v>-0.007663462787655506</v>
      </c>
      <c r="F698" s="1">
        <v>0.0002239979309581752</v>
      </c>
      <c r="G698" s="1">
        <v>-0.04076902599677634</v>
      </c>
      <c r="H698" s="1">
        <v>0</v>
      </c>
      <c r="I698" s="1">
        <v>0.01357179654085905</v>
      </c>
      <c r="J698" s="1">
        <v>0.001100845928456273</v>
      </c>
      <c r="K698" s="1">
        <v>0.002662292690390089</v>
      </c>
      <c r="L698" s="1">
        <v>0.002332006035496104</v>
      </c>
      <c r="M698" s="1">
        <v>0.01338151417726041</v>
      </c>
      <c r="N698" s="1">
        <v>-0.001251822659076418</v>
      </c>
      <c r="O698" s="1">
        <v>-0.002266284300983856</v>
      </c>
      <c r="P698" s="1">
        <v>0.01200866695634817</v>
      </c>
      <c r="Q698" s="1">
        <v>-0.003649921297545378</v>
      </c>
      <c r="R698" s="1">
        <v>0.01891801402630566</v>
      </c>
      <c r="S698" s="1">
        <v>-0.01775133011990904</v>
      </c>
      <c r="T698" s="1">
        <v>0.002554574152230815</v>
      </c>
      <c r="U698" s="1">
        <v>-0.0053199916204133</v>
      </c>
      <c r="V698" s="1">
        <v>-0.00244591176739184</v>
      </c>
      <c r="W698" s="1">
        <v>-0.007773690281890122</v>
      </c>
      <c r="X698" s="1">
        <v>0.002864408748260105</v>
      </c>
      <c r="Y698" s="1">
        <v>-0.0058451497745865</v>
      </c>
      <c r="Z698" s="1">
        <v>0.00162850435181161</v>
      </c>
      <c r="AA698" s="1">
        <v>-0.003118264644439428</v>
      </c>
      <c r="AB698" s="1">
        <v>-0.01036588358874169</v>
      </c>
      <c r="AC698" s="1">
        <v>0.01465984799151165</v>
      </c>
    </row>
    <row r="699" spans="1:29">
      <c r="A699" s="11">
        <v>37504</v>
      </c>
      <c r="B699" s="1">
        <v>0</v>
      </c>
      <c r="C699" s="1">
        <v>-0.02597164152243303</v>
      </c>
      <c r="D699" s="1">
        <v>0.00713525242125912</v>
      </c>
      <c r="E699" s="1">
        <v>0.0203842640985834</v>
      </c>
      <c r="F699" s="1">
        <v>0.0001675637548321784</v>
      </c>
      <c r="G699" s="1">
        <v>0.07137107307744173</v>
      </c>
      <c r="H699" s="1">
        <v>0.0007272823502111336</v>
      </c>
      <c r="I699" s="1">
        <v>-0.004463390976480852</v>
      </c>
      <c r="J699" s="1">
        <v>-0.00219889686835284</v>
      </c>
      <c r="K699" s="1">
        <v>-0.003185943094075827</v>
      </c>
      <c r="L699" s="1">
        <v>0.02252452002291139</v>
      </c>
      <c r="M699" s="1">
        <v>-0.001257388714164476</v>
      </c>
      <c r="N699" s="1">
        <v>0.009509353647339402</v>
      </c>
      <c r="O699" s="1">
        <v>0</v>
      </c>
      <c r="P699" s="1">
        <v>-0.005131256301133869</v>
      </c>
      <c r="Q699" s="1">
        <v>0.003120887400344552</v>
      </c>
      <c r="R699" s="1">
        <v>-0.01243974240266399</v>
      </c>
      <c r="S699" s="1">
        <v>0.0421688486355134</v>
      </c>
      <c r="T699" s="1">
        <v>-0.002548064931418903</v>
      </c>
      <c r="U699" s="1">
        <v>0.01449274353842922</v>
      </c>
      <c r="V699" s="1">
        <v>-0.001606107411298852</v>
      </c>
      <c r="W699" s="1">
        <v>-0.007521090506385941</v>
      </c>
      <c r="X699" s="1">
        <v>0.01820786629036575</v>
      </c>
      <c r="Y699" s="1">
        <v>0.006859471808367434</v>
      </c>
      <c r="Z699" s="1">
        <v>0.01341468341366658</v>
      </c>
      <c r="AA699" s="1">
        <v>-0.003753439586770213</v>
      </c>
      <c r="AB699" s="1">
        <v>0.02772629797214377</v>
      </c>
      <c r="AC699" s="1">
        <v>-0.0008828561053260131</v>
      </c>
    </row>
    <row r="700" spans="1:29">
      <c r="A700" s="11">
        <v>37505</v>
      </c>
      <c r="B700" s="1">
        <v>-0.009695387238048858</v>
      </c>
      <c r="C700" s="1">
        <v>-0.04122539060815167</v>
      </c>
      <c r="D700" s="1">
        <v>-0.007912464470108849</v>
      </c>
      <c r="E700" s="1">
        <v>-0.006693252440022612</v>
      </c>
      <c r="F700" s="1">
        <v>-0.008107535993175374</v>
      </c>
      <c r="G700" s="1">
        <v>-0.04041917624081537</v>
      </c>
      <c r="H700" s="1">
        <v>0.00145373360580292</v>
      </c>
      <c r="I700" s="1">
        <v>-0.005899098247517554</v>
      </c>
      <c r="J700" s="1">
        <v>-0.002034728481139503</v>
      </c>
      <c r="K700" s="1">
        <v>-0.04075695193747786</v>
      </c>
      <c r="L700" s="1">
        <v>-0.0138197138283559</v>
      </c>
      <c r="M700" s="1">
        <v>-0.01552994939384467</v>
      </c>
      <c r="N700" s="1">
        <v>-0.03256658753111241</v>
      </c>
      <c r="O700" s="1">
        <v>-0.01760365368122085</v>
      </c>
      <c r="P700" s="1">
        <v>-0.01515164643847655</v>
      </c>
      <c r="Q700" s="1">
        <v>0.01000768344218206</v>
      </c>
      <c r="R700" s="1">
        <v>-0.001127952144370448</v>
      </c>
      <c r="S700" s="1">
        <v>-0.04046258789132307</v>
      </c>
      <c r="T700" s="1">
        <v>0.001703124192269145</v>
      </c>
      <c r="U700" s="1">
        <v>-0.009523828395344047</v>
      </c>
      <c r="V700" s="1">
        <v>-0.0001691932297512855</v>
      </c>
      <c r="W700" s="1">
        <v>-0.012946051255327</v>
      </c>
      <c r="X700" s="1">
        <v>-0.03015449293137251</v>
      </c>
      <c r="Y700" s="1">
        <v>-0.0121654183038945</v>
      </c>
      <c r="Z700" s="1">
        <v>-0.02166083336318347</v>
      </c>
      <c r="AA700" s="1">
        <v>-0.02747242758504054</v>
      </c>
      <c r="AB700" s="1">
        <v>-0.0005994086547392863</v>
      </c>
      <c r="AC700" s="1">
        <v>-0.02683261432243356</v>
      </c>
    </row>
    <row r="701" spans="1:29">
      <c r="A701" s="11">
        <v>37508</v>
      </c>
      <c r="B701" s="1">
        <v>-0.002797207394897194</v>
      </c>
      <c r="C701" s="1">
        <v>-0.201577775013648</v>
      </c>
      <c r="D701" s="1">
        <v>-0.00825375626681335</v>
      </c>
      <c r="E701" s="1">
        <v>-0.009796927232851749</v>
      </c>
      <c r="F701" s="1">
        <v>-0.02136401183360237</v>
      </c>
      <c r="G701" s="1">
        <v>-0.04680196005663284</v>
      </c>
      <c r="H701" s="1">
        <v>-0.04426717678106817</v>
      </c>
      <c r="I701" s="1">
        <v>-0.002848298731607635</v>
      </c>
      <c r="J701" s="1">
        <v>-0.007559278862014129</v>
      </c>
      <c r="K701" s="1">
        <v>0.003054950662182643</v>
      </c>
      <c r="L701" s="1">
        <v>0.01978853170162287</v>
      </c>
      <c r="M701" s="1">
        <v>-0.03965045582721116</v>
      </c>
      <c r="N701" s="1">
        <v>-0.008302590800838949</v>
      </c>
      <c r="O701" s="1">
        <v>-0.01271685027364777</v>
      </c>
      <c r="P701" s="1">
        <v>-0.002291351255137686</v>
      </c>
      <c r="Q701" s="1">
        <v>-0.04512599709925513</v>
      </c>
      <c r="R701" s="1">
        <v>-0.01769241328123006</v>
      </c>
      <c r="S701" s="1">
        <v>-0.06024107229744979</v>
      </c>
      <c r="T701" s="1">
        <v>-0.008712271702513319</v>
      </c>
      <c r="U701" s="1">
        <v>-0.01133258040305829</v>
      </c>
      <c r="V701" s="1">
        <v>-0.002540879798968887</v>
      </c>
      <c r="W701" s="1">
        <v>-0.0009597176122149165</v>
      </c>
      <c r="X701" s="1">
        <v>-0.004699977827098412</v>
      </c>
      <c r="Y701" s="1">
        <v>-0.01576373944230658</v>
      </c>
      <c r="Z701" s="1">
        <v>-0.008609963828952627</v>
      </c>
      <c r="AA701" s="1">
        <v>-0.01807911077253987</v>
      </c>
      <c r="AB701" s="1">
        <v>0.03959227651949626</v>
      </c>
      <c r="AC701" s="1">
        <v>0.1868989062966719</v>
      </c>
    </row>
    <row r="702" spans="1:29">
      <c r="A702" s="11">
        <v>37509</v>
      </c>
      <c r="B702" s="1">
        <v>0</v>
      </c>
      <c r="C702" s="1">
        <v>0</v>
      </c>
      <c r="D702" s="1">
        <v>0</v>
      </c>
      <c r="E702" s="1">
        <v>0</v>
      </c>
      <c r="F702" s="1">
        <v>0</v>
      </c>
      <c r="G702" s="1">
        <v>0</v>
      </c>
      <c r="H702" s="1">
        <v>0</v>
      </c>
      <c r="I702" s="1">
        <v>0</v>
      </c>
      <c r="J702" s="1">
        <v>0</v>
      </c>
      <c r="K702" s="1">
        <v>0</v>
      </c>
      <c r="L702" s="1">
        <v>0</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1">
        <v>0</v>
      </c>
    </row>
    <row r="703" spans="1:29">
      <c r="A703" s="11">
        <v>37510</v>
      </c>
      <c r="B703" s="1">
        <v>0.00280505371188311</v>
      </c>
      <c r="C703" s="1">
        <v>0.02346844006062665</v>
      </c>
      <c r="D703" s="1">
        <v>-0.01253053405591764</v>
      </c>
      <c r="E703" s="1">
        <v>0.004187758674899733</v>
      </c>
      <c r="F703" s="1">
        <v>0.002016058613998339</v>
      </c>
      <c r="G703" s="1">
        <v>0.07446802145730258</v>
      </c>
      <c r="H703" s="1">
        <v>0.02689457107112148</v>
      </c>
      <c r="I703" s="1">
        <v>0.01213987378817971</v>
      </c>
      <c r="J703" s="1">
        <v>0.006333018049323735</v>
      </c>
      <c r="K703" s="1">
        <v>0.03073137305453422</v>
      </c>
      <c r="L703" s="1">
        <v>0.02484675355010113</v>
      </c>
      <c r="M703" s="1">
        <v>-0.005993600280712053</v>
      </c>
      <c r="N703" s="1">
        <v>0.008448184264124858</v>
      </c>
      <c r="O703" s="1">
        <v>0.005855018789776345</v>
      </c>
      <c r="P703" s="1">
        <v>0.02034111982998033</v>
      </c>
      <c r="Q703" s="1">
        <v>-0.03772268623749708</v>
      </c>
      <c r="R703" s="1">
        <v>-0.01360397255566692</v>
      </c>
      <c r="S703" s="1">
        <v>-0.02564099889458671</v>
      </c>
      <c r="T703" s="1">
        <v>-0.0008574728368121454</v>
      </c>
      <c r="U703" s="1">
        <v>0.007641731078681824</v>
      </c>
      <c r="V703" s="1">
        <v>0.001698208226823983</v>
      </c>
      <c r="W703" s="1">
        <v>0.01024644327879543</v>
      </c>
      <c r="X703" s="1">
        <v>0.01743571863097304</v>
      </c>
      <c r="Y703" s="1">
        <v>0.001501715374663704</v>
      </c>
      <c r="Z703" s="1">
        <v>-0.003722116145934651</v>
      </c>
      <c r="AA703" s="1">
        <v>0.006411184537427284</v>
      </c>
      <c r="AB703" s="1">
        <v>-0.00807875526839219</v>
      </c>
      <c r="AC703" s="1">
        <v>-0.07010943090777133</v>
      </c>
    </row>
    <row r="704" spans="1:29">
      <c r="A704" s="11">
        <v>37511</v>
      </c>
      <c r="B704" s="1">
        <v>0.004195893276133456</v>
      </c>
      <c r="C704" s="1">
        <v>0.01641266913798956</v>
      </c>
      <c r="D704" s="1">
        <v>0.003882705858620161</v>
      </c>
      <c r="E704" s="1">
        <v>-0.03325859292168254</v>
      </c>
      <c r="F704" s="1">
        <v>0.01235919779826689</v>
      </c>
      <c r="G704" s="1">
        <v>0.01142439722873556</v>
      </c>
      <c r="H704" s="1">
        <v>0.0103175698205189</v>
      </c>
      <c r="I704" s="1">
        <v>0.003762967705744025</v>
      </c>
      <c r="J704" s="1">
        <v>0.00739925383305895</v>
      </c>
      <c r="K704" s="1">
        <v>-0.01692231925489929</v>
      </c>
      <c r="L704" s="1">
        <v>-0.01267748449711303</v>
      </c>
      <c r="M704" s="1">
        <v>0.02157444440294998</v>
      </c>
      <c r="N704" s="1">
        <v>0.03116961293817844</v>
      </c>
      <c r="O704" s="1">
        <v>-0.0005820139346011111</v>
      </c>
      <c r="P704" s="1">
        <v>0.02347286203011079</v>
      </c>
      <c r="Q704" s="1">
        <v>0.01078434486881386</v>
      </c>
      <c r="R704" s="1">
        <v>0.01204322354488574</v>
      </c>
      <c r="S704" s="1">
        <v>0.03289465296438943</v>
      </c>
      <c r="T704" s="1">
        <v>0.01888002687313417</v>
      </c>
      <c r="U704" s="1">
        <v>-0.006032404896147425</v>
      </c>
      <c r="V704" s="1">
        <v>-0.001101832290031357</v>
      </c>
      <c r="W704" s="1">
        <v>0.04532498786513162</v>
      </c>
      <c r="X704" s="1">
        <v>-0.01999297537924105</v>
      </c>
      <c r="Y704" s="1">
        <v>0.009495159547712628</v>
      </c>
      <c r="Z704" s="1">
        <v>0</v>
      </c>
      <c r="AA704" s="1">
        <v>-0.002450051862728397</v>
      </c>
      <c r="AB704" s="1">
        <v>0.003490543350129105</v>
      </c>
      <c r="AC704" s="1">
        <v>0.005011561173379864</v>
      </c>
    </row>
    <row r="705" spans="1:29">
      <c r="A705" s="11">
        <v>37512</v>
      </c>
      <c r="B705" s="1">
        <v>-0.004178361317974111</v>
      </c>
      <c r="C705" s="1">
        <v>-0.02137234521019449</v>
      </c>
      <c r="D705" s="1">
        <v>-0.001320648140797354</v>
      </c>
      <c r="E705" s="1">
        <v>0.01073045028014663</v>
      </c>
      <c r="F705" s="1">
        <v>-0.01521773453386577</v>
      </c>
      <c r="G705" s="1">
        <v>0.0331325304275687</v>
      </c>
      <c r="H705" s="1">
        <v>-0.004713193927189274</v>
      </c>
      <c r="I705" s="1">
        <v>0.006326112217211799</v>
      </c>
      <c r="J705" s="1">
        <v>-0.01916416458727677</v>
      </c>
      <c r="K705" s="1">
        <v>-0.0158469159450193</v>
      </c>
      <c r="L705" s="1">
        <v>-0.02039868404926037</v>
      </c>
      <c r="M705" s="1">
        <v>0.0002320183086419458</v>
      </c>
      <c r="N705" s="1">
        <v>0.002122575422647044</v>
      </c>
      <c r="O705" s="1">
        <v>0.02096664191068309</v>
      </c>
      <c r="P705" s="1">
        <v>-0.02073482843177055</v>
      </c>
      <c r="Q705" s="1">
        <v>-0.001153391675628557</v>
      </c>
      <c r="R705" s="1">
        <v>-0.005758109559203528</v>
      </c>
      <c r="S705" s="1">
        <v>-0.01910812001347406</v>
      </c>
      <c r="T705" s="1">
        <v>-0.01684567563577022</v>
      </c>
      <c r="U705" s="1">
        <v>-0.01144458937342963</v>
      </c>
      <c r="V705" s="1">
        <v>-0.01663121013637281</v>
      </c>
      <c r="W705" s="1">
        <v>-0.01728323392846076</v>
      </c>
      <c r="X705" s="1">
        <v>0.003643233262207834</v>
      </c>
      <c r="Y705" s="1">
        <v>0.003465427761762951</v>
      </c>
      <c r="Z705" s="1">
        <v>0.006226769855580683</v>
      </c>
      <c r="AA705" s="1">
        <v>0.01031573486628612</v>
      </c>
      <c r="AB705" s="1">
        <v>0.03246395902853449</v>
      </c>
      <c r="AC705" s="1">
        <v>-0.0228109969220367</v>
      </c>
    </row>
    <row r="706" spans="1:29">
      <c r="A706" s="11">
        <v>37515</v>
      </c>
      <c r="B706" s="1">
        <v>-0.02097889109415385</v>
      </c>
      <c r="C706" s="1">
        <v>-0.023780687895813</v>
      </c>
      <c r="D706" s="1">
        <v>0.0002835301114036959</v>
      </c>
      <c r="E706" s="1">
        <v>0.002507927852817282</v>
      </c>
      <c r="F706" s="1">
        <v>-0.01556834646655747</v>
      </c>
      <c r="G706" s="1">
        <v>0.01749288198001153</v>
      </c>
      <c r="H706" s="1">
        <v>-0.01894251065104591</v>
      </c>
      <c r="I706" s="1">
        <v>0.005355174690607978</v>
      </c>
      <c r="J706" s="1">
        <v>-0.002151792354844195</v>
      </c>
      <c r="K706" s="1">
        <v>-0.001388159983192971</v>
      </c>
      <c r="L706" s="1">
        <v>-0.002842656336493277</v>
      </c>
      <c r="M706" s="1">
        <v>-0.007888476386520238</v>
      </c>
      <c r="N706" s="1">
        <v>-0.02366334572698603</v>
      </c>
      <c r="O706" s="1">
        <v>0</v>
      </c>
      <c r="P706" s="1">
        <v>0.03914005084725813</v>
      </c>
      <c r="Q706" s="1">
        <v>-0.006639797300141748</v>
      </c>
      <c r="R706" s="1">
        <v>-0.003668034951894605</v>
      </c>
      <c r="S706" s="1">
        <v>-0.03246744701172821</v>
      </c>
      <c r="T706" s="1">
        <v>-0.01370747436188346</v>
      </c>
      <c r="U706" s="1">
        <v>-0.01718986600697259</v>
      </c>
      <c r="V706" s="1">
        <v>-0.007075788279687134</v>
      </c>
      <c r="W706" s="1">
        <v>-0.01573570091399445</v>
      </c>
      <c r="X706" s="1">
        <v>-0.01016357585075467</v>
      </c>
      <c r="Y706" s="1">
        <v>-0.004440038721293171</v>
      </c>
      <c r="Z706" s="1">
        <v>-0.00701323857964542</v>
      </c>
      <c r="AA706" s="1">
        <v>-0.008589831848645479</v>
      </c>
      <c r="AB706" s="1">
        <v>0.003368751641957823</v>
      </c>
      <c r="AC706" s="1">
        <v>-0.01012967383093777</v>
      </c>
    </row>
    <row r="707" spans="1:29">
      <c r="A707" s="11">
        <v>37516</v>
      </c>
      <c r="B707" s="1">
        <v>0.0028568953397341</v>
      </c>
      <c r="C707" s="1">
        <v>-0.01615704382358585</v>
      </c>
      <c r="D707" s="1">
        <v>0.001416178735588414</v>
      </c>
      <c r="E707" s="1">
        <v>0.01064299303709038</v>
      </c>
      <c r="F707" s="1">
        <v>-0.009313094893306229</v>
      </c>
      <c r="G707" s="1">
        <v>-0.03080256731381648</v>
      </c>
      <c r="H707" s="1">
        <v>-0.01367664356320708</v>
      </c>
      <c r="I707" s="1">
        <v>0.03126460139314724</v>
      </c>
      <c r="J707" s="1">
        <v>0.0004314009146462183</v>
      </c>
      <c r="K707" s="1">
        <v>0.003335561128449793</v>
      </c>
      <c r="L707" s="1">
        <v>0.03046069981985533</v>
      </c>
      <c r="M707" s="1">
        <v>-0.03133797783068482</v>
      </c>
      <c r="N707" s="1">
        <v>-0.0006734176822459359</v>
      </c>
      <c r="O707" s="1">
        <v>-0.01083837253640096</v>
      </c>
      <c r="P707" s="1">
        <v>-0.002161104585844176</v>
      </c>
      <c r="Q707" s="1">
        <v>-0.006829415154763763</v>
      </c>
      <c r="R707" s="1">
        <v>0.01375727913850566</v>
      </c>
      <c r="S707" s="1">
        <v>-0.02684560426735438</v>
      </c>
      <c r="T707" s="1">
        <v>0.004125864669808355</v>
      </c>
      <c r="U707" s="1">
        <v>0.003926444567773135</v>
      </c>
      <c r="V707" s="1">
        <v>0.007386848074937502</v>
      </c>
      <c r="W707" s="1">
        <v>0.02695905478765726</v>
      </c>
      <c r="X707" s="1">
        <v>0.0003667280983687959</v>
      </c>
      <c r="Y707" s="1">
        <v>0.002477519418429885</v>
      </c>
      <c r="Z707" s="1">
        <v>0.002492684210200879</v>
      </c>
      <c r="AA707" s="1">
        <v>0.0086642563538184</v>
      </c>
      <c r="AB707" s="1">
        <v>0.001119193288194653</v>
      </c>
      <c r="AC707" s="1">
        <v>0.03781649100271567</v>
      </c>
    </row>
    <row r="708" spans="1:29">
      <c r="A708" s="11">
        <v>37517</v>
      </c>
      <c r="B708" s="1">
        <v>-0.002848756739879832</v>
      </c>
      <c r="C708" s="1">
        <v>-0.04320377265578412</v>
      </c>
      <c r="D708" s="1">
        <v>-0.001225638635144799</v>
      </c>
      <c r="E708" s="1">
        <v>-0.01016263545923457</v>
      </c>
      <c r="F708" s="1">
        <v>-0.03322679768309944</v>
      </c>
      <c r="G708" s="1">
        <v>-0.03252032927109827</v>
      </c>
      <c r="H708" s="1">
        <v>0.00244711708951284</v>
      </c>
      <c r="I708" s="1">
        <v>0.009880913806606051</v>
      </c>
      <c r="J708" s="1">
        <v>-0.0006897532288226982</v>
      </c>
      <c r="K708" s="1">
        <v>-0.001384857219489222</v>
      </c>
      <c r="L708" s="1">
        <v>-0.02736625567667517</v>
      </c>
      <c r="M708" s="1">
        <v>-0.02535004242063965</v>
      </c>
      <c r="N708" s="1">
        <v>-0.005539139972022156</v>
      </c>
      <c r="O708" s="1">
        <v>-0.01384102501855999</v>
      </c>
      <c r="P708" s="1">
        <v>0.01206663107669681</v>
      </c>
      <c r="Q708" s="1">
        <v>0.01711771336525314</v>
      </c>
      <c r="R708" s="1">
        <v>-0.01127681266949654</v>
      </c>
      <c r="S708" s="1">
        <v>-0.04137915555263094</v>
      </c>
      <c r="T708" s="1">
        <v>-0.004757747375235266</v>
      </c>
      <c r="U708" s="1">
        <v>-0.003555693786506331</v>
      </c>
      <c r="V708" s="1">
        <v>-0.008109020325554939</v>
      </c>
      <c r="W708" s="1">
        <v>-0.03296688467887665</v>
      </c>
      <c r="X708" s="1">
        <v>-0.01026380918190162</v>
      </c>
      <c r="Y708" s="1">
        <v>-0.01235792609721664</v>
      </c>
      <c r="Z708" s="1">
        <v>-0.01616265762137759</v>
      </c>
      <c r="AA708" s="1">
        <v>-0.02674211615106381</v>
      </c>
      <c r="AB708" s="1">
        <v>-0.005030843267135099</v>
      </c>
      <c r="AC708" s="1">
        <v>-0.03080413121763614</v>
      </c>
    </row>
    <row r="709" spans="1:29">
      <c r="A709" s="11">
        <v>37518</v>
      </c>
      <c r="B709" s="1">
        <v>0.0028568953397341</v>
      </c>
      <c r="C709" s="1">
        <v>0.009506239874192968</v>
      </c>
      <c r="D709" s="1">
        <v>-0.01114066207935616</v>
      </c>
      <c r="E709" s="1">
        <v>0.004309172047477716</v>
      </c>
      <c r="F709" s="1">
        <v>0.0003058667801667525</v>
      </c>
      <c r="G709" s="1">
        <v>0.01298721447925155</v>
      </c>
      <c r="H709" s="1">
        <v>-0.006509597657520905</v>
      </c>
      <c r="I709" s="1">
        <v>-0.02112523922971832</v>
      </c>
      <c r="J709" s="1">
        <v>-0.006298557079332467</v>
      </c>
      <c r="K709" s="1">
        <v>-0.007769150978580885</v>
      </c>
      <c r="L709" s="1">
        <v>-0.0203452112058794</v>
      </c>
      <c r="M709" s="1">
        <v>0.02600938134096764</v>
      </c>
      <c r="N709" s="1">
        <v>-0.01091474463636144</v>
      </c>
      <c r="O709" s="1">
        <v>-0.02163743955553132</v>
      </c>
      <c r="P709" s="1">
        <v>-0.007948535329536432</v>
      </c>
      <c r="Q709" s="1">
        <v>-0.01337708895473544</v>
      </c>
      <c r="R709" s="1">
        <v>-0.00212659579495067</v>
      </c>
      <c r="S709" s="1">
        <v>-0.02877714992382563</v>
      </c>
      <c r="T709" s="1">
        <v>-0.0002171597903406486</v>
      </c>
      <c r="U709" s="1">
        <v>0.01784126968898181</v>
      </c>
      <c r="V709" s="1">
        <v>-0.0008698223010612516</v>
      </c>
      <c r="W709" s="1">
        <v>-0.003156761532025043</v>
      </c>
      <c r="X709" s="1">
        <v>-0.02333362731236877</v>
      </c>
      <c r="Y709" s="1">
        <v>-0.01001008836395489</v>
      </c>
      <c r="Z709" s="1">
        <v>-0.01010967557749132</v>
      </c>
      <c r="AA709" s="1">
        <v>-0.06244806226813238</v>
      </c>
      <c r="AB709" s="1">
        <v>-0.04325836208012179</v>
      </c>
      <c r="AC709" s="1">
        <v>0.005622416975870737</v>
      </c>
    </row>
    <row r="710" spans="1:29">
      <c r="A710" s="11">
        <v>37519</v>
      </c>
      <c r="B710" s="1">
        <v>0.008547190982550301</v>
      </c>
      <c r="C710" s="1">
        <v>0.01386345815567269</v>
      </c>
      <c r="D710" s="1">
        <v>0.008306361115946626</v>
      </c>
      <c r="E710" s="1">
        <v>0.001906816140173184</v>
      </c>
      <c r="F710" s="1">
        <v>-0.0162620669525354</v>
      </c>
      <c r="G710" s="1">
        <v>0.01206634560266684</v>
      </c>
      <c r="H710" s="1">
        <v>0.02375150641953927</v>
      </c>
      <c r="I710" s="1">
        <v>0</v>
      </c>
      <c r="J710" s="1">
        <v>-0.03108464700847513</v>
      </c>
      <c r="K710" s="1">
        <v>-0.01957499251670169</v>
      </c>
      <c r="L710" s="1">
        <v>0.003003516982549082</v>
      </c>
      <c r="M710" s="1">
        <v>0.02390159813266735</v>
      </c>
      <c r="N710" s="1">
        <v>0.0006849003252518138</v>
      </c>
      <c r="O710" s="1">
        <v>-0.008965735561650146</v>
      </c>
      <c r="P710" s="1">
        <v>0</v>
      </c>
      <c r="Q710" s="1">
        <v>-0.005832029833842345</v>
      </c>
      <c r="R710" s="1">
        <v>-0.01007360748774522</v>
      </c>
      <c r="S710" s="1">
        <v>0.01481457698709243</v>
      </c>
      <c r="T710" s="1">
        <v>-0.001521250214401748</v>
      </c>
      <c r="U710" s="1">
        <v>-0.001577357934492984</v>
      </c>
      <c r="V710" s="1">
        <v>-0.01201253877177377</v>
      </c>
      <c r="W710" s="1">
        <v>-0.0006332133903201864</v>
      </c>
      <c r="X710" s="1">
        <v>0.00417150225962204</v>
      </c>
      <c r="Y710" s="1">
        <v>0.0005058064546783481</v>
      </c>
      <c r="Z710" s="1">
        <v>-0.002978500209340096</v>
      </c>
      <c r="AA710" s="1">
        <v>0.02770873213326008</v>
      </c>
      <c r="AB710" s="1">
        <v>-0.01233135266067253</v>
      </c>
      <c r="AC710" s="1">
        <v>-0.008557452128739484</v>
      </c>
    </row>
    <row r="711" spans="1:29">
      <c r="A711" s="11">
        <v>37522</v>
      </c>
      <c r="B711" s="1">
        <v>-0.002825029204334917</v>
      </c>
      <c r="C711" s="1">
        <v>-0.004901831588050465</v>
      </c>
      <c r="D711" s="1">
        <v>-0.01098374925187728</v>
      </c>
      <c r="E711" s="1">
        <v>-0.004705178312565006</v>
      </c>
      <c r="F711" s="1">
        <v>0.03393178747169157</v>
      </c>
      <c r="G711" s="1">
        <v>0</v>
      </c>
      <c r="H711" s="1">
        <v>-0.004800263134806637</v>
      </c>
      <c r="I711" s="1">
        <v>-0.0009089363128931272</v>
      </c>
      <c r="J711" s="1">
        <v>0.005735405528837001</v>
      </c>
      <c r="K711" s="1">
        <v>-0.00342311597914513</v>
      </c>
      <c r="L711" s="1">
        <v>-0.00650277948905309</v>
      </c>
      <c r="M711" s="1">
        <v>-0.02169297486184085</v>
      </c>
      <c r="N711" s="1">
        <v>0.001521015182855523</v>
      </c>
      <c r="O711" s="1">
        <v>-0.001809345822645358</v>
      </c>
      <c r="P711" s="1">
        <v>0.0009242021250117638</v>
      </c>
      <c r="Q711" s="1">
        <v>0.005719329706008525</v>
      </c>
      <c r="R711" s="1">
        <v>0.01761274285264136</v>
      </c>
      <c r="S711" s="1">
        <v>-0.007299208595525908</v>
      </c>
      <c r="T711" s="1">
        <v>0.0006528430149352893</v>
      </c>
      <c r="U711" s="1">
        <v>-0.002984729166392919</v>
      </c>
      <c r="V711" s="1">
        <v>-0.009603457689457251</v>
      </c>
      <c r="W711" s="1">
        <v>-0.0009505083702322503</v>
      </c>
      <c r="X711" s="1">
        <v>-0.03021138108452548</v>
      </c>
      <c r="Y711" s="1">
        <v>-0.001515687581661318</v>
      </c>
      <c r="Z711" s="1">
        <v>-0.008535911241823069</v>
      </c>
      <c r="AA711" s="1">
        <v>-0.01935718014486421</v>
      </c>
      <c r="AB711" s="1">
        <v>-0.01070146584458631</v>
      </c>
      <c r="AC711" s="1">
        <v>0.01039590028782489</v>
      </c>
    </row>
    <row r="712" spans="1:29">
      <c r="A712" s="11">
        <v>37523</v>
      </c>
      <c r="B712" s="1">
        <v>0.005665732282497338</v>
      </c>
      <c r="C712" s="1">
        <v>0.0005187034145395231</v>
      </c>
      <c r="D712" s="1">
        <v>0.008616708214497892</v>
      </c>
      <c r="E712" s="1">
        <v>0.002337075518424658</v>
      </c>
      <c r="F712" s="1">
        <v>0.008956162297344417</v>
      </c>
      <c r="G712" s="1">
        <v>-0.00298067163983351</v>
      </c>
      <c r="H712" s="1">
        <v>-0.0008039028007796878</v>
      </c>
      <c r="I712" s="1">
        <v>-0.01432458083901145</v>
      </c>
      <c r="J712" s="1">
        <v>0.002405972002446966</v>
      </c>
      <c r="K712" s="1">
        <v>0.00973132460000703</v>
      </c>
      <c r="L712" s="1">
        <v>-0.02266368101873928</v>
      </c>
      <c r="M712" s="1">
        <v>0.0009642746133100566</v>
      </c>
      <c r="N712" s="1">
        <v>-0.003644791557836258</v>
      </c>
      <c r="O712" s="1">
        <v>-0.01812708300504484</v>
      </c>
      <c r="P712" s="1">
        <v>-0.02524599756876955</v>
      </c>
      <c r="Q712" s="1">
        <v>0.007436625221399318</v>
      </c>
      <c r="R712" s="1">
        <v>-0.01730790320418762</v>
      </c>
      <c r="S712" s="1">
        <v>-0.02205874514842487</v>
      </c>
      <c r="T712" s="1">
        <v>0.007613557302745155</v>
      </c>
      <c r="U712" s="1">
        <v>-0.01338255911516695</v>
      </c>
      <c r="V712" s="1">
        <v>0.00756164569918627</v>
      </c>
      <c r="W712" s="1">
        <v>-0.01332055666773435</v>
      </c>
      <c r="X712" s="1">
        <v>0.002336510274415504</v>
      </c>
      <c r="Y712" s="1">
        <v>-0.01012182997489741</v>
      </c>
      <c r="Z712" s="1">
        <v>-0.001722086738967676</v>
      </c>
      <c r="AA712" s="1">
        <v>-0.02749376877874243</v>
      </c>
      <c r="AB712" s="1">
        <v>-0.01442299283483439</v>
      </c>
      <c r="AC712" s="1">
        <v>-0.02133711465546639</v>
      </c>
    </row>
    <row r="713" spans="1:29">
      <c r="A713" s="11">
        <v>37524</v>
      </c>
      <c r="B713" s="1">
        <v>-0.009859172064923261</v>
      </c>
      <c r="C713" s="1">
        <v>-0.01088391378733045</v>
      </c>
      <c r="D713" s="1">
        <v>-0.01271955170043482</v>
      </c>
      <c r="E713" s="1">
        <v>-0.004504622121947466</v>
      </c>
      <c r="F713" s="1">
        <v>0.009710302539627458</v>
      </c>
      <c r="G713" s="1">
        <v>0.01494740706530728</v>
      </c>
      <c r="H713" s="1">
        <v>-0.007240596571823965</v>
      </c>
      <c r="I713" s="1">
        <v>-0.0316030333356786</v>
      </c>
      <c r="J713" s="1">
        <v>-0.01324455750791331</v>
      </c>
      <c r="K713" s="1">
        <v>-0.001133877099780745</v>
      </c>
      <c r="L713" s="1">
        <v>0.01872489844178049</v>
      </c>
      <c r="M713" s="1">
        <v>0.005778840623954506</v>
      </c>
      <c r="N713" s="1">
        <v>0</v>
      </c>
      <c r="O713" s="1">
        <v>0.01415387655344369</v>
      </c>
      <c r="P713" s="1">
        <v>0.009791408588962103</v>
      </c>
      <c r="Q713" s="1">
        <v>0.009697528144432921</v>
      </c>
      <c r="R713" s="1">
        <v>-0.0005872859342161973</v>
      </c>
      <c r="S713" s="1">
        <v>0.01503768764992719</v>
      </c>
      <c r="T713" s="1">
        <v>0.0008635819212599039</v>
      </c>
      <c r="U713" s="1">
        <v>0.003034110792232037</v>
      </c>
      <c r="V713" s="1">
        <v>-0.0003533456973843219</v>
      </c>
      <c r="W713" s="1">
        <v>0.0006427796148340548</v>
      </c>
      <c r="X713" s="1">
        <v>0.005827419882792784</v>
      </c>
      <c r="Y713" s="1">
        <v>-0.0025559756413156</v>
      </c>
      <c r="Z713" s="1">
        <v>0.004312195024999799</v>
      </c>
      <c r="AA713" s="1">
        <v>-0.02029703809071259</v>
      </c>
      <c r="AB713" s="1">
        <v>-0.01829289566151826</v>
      </c>
      <c r="AC713" s="1">
        <v>0.03464324087995174</v>
      </c>
    </row>
    <row r="714" spans="1:29">
      <c r="A714" s="11">
        <v>37525</v>
      </c>
      <c r="B714" s="1">
        <v>0.002845122380467524</v>
      </c>
      <c r="C714" s="1">
        <v>-0.009693726367943967</v>
      </c>
      <c r="D714" s="1">
        <v>0.01413339756359466</v>
      </c>
      <c r="E714" s="1">
        <v>-0.002608415194241931</v>
      </c>
      <c r="F714" s="1">
        <v>0.02088625969452584</v>
      </c>
      <c r="G714" s="1">
        <v>-0.0007358900485950892</v>
      </c>
      <c r="H714" s="1">
        <v>0.02350105050205253</v>
      </c>
      <c r="I714" s="1">
        <v>-0.001905685545798286</v>
      </c>
      <c r="J714" s="1">
        <v>-0.008467698015538483</v>
      </c>
      <c r="K714" s="1">
        <v>-0.007377663522689204</v>
      </c>
      <c r="L714" s="1">
        <v>0.002984229071959055</v>
      </c>
      <c r="M714" s="1">
        <v>0.00670344814899404</v>
      </c>
      <c r="N714" s="1">
        <v>-0.003658225973161233</v>
      </c>
      <c r="O714" s="1">
        <v>-0.0006070918305398632</v>
      </c>
      <c r="P714" s="1">
        <v>0.001251336907041711</v>
      </c>
      <c r="Q714" s="1">
        <v>-0.005160773764399051</v>
      </c>
      <c r="R714" s="1">
        <v>0.001370916095020824</v>
      </c>
      <c r="S714" s="1">
        <v>-0.03703715473335023</v>
      </c>
      <c r="T714" s="1">
        <v>-0.003235439103586146</v>
      </c>
      <c r="U714" s="1">
        <v>-0.006939579885504532</v>
      </c>
      <c r="V714" s="1">
        <v>-0.003355891410839251</v>
      </c>
      <c r="W714" s="1">
        <v>0.002248546478755609</v>
      </c>
      <c r="X714" s="1">
        <v>0.004248745865889525</v>
      </c>
      <c r="Y714" s="1">
        <v>0.001024934888747442</v>
      </c>
      <c r="Z714" s="1">
        <v>-0.006440382331692307</v>
      </c>
      <c r="AA714" s="1">
        <v>0.02515715668974461</v>
      </c>
      <c r="AB714" s="1">
        <v>0.02298162331676301</v>
      </c>
      <c r="AC714" s="1">
        <v>0.009223668080637015</v>
      </c>
    </row>
    <row r="715" spans="1:29">
      <c r="A715" s="11">
        <v>37526</v>
      </c>
      <c r="B715" s="1">
        <v>0.0241135133643855</v>
      </c>
      <c r="C715" s="1">
        <v>-0.01296262774687473</v>
      </c>
      <c r="D715" s="1">
        <v>-0.01118703447782854</v>
      </c>
      <c r="E715" s="1">
        <v>0.01259595795513735</v>
      </c>
      <c r="F715" s="1">
        <v>-0.02028561375984583</v>
      </c>
      <c r="G715" s="1">
        <v>0</v>
      </c>
      <c r="H715" s="1">
        <v>0.01425141746797731</v>
      </c>
      <c r="I715" s="1">
        <v>0.0539379586064852</v>
      </c>
      <c r="J715" s="1">
        <v>-0.03016291482430011</v>
      </c>
      <c r="K715" s="1">
        <v>0.007432497992007292</v>
      </c>
      <c r="L715" s="1">
        <v>0.008595298107819005</v>
      </c>
      <c r="M715" s="1">
        <v>-0.007847899076657394</v>
      </c>
      <c r="N715" s="1">
        <v>0.001300149986018351</v>
      </c>
      <c r="O715" s="1">
        <v>0.00364309941384211</v>
      </c>
      <c r="P715" s="1">
        <v>0.004060813620886838</v>
      </c>
      <c r="Q715" s="1">
        <v>-0.006051680433800999</v>
      </c>
      <c r="R715" s="1">
        <v>0.008799179293124793</v>
      </c>
      <c r="S715" s="1">
        <v>0.03076919575571413</v>
      </c>
      <c r="T715" s="1">
        <v>0</v>
      </c>
      <c r="U715" s="1">
        <v>0.01863462360713264</v>
      </c>
      <c r="V715" s="1">
        <v>0.01719220303688118</v>
      </c>
      <c r="W715" s="1">
        <v>-0.002563964642389727</v>
      </c>
      <c r="X715" s="1">
        <v>0.03346152183344508</v>
      </c>
      <c r="Y715" s="1">
        <v>-0.009728678996753115</v>
      </c>
      <c r="Z715" s="1">
        <v>0.008643093219439235</v>
      </c>
      <c r="AA715" s="1">
        <v>0.02111148439944954</v>
      </c>
      <c r="AB715" s="1">
        <v>-0.006071715817291157</v>
      </c>
      <c r="AC715" s="1">
        <v>0.006799038015522951</v>
      </c>
    </row>
    <row r="716" spans="1:29">
      <c r="A716" s="11">
        <v>37529</v>
      </c>
      <c r="B716" s="1">
        <v>0.01800540523515259</v>
      </c>
      <c r="C716" s="1">
        <v>-0.07799522619977162</v>
      </c>
      <c r="D716" s="1">
        <v>-0.00258889761632386</v>
      </c>
      <c r="E716" s="1">
        <v>-0.001792207780268562</v>
      </c>
      <c r="F716" s="1">
        <v>-0.0157502596686846</v>
      </c>
      <c r="G716" s="1">
        <v>0.02358118860780323</v>
      </c>
      <c r="H716" s="1">
        <v>-0.02498028217692005</v>
      </c>
      <c r="I716" s="1">
        <v>-0.009963602889179968</v>
      </c>
      <c r="J716" s="1">
        <v>-0.02135798368607289</v>
      </c>
      <c r="K716" s="1">
        <v>-0.02071500882665989</v>
      </c>
      <c r="L716" s="1">
        <v>-0.02910042380659594</v>
      </c>
      <c r="M716" s="1">
        <v>-0.01054649792870266</v>
      </c>
      <c r="N716" s="1">
        <v>-0.006875469938365186</v>
      </c>
      <c r="O716" s="1">
        <v>-0.008469373710870753</v>
      </c>
      <c r="P716" s="1">
        <v>0.004355831062459847</v>
      </c>
      <c r="Q716" s="1">
        <v>-0.01058293920006959</v>
      </c>
      <c r="R716" s="1">
        <v>0.0003877852638951573</v>
      </c>
      <c r="S716" s="1">
        <v>-0.03731344684142301</v>
      </c>
      <c r="T716" s="1">
        <v>-0.004977444174760093</v>
      </c>
      <c r="U716" s="1">
        <v>-0.01635894004738392</v>
      </c>
      <c r="V716" s="1">
        <v>-0.02361037959521872</v>
      </c>
      <c r="W716" s="1">
        <v>-0.003856140089353421</v>
      </c>
      <c r="X716" s="1">
        <v>-0.01451439086354722</v>
      </c>
      <c r="Y716" s="1">
        <v>-0.009824104169232517</v>
      </c>
      <c r="Z716" s="1">
        <v>-0.003856142483432801</v>
      </c>
      <c r="AA716" s="1">
        <v>-0.01890790596539571</v>
      </c>
      <c r="AB716" s="1">
        <v>-0.02748917647389926</v>
      </c>
      <c r="AC716" s="1">
        <v>-0.02313724209928592</v>
      </c>
    </row>
    <row r="717" spans="1:29">
      <c r="A717" s="11">
        <v>37530</v>
      </c>
      <c r="B717" s="1">
        <v>-0.01224499846460836</v>
      </c>
      <c r="C717" s="1">
        <v>0.0209300123813867</v>
      </c>
      <c r="D717" s="1">
        <v>0.002499369736208124</v>
      </c>
      <c r="E717" s="1">
        <v>-5.249513038596554E-05</v>
      </c>
      <c r="F717" s="1">
        <v>-0.01540294575571277</v>
      </c>
      <c r="G717" s="1">
        <v>0.007919293466924104</v>
      </c>
      <c r="H717" s="1">
        <v>0.01281025804245539</v>
      </c>
      <c r="I717" s="1">
        <v>-0.03179320419616705</v>
      </c>
      <c r="J717" s="1">
        <v>0.00277585876742048</v>
      </c>
      <c r="K717" s="1">
        <v>-0.02173299882619528</v>
      </c>
      <c r="L717" s="1">
        <v>0.0001319657359950543</v>
      </c>
      <c r="M717" s="1">
        <v>-0.001695547997265789</v>
      </c>
      <c r="N717" s="1">
        <v>-0.000384484299696064</v>
      </c>
      <c r="O717" s="1">
        <v>-0.002440268637405429</v>
      </c>
      <c r="P717" s="1">
        <v>-0.0003093696737014318</v>
      </c>
      <c r="Q717" s="1">
        <v>-0.008790960298569517</v>
      </c>
      <c r="R717" s="1">
        <v>-0.03119543523592616</v>
      </c>
      <c r="S717" s="1">
        <v>0</v>
      </c>
      <c r="T717" s="1">
        <v>-0.001087316436580998</v>
      </c>
      <c r="U717" s="1">
        <v>-0.02020728253604964</v>
      </c>
      <c r="V717" s="1">
        <v>0.01159979249684873</v>
      </c>
      <c r="W717" s="1">
        <v>-0.001612827409157691</v>
      </c>
      <c r="X717" s="1">
        <v>-0.02341380404963223</v>
      </c>
      <c r="Y717" s="1">
        <v>-0.01409930592763153</v>
      </c>
      <c r="Z717" s="1">
        <v>0.002580805030277578</v>
      </c>
      <c r="AA717" s="1">
        <v>-0.01494972554520202</v>
      </c>
      <c r="AB717" s="1">
        <v>-0.01193485763673208</v>
      </c>
      <c r="AC717" s="1">
        <v>0.01386378993721715</v>
      </c>
    </row>
    <row r="718" spans="1:29">
      <c r="A718" s="11">
        <v>37531</v>
      </c>
      <c r="B718" s="1">
        <v>0</v>
      </c>
      <c r="C718" s="1">
        <v>0</v>
      </c>
      <c r="D718" s="1">
        <v>0</v>
      </c>
      <c r="E718" s="1">
        <v>0</v>
      </c>
      <c r="F718" s="1">
        <v>0</v>
      </c>
      <c r="G718" s="1">
        <v>0</v>
      </c>
      <c r="H718" s="1">
        <v>0</v>
      </c>
      <c r="I718" s="1">
        <v>0</v>
      </c>
      <c r="J718" s="1">
        <v>0</v>
      </c>
      <c r="K718" s="1">
        <v>0</v>
      </c>
      <c r="L718" s="1">
        <v>0</v>
      </c>
      <c r="M718" s="1">
        <v>0</v>
      </c>
      <c r="N718" s="1">
        <v>0</v>
      </c>
      <c r="O718" s="1">
        <v>0</v>
      </c>
      <c r="P718" s="1">
        <v>0</v>
      </c>
      <c r="Q718" s="1">
        <v>0</v>
      </c>
      <c r="R718" s="1">
        <v>0</v>
      </c>
      <c r="S718" s="1">
        <v>0</v>
      </c>
      <c r="T718" s="1">
        <v>0</v>
      </c>
      <c r="U718" s="1">
        <v>0</v>
      </c>
      <c r="V718" s="1">
        <v>0</v>
      </c>
      <c r="W718" s="1">
        <v>0</v>
      </c>
      <c r="X718" s="1">
        <v>0</v>
      </c>
      <c r="Y718" s="1">
        <v>0</v>
      </c>
      <c r="Z718" s="1">
        <v>0</v>
      </c>
      <c r="AA718" s="1">
        <v>0</v>
      </c>
      <c r="AB718" s="1">
        <v>0</v>
      </c>
      <c r="AC718" s="1">
        <v>0</v>
      </c>
    </row>
    <row r="719" spans="1:29">
      <c r="A719" s="11">
        <v>37532</v>
      </c>
      <c r="B719" s="1">
        <v>-0.004132157824422555</v>
      </c>
      <c r="C719" s="1">
        <v>0.01395245024310543</v>
      </c>
      <c r="D719" s="1">
        <v>0.01495794180806809</v>
      </c>
      <c r="E719" s="1">
        <v>0.008343134473796088</v>
      </c>
      <c r="F719" s="1">
        <v>-0.01984433890541049</v>
      </c>
      <c r="G719" s="1">
        <v>-0.0007142967668062328</v>
      </c>
      <c r="H719" s="1">
        <v>0.009486115943376783</v>
      </c>
      <c r="I719" s="1">
        <v>-0.008977289683306466</v>
      </c>
      <c r="J719" s="1">
        <v>0.003627281597156085</v>
      </c>
      <c r="K719" s="1">
        <v>-0.01303334401104739</v>
      </c>
      <c r="L719" s="1">
        <v>0.01769986609000362</v>
      </c>
      <c r="M719" s="1">
        <v>0.002426236586139385</v>
      </c>
      <c r="N719" s="1">
        <v>-0.003154699985361442</v>
      </c>
      <c r="O719" s="1">
        <v>0.0006114996542538886</v>
      </c>
      <c r="P719" s="1">
        <v>-0.006197797733918708</v>
      </c>
      <c r="Q719" s="1">
        <v>0.009903724610148767</v>
      </c>
      <c r="R719" s="1">
        <v>-0.03160003033954761</v>
      </c>
      <c r="S719" s="1">
        <v>-0.007751642849213813</v>
      </c>
      <c r="T719" s="1">
        <v>0.00261262935256612</v>
      </c>
      <c r="U719" s="1">
        <v>-0.01058589235266039</v>
      </c>
      <c r="V719" s="1">
        <v>0.0194937340323289</v>
      </c>
      <c r="W719" s="1">
        <v>-0.002584851221828721</v>
      </c>
      <c r="X719" s="1">
        <v>0.00696045466582107</v>
      </c>
      <c r="Y719" s="1">
        <v>0.007944957605010572</v>
      </c>
      <c r="Z719" s="1">
        <v>0.004718953028724826</v>
      </c>
      <c r="AA719" s="1">
        <v>-0.002559788705245536</v>
      </c>
      <c r="AB719" s="1">
        <v>0.005721665446178026</v>
      </c>
      <c r="AC719" s="1">
        <v>-0.005663630514289753</v>
      </c>
    </row>
    <row r="720" spans="1:29">
      <c r="A720" s="11">
        <v>37533</v>
      </c>
      <c r="B720" s="1">
        <v>-0.002766093901386268</v>
      </c>
      <c r="C720" s="1">
        <v>0.02274651603770161</v>
      </c>
      <c r="D720" s="1">
        <v>-0.004818198875318869</v>
      </c>
      <c r="E720" s="1">
        <v>0.006127624340742877</v>
      </c>
      <c r="F720" s="1">
        <v>0.0005590552979684027</v>
      </c>
      <c r="G720" s="1">
        <v>0.004288747329634246</v>
      </c>
      <c r="H720" s="1">
        <v>-0.007047476103688832</v>
      </c>
      <c r="I720" s="1">
        <v>0.001668627901554531</v>
      </c>
      <c r="J720" s="1">
        <v>-0.01150856385624088</v>
      </c>
      <c r="K720" s="1">
        <v>0.01740739828216986</v>
      </c>
      <c r="L720" s="1">
        <v>0.009589588927471526</v>
      </c>
      <c r="M720" s="1">
        <v>0.004357420273273238</v>
      </c>
      <c r="N720" s="1">
        <v>-0.01953116421648859</v>
      </c>
      <c r="O720" s="1">
        <v>0.01528072180957896</v>
      </c>
      <c r="P720" s="1">
        <v>-0.001870709348034461</v>
      </c>
      <c r="Q720" s="1">
        <v>-0.005269438391260484</v>
      </c>
      <c r="R720" s="1">
        <v>-0.02457664356720812</v>
      </c>
      <c r="S720" s="1">
        <v>0</v>
      </c>
      <c r="T720" s="1">
        <v>-0.0004342654176234806</v>
      </c>
      <c r="U720" s="1">
        <v>-0.005349576214266794</v>
      </c>
      <c r="V720" s="1">
        <v>-0.01263188476500043</v>
      </c>
      <c r="W720" s="1">
        <v>0.0006477770013528783</v>
      </c>
      <c r="X720" s="1">
        <v>0.01190480923659987</v>
      </c>
      <c r="Y720" s="1">
        <v>0.001050941695924568</v>
      </c>
      <c r="Z720" s="1">
        <v>0.008112542539752354</v>
      </c>
      <c r="AA720" s="1">
        <v>0.00256635803956895</v>
      </c>
      <c r="AB720" s="1">
        <v>-0.01643503624469611</v>
      </c>
      <c r="AC720" s="1">
        <v>-0.005995457963816397</v>
      </c>
    </row>
    <row r="721" spans="1:29">
      <c r="A721" s="11">
        <v>37536</v>
      </c>
      <c r="B721" s="1">
        <v>-0.002773847899573245</v>
      </c>
      <c r="C721" s="1">
        <v>0.1425042339693585</v>
      </c>
      <c r="D721" s="1">
        <v>-0.0007592326860428322</v>
      </c>
      <c r="E721" s="1">
        <v>0.001300809945119275</v>
      </c>
      <c r="F721" s="1">
        <v>0.007137877023669192</v>
      </c>
      <c r="G721" s="1">
        <v>0.007829399328468156</v>
      </c>
      <c r="H721" s="1">
        <v>0.007886296569995066</v>
      </c>
      <c r="I721" s="1">
        <v>-0.0047596263684897</v>
      </c>
      <c r="J721" s="1">
        <v>-0.001924207862091687</v>
      </c>
      <c r="K721" s="1">
        <v>-0.002359997368704514</v>
      </c>
      <c r="L721" s="1">
        <v>-0.01291213475985542</v>
      </c>
      <c r="M721" s="1">
        <v>0.01205096333318001</v>
      </c>
      <c r="N721" s="1">
        <v>0.01228270762563199</v>
      </c>
      <c r="O721" s="1">
        <v>0.03251083387987985</v>
      </c>
      <c r="P721" s="1">
        <v>0.008434332901455566</v>
      </c>
      <c r="Q721" s="1">
        <v>0.0286937689947524</v>
      </c>
      <c r="R721" s="1">
        <v>0.01693833387412935</v>
      </c>
      <c r="S721" s="1">
        <v>0.1093748483118409</v>
      </c>
      <c r="T721" s="1">
        <v>0.00564847537059654</v>
      </c>
      <c r="U721" s="1">
        <v>0.00741860318031784</v>
      </c>
      <c r="V721" s="1">
        <v>0.003592643414876084</v>
      </c>
      <c r="W721" s="1">
        <v>0.01553914565927172</v>
      </c>
      <c r="X721" s="1">
        <v>0.01214419083148432</v>
      </c>
      <c r="Y721" s="1">
        <v>0.020472426498787</v>
      </c>
      <c r="Z721" s="1">
        <v>0.0228718629884388</v>
      </c>
      <c r="AA721" s="1">
        <v>-0.006948067293478521</v>
      </c>
      <c r="AB721" s="1">
        <v>0.0224934395527514</v>
      </c>
      <c r="AC721" s="1">
        <v>0.0007538588542395086</v>
      </c>
    </row>
    <row r="722" spans="1:29">
      <c r="A722" s="11">
        <v>37537</v>
      </c>
      <c r="B722" s="1">
        <v>0.005563045340915895</v>
      </c>
      <c r="C722" s="1">
        <v>0.001681913598001294</v>
      </c>
      <c r="D722" s="1">
        <v>-0.0005700528950368655</v>
      </c>
      <c r="E722" s="1">
        <v>0.0006761362767058188</v>
      </c>
      <c r="F722" s="1">
        <v>0.0006162212970490799</v>
      </c>
      <c r="G722" s="1">
        <v>0.06991527206414427</v>
      </c>
      <c r="H722" s="1">
        <v>0</v>
      </c>
      <c r="I722" s="1">
        <v>0</v>
      </c>
      <c r="J722" s="1">
        <v>-0.0217873652034638</v>
      </c>
      <c r="K722" s="1">
        <v>0.005322500951572273</v>
      </c>
      <c r="L722" s="1">
        <v>0.02675608742803814</v>
      </c>
      <c r="M722" s="1">
        <v>0.02357704062757437</v>
      </c>
      <c r="N722" s="1">
        <v>7.764872626103703E-05</v>
      </c>
      <c r="O722" s="1">
        <v>-0.001749438887227228</v>
      </c>
      <c r="P722" s="1">
        <v>-0.002478320103456277</v>
      </c>
      <c r="Q722" s="1">
        <v>-0.01387521519099011</v>
      </c>
      <c r="R722" s="1">
        <v>0.009161029430118983</v>
      </c>
      <c r="S722" s="1">
        <v>-0.02112657788588168</v>
      </c>
      <c r="T722" s="1">
        <v>0.005184963049498892</v>
      </c>
      <c r="U722" s="1">
        <v>0.01564779250761172</v>
      </c>
      <c r="V722" s="1">
        <v>-0.02174121806334917</v>
      </c>
      <c r="W722" s="1">
        <v>-0.005100400460552268</v>
      </c>
      <c r="X722" s="1">
        <v>-0.006373986901910711</v>
      </c>
      <c r="Y722" s="1">
        <v>0.00462968453588819</v>
      </c>
      <c r="Z722" s="1">
        <v>-0.005383090523367051</v>
      </c>
      <c r="AA722" s="1">
        <v>0.05376547069166127</v>
      </c>
      <c r="AB722" s="1">
        <v>0.01005710800172133</v>
      </c>
      <c r="AC722" s="1">
        <v>0.02094405417329481</v>
      </c>
    </row>
    <row r="723" spans="1:29">
      <c r="A723" s="11">
        <v>37538</v>
      </c>
      <c r="B723" s="1">
        <v>-0.002766093901386268</v>
      </c>
      <c r="C723" s="1">
        <v>-0.0002396359281111593</v>
      </c>
      <c r="D723" s="1">
        <v>-0.001996078344973506</v>
      </c>
      <c r="E723" s="1">
        <v>-0.002493422431809389</v>
      </c>
      <c r="F723" s="1">
        <v>-0.0008003057080339104</v>
      </c>
      <c r="G723" s="1">
        <v>0.005280519381401616</v>
      </c>
      <c r="H723" s="1">
        <v>-0.007042640697229041</v>
      </c>
      <c r="I723" s="1">
        <v>-0.004065220417650561</v>
      </c>
      <c r="J723" s="1">
        <v>-0.008376851804248409</v>
      </c>
      <c r="K723" s="1">
        <v>-0.003529692096854165</v>
      </c>
      <c r="L723" s="1">
        <v>-0.01987219782072003</v>
      </c>
      <c r="M723" s="1">
        <v>-0.005118361552208461</v>
      </c>
      <c r="N723" s="1">
        <v>0.009799521592785743</v>
      </c>
      <c r="O723" s="1">
        <v>-0.01285021504894301</v>
      </c>
      <c r="P723" s="1">
        <v>0</v>
      </c>
      <c r="Q723" s="1">
        <v>-0.006092389712873292</v>
      </c>
      <c r="R723" s="1">
        <v>-0.0162986613187085</v>
      </c>
      <c r="S723" s="1">
        <v>-0.03597154383072743</v>
      </c>
      <c r="T723" s="1">
        <v>-0.00558811654567537</v>
      </c>
      <c r="U723" s="1">
        <v>0.03153901900195732</v>
      </c>
      <c r="V723" s="1">
        <v>-0.01428050706667172</v>
      </c>
      <c r="W723" s="1">
        <v>-0.00160206261517859</v>
      </c>
      <c r="X723" s="1">
        <v>0.01471685602836592</v>
      </c>
      <c r="Y723" s="1">
        <v>-0.005632234805053038</v>
      </c>
      <c r="Z723" s="1">
        <v>-0.003746909639034679</v>
      </c>
      <c r="AA723" s="1">
        <v>-0.001747522494467413</v>
      </c>
      <c r="AB723" s="1">
        <v>0.00124416844209585</v>
      </c>
      <c r="AC723" s="1">
        <v>-0.01859558142790985</v>
      </c>
    </row>
    <row r="724" spans="1:29">
      <c r="A724" s="11">
        <v>37539</v>
      </c>
      <c r="B724" s="1">
        <v>0</v>
      </c>
      <c r="C724" s="1">
        <v>-0.01607887380283779</v>
      </c>
      <c r="D724" s="1">
        <v>0.0001905389839620408</v>
      </c>
      <c r="E724" s="1">
        <v>0.004999423794069147</v>
      </c>
      <c r="F724" s="1">
        <v>0.0006776972055537733</v>
      </c>
      <c r="G724" s="1">
        <v>-0.03151678068570729</v>
      </c>
      <c r="H724" s="1">
        <v>0.007880542802938262</v>
      </c>
      <c r="I724" s="1">
        <v>-0.009123437434759518</v>
      </c>
      <c r="J724" s="1">
        <v>-0.03051087065171187</v>
      </c>
      <c r="K724" s="1">
        <v>0.005017820194619604</v>
      </c>
      <c r="L724" s="1">
        <v>0.04430259316930885</v>
      </c>
      <c r="M724" s="1">
        <v>-0.02034606510229686</v>
      </c>
      <c r="N724" s="1">
        <v>-0.01062873164832978</v>
      </c>
      <c r="O724" s="1">
        <v>-0.01065098121538843</v>
      </c>
      <c r="P724" s="1">
        <v>-0.0009311372588302058</v>
      </c>
      <c r="Q724" s="1">
        <v>0.04495068390322876</v>
      </c>
      <c r="R724" s="1">
        <v>-0.006292088836172383</v>
      </c>
      <c r="S724" s="1">
        <v>-0.007462623130024881</v>
      </c>
      <c r="T724" s="1">
        <v>-0.005186863013576959</v>
      </c>
      <c r="U724" s="1">
        <v>-0.01142167084280121</v>
      </c>
      <c r="V724" s="1">
        <v>0.00307859475838268</v>
      </c>
      <c r="W724" s="1">
        <v>-0.00128367164068266</v>
      </c>
      <c r="X724" s="1">
        <v>0.0174785124714707</v>
      </c>
      <c r="Y724" s="1">
        <v>0.01647775625028647</v>
      </c>
      <c r="Z724" s="1">
        <v>0.002089289384134885</v>
      </c>
      <c r="AA724" s="1">
        <v>-0.01365290057538504</v>
      </c>
      <c r="AB724" s="1">
        <v>-0.007457581770889288</v>
      </c>
      <c r="AC724" s="1">
        <v>0.01199302725324491</v>
      </c>
    </row>
    <row r="725" spans="1:29">
      <c r="A725" s="11">
        <v>37540</v>
      </c>
      <c r="B725" s="1">
        <v>0</v>
      </c>
      <c r="C725" s="1">
        <v>-0.000975613185746127</v>
      </c>
      <c r="D725" s="1">
        <v>0.00314221525783287</v>
      </c>
      <c r="E725" s="1">
        <v>0.01254015071543746</v>
      </c>
      <c r="F725" s="1">
        <v>0.01730946419887891</v>
      </c>
      <c r="G725" s="1">
        <v>0.06033917366726804</v>
      </c>
      <c r="H725" s="1">
        <v>0.00781858561598181</v>
      </c>
      <c r="I725" s="1">
        <v>0.001696121615096136</v>
      </c>
      <c r="J725" s="1">
        <v>-0.006663076558250047</v>
      </c>
      <c r="K725" s="1">
        <v>0.002936875422778096</v>
      </c>
      <c r="L725" s="1">
        <v>0.03852724043178313</v>
      </c>
      <c r="M725" s="1">
        <v>0.008593868068110577</v>
      </c>
      <c r="N725" s="1">
        <v>-0.00256863853982281</v>
      </c>
      <c r="O725" s="1">
        <v>0.004784796569738514</v>
      </c>
      <c r="P725" s="1">
        <v>0.003418798062914119</v>
      </c>
      <c r="Q725" s="1">
        <v>0.05977676120768538</v>
      </c>
      <c r="R725" s="1">
        <v>0.01139726404565278</v>
      </c>
      <c r="S725" s="1">
        <v>-0.01503757642278147</v>
      </c>
      <c r="T725" s="1">
        <v>0</v>
      </c>
      <c r="U725" s="1">
        <v>0.002133021221964126</v>
      </c>
      <c r="V725" s="1">
        <v>0.01119341137029939</v>
      </c>
      <c r="W725" s="1">
        <v>0.00514128628613264</v>
      </c>
      <c r="X725" s="1">
        <v>0.02046786787014065</v>
      </c>
      <c r="Y725" s="1">
        <v>0.01367789826520571</v>
      </c>
      <c r="Z725" s="1">
        <v>0.00667224054822646</v>
      </c>
      <c r="AA725" s="1">
        <v>0.01295461731366077</v>
      </c>
      <c r="AB725" s="1">
        <v>0.006261656173315755</v>
      </c>
      <c r="AC725" s="1">
        <v>0.05375566205725546</v>
      </c>
    </row>
    <row r="726" spans="1:29">
      <c r="A726" s="11">
        <v>37543</v>
      </c>
      <c r="B726" s="1">
        <v>-0.001387046199583852</v>
      </c>
      <c r="C726" s="1">
        <v>-0.04760701836004455</v>
      </c>
      <c r="D726" s="1">
        <v>0.003702579494028635</v>
      </c>
      <c r="E726" s="1">
        <v>-0.07835189127678654</v>
      </c>
      <c r="F726" s="1">
        <v>-0.06242802847905349</v>
      </c>
      <c r="G726" s="1">
        <v>0.03708426823842981</v>
      </c>
      <c r="H726" s="1">
        <v>0.003878740006858061</v>
      </c>
      <c r="I726" s="1">
        <v>0.006047396469832211</v>
      </c>
      <c r="J726" s="1">
        <v>-0.02786401368540847</v>
      </c>
      <c r="K726" s="1">
        <v>0.008198769388065186</v>
      </c>
      <c r="L726" s="1">
        <v>0.01315212650576103</v>
      </c>
      <c r="M726" s="1">
        <v>-0.01727811884867503</v>
      </c>
      <c r="N726" s="1">
        <v>0.009755606145790185</v>
      </c>
      <c r="O726" s="1">
        <v>-0.00714284215892147</v>
      </c>
      <c r="P726" s="1">
        <v>0.01579979106337981</v>
      </c>
      <c r="Q726" s="1">
        <v>-0.001976948842557613</v>
      </c>
      <c r="R726" s="1">
        <v>0.01085141091611086</v>
      </c>
      <c r="S726" s="1">
        <v>0</v>
      </c>
      <c r="T726" s="1">
        <v>-0.0004344540860086177</v>
      </c>
      <c r="U726" s="1">
        <v>0</v>
      </c>
      <c r="V726" s="1">
        <v>-0.01062306056684514</v>
      </c>
      <c r="W726" s="1">
        <v>0.00799238788629153</v>
      </c>
      <c r="X726" s="1">
        <v>0.01862457542697449</v>
      </c>
      <c r="Y726" s="1">
        <v>0.009495159547712628</v>
      </c>
      <c r="Z726" s="1">
        <v>0.01284169144433056</v>
      </c>
      <c r="AA726" s="1">
        <v>-0.005080361188646298</v>
      </c>
      <c r="AB726" s="1">
        <v>-0.008090100483710505</v>
      </c>
      <c r="AC726" s="1">
        <v>-0.0005640431679636571</v>
      </c>
    </row>
    <row r="727" spans="1:29">
      <c r="A727" s="11">
        <v>37544</v>
      </c>
      <c r="B727" s="1">
        <v>0</v>
      </c>
      <c r="C727" s="1">
        <v>0</v>
      </c>
      <c r="D727" s="1">
        <v>0</v>
      </c>
      <c r="E727" s="1">
        <v>0</v>
      </c>
      <c r="F727" s="1">
        <v>0</v>
      </c>
      <c r="G727" s="1">
        <v>0</v>
      </c>
      <c r="H727" s="1">
        <v>0</v>
      </c>
      <c r="I727" s="1">
        <v>0</v>
      </c>
      <c r="J727" s="1">
        <v>0</v>
      </c>
      <c r="K727" s="1">
        <v>0</v>
      </c>
      <c r="L727" s="1">
        <v>0</v>
      </c>
      <c r="M727" s="1">
        <v>0</v>
      </c>
      <c r="N727" s="1">
        <v>0</v>
      </c>
      <c r="O727" s="1">
        <v>0</v>
      </c>
      <c r="P727" s="1">
        <v>0</v>
      </c>
      <c r="Q727" s="1">
        <v>0</v>
      </c>
      <c r="R727" s="1">
        <v>0</v>
      </c>
      <c r="S727" s="1">
        <v>0</v>
      </c>
      <c r="T727" s="1">
        <v>0</v>
      </c>
      <c r="U727" s="1">
        <v>0</v>
      </c>
      <c r="V727" s="1">
        <v>0</v>
      </c>
      <c r="W727" s="1">
        <v>0</v>
      </c>
      <c r="X727" s="1">
        <v>0</v>
      </c>
      <c r="Y727" s="1">
        <v>0</v>
      </c>
      <c r="Z727" s="1">
        <v>0</v>
      </c>
      <c r="AA727" s="1">
        <v>0</v>
      </c>
      <c r="AB727" s="1">
        <v>0</v>
      </c>
      <c r="AC727" s="1">
        <v>0</v>
      </c>
    </row>
    <row r="728" spans="1:29">
      <c r="A728" s="11">
        <v>37545</v>
      </c>
      <c r="B728" s="1">
        <v>0</v>
      </c>
      <c r="C728" s="1">
        <v>-0.04921869044699079</v>
      </c>
      <c r="D728" s="1">
        <v>-0.006809738564301115</v>
      </c>
      <c r="E728" s="1">
        <v>-0.05569458217471934</v>
      </c>
      <c r="F728" s="1">
        <v>-0.03920186999012343</v>
      </c>
      <c r="G728" s="1">
        <v>0.01911216520926828</v>
      </c>
      <c r="H728" s="1">
        <v>0.003091584986455453</v>
      </c>
      <c r="I728" s="1">
        <v>-0.01755216736176457</v>
      </c>
      <c r="J728" s="1">
        <v>0.03227184506116498</v>
      </c>
      <c r="K728" s="1">
        <v>0.01655565646672974</v>
      </c>
      <c r="L728" s="1">
        <v>-0.01876560117589854</v>
      </c>
      <c r="M728" s="1">
        <v>-0.01565536241503918</v>
      </c>
      <c r="N728" s="1">
        <v>0.004173664557829415</v>
      </c>
      <c r="O728" s="1">
        <v>0.008992728064936673</v>
      </c>
      <c r="P728" s="1">
        <v>-0.01189406687816508</v>
      </c>
      <c r="Q728" s="1">
        <v>-0.002641286937373866</v>
      </c>
      <c r="R728" s="1">
        <v>0.00825767659734189</v>
      </c>
      <c r="S728" s="1">
        <v>0</v>
      </c>
      <c r="T728" s="1">
        <v>0.000217206958958327</v>
      </c>
      <c r="U728" s="1">
        <v>0.009577886878210817</v>
      </c>
      <c r="V728" s="1">
        <v>-0.01606073703244937</v>
      </c>
      <c r="W728" s="1">
        <v>-0.005391627100921004</v>
      </c>
      <c r="X728" s="1">
        <v>-0.0109000974922443</v>
      </c>
      <c r="Y728" s="1">
        <v>0.007425563529122492</v>
      </c>
      <c r="Z728" s="1">
        <v>0.001636158895593764</v>
      </c>
      <c r="AA728" s="1">
        <v>-0.04032445369151849</v>
      </c>
      <c r="AB728" s="1">
        <v>-0.03387678738473876</v>
      </c>
      <c r="AC728" s="1">
        <v>0.03114744211349962</v>
      </c>
    </row>
    <row r="729" spans="1:29">
      <c r="A729" s="11">
        <v>37546</v>
      </c>
      <c r="B729" s="1">
        <v>0</v>
      </c>
      <c r="C729" s="1">
        <v>0.03478061324039339</v>
      </c>
      <c r="D729" s="1">
        <v>0.004189980029589702</v>
      </c>
      <c r="E729" s="1">
        <v>-0.003351965620510433</v>
      </c>
      <c r="F729" s="1">
        <v>0.0004035835315774339</v>
      </c>
      <c r="G729" s="1">
        <v>-0.01451886910755307</v>
      </c>
      <c r="H729" s="1">
        <v>0.0007704583306267221</v>
      </c>
      <c r="I729" s="1">
        <v>-0.02276049969829108</v>
      </c>
      <c r="J729" s="1">
        <v>0.005450181886792027</v>
      </c>
      <c r="K729" s="1">
        <v>0.004285635367200724</v>
      </c>
      <c r="L729" s="1">
        <v>0.02107169352188198</v>
      </c>
      <c r="M729" s="1">
        <v>0.0134573026234428</v>
      </c>
      <c r="N729" s="1">
        <v>0.001462553903153641</v>
      </c>
      <c r="O729" s="1">
        <v>0.005347524529021763</v>
      </c>
      <c r="P729" s="1">
        <v>0.004320796161752627</v>
      </c>
      <c r="Q729" s="1">
        <v>-0.01628468064100563</v>
      </c>
      <c r="R729" s="1">
        <v>-0.00225230553514133</v>
      </c>
      <c r="S729" s="1">
        <v>0</v>
      </c>
      <c r="T729" s="1">
        <v>0.005215383704865184</v>
      </c>
      <c r="U729" s="1">
        <v>0.001405315509471317</v>
      </c>
      <c r="V729" s="1">
        <v>-0.01237946740934492</v>
      </c>
      <c r="W729" s="1">
        <v>0.005739769058744626</v>
      </c>
      <c r="X729" s="1">
        <v>0.007465318093829332</v>
      </c>
      <c r="Y729" s="1">
        <v>0.00344002900330298</v>
      </c>
      <c r="Z729" s="1">
        <v>-0.009391582079498528</v>
      </c>
      <c r="AA729" s="1">
        <v>-0.01339426871113647</v>
      </c>
      <c r="AB729" s="1">
        <v>-0.03506514812533279</v>
      </c>
      <c r="AC729" s="1">
        <v>-0.004618164280761006</v>
      </c>
    </row>
    <row r="730" spans="1:29">
      <c r="A730" s="11">
        <v>37547</v>
      </c>
      <c r="B730" s="1">
        <v>0.002777863924902979</v>
      </c>
      <c r="C730" s="1">
        <v>0.01042206363303344</v>
      </c>
      <c r="D730" s="1">
        <v>-0.003413861467383095</v>
      </c>
      <c r="E730" s="1">
        <v>0.02295123023559209</v>
      </c>
      <c r="F730" s="1">
        <v>-0.001343940588379722</v>
      </c>
      <c r="G730" s="1">
        <v>-0.03192157459864897</v>
      </c>
      <c r="H730" s="1">
        <v>-0.01000757820354758</v>
      </c>
      <c r="I730" s="1">
        <v>-0.01778144325703257</v>
      </c>
      <c r="J730" s="1">
        <v>0.003477953779366549</v>
      </c>
      <c r="K730" s="1">
        <v>0.005121109302480553</v>
      </c>
      <c r="L730" s="1">
        <v>0.001815781726147714</v>
      </c>
      <c r="M730" s="1">
        <v>0.009657085401116206</v>
      </c>
      <c r="N730" s="1">
        <v>-0.002766865738098034</v>
      </c>
      <c r="O730" s="1">
        <v>0.002955134786801095</v>
      </c>
      <c r="P730" s="1">
        <v>0.001537030180022825</v>
      </c>
      <c r="Q730" s="1">
        <v>0.04158795136311677</v>
      </c>
      <c r="R730" s="1">
        <v>-0.003077841706845774</v>
      </c>
      <c r="S730" s="1">
        <v>0</v>
      </c>
      <c r="T730" s="1">
        <v>0.001945095023813792</v>
      </c>
      <c r="U730" s="1">
        <v>-0.0170174055459501</v>
      </c>
      <c r="V730" s="1">
        <v>0.001949914425668275</v>
      </c>
      <c r="W730" s="1">
        <v>0.01426744379810385</v>
      </c>
      <c r="X730" s="1">
        <v>-0.003528298100656357</v>
      </c>
      <c r="Y730" s="1">
        <v>0.008814847005872428</v>
      </c>
      <c r="Z730" s="1">
        <v>-0.01566388847384759</v>
      </c>
      <c r="AA730" s="1">
        <v>0.007253369625867645</v>
      </c>
      <c r="AB730" s="1">
        <v>0.003364943943159338</v>
      </c>
      <c r="AC730" s="1">
        <v>-0.01419395492671349</v>
      </c>
    </row>
    <row r="731" spans="1:29">
      <c r="A731" s="11">
        <v>37550</v>
      </c>
      <c r="B731" s="1">
        <v>-0.001385043693009291</v>
      </c>
      <c r="C731" s="1">
        <v>-0.009025284764048402</v>
      </c>
      <c r="D731" s="1">
        <v>0.0002856345242547853</v>
      </c>
      <c r="E731" s="1">
        <v>0.01159295802727889</v>
      </c>
      <c r="F731" s="1">
        <v>-0.01534029874390053</v>
      </c>
      <c r="G731" s="1">
        <v>0.0653135974416581</v>
      </c>
      <c r="H731" s="1">
        <v>0.004665209380166679</v>
      </c>
      <c r="I731" s="1">
        <v>0.006629412072536756</v>
      </c>
      <c r="J731" s="1">
        <v>0.0008150485334084134</v>
      </c>
      <c r="K731" s="1">
        <v>0</v>
      </c>
      <c r="L731" s="1">
        <v>-0.001603734569042059</v>
      </c>
      <c r="M731" s="1">
        <v>0.003108755400511809</v>
      </c>
      <c r="N731" s="1">
        <v>-0.01148360006753735</v>
      </c>
      <c r="O731" s="1">
        <v>0.01885653730713033</v>
      </c>
      <c r="P731" s="1">
        <v>-0.004602824486794721</v>
      </c>
      <c r="Q731" s="1">
        <v>-0.007106758201811725</v>
      </c>
      <c r="R731" s="1">
        <v>-0.003087919487631874</v>
      </c>
      <c r="S731" s="1">
        <v>0.02290067974235876</v>
      </c>
      <c r="T731" s="1">
        <v>0.00776732178225803</v>
      </c>
      <c r="U731" s="1">
        <v>-0.005711192098579176</v>
      </c>
      <c r="V731" s="1">
        <v>0.03530712380844681</v>
      </c>
      <c r="W731" s="1">
        <v>0.001875719847690416</v>
      </c>
      <c r="X731" s="1">
        <v>-0.003541140223060069</v>
      </c>
      <c r="Y731" s="1">
        <v>-0.009223354158621744</v>
      </c>
      <c r="Z731" s="1">
        <v>0.003769212643827569</v>
      </c>
      <c r="AA731" s="1">
        <v>-0.01883320000800348</v>
      </c>
      <c r="AB731" s="1">
        <v>-0.002012112378270481</v>
      </c>
      <c r="AC731" s="1">
        <v>-0.02182399911283495</v>
      </c>
    </row>
    <row r="732" spans="1:29">
      <c r="A732" s="11">
        <v>37551</v>
      </c>
      <c r="B732" s="1">
        <v>-0.001387046199583852</v>
      </c>
      <c r="C732" s="1">
        <v>0.002601912231783965</v>
      </c>
      <c r="D732" s="1">
        <v>0.008751894458685072</v>
      </c>
      <c r="E732" s="1">
        <v>0.01978433586614203</v>
      </c>
      <c r="F732" s="1">
        <v>0.01352926570094537</v>
      </c>
      <c r="G732" s="1">
        <v>-0.02619023882990457</v>
      </c>
      <c r="H732" s="1">
        <v>0.006966216440477124</v>
      </c>
      <c r="I732" s="1">
        <v>-0.004812841518447075</v>
      </c>
      <c r="J732" s="1">
        <v>-0.003666138489084925</v>
      </c>
      <c r="K732" s="1">
        <v>-0.005944082646165527</v>
      </c>
      <c r="L732" s="1">
        <v>-0.004740476787180259</v>
      </c>
      <c r="M732" s="1">
        <v>-0.01072710028920376</v>
      </c>
      <c r="N732" s="1">
        <v>0.00662728759731368</v>
      </c>
      <c r="O732" s="1">
        <v>-0.009253434792421134</v>
      </c>
      <c r="P732" s="1">
        <v>-0.004932589483999328</v>
      </c>
      <c r="Q732" s="1">
        <v>-0.07079648379437387</v>
      </c>
      <c r="R732" s="1">
        <v>-0.009085171421771343</v>
      </c>
      <c r="S732" s="1">
        <v>0</v>
      </c>
      <c r="T732" s="1">
        <v>-0.004067679620322839</v>
      </c>
      <c r="U732" s="1">
        <v>-0.01023177649570317</v>
      </c>
      <c r="V732" s="1">
        <v>0.001790154814381939</v>
      </c>
      <c r="W732" s="1">
        <v>-0.01528869203841143</v>
      </c>
      <c r="X732" s="1">
        <v>-0.01421472264033807</v>
      </c>
      <c r="Y732" s="1">
        <v>-0.03919648839249323</v>
      </c>
      <c r="Z732" s="1">
        <v>0.001668855776904232</v>
      </c>
      <c r="AA732" s="1">
        <v>-0.004704508258830176</v>
      </c>
      <c r="AB732" s="1">
        <v>-0.01209684836242442</v>
      </c>
      <c r="AC732" s="1">
        <v>0.0114402535799174</v>
      </c>
    </row>
    <row r="733" spans="1:29">
      <c r="A733" s="11">
        <v>37552</v>
      </c>
      <c r="B733" s="1">
        <v>0.004166591854689594</v>
      </c>
      <c r="C733" s="1">
        <v>-0.004671537119665281</v>
      </c>
      <c r="D733" s="1">
        <v>-0.005280902904030271</v>
      </c>
      <c r="E733" s="1">
        <v>-0.005926205013404795</v>
      </c>
      <c r="F733" s="1">
        <v>0.003101244384720925</v>
      </c>
      <c r="G733" s="1">
        <v>-0.02445000381104157</v>
      </c>
      <c r="H733" s="1">
        <v>0.008454830623887188</v>
      </c>
      <c r="I733" s="1">
        <v>-0.006362815159539958</v>
      </c>
      <c r="J733" s="1">
        <v>0.0005111034513378687</v>
      </c>
      <c r="K733" s="1">
        <v>-0.02591113135269851</v>
      </c>
      <c r="L733" s="1">
        <v>-0.003227554003100153</v>
      </c>
      <c r="M733" s="1">
        <v>0.00144616633227268</v>
      </c>
      <c r="N733" s="1">
        <v>0.003252960009307637</v>
      </c>
      <c r="O733" s="1">
        <v>-0.01167574010188632</v>
      </c>
      <c r="P733" s="1">
        <v>-0.008673720039020338</v>
      </c>
      <c r="Q733" s="1">
        <v>0.002660839922938418</v>
      </c>
      <c r="R733" s="1">
        <v>0.01550612167548437</v>
      </c>
      <c r="S733" s="1">
        <v>-0.007462623130024881</v>
      </c>
      <c r="T733" s="1">
        <v>0.001074581554160403</v>
      </c>
      <c r="U733" s="1">
        <v>-0.003808262333921397</v>
      </c>
      <c r="V733" s="1">
        <v>0.006433175809064773</v>
      </c>
      <c r="W733" s="1">
        <v>-0.0003169802315355907</v>
      </c>
      <c r="X733" s="1">
        <v>-0.01369875430082701</v>
      </c>
      <c r="Y733" s="1">
        <v>-0.008669057593724494</v>
      </c>
      <c r="Z733" s="1">
        <v>-0.005831063720049712</v>
      </c>
      <c r="AA733" s="1">
        <v>-0.02287784082292088</v>
      </c>
      <c r="AB733" s="1">
        <v>-0.01292520348121828</v>
      </c>
      <c r="AC733" s="1">
        <v>-0.005778898652760822</v>
      </c>
    </row>
    <row r="734" spans="1:29">
      <c r="A734" s="11">
        <v>37553</v>
      </c>
      <c r="B734" s="1">
        <v>0.04702644092856678</v>
      </c>
      <c r="C734" s="1">
        <v>0.008344095051078027</v>
      </c>
      <c r="D734" s="1">
        <v>-0.004551007347765923</v>
      </c>
      <c r="E734" s="1">
        <v>-0.01023595872509475</v>
      </c>
      <c r="F734" s="1">
        <v>-0.02359033190472393</v>
      </c>
      <c r="G734" s="1">
        <v>-0.03634064972190909</v>
      </c>
      <c r="H734" s="1">
        <v>-0.009146514164768416</v>
      </c>
      <c r="I734" s="1">
        <v>-0.006147367687952987</v>
      </c>
      <c r="J734" s="1">
        <v>-0.005925613267718788</v>
      </c>
      <c r="K734" s="1">
        <v>-0.01958511431598442</v>
      </c>
      <c r="L734" s="1">
        <v>-0.004028105430089468</v>
      </c>
      <c r="M734" s="1">
        <v>0.006977570210188855</v>
      </c>
      <c r="N734" s="1">
        <v>-0.0179110607689118</v>
      </c>
      <c r="O734" s="1">
        <v>-0.02539859424305313</v>
      </c>
      <c r="P734" s="1">
        <v>0.0003126418942722697</v>
      </c>
      <c r="Q734" s="1">
        <v>0.0001400410893286352</v>
      </c>
      <c r="R734" s="1">
        <v>-0.02564107956965889</v>
      </c>
      <c r="S734" s="1">
        <v>-0.01503757642278147</v>
      </c>
      <c r="T734" s="1">
        <v>-0.008803490264542524</v>
      </c>
      <c r="U734" s="1">
        <v>-0.001820487900547119</v>
      </c>
      <c r="V734" s="1">
        <v>0.01651273804681108</v>
      </c>
      <c r="W734" s="1">
        <v>-0.008240812529342501</v>
      </c>
      <c r="X734" s="1">
        <v>-0.008406460212184608</v>
      </c>
      <c r="Y734" s="1">
        <v>-0.002571979817875047</v>
      </c>
      <c r="Z734" s="1">
        <v>-0.01382506986049359</v>
      </c>
      <c r="AA734" s="1">
        <v>0.00193508929718611</v>
      </c>
      <c r="AB734" s="1">
        <v>-0.0454858426950181</v>
      </c>
      <c r="AC734" s="1">
        <v>-0.005918797793521557</v>
      </c>
    </row>
    <row r="735" spans="1:29">
      <c r="A735" s="11">
        <v>37554</v>
      </c>
      <c r="B735" s="1">
        <v>-0.04359327608094199</v>
      </c>
      <c r="C735" s="1">
        <v>-0.02249832014251785</v>
      </c>
      <c r="D735" s="1">
        <v>-0.004761745924452887</v>
      </c>
      <c r="E735" s="1">
        <v>-0.03244711368057718</v>
      </c>
      <c r="F735" s="1">
        <v>-0.05506615292912698</v>
      </c>
      <c r="G735" s="1">
        <v>0.04291282314926859</v>
      </c>
      <c r="H735" s="1">
        <v>0.000769607609330869</v>
      </c>
      <c r="I735" s="1">
        <v>-0.008247605866799512</v>
      </c>
      <c r="J735" s="1">
        <v>0.001438975750964078</v>
      </c>
      <c r="K735" s="1">
        <v>-0.04233730525269197</v>
      </c>
      <c r="L735" s="1">
        <v>-0.007586335335696193</v>
      </c>
      <c r="M735" s="1">
        <v>-0.01242508457391223</v>
      </c>
      <c r="N735" s="1">
        <v>0.005031112537873028</v>
      </c>
      <c r="O735" s="1">
        <v>-0.03515150357311014</v>
      </c>
      <c r="P735" s="1">
        <v>-0.000312544179867813</v>
      </c>
      <c r="Q735" s="1">
        <v>-0.006005754670697638</v>
      </c>
      <c r="R735" s="1">
        <v>-0.02979584492008303</v>
      </c>
      <c r="S735" s="1">
        <v>-0.007633635197631605</v>
      </c>
      <c r="T735" s="1">
        <v>-0.00108341842537174</v>
      </c>
      <c r="U735" s="1">
        <v>-0.001823971581448869</v>
      </c>
      <c r="V735" s="1">
        <v>-0.02096061996959764</v>
      </c>
      <c r="W735" s="1">
        <v>-0.008628741634504666</v>
      </c>
      <c r="X735" s="1">
        <v>-0.02580180425093925</v>
      </c>
      <c r="Y735" s="1">
        <v>-0.002578687690392045</v>
      </c>
      <c r="Z735" s="1">
        <v>-0.006796683416463667</v>
      </c>
      <c r="AA735" s="1">
        <v>-0.02645816765111653</v>
      </c>
      <c r="AB735" s="1">
        <v>0.01155242824274638</v>
      </c>
      <c r="AC735" s="1">
        <v>-0.01946651637444774</v>
      </c>
    </row>
    <row r="736" spans="1:29">
      <c r="A736" s="11">
        <v>37557</v>
      </c>
      <c r="B736" s="1">
        <v>-0.004143491146952116</v>
      </c>
      <c r="C736" s="1">
        <v>-0.002380643710325647</v>
      </c>
      <c r="D736" s="1">
        <v>-0.002870796040405077</v>
      </c>
      <c r="E736" s="1">
        <v>0.008398677614966932</v>
      </c>
      <c r="F736" s="1">
        <v>0.01274806202272094</v>
      </c>
      <c r="G736" s="1">
        <v>-0.01683292165257877</v>
      </c>
      <c r="H736" s="1">
        <v>0.008454830623887188</v>
      </c>
      <c r="I736" s="1">
        <v>0.00675678620792497</v>
      </c>
      <c r="J736" s="1">
        <v>0.006157675139902397</v>
      </c>
      <c r="K736" s="1">
        <v>-0.0479449008245818</v>
      </c>
      <c r="L736" s="1">
        <v>-0.00186451817509381</v>
      </c>
      <c r="M736" s="1">
        <v>-0.005807011029519971</v>
      </c>
      <c r="N736" s="1">
        <v>-0.01368803170105137</v>
      </c>
      <c r="O736" s="1">
        <v>0.0138190059433736</v>
      </c>
      <c r="P736" s="1">
        <v>0.007499851795950363</v>
      </c>
      <c r="Q736" s="1">
        <v>0.01601802164834609</v>
      </c>
      <c r="R736" s="1">
        <v>-0.01457085222775512</v>
      </c>
      <c r="S736" s="1">
        <v>0</v>
      </c>
      <c r="T736" s="1">
        <v>0.01062691400532056</v>
      </c>
      <c r="U736" s="1">
        <v>0.004933484788551601</v>
      </c>
      <c r="V736" s="1">
        <v>0.007671681048111223</v>
      </c>
      <c r="W736" s="1">
        <v>-0.0006449084473681976</v>
      </c>
      <c r="X736" s="1">
        <v>0.004918799562578569</v>
      </c>
      <c r="Y736" s="1">
        <v>-0.006204653410330829</v>
      </c>
      <c r="Z736" s="1">
        <v>-0.007699090008603471</v>
      </c>
      <c r="AA736" s="1">
        <v>-0.004760859515391069</v>
      </c>
      <c r="AB736" s="1">
        <v>0.003568832490908447</v>
      </c>
      <c r="AC736" s="1">
        <v>-0.01941672301413899</v>
      </c>
    </row>
    <row r="737" spans="1:29">
      <c r="A737" s="11">
        <v>37558</v>
      </c>
      <c r="B737" s="1">
        <v>0.008321706698449338</v>
      </c>
      <c r="C737" s="1">
        <v>0.02254026772057971</v>
      </c>
      <c r="D737" s="1">
        <v>0</v>
      </c>
      <c r="E737" s="1">
        <v>-0.003028795492086789</v>
      </c>
      <c r="F737" s="1">
        <v>0.007120331872223495</v>
      </c>
      <c r="G737" s="1">
        <v>0.03741277989591629</v>
      </c>
      <c r="H737" s="1">
        <v>0.008383945782337587</v>
      </c>
      <c r="I737" s="1">
        <v>0.005937365984288956</v>
      </c>
      <c r="J737" s="1">
        <v>0.005915603500570743</v>
      </c>
      <c r="K737" s="1">
        <v>0.02975748532961231</v>
      </c>
      <c r="L737" s="1">
        <v>0.01246203877475049</v>
      </c>
      <c r="M737" s="1">
        <v>0.01679212651613837</v>
      </c>
      <c r="N737" s="1">
        <v>-0.01665325560858255</v>
      </c>
      <c r="O737" s="1">
        <v>0.01177203284858486</v>
      </c>
      <c r="P737" s="1">
        <v>0.001551011757002563</v>
      </c>
      <c r="Q737" s="1">
        <v>0.01355281518348894</v>
      </c>
      <c r="R737" s="1">
        <v>0.04890855065293898</v>
      </c>
      <c r="S737" s="1">
        <v>0.03076919575571413</v>
      </c>
      <c r="T737" s="1">
        <v>-0.001073301859308318</v>
      </c>
      <c r="U737" s="1">
        <v>-0.002363988761316826</v>
      </c>
      <c r="V737" s="1">
        <v>-0.001681891020364201</v>
      </c>
      <c r="W737" s="1">
        <v>-0.002257887951364168</v>
      </c>
      <c r="X737" s="1">
        <v>0.02146080842984999</v>
      </c>
      <c r="Y737" s="1">
        <v>0.009885287088660322</v>
      </c>
      <c r="Z737" s="1">
        <v>0.01810367418808356</v>
      </c>
      <c r="AA737" s="1">
        <v>0.02431744887550358</v>
      </c>
      <c r="AB737" s="1">
        <v>-0.05832143827643599</v>
      </c>
      <c r="AC737" s="1">
        <v>0.02358340300643147</v>
      </c>
    </row>
    <row r="738" spans="1:29">
      <c r="A738" s="11">
        <v>37559</v>
      </c>
      <c r="B738" s="1">
        <v>0.005501910513571406</v>
      </c>
      <c r="C738" s="1">
        <v>0.01011412863144012</v>
      </c>
      <c r="D738" s="1">
        <v>-0.002399201221893188</v>
      </c>
      <c r="E738" s="1">
        <v>0.0007595151609784967</v>
      </c>
      <c r="F738" s="1">
        <v>0.01135579936032349</v>
      </c>
      <c r="G738" s="1">
        <v>0.01405872943268616</v>
      </c>
      <c r="H738" s="1">
        <v>0</v>
      </c>
      <c r="I738" s="1">
        <v>-0.0297669017839709</v>
      </c>
      <c r="J738" s="1">
        <v>-0.007098018326526345</v>
      </c>
      <c r="K738" s="1">
        <v>0.03683715012960276</v>
      </c>
      <c r="L738" s="1">
        <v>0.001559834606541521</v>
      </c>
      <c r="M738" s="1">
        <v>0.08472982345433144</v>
      </c>
      <c r="N738" s="1">
        <v>-0.01185476256866302</v>
      </c>
      <c r="O738" s="1">
        <v>0.01347247020705078</v>
      </c>
      <c r="P738" s="1">
        <v>0.002167797655570514</v>
      </c>
      <c r="Q738" s="1">
        <v>-0.006140231610808899</v>
      </c>
      <c r="R738" s="1">
        <v>0.01669886579366042</v>
      </c>
      <c r="S738" s="1">
        <v>0</v>
      </c>
      <c r="T738" s="1">
        <v>-0.006874294301777883</v>
      </c>
      <c r="U738" s="1">
        <v>-0.009294439621342465</v>
      </c>
      <c r="V738" s="1">
        <v>-0.02349905163268229</v>
      </c>
      <c r="W738" s="1">
        <v>-0.02360169690407821</v>
      </c>
      <c r="X738" s="1">
        <v>-0.003686114816447983</v>
      </c>
      <c r="Y738" s="1">
        <v>-0.004121543818024764</v>
      </c>
      <c r="Z738" s="1">
        <v>-0.01143101948571013</v>
      </c>
      <c r="AA738" s="1">
        <v>0.01984792478106634</v>
      </c>
      <c r="AB738" s="1">
        <v>-0.01586106209110283</v>
      </c>
      <c r="AC738" s="1">
        <v>0.001014783044660517</v>
      </c>
    </row>
    <row r="739" spans="1:29">
      <c r="A739" s="11">
        <v>37560</v>
      </c>
      <c r="B739" s="1">
        <v>-0.01231168212308931</v>
      </c>
      <c r="C739" s="1">
        <v>-0.02798438945980164</v>
      </c>
      <c r="D739" s="1">
        <v>0.004617299005933884</v>
      </c>
      <c r="E739" s="1">
        <v>0.02574257576947292</v>
      </c>
      <c r="F739" s="1">
        <v>-0.01567687048634003</v>
      </c>
      <c r="G739" s="1">
        <v>0.02893304411333975</v>
      </c>
      <c r="H739" s="1">
        <v>0.0007564472122927324</v>
      </c>
      <c r="I739" s="1">
        <v>0.004496130980939927</v>
      </c>
      <c r="J739" s="1">
        <v>0.006740388763437632</v>
      </c>
      <c r="K739" s="1">
        <v>-0.01898929275050831</v>
      </c>
      <c r="L739" s="1">
        <v>0.002482036614066541</v>
      </c>
      <c r="M739" s="1">
        <v>-0.04832306935859731</v>
      </c>
      <c r="N739" s="1">
        <v>0.002448195803588904</v>
      </c>
      <c r="O739" s="1">
        <v>0.009667414809441333</v>
      </c>
      <c r="P739" s="1">
        <v>0.01328821399790914</v>
      </c>
      <c r="Q739" s="1">
        <v>0.03816593390150658</v>
      </c>
      <c r="R739" s="1">
        <v>0.1326793426441508</v>
      </c>
      <c r="S739" s="1">
        <v>0.0447760699714479</v>
      </c>
      <c r="T739" s="1">
        <v>-0.006489188768786236</v>
      </c>
      <c r="U739" s="1">
        <v>-0.0430464318636008</v>
      </c>
      <c r="V739" s="1">
        <v>0.00780953384279548</v>
      </c>
      <c r="W739" s="1">
        <v>-0.02218548641412632</v>
      </c>
      <c r="X739" s="1">
        <v>0.07103253090103645</v>
      </c>
      <c r="Y739" s="1">
        <v>-0.005173080623677828</v>
      </c>
      <c r="Z739" s="1">
        <v>0.07323334004774207</v>
      </c>
      <c r="AA739" s="1">
        <v>0.03892391091499325</v>
      </c>
      <c r="AB739" s="1">
        <v>0.006907275022405068</v>
      </c>
      <c r="AC739" s="1">
        <v>-0.005356385631345773</v>
      </c>
    </row>
    <row r="740" spans="1:29">
      <c r="A740" s="11">
        <v>37561</v>
      </c>
      <c r="B740" s="1">
        <v>0</v>
      </c>
      <c r="C740" s="1">
        <v>0.02377163881407096</v>
      </c>
      <c r="D740" s="1">
        <v>-0.0001911662075750886</v>
      </c>
      <c r="E740" s="1">
        <v>-0.0202024575804346</v>
      </c>
      <c r="F740" s="1">
        <v>-0.01312886609438846</v>
      </c>
      <c r="G740" s="1">
        <v>0.03339179227566236</v>
      </c>
      <c r="H740" s="1">
        <v>0.01208394025126402</v>
      </c>
      <c r="I740" s="1">
        <v>-0.0002629936957052603</v>
      </c>
      <c r="J740" s="1">
        <v>-0.005680830155298189</v>
      </c>
      <c r="K740" s="1">
        <v>-0.004058635997472471</v>
      </c>
      <c r="L740" s="1">
        <v>0.01885736514891589</v>
      </c>
      <c r="M740" s="1">
        <v>0.02735910141950204</v>
      </c>
      <c r="N740" s="1">
        <v>0.009851010274280148</v>
      </c>
      <c r="O740" s="1">
        <v>0.01496112904454194</v>
      </c>
      <c r="P740" s="1">
        <v>0.01006380421289088</v>
      </c>
      <c r="Q740" s="1">
        <v>0.02909291309890683</v>
      </c>
      <c r="R740" s="1">
        <v>-0.02919026443662431</v>
      </c>
      <c r="S740" s="1">
        <v>0.02142870728460022</v>
      </c>
      <c r="T740" s="1">
        <v>0.03897242849048332</v>
      </c>
      <c r="U740" s="1">
        <v>-0.004229117863713605</v>
      </c>
      <c r="V740" s="1">
        <v>-0.005766708819259003</v>
      </c>
      <c r="W740" s="1">
        <v>0.006772731611739413</v>
      </c>
      <c r="X740" s="1">
        <v>0.01312602800542861</v>
      </c>
      <c r="Y740" s="1">
        <v>0.01092031041655517</v>
      </c>
      <c r="Z740" s="1">
        <v>-0.009177966061105325</v>
      </c>
      <c r="AA740" s="1">
        <v>0.09825533194370228</v>
      </c>
      <c r="AB740" s="1">
        <v>-0.0769817835095834</v>
      </c>
      <c r="AC740" s="1">
        <v>-0.01167945370440115</v>
      </c>
    </row>
    <row r="741" spans="1:29">
      <c r="A741" s="11">
        <v>37564</v>
      </c>
      <c r="B741" s="1">
        <v>0</v>
      </c>
      <c r="C741" s="1">
        <v>-0.0007735888494649901</v>
      </c>
      <c r="D741" s="1">
        <v>-0.006895927785736888</v>
      </c>
      <c r="E741" s="1">
        <v>0.01440441203379095</v>
      </c>
      <c r="F741" s="1">
        <v>0.008650678168282466</v>
      </c>
      <c r="G741" s="1">
        <v>0.02097499651346713</v>
      </c>
      <c r="H741" s="1">
        <v>-0.001492079362491516</v>
      </c>
      <c r="I741" s="1">
        <v>0.0123780210092268</v>
      </c>
      <c r="J741" s="1">
        <v>0.02846371016209281</v>
      </c>
      <c r="K741" s="1">
        <v>0.0119122528212916</v>
      </c>
      <c r="L741" s="1">
        <v>0.01485092119864806</v>
      </c>
      <c r="M741" s="1">
        <v>0.003610755560162771</v>
      </c>
      <c r="N741" s="1">
        <v>0.004192267293424035</v>
      </c>
      <c r="O741" s="1">
        <v>0.0241745357892984</v>
      </c>
      <c r="P741" s="1">
        <v>0.01251181044113236</v>
      </c>
      <c r="Q741" s="1">
        <v>-0.00822393205903682</v>
      </c>
      <c r="R741" s="1">
        <v>0.02133838758061013</v>
      </c>
      <c r="S741" s="1">
        <v>0.02797220159276326</v>
      </c>
      <c r="T741" s="1">
        <v>0.01550705780553696</v>
      </c>
      <c r="U741" s="1">
        <v>0.01389961864268208</v>
      </c>
      <c r="V741" s="1">
        <v>0.0113282482434609</v>
      </c>
      <c r="W741" s="1">
        <v>0.01278181630936071</v>
      </c>
      <c r="X741" s="1">
        <v>0.01091022658718699</v>
      </c>
      <c r="Y741" s="1">
        <v>0.00462968453588819</v>
      </c>
      <c r="Z741" s="1">
        <v>0.01772056460113869</v>
      </c>
      <c r="AA741" s="1">
        <v>0.0277589579562274</v>
      </c>
      <c r="AB741" s="1">
        <v>0.004128662588831267</v>
      </c>
      <c r="AC741" s="1">
        <v>0.01093387962933989</v>
      </c>
    </row>
    <row r="742" spans="1:29">
      <c r="A742" s="11">
        <v>37565</v>
      </c>
      <c r="B742" s="1">
        <v>0.01108018677010625</v>
      </c>
      <c r="C742" s="1">
        <v>-0.02581999070556851</v>
      </c>
      <c r="D742" s="1">
        <v>-0.004436544978755563</v>
      </c>
      <c r="E742" s="1">
        <v>-0.01603219120989474</v>
      </c>
      <c r="F742" s="1">
        <v>-0.005188959641174828</v>
      </c>
      <c r="G742" s="1">
        <v>-0.005552256130290423</v>
      </c>
      <c r="H742" s="1">
        <v>-0.006726393550596566</v>
      </c>
      <c r="I742" s="1">
        <v>0.0132676724322045</v>
      </c>
      <c r="J742" s="1">
        <v>0.01190398922932201</v>
      </c>
      <c r="K742" s="1">
        <v>-0.008364446955414939</v>
      </c>
      <c r="L742" s="1">
        <v>0.03127922920015069</v>
      </c>
      <c r="M742" s="1">
        <v>0.0008992732378569901</v>
      </c>
      <c r="N742" s="1">
        <v>0.007466403531998012</v>
      </c>
      <c r="O742" s="1">
        <v>-0.005757153101542789</v>
      </c>
      <c r="P742" s="1">
        <v>0.007200389664338447</v>
      </c>
      <c r="Q742" s="1">
        <v>-0.009588253430073301</v>
      </c>
      <c r="R742" s="1">
        <v>-0.007787201911885977</v>
      </c>
      <c r="S742" s="1">
        <v>-0.01360552432712792</v>
      </c>
      <c r="T742" s="1">
        <v>0.0002063343111564642</v>
      </c>
      <c r="U742" s="1">
        <v>0.01637478863953445</v>
      </c>
      <c r="V742" s="1">
        <v>-0.007796360820685688</v>
      </c>
      <c r="W742" s="1">
        <v>0.001660227646673729</v>
      </c>
      <c r="X742" s="1">
        <v>-0.01349047304865103</v>
      </c>
      <c r="Y742" s="1">
        <v>0.004096218616579383</v>
      </c>
      <c r="Z742" s="1">
        <v>0.003165624958241686</v>
      </c>
      <c r="AA742" s="1">
        <v>-0.04116464622516958</v>
      </c>
      <c r="AB742" s="1">
        <v>-0.03782882240417629</v>
      </c>
      <c r="AC742" s="1">
        <v>0.01128947553943949</v>
      </c>
    </row>
    <row r="743" spans="1:29">
      <c r="A743" s="11">
        <v>37566</v>
      </c>
      <c r="B743" s="1">
        <v>0</v>
      </c>
      <c r="C743" s="1">
        <v>0</v>
      </c>
      <c r="D743" s="1">
        <v>0</v>
      </c>
      <c r="E743" s="1">
        <v>0</v>
      </c>
      <c r="F743" s="1">
        <v>0</v>
      </c>
      <c r="G743" s="1">
        <v>0</v>
      </c>
      <c r="H743" s="1">
        <v>0</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1">
        <v>0</v>
      </c>
    </row>
    <row r="744" spans="1:29">
      <c r="A744" s="11">
        <v>37567</v>
      </c>
      <c r="B744" s="1">
        <v>-0.008219191975863738</v>
      </c>
      <c r="C744" s="1">
        <v>-0.02279384508814664</v>
      </c>
      <c r="D744" s="1">
        <v>0.007556218101015588</v>
      </c>
      <c r="E744" s="1">
        <v>0.005586460707872609</v>
      </c>
      <c r="F744" s="1">
        <v>0.01122959369858778</v>
      </c>
      <c r="G744" s="1">
        <v>0.003349983716511851</v>
      </c>
      <c r="H744" s="1">
        <v>-0.009029622446363406</v>
      </c>
      <c r="I744" s="1">
        <v>0.0007698988366073856</v>
      </c>
      <c r="J744" s="1">
        <v>0.003038256000750694</v>
      </c>
      <c r="K744" s="1">
        <v>0.002499494918137612</v>
      </c>
      <c r="L744" s="1">
        <v>1.229607245267772E-05</v>
      </c>
      <c r="M744" s="1">
        <v>-0.01258110332264317</v>
      </c>
      <c r="N744" s="1">
        <v>-0.009482982537837636</v>
      </c>
      <c r="O744" s="1">
        <v>0.01273882822960171</v>
      </c>
      <c r="P744" s="1">
        <v>0.006255635125674841</v>
      </c>
      <c r="Q744" s="1">
        <v>0.01295132583990566</v>
      </c>
      <c r="R744" s="1">
        <v>-0.005934139298208851</v>
      </c>
      <c r="S744" s="1">
        <v>0.006896593940191487</v>
      </c>
      <c r="T744" s="1">
        <v>-0.005983004081707155</v>
      </c>
      <c r="U744" s="1">
        <v>0.01405024824925971</v>
      </c>
      <c r="V744" s="1">
        <v>-0.011018666390886</v>
      </c>
      <c r="W744" s="1">
        <v>-0.01094138548659529</v>
      </c>
      <c r="X744" s="1">
        <v>-0.008889150328427853</v>
      </c>
      <c r="Y744" s="1">
        <v>-0.003569466585431447</v>
      </c>
      <c r="Z744" s="1">
        <v>0.002366947506390771</v>
      </c>
      <c r="AA744" s="1">
        <v>-0.004072902457037508</v>
      </c>
      <c r="AB744" s="1">
        <v>0.01025619095322927</v>
      </c>
      <c r="AC744" s="1">
        <v>0.02333417691342032</v>
      </c>
    </row>
    <row r="745" spans="1:29">
      <c r="A745" s="11">
        <v>37568</v>
      </c>
      <c r="B745" s="1">
        <v>0.009668443604181398</v>
      </c>
      <c r="C745" s="1">
        <v>0.0184433845189691</v>
      </c>
      <c r="D745" s="1">
        <v>0.003461125010721045</v>
      </c>
      <c r="E745" s="1">
        <v>0.003703722160344647</v>
      </c>
      <c r="F745" s="1">
        <v>-0.001361277435768415</v>
      </c>
      <c r="G745" s="1">
        <v>-0.04730095555918212</v>
      </c>
      <c r="H745" s="1">
        <v>0.01366740917966069</v>
      </c>
      <c r="I745" s="1">
        <v>0.001026119508612977</v>
      </c>
      <c r="J745" s="1">
        <v>0.009480129954819061</v>
      </c>
      <c r="K745" s="1">
        <v>-0.009971906594390068</v>
      </c>
      <c r="L745" s="1">
        <v>-0.01273242646584483</v>
      </c>
      <c r="M745" s="1">
        <v>-0.004095676844909746</v>
      </c>
      <c r="N745" s="1">
        <v>-0.01094106997793065</v>
      </c>
      <c r="O745" s="1">
        <v>-0.001143508337312027</v>
      </c>
      <c r="P745" s="1">
        <v>-0.003552502005634839</v>
      </c>
      <c r="Q745" s="1">
        <v>0.01162346555403859</v>
      </c>
      <c r="R745" s="1">
        <v>-0.00635459202673605</v>
      </c>
      <c r="S745" s="1">
        <v>0.01369851076975959</v>
      </c>
      <c r="T745" s="1">
        <v>-0.01473640358142758</v>
      </c>
      <c r="U745" s="1">
        <v>-0.002586185057895429</v>
      </c>
      <c r="V745" s="1">
        <v>0.005114124434292489</v>
      </c>
      <c r="W745" s="1">
        <v>-0.003017174346974127</v>
      </c>
      <c r="X745" s="1">
        <v>-0.006898886845126961</v>
      </c>
      <c r="Y745" s="1">
        <v>-0.007164882404001149</v>
      </c>
      <c r="Z745" s="1">
        <v>-0.01180622464451142</v>
      </c>
      <c r="AA745" s="1">
        <v>-0.01175647470488883</v>
      </c>
      <c r="AB745" s="1">
        <v>0.07868073810066645</v>
      </c>
      <c r="AC745" s="1">
        <v>0.0001056373808014932</v>
      </c>
    </row>
    <row r="746" spans="1:29">
      <c r="A746" s="11">
        <v>37571</v>
      </c>
      <c r="B746" s="1">
        <v>0.005472046286310706</v>
      </c>
      <c r="C746" s="1">
        <v>0.005326452451219987</v>
      </c>
      <c r="D746" s="1">
        <v>0.005174125857078105</v>
      </c>
      <c r="E746" s="1">
        <v>0.007494806018670808</v>
      </c>
      <c r="F746" s="1">
        <v>0.009039263223536542</v>
      </c>
      <c r="G746" s="1">
        <v>-0.02745321554850244</v>
      </c>
      <c r="H746" s="1">
        <v>-0.01348312972863697</v>
      </c>
      <c r="I746" s="1">
        <v>0.004100723135354256</v>
      </c>
      <c r="J746" s="1">
        <v>0.03127149777704497</v>
      </c>
      <c r="K746" s="1">
        <v>0.006609608982570458</v>
      </c>
      <c r="L746" s="1">
        <v>-0.01348418594599454</v>
      </c>
      <c r="M746" s="1">
        <v>0.007996627044715154</v>
      </c>
      <c r="N746" s="1">
        <v>0.003090857366096378</v>
      </c>
      <c r="O746" s="1">
        <v>0.01602766838286551</v>
      </c>
      <c r="P746" s="1">
        <v>-0.00178216390703323</v>
      </c>
      <c r="Q746" s="1">
        <v>-0.003701947597355648</v>
      </c>
      <c r="R746" s="1">
        <v>-0.007751915392701147</v>
      </c>
      <c r="S746" s="1">
        <v>0.006756798629429017</v>
      </c>
      <c r="T746" s="1">
        <v>-0.01095447955845597</v>
      </c>
      <c r="U746" s="1">
        <v>-0.004074886476471584</v>
      </c>
      <c r="V746" s="1">
        <v>-0.02235146344783467</v>
      </c>
      <c r="W746" s="1">
        <v>-0.001681250102078868</v>
      </c>
      <c r="X746" s="1">
        <v>-0.004515419313154911</v>
      </c>
      <c r="Y746" s="1">
        <v>-0.0005154868212879915</v>
      </c>
      <c r="Z746" s="1">
        <v>-0.01433691070963083</v>
      </c>
      <c r="AA746" s="1">
        <v>-0.009999825983263211</v>
      </c>
      <c r="AB746" s="1">
        <v>-0.02117678896100805</v>
      </c>
      <c r="AC746" s="1">
        <v>-0.01615014452780095</v>
      </c>
    </row>
    <row r="747" spans="1:29">
      <c r="A747" s="11">
        <v>37572</v>
      </c>
      <c r="B747" s="1">
        <v>-0.009523745565812036</v>
      </c>
      <c r="C747" s="1">
        <v>-0.02172236135362726</v>
      </c>
      <c r="D747" s="1">
        <v>-0.009246515520782483</v>
      </c>
      <c r="E747" s="1">
        <v>-0.002003063949895356</v>
      </c>
      <c r="F747" s="1">
        <v>0.001563959428327877</v>
      </c>
      <c r="G747" s="1">
        <v>0.008408292317554134</v>
      </c>
      <c r="H747" s="1">
        <v>0.003037373154030298</v>
      </c>
      <c r="I747" s="1">
        <v>0.01148519643234547</v>
      </c>
      <c r="J747" s="1">
        <v>0.01558402641961165</v>
      </c>
      <c r="K747" s="1">
        <v>0.001563602011832144</v>
      </c>
      <c r="L747" s="1">
        <v>-0.0009000900090009312</v>
      </c>
      <c r="M747" s="1">
        <v>0.004759216337383076</v>
      </c>
      <c r="N747" s="1">
        <v>-0.005676293664170551</v>
      </c>
      <c r="O747" s="1">
        <v>0.004506701646357358</v>
      </c>
      <c r="P747" s="1">
        <v>0.008035240566405477</v>
      </c>
      <c r="Q747" s="1">
        <v>0.002946946878362722</v>
      </c>
      <c r="R747" s="1">
        <v>0.01875003891670457</v>
      </c>
      <c r="S747" s="1">
        <v>-0.02013415355887382</v>
      </c>
      <c r="T747" s="1">
        <v>0.01001062046995993</v>
      </c>
      <c r="U747" s="1">
        <v>-0.04593657274960294</v>
      </c>
      <c r="V747" s="1">
        <v>-0.008085462916840092</v>
      </c>
      <c r="W747" s="1">
        <v>-0.001010283439099702</v>
      </c>
      <c r="X747" s="1">
        <v>0.0195393708741618</v>
      </c>
      <c r="Y747" s="1">
        <v>0.005673128065784239</v>
      </c>
      <c r="Z747" s="1">
        <v>0.01212105536775177</v>
      </c>
      <c r="AA747" s="1">
        <v>-0.01184294238289285</v>
      </c>
      <c r="AB747" s="1">
        <v>-0.02243617955890176</v>
      </c>
      <c r="AC747" s="1">
        <v>0.03143562499755603</v>
      </c>
    </row>
    <row r="748" spans="1:29">
      <c r="A748" s="11">
        <v>37573</v>
      </c>
      <c r="B748" s="1">
        <v>-0.004120966489532196</v>
      </c>
      <c r="C748" s="1">
        <v>0.001895810401431497</v>
      </c>
      <c r="D748" s="1">
        <v>-0.002404906063869672</v>
      </c>
      <c r="E748" s="1">
        <v>0.005390081649720546</v>
      </c>
      <c r="F748" s="1">
        <v>-0.00546571370765192</v>
      </c>
      <c r="G748" s="1">
        <v>-0.01250755590076336</v>
      </c>
      <c r="H748" s="1">
        <v>0.004542153513975355</v>
      </c>
      <c r="I748" s="1">
        <v>-0.02220514704195331</v>
      </c>
      <c r="J748" s="1">
        <v>-0.001664098355078414</v>
      </c>
      <c r="K748" s="1">
        <v>-0.003122092428533785</v>
      </c>
      <c r="L748" s="1">
        <v>0.007144649588347818</v>
      </c>
      <c r="M748" s="1">
        <v>0.006767776946089654</v>
      </c>
      <c r="N748" s="1">
        <v>-0.004322340112985823</v>
      </c>
      <c r="O748" s="1">
        <v>-0.007290794711447779</v>
      </c>
      <c r="P748" s="1">
        <v>0.01210550936165866</v>
      </c>
      <c r="Q748" s="1">
        <v>-0.001788687610992379</v>
      </c>
      <c r="R748" s="1">
        <v>0.007860238843596212</v>
      </c>
      <c r="S748" s="1">
        <v>0</v>
      </c>
      <c r="T748" s="1">
        <v>-0.00991140119427858</v>
      </c>
      <c r="U748" s="1">
        <v>-0.03450293741176691</v>
      </c>
      <c r="V748" s="1">
        <v>0.001405542571988549</v>
      </c>
      <c r="W748" s="1">
        <v>-0.004045956605698509</v>
      </c>
      <c r="X748" s="1">
        <v>-0.003080121544628112</v>
      </c>
      <c r="Y748" s="1">
        <v>0.006153893191994442</v>
      </c>
      <c r="Z748" s="1">
        <v>-0.005988075214262367</v>
      </c>
      <c r="AA748" s="1">
        <v>0.002467678772598125</v>
      </c>
      <c r="AB748" s="1">
        <v>-0.009835757038904269</v>
      </c>
      <c r="AC748" s="1">
        <v>0.03574760410117195</v>
      </c>
    </row>
    <row r="749" spans="1:29">
      <c r="A749" s="11">
        <v>37574</v>
      </c>
      <c r="B749" s="1">
        <v>-0.001379312692489254</v>
      </c>
      <c r="C749" s="1">
        <v>0.001892086423367578</v>
      </c>
      <c r="D749" s="1">
        <v>-0.00231463705181667</v>
      </c>
      <c r="E749" s="1">
        <v>0.03747003820003214</v>
      </c>
      <c r="F749" s="1">
        <v>0.005567414921717972</v>
      </c>
      <c r="G749" s="1">
        <v>-0.02171275226712444</v>
      </c>
      <c r="H749" s="1">
        <v>-0.007536098851293249</v>
      </c>
      <c r="I749" s="1">
        <v>-0.00516139070621624</v>
      </c>
      <c r="J749" s="1">
        <v>0</v>
      </c>
      <c r="K749" s="1">
        <v>-0.009708437576796292</v>
      </c>
      <c r="L749" s="1">
        <v>0.03834491274861329</v>
      </c>
      <c r="M749" s="1">
        <v>-0.001120252806777522</v>
      </c>
      <c r="N749" s="1">
        <v>0.001228291758762268</v>
      </c>
      <c r="O749" s="1">
        <v>0.01412431940819614</v>
      </c>
      <c r="P749" s="1">
        <v>0.006126068285283059</v>
      </c>
      <c r="Q749" s="1">
        <v>-0.06054007781556481</v>
      </c>
      <c r="R749" s="1">
        <v>0.007799166178844574</v>
      </c>
      <c r="S749" s="1">
        <v>0.01369851076975959</v>
      </c>
      <c r="T749" s="1">
        <v>-0.003194668782158017</v>
      </c>
      <c r="U749" s="1">
        <v>-0.01090250920930069</v>
      </c>
      <c r="V749" s="1">
        <v>0.007578624929781785</v>
      </c>
      <c r="W749" s="1">
        <v>0.02742041285905872</v>
      </c>
      <c r="X749" s="1">
        <v>0.007209211760239809</v>
      </c>
      <c r="Y749" s="1">
        <v>0.007645224461005906</v>
      </c>
      <c r="Z749" s="1">
        <v>-0.006023891182017183</v>
      </c>
      <c r="AA749" s="1">
        <v>0.01037276990069991</v>
      </c>
      <c r="AB749" s="1">
        <v>0.003311563467839784</v>
      </c>
      <c r="AC749" s="1">
        <v>0.02601104519371678</v>
      </c>
    </row>
    <row r="750" spans="1:29">
      <c r="A750" s="11">
        <v>37575</v>
      </c>
      <c r="B750" s="1">
        <v>-0.001381217823764658</v>
      </c>
      <c r="C750" s="1">
        <v>0.001618530703175525</v>
      </c>
      <c r="D750" s="1">
        <v>0.00512325342275477</v>
      </c>
      <c r="E750" s="1">
        <v>-0.008740531166141818</v>
      </c>
      <c r="F750" s="1">
        <v>0.03982119532533801</v>
      </c>
      <c r="G750" s="1">
        <v>-0.01418007432276824</v>
      </c>
      <c r="H750" s="1">
        <v>-0.003036933146330023</v>
      </c>
      <c r="I750" s="1">
        <v>0</v>
      </c>
      <c r="J750" s="1">
        <v>-0.002963078187337875</v>
      </c>
      <c r="K750" s="1">
        <v>0.007273602608738106</v>
      </c>
      <c r="L750" s="1">
        <v>0.04667375884472946</v>
      </c>
      <c r="M750" s="1">
        <v>-0.01772103244342593</v>
      </c>
      <c r="N750" s="1">
        <v>0.01038955559197396</v>
      </c>
      <c r="O750" s="1">
        <v>0.03119759615583884</v>
      </c>
      <c r="P750" s="1">
        <v>-0.00463913586905762</v>
      </c>
      <c r="Q750" s="1">
        <v>-0.002724614628607069</v>
      </c>
      <c r="R750" s="1">
        <v>0.01245752998659699</v>
      </c>
      <c r="S750" s="1">
        <v>0.02027029593416629</v>
      </c>
      <c r="T750" s="1">
        <v>0.009401632047678188</v>
      </c>
      <c r="U750" s="1">
        <v>-0.0220453682489582</v>
      </c>
      <c r="V750" s="1">
        <v>0.00213555637088847</v>
      </c>
      <c r="W750" s="1">
        <v>0.02240518929323443</v>
      </c>
      <c r="X750" s="1">
        <v>0.07191536857794234</v>
      </c>
      <c r="Y750" s="1">
        <v>0.01416283257542861</v>
      </c>
      <c r="Z750" s="1">
        <v>0.02383811004233993</v>
      </c>
      <c r="AA750" s="1">
        <v>0.03984658442464406</v>
      </c>
      <c r="AB750" s="1">
        <v>0.01155083676125335</v>
      </c>
      <c r="AC750" s="1">
        <v>0.0460375075325774</v>
      </c>
    </row>
    <row r="751" spans="1:29">
      <c r="A751" s="11">
        <v>37578</v>
      </c>
      <c r="B751" s="1">
        <v>0.006915722400037128</v>
      </c>
      <c r="C751" s="1">
        <v>0.002154326720801958</v>
      </c>
      <c r="D751" s="1">
        <v>0.003365829896752492</v>
      </c>
      <c r="E751" s="1">
        <v>0.002772895734610703</v>
      </c>
      <c r="F751" s="1">
        <v>-0.022663551900162</v>
      </c>
      <c r="G751" s="1">
        <v>0.03064419887734426</v>
      </c>
      <c r="H751" s="1">
        <v>0.004569386643175077</v>
      </c>
      <c r="I751" s="1">
        <v>0.00518816887281881</v>
      </c>
      <c r="J751" s="1">
        <v>0.003064569452985166</v>
      </c>
      <c r="K751" s="1">
        <v>0.03296712174526495</v>
      </c>
      <c r="L751" s="1">
        <v>-0.0132527181998664</v>
      </c>
      <c r="M751" s="1">
        <v>0.008677707340674079</v>
      </c>
      <c r="N751" s="1">
        <v>0.0132782714331825</v>
      </c>
      <c r="O751" s="1">
        <v>0.02269039319966226</v>
      </c>
      <c r="P751" s="1">
        <v>0.01543828774075329</v>
      </c>
      <c r="Q751" s="1">
        <v>0.01721287083716727</v>
      </c>
      <c r="R751" s="1">
        <v>0.01360900091248496</v>
      </c>
      <c r="S751" s="1">
        <v>0.03311239527926157</v>
      </c>
      <c r="T751" s="1">
        <v>0.01460642054875372</v>
      </c>
      <c r="U751" s="1">
        <v>0.00166997484561815</v>
      </c>
      <c r="V751" s="1">
        <v>0.005744980689371459</v>
      </c>
      <c r="W751" s="1">
        <v>0.03222685938919012</v>
      </c>
      <c r="X751" s="1">
        <v>0.008585243780118823</v>
      </c>
      <c r="Y751" s="1">
        <v>0.0124688686605372</v>
      </c>
      <c r="Z751" s="1">
        <v>0.03157063945498484</v>
      </c>
      <c r="AA751" s="1">
        <v>0.03079003659440227</v>
      </c>
      <c r="AB751" s="1">
        <v>0.02120716281806145</v>
      </c>
      <c r="AC751" s="1">
        <v>-0.02464126287189228</v>
      </c>
    </row>
    <row r="752" spans="1:29">
      <c r="A752" s="11">
        <v>37579</v>
      </c>
      <c r="B752" s="1">
        <v>0</v>
      </c>
      <c r="C752" s="1">
        <v>0</v>
      </c>
      <c r="D752" s="1">
        <v>0</v>
      </c>
      <c r="E752" s="1">
        <v>0</v>
      </c>
      <c r="F752" s="1">
        <v>0</v>
      </c>
      <c r="G752" s="1">
        <v>0</v>
      </c>
      <c r="H752" s="1">
        <v>0</v>
      </c>
      <c r="I752" s="1">
        <v>0</v>
      </c>
      <c r="J752" s="1">
        <v>0</v>
      </c>
      <c r="K752" s="1">
        <v>0</v>
      </c>
      <c r="L752" s="1">
        <v>0</v>
      </c>
      <c r="M752" s="1">
        <v>0</v>
      </c>
      <c r="N752" s="1">
        <v>0</v>
      </c>
      <c r="O752" s="1">
        <v>0</v>
      </c>
      <c r="P752" s="1">
        <v>0</v>
      </c>
      <c r="Q752" s="1">
        <v>0</v>
      </c>
      <c r="R752" s="1">
        <v>0</v>
      </c>
      <c r="S752" s="1">
        <v>0</v>
      </c>
      <c r="T752" s="1">
        <v>0</v>
      </c>
      <c r="U752" s="1">
        <v>0</v>
      </c>
      <c r="V752" s="1">
        <v>0</v>
      </c>
      <c r="W752" s="1">
        <v>0</v>
      </c>
      <c r="X752" s="1">
        <v>0</v>
      </c>
      <c r="Y752" s="1">
        <v>0</v>
      </c>
      <c r="Z752" s="1">
        <v>0</v>
      </c>
      <c r="AA752" s="1">
        <v>0</v>
      </c>
      <c r="AB752" s="1">
        <v>0</v>
      </c>
      <c r="AC752" s="1">
        <v>0</v>
      </c>
    </row>
    <row r="753" spans="1:29">
      <c r="A753" s="11">
        <v>37580</v>
      </c>
      <c r="B753" s="1">
        <v>0.005494514364419611</v>
      </c>
      <c r="C753" s="1">
        <v>-0.005106155574516547</v>
      </c>
      <c r="D753" s="1">
        <v>-0.002587759086925545</v>
      </c>
      <c r="E753" s="1">
        <v>-0.004590306286880286</v>
      </c>
      <c r="F753" s="1">
        <v>0.006984462902777544</v>
      </c>
      <c r="G753" s="1">
        <v>-0.0006068053889839442</v>
      </c>
      <c r="H753" s="1">
        <v>0.003032438158701911</v>
      </c>
      <c r="I753" s="1">
        <v>0.003870957600689673</v>
      </c>
      <c r="J753" s="1">
        <v>-0.0005553339586255035</v>
      </c>
      <c r="K753" s="1">
        <v>-0.006382816598451524</v>
      </c>
      <c r="L753" s="1">
        <v>0.03595578824668144</v>
      </c>
      <c r="M753" s="1">
        <v>0.02445118282791436</v>
      </c>
      <c r="N753" s="1">
        <v>-0.001757928656563323</v>
      </c>
      <c r="O753" s="1">
        <v>0.06497625902465276</v>
      </c>
      <c r="P753" s="1">
        <v>0.01807198952522726</v>
      </c>
      <c r="Q753" s="1">
        <v>-0.06674716703377359</v>
      </c>
      <c r="R753" s="1">
        <v>0.005885981755912706</v>
      </c>
      <c r="S753" s="1">
        <v>0.03846159317016351</v>
      </c>
      <c r="T753" s="1">
        <v>0.007510501413433124</v>
      </c>
      <c r="U753" s="1">
        <v>-0.01500331542539834</v>
      </c>
      <c r="V753" s="1">
        <v>0.006449153520946993</v>
      </c>
      <c r="W753" s="1">
        <v>0.00156121886337468</v>
      </c>
      <c r="X753" s="1">
        <v>-0.01576305510354925</v>
      </c>
      <c r="Y753" s="1">
        <v>-0.02019721656024187</v>
      </c>
      <c r="Z753" s="1">
        <v>0.005738504272685407</v>
      </c>
      <c r="AA753" s="1">
        <v>0.02370114666972523</v>
      </c>
      <c r="AB753" s="1">
        <v>0.07188523100703215</v>
      </c>
      <c r="AC753" s="1">
        <v>0.01183240513560091</v>
      </c>
    </row>
    <row r="754" spans="1:29">
      <c r="A754" s="11">
        <v>37581</v>
      </c>
      <c r="B754" s="1">
        <v>0.01502734653078108</v>
      </c>
      <c r="C754" s="1">
        <v>0.004052134527177786</v>
      </c>
      <c r="D754" s="1">
        <v>-0.0006727474616305962</v>
      </c>
      <c r="E754" s="1">
        <v>0.001389020193573787</v>
      </c>
      <c r="F754" s="1">
        <v>0.00332961592053449</v>
      </c>
      <c r="G754" s="1">
        <v>0.01517918122124629</v>
      </c>
      <c r="H754" s="1">
        <v>0.0007564472122927324</v>
      </c>
      <c r="I754" s="1">
        <v>-0.005141488223299406</v>
      </c>
      <c r="J754" s="1">
        <v>-0.001759893011937796</v>
      </c>
      <c r="K754" s="1">
        <v>0.001835119738939239</v>
      </c>
      <c r="L754" s="1">
        <v>0.02690424291241422</v>
      </c>
      <c r="M754" s="1">
        <v>-0.03889520229297638</v>
      </c>
      <c r="N754" s="1">
        <v>0.006483974837461659</v>
      </c>
      <c r="O754" s="1">
        <v>-0.009424536309550424</v>
      </c>
      <c r="P754" s="1">
        <v>0.009580603676394794</v>
      </c>
      <c r="Q754" s="1">
        <v>-0.01827579641490062</v>
      </c>
      <c r="R754" s="1">
        <v>0.004571178554781286</v>
      </c>
      <c r="S754" s="1">
        <v>-0.006172787083955744</v>
      </c>
      <c r="T754" s="1">
        <v>-0.00455555468280211</v>
      </c>
      <c r="U754" s="1">
        <v>0.04294505630352852</v>
      </c>
      <c r="V754" s="1">
        <v>-0.002196972217658466</v>
      </c>
      <c r="W754" s="1">
        <v>-0.01091022085924331</v>
      </c>
      <c r="X754" s="1">
        <v>0.02114037955802783</v>
      </c>
      <c r="Y754" s="1">
        <v>0.001005575183467666</v>
      </c>
      <c r="Z754" s="1">
        <v>0.004944969154055068</v>
      </c>
      <c r="AA754" s="1">
        <v>-0.01157624614471209</v>
      </c>
      <c r="AB754" s="1">
        <v>-0.01937432753023283</v>
      </c>
      <c r="AC754" s="1">
        <v>0.01071429076348074</v>
      </c>
    </row>
    <row r="755" spans="1:29">
      <c r="A755" s="11">
        <v>37582</v>
      </c>
      <c r="B755" s="1">
        <v>0.01480471046603093</v>
      </c>
      <c r="C755" s="1">
        <v>-0.006457317627767578</v>
      </c>
      <c r="D755" s="1">
        <v>0.002115489521957503</v>
      </c>
      <c r="E755" s="1">
        <v>0.0002217172332350525</v>
      </c>
      <c r="F755" s="1">
        <v>0.01652263763342421</v>
      </c>
      <c r="G755" s="1">
        <v>-0.02332555199509212</v>
      </c>
      <c r="H755" s="1">
        <v>0.003776313393744957</v>
      </c>
      <c r="I755" s="1">
        <v>0.01033600543072266</v>
      </c>
      <c r="J755" s="1">
        <v>-0.001577660119373769</v>
      </c>
      <c r="K755" s="1">
        <v>0.000305592347440875</v>
      </c>
      <c r="L755" s="1">
        <v>0.02283020468002706</v>
      </c>
      <c r="M755" s="1">
        <v>0.005978366922098077</v>
      </c>
      <c r="N755" s="1">
        <v>0.008191460400946093</v>
      </c>
      <c r="O755" s="1">
        <v>0.01452190055038893</v>
      </c>
      <c r="P755" s="1">
        <v>-0.01479240328949805</v>
      </c>
      <c r="Q755" s="1">
        <v>0.01451163497011776</v>
      </c>
      <c r="R755" s="1">
        <v>0.03876968886170706</v>
      </c>
      <c r="S755" s="1">
        <v>0.01242225409755848</v>
      </c>
      <c r="T755" s="1">
        <v>0.03494890863567779</v>
      </c>
      <c r="U755" s="1">
        <v>0.0221092624713195</v>
      </c>
      <c r="V755" s="1">
        <v>-0.002843942786298514</v>
      </c>
      <c r="W755" s="1">
        <v>0.01607301330470734</v>
      </c>
      <c r="X755" s="1">
        <v>0.01756581924285183</v>
      </c>
      <c r="Y755" s="1">
        <v>0.003013621296837465</v>
      </c>
      <c r="Z755" s="1">
        <v>0.01135470519762172</v>
      </c>
      <c r="AA755" s="1">
        <v>0.07267762669139111</v>
      </c>
      <c r="AB755" s="1">
        <v>-0.005319098377957743</v>
      </c>
      <c r="AC755" s="1">
        <v>-0.01119480782484883</v>
      </c>
    </row>
    <row r="756" spans="1:29">
      <c r="A756" s="11">
        <v>37585</v>
      </c>
      <c r="B756" s="1">
        <v>0.009283913478886019</v>
      </c>
      <c r="C756" s="1">
        <v>0.002978739370986361</v>
      </c>
      <c r="D756" s="1">
        <v>-0.002878587769051477</v>
      </c>
      <c r="E756" s="1">
        <v>0.005769054022677134</v>
      </c>
      <c r="F756" s="1">
        <v>0.0155737819703361</v>
      </c>
      <c r="G756" s="1">
        <v>0</v>
      </c>
      <c r="H756" s="1">
        <v>0.00752454002710401</v>
      </c>
      <c r="I756" s="1">
        <v>-0.0002557989659445203</v>
      </c>
      <c r="J756" s="1">
        <v>0.002788330165904851</v>
      </c>
      <c r="K756" s="1">
        <v>-0.0009161977523981513</v>
      </c>
      <c r="L756" s="1">
        <v>-0.01480492267256539</v>
      </c>
      <c r="M756" s="1">
        <v>-0.003885589480280172</v>
      </c>
      <c r="N756" s="1">
        <v>0.01609220376292542</v>
      </c>
      <c r="O756" s="1">
        <v>0.03504429968175904</v>
      </c>
      <c r="P756" s="1">
        <v>0.01841345539160866</v>
      </c>
      <c r="Q756" s="1">
        <v>0.02441824633731793</v>
      </c>
      <c r="R756" s="1">
        <v>0.004205159327971275</v>
      </c>
      <c r="S756" s="1">
        <v>0.03067476923269608</v>
      </c>
      <c r="T756" s="1">
        <v>0.00603016033199455</v>
      </c>
      <c r="U756" s="1">
        <v>0.04623928618498807</v>
      </c>
      <c r="V756" s="1">
        <v>0.01895307617660857</v>
      </c>
      <c r="W756" s="1">
        <v>0.02729525490578122</v>
      </c>
      <c r="X756" s="1">
        <v>-0.00400728874272227</v>
      </c>
      <c r="Y756" s="1">
        <v>0.01502261274864569</v>
      </c>
      <c r="Z756" s="1">
        <v>0.009356448725261979</v>
      </c>
      <c r="AA756" s="1">
        <v>0.00433754513409812</v>
      </c>
      <c r="AB756" s="1">
        <v>0.03208563334143211</v>
      </c>
      <c r="AC756" s="1">
        <v>0.003668434448955704</v>
      </c>
    </row>
    <row r="757" spans="1:29">
      <c r="A757" s="11">
        <v>37586</v>
      </c>
      <c r="B757" s="1">
        <v>0.02759515969705673</v>
      </c>
      <c r="C757" s="1">
        <v>0.01079938068067787</v>
      </c>
      <c r="D757" s="1">
        <v>0.001154719529451897</v>
      </c>
      <c r="E757" s="1">
        <v>0.00948571119387509</v>
      </c>
      <c r="F757" s="1">
        <v>0.006495694341567937</v>
      </c>
      <c r="G757" s="1">
        <v>0.04347843390084138</v>
      </c>
      <c r="H757" s="1">
        <v>0.005974177643092382</v>
      </c>
      <c r="I757" s="1">
        <v>0.001534734836504681</v>
      </c>
      <c r="J757" s="1">
        <v>-0.005005202505356965</v>
      </c>
      <c r="K757" s="1">
        <v>0.02352605131234586</v>
      </c>
      <c r="L757" s="1">
        <v>-0.01314212714362617</v>
      </c>
      <c r="M757" s="1">
        <v>0.005048381712433603</v>
      </c>
      <c r="N757" s="1">
        <v>-0.01420728438862318</v>
      </c>
      <c r="O757" s="1">
        <v>-0.01239873323704732</v>
      </c>
      <c r="P757" s="1">
        <v>0.008345206434768437</v>
      </c>
      <c r="Q757" s="1">
        <v>-0.003525671995524782</v>
      </c>
      <c r="R757" s="1">
        <v>0.0204150541462591</v>
      </c>
      <c r="S757" s="1">
        <v>0.005952419214306115</v>
      </c>
      <c r="T757" s="1">
        <v>0.004196000284617307</v>
      </c>
      <c r="U757" s="1">
        <v>0.02276188368160037</v>
      </c>
      <c r="V757" s="1">
        <v>-0.003160272914805695</v>
      </c>
      <c r="W757" s="1">
        <v>0.02143755865813657</v>
      </c>
      <c r="X757" s="1">
        <v>0.034045039384208</v>
      </c>
      <c r="Y757" s="1">
        <v>0.02170675937521427</v>
      </c>
      <c r="Z757" s="1">
        <v>0.02224689378614819</v>
      </c>
      <c r="AA757" s="1">
        <v>0.02903945075127101</v>
      </c>
      <c r="AB757" s="1">
        <v>-0.01332345371905508</v>
      </c>
      <c r="AC757" s="1">
        <v>0.01588046957040712</v>
      </c>
    </row>
    <row r="758" spans="1:29">
      <c r="A758" s="11">
        <v>37587</v>
      </c>
      <c r="B758" s="1">
        <v>-0.001278624303645337</v>
      </c>
      <c r="C758" s="1">
        <v>-0.001335694183101421</v>
      </c>
      <c r="D758" s="1">
        <v>-0.002691667031391232</v>
      </c>
      <c r="E758" s="1">
        <v>-0.003824271807193136</v>
      </c>
      <c r="F758" s="1">
        <v>-0.002128896500879107</v>
      </c>
      <c r="G758" s="1">
        <v>-0.01349769958441238</v>
      </c>
      <c r="H758" s="1">
        <v>-0.01039350265459849</v>
      </c>
      <c r="I758" s="1">
        <v>0</v>
      </c>
      <c r="J758" s="1">
        <v>-0.005589334633612775</v>
      </c>
      <c r="K758" s="1">
        <v>0.006268717639605903</v>
      </c>
      <c r="L758" s="1">
        <v>-0.01114010214817074</v>
      </c>
      <c r="M758" s="1">
        <v>0.006392177112017672</v>
      </c>
      <c r="N758" s="1">
        <v>-0.01716785913791996</v>
      </c>
      <c r="O758" s="1">
        <v>-0.005311197105822951</v>
      </c>
      <c r="P758" s="1">
        <v>-0.01186187966238406</v>
      </c>
      <c r="Q758" s="1">
        <v>-0.002547934078158676</v>
      </c>
      <c r="R758" s="1">
        <v>-0.01744182518203752</v>
      </c>
      <c r="S758" s="1">
        <v>-0.01183413254613597</v>
      </c>
      <c r="T758" s="1">
        <v>0.02506933715150605</v>
      </c>
      <c r="U758" s="1">
        <v>-0.02596440470037409</v>
      </c>
      <c r="V758" s="1">
        <v>-0.0009057367621398971</v>
      </c>
      <c r="W758" s="1">
        <v>-0.0162581998010527</v>
      </c>
      <c r="X758" s="1">
        <v>-0.02334633020110932</v>
      </c>
      <c r="Y758" s="1">
        <v>0.01014019687607104</v>
      </c>
      <c r="Z758" s="1">
        <v>-0.02357589578385066</v>
      </c>
      <c r="AA758" s="1">
        <v>-0.02112874145827859</v>
      </c>
      <c r="AB758" s="1">
        <v>-0.03075771158649332</v>
      </c>
      <c r="AC758" s="1">
        <v>0.01677985064416787</v>
      </c>
    </row>
    <row r="759" spans="1:29">
      <c r="A759" s="11">
        <v>37588</v>
      </c>
      <c r="B759" s="1">
        <v>-0.008962957517912207</v>
      </c>
      <c r="C759" s="1">
        <v>0.006419257881850493</v>
      </c>
      <c r="D759" s="1">
        <v>0.002891747949192114</v>
      </c>
      <c r="E759" s="1">
        <v>0.01135257586483163</v>
      </c>
      <c r="F759" s="1">
        <v>0.01760209745813857</v>
      </c>
      <c r="G759" s="1">
        <v>0.05770390593311236</v>
      </c>
      <c r="H759" s="1">
        <v>0.004501591152710649</v>
      </c>
      <c r="I759" s="1">
        <v>-0.001787855368385771</v>
      </c>
      <c r="J759" s="1">
        <v>0.01142869448825157</v>
      </c>
      <c r="K759" s="1">
        <v>0.02402842986910025</v>
      </c>
      <c r="L759" s="1">
        <v>0.02708019422045149</v>
      </c>
      <c r="M759" s="1">
        <v>-0.01746814333610303</v>
      </c>
      <c r="N759" s="1">
        <v>0.02892632231953396</v>
      </c>
      <c r="O759" s="1">
        <v>0.02572786148859585</v>
      </c>
      <c r="P759" s="1">
        <v>-0.01982126724446664</v>
      </c>
      <c r="Q759" s="1">
        <v>-0.008798013007707772</v>
      </c>
      <c r="R759" s="1">
        <v>0.01218261719516733</v>
      </c>
      <c r="S759" s="1">
        <v>0.005987795336028556</v>
      </c>
      <c r="T759" s="1">
        <v>0.008734793461022017</v>
      </c>
      <c r="U759" s="1">
        <v>0.05255144089453956</v>
      </c>
      <c r="V759" s="1">
        <v>0.006074253568819188</v>
      </c>
      <c r="W759" s="1">
        <v>0.01081742368926086</v>
      </c>
      <c r="X759" s="1">
        <v>0.04014724678681425</v>
      </c>
      <c r="Y759" s="1">
        <v>0.01242828807863705</v>
      </c>
      <c r="Z759" s="1">
        <v>0.01894481951842653</v>
      </c>
      <c r="AA759" s="1">
        <v>0</v>
      </c>
      <c r="AB759" s="1">
        <v>0.02941174215141462</v>
      </c>
      <c r="AC759" s="1">
        <v>0.02830811440049019</v>
      </c>
    </row>
    <row r="760" spans="1:29">
      <c r="A760" s="11">
        <v>37589</v>
      </c>
      <c r="B760" s="1">
        <v>-0.007751950931945362</v>
      </c>
      <c r="C760" s="1">
        <v>0.01328714588329971</v>
      </c>
      <c r="D760" s="1">
        <v>0.001441655426730692</v>
      </c>
      <c r="E760" s="1">
        <v>-0.008459480736489722</v>
      </c>
      <c r="F760" s="1">
        <v>-0.002555349704580379</v>
      </c>
      <c r="G760" s="1">
        <v>-0.007311696849302773</v>
      </c>
      <c r="H760" s="1">
        <v>0.009708295632046005</v>
      </c>
      <c r="I760" s="1">
        <v>-0.001791057520188377</v>
      </c>
      <c r="J760" s="1">
        <v>0.0002779233648073642</v>
      </c>
      <c r="K760" s="1">
        <v>-0.005504210453009306</v>
      </c>
      <c r="L760" s="1">
        <v>-0.003029099382954148</v>
      </c>
      <c r="M760" s="1">
        <v>0.01593188747989882</v>
      </c>
      <c r="N760" s="1">
        <v>-0.01105869762157874</v>
      </c>
      <c r="O760" s="1">
        <v>0.002366530988027638</v>
      </c>
      <c r="P760" s="1">
        <v>0.0165196370148617</v>
      </c>
      <c r="Q760" s="1">
        <v>0.0103075946473925</v>
      </c>
      <c r="R760" s="1">
        <v>-0.009972657518168893</v>
      </c>
      <c r="S760" s="1">
        <v>0.01785752180744193</v>
      </c>
      <c r="T760" s="1">
        <v>0.0107755431056189</v>
      </c>
      <c r="U760" s="1">
        <v>0.01537637795020275</v>
      </c>
      <c r="V760" s="1">
        <v>0.01315664757890511</v>
      </c>
      <c r="W760" s="1">
        <v>0.03448264673289358</v>
      </c>
      <c r="X760" s="1">
        <v>-0.002946501914147692</v>
      </c>
      <c r="Y760" s="1">
        <v>0.007554007712713195</v>
      </c>
      <c r="Z760" s="1">
        <v>0.01713458907406373</v>
      </c>
      <c r="AA760" s="1">
        <v>0.1122115311140097</v>
      </c>
      <c r="AB760" s="1">
        <v>0.01503748966509555</v>
      </c>
      <c r="AC760" s="1">
        <v>0</v>
      </c>
    </row>
    <row r="761" spans="1:29">
      <c r="A761" s="11">
        <v>37592</v>
      </c>
      <c r="B761" s="1">
        <v>0.01302077873865271</v>
      </c>
      <c r="C761" s="1">
        <v>0.05245211500634883</v>
      </c>
      <c r="D761" s="1">
        <v>0.000671843566030228</v>
      </c>
      <c r="E761" s="1">
        <v>-0.002296768261173643</v>
      </c>
      <c r="F761" s="1">
        <v>0.02850950307440603</v>
      </c>
      <c r="G761" s="1">
        <v>-0.007932055705962782</v>
      </c>
      <c r="H761" s="1">
        <v>0.02071023765633928</v>
      </c>
      <c r="I761" s="1">
        <v>-0.0007692804664878317</v>
      </c>
      <c r="J761" s="1">
        <v>-0.001203488273920472</v>
      </c>
      <c r="K761" s="1">
        <v>0.01019547926276299</v>
      </c>
      <c r="L761" s="1">
        <v>0.01930575517739386</v>
      </c>
      <c r="M761" s="1">
        <v>0.04590886586787901</v>
      </c>
      <c r="N761" s="1">
        <v>0.02393911044632202</v>
      </c>
      <c r="O761" s="1">
        <v>0.01416436827468437</v>
      </c>
      <c r="P761" s="1">
        <v>-0.002241829069961954</v>
      </c>
      <c r="Q761" s="1">
        <v>0.01799632137295237</v>
      </c>
      <c r="R761" s="1">
        <v>0.02309835566016627</v>
      </c>
      <c r="S761" s="1">
        <v>0.05847936723826996</v>
      </c>
      <c r="T761" s="1">
        <v>-0.0001904478804625187</v>
      </c>
      <c r="U761" s="1">
        <v>-0.001425493703437475</v>
      </c>
      <c r="V761" s="1">
        <v>0.003557700103251848</v>
      </c>
      <c r="W761" s="1">
        <v>0.006322107222700213</v>
      </c>
      <c r="X761" s="1">
        <v>-0.00443270490060399</v>
      </c>
      <c r="Y761" s="1">
        <v>0.009372076903136684</v>
      </c>
      <c r="Z761" s="1">
        <v>-0.003226291979481544</v>
      </c>
      <c r="AA761" s="1">
        <v>0.02459131397307157</v>
      </c>
      <c r="AB761" s="1">
        <v>0.05259278816488888</v>
      </c>
      <c r="AC761" s="1">
        <v>0.02527454073163882</v>
      </c>
    </row>
    <row r="762" spans="1:29">
      <c r="A762" s="11">
        <v>37593</v>
      </c>
      <c r="B762" s="1">
        <v>-0.01542404026108501</v>
      </c>
      <c r="C762" s="1">
        <v>-0.03040133058120054</v>
      </c>
      <c r="D762" s="1">
        <v>-0.0002878807727060284</v>
      </c>
      <c r="E762" s="1">
        <v>-0.01507438269764394</v>
      </c>
      <c r="F762" s="1">
        <v>-0.006322939464382782</v>
      </c>
      <c r="G762" s="1">
        <v>-0.05596802459009298</v>
      </c>
      <c r="H762" s="1">
        <v>-0.01304346091633335</v>
      </c>
      <c r="I762" s="1">
        <v>0.001026119508612977</v>
      </c>
      <c r="J762" s="1">
        <v>0.01807725233059787</v>
      </c>
      <c r="K762" s="1">
        <v>-0.008073612213642112</v>
      </c>
      <c r="L762" s="1">
        <v>-0.01868158833455047</v>
      </c>
      <c r="M762" s="1">
        <v>-0.01303755567398046</v>
      </c>
      <c r="N762" s="1">
        <v>-0.0002308417925059869</v>
      </c>
      <c r="O762" s="1">
        <v>-0.02188081707537393</v>
      </c>
      <c r="P762" s="1">
        <v>-0.009547594205641774</v>
      </c>
      <c r="Q762" s="1">
        <v>-0.01030075624373394</v>
      </c>
      <c r="R762" s="1">
        <v>-0.01086422450763358</v>
      </c>
      <c r="S762" s="1">
        <v>-0.02762423578971185</v>
      </c>
      <c r="T762" s="1">
        <v>-0.002475290974832567</v>
      </c>
      <c r="U762" s="1">
        <v>0.01498669212312809</v>
      </c>
      <c r="V762" s="1">
        <v>0.003456539834791883</v>
      </c>
      <c r="W762" s="1">
        <v>-0.02284418063147109</v>
      </c>
      <c r="X762" s="1">
        <v>-0.02997927359765695</v>
      </c>
      <c r="Y762" s="1">
        <v>-0.02553353079151099</v>
      </c>
      <c r="Z762" s="1">
        <v>-0.01797899454405982</v>
      </c>
      <c r="AA762" s="1">
        <v>-0.04099640696509566</v>
      </c>
      <c r="AB762" s="1">
        <v>-0.01618598914368419</v>
      </c>
      <c r="AC762" s="1">
        <v>-0.009605986792478149</v>
      </c>
    </row>
    <row r="763" spans="1:29">
      <c r="A763" s="11">
        <v>37594</v>
      </c>
      <c r="B763" s="1">
        <v>-0.005222017239185028</v>
      </c>
      <c r="C763" s="1">
        <v>0.01464951827665906</v>
      </c>
      <c r="D763" s="1">
        <v>0.004988669212552699</v>
      </c>
      <c r="E763" s="1">
        <v>0.001725271687216479</v>
      </c>
      <c r="F763" s="1">
        <v>-0.001671276597007054</v>
      </c>
      <c r="G763" s="1">
        <v>-0.006654423656372477</v>
      </c>
      <c r="H763" s="1">
        <v>0.002202445197077241</v>
      </c>
      <c r="I763" s="1">
        <v>0.003588302419168743</v>
      </c>
      <c r="J763" s="1">
        <v>-0.01666360381253884</v>
      </c>
      <c r="K763" s="1">
        <v>-0.0005817264381202669</v>
      </c>
      <c r="L763" s="1">
        <v>-0.03208758291847658</v>
      </c>
      <c r="M763" s="1">
        <v>-0.009907475155888079</v>
      </c>
      <c r="N763" s="1">
        <v>-0.003615174981770219</v>
      </c>
      <c r="O763" s="1">
        <v>-0.01142320001498476</v>
      </c>
      <c r="P763" s="1">
        <v>-0.005670730148566228</v>
      </c>
      <c r="Q763" s="1">
        <v>-0.002812966715808773</v>
      </c>
      <c r="R763" s="1">
        <v>0.003947302815769493</v>
      </c>
      <c r="S763" s="1">
        <v>-0.02272732812539535</v>
      </c>
      <c r="T763" s="1">
        <v>-0.01049830180149014</v>
      </c>
      <c r="U763" s="1">
        <v>-0.01160126782994164</v>
      </c>
      <c r="V763" s="1">
        <v>0.009539214901056026</v>
      </c>
      <c r="W763" s="1">
        <v>0.009351310871697383</v>
      </c>
      <c r="X763" s="1">
        <v>0.001530166709422742</v>
      </c>
      <c r="Y763" s="1">
        <v>-0.000476718286427924</v>
      </c>
      <c r="Z763" s="1">
        <v>-0.006224801438174943</v>
      </c>
      <c r="AA763" s="1">
        <v>-0.0178571608228163</v>
      </c>
      <c r="AB763" s="1">
        <v>-0.02432061989210288</v>
      </c>
      <c r="AC763" s="1">
        <v>-0.09853918416643892</v>
      </c>
    </row>
    <row r="764" spans="1:29">
      <c r="A764" s="11">
        <v>37595</v>
      </c>
      <c r="B764" s="1">
        <v>0</v>
      </c>
      <c r="C764" s="1">
        <v>-0.01190465592065948</v>
      </c>
      <c r="D764" s="1">
        <v>-0.007063846005443186</v>
      </c>
      <c r="E764" s="1">
        <v>-0.01161168797355616</v>
      </c>
      <c r="F764" s="1">
        <v>0.00463565932155463</v>
      </c>
      <c r="G764" s="1">
        <v>-0.004872346018528928</v>
      </c>
      <c r="H764" s="1">
        <v>0.008058840542024992</v>
      </c>
      <c r="I764" s="1">
        <v>0.01046977078969014</v>
      </c>
      <c r="J764" s="1">
        <v>0.02000175627273881</v>
      </c>
      <c r="K764" s="1">
        <v>0.006689970176829263</v>
      </c>
      <c r="L764" s="1">
        <v>0.00571053332550564</v>
      </c>
      <c r="M764" s="1">
        <v>-0.00578189747505109</v>
      </c>
      <c r="N764" s="1">
        <v>0.003010679723345122</v>
      </c>
      <c r="O764" s="1">
        <v>0.0452575813278282</v>
      </c>
      <c r="P764" s="1">
        <v>-0.02480757391699562</v>
      </c>
      <c r="Q764" s="1">
        <v>0.00606505139069724</v>
      </c>
      <c r="R764" s="1">
        <v>0.006495801337513596</v>
      </c>
      <c r="S764" s="1">
        <v>0.02906986144954882</v>
      </c>
      <c r="T764" s="1">
        <v>0.003472369717285817</v>
      </c>
      <c r="U764" s="1">
        <v>-0.02454199338067176</v>
      </c>
      <c r="V764" s="1">
        <v>-0.01399838709238921</v>
      </c>
      <c r="W764" s="1">
        <v>0.00926427899999327</v>
      </c>
      <c r="X764" s="1">
        <v>0.00824919140526581</v>
      </c>
      <c r="Y764" s="1">
        <v>0.005719918108697097</v>
      </c>
      <c r="Z764" s="1">
        <v>0.009211771443343508</v>
      </c>
      <c r="AA764" s="1">
        <v>0.04834719354799066</v>
      </c>
      <c r="AB764" s="1">
        <v>0.009531196046931978</v>
      </c>
      <c r="AC764" s="1">
        <v>0.0194118499319913</v>
      </c>
    </row>
    <row r="765" spans="1:29">
      <c r="A765" s="11">
        <v>37596</v>
      </c>
      <c r="B765" s="1">
        <v>0.03412086990948437</v>
      </c>
      <c r="C765" s="1">
        <v>0.1102279368335572</v>
      </c>
      <c r="D765" s="1">
        <v>0.002691925589840993</v>
      </c>
      <c r="E765" s="1">
        <v>0</v>
      </c>
      <c r="F765" s="1">
        <v>0.01614948695810536</v>
      </c>
      <c r="G765" s="1">
        <v>0.02080798850697585</v>
      </c>
      <c r="H765" s="1">
        <v>0.02688932813897993</v>
      </c>
      <c r="I765" s="1">
        <v>0.00227439968508647</v>
      </c>
      <c r="J765" s="1">
        <v>0.02696304269975403</v>
      </c>
      <c r="K765" s="1">
        <v>0.02687086284030493</v>
      </c>
      <c r="L765" s="1">
        <v>0.02037880280329496</v>
      </c>
      <c r="M765" s="1">
        <v>0.04696939577727521</v>
      </c>
      <c r="N765" s="1">
        <v>0.01262325014593313</v>
      </c>
      <c r="O765" s="1">
        <v>0.008291092515912535</v>
      </c>
      <c r="P765" s="1">
        <v>0.0005847247805235156</v>
      </c>
      <c r="Q765" s="1">
        <v>0.02285111922121685</v>
      </c>
      <c r="R765" s="1">
        <v>0.005944200218766182</v>
      </c>
      <c r="S765" s="1">
        <v>0.04519759798411194</v>
      </c>
      <c r="T765" s="1">
        <v>0.04998064190687401</v>
      </c>
      <c r="U765" s="1">
        <v>0.01148576073352525</v>
      </c>
      <c r="V765" s="1">
        <v>-0.01730254896013761</v>
      </c>
      <c r="W765" s="1">
        <v>0.004016299096275988</v>
      </c>
      <c r="X765" s="1">
        <v>0.02212128829078841</v>
      </c>
      <c r="Y765" s="1">
        <v>0.01848360666576565</v>
      </c>
      <c r="Z765" s="1">
        <v>0.02811225456846045</v>
      </c>
      <c r="AA765" s="1">
        <v>-0.0102483344493538</v>
      </c>
      <c r="AB765" s="1">
        <v>0.02686984939465376</v>
      </c>
      <c r="AC765" s="1">
        <v>0.01707164656185145</v>
      </c>
    </row>
    <row r="766" spans="1:29">
      <c r="A766" s="11">
        <v>37599</v>
      </c>
      <c r="B766" s="1">
        <v>0</v>
      </c>
      <c r="C766" s="1">
        <v>-0.0452551692360903</v>
      </c>
      <c r="D766" s="1">
        <v>-0.006615994869808905</v>
      </c>
      <c r="E766" s="1">
        <v>-0.006351995424484835</v>
      </c>
      <c r="F766" s="1">
        <v>0.0006309591268349735</v>
      </c>
      <c r="G766" s="1">
        <v>-0.0119904283072747</v>
      </c>
      <c r="H766" s="1">
        <v>-0.0219392189452684</v>
      </c>
      <c r="I766" s="1">
        <v>-0.01008581372011219</v>
      </c>
      <c r="J766" s="1">
        <v>0.01582389172669041</v>
      </c>
      <c r="K766" s="1">
        <v>-0.01491278980169164</v>
      </c>
      <c r="L766" s="1">
        <v>0.01070921264937774</v>
      </c>
      <c r="M766" s="1">
        <v>-0.03183059310706338</v>
      </c>
      <c r="N766" s="1">
        <v>-0.0114777815523297</v>
      </c>
      <c r="O766" s="1">
        <v>-0.03608959690943236</v>
      </c>
      <c r="P766" s="1">
        <v>-0.004383361003640562</v>
      </c>
      <c r="Q766" s="1">
        <v>-0.01809168115993631</v>
      </c>
      <c r="R766" s="1">
        <v>-0.01080522464439415</v>
      </c>
      <c r="S766" s="1">
        <v>-0.03783775398443134</v>
      </c>
      <c r="T766" s="1">
        <v>-0.008971105482441954</v>
      </c>
      <c r="U766" s="1">
        <v>-0.0156811937545005</v>
      </c>
      <c r="V766" s="1">
        <v>0.01092538375349861</v>
      </c>
      <c r="W766" s="1">
        <v>-0.008285823728561459</v>
      </c>
      <c r="X766" s="1">
        <v>-0.02608961542056587</v>
      </c>
      <c r="Y766" s="1">
        <v>-0.01302961867749053</v>
      </c>
      <c r="Z766" s="1">
        <v>-0.0191761854447714</v>
      </c>
      <c r="AA766" s="1">
        <v>-0.03172727406710696</v>
      </c>
      <c r="AB766" s="1">
        <v>-0.02687409715265832</v>
      </c>
      <c r="AC766" s="1">
        <v>-0.01937941202058113</v>
      </c>
    </row>
    <row r="767" spans="1:29">
      <c r="A767" s="11">
        <v>37600</v>
      </c>
      <c r="B767" s="1">
        <v>-0.01395948729333119</v>
      </c>
      <c r="C767" s="1">
        <v>-0.03216457181099519</v>
      </c>
      <c r="D767" s="1">
        <v>0.003185072116988374</v>
      </c>
      <c r="E767" s="1">
        <v>-0.006562307542552825</v>
      </c>
      <c r="F767" s="1">
        <v>0.003403330258545445</v>
      </c>
      <c r="G767" s="1">
        <v>0.007281500355489801</v>
      </c>
      <c r="H767" s="1">
        <v>-0.01085370083859405</v>
      </c>
      <c r="I767" s="1">
        <v>-0.03209369822799202</v>
      </c>
      <c r="J767" s="1">
        <v>-0.00339393053339998</v>
      </c>
      <c r="K767" s="1">
        <v>0.02285089437587784</v>
      </c>
      <c r="L767" s="1">
        <v>-0.0142544413101684</v>
      </c>
      <c r="M767" s="1">
        <v>0.001103008358749991</v>
      </c>
      <c r="N767" s="1">
        <v>0.01584008085785538</v>
      </c>
      <c r="O767" s="1">
        <v>-0.006161171259088993</v>
      </c>
      <c r="P767" s="1">
        <v>-0.04461415357677068</v>
      </c>
      <c r="Q767" s="1">
        <v>0.001255991190356687</v>
      </c>
      <c r="R767" s="1">
        <v>0.001365663270680439</v>
      </c>
      <c r="S767" s="1">
        <v>0.005617928970655273</v>
      </c>
      <c r="T767" s="1">
        <v>-0.001108132883682722</v>
      </c>
      <c r="U767" s="1">
        <v>0.01464924326877037</v>
      </c>
      <c r="V767" s="1">
        <v>0.01598795877785575</v>
      </c>
      <c r="W767" s="1">
        <v>0.008355052218486758</v>
      </c>
      <c r="X767" s="1">
        <v>-0.01978682225222461</v>
      </c>
      <c r="Y767" s="1">
        <v>-0.005657545086266924</v>
      </c>
      <c r="Z767" s="1">
        <v>0.007603251003698519</v>
      </c>
      <c r="AA767" s="1">
        <v>0.008774636607154163</v>
      </c>
      <c r="AB767" s="1">
        <v>-0.01889542523662258</v>
      </c>
      <c r="AC767" s="1">
        <v>0.02263119819023918</v>
      </c>
    </row>
    <row r="768" spans="1:29">
      <c r="A768" s="11">
        <v>37601</v>
      </c>
      <c r="B768" s="1">
        <v>0.1145427757346991</v>
      </c>
      <c r="C768" s="1">
        <v>0.02998511075005106</v>
      </c>
      <c r="D768" s="1">
        <v>0.0006738216569788236</v>
      </c>
      <c r="E768" s="1">
        <v>-0.01321100140653242</v>
      </c>
      <c r="F768" s="1">
        <v>0.005339316950638828</v>
      </c>
      <c r="G768" s="1">
        <v>-0.008433864260166679</v>
      </c>
      <c r="H768" s="1">
        <v>0.01170447147436482</v>
      </c>
      <c r="I768" s="1">
        <v>-0.01052640504421842</v>
      </c>
      <c r="J768" s="1">
        <v>0.00183370974247099</v>
      </c>
      <c r="K768" s="1">
        <v>0.005026312023875379</v>
      </c>
      <c r="L768" s="1">
        <v>0.03726665990670486</v>
      </c>
      <c r="M768" s="1">
        <v>-0.0004406231387835691</v>
      </c>
      <c r="N768" s="1">
        <v>-0.01597152924932321</v>
      </c>
      <c r="O768" s="1">
        <v>-0.006676190699381523</v>
      </c>
      <c r="P768" s="1">
        <v>-0.009523727600919685</v>
      </c>
      <c r="Q768" s="1">
        <v>0.00209122218224489</v>
      </c>
      <c r="R768" s="1">
        <v>-0.002386292520605626</v>
      </c>
      <c r="S768" s="1">
        <v>-0.01675971513070995</v>
      </c>
      <c r="T768" s="1">
        <v>0.03273514878616623</v>
      </c>
      <c r="U768" s="1">
        <v>0.01371609684415009</v>
      </c>
      <c r="V768" s="1">
        <v>0.003868072934607003</v>
      </c>
      <c r="W768" s="1">
        <v>0.003999921097788572</v>
      </c>
      <c r="X768" s="1">
        <v>-0.001863326744066973</v>
      </c>
      <c r="Y768" s="1">
        <v>-0.003793365568712792</v>
      </c>
      <c r="Z768" s="1">
        <v>0.0003591741685342598</v>
      </c>
      <c r="AA768" s="1">
        <v>0.01780365815122398</v>
      </c>
      <c r="AB768" s="1">
        <v>-0.00222171623496803</v>
      </c>
      <c r="AC768" s="1">
        <v>0.005049365471489597</v>
      </c>
    </row>
    <row r="769" spans="1:29">
      <c r="A769" s="11">
        <v>37602</v>
      </c>
      <c r="B769" s="1">
        <v>0.009238164881986144</v>
      </c>
      <c r="C769" s="1">
        <v>0.0429403564412314</v>
      </c>
      <c r="D769" s="1">
        <v>-0.007403085627561312</v>
      </c>
      <c r="E769" s="1">
        <v>0.01275340938456071</v>
      </c>
      <c r="F769" s="1">
        <v>0.0006870167846637631</v>
      </c>
      <c r="G769" s="1">
        <v>-0.003645339111872148</v>
      </c>
      <c r="H769" s="1">
        <v>0.0007231056397316582</v>
      </c>
      <c r="I769" s="1">
        <v>0.0321811708555213</v>
      </c>
      <c r="J769" s="1">
        <v>-0.004968060814744213</v>
      </c>
      <c r="K769" s="1">
        <v>0.0002777408954572902</v>
      </c>
      <c r="L769" s="1">
        <v>0.03163298915848101</v>
      </c>
      <c r="M769" s="1">
        <v>0.0004408173731180742</v>
      </c>
      <c r="N769" s="1">
        <v>0.009999966255367365</v>
      </c>
      <c r="O769" s="1">
        <v>-0.01248206588924616</v>
      </c>
      <c r="P769" s="1">
        <v>-0.002171153331788189</v>
      </c>
      <c r="Q769" s="1">
        <v>-0.007094894879410285</v>
      </c>
      <c r="R769" s="1">
        <v>0.004100264029584189</v>
      </c>
      <c r="S769" s="1">
        <v>0.005681853044429808</v>
      </c>
      <c r="T769" s="1">
        <v>-0.00949164368924138</v>
      </c>
      <c r="U769" s="1">
        <v>0.05091654877787644</v>
      </c>
      <c r="V769" s="1">
        <v>-0.007881488718683327</v>
      </c>
      <c r="W769" s="1">
        <v>-0.01536703406752937</v>
      </c>
      <c r="X769" s="1">
        <v>-0.01929060174786346</v>
      </c>
      <c r="Y769" s="1">
        <v>-0.001428024849631337</v>
      </c>
      <c r="Z769" s="1">
        <v>-0.007902213698235738</v>
      </c>
      <c r="AA769" s="1">
        <v>-0.02857534198574851</v>
      </c>
      <c r="AB769" s="1">
        <v>-0.008166791769749548</v>
      </c>
      <c r="AC769" s="1">
        <v>0.01141258504122256</v>
      </c>
    </row>
    <row r="770" spans="1:29">
      <c r="A770" s="11">
        <v>37603</v>
      </c>
      <c r="B770" s="1">
        <v>0.01716256747561307</v>
      </c>
      <c r="C770" s="1">
        <v>0.01977212013071394</v>
      </c>
      <c r="D770" s="1">
        <v>0.005811565199335789</v>
      </c>
      <c r="E770" s="1">
        <v>-0.001424618837130631</v>
      </c>
      <c r="F770" s="1">
        <v>0.001311378312693234</v>
      </c>
      <c r="G770" s="1">
        <v>0.002439392674771668</v>
      </c>
      <c r="H770" s="1">
        <v>0.001445270948263966</v>
      </c>
      <c r="I770" s="1">
        <v>0.04534905646858611</v>
      </c>
      <c r="J770" s="1">
        <v>-0.0006130349509310129</v>
      </c>
      <c r="K770" s="1">
        <v>0.000833331688271377</v>
      </c>
      <c r="L770" s="1">
        <v>-0.03235104087353013</v>
      </c>
      <c r="M770" s="1">
        <v>0.001322528045855753</v>
      </c>
      <c r="N770" s="1">
        <v>0.02543816895724516</v>
      </c>
      <c r="O770" s="1">
        <v>0.01409841171093351</v>
      </c>
      <c r="P770" s="1">
        <v>-0.004973457089260447</v>
      </c>
      <c r="Q770" s="1">
        <v>0.005324341943814703</v>
      </c>
      <c r="R770" s="1">
        <v>0.01054947848805443</v>
      </c>
      <c r="S770" s="1">
        <v>0.01129933681294104</v>
      </c>
      <c r="T770" s="1">
        <v>0.0005426268798707223</v>
      </c>
      <c r="U770" s="1">
        <v>-0.008300550057577794</v>
      </c>
      <c r="V770" s="1">
        <v>0.007679202517947958</v>
      </c>
      <c r="W770" s="1">
        <v>0.008092562593557062</v>
      </c>
      <c r="X770" s="1">
        <v>0.04060906242304085</v>
      </c>
      <c r="Y770" s="1">
        <v>0.01858912139736812</v>
      </c>
      <c r="Z770" s="1">
        <v>0.02099918475757412</v>
      </c>
      <c r="AA770" s="1">
        <v>0.01539535134021297</v>
      </c>
      <c r="AB770" s="1">
        <v>-0.003742280792681241</v>
      </c>
      <c r="AC770" s="1">
        <v>0.02201577684819189</v>
      </c>
    </row>
    <row r="771" spans="1:29">
      <c r="A771" s="11">
        <v>37606</v>
      </c>
      <c r="B771" s="1">
        <v>-0.007874160435688338</v>
      </c>
      <c r="C771" s="1">
        <v>-0.02714452223056885</v>
      </c>
      <c r="D771" s="1">
        <v>-0.0008669211116668629</v>
      </c>
      <c r="E771" s="1">
        <v>-0.007874261614975953</v>
      </c>
      <c r="F771" s="1">
        <v>0.0008729301337111472</v>
      </c>
      <c r="G771" s="1">
        <v>-0.02068116852361712</v>
      </c>
      <c r="H771" s="1">
        <v>-0.001443185154686888</v>
      </c>
      <c r="I771" s="1">
        <v>0.03278266897777127</v>
      </c>
      <c r="J771" s="1">
        <v>0.004031733847053687</v>
      </c>
      <c r="K771" s="1">
        <v>-0.0005551372264264165</v>
      </c>
      <c r="L771" s="1">
        <v>-0.02076215498024725</v>
      </c>
      <c r="M771" s="1">
        <v>0.03235744986979183</v>
      </c>
      <c r="N771" s="1">
        <v>0.005644731804151926</v>
      </c>
      <c r="O771" s="1">
        <v>0.005273098067366089</v>
      </c>
      <c r="P771" s="1">
        <v>0.02624184110336913</v>
      </c>
      <c r="Q771" s="1">
        <v>-0.003763361298139478</v>
      </c>
      <c r="R771" s="1">
        <v>-0.004209324991793495</v>
      </c>
      <c r="S771" s="1">
        <v>-0.005586544162359708</v>
      </c>
      <c r="T771" s="1">
        <v>-0.002891202959763195</v>
      </c>
      <c r="U771" s="1">
        <v>-0.002562526213743754</v>
      </c>
      <c r="V771" s="1">
        <v>0.007095501480765876</v>
      </c>
      <c r="W771" s="1">
        <v>-0.02207568141176963</v>
      </c>
      <c r="X771" s="1">
        <v>-0.01798781773208469</v>
      </c>
      <c r="Y771" s="1">
        <v>-0.01637793723764069</v>
      </c>
      <c r="Z771" s="1">
        <v>-0.01595724395678633</v>
      </c>
      <c r="AA771" s="1">
        <v>-0.0119130462609166</v>
      </c>
      <c r="AB771" s="1">
        <v>-0.002254361125241466</v>
      </c>
      <c r="AC771" s="1">
        <v>-0.0290720575076856</v>
      </c>
    </row>
    <row r="772" spans="1:29">
      <c r="A772" s="11">
        <v>37607</v>
      </c>
      <c r="B772" s="1">
        <v>-0.009070243873189887</v>
      </c>
      <c r="C772" s="1">
        <v>-0.0119575278230537</v>
      </c>
      <c r="D772" s="1">
        <v>-0.01368658098884967</v>
      </c>
      <c r="E772" s="1">
        <v>-0.004083706452627345</v>
      </c>
      <c r="F772" s="1">
        <v>0.0180052691098127</v>
      </c>
      <c r="G772" s="1">
        <v>-0.01428593053060734</v>
      </c>
      <c r="H772" s="1">
        <v>-0.01372845151993685</v>
      </c>
      <c r="I772" s="1">
        <v>0.02649172728046523</v>
      </c>
      <c r="J772" s="1">
        <v>0.003841290963993105</v>
      </c>
      <c r="K772" s="1">
        <v>0.0002779949979954122</v>
      </c>
      <c r="L772" s="1">
        <v>-0.0005790222891396413</v>
      </c>
      <c r="M772" s="1">
        <v>-0.007036428211247614</v>
      </c>
      <c r="N772" s="1">
        <v>-0.02680963647141821</v>
      </c>
      <c r="O772" s="1">
        <v>-0.01192181578942209</v>
      </c>
      <c r="P772" s="1">
        <v>0.01400307325220407</v>
      </c>
      <c r="Q772" s="1">
        <v>-0.0006993703966350351</v>
      </c>
      <c r="R772" s="1">
        <v>-0.005410833485815392</v>
      </c>
      <c r="S772" s="1">
        <v>-0.02247213142220583</v>
      </c>
      <c r="T772" s="1">
        <v>0.01612897836246652</v>
      </c>
      <c r="U772" s="1">
        <v>-0.005137912260550936</v>
      </c>
      <c r="V772" s="1">
        <v>0.002696347870072779</v>
      </c>
      <c r="W772" s="1">
        <v>-0.0193491813546347</v>
      </c>
      <c r="X772" s="1">
        <v>-0.02049038495829936</v>
      </c>
      <c r="Y772" s="1">
        <v>-0.01141771571073436</v>
      </c>
      <c r="Z772" s="1">
        <v>-0.008288511862580061</v>
      </c>
      <c r="AA772" s="1">
        <v>-0.02329066970045601</v>
      </c>
      <c r="AB772" s="1">
        <v>-0.01129475579507522</v>
      </c>
      <c r="AC772" s="1">
        <v>-0.0005561184742757241</v>
      </c>
    </row>
    <row r="773" spans="1:29">
      <c r="A773" s="11">
        <v>37608</v>
      </c>
      <c r="B773" s="1">
        <v>0.03890186891539549</v>
      </c>
      <c r="C773" s="1">
        <v>-0.005220680312177484</v>
      </c>
      <c r="D773" s="1">
        <v>0.002834028678522005</v>
      </c>
      <c r="E773" s="1">
        <v>-0.008373769600153125</v>
      </c>
      <c r="F773" s="1">
        <v>0.07447979462504639</v>
      </c>
      <c r="G773" s="1">
        <v>0.009451855673920262</v>
      </c>
      <c r="H773" s="1">
        <v>0.001465282328998674</v>
      </c>
      <c r="I773" s="1">
        <v>0.01302023496437066</v>
      </c>
      <c r="J773" s="1">
        <v>-0.007044189389579181</v>
      </c>
      <c r="K773" s="1">
        <v>0.001665873620293246</v>
      </c>
      <c r="L773" s="1">
        <v>-7.667519192566807E-05</v>
      </c>
      <c r="M773" s="1">
        <v>-0.0002144971865118972</v>
      </c>
      <c r="N773" s="1">
        <v>0.02914163888099486</v>
      </c>
      <c r="O773" s="1">
        <v>0.02702706788899412</v>
      </c>
      <c r="P773" s="1">
        <v>0.005703573646206106</v>
      </c>
      <c r="Q773" s="1">
        <v>-0.000139929439835651</v>
      </c>
      <c r="R773" s="1">
        <v>-0.0142809385309226</v>
      </c>
      <c r="S773" s="1">
        <v>0</v>
      </c>
      <c r="T773" s="1">
        <v>0.03121093747063841</v>
      </c>
      <c r="U773" s="1">
        <v>-0.002754330448681896</v>
      </c>
      <c r="V773" s="1">
        <v>0.0103226499969491</v>
      </c>
      <c r="W773" s="1">
        <v>0.01195807307801977</v>
      </c>
      <c r="X773" s="1">
        <v>0.002852650978531823</v>
      </c>
      <c r="Y773" s="1">
        <v>0.01106833225080783</v>
      </c>
      <c r="Z773" s="1">
        <v>0.01598854908607028</v>
      </c>
      <c r="AA773" s="1">
        <v>-0.008275951485544719</v>
      </c>
      <c r="AB773" s="1">
        <v>-0.00761632805210577</v>
      </c>
      <c r="AC773" s="1">
        <v>-0.01335657494262654</v>
      </c>
    </row>
    <row r="774" spans="1:29">
      <c r="A774" s="11">
        <v>37609</v>
      </c>
      <c r="B774" s="1">
        <v>-0.03524247035494088</v>
      </c>
      <c r="C774" s="1">
        <v>0.0159826814121653</v>
      </c>
      <c r="D774" s="1">
        <v>-0.0001950398250644136</v>
      </c>
      <c r="E774" s="1">
        <v>0.01822834369240045</v>
      </c>
      <c r="F774" s="1">
        <v>0.04670485638977939</v>
      </c>
      <c r="G774" s="1">
        <v>-0.001872687822568109</v>
      </c>
      <c r="H774" s="1">
        <v>0.002926276836259456</v>
      </c>
      <c r="I774" s="1">
        <v>0.0009180199660732136</v>
      </c>
      <c r="J774" s="1">
        <v>0.01664022779376673</v>
      </c>
      <c r="K774" s="1">
        <v>0.007760672359316212</v>
      </c>
      <c r="L774" s="1">
        <v>0.0003607844412265582</v>
      </c>
      <c r="M774" s="1">
        <v>-0.006443447602956454</v>
      </c>
      <c r="N774" s="1">
        <v>-0.01253589108656117</v>
      </c>
      <c r="O774" s="1">
        <v>0.01691735099664338</v>
      </c>
      <c r="P774" s="1">
        <v>-0.008059613026010548</v>
      </c>
      <c r="Q774" s="1">
        <v>-0.01358164855695121</v>
      </c>
      <c r="R774" s="1">
        <v>-0.002759336323435724</v>
      </c>
      <c r="S774" s="1">
        <v>0.09770126229462628</v>
      </c>
      <c r="T774" s="1">
        <v>-0.03666525866630899</v>
      </c>
      <c r="U774" s="1">
        <v>-0.01018445201713358</v>
      </c>
      <c r="V774" s="1">
        <v>0.009530290514669471</v>
      </c>
      <c r="W774" s="1">
        <v>0.005613008811183207</v>
      </c>
      <c r="X774" s="1">
        <v>0.003476534541006382</v>
      </c>
      <c r="Y774" s="1">
        <v>0.009043435132612521</v>
      </c>
      <c r="Z774" s="1">
        <v>-0.001430703599837102</v>
      </c>
      <c r="AA774" s="1">
        <v>0.1205089928338636</v>
      </c>
      <c r="AB774" s="1">
        <v>0.02532610479854691</v>
      </c>
      <c r="AC774" s="1">
        <v>-0.02218595043735749</v>
      </c>
    </row>
    <row r="775" spans="1:29">
      <c r="A775" s="11">
        <v>37610</v>
      </c>
      <c r="B775" s="1">
        <v>0</v>
      </c>
      <c r="C775" s="1">
        <v>-0.01080072446946312</v>
      </c>
      <c r="D775" s="1">
        <v>0.01715380078061268</v>
      </c>
      <c r="E775" s="1">
        <v>0.001544279401536119</v>
      </c>
      <c r="F775" s="1">
        <v>-0.0269356043950949</v>
      </c>
      <c r="G775" s="1">
        <v>0.001876201362011498</v>
      </c>
      <c r="H775" s="1">
        <v>-0.0007292233427974582</v>
      </c>
      <c r="I775" s="1">
        <v>0.01100664179766886</v>
      </c>
      <c r="J775" s="1">
        <v>-0.01249122364689914</v>
      </c>
      <c r="K775" s="1">
        <v>0.007700031966644261</v>
      </c>
      <c r="L775" s="1">
        <v>0.00912880863037735</v>
      </c>
      <c r="M775" s="1">
        <v>0.00929542949570239</v>
      </c>
      <c r="N775" s="1">
        <v>-0.0006720626247211925</v>
      </c>
      <c r="O775" s="1">
        <v>-0.004621062472512261</v>
      </c>
      <c r="P775" s="1">
        <v>0.01263928209656884</v>
      </c>
      <c r="Q775" s="1">
        <v>0.01064576188776933</v>
      </c>
      <c r="R775" s="1">
        <v>0.005880165183933306</v>
      </c>
      <c r="S775" s="1">
        <v>0.005235557488741716</v>
      </c>
      <c r="T775" s="1">
        <v>-0.004488619602398991</v>
      </c>
      <c r="U775" s="1">
        <v>0.007673400804970587</v>
      </c>
      <c r="V775" s="1">
        <v>0.003401953013662418</v>
      </c>
      <c r="W775" s="1">
        <v>0.005875485121134894</v>
      </c>
      <c r="X775" s="1">
        <v>0.005039244242244667</v>
      </c>
      <c r="Y775" s="1">
        <v>0.01981129853649355</v>
      </c>
      <c r="Z775" s="1">
        <v>0.02292256482355293</v>
      </c>
      <c r="AA775" s="1">
        <v>-0.003660661899062223</v>
      </c>
      <c r="AB775" s="1">
        <v>0.03443102268274534</v>
      </c>
      <c r="AC775" s="1">
        <v>0.01387647824683902</v>
      </c>
    </row>
    <row r="776" spans="1:29">
      <c r="A776" s="11">
        <v>37613</v>
      </c>
      <c r="B776" s="1">
        <v>-0.01369865219043198</v>
      </c>
      <c r="C776" s="1">
        <v>0.002373283770182866</v>
      </c>
      <c r="D776" s="1">
        <v>-0.004695103997353067</v>
      </c>
      <c r="E776" s="1">
        <v>-0.009137221103258097</v>
      </c>
      <c r="F776" s="1">
        <v>0.01263811899123124</v>
      </c>
      <c r="G776" s="1">
        <v>0.02871412403670637</v>
      </c>
      <c r="H776" s="1">
        <v>0.005839312936415153</v>
      </c>
      <c r="I776" s="1">
        <v>-0.00317537513054289</v>
      </c>
      <c r="J776" s="1">
        <v>0.003314865029167002</v>
      </c>
      <c r="K776" s="1">
        <v>-0.01719415909573219</v>
      </c>
      <c r="L776" s="1">
        <v>-0.003142009103805021</v>
      </c>
      <c r="M776" s="1">
        <v>0.007496059144873168</v>
      </c>
      <c r="N776" s="1">
        <v>-0.002391151972802152</v>
      </c>
      <c r="O776" s="1">
        <v>0.0004641152387412362</v>
      </c>
      <c r="P776" s="1">
        <v>-0.02139682295404788</v>
      </c>
      <c r="Q776" s="1">
        <v>0.00632015272991282</v>
      </c>
      <c r="R776" s="1">
        <v>-0.003954560408868213</v>
      </c>
      <c r="S776" s="1">
        <v>0.005208520335195699</v>
      </c>
      <c r="T776" s="1">
        <v>0.006853164167071268</v>
      </c>
      <c r="U776" s="1">
        <v>-0.009518923410956615</v>
      </c>
      <c r="V776" s="1">
        <v>0.002542794272228033</v>
      </c>
      <c r="W776" s="1">
        <v>-0.006717356196009105</v>
      </c>
      <c r="X776" s="1">
        <v>-0.00814769426246964</v>
      </c>
      <c r="Y776" s="1">
        <v>0.01480101941461709</v>
      </c>
      <c r="Z776" s="1">
        <v>0.0119049393484425</v>
      </c>
      <c r="AA776" s="1">
        <v>-0.04320284646733552</v>
      </c>
      <c r="AB776" s="1">
        <v>0.03111462398170439</v>
      </c>
      <c r="AC776" s="1">
        <v>-0.01362324534920278</v>
      </c>
    </row>
    <row r="777" spans="1:29">
      <c r="A777" s="11">
        <v>37614</v>
      </c>
      <c r="B777" s="1">
        <v>0.008101729054414752</v>
      </c>
      <c r="C777" s="1">
        <v>0.001657940062314234</v>
      </c>
      <c r="D777" s="1">
        <v>-0.0006738789733198303</v>
      </c>
      <c r="E777" s="1">
        <v>0.008645121609128781</v>
      </c>
      <c r="F777" s="1">
        <v>0.009222464357538485</v>
      </c>
      <c r="G777" s="1">
        <v>-0.01274266670018642</v>
      </c>
      <c r="H777" s="1">
        <v>0.01161093175516936</v>
      </c>
      <c r="I777" s="1">
        <v>-0.005916140028202288</v>
      </c>
      <c r="J777" s="1">
        <v>0.01478140694607832</v>
      </c>
      <c r="K777" s="1">
        <v>0.01693959287785662</v>
      </c>
      <c r="L777" s="1">
        <v>0.01911599386777629</v>
      </c>
      <c r="M777" s="1">
        <v>-0.005527194293230453</v>
      </c>
      <c r="N777" s="1">
        <v>-0.007865075117312492</v>
      </c>
      <c r="O777" s="1">
        <v>0.006032607095833864</v>
      </c>
      <c r="P777" s="1">
        <v>0.002125894152110064</v>
      </c>
      <c r="Q777" s="1">
        <v>-0.009490544807156942</v>
      </c>
      <c r="R777" s="1">
        <v>0.006559611388738951</v>
      </c>
      <c r="S777" s="1">
        <v>0</v>
      </c>
      <c r="T777" s="1">
        <v>0.01343365633618676</v>
      </c>
      <c r="U777" s="1">
        <v>0.001223244846840332</v>
      </c>
      <c r="V777" s="1">
        <v>0.002621131186405723</v>
      </c>
      <c r="W777" s="1">
        <v>0.003234239012260831</v>
      </c>
      <c r="X777" s="1">
        <v>0.01327002369243768</v>
      </c>
      <c r="Y777" s="1">
        <v>0.01959884009050317</v>
      </c>
      <c r="Z777" s="1">
        <v>0.002768226409134655</v>
      </c>
      <c r="AA777" s="1">
        <v>0.01681678901871653</v>
      </c>
      <c r="AB777" s="1">
        <v>0.008420524219523218</v>
      </c>
      <c r="AC777" s="1">
        <v>0.02220719945172633</v>
      </c>
    </row>
    <row r="778" spans="1:29">
      <c r="A778" s="11">
        <v>37615</v>
      </c>
      <c r="B778" s="1">
        <v>0</v>
      </c>
      <c r="C778" s="1">
        <v>0</v>
      </c>
      <c r="D778" s="1">
        <v>0</v>
      </c>
      <c r="E778" s="1">
        <v>0</v>
      </c>
      <c r="F778" s="1">
        <v>0</v>
      </c>
      <c r="G778" s="1">
        <v>0</v>
      </c>
      <c r="H778" s="1">
        <v>0</v>
      </c>
      <c r="I778" s="1">
        <v>0</v>
      </c>
      <c r="J778" s="1">
        <v>0</v>
      </c>
      <c r="K778" s="1">
        <v>0</v>
      </c>
      <c r="L778" s="1">
        <v>0</v>
      </c>
      <c r="M778" s="1">
        <v>0</v>
      </c>
      <c r="N778" s="1">
        <v>0</v>
      </c>
      <c r="O778" s="1">
        <v>0</v>
      </c>
      <c r="P778" s="1">
        <v>0</v>
      </c>
      <c r="Q778" s="1">
        <v>0</v>
      </c>
      <c r="R778" s="1">
        <v>0</v>
      </c>
      <c r="S778" s="1">
        <v>0</v>
      </c>
      <c r="T778" s="1">
        <v>0</v>
      </c>
      <c r="U778" s="1">
        <v>0</v>
      </c>
      <c r="V778" s="1">
        <v>0</v>
      </c>
      <c r="W778" s="1">
        <v>0</v>
      </c>
      <c r="X778" s="1">
        <v>0</v>
      </c>
      <c r="Y778" s="1">
        <v>0</v>
      </c>
      <c r="Z778" s="1">
        <v>0</v>
      </c>
      <c r="AA778" s="1">
        <v>0</v>
      </c>
      <c r="AB778" s="1">
        <v>0</v>
      </c>
      <c r="AC778" s="1">
        <v>0</v>
      </c>
    </row>
    <row r="779" spans="1:29">
      <c r="A779" s="11">
        <v>37616</v>
      </c>
      <c r="B779" s="1">
        <v>-0.003444255454422063</v>
      </c>
      <c r="C779" s="1">
        <v>0.01229324697549705</v>
      </c>
      <c r="D779" s="1">
        <v>-0.003082780353487635</v>
      </c>
      <c r="E779" s="1">
        <v>0.004628275758930878</v>
      </c>
      <c r="F779" s="1">
        <v>0.01439136937451768</v>
      </c>
      <c r="G779" s="1">
        <v>-0.0221267839237923</v>
      </c>
      <c r="H779" s="1">
        <v>0.003586582061394505</v>
      </c>
      <c r="I779" s="1">
        <v>-0.002059720998122128</v>
      </c>
      <c r="J779" s="1">
        <v>0.0161938987406407</v>
      </c>
      <c r="K779" s="1">
        <v>0.006827148362477553</v>
      </c>
      <c r="L779" s="1">
        <v>0.01269992685240506</v>
      </c>
      <c r="M779" s="1">
        <v>0.004916946116723997</v>
      </c>
      <c r="N779" s="1">
        <v>-0.0007553465154648276</v>
      </c>
      <c r="O779" s="1">
        <v>0.002767612235905714</v>
      </c>
      <c r="P779" s="1">
        <v>0.004242145904038264</v>
      </c>
      <c r="Q779" s="1">
        <v>-0.01042703185963789</v>
      </c>
      <c r="R779" s="1">
        <v>0.03069774475864606</v>
      </c>
      <c r="S779" s="1">
        <v>0.05699478489562781</v>
      </c>
      <c r="T779" s="1">
        <v>-0.00300474832358022</v>
      </c>
      <c r="U779" s="1">
        <v>0.006805967478541675</v>
      </c>
      <c r="V779" s="1">
        <v>0.008432406988995389</v>
      </c>
      <c r="W779" s="1">
        <v>-0.005275314893351202</v>
      </c>
      <c r="X779" s="1">
        <v>-0.005924478711284986</v>
      </c>
      <c r="Y779" s="1">
        <v>-0.01251679545038586</v>
      </c>
      <c r="Z779" s="1">
        <v>0.01621781260098865</v>
      </c>
      <c r="AA779" s="1">
        <v>-0.003776502341221177</v>
      </c>
      <c r="AB779" s="1">
        <v>0.002087897502900171</v>
      </c>
      <c r="AC779" s="1">
        <v>0.01150505663911017</v>
      </c>
    </row>
    <row r="780" spans="1:29">
      <c r="A780" s="11">
        <v>37617</v>
      </c>
      <c r="B780" s="1">
        <v>0.01267290020531964</v>
      </c>
      <c r="C780" s="1">
        <v>0.02195228561970097</v>
      </c>
      <c r="D780" s="1">
        <v>-0.003188972952611668</v>
      </c>
      <c r="E780" s="1">
        <v>0.01734722036825742</v>
      </c>
      <c r="F780" s="1">
        <v>-0.002913016650241462</v>
      </c>
      <c r="G780" s="1">
        <v>-0.004399731255656514</v>
      </c>
      <c r="H780" s="1">
        <v>-0.0007145250727883523</v>
      </c>
      <c r="I780" s="1">
        <v>0.002522868909216713</v>
      </c>
      <c r="J780" s="1">
        <v>-0.003709837737816302</v>
      </c>
      <c r="K780" s="1">
        <v>-0.009492637939884641</v>
      </c>
      <c r="L780" s="1">
        <v>0.004085370382648446</v>
      </c>
      <c r="M780" s="1">
        <v>0.01021066424755568</v>
      </c>
      <c r="N780" s="1">
        <v>0.005893565089106545</v>
      </c>
      <c r="O780" s="1">
        <v>0.02575891396484908</v>
      </c>
      <c r="P780" s="1">
        <v>0.002414175689918974</v>
      </c>
      <c r="Q780" s="1">
        <v>-0.002847705710833037</v>
      </c>
      <c r="R780" s="1">
        <v>-0.005324505164516768</v>
      </c>
      <c r="S780" s="1">
        <v>-0.004901990999202299</v>
      </c>
      <c r="T780" s="1">
        <v>0.01365013873155196</v>
      </c>
      <c r="U780" s="1">
        <v>0.03951746823226876</v>
      </c>
      <c r="V780" s="1">
        <v>0.008278117276149466</v>
      </c>
      <c r="W780" s="1">
        <v>0.02533865366990429</v>
      </c>
      <c r="X780" s="1">
        <v>0.02164365394030887</v>
      </c>
      <c r="Y780" s="1">
        <v>0.003169195259868252</v>
      </c>
      <c r="Z780" s="1">
        <v>0.01595942738038847</v>
      </c>
      <c r="AA780" s="1">
        <v>-0.001960959681446828</v>
      </c>
      <c r="AB780" s="1">
        <v>-0.01666648605702137</v>
      </c>
      <c r="AC780" s="1">
        <v>-0.003626064068423807</v>
      </c>
    </row>
    <row r="781" spans="1:29">
      <c r="A781" s="11">
        <v>37620</v>
      </c>
      <c r="B781" s="1">
        <v>-0.007963741471741281</v>
      </c>
      <c r="C781" s="1">
        <v>-0.02765099076466637</v>
      </c>
      <c r="D781" s="1">
        <v>-0.00668925679374055</v>
      </c>
      <c r="E781" s="1">
        <v>0.005367394702823214</v>
      </c>
      <c r="F781" s="1">
        <v>-0.02786187423642861</v>
      </c>
      <c r="G781" s="1">
        <v>0.04292926961776344</v>
      </c>
      <c r="H781" s="1">
        <v>0.02002857242340417</v>
      </c>
      <c r="I781" s="1">
        <v>-0.0199036429609285</v>
      </c>
      <c r="J781" s="1">
        <v>-0.01015588191358796</v>
      </c>
      <c r="K781" s="1">
        <v>-0.00328593050836401</v>
      </c>
      <c r="L781" s="1">
        <v>-0.00542166393433885</v>
      </c>
      <c r="M781" s="1">
        <v>-0.01052832364008438</v>
      </c>
      <c r="N781" s="1">
        <v>-0.004506834391934333</v>
      </c>
      <c r="O781" s="1">
        <v>0.009417240011171391</v>
      </c>
      <c r="P781" s="1">
        <v>-0.01204095683692885</v>
      </c>
      <c r="Q781" s="1">
        <v>0.0004287228008299504</v>
      </c>
      <c r="R781" s="1">
        <v>-0.004683566924715943</v>
      </c>
      <c r="S781" s="1">
        <v>-0.02463062156549767</v>
      </c>
      <c r="T781" s="1">
        <v>-0.01014345821756846</v>
      </c>
      <c r="U781" s="1">
        <v>0.02640885406353011</v>
      </c>
      <c r="V781" s="1">
        <v>-0.002487887188083793</v>
      </c>
      <c r="W781" s="1">
        <v>-0.005172077150660481</v>
      </c>
      <c r="X781" s="1">
        <v>-0.009211021650438189</v>
      </c>
      <c r="Y781" s="1">
        <v>0.001804935132803553</v>
      </c>
      <c r="Z781" s="1">
        <v>-0.004679219754200048</v>
      </c>
      <c r="AA781" s="1">
        <v>-0.01152574099317105</v>
      </c>
      <c r="AB781" s="1">
        <v>-0.01341793851401585</v>
      </c>
      <c r="AC781" s="1">
        <v>0.0103891295265135</v>
      </c>
    </row>
    <row r="782" spans="1:29">
      <c r="A782" s="11">
        <v>37621</v>
      </c>
      <c r="B782" s="1">
        <v>0.02293602216221791</v>
      </c>
      <c r="C782" s="1">
        <v>0.01833141186398368</v>
      </c>
      <c r="D782" s="1">
        <v>-9.772246337824697E-05</v>
      </c>
      <c r="E782" s="1">
        <v>-0.00066751672201526</v>
      </c>
      <c r="F782" s="1">
        <v>5.547879145373358E-05</v>
      </c>
      <c r="G782" s="1">
        <v>0.01452790496631384</v>
      </c>
      <c r="H782" s="1">
        <v>-0.01472680914631175</v>
      </c>
      <c r="I782" s="1">
        <v>0.008636641631608821</v>
      </c>
      <c r="J782" s="1">
        <v>0.002137631287944419</v>
      </c>
      <c r="K782" s="1">
        <v>-0.001648684677627243</v>
      </c>
      <c r="L782" s="1">
        <v>0.006600726922796341</v>
      </c>
      <c r="M782" s="1">
        <v>0.01510934054094126</v>
      </c>
      <c r="N782" s="1">
        <v>-0.002640813548713594</v>
      </c>
      <c r="O782" s="1">
        <v>0.002221012438974324</v>
      </c>
      <c r="P782" s="1">
        <v>-0.01706274495224713</v>
      </c>
      <c r="Q782" s="1">
        <v>-0.0001427740864057281</v>
      </c>
      <c r="R782" s="1">
        <v>0.001512797820697687</v>
      </c>
      <c r="S782" s="1">
        <v>0.03535360780268659</v>
      </c>
      <c r="T782" s="1">
        <v>-0.001236527573680646</v>
      </c>
      <c r="U782" s="1">
        <v>0.01720751598275516</v>
      </c>
      <c r="V782" s="1">
        <v>-0.0006651330089870733</v>
      </c>
      <c r="W782" s="1">
        <v>0.004910476692537191</v>
      </c>
      <c r="X782" s="1">
        <v>0.0003099062680587128</v>
      </c>
      <c r="Y782" s="1">
        <v>0.006306188907844179</v>
      </c>
      <c r="Z782" s="1">
        <v>0.01779715257166536</v>
      </c>
      <c r="AA782" s="1">
        <v>0.007817648132842914</v>
      </c>
      <c r="AB782" s="1">
        <v>-0.01288491949440806</v>
      </c>
      <c r="AC782" s="1">
        <v>0.004433216617795388</v>
      </c>
    </row>
    <row r="783" spans="1:29">
      <c r="A783" s="11">
        <v>37622</v>
      </c>
      <c r="B783" s="1">
        <v>-0.02242175626363918</v>
      </c>
      <c r="C783" s="1">
        <v>0.03623405172891725</v>
      </c>
      <c r="D783" s="1">
        <v>0.006344336027599873</v>
      </c>
      <c r="E783" s="1">
        <v>0.003616836709409599</v>
      </c>
      <c r="F783" s="1">
        <v>0.02671131908445168</v>
      </c>
      <c r="G783" s="1">
        <v>-0.02147996250993434</v>
      </c>
      <c r="H783" s="1">
        <v>0.007117521753310596</v>
      </c>
      <c r="I783" s="1">
        <v>-0.002082805141167987</v>
      </c>
      <c r="J783" s="1">
        <v>-0.0002559195541304016</v>
      </c>
      <c r="K783" s="1">
        <v>0.0005510085864548486</v>
      </c>
      <c r="L783" s="1">
        <v>0.005394539856334202</v>
      </c>
      <c r="M783" s="1">
        <v>-0.002306168295425848</v>
      </c>
      <c r="N783" s="1">
        <v>-0.002420920080371536</v>
      </c>
      <c r="O783" s="1">
        <v>0.003102787023421261</v>
      </c>
      <c r="P783" s="1">
        <v>0.003409981543499807</v>
      </c>
      <c r="Q783" s="1">
        <v>0.002141266562044608</v>
      </c>
      <c r="R783" s="1">
        <v>-0.0005037061263384324</v>
      </c>
      <c r="S783" s="1">
        <v>-0.009756085944653603</v>
      </c>
      <c r="T783" s="1">
        <v>0.006722047067469594</v>
      </c>
      <c r="U783" s="1">
        <v>-0.007250019682080722</v>
      </c>
      <c r="V783" s="1">
        <v>-0.003660744719362619</v>
      </c>
      <c r="W783" s="1">
        <v>0.002011600864378238</v>
      </c>
      <c r="X783" s="1">
        <v>0.007125101335521133</v>
      </c>
      <c r="Y783" s="1">
        <v>-0.002238040121833706</v>
      </c>
      <c r="Z783" s="1">
        <v>-0.0003299973505173082</v>
      </c>
      <c r="AA783" s="1">
        <v>-0.009597660501285077</v>
      </c>
      <c r="AB783" s="1">
        <v>0.01015227742571168</v>
      </c>
      <c r="AC783" s="1">
        <v>0.01783755297320599</v>
      </c>
    </row>
    <row r="784" spans="1:29">
      <c r="A784" s="11">
        <v>37623</v>
      </c>
      <c r="B784" s="1">
        <v>-0.01490808084007256</v>
      </c>
      <c r="C784" s="1">
        <v>0.03162568061357107</v>
      </c>
      <c r="D784" s="1">
        <v>0.001552155522886123</v>
      </c>
      <c r="E784" s="1">
        <v>0.009425659299945988</v>
      </c>
      <c r="F784" s="1">
        <v>-0.01371269337377612</v>
      </c>
      <c r="G784" s="1">
        <v>0.03048795035949836</v>
      </c>
      <c r="H784" s="1">
        <v>-0.001413403177940586</v>
      </c>
      <c r="I784" s="1">
        <v>0.01275496729957504</v>
      </c>
      <c r="J784" s="1">
        <v>-0.002987026914556545</v>
      </c>
      <c r="K784" s="1">
        <v>-0.01182678217074074</v>
      </c>
      <c r="L784" s="1">
        <v>-0.01596156192310194</v>
      </c>
      <c r="M784" s="1">
        <v>0.03698254880596163</v>
      </c>
      <c r="N784" s="1">
        <v>0.002123445762811871</v>
      </c>
      <c r="O784" s="1">
        <v>-0.01104721664854402</v>
      </c>
      <c r="P784" s="1">
        <v>0.01112133560776352</v>
      </c>
      <c r="Q784" s="1">
        <v>0.03304833656918715</v>
      </c>
      <c r="R784" s="1">
        <v>-0.01443921071182575</v>
      </c>
      <c r="S784" s="1">
        <v>-0.02955646896136799</v>
      </c>
      <c r="T784" s="1">
        <v>0.01265162725933155</v>
      </c>
      <c r="U784" s="1">
        <v>0.001136055435006611</v>
      </c>
      <c r="V784" s="1">
        <v>0.01010350553853701</v>
      </c>
      <c r="W784" s="1">
        <v>-0.01061355980604162</v>
      </c>
      <c r="X784" s="1">
        <v>-0.009843107769727633</v>
      </c>
      <c r="Y784" s="1">
        <v>-0.008972833653637213</v>
      </c>
      <c r="Z784" s="1">
        <v>-0.01089097217938173</v>
      </c>
      <c r="AA784" s="1">
        <v>-0.02137261219507225</v>
      </c>
      <c r="AB784" s="1">
        <v>-0.0122038239347726</v>
      </c>
      <c r="AC784" s="1">
        <v>-0.01026824870897636</v>
      </c>
    </row>
    <row r="785" spans="1:29">
      <c r="A785" s="11">
        <v>37624</v>
      </c>
      <c r="B785" s="1">
        <v>-0.02095449452571507</v>
      </c>
      <c r="C785" s="1">
        <v>-0.0025908458309164</v>
      </c>
      <c r="D785" s="1">
        <v>-0.003002135732168898</v>
      </c>
      <c r="E785" s="1">
        <v>-0.002581798928278034</v>
      </c>
      <c r="F785" s="1">
        <v>0.002582792403144074</v>
      </c>
      <c r="G785" s="1">
        <v>0.01360975800076702</v>
      </c>
      <c r="H785" s="1">
        <v>0.01769280274644713</v>
      </c>
      <c r="I785" s="1">
        <v>-0.01328121501947821</v>
      </c>
      <c r="J785" s="1">
        <v>0.008131583408637066</v>
      </c>
      <c r="K785" s="1">
        <v>0.0016701151824976</v>
      </c>
      <c r="L785" s="1">
        <v>0.01648505347430818</v>
      </c>
      <c r="M785" s="1">
        <v>-0.006484168240637356</v>
      </c>
      <c r="N785" s="1">
        <v>0.02300600443567302</v>
      </c>
      <c r="O785" s="1">
        <v>0.0160855821417738</v>
      </c>
      <c r="P785" s="1">
        <v>0.002443945818804361</v>
      </c>
      <c r="Q785" s="1">
        <v>-0.0002754430286416865</v>
      </c>
      <c r="R785" s="1">
        <v>-0.01890955975385422</v>
      </c>
      <c r="S785" s="1">
        <v>-0.005076322811207956</v>
      </c>
      <c r="T785" s="1">
        <v>-0.006941112298368246</v>
      </c>
      <c r="U785" s="1">
        <v>-0.02804337431300485</v>
      </c>
      <c r="V785" s="1">
        <v>0.02711428917933367</v>
      </c>
      <c r="W785" s="1">
        <v>-0.008118450735973393</v>
      </c>
      <c r="X785" s="1">
        <v>0.001242629283182861</v>
      </c>
      <c r="Y785" s="1">
        <v>-0.01086446377027406</v>
      </c>
      <c r="Z785" s="1">
        <v>-0.006006164117080881</v>
      </c>
      <c r="AA785" s="1">
        <v>-0.02238189877240426</v>
      </c>
      <c r="AB785" s="1">
        <v>-0.01598818057120643</v>
      </c>
      <c r="AC785" s="1">
        <v>-0.002707618076373097</v>
      </c>
    </row>
    <row r="786" spans="1:29">
      <c r="A786" s="11">
        <v>37627</v>
      </c>
      <c r="B786" s="1">
        <v>-0.001189271999383457</v>
      </c>
      <c r="C786" s="1">
        <v>-0.01904757526210288</v>
      </c>
      <c r="D786" s="1">
        <v>0.00339960474691936</v>
      </c>
      <c r="E786" s="1">
        <v>0.02610278662199095</v>
      </c>
      <c r="F786" s="1">
        <v>0.01052413713439893</v>
      </c>
      <c r="G786" s="1">
        <v>-0.03852900713292873</v>
      </c>
      <c r="H786" s="1">
        <v>0.006954285356206125</v>
      </c>
      <c r="I786" s="1">
        <v>-0.002785148388281034</v>
      </c>
      <c r="J786" s="1">
        <v>0.001443067388094077</v>
      </c>
      <c r="K786" s="1">
        <v>-0.003056171206596625</v>
      </c>
      <c r="L786" s="1">
        <v>0.0004166644147556298</v>
      </c>
      <c r="M786" s="1">
        <v>0.001835618024631946</v>
      </c>
      <c r="N786" s="1">
        <v>-0.005474478574845842</v>
      </c>
      <c r="O786" s="1">
        <v>-0.04441491424882926</v>
      </c>
      <c r="P786" s="1">
        <v>0.005791198974698597</v>
      </c>
      <c r="Q786" s="1">
        <v>0.01462031188322532</v>
      </c>
      <c r="R786" s="1">
        <v>-0.01093933013706383</v>
      </c>
      <c r="S786" s="1">
        <v>-0.03061235888145819</v>
      </c>
      <c r="T786" s="1">
        <v>-0.02533612460649914</v>
      </c>
      <c r="U786" s="1">
        <v>0.01684453899620464</v>
      </c>
      <c r="V786" s="1">
        <v>-0.0297785082909523</v>
      </c>
      <c r="W786" s="1">
        <v>-0.006138554928524331</v>
      </c>
      <c r="X786" s="1">
        <v>-0.02389071580903401</v>
      </c>
      <c r="Y786" s="1">
        <v>-0.01327222785648952</v>
      </c>
      <c r="Z786" s="1">
        <v>-0.0221550635264246</v>
      </c>
      <c r="AA786" s="1">
        <v>-0.007492795474014269</v>
      </c>
      <c r="AB786" s="1">
        <v>-0.006647285990346696</v>
      </c>
      <c r="AC786" s="1">
        <v>0.01702316226320977</v>
      </c>
    </row>
    <row r="787" spans="1:29">
      <c r="A787" s="11">
        <v>37628</v>
      </c>
      <c r="B787" s="1">
        <v>0.001190688051342814</v>
      </c>
      <c r="C787" s="1">
        <v>0.008825932191871555</v>
      </c>
      <c r="D787" s="1">
        <v>-0.0004840408616645364</v>
      </c>
      <c r="E787" s="1">
        <v>0.009231366497781224</v>
      </c>
      <c r="F787" s="1">
        <v>0.02571039009226306</v>
      </c>
      <c r="G787" s="1">
        <v>0.009714534587205614</v>
      </c>
      <c r="H787" s="1">
        <v>0.004834119960452243</v>
      </c>
      <c r="I787" s="1">
        <v>0.01303246143469972</v>
      </c>
      <c r="J787" s="1">
        <v>0.0008481195144793841</v>
      </c>
      <c r="K787" s="1">
        <v>-0.009476305173266142</v>
      </c>
      <c r="L787" s="1">
        <v>-0.01004732227027461</v>
      </c>
      <c r="M787" s="1">
        <v>0.02463345346161705</v>
      </c>
      <c r="N787" s="1">
        <v>0.008628607674916244</v>
      </c>
      <c r="O787" s="1">
        <v>-0.02070878895675421</v>
      </c>
      <c r="P787" s="1">
        <v>-0.0003031105022262004</v>
      </c>
      <c r="Q787" s="1">
        <v>0.009787733511309682</v>
      </c>
      <c r="R787" s="1">
        <v>0.0008775687101449936</v>
      </c>
      <c r="S787" s="1">
        <v>-0.01578918396674367</v>
      </c>
      <c r="T787" s="1">
        <v>0.00215127369796364</v>
      </c>
      <c r="U787" s="1">
        <v>-0.0009841533603405228</v>
      </c>
      <c r="V787" s="1">
        <v>-0.006221889775699374</v>
      </c>
      <c r="W787" s="1">
        <v>-0.008529364435057585</v>
      </c>
      <c r="X787" s="1">
        <v>-0.008582435628990415</v>
      </c>
      <c r="Y787" s="1">
        <v>-0.01159558389315685</v>
      </c>
      <c r="Z787" s="1">
        <v>0.006179360218276919</v>
      </c>
      <c r="AA787" s="1">
        <v>-0.01090452571050038</v>
      </c>
      <c r="AB787" s="1">
        <v>0.005204595970482728</v>
      </c>
      <c r="AC787" s="1">
        <v>-0.009149112349814525</v>
      </c>
    </row>
    <row r="788" spans="1:29">
      <c r="A788" s="11">
        <v>37629</v>
      </c>
      <c r="B788" s="1">
        <v>0.02021413044625064</v>
      </c>
      <c r="C788" s="1">
        <v>0.01377961857529075</v>
      </c>
      <c r="D788" s="1">
        <v>0.003680751454746334</v>
      </c>
      <c r="E788" s="1">
        <v>0.0007974012926061924</v>
      </c>
      <c r="F788" s="1">
        <v>0.002432765700519424</v>
      </c>
      <c r="G788" s="1">
        <v>0.02164787646133037</v>
      </c>
      <c r="H788" s="1">
        <v>0.003436217398824049</v>
      </c>
      <c r="I788" s="1">
        <v>-0.01240516676787817</v>
      </c>
      <c r="J788" s="1">
        <v>-0.01067335549377135</v>
      </c>
      <c r="K788" s="1">
        <v>0.0005625152083550411</v>
      </c>
      <c r="L788" s="1">
        <v>0.007277941480453798</v>
      </c>
      <c r="M788" s="1">
        <v>-0.006159354064682598</v>
      </c>
      <c r="N788" s="1">
        <v>0.005088426669845658</v>
      </c>
      <c r="O788" s="1">
        <v>0.04323317920996117</v>
      </c>
      <c r="P788" s="1">
        <v>0.002728043014563752</v>
      </c>
      <c r="Q788" s="1">
        <v>-0.02652101538039953</v>
      </c>
      <c r="R788" s="1">
        <v>0.01368176133038834</v>
      </c>
      <c r="S788" s="1">
        <v>0.03208543797030239</v>
      </c>
      <c r="T788" s="1">
        <v>0.004114344801640302</v>
      </c>
      <c r="U788" s="1">
        <v>-0.008208676549743332</v>
      </c>
      <c r="V788" s="1">
        <v>-0.009348781983533616</v>
      </c>
      <c r="W788" s="1">
        <v>0.007416091265853186</v>
      </c>
      <c r="X788" s="1">
        <v>0.01955768656867396</v>
      </c>
      <c r="Y788" s="1">
        <v>0.01407769455700092</v>
      </c>
      <c r="Z788" s="1">
        <v>0.01876515928255618</v>
      </c>
      <c r="AA788" s="1">
        <v>0.01314477603815689</v>
      </c>
      <c r="AB788" s="1">
        <v>0.005177465197460096</v>
      </c>
      <c r="AC788" s="1">
        <v>-0.003178751507202371</v>
      </c>
    </row>
    <row r="789" spans="1:29">
      <c r="A789" s="11">
        <v>37630</v>
      </c>
      <c r="B789" s="1">
        <v>0.008158108414631382</v>
      </c>
      <c r="C789" s="1">
        <v>0.008414309891402239</v>
      </c>
      <c r="D789" s="1">
        <v>0.0007717603312407117</v>
      </c>
      <c r="E789" s="1">
        <v>0.0007968817930872341</v>
      </c>
      <c r="F789" s="1">
        <v>0.02336971565750945</v>
      </c>
      <c r="G789" s="1">
        <v>0.0005881919802521729</v>
      </c>
      <c r="H789" s="1">
        <v>-0.00205441215373714</v>
      </c>
      <c r="I789" s="1">
        <v>-0.004652130286753153</v>
      </c>
      <c r="J789" s="1">
        <v>0.0006850640609186165</v>
      </c>
      <c r="K789" s="1">
        <v>0.01293629599368806</v>
      </c>
      <c r="L789" s="1">
        <v>0.002036263247187087</v>
      </c>
      <c r="M789" s="1">
        <v>-0.005997909436688098</v>
      </c>
      <c r="N789" s="1">
        <v>-0.006310165789742639</v>
      </c>
      <c r="O789" s="1">
        <v>0.001351216200412786</v>
      </c>
      <c r="P789" s="1">
        <v>0.02176551191176346</v>
      </c>
      <c r="Q789" s="1">
        <v>0.04909404391842753</v>
      </c>
      <c r="R789" s="1">
        <v>0.02560993825024127</v>
      </c>
      <c r="S789" s="1">
        <v>0.0259065880138063</v>
      </c>
      <c r="T789" s="1">
        <v>0.01835022888276883</v>
      </c>
      <c r="U789" s="1">
        <v>0.04916383368051802</v>
      </c>
      <c r="V789" s="1">
        <v>-0.003538788176301044</v>
      </c>
      <c r="W789" s="1">
        <v>0.0126622292884</v>
      </c>
      <c r="X789" s="1">
        <v>0.02767272927407616</v>
      </c>
      <c r="Y789" s="1">
        <v>0.01573347748722376</v>
      </c>
      <c r="Z789" s="1">
        <v>0.009041950301752033</v>
      </c>
      <c r="AA789" s="1">
        <v>0.002650635338770968</v>
      </c>
      <c r="AB789" s="1">
        <v>0.001471669339985215</v>
      </c>
      <c r="AC789" s="1">
        <v>-0.0005162358047418047</v>
      </c>
    </row>
    <row r="790" spans="1:29">
      <c r="A790" s="11">
        <v>37631</v>
      </c>
      <c r="B790" s="1">
        <v>0.02543370679779233</v>
      </c>
      <c r="C790" s="1">
        <v>-0.01519050782068676</v>
      </c>
      <c r="D790" s="1">
        <v>-0.0003858805655450048</v>
      </c>
      <c r="E790" s="1">
        <v>0.001062010288825022</v>
      </c>
      <c r="F790" s="1">
        <v>0.01639285219113318</v>
      </c>
      <c r="G790" s="1">
        <v>0.01117672380665669</v>
      </c>
      <c r="H790" s="1">
        <v>-0.004804557329445625</v>
      </c>
      <c r="I790" s="1">
        <v>0.004440133650653211</v>
      </c>
      <c r="J790" s="1">
        <v>0.0104385853252853</v>
      </c>
      <c r="K790" s="1">
        <v>0.00111031027865649</v>
      </c>
      <c r="L790" s="1">
        <v>-0.07296186884509992</v>
      </c>
      <c r="M790" s="1">
        <v>-0.02735290461105633</v>
      </c>
      <c r="N790" s="1">
        <v>0.007753286305230089</v>
      </c>
      <c r="O790" s="1">
        <v>-0.01484464278872766</v>
      </c>
      <c r="P790" s="1">
        <v>0.003550095654911933</v>
      </c>
      <c r="Q790" s="1">
        <v>-0.01885010127142439</v>
      </c>
      <c r="R790" s="1">
        <v>0.002362237967769021</v>
      </c>
      <c r="S790" s="1">
        <v>-0.02020207227484772</v>
      </c>
      <c r="T790" s="1">
        <v>0.001574640590704446</v>
      </c>
      <c r="U790" s="1">
        <v>0.006626629233849268</v>
      </c>
      <c r="V790" s="1">
        <v>-0.01403685651236342</v>
      </c>
      <c r="W790" s="1">
        <v>-0.01134071696761574</v>
      </c>
      <c r="X790" s="1">
        <v>0.004590047550122822</v>
      </c>
      <c r="Y790" s="1">
        <v>-0.01321183077729504</v>
      </c>
      <c r="Z790" s="1">
        <v>-0.007965444653316278</v>
      </c>
      <c r="AA790" s="1">
        <v>-0.02226229428952842</v>
      </c>
      <c r="AB790" s="1">
        <v>-0.01322546941134739</v>
      </c>
      <c r="AC790" s="1">
        <v>-0.07079927016090637</v>
      </c>
    </row>
    <row r="791" spans="1:29">
      <c r="A791" s="11">
        <v>37634</v>
      </c>
      <c r="B791" s="1">
        <v>0</v>
      </c>
      <c r="C791" s="1">
        <v>-0.01890060509842806</v>
      </c>
      <c r="D791" s="1">
        <v>-0.000289447622053185</v>
      </c>
      <c r="E791" s="1">
        <v>-0.01760800864802259</v>
      </c>
      <c r="F791" s="1">
        <v>-0.003195384748350683</v>
      </c>
      <c r="G791" s="1">
        <v>0.03374043228205914</v>
      </c>
      <c r="H791" s="1">
        <v>-0.01172418506198247</v>
      </c>
      <c r="I791" s="1">
        <v>0.01070276957102134</v>
      </c>
      <c r="J791" s="1">
        <v>-0.0004231358041306699</v>
      </c>
      <c r="K791" s="1">
        <v>0.001109350690055022</v>
      </c>
      <c r="L791" s="1">
        <v>-0.03408040887600394</v>
      </c>
      <c r="M791" s="1">
        <v>0.01447457587919665</v>
      </c>
      <c r="N791" s="1">
        <v>-0.0003666186867609111</v>
      </c>
      <c r="O791" s="1">
        <v>0.001826301295549282</v>
      </c>
      <c r="P791" s="1">
        <v>-0.0008842896035199388</v>
      </c>
      <c r="Q791" s="1">
        <v>-0.007255604360730139</v>
      </c>
      <c r="R791" s="1">
        <v>-0.006059548162311024</v>
      </c>
      <c r="S791" s="1">
        <v>0.01030941985217004</v>
      </c>
      <c r="T791" s="1">
        <v>-0.007685710552323588</v>
      </c>
      <c r="U791" s="1">
        <v>-0.01050132284011085</v>
      </c>
      <c r="V791" s="1">
        <v>0.01235001206130004</v>
      </c>
      <c r="W791" s="1">
        <v>-0.01147064359091765</v>
      </c>
      <c r="X791" s="1">
        <v>-0.01858047063457602</v>
      </c>
      <c r="Y791" s="1">
        <v>0.01061878517165371</v>
      </c>
      <c r="Z791" s="1">
        <v>0.001673064338768571</v>
      </c>
      <c r="AA791" s="1">
        <v>-0.008396383061637147</v>
      </c>
      <c r="AB791" s="1">
        <v>-0.01042478362812749</v>
      </c>
      <c r="AC791" s="1">
        <v>0.005003360332473727</v>
      </c>
    </row>
    <row r="792" spans="1:29">
      <c r="A792" s="11">
        <v>37635</v>
      </c>
      <c r="B792" s="1">
        <v>-0.003382325019864241</v>
      </c>
      <c r="C792" s="1">
        <v>-0.006421647977361222</v>
      </c>
      <c r="D792" s="1">
        <v>-0.0008682961001020839</v>
      </c>
      <c r="E792" s="1">
        <v>-0.01824757723157344</v>
      </c>
      <c r="F792" s="1">
        <v>-0.005240810824597708</v>
      </c>
      <c r="G792" s="1">
        <v>0.01181762353787352</v>
      </c>
      <c r="H792" s="1">
        <v>-0.002093524581272321</v>
      </c>
      <c r="I792" s="1">
        <v>0.003913413329605042</v>
      </c>
      <c r="J792" s="1">
        <v>0.01660441318682637</v>
      </c>
      <c r="K792" s="1">
        <v>0</v>
      </c>
      <c r="L792" s="1">
        <v>0.03515484057215135</v>
      </c>
      <c r="M792" s="1">
        <v>-0.001426578954031754</v>
      </c>
      <c r="N792" s="1">
        <v>-0.01729819856389447</v>
      </c>
      <c r="O792" s="1">
        <v>0.00546962990937705</v>
      </c>
      <c r="P792" s="1">
        <v>0.01209783197846348</v>
      </c>
      <c r="Q792" s="1">
        <v>0.004060385879535833</v>
      </c>
      <c r="R792" s="1">
        <v>-0.002540441912004643</v>
      </c>
      <c r="S792" s="1">
        <v>-0.005102072392836443</v>
      </c>
      <c r="T792" s="1">
        <v>-0.003872526372776242</v>
      </c>
      <c r="U792" s="1">
        <v>0.01884986878557582</v>
      </c>
      <c r="V792" s="1">
        <v>0.02134864302225115</v>
      </c>
      <c r="W792" s="1">
        <v>0.005950818024351712</v>
      </c>
      <c r="X792" s="1">
        <v>0.005896897291147063</v>
      </c>
      <c r="Y792" s="1">
        <v>0.004111447483498454</v>
      </c>
      <c r="Z792" s="1">
        <v>-0.001002226064356071</v>
      </c>
      <c r="AA792" s="1">
        <v>0.01047659016813363</v>
      </c>
      <c r="AB792" s="1">
        <v>0.008277036235621704</v>
      </c>
      <c r="AC792" s="1">
        <v>0.02749517300134596</v>
      </c>
    </row>
    <row r="793" spans="1:29">
      <c r="A793" s="11">
        <v>37636</v>
      </c>
      <c r="B793" s="1">
        <v>0.01923086893904946</v>
      </c>
      <c r="C793" s="1">
        <v>0.005794452964575481</v>
      </c>
      <c r="D793" s="1">
        <v>-0.003862679644596412</v>
      </c>
      <c r="E793" s="1">
        <v>-0.007698593039112356</v>
      </c>
      <c r="F793" s="1">
        <v>0.01539574974427094</v>
      </c>
      <c r="G793" s="1">
        <v>-0.02892101799850799</v>
      </c>
      <c r="H793" s="1">
        <v>0.00349649393232232</v>
      </c>
      <c r="I793" s="1">
        <v>-0.002751635146559739</v>
      </c>
      <c r="J793" s="1">
        <v>-0.002583140399105566</v>
      </c>
      <c r="K793" s="1">
        <v>-0.004432010398582875</v>
      </c>
      <c r="L793" s="1">
        <v>0.03690652484222778</v>
      </c>
      <c r="M793" s="1">
        <v>0.02000386192771897</v>
      </c>
      <c r="N793" s="1">
        <v>0.01678240706312883</v>
      </c>
      <c r="O793" s="1">
        <v>0.006799667245605434</v>
      </c>
      <c r="P793" s="1">
        <v>-0.002040458229133013</v>
      </c>
      <c r="Q793" s="1">
        <v>-0.002965458909552243</v>
      </c>
      <c r="R793" s="1">
        <v>-0.01256350046778665</v>
      </c>
      <c r="S793" s="1">
        <v>-0.02051287225501552</v>
      </c>
      <c r="T793" s="1">
        <v>0.007598564052647028</v>
      </c>
      <c r="U793" s="1">
        <v>0.009950147732039172</v>
      </c>
      <c r="V793" s="1">
        <v>0.02820164147489046</v>
      </c>
      <c r="W793" s="1">
        <v>-0.003549336880302678</v>
      </c>
      <c r="X793" s="1">
        <v>-0.002468388555420753</v>
      </c>
      <c r="Y793" s="1">
        <v>0.004094746319344811</v>
      </c>
      <c r="Z793" s="1">
        <v>-0.005683908551513461</v>
      </c>
      <c r="AA793" s="1">
        <v>0.0103680446490213</v>
      </c>
      <c r="AB793" s="1">
        <v>0.01044812509172965</v>
      </c>
      <c r="AC793" s="1">
        <v>0.002564663937656642</v>
      </c>
    </row>
    <row r="794" spans="1:29">
      <c r="A794" s="11">
        <v>37637</v>
      </c>
      <c r="B794" s="1">
        <v>0.02552703797571709</v>
      </c>
      <c r="C794" s="1">
        <v>0.009971355451260822</v>
      </c>
      <c r="D794" s="1">
        <v>0.006398250205547074</v>
      </c>
      <c r="E794" s="1">
        <v>0.002770595992868996</v>
      </c>
      <c r="F794" s="1">
        <v>0.008110111819753962</v>
      </c>
      <c r="G794" s="1">
        <v>-0.02577289568964425</v>
      </c>
      <c r="H794" s="1">
        <v>0.0118466374121704</v>
      </c>
      <c r="I794" s="1">
        <v>0.007587748855184984</v>
      </c>
      <c r="J794" s="1">
        <v>0.00258983029436588</v>
      </c>
      <c r="K794" s="1">
        <v>-0.001947777126457995</v>
      </c>
      <c r="L794" s="1">
        <v>-0.0004339134531187172</v>
      </c>
      <c r="M794" s="1">
        <v>0.0002003297367667578</v>
      </c>
      <c r="N794" s="1">
        <v>-0.0001467610995516955</v>
      </c>
      <c r="O794" s="1">
        <v>0</v>
      </c>
      <c r="P794" s="1">
        <v>0.01840467363774057</v>
      </c>
      <c r="Q794" s="1">
        <v>0.002433575684655631</v>
      </c>
      <c r="R794" s="1">
        <v>0.002235222291988137</v>
      </c>
      <c r="S794" s="1">
        <v>0.02094246230906682</v>
      </c>
      <c r="T794" s="1">
        <v>0.009119490783082496</v>
      </c>
      <c r="U794" s="1">
        <v>0.003078855170026484</v>
      </c>
      <c r="V794" s="1">
        <v>-0.03194583426293862</v>
      </c>
      <c r="W794" s="1">
        <v>-0.002077767402800412</v>
      </c>
      <c r="X794" s="1">
        <v>-0.0003093311333741688</v>
      </c>
      <c r="Y794" s="1">
        <v>0.005437219563104723</v>
      </c>
      <c r="Z794" s="1">
        <v>0.01143269247016176</v>
      </c>
      <c r="AA794" s="1">
        <v>0.00688786981333922</v>
      </c>
      <c r="AB794" s="1">
        <v>0.12555379948729</v>
      </c>
      <c r="AC794" s="1">
        <v>-0.005780046449170739</v>
      </c>
    </row>
    <row r="795" spans="1:29">
      <c r="A795" s="11">
        <v>37638</v>
      </c>
      <c r="B795" s="1">
        <v>-0.03463177832650033</v>
      </c>
      <c r="C795" s="1">
        <v>0</v>
      </c>
      <c r="D795" s="1">
        <v>-0.006839533428038558</v>
      </c>
      <c r="E795" s="1">
        <v>0.0007185068311161835</v>
      </c>
      <c r="F795" s="1">
        <v>-0.02003720045864432</v>
      </c>
      <c r="G795" s="1">
        <v>0.009405975900146801</v>
      </c>
      <c r="H795" s="1">
        <v>0.007575976777288052</v>
      </c>
      <c r="I795" s="1">
        <v>0.02099490898512801</v>
      </c>
      <c r="J795" s="1">
        <v>-0.0034999406391647</v>
      </c>
      <c r="K795" s="1">
        <v>-0.005297053441861821</v>
      </c>
      <c r="L795" s="1">
        <v>0.002234392317158385</v>
      </c>
      <c r="M795" s="1">
        <v>-0.003801573721182838</v>
      </c>
      <c r="N795" s="1">
        <v>-0.004768826604934051</v>
      </c>
      <c r="O795" s="1">
        <v>0.001800810347025283</v>
      </c>
      <c r="P795" s="1">
        <v>-0.02610432874304269</v>
      </c>
      <c r="Q795" s="1">
        <v>0.01254180636263857</v>
      </c>
      <c r="R795" s="1">
        <v>0.00308788581416608</v>
      </c>
      <c r="S795" s="1">
        <v>0.02564095755919005</v>
      </c>
      <c r="T795" s="1">
        <v>0.01998631048286303</v>
      </c>
      <c r="U795" s="1">
        <v>-0.007980343700264791</v>
      </c>
      <c r="V795" s="1">
        <v>0</v>
      </c>
      <c r="W795" s="1">
        <v>0.008328374035290631</v>
      </c>
      <c r="X795" s="1">
        <v>0.02939349134314129</v>
      </c>
      <c r="Y795" s="1">
        <v>0.00630889816574598</v>
      </c>
      <c r="Z795" s="1">
        <v>0.01961413572966597</v>
      </c>
      <c r="AA795" s="1">
        <v>0.04411540589648566</v>
      </c>
      <c r="AB795" s="1">
        <v>0.01574777490608303</v>
      </c>
      <c r="AC795" s="1">
        <v>-0.02706830838941965</v>
      </c>
    </row>
    <row r="796" spans="1:29">
      <c r="A796" s="11">
        <v>37641</v>
      </c>
      <c r="B796" s="1">
        <v>0.004484114099093217</v>
      </c>
      <c r="C796" s="1">
        <v>-0.005923878642093539</v>
      </c>
      <c r="D796" s="1">
        <v>-0.002909579722044753</v>
      </c>
      <c r="E796" s="1">
        <v>-0.04130768624150671</v>
      </c>
      <c r="F796" s="1">
        <v>-0.01998760938813315</v>
      </c>
      <c r="G796" s="1">
        <v>-0.01805478770880597</v>
      </c>
      <c r="H796" s="1">
        <v>0.008202082421278512</v>
      </c>
      <c r="I796" s="1">
        <v>0.0008941116488254686</v>
      </c>
      <c r="J796" s="1">
        <v>0.001672470015926075</v>
      </c>
      <c r="K796" s="1">
        <v>-0.004204027404681732</v>
      </c>
      <c r="L796" s="1">
        <v>-0.01970721870058423</v>
      </c>
      <c r="M796" s="1">
        <v>-0.01305495922891997</v>
      </c>
      <c r="N796" s="1">
        <v>0.0007371358909329384</v>
      </c>
      <c r="O796" s="1">
        <v>-0.007640390313097045</v>
      </c>
      <c r="P796" s="1">
        <v>-0.001767394295309144</v>
      </c>
      <c r="Q796" s="1">
        <v>-0.0001330256445117861</v>
      </c>
      <c r="R796" s="1">
        <v>-0.008551113064397153</v>
      </c>
      <c r="S796" s="1">
        <v>0.03000011464738717</v>
      </c>
      <c r="T796" s="1">
        <v>-0.009882571919212713</v>
      </c>
      <c r="U796" s="1">
        <v>0.004022442768898182</v>
      </c>
      <c r="V796" s="1">
        <v>-0.00549999497789011</v>
      </c>
      <c r="W796" s="1">
        <v>0</v>
      </c>
      <c r="X796" s="1">
        <v>-0.015328976820008</v>
      </c>
      <c r="Y796" s="1">
        <v>0.01209136914095987</v>
      </c>
      <c r="Z796" s="1">
        <v>0.01206387060739811</v>
      </c>
      <c r="AA796" s="1">
        <v>-0.002540342479589008</v>
      </c>
      <c r="AB796" s="1">
        <v>-0.02002554856327132</v>
      </c>
      <c r="AC796" s="1">
        <v>-0.02328248926928567</v>
      </c>
    </row>
    <row r="797" spans="1:29">
      <c r="A797" s="11">
        <v>37642</v>
      </c>
      <c r="B797" s="1">
        <v>0.02790183329046458</v>
      </c>
      <c r="C797" s="1">
        <v>-0.01787687062180354</v>
      </c>
      <c r="D797" s="1">
        <v>-0.005641842645869199</v>
      </c>
      <c r="E797" s="1">
        <v>-0.0005184785452108098</v>
      </c>
      <c r="F797" s="1">
        <v>-0.004214440547055665</v>
      </c>
      <c r="G797" s="1">
        <v>0.002372435516298399</v>
      </c>
      <c r="H797" s="1">
        <v>0.001356007182536034</v>
      </c>
      <c r="I797" s="1">
        <v>0.01049600798629435</v>
      </c>
      <c r="J797" s="1">
        <v>0.001168912680524992</v>
      </c>
      <c r="K797" s="1">
        <v>0.005065924123355492</v>
      </c>
      <c r="L797" s="1">
        <v>-0.01238619175673017</v>
      </c>
      <c r="M797" s="1">
        <v>0.001831596339934682</v>
      </c>
      <c r="N797" s="1">
        <v>-0.02791904567639936</v>
      </c>
      <c r="O797" s="1">
        <v>0.003170150379746772</v>
      </c>
      <c r="P797" s="1">
        <v>0.03127760639835175</v>
      </c>
      <c r="Q797" s="1">
        <v>0.003729867582922264</v>
      </c>
      <c r="R797" s="1">
        <v>0.007762378736179132</v>
      </c>
      <c r="S797" s="1">
        <v>0.08252427881666957</v>
      </c>
      <c r="T797" s="1">
        <v>0.03011525214261934</v>
      </c>
      <c r="U797" s="1">
        <v>0.02095510071092477</v>
      </c>
      <c r="V797" s="1">
        <v>-0.00284908152864416</v>
      </c>
      <c r="W797" s="1">
        <v>0.0005899588662872102</v>
      </c>
      <c r="X797" s="1">
        <v>0.02075699209207649</v>
      </c>
      <c r="Y797" s="1">
        <v>-0.006194836033857287</v>
      </c>
      <c r="Z797" s="1">
        <v>0.02222947010815912</v>
      </c>
      <c r="AA797" s="1">
        <v>-0.02747980943128026</v>
      </c>
      <c r="AB797" s="1">
        <v>0.008569415350296872</v>
      </c>
      <c r="AC797" s="1">
        <v>-0.008257888937197144</v>
      </c>
    </row>
    <row r="798" spans="1:29">
      <c r="A798" s="11">
        <v>37643</v>
      </c>
      <c r="B798" s="1">
        <v>-0.01085797271735212</v>
      </c>
      <c r="C798" s="1">
        <v>-0.006741341656431921</v>
      </c>
      <c r="D798" s="1">
        <v>0.007826074513177961</v>
      </c>
      <c r="E798" s="1">
        <v>-0.0320440454766342</v>
      </c>
      <c r="F798" s="1">
        <v>-0.0087779685336421</v>
      </c>
      <c r="G798" s="1">
        <v>0.01656814328496536</v>
      </c>
      <c r="H798" s="1">
        <v>-0.006770266071142728</v>
      </c>
      <c r="I798" s="1">
        <v>0.06143622425066586</v>
      </c>
      <c r="J798" s="1">
        <v>0.000583589629210346</v>
      </c>
      <c r="K798" s="1">
        <v>0.004761088785703693</v>
      </c>
      <c r="L798" s="1">
        <v>0.005555683137875134</v>
      </c>
      <c r="M798" s="1">
        <v>-0.001421912646802248</v>
      </c>
      <c r="N798" s="1">
        <v>-0.007502335098525492</v>
      </c>
      <c r="O798" s="1">
        <v>0.01805909838953546</v>
      </c>
      <c r="P798" s="1">
        <v>-0.01030036395168077</v>
      </c>
      <c r="Q798" s="1">
        <v>-0.009157267870748775</v>
      </c>
      <c r="R798" s="1">
        <v>0.01352287774169425</v>
      </c>
      <c r="S798" s="1">
        <v>0.02690579657651959</v>
      </c>
      <c r="T798" s="1">
        <v>-0.005178652647349957</v>
      </c>
      <c r="U798" s="1">
        <v>-0.01569565323497868</v>
      </c>
      <c r="V798" s="1">
        <v>-0.01226885170663383</v>
      </c>
      <c r="W798" s="1">
        <v>0.01945740500838711</v>
      </c>
      <c r="X798" s="1">
        <v>-0.01285890907739906</v>
      </c>
      <c r="Y798" s="1">
        <v>-0.002226083140449031</v>
      </c>
      <c r="Z798" s="1">
        <v>-0.003466713068389637</v>
      </c>
      <c r="AA798" s="1">
        <v>0.008821289535067445</v>
      </c>
      <c r="AB798" s="1">
        <v>-0.006535862005437321</v>
      </c>
      <c r="AC798" s="1">
        <v>0.02295720085577857</v>
      </c>
    </row>
    <row r="799" spans="1:29">
      <c r="A799" s="11">
        <v>37644</v>
      </c>
      <c r="B799" s="1">
        <v>0.02524715756942886</v>
      </c>
      <c r="C799" s="1">
        <v>-0.01357464924356699</v>
      </c>
      <c r="D799" s="1">
        <v>-0.0004853564149939205</v>
      </c>
      <c r="E799" s="1">
        <v>0.008514432340239297</v>
      </c>
      <c r="F799" s="1">
        <v>-0.0469135061307393</v>
      </c>
      <c r="G799" s="1">
        <v>-0.006402734725237003</v>
      </c>
      <c r="H799" s="1">
        <v>-0.01227002104651087</v>
      </c>
      <c r="I799" s="1">
        <v>-0.01603149801092718</v>
      </c>
      <c r="J799" s="1">
        <v>0.01033425192941095</v>
      </c>
      <c r="K799" s="1">
        <v>0.002786674503769015</v>
      </c>
      <c r="L799" s="1">
        <v>-0.01557399218833422</v>
      </c>
      <c r="M799" s="1">
        <v>-0.00305159206929928</v>
      </c>
      <c r="N799" s="1">
        <v>-0.001297767770415459</v>
      </c>
      <c r="O799" s="1">
        <v>-0.00709576147961366</v>
      </c>
      <c r="P799" s="1">
        <v>-0.02370623731367683</v>
      </c>
      <c r="Q799" s="1">
        <v>0.01205471202231134</v>
      </c>
      <c r="R799" s="1">
        <v>-0.01131581126227288</v>
      </c>
      <c r="S799" s="1">
        <v>-0.03056787515564363</v>
      </c>
      <c r="T799" s="1">
        <v>0.006549145351128605</v>
      </c>
      <c r="U799" s="1">
        <v>-0.03250544524002885</v>
      </c>
      <c r="V799" s="1">
        <v>-0.004934226206284142</v>
      </c>
      <c r="W799" s="1">
        <v>-0.0002888237290631368</v>
      </c>
      <c r="X799" s="1">
        <v>-0.008785138238007972</v>
      </c>
      <c r="Y799" s="1">
        <v>-0.01784918348183184</v>
      </c>
      <c r="Z799" s="1">
        <v>0.01992386318614581</v>
      </c>
      <c r="AA799" s="1">
        <v>-0.007378064340814561</v>
      </c>
      <c r="AB799" s="1">
        <v>-0.02039500539791828</v>
      </c>
      <c r="AC799" s="1">
        <v>-0.03183386990891979</v>
      </c>
    </row>
    <row r="800" spans="1:29">
      <c r="A800" s="11">
        <v>37645</v>
      </c>
      <c r="B800" s="1">
        <v>-0.04603862210152576</v>
      </c>
      <c r="C800" s="1">
        <v>-0.01628461793464253</v>
      </c>
      <c r="D800" s="1">
        <v>-0.00087394573293198</v>
      </c>
      <c r="E800" s="1">
        <v>-0.005431540623093256</v>
      </c>
      <c r="F800" s="1">
        <v>0.01775343489141412</v>
      </c>
      <c r="G800" s="1">
        <v>-0.02108971582386621</v>
      </c>
      <c r="H800" s="1">
        <v>-0.01449255221210055</v>
      </c>
      <c r="I800" s="1">
        <v>0.005078333350299946</v>
      </c>
      <c r="J800" s="1">
        <v>0.006846534407489058</v>
      </c>
      <c r="K800" s="1">
        <v>-0.0008335225071168795</v>
      </c>
      <c r="L800" s="1">
        <v>-0.009835765994234413</v>
      </c>
      <c r="M800" s="1">
        <v>-0.0002039925043642032</v>
      </c>
      <c r="N800" s="1">
        <v>-0.001758521455730189</v>
      </c>
      <c r="O800" s="1">
        <v>-0.02679762715297007</v>
      </c>
      <c r="P800" s="1">
        <v>-0.007698973373867157</v>
      </c>
      <c r="Q800" s="1">
        <v>-0.004103125763619153</v>
      </c>
      <c r="R800" s="1">
        <v>-0.03433515114916152</v>
      </c>
      <c r="S800" s="1">
        <v>-0.06756753334903276</v>
      </c>
      <c r="T800" s="1">
        <v>-0.03386737061091361</v>
      </c>
      <c r="U800" s="1">
        <v>-0.0458002782746465</v>
      </c>
      <c r="V800" s="1">
        <v>-0.02462415500693516</v>
      </c>
      <c r="W800" s="1">
        <v>-0.01909202790653841</v>
      </c>
      <c r="X800" s="1">
        <v>-0.03025673200534473</v>
      </c>
      <c r="Y800" s="1">
        <v>0.01862779255760993</v>
      </c>
      <c r="Z800" s="1">
        <v>-0.0310074934345731</v>
      </c>
      <c r="AA800" s="1">
        <v>-0.05354440720984821</v>
      </c>
      <c r="AB800" s="1">
        <v>-0.03962359613129474</v>
      </c>
      <c r="AC800" s="1">
        <v>-0.02784322044937715</v>
      </c>
    </row>
    <row r="801" spans="1:29">
      <c r="A801" s="11">
        <v>37648</v>
      </c>
      <c r="B801" s="1">
        <v>-0.04826040157855194</v>
      </c>
      <c r="C801" s="1">
        <v>-0.0634179785214618</v>
      </c>
      <c r="D801" s="1">
        <v>-0.001847044268585729</v>
      </c>
      <c r="E801" s="1">
        <v>-0.01484050648638013</v>
      </c>
      <c r="F801" s="1">
        <v>-0.02054127686790863</v>
      </c>
      <c r="G801" s="1">
        <v>-0.0257331660105774</v>
      </c>
      <c r="H801" s="1">
        <v>-0.01960790480375108</v>
      </c>
      <c r="I801" s="1">
        <v>0.002315913540219094</v>
      </c>
      <c r="J801" s="1">
        <v>-0.003850698026170885</v>
      </c>
      <c r="K801" s="1">
        <v>-0.004451184111497031</v>
      </c>
      <c r="L801" s="1">
        <v>-0.02028803326536321</v>
      </c>
      <c r="M801" s="1">
        <v>0.001224640352827544</v>
      </c>
      <c r="N801" s="1">
        <v>-0.01600688154492269</v>
      </c>
      <c r="O801" s="1">
        <v>-0.03533710764701059</v>
      </c>
      <c r="P801" s="1">
        <v>-0.008057358093229161</v>
      </c>
      <c r="Q801" s="1">
        <v>-0.02750822012753118</v>
      </c>
      <c r="R801" s="1">
        <v>-0.0329031325113518</v>
      </c>
      <c r="S801" s="1">
        <v>-0.06280190302170297</v>
      </c>
      <c r="T801" s="1">
        <v>-0.01346923377198861</v>
      </c>
      <c r="U801" s="1">
        <v>0.001826846797499115</v>
      </c>
      <c r="V801" s="1">
        <v>-0.005609923598592137</v>
      </c>
      <c r="W801" s="1">
        <v>-0.03214372308738944</v>
      </c>
      <c r="X801" s="1">
        <v>-0.02867939942784303</v>
      </c>
      <c r="Y801" s="1">
        <v>-0.02096324847199948</v>
      </c>
      <c r="Z801" s="1">
        <v>-0.02080000540791949</v>
      </c>
      <c r="AA801" s="1">
        <v>-0.1246363485574886</v>
      </c>
      <c r="AB801" s="1">
        <v>-0.06013998126712361</v>
      </c>
      <c r="AC801" s="1">
        <v>-0.04092992118256089</v>
      </c>
    </row>
    <row r="802" spans="1:29">
      <c r="A802" s="11">
        <v>37649</v>
      </c>
      <c r="B802" s="1">
        <v>0.01297192936600444</v>
      </c>
      <c r="C802" s="1">
        <v>-0.03086904179262784</v>
      </c>
      <c r="D802" s="1">
        <v>0.003213707162734059</v>
      </c>
      <c r="E802" s="1">
        <v>0.02078823081838199</v>
      </c>
      <c r="F802" s="1">
        <v>-0.006158578794842273</v>
      </c>
      <c r="G802" s="1">
        <v>0.006142517994095487</v>
      </c>
      <c r="H802" s="1">
        <v>0.01357155341309801</v>
      </c>
      <c r="I802" s="1">
        <v>-0.0252048129193474</v>
      </c>
      <c r="J802" s="1">
        <v>-0.01455688504857566</v>
      </c>
      <c r="K802" s="1">
        <v>-0.01341099766993292</v>
      </c>
      <c r="L802" s="1">
        <v>0.002921777621356147</v>
      </c>
      <c r="M802" s="1">
        <v>-0.008153035767845318</v>
      </c>
      <c r="N802" s="1">
        <v>0.005682054508075129</v>
      </c>
      <c r="O802" s="1">
        <v>-0.0109421694584606</v>
      </c>
      <c r="P802" s="1">
        <v>0.02196127550108828</v>
      </c>
      <c r="Q802" s="1">
        <v>0.005739402085073841</v>
      </c>
      <c r="R802" s="1">
        <v>0.01938936958664872</v>
      </c>
      <c r="S802" s="1">
        <v>0.0567011610307453</v>
      </c>
      <c r="T802" s="1">
        <v>0.0154036198778742</v>
      </c>
      <c r="U802" s="1">
        <v>-0.014920422254313</v>
      </c>
      <c r="V802" s="1">
        <v>0.02203794207286203</v>
      </c>
      <c r="W802" s="1">
        <v>-0.01553937195474864</v>
      </c>
      <c r="X802" s="1">
        <v>-0.00940954892535939</v>
      </c>
      <c r="Y802" s="1">
        <v>0.01731204028022471</v>
      </c>
      <c r="Z802" s="1">
        <v>0.008496629683823143</v>
      </c>
      <c r="AA802" s="1">
        <v>0.07193879455715102</v>
      </c>
      <c r="AB802" s="1">
        <v>0.03794644667188107</v>
      </c>
      <c r="AC802" s="1">
        <v>0.03274678985727819</v>
      </c>
    </row>
    <row r="803" spans="1:29">
      <c r="A803" s="11">
        <v>37650</v>
      </c>
      <c r="B803" s="1">
        <v>-0.01396975422615232</v>
      </c>
      <c r="C803" s="1">
        <v>0.0005138419712824582</v>
      </c>
      <c r="D803" s="1">
        <v>-0.0006794389863790107</v>
      </c>
      <c r="E803" s="1">
        <v>0.0139897077858484</v>
      </c>
      <c r="F803" s="1">
        <v>0.009602072229311309</v>
      </c>
      <c r="G803" s="1">
        <v>0.02197819637676424</v>
      </c>
      <c r="H803" s="1">
        <v>0.02943321061540694</v>
      </c>
      <c r="I803" s="1">
        <v>-0.0114203211929077</v>
      </c>
      <c r="J803" s="1">
        <v>-0.0002505294001693414</v>
      </c>
      <c r="K803" s="1">
        <v>-0.02378951959161812</v>
      </c>
      <c r="L803" s="1">
        <v>-0.02436223228567702</v>
      </c>
      <c r="M803" s="1">
        <v>0.003699151579591886</v>
      </c>
      <c r="N803" s="1">
        <v>-0.0225215117798967</v>
      </c>
      <c r="O803" s="1">
        <v>-0.04040386822524022</v>
      </c>
      <c r="P803" s="1">
        <v>-0.003826860861001369</v>
      </c>
      <c r="Q803" s="1">
        <v>0.02730967086151836</v>
      </c>
      <c r="R803" s="1">
        <v>-0.01973823034404287</v>
      </c>
      <c r="S803" s="1">
        <v>0.02926840215796123</v>
      </c>
      <c r="T803" s="1">
        <v>-0.02482299775088492</v>
      </c>
      <c r="U803" s="1">
        <v>0.01329527790055551</v>
      </c>
      <c r="V803" s="1">
        <v>-0.00948744148927827</v>
      </c>
      <c r="W803" s="1">
        <v>-0.007118440996895958</v>
      </c>
      <c r="X803" s="1">
        <v>-0.001310113655952683</v>
      </c>
      <c r="Y803" s="1">
        <v>0.004926261930035425</v>
      </c>
      <c r="Z803" s="1">
        <v>0.0009720368278742786</v>
      </c>
      <c r="AA803" s="1">
        <v>-0.01952892989703991</v>
      </c>
      <c r="AB803" s="1">
        <v>0.005017872970869197</v>
      </c>
      <c r="AC803" s="1">
        <v>-0.006822544616581494</v>
      </c>
    </row>
    <row r="804" spans="1:29">
      <c r="A804" s="11">
        <v>37651</v>
      </c>
      <c r="B804" s="1">
        <v>-0.01534845131784068</v>
      </c>
      <c r="C804" s="1">
        <v>-0.01386375152195629</v>
      </c>
      <c r="D804" s="1">
        <v>-0.009810685361157478</v>
      </c>
      <c r="E804" s="1">
        <v>-0.01402964993521272</v>
      </c>
      <c r="F804" s="1">
        <v>-0.004755256879590664</v>
      </c>
      <c r="G804" s="1">
        <v>0.02628426537581974</v>
      </c>
      <c r="H804" s="1">
        <v>0.012866363790627</v>
      </c>
      <c r="I804" s="1">
        <v>-0.01067997152751565</v>
      </c>
      <c r="J804" s="1">
        <v>0.0005845920684990347</v>
      </c>
      <c r="K804" s="1">
        <v>-0.008993191140733825</v>
      </c>
      <c r="L804" s="1">
        <v>0.01340689769767556</v>
      </c>
      <c r="M804" s="1">
        <v>-0.01412805318697774</v>
      </c>
      <c r="N804" s="1">
        <v>-0.004592569203241803</v>
      </c>
      <c r="O804" s="1">
        <v>-0.03358413438796315</v>
      </c>
      <c r="P804" s="1">
        <v>-0.01241136959032652</v>
      </c>
      <c r="Q804" s="1">
        <v>-0.007802840214551465</v>
      </c>
      <c r="R804" s="1">
        <v>-0.01738990932715079</v>
      </c>
      <c r="S804" s="1">
        <v>-0.004739295290809964</v>
      </c>
      <c r="T804" s="1">
        <v>-0.009899418938443927</v>
      </c>
      <c r="U804" s="1">
        <v>0.001660836890618134</v>
      </c>
      <c r="V804" s="1">
        <v>-0.01550000561674625</v>
      </c>
      <c r="W804" s="1">
        <v>-0.01558623638125689</v>
      </c>
      <c r="X804" s="1">
        <v>-0.009511471418087836</v>
      </c>
      <c r="Y804" s="1">
        <v>-0.01069513817258361</v>
      </c>
      <c r="Z804" s="1">
        <v>-0.01133034959551271</v>
      </c>
      <c r="AA804" s="1">
        <v>-0.003161474964232025</v>
      </c>
      <c r="AB804" s="1">
        <v>-0.0584878331325317</v>
      </c>
      <c r="AC804" s="1">
        <v>0.002883305978574446</v>
      </c>
    </row>
    <row r="805" spans="1:29">
      <c r="A805" s="11">
        <v>37652</v>
      </c>
      <c r="B805" s="1">
        <v>0.003597128638249236</v>
      </c>
      <c r="C805" s="1">
        <v>0.01026027274794394</v>
      </c>
      <c r="D805" s="1">
        <v>0.0004907006368397582</v>
      </c>
      <c r="E805" s="1">
        <v>-0.02196371760340554</v>
      </c>
      <c r="F805" s="1">
        <v>0.004166913222576563</v>
      </c>
      <c r="G805" s="1">
        <v>-0.03899856828219006</v>
      </c>
      <c r="H805" s="1">
        <v>-0.01129156358570371</v>
      </c>
      <c r="I805" s="1">
        <v>0.044723808812551</v>
      </c>
      <c r="J805" s="1">
        <v>0.001167763350507167</v>
      </c>
      <c r="K805" s="1">
        <v>0.002048984665040665</v>
      </c>
      <c r="L805" s="1">
        <v>0.009602964270924552</v>
      </c>
      <c r="M805" s="1">
        <v>-0.002907346580128589</v>
      </c>
      <c r="N805" s="1">
        <v>0.01614730782334117</v>
      </c>
      <c r="O805" s="1">
        <v>0.006224359033597082</v>
      </c>
      <c r="P805" s="1">
        <v>0.01017347559084514</v>
      </c>
      <c r="Q805" s="1">
        <v>0.03560415351587443</v>
      </c>
      <c r="R805" s="1">
        <v>0.02477662623363197</v>
      </c>
      <c r="S805" s="1">
        <v>-0.02380966805168661</v>
      </c>
      <c r="T805" s="1">
        <v>0.004820442513800982</v>
      </c>
      <c r="U805" s="1">
        <v>0.03598099222461415</v>
      </c>
      <c r="V805" s="1">
        <v>0.02688845505486959</v>
      </c>
      <c r="W805" s="1">
        <v>0.01868273295867051</v>
      </c>
      <c r="X805" s="1">
        <v>0.01721864564382991</v>
      </c>
      <c r="Y805" s="1">
        <v>0.0009010069766688389</v>
      </c>
      <c r="Z805" s="1">
        <v>-0.004256818513141303</v>
      </c>
      <c r="AA805" s="1">
        <v>-0.01617491923407166</v>
      </c>
      <c r="AB805" s="1">
        <v>-0.00984852436794148</v>
      </c>
      <c r="AC805" s="1">
        <v>-0.003833002450969625</v>
      </c>
    </row>
    <row r="806" spans="1:29">
      <c r="A806" s="11">
        <v>37655</v>
      </c>
      <c r="B806" s="1">
        <v>0.004779261727763995</v>
      </c>
      <c r="C806" s="1">
        <v>0.01979200178391793</v>
      </c>
      <c r="D806" s="1">
        <v>-0.001470773898560873</v>
      </c>
      <c r="E806" s="1">
        <v>-0.005855632529791488</v>
      </c>
      <c r="F806" s="1">
        <v>0.01294668897649665</v>
      </c>
      <c r="G806" s="1">
        <v>0.002422400599896513</v>
      </c>
      <c r="H806" s="1">
        <v>-0.001427478233036683</v>
      </c>
      <c r="I806" s="1">
        <v>0.004850093600746952</v>
      </c>
      <c r="J806" s="1">
        <v>-0.002666678455940374</v>
      </c>
      <c r="K806" s="1">
        <v>-0.01577546173082778</v>
      </c>
      <c r="L806" s="1">
        <v>0.02559176977802102</v>
      </c>
      <c r="M806" s="1">
        <v>0.05461374691861454</v>
      </c>
      <c r="N806" s="1">
        <v>0.02003927752087731</v>
      </c>
      <c r="O806" s="1">
        <v>0.01804104567237341</v>
      </c>
      <c r="P806" s="1">
        <v>0.002073628457185617</v>
      </c>
      <c r="Q806" s="1">
        <v>-0.01685281547961437</v>
      </c>
      <c r="R806" s="1">
        <v>0.02290489268426454</v>
      </c>
      <c r="S806" s="1">
        <v>0.04390242283194135</v>
      </c>
      <c r="T806" s="1">
        <v>0.03109447916298103</v>
      </c>
      <c r="U806" s="1">
        <v>-0.0001601917693853094</v>
      </c>
      <c r="V806" s="1">
        <v>-0.001550349244250349</v>
      </c>
      <c r="W806" s="1">
        <v>0.009636160302276764</v>
      </c>
      <c r="X806" s="1">
        <v>0.02115875744236817</v>
      </c>
      <c r="Y806" s="1">
        <v>0.03555347507932471</v>
      </c>
      <c r="Z806" s="1">
        <v>0.02104574921250535</v>
      </c>
      <c r="AA806" s="1">
        <v>0.0220821610032349</v>
      </c>
      <c r="AB806" s="1">
        <v>0.04973222320547754</v>
      </c>
      <c r="AC806" s="1">
        <v>0.03594707704620936</v>
      </c>
    </row>
    <row r="807" spans="1:29">
      <c r="A807" s="11">
        <v>37656</v>
      </c>
      <c r="B807" s="1">
        <v>0.002378054902709259</v>
      </c>
      <c r="C807" s="1">
        <v>0.001276571952542271</v>
      </c>
      <c r="D807" s="1">
        <v>-0.002356583037538273</v>
      </c>
      <c r="E807" s="1">
        <v>-0.004614965557710904</v>
      </c>
      <c r="F807" s="1">
        <v>-0.01119715623444306</v>
      </c>
      <c r="G807" s="1">
        <v>0.0006043207584385257</v>
      </c>
      <c r="H807" s="1">
        <v>0</v>
      </c>
      <c r="I807" s="1">
        <v>0.007765007464607621</v>
      </c>
      <c r="J807" s="1">
        <v>0.003676359904081661</v>
      </c>
      <c r="K807" s="1">
        <v>-0.01721570622779867</v>
      </c>
      <c r="L807" s="1">
        <v>-0.0006240300704589696</v>
      </c>
      <c r="M807" s="1">
        <v>0.008143477229703544</v>
      </c>
      <c r="N807" s="1">
        <v>-0.004757996200213443</v>
      </c>
      <c r="O807" s="1">
        <v>0.002531789126025696</v>
      </c>
      <c r="P807" s="1">
        <v>-0.002660609224842458</v>
      </c>
      <c r="Q807" s="1">
        <v>-0.004799783785998213</v>
      </c>
      <c r="R807" s="1">
        <v>0.0001774521779742688</v>
      </c>
      <c r="S807" s="1">
        <v>-0.004672788014126295</v>
      </c>
      <c r="T807" s="1">
        <v>0.01585394705044041</v>
      </c>
      <c r="U807" s="1">
        <v>0.004962544818925219</v>
      </c>
      <c r="V807" s="1">
        <v>-0.01794341597507465</v>
      </c>
      <c r="W807" s="1">
        <v>0.01108394788065192</v>
      </c>
      <c r="X807" s="1">
        <v>0.02135817140238427</v>
      </c>
      <c r="Y807" s="1">
        <v>0.01477620052082074</v>
      </c>
      <c r="Z807" s="1">
        <v>-0.004830959206974295</v>
      </c>
      <c r="AA807" s="1">
        <v>-0.003153912927943425</v>
      </c>
      <c r="AB807" s="1">
        <v>0.01457733921562498</v>
      </c>
      <c r="AC807" s="1">
        <v>-0.005777489975368644</v>
      </c>
    </row>
    <row r="808" spans="1:29">
      <c r="A808" s="11">
        <v>37657</v>
      </c>
      <c r="B808" s="1">
        <v>-0.007117657752406359</v>
      </c>
      <c r="C808" s="1">
        <v>0.01836263265487537</v>
      </c>
      <c r="D808" s="1">
        <v>-0.002066906281525505</v>
      </c>
      <c r="E808" s="1">
        <v>-0.009212075782068174</v>
      </c>
      <c r="F808" s="1">
        <v>0.01309162347897841</v>
      </c>
      <c r="G808" s="1">
        <v>-0.01449273110976446</v>
      </c>
      <c r="H808" s="1">
        <v>0.01072198635480937</v>
      </c>
      <c r="I808" s="1">
        <v>0</v>
      </c>
      <c r="J808" s="1">
        <v>0.001998218101406657</v>
      </c>
      <c r="K808" s="1">
        <v>-0.01449746901014914</v>
      </c>
      <c r="L808" s="1">
        <v>-0.0009413226816608056</v>
      </c>
      <c r="M808" s="1">
        <v>0.01677676753138591</v>
      </c>
      <c r="N808" s="1">
        <v>-0.01357080734295713</v>
      </c>
      <c r="O808" s="1">
        <v>-0.01464648222582077</v>
      </c>
      <c r="P808" s="1">
        <v>0.005038722862705347</v>
      </c>
      <c r="Q808" s="1">
        <v>-0.002618391910102158</v>
      </c>
      <c r="R808" s="1">
        <v>0.004086768124940132</v>
      </c>
      <c r="S808" s="1">
        <v>-0.01877945749761833</v>
      </c>
      <c r="T808" s="1">
        <v>-0.004071091780934455</v>
      </c>
      <c r="U808" s="1">
        <v>0.01178693007406495</v>
      </c>
      <c r="V808" s="1">
        <v>-0.004919154884724164</v>
      </c>
      <c r="W808" s="1">
        <v>-0.004871928142986093</v>
      </c>
      <c r="X808" s="1">
        <v>-0.01154815078792082</v>
      </c>
      <c r="Y808" s="1">
        <v>0.006851985762087898</v>
      </c>
      <c r="Z808" s="1">
        <v>-0.0003236964330310954</v>
      </c>
      <c r="AA808" s="1">
        <v>-0.01534564725399123</v>
      </c>
      <c r="AB808" s="1">
        <v>-0.009339206437032677</v>
      </c>
      <c r="AC808" s="1">
        <v>-0.009304732859310105</v>
      </c>
    </row>
    <row r="809" spans="1:29">
      <c r="A809" s="11">
        <v>37658</v>
      </c>
      <c r="B809" s="1">
        <v>0.01911606404390431</v>
      </c>
      <c r="C809" s="1">
        <v>0.004507865923356169</v>
      </c>
      <c r="D809" s="1">
        <v>-0.001972738274922281</v>
      </c>
      <c r="E809" s="1">
        <v>0.008374035416013559</v>
      </c>
      <c r="F809" s="1">
        <v>-0.002399197320022695</v>
      </c>
      <c r="G809" s="1">
        <v>-0.006127379100657859</v>
      </c>
      <c r="H809" s="1">
        <v>0.00353598350894857</v>
      </c>
      <c r="I809" s="1">
        <v>0.009579262313065939</v>
      </c>
      <c r="J809" s="1">
        <v>-0.003738877308331556</v>
      </c>
      <c r="K809" s="1">
        <v>0.02880834292134415</v>
      </c>
      <c r="L809" s="1">
        <v>0.02601450751195999</v>
      </c>
      <c r="M809" s="1">
        <v>-0.0004072224198520269</v>
      </c>
      <c r="N809" s="1">
        <v>0.00414262078981098</v>
      </c>
      <c r="O809" s="1">
        <v>0.005125465214695701</v>
      </c>
      <c r="P809" s="1">
        <v>-0.0005898011667094805</v>
      </c>
      <c r="Q809" s="1">
        <v>0.0161646293958253</v>
      </c>
      <c r="R809" s="1">
        <v>0.008848127580624032</v>
      </c>
      <c r="S809" s="1">
        <v>0</v>
      </c>
      <c r="T809" s="1">
        <v>0.04496650221215859</v>
      </c>
      <c r="U809" s="1">
        <v>0.01952156366655622</v>
      </c>
      <c r="V809" s="1">
        <v>0.006355525205517409</v>
      </c>
      <c r="W809" s="1">
        <v>0.009485860847654459</v>
      </c>
      <c r="X809" s="1">
        <v>0.02904943253444281</v>
      </c>
      <c r="Y809" s="1">
        <v>0.0008509271032868249</v>
      </c>
      <c r="Z809" s="1">
        <v>0.01165446169104856</v>
      </c>
      <c r="AA809" s="1">
        <v>0.01944085127273376</v>
      </c>
      <c r="AB809" s="1">
        <v>-0.005801391195108807</v>
      </c>
      <c r="AC809" s="1">
        <v>0.02363757585412407</v>
      </c>
    </row>
    <row r="810" spans="1:29">
      <c r="A810" s="11">
        <v>37659</v>
      </c>
      <c r="B810" s="1">
        <v>-0.004689408088035418</v>
      </c>
      <c r="C810" s="1">
        <v>0.0134630959387434</v>
      </c>
      <c r="D810" s="1">
        <v>0.0004939303674234008</v>
      </c>
      <c r="E810" s="1">
        <v>0.001160035820798599</v>
      </c>
      <c r="F810" s="1">
        <v>0.007269466788049517</v>
      </c>
      <c r="G810" s="1">
        <v>0.00308266114542266</v>
      </c>
      <c r="H810" s="1">
        <v>0.0007044897655872351</v>
      </c>
      <c r="I810" s="1">
        <v>0.01815178843911358</v>
      </c>
      <c r="J810" s="1">
        <v>-0.00241861507741048</v>
      </c>
      <c r="K810" s="1">
        <v>-0.00476639245833399</v>
      </c>
      <c r="L810" s="1">
        <v>-0.006717921036588748</v>
      </c>
      <c r="M810" s="1">
        <v>-0.001630211542411164</v>
      </c>
      <c r="N810" s="1">
        <v>-0.007317339448449478</v>
      </c>
      <c r="O810" s="1">
        <v>0.009689064149264626</v>
      </c>
      <c r="P810" s="1">
        <v>0.00236052115346963</v>
      </c>
      <c r="Q810" s="1">
        <v>-0.004214781636395659</v>
      </c>
      <c r="R810" s="1">
        <v>-0.01508495667809773</v>
      </c>
      <c r="S810" s="1">
        <v>-0.01435401483129051</v>
      </c>
      <c r="T810" s="1">
        <v>-0.01564792877280108</v>
      </c>
      <c r="U810" s="1">
        <v>-0.004478164310029897</v>
      </c>
      <c r="V810" s="1">
        <v>-0.009297927007906992</v>
      </c>
      <c r="W810" s="1">
        <v>-0.0009093898179607374</v>
      </c>
      <c r="X810" s="1">
        <v>0.006443751919786855</v>
      </c>
      <c r="Y810" s="1">
        <v>0.01062439384842739</v>
      </c>
      <c r="Z810" s="1">
        <v>0.008639970731684432</v>
      </c>
      <c r="AA810" s="1">
        <v>0.0007880647497373605</v>
      </c>
      <c r="AB810" s="1">
        <v>-0.01094077711350872</v>
      </c>
      <c r="AC810" s="1">
        <v>-0.01381435925403562</v>
      </c>
    </row>
    <row r="811" spans="1:29">
      <c r="A811" s="11">
        <v>37662</v>
      </c>
      <c r="B811" s="1">
        <v>-0.01295644083875025</v>
      </c>
      <c r="C811" s="1">
        <v>0.002459991361129399</v>
      </c>
      <c r="D811" s="1">
        <v>-0.0006913849768912517</v>
      </c>
      <c r="E811" s="1">
        <v>-0.01244210696796022</v>
      </c>
      <c r="F811" s="1">
        <v>-0.01617025401603667</v>
      </c>
      <c r="G811" s="1">
        <v>-0.01413649629490754</v>
      </c>
      <c r="H811" s="1">
        <v>-0.0007039938091536468</v>
      </c>
      <c r="I811" s="1">
        <v>-0.001823209078685162</v>
      </c>
      <c r="J811" s="1">
        <v>0.003678573962869969</v>
      </c>
      <c r="K811" s="1">
        <v>0.001496530320527212</v>
      </c>
      <c r="L811" s="1">
        <v>-0.04060084351529547</v>
      </c>
      <c r="M811" s="1">
        <v>0.0008164367357959001</v>
      </c>
      <c r="N811" s="1">
        <v>-0.01097857616576814</v>
      </c>
      <c r="O811" s="1">
        <v>0.0005050988482797614</v>
      </c>
      <c r="P811" s="1">
        <v>0.01190063893936788</v>
      </c>
      <c r="Q811" s="1">
        <v>-0.008055375234893969</v>
      </c>
      <c r="R811" s="1">
        <v>0.00320567894960333</v>
      </c>
      <c r="S811" s="1">
        <v>-0.02427177912330558</v>
      </c>
      <c r="T811" s="1">
        <v>-0.02136094141851341</v>
      </c>
      <c r="U811" s="1">
        <v>-0.009461738227814931</v>
      </c>
      <c r="V811" s="1">
        <v>-0.007969052927501385</v>
      </c>
      <c r="W811" s="1">
        <v>-0.003944138108666562</v>
      </c>
      <c r="X811" s="1">
        <v>-0.01798781773208469</v>
      </c>
      <c r="Y811" s="1">
        <v>0.01177469393965724</v>
      </c>
      <c r="Z811" s="1">
        <v>-0.01840103616893696</v>
      </c>
      <c r="AA811" s="1">
        <v>-0.0344881817701943</v>
      </c>
      <c r="AB811" s="1">
        <v>-0.01622408560393018</v>
      </c>
      <c r="AC811" s="1">
        <v>-0.0135923817133341</v>
      </c>
    </row>
    <row r="812" spans="1:29">
      <c r="A812" s="11">
        <v>37663</v>
      </c>
      <c r="B812" s="1">
        <v>-0.02028643032144872</v>
      </c>
      <c r="C812" s="1">
        <v>0.01889581312831035</v>
      </c>
      <c r="D812" s="1">
        <v>-0.008994528628784915</v>
      </c>
      <c r="E812" s="1">
        <v>-0.01074595668400591</v>
      </c>
      <c r="F812" s="1">
        <v>0.0006619118561486115</v>
      </c>
      <c r="G812" s="1">
        <v>0.01122194776838592</v>
      </c>
      <c r="H812" s="1">
        <v>0.0007044897655872351</v>
      </c>
      <c r="I812" s="1">
        <v>-0.003044709853583072</v>
      </c>
      <c r="J812" s="1">
        <v>0.001582287075003075</v>
      </c>
      <c r="K812" s="1">
        <v>0.01285123655525333</v>
      </c>
      <c r="L812" s="1">
        <v>-0.01440093469922676</v>
      </c>
      <c r="M812" s="1">
        <v>0.002039509127721661</v>
      </c>
      <c r="N812" s="1">
        <v>0.002695980030058553</v>
      </c>
      <c r="O812" s="1">
        <v>0.01161002492592389</v>
      </c>
      <c r="P812" s="1">
        <v>-0.004974967857451107</v>
      </c>
      <c r="Q812" s="1">
        <v>-0.0034415004311108</v>
      </c>
      <c r="R812" s="1">
        <v>0.002840481950766138</v>
      </c>
      <c r="S812" s="1">
        <v>-0.0149255379060883</v>
      </c>
      <c r="T812" s="1">
        <v>-0.002538163599325238</v>
      </c>
      <c r="U812" s="1">
        <v>-0.0003131819115255174</v>
      </c>
      <c r="V812" s="1">
        <v>0.003034798955179996</v>
      </c>
      <c r="W812" s="1">
        <v>-0.007614876892560352</v>
      </c>
      <c r="X812" s="1">
        <v>0.001862824884665049</v>
      </c>
      <c r="Y812" s="1">
        <v>-0.01537841801792339</v>
      </c>
      <c r="Z812" s="1">
        <v>-0.001616182723924275</v>
      </c>
      <c r="AA812" s="1">
        <v>-0.001467907904591392</v>
      </c>
      <c r="AB812" s="1">
        <v>-0.004498118720403066</v>
      </c>
      <c r="AC812" s="1">
        <v>-0.01437568657254706</v>
      </c>
    </row>
    <row r="813" spans="1:29">
      <c r="A813" s="11">
        <v>37664</v>
      </c>
      <c r="B813" s="1">
        <v>-0.0073081733331406</v>
      </c>
      <c r="C813" s="1">
        <v>0.007466282340787167</v>
      </c>
      <c r="D813" s="1">
        <v>0.0001993225908731855</v>
      </c>
      <c r="E813" s="1">
        <v>-0.00755406554864424</v>
      </c>
      <c r="F813" s="1">
        <v>-0.002259938390790528</v>
      </c>
      <c r="G813" s="1">
        <v>-0.008631284261007344</v>
      </c>
      <c r="H813" s="1">
        <v>-0.01338008386368994</v>
      </c>
      <c r="I813" s="1">
        <v>0.01262219246120799</v>
      </c>
      <c r="J813" s="1">
        <v>-0.003326027842971646</v>
      </c>
      <c r="K813" s="1">
        <v>-0.01062279667916399</v>
      </c>
      <c r="L813" s="1">
        <v>-0.01630789064884386</v>
      </c>
      <c r="M813" s="1">
        <v>-0.002646228382847782</v>
      </c>
      <c r="N813" s="1">
        <v>-0.004112146310373821</v>
      </c>
      <c r="O813" s="1">
        <v>-0.01047897259036001</v>
      </c>
      <c r="P813" s="1">
        <v>-0.001470722866710239</v>
      </c>
      <c r="Q813" s="1">
        <v>-0.004972265857184577</v>
      </c>
      <c r="R813" s="1">
        <v>-0.004425628737005916</v>
      </c>
      <c r="S813" s="1">
        <v>-0.01010092406764296</v>
      </c>
      <c r="T813" s="1">
        <v>0.01984741024317249</v>
      </c>
      <c r="U813" s="1">
        <v>0.01691733011934837</v>
      </c>
      <c r="V813" s="1">
        <v>-0.001957614048635481</v>
      </c>
      <c r="W813" s="1">
        <v>-0.01319856248072004</v>
      </c>
      <c r="X813" s="1">
        <v>-0.008986594281362392</v>
      </c>
      <c r="Y813" s="1">
        <v>-0.01224125610395332</v>
      </c>
      <c r="Z813" s="1">
        <v>-0.002589684655924129</v>
      </c>
      <c r="AA813" s="1">
        <v>-0.0135575436798363</v>
      </c>
      <c r="AB813" s="1">
        <v>-0.005270848734503009</v>
      </c>
      <c r="AC813" s="1">
        <v>0.003201634455828328</v>
      </c>
    </row>
    <row r="814" spans="1:29">
      <c r="A814" s="11">
        <v>37665</v>
      </c>
      <c r="B814" s="1">
        <v>0</v>
      </c>
      <c r="C814" s="1">
        <v>0</v>
      </c>
      <c r="D814" s="1">
        <v>0</v>
      </c>
      <c r="E814" s="1">
        <v>0</v>
      </c>
      <c r="F814" s="1">
        <v>0</v>
      </c>
      <c r="G814" s="1">
        <v>0</v>
      </c>
      <c r="H814" s="1">
        <v>0</v>
      </c>
      <c r="I814" s="1">
        <v>0</v>
      </c>
      <c r="J814" s="1">
        <v>0</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row>
    <row r="815" spans="1:29">
      <c r="A815" s="11">
        <v>37666</v>
      </c>
      <c r="B815" s="1">
        <v>-0.03312867538219788</v>
      </c>
      <c r="C815" s="1">
        <v>-0.01362663197092739</v>
      </c>
      <c r="D815" s="1">
        <v>-0.0004983098963667887</v>
      </c>
      <c r="E815" s="1">
        <v>-0.01723583566641851</v>
      </c>
      <c r="F815" s="1">
        <v>-0.002043831168703769</v>
      </c>
      <c r="G815" s="1">
        <v>-0.006219168649502782</v>
      </c>
      <c r="H815" s="1">
        <v>-0.0007136400823687383</v>
      </c>
      <c r="I815" s="1">
        <v>-0.001809102946006225</v>
      </c>
      <c r="J815" s="1">
        <v>-0.002920481995263957</v>
      </c>
      <c r="K815" s="1">
        <v>-0.0277360091012594</v>
      </c>
      <c r="L815" s="1">
        <v>-0.005557914760218385</v>
      </c>
      <c r="M815" s="1">
        <v>-0.0004082175831030543</v>
      </c>
      <c r="N815" s="1">
        <v>-0.0003967735418440865</v>
      </c>
      <c r="O815" s="1">
        <v>-0.008068467889583042</v>
      </c>
      <c r="P815" s="1">
        <v>-0.005007431760702286</v>
      </c>
      <c r="Q815" s="1">
        <v>0.001110581352197659</v>
      </c>
      <c r="R815" s="1">
        <v>0.01031290382544969</v>
      </c>
      <c r="S815" s="1">
        <v>-0.02040828957134566</v>
      </c>
      <c r="T815" s="1">
        <v>-0.009148469899525558</v>
      </c>
      <c r="U815" s="1">
        <v>-0.01062849429515889</v>
      </c>
      <c r="V815" s="1">
        <v>0.003923075547497268</v>
      </c>
      <c r="W815" s="1">
        <v>0.00373268518135772</v>
      </c>
      <c r="X815" s="1">
        <v>-0.008442883679550484</v>
      </c>
      <c r="Y815" s="1">
        <v>-0.01111129240669262</v>
      </c>
      <c r="Z815" s="1">
        <v>-0.01882507864906136</v>
      </c>
      <c r="AA815" s="1">
        <v>-0.03543644809369961</v>
      </c>
      <c r="AB815" s="1">
        <v>-0.003785055569712092</v>
      </c>
      <c r="AC815" s="1">
        <v>-0.01195043015608999</v>
      </c>
    </row>
    <row r="816" spans="1:29">
      <c r="A816" s="11">
        <v>37669</v>
      </c>
      <c r="B816" s="1">
        <v>0.0406089023675551</v>
      </c>
      <c r="C816" s="1">
        <v>0.03393113342463083</v>
      </c>
      <c r="D816" s="1">
        <v>0.0004985583329180088</v>
      </c>
      <c r="E816" s="1">
        <v>0.01132948752862561</v>
      </c>
      <c r="F816" s="1">
        <v>-0.002878527823803712</v>
      </c>
      <c r="G816" s="1">
        <v>0.05068855328614896</v>
      </c>
      <c r="H816" s="1">
        <v>0.00714248833114417</v>
      </c>
      <c r="I816" s="1">
        <v>0</v>
      </c>
      <c r="J816" s="1">
        <v>-0.00769851228564622</v>
      </c>
      <c r="K816" s="1">
        <v>0.01257663306723811</v>
      </c>
      <c r="L816" s="1">
        <v>0.0263553501373448</v>
      </c>
      <c r="M816" s="1">
        <v>-0.0016328776889043</v>
      </c>
      <c r="N816" s="1">
        <v>0.009770163309823943</v>
      </c>
      <c r="O816" s="1">
        <v>0.03711222464717467</v>
      </c>
      <c r="P816" s="1">
        <v>-0.001776618914978156</v>
      </c>
      <c r="Q816" s="1">
        <v>0.01164706202895505</v>
      </c>
      <c r="R816" s="1">
        <v>0.02710312904798062</v>
      </c>
      <c r="S816" s="1">
        <v>0.05729179748771207</v>
      </c>
      <c r="T816" s="1">
        <v>0.03323846760587901</v>
      </c>
      <c r="U816" s="1">
        <v>0.02662307930658603</v>
      </c>
      <c r="V816" s="1">
        <v>0.01882764132606107</v>
      </c>
      <c r="W816" s="1">
        <v>0.02107220823746769</v>
      </c>
      <c r="X816" s="1">
        <v>0.02144431096128252</v>
      </c>
      <c r="Y816" s="1">
        <v>0.03889397108132031</v>
      </c>
      <c r="Z816" s="1">
        <v>0.01389360195722955</v>
      </c>
      <c r="AA816" s="1">
        <v>0.03914157718644717</v>
      </c>
      <c r="AB816" s="1">
        <v>0.04939229999786376</v>
      </c>
      <c r="AC816" s="1">
        <v>0.03843813637083637</v>
      </c>
    </row>
    <row r="817" spans="1:29">
      <c r="A817" s="11">
        <v>37670</v>
      </c>
      <c r="B817" s="1">
        <v>0.06463419047369934</v>
      </c>
      <c r="C817" s="1">
        <v>0.02250363464212524</v>
      </c>
      <c r="D817" s="1">
        <v>0.001296365881704453</v>
      </c>
      <c r="E817" s="1">
        <v>-0.01025323306901205</v>
      </c>
      <c r="F817" s="1">
        <v>-0.0006661690502116624</v>
      </c>
      <c r="G817" s="1">
        <v>-0.008338182442183206</v>
      </c>
      <c r="H817" s="1">
        <v>0.00567395999622522</v>
      </c>
      <c r="I817" s="1">
        <v>-0.008459263060180855</v>
      </c>
      <c r="J817" s="1">
        <v>-0.005060094034291862</v>
      </c>
      <c r="K817" s="1">
        <v>0.01544997736132436</v>
      </c>
      <c r="L817" s="1">
        <v>-0.003955412610118114</v>
      </c>
      <c r="M817" s="1">
        <v>-0.001022713132599384</v>
      </c>
      <c r="N817" s="1">
        <v>0.006686616435302106</v>
      </c>
      <c r="O817" s="1">
        <v>-0.008333364525385134</v>
      </c>
      <c r="P817" s="1">
        <v>0.003559258912043006</v>
      </c>
      <c r="Q817" s="1">
        <v>0.001233525375173183</v>
      </c>
      <c r="R817" s="1">
        <v>-0.007368003128399359</v>
      </c>
      <c r="S817" s="1">
        <v>0.08374377810709865</v>
      </c>
      <c r="T817" s="1">
        <v>0.006660985104772976</v>
      </c>
      <c r="U817" s="1">
        <v>0.01819824438658801</v>
      </c>
      <c r="V817" s="1">
        <v>0.01481852310052223</v>
      </c>
      <c r="W817" s="1">
        <v>0.005159188578959695</v>
      </c>
      <c r="X817" s="1">
        <v>-0.004939749545938343</v>
      </c>
      <c r="Y817" s="1">
        <v>-0.002080020466067256</v>
      </c>
      <c r="Z817" s="1">
        <v>0.0130504372336635</v>
      </c>
      <c r="AA817" s="1">
        <v>-0.004790973676411459</v>
      </c>
      <c r="AB817" s="1">
        <v>0.04996370694582875</v>
      </c>
      <c r="AC817" s="1">
        <v>-0.007776356320995048</v>
      </c>
    </row>
    <row r="818" spans="1:29">
      <c r="A818" s="11">
        <v>37671</v>
      </c>
      <c r="B818" s="1">
        <v>-0.01030916177279884</v>
      </c>
      <c r="C818" s="1">
        <v>-0.006189845880857248</v>
      </c>
      <c r="D818" s="1">
        <v>0.008365815079641736</v>
      </c>
      <c r="E818" s="1">
        <v>0.01854466771705976</v>
      </c>
      <c r="F818" s="1">
        <v>-0.0009999196908682118</v>
      </c>
      <c r="G818" s="1">
        <v>0.004804552599011469</v>
      </c>
      <c r="H818" s="1">
        <v>0.02750367610654036</v>
      </c>
      <c r="I818" s="1">
        <v>0.02275027798254525</v>
      </c>
      <c r="J818" s="1">
        <v>-0.003983675959381205</v>
      </c>
      <c r="K818" s="1">
        <v>0.01282793701351781</v>
      </c>
      <c r="L818" s="1">
        <v>-0.001366337598904144</v>
      </c>
      <c r="M818" s="1">
        <v>-0.007164502617134638</v>
      </c>
      <c r="N818" s="1">
        <v>0.004532325240432122</v>
      </c>
      <c r="O818" s="1">
        <v>0.02669317075753153</v>
      </c>
      <c r="P818" s="1">
        <v>-0.01004756816796148</v>
      </c>
      <c r="Q818" s="1">
        <v>0.005065198926928138</v>
      </c>
      <c r="R818" s="1">
        <v>0.002416567771834854</v>
      </c>
      <c r="S818" s="1">
        <v>0.0136364489112768</v>
      </c>
      <c r="T818" s="1">
        <v>0.007424308511949862</v>
      </c>
      <c r="U818" s="1">
        <v>-0.01221329517196901</v>
      </c>
      <c r="V818" s="1">
        <v>0.003092499745823707</v>
      </c>
      <c r="W818" s="1">
        <v>0.05736733837502528</v>
      </c>
      <c r="X818" s="1">
        <v>0.005895220954340585</v>
      </c>
      <c r="Y818" s="1">
        <v>0.00291795144615481</v>
      </c>
      <c r="Z818" s="1">
        <v>0.007407402062391322</v>
      </c>
      <c r="AA818" s="1">
        <v>-0.005644272144445073</v>
      </c>
      <c r="AB818" s="1">
        <v>0.06275870056407418</v>
      </c>
      <c r="AC818" s="1">
        <v>0.0008707247686527975</v>
      </c>
    </row>
    <row r="819" spans="1:29">
      <c r="A819" s="11">
        <v>37672</v>
      </c>
      <c r="B819" s="1">
        <v>0.02314804991019836</v>
      </c>
      <c r="C819" s="1">
        <v>0.02352951906108669</v>
      </c>
      <c r="D819" s="1">
        <v>0.0008887919429219071</v>
      </c>
      <c r="E819" s="1">
        <v>0.00326469509733851</v>
      </c>
      <c r="F819" s="1">
        <v>-0.01190025414300155</v>
      </c>
      <c r="G819" s="1">
        <v>-0.01135661489697759</v>
      </c>
      <c r="H819" s="1">
        <v>0.002058728665770726</v>
      </c>
      <c r="I819" s="1">
        <v>-0.005561075887642319</v>
      </c>
      <c r="J819" s="1">
        <v>-0.01795601013126458</v>
      </c>
      <c r="K819" s="1">
        <v>0.01266553740526222</v>
      </c>
      <c r="L819" s="1">
        <v>0.003256461795767995</v>
      </c>
      <c r="M819" s="1">
        <v>-0.002268342022386682</v>
      </c>
      <c r="N819" s="1">
        <v>-0.01042402492508732</v>
      </c>
      <c r="O819" s="1">
        <v>0.003851701026554633</v>
      </c>
      <c r="P819" s="1">
        <v>0.006865784451793644</v>
      </c>
      <c r="Q819" s="1">
        <v>0.00463100722629517</v>
      </c>
      <c r="R819" s="1">
        <v>-0.004994160893336708</v>
      </c>
      <c r="S819" s="1">
        <v>-0.01345299779415332</v>
      </c>
      <c r="T819" s="1">
        <v>-0.01025323860330918</v>
      </c>
      <c r="U819" s="1">
        <v>-0.002110821900942805</v>
      </c>
      <c r="V819" s="1">
        <v>-0.01387229729484563</v>
      </c>
      <c r="W819" s="1">
        <v>0.003997714078040726</v>
      </c>
      <c r="X819" s="1">
        <v>-0.004935253876110934</v>
      </c>
      <c r="Y819" s="1">
        <v>0.01995052529490438</v>
      </c>
      <c r="Z819" s="1">
        <v>-0.01662394448445903</v>
      </c>
      <c r="AA819" s="1">
        <v>-0.008847868627641198</v>
      </c>
      <c r="AB819" s="1">
        <v>-0.0408827905903929</v>
      </c>
      <c r="AC819" s="1">
        <v>0.006403457244209321</v>
      </c>
    </row>
    <row r="820" spans="1:29">
      <c r="A820" s="11">
        <v>37673</v>
      </c>
      <c r="B820" s="1">
        <v>-0.009049656451797117</v>
      </c>
      <c r="C820" s="1">
        <v>0.004507375608129749</v>
      </c>
      <c r="D820" s="1">
        <v>0.004341922509567109</v>
      </c>
      <c r="E820" s="1">
        <v>0.0006883599767277815</v>
      </c>
      <c r="F820" s="1">
        <v>-0.01840290215195095</v>
      </c>
      <c r="G820" s="1">
        <v>-0.006045959409174184</v>
      </c>
      <c r="H820" s="1">
        <v>0.008904412910681225</v>
      </c>
      <c r="I820" s="1">
        <v>-0.0005991772838377374</v>
      </c>
      <c r="J820" s="1">
        <v>-0.008752213601401326</v>
      </c>
      <c r="K820" s="1">
        <v>-0.002617795822475122</v>
      </c>
      <c r="L820" s="1">
        <v>-0.006256847485642036</v>
      </c>
      <c r="M820" s="1">
        <v>-0.0008265600632811898</v>
      </c>
      <c r="N820" s="1">
        <v>0.006131802295094468</v>
      </c>
      <c r="O820" s="1">
        <v>0.01247009153773626</v>
      </c>
      <c r="P820" s="1">
        <v>0.0005933617820961246</v>
      </c>
      <c r="Q820" s="1">
        <v>0.004338439787620718</v>
      </c>
      <c r="R820" s="1">
        <v>0.02076858635756551</v>
      </c>
      <c r="S820" s="1">
        <v>-0.01363624718567569</v>
      </c>
      <c r="T820" s="1">
        <v>0.005503424003094448</v>
      </c>
      <c r="U820" s="1">
        <v>-0.007253073885349459</v>
      </c>
      <c r="V820" s="1">
        <v>-0.01094127348645568</v>
      </c>
      <c r="W820" s="1">
        <v>0.004834749722887111</v>
      </c>
      <c r="X820" s="1">
        <v>-0.001239932852443837</v>
      </c>
      <c r="Y820" s="1">
        <v>-0.01141032716051382</v>
      </c>
      <c r="Z820" s="1">
        <v>-0.01365421178460591</v>
      </c>
      <c r="AA820" s="1">
        <v>-0.0008421322373087792</v>
      </c>
      <c r="AB820" s="1">
        <v>-0.001352927799105008</v>
      </c>
      <c r="AC820" s="1">
        <v>-0.005360096606002562</v>
      </c>
    </row>
    <row r="821" spans="1:29">
      <c r="A821" s="11">
        <v>37676</v>
      </c>
      <c r="B821" s="1">
        <v>0.02168933139715845</v>
      </c>
      <c r="C821" s="1">
        <v>-0.00403879461591361</v>
      </c>
      <c r="D821" s="1">
        <v>-0.006779499425283442</v>
      </c>
      <c r="E821" s="1">
        <v>-0.003251833114149449</v>
      </c>
      <c r="F821" s="1">
        <v>0.005274874724982004</v>
      </c>
      <c r="G821" s="1">
        <v>0.00486600712099805</v>
      </c>
      <c r="H821" s="1">
        <v>0.006788515831879449</v>
      </c>
      <c r="I821" s="1">
        <v>-0.01039155458838603</v>
      </c>
      <c r="J821" s="1">
        <v>-0.009703425600645077</v>
      </c>
      <c r="K821" s="1">
        <v>0.005832711696739823</v>
      </c>
      <c r="L821" s="1">
        <v>-0.0023549397680942</v>
      </c>
      <c r="M821" s="1">
        <v>0.001241032763732663</v>
      </c>
      <c r="N821" s="1">
        <v>-0.01000090152482325</v>
      </c>
      <c r="O821" s="1">
        <v>0.01705358471134555</v>
      </c>
      <c r="P821" s="1">
        <v>-0.005037330949995367</v>
      </c>
      <c r="Q821" s="1">
        <v>0</v>
      </c>
      <c r="R821" s="1">
        <v>0.0264498569477265</v>
      </c>
      <c r="S821" s="1">
        <v>0.0138247650998613</v>
      </c>
      <c r="T821" s="1">
        <v>0.01046354854921328</v>
      </c>
      <c r="U821" s="1">
        <v>0.003653066466863475</v>
      </c>
      <c r="V821" s="1">
        <v>-0.002634044560914206</v>
      </c>
      <c r="W821" s="1">
        <v>0.03028601679533027</v>
      </c>
      <c r="X821" s="1">
        <v>0.01148340740699938</v>
      </c>
      <c r="Y821" s="1">
        <v>0.003709673006413228</v>
      </c>
      <c r="Z821" s="1">
        <v>0.0009886966610705983</v>
      </c>
      <c r="AA821" s="1">
        <v>0.01230610245563257</v>
      </c>
      <c r="AB821" s="1">
        <v>-0.02235757895722523</v>
      </c>
      <c r="AC821" s="1">
        <v>-0.001807818460605071</v>
      </c>
    </row>
    <row r="822" spans="1:29">
      <c r="A822" s="11">
        <v>37677</v>
      </c>
      <c r="B822" s="1">
        <v>-0.02346359743427306</v>
      </c>
      <c r="C822" s="1">
        <v>-0.006758132498811187</v>
      </c>
      <c r="D822" s="1">
        <v>0.003165525012487791</v>
      </c>
      <c r="E822" s="1">
        <v>-0.0101010342795439</v>
      </c>
      <c r="F822" s="1">
        <v>-0.001711081045729923</v>
      </c>
      <c r="G822" s="1">
        <v>-0.01755450402590375</v>
      </c>
      <c r="H822" s="1">
        <v>0.01348660793267253</v>
      </c>
      <c r="I822" s="1">
        <v>-0.008481559558050078</v>
      </c>
      <c r="J822" s="1">
        <v>0.002118482213306017</v>
      </c>
      <c r="K822" s="1">
        <v>-0.01275734143967466</v>
      </c>
      <c r="L822" s="1">
        <v>-0.02155432415662017</v>
      </c>
      <c r="M822" s="1">
        <v>-0.007643146352682484</v>
      </c>
      <c r="N822" s="1">
        <v>-0.004261610714906938</v>
      </c>
      <c r="O822" s="1">
        <v>-0.02282262888152442</v>
      </c>
      <c r="P822" s="1">
        <v>0.009529503935786998</v>
      </c>
      <c r="Q822" s="1">
        <v>-0.003509945105476531</v>
      </c>
      <c r="R822" s="1">
        <v>-0.02362094021144812</v>
      </c>
      <c r="S822" s="1">
        <v>-0.03636359479593676</v>
      </c>
      <c r="T822" s="1">
        <v>-0.02118844641335649</v>
      </c>
      <c r="U822" s="1">
        <v>-0.01425550814528764</v>
      </c>
      <c r="V822" s="1">
        <v>-0.008978707369189598</v>
      </c>
      <c r="W822" s="1">
        <v>-0.0175825207250625</v>
      </c>
      <c r="X822" s="1">
        <v>-0.008898204800304677</v>
      </c>
      <c r="Y822" s="1">
        <v>-0.008213497254699442</v>
      </c>
      <c r="Z822" s="1">
        <v>-0.01778054275704599</v>
      </c>
      <c r="AA822" s="1">
        <v>-0.02031651032933901</v>
      </c>
      <c r="AB822" s="1">
        <v>0.001385570889279153</v>
      </c>
      <c r="AC822" s="1">
        <v>-0.01675286609902826</v>
      </c>
    </row>
    <row r="823" spans="1:29">
      <c r="A823" s="11">
        <v>37678</v>
      </c>
      <c r="B823" s="1">
        <v>-0.0228831319589663</v>
      </c>
      <c r="C823" s="1">
        <v>-0.03039229908142627</v>
      </c>
      <c r="D823" s="1">
        <v>-0.005127377914579179</v>
      </c>
      <c r="E823" s="1">
        <v>-0.01603504393653443</v>
      </c>
      <c r="F823" s="1">
        <v>-0.009426467774965475</v>
      </c>
      <c r="G823" s="1">
        <v>-0.001848457362308542</v>
      </c>
      <c r="H823" s="1">
        <v>-0.002661667965667913</v>
      </c>
      <c r="I823" s="1">
        <v>0.01262733137458727</v>
      </c>
      <c r="J823" s="1">
        <v>0.00343548730059462</v>
      </c>
      <c r="K823" s="1">
        <v>-0.00381800282251521</v>
      </c>
      <c r="L823" s="1">
        <v>-0.00937150077648119</v>
      </c>
      <c r="M823" s="1">
        <v>-0.001040769539097042</v>
      </c>
      <c r="N823" s="1">
        <v>0.01252273021563832</v>
      </c>
      <c r="O823" s="1">
        <v>-0.007149790986152982</v>
      </c>
      <c r="P823" s="1">
        <v>-0.002655005172092939</v>
      </c>
      <c r="Q823" s="1">
        <v>0.002573858461751177</v>
      </c>
      <c r="R823" s="1">
        <v>-0.009981307182452381</v>
      </c>
      <c r="S823" s="1">
        <v>0.004717080205505653</v>
      </c>
      <c r="T823" s="1">
        <v>-0.02343737942146995</v>
      </c>
      <c r="U823" s="1">
        <v>-0.005846026766501367</v>
      </c>
      <c r="V823" s="1">
        <v>-0.004441157486236413</v>
      </c>
      <c r="W823" s="1">
        <v>0.002237168901177533</v>
      </c>
      <c r="X823" s="1">
        <v>-0.008978398985227121</v>
      </c>
      <c r="Y823" s="1">
        <v>-0.007039286814027657</v>
      </c>
      <c r="Z823" s="1">
        <v>-0.008715953023490708</v>
      </c>
      <c r="AA823" s="1">
        <v>-0.00237983099551986</v>
      </c>
      <c r="AB823" s="1">
        <v>0.01591716041752678</v>
      </c>
      <c r="AC823" s="1">
        <v>-0.007686912775930588</v>
      </c>
    </row>
    <row r="824" spans="1:29">
      <c r="A824" s="11">
        <v>37679</v>
      </c>
      <c r="B824" s="1">
        <v>0.007025771759435973</v>
      </c>
      <c r="C824" s="1">
        <v>0.03461974171311932</v>
      </c>
      <c r="D824" s="1">
        <v>0.001387260078132613</v>
      </c>
      <c r="E824" s="1">
        <v>-0.01056355606509418</v>
      </c>
      <c r="F824" s="1">
        <v>-0.01199605531502568</v>
      </c>
      <c r="G824" s="1">
        <v>0.01543217021788723</v>
      </c>
      <c r="H824" s="1">
        <v>0.04002657201397142</v>
      </c>
      <c r="I824" s="1">
        <v>-0.001005717739266498</v>
      </c>
      <c r="J824" s="1">
        <v>0.007374311563062674</v>
      </c>
      <c r="K824" s="1">
        <v>0.001179267007854312</v>
      </c>
      <c r="L824" s="1">
        <v>0.004870899411692164</v>
      </c>
      <c r="M824" s="1">
        <v>0.0002084885639226375</v>
      </c>
      <c r="N824" s="1">
        <v>0.003052524969362924</v>
      </c>
      <c r="O824" s="1">
        <v>0.01104179136575967</v>
      </c>
      <c r="P824" s="1">
        <v>0.001774438404783307</v>
      </c>
      <c r="Q824" s="1">
        <v>0.01107962082596425</v>
      </c>
      <c r="R824" s="1">
        <v>0.009569433073431721</v>
      </c>
      <c r="S824" s="1">
        <v>0.01877931859425064</v>
      </c>
      <c r="T824" s="1">
        <v>0.006666412039140646</v>
      </c>
      <c r="U824" s="1">
        <v>0.004023412444976726</v>
      </c>
      <c r="V824" s="1">
        <v>-0.01052839848872977</v>
      </c>
      <c r="W824" s="1">
        <v>0.0002790504457725884</v>
      </c>
      <c r="X824" s="1">
        <v>0.01968129111820249</v>
      </c>
      <c r="Y824" s="1">
        <v>0.01918258882675516</v>
      </c>
      <c r="Z824" s="1">
        <v>0.004734387637228998</v>
      </c>
      <c r="AA824" s="1">
        <v>-0.003407920437204393</v>
      </c>
      <c r="AB824" s="1">
        <v>0</v>
      </c>
      <c r="AC824" s="1">
        <v>-0.001820734155780435</v>
      </c>
    </row>
    <row r="825" spans="1:29">
      <c r="A825" s="11">
        <v>37680</v>
      </c>
      <c r="B825" s="1">
        <v>0</v>
      </c>
      <c r="C825" s="1">
        <v>0.01198288831238425</v>
      </c>
      <c r="D825" s="1">
        <v>0.02781372171065777</v>
      </c>
      <c r="E825" s="1">
        <v>0.003124833234362079</v>
      </c>
      <c r="F825" s="1">
        <v>0.02311583232456393</v>
      </c>
      <c r="G825" s="1">
        <v>-0.00972618194086261</v>
      </c>
      <c r="H825" s="1">
        <v>0.01924345306533137</v>
      </c>
      <c r="I825" s="1">
        <v>0.006039848175591445</v>
      </c>
      <c r="J825" s="1">
        <v>0.02352942309618666</v>
      </c>
      <c r="K825" s="1">
        <v>-0.002650027002508049</v>
      </c>
      <c r="L825" s="1">
        <v>0.04385728419120838</v>
      </c>
      <c r="M825" s="1">
        <v>-0.0004168060927208783</v>
      </c>
      <c r="N825" s="1">
        <v>0.01576434330226784</v>
      </c>
      <c r="O825" s="1">
        <v>0.04605892464005445</v>
      </c>
      <c r="P825" s="1">
        <v>-0.01417141826665014</v>
      </c>
      <c r="Q825" s="1">
        <v>0.004142782088344399</v>
      </c>
      <c r="R825" s="1">
        <v>-0.002200415138473355</v>
      </c>
      <c r="S825" s="1">
        <v>-0.02764973471413279</v>
      </c>
      <c r="T825" s="1">
        <v>-0.05099323076708384</v>
      </c>
      <c r="U825" s="1">
        <v>-0.02250306152806969</v>
      </c>
      <c r="V825" s="1">
        <v>0.01370608006704455</v>
      </c>
      <c r="W825" s="1">
        <v>-0.008926057494539896</v>
      </c>
      <c r="X825" s="1">
        <v>-0.0003063932343057019</v>
      </c>
      <c r="Y825" s="1">
        <v>0.0004096041692740471</v>
      </c>
      <c r="Z825" s="1">
        <v>0.01245389754603243</v>
      </c>
      <c r="AA825" s="1">
        <v>-0.01248046450697904</v>
      </c>
      <c r="AB825" s="1">
        <v>-0.02656686386788576</v>
      </c>
      <c r="AC825" s="1">
        <v>0.05106963724727276</v>
      </c>
    </row>
    <row r="826" spans="1:29">
      <c r="A826" s="11">
        <v>37683</v>
      </c>
      <c r="B826" s="1">
        <v>0.02790674538507787</v>
      </c>
      <c r="C826" s="1">
        <v>0.004021538846848749</v>
      </c>
      <c r="D826" s="1">
        <v>-0.01800862695131655</v>
      </c>
      <c r="E826" s="1">
        <v>0.00674895685848842</v>
      </c>
      <c r="F826" s="1">
        <v>0.01238098587030279</v>
      </c>
      <c r="G826" s="1">
        <v>0.007980310535279811</v>
      </c>
      <c r="H826" s="1">
        <v>-0.03083724673901289</v>
      </c>
      <c r="I826" s="1">
        <v>-0.02801682961861651</v>
      </c>
      <c r="J826" s="1">
        <v>0.003746444068239985</v>
      </c>
      <c r="K826" s="1">
        <v>-0.006495578402181956</v>
      </c>
      <c r="L826" s="1">
        <v>-0.014596257819117</v>
      </c>
      <c r="M826" s="1">
        <v>0.002083889622098489</v>
      </c>
      <c r="N826" s="1">
        <v>-0.0026120958954573</v>
      </c>
      <c r="O826" s="1">
        <v>-0.003631315252626055</v>
      </c>
      <c r="P826" s="1">
        <v>0.01227890394323183</v>
      </c>
      <c r="Q826" s="1">
        <v>0.02661723506765301</v>
      </c>
      <c r="R826" s="1">
        <v>0.003562284780540992</v>
      </c>
      <c r="S826" s="1">
        <v>-0.03791478298643614</v>
      </c>
      <c r="T826" s="1">
        <v>0.01378222092856851</v>
      </c>
      <c r="U826" s="1">
        <v>-0.02444013324193506</v>
      </c>
      <c r="V826" s="1">
        <v>-0.005337275702705702</v>
      </c>
      <c r="W826" s="1">
        <v>0.00900644958132446</v>
      </c>
      <c r="X826" s="1">
        <v>-0.006129289526245807</v>
      </c>
      <c r="Y826" s="1">
        <v>0</v>
      </c>
      <c r="Z826" s="1">
        <v>-0.01196818528703603</v>
      </c>
      <c r="AA826" s="1">
        <v>0.01852490350453584</v>
      </c>
      <c r="AB826" s="1">
        <v>0.00279915843247136</v>
      </c>
      <c r="AC826" s="1">
        <v>-0.01068415961469515</v>
      </c>
    </row>
    <row r="827" spans="1:29">
      <c r="A827" s="11">
        <v>37684</v>
      </c>
      <c r="B827" s="1">
        <v>-0.03167393052566336</v>
      </c>
      <c r="C827" s="1">
        <v>0.002670212993418186</v>
      </c>
      <c r="D827" s="1">
        <v>0.00176533589467831</v>
      </c>
      <c r="E827" s="1">
        <v>-0.03732327308978312</v>
      </c>
      <c r="F827" s="1">
        <v>5.650241563825986E-05</v>
      </c>
      <c r="G827" s="1">
        <v>-0.02009758214879287</v>
      </c>
      <c r="H827" s="1">
        <v>-0.02597386333433938</v>
      </c>
      <c r="I827" s="1">
        <v>0.0002061060086444577</v>
      </c>
      <c r="J827" s="1">
        <v>0.003647052404264439</v>
      </c>
      <c r="K827" s="1">
        <v>0.001188801986327537</v>
      </c>
      <c r="L827" s="1">
        <v>-0.01655268982766367</v>
      </c>
      <c r="M827" s="1">
        <v>-0.001455596863576325</v>
      </c>
      <c r="N827" s="1">
        <v>-0.008781466332234089</v>
      </c>
      <c r="O827" s="1">
        <v>-0.0127564147563457</v>
      </c>
      <c r="P827" s="1">
        <v>-0.01065091332233326</v>
      </c>
      <c r="Q827" s="1">
        <v>-0.007389528591972172</v>
      </c>
      <c r="R827" s="1">
        <v>-0.01217051367746602</v>
      </c>
      <c r="S827" s="1">
        <v>-0.02463062156549767</v>
      </c>
      <c r="T827" s="1">
        <v>-0.008432314115939699</v>
      </c>
      <c r="U827" s="1">
        <v>-0.0008082814781189551</v>
      </c>
      <c r="V827" s="1">
        <v>-0.004471343259827121</v>
      </c>
      <c r="W827" s="1">
        <v>-0.01478387311549823</v>
      </c>
      <c r="X827" s="1">
        <v>-0.03669446318752945</v>
      </c>
      <c r="Y827" s="1">
        <v>-0.01186074427464645</v>
      </c>
      <c r="Z827" s="1">
        <v>-0.02624495985112174</v>
      </c>
      <c r="AA827" s="1">
        <v>-0.02226734795303476</v>
      </c>
      <c r="AB827" s="1">
        <v>-0.01674798366849695</v>
      </c>
      <c r="AC827" s="1">
        <v>-0.02950874708678297</v>
      </c>
    </row>
    <row r="828" spans="1:29">
      <c r="A828" s="11">
        <v>37685</v>
      </c>
      <c r="B828" s="1">
        <v>-0.01869182166987116</v>
      </c>
      <c r="C828" s="1">
        <v>-0.01842002908554241</v>
      </c>
      <c r="D828" s="1">
        <v>-0.002055878716971105</v>
      </c>
      <c r="E828" s="1">
        <v>0.003147245344625071</v>
      </c>
      <c r="F828" s="1">
        <v>0.007044076676648414</v>
      </c>
      <c r="G828" s="1">
        <v>-0.02050969497198396</v>
      </c>
      <c r="H828" s="1">
        <v>-0.001333542131911836</v>
      </c>
      <c r="I828" s="1">
        <v>-0.007204773550890886</v>
      </c>
      <c r="J828" s="1">
        <v>-0.02670699426817857</v>
      </c>
      <c r="K828" s="1">
        <v>-0.01306034895050445</v>
      </c>
      <c r="L828" s="1">
        <v>0.006272785859812835</v>
      </c>
      <c r="M828" s="1">
        <v>-0.003957782420701217</v>
      </c>
      <c r="N828" s="1">
        <v>-0.00551764419908729</v>
      </c>
      <c r="O828" s="1">
        <v>-0.01107510633155573</v>
      </c>
      <c r="P828" s="1">
        <v>-0.01196182807637314</v>
      </c>
      <c r="Q828" s="1">
        <v>-0.006529869826842338</v>
      </c>
      <c r="R828" s="1">
        <v>-0.01112246309564291</v>
      </c>
      <c r="S828" s="1">
        <v>0.01515168495421348</v>
      </c>
      <c r="T828" s="1">
        <v>-0.01110710650746261</v>
      </c>
      <c r="U828" s="1">
        <v>0.002911793496640058</v>
      </c>
      <c r="V828" s="1">
        <v>-0.0391662630358105</v>
      </c>
      <c r="W828" s="1">
        <v>-0.01811992149123387</v>
      </c>
      <c r="X828" s="1">
        <v>-0.002560755710549145</v>
      </c>
      <c r="Y828" s="1">
        <v>0.004966680516861111</v>
      </c>
      <c r="Z828" s="1">
        <v>0.01313054207241438</v>
      </c>
      <c r="AA828" s="1">
        <v>-0.02207952600499574</v>
      </c>
      <c r="AB828" s="1">
        <v>-0.01916273203984997</v>
      </c>
      <c r="AC828" s="1">
        <v>0.007229410328680075</v>
      </c>
    </row>
    <row r="829" spans="1:29">
      <c r="A829" s="11">
        <v>37686</v>
      </c>
      <c r="B829" s="1">
        <v>-0.008333347324145257</v>
      </c>
      <c r="C829" s="1">
        <v>-0.01107871792690063</v>
      </c>
      <c r="D829" s="1">
        <v>-0.003237148867619388</v>
      </c>
      <c r="E829" s="1">
        <v>-0.002203006992487988</v>
      </c>
      <c r="F829" s="1">
        <v>0.004980622656107547</v>
      </c>
      <c r="G829" s="1">
        <v>-0.01332473436569626</v>
      </c>
      <c r="H829" s="1">
        <v>0.00133532284118032</v>
      </c>
      <c r="I829" s="1">
        <v>-0.00103669656931038</v>
      </c>
      <c r="J829" s="1">
        <v>-0.0007814257536122859</v>
      </c>
      <c r="K829" s="1">
        <v>-0.0003005547364861583</v>
      </c>
      <c r="L829" s="1">
        <v>-0.01943075284320306</v>
      </c>
      <c r="M829" s="1">
        <v>-0.007737280993684537</v>
      </c>
      <c r="N829" s="1">
        <v>-0.007579706534771358</v>
      </c>
      <c r="O829" s="1">
        <v>-0.03266451026532069</v>
      </c>
      <c r="P829" s="1">
        <v>0.009382918972859144</v>
      </c>
      <c r="Q829" s="1">
        <v>-0.01748381394877119</v>
      </c>
      <c r="R829" s="1">
        <v>-0.01245861881429011</v>
      </c>
      <c r="S829" s="1">
        <v>-0.02985085501801832</v>
      </c>
      <c r="T829" s="1">
        <v>-0.01456666366800297</v>
      </c>
      <c r="U829" s="1">
        <v>-0.01645166047091706</v>
      </c>
      <c r="V829" s="1">
        <v>0.04637234083762065</v>
      </c>
      <c r="W829" s="1">
        <v>0.001730069636345366</v>
      </c>
      <c r="X829" s="1">
        <v>-0.007060256429222367</v>
      </c>
      <c r="Y829" s="1">
        <v>-0.01647495102349716</v>
      </c>
      <c r="Z829" s="1">
        <v>-0.02933147403947856</v>
      </c>
      <c r="AA829" s="1">
        <v>-0.005155419498876768</v>
      </c>
      <c r="AB829" s="1">
        <v>-0.02243102294881294</v>
      </c>
      <c r="AC829" s="1">
        <v>-0.01562181269021123</v>
      </c>
    </row>
    <row r="830" spans="1:29">
      <c r="A830" s="11">
        <v>37687</v>
      </c>
      <c r="B830" s="1">
        <v>-0.0264104678551097</v>
      </c>
      <c r="C830" s="1">
        <v>-0.0164605974149038</v>
      </c>
      <c r="D830" s="1">
        <v>-0.01318772804472501</v>
      </c>
      <c r="E830" s="1">
        <v>-0.01250995605697991</v>
      </c>
      <c r="F830" s="1">
        <v>-0.009299136524001272</v>
      </c>
      <c r="G830" s="1">
        <v>-0.02122201417407232</v>
      </c>
      <c r="H830" s="1">
        <v>-0.007333325501844956</v>
      </c>
      <c r="I830" s="1">
        <v>-0.01203817844555466</v>
      </c>
      <c r="J830" s="1">
        <v>-0.002433515821406718</v>
      </c>
      <c r="K830" s="1">
        <v>-0.01173312093054601</v>
      </c>
      <c r="L830" s="1">
        <v>-0.01847290787903744</v>
      </c>
      <c r="M830" s="1">
        <v>-0.01475203673037007</v>
      </c>
      <c r="N830" s="1">
        <v>0.009606057741855745</v>
      </c>
      <c r="O830" s="1">
        <v>-0.01205983828664314</v>
      </c>
      <c r="P830" s="1">
        <v>-0.006896662612508653</v>
      </c>
      <c r="Q830" s="1">
        <v>-0.017928817728327</v>
      </c>
      <c r="R830" s="1">
        <v>-0.01524469069254486</v>
      </c>
      <c r="S830" s="1">
        <v>-0.04615390567682232</v>
      </c>
      <c r="T830" s="1">
        <v>-0.01513813969988109</v>
      </c>
      <c r="U830" s="1">
        <v>0</v>
      </c>
      <c r="V830" s="1">
        <v>0.02090769517606894</v>
      </c>
      <c r="W830" s="1">
        <v>0.02820955037592521</v>
      </c>
      <c r="X830" s="1">
        <v>-0.0006466153241139194</v>
      </c>
      <c r="Y830" s="1">
        <v>-0.0355943863418211</v>
      </c>
      <c r="Z830" s="1">
        <v>-0.03056936763033979</v>
      </c>
      <c r="AA830" s="1">
        <v>-0.04431731669207539</v>
      </c>
      <c r="AB830" s="1">
        <v>-0.0288674372228005</v>
      </c>
      <c r="AC830" s="1">
        <v>-0.02362552184874245</v>
      </c>
    </row>
    <row r="831" spans="1:29">
      <c r="A831" s="11">
        <v>37690</v>
      </c>
      <c r="B831" s="1">
        <v>-0.03699135519016095</v>
      </c>
      <c r="C831" s="1">
        <v>-0.02998566685089632</v>
      </c>
      <c r="D831" s="1">
        <v>0.01386263623087691</v>
      </c>
      <c r="E831" s="1">
        <v>-0.0207980644568595</v>
      </c>
      <c r="F831" s="1">
        <v>-0.0002247613945486338</v>
      </c>
      <c r="G831" s="1">
        <v>-0.02628116860663776</v>
      </c>
      <c r="H831" s="1">
        <v>-0.0006717434281148238</v>
      </c>
      <c r="I831" s="1">
        <v>0.009243729972590708</v>
      </c>
      <c r="J831" s="1">
        <v>-0.004704245297824761</v>
      </c>
      <c r="K831" s="1">
        <v>-0.0176556298030528</v>
      </c>
      <c r="L831" s="1">
        <v>0.003965608209414828</v>
      </c>
      <c r="M831" s="1">
        <v>-0.0117648857298368</v>
      </c>
      <c r="N831" s="1">
        <v>-0.0003119611438865411</v>
      </c>
      <c r="O831" s="1">
        <v>0.00146488846943571</v>
      </c>
      <c r="P831" s="1">
        <v>0.02928725678631428</v>
      </c>
      <c r="Q831" s="1">
        <v>0.004631972136053486</v>
      </c>
      <c r="R831" s="1">
        <v>-0.01441272311501829</v>
      </c>
      <c r="S831" s="1">
        <v>-0.05376330146297703</v>
      </c>
      <c r="T831" s="1">
        <v>-0.01301968395057307</v>
      </c>
      <c r="U831" s="1">
        <v>-0.008691431911312941</v>
      </c>
      <c r="V831" s="1">
        <v>-0.02152969867668542</v>
      </c>
      <c r="W831" s="1">
        <v>-0.006158816768898512</v>
      </c>
      <c r="X831" s="1">
        <v>0.002263900462043944</v>
      </c>
      <c r="Y831" s="1">
        <v>-0.02214511973136313</v>
      </c>
      <c r="Z831" s="1">
        <v>-0.0188473010492739</v>
      </c>
      <c r="AA831" s="1">
        <v>-0.00187005821943087</v>
      </c>
      <c r="AB831" s="1">
        <v>-0.002286725016148683</v>
      </c>
      <c r="AC831" s="1">
        <v>-0.004027088760613307</v>
      </c>
    </row>
    <row r="832" spans="1:29">
      <c r="A832" s="11">
        <v>37691</v>
      </c>
      <c r="B832" s="1">
        <v>0.02176692458233309</v>
      </c>
      <c r="C832" s="1">
        <v>0.02252561658894692</v>
      </c>
      <c r="D832" s="1">
        <v>-0.006492129344455089</v>
      </c>
      <c r="E832" s="1">
        <v>0.01819574841769134</v>
      </c>
      <c r="F832" s="1">
        <v>-0.007139614750919399</v>
      </c>
      <c r="G832" s="1">
        <v>0.01417007525385805</v>
      </c>
      <c r="H832" s="1">
        <v>-0.003360322146339301</v>
      </c>
      <c r="I832" s="1">
        <v>-0.007493772952332667</v>
      </c>
      <c r="J832" s="1">
        <v>0.002976082220510934</v>
      </c>
      <c r="K832" s="1">
        <v>-0.005268241058745238</v>
      </c>
      <c r="L832" s="1">
        <v>0.02197808208521645</v>
      </c>
      <c r="M832" s="1">
        <v>-0.00844128223730034</v>
      </c>
      <c r="N832" s="1">
        <v>0.002886618850884259</v>
      </c>
      <c r="O832" s="1">
        <v>0.004388141669542378</v>
      </c>
      <c r="P832" s="1">
        <v>-0.01789383634110664</v>
      </c>
      <c r="Q832" s="1">
        <v>0.00406852018886128</v>
      </c>
      <c r="R832" s="1">
        <v>0.02960827780303865</v>
      </c>
      <c r="S832" s="1">
        <v>0.04545432004149497</v>
      </c>
      <c r="T832" s="1">
        <v>0.01429081476987148</v>
      </c>
      <c r="U832" s="1">
        <v>0.0009926193274381045</v>
      </c>
      <c r="V832" s="1">
        <v>-0.003399020267530029</v>
      </c>
      <c r="W832" s="1">
        <v>-0.01239442691245307</v>
      </c>
      <c r="X832" s="1">
        <v>-0.01064860040250426</v>
      </c>
      <c r="Y832" s="1">
        <v>0.0235346407148358</v>
      </c>
      <c r="Z832" s="1">
        <v>0.01588483970081933</v>
      </c>
      <c r="AA832" s="1">
        <v>0.0009368307019343991</v>
      </c>
      <c r="AB832" s="1">
        <v>-0.01145926289234489</v>
      </c>
      <c r="AC832" s="1">
        <v>-0.006799572635871609</v>
      </c>
    </row>
    <row r="833" spans="1:29">
      <c r="A833" s="11">
        <v>37692</v>
      </c>
      <c r="B833" s="1">
        <v>-0.006265600674857819</v>
      </c>
      <c r="C833" s="1">
        <v>0.004218163189022794</v>
      </c>
      <c r="D833" s="1">
        <v>-0.005742491715539866</v>
      </c>
      <c r="E833" s="1">
        <v>0.01161926927706536</v>
      </c>
      <c r="F833" s="1">
        <v>-0.001811910736017386</v>
      </c>
      <c r="G833" s="1">
        <v>-0.01197578089445728</v>
      </c>
      <c r="H833" s="1">
        <v>0.002022916343306091</v>
      </c>
      <c r="I833" s="1">
        <v>-0.00104874764959817</v>
      </c>
      <c r="J833" s="1">
        <v>-0.001309143926162437</v>
      </c>
      <c r="K833" s="1">
        <v>-0.01308431320696413</v>
      </c>
      <c r="L833" s="1">
        <v>-0.0246437332347863</v>
      </c>
      <c r="M833" s="1">
        <v>-0.001528253340140062</v>
      </c>
      <c r="N833" s="1">
        <v>-0.003111602928443369</v>
      </c>
      <c r="O833" s="1">
        <v>-0.005339841674259826</v>
      </c>
      <c r="P833" s="1">
        <v>-0.03853031505299287</v>
      </c>
      <c r="Q833" s="1">
        <v>-0.002701747998049564</v>
      </c>
      <c r="R833" s="1">
        <v>-0.02402251665967026</v>
      </c>
      <c r="S833" s="1">
        <v>-0.01086947345892719</v>
      </c>
      <c r="T833" s="1">
        <v>-0.004515712591970256</v>
      </c>
      <c r="U833" s="1">
        <v>-0.01041139674731673</v>
      </c>
      <c r="V833" s="1">
        <v>-0.02207872451389514</v>
      </c>
      <c r="W833" s="1">
        <v>-0.01140917584631118</v>
      </c>
      <c r="X833" s="1">
        <v>-0.01369843079080502</v>
      </c>
      <c r="Y833" s="1">
        <v>-0.01301512689159412</v>
      </c>
      <c r="Z833" s="1">
        <v>-0.003636355594910712</v>
      </c>
      <c r="AA833" s="1">
        <v>0.005427617777675309</v>
      </c>
      <c r="AB833" s="1">
        <v>0.01545622879043118</v>
      </c>
      <c r="AC833" s="1">
        <v>-0.01842940869899656</v>
      </c>
    </row>
    <row r="834" spans="1:29">
      <c r="A834" s="11">
        <v>37693</v>
      </c>
      <c r="B834" s="1">
        <v>-0.01134939819209024</v>
      </c>
      <c r="C834" s="1">
        <v>-0.02380384546566838</v>
      </c>
      <c r="D834" s="1">
        <v>0.003385854581305248</v>
      </c>
      <c r="E834" s="1">
        <v>-0.01370236128009372</v>
      </c>
      <c r="F834" s="1">
        <v>-0.003800609647399034</v>
      </c>
      <c r="G834" s="1">
        <v>-0.009428024775609556</v>
      </c>
      <c r="H834" s="1">
        <v>-0.01345882051522895</v>
      </c>
      <c r="I834" s="1">
        <v>0.004618907896050128</v>
      </c>
      <c r="J834" s="1">
        <v>-0.0118839848792831</v>
      </c>
      <c r="K834" s="1">
        <v>0.005682116610096433</v>
      </c>
      <c r="L834" s="1">
        <v>0.009987158720324629</v>
      </c>
      <c r="M834" s="1">
        <v>0.002186119303234868</v>
      </c>
      <c r="N834" s="1">
        <v>-0.009364256864014875</v>
      </c>
      <c r="O834" s="1">
        <v>-0.006832491025093423</v>
      </c>
      <c r="P834" s="1">
        <v>0.02298836168577822</v>
      </c>
      <c r="Q834" s="1">
        <v>-0.0004058494562667603</v>
      </c>
      <c r="R834" s="1">
        <v>-0.001257615859900918</v>
      </c>
      <c r="S834" s="1">
        <v>0</v>
      </c>
      <c r="T834" s="1">
        <v>0</v>
      </c>
      <c r="U834" s="1">
        <v>-0.009519014808526904</v>
      </c>
      <c r="V834" s="1">
        <v>0.008810730681981793</v>
      </c>
      <c r="W834" s="1">
        <v>-0.001442202426864991</v>
      </c>
      <c r="X834" s="1">
        <v>-0.004299068574541542</v>
      </c>
      <c r="Y834" s="1">
        <v>0.002637415383272668</v>
      </c>
      <c r="Z834" s="1">
        <v>-0.01459874137341521</v>
      </c>
      <c r="AA834" s="1">
        <v>-0.001861505936053165</v>
      </c>
      <c r="AB834" s="1">
        <v>-0.02130924489217711</v>
      </c>
      <c r="AC834" s="1">
        <v>0.002488287257669919</v>
      </c>
    </row>
    <row r="835" spans="1:29">
      <c r="A835" s="11">
        <v>37694</v>
      </c>
      <c r="B835" s="1">
        <v>0</v>
      </c>
      <c r="C835" s="1">
        <v>0</v>
      </c>
      <c r="D835" s="1">
        <v>0</v>
      </c>
      <c r="E835" s="1">
        <v>0</v>
      </c>
      <c r="F835" s="1">
        <v>0</v>
      </c>
      <c r="G835" s="1">
        <v>0</v>
      </c>
      <c r="H835" s="1">
        <v>0</v>
      </c>
      <c r="I835" s="1">
        <v>0</v>
      </c>
      <c r="J835" s="1">
        <v>0</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row>
    <row r="836" spans="1:29">
      <c r="A836" s="11">
        <v>37697</v>
      </c>
      <c r="B836" s="1">
        <v>0.04209183118986615</v>
      </c>
      <c r="C836" s="1">
        <v>0.001195567320202873</v>
      </c>
      <c r="D836" s="1">
        <v>-0.004367221162058232</v>
      </c>
      <c r="E836" s="1">
        <v>-0.007559216473000063</v>
      </c>
      <c r="F836" s="1">
        <v>-0.004953876806437885</v>
      </c>
      <c r="G836" s="1">
        <v>-0.002039368453877644</v>
      </c>
      <c r="H836" s="1">
        <v>0.00272865666824873</v>
      </c>
      <c r="I836" s="1">
        <v>0.0008359067614360782</v>
      </c>
      <c r="J836" s="1">
        <v>-0.02387672009039776</v>
      </c>
      <c r="K836" s="1">
        <v>-0.0225989734815687</v>
      </c>
      <c r="L836" s="1">
        <v>-0.007379261366698864</v>
      </c>
      <c r="M836" s="1">
        <v>0.003490337140883204</v>
      </c>
      <c r="N836" s="1">
        <v>-0.01669924294447667</v>
      </c>
      <c r="O836" s="1">
        <v>0</v>
      </c>
      <c r="P836" s="1">
        <v>0.01639865575687183</v>
      </c>
      <c r="Q836" s="1">
        <v>-0.007045078877573441</v>
      </c>
      <c r="R836" s="1">
        <v>0.005756479461425767</v>
      </c>
      <c r="S836" s="1">
        <v>0.005494377320024446</v>
      </c>
      <c r="T836" s="1">
        <v>-0.002540491958390789</v>
      </c>
      <c r="U836" s="1">
        <v>-0.01787238804393854</v>
      </c>
      <c r="V836" s="1">
        <v>-0.01928685768798943</v>
      </c>
      <c r="W836" s="1">
        <v>0.005489277888060196</v>
      </c>
      <c r="X836" s="1">
        <v>-0.002656858457468214</v>
      </c>
      <c r="Y836" s="1">
        <v>-0.007014521416449759</v>
      </c>
      <c r="Z836" s="1">
        <v>-0.006666427996401492</v>
      </c>
      <c r="AA836" s="1">
        <v>-0.01902267248070755</v>
      </c>
      <c r="AB836" s="1">
        <v>-0.0256609975545592</v>
      </c>
      <c r="AC836" s="1">
        <v>-0.00729595599453936</v>
      </c>
    </row>
    <row r="837" spans="1:29">
      <c r="A837" s="11">
        <v>37698</v>
      </c>
      <c r="B837" s="1">
        <v>0</v>
      </c>
      <c r="C837" s="1">
        <v>0</v>
      </c>
      <c r="D837" s="1">
        <v>0</v>
      </c>
      <c r="E837" s="1">
        <v>0</v>
      </c>
      <c r="F837" s="1">
        <v>0</v>
      </c>
      <c r="G837" s="1">
        <v>0</v>
      </c>
      <c r="H837" s="1">
        <v>0</v>
      </c>
      <c r="I837" s="1">
        <v>0</v>
      </c>
      <c r="J837" s="1">
        <v>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0</v>
      </c>
    </row>
    <row r="838" spans="1:29">
      <c r="A838" s="11">
        <v>37699</v>
      </c>
      <c r="B838" s="1">
        <v>-0.02080786795843947</v>
      </c>
      <c r="C838" s="1">
        <v>0.03127945616158367</v>
      </c>
      <c r="D838" s="1">
        <v>-0.002790696337162335</v>
      </c>
      <c r="E838" s="1">
        <v>0.01125348377772672</v>
      </c>
      <c r="F838" s="1">
        <v>-0.006694991945141116</v>
      </c>
      <c r="G838" s="1">
        <v>-0.00817432836635823</v>
      </c>
      <c r="H838" s="1">
        <v>0.01020402769802198</v>
      </c>
      <c r="I838" s="1">
        <v>0.00563798066430321</v>
      </c>
      <c r="J838" s="1">
        <v>0.0009058837182547297</v>
      </c>
      <c r="K838" s="1">
        <v>0.01156043299153553</v>
      </c>
      <c r="L838" s="1">
        <v>0.03789049176032266</v>
      </c>
      <c r="M838" s="1">
        <v>0.0004350160155413008</v>
      </c>
      <c r="N838" s="1">
        <v>0.004886576934062026</v>
      </c>
      <c r="O838" s="1">
        <v>0.01130213764262611</v>
      </c>
      <c r="P838" s="1">
        <v>-0.0271888366946379</v>
      </c>
      <c r="Q838" s="1">
        <v>-0.01350797721071129</v>
      </c>
      <c r="R838" s="1">
        <v>0.01967436578683635</v>
      </c>
      <c r="S838" s="1">
        <v>0.01092911237975258</v>
      </c>
      <c r="T838" s="1">
        <v>0.002182973801055921</v>
      </c>
      <c r="U838" s="1">
        <v>-0.01390559194192098</v>
      </c>
      <c r="V838" s="1">
        <v>0.0009280188762392783</v>
      </c>
      <c r="W838" s="1">
        <v>0.01436808333287587</v>
      </c>
      <c r="X838" s="1">
        <v>0.01931400914552683</v>
      </c>
      <c r="Y838" s="1">
        <v>0.007505333907677603</v>
      </c>
      <c r="Z838" s="1">
        <v>0.01267675582409544</v>
      </c>
      <c r="AA838" s="1">
        <v>-0.02870740191241294</v>
      </c>
      <c r="AB838" s="1">
        <v>0.01995245001805812</v>
      </c>
      <c r="AC838" s="1">
        <v>0.01261540292333674</v>
      </c>
    </row>
    <row r="839" spans="1:29">
      <c r="A839" s="11">
        <v>37700</v>
      </c>
      <c r="B839" s="1">
        <v>0.01250016802090914</v>
      </c>
      <c r="C839" s="1">
        <v>0.0391293244154256</v>
      </c>
      <c r="D839" s="1">
        <v>-0.001999462499008953</v>
      </c>
      <c r="E839" s="1">
        <v>-0.006581827289407927</v>
      </c>
      <c r="F839" s="1">
        <v>0.01757088756408898</v>
      </c>
      <c r="G839" s="1">
        <v>-0.03434062830143358</v>
      </c>
      <c r="H839" s="1">
        <v>0.00538702147988035</v>
      </c>
      <c r="I839" s="1">
        <v>0.01723410425073202</v>
      </c>
      <c r="J839" s="1">
        <v>0.00199120046258594</v>
      </c>
      <c r="K839" s="1">
        <v>0.01936545812067791</v>
      </c>
      <c r="L839" s="1">
        <v>0.0412350111864408</v>
      </c>
      <c r="M839" s="1">
        <v>0.0002175011669083293</v>
      </c>
      <c r="N839" s="1">
        <v>-0.001913142909221399</v>
      </c>
      <c r="O839" s="1">
        <v>0.02915445515655701</v>
      </c>
      <c r="P839" s="1">
        <v>0.004299883062692356</v>
      </c>
      <c r="Q839" s="1">
        <v>-0.01784239322945813</v>
      </c>
      <c r="R839" s="1">
        <v>0.02911796526862021</v>
      </c>
      <c r="S839" s="1">
        <v>0.01621607746908471</v>
      </c>
      <c r="T839" s="1">
        <v>0.02232726872132118</v>
      </c>
      <c r="U839" s="1">
        <v>-0.004003983333480288</v>
      </c>
      <c r="V839" s="1">
        <v>0.02279872519203141</v>
      </c>
      <c r="W839" s="1">
        <v>0.006232016191785705</v>
      </c>
      <c r="X839" s="1">
        <v>0.0395294950996723</v>
      </c>
      <c r="Y839" s="1">
        <v>0.007888169971594028</v>
      </c>
      <c r="Z839" s="1">
        <v>0.02540522990967653</v>
      </c>
      <c r="AA839" s="1">
        <v>0.04580168069603463</v>
      </c>
      <c r="AB839" s="1">
        <v>-0.006259775448144378</v>
      </c>
      <c r="AC839" s="1">
        <v>0.0139549327123909</v>
      </c>
    </row>
    <row r="840" spans="1:29">
      <c r="A840" s="11">
        <v>37701</v>
      </c>
      <c r="B840" s="1">
        <v>0.003703636801148269</v>
      </c>
      <c r="C840" s="1">
        <v>0.001559911403187675</v>
      </c>
      <c r="D840" s="1">
        <v>-0.001402262769866658</v>
      </c>
      <c r="E840" s="1">
        <v>0.008333374906265512</v>
      </c>
      <c r="F840" s="1">
        <v>0.02179714862586857</v>
      </c>
      <c r="G840" s="1">
        <v>0.03769539711708458</v>
      </c>
      <c r="H840" s="1">
        <v>0.006028007909965716</v>
      </c>
      <c r="I840" s="1">
        <v>-0.01000180193167077</v>
      </c>
      <c r="J840" s="1">
        <v>0.007949572898408253</v>
      </c>
      <c r="K840" s="1">
        <v>0.009342328694464275</v>
      </c>
      <c r="L840" s="1">
        <v>0.01180945784060938</v>
      </c>
      <c r="M840" s="1">
        <v>0.003041371761119294</v>
      </c>
      <c r="N840" s="1">
        <v>-0.01701292341721161</v>
      </c>
      <c r="O840" s="1">
        <v>0.005665802774487805</v>
      </c>
      <c r="P840" s="1">
        <v>0.003057994366125083</v>
      </c>
      <c r="Q840" s="1">
        <v>0.009998380523146055</v>
      </c>
      <c r="R840" s="1">
        <v>0.0005110920822866127</v>
      </c>
      <c r="S840" s="1">
        <v>0.02659599288068781</v>
      </c>
      <c r="T840" s="1">
        <v>0.01047588509134334</v>
      </c>
      <c r="U840" s="1">
        <v>0.00769088428629594</v>
      </c>
      <c r="V840" s="1">
        <v>-0.003080825705999435</v>
      </c>
      <c r="W840" s="1">
        <v>0.005912238403406045</v>
      </c>
      <c r="X840" s="1">
        <v>0.0116279177862777</v>
      </c>
      <c r="Y840" s="1">
        <v>0.0121738139964831</v>
      </c>
      <c r="Z840" s="1">
        <v>0.01220820958594881</v>
      </c>
      <c r="AA840" s="1">
        <v>0.01459855393436671</v>
      </c>
      <c r="AB840" s="1">
        <v>0.05118061861653822</v>
      </c>
      <c r="AC840" s="1">
        <v>0.01590302032223256</v>
      </c>
    </row>
    <row r="841" spans="1:29">
      <c r="A841" s="11">
        <v>37704</v>
      </c>
      <c r="B841" s="1">
        <v>-0.0196801558181886</v>
      </c>
      <c r="C841" s="1">
        <v>-0.03692998935848757</v>
      </c>
      <c r="D841" s="1">
        <v>0.002708139327161074</v>
      </c>
      <c r="E841" s="1">
        <v>0.002099890918209946</v>
      </c>
      <c r="F841" s="1">
        <v>-0.0007204277622455679</v>
      </c>
      <c r="G841" s="1">
        <v>-0.03084287157571441</v>
      </c>
      <c r="H841" s="1">
        <v>-0.000665467765458283</v>
      </c>
      <c r="I841" s="1">
        <v>-0.02721649829799055</v>
      </c>
      <c r="J841" s="1">
        <v>-0.004929322017143023</v>
      </c>
      <c r="K841" s="1">
        <v>-0.04103621929908996</v>
      </c>
      <c r="L841" s="1">
        <v>-0.007921002754405881</v>
      </c>
      <c r="M841" s="1">
        <v>0.009963190407240585</v>
      </c>
      <c r="N841" s="1">
        <v>-0.006419083130086101</v>
      </c>
      <c r="O841" s="1">
        <v>-0.0286385723539454</v>
      </c>
      <c r="P841" s="1">
        <v>0.003048671545714088</v>
      </c>
      <c r="Q841" s="1">
        <v>-0.00362493824057597</v>
      </c>
      <c r="R841" s="1">
        <v>-0.0362862166114043</v>
      </c>
      <c r="S841" s="1">
        <v>-0.02072536238954625</v>
      </c>
      <c r="T841" s="1">
        <v>-0.01862590651435081</v>
      </c>
      <c r="U841" s="1">
        <v>-0.005724370695654457</v>
      </c>
      <c r="V841" s="1">
        <v>0.0003634090715154414</v>
      </c>
      <c r="W841" s="1">
        <v>0.006437384733023688</v>
      </c>
      <c r="X841" s="1">
        <v>-0.01491147482031197</v>
      </c>
      <c r="Y841" s="1">
        <v>-0.01675237507456018</v>
      </c>
      <c r="Z841" s="1">
        <v>-0.01844615108624315</v>
      </c>
      <c r="AA841" s="1">
        <v>-0.01789363924020548</v>
      </c>
      <c r="AB841" s="1">
        <v>-0.03445645060950164</v>
      </c>
      <c r="AC841" s="1">
        <v>0.002251782051542417</v>
      </c>
    </row>
    <row r="842" spans="1:29">
      <c r="A842" s="11">
        <v>37705</v>
      </c>
      <c r="B842" s="1">
        <v>-0.005018828347768678</v>
      </c>
      <c r="C842" s="1">
        <v>0.03187798348876103</v>
      </c>
      <c r="D842" s="1">
        <v>0.0002003129993657371</v>
      </c>
      <c r="E842" s="1">
        <v>0.0002027181026824643</v>
      </c>
      <c r="F842" s="1">
        <v>-0.001552603315286061</v>
      </c>
      <c r="G842" s="1">
        <v>-0.002828993404983882</v>
      </c>
      <c r="H842" s="1">
        <v>-0.0006661882165197586</v>
      </c>
      <c r="I842" s="1">
        <v>-0.01271703360648313</v>
      </c>
      <c r="J842" s="1">
        <v>-0.003062292461821103</v>
      </c>
      <c r="K842" s="1">
        <v>0.003217522396580019</v>
      </c>
      <c r="L842" s="1">
        <v>-0.02597372745698512</v>
      </c>
      <c r="M842" s="1">
        <v>0.006004562584349227</v>
      </c>
      <c r="N842" s="1">
        <v>0.004906946628353559</v>
      </c>
      <c r="O842" s="1">
        <v>-0.005316519421922461</v>
      </c>
      <c r="P842" s="1">
        <v>-0.02705141431191205</v>
      </c>
      <c r="Q842" s="1">
        <v>-0.002939114884629168</v>
      </c>
      <c r="R842" s="1">
        <v>0.01007580834123556</v>
      </c>
      <c r="S842" s="1">
        <v>-0.00529127240613414</v>
      </c>
      <c r="T842" s="1">
        <v>0.005371349326076968</v>
      </c>
      <c r="U842" s="1">
        <v>0.003314846218989809</v>
      </c>
      <c r="V842" s="1">
        <v>0.01998913591139129</v>
      </c>
      <c r="W842" s="1">
        <v>0.01863170828766303</v>
      </c>
      <c r="X842" s="1">
        <v>-0.002838179901892723</v>
      </c>
      <c r="Y842" s="1">
        <v>-0.004369041381561911</v>
      </c>
      <c r="Z842" s="1">
        <v>-0.00469846177372546</v>
      </c>
      <c r="AA842" s="1">
        <v>-0.003756478725992052</v>
      </c>
      <c r="AB842" s="1">
        <v>-0.01784360936353047</v>
      </c>
      <c r="AC842" s="1">
        <v>-0.01641590058079967</v>
      </c>
    </row>
    <row r="843" spans="1:29">
      <c r="A843" s="11">
        <v>37706</v>
      </c>
      <c r="B843" s="1">
        <v>0</v>
      </c>
      <c r="C843" s="1">
        <v>0.006492150444730393</v>
      </c>
      <c r="D843" s="1">
        <v>0.001699950014196316</v>
      </c>
      <c r="E843" s="1">
        <v>0.001757270881405537</v>
      </c>
      <c r="F843" s="1">
        <v>-0.0002775972256681136</v>
      </c>
      <c r="G843" s="1">
        <v>0.00780173109550808</v>
      </c>
      <c r="H843" s="1">
        <v>-0.001333542131911836</v>
      </c>
      <c r="I843" s="1">
        <v>0.02103903330119783</v>
      </c>
      <c r="J843" s="1">
        <v>-0.003252128636515361</v>
      </c>
      <c r="K843" s="1">
        <v>0.006734993001558554</v>
      </c>
      <c r="L843" s="1">
        <v>-0.0009268474622206035</v>
      </c>
      <c r="M843" s="1">
        <v>0.001705619947146131</v>
      </c>
      <c r="N843" s="1">
        <v>0.0203451442594218</v>
      </c>
      <c r="O843" s="1">
        <v>0</v>
      </c>
      <c r="P843" s="1">
        <v>-0.01155929465216898</v>
      </c>
      <c r="Q843" s="1">
        <v>-0.00364895238145635</v>
      </c>
      <c r="R843" s="1">
        <v>-0.004200009600743848</v>
      </c>
      <c r="S843" s="1">
        <v>-0.005318789402174007</v>
      </c>
      <c r="T843" s="1">
        <v>0.002849683399264169</v>
      </c>
      <c r="U843" s="1">
        <v>0.0006956014198458149</v>
      </c>
      <c r="V843" s="1">
        <v>-0.01763752651366424</v>
      </c>
      <c r="W843" s="1">
        <v>0.03439787551955265</v>
      </c>
      <c r="X843" s="1">
        <v>-0.005692594147139185</v>
      </c>
      <c r="Y843" s="1">
        <v>0.004826828840658326</v>
      </c>
      <c r="Z843" s="1">
        <v>0</v>
      </c>
      <c r="AA843" s="1">
        <v>-0.004524791710253884</v>
      </c>
      <c r="AB843" s="1">
        <v>0.004739529361379002</v>
      </c>
      <c r="AC843" s="1">
        <v>-0.000442139674019737</v>
      </c>
    </row>
    <row r="844" spans="1:29">
      <c r="A844" s="11">
        <v>37707</v>
      </c>
      <c r="B844" s="1">
        <v>-0.00252222022069537</v>
      </c>
      <c r="C844" s="1">
        <v>-0.0002224002215542864</v>
      </c>
      <c r="D844" s="1">
        <v>-0.009484681933224604</v>
      </c>
      <c r="E844" s="1">
        <v>-0.006679330084226387</v>
      </c>
      <c r="F844" s="1">
        <v>-0.001610905405987406</v>
      </c>
      <c r="G844" s="1">
        <v>0.01548181303581475</v>
      </c>
      <c r="H844" s="1">
        <v>0.01468632833918693</v>
      </c>
      <c r="I844" s="1">
        <v>-0.04415509544442842</v>
      </c>
      <c r="J844" s="1">
        <v>0.002084466785522432</v>
      </c>
      <c r="K844" s="1">
        <v>-0.02261859407740041</v>
      </c>
      <c r="L844" s="1">
        <v>0.007030971202226954</v>
      </c>
      <c r="M844" s="1">
        <v>0.0002123239122868714</v>
      </c>
      <c r="N844" s="1">
        <v>7.96243005307673E-05</v>
      </c>
      <c r="O844" s="1">
        <v>0.0009718151718851598</v>
      </c>
      <c r="P844" s="1">
        <v>-0.0003156328232311045</v>
      </c>
      <c r="Q844" s="1">
        <v>0.004226126359298865</v>
      </c>
      <c r="R844" s="1">
        <v>-0.01405950313588633</v>
      </c>
      <c r="S844" s="1">
        <v>-0.005347863057936331</v>
      </c>
      <c r="T844" s="1">
        <v>-0.01900194129341592</v>
      </c>
      <c r="U844" s="1">
        <v>0.002258805090408877</v>
      </c>
      <c r="V844" s="1">
        <v>-0.006710376731622669</v>
      </c>
      <c r="W844" s="1">
        <v>0.02243374768987372</v>
      </c>
      <c r="X844" s="1">
        <v>0.01176845823623895</v>
      </c>
      <c r="Y844" s="1">
        <v>0</v>
      </c>
      <c r="Z844" s="1">
        <v>-0.0177924184530619</v>
      </c>
      <c r="AA844" s="1">
        <v>-0.02405290359059076</v>
      </c>
      <c r="AB844" s="1">
        <v>-0.003930960593809263</v>
      </c>
      <c r="AC844" s="1">
        <v>-0.01997799956929791</v>
      </c>
    </row>
    <row r="845" spans="1:29">
      <c r="A845" s="11">
        <v>37708</v>
      </c>
      <c r="B845" s="1">
        <v>0.0139065455829952</v>
      </c>
      <c r="C845" s="1">
        <v>-0.0002224496944155385</v>
      </c>
      <c r="D845" s="1">
        <v>0.008164335401127598</v>
      </c>
      <c r="E845" s="1">
        <v>-0.01514628080180347</v>
      </c>
      <c r="F845" s="1">
        <v>0.0007789795770500874</v>
      </c>
      <c r="G845" s="1">
        <v>-0.009701877510946422</v>
      </c>
      <c r="H845" s="1">
        <v>-0.0111839095998495</v>
      </c>
      <c r="I845" s="1">
        <v>0.03937543412546041</v>
      </c>
      <c r="J845" s="1">
        <v>-0.02424020192704002</v>
      </c>
      <c r="K845" s="1">
        <v>-0.00586716112679464</v>
      </c>
      <c r="L845" s="1">
        <v>-0.004335796893921162</v>
      </c>
      <c r="M845" s="1">
        <v>-0.002978346871013282</v>
      </c>
      <c r="N845" s="1">
        <v>0.006379932457253101</v>
      </c>
      <c r="O845" s="1">
        <v>-0.008252646753928894</v>
      </c>
      <c r="P845" s="1">
        <v>-0.02118233134892522</v>
      </c>
      <c r="Q845" s="1">
        <v>0.001823451861094672</v>
      </c>
      <c r="R845" s="1">
        <v>0.01764694592420879</v>
      </c>
      <c r="S845" s="1">
        <v>-0.01075275573266754</v>
      </c>
      <c r="T845" s="1">
        <v>-0.004163788524938372</v>
      </c>
      <c r="U845" s="1">
        <v>-0.005374425663662308</v>
      </c>
      <c r="V845" s="1">
        <v>-0.01259805656854152</v>
      </c>
      <c r="W845" s="1">
        <v>-0.01858563312217176</v>
      </c>
      <c r="X845" s="1">
        <v>-0.01226019311483806</v>
      </c>
      <c r="Y845" s="1">
        <v>-0.001746802402532999</v>
      </c>
      <c r="Z845" s="1">
        <v>-0.01035119432670706</v>
      </c>
      <c r="AA845" s="1">
        <v>-0.01785379620090233</v>
      </c>
      <c r="AB845" s="1">
        <v>-0.004735397391186558</v>
      </c>
      <c r="AC845" s="1">
        <v>-0.02083651510735907</v>
      </c>
    </row>
    <row r="846" spans="1:29">
      <c r="A846" s="11">
        <v>37711</v>
      </c>
      <c r="B846" s="1">
        <v>-0.01995008357747652</v>
      </c>
      <c r="C846" s="1">
        <v>-0.01223879174254061</v>
      </c>
      <c r="D846" s="1">
        <v>-0.005798860640520487</v>
      </c>
      <c r="E846" s="1">
        <v>-0.01544823208260604</v>
      </c>
      <c r="F846" s="1">
        <v>0.01884667491962833</v>
      </c>
      <c r="G846" s="1">
        <v>-0.06088181146253901</v>
      </c>
      <c r="H846" s="1">
        <v>-0.003327061878772186</v>
      </c>
      <c r="I846" s="1">
        <v>-0.007195898509732013</v>
      </c>
      <c r="J846" s="1">
        <v>-0.008898815734918353</v>
      </c>
      <c r="K846" s="1">
        <v>-0.0272131925455279</v>
      </c>
      <c r="L846" s="1">
        <v>-0.05111041741687294</v>
      </c>
      <c r="M846" s="1">
        <v>-0.003414534657638746</v>
      </c>
      <c r="N846" s="1">
        <v>-0.004279172132256259</v>
      </c>
      <c r="O846" s="1">
        <v>-0.02789994827805797</v>
      </c>
      <c r="P846" s="1">
        <v>-0.04457387006108693</v>
      </c>
      <c r="Q846" s="1">
        <v>-0.004480584944105637</v>
      </c>
      <c r="R846" s="1">
        <v>-0.02574904211430773</v>
      </c>
      <c r="S846" s="1">
        <v>-0.03804323750413752</v>
      </c>
      <c r="T846" s="1">
        <v>-0.01836040146780549</v>
      </c>
      <c r="U846" s="1">
        <v>-0.02283423459503775</v>
      </c>
      <c r="V846" s="1">
        <v>0.003698239855827845</v>
      </c>
      <c r="W846" s="1">
        <v>-0.004997450243868662</v>
      </c>
      <c r="X846" s="1">
        <v>-0.009229941233627081</v>
      </c>
      <c r="Y846" s="1">
        <v>-0.01006136840520255</v>
      </c>
      <c r="Z846" s="1">
        <v>-0.001120308655197411</v>
      </c>
      <c r="AA846" s="1">
        <v>-0.02509372254934572</v>
      </c>
      <c r="AB846" s="1">
        <v>-0.02696300012384656</v>
      </c>
      <c r="AC846" s="1">
        <v>-0.05243150816020081</v>
      </c>
    </row>
    <row r="847" spans="1:29">
      <c r="A847" s="11">
        <v>37712</v>
      </c>
      <c r="B847" s="1">
        <v>0.01526712478133607</v>
      </c>
      <c r="C847" s="1">
        <v>0.01824754399877526</v>
      </c>
      <c r="D847" s="1">
        <v>-0.002916289984389864</v>
      </c>
      <c r="E847" s="1">
        <v>0.002801709063908975</v>
      </c>
      <c r="F847" s="1">
        <v>-0.001473086721103467</v>
      </c>
      <c r="G847" s="1">
        <v>0.01415808939997132</v>
      </c>
      <c r="H847" s="1">
        <v>0.008678625942885931</v>
      </c>
      <c r="I847" s="1">
        <v>-0.001065680086150156</v>
      </c>
      <c r="J847" s="1">
        <v>0.02413024022010624</v>
      </c>
      <c r="K847" s="1">
        <v>0.005392917135871533</v>
      </c>
      <c r="L847" s="1">
        <v>0.001406303321901836</v>
      </c>
      <c r="M847" s="1">
        <v>0.008351163530030403</v>
      </c>
      <c r="N847" s="1">
        <v>-0.003740649038631916</v>
      </c>
      <c r="O847" s="1">
        <v>-0.002014390077918704</v>
      </c>
      <c r="P847" s="1">
        <v>0.001014568243504765</v>
      </c>
      <c r="Q847" s="1">
        <v>0.002109487984383041</v>
      </c>
      <c r="R847" s="1">
        <v>0.0106080393901653</v>
      </c>
      <c r="S847" s="1">
        <v>0.02259875720333149</v>
      </c>
      <c r="T847" s="1">
        <v>0.01296317831423655</v>
      </c>
      <c r="U847" s="1">
        <v>-0.002853897471114308</v>
      </c>
      <c r="V847" s="1">
        <v>0.005342815017130187</v>
      </c>
      <c r="W847" s="1">
        <v>0.01744634326131211</v>
      </c>
      <c r="X847" s="1">
        <v>0.02184393061203682</v>
      </c>
      <c r="Y847" s="1">
        <v>0.008395854654241086</v>
      </c>
      <c r="Z847" s="1">
        <v>0.01047107352398235</v>
      </c>
      <c r="AA847" s="1">
        <v>0.02371297834779806</v>
      </c>
      <c r="AB847" s="1">
        <v>0.01385487256668405</v>
      </c>
      <c r="AC847" s="1">
        <v>-0.001824161067740637</v>
      </c>
    </row>
    <row r="848" spans="1:29">
      <c r="A848" s="11">
        <v>37713</v>
      </c>
      <c r="B848" s="1">
        <v>0.002506196088434276</v>
      </c>
      <c r="C848" s="1">
        <v>-0.0002213300619148262</v>
      </c>
      <c r="D848" s="1">
        <v>0.007665184205350783</v>
      </c>
      <c r="E848" s="1">
        <v>0.01418017413255046</v>
      </c>
      <c r="F848" s="1">
        <v>-0.0002186116337552502</v>
      </c>
      <c r="G848" s="1">
        <v>0.05437171769384053</v>
      </c>
      <c r="H848" s="1">
        <v>0.02448683879474833</v>
      </c>
      <c r="I848" s="1">
        <v>-0.004908526049087758</v>
      </c>
      <c r="J848" s="1">
        <v>0.005205650655359495</v>
      </c>
      <c r="K848" s="1">
        <v>0.03754587330817527</v>
      </c>
      <c r="L848" s="1">
        <v>0.01827052252730388</v>
      </c>
      <c r="M848" s="1">
        <v>-0.001911487816269486</v>
      </c>
      <c r="N848" s="1">
        <v>0.0002397855904789914</v>
      </c>
      <c r="O848" s="1">
        <v>0.02119097302758721</v>
      </c>
      <c r="P848" s="1">
        <v>0.04593027021148943</v>
      </c>
      <c r="Q848" s="1">
        <v>-0.002105047412160443</v>
      </c>
      <c r="R848" s="1">
        <v>0.004447459832674472</v>
      </c>
      <c r="S848" s="1">
        <v>0.04419900610877847</v>
      </c>
      <c r="T848" s="1">
        <v>0.01316239596114466</v>
      </c>
      <c r="U848" s="1">
        <v>0.01520564688529635</v>
      </c>
      <c r="V848" s="1">
        <v>0.01722553676118488</v>
      </c>
      <c r="W848" s="1">
        <v>0.01091234934264507</v>
      </c>
      <c r="X848" s="1">
        <v>0.008173539569230615</v>
      </c>
      <c r="Y848" s="1">
        <v>0.01183219060619223</v>
      </c>
      <c r="Z848" s="1">
        <v>0.0177647717166185</v>
      </c>
      <c r="AA848" s="1">
        <v>0.01148267460510866</v>
      </c>
      <c r="AB848" s="1">
        <v>0.01045050401291903</v>
      </c>
      <c r="AC848" s="1">
        <v>0.03740288658986435</v>
      </c>
    </row>
    <row r="849" spans="1:29">
      <c r="A849" s="11">
        <v>37714</v>
      </c>
      <c r="B849" s="1">
        <v>-0.004999934995189248</v>
      </c>
      <c r="C849" s="1">
        <v>0.004425698531777211</v>
      </c>
      <c r="D849" s="1">
        <v>-0.0008008051974082164</v>
      </c>
      <c r="E849" s="1">
        <v>0.003099282450042873</v>
      </c>
      <c r="F849" s="1">
        <v>0.004536814579903847</v>
      </c>
      <c r="G849" s="1">
        <v>0.06968643843593592</v>
      </c>
      <c r="H849" s="1">
        <v>0.01227407701525762</v>
      </c>
      <c r="I849" s="1">
        <v>0.01458306139315213</v>
      </c>
      <c r="J849" s="1">
        <v>0.004270056336628025</v>
      </c>
      <c r="K849" s="1">
        <v>0.0006461758480356128</v>
      </c>
      <c r="L849" s="1">
        <v>0.03923537253333054</v>
      </c>
      <c r="M849" s="1">
        <v>0.02042610402608158</v>
      </c>
      <c r="N849" s="1">
        <v>0.009903382565715102</v>
      </c>
      <c r="O849" s="1">
        <v>0.01630416802658874</v>
      </c>
      <c r="P849" s="1">
        <v>0.02873720441554739</v>
      </c>
      <c r="Q849" s="1">
        <v>0.01265825366621054</v>
      </c>
      <c r="R849" s="1">
        <v>0.01133544707027956</v>
      </c>
      <c r="S849" s="1">
        <v>0.01058184037376564</v>
      </c>
      <c r="T849" s="1">
        <v>0.007759267826871641</v>
      </c>
      <c r="U849" s="1">
        <v>0.004933791828068301</v>
      </c>
      <c r="V849" s="1">
        <v>0.007205682782018608</v>
      </c>
      <c r="W849" s="1">
        <v>0</v>
      </c>
      <c r="X849" s="1">
        <v>0.0165262340947343</v>
      </c>
      <c r="Y849" s="1">
        <v>-0.0004331070598040387</v>
      </c>
      <c r="Z849" s="1">
        <v>0.006545393515059228</v>
      </c>
      <c r="AA849" s="1">
        <v>0.002936154470484675</v>
      </c>
      <c r="AB849" s="1">
        <v>0.004773167166765679</v>
      </c>
      <c r="AC849" s="1">
        <v>-0.00277957778863247</v>
      </c>
    </row>
    <row r="850" spans="1:29">
      <c r="A850" s="11">
        <v>37715</v>
      </c>
      <c r="B850" s="1">
        <v>0.01633153717330771</v>
      </c>
      <c r="C850" s="1">
        <v>0.02159095469718819</v>
      </c>
      <c r="D850" s="1">
        <v>0.001201912535066629</v>
      </c>
      <c r="E850" s="1">
        <v>-0.004325589207343605</v>
      </c>
      <c r="F850" s="1">
        <v>0.00462504489434612</v>
      </c>
      <c r="G850" s="1">
        <v>0.03061874230253547</v>
      </c>
      <c r="H850" s="1">
        <v>-0.008934870628102498</v>
      </c>
      <c r="I850" s="1">
        <v>0.01183682913221706</v>
      </c>
      <c r="J850" s="1">
        <v>0.00416111328302704</v>
      </c>
      <c r="K850" s="1">
        <v>-0.009526857812048761</v>
      </c>
      <c r="L850" s="1">
        <v>8.171189105565801E-05</v>
      </c>
      <c r="M850" s="1">
        <v>-0.004796046376711049</v>
      </c>
      <c r="N850" s="1">
        <v>0.007908195339836332</v>
      </c>
      <c r="O850" s="1">
        <v>0.03111340141029806</v>
      </c>
      <c r="P850" s="1">
        <v>0.0003141745624397618</v>
      </c>
      <c r="Q850" s="1">
        <v>-0.006944033225174229</v>
      </c>
      <c r="R850" s="1">
        <v>0.02784606183942739</v>
      </c>
      <c r="S850" s="1">
        <v>0.01047134733158361</v>
      </c>
      <c r="T850" s="1">
        <v>0.01557713943011296</v>
      </c>
      <c r="U850" s="1">
        <v>0.03419249558113857</v>
      </c>
      <c r="V850" s="1">
        <v>-0.01430877001218112</v>
      </c>
      <c r="W850" s="1">
        <v>-0.008738289294617285</v>
      </c>
      <c r="X850" s="1">
        <v>0.01687124752153624</v>
      </c>
      <c r="Y850" s="1">
        <v>0.03552819485664527</v>
      </c>
      <c r="Z850" s="1">
        <v>0.01445083597158714</v>
      </c>
      <c r="AA850" s="1">
        <v>0.009562591275628307</v>
      </c>
      <c r="AB850" s="1">
        <v>0.03721310467507633</v>
      </c>
      <c r="AC850" s="1">
        <v>0.01542755134363194</v>
      </c>
    </row>
    <row r="851" spans="1:29">
      <c r="A851" s="11">
        <v>37718</v>
      </c>
      <c r="B851" s="1">
        <v>0.02101370629955768</v>
      </c>
      <c r="C851" s="1">
        <v>0.009704336969599714</v>
      </c>
      <c r="D851" s="1">
        <v>0.03921974005832718</v>
      </c>
      <c r="E851" s="1">
        <v>0.0092405301179459</v>
      </c>
      <c r="F851" s="1">
        <v>-0.000270971839772649</v>
      </c>
      <c r="G851" s="1">
        <v>0.02465229066405406</v>
      </c>
      <c r="H851" s="1">
        <v>0.00257624334832296</v>
      </c>
      <c r="I851" s="1">
        <v>0.027783622520551</v>
      </c>
      <c r="J851" s="1">
        <v>0.01126154495054132</v>
      </c>
      <c r="K851" s="1">
        <v>0.0116085135863524</v>
      </c>
      <c r="L851" s="1">
        <v>0.02041846782724521</v>
      </c>
      <c r="M851" s="1">
        <v>0.009428186718566822</v>
      </c>
      <c r="N851" s="1">
        <v>0.0320124862464275</v>
      </c>
      <c r="O851" s="1">
        <v>0.0254597282570066</v>
      </c>
      <c r="P851" s="1">
        <v>0.01066832464550282</v>
      </c>
      <c r="Q851" s="1">
        <v>0.02139801703034827</v>
      </c>
      <c r="R851" s="1">
        <v>0.02283162492701352</v>
      </c>
      <c r="S851" s="1">
        <v>0.04145080142784363</v>
      </c>
      <c r="T851" s="1">
        <v>0.01234162439617514</v>
      </c>
      <c r="U851" s="1">
        <v>0.0003390945768066977</v>
      </c>
      <c r="V851" s="1">
        <v>0.01687572335299348</v>
      </c>
      <c r="W851" s="1">
        <v>0.006740927379486505</v>
      </c>
      <c r="X851" s="1">
        <v>0.009049715546056714</v>
      </c>
      <c r="Y851" s="1">
        <v>-0.002091959201173554</v>
      </c>
      <c r="Z851" s="1">
        <v>0.03027076207108292</v>
      </c>
      <c r="AA851" s="1">
        <v>0.04600858416696951</v>
      </c>
      <c r="AB851" s="1">
        <v>0.0694655424801307</v>
      </c>
      <c r="AC851" s="1">
        <v>0.0001932013492391693</v>
      </c>
    </row>
    <row r="852" spans="1:29">
      <c r="A852" s="11">
        <v>37719</v>
      </c>
      <c r="B852" s="1">
        <v>0.04721536020351658</v>
      </c>
      <c r="C852" s="1">
        <v>0.006835043136289132</v>
      </c>
      <c r="D852" s="1">
        <v>-0.009819988529677359</v>
      </c>
      <c r="E852" s="1">
        <v>-0.01708226001264446</v>
      </c>
      <c r="F852" s="1">
        <v>-0.005688488876756992</v>
      </c>
      <c r="G852" s="1">
        <v>0.0006170797278199913</v>
      </c>
      <c r="H852" s="1">
        <v>-0.00449621712159054</v>
      </c>
      <c r="I852" s="1">
        <v>-0.02581310477106391</v>
      </c>
      <c r="J852" s="1">
        <v>0.04320682480634597</v>
      </c>
      <c r="K852" s="1">
        <v>-0.03016404006709439</v>
      </c>
      <c r="L852" s="1">
        <v>-0.03431544371345741</v>
      </c>
      <c r="M852" s="1">
        <v>-0.001660576767797739</v>
      </c>
      <c r="N852" s="1">
        <v>0.005777998912317228</v>
      </c>
      <c r="O852" s="1">
        <v>0.002298800702431825</v>
      </c>
      <c r="P852" s="1">
        <v>-0.01303965717398758</v>
      </c>
      <c r="Q852" s="1">
        <v>-0.004381410800576302</v>
      </c>
      <c r="R852" s="1">
        <v>-0.01332683214632557</v>
      </c>
      <c r="S852" s="1">
        <v>-0.02487570024867314</v>
      </c>
      <c r="T852" s="1">
        <v>-0.009404419489056792</v>
      </c>
      <c r="U852" s="1">
        <v>-0.007118572243697274</v>
      </c>
      <c r="V852" s="1">
        <v>0.0005350105061343591</v>
      </c>
      <c r="W852" s="1">
        <v>-0.01107379826536847</v>
      </c>
      <c r="X852" s="1">
        <v>-0.02032889630669632</v>
      </c>
      <c r="Y852" s="1">
        <v>-0.002515588973597715</v>
      </c>
      <c r="Z852" s="1">
        <v>-0.01866612381093569</v>
      </c>
      <c r="AA852" s="1">
        <v>-0.005359702342384809</v>
      </c>
      <c r="AB852" s="1">
        <v>0.09992872412470466</v>
      </c>
      <c r="AC852" s="1">
        <v>-0.03099864842811451</v>
      </c>
    </row>
    <row r="853" spans="1:29">
      <c r="A853" s="11">
        <v>37720</v>
      </c>
      <c r="B853" s="1">
        <v>0.004624353556498928</v>
      </c>
      <c r="C853" s="1">
        <v>-0.01888027157542471</v>
      </c>
      <c r="D853" s="1">
        <v>-0.0008746650022024571</v>
      </c>
      <c r="E853" s="1">
        <v>0.009593306721801476</v>
      </c>
      <c r="F853" s="1">
        <v>0.00272441192241657</v>
      </c>
      <c r="G853" s="1">
        <v>-0.01109741317734547</v>
      </c>
      <c r="H853" s="1">
        <v>-0.0006447702002484457</v>
      </c>
      <c r="I853" s="1">
        <v>-0.02107219906129887</v>
      </c>
      <c r="J853" s="1">
        <v>0.007088005492432714</v>
      </c>
      <c r="K853" s="1">
        <v>-0.02636880333528757</v>
      </c>
      <c r="L853" s="1">
        <v>-0.01903148796038345</v>
      </c>
      <c r="M853" s="1">
        <v>-0.001247315279566008</v>
      </c>
      <c r="N853" s="1">
        <v>-0.004837614538126034</v>
      </c>
      <c r="O853" s="1">
        <v>-0.01376134965121067</v>
      </c>
      <c r="P853" s="1">
        <v>-0.006920151743086467</v>
      </c>
      <c r="Q853" s="1">
        <v>-0.01320307335420812</v>
      </c>
      <c r="R853" s="1">
        <v>-0.02633781123822176</v>
      </c>
      <c r="S853" s="1">
        <v>-0.005102072392836443</v>
      </c>
      <c r="T853" s="1">
        <v>-0.00140641609151182</v>
      </c>
      <c r="U853" s="1">
        <v>-0.005974750525006955</v>
      </c>
      <c r="V853" s="1">
        <v>0.0008919351162965938</v>
      </c>
      <c r="W853" s="1">
        <v>0.0002603759533141847</v>
      </c>
      <c r="X853" s="1">
        <v>-0.005797776271655675</v>
      </c>
      <c r="Y853" s="1">
        <v>-0.008827321468881655</v>
      </c>
      <c r="Z853" s="1">
        <v>-0.01091905842498408</v>
      </c>
      <c r="AA853" s="1">
        <v>-0.01077687098934477</v>
      </c>
      <c r="AB853" s="1">
        <v>0.06294596520160423</v>
      </c>
      <c r="AC853" s="1">
        <v>-0.01775038537907814</v>
      </c>
    </row>
    <row r="854" spans="1:29">
      <c r="A854" s="11">
        <v>37721</v>
      </c>
      <c r="B854" s="1">
        <v>-0.01726104611404844</v>
      </c>
      <c r="C854" s="1">
        <v>0.00497339845359579</v>
      </c>
      <c r="D854" s="1">
        <v>0.01342918529408732</v>
      </c>
      <c r="E854" s="1">
        <v>0.02561450677331023</v>
      </c>
      <c r="F854" s="1">
        <v>0.01314998726763439</v>
      </c>
      <c r="G854" s="1">
        <v>-0.002493719276408624</v>
      </c>
      <c r="H854" s="1">
        <v>-0.02324058673517604</v>
      </c>
      <c r="I854" s="1">
        <v>0.004262375304826538</v>
      </c>
      <c r="J854" s="1">
        <v>0.0005087142145134838</v>
      </c>
      <c r="K854" s="1">
        <v>0.001041400956931504</v>
      </c>
      <c r="L854" s="1">
        <v>-0.265465713611885</v>
      </c>
      <c r="M854" s="1">
        <v>-0.0006244785331092073</v>
      </c>
      <c r="N854" s="1">
        <v>0.02316736468891611</v>
      </c>
      <c r="O854" s="1">
        <v>0.001860369984962418</v>
      </c>
      <c r="P854" s="1">
        <v>-0.01868885313331348</v>
      </c>
      <c r="Q854" s="1">
        <v>-0.005017612323533149</v>
      </c>
      <c r="R854" s="1">
        <v>-0.01075080285254248</v>
      </c>
      <c r="S854" s="1">
        <v>-0.03589758334323978</v>
      </c>
      <c r="T854" s="1">
        <v>0.0205984884474355</v>
      </c>
      <c r="U854" s="1">
        <v>0.02387107248209563</v>
      </c>
      <c r="V854" s="1">
        <v>0.03866694743765708</v>
      </c>
      <c r="W854" s="1">
        <v>-0.0002603081753249636</v>
      </c>
      <c r="X854" s="1">
        <v>-0.01074290591190086</v>
      </c>
      <c r="Y854" s="1">
        <v>-0.00805778517961897</v>
      </c>
      <c r="Z854" s="1">
        <v>-0.009971329251060035</v>
      </c>
      <c r="AA854" s="1">
        <v>-0.03024030727914162</v>
      </c>
      <c r="AB854" s="1">
        <v>-0.07936517657590636</v>
      </c>
      <c r="AC854" s="1">
        <v>-0.1818476865241687</v>
      </c>
    </row>
    <row r="855" spans="1:29">
      <c r="A855" s="11">
        <v>37722</v>
      </c>
      <c r="B855" s="1">
        <v>-0.02107745289282925</v>
      </c>
      <c r="C855" s="1">
        <v>0.01290827593558252</v>
      </c>
      <c r="D855" s="1">
        <v>0.01401931189145866</v>
      </c>
      <c r="E855" s="1">
        <v>-0.010339180536732</v>
      </c>
      <c r="F855" s="1">
        <v>-0.07304909733126408</v>
      </c>
      <c r="G855" s="1">
        <v>0.0006250095198443439</v>
      </c>
      <c r="H855" s="1">
        <v>-0.002644350776853654</v>
      </c>
      <c r="I855" s="1">
        <v>0.0171901487260635</v>
      </c>
      <c r="J855" s="1">
        <v>-0.02101866091840865</v>
      </c>
      <c r="K855" s="1">
        <v>-0.01214010166906976</v>
      </c>
      <c r="L855" s="1">
        <v>-0.1299778340146828</v>
      </c>
      <c r="M855" s="1">
        <v>-0.00312425965037455</v>
      </c>
      <c r="N855" s="1">
        <v>0.001930248160101122</v>
      </c>
      <c r="O855" s="1">
        <v>-0.01207063204932968</v>
      </c>
      <c r="P855" s="1">
        <v>0.0003227691017326784</v>
      </c>
      <c r="Q855" s="1">
        <v>-0.0008405705926438634</v>
      </c>
      <c r="R855" s="1">
        <v>0.02664328066210442</v>
      </c>
      <c r="S855" s="1">
        <v>-0.01063820830275353</v>
      </c>
      <c r="T855" s="1">
        <v>-0.005692462183690239</v>
      </c>
      <c r="U855" s="1">
        <v>-0.02448876916913034</v>
      </c>
      <c r="V855" s="1">
        <v>0.006519147562694227</v>
      </c>
      <c r="W855" s="1">
        <v>-0.005208513952569493</v>
      </c>
      <c r="X855" s="1">
        <v>-0.001551377960765543</v>
      </c>
      <c r="Y855" s="1">
        <v>0.01539112549818311</v>
      </c>
      <c r="Z855" s="1">
        <v>-0.01438857121014681</v>
      </c>
      <c r="AA855" s="1">
        <v>-0.003873515240802927</v>
      </c>
      <c r="AB855" s="1">
        <v>0.002652518369005818</v>
      </c>
      <c r="AC855" s="1">
        <v>-0.07162358536263158</v>
      </c>
    </row>
    <row r="856" spans="1:29">
      <c r="A856" s="11">
        <v>37725</v>
      </c>
      <c r="B856" s="1">
        <v>0</v>
      </c>
      <c r="C856" s="1">
        <v>0</v>
      </c>
      <c r="D856" s="1">
        <v>0</v>
      </c>
      <c r="E856" s="1">
        <v>-0.9200054104667037</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5.997130692109117</v>
      </c>
      <c r="AA856" s="1">
        <v>0</v>
      </c>
      <c r="AB856" s="1">
        <v>-0.5</v>
      </c>
      <c r="AC856" s="1">
        <v>0</v>
      </c>
    </row>
    <row r="857" spans="1:29">
      <c r="A857" s="11">
        <v>37726</v>
      </c>
      <c r="B857" s="1">
        <v>0.02392369619957058</v>
      </c>
      <c r="C857" s="1">
        <v>-0.0293116622035211</v>
      </c>
      <c r="D857" s="1">
        <v>-0.006912646483060336</v>
      </c>
      <c r="E857" s="1">
        <v>11.54324964955702</v>
      </c>
      <c r="F857" s="1">
        <v>0.05363671717631924</v>
      </c>
      <c r="G857" s="1">
        <v>-0.02248603486602652</v>
      </c>
      <c r="H857" s="1">
        <v>-0.005301252675635748</v>
      </c>
      <c r="I857" s="1">
        <v>0.005841672846613521</v>
      </c>
      <c r="J857" s="1">
        <v>0.003809174973462115</v>
      </c>
      <c r="K857" s="1">
        <v>-0.007022430098767685</v>
      </c>
      <c r="L857" s="1">
        <v>0.07776971632007834</v>
      </c>
      <c r="M857" s="1">
        <v>-0.005432389228764767</v>
      </c>
      <c r="N857" s="1">
        <v>-0.0008151724514262604</v>
      </c>
      <c r="O857" s="1">
        <v>-0.003759298880040118</v>
      </c>
      <c r="P857" s="1">
        <v>0.006776458443950695</v>
      </c>
      <c r="Q857" s="1">
        <v>-0.002243068480272781</v>
      </c>
      <c r="R857" s="1">
        <v>-0.03602527185483662</v>
      </c>
      <c r="S857" s="1">
        <v>-0.02688165073148852</v>
      </c>
      <c r="T857" s="1">
        <v>-0.01786977693785452</v>
      </c>
      <c r="U857" s="1">
        <v>-0.006361697003509081</v>
      </c>
      <c r="V857" s="1">
        <v>-0.002045073963000132</v>
      </c>
      <c r="W857" s="1">
        <v>0.05130903187489433</v>
      </c>
      <c r="X857" s="1">
        <v>-0.0307644602523075</v>
      </c>
      <c r="Y857" s="1">
        <v>-0.002105109816170514</v>
      </c>
      <c r="Z857" s="1">
        <v>-0.8631347458425629</v>
      </c>
      <c r="AA857" s="1">
        <v>0.03694314080941874</v>
      </c>
      <c r="AB857" s="1">
        <v>0.9682543140925235</v>
      </c>
      <c r="AC857" s="1">
        <v>0.04881283712346551</v>
      </c>
    </row>
    <row r="858" spans="1:29">
      <c r="A858" s="11">
        <v>37727</v>
      </c>
      <c r="B858" s="1">
        <v>0.003504540656467769</v>
      </c>
      <c r="C858" s="1">
        <v>-0.006564845922470419</v>
      </c>
      <c r="D858" s="1">
        <v>-0.02479280962059593</v>
      </c>
      <c r="E858" s="1">
        <v>-0.008653865570656727</v>
      </c>
      <c r="F858" s="1">
        <v>-0.002141744092774345</v>
      </c>
      <c r="G858" s="1">
        <v>0.01086252660609177</v>
      </c>
      <c r="H858" s="1">
        <v>0.02864757229071135</v>
      </c>
      <c r="I858" s="1">
        <v>0.01078637621009593</v>
      </c>
      <c r="J858" s="1">
        <v>0.02138855304201015</v>
      </c>
      <c r="K858" s="1">
        <v>0.04455425643199029</v>
      </c>
      <c r="L858" s="1">
        <v>0.05762834170167985</v>
      </c>
      <c r="M858" s="1">
        <v>0.006302169589911033</v>
      </c>
      <c r="N858" s="1">
        <v>0.0177235669290865</v>
      </c>
      <c r="O858" s="1">
        <v>0.02028283725327573</v>
      </c>
      <c r="P858" s="1">
        <v>-0.00576928585517078</v>
      </c>
      <c r="Q858" s="1">
        <v>-0.00238829971541521</v>
      </c>
      <c r="R858" s="1">
        <v>0.005313534095727546</v>
      </c>
      <c r="S858" s="1">
        <v>0.01657444339729586</v>
      </c>
      <c r="T858" s="1">
        <v>0.02455420748068948</v>
      </c>
      <c r="U858" s="1">
        <v>-0.006921543033640676</v>
      </c>
      <c r="V858" s="1">
        <v>-0.01707964639486115</v>
      </c>
      <c r="W858" s="1">
        <v>-0.001743095228323499</v>
      </c>
      <c r="X858" s="1">
        <v>0.008656731469585566</v>
      </c>
      <c r="Y858" s="1">
        <v>-0.00126575517588412</v>
      </c>
      <c r="Z858" s="1">
        <v>0.0213413220983194</v>
      </c>
      <c r="AA858" s="1">
        <v>-0.002625067471923814</v>
      </c>
      <c r="AB858" s="1">
        <v>-0.01747327165140844</v>
      </c>
      <c r="AC858" s="1">
        <v>-0.02421369067526069</v>
      </c>
    </row>
    <row r="859" spans="1:29">
      <c r="A859" s="11">
        <v>37728</v>
      </c>
      <c r="B859" s="1">
        <v>-0.01629818341069111</v>
      </c>
      <c r="C859" s="1">
        <v>0.01762146344668225</v>
      </c>
      <c r="D859" s="1">
        <v>0.01417815654150556</v>
      </c>
      <c r="E859" s="1">
        <v>-0.004160188983795776</v>
      </c>
      <c r="F859" s="1">
        <v>-0.005338187035831443</v>
      </c>
      <c r="G859" s="1">
        <v>0.008217744028142571</v>
      </c>
      <c r="H859" s="1">
        <v>-0.02202066986509299</v>
      </c>
      <c r="I859" s="1">
        <v>0.01415958412709228</v>
      </c>
      <c r="J859" s="1">
        <v>0.01688766421997312</v>
      </c>
      <c r="K859" s="1">
        <v>-0.03554477657029698</v>
      </c>
      <c r="L859" s="1">
        <v>-0.02020136334135592</v>
      </c>
      <c r="M859" s="1">
        <v>-0.006262700986205183</v>
      </c>
      <c r="N859" s="1">
        <v>-0.0040806015671494</v>
      </c>
      <c r="O859" s="1">
        <v>0.002311735531444814</v>
      </c>
      <c r="P859" s="1">
        <v>0.0112830097882175</v>
      </c>
      <c r="Q859" s="1">
        <v>-0.005634243537189776</v>
      </c>
      <c r="R859" s="1">
        <v>-0.01990855538319136</v>
      </c>
      <c r="S859" s="1">
        <v>-0.01086947345892719</v>
      </c>
      <c r="T859" s="1">
        <v>-0.009138069816866157</v>
      </c>
      <c r="U859" s="1">
        <v>0.001742600989889098</v>
      </c>
      <c r="V859" s="1">
        <v>0.01320602764462109</v>
      </c>
      <c r="W859" s="1">
        <v>-0.012222563997356</v>
      </c>
      <c r="X859" s="1">
        <v>-0.01748252159203467</v>
      </c>
      <c r="Y859" s="1">
        <v>-0.008449331124863901</v>
      </c>
      <c r="Z859" s="1">
        <v>-0.01716375218854571</v>
      </c>
      <c r="AA859" s="1">
        <v>-0.01109217241134453</v>
      </c>
      <c r="AB859" s="1">
        <v>0.03556794849878764</v>
      </c>
      <c r="AC859" s="1">
        <v>-0.07966731410189754</v>
      </c>
    </row>
    <row r="860" spans="1:29">
      <c r="A860" s="11">
        <v>37729</v>
      </c>
      <c r="B860" s="1">
        <v>0</v>
      </c>
      <c r="C860" s="1">
        <v>0</v>
      </c>
      <c r="D860" s="1">
        <v>0</v>
      </c>
      <c r="E860" s="1">
        <v>0</v>
      </c>
      <c r="F860" s="1">
        <v>0</v>
      </c>
      <c r="G860" s="1">
        <v>0</v>
      </c>
      <c r="H860" s="1">
        <v>0</v>
      </c>
      <c r="I860" s="1">
        <v>0</v>
      </c>
      <c r="J860" s="1">
        <v>0</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row>
    <row r="861" spans="1:29">
      <c r="A861" s="11">
        <v>37732</v>
      </c>
      <c r="B861" s="1">
        <v>0.04260383298267723</v>
      </c>
      <c r="C861" s="1">
        <v>0.01601730495046461</v>
      </c>
      <c r="D861" s="1">
        <v>-0.01629351750264252</v>
      </c>
      <c r="E861" s="1">
        <v>-0.01328572776586978</v>
      </c>
      <c r="F861" s="1">
        <v>-0.003651799452897952</v>
      </c>
      <c r="G861" s="1">
        <v>0.00438852638752274</v>
      </c>
      <c r="H861" s="1">
        <v>0.02582786148581695</v>
      </c>
      <c r="I861" s="1">
        <v>-0.008093601802400707</v>
      </c>
      <c r="J861" s="1">
        <v>0.02997613946030708</v>
      </c>
      <c r="K861" s="1">
        <v>0.01439112160574685</v>
      </c>
      <c r="L861" s="1">
        <v>-0.01039364372079754</v>
      </c>
      <c r="M861" s="1">
        <v>0.004201559493478557</v>
      </c>
      <c r="N861" s="1">
        <v>-0.0120717692553084</v>
      </c>
      <c r="O861" s="1">
        <v>0.02075645960569417</v>
      </c>
      <c r="P861" s="1">
        <v>0.007331966110565968</v>
      </c>
      <c r="Q861" s="1">
        <v>0.006799093618510277</v>
      </c>
      <c r="R861" s="1">
        <v>0.004134410511843711</v>
      </c>
      <c r="S861" s="1">
        <v>0.005494377320024446</v>
      </c>
      <c r="T861" s="1">
        <v>0</v>
      </c>
      <c r="U861" s="1">
        <v>-0.005392263984325352</v>
      </c>
      <c r="V861" s="1">
        <v>-0.015434766582614</v>
      </c>
      <c r="W861" s="1">
        <v>0.03005036072257794</v>
      </c>
      <c r="X861" s="1">
        <v>-0.001941250341624845</v>
      </c>
      <c r="Y861" s="1">
        <v>0.002556380430102756</v>
      </c>
      <c r="Z861" s="1">
        <v>0.01100957776457179</v>
      </c>
      <c r="AA861" s="1">
        <v>0.06102662094229805</v>
      </c>
      <c r="AB861" s="1">
        <v>0.0898282778053765</v>
      </c>
      <c r="AC861" s="1">
        <v>0.03502268816790965</v>
      </c>
    </row>
    <row r="862" spans="1:29">
      <c r="A862" s="11">
        <v>37733</v>
      </c>
      <c r="B862" s="1">
        <v>-0.01702659857014377</v>
      </c>
      <c r="C862" s="1">
        <v>-0.0072430740290228</v>
      </c>
      <c r="D862" s="1">
        <v>0.005292386696785334</v>
      </c>
      <c r="E862" s="1">
        <v>-0.00499735764676601</v>
      </c>
      <c r="F862" s="1">
        <v>0.003054188543977654</v>
      </c>
      <c r="G862" s="1">
        <v>0.009987330326226118</v>
      </c>
      <c r="H862" s="1">
        <v>-0.02517757847638069</v>
      </c>
      <c r="I862" s="1">
        <v>-0.004488204169979859</v>
      </c>
      <c r="J862" s="1">
        <v>-0.007255726258725503</v>
      </c>
      <c r="K862" s="1">
        <v>-0.003806563277519937</v>
      </c>
      <c r="L862" s="1">
        <v>-0.004398928385849987</v>
      </c>
      <c r="M862" s="1">
        <v>0.004184149192025144</v>
      </c>
      <c r="N862" s="1">
        <v>-0.01451546213126564</v>
      </c>
      <c r="O862" s="1">
        <v>0.005422403642385998</v>
      </c>
      <c r="P862" s="1">
        <v>0.005379739675418493</v>
      </c>
      <c r="Q862" s="1">
        <v>-0.002673177638545132</v>
      </c>
      <c r="R862" s="1">
        <v>-0.006802368736196995</v>
      </c>
      <c r="S862" s="1">
        <v>-0.005464354096806456</v>
      </c>
      <c r="T862" s="1">
        <v>0.01078839923952279</v>
      </c>
      <c r="U862" s="1">
        <v>0.0159147253396108</v>
      </c>
      <c r="V862" s="1">
        <v>-0.003135428670965945</v>
      </c>
      <c r="W862" s="1">
        <v>0.004658281211909143</v>
      </c>
      <c r="X862" s="1">
        <v>0.004538074673437809</v>
      </c>
      <c r="Y862" s="1">
        <v>-0.01529973376137883</v>
      </c>
      <c r="Z862" s="1">
        <v>-0.009763068105059225</v>
      </c>
      <c r="AA862" s="1">
        <v>0.05769552007415024</v>
      </c>
      <c r="AB862" s="1">
        <v>0.00727249609245284</v>
      </c>
      <c r="AC862" s="1">
        <v>-0.01102329527450396</v>
      </c>
    </row>
    <row r="863" spans="1:29">
      <c r="A863" s="11">
        <v>37734</v>
      </c>
      <c r="B863" s="1">
        <v>0.01501191615246467</v>
      </c>
      <c r="C863" s="1">
        <v>-0.001716907907602927</v>
      </c>
      <c r="D863" s="1">
        <v>-0.004972374802831414</v>
      </c>
      <c r="E863" s="1">
        <v>-0.0216935423960446</v>
      </c>
      <c r="F863" s="1">
        <v>-0.002491101188426548</v>
      </c>
      <c r="G863" s="1">
        <v>0.02163181151903082</v>
      </c>
      <c r="H863" s="1">
        <v>0.02052984568503313</v>
      </c>
      <c r="I863" s="1">
        <v>-0.02827845666056594</v>
      </c>
      <c r="J863" s="1">
        <v>-0.00917647016585843</v>
      </c>
      <c r="K863" s="1">
        <v>-0.0225772776184755</v>
      </c>
      <c r="L863" s="1">
        <v>-0.01256999230964906</v>
      </c>
      <c r="M863" s="1">
        <v>0.000416469619588522</v>
      </c>
      <c r="N863" s="1">
        <v>-0.0008263508418748788</v>
      </c>
      <c r="O863" s="1">
        <v>-0.01752818717711135</v>
      </c>
      <c r="P863" s="1">
        <v>-0.01762657395625233</v>
      </c>
      <c r="Q863" s="1">
        <v>-0.004513776838586669</v>
      </c>
      <c r="R863" s="1">
        <v>-0.02235067466626106</v>
      </c>
      <c r="S863" s="1">
        <v>-0.01098907976556174</v>
      </c>
      <c r="T863" s="1">
        <v>-0.0115338956689397</v>
      </c>
      <c r="U863" s="1">
        <v>0.002065585750716137</v>
      </c>
      <c r="V863" s="1">
        <v>-0.01065854643351105</v>
      </c>
      <c r="W863" s="1">
        <v>-0.010492881632989</v>
      </c>
      <c r="X863" s="1">
        <v>-0.01290738719608253</v>
      </c>
      <c r="Y863" s="1">
        <v>-0.02287428201765374</v>
      </c>
      <c r="Z863" s="1">
        <v>-0.0242703457142236</v>
      </c>
      <c r="AA863" s="1">
        <v>-0.03049273400804597</v>
      </c>
      <c r="AB863" s="1">
        <v>0.04211805412990799</v>
      </c>
      <c r="AC863" s="1">
        <v>0.01397433880660692</v>
      </c>
    </row>
    <row r="864" spans="1:29">
      <c r="A864" s="11">
        <v>37735</v>
      </c>
      <c r="B864" s="1">
        <v>-0.00113772510331378</v>
      </c>
      <c r="C864" s="1">
        <v>-0.0008595538495963506</v>
      </c>
      <c r="D864" s="1">
        <v>-0.005291034662625593</v>
      </c>
      <c r="E864" s="1">
        <v>-0.001925301922876987</v>
      </c>
      <c r="F864" s="1">
        <v>0.002774828794789297</v>
      </c>
      <c r="G864" s="1">
        <v>-0.007864773081802556</v>
      </c>
      <c r="H864" s="1">
        <v>0.005191436412354422</v>
      </c>
      <c r="I864" s="1">
        <v>0.01117642810018027</v>
      </c>
      <c r="J864" s="1">
        <v>0.0003274696488175799</v>
      </c>
      <c r="K864" s="1">
        <v>-0.03553665203794387</v>
      </c>
      <c r="L864" s="1">
        <v>0.005151103828810122</v>
      </c>
      <c r="M864" s="1">
        <v>-0.004581276691706937</v>
      </c>
      <c r="N864" s="1">
        <v>-0.00255718753961709</v>
      </c>
      <c r="O864" s="1">
        <v>-0.004116877217193449</v>
      </c>
      <c r="P864" s="1">
        <v>0.01634072914836038</v>
      </c>
      <c r="Q864" s="1">
        <v>0.0001415859371669548</v>
      </c>
      <c r="R864" s="1">
        <v>0.009587171295954322</v>
      </c>
      <c r="S864" s="1">
        <v>-0.01666644339874701</v>
      </c>
      <c r="T864" s="1">
        <v>-0.003831569482863784</v>
      </c>
      <c r="U864" s="1">
        <v>0.005497205111055337</v>
      </c>
      <c r="V864" s="1">
        <v>-0.007771235709216784</v>
      </c>
      <c r="W864" s="1">
        <v>-0.01701592674969721</v>
      </c>
      <c r="X864" s="1">
        <v>-0.02255622375201494</v>
      </c>
      <c r="Y864" s="1">
        <v>0.01325062720707848</v>
      </c>
      <c r="Z864" s="1">
        <v>-0.01088222860000765</v>
      </c>
      <c r="AA864" s="1">
        <v>-0.01537656431898227</v>
      </c>
      <c r="AB864" s="1">
        <v>-0.004618934341572345</v>
      </c>
      <c r="AC864" s="1">
        <v>-0.001203069240018895</v>
      </c>
    </row>
    <row r="865" spans="1:29">
      <c r="A865" s="11">
        <v>37736</v>
      </c>
      <c r="B865" s="1">
        <v>0.005694703421861513</v>
      </c>
      <c r="C865" s="1">
        <v>-0.0206542536067178</v>
      </c>
      <c r="D865" s="1">
        <v>0.0120176177624971</v>
      </c>
      <c r="E865" s="1">
        <v>0.002143324998483465</v>
      </c>
      <c r="F865" s="1">
        <v>0.001383614511352826</v>
      </c>
      <c r="G865" s="1">
        <v>0.02621967363422528</v>
      </c>
      <c r="H865" s="1">
        <v>-0.006455803133206151</v>
      </c>
      <c r="I865" s="1">
        <v>0.01981225706668654</v>
      </c>
      <c r="J865" s="1">
        <v>-0.01851694216125865</v>
      </c>
      <c r="K865" s="1">
        <v>0.001474114818900807</v>
      </c>
      <c r="L865" s="1">
        <v>0.004158114702482285</v>
      </c>
      <c r="M865" s="1">
        <v>-0.005648778796751741</v>
      </c>
      <c r="N865" s="1">
        <v>0.003091487563633644</v>
      </c>
      <c r="O865" s="1">
        <v>-0.01332101093879323</v>
      </c>
      <c r="P865" s="1">
        <v>-0.007250742494514295</v>
      </c>
      <c r="Q865" s="1">
        <v>0.0004251086117574854</v>
      </c>
      <c r="R865" s="1">
        <v>-0.0204530008613073</v>
      </c>
      <c r="S865" s="1">
        <v>0</v>
      </c>
      <c r="T865" s="1">
        <v>-0.02237760009313217</v>
      </c>
      <c r="U865" s="1">
        <v>0.0003417775849918758</v>
      </c>
      <c r="V865" s="1">
        <v>0.01192602970273215</v>
      </c>
      <c r="W865" s="1">
        <v>0.002006847544007817</v>
      </c>
      <c r="X865" s="1">
        <v>0.009364520480951821</v>
      </c>
      <c r="Y865" s="1">
        <v>-0.0008716863818735154</v>
      </c>
      <c r="Z865" s="1">
        <v>0.005893960278493315</v>
      </c>
      <c r="AA865" s="1">
        <v>-0.009582972202357487</v>
      </c>
      <c r="AB865" s="1">
        <v>-0.04524380249831039</v>
      </c>
      <c r="AC865" s="1">
        <v>-0.02929434369635964</v>
      </c>
    </row>
    <row r="866" spans="1:29">
      <c r="A866" s="11">
        <v>37739</v>
      </c>
      <c r="B866" s="1">
        <v>0.01472256227977775</v>
      </c>
      <c r="C866" s="1">
        <v>0.009665992831999981</v>
      </c>
      <c r="D866" s="1">
        <v>0.005645236811387733</v>
      </c>
      <c r="E866" s="1">
        <v>-0.1057172758953331</v>
      </c>
      <c r="F866" s="1">
        <v>-0.03603596037643164</v>
      </c>
      <c r="G866" s="1">
        <v>-0.001188211589511767</v>
      </c>
      <c r="H866" s="1">
        <v>-0.01169575406740531</v>
      </c>
      <c r="I866" s="1">
        <v>-0.002249339053562616</v>
      </c>
      <c r="J866" s="1">
        <v>0.03339186942781858</v>
      </c>
      <c r="K866" s="1">
        <v>0.02612228273945538</v>
      </c>
      <c r="L866" s="1">
        <v>-0.005859266872365154</v>
      </c>
      <c r="M866" s="1">
        <v>-0.000210081624314129</v>
      </c>
      <c r="N866" s="1">
        <v>0.02195004451264371</v>
      </c>
      <c r="O866" s="1">
        <v>0.01350085598910722</v>
      </c>
      <c r="P866" s="1">
        <v>-0.000952786934217853</v>
      </c>
      <c r="Q866" s="1">
        <v>0.00736404897823717</v>
      </c>
      <c r="R866" s="1">
        <v>0.01491431309572389</v>
      </c>
      <c r="S866" s="1">
        <v>0.03389801043882334</v>
      </c>
      <c r="T866" s="1">
        <v>0.01359084493899454</v>
      </c>
      <c r="U866" s="1">
        <v>-0.002561811168021677</v>
      </c>
      <c r="V866" s="1">
        <v>0.002462523006958151</v>
      </c>
      <c r="W866" s="1">
        <v>0.01101637483181372</v>
      </c>
      <c r="X866" s="1">
        <v>0.02286273196549926</v>
      </c>
      <c r="Y866" s="1">
        <v>0.007853559627486906</v>
      </c>
      <c r="Z866" s="1">
        <v>0.0242186235070907</v>
      </c>
      <c r="AA866" s="1">
        <v>-0.006092198880606303</v>
      </c>
      <c r="AB866" s="1">
        <v>0.006682901658416007</v>
      </c>
      <c r="AC866" s="1">
        <v>-0.004625222088109449</v>
      </c>
    </row>
    <row r="867" spans="1:29">
      <c r="A867" s="11">
        <v>37740</v>
      </c>
      <c r="B867" s="1">
        <v>-0.01562502664266019</v>
      </c>
      <c r="C867" s="1">
        <v>-0.005004234712622124</v>
      </c>
      <c r="D867" s="1">
        <v>-0.0007741757695047813</v>
      </c>
      <c r="E867" s="1">
        <v>0.005341086324144317</v>
      </c>
      <c r="F867" s="1">
        <v>-0.01020577488052521</v>
      </c>
      <c r="G867" s="1">
        <v>0.01070807582285482</v>
      </c>
      <c r="H867" s="1">
        <v>0.01709368027881442</v>
      </c>
      <c r="I867" s="1">
        <v>0.004509091369644613</v>
      </c>
      <c r="J867" s="1">
        <v>0.01405586077225673</v>
      </c>
      <c r="K867" s="1">
        <v>0.006453747995429415</v>
      </c>
      <c r="L867" s="1">
        <v>-0.008814644091459822</v>
      </c>
      <c r="M867" s="1">
        <v>0.001683555181847485</v>
      </c>
      <c r="N867" s="1">
        <v>0.005516416511740729</v>
      </c>
      <c r="O867" s="1">
        <v>0.01837387021608228</v>
      </c>
      <c r="P867" s="1">
        <v>0.005085673113892408</v>
      </c>
      <c r="Q867" s="1">
        <v>-0.004498649467325255</v>
      </c>
      <c r="R867" s="1">
        <v>0.002388070190015856</v>
      </c>
      <c r="S867" s="1">
        <v>-0.02185773973613758</v>
      </c>
      <c r="T867" s="1">
        <v>-0.02028928015680298</v>
      </c>
      <c r="U867" s="1">
        <v>0.003253315425696179</v>
      </c>
      <c r="V867" s="1">
        <v>-0.01316015360438427</v>
      </c>
      <c r="W867" s="1">
        <v>-0.008419844322793635</v>
      </c>
      <c r="X867" s="1">
        <v>-0.006478740549574202</v>
      </c>
      <c r="Y867" s="1">
        <v>0.01644992716016702</v>
      </c>
      <c r="Z867" s="1">
        <v>-0.009534565171508413</v>
      </c>
      <c r="AA867" s="1">
        <v>-0.01045601714655042</v>
      </c>
      <c r="AB867" s="1">
        <v>-0.01629431215952459</v>
      </c>
      <c r="AC867" s="1">
        <v>-0.01530113193506599</v>
      </c>
    </row>
    <row r="868" spans="1:29">
      <c r="A868" s="11">
        <v>37741</v>
      </c>
      <c r="B868" s="1">
        <v>0.004535221870971329</v>
      </c>
      <c r="C868" s="1">
        <v>0.01049611689638441</v>
      </c>
      <c r="D868" s="1">
        <v>-0.002809147680008617</v>
      </c>
      <c r="E868" s="1">
        <v>0.003171619215543986</v>
      </c>
      <c r="F868" s="1">
        <v>0.01106394775396846</v>
      </c>
      <c r="G868" s="1">
        <v>-0.002943031841578847</v>
      </c>
      <c r="H868" s="1">
        <v>0.02714954041336348</v>
      </c>
      <c r="I868" s="1">
        <v>0.02045032963238569</v>
      </c>
      <c r="J868" s="1">
        <v>-0.01808311354056136</v>
      </c>
      <c r="K868" s="1">
        <v>0.02636252335271339</v>
      </c>
      <c r="L868" s="1">
        <v>-0.02816204557977453</v>
      </c>
      <c r="M868" s="1">
        <v>-0.007773292223671069</v>
      </c>
      <c r="N868" s="1">
        <v>-0.0008046020045033853</v>
      </c>
      <c r="O868" s="1">
        <v>0.002255074491641196</v>
      </c>
      <c r="P868" s="1">
        <v>-0.005376176063749849</v>
      </c>
      <c r="Q868" s="1">
        <v>0.001412392063571133</v>
      </c>
      <c r="R868" s="1">
        <v>0.005863855854767452</v>
      </c>
      <c r="S868" s="1">
        <v>0.01117317096835024</v>
      </c>
      <c r="T868" s="1">
        <v>0.003601661750796126</v>
      </c>
      <c r="U868" s="1">
        <v>-0.003242765686067739</v>
      </c>
      <c r="V868" s="1">
        <v>-0.008890379418348027</v>
      </c>
      <c r="W868" s="1">
        <v>-0.0002499838307895574</v>
      </c>
      <c r="X868" s="1">
        <v>-0.01695469828393059</v>
      </c>
      <c r="Y868" s="1">
        <v>0.02001717662857749</v>
      </c>
      <c r="Z868" s="1">
        <v>0.01771260889362347</v>
      </c>
      <c r="AA868" s="1">
        <v>0.006194018735834916</v>
      </c>
      <c r="AB868" s="1">
        <v>0.009202484985501247</v>
      </c>
      <c r="AC868" s="1">
        <v>-0.002416881702014484</v>
      </c>
    </row>
    <row r="869" spans="1:29">
      <c r="A869" s="11">
        <v>37742</v>
      </c>
      <c r="B869" s="1">
        <v>0</v>
      </c>
      <c r="C869" s="1">
        <v>0</v>
      </c>
      <c r="D869" s="1">
        <v>0</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row>
    <row r="870" spans="1:29">
      <c r="A870" s="11">
        <v>37743</v>
      </c>
      <c r="B870" s="1">
        <v>0.05191862300928318</v>
      </c>
      <c r="C870" s="1">
        <v>0.00389556591027862</v>
      </c>
      <c r="D870" s="1">
        <v>-0.0008742155248950834</v>
      </c>
      <c r="E870" s="1">
        <v>0.0004740449205380415</v>
      </c>
      <c r="F870" s="1">
        <v>0.01357858181552785</v>
      </c>
      <c r="G870" s="1">
        <v>-0.01239688345933676</v>
      </c>
      <c r="H870" s="1">
        <v>0.01762093458257286</v>
      </c>
      <c r="I870" s="1">
        <v>0.02267190477501702</v>
      </c>
      <c r="J870" s="1">
        <v>0.01257482098289087</v>
      </c>
      <c r="K870" s="1">
        <v>-0.0413046673396249</v>
      </c>
      <c r="L870" s="1">
        <v>0.04579054547613959</v>
      </c>
      <c r="M870" s="1">
        <v>0.01333904176487644</v>
      </c>
      <c r="N870" s="1">
        <v>-0.003587225820629314</v>
      </c>
      <c r="O870" s="1">
        <v>0.03690406265425517</v>
      </c>
      <c r="P870" s="1">
        <v>0.002861428138678512</v>
      </c>
      <c r="Q870" s="1">
        <v>-0.002679688470621389</v>
      </c>
      <c r="R870" s="1">
        <v>-0.003643530990067756</v>
      </c>
      <c r="S870" s="1">
        <v>-0.005524977926650743</v>
      </c>
      <c r="T870" s="1">
        <v>0.01040737318755292</v>
      </c>
      <c r="U870" s="1">
        <v>0.02517105236934136</v>
      </c>
      <c r="V870" s="1">
        <v>-0.01524953730729439</v>
      </c>
      <c r="W870" s="1">
        <v>0.01149156526485529</v>
      </c>
      <c r="X870" s="1">
        <v>0.0006635582337348733</v>
      </c>
      <c r="Y870" s="1">
        <v>0.001252419949297368</v>
      </c>
      <c r="Z870" s="1">
        <v>0.001891967482088974</v>
      </c>
      <c r="AA870" s="1">
        <v>0.01665792058428961</v>
      </c>
      <c r="AB870" s="1">
        <v>0.008510480996777536</v>
      </c>
      <c r="AC870" s="1">
        <v>0.002076724024659748</v>
      </c>
    </row>
    <row r="871" spans="1:29">
      <c r="A871" s="11">
        <v>37746</v>
      </c>
      <c r="B871" s="1">
        <v>-0.004291853070233498</v>
      </c>
      <c r="C871" s="1">
        <v>0.01207157417111637</v>
      </c>
      <c r="D871" s="1">
        <v>0.01993026595119307</v>
      </c>
      <c r="E871" s="1">
        <v>0.0003951086105171697</v>
      </c>
      <c r="F871" s="1">
        <v>-0.009383178413319482</v>
      </c>
      <c r="G871" s="1">
        <v>-0.001195394812499639</v>
      </c>
      <c r="H871" s="1">
        <v>-0.001236537393264903</v>
      </c>
      <c r="I871" s="1">
        <v>-0.009501109754404213</v>
      </c>
      <c r="J871" s="1">
        <v>0.01209853527873839</v>
      </c>
      <c r="K871" s="1">
        <v>-0.003620890710685609</v>
      </c>
      <c r="L871" s="1">
        <v>0.0110491946854534</v>
      </c>
      <c r="M871" s="1">
        <v>0.03886328149650198</v>
      </c>
      <c r="N871" s="1">
        <v>-0.001322691891904593</v>
      </c>
      <c r="O871" s="1">
        <v>0.01258665027831252</v>
      </c>
      <c r="P871" s="1">
        <v>-0.008560357906770011</v>
      </c>
      <c r="Q871" s="1">
        <v>0.0209282222643048</v>
      </c>
      <c r="R871" s="1">
        <v>-0.01060518704095459</v>
      </c>
      <c r="S871" s="1">
        <v>0.01666660776776752</v>
      </c>
      <c r="T871" s="1">
        <v>0.005682703777335929</v>
      </c>
      <c r="U871" s="1">
        <v>0.05228008398387995</v>
      </c>
      <c r="V871" s="1">
        <v>0.05465490121470395</v>
      </c>
      <c r="W871" s="1">
        <v>0.002716767532555675</v>
      </c>
      <c r="X871" s="1">
        <v>0.01789839077811406</v>
      </c>
      <c r="Y871" s="1">
        <v>0.022101940690469</v>
      </c>
      <c r="Z871" s="1">
        <v>0.02341383396885188</v>
      </c>
      <c r="AA871" s="1">
        <v>-0.009439246775069909</v>
      </c>
      <c r="AB871" s="1">
        <v>0.08499116575855781</v>
      </c>
      <c r="AC871" s="1">
        <v>0.01848009930105277</v>
      </c>
    </row>
    <row r="872" spans="1:29">
      <c r="A872" s="11">
        <v>37747</v>
      </c>
      <c r="B872" s="1">
        <v>0.01185359593269686</v>
      </c>
      <c r="C872" s="1">
        <v>0.04834906527705818</v>
      </c>
      <c r="D872" s="1">
        <v>-0.004384951578285001</v>
      </c>
      <c r="E872" s="1">
        <v>0.01603078701701066</v>
      </c>
      <c r="F872" s="1">
        <v>-0.002111365965292711</v>
      </c>
      <c r="G872" s="1">
        <v>0.02214268953612653</v>
      </c>
      <c r="H872" s="1">
        <v>-0.006192145693260209</v>
      </c>
      <c r="I872" s="1">
        <v>-0.01079136471264952</v>
      </c>
      <c r="J872" s="1">
        <v>-0.0007124766178963071</v>
      </c>
      <c r="K872" s="1">
        <v>-0.001816805794943588</v>
      </c>
      <c r="L872" s="1">
        <v>0.01201481558339701</v>
      </c>
      <c r="M872" s="1">
        <v>-0.0078441560213377</v>
      </c>
      <c r="N872" s="1">
        <v>0.002428049022608958</v>
      </c>
      <c r="O872" s="1">
        <v>0.01800270262513148</v>
      </c>
      <c r="P872" s="1">
        <v>0.004477186339731043</v>
      </c>
      <c r="Q872" s="1">
        <v>0.01011036205406057</v>
      </c>
      <c r="R872" s="1">
        <v>-0.002402634015241323</v>
      </c>
      <c r="S872" s="1">
        <v>0.01092911237975258</v>
      </c>
      <c r="T872" s="1">
        <v>0.01377358239566884</v>
      </c>
      <c r="U872" s="1">
        <v>0.05126981427279187</v>
      </c>
      <c r="V872" s="1">
        <v>-0.004664227508312413</v>
      </c>
      <c r="W872" s="1">
        <v>-0.001724204564205301</v>
      </c>
      <c r="X872" s="1">
        <v>0.03907512847355399</v>
      </c>
      <c r="Y872" s="1">
        <v>-0.01223984634676023</v>
      </c>
      <c r="Z872" s="1">
        <v>0.001107020527417957</v>
      </c>
      <c r="AA872" s="1">
        <v>-0.03416031434740074</v>
      </c>
      <c r="AB872" s="1">
        <v>0.04666649052931482</v>
      </c>
      <c r="AC872" s="1">
        <v>0.03205023976223043</v>
      </c>
    </row>
    <row r="873" spans="1:29">
      <c r="A873" s="11">
        <v>37748</v>
      </c>
      <c r="B873" s="1">
        <v>-0.04472844470132309</v>
      </c>
      <c r="C873" s="1">
        <v>0.01787875112086623</v>
      </c>
      <c r="D873" s="1">
        <v>0.04834847987404789</v>
      </c>
      <c r="E873" s="1">
        <v>-0.002176261784483824</v>
      </c>
      <c r="F873" s="1">
        <v>0.001258245180380868</v>
      </c>
      <c r="G873" s="1">
        <v>0.007025629687984258</v>
      </c>
      <c r="H873" s="1">
        <v>-0.002492342773679823</v>
      </c>
      <c r="I873" s="1">
        <v>-0.006868747436968858</v>
      </c>
      <c r="J873" s="1">
        <v>-0.000158392379514094</v>
      </c>
      <c r="K873" s="1">
        <v>0.005460776170431503</v>
      </c>
      <c r="L873" s="1">
        <v>0.0139849064643347</v>
      </c>
      <c r="M873" s="1">
        <v>0.01236628206539603</v>
      </c>
      <c r="N873" s="1">
        <v>-0.007706525276950149</v>
      </c>
      <c r="O873" s="1">
        <v>-0.002526392708398384</v>
      </c>
      <c r="P873" s="1">
        <v>-0.009233136534917086</v>
      </c>
      <c r="Q873" s="1">
        <v>0.02235058556398584</v>
      </c>
      <c r="R873" s="1">
        <v>-0.0161172400367241</v>
      </c>
      <c r="S873" s="1">
        <v>0.005405359156361644</v>
      </c>
      <c r="T873" s="1">
        <v>-0.005573821638808707</v>
      </c>
      <c r="U873" s="1">
        <v>-0.002416000403527518</v>
      </c>
      <c r="V873" s="1">
        <v>-0.004338728021696769</v>
      </c>
      <c r="W873" s="1">
        <v>0.02491995966742855</v>
      </c>
      <c r="X873" s="1">
        <v>0.009088133715132951</v>
      </c>
      <c r="Y873" s="1">
        <v>-0.008261354790853659</v>
      </c>
      <c r="Z873" s="1">
        <v>-0.01363823410463405</v>
      </c>
      <c r="AA873" s="1">
        <v>-0.05249436851192257</v>
      </c>
      <c r="AB873" s="1">
        <v>-0.002653761728614534</v>
      </c>
      <c r="AC873" s="1">
        <v>0.007612988378155494</v>
      </c>
    </row>
    <row r="874" spans="1:29">
      <c r="A874" s="11">
        <v>37749</v>
      </c>
      <c r="B874" s="1">
        <v>-0.003344618100308505</v>
      </c>
      <c r="C874" s="1">
        <v>-0.0189618978979339</v>
      </c>
      <c r="D874" s="1">
        <v>-0.03607295192766036</v>
      </c>
      <c r="E874" s="1">
        <v>-0.01363125897821216</v>
      </c>
      <c r="F874" s="1">
        <v>-0.03129681316662702</v>
      </c>
      <c r="G874" s="1">
        <v>-0.01279089300257263</v>
      </c>
      <c r="H874" s="1">
        <v>-0.01249198370742699</v>
      </c>
      <c r="I874" s="1">
        <v>-0.009560510255718468</v>
      </c>
      <c r="J874" s="1">
        <v>-0.01204340586179675</v>
      </c>
      <c r="K874" s="1">
        <v>0.002171871658910529</v>
      </c>
      <c r="L874" s="1">
        <v>-0.01577636284428607</v>
      </c>
      <c r="M874" s="1">
        <v>-0.006408134083206063</v>
      </c>
      <c r="N874" s="1">
        <v>-0.02093199277754854</v>
      </c>
      <c r="O874" s="1">
        <v>-0.002954951005781692</v>
      </c>
      <c r="P874" s="1">
        <v>0.0070697156458146</v>
      </c>
      <c r="Q874" s="1">
        <v>-0.01904553051016322</v>
      </c>
      <c r="R874" s="1">
        <v>-0.02259432688631124</v>
      </c>
      <c r="S874" s="1">
        <v>-0.02688165073148852</v>
      </c>
      <c r="T874" s="1">
        <v>-0.008407917865858816</v>
      </c>
      <c r="U874" s="1">
        <v>-0.0007566311122436664</v>
      </c>
      <c r="V874" s="1">
        <v>-0.03102662434486325</v>
      </c>
      <c r="W874" s="1">
        <v>0.009388387136104459</v>
      </c>
      <c r="X874" s="1">
        <v>-0.01801241370630691</v>
      </c>
      <c r="Y874" s="1">
        <v>-0.01416054233373787</v>
      </c>
      <c r="Z874" s="1">
        <v>-0.01419992457517916</v>
      </c>
      <c r="AA874" s="1">
        <v>0.03064825448271513</v>
      </c>
      <c r="AB874" s="1">
        <v>-0.03459300482375494</v>
      </c>
      <c r="AC874" s="1">
        <v>-0.01793779640347126</v>
      </c>
    </row>
    <row r="875" spans="1:29">
      <c r="A875" s="11">
        <v>37750</v>
      </c>
      <c r="B875" s="1">
        <v>0.002237206164164451</v>
      </c>
      <c r="C875" s="1">
        <v>-0.01444541514951569</v>
      </c>
      <c r="D875" s="1">
        <v>0.04130735309259115</v>
      </c>
      <c r="E875" s="1">
        <v>0.02061096268826001</v>
      </c>
      <c r="F875" s="1">
        <v>-0.01414901266848212</v>
      </c>
      <c r="G875" s="1">
        <v>0.0005892562087590481</v>
      </c>
      <c r="H875" s="1">
        <v>0.01011983039713971</v>
      </c>
      <c r="I875" s="1">
        <v>0.009447476333180438</v>
      </c>
      <c r="J875" s="1">
        <v>-0.0005613531118490167</v>
      </c>
      <c r="K875" s="1">
        <v>-0.003612521540034996</v>
      </c>
      <c r="L875" s="1">
        <v>-0.01666750117960858</v>
      </c>
      <c r="M875" s="1">
        <v>0.00342624930426938</v>
      </c>
      <c r="N875" s="1">
        <v>0.00317304769342952</v>
      </c>
      <c r="O875" s="1">
        <v>-0.003387036356864881</v>
      </c>
      <c r="P875" s="1">
        <v>-0.002233511769302643</v>
      </c>
      <c r="Q875" s="1">
        <v>-0.003144628524397897</v>
      </c>
      <c r="R875" s="1">
        <v>0.005779157904397314</v>
      </c>
      <c r="S875" s="1">
        <v>0.00552481446576536</v>
      </c>
      <c r="T875" s="1">
        <v>0.008479210370218926</v>
      </c>
      <c r="U875" s="1">
        <v>-0.001211674494181247</v>
      </c>
      <c r="V875" s="1">
        <v>0.001619125619654049</v>
      </c>
      <c r="W875" s="1">
        <v>-0.02194128788864858</v>
      </c>
      <c r="X875" s="1">
        <v>-0.01043643559614105</v>
      </c>
      <c r="Y875" s="1">
        <v>-0.0008449269084559452</v>
      </c>
      <c r="Z875" s="1">
        <v>0.01288819447161749</v>
      </c>
      <c r="AA875" s="1">
        <v>0.0055282800968246</v>
      </c>
      <c r="AB875" s="1">
        <v>0.03914009773776517</v>
      </c>
      <c r="AC875" s="1">
        <v>-0.01472278877224098</v>
      </c>
    </row>
    <row r="876" spans="1:29">
      <c r="A876" s="11">
        <v>37753</v>
      </c>
      <c r="B876" s="1">
        <v>0.02232133546850612</v>
      </c>
      <c r="C876" s="1">
        <v>0.02580468926522728</v>
      </c>
      <c r="D876" s="1">
        <v>-0.02138135990112622</v>
      </c>
      <c r="E876" s="1">
        <v>-0.01299888815920769</v>
      </c>
      <c r="F876" s="1">
        <v>0.005860624629417055</v>
      </c>
      <c r="G876" s="1">
        <v>0.01530287304807287</v>
      </c>
      <c r="H876" s="1">
        <v>0.000626315738717631</v>
      </c>
      <c r="I876" s="1">
        <v>-0.009766207638911339</v>
      </c>
      <c r="J876" s="1">
        <v>0.01019091581838438</v>
      </c>
      <c r="K876" s="1">
        <v>-0.001450334999700487</v>
      </c>
      <c r="L876" s="1">
        <v>-0.0491764134033722</v>
      </c>
      <c r="M876" s="1">
        <v>0.06406908053670701</v>
      </c>
      <c r="N876" s="1">
        <v>0.01867604211141716</v>
      </c>
      <c r="O876" s="1">
        <v>0.005947395500553121</v>
      </c>
      <c r="P876" s="1">
        <v>0.003837634953345104</v>
      </c>
      <c r="Q876" s="1">
        <v>0.01728139586181321</v>
      </c>
      <c r="R876" s="1">
        <v>-0.0009576393222927582</v>
      </c>
      <c r="S876" s="1">
        <v>-0.01648345708558629</v>
      </c>
      <c r="T876" s="1">
        <v>0.02347176184428457</v>
      </c>
      <c r="U876" s="1">
        <v>0.02578115499676792</v>
      </c>
      <c r="V876" s="1">
        <v>0.004130522411136539</v>
      </c>
      <c r="W876" s="1">
        <v>0.00146296228769871</v>
      </c>
      <c r="X876" s="1">
        <v>0.007989761055583022</v>
      </c>
      <c r="Y876" s="1">
        <v>0.009302303921127297</v>
      </c>
      <c r="Z876" s="1">
        <v>0.001496979089728345</v>
      </c>
      <c r="AA876" s="1">
        <v>0.01289080359067007</v>
      </c>
      <c r="AB876" s="1">
        <v>-0.001591412182193941</v>
      </c>
      <c r="AC876" s="1">
        <v>-0.01488694644592847</v>
      </c>
    </row>
    <row r="877" spans="1:29">
      <c r="A877" s="11">
        <v>37754</v>
      </c>
      <c r="B877" s="1">
        <v>0.01200881934456643</v>
      </c>
      <c r="C877" s="1">
        <v>-0.01026323154971542</v>
      </c>
      <c r="D877" s="1">
        <v>-0.0003720684525505558</v>
      </c>
      <c r="E877" s="1">
        <v>0.0058795585229372</v>
      </c>
      <c r="F877" s="1">
        <v>0.01296066479477975</v>
      </c>
      <c r="G877" s="1">
        <v>0.07304342461540836</v>
      </c>
      <c r="H877" s="1">
        <v>0.005632271511797127</v>
      </c>
      <c r="I877" s="1">
        <v>0.005753282656861813</v>
      </c>
      <c r="J877" s="1">
        <v>-0.01127983057778759</v>
      </c>
      <c r="K877" s="1">
        <v>0.02106044586377775</v>
      </c>
      <c r="L877" s="1">
        <v>0.03317357731670367</v>
      </c>
      <c r="M877" s="1">
        <v>0.007738348731583855</v>
      </c>
      <c r="N877" s="1">
        <v>-0.008131961264076781</v>
      </c>
      <c r="O877" s="1">
        <v>0.001266930718741621</v>
      </c>
      <c r="P877" s="1">
        <v>-0.003504410611498532</v>
      </c>
      <c r="Q877" s="1">
        <v>0.001887655326592075</v>
      </c>
      <c r="R877" s="1">
        <v>0.003642448449580948</v>
      </c>
      <c r="S877" s="1">
        <v>0.01117317096835024</v>
      </c>
      <c r="T877" s="1">
        <v>0.002053525832446113</v>
      </c>
      <c r="U877" s="1">
        <v>0.0487877219381343</v>
      </c>
      <c r="V877" s="1">
        <v>0.01681294792275012</v>
      </c>
      <c r="W877" s="1">
        <v>0.02459230646259325</v>
      </c>
      <c r="X877" s="1">
        <v>-0.005073031362305414</v>
      </c>
      <c r="Y877" s="1">
        <v>0.01801412116632006</v>
      </c>
      <c r="Z877" s="1">
        <v>0.007474066288920556</v>
      </c>
      <c r="AA877" s="1">
        <v>0.03462472564640873</v>
      </c>
      <c r="AB877" s="1">
        <v>0.1338998601099668</v>
      </c>
      <c r="AC877" s="1">
        <v>0.02828475674244735</v>
      </c>
    </row>
    <row r="878" spans="1:29">
      <c r="A878" s="11">
        <v>37755</v>
      </c>
      <c r="B878" s="1">
        <v>-0.01833844151930519</v>
      </c>
      <c r="C878" s="1">
        <v>-0.04209031085263149</v>
      </c>
      <c r="D878" s="1">
        <v>0.02074069276669221</v>
      </c>
      <c r="E878" s="1">
        <v>0.005377334790850563</v>
      </c>
      <c r="F878" s="1">
        <v>0.006514896621805377</v>
      </c>
      <c r="G878" s="1">
        <v>0.06807133935935017</v>
      </c>
      <c r="H878" s="1">
        <v>0.003111486052749468</v>
      </c>
      <c r="I878" s="1">
        <v>-0.00265586779426974</v>
      </c>
      <c r="J878" s="1">
        <v>0.004820560050905032</v>
      </c>
      <c r="K878" s="1">
        <v>0.04445237044732719</v>
      </c>
      <c r="L878" s="1">
        <v>-0.003200567363603857</v>
      </c>
      <c r="M878" s="1">
        <v>-0.0003741981171815345</v>
      </c>
      <c r="N878" s="1">
        <v>-0.003800842661144666</v>
      </c>
      <c r="O878" s="1">
        <v>-0.0134963877096661</v>
      </c>
      <c r="P878" s="1">
        <v>0.01566497959183666</v>
      </c>
      <c r="Q878" s="1">
        <v>0.0005385230339836067</v>
      </c>
      <c r="R878" s="1">
        <v>0.01814717997920234</v>
      </c>
      <c r="S878" s="1">
        <v>0.07182307843760483</v>
      </c>
      <c r="T878" s="1">
        <v>0.03450062372097618</v>
      </c>
      <c r="U878" s="1">
        <v>-0.02861612477212538</v>
      </c>
      <c r="V878" s="1">
        <v>0.001934886830280647</v>
      </c>
      <c r="W878" s="1">
        <v>-0.0040398762117132</v>
      </c>
      <c r="X878" s="1">
        <v>-0.009241394642028777</v>
      </c>
      <c r="Y878" s="1">
        <v>0.01934176047554548</v>
      </c>
      <c r="Z878" s="1">
        <v>0.0114984558592286</v>
      </c>
      <c r="AA878" s="1">
        <v>0.04757607061005431</v>
      </c>
      <c r="AB878" s="1">
        <v>0.1063733177552033</v>
      </c>
      <c r="AC878" s="1">
        <v>0.0009981338308313603</v>
      </c>
    </row>
    <row r="879" spans="1:29">
      <c r="A879" s="11">
        <v>37756</v>
      </c>
      <c r="B879" s="1">
        <v>0.02527456746124557</v>
      </c>
      <c r="C879" s="1">
        <v>0.02186390844638386</v>
      </c>
      <c r="D879" s="1">
        <v>-0.007197987503177128</v>
      </c>
      <c r="E879" s="1">
        <v>0.01178334013295257</v>
      </c>
      <c r="F879" s="1">
        <v>-0.009388332429478452</v>
      </c>
      <c r="G879" s="1">
        <v>-0.008093195014319043</v>
      </c>
      <c r="H879" s="1">
        <v>0.01302739603994918</v>
      </c>
      <c r="I879" s="1">
        <v>0.02007372358771686</v>
      </c>
      <c r="J879" s="1">
        <v>0.02630546878106754</v>
      </c>
      <c r="K879" s="1">
        <v>-0.01089553478749827</v>
      </c>
      <c r="L879" s="1">
        <v>0.006351763134728294</v>
      </c>
      <c r="M879" s="1">
        <v>0.005246635760312701</v>
      </c>
      <c r="N879" s="1">
        <v>0.00613456661849332</v>
      </c>
      <c r="O879" s="1">
        <v>0.009405793361334291</v>
      </c>
      <c r="P879" s="1">
        <v>0.02014483966109348</v>
      </c>
      <c r="Q879" s="1">
        <v>0.04653634902554349</v>
      </c>
      <c r="R879" s="1">
        <v>0.003189523754063339</v>
      </c>
      <c r="S879" s="1">
        <v>0.01030941985217004</v>
      </c>
      <c r="T879" s="1">
        <v>0.01320778939066303</v>
      </c>
      <c r="U879" s="1">
        <v>-0.004788807484884861</v>
      </c>
      <c r="V879" s="1">
        <v>-0.001580182329747659</v>
      </c>
      <c r="W879" s="1">
        <v>0.02863241032085417</v>
      </c>
      <c r="X879" s="1">
        <v>0.02058535903108405</v>
      </c>
      <c r="Y879" s="1">
        <v>0.03068233328918568</v>
      </c>
      <c r="Z879" s="1">
        <v>0.02163560401052389</v>
      </c>
      <c r="AA879" s="1">
        <v>0.07563448787273153</v>
      </c>
      <c r="AB879" s="1">
        <v>0.02202391618257571</v>
      </c>
      <c r="AC879" s="1">
        <v>0.002825650410038349</v>
      </c>
    </row>
    <row r="880" spans="1:29">
      <c r="A880" s="11">
        <v>37757</v>
      </c>
      <c r="B880" s="1">
        <v>-0.01714926070532952</v>
      </c>
      <c r="C880" s="1">
        <v>0.00560845481658756</v>
      </c>
      <c r="D880" s="1">
        <v>-0.01762149021620252</v>
      </c>
      <c r="E880" s="1">
        <v>-0.002681685463826633</v>
      </c>
      <c r="F880" s="1">
        <v>-0.0121262971279259</v>
      </c>
      <c r="G880" s="1">
        <v>0.0311065782059734</v>
      </c>
      <c r="H880" s="1">
        <v>0.04715199044728724</v>
      </c>
      <c r="I880" s="1">
        <v>0.00863467137034335</v>
      </c>
      <c r="J880" s="1">
        <v>0.006466056882357352</v>
      </c>
      <c r="K880" s="1">
        <v>0.006884473229429977</v>
      </c>
      <c r="L880" s="1">
        <v>0.03830280333789737</v>
      </c>
      <c r="M880" s="1">
        <v>0.04081989598523217</v>
      </c>
      <c r="N880" s="1">
        <v>0.0408239379760118</v>
      </c>
      <c r="O880" s="1">
        <v>0.02922488436484683</v>
      </c>
      <c r="P880" s="1">
        <v>-0.006170870817305496</v>
      </c>
      <c r="Q880" s="1">
        <v>0.02236219958811314</v>
      </c>
      <c r="R880" s="1">
        <v>0.004862559350470752</v>
      </c>
      <c r="S880" s="1">
        <v>-0.005102072392836443</v>
      </c>
      <c r="T880" s="1">
        <v>0.02656010861483882</v>
      </c>
      <c r="U880" s="1">
        <v>0.06372166706655835</v>
      </c>
      <c r="V880" s="1">
        <v>-0.0003515234143901536</v>
      </c>
      <c r="W880" s="1">
        <v>-0.01322195360821088</v>
      </c>
      <c r="X880" s="1">
        <v>-0.01008507463335895</v>
      </c>
      <c r="Y880" s="1">
        <v>-0.001175255217668369</v>
      </c>
      <c r="Z880" s="1">
        <v>-0.002153528610337019</v>
      </c>
      <c r="AA880" s="1">
        <v>-0.01958565696416392</v>
      </c>
      <c r="AB880" s="1">
        <v>-0.02569368747553735</v>
      </c>
      <c r="AC880" s="1">
        <v>0.04021873451616709</v>
      </c>
    </row>
    <row r="881" spans="1:29">
      <c r="A881" s="11">
        <v>37760</v>
      </c>
      <c r="B881" s="1">
        <v>0.003271671862385306</v>
      </c>
      <c r="C881" s="1">
        <v>-0.02726705272394503</v>
      </c>
      <c r="D881" s="1">
        <v>-0.004670899179849974</v>
      </c>
      <c r="E881" s="1">
        <v>0.001075257021181386</v>
      </c>
      <c r="F881" s="1">
        <v>-0.006375820639289653</v>
      </c>
      <c r="G881" s="1">
        <v>0.0712169869816115</v>
      </c>
      <c r="H881" s="1">
        <v>-0.0140350971142843</v>
      </c>
      <c r="I881" s="1">
        <v>-0.01055143290828442</v>
      </c>
      <c r="J881" s="1">
        <v>0.02794319939422452</v>
      </c>
      <c r="K881" s="1">
        <v>0.01333322902766398</v>
      </c>
      <c r="L881" s="1">
        <v>-0.06790109506525677</v>
      </c>
      <c r="M881" s="1">
        <v>-0.01325231754310208</v>
      </c>
      <c r="N881" s="1">
        <v>0.004501139815788813</v>
      </c>
      <c r="O881" s="1">
        <v>0.02016468766927693</v>
      </c>
      <c r="P881" s="1">
        <v>-0.0003107605928931445</v>
      </c>
      <c r="Q881" s="1">
        <v>0.004776835370038146</v>
      </c>
      <c r="R881" s="1">
        <v>0.00167514332702301</v>
      </c>
      <c r="S881" s="1">
        <v>0.005128237029408123</v>
      </c>
      <c r="T881" s="1">
        <v>0.01031747584717402</v>
      </c>
      <c r="U881" s="1">
        <v>-0.002330643479752093</v>
      </c>
      <c r="V881" s="1">
        <v>-0.008443503921617967</v>
      </c>
      <c r="W881" s="1">
        <v>0.01669032851697283</v>
      </c>
      <c r="X881" s="1">
        <v>0.03151863296201274</v>
      </c>
      <c r="Y881" s="1">
        <v>0.002353045783383356</v>
      </c>
      <c r="Z881" s="1">
        <v>0.0003593314615706333</v>
      </c>
      <c r="AA881" s="1">
        <v>0.0008186028030643389</v>
      </c>
      <c r="AB881" s="1">
        <v>0.06805588362403658</v>
      </c>
      <c r="AC881" s="1">
        <v>-0.0408413763020502</v>
      </c>
    </row>
    <row r="882" spans="1:29">
      <c r="A882" s="11">
        <v>37761</v>
      </c>
      <c r="B882" s="1">
        <v>-0.01086926460666615</v>
      </c>
      <c r="C882" s="1">
        <v>0.0123168098512374</v>
      </c>
      <c r="D882" s="1">
        <v>0.001032331197605707</v>
      </c>
      <c r="E882" s="1">
        <v>-0.0001532519486294737</v>
      </c>
      <c r="F882" s="1">
        <v>-0.003358379883819707</v>
      </c>
      <c r="G882" s="1">
        <v>0.007848375464351909</v>
      </c>
      <c r="H882" s="1">
        <v>-0.001779103471420185</v>
      </c>
      <c r="I882" s="1">
        <v>-0.012273568090302</v>
      </c>
      <c r="J882" s="1">
        <v>0</v>
      </c>
      <c r="K882" s="1">
        <v>0</v>
      </c>
      <c r="L882" s="1">
        <v>0.02255676738196621</v>
      </c>
      <c r="M882" s="1">
        <v>0.02885657638877093</v>
      </c>
      <c r="N882" s="1">
        <v>-0.002987313561180094</v>
      </c>
      <c r="O882" s="1">
        <v>0.0270268498568893</v>
      </c>
      <c r="P882" s="1">
        <v>-0.006211117078018469</v>
      </c>
      <c r="Q882" s="1">
        <v>0.04679122142757475</v>
      </c>
      <c r="R882" s="1">
        <v>0.01114812648640662</v>
      </c>
      <c r="S882" s="1">
        <v>0</v>
      </c>
      <c r="T882" s="1">
        <v>0.008326915397046442</v>
      </c>
      <c r="U882" s="1">
        <v>0.02212148195098518</v>
      </c>
      <c r="V882" s="1">
        <v>0.01685306919366925</v>
      </c>
      <c r="W882" s="1">
        <v>0.003237182773344616</v>
      </c>
      <c r="X882" s="1">
        <v>0.007715885361250008</v>
      </c>
      <c r="Y882" s="1">
        <v>-0.0007826222245407299</v>
      </c>
      <c r="Z882" s="1">
        <v>0.008630179791096371</v>
      </c>
      <c r="AA882" s="1">
        <v>-0.00409044841532058</v>
      </c>
      <c r="AB882" s="1">
        <v>0.1322183685588416</v>
      </c>
      <c r="AC882" s="1">
        <v>0.002823879407882535</v>
      </c>
    </row>
    <row r="883" spans="1:29">
      <c r="A883" s="11">
        <v>37762</v>
      </c>
      <c r="B883" s="1">
        <v>0.003296385115209244</v>
      </c>
      <c r="C883" s="1">
        <v>0.00943958680194279</v>
      </c>
      <c r="D883" s="1">
        <v>-0.0004689331543756836</v>
      </c>
      <c r="E883" s="1">
        <v>0.002225505819404949</v>
      </c>
      <c r="F883" s="1">
        <v>0.0004814218504680667</v>
      </c>
      <c r="G883" s="1">
        <v>0.03481439077017923</v>
      </c>
      <c r="H883" s="1">
        <v>0.03743320181101306</v>
      </c>
      <c r="I883" s="1">
        <v>0.005296319930229165</v>
      </c>
      <c r="J883" s="1">
        <v>-0.001581298465757608</v>
      </c>
      <c r="K883" s="1">
        <v>-0.001011887894978192</v>
      </c>
      <c r="L883" s="1">
        <v>-0.02291805863263174</v>
      </c>
      <c r="M883" s="1">
        <v>0.03510337354487958</v>
      </c>
      <c r="N883" s="1">
        <v>0.007847033858564778</v>
      </c>
      <c r="O883" s="1">
        <v>-0.01217589949830511</v>
      </c>
      <c r="P883" s="1">
        <v>-0.003437289338753535</v>
      </c>
      <c r="Q883" s="1">
        <v>0.01063688549025588</v>
      </c>
      <c r="R883" s="1">
        <v>-0.001102565811572975</v>
      </c>
      <c r="S883" s="1">
        <v>0.06632648825351217</v>
      </c>
      <c r="T883" s="1">
        <v>0.01293226397483438</v>
      </c>
      <c r="U883" s="1">
        <v>-0.009409831106039546</v>
      </c>
      <c r="V883" s="1">
        <v>-0.01221198656331568</v>
      </c>
      <c r="W883" s="1">
        <v>0.01682403826476286</v>
      </c>
      <c r="X883" s="1">
        <v>0.008269707182423369</v>
      </c>
      <c r="Y883" s="1">
        <v>0.001566010421133468</v>
      </c>
      <c r="Z883" s="1">
        <v>0.007486809194310995</v>
      </c>
      <c r="AA883" s="1">
        <v>-0.004764125976926881</v>
      </c>
      <c r="AB883" s="1">
        <v>-0.04642962407177131</v>
      </c>
      <c r="AC883" s="1">
        <v>-0.05090809273186203</v>
      </c>
    </row>
    <row r="884" spans="1:29">
      <c r="A884" s="11">
        <v>37763</v>
      </c>
      <c r="B884" s="1">
        <v>-0.001095163433641133</v>
      </c>
      <c r="C884" s="1">
        <v>0.0112222011214298</v>
      </c>
      <c r="D884" s="1">
        <v>0.002251548616104548</v>
      </c>
      <c r="E884" s="1">
        <v>-0.004977736342091754</v>
      </c>
      <c r="F884" s="1">
        <v>-0.01605803594458299</v>
      </c>
      <c r="G884" s="1">
        <v>-0.01549352113635016</v>
      </c>
      <c r="H884" s="1">
        <v>0.04467337758398071</v>
      </c>
      <c r="I884" s="1">
        <v>-0.02289771311754929</v>
      </c>
      <c r="J884" s="1">
        <v>0.03152576405570917</v>
      </c>
      <c r="K884" s="1">
        <v>-0.00743000696560614</v>
      </c>
      <c r="L884" s="1">
        <v>-0.03500327542351034</v>
      </c>
      <c r="M884" s="1">
        <v>0.03084509257690682</v>
      </c>
      <c r="N884" s="1">
        <v>-0.01776619775215738</v>
      </c>
      <c r="O884" s="1">
        <v>-0.003976057089434937</v>
      </c>
      <c r="P884" s="1">
        <v>-0.01379746097572143</v>
      </c>
      <c r="Q884" s="1">
        <v>0.03145706636464918</v>
      </c>
      <c r="R884" s="1">
        <v>0.01030186218948015</v>
      </c>
      <c r="S884" s="1">
        <v>0.03827760881981113</v>
      </c>
      <c r="T884" s="1">
        <v>0.009229606051127215</v>
      </c>
      <c r="U884" s="1">
        <v>-0.01614868721495599</v>
      </c>
      <c r="V884" s="1">
        <v>0.005474997916971258</v>
      </c>
      <c r="W884" s="1">
        <v>-0.002493243792372812</v>
      </c>
      <c r="X884" s="1">
        <v>0.008809154919716455</v>
      </c>
      <c r="Y884" s="1">
        <v>0.01563768535435783</v>
      </c>
      <c r="Z884" s="1">
        <v>0.01132310495564082</v>
      </c>
      <c r="AA884" s="1">
        <v>-0.01683734394091141</v>
      </c>
      <c r="AB884" s="1">
        <v>-0.03246059340005125</v>
      </c>
      <c r="AC884" s="1">
        <v>-0.038920342006876</v>
      </c>
    </row>
    <row r="885" spans="1:29">
      <c r="A885" s="11">
        <v>37764</v>
      </c>
      <c r="B885" s="1">
        <v>0.02412271701144642</v>
      </c>
      <c r="C885" s="1">
        <v>0.0332922628824257</v>
      </c>
      <c r="D885" s="1">
        <v>0.007394231995752287</v>
      </c>
      <c r="E885" s="1">
        <v>0.00646513879871069</v>
      </c>
      <c r="F885" s="1">
        <v>0.01204145357825781</v>
      </c>
      <c r="G885" s="1">
        <v>0.01214035300045757</v>
      </c>
      <c r="H885" s="1">
        <v>-0.01809208637143156</v>
      </c>
      <c r="I885" s="1">
        <v>0.00788045156337347</v>
      </c>
      <c r="J885" s="1">
        <v>0.02164224750313926</v>
      </c>
      <c r="K885" s="1">
        <v>0.02483854999868873</v>
      </c>
      <c r="L885" s="1">
        <v>-0.02924890514819767</v>
      </c>
      <c r="M885" s="1">
        <v>0.03802313017738479</v>
      </c>
      <c r="N885" s="1">
        <v>-0.02010535046156448</v>
      </c>
      <c r="O885" s="1">
        <v>0.01995995877856682</v>
      </c>
      <c r="P885" s="1">
        <v>0.0003179454811186311</v>
      </c>
      <c r="Q885" s="1">
        <v>0.0277459030873628</v>
      </c>
      <c r="R885" s="1">
        <v>0.01370166687421959</v>
      </c>
      <c r="S885" s="1">
        <v>0.05069087353762813</v>
      </c>
      <c r="T885" s="1">
        <v>0.03810375318921722</v>
      </c>
      <c r="U885" s="1">
        <v>0.006896481152447009</v>
      </c>
      <c r="V885" s="1">
        <v>0.01457937862477898</v>
      </c>
      <c r="W885" s="1">
        <v>-0.003635341571746054</v>
      </c>
      <c r="X885" s="1">
        <v>0.03432710179717957</v>
      </c>
      <c r="Y885" s="1">
        <v>0.02424925097212816</v>
      </c>
      <c r="Z885" s="1">
        <v>0.01609527411376543</v>
      </c>
      <c r="AA885" s="1">
        <v>0</v>
      </c>
      <c r="AB885" s="1">
        <v>0.02783106586552431</v>
      </c>
      <c r="AC885" s="1">
        <v>-0.003571280827785572</v>
      </c>
    </row>
    <row r="886" spans="1:29">
      <c r="A886" s="11">
        <v>37767</v>
      </c>
      <c r="B886" s="1">
        <v>0.07922894207125175</v>
      </c>
      <c r="C886" s="1">
        <v>0.0143199325956882</v>
      </c>
      <c r="D886" s="1">
        <v>-0.0005575003464637351</v>
      </c>
      <c r="E886" s="1">
        <v>-0.001758865243497443</v>
      </c>
      <c r="F886" s="1">
        <v>-0.01262310475457273</v>
      </c>
      <c r="G886" s="1">
        <v>0.03198549276114693</v>
      </c>
      <c r="H886" s="1">
        <v>0.03070914587258744</v>
      </c>
      <c r="I886" s="1">
        <v>0.02962965421619135</v>
      </c>
      <c r="J886" s="1">
        <v>0.003649924294761187</v>
      </c>
      <c r="K886" s="1">
        <v>0.01792795168779726</v>
      </c>
      <c r="L886" s="1">
        <v>0.00798256017472565</v>
      </c>
      <c r="M886" s="1">
        <v>0.05303362737621065</v>
      </c>
      <c r="N886" s="1">
        <v>0.01213440254894316</v>
      </c>
      <c r="O886" s="1">
        <v>0.01800395396396026</v>
      </c>
      <c r="P886" s="1">
        <v>0.009853745300614225</v>
      </c>
      <c r="Q886" s="1">
        <v>0.0211959804336086</v>
      </c>
      <c r="R886" s="1">
        <v>0.03404297342215301</v>
      </c>
      <c r="S886" s="1">
        <v>-0.02192951266999865</v>
      </c>
      <c r="T886" s="1">
        <v>0.0114521099000342</v>
      </c>
      <c r="U886" s="1">
        <v>-0.004657365202680785</v>
      </c>
      <c r="V886" s="1">
        <v>0.003635507891456724</v>
      </c>
      <c r="W886" s="1">
        <v>0.01003400739292237</v>
      </c>
      <c r="X886" s="1">
        <v>0.008442283755374591</v>
      </c>
      <c r="Y886" s="1">
        <v>-0.01277716650315119</v>
      </c>
      <c r="Z886" s="1">
        <v>0.00550987293488614</v>
      </c>
      <c r="AA886" s="1">
        <v>0.08176641820423858</v>
      </c>
      <c r="AB886" s="1">
        <v>0.03931733348425226</v>
      </c>
      <c r="AC886" s="1">
        <v>-0.0145799863810826</v>
      </c>
    </row>
    <row r="887" spans="1:29">
      <c r="A887" s="11">
        <v>37768</v>
      </c>
      <c r="B887" s="1">
        <v>0.02877001152843128</v>
      </c>
      <c r="C887" s="1">
        <v>-0.02078452864644786</v>
      </c>
      <c r="D887" s="1">
        <v>-0.007808496716191105</v>
      </c>
      <c r="E887" s="1">
        <v>-0.005132326441714796</v>
      </c>
      <c r="F887" s="1">
        <v>-0.001223418934727327</v>
      </c>
      <c r="G887" s="1">
        <v>-0.007748139142213173</v>
      </c>
      <c r="H887" s="1">
        <v>0.01137603789547348</v>
      </c>
      <c r="I887" s="1">
        <v>-0.01938444812910844</v>
      </c>
      <c r="J887" s="1">
        <v>-0.01226486960970785</v>
      </c>
      <c r="K887" s="1">
        <v>-0.0006520447849497346</v>
      </c>
      <c r="L887" s="1">
        <v>-0.007729391147659359</v>
      </c>
      <c r="M887" s="1">
        <v>-0.004990917360899627</v>
      </c>
      <c r="N887" s="1">
        <v>0.01097127815984567</v>
      </c>
      <c r="O887" s="1">
        <v>-0.00768918378261807</v>
      </c>
      <c r="P887" s="1">
        <v>0.01636768222463836</v>
      </c>
      <c r="Q887" s="1">
        <v>-0.005899324853372301</v>
      </c>
      <c r="R887" s="1">
        <v>0.003578645780000445</v>
      </c>
      <c r="S887" s="1">
        <v>-0.03587426276083483</v>
      </c>
      <c r="T887" s="1">
        <v>-0.01582236227813749</v>
      </c>
      <c r="U887" s="1">
        <v>-0.02091943994641698</v>
      </c>
      <c r="V887" s="1">
        <v>-0.00569243240622308</v>
      </c>
      <c r="W887" s="1">
        <v>0.00293529589028374</v>
      </c>
      <c r="X887" s="1">
        <v>-0.0288681790858949</v>
      </c>
      <c r="Y887" s="1">
        <v>0.001903284440180064</v>
      </c>
      <c r="Z887" s="1">
        <v>-0.02260292884658155</v>
      </c>
      <c r="AA887" s="1">
        <v>-0.04532029849939023</v>
      </c>
      <c r="AB887" s="1">
        <v>-0.00499673676182999</v>
      </c>
      <c r="AC887" s="1">
        <v>-0.004377002216154224</v>
      </c>
    </row>
    <row r="888" spans="1:29">
      <c r="A888" s="11">
        <v>37769</v>
      </c>
      <c r="B888" s="1">
        <v>0.01350061843977279</v>
      </c>
      <c r="C888" s="1">
        <v>-0.002803616752795057</v>
      </c>
      <c r="D888" s="1">
        <v>-0.01105611029298359</v>
      </c>
      <c r="E888" s="1">
        <v>0.01763281435577713</v>
      </c>
      <c r="F888" s="1">
        <v>0.02033342213202616</v>
      </c>
      <c r="G888" s="1">
        <v>-0.009978459243846105</v>
      </c>
      <c r="H888" s="1">
        <v>0.007498719545927068</v>
      </c>
      <c r="I888" s="1">
        <v>-0.009782040451648877</v>
      </c>
      <c r="J888" s="1">
        <v>-0.01191153831484848</v>
      </c>
      <c r="K888" s="1">
        <v>0.0179501633809025</v>
      </c>
      <c r="L888" s="1">
        <v>0.05704413223210358</v>
      </c>
      <c r="M888" s="1">
        <v>-0.008055533512699831</v>
      </c>
      <c r="N888" s="1">
        <v>-0.005965092799727123</v>
      </c>
      <c r="O888" s="1">
        <v>-0.01511057814811423</v>
      </c>
      <c r="P888" s="1">
        <v>0.002167720621838232</v>
      </c>
      <c r="Q888" s="1">
        <v>-0.01835127888124066</v>
      </c>
      <c r="R888" s="1">
        <v>0.02692076914162955</v>
      </c>
      <c r="S888" s="1">
        <v>0.0558136683451107</v>
      </c>
      <c r="T888" s="1">
        <v>0.01917406811523859</v>
      </c>
      <c r="U888" s="1">
        <v>0.01475960263717901</v>
      </c>
      <c r="V888" s="1">
        <v>0.01544068282695243</v>
      </c>
      <c r="W888" s="1">
        <v>-0.002926705144700503</v>
      </c>
      <c r="X888" s="1">
        <v>-0.01278245851581472</v>
      </c>
      <c r="Y888" s="1">
        <v>-0.0003800676712385487</v>
      </c>
      <c r="Z888" s="1">
        <v>0.02803099911391693</v>
      </c>
      <c r="AA888" s="1">
        <v>0.01739516958310516</v>
      </c>
      <c r="AB888" s="1">
        <v>-0.0172162797362938</v>
      </c>
      <c r="AC888" s="1">
        <v>0.04000005539545159</v>
      </c>
    </row>
    <row r="889" spans="1:29">
      <c r="A889" s="11">
        <v>37770</v>
      </c>
      <c r="B889" s="1">
        <v>-0.001903064370853191</v>
      </c>
      <c r="C889" s="1">
        <v>0.02028144335211657</v>
      </c>
      <c r="D889" s="1">
        <v>0.01392689507300293</v>
      </c>
      <c r="E889" s="1">
        <v>0.01112300315641424</v>
      </c>
      <c r="F889" s="1">
        <v>0.03745498631103117</v>
      </c>
      <c r="G889" s="1">
        <v>0.02322524054865993</v>
      </c>
      <c r="H889" s="1">
        <v>0.08718736234117874</v>
      </c>
      <c r="I889" s="1">
        <v>0.0164643969170799</v>
      </c>
      <c r="J889" s="1">
        <v>0.00891358122988728</v>
      </c>
      <c r="K889" s="1">
        <v>0.01250437381252589</v>
      </c>
      <c r="L889" s="1">
        <v>0.008520456509794272</v>
      </c>
      <c r="M889" s="1">
        <v>0.009653239916944889</v>
      </c>
      <c r="N889" s="1">
        <v>-0.004410224500860593</v>
      </c>
      <c r="O889" s="1">
        <v>0.03304477785757265</v>
      </c>
      <c r="P889" s="1">
        <v>0.003090203206782105</v>
      </c>
      <c r="Q889" s="1">
        <v>0.002015117684626144</v>
      </c>
      <c r="R889" s="1">
        <v>0.01944451457048446</v>
      </c>
      <c r="S889" s="1">
        <v>0.07929512892152868</v>
      </c>
      <c r="T889" s="1">
        <v>0.03603449201253017</v>
      </c>
      <c r="U889" s="1">
        <v>0</v>
      </c>
      <c r="V889" s="1">
        <v>0.02357773803979102</v>
      </c>
      <c r="W889" s="1">
        <v>0.01490179749828568</v>
      </c>
      <c r="X889" s="1">
        <v>0.02890697839959611</v>
      </c>
      <c r="Y889" s="1">
        <v>-0.01672364267824766</v>
      </c>
      <c r="Z889" s="1">
        <v>0.04396743130610448</v>
      </c>
      <c r="AA889" s="1">
        <v>0</v>
      </c>
      <c r="AB889" s="1">
        <v>-0.002919886451672626</v>
      </c>
      <c r="AC889" s="1">
        <v>-0.01780207608647721</v>
      </c>
    </row>
    <row r="890" spans="1:29">
      <c r="A890" s="11">
        <v>37771</v>
      </c>
      <c r="B890" s="1">
        <v>-0.002859983378755371</v>
      </c>
      <c r="C890" s="1">
        <v>0.05254848495056219</v>
      </c>
      <c r="D890" s="1">
        <v>-0.009344024043413501</v>
      </c>
      <c r="E890" s="1">
        <v>0.02469479321607171</v>
      </c>
      <c r="F890" s="1">
        <v>0.03130057053089619</v>
      </c>
      <c r="G890" s="1">
        <v>0.001712972353199005</v>
      </c>
      <c r="H890" s="1">
        <v>0.004889927609422973</v>
      </c>
      <c r="I890" s="1">
        <v>-0.007491273789307251</v>
      </c>
      <c r="J890" s="1">
        <v>-0.01042790699908036</v>
      </c>
      <c r="K890" s="1">
        <v>-0.003166770026521659</v>
      </c>
      <c r="L890" s="1">
        <v>-0.03444532813892176</v>
      </c>
      <c r="M890" s="1">
        <v>0.08225852381271315</v>
      </c>
      <c r="N890" s="1">
        <v>0.008206149630842097</v>
      </c>
      <c r="O890" s="1">
        <v>-0.01332819179259193</v>
      </c>
      <c r="P890" s="1">
        <v>0.02310559651167421</v>
      </c>
      <c r="Q890" s="1">
        <v>0.06669614219930131</v>
      </c>
      <c r="R890" s="1">
        <v>0.01702987316332272</v>
      </c>
      <c r="S890" s="1">
        <v>0.00408159790349405</v>
      </c>
      <c r="T890" s="1">
        <v>-0.01564441800513228</v>
      </c>
      <c r="U890" s="1">
        <v>-0.004017197395590921</v>
      </c>
      <c r="V890" s="1">
        <v>-0.01168435624563102</v>
      </c>
      <c r="W890" s="1">
        <v>0.008898600573947091</v>
      </c>
      <c r="X890" s="1">
        <v>0.004975171753980767</v>
      </c>
      <c r="Y890" s="1">
        <v>0.008504096627481417</v>
      </c>
      <c r="Z890" s="1">
        <v>0.03166810766504558</v>
      </c>
      <c r="AA890" s="1">
        <v>0.03036142590168023</v>
      </c>
      <c r="AB890" s="1">
        <v>-0.02342586529878132</v>
      </c>
      <c r="AC890" s="1">
        <v>-0.02267088728774025</v>
      </c>
    </row>
    <row r="891" spans="1:29">
      <c r="A891" s="11">
        <v>37774</v>
      </c>
      <c r="B891" s="1">
        <v>-0.04110883580711788</v>
      </c>
      <c r="C891" s="1">
        <v>-0.004487355666146331</v>
      </c>
      <c r="D891" s="1">
        <v>9.444109236866893E-05</v>
      </c>
      <c r="E891" s="1">
        <v>0.02957744180316557</v>
      </c>
      <c r="F891" s="1">
        <v>0.002411870603468813</v>
      </c>
      <c r="G891" s="1">
        <v>-0.03120993624066515</v>
      </c>
      <c r="H891" s="1">
        <v>0.0228712214436344</v>
      </c>
      <c r="I891" s="1">
        <v>-0.006528040852218031</v>
      </c>
      <c r="J891" s="1">
        <v>-0.0003658265435425578</v>
      </c>
      <c r="K891" s="1">
        <v>0.006670655047567919</v>
      </c>
      <c r="L891" s="1">
        <v>0.05109936506972157</v>
      </c>
      <c r="M891" s="1">
        <v>0.04515495090861066</v>
      </c>
      <c r="N891" s="1">
        <v>0.01238924173202349</v>
      </c>
      <c r="O891" s="1">
        <v>-0.01505195880775845</v>
      </c>
      <c r="P891" s="1">
        <v>0.001505708668016359</v>
      </c>
      <c r="Q891" s="1">
        <v>0.005551013415354022</v>
      </c>
      <c r="R891" s="1">
        <v>-0.01356347652840795</v>
      </c>
      <c r="S891" s="1">
        <v>-0.004065006182780717</v>
      </c>
      <c r="T891" s="1">
        <v>-0.01958293278925871</v>
      </c>
      <c r="U891" s="1">
        <v>0.007927720081520651</v>
      </c>
      <c r="V891" s="1">
        <v>0.032089025821461</v>
      </c>
      <c r="W891" s="1">
        <v>0.009040887528023234</v>
      </c>
      <c r="X891" s="1">
        <v>0.006406381027131314</v>
      </c>
      <c r="Y891" s="1">
        <v>0.0275967692004615</v>
      </c>
      <c r="Z891" s="1">
        <v>-0.001898648915557022</v>
      </c>
      <c r="AA891" s="1">
        <v>-0.0234185041624273</v>
      </c>
      <c r="AB891" s="1">
        <v>0.00899540189420267</v>
      </c>
      <c r="AC891" s="1">
        <v>0.01786289535751528</v>
      </c>
    </row>
    <row r="892" spans="1:29">
      <c r="A892" s="11">
        <v>37775</v>
      </c>
      <c r="B892" s="1">
        <v>0.009969988914423134</v>
      </c>
      <c r="C892" s="1">
        <v>-0.004132240727274361</v>
      </c>
      <c r="D892" s="1">
        <v>-0.009431364811113285</v>
      </c>
      <c r="E892" s="1">
        <v>0.02702497278087268</v>
      </c>
      <c r="F892" s="1">
        <v>0.01415966817663805</v>
      </c>
      <c r="G892" s="1">
        <v>-0.01103240848788556</v>
      </c>
      <c r="H892" s="1">
        <v>-0.01665087447800795</v>
      </c>
      <c r="I892" s="1">
        <v>0.02402461896555574</v>
      </c>
      <c r="J892" s="1">
        <v>-0.00226963426612925</v>
      </c>
      <c r="K892" s="1">
        <v>-0.01167531896399843</v>
      </c>
      <c r="L892" s="1">
        <v>-0.03029326348341488</v>
      </c>
      <c r="M892" s="1">
        <v>-0.01422250730417152</v>
      </c>
      <c r="N892" s="1">
        <v>-0.0271789417632613</v>
      </c>
      <c r="O892" s="1">
        <v>-0.006661618985928652</v>
      </c>
      <c r="P892" s="1">
        <v>-0.007516456860236165</v>
      </c>
      <c r="Q892" s="1">
        <v>0.0189562199393376</v>
      </c>
      <c r="R892" s="1">
        <v>-0.008147996879309116</v>
      </c>
      <c r="S892" s="1">
        <v>0.008163376948348899</v>
      </c>
      <c r="T892" s="1">
        <v>-0.005499882421512892</v>
      </c>
      <c r="U892" s="1">
        <v>-0.007313418782524339</v>
      </c>
      <c r="V892" s="1">
        <v>0.04074647803550913</v>
      </c>
      <c r="W892" s="1">
        <v>-0.02294585952886385</v>
      </c>
      <c r="X892" s="1">
        <v>-0.004340214624148131</v>
      </c>
      <c r="Y892" s="1">
        <v>-0.02051455025136395</v>
      </c>
      <c r="Z892" s="1">
        <v>-0.01173109777538506</v>
      </c>
      <c r="AA892" s="1">
        <v>-0.01016332930884267</v>
      </c>
      <c r="AB892" s="1">
        <v>-0.01671634485109652</v>
      </c>
      <c r="AC892" s="1">
        <v>0.008469803690446476</v>
      </c>
    </row>
    <row r="893" spans="1:29">
      <c r="A893" s="11">
        <v>37776</v>
      </c>
      <c r="B893" s="1">
        <v>0.006910179843570452</v>
      </c>
      <c r="C893" s="1">
        <v>0.003395021641752649</v>
      </c>
      <c r="D893" s="1">
        <v>0.01418641227207784</v>
      </c>
      <c r="E893" s="1">
        <v>-0.007182751158195555</v>
      </c>
      <c r="F893" s="1">
        <v>0.02566079012930422</v>
      </c>
      <c r="G893" s="1">
        <v>0.04239140515141115</v>
      </c>
      <c r="H893" s="1">
        <v>0.02854365618813626</v>
      </c>
      <c r="I893" s="1">
        <v>0.01022667874622196</v>
      </c>
      <c r="J893" s="1">
        <v>-0.003521714699669776</v>
      </c>
      <c r="K893" s="1">
        <v>0.003193059187566405</v>
      </c>
      <c r="L893" s="1">
        <v>0.01403298910022643</v>
      </c>
      <c r="M893" s="1">
        <v>0.0722744904375674</v>
      </c>
      <c r="N893" s="1">
        <v>-0.005704478385953671</v>
      </c>
      <c r="O893" s="1">
        <v>-0.0106509043919466</v>
      </c>
      <c r="P893" s="1">
        <v>-0.006362166770811473</v>
      </c>
      <c r="Q893" s="1">
        <v>0.0152303444137567</v>
      </c>
      <c r="R893" s="1">
        <v>0.02909483027874082</v>
      </c>
      <c r="S893" s="1">
        <v>0</v>
      </c>
      <c r="T893" s="1">
        <v>0.03958653679907598</v>
      </c>
      <c r="U893" s="1">
        <v>-0.01390033098349197</v>
      </c>
      <c r="V893" s="1">
        <v>0.01242135465321281</v>
      </c>
      <c r="W893" s="1">
        <v>0.01297266206229986</v>
      </c>
      <c r="X893" s="1">
        <v>0.006683981897522173</v>
      </c>
      <c r="Y893" s="1">
        <v>0.004188954108058418</v>
      </c>
      <c r="Z893" s="1">
        <v>0.002566420625178534</v>
      </c>
      <c r="AA893" s="1">
        <v>0.02422587556379696</v>
      </c>
      <c r="AB893" s="1">
        <v>0.04269006991648516</v>
      </c>
      <c r="AC893" s="1">
        <v>0.008157290887491397</v>
      </c>
    </row>
    <row r="894" spans="1:29">
      <c r="A894" s="11">
        <v>37777</v>
      </c>
      <c r="B894" s="1">
        <v>-0.02843119124938864</v>
      </c>
      <c r="C894" s="1">
        <v>-0.009586555567931088</v>
      </c>
      <c r="D894" s="1">
        <v>0.003191863118334082</v>
      </c>
      <c r="E894" s="1">
        <v>0.006469726877230908</v>
      </c>
      <c r="F894" s="1">
        <v>0.03244393092768294</v>
      </c>
      <c r="G894" s="1">
        <v>0</v>
      </c>
      <c r="H894" s="1">
        <v>-0.02022565095348661</v>
      </c>
      <c r="I894" s="1">
        <v>0.0007939014797166966</v>
      </c>
      <c r="J894" s="1">
        <v>-0.003092665543708351</v>
      </c>
      <c r="K894" s="1">
        <v>0.0229150114636385</v>
      </c>
      <c r="L894" s="1">
        <v>0.03467871233790976</v>
      </c>
      <c r="M894" s="1">
        <v>-0.04112711375856837</v>
      </c>
      <c r="N894" s="1">
        <v>0.01574089347838448</v>
      </c>
      <c r="O894" s="1">
        <v>0.03588525075966253</v>
      </c>
      <c r="P894" s="1">
        <v>0.01402477659670298</v>
      </c>
      <c r="Q894" s="1">
        <v>-0.01711631366409705</v>
      </c>
      <c r="R894" s="1">
        <v>0.03941447609945992</v>
      </c>
      <c r="S894" s="1">
        <v>-0.004048727754037418</v>
      </c>
      <c r="T894" s="1">
        <v>0.001120156225949742</v>
      </c>
      <c r="U894" s="1">
        <v>-0.01184130839472242</v>
      </c>
      <c r="V894" s="1">
        <v>0.0321477092086464</v>
      </c>
      <c r="W894" s="1">
        <v>-0.002208190241412722</v>
      </c>
      <c r="X894" s="1">
        <v>0.0505197759515621</v>
      </c>
      <c r="Y894" s="1">
        <v>-0.0109974976020728</v>
      </c>
      <c r="Z894" s="1">
        <v>0.01856022542830371</v>
      </c>
      <c r="AA894" s="1">
        <v>-0.02130327941694821</v>
      </c>
      <c r="AB894" s="1">
        <v>0.01449292140525671</v>
      </c>
      <c r="AC894" s="1">
        <v>0.03398229210658932</v>
      </c>
    </row>
    <row r="895" spans="1:29">
      <c r="A895" s="11">
        <v>37778</v>
      </c>
      <c r="B895" s="1">
        <v>0.02219959522821835</v>
      </c>
      <c r="C895" s="1">
        <v>0.00512414236698544</v>
      </c>
      <c r="D895" s="1">
        <v>0.0006552162083350854</v>
      </c>
      <c r="E895" s="1">
        <v>-0.004423531581676854</v>
      </c>
      <c r="F895" s="1">
        <v>0.01167326261458856</v>
      </c>
      <c r="G895" s="1">
        <v>0.003853031409178476</v>
      </c>
      <c r="H895" s="1">
        <v>0.005280706248750322</v>
      </c>
      <c r="I895" s="1">
        <v>0.02895683820266459</v>
      </c>
      <c r="J895" s="1">
        <v>0.006942573662547469</v>
      </c>
      <c r="K895" s="1">
        <v>0.009956500638056642</v>
      </c>
      <c r="L895" s="1">
        <v>0.03117368500712492</v>
      </c>
      <c r="M895" s="1">
        <v>0.01760628274131881</v>
      </c>
      <c r="N895" s="1">
        <v>0.02288342890918393</v>
      </c>
      <c r="O895" s="1">
        <v>-0.0050040269605518</v>
      </c>
      <c r="P895" s="1">
        <v>-0.01232712744211917</v>
      </c>
      <c r="Q895" s="1">
        <v>-0.006043519729846958</v>
      </c>
      <c r="R895" s="1">
        <v>0.003199981910342542</v>
      </c>
      <c r="S895" s="1">
        <v>0.0121949584133354</v>
      </c>
      <c r="T895" s="1">
        <v>0.0220947220390495</v>
      </c>
      <c r="U895" s="1">
        <v>-0.0008556580531352553</v>
      </c>
      <c r="V895" s="1">
        <v>0.01489637718644632</v>
      </c>
      <c r="W895" s="1">
        <v>0.001770389246506632</v>
      </c>
      <c r="X895" s="1">
        <v>-0.003297628723083812</v>
      </c>
      <c r="Y895" s="1">
        <v>0.01188635478588251</v>
      </c>
      <c r="Z895" s="1">
        <v>0.01916393212002698</v>
      </c>
      <c r="AA895" s="1">
        <v>0.002400983246850341</v>
      </c>
      <c r="AB895" s="1">
        <v>-0.02535731722172185</v>
      </c>
      <c r="AC895" s="1">
        <v>0.009506466926979096</v>
      </c>
    </row>
    <row r="896" spans="1:29">
      <c r="A896" s="11">
        <v>37781</v>
      </c>
      <c r="B896" s="1">
        <v>0.02373613074014314</v>
      </c>
      <c r="C896" s="1">
        <v>0.009252202607267002</v>
      </c>
      <c r="D896" s="1">
        <v>0.02001286646695832</v>
      </c>
      <c r="E896" s="1">
        <v>0.00485957167537121</v>
      </c>
      <c r="F896" s="1">
        <v>-0.005872354900121279</v>
      </c>
      <c r="G896" s="1">
        <v>-0.03582097962887332</v>
      </c>
      <c r="H896" s="1">
        <v>-0.01432644195196298</v>
      </c>
      <c r="I896" s="1">
        <v>0.008866484481929504</v>
      </c>
      <c r="J896" s="1">
        <v>0.02582006635683931</v>
      </c>
      <c r="K896" s="1">
        <v>0.04559447927874438</v>
      </c>
      <c r="L896" s="1">
        <v>0.006646334874454096</v>
      </c>
      <c r="M896" s="1">
        <v>-0.002731880504468709</v>
      </c>
      <c r="N896" s="1">
        <v>0.01033652527226403</v>
      </c>
      <c r="O896" s="1">
        <v>0.008510773342216282</v>
      </c>
      <c r="P896" s="1">
        <v>0.0173513059185364</v>
      </c>
      <c r="Q896" s="1">
        <v>-0.02236437864636609</v>
      </c>
      <c r="R896" s="1">
        <v>-0.0188197358635197</v>
      </c>
      <c r="S896" s="1">
        <v>0.1526107171072886</v>
      </c>
      <c r="T896" s="1">
        <v>-0.00560965984751971</v>
      </c>
      <c r="U896" s="1">
        <v>0.01741837552642789</v>
      </c>
      <c r="V896" s="1">
        <v>-0.004744315348045425</v>
      </c>
      <c r="W896" s="1">
        <v>0.03711090340298018</v>
      </c>
      <c r="X896" s="1">
        <v>0.01350988480499016</v>
      </c>
      <c r="Y896" s="1">
        <v>0.04357738307553527</v>
      </c>
      <c r="Z896" s="1">
        <v>0.008754791445696908</v>
      </c>
      <c r="AA896" s="1">
        <v>0.006227010349710627</v>
      </c>
      <c r="AB896" s="1">
        <v>0.03664361156775153</v>
      </c>
      <c r="AC896" s="1">
        <v>-0.02480492574054161</v>
      </c>
    </row>
    <row r="897" spans="1:29">
      <c r="A897" s="11">
        <v>37782</v>
      </c>
      <c r="B897" s="1">
        <v>0.04334660215013297</v>
      </c>
      <c r="C897" s="1">
        <v>-0.009728513036439623</v>
      </c>
      <c r="D897" s="1">
        <v>-0.0006416567853977373</v>
      </c>
      <c r="E897" s="1">
        <v>0.0007599076633111324</v>
      </c>
      <c r="F897" s="1">
        <v>-0.01570016529742946</v>
      </c>
      <c r="G897" s="1">
        <v>0.03449793975744164</v>
      </c>
      <c r="H897" s="1">
        <v>-0.03052342982983014</v>
      </c>
      <c r="I897" s="1">
        <v>-0.03458148922908177</v>
      </c>
      <c r="J897" s="1">
        <v>0.02395412552493181</v>
      </c>
      <c r="K897" s="1">
        <v>-0.004124915885751923</v>
      </c>
      <c r="L897" s="1">
        <v>-0.03147994794330611</v>
      </c>
      <c r="M897" s="1">
        <v>-0.05204760225844529</v>
      </c>
      <c r="N897" s="1">
        <v>-0.01079106768945848</v>
      </c>
      <c r="O897" s="1">
        <v>-0.00076731394307894</v>
      </c>
      <c r="P897" s="1">
        <v>0.02184362482641644</v>
      </c>
      <c r="Q897" s="1">
        <v>-0.01844871103012102</v>
      </c>
      <c r="R897" s="1">
        <v>-0.01316634196967525</v>
      </c>
      <c r="S897" s="1">
        <v>-0.0696863303312566</v>
      </c>
      <c r="T897" s="1">
        <v>-0.02476606245954927</v>
      </c>
      <c r="U897" s="1">
        <v>0.01347190758159189</v>
      </c>
      <c r="V897" s="1">
        <v>-0.02964408802905316</v>
      </c>
      <c r="W897" s="1">
        <v>-0.03663474409145628</v>
      </c>
      <c r="X897" s="1">
        <v>-0.02176291260112473</v>
      </c>
      <c r="Y897" s="1">
        <v>0.01851816501198944</v>
      </c>
      <c r="Z897" s="1">
        <v>-0.02925102958905834</v>
      </c>
      <c r="AA897" s="1">
        <v>0.03316397641337865</v>
      </c>
      <c r="AB897" s="1">
        <v>-0.0116652166097807</v>
      </c>
      <c r="AC897" s="1">
        <v>-0.02249153263433745</v>
      </c>
    </row>
    <row r="898" spans="1:29">
      <c r="A898" s="11">
        <v>37783</v>
      </c>
      <c r="B898" s="1">
        <v>0.001932180455162191</v>
      </c>
      <c r="C898" s="1">
        <v>-0.01945973432049164</v>
      </c>
      <c r="D898" s="1">
        <v>-0.008715653596997996</v>
      </c>
      <c r="E898" s="1">
        <v>-0.001311707937804774</v>
      </c>
      <c r="F898" s="1">
        <v>0.004632538921086615</v>
      </c>
      <c r="G898" s="1">
        <v>0.05215915082022105</v>
      </c>
      <c r="H898" s="1">
        <v>0.006996766317559855</v>
      </c>
      <c r="I898" s="1">
        <v>0.02157110507812998</v>
      </c>
      <c r="J898" s="1">
        <v>-0.004748383232700992</v>
      </c>
      <c r="K898" s="1">
        <v>0.005325440413658455</v>
      </c>
      <c r="L898" s="1">
        <v>0.02217321841624198</v>
      </c>
      <c r="M898" s="1">
        <v>0.003439942740221857</v>
      </c>
      <c r="N898" s="1">
        <v>-0.007367034144204587</v>
      </c>
      <c r="O898" s="1">
        <v>0.008445657115640826</v>
      </c>
      <c r="P898" s="1">
        <v>0.007320266852779422</v>
      </c>
      <c r="Q898" s="1">
        <v>0.003437066239374786</v>
      </c>
      <c r="R898" s="1">
        <v>0.01383624845453468</v>
      </c>
      <c r="S898" s="1">
        <v>0.003745175169880932</v>
      </c>
      <c r="T898" s="1">
        <v>0.003526944524261166</v>
      </c>
      <c r="U898" s="1">
        <v>0.04846272229117421</v>
      </c>
      <c r="V898" s="1">
        <v>-0.001688644902038683</v>
      </c>
      <c r="W898" s="1">
        <v>-0.001547825764834365</v>
      </c>
      <c r="X898" s="1">
        <v>0.003893272176159313</v>
      </c>
      <c r="Y898" s="1">
        <v>0.02424256321514484</v>
      </c>
      <c r="Z898" s="1">
        <v>0.002980376668023421</v>
      </c>
      <c r="AA898" s="1">
        <v>-0.01044387402865277</v>
      </c>
      <c r="AB898" s="1">
        <v>-0.01824053136038672</v>
      </c>
      <c r="AC898" s="1">
        <v>0.001505700150570055</v>
      </c>
    </row>
    <row r="899" spans="1:29">
      <c r="A899" s="11">
        <v>37784</v>
      </c>
      <c r="B899" s="1">
        <v>0.04435867754582756</v>
      </c>
      <c r="C899" s="1">
        <v>-0.005780316722207024</v>
      </c>
      <c r="D899" s="1">
        <v>-0.008144379402922786</v>
      </c>
      <c r="E899" s="1">
        <v>0.009124839899721016</v>
      </c>
      <c r="F899" s="1">
        <v>0.004034780279269068</v>
      </c>
      <c r="G899" s="1">
        <v>0.04022739481185433</v>
      </c>
      <c r="H899" s="1">
        <v>0.05508655150795083</v>
      </c>
      <c r="I899" s="1">
        <v>-0.02498994088177675</v>
      </c>
      <c r="J899" s="1">
        <v>0.007577886678814094</v>
      </c>
      <c r="K899" s="1">
        <v>0.003237342018227007</v>
      </c>
      <c r="L899" s="1">
        <v>0.01056531224075052</v>
      </c>
      <c r="M899" s="1">
        <v>0.02084487133528978</v>
      </c>
      <c r="N899" s="1">
        <v>0.01848288993907898</v>
      </c>
      <c r="O899" s="1">
        <v>0.01636818309433696</v>
      </c>
      <c r="P899" s="1">
        <v>0.005232608071323641</v>
      </c>
      <c r="Q899" s="1">
        <v>0.0306110364352612</v>
      </c>
      <c r="R899" s="1">
        <v>0.000812366722567015</v>
      </c>
      <c r="S899" s="1">
        <v>0.0447760699714479</v>
      </c>
      <c r="T899" s="1">
        <v>-0.01138760357357771</v>
      </c>
      <c r="U899" s="1">
        <v>-0.0209980322375114</v>
      </c>
      <c r="V899" s="1">
        <v>0.01891421736373844</v>
      </c>
      <c r="W899" s="1">
        <v>0.02812207085680485</v>
      </c>
      <c r="X899" s="1">
        <v>0.02160660511072177</v>
      </c>
      <c r="Y899" s="1">
        <v>-0.01079008355031064</v>
      </c>
      <c r="Z899" s="1">
        <v>-0.009244160932241674</v>
      </c>
      <c r="AA899" s="1">
        <v>0.007449952741114263</v>
      </c>
      <c r="AB899" s="1">
        <v>0.02404402136171546</v>
      </c>
      <c r="AC899" s="1">
        <v>0.009923592129460257</v>
      </c>
    </row>
    <row r="900" spans="1:29">
      <c r="A900" s="11">
        <v>37785</v>
      </c>
      <c r="B900" s="1">
        <v>-0.02123728106998035</v>
      </c>
      <c r="C900" s="1">
        <v>0.001356759853021083</v>
      </c>
      <c r="D900" s="1">
        <v>0.01959491795713642</v>
      </c>
      <c r="E900" s="1">
        <v>0.008151926557987688</v>
      </c>
      <c r="F900" s="1">
        <v>0.00323563434085794</v>
      </c>
      <c r="G900" s="1">
        <v>0.008203145907301757</v>
      </c>
      <c r="H900" s="1">
        <v>-0.004703427275923322</v>
      </c>
      <c r="I900" s="1">
        <v>0.0003971717903559213</v>
      </c>
      <c r="J900" s="1">
        <v>-0.01545979543438714</v>
      </c>
      <c r="K900" s="1">
        <v>-0.000880222976631817</v>
      </c>
      <c r="L900" s="1">
        <v>0.0004209692953025534</v>
      </c>
      <c r="M900" s="1">
        <v>0.05239130408841408</v>
      </c>
      <c r="N900" s="1">
        <v>-0.003643745285811351</v>
      </c>
      <c r="O900" s="1">
        <v>0.003370889837480906</v>
      </c>
      <c r="P900" s="1">
        <v>0</v>
      </c>
      <c r="Q900" s="1">
        <v>-0.000830437132377404</v>
      </c>
      <c r="R900" s="1">
        <v>0.01607136881138338</v>
      </c>
      <c r="S900" s="1">
        <v>-0.01785699190599965</v>
      </c>
      <c r="T900" s="1">
        <v>-0.01450488799135097</v>
      </c>
      <c r="U900" s="1">
        <v>0.02468628860333832</v>
      </c>
      <c r="V900" s="1">
        <v>0.002263943028304682</v>
      </c>
      <c r="W900" s="1">
        <v>-0.008830178024692437</v>
      </c>
      <c r="X900" s="1">
        <v>-0.00867684120363299</v>
      </c>
      <c r="Y900" s="1">
        <v>-0.007741061408059413</v>
      </c>
      <c r="Z900" s="1">
        <v>0.0003331819515153267</v>
      </c>
      <c r="AA900" s="1">
        <v>0.002310607746960125</v>
      </c>
      <c r="AB900" s="1">
        <v>0.006403630788957893</v>
      </c>
      <c r="AC900" s="1">
        <v>0.01202947876427163</v>
      </c>
    </row>
    <row r="901" spans="1:29">
      <c r="A901" s="11">
        <v>37788</v>
      </c>
      <c r="B901" s="1">
        <v>-0.02735823933599457</v>
      </c>
      <c r="C901" s="1">
        <v>-0.000773977990200625</v>
      </c>
      <c r="D901" s="1">
        <v>-0.01619834025130962</v>
      </c>
      <c r="E901" s="1">
        <v>0.002989663835215151</v>
      </c>
      <c r="F901" s="1">
        <v>0.03932795184585713</v>
      </c>
      <c r="G901" s="1">
        <v>0.08988766284711525</v>
      </c>
      <c r="H901" s="1">
        <v>-0.003780719947853228</v>
      </c>
      <c r="I901" s="1">
        <v>0.004369406517162</v>
      </c>
      <c r="J901" s="1">
        <v>-0.0009903264926955924</v>
      </c>
      <c r="K901" s="1">
        <v>-0.0226071076448856</v>
      </c>
      <c r="L901" s="1">
        <v>-0.01820823743473088</v>
      </c>
      <c r="M901" s="1">
        <v>0.02131732583949297</v>
      </c>
      <c r="N901" s="1">
        <v>-0.005696224186661714</v>
      </c>
      <c r="O901" s="1">
        <v>0.009705093633927797</v>
      </c>
      <c r="P901" s="1">
        <v>0.0002890190483786359</v>
      </c>
      <c r="Q901" s="1">
        <v>-0.002806448999432831</v>
      </c>
      <c r="R901" s="1">
        <v>-0.01821377054319695</v>
      </c>
      <c r="S901" s="1">
        <v>-0.003636547512293142</v>
      </c>
      <c r="T901" s="1">
        <v>0.007215093107244996</v>
      </c>
      <c r="U901" s="1">
        <v>-0.02448655663536037</v>
      </c>
      <c r="V901" s="1">
        <v>0.01535913086725049</v>
      </c>
      <c r="W901" s="1">
        <v>0.002172747220114513</v>
      </c>
      <c r="X901" s="1">
        <v>0.005743966394516464</v>
      </c>
      <c r="Y901" s="1">
        <v>-0.01489334202487425</v>
      </c>
      <c r="Z901" s="1">
        <v>-0.01432367383573396</v>
      </c>
      <c r="AA901" s="1">
        <v>-0.02244044309342375</v>
      </c>
      <c r="AB901" s="1">
        <v>0.1046306005984736</v>
      </c>
      <c r="AC901" s="1">
        <v>0.003589607817030105</v>
      </c>
    </row>
    <row r="902" spans="1:29">
      <c r="A902" s="11">
        <v>37789</v>
      </c>
      <c r="B902" s="1">
        <v>0.00678946815196757</v>
      </c>
      <c r="C902" s="1">
        <v>0.02479142336926765</v>
      </c>
      <c r="D902" s="1">
        <v>-0.0107906396095595</v>
      </c>
      <c r="E902" s="1">
        <v>0.02635325405140998</v>
      </c>
      <c r="F902" s="1">
        <v>0.061614793600691</v>
      </c>
      <c r="G902" s="1">
        <v>0.02950583876069968</v>
      </c>
      <c r="H902" s="1">
        <v>0.0436429862424752</v>
      </c>
      <c r="I902" s="1">
        <v>0.0003953731513006709</v>
      </c>
      <c r="J902" s="1">
        <v>0.03589657872679819</v>
      </c>
      <c r="K902" s="1">
        <v>0.02072694400702924</v>
      </c>
      <c r="L902" s="1">
        <v>0.06018034742103096</v>
      </c>
      <c r="M902" s="1">
        <v>0.011872919910072</v>
      </c>
      <c r="N902" s="1">
        <v>0.01039689820182166</v>
      </c>
      <c r="O902" s="1">
        <v>-0.001848461212859198</v>
      </c>
      <c r="P902" s="1">
        <v>-0.03411358724915792</v>
      </c>
      <c r="Q902" s="1">
        <v>0.002188491739439469</v>
      </c>
      <c r="R902" s="1">
        <v>0.04507723533233854</v>
      </c>
      <c r="S902" s="1">
        <v>0.007299424554832346</v>
      </c>
      <c r="T902" s="1">
        <v>0.01948409964240705</v>
      </c>
      <c r="U902" s="1">
        <v>-0.002699147725910178</v>
      </c>
      <c r="V902" s="1">
        <v>0.04078283241760405</v>
      </c>
      <c r="W902" s="1">
        <v>0.03621015222407475</v>
      </c>
      <c r="X902" s="1">
        <v>0.02420467694337436</v>
      </c>
      <c r="Y902" s="1">
        <v>0.01871816677859228</v>
      </c>
      <c r="Z902" s="1">
        <v>0.01824956493687924</v>
      </c>
      <c r="AA902" s="1">
        <v>0.006132038831707876</v>
      </c>
      <c r="AB902" s="1">
        <v>0.01151991000932284</v>
      </c>
      <c r="AC902" s="1">
        <v>0.05253596567106444</v>
      </c>
    </row>
    <row r="903" spans="1:29">
      <c r="A903" s="11">
        <v>37790</v>
      </c>
      <c r="B903" s="1">
        <v>-0.01734109805690942</v>
      </c>
      <c r="C903" s="1">
        <v>0.01020586236462928</v>
      </c>
      <c r="D903" s="1">
        <v>-0.0007520927387305587</v>
      </c>
      <c r="E903" s="1">
        <v>0.004488753723809191</v>
      </c>
      <c r="F903" s="1">
        <v>-0.019330805438175</v>
      </c>
      <c r="G903" s="1">
        <v>-0.01381199377676723</v>
      </c>
      <c r="H903" s="1">
        <v>0.03045462176532188</v>
      </c>
      <c r="I903" s="1">
        <v>-0.005139026116976808</v>
      </c>
      <c r="J903" s="1">
        <v>0.03191860156802506</v>
      </c>
      <c r="K903" s="1">
        <v>0.0005884787597232322</v>
      </c>
      <c r="L903" s="1">
        <v>-0.009344930443157318</v>
      </c>
      <c r="M903" s="1">
        <v>0.02346871162621222</v>
      </c>
      <c r="N903" s="1">
        <v>0.02078966115851366</v>
      </c>
      <c r="O903" s="1">
        <v>0.01444430634393301</v>
      </c>
      <c r="P903" s="1">
        <v>0.01107438137803562</v>
      </c>
      <c r="Q903" s="1">
        <v>0.03442584577107666</v>
      </c>
      <c r="R903" s="1">
        <v>-0.009654285884205693</v>
      </c>
      <c r="S903" s="1">
        <v>0</v>
      </c>
      <c r="T903" s="1">
        <v>-0.009415459714003371</v>
      </c>
      <c r="U903" s="1">
        <v>-0.003112522962048003</v>
      </c>
      <c r="V903" s="1">
        <v>0.005984710131305748</v>
      </c>
      <c r="W903" s="1">
        <v>0.02029704344100147</v>
      </c>
      <c r="X903" s="1">
        <v>0.04487521658298976</v>
      </c>
      <c r="Y903" s="1">
        <v>0.008833900441907794</v>
      </c>
      <c r="Z903" s="1">
        <v>0.01626290987261259</v>
      </c>
      <c r="AA903" s="1">
        <v>-0.003125408067519264</v>
      </c>
      <c r="AB903" s="1">
        <v>-0.03543195224357021</v>
      </c>
      <c r="AC903" s="1">
        <v>0.03030450487803771</v>
      </c>
    </row>
    <row r="904" spans="1:29">
      <c r="A904" s="11">
        <v>37791</v>
      </c>
      <c r="B904" s="1">
        <v>-0.003921630865886705</v>
      </c>
      <c r="C904" s="1">
        <v>0.01496762015513675</v>
      </c>
      <c r="D904" s="1">
        <v>0.007434493042510759</v>
      </c>
      <c r="E904" s="1">
        <v>-0.0128139833867843</v>
      </c>
      <c r="F904" s="1">
        <v>-0.002451692241141612</v>
      </c>
      <c r="G904" s="1">
        <v>0.0199578137842753</v>
      </c>
      <c r="H904" s="1">
        <v>0.02778994864407847</v>
      </c>
      <c r="I904" s="1">
        <v>-0.009537493666690877</v>
      </c>
      <c r="J904" s="1">
        <v>0.0188103801299091</v>
      </c>
      <c r="K904" s="1">
        <v>0</v>
      </c>
      <c r="L904" s="1">
        <v>-0.006691112057407134</v>
      </c>
      <c r="M904" s="1">
        <v>0.003379350322702424</v>
      </c>
      <c r="N904" s="1">
        <v>0.006651500065131266</v>
      </c>
      <c r="O904" s="1">
        <v>-0.006206454297872255</v>
      </c>
      <c r="P904" s="1">
        <v>0.01124917331623165</v>
      </c>
      <c r="Q904" s="1">
        <v>0.009451010450868491</v>
      </c>
      <c r="R904" s="1">
        <v>0.02169805395621616</v>
      </c>
      <c r="S904" s="1">
        <v>0.09782589120515772</v>
      </c>
      <c r="T904" s="1">
        <v>0.01063989754560257</v>
      </c>
      <c r="U904" s="1">
        <v>-0.02592623257122639</v>
      </c>
      <c r="V904" s="1">
        <v>-0.001133109147867351</v>
      </c>
      <c r="W904" s="1">
        <v>-0.009639109277264968</v>
      </c>
      <c r="X904" s="1">
        <v>-0.01601018040347502</v>
      </c>
      <c r="Y904" s="1">
        <v>0.003853061288312309</v>
      </c>
      <c r="Z904" s="1">
        <v>0.02710626066784383</v>
      </c>
      <c r="AA904" s="1">
        <v>-0.01677392717699477</v>
      </c>
      <c r="AB904" s="1">
        <v>-0.0006560741614013432</v>
      </c>
      <c r="AC904" s="1">
        <v>-0.01686926731010585</v>
      </c>
    </row>
    <row r="905" spans="1:29">
      <c r="A905" s="11">
        <v>37792</v>
      </c>
      <c r="B905" s="1">
        <v>0.001968535301743124</v>
      </c>
      <c r="C905" s="1">
        <v>0.02635913481713703</v>
      </c>
      <c r="D905" s="1">
        <v>-0.002989091447260894</v>
      </c>
      <c r="E905" s="1">
        <v>-0.00206340891813217</v>
      </c>
      <c r="F905" s="1">
        <v>0.0197600922475738</v>
      </c>
      <c r="G905" s="1">
        <v>0.000686680964231412</v>
      </c>
      <c r="H905" s="1">
        <v>-0.03004280549261329</v>
      </c>
      <c r="I905" s="1">
        <v>-0.004212516314252013</v>
      </c>
      <c r="J905" s="1">
        <v>-0.01865845108018904</v>
      </c>
      <c r="K905" s="1">
        <v>0.01699988162254051</v>
      </c>
      <c r="L905" s="1">
        <v>0.003647401439851095</v>
      </c>
      <c r="M905" s="1">
        <v>-0.02886720762024431</v>
      </c>
      <c r="N905" s="1">
        <v>0.013283558775256</v>
      </c>
      <c r="O905" s="1">
        <v>0.00844954384216412</v>
      </c>
      <c r="P905" s="1">
        <v>-0.006440334292204919</v>
      </c>
      <c r="Q905" s="1">
        <v>0.01175278958674641</v>
      </c>
      <c r="R905" s="1">
        <v>0.03247153995002927</v>
      </c>
      <c r="S905" s="1">
        <v>0.05280561825718766</v>
      </c>
      <c r="T905" s="1">
        <v>0.007299176691618614</v>
      </c>
      <c r="U905" s="1">
        <v>-0.002508212079248784</v>
      </c>
      <c r="V905" s="1">
        <v>0.0007089715512729189</v>
      </c>
      <c r="W905" s="1">
        <v>-0.004141562435367563</v>
      </c>
      <c r="X905" s="1">
        <v>0.006714756204049488</v>
      </c>
      <c r="Y905" s="1">
        <v>0.01988830633049998</v>
      </c>
      <c r="Z905" s="1">
        <v>0.001589922947804023</v>
      </c>
      <c r="AA905" s="1">
        <v>0.003985676667686677</v>
      </c>
      <c r="AB905" s="1">
        <v>-0.005579397257637009</v>
      </c>
      <c r="AC905" s="1">
        <v>0.02265866508510173</v>
      </c>
    </row>
    <row r="906" spans="1:29">
      <c r="A906" s="11">
        <v>37795</v>
      </c>
      <c r="B906" s="1">
        <v>-0.02750501768267266</v>
      </c>
      <c r="C906" s="1">
        <v>0.0003589838402444645</v>
      </c>
      <c r="D906" s="1">
        <v>-0.01143087897008199</v>
      </c>
      <c r="E906" s="1">
        <v>0.003268275154317601</v>
      </c>
      <c r="F906" s="1">
        <v>-0.01885739256272201</v>
      </c>
      <c r="G906" s="1">
        <v>-0.01852478371898381</v>
      </c>
      <c r="H906" s="1">
        <v>-0.03893789162986905</v>
      </c>
      <c r="I906" s="1">
        <v>-0.02054768833785425</v>
      </c>
      <c r="J906" s="1">
        <v>-0.00669070161684937</v>
      </c>
      <c r="K906" s="1">
        <v>-0.004091717156603503</v>
      </c>
      <c r="L906" s="1">
        <v>0.01321075000482286</v>
      </c>
      <c r="M906" s="1">
        <v>-0.01944486673761192</v>
      </c>
      <c r="N906" s="1">
        <v>0.004167896579541974</v>
      </c>
      <c r="O906" s="1">
        <v>0</v>
      </c>
      <c r="P906" s="1">
        <v>-0.009133732062797884</v>
      </c>
      <c r="Q906" s="1">
        <v>-0.04489054109046398</v>
      </c>
      <c r="R906" s="1">
        <v>-0.03040688371158595</v>
      </c>
      <c r="S906" s="1">
        <v>0.02507833676112226</v>
      </c>
      <c r="T906" s="1">
        <v>-0.01602566479092593</v>
      </c>
      <c r="U906" s="1">
        <v>0.02067614098410941</v>
      </c>
      <c r="V906" s="1">
        <v>-0.003825827444267293</v>
      </c>
      <c r="W906" s="1">
        <v>-0.0008318707502100731</v>
      </c>
      <c r="X906" s="1">
        <v>-0.02565382903320068</v>
      </c>
      <c r="Y906" s="1">
        <v>0.01539522282776185</v>
      </c>
      <c r="Z906" s="1">
        <v>0.003174508416316169</v>
      </c>
      <c r="AA906" s="1">
        <v>0.03477880373420539</v>
      </c>
      <c r="AB906" s="1">
        <v>-0.03234301541428575</v>
      </c>
      <c r="AC906" s="1">
        <v>-0.01774672347852702</v>
      </c>
    </row>
    <row r="907" spans="1:29">
      <c r="A907" s="11">
        <v>37796</v>
      </c>
      <c r="B907" s="1">
        <v>-0.01111111868135961</v>
      </c>
      <c r="C907" s="1">
        <v>0.003949920946773489</v>
      </c>
      <c r="D907" s="1">
        <v>-0.003980816630741568</v>
      </c>
      <c r="E907" s="1">
        <v>-0.03483812053492974</v>
      </c>
      <c r="F907" s="1">
        <v>-0.01806351397690964</v>
      </c>
      <c r="G907" s="1">
        <v>0.01642759953327388</v>
      </c>
      <c r="H907" s="1">
        <v>0.004143368655430857</v>
      </c>
      <c r="I907" s="1">
        <v>-0.007815796803092412</v>
      </c>
      <c r="J907" s="1">
        <v>-0.05155403504819911</v>
      </c>
      <c r="K907" s="1">
        <v>0.01643201403698136</v>
      </c>
      <c r="L907" s="1">
        <v>0.01607627094775377</v>
      </c>
      <c r="M907" s="1">
        <v>0.02349349810034851</v>
      </c>
      <c r="N907" s="1">
        <v>-0.01921415606612586</v>
      </c>
      <c r="O907" s="1">
        <v>0.02513666970634687</v>
      </c>
      <c r="P907" s="1">
        <v>0.02824867679712462</v>
      </c>
      <c r="Q907" s="1">
        <v>0.001648750582473602</v>
      </c>
      <c r="R907" s="1">
        <v>-0.01506531165554947</v>
      </c>
      <c r="S907" s="1">
        <v>0.04281308378321436</v>
      </c>
      <c r="T907" s="1">
        <v>0.01458729539355241</v>
      </c>
      <c r="U907" s="1">
        <v>-0.001369028067294775</v>
      </c>
      <c r="V907" s="1">
        <v>-0.09061188138293841</v>
      </c>
      <c r="W907" s="1">
        <v>-0.0004161680846557214</v>
      </c>
      <c r="X907" s="1">
        <v>-0.01527150826385937</v>
      </c>
      <c r="Y907" s="1">
        <v>-0.0003369421603405254</v>
      </c>
      <c r="Z907" s="1">
        <v>0.01170869532519792</v>
      </c>
      <c r="AA907" s="1">
        <v>0.04926319211756325</v>
      </c>
      <c r="AB907" s="1">
        <v>0.02182834236909414</v>
      </c>
      <c r="AC907" s="1">
        <v>-0.02660861158009586</v>
      </c>
    </row>
    <row r="908" spans="1:29">
      <c r="A908" s="11">
        <v>37797</v>
      </c>
      <c r="B908" s="1">
        <v>0.01634335432227285</v>
      </c>
      <c r="C908" s="1">
        <v>0.02825465452457787</v>
      </c>
      <c r="D908" s="1">
        <v>-0.005138284749978683</v>
      </c>
      <c r="E908" s="1">
        <v>0.01398353549528064</v>
      </c>
      <c r="F908" s="1">
        <v>0.02227123720975976</v>
      </c>
      <c r="G908" s="1">
        <v>0.0206326837369093</v>
      </c>
      <c r="H908" s="1">
        <v>0.02842739429314611</v>
      </c>
      <c r="I908" s="1">
        <v>0.003109426601128673</v>
      </c>
      <c r="J908" s="1">
        <v>0.03853464231072157</v>
      </c>
      <c r="K908" s="1">
        <v>0.01616664330446538</v>
      </c>
      <c r="L908" s="1">
        <v>-0.001144590382890609</v>
      </c>
      <c r="M908" s="1">
        <v>-0.004812725079507807</v>
      </c>
      <c r="N908" s="1">
        <v>0.01419819471903239</v>
      </c>
      <c r="O908" s="1">
        <v>0.01990066608991836</v>
      </c>
      <c r="P908" s="1">
        <v>-0.01879679760396269</v>
      </c>
      <c r="Q908" s="1">
        <v>0.01173109844614029</v>
      </c>
      <c r="R908" s="1">
        <v>0.01404691913446321</v>
      </c>
      <c r="S908" s="1">
        <v>-0.002932440129781222</v>
      </c>
      <c r="T908" s="1">
        <v>0.03015078074455135</v>
      </c>
      <c r="U908" s="1">
        <v>0.00493446599769265</v>
      </c>
      <c r="V908" s="1">
        <v>0.03237940089208147</v>
      </c>
      <c r="W908" s="1">
        <v>0.001873876977720901</v>
      </c>
      <c r="X908" s="1">
        <v>0.02860958117024248</v>
      </c>
      <c r="Y908" s="1">
        <v>0.01718895126372133</v>
      </c>
      <c r="Z908" s="1">
        <v>0.0134502920637023</v>
      </c>
      <c r="AA908" s="1">
        <v>-0.008629563769133708</v>
      </c>
      <c r="AB908" s="1">
        <v>0.002336301792749351</v>
      </c>
      <c r="AC908" s="1">
        <v>0.01535517504112605</v>
      </c>
    </row>
    <row r="909" spans="1:29">
      <c r="A909" s="11">
        <v>37798</v>
      </c>
      <c r="B909" s="1">
        <v>-0.005025261889154087</v>
      </c>
      <c r="C909" s="1">
        <v>0.01704379740244955</v>
      </c>
      <c r="D909" s="1">
        <v>-0.006599682267808604</v>
      </c>
      <c r="E909" s="1">
        <v>0.0004755028288752072</v>
      </c>
      <c r="F909" s="1">
        <v>-0.008253914343338109</v>
      </c>
      <c r="G909" s="1">
        <v>0.01785741982184641</v>
      </c>
      <c r="H909" s="1">
        <v>-0.003120721765725976</v>
      </c>
      <c r="I909" s="1">
        <v>0.01177910444641417</v>
      </c>
      <c r="J909" s="1">
        <v>0.001421723239622086</v>
      </c>
      <c r="K909" s="1">
        <v>0.0130676906647309</v>
      </c>
      <c r="L909" s="1">
        <v>0.03126548516177396</v>
      </c>
      <c r="M909" s="1">
        <v>-0.02790182997294199</v>
      </c>
      <c r="N909" s="1">
        <v>0.03392109244067387</v>
      </c>
      <c r="O909" s="1">
        <v>-0.01775379391027365</v>
      </c>
      <c r="P909" s="1">
        <v>0.002946686387001352</v>
      </c>
      <c r="Q909" s="1">
        <v>-0.007425004730923002</v>
      </c>
      <c r="R909" s="1">
        <v>0.0009236688710017038</v>
      </c>
      <c r="S909" s="1">
        <v>-0.02352930017576949</v>
      </c>
      <c r="T909" s="1">
        <v>0.01016261540955599</v>
      </c>
      <c r="U909" s="1">
        <v>-0.003955103153685413</v>
      </c>
      <c r="V909" s="1">
        <v>-0.00575773429816806</v>
      </c>
      <c r="W909" s="1">
        <v>-0.07834586334839599</v>
      </c>
      <c r="X909" s="1">
        <v>0.01585675048621638</v>
      </c>
      <c r="Y909" s="1">
        <v>-0.003976125341857983</v>
      </c>
      <c r="Z909" s="1">
        <v>-0.01913573991712381</v>
      </c>
      <c r="AA909" s="1">
        <v>-0.02655637873718486</v>
      </c>
      <c r="AB909" s="1">
        <v>0.02164523195603119</v>
      </c>
      <c r="AC909" s="1">
        <v>0.014070728085255</v>
      </c>
    </row>
    <row r="910" spans="1:29">
      <c r="A910" s="11">
        <v>37799</v>
      </c>
      <c r="B910" s="1">
        <v>-0.01414107279202725</v>
      </c>
      <c r="C910" s="1">
        <v>-0.006840022311713212</v>
      </c>
      <c r="D910" s="1">
        <v>-0.008761962004255941</v>
      </c>
      <c r="E910" s="1">
        <v>0.01079657833248371</v>
      </c>
      <c r="F910" s="1">
        <v>0.02622540346325275</v>
      </c>
      <c r="G910" s="1">
        <v>-0.008275621229568708</v>
      </c>
      <c r="H910" s="1">
        <v>-0.01118078651589183</v>
      </c>
      <c r="I910" s="1">
        <v>0.01429765436579755</v>
      </c>
      <c r="J910" s="1">
        <v>0.01196757800137571</v>
      </c>
      <c r="K910" s="1">
        <v>-0.01850751257108574</v>
      </c>
      <c r="L910" s="1">
        <v>0.02820301598993269</v>
      </c>
      <c r="M910" s="1">
        <v>0.03329499797781343</v>
      </c>
      <c r="N910" s="1">
        <v>-0.008853023472752408</v>
      </c>
      <c r="O910" s="1">
        <v>0.03172274638860451</v>
      </c>
      <c r="P910" s="1">
        <v>0.0105794553927594</v>
      </c>
      <c r="Q910" s="1">
        <v>0.0008203407657350059</v>
      </c>
      <c r="R910" s="1">
        <v>-0.001230302254730975</v>
      </c>
      <c r="S910" s="1">
        <v>0.01506029035329393</v>
      </c>
      <c r="T910" s="1">
        <v>0.003487441437257432</v>
      </c>
      <c r="U910" s="1">
        <v>-0.00670968451489462</v>
      </c>
      <c r="V910" s="1">
        <v>0.05013739388010685</v>
      </c>
      <c r="W910" s="1">
        <v>0.0105975869748054</v>
      </c>
      <c r="X910" s="1">
        <v>0.03966212782792233</v>
      </c>
      <c r="Y910" s="1">
        <v>0.01962740504984128</v>
      </c>
      <c r="Z910" s="1">
        <v>0.04940180519797988</v>
      </c>
      <c r="AA910" s="1">
        <v>-0.002879784051218248</v>
      </c>
      <c r="AB910" s="1">
        <v>0.02868291123374656</v>
      </c>
      <c r="AC910" s="1">
        <v>0.02185066217449649</v>
      </c>
    </row>
    <row r="911" spans="1:29">
      <c r="A911" s="11">
        <v>37802</v>
      </c>
      <c r="B911" s="1">
        <v>-0.002049442792982914</v>
      </c>
      <c r="C911" s="1">
        <v>-0.02117778822883876</v>
      </c>
      <c r="D911" s="1">
        <v>0.0101019571241161</v>
      </c>
      <c r="E911" s="1">
        <v>0.01652555166150727</v>
      </c>
      <c r="F911" s="1">
        <v>0.03116610751174509</v>
      </c>
      <c r="G911" s="1">
        <v>0.006675670597141803</v>
      </c>
      <c r="H911" s="1">
        <v>-0.001356907874094371</v>
      </c>
      <c r="I911" s="1">
        <v>0.039266859196458</v>
      </c>
      <c r="J911" s="1">
        <v>-0.001469819265546679</v>
      </c>
      <c r="K911" s="1">
        <v>0.01657093953342414</v>
      </c>
      <c r="L911" s="1">
        <v>-0.01691980473387711</v>
      </c>
      <c r="M911" s="1">
        <v>0.007160347335965378</v>
      </c>
      <c r="N911" s="1">
        <v>0.008012671363657464</v>
      </c>
      <c r="O911" s="1">
        <v>0.0572041887932373</v>
      </c>
      <c r="P911" s="1">
        <v>-0.002035646988399309</v>
      </c>
      <c r="Q911" s="1">
        <v>-0.009931491137173509</v>
      </c>
      <c r="R911" s="1">
        <v>0.0004619766179410068</v>
      </c>
      <c r="S911" s="1">
        <v>0.02373893154044904</v>
      </c>
      <c r="T911" s="1">
        <v>0.0278038392263662</v>
      </c>
      <c r="U911" s="1">
        <v>0.003722046300548509</v>
      </c>
      <c r="V911" s="1">
        <v>0.0165430885123492</v>
      </c>
      <c r="W911" s="1">
        <v>0.007362668774884451</v>
      </c>
      <c r="X911" s="1">
        <v>-0.005523440982391103</v>
      </c>
      <c r="Y911" s="1">
        <v>0.03230016191285023</v>
      </c>
      <c r="Z911" s="1">
        <v>0.01559241885181328</v>
      </c>
      <c r="AA911" s="1">
        <v>-0.003647732563237582</v>
      </c>
      <c r="AB911" s="1">
        <v>0.05164748143282183</v>
      </c>
      <c r="AC911" s="1">
        <v>0.01336516077503402</v>
      </c>
    </row>
    <row r="912" spans="1:29">
      <c r="A912" s="11">
        <v>37803</v>
      </c>
      <c r="B912" s="1">
        <v>-0.005133494281388762</v>
      </c>
      <c r="C912" s="1">
        <v>-0.00914712327515399</v>
      </c>
      <c r="D912" s="1">
        <v>-0.005673664443698878</v>
      </c>
      <c r="E912" s="1">
        <v>-0.009185715086365676</v>
      </c>
      <c r="F912" s="1">
        <v>0.002560825115799803</v>
      </c>
      <c r="G912" s="1">
        <v>-0.004310321220745261</v>
      </c>
      <c r="H912" s="1">
        <v>-0.004981879646771104</v>
      </c>
      <c r="I912" s="1">
        <v>0.01220691971556676</v>
      </c>
      <c r="J912" s="1">
        <v>-0.0226161314496035</v>
      </c>
      <c r="K912" s="1">
        <v>-0.0002809123131510827</v>
      </c>
      <c r="L912" s="1">
        <v>0.008888286399890033</v>
      </c>
      <c r="M912" s="1">
        <v>-0.0117674705298505</v>
      </c>
      <c r="N912" s="1">
        <v>-0.01791759551705863</v>
      </c>
      <c r="O912" s="1">
        <v>0.01758509065805081</v>
      </c>
      <c r="P912" s="1">
        <v>0.03059408782594852</v>
      </c>
      <c r="Q912" s="1">
        <v>-0.003205685773209677</v>
      </c>
      <c r="R912" s="1">
        <v>0.002770130403643822</v>
      </c>
      <c r="S912" s="1">
        <v>0.06666643226219637</v>
      </c>
      <c r="T912" s="1">
        <v>-0.005072133453929761</v>
      </c>
      <c r="U912" s="1">
        <v>-0.0009615796459458981</v>
      </c>
      <c r="V912" s="1">
        <v>-0.01213398817922162</v>
      </c>
      <c r="W912" s="1">
        <v>-0.01173874972016631</v>
      </c>
      <c r="X912" s="1">
        <v>0.009593300502780844</v>
      </c>
      <c r="Y912" s="1">
        <v>0.01359043923103265</v>
      </c>
      <c r="Z912" s="1">
        <v>0.005609634113791229</v>
      </c>
      <c r="AA912" s="1">
        <v>0.03783334172084318</v>
      </c>
      <c r="AB912" s="1">
        <v>0.0102441558131412</v>
      </c>
      <c r="AC912" s="1">
        <v>-0.0123048928533035</v>
      </c>
    </row>
    <row r="913" spans="1:29">
      <c r="A913" s="11">
        <v>37804</v>
      </c>
      <c r="B913" s="1">
        <v>-0.006192049238468278</v>
      </c>
      <c r="C913" s="1">
        <v>0.002663354812469265</v>
      </c>
      <c r="D913" s="1">
        <v>0.002224693550480827</v>
      </c>
      <c r="E913" s="1">
        <v>0.04255316364454909</v>
      </c>
      <c r="F913" s="1">
        <v>-0.004378448806449664</v>
      </c>
      <c r="G913" s="1">
        <v>0.03296699729456742</v>
      </c>
      <c r="H913" s="1">
        <v>-0.00409641119897497</v>
      </c>
      <c r="I913" s="1">
        <v>0.008422817352452538</v>
      </c>
      <c r="J913" s="1">
        <v>0.006229681954200705</v>
      </c>
      <c r="K913" s="1">
        <v>-0.003092512062418784</v>
      </c>
      <c r="L913" s="1">
        <v>-0.04043184495565355</v>
      </c>
      <c r="M913" s="1">
        <v>-0.009675100681507121</v>
      </c>
      <c r="N913" s="1">
        <v>0.007961185187380204</v>
      </c>
      <c r="O913" s="1">
        <v>0.06547064706615213</v>
      </c>
      <c r="P913" s="1">
        <v>-0.009046734132082568</v>
      </c>
      <c r="Q913" s="1">
        <v>-0.01037495471488736</v>
      </c>
      <c r="R913" s="1">
        <v>0.008287433938211075</v>
      </c>
      <c r="S913" s="1">
        <v>0.04619598578147199</v>
      </c>
      <c r="T913" s="1">
        <v>0.01908504869773253</v>
      </c>
      <c r="U913" s="1">
        <v>-0.009623341678709152</v>
      </c>
      <c r="V913" s="1">
        <v>0.04508665179447413</v>
      </c>
      <c r="W913" s="1">
        <v>-0.002464938610460821</v>
      </c>
      <c r="X913" s="1">
        <v>0.02700667430594339</v>
      </c>
      <c r="Y913" s="1">
        <v>0.01777386016566918</v>
      </c>
      <c r="Z913" s="1">
        <v>0.01614816495688998</v>
      </c>
      <c r="AA913" s="1">
        <v>0.04939026904185262</v>
      </c>
      <c r="AB913" s="1">
        <v>-0.01819278080341535</v>
      </c>
      <c r="AC913" s="1">
        <v>-0.02416730820281388</v>
      </c>
    </row>
    <row r="914" spans="1:29">
      <c r="A914" s="11">
        <v>37805</v>
      </c>
      <c r="B914" s="1">
        <v>0.2004157255193622</v>
      </c>
      <c r="C914" s="1">
        <v>0.002124279852383282</v>
      </c>
      <c r="D914" s="1">
        <v>0.02894866640729266</v>
      </c>
      <c r="E914" s="1">
        <v>0.01106788885386467</v>
      </c>
      <c r="F914" s="1">
        <v>0.09354073615337688</v>
      </c>
      <c r="G914" s="1">
        <v>-0.0174080420688385</v>
      </c>
      <c r="H914" s="1">
        <v>-0.01142600629674817</v>
      </c>
      <c r="I914" s="1">
        <v>0.1004175405428622</v>
      </c>
      <c r="J914" s="1">
        <v>-0.0191861196100348</v>
      </c>
      <c r="K914" s="1">
        <v>0.009588649549281403</v>
      </c>
      <c r="L914" s="1">
        <v>-0.01607476072160374</v>
      </c>
      <c r="M914" s="1">
        <v>-0.01878733929066134</v>
      </c>
      <c r="N914" s="1">
        <v>-0.003291091793059642</v>
      </c>
      <c r="O914" s="1">
        <v>0.02432905377342354</v>
      </c>
      <c r="P914" s="1">
        <v>-0.0005707239451843149</v>
      </c>
      <c r="Q914" s="1">
        <v>0</v>
      </c>
      <c r="R914" s="1">
        <v>0.006848941863726088</v>
      </c>
      <c r="S914" s="1">
        <v>-0.02077965352233191</v>
      </c>
      <c r="T914" s="1">
        <v>0.02154943240961771</v>
      </c>
      <c r="U914" s="1">
        <v>0.04247647099232954</v>
      </c>
      <c r="V914" s="1">
        <v>0.02060285755300417</v>
      </c>
      <c r="W914" s="1">
        <v>0.01550185564785522</v>
      </c>
      <c r="X914" s="1">
        <v>-0.005843508312616263</v>
      </c>
      <c r="Y914" s="1">
        <v>0.0131737018340603</v>
      </c>
      <c r="Z914" s="1">
        <v>-0.004045111121426803</v>
      </c>
      <c r="AA914" s="1">
        <v>-0.02255216194768195</v>
      </c>
      <c r="AB914" s="1">
        <v>-0.005163786768938139</v>
      </c>
      <c r="AC914" s="1">
        <v>-0.005205168416129502</v>
      </c>
    </row>
    <row r="915" spans="1:29">
      <c r="A915" s="11">
        <v>37806</v>
      </c>
      <c r="B915" s="1">
        <v>-0.06314905442322671</v>
      </c>
      <c r="C915" s="1">
        <v>0.0277387134084508</v>
      </c>
      <c r="D915" s="1">
        <v>0.006752455840279614</v>
      </c>
      <c r="E915" s="1">
        <v>0.02391773887010551</v>
      </c>
      <c r="F915" s="1">
        <v>-0.01968836925976247</v>
      </c>
      <c r="G915" s="1">
        <v>0.007873869545486967</v>
      </c>
      <c r="H915" s="1">
        <v>0.01109602835028767</v>
      </c>
      <c r="I915" s="1">
        <v>-0.04519603922747473</v>
      </c>
      <c r="J915" s="1">
        <v>0.004231377236584288</v>
      </c>
      <c r="K915" s="1">
        <v>-0.04134115231398361</v>
      </c>
      <c r="L915" s="1">
        <v>-0.007230786275200907</v>
      </c>
      <c r="M915" s="1">
        <v>0.0335711649053414</v>
      </c>
      <c r="N915" s="1">
        <v>0.01809432011110124</v>
      </c>
      <c r="O915" s="1">
        <v>0.005176832293728006</v>
      </c>
      <c r="P915" s="1">
        <v>0.01655716563332454</v>
      </c>
      <c r="Q915" s="1">
        <v>0.02830521559131483</v>
      </c>
      <c r="R915" s="1">
        <v>0.006651742782917358</v>
      </c>
      <c r="S915" s="1">
        <v>-0.005304838699424552</v>
      </c>
      <c r="T915" s="1">
        <v>-0.004619029764949212</v>
      </c>
      <c r="U915" s="1">
        <v>0.01424794057206125</v>
      </c>
      <c r="V915" s="1">
        <v>-0.01314183011188752</v>
      </c>
      <c r="W915" s="1">
        <v>-0.001548672272523866</v>
      </c>
      <c r="X915" s="1">
        <v>0.003184011077456139</v>
      </c>
      <c r="Y915" s="1">
        <v>-0.01416441840972082</v>
      </c>
      <c r="Z915" s="1">
        <v>0.001450449294125189</v>
      </c>
      <c r="AA915" s="1">
        <v>-0.006305537431163799</v>
      </c>
      <c r="AB915" s="1">
        <v>0.109618481434433</v>
      </c>
      <c r="AC915" s="1">
        <v>-0.006664656272092673</v>
      </c>
    </row>
    <row r="916" spans="1:29">
      <c r="A916" s="11">
        <v>37809</v>
      </c>
      <c r="B916" s="1">
        <v>0.1874425452724569</v>
      </c>
      <c r="C916" s="1">
        <v>0.01598732281105075</v>
      </c>
      <c r="D916" s="1">
        <v>-0.001024541988373318</v>
      </c>
      <c r="E916" s="1">
        <v>0.009887579383091039</v>
      </c>
      <c r="F916" s="1">
        <v>-0.03469738089203112</v>
      </c>
      <c r="G916" s="1">
        <v>0.01171866632947616</v>
      </c>
      <c r="H916" s="1">
        <v>0.02377671240976387</v>
      </c>
      <c r="I916" s="1">
        <v>0.003613628966626647</v>
      </c>
      <c r="J916" s="1">
        <v>0.0297714342340345</v>
      </c>
      <c r="K916" s="1">
        <v>-0.0192305368231126</v>
      </c>
      <c r="L916" s="1">
        <v>-0.0002745412638447409</v>
      </c>
      <c r="M916" s="1">
        <v>0.04013842500713838</v>
      </c>
      <c r="N916" s="1">
        <v>-0.006421447996730389</v>
      </c>
      <c r="O916" s="1">
        <v>-0.005756267765527956</v>
      </c>
      <c r="P916" s="1">
        <v>-0.001404228806044072</v>
      </c>
      <c r="Q916" s="1">
        <v>0.006524539279812558</v>
      </c>
      <c r="R916" s="1">
        <v>-0.01261457581220704</v>
      </c>
      <c r="S916" s="1">
        <v>0.02666691282569822</v>
      </c>
      <c r="T916" s="1">
        <v>0.0009023475590528296</v>
      </c>
      <c r="U916" s="1">
        <v>0.001312605986547144</v>
      </c>
      <c r="V916" s="1">
        <v>0.01647440111332399</v>
      </c>
      <c r="W916" s="1">
        <v>-0.006647573915780747</v>
      </c>
      <c r="X916" s="1">
        <v>0.03295886937749493</v>
      </c>
      <c r="Y916" s="1">
        <v>-0.02426564219400384</v>
      </c>
      <c r="Z916" s="1">
        <v>0.01651219584217922</v>
      </c>
      <c r="AA916" s="1">
        <v>0.02812228348158374</v>
      </c>
      <c r="AB916" s="1">
        <v>0.05173323845473288</v>
      </c>
      <c r="AC916" s="1">
        <v>0.01729965777289122</v>
      </c>
    </row>
    <row r="917" spans="1:29">
      <c r="A917" s="11">
        <v>37810</v>
      </c>
      <c r="B917" s="1">
        <v>-0.0093314073635824</v>
      </c>
      <c r="C917" s="1">
        <v>-0.006429550324390521</v>
      </c>
      <c r="D917" s="1">
        <v>0.007739445457571215</v>
      </c>
      <c r="E917" s="1">
        <v>0.01333983476708411</v>
      </c>
      <c r="F917" s="1">
        <v>0.005001784061429149</v>
      </c>
      <c r="G917" s="1">
        <v>-0.01383504276914838</v>
      </c>
      <c r="H917" s="1">
        <v>-0.0080394464875021</v>
      </c>
      <c r="I917" s="1">
        <v>0.02394245541609363</v>
      </c>
      <c r="J917" s="1">
        <v>0.02783720734716044</v>
      </c>
      <c r="K917" s="1">
        <v>0.003564786694560063</v>
      </c>
      <c r="L917" s="1">
        <v>0.04687868544452867</v>
      </c>
      <c r="M917" s="1">
        <v>-0.02327231047338829</v>
      </c>
      <c r="N917" s="1">
        <v>0.01201199298763078</v>
      </c>
      <c r="O917" s="1">
        <v>0.02803189824431618</v>
      </c>
      <c r="P917" s="1">
        <v>-0.012092215005583</v>
      </c>
      <c r="Q917" s="1">
        <v>-0.02542282324181466</v>
      </c>
      <c r="R917" s="1">
        <v>-0.007604475944251066</v>
      </c>
      <c r="S917" s="1">
        <v>-0.02337695651696114</v>
      </c>
      <c r="T917" s="1">
        <v>-0.008628513587581654</v>
      </c>
      <c r="U917" s="1">
        <v>-0.01350457668236393</v>
      </c>
      <c r="V917" s="1">
        <v>-0.006753292802554212</v>
      </c>
      <c r="W917" s="1">
        <v>0.01494533053531177</v>
      </c>
      <c r="X917" s="1">
        <v>-0.00330874524923308</v>
      </c>
      <c r="Y917" s="1">
        <v>-0.02748668911829655</v>
      </c>
      <c r="Z917" s="1">
        <v>-0.0005699806711255695</v>
      </c>
      <c r="AA917" s="1">
        <v>-0.003366683233571699</v>
      </c>
      <c r="AB917" s="1">
        <v>-0.02354796492995825</v>
      </c>
      <c r="AC917" s="1">
        <v>0.02261956516885721</v>
      </c>
    </row>
    <row r="918" spans="1:29">
      <c r="A918" s="11">
        <v>37811</v>
      </c>
      <c r="B918" s="1">
        <v>-0.03532172337608219</v>
      </c>
      <c r="C918" s="1">
        <v>-0.00323566370438455</v>
      </c>
      <c r="D918" s="1">
        <v>-0.002960784898719759</v>
      </c>
      <c r="E918" s="1">
        <v>-0.02324877974926853</v>
      </c>
      <c r="F918" s="1">
        <v>0.008897491663585999</v>
      </c>
      <c r="G918" s="1">
        <v>-0.01500838599464682</v>
      </c>
      <c r="H918" s="1">
        <v>-0.01800997902867207</v>
      </c>
      <c r="I918" s="1">
        <v>-0.005977624932874681</v>
      </c>
      <c r="J918" s="1">
        <v>-0.002740858958754866</v>
      </c>
      <c r="K918" s="1">
        <v>0.006512909703943359</v>
      </c>
      <c r="L918" s="1">
        <v>0.003410260650649199</v>
      </c>
      <c r="M918" s="1">
        <v>0.01288571948024009</v>
      </c>
      <c r="N918" s="1">
        <v>-0.004515549567370547</v>
      </c>
      <c r="O918" s="1">
        <v>-0.01066957596591434</v>
      </c>
      <c r="P918" s="1">
        <v>0.007881665551174422</v>
      </c>
      <c r="Q918" s="1">
        <v>-0.01382257337074577</v>
      </c>
      <c r="R918" s="1">
        <v>0.001225796098449194</v>
      </c>
      <c r="S918" s="1">
        <v>-0.03989359588452823</v>
      </c>
      <c r="T918" s="1">
        <v>-0.006754920839076139</v>
      </c>
      <c r="U918" s="1">
        <v>-0.003854352702557851</v>
      </c>
      <c r="V918" s="1">
        <v>-0.02189255942362167</v>
      </c>
      <c r="W918" s="1">
        <v>-0.01999981887753133</v>
      </c>
      <c r="X918" s="1">
        <v>-0.005928546624170083</v>
      </c>
      <c r="Y918" s="1">
        <v>-0.01682381936111066</v>
      </c>
      <c r="Z918" s="1">
        <v>-0.0176790439409592</v>
      </c>
      <c r="AA918" s="1">
        <v>-0.04658669945184901</v>
      </c>
      <c r="AB918" s="1">
        <v>-0.03242212928047372</v>
      </c>
      <c r="AC918" s="1">
        <v>-0.02105324788479135</v>
      </c>
    </row>
    <row r="919" spans="1:29">
      <c r="A919" s="11">
        <v>37812</v>
      </c>
      <c r="B919" s="1">
        <v>0.0455654003020014</v>
      </c>
      <c r="C919" s="1">
        <v>0.005467309988917757</v>
      </c>
      <c r="D919" s="1">
        <v>-0.01457111923193666</v>
      </c>
      <c r="E919" s="1">
        <v>0.001483654027920167</v>
      </c>
      <c r="F919" s="1">
        <v>-0.02588947405457198</v>
      </c>
      <c r="G919" s="1">
        <v>0.02119931179440937</v>
      </c>
      <c r="H919" s="1">
        <v>-0.006877416857801411</v>
      </c>
      <c r="I919" s="1">
        <v>0.005306165347277236</v>
      </c>
      <c r="J919" s="1">
        <v>-0.004973563028758399</v>
      </c>
      <c r="K919" s="1">
        <v>-0.001176566678596891</v>
      </c>
      <c r="L919" s="1">
        <v>0.1154754396074678</v>
      </c>
      <c r="M919" s="1">
        <v>-0.01368207145528666</v>
      </c>
      <c r="N919" s="1">
        <v>-0.01004416984872891</v>
      </c>
      <c r="O919" s="1">
        <v>-0.00569201114869311</v>
      </c>
      <c r="P919" s="1">
        <v>0.009143538100527371</v>
      </c>
      <c r="Q919" s="1">
        <v>-0.008536085322799258</v>
      </c>
      <c r="R919" s="1">
        <v>0.02280768577873138</v>
      </c>
      <c r="S919" s="1">
        <v>0.002770223632390101</v>
      </c>
      <c r="T919" s="1">
        <v>0.01072447993392944</v>
      </c>
      <c r="U919" s="1">
        <v>-0.01561060434998462</v>
      </c>
      <c r="V919" s="1">
        <v>-0.0150146830190675</v>
      </c>
      <c r="W919" s="1">
        <v>-0.01188574672430076</v>
      </c>
      <c r="X919" s="1">
        <v>0.02290077303972793</v>
      </c>
      <c r="Y919" s="1">
        <v>-0.003080222516842812</v>
      </c>
      <c r="Z919" s="1">
        <v>0.02931801658752775</v>
      </c>
      <c r="AA919" s="1">
        <v>0.005757273108530692</v>
      </c>
      <c r="AB919" s="1">
        <v>0.00886194269802032</v>
      </c>
      <c r="AC919" s="1">
        <v>0.09489860277879081</v>
      </c>
    </row>
    <row r="920" spans="1:29">
      <c r="A920" s="11">
        <v>37813</v>
      </c>
      <c r="B920" s="1">
        <v>0.0132295644954501</v>
      </c>
      <c r="C920" s="1">
        <v>0.005267417467049285</v>
      </c>
      <c r="D920" s="1">
        <v>0.03625934499197681</v>
      </c>
      <c r="E920" s="1">
        <v>0.02203840009474867</v>
      </c>
      <c r="F920" s="1">
        <v>0.001299727497023673</v>
      </c>
      <c r="G920" s="1">
        <v>0.03892301902138229</v>
      </c>
      <c r="H920" s="1">
        <v>0.01338868602127485</v>
      </c>
      <c r="I920" s="1">
        <v>0.01970421510200882</v>
      </c>
      <c r="J920" s="1">
        <v>0.0177572531614314</v>
      </c>
      <c r="K920" s="1">
        <v>0.007950653738434399</v>
      </c>
      <c r="L920" s="1">
        <v>-0.0308398980408352</v>
      </c>
      <c r="M920" s="1">
        <v>-0.009977949500031391</v>
      </c>
      <c r="N920" s="1">
        <v>-0.00850949376808996</v>
      </c>
      <c r="O920" s="1">
        <v>0.0108463812624926</v>
      </c>
      <c r="P920" s="1">
        <v>-0.009909546020673843</v>
      </c>
      <c r="Q920" s="1">
        <v>0.002656884960573036</v>
      </c>
      <c r="R920" s="1">
        <v>-0.01017681453810171</v>
      </c>
      <c r="S920" s="1">
        <v>0.0303868064834798</v>
      </c>
      <c r="T920" s="1">
        <v>0.008411039687231447</v>
      </c>
      <c r="U920" s="1">
        <v>-0.001897454143152233</v>
      </c>
      <c r="V920" s="1">
        <v>0.01411411720729316</v>
      </c>
      <c r="W920" s="1">
        <v>-0.009078594839339371</v>
      </c>
      <c r="X920" s="1">
        <v>0.009794737900987505</v>
      </c>
      <c r="Y920" s="1">
        <v>0.01785131222642478</v>
      </c>
      <c r="Z920" s="1">
        <v>0.03694285191821534</v>
      </c>
      <c r="AA920" s="1">
        <v>0.002788671689851974</v>
      </c>
      <c r="AB920" s="1">
        <v>0.007136935565712932</v>
      </c>
      <c r="AC920" s="1">
        <v>-0.05151670131151709</v>
      </c>
    </row>
    <row r="921" spans="1:29">
      <c r="A921" s="11">
        <v>37816</v>
      </c>
      <c r="B921" s="1">
        <v>0.1513057260056248</v>
      </c>
      <c r="C921" s="1">
        <v>0.0006765802564778767</v>
      </c>
      <c r="D921" s="1">
        <v>-0.0001815303580267047</v>
      </c>
      <c r="E921" s="1">
        <v>0.00320156619630696</v>
      </c>
      <c r="F921" s="1">
        <v>0.05921857217971627</v>
      </c>
      <c r="G921" s="1">
        <v>0.008117514845715323</v>
      </c>
      <c r="H921" s="1">
        <v>0.0173121934966729</v>
      </c>
      <c r="I921" s="1">
        <v>-0.01639037830175893</v>
      </c>
      <c r="J921" s="1">
        <v>0.01525830079617596</v>
      </c>
      <c r="K921" s="1">
        <v>-0.01811285273617924</v>
      </c>
      <c r="L921" s="1">
        <v>-0.007880651246044756</v>
      </c>
      <c r="M921" s="1">
        <v>0.01499489136482834</v>
      </c>
      <c r="N921" s="1">
        <v>0.01798343576642281</v>
      </c>
      <c r="O921" s="1">
        <v>0.003874818729151075</v>
      </c>
      <c r="P921" s="1">
        <v>0.0363165738772373</v>
      </c>
      <c r="Q921" s="1">
        <v>-0.001165922412352471</v>
      </c>
      <c r="R921" s="1">
        <v>0.02736627443833606</v>
      </c>
      <c r="S921" s="1">
        <v>0.02949044096930509</v>
      </c>
      <c r="T921" s="1">
        <v>0.03310657860404254</v>
      </c>
      <c r="U921" s="1">
        <v>-0.007604426258088992</v>
      </c>
      <c r="V921" s="1">
        <v>0.02574827745012032</v>
      </c>
      <c r="W921" s="1">
        <v>0.001144846344520056</v>
      </c>
      <c r="X921" s="1">
        <v>0.005542783482083369</v>
      </c>
      <c r="Y921" s="1">
        <v>0.006070721420842196</v>
      </c>
      <c r="Z921" s="1">
        <v>0.03317943115749866</v>
      </c>
      <c r="AA921" s="1">
        <v>-0.004976585826531155</v>
      </c>
      <c r="AB921" s="1">
        <v>0.05832637589373602</v>
      </c>
      <c r="AC921" s="1">
        <v>0.01499424867435772</v>
      </c>
    </row>
    <row r="922" spans="1:29">
      <c r="A922" s="11">
        <v>37817</v>
      </c>
      <c r="B922" s="1">
        <v>-0.02935284474996591</v>
      </c>
      <c r="C922" s="1">
        <v>-0.003547658119577246</v>
      </c>
      <c r="D922" s="1">
        <v>-0.01463508956905168</v>
      </c>
      <c r="E922" s="1">
        <v>-0.005840316125011347</v>
      </c>
      <c r="F922" s="1">
        <v>-0.0004227723870880995</v>
      </c>
      <c r="G922" s="1">
        <v>0.003716125980805174</v>
      </c>
      <c r="H922" s="1">
        <v>-0.01612203408449864</v>
      </c>
      <c r="I922" s="1">
        <v>-0.02859179255913658</v>
      </c>
      <c r="J922" s="1">
        <v>0.004793294663563374</v>
      </c>
      <c r="K922" s="1">
        <v>-0.01100857075602468</v>
      </c>
      <c r="L922" s="1">
        <v>-0.02299824140975149</v>
      </c>
      <c r="M922" s="1">
        <v>-0.01029290233990765</v>
      </c>
      <c r="N922" s="1">
        <v>-0.02481132333293767</v>
      </c>
      <c r="O922" s="1">
        <v>0.01989335231995382</v>
      </c>
      <c r="P922" s="1">
        <v>-0.02814580779635711</v>
      </c>
      <c r="Q922" s="1">
        <v>-0.003926729573349053</v>
      </c>
      <c r="R922" s="1">
        <v>-0.006181006307945602</v>
      </c>
      <c r="S922" s="1">
        <v>0.03125004333948733</v>
      </c>
      <c r="T922" s="1">
        <v>0.0173892718363291</v>
      </c>
      <c r="U922" s="1">
        <v>-0.01587315867778893</v>
      </c>
      <c r="V922" s="1">
        <v>-0.01763905306996905</v>
      </c>
      <c r="W922" s="1">
        <v>-0.02264924043460526</v>
      </c>
      <c r="X922" s="1">
        <v>-0.01378040945396519</v>
      </c>
      <c r="Y922" s="1">
        <v>-0.006369496035144806</v>
      </c>
      <c r="Z922" s="1">
        <v>0.00552750150460235</v>
      </c>
      <c r="AA922" s="1">
        <v>-0.03221542925488052</v>
      </c>
      <c r="AB922" s="1">
        <v>-0.04635588302629179</v>
      </c>
      <c r="AC922" s="1">
        <v>-0.02324394845853839</v>
      </c>
    </row>
    <row r="923" spans="1:29">
      <c r="A923" s="11">
        <v>37818</v>
      </c>
      <c r="B923" s="1">
        <v>0.0213059097887025</v>
      </c>
      <c r="C923" s="1">
        <v>-0.01099484985721011</v>
      </c>
      <c r="D923" s="1">
        <v>0.0005532550774838274</v>
      </c>
      <c r="E923" s="1">
        <v>0.002059149228276214</v>
      </c>
      <c r="F923" s="1">
        <v>-0.008624182074217557</v>
      </c>
      <c r="G923" s="1">
        <v>0</v>
      </c>
      <c r="H923" s="1">
        <v>0.006372377640042837</v>
      </c>
      <c r="I923" s="1">
        <v>0.02275218206280205</v>
      </c>
      <c r="J923" s="1">
        <v>0.006125026718446946</v>
      </c>
      <c r="K923" s="1">
        <v>-0.01654599599575557</v>
      </c>
      <c r="L923" s="1">
        <v>0.0113588477792419</v>
      </c>
      <c r="M923" s="1">
        <v>0.001345826800657202</v>
      </c>
      <c r="N923" s="1">
        <v>0.02401784866542567</v>
      </c>
      <c r="O923" s="1">
        <v>0.02474510141403563</v>
      </c>
      <c r="P923" s="1">
        <v>0.01703619927175892</v>
      </c>
      <c r="Q923" s="1">
        <v>0.02365464807174766</v>
      </c>
      <c r="R923" s="1">
        <v>0.01806596841026109</v>
      </c>
      <c r="S923" s="1">
        <v>0.04292937556660603</v>
      </c>
      <c r="T923" s="1">
        <v>0.02173117766140509</v>
      </c>
      <c r="U923" s="1">
        <v>0.01251396442378128</v>
      </c>
      <c r="V923" s="1">
        <v>0.004696132021827504</v>
      </c>
      <c r="W923" s="1">
        <v>0.007490872594993592</v>
      </c>
      <c r="X923" s="1">
        <v>0.02911039502607293</v>
      </c>
      <c r="Y923" s="1">
        <v>0.01889351899228209</v>
      </c>
      <c r="Z923" s="1">
        <v>0.0403143626229554</v>
      </c>
      <c r="AA923" s="1">
        <v>0.005168125775840693</v>
      </c>
      <c r="AB923" s="1">
        <v>-0.007021296264213883</v>
      </c>
      <c r="AC923" s="1">
        <v>0.03083047430206332</v>
      </c>
    </row>
    <row r="924" spans="1:29">
      <c r="A924" s="11">
        <v>37819</v>
      </c>
      <c r="B924" s="1">
        <v>-0.01076725475136975</v>
      </c>
      <c r="C924" s="1">
        <v>-0.03442675867608613</v>
      </c>
      <c r="D924" s="1">
        <v>-0.003503372638438362</v>
      </c>
      <c r="E924" s="1">
        <v>-0.01541158737544812</v>
      </c>
      <c r="F924" s="1">
        <v>0.0086569967378054</v>
      </c>
      <c r="G924" s="1">
        <v>0.02207509373515926</v>
      </c>
      <c r="H924" s="1">
        <v>0</v>
      </c>
      <c r="I924" s="1">
        <v>-0.03689991823845828</v>
      </c>
      <c r="J924" s="1">
        <v>0.01345648865245708</v>
      </c>
      <c r="K924" s="1">
        <v>-0.03334401829841593</v>
      </c>
      <c r="L924" s="1">
        <v>0.005122177864550492</v>
      </c>
      <c r="M924" s="1">
        <v>-0.006842641158643969</v>
      </c>
      <c r="N924" s="1">
        <v>-0.002319043271627685</v>
      </c>
      <c r="O924" s="1">
        <v>0.01903421284272855</v>
      </c>
      <c r="P924" s="1">
        <v>-0.02037959253076183</v>
      </c>
      <c r="Q924" s="1">
        <v>-0.00385133927024861</v>
      </c>
      <c r="R924" s="1">
        <v>-0.01439986436153762</v>
      </c>
      <c r="S924" s="1">
        <v>-0.01452793506060235</v>
      </c>
      <c r="T924" s="1">
        <v>0.001314214094365607</v>
      </c>
      <c r="U924" s="1">
        <v>-0.03227127320506828</v>
      </c>
      <c r="V924" s="1">
        <v>-0.01677194481392663</v>
      </c>
      <c r="W924" s="1">
        <v>0</v>
      </c>
      <c r="X924" s="1">
        <v>-0.01448295638981167</v>
      </c>
      <c r="Y924" s="1">
        <v>-0.003973503746473095</v>
      </c>
      <c r="Z924" s="1">
        <v>-0.01534982957693043</v>
      </c>
      <c r="AA924" s="1">
        <v>-0.011038913207295</v>
      </c>
      <c r="AB924" s="1">
        <v>-0.05520782853298944</v>
      </c>
      <c r="AC924" s="1">
        <v>-0.03970668457920135</v>
      </c>
    </row>
    <row r="925" spans="1:29">
      <c r="A925" s="11">
        <v>37820</v>
      </c>
      <c r="B925" s="1">
        <v>0.02040818199386574</v>
      </c>
      <c r="C925" s="1">
        <v>-0.03751210876173294</v>
      </c>
      <c r="D925" s="1">
        <v>-0.0002776371959500867</v>
      </c>
      <c r="E925" s="1">
        <v>-0.01289065393464117</v>
      </c>
      <c r="F925" s="1">
        <v>-0.01593899305544511</v>
      </c>
      <c r="G925" s="1">
        <v>-0.03301427666268753</v>
      </c>
      <c r="H925" s="1">
        <v>-0.01492510807319714</v>
      </c>
      <c r="I925" s="1">
        <v>0.01411574677381133</v>
      </c>
      <c r="J925" s="1">
        <v>0.006448885465852428</v>
      </c>
      <c r="K925" s="1">
        <v>-0.03544284604873238</v>
      </c>
      <c r="L925" s="1">
        <v>-0.02138058289174871</v>
      </c>
      <c r="M925" s="1">
        <v>-0.01218039599848586</v>
      </c>
      <c r="N925" s="1">
        <v>-0.01062557484564997</v>
      </c>
      <c r="O925" s="1">
        <v>-0.01533309971249519</v>
      </c>
      <c r="P925" s="1">
        <v>-0.003419904299075016</v>
      </c>
      <c r="Q925" s="1">
        <v>-0.01922689200932026</v>
      </c>
      <c r="R925" s="1">
        <v>0.00132819670859563</v>
      </c>
      <c r="S925" s="1">
        <v>-0.02211290673152899</v>
      </c>
      <c r="T925" s="1">
        <v>-0.01145587186492703</v>
      </c>
      <c r="U925" s="1">
        <v>-0.007804912551618637</v>
      </c>
      <c r="V925" s="1">
        <v>-0.01188491623443733</v>
      </c>
      <c r="W925" s="1">
        <v>-0.009526181370124176</v>
      </c>
      <c r="X925" s="1">
        <v>0.03582088227150426</v>
      </c>
      <c r="Y925" s="1">
        <v>-0.01496003609461516</v>
      </c>
      <c r="Z925" s="1">
        <v>0.006133436975152007</v>
      </c>
      <c r="AA925" s="1">
        <v>-0.006728078977622509</v>
      </c>
      <c r="AB925" s="1">
        <v>0.03770817827260631</v>
      </c>
      <c r="AC925" s="1">
        <v>-0.02062100193443528</v>
      </c>
    </row>
    <row r="926" spans="1:29">
      <c r="A926" s="11">
        <v>37823</v>
      </c>
      <c r="B926" s="1">
        <v>-0.007333187539449448</v>
      </c>
      <c r="C926" s="1">
        <v>-0.03357096653665692</v>
      </c>
      <c r="D926" s="1">
        <v>-0.008699808002461951</v>
      </c>
      <c r="E926" s="1">
        <v>-0.04750946863073968</v>
      </c>
      <c r="F926" s="1">
        <v>-0.008721589643813865</v>
      </c>
      <c r="G926" s="1">
        <v>-0.007977225125401777</v>
      </c>
      <c r="H926" s="1">
        <v>-0.0247935726968681</v>
      </c>
      <c r="I926" s="1">
        <v>0.001265301837733768</v>
      </c>
      <c r="J926" s="1">
        <v>0.000251330520168791</v>
      </c>
      <c r="K926" s="1">
        <v>-0.03674543515051409</v>
      </c>
      <c r="L926" s="1">
        <v>-0.02900233677281361</v>
      </c>
      <c r="M926" s="1">
        <v>-0.01320168825191659</v>
      </c>
      <c r="N926" s="1">
        <v>-0.02443287617078482</v>
      </c>
      <c r="O926" s="1">
        <v>-0.0319933615883059</v>
      </c>
      <c r="P926" s="1">
        <v>0.006576799072173012</v>
      </c>
      <c r="Q926" s="1">
        <v>-0.02439792578000521</v>
      </c>
      <c r="R926" s="1">
        <v>-0.01046429870788146</v>
      </c>
      <c r="S926" s="1">
        <v>-0.02261287033015913</v>
      </c>
      <c r="T926" s="1">
        <v>-0.01895212279384295</v>
      </c>
      <c r="U926" s="1">
        <v>0.01773501222969553</v>
      </c>
      <c r="V926" s="1">
        <v>-0.04457333276304287</v>
      </c>
      <c r="W926" s="1">
        <v>-0.01383996949956445</v>
      </c>
      <c r="X926" s="1">
        <v>-0.04367098880671971</v>
      </c>
      <c r="Y926" s="1">
        <v>-0.0259874342265205</v>
      </c>
      <c r="Z926" s="1">
        <v>-0.02971824968304015</v>
      </c>
      <c r="AA926" s="1">
        <v>-0.01939624841714638</v>
      </c>
      <c r="AB926" s="1">
        <v>-0.0399441621756661</v>
      </c>
      <c r="AC926" s="1">
        <v>-0.03441843630127861</v>
      </c>
    </row>
    <row r="927" spans="1:29">
      <c r="A927" s="11">
        <v>37824</v>
      </c>
      <c r="B927" s="1">
        <v>-0.01813307184471713</v>
      </c>
      <c r="C927" s="1">
        <v>0.01477313947551351</v>
      </c>
      <c r="D927" s="1">
        <v>-0.0005599184377140798</v>
      </c>
      <c r="E927" s="1">
        <v>0.008422158656582246</v>
      </c>
      <c r="F927" s="1">
        <v>-0.01170194707686123</v>
      </c>
      <c r="G927" s="1">
        <v>0.03988432026009447</v>
      </c>
      <c r="H927" s="1">
        <v>0.002824778671343564</v>
      </c>
      <c r="I927" s="1">
        <v>-0.0259975676769757</v>
      </c>
      <c r="J927" s="1">
        <v>-0.0040195276487206</v>
      </c>
      <c r="K927" s="1">
        <v>0.03133511114979304</v>
      </c>
      <c r="L927" s="1">
        <v>0.0144024416340558</v>
      </c>
      <c r="M927" s="1">
        <v>-0.006058402054032852</v>
      </c>
      <c r="N927" s="1">
        <v>-0.005779429569897965</v>
      </c>
      <c r="O927" s="1">
        <v>-0.03685294255323246</v>
      </c>
      <c r="P927" s="1">
        <v>0.001420465851704078</v>
      </c>
      <c r="Q927" s="1">
        <v>-0.01441545964411672</v>
      </c>
      <c r="R927" s="1">
        <v>-0.00491494011846616</v>
      </c>
      <c r="S927" s="1">
        <v>-0.01285381338061886</v>
      </c>
      <c r="T927" s="1">
        <v>-0.02965407250971097</v>
      </c>
      <c r="U927" s="1">
        <v>-0.02051761727520984</v>
      </c>
      <c r="V927" s="1">
        <v>0.02651076613085701</v>
      </c>
      <c r="W927" s="1">
        <v>-0.058991307400306</v>
      </c>
      <c r="X927" s="1">
        <v>-0.03546583327657105</v>
      </c>
      <c r="Y927" s="1">
        <v>-0.03638263323412994</v>
      </c>
      <c r="Z927" s="1">
        <v>-0.02670137104104442</v>
      </c>
      <c r="AA927" s="1">
        <v>-0.004552886316106508</v>
      </c>
      <c r="AB927" s="1">
        <v>-0.02455933911656205</v>
      </c>
      <c r="AC927" s="1">
        <v>0.01508293595358201</v>
      </c>
    </row>
    <row r="928" spans="1:29">
      <c r="A928" s="11">
        <v>37825</v>
      </c>
      <c r="B928" s="1">
        <v>0.004787999091119932</v>
      </c>
      <c r="C928" s="1">
        <v>0.01475515278351103</v>
      </c>
      <c r="D928" s="1">
        <v>0.02760562545413014</v>
      </c>
      <c r="E928" s="1">
        <v>-0.01113580480590537</v>
      </c>
      <c r="F928" s="1">
        <v>-0.02837339216188517</v>
      </c>
      <c r="G928" s="1">
        <v>-0.02845663802881404</v>
      </c>
      <c r="H928" s="1">
        <v>0.01924861867080629</v>
      </c>
      <c r="I928" s="1">
        <v>-0.05134367750931657</v>
      </c>
      <c r="J928" s="1">
        <v>-0.02144049678348037</v>
      </c>
      <c r="K928" s="1">
        <v>0.0495377604043663</v>
      </c>
      <c r="L928" s="1">
        <v>0.02785714382687621</v>
      </c>
      <c r="M928" s="1">
        <v>0.002539814837982268</v>
      </c>
      <c r="N928" s="1">
        <v>0.004982619085191375</v>
      </c>
      <c r="O928" s="1">
        <v>0.01002175380520054</v>
      </c>
      <c r="P928" s="1">
        <v>-0.005673231110914445</v>
      </c>
      <c r="Q928" s="1">
        <v>0.003988911806958706</v>
      </c>
      <c r="R928" s="1">
        <v>-0.01272294368396854</v>
      </c>
      <c r="S928" s="1">
        <v>0</v>
      </c>
      <c r="T928" s="1">
        <v>0.007608287537750114</v>
      </c>
      <c r="U928" s="1">
        <v>0.02022986398783511</v>
      </c>
      <c r="V928" s="1">
        <v>0.01789051588746449</v>
      </c>
      <c r="W928" s="1">
        <v>0.0005055510944949049</v>
      </c>
      <c r="X928" s="1">
        <v>0.0252343330770286</v>
      </c>
      <c r="Y928" s="1">
        <v>0.01114734272559592</v>
      </c>
      <c r="Z928" s="1">
        <v>0.002689619879224114</v>
      </c>
      <c r="AA928" s="1">
        <v>-0.01230049498538899</v>
      </c>
      <c r="AB928" s="1">
        <v>-0.03524887842910296</v>
      </c>
      <c r="AC928" s="1">
        <v>0.02977338753646985</v>
      </c>
    </row>
    <row r="929" spans="1:29">
      <c r="A929" s="11">
        <v>37826</v>
      </c>
      <c r="B929" s="1">
        <v>-0.0006809372690558257</v>
      </c>
      <c r="C929" s="1">
        <v>0.02617306856141388</v>
      </c>
      <c r="D929" s="1">
        <v>-0.008707461614858802</v>
      </c>
      <c r="E929" s="1">
        <v>0.01289796849359814</v>
      </c>
      <c r="F929" s="1">
        <v>0.02617802456533669</v>
      </c>
      <c r="G929" s="1">
        <v>0.03215519760923002</v>
      </c>
      <c r="H929" s="1">
        <v>0.02763740830786454</v>
      </c>
      <c r="I929" s="1">
        <v>0.01016007549480435</v>
      </c>
      <c r="J929" s="1">
        <v>-0.006508626873296453</v>
      </c>
      <c r="K929" s="1">
        <v>0.03335410758200563</v>
      </c>
      <c r="L929" s="1">
        <v>0.00853877353621324</v>
      </c>
      <c r="M929" s="1">
        <v>0.008106449441833918</v>
      </c>
      <c r="N929" s="1">
        <v>0.02355027893210648</v>
      </c>
      <c r="O929" s="1">
        <v>0.02375221261381788</v>
      </c>
      <c r="P929" s="1">
        <v>0.002282081687131621</v>
      </c>
      <c r="Q929" s="1">
        <v>0.01887223218331169</v>
      </c>
      <c r="R929" s="1">
        <v>0.03638575288654722</v>
      </c>
      <c r="S929" s="1">
        <v>0.01562509871772133</v>
      </c>
      <c r="T929" s="1">
        <v>0.0200101699558326</v>
      </c>
      <c r="U929" s="1">
        <v>-0.005203340408351909</v>
      </c>
      <c r="V929" s="1">
        <v>0.009780300281486021</v>
      </c>
      <c r="W929" s="1">
        <v>0.02854958295356291</v>
      </c>
      <c r="X929" s="1">
        <v>-0.0009375995548100979</v>
      </c>
      <c r="Y929" s="1">
        <v>0.02880502642327887</v>
      </c>
      <c r="Z929" s="1">
        <v>0.02280044444477092</v>
      </c>
      <c r="AA929" s="1">
        <v>-0.009420455555548046</v>
      </c>
      <c r="AB929" s="1">
        <v>-0.01197429557833851</v>
      </c>
      <c r="AC929" s="1">
        <v>-0.008754821007599278</v>
      </c>
    </row>
    <row r="930" spans="1:29">
      <c r="A930" s="11">
        <v>37827</v>
      </c>
      <c r="B930" s="1">
        <v>0.06675764269471296</v>
      </c>
      <c r="C930" s="1">
        <v>0.01473635080112512</v>
      </c>
      <c r="D930" s="1">
        <v>0.03074471366231779</v>
      </c>
      <c r="E930" s="1">
        <v>0.01680544494386949</v>
      </c>
      <c r="F930" s="1">
        <v>-0.00303516542132487</v>
      </c>
      <c r="G930" s="1">
        <v>0.01017920187395194</v>
      </c>
      <c r="H930" s="1">
        <v>0.008068088066117918</v>
      </c>
      <c r="I930" s="1">
        <v>0.024564872230181</v>
      </c>
      <c r="J930" s="1">
        <v>0.03788064277726488</v>
      </c>
      <c r="K930" s="1">
        <v>0.03288680069057648</v>
      </c>
      <c r="L930" s="1">
        <v>0.01616671473751463</v>
      </c>
      <c r="M930" s="1">
        <v>0.005151221895807856</v>
      </c>
      <c r="N930" s="1">
        <v>-0.01022592731747629</v>
      </c>
      <c r="O930" s="1">
        <v>0.03817862684789741</v>
      </c>
      <c r="P930" s="1">
        <v>0.00768575543579586</v>
      </c>
      <c r="Q930" s="1">
        <v>0.01397311407257029</v>
      </c>
      <c r="R930" s="1">
        <v>0.02282044031577812</v>
      </c>
      <c r="S930" s="1">
        <v>0.06410269734844221</v>
      </c>
      <c r="T930" s="1">
        <v>0.04910517573244189</v>
      </c>
      <c r="U930" s="1">
        <v>0</v>
      </c>
      <c r="V930" s="1">
        <v>0.01066799533327667</v>
      </c>
      <c r="W930" s="1">
        <v>0.02210762307190395</v>
      </c>
      <c r="X930" s="1">
        <v>0.04434519624608213</v>
      </c>
      <c r="Y930" s="1">
        <v>0.02972694907946116</v>
      </c>
      <c r="Z930" s="1">
        <v>0.03645421148372829</v>
      </c>
      <c r="AA930" s="1">
        <v>0.004029533299882981</v>
      </c>
      <c r="AB930" s="1">
        <v>0.05220661306959529</v>
      </c>
      <c r="AC930" s="1">
        <v>0.01335784594033584</v>
      </c>
    </row>
    <row r="931" spans="1:29">
      <c r="A931" s="11">
        <v>37830</v>
      </c>
      <c r="B931" s="1">
        <v>-0.0332055001345285</v>
      </c>
      <c r="C931" s="1">
        <v>-0.01042634196499093</v>
      </c>
      <c r="D931" s="1">
        <v>-0.003626364491926326</v>
      </c>
      <c r="E931" s="1">
        <v>0.0324839729319859</v>
      </c>
      <c r="F931" s="1">
        <v>0.008514863295571384</v>
      </c>
      <c r="G931" s="1">
        <v>-0.07633600630997761</v>
      </c>
      <c r="H931" s="1">
        <v>0.006669410757155436</v>
      </c>
      <c r="I931" s="1">
        <v>0.005474558742614599</v>
      </c>
      <c r="J931" s="1">
        <v>0.02274877155004784</v>
      </c>
      <c r="K931" s="1">
        <v>-0.01533024693722185</v>
      </c>
      <c r="L931" s="1">
        <v>0.002801186541178557</v>
      </c>
      <c r="M931" s="1">
        <v>0.001124998031631907</v>
      </c>
      <c r="N931" s="1">
        <v>0.00652529992944717</v>
      </c>
      <c r="O931" s="1">
        <v>0.004526213882647623</v>
      </c>
      <c r="P931" s="1">
        <v>-0.02372905502256983</v>
      </c>
      <c r="Q931" s="1">
        <v>-0.004166567907132879</v>
      </c>
      <c r="R931" s="1">
        <v>-0.01258584131272678</v>
      </c>
      <c r="S931" s="1">
        <v>0.06265020007903499</v>
      </c>
      <c r="T931" s="1">
        <v>-0.0001173872816822019</v>
      </c>
      <c r="U931" s="1">
        <v>0.02318338002987375</v>
      </c>
      <c r="V931" s="1">
        <v>0.08194462390932578</v>
      </c>
      <c r="W931" s="1">
        <v>-0.005527375339103635</v>
      </c>
      <c r="X931" s="1">
        <v>0.03055492547487781</v>
      </c>
      <c r="Y931" s="1">
        <v>-0.009398955568470369</v>
      </c>
      <c r="Z931" s="1">
        <v>0.02707485553414402</v>
      </c>
      <c r="AA931" s="1">
        <v>0.04687755440202057</v>
      </c>
      <c r="AB931" s="1">
        <v>0.06438258391043661</v>
      </c>
      <c r="AC931" s="1">
        <v>0.02824532478407193</v>
      </c>
    </row>
    <row r="932" spans="1:29">
      <c r="A932" s="11">
        <v>37831</v>
      </c>
      <c r="B932" s="1">
        <v>0.06869202510474226</v>
      </c>
      <c r="C932" s="1">
        <v>-0.01279416438561087</v>
      </c>
      <c r="D932" s="1">
        <v>0.0002727211685895625</v>
      </c>
      <c r="E932" s="1">
        <v>0.01058958177584945</v>
      </c>
      <c r="F932" s="1">
        <v>-0.01189838416146261</v>
      </c>
      <c r="G932" s="1">
        <v>0.07537189659930577</v>
      </c>
      <c r="H932" s="1">
        <v>-0.01413416344491814</v>
      </c>
      <c r="I932" s="1">
        <v>-0.002816185663443216</v>
      </c>
      <c r="J932" s="1">
        <v>0.002993905881584658</v>
      </c>
      <c r="K932" s="1">
        <v>0.01766465236788584</v>
      </c>
      <c r="L932" s="1">
        <v>0.01674464945904375</v>
      </c>
      <c r="M932" s="1">
        <v>-0.009114898028590779</v>
      </c>
      <c r="N932" s="1">
        <v>-0.001823221756033555</v>
      </c>
      <c r="O932" s="1">
        <v>0.04224180669695721</v>
      </c>
      <c r="P932" s="1">
        <v>-0.006076087044641354</v>
      </c>
      <c r="Q932" s="1">
        <v>-0.006650563087282513</v>
      </c>
      <c r="R932" s="1">
        <v>0.007097451381650188</v>
      </c>
      <c r="S932" s="1">
        <v>0.01133817669645465</v>
      </c>
      <c r="T932" s="1">
        <v>0.009879881611700725</v>
      </c>
      <c r="U932" s="1">
        <v>-0.01395386862045012</v>
      </c>
      <c r="V932" s="1">
        <v>-0.01091154430835106</v>
      </c>
      <c r="W932" s="1">
        <v>-0.002658532842548245</v>
      </c>
      <c r="X932" s="1">
        <v>0.004360246579461657</v>
      </c>
      <c r="Y932" s="1">
        <v>0.004066411488907962</v>
      </c>
      <c r="Z932" s="1">
        <v>0.03646204412043397</v>
      </c>
      <c r="AA932" s="1">
        <v>-0.007514232710922997</v>
      </c>
      <c r="AB932" s="1">
        <v>-0.001387054251951514</v>
      </c>
      <c r="AC932" s="1">
        <v>-0.006174504838769357</v>
      </c>
    </row>
    <row r="933" spans="1:29">
      <c r="A933" s="11">
        <v>37832</v>
      </c>
      <c r="B933" s="1">
        <v>0.008652656313725915</v>
      </c>
      <c r="C933" s="1">
        <v>0.01677166451309842</v>
      </c>
      <c r="D933" s="1">
        <v>0.007186473407740257</v>
      </c>
      <c r="E933" s="1">
        <v>0.01736317355947969</v>
      </c>
      <c r="F933" s="1">
        <v>0.0167786445864333</v>
      </c>
      <c r="G933" s="1">
        <v>-0.03904063539559721</v>
      </c>
      <c r="H933" s="1">
        <v>0.04749089800110662</v>
      </c>
      <c r="I933" s="1">
        <v>0.02146486806592729</v>
      </c>
      <c r="J933" s="1">
        <v>0.01053978539740941</v>
      </c>
      <c r="K933" s="1">
        <v>-0.008826005807562765</v>
      </c>
      <c r="L933" s="1">
        <v>-0.005257659032955164</v>
      </c>
      <c r="M933" s="1">
        <v>0.03868468548589865</v>
      </c>
      <c r="N933" s="1">
        <v>-0.01752255729969332</v>
      </c>
      <c r="O933" s="1">
        <v>0.08673332494245867</v>
      </c>
      <c r="P933" s="1">
        <v>0.006113231571795552</v>
      </c>
      <c r="Q933" s="1">
        <v>0.01252688446104577</v>
      </c>
      <c r="R933" s="1">
        <v>0.002732647082094086</v>
      </c>
      <c r="S933" s="1">
        <v>0.04484319330598652</v>
      </c>
      <c r="T933" s="1">
        <v>0.01688813789132015</v>
      </c>
      <c r="U933" s="1">
        <v>0.03895197625329017</v>
      </c>
      <c r="V933" s="1">
        <v>0.01479550798971974</v>
      </c>
      <c r="W933" s="1">
        <v>0.003634695212259453</v>
      </c>
      <c r="X933" s="1">
        <v>0.008465374786516655</v>
      </c>
      <c r="Y933" s="1">
        <v>0.008437079192331165</v>
      </c>
      <c r="Z933" s="1">
        <v>-0.005704449910685527</v>
      </c>
      <c r="AA933" s="1">
        <v>0.01205176365991845</v>
      </c>
      <c r="AB933" s="1">
        <v>-0.006946624787561362</v>
      </c>
      <c r="AC933" s="1">
        <v>-0.009002617752805087</v>
      </c>
    </row>
    <row r="934" spans="1:29">
      <c r="A934" s="11">
        <v>37833</v>
      </c>
      <c r="B934" s="1">
        <v>-0.01531876787746966</v>
      </c>
      <c r="C934" s="1">
        <v>-0.01068420118630253</v>
      </c>
      <c r="D934" s="1">
        <v>-0.01923778696062739</v>
      </c>
      <c r="E934" s="1">
        <v>-0.01868371331303276</v>
      </c>
      <c r="F934" s="1">
        <v>4.352935247919909E-05</v>
      </c>
      <c r="G934" s="1">
        <v>0.004798210964150229</v>
      </c>
      <c r="H934" s="1">
        <v>0.03165125990826567</v>
      </c>
      <c r="I934" s="1">
        <v>-0.02175123757900466</v>
      </c>
      <c r="J934" s="1">
        <v>-0.01362527976399164</v>
      </c>
      <c r="K934" s="1">
        <v>0.01246642282494381</v>
      </c>
      <c r="L934" s="1">
        <v>0.009939344223997004</v>
      </c>
      <c r="M934" s="1">
        <v>0.06320516086053529</v>
      </c>
      <c r="N934" s="1">
        <v>-0.01184413898027514</v>
      </c>
      <c r="O934" s="1">
        <v>-0.003978067075858571</v>
      </c>
      <c r="P934" s="1">
        <v>0.01475736953700491</v>
      </c>
      <c r="Q934" s="1">
        <v>-0.03018344063243572</v>
      </c>
      <c r="R934" s="1">
        <v>0.02667823030440908</v>
      </c>
      <c r="S934" s="1">
        <v>-0.01287580461080784</v>
      </c>
      <c r="T934" s="1">
        <v>-0.03161128219360898</v>
      </c>
      <c r="U934" s="1">
        <v>0.009709887230723302</v>
      </c>
      <c r="V934" s="1">
        <v>0.02570642246581967</v>
      </c>
      <c r="W934" s="1">
        <v>0.006035776941823334</v>
      </c>
      <c r="X934" s="1">
        <v>-0.02755055494845293</v>
      </c>
      <c r="Y934" s="1">
        <v>-0.03447096803923411</v>
      </c>
      <c r="Z934" s="1">
        <v>-0.005259327777892508</v>
      </c>
      <c r="AA934" s="1">
        <v>-0.01038136677425749</v>
      </c>
      <c r="AB934" s="1">
        <v>-0.03945189260373949</v>
      </c>
      <c r="AC934" s="1">
        <v>0.006853163232765302</v>
      </c>
    </row>
    <row r="935" spans="1:29">
      <c r="A935" s="11">
        <v>37834</v>
      </c>
      <c r="B935" s="1">
        <v>-0.003733515291777678</v>
      </c>
      <c r="C935" s="1">
        <v>0.03694599073930149</v>
      </c>
      <c r="D935" s="1">
        <v>0.008288064537299356</v>
      </c>
      <c r="E935" s="1">
        <v>-0.01562205748518564</v>
      </c>
      <c r="F935" s="1">
        <v>-0.05202872886406507</v>
      </c>
      <c r="G935" s="1">
        <v>0.002865398151674414</v>
      </c>
      <c r="H935" s="1">
        <v>0.02611937980393675</v>
      </c>
      <c r="I935" s="1">
        <v>0.003957169345225608</v>
      </c>
      <c r="J935" s="1">
        <v>-0.008678990904107953</v>
      </c>
      <c r="K935" s="1">
        <v>-0.01231292469942902</v>
      </c>
      <c r="L935" s="1">
        <v>0.04842859626118212</v>
      </c>
      <c r="M935" s="1">
        <v>-0.01026926482291668</v>
      </c>
      <c r="N935" s="1">
        <v>0.00383283287946079</v>
      </c>
      <c r="O935" s="1">
        <v>-0.01497770837508583</v>
      </c>
      <c r="P935" s="1">
        <v>0.0008553377313700317</v>
      </c>
      <c r="Q935" s="1">
        <v>0.002969410794674943</v>
      </c>
      <c r="R935" s="1">
        <v>-0.007963320443632793</v>
      </c>
      <c r="S935" s="1">
        <v>0.01086973020784066</v>
      </c>
      <c r="T935" s="1">
        <v>-0.01005352415745919</v>
      </c>
      <c r="U935" s="1">
        <v>-0.01829843554490584</v>
      </c>
      <c r="V935" s="1">
        <v>0.007356931464851169</v>
      </c>
      <c r="W935" s="1">
        <v>0.0669545287792479</v>
      </c>
      <c r="X935" s="1">
        <v>0.05621942596497087</v>
      </c>
      <c r="Y935" s="1">
        <v>0.039168065289791</v>
      </c>
      <c r="Z935" s="1">
        <v>0.02859871774921041</v>
      </c>
      <c r="AA935" s="1">
        <v>0</v>
      </c>
      <c r="AB935" s="1">
        <v>-0.03611963330722923</v>
      </c>
      <c r="AC935" s="1">
        <v>0.04115668219002622</v>
      </c>
    </row>
    <row r="936" spans="1:29">
      <c r="A936" s="11">
        <v>37837</v>
      </c>
      <c r="B936" s="1">
        <v>0.02810721281631823</v>
      </c>
      <c r="C936" s="1">
        <v>0.008222105499902765</v>
      </c>
      <c r="D936" s="1">
        <v>-0.0006392556125054405</v>
      </c>
      <c r="E936" s="1">
        <v>0.002665562373517671</v>
      </c>
      <c r="F936" s="1">
        <v>-0.06021235566815519</v>
      </c>
      <c r="G936" s="1">
        <v>-0.009841318009421007</v>
      </c>
      <c r="H936" s="1">
        <v>-0.01656564401742677</v>
      </c>
      <c r="I936" s="1">
        <v>0.0099472545035868</v>
      </c>
      <c r="J936" s="1">
        <v>0.04611880752572861</v>
      </c>
      <c r="K936" s="1">
        <v>-0.008904597839810902</v>
      </c>
      <c r="L936" s="1">
        <v>-0.009055609272994092</v>
      </c>
      <c r="M936" s="1">
        <v>0.08150792970288667</v>
      </c>
      <c r="N936" s="1">
        <v>0.01256520226564595</v>
      </c>
      <c r="O936" s="1">
        <v>0.02356838254057592</v>
      </c>
      <c r="P936" s="1">
        <v>-0.002849528157688908</v>
      </c>
      <c r="Q936" s="1">
        <v>0.05350891608554242</v>
      </c>
      <c r="R936" s="1">
        <v>-0.0004224692104077832</v>
      </c>
      <c r="S936" s="1">
        <v>0.03440843165833263</v>
      </c>
      <c r="T936" s="1">
        <v>0.02246124338159095</v>
      </c>
      <c r="U936" s="1">
        <v>0.009251728178943486</v>
      </c>
      <c r="V936" s="1">
        <v>0.03911366661223559</v>
      </c>
      <c r="W936" s="1">
        <v>0.03193874454601975</v>
      </c>
      <c r="X936" s="1">
        <v>0.01341150550433623</v>
      </c>
      <c r="Y936" s="1">
        <v>0.06404259668410539</v>
      </c>
      <c r="Z936" s="1">
        <v>0.02126166740948587</v>
      </c>
      <c r="AA936" s="1">
        <v>0.00370215421531328</v>
      </c>
      <c r="AB936" s="1">
        <v>0.009670362277225841</v>
      </c>
      <c r="AC936" s="1">
        <v>0.002939421238224327</v>
      </c>
    </row>
    <row r="937" spans="1:29">
      <c r="A937" s="11">
        <v>37838</v>
      </c>
      <c r="B937" s="1">
        <v>-0.05042502754280109</v>
      </c>
      <c r="C937" s="1">
        <v>-0.02120333058212365</v>
      </c>
      <c r="D937" s="1">
        <v>-0.004386746121548768</v>
      </c>
      <c r="E937" s="1">
        <v>0.06566102203020363</v>
      </c>
      <c r="F937" s="1">
        <v>-0.02252971646776103</v>
      </c>
      <c r="G937" s="1">
        <v>-0.005450387711013027</v>
      </c>
      <c r="H937" s="1">
        <v>-0.01725556928329675</v>
      </c>
      <c r="I937" s="1">
        <v>0.0393980160297227</v>
      </c>
      <c r="J937" s="1">
        <v>0.003594991972904138</v>
      </c>
      <c r="K937" s="1">
        <v>-0.02365945935758451</v>
      </c>
      <c r="L937" s="1">
        <v>-0.004061370327737901</v>
      </c>
      <c r="M937" s="1">
        <v>0.007035312399445326</v>
      </c>
      <c r="N937" s="1">
        <v>0.003359172780364794</v>
      </c>
      <c r="O937" s="1">
        <v>-0.01906410103052392</v>
      </c>
      <c r="P937" s="1">
        <v>0.0005718948238542243</v>
      </c>
      <c r="Q937" s="1">
        <v>-0.01082485912544429</v>
      </c>
      <c r="R937" s="1">
        <v>-0.0195828992287439</v>
      </c>
      <c r="S937" s="1">
        <v>-0.01871085988417498</v>
      </c>
      <c r="T937" s="1">
        <v>-0.02944605607810402</v>
      </c>
      <c r="U937" s="1">
        <v>-0.0004042379225835946</v>
      </c>
      <c r="V937" s="1">
        <v>0.08028586545537797</v>
      </c>
      <c r="W937" s="1">
        <v>-0.02135982893294353</v>
      </c>
      <c r="X937" s="1">
        <v>-0.03411900421969094</v>
      </c>
      <c r="Y937" s="1">
        <v>-0.02445155223269113</v>
      </c>
      <c r="Z937" s="1">
        <v>-0.01304030777916498</v>
      </c>
      <c r="AA937" s="1">
        <v>-0.01952001750557053</v>
      </c>
      <c r="AB937" s="1">
        <v>-0.03621680783300629</v>
      </c>
      <c r="AC937" s="1">
        <v>-0.03163211129638066</v>
      </c>
    </row>
    <row r="938" spans="1:29">
      <c r="A938" s="11">
        <v>37839</v>
      </c>
      <c r="B938" s="1">
        <v>-0.006397982198082408</v>
      </c>
      <c r="C938" s="1">
        <v>-0.02740227997881972</v>
      </c>
      <c r="D938" s="1">
        <v>-0.006609111677340684</v>
      </c>
      <c r="E938" s="1">
        <v>-0.03643525771122502</v>
      </c>
      <c r="F938" s="1">
        <v>0.02854885442976096</v>
      </c>
      <c r="G938" s="1">
        <v>-0.01160560732848714</v>
      </c>
      <c r="H938" s="1">
        <v>-0.005434908705505892</v>
      </c>
      <c r="I938" s="1">
        <v>-0.01090634703671522</v>
      </c>
      <c r="J938" s="1">
        <v>-0.007693178466370632</v>
      </c>
      <c r="K938" s="1">
        <v>-0.01503098188176133</v>
      </c>
      <c r="L938" s="1">
        <v>-0.05953457543332941</v>
      </c>
      <c r="M938" s="1">
        <v>0.02985095422904394</v>
      </c>
      <c r="N938" s="1">
        <v>0.0002050441392456026</v>
      </c>
      <c r="O938" s="1">
        <v>-0.02019192997626795</v>
      </c>
      <c r="P938" s="1">
        <v>0.00199904628157932</v>
      </c>
      <c r="Q938" s="1">
        <v>0.01315253615564638</v>
      </c>
      <c r="R938" s="1">
        <v>0.00761603086592566</v>
      </c>
      <c r="S938" s="1">
        <v>-0.006356190638330705</v>
      </c>
      <c r="T938" s="1">
        <v>-0.02167126278861853</v>
      </c>
      <c r="U938" s="1">
        <v>0.001617905144447151</v>
      </c>
      <c r="V938" s="1">
        <v>-0.03363073720920884</v>
      </c>
      <c r="W938" s="1">
        <v>-0.01380861425706637</v>
      </c>
      <c r="X938" s="1">
        <v>-0.008135413711349071</v>
      </c>
      <c r="Y938" s="1">
        <v>-0.02313603538740472</v>
      </c>
      <c r="Z938" s="1">
        <v>0.004172167451253594</v>
      </c>
      <c r="AA938" s="1">
        <v>-0.007524779617832711</v>
      </c>
      <c r="AB938" s="1">
        <v>0.008385261730197158</v>
      </c>
      <c r="AC938" s="1">
        <v>-0.03804020635256511</v>
      </c>
    </row>
    <row r="939" spans="1:29">
      <c r="A939" s="11">
        <v>37840</v>
      </c>
      <c r="B939" s="1">
        <v>-0.00965869754747406</v>
      </c>
      <c r="C939" s="1">
        <v>0.05292198664364256</v>
      </c>
      <c r="D939" s="1">
        <v>0.004804817315314125</v>
      </c>
      <c r="E939" s="1">
        <v>0.03028665715341328</v>
      </c>
      <c r="F939" s="1">
        <v>0.007680197723725302</v>
      </c>
      <c r="G939" s="1">
        <v>0.002283083123979512</v>
      </c>
      <c r="H939" s="1">
        <v>0.07650311722610792</v>
      </c>
      <c r="I939" s="1">
        <v>-0.01645002723689293</v>
      </c>
      <c r="J939" s="1">
        <v>0.0143219943834938</v>
      </c>
      <c r="K939" s="1">
        <v>0.03270012468587269</v>
      </c>
      <c r="L939" s="1">
        <v>0.000855658480572119</v>
      </c>
      <c r="M939" s="1">
        <v>0.0357692840507291</v>
      </c>
      <c r="N939" s="1">
        <v>0.008812776108593656</v>
      </c>
      <c r="O939" s="1">
        <v>0.01365233103519725</v>
      </c>
      <c r="P939" s="1">
        <v>0.002849908260418088</v>
      </c>
      <c r="Q939" s="1">
        <v>0.03800981840550799</v>
      </c>
      <c r="R939" s="1">
        <v>0.01411876855521843</v>
      </c>
      <c r="S939" s="1">
        <v>0.05543732901064513</v>
      </c>
      <c r="T939" s="1">
        <v>0.02756593886629122</v>
      </c>
      <c r="U939" s="1">
        <v>0.02208197439674331</v>
      </c>
      <c r="V939" s="1">
        <v>0.01597423390045871</v>
      </c>
      <c r="W939" s="1">
        <v>0.01264691349320857</v>
      </c>
      <c r="X939" s="1">
        <v>0.0392835292147895</v>
      </c>
      <c r="Y939" s="1">
        <v>0.02993405686485118</v>
      </c>
      <c r="Z939" s="1">
        <v>0.03531878302474301</v>
      </c>
      <c r="AA939" s="1">
        <v>0.01153044819151927</v>
      </c>
      <c r="AB939" s="1">
        <v>0.08192205941584985</v>
      </c>
      <c r="AC939" s="1">
        <v>0.0134527257893724</v>
      </c>
    </row>
    <row r="940" spans="1:29">
      <c r="A940" s="11">
        <v>37841</v>
      </c>
      <c r="B940" s="1">
        <v>0.007152003258226625</v>
      </c>
      <c r="C940" s="1">
        <v>0.02422697483793823</v>
      </c>
      <c r="D940" s="1">
        <v>0.01131145015786239</v>
      </c>
      <c r="E940" s="1">
        <v>0.01846726086005357</v>
      </c>
      <c r="F940" s="1">
        <v>0.02481837079519522</v>
      </c>
      <c r="G940" s="1">
        <v>-0.006508100316149901</v>
      </c>
      <c r="H940" s="1">
        <v>0.005466548474538202</v>
      </c>
      <c r="I940" s="1">
        <v>0.01176271398034423</v>
      </c>
      <c r="J940" s="1">
        <v>0.004201215307896744</v>
      </c>
      <c r="K940" s="1">
        <v>0.0141734569062042</v>
      </c>
      <c r="L940" s="1">
        <v>0.01405228420423321</v>
      </c>
      <c r="M940" s="1">
        <v>0.02689325103955076</v>
      </c>
      <c r="N940" s="1">
        <v>0.03162445290466787</v>
      </c>
      <c r="O940" s="1">
        <v>0.01473970881747011</v>
      </c>
      <c r="P940" s="1">
        <v>0.001988886394332923</v>
      </c>
      <c r="Q940" s="1">
        <v>0.0495252861290576</v>
      </c>
      <c r="R940" s="1">
        <v>0.02179706768527678</v>
      </c>
      <c r="S940" s="1">
        <v>0.07676755396637636</v>
      </c>
      <c r="T940" s="1">
        <v>0.01113779726941688</v>
      </c>
      <c r="U940" s="1">
        <v>0.06874047696575669</v>
      </c>
      <c r="V940" s="1">
        <v>0.005390984378137897</v>
      </c>
      <c r="W940" s="1">
        <v>0.01694881628126299</v>
      </c>
      <c r="X940" s="1">
        <v>0.02076869870948062</v>
      </c>
      <c r="Y940" s="1">
        <v>0.02938387378488638</v>
      </c>
      <c r="Z940" s="1">
        <v>0.03901890539540842</v>
      </c>
      <c r="AA940" s="1">
        <v>0.03950655625083876</v>
      </c>
      <c r="AB940" s="1">
        <v>0.01480193751999326</v>
      </c>
      <c r="AC940" s="1">
        <v>0.02660211837933368</v>
      </c>
    </row>
    <row r="941" spans="1:29">
      <c r="A941" s="11">
        <v>37844</v>
      </c>
      <c r="B941" s="1">
        <v>0.009038233723729583</v>
      </c>
      <c r="C941" s="1">
        <v>0.006002064080398606</v>
      </c>
      <c r="D941" s="1">
        <v>0.0007277435665886678</v>
      </c>
      <c r="E941" s="1">
        <v>0.0009758613034682728</v>
      </c>
      <c r="F941" s="1">
        <v>0.00274324371206025</v>
      </c>
      <c r="G941" s="1">
        <v>-0.001965471604276625</v>
      </c>
      <c r="H941" s="1">
        <v>0.02640748006464144</v>
      </c>
      <c r="I941" s="1">
        <v>-0.001634942856593047</v>
      </c>
      <c r="J941" s="1">
        <v>0.02149780268253876</v>
      </c>
      <c r="K941" s="1">
        <v>0.01724649857144511</v>
      </c>
      <c r="L941" s="1">
        <v>-0.02132012786040016</v>
      </c>
      <c r="M941" s="1">
        <v>0.02976409167882754</v>
      </c>
      <c r="N941" s="1">
        <v>0.008730408200533057</v>
      </c>
      <c r="O941" s="1">
        <v>0.02679706072050769</v>
      </c>
      <c r="P941" s="1">
        <v>-0.01531498086003225</v>
      </c>
      <c r="Q941" s="1">
        <v>0.03593944534932692</v>
      </c>
      <c r="R941" s="1">
        <v>-0.005505060839867792</v>
      </c>
      <c r="S941" s="1">
        <v>0.1857408984280895</v>
      </c>
      <c r="T941" s="1">
        <v>0.02285924209055112</v>
      </c>
      <c r="U941" s="1">
        <v>-0.01803919807776977</v>
      </c>
      <c r="V941" s="1">
        <v>-0.02412892800630462</v>
      </c>
      <c r="W941" s="1">
        <v>0.01030732513063981</v>
      </c>
      <c r="X941" s="1">
        <v>0.006103260624804374</v>
      </c>
      <c r="Y941" s="1">
        <v>0.03381917746051166</v>
      </c>
      <c r="Z941" s="1">
        <v>0.01630899634107674</v>
      </c>
      <c r="AA941" s="1">
        <v>0.1548746827069396</v>
      </c>
      <c r="AB941" s="1">
        <v>0.02440385673204681</v>
      </c>
      <c r="AC941" s="1">
        <v>-0.01366036477685906</v>
      </c>
    </row>
    <row r="942" spans="1:29">
      <c r="A942" s="11">
        <v>37845</v>
      </c>
      <c r="B942" s="1">
        <v>-0.01215612302158764</v>
      </c>
      <c r="C942" s="1">
        <v>-0.01561707382570166</v>
      </c>
      <c r="D942" s="1">
        <v>0.01290293364897077</v>
      </c>
      <c r="E942" s="1">
        <v>-0.01450373016622897</v>
      </c>
      <c r="F942" s="1">
        <v>-0.01033019920051015</v>
      </c>
      <c r="G942" s="1">
        <v>-0.003281773414948619</v>
      </c>
      <c r="H942" s="1">
        <v>-0.01437738725439763</v>
      </c>
      <c r="I942" s="1">
        <v>-0.005276653035432011</v>
      </c>
      <c r="J942" s="1">
        <v>0.001706491809370547</v>
      </c>
      <c r="K942" s="1">
        <v>0.005846582465325101</v>
      </c>
      <c r="L942" s="1">
        <v>-0.02102336528049609</v>
      </c>
      <c r="M942" s="1">
        <v>-0.01792431568269248</v>
      </c>
      <c r="N942" s="1">
        <v>0.004815616323085026</v>
      </c>
      <c r="O942" s="1">
        <v>0.005365874044046981</v>
      </c>
      <c r="P942" s="1">
        <v>0.01382489316814084</v>
      </c>
      <c r="Q942" s="1">
        <v>-0.01509193982920953</v>
      </c>
      <c r="R942" s="1">
        <v>-0.0124549925679952</v>
      </c>
      <c r="S942" s="1">
        <v>0.07911392019885066</v>
      </c>
      <c r="T942" s="1">
        <v>-0.005674435043005022</v>
      </c>
      <c r="U942" s="1">
        <v>-0.01571008381008843</v>
      </c>
      <c r="V942" s="1">
        <v>0.02312281221789569</v>
      </c>
      <c r="W942" s="1">
        <v>0.01714774532914953</v>
      </c>
      <c r="X942" s="1">
        <v>-0.006673173233731955</v>
      </c>
      <c r="Y942" s="1">
        <v>-0.0003001055111362394</v>
      </c>
      <c r="Z942" s="1">
        <v>-0.000211058827202959</v>
      </c>
      <c r="AA942" s="1">
        <v>-0.02146214165245652</v>
      </c>
      <c r="AB942" s="1">
        <v>0.004381090212205674</v>
      </c>
      <c r="AC942" s="1">
        <v>-0.02225400447156045</v>
      </c>
    </row>
    <row r="943" spans="1:29">
      <c r="A943" s="11">
        <v>37846</v>
      </c>
      <c r="B943" s="1">
        <v>-0.01489635466594397</v>
      </c>
      <c r="C943" s="1">
        <v>0.020855785798916</v>
      </c>
      <c r="D943" s="1">
        <v>-0.003947141709333857</v>
      </c>
      <c r="E943" s="1">
        <v>0.003025032706826636</v>
      </c>
      <c r="F943" s="1">
        <v>0.0006194218522814765</v>
      </c>
      <c r="G943" s="1">
        <v>-0.003292753386511138</v>
      </c>
      <c r="H943" s="1">
        <v>0.02687129258355858</v>
      </c>
      <c r="I943" s="1">
        <v>-0.003109354787748431</v>
      </c>
      <c r="J943" s="1">
        <v>0.01277580580503845</v>
      </c>
      <c r="K943" s="1">
        <v>0.02121479348884758</v>
      </c>
      <c r="L943" s="1">
        <v>0.01588606595406405</v>
      </c>
      <c r="M943" s="1">
        <v>-0.008886749179076281</v>
      </c>
      <c r="N943" s="1">
        <v>-0.00174881663323434</v>
      </c>
      <c r="O943" s="1">
        <v>0.005337143756091844</v>
      </c>
      <c r="P943" s="1">
        <v>-0.004829110622300847</v>
      </c>
      <c r="Q943" s="1">
        <v>0.03840063453893294</v>
      </c>
      <c r="R943" s="1">
        <v>0.01163125849059687</v>
      </c>
      <c r="S943" s="1">
        <v>0.04692138469687568</v>
      </c>
      <c r="T943" s="1">
        <v>0.00733716589771416</v>
      </c>
      <c r="U943" s="1">
        <v>0.04273398809651274</v>
      </c>
      <c r="V943" s="1">
        <v>-0.007496080339708833</v>
      </c>
      <c r="W943" s="1">
        <v>-0.001067190863178413</v>
      </c>
      <c r="X943" s="1">
        <v>0.009975661774226818</v>
      </c>
      <c r="Y943" s="1">
        <v>0.01981392616204669</v>
      </c>
      <c r="Z943" s="1">
        <v>0.01267140823499835</v>
      </c>
      <c r="AA943" s="1">
        <v>0.03947900700414975</v>
      </c>
      <c r="AB943" s="1">
        <v>0.008996706112552433</v>
      </c>
      <c r="AC943" s="1">
        <v>0.00259508198679459</v>
      </c>
    </row>
    <row r="944" spans="1:29">
      <c r="A944" s="11">
        <v>37847</v>
      </c>
      <c r="B944" s="1">
        <v>-0.003944761804665742</v>
      </c>
      <c r="C944" s="1">
        <v>0.003841387918364747</v>
      </c>
      <c r="D944" s="1">
        <v>0.0081058339753457</v>
      </c>
      <c r="E944" s="1">
        <v>-0.006727540337615467</v>
      </c>
      <c r="F944" s="1">
        <v>0.0132418750536003</v>
      </c>
      <c r="G944" s="1">
        <v>0.04195572529961122</v>
      </c>
      <c r="H944" s="1">
        <v>-0.007850426028015556</v>
      </c>
      <c r="I944" s="1">
        <v>-0.01908278081936776</v>
      </c>
      <c r="J944" s="1">
        <v>0.005102237763549233</v>
      </c>
      <c r="K944" s="1">
        <v>0.02569261107896903</v>
      </c>
      <c r="L944" s="1">
        <v>-0.01331315221880502</v>
      </c>
      <c r="M944" s="1">
        <v>-0.03682991076701314</v>
      </c>
      <c r="N944" s="1">
        <v>-0.01025024144992526</v>
      </c>
      <c r="O944" s="1">
        <v>-0.02244192350464869</v>
      </c>
      <c r="P944" s="1">
        <v>-0.0002857023244063894</v>
      </c>
      <c r="Q944" s="1">
        <v>-0.01574585080269919</v>
      </c>
      <c r="R944" s="1">
        <v>-0.006510684319178339</v>
      </c>
      <c r="S944" s="1">
        <v>0.1078428025044855</v>
      </c>
      <c r="T944" s="1">
        <v>-0.003699587973066909</v>
      </c>
      <c r="U944" s="1">
        <v>-0.004937393433985027</v>
      </c>
      <c r="V944" s="1">
        <v>-0.01285111087852742</v>
      </c>
      <c r="W944" s="1">
        <v>-0.01277251883832564</v>
      </c>
      <c r="X944" s="1">
        <v>0.02559966206918518</v>
      </c>
      <c r="Y944" s="1">
        <v>0.002944046422989732</v>
      </c>
      <c r="Z944" s="1">
        <v>0.01293022073415773</v>
      </c>
      <c r="AA944" s="1">
        <v>-0.04040924559082937</v>
      </c>
      <c r="AB944" s="1">
        <v>0.01783284034509469</v>
      </c>
      <c r="AC944" s="1">
        <v>-0.01558380172931584</v>
      </c>
    </row>
    <row r="945" spans="1:29">
      <c r="A945" s="11">
        <v>37848</v>
      </c>
      <c r="B945" s="1">
        <v>0</v>
      </c>
      <c r="C945" s="1">
        <v>0</v>
      </c>
      <c r="D945" s="1">
        <v>0</v>
      </c>
      <c r="E945" s="1">
        <v>0</v>
      </c>
      <c r="F945" s="1">
        <v>0</v>
      </c>
      <c r="G945" s="1">
        <v>0</v>
      </c>
      <c r="H945" s="1">
        <v>0</v>
      </c>
      <c r="I945" s="1">
        <v>0</v>
      </c>
      <c r="J945" s="1">
        <v>0</v>
      </c>
      <c r="K945" s="1">
        <v>0</v>
      </c>
      <c r="L945" s="1">
        <v>0</v>
      </c>
      <c r="M945" s="1">
        <v>0</v>
      </c>
      <c r="N945" s="1">
        <v>0</v>
      </c>
      <c r="O945" s="1">
        <v>0</v>
      </c>
      <c r="P945" s="1">
        <v>0</v>
      </c>
      <c r="Q945" s="1">
        <v>0</v>
      </c>
      <c r="R945" s="1">
        <v>0</v>
      </c>
      <c r="S945" s="1">
        <v>0</v>
      </c>
      <c r="T945" s="1">
        <v>0</v>
      </c>
      <c r="U945" s="1">
        <v>0</v>
      </c>
      <c r="V945" s="1">
        <v>0</v>
      </c>
      <c r="W945" s="1">
        <v>0</v>
      </c>
      <c r="X945" s="1">
        <v>0</v>
      </c>
      <c r="Y945" s="1">
        <v>0</v>
      </c>
      <c r="Z945" s="1">
        <v>0</v>
      </c>
      <c r="AA945" s="1">
        <v>0</v>
      </c>
      <c r="AB945" s="1">
        <v>0</v>
      </c>
      <c r="AC945" s="1">
        <v>0</v>
      </c>
    </row>
    <row r="946" spans="1:29">
      <c r="A946" s="11">
        <v>37851</v>
      </c>
      <c r="B946" s="1">
        <v>-0.01716161703781605</v>
      </c>
      <c r="C946" s="1">
        <v>-0.002608931546336124</v>
      </c>
      <c r="D946" s="1">
        <v>0.004467282943694251</v>
      </c>
      <c r="E946" s="1">
        <v>-0.008465921917918839</v>
      </c>
      <c r="F946" s="1">
        <v>-0.0003289926063030357</v>
      </c>
      <c r="G946" s="1">
        <v>0.01617005034077823</v>
      </c>
      <c r="H946" s="1">
        <v>0.02863600880869899</v>
      </c>
      <c r="I946" s="1">
        <v>0.03965578982229956</v>
      </c>
      <c r="J946" s="1">
        <v>0.02856015089926878</v>
      </c>
      <c r="K946" s="1">
        <v>0.02392354718501499</v>
      </c>
      <c r="L946" s="1">
        <v>0.02142455313770197</v>
      </c>
      <c r="M946" s="1">
        <v>-0.01801822702223987</v>
      </c>
      <c r="N946" s="1">
        <v>0.0102252936565872</v>
      </c>
      <c r="O946" s="1">
        <v>0.03579356871785699</v>
      </c>
      <c r="P946" s="1">
        <v>-0.01256425994996724</v>
      </c>
      <c r="Q946" s="1">
        <v>0.002833737725314256</v>
      </c>
      <c r="R946" s="1">
        <v>0.007389599174988826</v>
      </c>
      <c r="S946" s="1">
        <v>0.01137794247427304</v>
      </c>
      <c r="T946" s="1">
        <v>-0.001624363149977048</v>
      </c>
      <c r="U946" s="1">
        <v>0.008931777339603597</v>
      </c>
      <c r="V946" s="1">
        <v>0.01244742423794376</v>
      </c>
      <c r="W946" s="1">
        <v>-0.0004460647276884888</v>
      </c>
      <c r="X946" s="1">
        <v>0.01926089700035116</v>
      </c>
      <c r="Y946" s="1">
        <v>0.03903719396369199</v>
      </c>
      <c r="Z946" s="1">
        <v>0.06382538316699593</v>
      </c>
      <c r="AA946" s="1">
        <v>0.02785159220419597</v>
      </c>
      <c r="AB946" s="1">
        <v>0.1383067973222827</v>
      </c>
      <c r="AC946" s="1">
        <v>-0.0004931372469697548</v>
      </c>
    </row>
    <row r="947" spans="1:29">
      <c r="A947" s="11">
        <v>37852</v>
      </c>
      <c r="B947" s="1">
        <v>-0.00268655997486178</v>
      </c>
      <c r="C947" s="1">
        <v>0.01028915148790732</v>
      </c>
      <c r="D947" s="1">
        <v>-0.004002628618767656</v>
      </c>
      <c r="E947" s="1">
        <v>-0.01024650158168061</v>
      </c>
      <c r="F947" s="1">
        <v>-0.006207127001171875</v>
      </c>
      <c r="G947" s="1">
        <v>0.01965684182786021</v>
      </c>
      <c r="H947" s="1">
        <v>-0.004395581162224826</v>
      </c>
      <c r="I947" s="1">
        <v>0.01223480393941023</v>
      </c>
      <c r="J947" s="1">
        <v>-0.005423030541179319</v>
      </c>
      <c r="K947" s="1">
        <v>0.03380962195552728</v>
      </c>
      <c r="L947" s="1">
        <v>0.0006587552104000416</v>
      </c>
      <c r="M947" s="1">
        <v>-0.009480271351745562</v>
      </c>
      <c r="N947" s="1">
        <v>-0.002919672236482151</v>
      </c>
      <c r="O947" s="1">
        <v>-0.009294576584139458</v>
      </c>
      <c r="P947" s="1">
        <v>0.0187972844563109</v>
      </c>
      <c r="Q947" s="1">
        <v>-0.01294425225521056</v>
      </c>
      <c r="R947" s="1">
        <v>0.02173031128784286</v>
      </c>
      <c r="S947" s="1">
        <v>0.08124993759113996</v>
      </c>
      <c r="T947" s="1">
        <v>-0.009646805712401729</v>
      </c>
      <c r="U947" s="1">
        <v>-0.01143491782969164</v>
      </c>
      <c r="V947" s="1">
        <v>-0.01545197288876388</v>
      </c>
      <c r="W947" s="1">
        <v>-0.02744900399404315</v>
      </c>
      <c r="X947" s="1">
        <v>-0.01060550568153751</v>
      </c>
      <c r="Y947" s="1">
        <v>-0.01977424388295224</v>
      </c>
      <c r="Z947" s="1">
        <v>-0.02825629483809322</v>
      </c>
      <c r="AA947" s="1">
        <v>-0.03098644221766211</v>
      </c>
      <c r="AB947" s="1">
        <v>0.03451460863961575</v>
      </c>
      <c r="AC947" s="1">
        <v>0.01364636321461266</v>
      </c>
    </row>
    <row r="948" spans="1:29">
      <c r="A948" s="11">
        <v>37853</v>
      </c>
      <c r="B948" s="1">
        <v>-0.002693418509725487</v>
      </c>
      <c r="C948" s="1">
        <v>0.01225643215974159</v>
      </c>
      <c r="D948" s="1">
        <v>0.001250262577709327</v>
      </c>
      <c r="E948" s="1">
        <v>0.005890179009661711</v>
      </c>
      <c r="F948" s="1">
        <v>0.01168750738531621</v>
      </c>
      <c r="G948" s="1">
        <v>0.02050157625233129</v>
      </c>
      <c r="H948" s="1">
        <v>-0.00294369941330197</v>
      </c>
      <c r="I948" s="1">
        <v>0.01190899730376205</v>
      </c>
      <c r="J948" s="1">
        <v>0.009487808511883022</v>
      </c>
      <c r="K948" s="1">
        <v>0.02712035171906257</v>
      </c>
      <c r="L948" s="1">
        <v>0.05294766114151805</v>
      </c>
      <c r="M948" s="1">
        <v>0.008336226096063326</v>
      </c>
      <c r="N948" s="1">
        <v>-0.005921648744656616</v>
      </c>
      <c r="O948" s="1">
        <v>0.01010339556960504</v>
      </c>
      <c r="P948" s="1">
        <v>-0.0062450397880911</v>
      </c>
      <c r="Q948" s="1">
        <v>0.00258568907847212</v>
      </c>
      <c r="R948" s="1">
        <v>-0.0005419820515416562</v>
      </c>
      <c r="S948" s="1">
        <v>-0.1132948666493686</v>
      </c>
      <c r="T948" s="1">
        <v>0.02652279106374866</v>
      </c>
      <c r="U948" s="1">
        <v>-0.01007474268709074</v>
      </c>
      <c r="V948" s="1">
        <v>0.01684033724040424</v>
      </c>
      <c r="W948" s="1">
        <v>0.01009623465299136</v>
      </c>
      <c r="X948" s="1">
        <v>0.006821412831207629</v>
      </c>
      <c r="Y948" s="1">
        <v>0.01095096581016719</v>
      </c>
      <c r="Z948" s="1">
        <v>-0.03087048708493656</v>
      </c>
      <c r="AA948" s="1">
        <v>0.009767238191384697</v>
      </c>
      <c r="AB948" s="1">
        <v>-0.02953077320379138</v>
      </c>
      <c r="AC948" s="1">
        <v>0.02903324088011527</v>
      </c>
    </row>
    <row r="949" spans="1:29">
      <c r="A949" s="11">
        <v>37854</v>
      </c>
      <c r="B949" s="1">
        <v>0.02970944042323276</v>
      </c>
      <c r="C949" s="1">
        <v>0.0226807652774812</v>
      </c>
      <c r="D949" s="1">
        <v>0.0008919424320716907</v>
      </c>
      <c r="E949" s="1">
        <v>0.01283478908311131</v>
      </c>
      <c r="F949" s="1">
        <v>0.02731565668083213</v>
      </c>
      <c r="G949" s="1">
        <v>0.0005998646312632694</v>
      </c>
      <c r="H949" s="1">
        <v>-0.001475529606076553</v>
      </c>
      <c r="I949" s="1">
        <v>0.01124180710086731</v>
      </c>
      <c r="J949" s="1">
        <v>-0.0008644042145571351</v>
      </c>
      <c r="K949" s="1">
        <v>-0.01863835409290016</v>
      </c>
      <c r="L949" s="1">
        <v>0.01017083405788677</v>
      </c>
      <c r="M949" s="1">
        <v>0.01132865724261634</v>
      </c>
      <c r="N949" s="1">
        <v>0.02716666599850259</v>
      </c>
      <c r="O949" s="1">
        <v>0.006191957683326699</v>
      </c>
      <c r="P949" s="1">
        <v>-0.001999112771142508</v>
      </c>
      <c r="Q949" s="1">
        <v>0.02477918226220566</v>
      </c>
      <c r="R949" s="1">
        <v>0.005963769064055047</v>
      </c>
      <c r="S949" s="1">
        <v>-0.001303731477141912</v>
      </c>
      <c r="T949" s="1">
        <v>-0.001371945864369506</v>
      </c>
      <c r="U949" s="1">
        <v>0.000879628293172674</v>
      </c>
      <c r="V949" s="1">
        <v>0.0205044443836202</v>
      </c>
      <c r="W949" s="1">
        <v>-0.00704224716865931</v>
      </c>
      <c r="X949" s="1">
        <v>0.01083984649998238</v>
      </c>
      <c r="Y949" s="1">
        <v>0.04190420072333567</v>
      </c>
      <c r="Z949" s="1">
        <v>0.01418012408882685</v>
      </c>
      <c r="AA949" s="1">
        <v>-0.01219035625140863</v>
      </c>
      <c r="AB949" s="1">
        <v>-0.0009293239685953525</v>
      </c>
      <c r="AC949" s="1">
        <v>0.03131409629968607</v>
      </c>
    </row>
    <row r="950" spans="1:29">
      <c r="A950" s="11">
        <v>37855</v>
      </c>
      <c r="B950" s="1">
        <v>-0.00459020033362767</v>
      </c>
      <c r="C950" s="1">
        <v>0.04152062234386</v>
      </c>
      <c r="D950" s="1">
        <v>-0.006950734933273361</v>
      </c>
      <c r="E950" s="1">
        <v>0.05956027722552681</v>
      </c>
      <c r="F950" s="1">
        <v>0.00159326476628352</v>
      </c>
      <c r="G950" s="1">
        <v>0.01857949467388509</v>
      </c>
      <c r="H950" s="1">
        <v>0.007391011195627462</v>
      </c>
      <c r="I950" s="1">
        <v>0.003995002101137901</v>
      </c>
      <c r="J950" s="1">
        <v>-0.0003782104738351277</v>
      </c>
      <c r="K950" s="1">
        <v>-0.01556330442208742</v>
      </c>
      <c r="L950" s="1">
        <v>-0.01957218864848354</v>
      </c>
      <c r="M950" s="1">
        <v>0.06796860642842106</v>
      </c>
      <c r="N950" s="1">
        <v>0.03027205579861825</v>
      </c>
      <c r="O950" s="1">
        <v>-0.01514790540906097</v>
      </c>
      <c r="P950" s="1">
        <v>-0.001145030585320117</v>
      </c>
      <c r="Q950" s="1">
        <v>0.01959511583035245</v>
      </c>
      <c r="R950" s="1">
        <v>0.02856362990586137</v>
      </c>
      <c r="S950" s="1">
        <v>0.04569217788996416</v>
      </c>
      <c r="T950" s="1">
        <v>-0.00549508664884002</v>
      </c>
      <c r="U950" s="1">
        <v>-0.009164162597831038</v>
      </c>
      <c r="V950" s="1">
        <v>0.05288185351786456</v>
      </c>
      <c r="W950" s="1">
        <v>-0.008006999167074369</v>
      </c>
      <c r="X950" s="1">
        <v>0.004404686189246831</v>
      </c>
      <c r="Y950" s="1">
        <v>0.01532173938954662</v>
      </c>
      <c r="Z950" s="1">
        <v>0.02370798992648582</v>
      </c>
      <c r="AA950" s="1">
        <v>0.04828971706829899</v>
      </c>
      <c r="AB950" s="1">
        <v>0.004650135819487256</v>
      </c>
      <c r="AC950" s="1">
        <v>-0.008507889862588436</v>
      </c>
    </row>
    <row r="951" spans="1:29">
      <c r="A951" s="11">
        <v>37858</v>
      </c>
      <c r="B951" s="1">
        <v>-0.05731202186630047</v>
      </c>
      <c r="C951" s="1">
        <v>-0.03922491795574212</v>
      </c>
      <c r="D951" s="1">
        <v>-0.01328089984872449</v>
      </c>
      <c r="E951" s="1">
        <v>-0.00825320110363903</v>
      </c>
      <c r="F951" s="1">
        <v>-0.01168250790884362</v>
      </c>
      <c r="G951" s="1">
        <v>-0.05354510929460732</v>
      </c>
      <c r="H951" s="1">
        <v>-0.06786510796548206</v>
      </c>
      <c r="I951" s="1">
        <v>-0.02768153457566891</v>
      </c>
      <c r="J951" s="1">
        <v>-0.02477011878375712</v>
      </c>
      <c r="K951" s="1">
        <v>-0.03054637518094028</v>
      </c>
      <c r="L951" s="1">
        <v>-0.02221440809813013</v>
      </c>
      <c r="M951" s="1">
        <v>-0.02069473627179896</v>
      </c>
      <c r="N951" s="1">
        <v>-0.04262002564259015</v>
      </c>
      <c r="O951" s="1">
        <v>-0.0680128108652529</v>
      </c>
      <c r="P951" s="1">
        <v>0.01518626268616785</v>
      </c>
      <c r="Q951" s="1">
        <v>-0.021599308036646</v>
      </c>
      <c r="R951" s="1">
        <v>-0.008121538969135367</v>
      </c>
      <c r="S951" s="1">
        <v>-0.1036202028911655</v>
      </c>
      <c r="T951" s="1">
        <v>-0.02659147782211591</v>
      </c>
      <c r="U951" s="1">
        <v>-0.01963754899851589</v>
      </c>
      <c r="V951" s="1">
        <v>-0.0100664315565</v>
      </c>
      <c r="W951" s="1">
        <v>-0.02444676170840687</v>
      </c>
      <c r="X951" s="1">
        <v>-0.01658713315189342</v>
      </c>
      <c r="Y951" s="1">
        <v>-0.03341422083108025</v>
      </c>
      <c r="Z951" s="1">
        <v>-0.04612001883769901</v>
      </c>
      <c r="AA951" s="1">
        <v>-0.06845799560377774</v>
      </c>
      <c r="AB951" s="1">
        <v>-0.01504296080761391</v>
      </c>
      <c r="AC951" s="1">
        <v>-0.02404703012210285</v>
      </c>
    </row>
    <row r="952" spans="1:29">
      <c r="A952" s="11">
        <v>37859</v>
      </c>
      <c r="B952" s="1">
        <v>0.01816892733748854</v>
      </c>
      <c r="C952" s="1">
        <v>0.03099456789493571</v>
      </c>
      <c r="D952" s="1">
        <v>0.01618804687437514</v>
      </c>
      <c r="E952" s="1">
        <v>0.02103015526375418</v>
      </c>
      <c r="F952" s="1">
        <v>0.0168341287184961</v>
      </c>
      <c r="G952" s="1">
        <v>0.02611102944173971</v>
      </c>
      <c r="H952" s="1">
        <v>0.03030305015875356</v>
      </c>
      <c r="I952" s="1">
        <v>-0.006583600933213418</v>
      </c>
      <c r="J952" s="1">
        <v>0.01258839689301605</v>
      </c>
      <c r="K952" s="1">
        <v>0.04201215509636413</v>
      </c>
      <c r="L952" s="1">
        <v>0.04392215624266593</v>
      </c>
      <c r="M952" s="1">
        <v>0.05673789204757829</v>
      </c>
      <c r="N952" s="1">
        <v>0.0251985005130102</v>
      </c>
      <c r="O952" s="1">
        <v>0.04512668909979389</v>
      </c>
      <c r="P952" s="1">
        <v>0.05757825516799042</v>
      </c>
      <c r="Q952" s="1">
        <v>0.04280088374849855</v>
      </c>
      <c r="R952" s="1">
        <v>0.03182788938474168</v>
      </c>
      <c r="S952" s="1">
        <v>0.1908074452259982</v>
      </c>
      <c r="T952" s="1">
        <v>0.03346742872193964</v>
      </c>
      <c r="U952" s="1">
        <v>0.04019127521283195</v>
      </c>
      <c r="V952" s="1">
        <v>0.0235146091711953</v>
      </c>
      <c r="W952" s="1">
        <v>0.03333328118169776</v>
      </c>
      <c r="X952" s="1">
        <v>0.04827444753246146</v>
      </c>
      <c r="Y952" s="1">
        <v>0.04376900523293337</v>
      </c>
      <c r="Z952" s="1">
        <v>0.06121593074310328</v>
      </c>
      <c r="AA952" s="1">
        <v>0.0641483760145416</v>
      </c>
      <c r="AB952" s="1">
        <v>0.04605289576992844</v>
      </c>
      <c r="AC952" s="1">
        <v>0.02806154156612162</v>
      </c>
    </row>
    <row r="953" spans="1:29">
      <c r="A953" s="11">
        <v>37860</v>
      </c>
      <c r="B953" s="1">
        <v>0.03157168564851909</v>
      </c>
      <c r="C953" s="1">
        <v>0.01535514455025511</v>
      </c>
      <c r="D953" s="1">
        <v>-0.003669373033957535</v>
      </c>
      <c r="E953" s="1">
        <v>-0.007875355620359126</v>
      </c>
      <c r="F953" s="1">
        <v>0.0161025305866962</v>
      </c>
      <c r="G953" s="1">
        <v>0.05362017935380581</v>
      </c>
      <c r="H953" s="1">
        <v>0.006493224300303746</v>
      </c>
      <c r="I953" s="1">
        <v>0.01468734733298938</v>
      </c>
      <c r="J953" s="1">
        <v>0.003121862302379652</v>
      </c>
      <c r="K953" s="1">
        <v>0.01060998947209724</v>
      </c>
      <c r="L953" s="1">
        <v>0.03728558607372001</v>
      </c>
      <c r="M953" s="1">
        <v>0.007396233727622104</v>
      </c>
      <c r="N953" s="1">
        <v>0.02035683798497767</v>
      </c>
      <c r="O953" s="1">
        <v>0.01159633313930231</v>
      </c>
      <c r="P953" s="1">
        <v>-0.002935785576435146</v>
      </c>
      <c r="Q953" s="1">
        <v>0.05279506491211916</v>
      </c>
      <c r="R953" s="1">
        <v>0.008063508868260127</v>
      </c>
      <c r="S953" s="1">
        <v>-0.03625737566887799</v>
      </c>
      <c r="T953" s="1">
        <v>0.04188100082547863</v>
      </c>
      <c r="U953" s="1">
        <v>0.001615126190482874</v>
      </c>
      <c r="V953" s="1">
        <v>-0.007761680574525531</v>
      </c>
      <c r="W953" s="1">
        <v>0.04438367533671173</v>
      </c>
      <c r="X953" s="1">
        <v>0.0168299971674104</v>
      </c>
      <c r="Y953" s="1">
        <v>0.0170940930996093</v>
      </c>
      <c r="Z953" s="1">
        <v>-0.007821433412202983</v>
      </c>
      <c r="AA953" s="1">
        <v>0.006841398562807743</v>
      </c>
      <c r="AB953" s="1">
        <v>-0.02964962657976711</v>
      </c>
      <c r="AC953" s="1">
        <v>0.04480967525239254</v>
      </c>
    </row>
    <row r="954" spans="1:29">
      <c r="A954" s="11">
        <v>37861</v>
      </c>
      <c r="B954" s="1">
        <v>0.01264154837014941</v>
      </c>
      <c r="C954" s="1">
        <v>0.03677148021242038</v>
      </c>
      <c r="D954" s="1">
        <v>8.998153244821339E-05</v>
      </c>
      <c r="E954" s="1">
        <v>0.01798522343773468</v>
      </c>
      <c r="F954" s="1">
        <v>-0.02572972533616025</v>
      </c>
      <c r="G954" s="1">
        <v>-0.01955126867174684</v>
      </c>
      <c r="H954" s="1">
        <v>-0.009487547534623553</v>
      </c>
      <c r="I954" s="1">
        <v>-0.008473010326750741</v>
      </c>
      <c r="J954" s="1">
        <v>-0.01020937056731075</v>
      </c>
      <c r="K954" s="1">
        <v>-0.01837278030237333</v>
      </c>
      <c r="L954" s="1">
        <v>0.01113895125569542</v>
      </c>
      <c r="M954" s="1">
        <v>-0.009653462755683906</v>
      </c>
      <c r="N954" s="1">
        <v>0.00926493697246511</v>
      </c>
      <c r="O954" s="1">
        <v>-0.04243901027719821</v>
      </c>
      <c r="P954" s="1">
        <v>0.1035866899152824</v>
      </c>
      <c r="Q954" s="1">
        <v>-0.006976240967486391</v>
      </c>
      <c r="R954" s="1">
        <v>-0.0002540309431340315</v>
      </c>
      <c r="S954" s="1">
        <v>-0.04733001237746415</v>
      </c>
      <c r="T954" s="1">
        <v>-0.02350343356743223</v>
      </c>
      <c r="U954" s="1">
        <v>-0.0122797550556728</v>
      </c>
      <c r="V954" s="1">
        <v>0.02669999287971381</v>
      </c>
      <c r="W954" s="1">
        <v>0.01358135171922359</v>
      </c>
      <c r="X954" s="1">
        <v>-0.003637768196730451</v>
      </c>
      <c r="Y954" s="1">
        <v>0.01286761532332759</v>
      </c>
      <c r="Z954" s="1">
        <v>-0.03133614221754411</v>
      </c>
      <c r="AA954" s="1">
        <v>-0.01923078625669772</v>
      </c>
      <c r="AB954" s="1">
        <v>-0.02430580839305974</v>
      </c>
      <c r="AC954" s="1">
        <v>0.04881896930342888</v>
      </c>
    </row>
    <row r="955" spans="1:29">
      <c r="A955" s="11">
        <v>37862</v>
      </c>
      <c r="B955" s="1">
        <v>-0.03219458358634186</v>
      </c>
      <c r="C955" s="1">
        <v>0.02379835547887721</v>
      </c>
      <c r="D955" s="1">
        <v>0.006466375446893879</v>
      </c>
      <c r="E955" s="1">
        <v>0.09989614834795502</v>
      </c>
      <c r="F955" s="1">
        <v>0.05259038512364422</v>
      </c>
      <c r="G955" s="1">
        <v>-0.002052765896349174</v>
      </c>
      <c r="H955" s="1">
        <v>0.02298891758213895</v>
      </c>
      <c r="I955" s="1">
        <v>-0.01833714139482245</v>
      </c>
      <c r="J955" s="1">
        <v>0.006343185168736554</v>
      </c>
      <c r="K955" s="1">
        <v>-0.007486386489069075</v>
      </c>
      <c r="L955" s="1">
        <v>0.006938000373968523</v>
      </c>
      <c r="M955" s="1">
        <v>0.0514829506937593</v>
      </c>
      <c r="N955" s="1">
        <v>0.01866598597810265</v>
      </c>
      <c r="O955" s="1">
        <v>0.02368815626716914</v>
      </c>
      <c r="P955" s="1">
        <v>0.04681061506374418</v>
      </c>
      <c r="Q955" s="1">
        <v>0.0183485947131159</v>
      </c>
      <c r="R955" s="1">
        <v>0.01778000937468471</v>
      </c>
      <c r="S955" s="1">
        <v>0.04331202633937337</v>
      </c>
      <c r="T955" s="1">
        <v>-0.008660372354028056</v>
      </c>
      <c r="U955" s="1">
        <v>0.0445812583518832</v>
      </c>
      <c r="V955" s="1">
        <v>0.02590395922571176</v>
      </c>
      <c r="W955" s="1">
        <v>0.04538567214143452</v>
      </c>
      <c r="X955" s="1">
        <v>0.02610443751263825</v>
      </c>
      <c r="Y955" s="1">
        <v>0.005703857775980481</v>
      </c>
      <c r="Z955" s="1">
        <v>0.03092551377018626</v>
      </c>
      <c r="AA955" s="1">
        <v>-0.01346409916123148</v>
      </c>
      <c r="AB955" s="1">
        <v>-0.0007116405471275788</v>
      </c>
      <c r="AC955" s="1">
        <v>-0.0009815992770899618</v>
      </c>
    </row>
    <row r="956" spans="1:29">
      <c r="A956" s="11">
        <v>37865</v>
      </c>
      <c r="B956" s="1">
        <v>0.01629361460926515</v>
      </c>
      <c r="C956" s="1">
        <v>-0.01574661410022882</v>
      </c>
      <c r="D956" s="1">
        <v>0.01579546771776141</v>
      </c>
      <c r="E956" s="1">
        <v>0.02667214874506652</v>
      </c>
      <c r="F956" s="1">
        <v>-0.005425951085831326</v>
      </c>
      <c r="G956" s="1">
        <v>-0.0005878778054990708</v>
      </c>
      <c r="H956" s="1">
        <v>0.06067360892569029</v>
      </c>
      <c r="I956" s="1">
        <v>0.009974552840334328</v>
      </c>
      <c r="J956" s="1">
        <v>0.03064035249792374</v>
      </c>
      <c r="K956" s="1">
        <v>0.02047394345365361</v>
      </c>
      <c r="L956" s="1">
        <v>-0.01444271655216312</v>
      </c>
      <c r="M956" s="1">
        <v>0.03930020196646855</v>
      </c>
      <c r="N956" s="1">
        <v>0.02793604888057044</v>
      </c>
      <c r="O956" s="1">
        <v>-0.005474019629338578</v>
      </c>
      <c r="P956" s="1">
        <v>-0.02803492415986575</v>
      </c>
      <c r="Q956" s="1">
        <v>0.05876154324467064</v>
      </c>
      <c r="R956" s="1">
        <v>0.02370863195327511</v>
      </c>
      <c r="S956" s="1">
        <v>-0.0122100512903508</v>
      </c>
      <c r="T956" s="1">
        <v>-0.005899750567951889</v>
      </c>
      <c r="U956" s="1">
        <v>0.03185845484350946</v>
      </c>
      <c r="V956" s="1">
        <v>0.00247556140697669</v>
      </c>
      <c r="W956" s="1">
        <v>0.02005383532939109</v>
      </c>
      <c r="X956" s="1">
        <v>-0.003202375148640302</v>
      </c>
      <c r="Y956" s="1">
        <v>0.00799179973118691</v>
      </c>
      <c r="Z956" s="1">
        <v>0.002368098493296333</v>
      </c>
      <c r="AA956" s="1">
        <v>0.003975093216727732</v>
      </c>
      <c r="AB956" s="1">
        <v>0.06006630556307635</v>
      </c>
      <c r="AC956" s="1">
        <v>0.03616080832911206</v>
      </c>
    </row>
    <row r="957" spans="1:29">
      <c r="A957" s="11">
        <v>37866</v>
      </c>
      <c r="B957" s="1">
        <v>-0.003340178048709452</v>
      </c>
      <c r="C957" s="1">
        <v>0.02148397237870792</v>
      </c>
      <c r="D957" s="1">
        <v>-0.01800955838662421</v>
      </c>
      <c r="E957" s="1">
        <v>-0.009657685455840559</v>
      </c>
      <c r="F957" s="1">
        <v>-0.008990670331417094</v>
      </c>
      <c r="G957" s="1">
        <v>-0.037635950270138</v>
      </c>
      <c r="H957" s="1">
        <v>-0.02295202376412409</v>
      </c>
      <c r="I957" s="1">
        <v>0.01256965964631873</v>
      </c>
      <c r="J957" s="1">
        <v>-0.01276389105950082</v>
      </c>
      <c r="K957" s="1">
        <v>0.01636710024768262</v>
      </c>
      <c r="L957" s="1">
        <v>0.005867062567913806</v>
      </c>
      <c r="M957" s="1">
        <v>-0.025251512810191</v>
      </c>
      <c r="N957" s="1">
        <v>-0.006545868715712833</v>
      </c>
      <c r="O957" s="1">
        <v>-0.0170128170124213</v>
      </c>
      <c r="P957" s="1">
        <v>-0.01287249261039281</v>
      </c>
      <c r="Q957" s="1">
        <v>0.001533330228060681</v>
      </c>
      <c r="R957" s="1">
        <v>0.02047778363064312</v>
      </c>
      <c r="S957" s="1">
        <v>-0.02843009921215278</v>
      </c>
      <c r="T957" s="1">
        <v>0.008559688158327194</v>
      </c>
      <c r="U957" s="1">
        <v>-0.02167089308653436</v>
      </c>
      <c r="V957" s="1">
        <v>-0.01975484100195413</v>
      </c>
      <c r="W957" s="1">
        <v>-0.02087545953416703</v>
      </c>
      <c r="X957" s="1">
        <v>0.02338028764312816</v>
      </c>
      <c r="Y957" s="1">
        <v>-0.001790266676057306</v>
      </c>
      <c r="Z957" s="1">
        <v>-0.004134711246899903</v>
      </c>
      <c r="AA957" s="1">
        <v>0.05833420793176303</v>
      </c>
      <c r="AB957" s="1">
        <v>0.06248615220069764</v>
      </c>
      <c r="AC957" s="1">
        <v>0.02496578325524634</v>
      </c>
    </row>
    <row r="958" spans="1:29">
      <c r="A958" s="11">
        <v>37867</v>
      </c>
      <c r="B958" s="1">
        <v>0.01072372807553901</v>
      </c>
      <c r="C958" s="1">
        <v>-0.01253012825416544</v>
      </c>
      <c r="D958" s="1">
        <v>0.0002683152757845253</v>
      </c>
      <c r="E958" s="1">
        <v>-0.03023087887403197</v>
      </c>
      <c r="F958" s="1">
        <v>-0.02743791013369756</v>
      </c>
      <c r="G958" s="1">
        <v>-0.07057733702536151</v>
      </c>
      <c r="H958" s="1">
        <v>0.0003614338453712396</v>
      </c>
      <c r="I958" s="1">
        <v>-0.005674923525766595</v>
      </c>
      <c r="J958" s="1">
        <v>-0.01788514828687005</v>
      </c>
      <c r="K958" s="1">
        <v>-0.03246706639453922</v>
      </c>
      <c r="L958" s="1">
        <v>-0.02010619531179736</v>
      </c>
      <c r="M958" s="1">
        <v>-0.01520812058200571</v>
      </c>
      <c r="N958" s="1">
        <v>-0.01959053532832078</v>
      </c>
      <c r="O958" s="1">
        <v>-0.01501648951938628</v>
      </c>
      <c r="P958" s="1">
        <v>-0.02970274518796501</v>
      </c>
      <c r="Q958" s="1">
        <v>-0.02755491414042865</v>
      </c>
      <c r="R958" s="1">
        <v>-0.0254420448391155</v>
      </c>
      <c r="S958" s="1">
        <v>-0.01908384188596624</v>
      </c>
      <c r="T958" s="1">
        <v>-0.01946366236941266</v>
      </c>
      <c r="U958" s="1">
        <v>0.04013343285584892</v>
      </c>
      <c r="V958" s="1">
        <v>-0.04010495115380042</v>
      </c>
      <c r="W958" s="1">
        <v>-0.02546073685676764</v>
      </c>
      <c r="X958" s="1">
        <v>-0.03226360026354835</v>
      </c>
      <c r="Y958" s="1">
        <v>-0.03766331622509023</v>
      </c>
      <c r="Z958" s="1">
        <v>0.0001979834921110868</v>
      </c>
      <c r="AA958" s="1">
        <v>-0.04302283755361613</v>
      </c>
      <c r="AB958" s="1">
        <v>-0.02107908816739712</v>
      </c>
      <c r="AC958" s="1">
        <v>-0.02114268656324736</v>
      </c>
    </row>
    <row r="959" spans="1:29">
      <c r="A959" s="11">
        <v>37868</v>
      </c>
      <c r="B959" s="1">
        <v>-0.02055702013112815</v>
      </c>
      <c r="C959" s="1">
        <v>0.005136352987035409</v>
      </c>
      <c r="D959" s="1">
        <v>-0.0008049107238916609</v>
      </c>
      <c r="E959" s="1">
        <v>-0.006385328694382242</v>
      </c>
      <c r="F959" s="1">
        <v>0.02780388298255287</v>
      </c>
      <c r="G959" s="1">
        <v>-0.02268260963929036</v>
      </c>
      <c r="H959" s="1">
        <v>-0.003251428571428572</v>
      </c>
      <c r="I959" s="1">
        <v>0</v>
      </c>
      <c r="J959" s="1">
        <v>-0.03247219336877238</v>
      </c>
      <c r="K959" s="1">
        <v>0.005100323456378231</v>
      </c>
      <c r="L959" s="1">
        <v>0.103852158810267</v>
      </c>
      <c r="M959" s="1">
        <v>-0.01138581971159247</v>
      </c>
      <c r="N959" s="1">
        <v>-0.02778274489597654</v>
      </c>
      <c r="O959" s="1">
        <v>-0.02997395815341963</v>
      </c>
      <c r="P959" s="1">
        <v>-0.05102084726506662</v>
      </c>
      <c r="Q959" s="1">
        <v>0.01928376416519728</v>
      </c>
      <c r="R959" s="1">
        <v>0.003309393033153585</v>
      </c>
      <c r="S959" s="1">
        <v>0.02723707635881256</v>
      </c>
      <c r="T959" s="1">
        <v>-0.008770999740816632</v>
      </c>
      <c r="U959" s="1">
        <v>0.00927441122032624</v>
      </c>
      <c r="V959" s="1">
        <v>0.04167548079679473</v>
      </c>
      <c r="W959" s="1">
        <v>-0.002761247975227255</v>
      </c>
      <c r="X959" s="1">
        <v>-0.01153355663838396</v>
      </c>
      <c r="Y959" s="1">
        <v>-0.01970190603752575</v>
      </c>
      <c r="Z959" s="1">
        <v>0.01798766971197741</v>
      </c>
      <c r="AA959" s="1">
        <v>-0.008209306086103263</v>
      </c>
      <c r="AB959" s="1">
        <v>0.07342747380074166</v>
      </c>
      <c r="AC959" s="1">
        <v>0.06853312368031306</v>
      </c>
    </row>
    <row r="960" spans="1:29">
      <c r="A960" s="11">
        <v>37869</v>
      </c>
      <c r="B960" s="1">
        <v>-0.01692635620120952</v>
      </c>
      <c r="C960" s="1">
        <v>0.002103759388765836</v>
      </c>
      <c r="D960" s="1">
        <v>0.00214848943865209</v>
      </c>
      <c r="E960" s="1">
        <v>-0.009614358244122156</v>
      </c>
      <c r="F960" s="1">
        <v>-0.002334945068082295</v>
      </c>
      <c r="G960" s="1">
        <v>-0.02119051276996875</v>
      </c>
      <c r="H960" s="1">
        <v>0.04313181897592444</v>
      </c>
      <c r="I960" s="1">
        <v>-0.002318303948581346</v>
      </c>
      <c r="J960" s="1">
        <v>0.02193998779271644</v>
      </c>
      <c r="K960" s="1">
        <v>0.03632519333472128</v>
      </c>
      <c r="L960" s="1">
        <v>-0.002827230360264998</v>
      </c>
      <c r="M960" s="1">
        <v>0.01720932354018578</v>
      </c>
      <c r="N960" s="1">
        <v>0.03234182324053902</v>
      </c>
      <c r="O960" s="1">
        <v>0.06872657021384843</v>
      </c>
      <c r="P960" s="1">
        <v>0.04720722748403383</v>
      </c>
      <c r="Q960" s="1">
        <v>0.008725812552869971</v>
      </c>
      <c r="R960" s="1">
        <v>0.02577564791361131</v>
      </c>
      <c r="S960" s="1">
        <v>0.01515168495421348</v>
      </c>
      <c r="T960" s="1">
        <v>0.01257459455646948</v>
      </c>
      <c r="U960" s="1">
        <v>0.0114572737460561</v>
      </c>
      <c r="V960" s="1">
        <v>0.009876033587225663</v>
      </c>
      <c r="W960" s="1">
        <v>0.02811508421139752</v>
      </c>
      <c r="X960" s="1">
        <v>0.03336372652751352</v>
      </c>
      <c r="Y960" s="1">
        <v>0.03177635551632085</v>
      </c>
      <c r="Z960" s="1">
        <v>0.03766971246591577</v>
      </c>
      <c r="AA960" s="1">
        <v>0.01970826568462458</v>
      </c>
      <c r="AB960" s="1">
        <v>0.05496555249567514</v>
      </c>
      <c r="AC960" s="1">
        <v>0.04948179058815705</v>
      </c>
    </row>
    <row r="961" spans="1:29">
      <c r="A961" s="11">
        <v>37872</v>
      </c>
      <c r="B961" s="1">
        <v>-0.00482089776765493</v>
      </c>
      <c r="C961" s="1">
        <v>-0.0002997523850152284</v>
      </c>
      <c r="D961" s="1">
        <v>0.01009272916121939</v>
      </c>
      <c r="E961" s="1">
        <v>0.02115272492198961</v>
      </c>
      <c r="F961" s="1">
        <v>0.0181948450445879</v>
      </c>
      <c r="G961" s="1">
        <v>0.02164927194354904</v>
      </c>
      <c r="H961" s="1">
        <v>-0.008339079901205304</v>
      </c>
      <c r="I961" s="1">
        <v>-0.004826559051288815</v>
      </c>
      <c r="J961" s="1">
        <v>-0.004715428424914903</v>
      </c>
      <c r="K961" s="1">
        <v>0.004896573192120224</v>
      </c>
      <c r="L961" s="1">
        <v>0.01299527317764193</v>
      </c>
      <c r="M961" s="1">
        <v>-0.02121283924239337</v>
      </c>
      <c r="N961" s="1">
        <v>0.0178164079535188</v>
      </c>
      <c r="O961" s="1">
        <v>0.02666996307868352</v>
      </c>
      <c r="P961" s="1">
        <v>0.03030295559589424</v>
      </c>
      <c r="Q961" s="1">
        <v>0.03299406307578168</v>
      </c>
      <c r="R961" s="1">
        <v>0.03751344437964943</v>
      </c>
      <c r="S961" s="1">
        <v>-0.03109466210986778</v>
      </c>
      <c r="T961" s="1">
        <v>0.01828201661917439</v>
      </c>
      <c r="U961" s="1">
        <v>0.01256183568354352</v>
      </c>
      <c r="V961" s="1">
        <v>0.02973762094522003</v>
      </c>
      <c r="W961" s="1">
        <v>0.03625453693112113</v>
      </c>
      <c r="X961" s="1">
        <v>0.0236415938432144</v>
      </c>
      <c r="Y961" s="1">
        <v>0.01000266630818802</v>
      </c>
      <c r="Z961" s="1">
        <v>-0.004490588701795861</v>
      </c>
      <c r="AA961" s="1">
        <v>-0.007473134279730953</v>
      </c>
      <c r="AB961" s="1">
        <v>0.04658665755836644</v>
      </c>
      <c r="AC961" s="1">
        <v>0.01757558931871328</v>
      </c>
    </row>
    <row r="962" spans="1:29">
      <c r="A962" s="11">
        <v>37873</v>
      </c>
      <c r="B962" s="1">
        <v>-0.01868499194634543</v>
      </c>
      <c r="C962" s="1">
        <v>-0.006150641815307334</v>
      </c>
      <c r="D962" s="1">
        <v>-0.001238080425618682</v>
      </c>
      <c r="E962" s="1">
        <v>0.002401904791681009</v>
      </c>
      <c r="F962" s="1">
        <v>0.01405258236175611</v>
      </c>
      <c r="G962" s="1">
        <v>0.01042723048038918</v>
      </c>
      <c r="H962" s="1">
        <v>-0.02627905710496536</v>
      </c>
      <c r="I962" s="1">
        <v>0.006286969070521176</v>
      </c>
      <c r="J962" s="1">
        <v>0.01516101829106198</v>
      </c>
      <c r="K962" s="1">
        <v>-0.02205657284786078</v>
      </c>
      <c r="L962" s="1">
        <v>0.05312392132619581</v>
      </c>
      <c r="M962" s="1">
        <v>0.01130156141443672</v>
      </c>
      <c r="N962" s="1">
        <v>-0.02872405451374505</v>
      </c>
      <c r="O962" s="1">
        <v>-0.01796537805753262</v>
      </c>
      <c r="P962" s="1">
        <v>-0.01166747992066375</v>
      </c>
      <c r="Q962" s="1">
        <v>0.001333789142240693</v>
      </c>
      <c r="R962" s="1">
        <v>0.001606976340586375</v>
      </c>
      <c r="S962" s="1">
        <v>-0.07445424826448488</v>
      </c>
      <c r="T962" s="1">
        <v>-0.01027565651062678</v>
      </c>
      <c r="U962" s="1">
        <v>-0.001439981403490442</v>
      </c>
      <c r="V962" s="1">
        <v>0.006977430073305868</v>
      </c>
      <c r="W962" s="1">
        <v>-0.004598070759970319</v>
      </c>
      <c r="X962" s="1">
        <v>-0.02499146392997087</v>
      </c>
      <c r="Y962" s="1">
        <v>-0.01094618136686487</v>
      </c>
      <c r="Z962" s="1">
        <v>-0.03045120690528891</v>
      </c>
      <c r="AA962" s="1">
        <v>-0.02025193634733324</v>
      </c>
      <c r="AB962" s="1">
        <v>0.007517379924611989</v>
      </c>
      <c r="AC962" s="1">
        <v>0.0159708238417493</v>
      </c>
    </row>
    <row r="963" spans="1:29">
      <c r="A963" s="11">
        <v>37874</v>
      </c>
      <c r="B963" s="1">
        <v>0.002820919198526672</v>
      </c>
      <c r="C963" s="1">
        <v>0.03698110019359802</v>
      </c>
      <c r="D963" s="1">
        <v>-0.001416460131260844</v>
      </c>
      <c r="E963" s="1">
        <v>0.01607245300357052</v>
      </c>
      <c r="F963" s="1">
        <v>0.01766498966641361</v>
      </c>
      <c r="G963" s="1">
        <v>0.003661862295103901</v>
      </c>
      <c r="H963" s="1">
        <v>0.003958104543327678</v>
      </c>
      <c r="I963" s="1">
        <v>-0.01071052590003652</v>
      </c>
      <c r="J963" s="1">
        <v>-0.003074950112778807</v>
      </c>
      <c r="K963" s="1">
        <v>0.01468636154445524</v>
      </c>
      <c r="L963" s="1">
        <v>-0.03905539951104842</v>
      </c>
      <c r="M963" s="1">
        <v>0.04917169727879789</v>
      </c>
      <c r="N963" s="1">
        <v>0.01669201885562988</v>
      </c>
      <c r="O963" s="1">
        <v>0.06106291756884086</v>
      </c>
      <c r="P963" s="1">
        <v>-0.01205098706550733</v>
      </c>
      <c r="Q963" s="1">
        <v>0.01953843743158012</v>
      </c>
      <c r="R963" s="1">
        <v>-0.003781676037534876</v>
      </c>
      <c r="S963" s="1">
        <v>-0.03190014711957989</v>
      </c>
      <c r="T963" s="1">
        <v>0.02122090307892743</v>
      </c>
      <c r="U963" s="1">
        <v>-0.01275637345082281</v>
      </c>
      <c r="V963" s="1">
        <v>-0.02771624090683611</v>
      </c>
      <c r="W963" s="1">
        <v>0.02008418138373447</v>
      </c>
      <c r="X963" s="1">
        <v>0.0155560252536584</v>
      </c>
      <c r="Y963" s="1">
        <v>0.01581010506067893</v>
      </c>
      <c r="Z963" s="1">
        <v>0.007366774969435941</v>
      </c>
      <c r="AA963" s="1">
        <v>0.0006624803427328629</v>
      </c>
      <c r="AB963" s="1">
        <v>-0.03039107768221705</v>
      </c>
      <c r="AC963" s="1">
        <v>-0.01688440390486523</v>
      </c>
    </row>
    <row r="964" spans="1:29">
      <c r="A964" s="11">
        <v>37875</v>
      </c>
      <c r="B964" s="1">
        <v>-0.01476796834835659</v>
      </c>
      <c r="C964" s="1">
        <v>0.04468721830114242</v>
      </c>
      <c r="D964" s="1">
        <v>0.004344404032263771</v>
      </c>
      <c r="E964" s="1">
        <v>0.02701901384664129</v>
      </c>
      <c r="F964" s="1">
        <v>0.002605627152027168</v>
      </c>
      <c r="G964" s="1">
        <v>0.02885576668497647</v>
      </c>
      <c r="H964" s="1">
        <v>0.03906843264078264</v>
      </c>
      <c r="I964" s="1">
        <v>0.005052311639275775</v>
      </c>
      <c r="J964" s="1">
        <v>-0.001707201742991771</v>
      </c>
      <c r="K964" s="1">
        <v>-0.0232620101954748</v>
      </c>
      <c r="L964" s="1">
        <v>-0.0183004517387787</v>
      </c>
      <c r="M964" s="1">
        <v>0.02481219229145437</v>
      </c>
      <c r="N964" s="1">
        <v>-0.02468632663388914</v>
      </c>
      <c r="O964" s="1">
        <v>0.01421269363139022</v>
      </c>
      <c r="P964" s="1">
        <v>-0.005477041216425449</v>
      </c>
      <c r="Q964" s="1">
        <v>0.004364742715138759</v>
      </c>
      <c r="R964" s="1">
        <v>-0.01368925264817289</v>
      </c>
      <c r="S964" s="1">
        <v>0.05444095492403589</v>
      </c>
      <c r="T964" s="1">
        <v>0.009160800960108961</v>
      </c>
      <c r="U964" s="1">
        <v>0.006067288126356152</v>
      </c>
      <c r="V964" s="1">
        <v>0.01316439575356387</v>
      </c>
      <c r="W964" s="1">
        <v>-0.007678753870102195</v>
      </c>
      <c r="X964" s="1">
        <v>-0.006092285690249888</v>
      </c>
      <c r="Y964" s="1">
        <v>0.007004138250048753</v>
      </c>
      <c r="Z964" s="1">
        <v>-0.002694171743932494</v>
      </c>
      <c r="AA964" s="1">
        <v>0.001986265939611931</v>
      </c>
      <c r="AB964" s="1">
        <v>0.04748493229540918</v>
      </c>
      <c r="AC964" s="1">
        <v>-0.03415039522780472</v>
      </c>
    </row>
    <row r="965" spans="1:29">
      <c r="A965" s="11">
        <v>37876</v>
      </c>
      <c r="B965" s="1">
        <v>-0.0007136668239932087</v>
      </c>
      <c r="C965" s="1">
        <v>-0.03274365753903674</v>
      </c>
      <c r="D965" s="1">
        <v>-0.01024006547759493</v>
      </c>
      <c r="E965" s="1">
        <v>-0.01329746089911199</v>
      </c>
      <c r="F965" s="1">
        <v>-0.03538040697077172</v>
      </c>
      <c r="G965" s="1">
        <v>-0.01773070119278553</v>
      </c>
      <c r="H965" s="1">
        <v>-0.02447696898446128</v>
      </c>
      <c r="I965" s="1">
        <v>0.003052169604636168</v>
      </c>
      <c r="J965" s="1">
        <v>-0.02162646767335197</v>
      </c>
      <c r="K965" s="1">
        <v>-0.02222794002385353</v>
      </c>
      <c r="L965" s="1">
        <v>-0.01484159730734069</v>
      </c>
      <c r="M965" s="1">
        <v>-0.01907560052353219</v>
      </c>
      <c r="N965" s="1">
        <v>-0.0186022322901267</v>
      </c>
      <c r="O965" s="1">
        <v>-0.02940521549804542</v>
      </c>
      <c r="P965" s="1">
        <v>-0.02277841001997316</v>
      </c>
      <c r="Q965" s="1">
        <v>-0.03138080400863974</v>
      </c>
      <c r="R965" s="1">
        <v>-0.02227673576776212</v>
      </c>
      <c r="S965" s="1">
        <v>-0.05434784968199013</v>
      </c>
      <c r="T965" s="1">
        <v>-0.02169812483818867</v>
      </c>
      <c r="U965" s="1">
        <v>-0.01027456281567596</v>
      </c>
      <c r="V965" s="1">
        <v>-0.02286056922083257</v>
      </c>
      <c r="W965" s="1">
        <v>-0.0152778054988586</v>
      </c>
      <c r="X965" s="1">
        <v>-0.02031523589368089</v>
      </c>
      <c r="Y965" s="1">
        <v>-0.0255023884912835</v>
      </c>
      <c r="Z965" s="1">
        <v>-0.02759547000096418</v>
      </c>
      <c r="AA965" s="1">
        <v>0.01480112411041623</v>
      </c>
      <c r="AB965" s="1">
        <v>-0.07865998395494789</v>
      </c>
      <c r="AC965" s="1">
        <v>-0.02677433008109964</v>
      </c>
    </row>
    <row r="966" spans="1:29">
      <c r="A966" s="11">
        <v>37879</v>
      </c>
      <c r="B966" s="1">
        <v>-0.04928580743218935</v>
      </c>
      <c r="C966" s="1">
        <v>-0.04768065312481629</v>
      </c>
      <c r="D966" s="1">
        <v>-0.007848877020766198</v>
      </c>
      <c r="E966" s="1">
        <v>-0.02307534018348545</v>
      </c>
      <c r="F966" s="1">
        <v>-0.003433005419429369</v>
      </c>
      <c r="G966" s="1">
        <v>-0.002953709109127622</v>
      </c>
      <c r="H966" s="1">
        <v>-0.01672738305231292</v>
      </c>
      <c r="I966" s="1">
        <v>-0.01324505120007891</v>
      </c>
      <c r="J966" s="1">
        <v>-0.01725510252695583</v>
      </c>
      <c r="K966" s="1">
        <v>-0.004329961812036376</v>
      </c>
      <c r="L966" s="1">
        <v>-0.02948223858835219</v>
      </c>
      <c r="M966" s="1">
        <v>-0.0524805530085416</v>
      </c>
      <c r="N966" s="1">
        <v>-0.01429370211459979</v>
      </c>
      <c r="O966" s="1">
        <v>-0.00757404183397381</v>
      </c>
      <c r="P966" s="1">
        <v>-0.0307374892252722</v>
      </c>
      <c r="Q966" s="1">
        <v>-0.09361897544015163</v>
      </c>
      <c r="R966" s="1">
        <v>-0.03483246476836321</v>
      </c>
      <c r="S966" s="1">
        <v>-0.02298848229375727</v>
      </c>
      <c r="T966" s="1">
        <v>-0.0381350958282517</v>
      </c>
      <c r="U966" s="1">
        <v>-0.01952167830389562</v>
      </c>
      <c r="V966" s="1">
        <v>-0.01409709870172104</v>
      </c>
      <c r="W966" s="1">
        <v>-0.0278057570764394</v>
      </c>
      <c r="X966" s="1">
        <v>-0.03611003955656222</v>
      </c>
      <c r="Y966" s="1">
        <v>-0.04123690425774873</v>
      </c>
      <c r="Z966" s="1">
        <v>-0.0148839141650805</v>
      </c>
      <c r="AA966" s="1">
        <v>-0.03737472765075989</v>
      </c>
      <c r="AB966" s="1">
        <v>0.03986793996677584</v>
      </c>
      <c r="AC966" s="1">
        <v>-0.06854540246909258</v>
      </c>
    </row>
    <row r="967" spans="1:29">
      <c r="A967" s="11">
        <v>37880</v>
      </c>
      <c r="B967" s="1">
        <v>-0.00525941358594284</v>
      </c>
      <c r="C967" s="1">
        <v>-0.02223564654732924</v>
      </c>
      <c r="D967" s="1">
        <v>0.01123707309040967</v>
      </c>
      <c r="E967" s="1">
        <v>0.0090807923103291</v>
      </c>
      <c r="F967" s="1">
        <v>-0.006802953762174102</v>
      </c>
      <c r="G967" s="1">
        <v>0.00427947616532709</v>
      </c>
      <c r="H967" s="1">
        <v>-0.001479308541010971</v>
      </c>
      <c r="I967" s="1">
        <v>0.006530043951443298</v>
      </c>
      <c r="J967" s="1">
        <v>0.02926342723682795</v>
      </c>
      <c r="K967" s="1">
        <v>0.01848306821040002</v>
      </c>
      <c r="L967" s="1">
        <v>0.04205132737832495</v>
      </c>
      <c r="M967" s="1">
        <v>0.009472349231001598</v>
      </c>
      <c r="N967" s="1">
        <v>0.005043774434941417</v>
      </c>
      <c r="O967" s="1">
        <v>0.06343912283258968</v>
      </c>
      <c r="P967" s="1">
        <v>0.03250523518946502</v>
      </c>
      <c r="Q967" s="1">
        <v>0.02827587030227785</v>
      </c>
      <c r="R967" s="1">
        <v>0.01384266511109367</v>
      </c>
      <c r="S967" s="1">
        <v>0.08823541952723146</v>
      </c>
      <c r="T967" s="1">
        <v>0.02964679867647679</v>
      </c>
      <c r="U967" s="1">
        <v>0.006790172298735131</v>
      </c>
      <c r="V967" s="1">
        <v>0.03113245545733268</v>
      </c>
      <c r="W967" s="1">
        <v>0.0182386419560856</v>
      </c>
      <c r="X967" s="1">
        <v>0.04395386518499755</v>
      </c>
      <c r="Y967" s="1">
        <v>0.0143366861370855</v>
      </c>
      <c r="Z967" s="1">
        <v>0.0592264896700192</v>
      </c>
      <c r="AA967" s="1">
        <v>-0.01393396077130515</v>
      </c>
      <c r="AB967" s="1">
        <v>0.03946147765072761</v>
      </c>
      <c r="AC967" s="1">
        <v>0.07755810914203476</v>
      </c>
    </row>
    <row r="968" spans="1:29">
      <c r="A968" s="11">
        <v>37881</v>
      </c>
      <c r="B968" s="1">
        <v>0.04380684006975022</v>
      </c>
      <c r="C968" s="1">
        <v>-0.0188737922365656</v>
      </c>
      <c r="D968" s="1">
        <v>-0.02862494804830107</v>
      </c>
      <c r="E968" s="1">
        <v>-0.01386782787482355</v>
      </c>
      <c r="F968" s="1">
        <v>0.003863866749556077</v>
      </c>
      <c r="G968" s="1">
        <v>0.001638778259199336</v>
      </c>
      <c r="H968" s="1">
        <v>-0.04925917997408369</v>
      </c>
      <c r="I968" s="1">
        <v>-0.0144170210652953</v>
      </c>
      <c r="J968" s="1">
        <v>-0.0172260178912883</v>
      </c>
      <c r="K968" s="1">
        <v>-0.01281030458329524</v>
      </c>
      <c r="L968" s="1">
        <v>0.02830814771029955</v>
      </c>
      <c r="M968" s="1">
        <v>-0.05304321878155338</v>
      </c>
      <c r="N968" s="1">
        <v>-0.01693718813414324</v>
      </c>
      <c r="O968" s="1">
        <v>-0.03251836495332505</v>
      </c>
      <c r="P968" s="1">
        <v>-0.01817272529698355</v>
      </c>
      <c r="Q968" s="1">
        <v>-0.06682936173918086</v>
      </c>
      <c r="R968" s="1">
        <v>-0.007924044786141615</v>
      </c>
      <c r="S968" s="1">
        <v>-0.02297289635948685</v>
      </c>
      <c r="T968" s="1">
        <v>-0.02548002171144581</v>
      </c>
      <c r="U968" s="1">
        <v>-0.01486061238856984</v>
      </c>
      <c r="V968" s="1">
        <v>-0.03766694115899483</v>
      </c>
      <c r="W968" s="1">
        <v>-0.01811530247453597</v>
      </c>
      <c r="X968" s="1">
        <v>-0.005862548266791445</v>
      </c>
      <c r="Y968" s="1">
        <v>-0.02228858207618245</v>
      </c>
      <c r="Z968" s="1">
        <v>-0.004184403574052142</v>
      </c>
      <c r="AA968" s="1">
        <v>0.0127588550809461</v>
      </c>
      <c r="AB968" s="1">
        <v>0.03994238668661887</v>
      </c>
      <c r="AC968" s="1">
        <v>-0.00259446474711944</v>
      </c>
    </row>
    <row r="969" spans="1:29">
      <c r="A969" s="11">
        <v>37882</v>
      </c>
      <c r="B969" s="1">
        <v>-0.04341521530357872</v>
      </c>
      <c r="C969" s="1">
        <v>-0.002049977015454951</v>
      </c>
      <c r="D969" s="1">
        <v>0.00658915334661847</v>
      </c>
      <c r="E969" s="1">
        <v>-0.02184191108958766</v>
      </c>
      <c r="F969" s="1">
        <v>-0.02799188553210397</v>
      </c>
      <c r="G969" s="1">
        <v>-0.03697646974780944</v>
      </c>
      <c r="H969" s="1">
        <v>-0.02648997711911982</v>
      </c>
      <c r="I969" s="1">
        <v>-0.03071857529980659</v>
      </c>
      <c r="J969" s="1">
        <v>-0.0372681176284626</v>
      </c>
      <c r="K969" s="1">
        <v>-0.03541491126341267</v>
      </c>
      <c r="L969" s="1">
        <v>-0.02010085832035224</v>
      </c>
      <c r="M969" s="1">
        <v>-0.01194906753677105</v>
      </c>
      <c r="N969" s="1">
        <v>-0.0118692262357718</v>
      </c>
      <c r="O969" s="1">
        <v>-0.05980526678596976</v>
      </c>
      <c r="P969" s="1">
        <v>-0.007820443923534759</v>
      </c>
      <c r="Q969" s="1">
        <v>-0.04975507711724048</v>
      </c>
      <c r="R969" s="1">
        <v>-0.0283853466438152</v>
      </c>
      <c r="S969" s="1">
        <v>-0.05809119393598727</v>
      </c>
      <c r="T969" s="1">
        <v>-0.05147131584682074</v>
      </c>
      <c r="U969" s="1">
        <v>-0.0286608703042196</v>
      </c>
      <c r="V969" s="1">
        <v>-0.05815048313102467</v>
      </c>
      <c r="W969" s="1">
        <v>-0.05451938746123564</v>
      </c>
      <c r="X969" s="1">
        <v>-0.04538945729840871</v>
      </c>
      <c r="Y969" s="1">
        <v>-0.06116216898655491</v>
      </c>
      <c r="Z969" s="1">
        <v>-0.04392646587758786</v>
      </c>
      <c r="AA969" s="1">
        <v>-0.0409100067642445</v>
      </c>
      <c r="AB969" s="1">
        <v>-0.06591716798478353</v>
      </c>
      <c r="AC969" s="1">
        <v>-0.05047208249559854</v>
      </c>
    </row>
    <row r="970" spans="1:29">
      <c r="A970" s="11">
        <v>37883</v>
      </c>
      <c r="B970" s="1">
        <v>-0.01512883103992924</v>
      </c>
      <c r="C970" s="1">
        <v>0.006952084113467816</v>
      </c>
      <c r="D970" s="1">
        <v>0.02418404734427382</v>
      </c>
      <c r="E970" s="1">
        <v>-0.01019632940489978</v>
      </c>
      <c r="F970" s="1">
        <v>-0.0149833618886045</v>
      </c>
      <c r="G970" s="1">
        <v>0.005436408407334614</v>
      </c>
      <c r="H970" s="1">
        <v>0.01120462092353458</v>
      </c>
      <c r="I970" s="1">
        <v>0.02527809007939097</v>
      </c>
      <c r="J970" s="1">
        <v>0.01991533449018967</v>
      </c>
      <c r="K970" s="1">
        <v>0.01345336900596839</v>
      </c>
      <c r="L970" s="1">
        <v>0.01855621864855128</v>
      </c>
      <c r="M970" s="1">
        <v>-0.01981673366405345</v>
      </c>
      <c r="N970" s="1">
        <v>0.02667091998050841</v>
      </c>
      <c r="O970" s="1">
        <v>0.04758369648160632</v>
      </c>
      <c r="P970" s="1">
        <v>-0.01655310870838123</v>
      </c>
      <c r="Q970" s="1">
        <v>-0.003865224682919055</v>
      </c>
      <c r="R970" s="1">
        <v>0.02200577445702345</v>
      </c>
      <c r="S970" s="1">
        <v>0.008810061292974236</v>
      </c>
      <c r="T970" s="1">
        <v>0.009641673575456755</v>
      </c>
      <c r="U970" s="1">
        <v>0.03870508431442965</v>
      </c>
      <c r="V970" s="1">
        <v>0.06293414201522007</v>
      </c>
      <c r="W970" s="1">
        <v>-0.006358197988207359</v>
      </c>
      <c r="X970" s="1">
        <v>0.02208917619961936</v>
      </c>
      <c r="Y970" s="1">
        <v>-0.0254662423587988</v>
      </c>
      <c r="Z970" s="1">
        <v>0.01937695466027001</v>
      </c>
      <c r="AA970" s="1">
        <v>-0.02203421495503111</v>
      </c>
      <c r="AB970" s="1">
        <v>0.006112392298714742</v>
      </c>
      <c r="AC970" s="1">
        <v>0.01643688483025252</v>
      </c>
    </row>
    <row r="971" spans="1:29">
      <c r="A971" s="11">
        <v>37886</v>
      </c>
      <c r="B971" s="1">
        <v>0.0007680182521545564</v>
      </c>
      <c r="C971" s="1">
        <v>-0.009885425331367714</v>
      </c>
      <c r="D971" s="1">
        <v>-0.03133583412202723</v>
      </c>
      <c r="E971" s="1">
        <v>-0.02055123586754326</v>
      </c>
      <c r="F971" s="1">
        <v>-0.03622513076161293</v>
      </c>
      <c r="G971" s="1">
        <v>0.001689910017708574</v>
      </c>
      <c r="H971" s="1">
        <v>-0.03047086118052778</v>
      </c>
      <c r="I971" s="1">
        <v>-0.02612692482750534</v>
      </c>
      <c r="J971" s="1">
        <v>-0.01883341380272585</v>
      </c>
      <c r="K971" s="1">
        <v>-0.03595148270258297</v>
      </c>
      <c r="L971" s="1">
        <v>0.01228011273207419</v>
      </c>
      <c r="M971" s="1">
        <v>-0.0002969149534127746</v>
      </c>
      <c r="N971" s="1">
        <v>-0.01843000744363632</v>
      </c>
      <c r="O971" s="1">
        <v>0.004471447803271467</v>
      </c>
      <c r="P971" s="1">
        <v>0.02591473231900321</v>
      </c>
      <c r="Q971" s="1">
        <v>-0.03187062375812399</v>
      </c>
      <c r="R971" s="1">
        <v>-0.002474782797972308</v>
      </c>
      <c r="S971" s="1">
        <v>-0.04366784920515432</v>
      </c>
      <c r="T971" s="1">
        <v>-0.02081286380425906</v>
      </c>
      <c r="U971" s="1">
        <v>0.002875147875378126</v>
      </c>
      <c r="V971" s="1">
        <v>-0.06002433513818617</v>
      </c>
      <c r="W971" s="1">
        <v>-0.008605326374710232</v>
      </c>
      <c r="X971" s="1">
        <v>-0.003296803680452709</v>
      </c>
      <c r="Y971" s="1">
        <v>-0.01336966089559799</v>
      </c>
      <c r="Z971" s="1">
        <v>-0.03292211105076703</v>
      </c>
      <c r="AA971" s="1">
        <v>-0.01054301167002802</v>
      </c>
      <c r="AB971" s="1">
        <v>-0.03332106419266812</v>
      </c>
      <c r="AC971" s="1">
        <v>-0.01786642933970728</v>
      </c>
    </row>
    <row r="972" spans="1:29">
      <c r="A972" s="11">
        <v>37887</v>
      </c>
      <c r="B972" s="1">
        <v>0.007674547357175987</v>
      </c>
      <c r="C972" s="1">
        <v>0.02139434270706198</v>
      </c>
      <c r="D972" s="1">
        <v>0.02950870729149169</v>
      </c>
      <c r="E972" s="1">
        <v>0.02050915683469534</v>
      </c>
      <c r="F972" s="1">
        <v>-0.006967630283613802</v>
      </c>
      <c r="G972" s="1">
        <v>-0.01282045093834949</v>
      </c>
      <c r="H972" s="1">
        <v>0.002448789256870532</v>
      </c>
      <c r="I972" s="1">
        <v>0.008312769207870607</v>
      </c>
      <c r="J972" s="1">
        <v>0.01772301567424295</v>
      </c>
      <c r="K972" s="1">
        <v>0.03585731463725539</v>
      </c>
      <c r="L972" s="1">
        <v>-0.01308038622945362</v>
      </c>
      <c r="M972" s="1">
        <v>0.0483267190634995</v>
      </c>
      <c r="N972" s="1">
        <v>0.01249615799253201</v>
      </c>
      <c r="O972" s="1">
        <v>0.034676737055096</v>
      </c>
      <c r="P972" s="1">
        <v>-0.03150983212723069</v>
      </c>
      <c r="Q972" s="1">
        <v>0.05887394978861193</v>
      </c>
      <c r="R972" s="1">
        <v>0.02357017685511176</v>
      </c>
      <c r="S972" s="1">
        <v>0.04109612606103585</v>
      </c>
      <c r="T972" s="1">
        <v>0.03900986293814523</v>
      </c>
      <c r="U972" s="1">
        <v>0.001261482662083813</v>
      </c>
      <c r="V972" s="1">
        <v>0.004452567829819065</v>
      </c>
      <c r="W972" s="1">
        <v>0.02381482088125875</v>
      </c>
      <c r="X972" s="1">
        <v>0.06449840724663924</v>
      </c>
      <c r="Y972" s="1">
        <v>0.03634094370933294</v>
      </c>
      <c r="Z972" s="1">
        <v>0.03546114246238763</v>
      </c>
      <c r="AA972" s="1">
        <v>-0.007006438864746278</v>
      </c>
      <c r="AB972" s="1">
        <v>0.04989510125379293</v>
      </c>
      <c r="AC972" s="1">
        <v>0.01048996805948721</v>
      </c>
    </row>
    <row r="973" spans="1:29">
      <c r="A973" s="11">
        <v>37888</v>
      </c>
      <c r="B973" s="1">
        <v>0.03655774630715225</v>
      </c>
      <c r="C973" s="1">
        <v>0.03925577659788471</v>
      </c>
      <c r="D973" s="1">
        <v>0.005340995034321505</v>
      </c>
      <c r="E973" s="1">
        <v>0.01082133368626859</v>
      </c>
      <c r="F973" s="1">
        <v>0.01121668968091671</v>
      </c>
      <c r="G973" s="1">
        <v>0.02631589193384665</v>
      </c>
      <c r="H973" s="1">
        <v>0.08469061637432418</v>
      </c>
      <c r="I973" s="1">
        <v>0.02735634813011578</v>
      </c>
      <c r="J973" s="1">
        <v>0.03754677137120876</v>
      </c>
      <c r="K973" s="1">
        <v>0.02409312875873537</v>
      </c>
      <c r="L973" s="1">
        <v>0.04480183194552767</v>
      </c>
      <c r="M973" s="1">
        <v>0.05219868721820764</v>
      </c>
      <c r="N973" s="1">
        <v>0.03835428161252974</v>
      </c>
      <c r="O973" s="1">
        <v>0.02807993592137281</v>
      </c>
      <c r="P973" s="1">
        <v>0.002688711544858391</v>
      </c>
      <c r="Q973" s="1">
        <v>0.02883675774519445</v>
      </c>
      <c r="R973" s="1">
        <v>0.03987428408032456</v>
      </c>
      <c r="S973" s="1">
        <v>-0.01315808255457762</v>
      </c>
      <c r="T973" s="1">
        <v>0.01973504288351968</v>
      </c>
      <c r="U973" s="1">
        <v>0.01007924745168021</v>
      </c>
      <c r="V973" s="1">
        <v>-0.008687390470962231</v>
      </c>
      <c r="W973" s="1">
        <v>0.02804346822746595</v>
      </c>
      <c r="X973" s="1">
        <v>0.02157768729126719</v>
      </c>
      <c r="Y973" s="1">
        <v>0.04814257557643553</v>
      </c>
      <c r="Z973" s="1">
        <v>0.01800399607133563</v>
      </c>
      <c r="AA973" s="1">
        <v>0.01572864746952995</v>
      </c>
      <c r="AB973" s="1">
        <v>-0.008887862734222707</v>
      </c>
      <c r="AC973" s="1">
        <v>0.04862028282652542</v>
      </c>
    </row>
    <row r="974" spans="1:29">
      <c r="A974" s="11">
        <v>37889</v>
      </c>
      <c r="B974" s="1">
        <v>-0.0007347241798346671</v>
      </c>
      <c r="C974" s="1">
        <v>0.03433854359920829</v>
      </c>
      <c r="D974" s="1">
        <v>-0.0252345886706643</v>
      </c>
      <c r="E974" s="1">
        <v>0.01763860666661765</v>
      </c>
      <c r="F974" s="1">
        <v>-0.009770558767337456</v>
      </c>
      <c r="G974" s="1">
        <v>-0.001998284563132668</v>
      </c>
      <c r="H974" s="1">
        <v>0.02927923593454329</v>
      </c>
      <c r="I974" s="1">
        <v>-0.02298008632123327</v>
      </c>
      <c r="J974" s="1">
        <v>-0.02107728691763289</v>
      </c>
      <c r="K974" s="1">
        <v>-0.02947549174693986</v>
      </c>
      <c r="L974" s="1">
        <v>-0.0003438460108025065</v>
      </c>
      <c r="M974" s="1">
        <v>-0.01563756720925735</v>
      </c>
      <c r="N974" s="1">
        <v>-0.0106668358894928</v>
      </c>
      <c r="O974" s="1">
        <v>-0.003303961834525415</v>
      </c>
      <c r="P974" s="1">
        <v>0.00107239763689404</v>
      </c>
      <c r="Q974" s="1">
        <v>0.009371747759953974</v>
      </c>
      <c r="R974" s="1">
        <v>-0.02517517806057168</v>
      </c>
      <c r="S974" s="1">
        <v>0.08888891811004562</v>
      </c>
      <c r="T974" s="1">
        <v>-0.01581305037529723</v>
      </c>
      <c r="U974" s="1">
        <v>0.001020335948256124</v>
      </c>
      <c r="V974" s="1">
        <v>0.01434531415640272</v>
      </c>
      <c r="W974" s="1">
        <v>-0.01755112308849249</v>
      </c>
      <c r="X974" s="1">
        <v>-0.01436289593247964</v>
      </c>
      <c r="Y974" s="1">
        <v>-0.02523364852327858</v>
      </c>
      <c r="Z974" s="1">
        <v>0.00365223267128556</v>
      </c>
      <c r="AA974" s="1">
        <v>0.06193919878770582</v>
      </c>
      <c r="AB974" s="1">
        <v>0.03806747922807974</v>
      </c>
      <c r="AC974" s="1">
        <v>-0.01474545148359785</v>
      </c>
    </row>
    <row r="975" spans="1:29">
      <c r="A975" s="11">
        <v>37890</v>
      </c>
      <c r="B975" s="1">
        <v>0.02720577459050233</v>
      </c>
      <c r="C975" s="1">
        <v>0.003031214319081599</v>
      </c>
      <c r="D975" s="1">
        <v>0.006085832467763286</v>
      </c>
      <c r="E975" s="1">
        <v>0.03140964309029304</v>
      </c>
      <c r="F975" s="1">
        <v>0.0171123850573609</v>
      </c>
      <c r="G975" s="1">
        <v>0.001668306213043813</v>
      </c>
      <c r="H975" s="1">
        <v>0.006199635770537393</v>
      </c>
      <c r="I975" s="1">
        <v>0.013440407784443</v>
      </c>
      <c r="J975" s="1">
        <v>0.02853714568418209</v>
      </c>
      <c r="K975" s="1">
        <v>0.01532492722969092</v>
      </c>
      <c r="L975" s="1">
        <v>0.009772545787392728</v>
      </c>
      <c r="M975" s="1">
        <v>-0.007805978917217682</v>
      </c>
      <c r="N975" s="1">
        <v>0.01127483615297886</v>
      </c>
      <c r="O975" s="1">
        <v>0.02011051822195831</v>
      </c>
      <c r="P975" s="1">
        <v>0.005357664108214699</v>
      </c>
      <c r="Q975" s="1">
        <v>-0.003557759922444337</v>
      </c>
      <c r="R975" s="1">
        <v>0.0193689143325706</v>
      </c>
      <c r="S975" s="1">
        <v>0.02585007824098717</v>
      </c>
      <c r="T975" s="1">
        <v>0.03645075052862934</v>
      </c>
      <c r="U975" s="1">
        <v>0.00940201272554364</v>
      </c>
      <c r="V975" s="1">
        <v>0.0155570041095463</v>
      </c>
      <c r="W975" s="1">
        <v>0.02625895501144471</v>
      </c>
      <c r="X975" s="1">
        <v>0.03514476371481812</v>
      </c>
      <c r="Y975" s="1">
        <v>0.01541568166738005</v>
      </c>
      <c r="Z975" s="1">
        <v>0.01800413351406638</v>
      </c>
      <c r="AA975" s="1">
        <v>0.02262191673642788</v>
      </c>
      <c r="AB975" s="1">
        <v>-0.0038787958095019</v>
      </c>
      <c r="AC975" s="1">
        <v>0.05617517867132005</v>
      </c>
    </row>
    <row r="976" spans="1:29">
      <c r="A976" s="11">
        <v>37893</v>
      </c>
      <c r="B976" s="1">
        <v>0.02720117526484667</v>
      </c>
      <c r="C976" s="1">
        <v>0.06662789820311121</v>
      </c>
      <c r="D976" s="1">
        <v>0.01155655712891046</v>
      </c>
      <c r="E976" s="1">
        <v>-0.01364787353925656</v>
      </c>
      <c r="F976" s="1">
        <v>-0.0210891456657073</v>
      </c>
      <c r="G976" s="1">
        <v>0.03897406959208349</v>
      </c>
      <c r="H976" s="1">
        <v>0.03515781598038092</v>
      </c>
      <c r="I976" s="1">
        <v>-0.006262797711160117</v>
      </c>
      <c r="J976" s="1">
        <v>0.010466647349473</v>
      </c>
      <c r="K976" s="1">
        <v>-0.01344670673077542</v>
      </c>
      <c r="L976" s="1">
        <v>-0.01693923882425552</v>
      </c>
      <c r="M976" s="1">
        <v>0.05686657833248709</v>
      </c>
      <c r="N976" s="1">
        <v>-0.008346567267614957</v>
      </c>
      <c r="O976" s="1">
        <v>0.0266463739908287</v>
      </c>
      <c r="P976" s="1">
        <v>0.006927926974828802</v>
      </c>
      <c r="Q976" s="1">
        <v>0.05712796192381986</v>
      </c>
      <c r="R976" s="1">
        <v>0.01876574403059927</v>
      </c>
      <c r="S976" s="1">
        <v>0.001326759024978807</v>
      </c>
      <c r="T976" s="1">
        <v>0.02383170317946504</v>
      </c>
      <c r="U976" s="1">
        <v>-0.001234443624621218</v>
      </c>
      <c r="V976" s="1">
        <v>0.005142088888866692</v>
      </c>
      <c r="W976" s="1">
        <v>0.007969967408357537</v>
      </c>
      <c r="X976" s="1">
        <v>0.01291825999424012</v>
      </c>
      <c r="Y976" s="1">
        <v>0.05012922398606023</v>
      </c>
      <c r="Z976" s="1">
        <v>0.01260602585348236</v>
      </c>
      <c r="AA976" s="1">
        <v>-0.009728048445357018</v>
      </c>
      <c r="AB976" s="1">
        <v>0.004778623849121866</v>
      </c>
      <c r="AC976" s="1">
        <v>-0.001645719082578601</v>
      </c>
    </row>
    <row r="977" spans="1:29">
      <c r="A977" s="11">
        <v>37894</v>
      </c>
      <c r="B977" s="1">
        <v>0</v>
      </c>
      <c r="C977" s="1">
        <v>-0.008499448053840397</v>
      </c>
      <c r="D977" s="1">
        <v>-0.01508380664491205</v>
      </c>
      <c r="E977" s="1">
        <v>0.01423066765962888</v>
      </c>
      <c r="F977" s="1">
        <v>0.01292606047943834</v>
      </c>
      <c r="G977" s="1">
        <v>0.02564922811586312</v>
      </c>
      <c r="H977" s="1">
        <v>0.03221319241390286</v>
      </c>
      <c r="I977" s="1">
        <v>0.01946246434685706</v>
      </c>
      <c r="J977" s="1">
        <v>0.008495444808891417</v>
      </c>
      <c r="K977" s="1">
        <v>0.02225306898369017</v>
      </c>
      <c r="L977" s="1">
        <v>0.01197947119933884</v>
      </c>
      <c r="M977" s="1">
        <v>-0.01149249375560635</v>
      </c>
      <c r="N977" s="1">
        <v>-0.01591215999048345</v>
      </c>
      <c r="O977" s="1">
        <v>0.0006329172766392777</v>
      </c>
      <c r="P977" s="1">
        <v>0.03175468096937362</v>
      </c>
      <c r="Q977" s="1">
        <v>0.007002337042588014</v>
      </c>
      <c r="R977" s="1">
        <v>0.02187459849035389</v>
      </c>
      <c r="S977" s="1">
        <v>0.00397327896225752</v>
      </c>
      <c r="T977" s="1">
        <v>0.01909590315716514</v>
      </c>
      <c r="U977" s="1">
        <v>0.009999917905364253</v>
      </c>
      <c r="V977" s="1">
        <v>0.04881150983743776</v>
      </c>
      <c r="W977" s="1">
        <v>0.01685383727470846</v>
      </c>
      <c r="X977" s="1">
        <v>0.005395729644398273</v>
      </c>
      <c r="Y977" s="1">
        <v>0.007910374690495381</v>
      </c>
      <c r="Z977" s="1">
        <v>0.00836109604388291</v>
      </c>
      <c r="AA977" s="1">
        <v>0.01762876063034513</v>
      </c>
      <c r="AB977" s="1">
        <v>0.06975503251245163</v>
      </c>
      <c r="AC977" s="1">
        <v>0.009810640436020535</v>
      </c>
    </row>
    <row r="978" spans="1:29">
      <c r="A978" s="11">
        <v>37895</v>
      </c>
      <c r="B978" s="1">
        <v>0.02160269928961123</v>
      </c>
      <c r="C978" s="1">
        <v>-0.01700934416392386</v>
      </c>
      <c r="D978" s="1">
        <v>-0.0028093446343469</v>
      </c>
      <c r="E978" s="1">
        <v>0.003495823517664531</v>
      </c>
      <c r="F978" s="1">
        <v>0.01342270672104529</v>
      </c>
      <c r="G978" s="1">
        <v>0</v>
      </c>
      <c r="H978" s="1">
        <v>0.08582038424168803</v>
      </c>
      <c r="I978" s="1">
        <v>0.0299999080479596</v>
      </c>
      <c r="J978" s="1">
        <v>0.03048762638948177</v>
      </c>
      <c r="K978" s="1">
        <v>0.003265527640838428</v>
      </c>
      <c r="L978" s="1">
        <v>0.01012541563635816</v>
      </c>
      <c r="M978" s="1">
        <v>0.01413651678070527</v>
      </c>
      <c r="N978" s="1">
        <v>0.01198662341211998</v>
      </c>
      <c r="O978" s="1">
        <v>0.01497282360964602</v>
      </c>
      <c r="P978" s="1">
        <v>-0.002821011616474745</v>
      </c>
      <c r="Q978" s="1">
        <v>-0.009489534089936913</v>
      </c>
      <c r="R978" s="1">
        <v>-0.01825137940849164</v>
      </c>
      <c r="S978" s="1">
        <v>0.001319288917325245</v>
      </c>
      <c r="T978" s="1">
        <v>-0.01097668975442645</v>
      </c>
      <c r="U978" s="1">
        <v>0.01757694964982703</v>
      </c>
      <c r="V978" s="1">
        <v>-0.001422377439580624</v>
      </c>
      <c r="W978" s="1">
        <v>-0.00982195013719811</v>
      </c>
      <c r="X978" s="1">
        <v>0.01919001600104631</v>
      </c>
      <c r="Y978" s="1">
        <v>-0.02246268932527251</v>
      </c>
      <c r="Z978" s="1">
        <v>-0.003685392099255003</v>
      </c>
      <c r="AA978" s="1">
        <v>0.04562272034795378</v>
      </c>
      <c r="AB978" s="1">
        <v>0.007080465485883147</v>
      </c>
      <c r="AC978" s="1">
        <v>-0.006530062911557555</v>
      </c>
    </row>
    <row r="979" spans="1:29">
      <c r="A979" s="11">
        <v>37896</v>
      </c>
      <c r="B979" s="1">
        <v>0</v>
      </c>
      <c r="C979" s="1">
        <v>0</v>
      </c>
      <c r="D979" s="1">
        <v>0</v>
      </c>
      <c r="E979" s="1">
        <v>0</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row>
    <row r="980" spans="1:29">
      <c r="A980" s="11">
        <v>37897</v>
      </c>
      <c r="B980" s="1">
        <v>0.02046386687110524</v>
      </c>
      <c r="C980" s="1">
        <v>0.01052052855351615</v>
      </c>
      <c r="D980" s="1">
        <v>0.01090507531997997</v>
      </c>
      <c r="E980" s="1">
        <v>0.0119015426365785</v>
      </c>
      <c r="F980" s="1">
        <v>0.03455836599097717</v>
      </c>
      <c r="G980" s="1">
        <v>0.006564570631993893</v>
      </c>
      <c r="H980" s="1">
        <v>0.007497920382076417</v>
      </c>
      <c r="I980" s="1">
        <v>0.03954107400577622</v>
      </c>
      <c r="J980" s="1">
        <v>0.0308507326366052</v>
      </c>
      <c r="K980" s="1">
        <v>0.03552990345750762</v>
      </c>
      <c r="L980" s="1">
        <v>-0.003071776155717743</v>
      </c>
      <c r="M980" s="1">
        <v>0.004559483373423712</v>
      </c>
      <c r="N980" s="1">
        <v>-0.0009253667444959479</v>
      </c>
      <c r="O980" s="1">
        <v>0.04051507640895213</v>
      </c>
      <c r="P980" s="1">
        <v>0.04115230665507186</v>
      </c>
      <c r="Q980" s="1">
        <v>0.004625181669991374</v>
      </c>
      <c r="R980" s="1">
        <v>0.02949273548479181</v>
      </c>
      <c r="S980" s="1">
        <v>0.007905148200674006</v>
      </c>
      <c r="T980" s="1">
        <v>0.02107606890930436</v>
      </c>
      <c r="U980" s="1">
        <v>0.01760160602528948</v>
      </c>
      <c r="V980" s="1">
        <v>0.05281373670469947</v>
      </c>
      <c r="W980" s="1">
        <v>0.03182470226056688</v>
      </c>
      <c r="X980" s="1">
        <v>0.01659488098738726</v>
      </c>
      <c r="Y980" s="1">
        <v>0.0279621586478076</v>
      </c>
      <c r="Z980" s="1">
        <v>0.0397634155057387</v>
      </c>
      <c r="AA980" s="1">
        <v>0.03022624723789069</v>
      </c>
      <c r="AB980" s="1">
        <v>0.001144705568195681</v>
      </c>
      <c r="AC980" s="1">
        <v>-0.02468829212930224</v>
      </c>
    </row>
    <row r="981" spans="1:29">
      <c r="A981" s="11">
        <v>37900</v>
      </c>
      <c r="B981" s="1">
        <v>0.04612301554857678</v>
      </c>
      <c r="C981" s="1">
        <v>0.04671246534723927</v>
      </c>
      <c r="D981" s="1">
        <v>-0.00728140672328792</v>
      </c>
      <c r="E981" s="1">
        <v>-0.002247106741897098</v>
      </c>
      <c r="F981" s="1">
        <v>-0.0003155453784260409</v>
      </c>
      <c r="G981" s="1">
        <v>0.1086957487622366</v>
      </c>
      <c r="H981" s="1">
        <v>0.04372088594578405</v>
      </c>
      <c r="I981" s="1">
        <v>0.06571578858139349</v>
      </c>
      <c r="J981" s="1">
        <v>0.009259916676527924</v>
      </c>
      <c r="K981" s="1">
        <v>0.003405093848564134</v>
      </c>
      <c r="L981" s="1">
        <v>0.002061500803474559</v>
      </c>
      <c r="M981" s="1">
        <v>0.03696037768489657</v>
      </c>
      <c r="N981" s="1">
        <v>0.03606069726986827</v>
      </c>
      <c r="O981" s="1">
        <v>0.09085458887980469</v>
      </c>
      <c r="P981" s="1">
        <v>0.03112591193165359</v>
      </c>
      <c r="Q981" s="1">
        <v>0.03789855913282225</v>
      </c>
      <c r="R981" s="1">
        <v>0.0199530243664372</v>
      </c>
      <c r="S981" s="1">
        <v>0.03790836316404977</v>
      </c>
      <c r="T981" s="1">
        <v>0.02086112231287029</v>
      </c>
      <c r="U981" s="1">
        <v>0.006553672551482537</v>
      </c>
      <c r="V981" s="1">
        <v>-0.01072895894159076</v>
      </c>
      <c r="W981" s="1">
        <v>0.02082908742953027</v>
      </c>
      <c r="X981" s="1">
        <v>0.07110344828632553</v>
      </c>
      <c r="Y981" s="1">
        <v>0.05036365335791371</v>
      </c>
      <c r="Z981" s="1">
        <v>0.03699757871346199</v>
      </c>
      <c r="AA981" s="1">
        <v>0.1546774642242437</v>
      </c>
      <c r="AB981" s="1">
        <v>-0.01012581933610357</v>
      </c>
      <c r="AC981" s="1">
        <v>0.01734124448787022</v>
      </c>
    </row>
    <row r="982" spans="1:29">
      <c r="A982" s="11">
        <v>37901</v>
      </c>
      <c r="B982" s="1">
        <v>-0.02428117733224266</v>
      </c>
      <c r="C982" s="1">
        <v>-0.0397852672948602</v>
      </c>
      <c r="D982" s="1">
        <v>0.03051690358565406</v>
      </c>
      <c r="E982" s="1">
        <v>0.0001440387770974549</v>
      </c>
      <c r="F982" s="1">
        <v>-0.002615271277517817</v>
      </c>
      <c r="G982" s="1">
        <v>-0.05294117734367498</v>
      </c>
      <c r="H982" s="1">
        <v>-0.005644591923468556</v>
      </c>
      <c r="I982" s="1">
        <v>-0.01386235607327235</v>
      </c>
      <c r="J982" s="1">
        <v>-0.02194864520808348</v>
      </c>
      <c r="K982" s="1">
        <v>-0.008353047244506473</v>
      </c>
      <c r="L982" s="1">
        <v>-0.02088970952746583</v>
      </c>
      <c r="M982" s="1">
        <v>-0.02713850913943183</v>
      </c>
      <c r="N982" s="1">
        <v>-0.0007749380725157184</v>
      </c>
      <c r="O982" s="1">
        <v>-0.003660805687442314</v>
      </c>
      <c r="P982" s="1">
        <v>0.006229460869499936</v>
      </c>
      <c r="Q982" s="1">
        <v>-0.009425577986639011</v>
      </c>
      <c r="R982" s="1">
        <v>-0.01245876093009668</v>
      </c>
      <c r="S982" s="1">
        <v>0.04282109298804015</v>
      </c>
      <c r="T982" s="1">
        <v>-0.01753071323779665</v>
      </c>
      <c r="U982" s="1">
        <v>0.02380160673670728</v>
      </c>
      <c r="V982" s="1">
        <v>-0.001954135911834909</v>
      </c>
      <c r="W982" s="1">
        <v>0.05336472391968905</v>
      </c>
      <c r="X982" s="1">
        <v>0.01714550352199318</v>
      </c>
      <c r="Y982" s="1">
        <v>-0.005384715724355282</v>
      </c>
      <c r="Z982" s="1">
        <v>0.04322468514642708</v>
      </c>
      <c r="AA982" s="1">
        <v>-0.04443981846951495</v>
      </c>
      <c r="AB982" s="1">
        <v>-0.03448254636853576</v>
      </c>
      <c r="AC982" s="1">
        <v>-0.004685395815973381</v>
      </c>
    </row>
    <row r="983" spans="1:29">
      <c r="A983" s="11">
        <v>37902</v>
      </c>
      <c r="B983" s="1">
        <v>0.003929262092059016</v>
      </c>
      <c r="C983" s="1">
        <v>-0.0111766037185187</v>
      </c>
      <c r="D983" s="1">
        <v>-0.004481459649541719</v>
      </c>
      <c r="E983" s="1">
        <v>0.0114031310449505</v>
      </c>
      <c r="F983" s="1">
        <v>0.03196488680783838</v>
      </c>
      <c r="G983" s="1">
        <v>-0.03756284151635214</v>
      </c>
      <c r="H983" s="1">
        <v>-0.009859616736090149</v>
      </c>
      <c r="I983" s="1">
        <v>0.002585233854862645</v>
      </c>
      <c r="J983" s="1">
        <v>0.05011673444329645</v>
      </c>
      <c r="K983" s="1">
        <v>-0.01947877234289197</v>
      </c>
      <c r="L983" s="1">
        <v>-0.01887639244585826</v>
      </c>
      <c r="M983" s="1">
        <v>-0.008098600052066751</v>
      </c>
      <c r="N983" s="1">
        <v>0.005904713068808576</v>
      </c>
      <c r="O983" s="1">
        <v>0.02388370453991495</v>
      </c>
      <c r="P983" s="1">
        <v>-0.02071434392367622</v>
      </c>
      <c r="Q983" s="1">
        <v>0.000159960571880724</v>
      </c>
      <c r="R983" s="1">
        <v>0.007636002746998827</v>
      </c>
      <c r="S983" s="1">
        <v>-0.02294670212845029</v>
      </c>
      <c r="T983" s="1">
        <v>0.03470150833180474</v>
      </c>
      <c r="U983" s="1">
        <v>0.03012925846507808</v>
      </c>
      <c r="V983" s="1">
        <v>0.02339705410990711</v>
      </c>
      <c r="W983" s="1">
        <v>0.01750812087799059</v>
      </c>
      <c r="X983" s="1">
        <v>0.005186382148735236</v>
      </c>
      <c r="Y983" s="1">
        <v>0.0399587077011796</v>
      </c>
      <c r="Z983" s="1">
        <v>-0.0009864982125160626</v>
      </c>
      <c r="AA983" s="1">
        <v>0.01079226746837381</v>
      </c>
      <c r="AB983" s="1">
        <v>-0.01315796096063349</v>
      </c>
      <c r="AC983" s="1">
        <v>-0.01598958045787791</v>
      </c>
    </row>
    <row r="984" spans="1:29">
      <c r="A984" s="11">
        <v>37903</v>
      </c>
      <c r="B984" s="1">
        <v>0.01956956375584973</v>
      </c>
      <c r="C984" s="1">
        <v>-0.004548182085540642</v>
      </c>
      <c r="D984" s="1">
        <v>-0.01368157173048024</v>
      </c>
      <c r="E984" s="1">
        <v>0.005589920158142414</v>
      </c>
      <c r="F984" s="1">
        <v>0.04424957276409081</v>
      </c>
      <c r="G984" s="1">
        <v>0.03995062412316575</v>
      </c>
      <c r="H984" s="1">
        <v>0.01659638227543603</v>
      </c>
      <c r="I984" s="1">
        <v>0.01305402070779738</v>
      </c>
      <c r="J984" s="1">
        <v>0.04540517873811178</v>
      </c>
      <c r="K984" s="1">
        <v>0.01342278365262217</v>
      </c>
      <c r="L984" s="1">
        <v>0.01315677749858324</v>
      </c>
      <c r="M984" s="1">
        <v>-0.003758539186127674</v>
      </c>
      <c r="N984" s="1">
        <v>0.04209900583752524</v>
      </c>
      <c r="O984" s="1">
        <v>0.03211915862495629</v>
      </c>
      <c r="P984" s="1">
        <v>0.0189640093524539</v>
      </c>
      <c r="Q984" s="1">
        <v>0.006315839524462907</v>
      </c>
      <c r="R984" s="1">
        <v>-0.0002194850797929693</v>
      </c>
      <c r="S984" s="1">
        <v>0.02843031864171919</v>
      </c>
      <c r="T984" s="1">
        <v>0.01713905449705733</v>
      </c>
      <c r="U984" s="1">
        <v>-0.006578091055561952</v>
      </c>
      <c r="V984" s="1">
        <v>0.006695839758515065</v>
      </c>
      <c r="W984" s="1">
        <v>0.01848787562083376</v>
      </c>
      <c r="X984" s="1">
        <v>0.02178588810549975</v>
      </c>
      <c r="Y984" s="1">
        <v>0.03693607442246694</v>
      </c>
      <c r="Z984" s="1">
        <v>0.02452264741147325</v>
      </c>
      <c r="AA984" s="1">
        <v>0.002641602722783798</v>
      </c>
      <c r="AB984" s="1">
        <v>0.03064931267446647</v>
      </c>
      <c r="AC984" s="1">
        <v>0.02614747730477318</v>
      </c>
    </row>
    <row r="985" spans="1:29">
      <c r="A985" s="11">
        <v>37904</v>
      </c>
      <c r="B985" s="1">
        <v>0.04478565961273206</v>
      </c>
      <c r="C985" s="1">
        <v>-0.02589345958845557</v>
      </c>
      <c r="D985" s="1">
        <v>-0.001968982620844772</v>
      </c>
      <c r="E985" s="1">
        <v>0.002025883560520247</v>
      </c>
      <c r="F985" s="1">
        <v>-0.00990146561186378</v>
      </c>
      <c r="G985" s="1">
        <v>0.004432704556538214</v>
      </c>
      <c r="H985" s="1">
        <v>0.008904748529097395</v>
      </c>
      <c r="I985" s="1">
        <v>-0.02831675083050078</v>
      </c>
      <c r="J985" s="1">
        <v>0.02719290006742781</v>
      </c>
      <c r="K985" s="1">
        <v>0.001589387418567512</v>
      </c>
      <c r="L985" s="1">
        <v>0.04102669718753416</v>
      </c>
      <c r="M985" s="1">
        <v>-0.0375960352539112</v>
      </c>
      <c r="N985" s="1">
        <v>0.0118352170995808</v>
      </c>
      <c r="O985" s="1">
        <v>0.01095259927255898</v>
      </c>
      <c r="P985" s="1">
        <v>-0.009305534434187357</v>
      </c>
      <c r="Q985" s="1">
        <v>-0.02264249691547993</v>
      </c>
      <c r="R985" s="1">
        <v>0.0346038826337447</v>
      </c>
      <c r="S985" s="1">
        <v>0.02283644537142226</v>
      </c>
      <c r="T985" s="1">
        <v>-0.001039935407312287</v>
      </c>
      <c r="U985" s="1">
        <v>0.06051315559139536</v>
      </c>
      <c r="V985" s="1">
        <v>-0.02584529066367824</v>
      </c>
      <c r="W985" s="1">
        <v>0.004852628885554822</v>
      </c>
      <c r="X985" s="1">
        <v>0.04362475711220082</v>
      </c>
      <c r="Y985" s="1">
        <v>0.006693773536670777</v>
      </c>
      <c r="Z985" s="1">
        <v>0.02457827141554536</v>
      </c>
      <c r="AA985" s="1">
        <v>-0.01328355087692945</v>
      </c>
      <c r="AB985" s="1">
        <v>-0.01528889208522022</v>
      </c>
      <c r="AC985" s="1">
        <v>0.08287446392622466</v>
      </c>
    </row>
    <row r="986" spans="1:29">
      <c r="A986" s="11">
        <v>37907</v>
      </c>
      <c r="B986" s="1">
        <v>0.03612981056677134</v>
      </c>
      <c r="C986" s="1">
        <v>0.0264392876234596</v>
      </c>
      <c r="D986" s="1">
        <v>0.01398854821541407</v>
      </c>
      <c r="E986" s="1">
        <v>-0.01574984536231816</v>
      </c>
      <c r="F986" s="1">
        <v>-0.009915567721586083</v>
      </c>
      <c r="G986" s="1">
        <v>-0.006178227879121811</v>
      </c>
      <c r="H986" s="1">
        <v>0.01941747495740898</v>
      </c>
      <c r="I986" s="1">
        <v>0.01064152432915866</v>
      </c>
      <c r="J986" s="1">
        <v>-0.008043135763839304</v>
      </c>
      <c r="K986" s="1">
        <v>0.001058055193254859</v>
      </c>
      <c r="L986" s="1">
        <v>0.02554218438964728</v>
      </c>
      <c r="M986" s="1">
        <v>0.01635553271325674</v>
      </c>
      <c r="N986" s="1">
        <v>0.01664502196856255</v>
      </c>
      <c r="O986" s="1">
        <v>0.01117806730969484</v>
      </c>
      <c r="P986" s="1">
        <v>0.01300550273726464</v>
      </c>
      <c r="Q986" s="1">
        <v>0.03787996372083913</v>
      </c>
      <c r="R986" s="1">
        <v>0.02155421647674616</v>
      </c>
      <c r="S986" s="1">
        <v>0.02232686365403458</v>
      </c>
      <c r="T986" s="1">
        <v>0.02509373027154926</v>
      </c>
      <c r="U986" s="1">
        <v>0.02824223776493429</v>
      </c>
      <c r="V986" s="1">
        <v>-0.008876436084313211</v>
      </c>
      <c r="W986" s="1">
        <v>0.04596669402108655</v>
      </c>
      <c r="X986" s="1">
        <v>0.03911269820946695</v>
      </c>
      <c r="Y986" s="1">
        <v>0.01424857785922184</v>
      </c>
      <c r="Z986" s="1">
        <v>0.06867355793075824</v>
      </c>
      <c r="AA986" s="1">
        <v>0.041611140307515</v>
      </c>
      <c r="AB986" s="1">
        <v>0.004947890362468454</v>
      </c>
      <c r="AC986" s="1">
        <v>0.0182978168222605</v>
      </c>
    </row>
    <row r="987" spans="1:29">
      <c r="A987" s="11">
        <v>37908</v>
      </c>
      <c r="B987" s="1">
        <v>-0.02423176428699136</v>
      </c>
      <c r="C987" s="1">
        <v>-0.04403796951009564</v>
      </c>
      <c r="D987" s="1">
        <v>-0.01476808053571044</v>
      </c>
      <c r="E987" s="1">
        <v>0.04088837903052167</v>
      </c>
      <c r="F987" s="1">
        <v>0.08213166697856789</v>
      </c>
      <c r="G987" s="1">
        <v>-0.04973347751994017</v>
      </c>
      <c r="H987" s="1">
        <v>-0.02943727784767902</v>
      </c>
      <c r="I987" s="1">
        <v>0.003564113395363888</v>
      </c>
      <c r="J987" s="1">
        <v>0.001668061413963917</v>
      </c>
      <c r="K987" s="1">
        <v>-0.00951125251336804</v>
      </c>
      <c r="L987" s="1">
        <v>-0.005402372038522563</v>
      </c>
      <c r="M987" s="1">
        <v>-0.01595947980835044</v>
      </c>
      <c r="N987" s="1">
        <v>-0.02986886344717243</v>
      </c>
      <c r="O987" s="1">
        <v>-0.02891169369178626</v>
      </c>
      <c r="P987" s="1">
        <v>-0.01521574578806861</v>
      </c>
      <c r="Q987" s="1">
        <v>-0.02694174278541983</v>
      </c>
      <c r="R987" s="1">
        <v>-0.02660839599742926</v>
      </c>
      <c r="S987" s="1">
        <v>-0.04367825082408361</v>
      </c>
      <c r="T987" s="1">
        <v>-0.03433220754524502</v>
      </c>
      <c r="U987" s="1">
        <v>-0.01709636408359716</v>
      </c>
      <c r="V987" s="1">
        <v>-0.02932793682613311</v>
      </c>
      <c r="W987" s="1">
        <v>-0.05694260345852964</v>
      </c>
      <c r="X987" s="1">
        <v>-0.04734175918998951</v>
      </c>
      <c r="Y987" s="1">
        <v>-0.03910099384560906</v>
      </c>
      <c r="Z987" s="1">
        <v>-0.04107975299737687</v>
      </c>
      <c r="AA987" s="1">
        <v>-0.04048275675802038</v>
      </c>
      <c r="AB987" s="1">
        <v>-0.04040751047404267</v>
      </c>
      <c r="AC987" s="1">
        <v>-0.02722692746637145</v>
      </c>
    </row>
    <row r="988" spans="1:29">
      <c r="A988" s="11">
        <v>37909</v>
      </c>
      <c r="B988" s="1">
        <v>0.006057168085818576</v>
      </c>
      <c r="C988" s="1">
        <v>-0.01622500233377733</v>
      </c>
      <c r="D988" s="1">
        <v>-0.003411035080473357</v>
      </c>
      <c r="E988" s="1">
        <v>0.02601990120098763</v>
      </c>
      <c r="F988" s="1">
        <v>-0.005972310612916143</v>
      </c>
      <c r="G988" s="1">
        <v>-0.01588811851401883</v>
      </c>
      <c r="H988" s="1">
        <v>-0.001784464169299449</v>
      </c>
      <c r="I988" s="1">
        <v>0.003712475944595672</v>
      </c>
      <c r="J988" s="1">
        <v>0.01040762076219681</v>
      </c>
      <c r="K988" s="1">
        <v>0.0128030289830019</v>
      </c>
      <c r="L988" s="1">
        <v>0.002816822793406448</v>
      </c>
      <c r="M988" s="1">
        <v>-0.02094842591191159</v>
      </c>
      <c r="N988" s="1">
        <v>0.007183949034592185</v>
      </c>
      <c r="O988" s="1">
        <v>0.02049079133137921</v>
      </c>
      <c r="P988" s="1">
        <v>-0.01376183632368644</v>
      </c>
      <c r="Q988" s="1">
        <v>0.00354098362157651</v>
      </c>
      <c r="R988" s="1">
        <v>0.02221036852196545</v>
      </c>
      <c r="S988" s="1">
        <v>0.009615371622090141</v>
      </c>
      <c r="T988" s="1">
        <v>0.02303574370580819</v>
      </c>
      <c r="U988" s="1">
        <v>0.03060547445982253</v>
      </c>
      <c r="V988" s="1">
        <v>0.01601964843360015</v>
      </c>
      <c r="W988" s="1">
        <v>0.01214868808415193</v>
      </c>
      <c r="X988" s="1">
        <v>0.03054981423585246</v>
      </c>
      <c r="Y988" s="1">
        <v>0.02631581842139608</v>
      </c>
      <c r="Z988" s="1">
        <v>0.04987761579478778</v>
      </c>
      <c r="AA988" s="1">
        <v>0.01402632994139386</v>
      </c>
      <c r="AB988" s="1">
        <v>0.03290865140762378</v>
      </c>
      <c r="AC988" s="1">
        <v>-0.0006746383689991697</v>
      </c>
    </row>
    <row r="989" spans="1:29">
      <c r="A989" s="11">
        <v>37910</v>
      </c>
      <c r="B989" s="1">
        <v>0.02709203189427045</v>
      </c>
      <c r="C989" s="1">
        <v>-0.02871447410688621</v>
      </c>
      <c r="D989" s="1">
        <v>0.01017754136267812</v>
      </c>
      <c r="E989" s="1">
        <v>0.07527539644028924</v>
      </c>
      <c r="F989" s="1">
        <v>-0.01667156993728314</v>
      </c>
      <c r="G989" s="1">
        <v>0</v>
      </c>
      <c r="H989" s="1">
        <v>0.00178765417412019</v>
      </c>
      <c r="I989" s="1">
        <v>0.009167139538766245</v>
      </c>
      <c r="J989" s="1">
        <v>0.01130743201859397</v>
      </c>
      <c r="K989" s="1">
        <v>0.007374621958260885</v>
      </c>
      <c r="L989" s="1">
        <v>-0.01912778879277655</v>
      </c>
      <c r="M989" s="1">
        <v>-0.0165657596162454</v>
      </c>
      <c r="N989" s="1">
        <v>0.01460494236129595</v>
      </c>
      <c r="O989" s="1">
        <v>0.02986078152191118</v>
      </c>
      <c r="P989" s="1">
        <v>0.003182250628080752</v>
      </c>
      <c r="Q989" s="1">
        <v>-0.006015549317427871</v>
      </c>
      <c r="R989" s="1">
        <v>0.02068321821915253</v>
      </c>
      <c r="S989" s="1">
        <v>0.02857160166202388</v>
      </c>
      <c r="T989" s="1">
        <v>0.02601270361469488</v>
      </c>
      <c r="U989" s="1">
        <v>-0.009499244408730179</v>
      </c>
      <c r="V989" s="1">
        <v>0.04141297307558633</v>
      </c>
      <c r="W989" s="1">
        <v>0.005016149828523719</v>
      </c>
      <c r="X989" s="1">
        <v>0.0144926668761185</v>
      </c>
      <c r="Y989" s="1">
        <v>0.031101912620487</v>
      </c>
      <c r="Z989" s="1">
        <v>0.04983978280239931</v>
      </c>
      <c r="AA989" s="1">
        <v>0.001646637322356481</v>
      </c>
      <c r="AB989" s="1">
        <v>0.04025342102576879</v>
      </c>
      <c r="AC989" s="1">
        <v>0.03438203552372876</v>
      </c>
    </row>
    <row r="990" spans="1:29">
      <c r="A990" s="11">
        <v>37911</v>
      </c>
      <c r="B990" s="1">
        <v>-0.01641252538716564</v>
      </c>
      <c r="C990" s="1">
        <v>0.03532446018797963</v>
      </c>
      <c r="D990" s="1">
        <v>-0.004190354613738734</v>
      </c>
      <c r="E990" s="1">
        <v>-0.02092271086345288</v>
      </c>
      <c r="F990" s="1">
        <v>-0.01650830647614643</v>
      </c>
      <c r="G990" s="1">
        <v>-0.0291230771011346</v>
      </c>
      <c r="H990" s="1">
        <v>-0.01338115440549625</v>
      </c>
      <c r="I990" s="1">
        <v>0.008764819827581372</v>
      </c>
      <c r="J990" s="1">
        <v>-0.009008394306265322</v>
      </c>
      <c r="K990" s="1">
        <v>0.02091491535619405</v>
      </c>
      <c r="L990" s="1">
        <v>0.02256669394094457</v>
      </c>
      <c r="M990" s="1">
        <v>0.01024707556142723</v>
      </c>
      <c r="N990" s="1">
        <v>-0.01154922340213005</v>
      </c>
      <c r="O990" s="1">
        <v>0.02932855618532981</v>
      </c>
      <c r="P990" s="1">
        <v>-0.01537350950057681</v>
      </c>
      <c r="Q990" s="1">
        <v>0.01274924247233966</v>
      </c>
      <c r="R990" s="1">
        <v>0.002046742102964405</v>
      </c>
      <c r="S990" s="1">
        <v>0.06597173758113839</v>
      </c>
      <c r="T990" s="1">
        <v>-0.004810162813538632</v>
      </c>
      <c r="U990" s="1">
        <v>-0.02299807573444335</v>
      </c>
      <c r="V990" s="1">
        <v>0.02912970636817924</v>
      </c>
      <c r="W990" s="1">
        <v>-0.02352937401472555</v>
      </c>
      <c r="X990" s="1">
        <v>-0.002207870478293739</v>
      </c>
      <c r="Y990" s="1">
        <v>0.02970268855737634</v>
      </c>
      <c r="Z990" s="1">
        <v>-0.01221522324699775</v>
      </c>
      <c r="AA990" s="1">
        <v>0.05381444127268953</v>
      </c>
      <c r="AB990" s="1">
        <v>-0.02815729018535584</v>
      </c>
      <c r="AC990" s="1">
        <v>0.02899825628929942</v>
      </c>
    </row>
    <row r="991" spans="1:29">
      <c r="A991" s="11">
        <v>37914</v>
      </c>
      <c r="B991" s="1">
        <v>-0.03992860978339408</v>
      </c>
      <c r="C991" s="1">
        <v>-0.062527566230408</v>
      </c>
      <c r="D991" s="1">
        <v>0.02515859598712544</v>
      </c>
      <c r="E991" s="1">
        <v>-0.002889313558490425</v>
      </c>
      <c r="F991" s="1">
        <v>-0.02365667046730391</v>
      </c>
      <c r="G991" s="1">
        <v>0.01075958399085586</v>
      </c>
      <c r="H991" s="1">
        <v>-0.04792038355434469</v>
      </c>
      <c r="I991" s="1">
        <v>-0.005055227170463361</v>
      </c>
      <c r="J991" s="1">
        <v>0.02489514913060642</v>
      </c>
      <c r="K991" s="1">
        <v>-0.001792033493172807</v>
      </c>
      <c r="L991" s="1">
        <v>-0.02371592391173494</v>
      </c>
      <c r="M991" s="1">
        <v>-0.05085456000719668</v>
      </c>
      <c r="N991" s="1">
        <v>-0.01078127129491391</v>
      </c>
      <c r="O991" s="1">
        <v>-0.007447124483425327</v>
      </c>
      <c r="P991" s="1">
        <v>-0.01115225473509629</v>
      </c>
      <c r="Q991" s="1">
        <v>-0.0252567311001608</v>
      </c>
      <c r="R991" s="1">
        <v>-0.01583082091408816</v>
      </c>
      <c r="S991" s="1">
        <v>-0.005428739410806793</v>
      </c>
      <c r="T991" s="1">
        <v>-0.01460074483827578</v>
      </c>
      <c r="U991" s="1">
        <v>-0.02172876961916914</v>
      </c>
      <c r="V991" s="1">
        <v>-0.01592177468679246</v>
      </c>
      <c r="W991" s="1">
        <v>-0.03979543650283557</v>
      </c>
      <c r="X991" s="1">
        <v>-0.04802798882148096</v>
      </c>
      <c r="Y991" s="1">
        <v>0.008273364182602716</v>
      </c>
      <c r="Z991" s="1">
        <v>-0.03007327370966251</v>
      </c>
      <c r="AA991" s="1">
        <v>0.1705666372489796</v>
      </c>
      <c r="AB991" s="1">
        <v>-0.03270090088666411</v>
      </c>
      <c r="AC991" s="1">
        <v>-0.03328899126934726</v>
      </c>
    </row>
    <row r="992" spans="1:29">
      <c r="A992" s="11">
        <v>37915</v>
      </c>
      <c r="B992" s="1">
        <v>-0.03041591791003528</v>
      </c>
      <c r="C992" s="1">
        <v>0.01858819536383871</v>
      </c>
      <c r="D992" s="1">
        <v>-0.02349349746322138</v>
      </c>
      <c r="E992" s="1">
        <v>-0.006177837288736221</v>
      </c>
      <c r="F992" s="1">
        <v>-0.04757526827355074</v>
      </c>
      <c r="G992" s="1">
        <v>-0.0119352969530393</v>
      </c>
      <c r="H992" s="1">
        <v>-0.0319717730459137</v>
      </c>
      <c r="I992" s="1">
        <v>-0.0120671754524585</v>
      </c>
      <c r="J992" s="1">
        <v>-0.02879177223607876</v>
      </c>
      <c r="K992" s="1">
        <v>-0.0315551424246644</v>
      </c>
      <c r="L992" s="1">
        <v>-0.01534768605031822</v>
      </c>
      <c r="M992" s="1">
        <v>0.02444729832314274</v>
      </c>
      <c r="N992" s="1">
        <v>-0.004165527234183619</v>
      </c>
      <c r="O992" s="1">
        <v>-0.03620931452549825</v>
      </c>
      <c r="P992" s="1">
        <v>-0.01303245512134488</v>
      </c>
      <c r="Q992" s="1">
        <v>-0.0233776957479187</v>
      </c>
      <c r="R992" s="1">
        <v>-0.02822742958945346</v>
      </c>
      <c r="S992" s="1">
        <v>-0.08296930085933041</v>
      </c>
      <c r="T992" s="1">
        <v>-0.004393884681917037</v>
      </c>
      <c r="U992" s="1">
        <v>-0.003604694180709411</v>
      </c>
      <c r="V992" s="1">
        <v>-0.0131515684136928</v>
      </c>
      <c r="W992" s="1">
        <v>-0.01387846274600746</v>
      </c>
      <c r="X992" s="1">
        <v>-0.00998062500210628</v>
      </c>
      <c r="Y992" s="1">
        <v>-0.03282303548406329</v>
      </c>
      <c r="Z992" s="1">
        <v>-0.03216457285546004</v>
      </c>
      <c r="AA992" s="1">
        <v>-0.07303423393284991</v>
      </c>
      <c r="AB992" s="1">
        <v>-0.07199122406585667</v>
      </c>
      <c r="AC992" s="1">
        <v>-0.03928131375415878</v>
      </c>
    </row>
    <row r="993" spans="1:29">
      <c r="A993" s="11">
        <v>37916</v>
      </c>
      <c r="B993" s="1">
        <v>-0.04033300536303763</v>
      </c>
      <c r="C993" s="1">
        <v>-0.01579514307897079</v>
      </c>
      <c r="D993" s="1">
        <v>0.005366493400961625</v>
      </c>
      <c r="E993" s="1">
        <v>-0.01187572360141753</v>
      </c>
      <c r="F993" s="1">
        <v>0.01044149114637927</v>
      </c>
      <c r="G993" s="1">
        <v>-0.001958881903735277</v>
      </c>
      <c r="H993" s="1">
        <v>-0.02779636932090368</v>
      </c>
      <c r="I993" s="1">
        <v>-0.03278709545777003</v>
      </c>
      <c r="J993" s="1">
        <v>-0.001697987641448684</v>
      </c>
      <c r="K993" s="1">
        <v>-0.01509949170601077</v>
      </c>
      <c r="L993" s="1">
        <v>-0.008600716639846961</v>
      </c>
      <c r="M993" s="1">
        <v>-0.02286371835971446</v>
      </c>
      <c r="N993" s="1">
        <v>0.003839430512347919</v>
      </c>
      <c r="O993" s="1">
        <v>-0.01844660441664181</v>
      </c>
      <c r="P993" s="1">
        <v>-0.03250416035074688</v>
      </c>
      <c r="Q993" s="1">
        <v>-0.0311345710535611</v>
      </c>
      <c r="R993" s="1">
        <v>0.001495022899632215</v>
      </c>
      <c r="S993" s="1">
        <v>0.01785709254010936</v>
      </c>
      <c r="T993" s="1">
        <v>0.005542312787398807</v>
      </c>
      <c r="U993" s="1">
        <v>-0.007039495744509461</v>
      </c>
      <c r="V993" s="1">
        <v>-0.02550329222403369</v>
      </c>
      <c r="W993" s="1">
        <v>0.002891779999754984</v>
      </c>
      <c r="X993" s="1">
        <v>0.01671036243907853</v>
      </c>
      <c r="Y993" s="1">
        <v>-0.01307021620479065</v>
      </c>
      <c r="Z993" s="1">
        <v>0.02050895680526788</v>
      </c>
      <c r="AA993" s="1">
        <v>0.01907403535887942</v>
      </c>
      <c r="AB993" s="1">
        <v>0.004907377466127683</v>
      </c>
      <c r="AC993" s="1">
        <v>-0.0376636386345599</v>
      </c>
    </row>
    <row r="994" spans="1:29">
      <c r="A994" s="11">
        <v>37917</v>
      </c>
      <c r="B994" s="1">
        <v>-0.007338154940902841</v>
      </c>
      <c r="C994" s="1">
        <v>-0.004985913038383583</v>
      </c>
      <c r="D994" s="1">
        <v>0.006671815249565283</v>
      </c>
      <c r="E994" s="1">
        <v>-0.01423110966849761</v>
      </c>
      <c r="F994" s="1">
        <v>-0.03445972830630484</v>
      </c>
      <c r="G994" s="1">
        <v>0.001962726653458757</v>
      </c>
      <c r="H994" s="1">
        <v>-0.01648123944889179</v>
      </c>
      <c r="I994" s="1">
        <v>-0.003821884186368307</v>
      </c>
      <c r="J994" s="1">
        <v>-0.06614854986767693</v>
      </c>
      <c r="K994" s="1">
        <v>-0.01748256985472352</v>
      </c>
      <c r="L994" s="1">
        <v>-0.0209738805044748</v>
      </c>
      <c r="M994" s="1">
        <v>-0.02559193495120404</v>
      </c>
      <c r="N994" s="1">
        <v>-0.03173734148194163</v>
      </c>
      <c r="O994" s="1">
        <v>-0.01672420858864476</v>
      </c>
      <c r="P994" s="1">
        <v>0.01469862505388608</v>
      </c>
      <c r="Q994" s="1">
        <v>-0.003715264078426483</v>
      </c>
      <c r="R994" s="1">
        <v>-0.02153979550654428</v>
      </c>
      <c r="S994" s="1">
        <v>-0.01052653579804219</v>
      </c>
      <c r="T994" s="1">
        <v>-0.006430497590234285</v>
      </c>
      <c r="U994" s="1">
        <v>0.0217606169186122</v>
      </c>
      <c r="V994" s="1">
        <v>0.001672480899471473</v>
      </c>
      <c r="W994" s="1">
        <v>-0.0167240841121048</v>
      </c>
      <c r="X994" s="1">
        <v>-0.01901666942279134</v>
      </c>
      <c r="Y994" s="1">
        <v>-0.01974909332679875</v>
      </c>
      <c r="Z994" s="1">
        <v>-0.008948472765890281</v>
      </c>
      <c r="AA994" s="1">
        <v>-0.003573969915539155</v>
      </c>
      <c r="AB994" s="1">
        <v>0.02460534106899948</v>
      </c>
      <c r="AC994" s="1">
        <v>-0.02873217111812865</v>
      </c>
    </row>
    <row r="995" spans="1:29">
      <c r="A995" s="11">
        <v>37918</v>
      </c>
      <c r="B995" s="1">
        <v>0.01075255656908203</v>
      </c>
      <c r="C995" s="1">
        <v>0.01628554613674971</v>
      </c>
      <c r="D995" s="1">
        <v>-0.008130044261400626</v>
      </c>
      <c r="E995" s="1">
        <v>0.0005281470913833797</v>
      </c>
      <c r="F995" s="1">
        <v>0.02194877896169878</v>
      </c>
      <c r="G995" s="1">
        <v>0.0297094061362384</v>
      </c>
      <c r="H995" s="1">
        <v>0.03727759873306291</v>
      </c>
      <c r="I995" s="1">
        <v>0.02718926805329724</v>
      </c>
      <c r="J995" s="1">
        <v>0.007629787099378671</v>
      </c>
      <c r="K995" s="1">
        <v>0.0254590393004448</v>
      </c>
      <c r="L995" s="1">
        <v>0.03086168005961376</v>
      </c>
      <c r="M995" s="1">
        <v>0.0241630125908241</v>
      </c>
      <c r="N995" s="1">
        <v>0.01149568233063958</v>
      </c>
      <c r="O995" s="1">
        <v>0.0683848859877727</v>
      </c>
      <c r="P995" s="1">
        <v>0.005172887823437611</v>
      </c>
      <c r="Q995" s="1">
        <v>0.01118544400754895</v>
      </c>
      <c r="R995" s="1">
        <v>0.02582816911663066</v>
      </c>
      <c r="S995" s="1">
        <v>0.02245861362914359</v>
      </c>
      <c r="T995" s="1">
        <v>0.01068428355236861</v>
      </c>
      <c r="U995" s="1">
        <v>0.02149008303688404</v>
      </c>
      <c r="V995" s="1">
        <v>-0.007955816014144412</v>
      </c>
      <c r="W995" s="1">
        <v>0.0134895751928612</v>
      </c>
      <c r="X995" s="1">
        <v>0.04112422719167719</v>
      </c>
      <c r="Y995" s="1">
        <v>0.02844264673594621</v>
      </c>
      <c r="Z995" s="1">
        <v>0.01050934787797986</v>
      </c>
      <c r="AA995" s="1">
        <v>0.02019998208912055</v>
      </c>
      <c r="AB995" s="1">
        <v>0.02566493253217361</v>
      </c>
      <c r="AC995" s="1">
        <v>0.04272981040157076</v>
      </c>
    </row>
    <row r="996" spans="1:29">
      <c r="A996" s="11">
        <v>37921</v>
      </c>
      <c r="B996" s="1">
        <v>-0.01063816905453163</v>
      </c>
      <c r="C996" s="1">
        <v>0.01032367521422328</v>
      </c>
      <c r="D996" s="1">
        <v>-0.008107611790378</v>
      </c>
      <c r="E996" s="1">
        <v>0.01161357651862849</v>
      </c>
      <c r="F996" s="1">
        <v>0.008031941383101815</v>
      </c>
      <c r="G996" s="1">
        <v>0.004438932878654267</v>
      </c>
      <c r="H996" s="1">
        <v>-0.006264501015599278</v>
      </c>
      <c r="I996" s="1">
        <v>-0.02240990062951542</v>
      </c>
      <c r="J996" s="1">
        <v>-0.01944341318581955</v>
      </c>
      <c r="K996" s="1">
        <v>-0.03603893338170905</v>
      </c>
      <c r="L996" s="1">
        <v>-0.02368024130427882</v>
      </c>
      <c r="M996" s="1">
        <v>0.0216880467092353</v>
      </c>
      <c r="N996" s="1">
        <v>0.008625669719086959</v>
      </c>
      <c r="O996" s="1">
        <v>0.01985924500678982</v>
      </c>
      <c r="P996" s="1">
        <v>0.02714064795323701</v>
      </c>
      <c r="Q996" s="1">
        <v>0.01260500023821232</v>
      </c>
      <c r="R996" s="1">
        <v>-0.02475282967830639</v>
      </c>
      <c r="S996" s="1">
        <v>-0.01387264675909627</v>
      </c>
      <c r="T996" s="1">
        <v>-0.01971964052844521</v>
      </c>
      <c r="U996" s="1">
        <v>0.03528283897064677</v>
      </c>
      <c r="V996" s="1">
        <v>0.0005939843921984878</v>
      </c>
      <c r="W996" s="1">
        <v>-0.02642743938720193</v>
      </c>
      <c r="X996" s="1">
        <v>-0.02540226835948278</v>
      </c>
      <c r="Y996" s="1">
        <v>-0.01797627050618922</v>
      </c>
      <c r="Z996" s="1">
        <v>-0.03456854041216717</v>
      </c>
      <c r="AA996" s="1">
        <v>-0.02387088827810113</v>
      </c>
      <c r="AB996" s="1">
        <v>-0.03217158741468384</v>
      </c>
      <c r="AC996" s="1">
        <v>-0.04273022959559514</v>
      </c>
    </row>
    <row r="997" spans="1:29">
      <c r="A997" s="11">
        <v>37922</v>
      </c>
      <c r="B997" s="1">
        <v>0.01680085075172855</v>
      </c>
      <c r="C997" s="1">
        <v>-0.03294221696521515</v>
      </c>
      <c r="D997" s="1">
        <v>-0.004760486139983811</v>
      </c>
      <c r="E997" s="1">
        <v>0.006610164457203638</v>
      </c>
      <c r="F997" s="1">
        <v>-0.002333115836320787</v>
      </c>
      <c r="G997" s="1">
        <v>0.005050383830007332</v>
      </c>
      <c r="H997" s="1">
        <v>-0.009290094037044838</v>
      </c>
      <c r="I997" s="1">
        <v>0.03621273687467985</v>
      </c>
      <c r="J997" s="1">
        <v>0.02884634736938008</v>
      </c>
      <c r="K997" s="1">
        <v>-0.02990824258856539</v>
      </c>
      <c r="L997" s="1">
        <v>0.004610587702196911</v>
      </c>
      <c r="M997" s="1">
        <v>-0.02452629101826398</v>
      </c>
      <c r="N997" s="1">
        <v>0.003813997164800353</v>
      </c>
      <c r="O997" s="1">
        <v>-0.01738036146778921</v>
      </c>
      <c r="P997" s="1">
        <v>-0.01417726651672513</v>
      </c>
      <c r="Q997" s="1">
        <v>-0.007112954478585398</v>
      </c>
      <c r="R997" s="1">
        <v>0.01154689571774803</v>
      </c>
      <c r="S997" s="1">
        <v>-0.01992973069491388</v>
      </c>
      <c r="T997" s="1">
        <v>-0.01016171605552207</v>
      </c>
      <c r="U997" s="1">
        <v>-0.01603801282174688</v>
      </c>
      <c r="V997" s="1">
        <v>0.0364137751675333</v>
      </c>
      <c r="W997" s="1">
        <v>-0.01089749211447144</v>
      </c>
      <c r="X997" s="1">
        <v>-0.01050757898376042</v>
      </c>
      <c r="Y997" s="1">
        <v>0.001408117750825832</v>
      </c>
      <c r="Z997" s="1">
        <v>-0.005158386290346817</v>
      </c>
      <c r="AA997" s="1">
        <v>-0.03601908525323816</v>
      </c>
      <c r="AB997" s="1">
        <v>0.04081225084590567</v>
      </c>
      <c r="AC997" s="1">
        <v>0.018578632528921</v>
      </c>
    </row>
    <row r="998" spans="1:29">
      <c r="A998" s="11">
        <v>37923</v>
      </c>
      <c r="B998" s="1">
        <v>-0.0178450701870726</v>
      </c>
      <c r="C998" s="1">
        <v>0.0104085814477044</v>
      </c>
      <c r="D998" s="1">
        <v>0.001895001360284532</v>
      </c>
      <c r="E998" s="1">
        <v>0.01365105812595124</v>
      </c>
      <c r="F998" s="1">
        <v>0.02823965056239341</v>
      </c>
      <c r="G998" s="1">
        <v>0.05778906242914217</v>
      </c>
      <c r="H998" s="1">
        <v>0.04856009576739662</v>
      </c>
      <c r="I998" s="1">
        <v>0.01538955936016828</v>
      </c>
      <c r="J998" s="1">
        <v>0.01108919779743145</v>
      </c>
      <c r="K998" s="1">
        <v>0.009134639829811997</v>
      </c>
      <c r="L998" s="1">
        <v>0.02310189885005198</v>
      </c>
      <c r="M998" s="1">
        <v>-0.01705646099565827</v>
      </c>
      <c r="N998" s="1">
        <v>-0.006447369013205528</v>
      </c>
      <c r="O998" s="1">
        <v>0.05158863292904159</v>
      </c>
      <c r="P998" s="1">
        <v>-0.006420197208495515</v>
      </c>
      <c r="Q998" s="1">
        <v>-0.01398695507083703</v>
      </c>
      <c r="R998" s="1">
        <v>0.01744578665432694</v>
      </c>
      <c r="S998" s="1">
        <v>0.01435408561220153</v>
      </c>
      <c r="T998" s="1">
        <v>0.01749428125375707</v>
      </c>
      <c r="U998" s="1">
        <v>-0.006112232740126733</v>
      </c>
      <c r="V998" s="1">
        <v>-0.008974509918042384</v>
      </c>
      <c r="W998" s="1">
        <v>0.02443903075374632</v>
      </c>
      <c r="X998" s="1">
        <v>0.006206196878785208</v>
      </c>
      <c r="Y998" s="1">
        <v>0.02460724519663282</v>
      </c>
      <c r="Z998" s="1">
        <v>0.007930236490782283</v>
      </c>
      <c r="AA998" s="1">
        <v>0.02586021379567982</v>
      </c>
      <c r="AB998" s="1">
        <v>-0.009581337547962865</v>
      </c>
      <c r="AC998" s="1">
        <v>0.004709528541831487</v>
      </c>
    </row>
    <row r="999" spans="1:29">
      <c r="A999" s="11">
        <v>37924</v>
      </c>
      <c r="B999" s="1">
        <v>-0.004037673249559837</v>
      </c>
      <c r="C999" s="1">
        <v>0.03137209632601645</v>
      </c>
      <c r="D999" s="1">
        <v>0.02360169128441081</v>
      </c>
      <c r="E999" s="1">
        <v>0.04918150208674166</v>
      </c>
      <c r="F999" s="1">
        <v>0.01579221137110776</v>
      </c>
      <c r="G999" s="1">
        <v>0.06057007331424447</v>
      </c>
      <c r="H999" s="1">
        <v>0.01053963409168945</v>
      </c>
      <c r="I999" s="1">
        <v>0.002841920055373759</v>
      </c>
      <c r="J999" s="1">
        <v>0.008429091673159306</v>
      </c>
      <c r="K999" s="1">
        <v>-0.009900601139263054</v>
      </c>
      <c r="L999" s="1">
        <v>0.0101310694851402</v>
      </c>
      <c r="M999" s="1">
        <v>-0.01944651193011948</v>
      </c>
      <c r="N999" s="1">
        <v>-0.00301268988129666</v>
      </c>
      <c r="O999" s="1">
        <v>0.00872162001596366</v>
      </c>
      <c r="P999" s="1">
        <v>-0.003101749628768857</v>
      </c>
      <c r="Q999" s="1">
        <v>-0.008996199243196168</v>
      </c>
      <c r="R999" s="1">
        <v>0.009843198753101357</v>
      </c>
      <c r="S999" s="1">
        <v>0.06132064708571328</v>
      </c>
      <c r="T999" s="1">
        <v>-0.003191407595257045</v>
      </c>
      <c r="U999" s="1">
        <v>0.02991056817874216</v>
      </c>
      <c r="V999" s="1">
        <v>0.003082851534109254</v>
      </c>
      <c r="W999" s="1">
        <v>0.0353930967367897</v>
      </c>
      <c r="X999" s="1">
        <v>-0.001233490774918522</v>
      </c>
      <c r="Y999" s="1">
        <v>0.03225073442477377</v>
      </c>
      <c r="Z999" s="1">
        <v>0.05341208419744481</v>
      </c>
      <c r="AA999" s="1">
        <v>0.03594360151490039</v>
      </c>
      <c r="AB999" s="1">
        <v>0.09082756968613537</v>
      </c>
      <c r="AC999" s="1">
        <v>-0.005163870519321878</v>
      </c>
    </row>
    <row r="1000" spans="1:29">
      <c r="A1000" s="11">
        <v>37925</v>
      </c>
      <c r="B1000" s="1">
        <v>0.01013502940950373</v>
      </c>
      <c r="C1000" s="1">
        <v>0.03995154913327936</v>
      </c>
      <c r="D1000" s="1">
        <v>0.001319912106681809</v>
      </c>
      <c r="E1000" s="1">
        <v>0.05560977257792277</v>
      </c>
      <c r="F1000" s="1">
        <v>0.009969765738655267</v>
      </c>
      <c r="G1000" s="1">
        <v>0.009518415539202296</v>
      </c>
      <c r="H1000" s="1">
        <v>0.02623260020200169</v>
      </c>
      <c r="I1000" s="1">
        <v>-0.004880471483772908</v>
      </c>
      <c r="J1000" s="1">
        <v>0.04336054010853818</v>
      </c>
      <c r="K1000" s="1">
        <v>-0.003714134503337352</v>
      </c>
      <c r="L1000" s="1">
        <v>0.02644758764879795</v>
      </c>
      <c r="M1000" s="1">
        <v>0.06178477359754475</v>
      </c>
      <c r="N1000" s="1">
        <v>0.007380288110419242</v>
      </c>
      <c r="O1000" s="1">
        <v>0.05249319996204638</v>
      </c>
      <c r="P1000" s="1">
        <v>-0.01529652598605125</v>
      </c>
      <c r="Q1000" s="1">
        <v>0.04049934997547622</v>
      </c>
      <c r="R1000" s="1">
        <v>0.01970445400084442</v>
      </c>
      <c r="S1000" s="1">
        <v>-0.005555409815026335</v>
      </c>
      <c r="T1000" s="1">
        <v>0.000103199218369765</v>
      </c>
      <c r="U1000" s="1">
        <v>0.02062804404756835</v>
      </c>
      <c r="V1000" s="1">
        <v>0.03073394647123906</v>
      </c>
      <c r="W1000" s="1">
        <v>-0.004910275091592697</v>
      </c>
      <c r="X1000" s="1">
        <v>0.02785755785418864</v>
      </c>
      <c r="Y1000" s="1">
        <v>0.04475959729285339</v>
      </c>
      <c r="Z1000" s="1">
        <v>0.02800912101729103</v>
      </c>
      <c r="AA1000" s="1">
        <v>0.06883797228728272</v>
      </c>
      <c r="AB1000" s="1">
        <v>0.0215145850600813</v>
      </c>
      <c r="AC1000" s="1">
        <v>0.07195591470533169</v>
      </c>
    </row>
    <row r="1001" spans="1:29">
      <c r="A1001" s="11">
        <v>37928</v>
      </c>
      <c r="B1001" s="1">
        <v>-0.01672241079316772</v>
      </c>
      <c r="C1001" s="1">
        <v>0.01382405646326168</v>
      </c>
      <c r="D1001" s="1">
        <v>-0.00333971911390607</v>
      </c>
      <c r="E1001" s="1">
        <v>-0.04467601327393012</v>
      </c>
      <c r="F1001" s="1">
        <v>0.09754459100063673</v>
      </c>
      <c r="G1001" s="1">
        <v>-0.01747093210778972</v>
      </c>
      <c r="H1001" s="1">
        <v>0.0431168415005343</v>
      </c>
      <c r="I1001" s="1">
        <v>0.01091597217566531</v>
      </c>
      <c r="J1001" s="1">
        <v>0.08111421354148085</v>
      </c>
      <c r="K1001" s="1">
        <v>0.04502411745167634</v>
      </c>
      <c r="L1001" s="1">
        <v>0.05076306588876234</v>
      </c>
      <c r="M1001" s="1">
        <v>-0.01005751259204035</v>
      </c>
      <c r="N1001" s="1">
        <v>0.0229016957632302</v>
      </c>
      <c r="O1001" s="1">
        <v>0.03608616620362559</v>
      </c>
      <c r="P1001" s="1">
        <v>-0.01079536650486645</v>
      </c>
      <c r="Q1001" s="1">
        <v>0.02248133766107441</v>
      </c>
      <c r="R1001" s="1">
        <v>0.0239489061829401</v>
      </c>
      <c r="S1001" s="1">
        <v>-0.01787733741800013</v>
      </c>
      <c r="T1001" s="1">
        <v>-0.0170404900658373</v>
      </c>
      <c r="U1001" s="1">
        <v>0.005141213051603533</v>
      </c>
      <c r="V1001" s="1">
        <v>0.02124488160426652</v>
      </c>
      <c r="W1001" s="1">
        <v>0.02638062990801515</v>
      </c>
      <c r="X1001" s="1">
        <v>0.04352471972405514</v>
      </c>
      <c r="Y1001" s="1">
        <v>0.01845145155472161</v>
      </c>
      <c r="Z1001" s="1">
        <v>0.05616844700955537</v>
      </c>
      <c r="AA1001" s="1">
        <v>0.009262589704753132</v>
      </c>
      <c r="AB1001" s="1">
        <v>0.0180062830253036</v>
      </c>
      <c r="AC1001" s="1">
        <v>0.06213468496639885</v>
      </c>
    </row>
    <row r="1002" spans="1:29">
      <c r="A1002" s="11">
        <v>37929</v>
      </c>
      <c r="B1002" s="1">
        <v>0.01360535269597518</v>
      </c>
      <c r="C1002" s="1">
        <v>0.009616790955048637</v>
      </c>
      <c r="D1002" s="1">
        <v>-0.01119926590365283</v>
      </c>
      <c r="E1002" s="1">
        <v>-0.02799507577453964</v>
      </c>
      <c r="F1002" s="1">
        <v>0.08113894130366894</v>
      </c>
      <c r="G1002" s="1">
        <v>-0.01467673875508213</v>
      </c>
      <c r="H1002" s="1">
        <v>0.01505735947255871</v>
      </c>
      <c r="I1002" s="1">
        <v>-0.03020328244131065</v>
      </c>
      <c r="J1002" s="1">
        <v>0.045934883516773</v>
      </c>
      <c r="K1002" s="1">
        <v>0.01948405100603479</v>
      </c>
      <c r="L1002" s="1">
        <v>0.009479091153725472</v>
      </c>
      <c r="M1002" s="1">
        <v>0.0314950807843406</v>
      </c>
      <c r="N1002" s="1">
        <v>0.01533970242075133</v>
      </c>
      <c r="O1002" s="1">
        <v>-0.01061855161126213</v>
      </c>
      <c r="P1002" s="1">
        <v>0.0005321588075175576</v>
      </c>
      <c r="Q1002" s="1">
        <v>0.02666366284515975</v>
      </c>
      <c r="R1002" s="1">
        <v>-0.01325049851898119</v>
      </c>
      <c r="S1002" s="1">
        <v>0.04209350724362548</v>
      </c>
      <c r="T1002" s="1">
        <v>0.01975244175458579</v>
      </c>
      <c r="U1002" s="1">
        <v>0.0509744852749261</v>
      </c>
      <c r="V1002" s="1">
        <v>0.02399606663620979</v>
      </c>
      <c r="W1002" s="1">
        <v>-0.01053991874296345</v>
      </c>
      <c r="X1002" s="1">
        <v>-0.02392519913292712</v>
      </c>
      <c r="Y1002" s="1">
        <v>0.02457343539115731</v>
      </c>
      <c r="Z1002" s="1">
        <v>-0.01653627258555457</v>
      </c>
      <c r="AA1002" s="1">
        <v>-0.0275322889762224</v>
      </c>
      <c r="AB1002" s="1">
        <v>-0.02826920868961402</v>
      </c>
      <c r="AC1002" s="1">
        <v>0.02002595576723532</v>
      </c>
    </row>
    <row r="1003" spans="1:29">
      <c r="A1003" s="11">
        <v>37930</v>
      </c>
      <c r="B1003" s="1">
        <v>-0.01140931439768411</v>
      </c>
      <c r="C1003" s="1">
        <v>0.008672179062756635</v>
      </c>
      <c r="D1003" s="1">
        <v>-0.006599497625019213</v>
      </c>
      <c r="E1003" s="1">
        <v>-0.02138293447655193</v>
      </c>
      <c r="F1003" s="1">
        <v>-0.02872955898643381</v>
      </c>
      <c r="G1003" s="1">
        <v>-0.02807213877205139</v>
      </c>
      <c r="H1003" s="1">
        <v>0.01890626288893027</v>
      </c>
      <c r="I1003" s="1">
        <v>-0.001452444014069854</v>
      </c>
      <c r="J1003" s="1">
        <v>-0.01811432268443236</v>
      </c>
      <c r="K1003" s="1">
        <v>-0.01722780319528816</v>
      </c>
      <c r="L1003" s="1">
        <v>-0.006545134647481965</v>
      </c>
      <c r="M1003" s="1">
        <v>0.03588012705787458</v>
      </c>
      <c r="N1003" s="1">
        <v>-0.01266427420593352</v>
      </c>
      <c r="O1003" s="1">
        <v>-0.00815686688710604</v>
      </c>
      <c r="P1003" s="1">
        <v>0.007981193234439354</v>
      </c>
      <c r="Q1003" s="1">
        <v>0.02109618001182234</v>
      </c>
      <c r="R1003" s="1">
        <v>-0.005900195182009238</v>
      </c>
      <c r="S1003" s="1">
        <v>-0.03165966573159362</v>
      </c>
      <c r="T1003" s="1">
        <v>-0.01287894747633589</v>
      </c>
      <c r="U1003" s="1">
        <v>-0.03994281389385412</v>
      </c>
      <c r="V1003" s="1">
        <v>0.07529197441661095</v>
      </c>
      <c r="W1003" s="1">
        <v>-0.01121290136185005</v>
      </c>
      <c r="X1003" s="1">
        <v>0.004456455420780214</v>
      </c>
      <c r="Y1003" s="1">
        <v>0.01605681787943647</v>
      </c>
      <c r="Z1003" s="1">
        <v>-0.008878116818567428</v>
      </c>
      <c r="AA1003" s="1">
        <v>-0.015876015893726</v>
      </c>
      <c r="AB1003" s="1">
        <v>0.06630927900849448</v>
      </c>
      <c r="AC1003" s="1">
        <v>-0.02358705484756962</v>
      </c>
    </row>
    <row r="1004" spans="1:29">
      <c r="A1004" s="11">
        <v>37931</v>
      </c>
      <c r="B1004" s="1">
        <v>-0.01018304167570094</v>
      </c>
      <c r="C1004" s="1">
        <v>-0.01282573067523163</v>
      </c>
      <c r="D1004" s="1">
        <v>-0.00646374644646408</v>
      </c>
      <c r="E1004" s="1">
        <v>0.0004232747266483816</v>
      </c>
      <c r="F1004" s="1">
        <v>-0.05498493262767257</v>
      </c>
      <c r="G1004" s="1">
        <v>-0.00265273923260223</v>
      </c>
      <c r="H1004" s="1">
        <v>0.000285704271814291</v>
      </c>
      <c r="I1004" s="1">
        <v>-0.005009536875354437</v>
      </c>
      <c r="J1004" s="1">
        <v>-0.02447542484772869</v>
      </c>
      <c r="K1004" s="1">
        <v>0.002191523064443146</v>
      </c>
      <c r="L1004" s="1">
        <v>0.01639108061606298</v>
      </c>
      <c r="M1004" s="1">
        <v>0.02227629056815328</v>
      </c>
      <c r="N1004" s="1">
        <v>-0.01310738622819541</v>
      </c>
      <c r="O1004" s="1">
        <v>-0.01356202277208884</v>
      </c>
      <c r="P1004" s="1">
        <v>0.009764889394519694</v>
      </c>
      <c r="Q1004" s="1">
        <v>0.001252221953501831</v>
      </c>
      <c r="R1004" s="1">
        <v>0.00869846668107721</v>
      </c>
      <c r="S1004" s="1">
        <v>0.05862489085209655</v>
      </c>
      <c r="T1004" s="1">
        <v>-0.002609223568723507</v>
      </c>
      <c r="U1004" s="1">
        <v>0.01127529136729222</v>
      </c>
      <c r="V1004" s="1">
        <v>-0.04110054300673494</v>
      </c>
      <c r="W1004" s="1">
        <v>0.004158097357755963</v>
      </c>
      <c r="X1004" s="1">
        <v>-0.01148362240900447</v>
      </c>
      <c r="Y1004" s="1">
        <v>0.015802957964965</v>
      </c>
      <c r="Z1004" s="1">
        <v>0.01818678146441455</v>
      </c>
      <c r="AA1004" s="1">
        <v>0.0004481808399692255</v>
      </c>
      <c r="AB1004" s="1">
        <v>0.1399177157944032</v>
      </c>
      <c r="AC1004" s="1">
        <v>0.02095255795185169</v>
      </c>
    </row>
    <row r="1005" spans="1:29">
      <c r="A1005" s="11">
        <v>37932</v>
      </c>
      <c r="B1005" s="1">
        <v>-0.008230735708168013</v>
      </c>
      <c r="C1005" s="1">
        <v>0.02726979829062071</v>
      </c>
      <c r="D1005" s="1">
        <v>0.01201763231543795</v>
      </c>
      <c r="E1005" s="1">
        <v>-0.02209500471707404</v>
      </c>
      <c r="F1005" s="1">
        <v>-0.01689865766209653</v>
      </c>
      <c r="G1005" s="1">
        <v>0.002659794975083285</v>
      </c>
      <c r="H1005" s="1">
        <v>-0.02254563185987257</v>
      </c>
      <c r="I1005" s="1">
        <v>-0.008445835663584478</v>
      </c>
      <c r="J1005" s="1">
        <v>-0.006345807101265089</v>
      </c>
      <c r="K1005" s="1">
        <v>-0.01147861879992529</v>
      </c>
      <c r="L1005" s="1">
        <v>-0.01836290591650724</v>
      </c>
      <c r="M1005" s="1">
        <v>0.009699731276858525</v>
      </c>
      <c r="N1005" s="1">
        <v>-0.01521982445417391</v>
      </c>
      <c r="O1005" s="1">
        <v>-0.02442611210968471</v>
      </c>
      <c r="P1005" s="1">
        <v>-0.01646637096625714</v>
      </c>
      <c r="Q1005" s="1">
        <v>0.000937713868712553</v>
      </c>
      <c r="R1005" s="1">
        <v>-0.02171081334782732</v>
      </c>
      <c r="S1005" s="1">
        <v>-0.004259877279690349</v>
      </c>
      <c r="T1005" s="1">
        <v>0.001046786647702636</v>
      </c>
      <c r="U1005" s="1">
        <v>0.06084680419457134</v>
      </c>
      <c r="V1005" s="1">
        <v>0.006135637899163493</v>
      </c>
      <c r="W1005" s="1">
        <v>-0.02183323738645693</v>
      </c>
      <c r="X1005" s="1">
        <v>-0.01636971241445251</v>
      </c>
      <c r="Y1005" s="1">
        <v>-0.02560050389775093</v>
      </c>
      <c r="Z1005" s="1">
        <v>-0.02239399302960532</v>
      </c>
      <c r="AA1005" s="1">
        <v>-0.02311223085506231</v>
      </c>
      <c r="AB1005" s="1">
        <v>-0.04265280625162648</v>
      </c>
      <c r="AC1005" s="1">
        <v>-0.01400362067089189</v>
      </c>
    </row>
    <row r="1006" spans="1:29">
      <c r="A1006" s="11">
        <v>37935</v>
      </c>
      <c r="B1006" s="1">
        <v>-0.0034577531539286</v>
      </c>
      <c r="C1006" s="1">
        <v>-0.01070149842121848</v>
      </c>
      <c r="D1006" s="1">
        <v>0</v>
      </c>
      <c r="E1006" s="1">
        <v>-0.001212161909465159</v>
      </c>
      <c r="F1006" s="1">
        <v>0.0063681073681916</v>
      </c>
      <c r="G1006" s="1">
        <v>0.002063050753968954</v>
      </c>
      <c r="H1006" s="1">
        <v>0.006131068296954201</v>
      </c>
      <c r="I1006" s="1">
        <v>0.01195747868020969</v>
      </c>
      <c r="J1006" s="1">
        <v>0.03455406677160067</v>
      </c>
      <c r="K1006" s="1">
        <v>0.01105899042065217</v>
      </c>
      <c r="L1006" s="1">
        <v>-0.009203143491712473</v>
      </c>
      <c r="M1006" s="1">
        <v>0.03776844939191126</v>
      </c>
      <c r="N1006" s="1">
        <v>-0.001852234413320719</v>
      </c>
      <c r="O1006" s="1">
        <v>0.005247278463360816</v>
      </c>
      <c r="P1006" s="1">
        <v>0.04491125941866114</v>
      </c>
      <c r="Q1006" s="1">
        <v>0.0290490076455634</v>
      </c>
      <c r="R1006" s="1">
        <v>0.001659492107722649</v>
      </c>
      <c r="S1006" s="1">
        <v>-0.01925123509856996</v>
      </c>
      <c r="T1006" s="1">
        <v>-0.002091060685924795</v>
      </c>
      <c r="U1006" s="1">
        <v>0.02680494102423836</v>
      </c>
      <c r="V1006" s="1">
        <v>0.03109158475180052</v>
      </c>
      <c r="W1006" s="1">
        <v>-0.005579989097357574</v>
      </c>
      <c r="X1006" s="1">
        <v>-0.00268419930144137</v>
      </c>
      <c r="Y1006" s="1">
        <v>0.05780140942107126</v>
      </c>
      <c r="Z1006" s="1">
        <v>0.006817399928405576</v>
      </c>
      <c r="AA1006" s="1">
        <v>0.03209545298665661</v>
      </c>
      <c r="AB1006" s="1">
        <v>0.03058672746889468</v>
      </c>
      <c r="AC1006" s="1">
        <v>-0.006226563114660522</v>
      </c>
    </row>
    <row r="1007" spans="1:29">
      <c r="A1007" s="11">
        <v>37936</v>
      </c>
      <c r="B1007" s="1">
        <v>-0.0006939345362676486</v>
      </c>
      <c r="C1007" s="1">
        <v>0.02880000860283571</v>
      </c>
      <c r="D1007" s="1">
        <v>-0.006249836411799992</v>
      </c>
      <c r="E1007" s="1">
        <v>0.006283868177247687</v>
      </c>
      <c r="F1007" s="1">
        <v>0.02441670753691216</v>
      </c>
      <c r="G1007" s="1">
        <v>-0.005294165913475979</v>
      </c>
      <c r="H1007" s="1">
        <v>0.002902186760882275</v>
      </c>
      <c r="I1007" s="1">
        <v>-0.007607622993068941</v>
      </c>
      <c r="J1007" s="1">
        <v>0.005110377222288243</v>
      </c>
      <c r="K1007" s="1">
        <v>-0.003007812821272049</v>
      </c>
      <c r="L1007" s="1">
        <v>-0.002643533169673251</v>
      </c>
      <c r="M1007" s="1">
        <v>0.001775161367330469</v>
      </c>
      <c r="N1007" s="1">
        <v>0.003653461989600482</v>
      </c>
      <c r="O1007" s="1">
        <v>0.003430202654683523</v>
      </c>
      <c r="P1007" s="1">
        <v>-0.003815017305210167</v>
      </c>
      <c r="Q1007" s="1">
        <v>0.00842304606903288</v>
      </c>
      <c r="R1007" s="1">
        <v>-0.004762727314664983</v>
      </c>
      <c r="S1007" s="1">
        <v>0.004361818718697119</v>
      </c>
      <c r="T1007" s="1">
        <v>0.0003143325601759894</v>
      </c>
      <c r="U1007" s="1">
        <v>0.02467652614804439</v>
      </c>
      <c r="V1007" s="1">
        <v>-0.01532684941884632</v>
      </c>
      <c r="W1007" s="1">
        <v>-0.007159675924958364</v>
      </c>
      <c r="X1007" s="1">
        <v>-0.008208770495097828</v>
      </c>
      <c r="Y1007" s="1">
        <v>0.008215113583680989</v>
      </c>
      <c r="Z1007" s="1">
        <v>-0.009615292688434751</v>
      </c>
      <c r="AA1007" s="1">
        <v>-0.01599281388153284</v>
      </c>
      <c r="AB1007" s="1">
        <v>-0.001897418461132561</v>
      </c>
      <c r="AC1007" s="1">
        <v>0.01207352452856569</v>
      </c>
    </row>
    <row r="1008" spans="1:29">
      <c r="A1008" s="11">
        <v>37937</v>
      </c>
      <c r="B1008" s="1">
        <v>0.03680563140095594</v>
      </c>
      <c r="C1008" s="1">
        <v>-0.02021019348579844</v>
      </c>
      <c r="D1008" s="1">
        <v>-0.006019760946101571</v>
      </c>
      <c r="E1008" s="1">
        <v>0.008010327692861807</v>
      </c>
      <c r="F1008" s="1">
        <v>-0.02929145894357876</v>
      </c>
      <c r="G1008" s="1">
        <v>0.0005912148003148765</v>
      </c>
      <c r="H1008" s="1">
        <v>0.007812205989204291</v>
      </c>
      <c r="I1008" s="1">
        <v>-0.0247920208718323</v>
      </c>
      <c r="J1008" s="1">
        <v>-0.0172864097340506</v>
      </c>
      <c r="K1008" s="1">
        <v>-0.003291372151588701</v>
      </c>
      <c r="L1008" s="1">
        <v>-0.01117139337115092</v>
      </c>
      <c r="M1008" s="1">
        <v>0.02215185812147835</v>
      </c>
      <c r="N1008" s="1">
        <v>-0.01675604201146885</v>
      </c>
      <c r="O1008" s="1">
        <v>0.008769515221780599</v>
      </c>
      <c r="P1008" s="1">
        <v>-0.009190837922704698</v>
      </c>
      <c r="Q1008" s="1">
        <v>-0.002031802195806787</v>
      </c>
      <c r="R1008" s="1">
        <v>0.007074032181333401</v>
      </c>
      <c r="S1008" s="1">
        <v>-0.02388687744750562</v>
      </c>
      <c r="T1008" s="1">
        <v>0.002408477789988428</v>
      </c>
      <c r="U1008" s="1">
        <v>0.05041030638095689</v>
      </c>
      <c r="V1008" s="1">
        <v>0.007951786341190203</v>
      </c>
      <c r="W1008" s="1">
        <v>0.0411227213991423</v>
      </c>
      <c r="X1008" s="1">
        <v>0.01682510899522427</v>
      </c>
      <c r="Y1008" s="1">
        <v>-0.003410757182747748</v>
      </c>
      <c r="Z1008" s="1">
        <v>-0.002461488223818975</v>
      </c>
      <c r="AA1008" s="1">
        <v>0.001354331125614339</v>
      </c>
      <c r="AB1008" s="1">
        <v>0.1212488621807166</v>
      </c>
      <c r="AC1008" s="1">
        <v>0.01474680423454844</v>
      </c>
    </row>
    <row r="1009" spans="1:29">
      <c r="A1009" s="11">
        <v>37938</v>
      </c>
      <c r="B1009" s="1">
        <v>-0.003349052299068123</v>
      </c>
      <c r="C1009" s="1">
        <v>-0.009338069354894341</v>
      </c>
      <c r="D1009" s="1">
        <v>0.01166041247339678</v>
      </c>
      <c r="E1009" s="1">
        <v>-0.01303081916554372</v>
      </c>
      <c r="F1009" s="1">
        <v>-0.003474025135762338</v>
      </c>
      <c r="G1009" s="1">
        <v>-0.01418413785744055</v>
      </c>
      <c r="H1009" s="1">
        <v>-0.04909545249067715</v>
      </c>
      <c r="I1009" s="1">
        <v>0.001505109870249655</v>
      </c>
      <c r="J1009" s="1">
        <v>-0.005049328260452901</v>
      </c>
      <c r="K1009" s="1">
        <v>-0.002201644913064849</v>
      </c>
      <c r="L1009" s="1">
        <v>-0.02488544183518104</v>
      </c>
      <c r="M1009" s="1">
        <v>-0.02142411964855095</v>
      </c>
      <c r="N1009" s="1">
        <v>0.003408012044276543</v>
      </c>
      <c r="O1009" s="1">
        <v>-0.01517595346154865</v>
      </c>
      <c r="P1009" s="1">
        <v>-0.004122793811973335</v>
      </c>
      <c r="Q1009" s="1">
        <v>-0.03182005978538582</v>
      </c>
      <c r="R1009" s="1">
        <v>-0.01280831669517346</v>
      </c>
      <c r="S1009" s="1">
        <v>-0.04226928287393317</v>
      </c>
      <c r="T1009" s="1">
        <v>-0.02225225346536785</v>
      </c>
      <c r="U1009" s="1">
        <v>-0.0189457120438925</v>
      </c>
      <c r="V1009" s="1">
        <v>-0.01586223407599963</v>
      </c>
      <c r="W1009" s="1">
        <v>0.0003742377729998303</v>
      </c>
      <c r="X1009" s="1">
        <v>0.002668796957641106</v>
      </c>
      <c r="Y1009" s="1">
        <v>-0.03669903248073558</v>
      </c>
      <c r="Z1009" s="1">
        <v>-0.02069885756688317</v>
      </c>
      <c r="AA1009" s="1">
        <v>-0.04788095016387484</v>
      </c>
      <c r="AB1009" s="1">
        <v>-0.02506670179393999</v>
      </c>
      <c r="AC1009" s="1">
        <v>-0.02320398844050642</v>
      </c>
    </row>
    <row r="1010" spans="1:29">
      <c r="A1010" s="11">
        <v>37939</v>
      </c>
      <c r="B1010" s="1">
        <v>-0.03360200370284916</v>
      </c>
      <c r="C1010" s="1">
        <v>-0.005627507881492577</v>
      </c>
      <c r="D1010" s="1">
        <v>-0.01840587434473917</v>
      </c>
      <c r="E1010" s="1">
        <v>-0.02025876683050043</v>
      </c>
      <c r="F1010" s="1">
        <v>-0.007521112126784413</v>
      </c>
      <c r="G1010" s="1">
        <v>-0.02937652651152534</v>
      </c>
      <c r="H1010" s="1">
        <v>-0.04589355863341393</v>
      </c>
      <c r="I1010" s="1">
        <v>-0.006512971992611361</v>
      </c>
      <c r="J1010" s="1">
        <v>-0.01851160842501887</v>
      </c>
      <c r="K1010" s="1">
        <v>0.0002759991668830342</v>
      </c>
      <c r="L1010" s="1">
        <v>-0.02554176472371306</v>
      </c>
      <c r="M1010" s="1">
        <v>-0.03378892851539461</v>
      </c>
      <c r="N1010" s="1">
        <v>0.001464402466941905</v>
      </c>
      <c r="O1010" s="1">
        <v>-0.02992236444764951</v>
      </c>
      <c r="P1010" s="1">
        <v>-0.003362958954063244</v>
      </c>
      <c r="Q1010" s="1">
        <v>-0.02803728375876458</v>
      </c>
      <c r="R1010" s="1">
        <v>-0.02710084298063442</v>
      </c>
      <c r="S1010" s="1">
        <v>-0.04297322844689366</v>
      </c>
      <c r="T1010" s="1">
        <v>-0.02019444140541382</v>
      </c>
      <c r="U1010" s="1">
        <v>-0.01277441814284885</v>
      </c>
      <c r="V1010" s="1">
        <v>-0.004434480160759091</v>
      </c>
      <c r="W1010" s="1">
        <v>-0.02114494525154409</v>
      </c>
      <c r="X1010" s="1">
        <v>-0.02768201054270392</v>
      </c>
      <c r="Y1010" s="1">
        <v>-0.01065933654644313</v>
      </c>
      <c r="Z1010" s="1">
        <v>-0.01595755691597633</v>
      </c>
      <c r="AA1010" s="1">
        <v>-0.01515306557259444</v>
      </c>
      <c r="AB1010" s="1">
        <v>-0.01987269272483516</v>
      </c>
      <c r="AC1010" s="1">
        <v>-0.006947616008392998</v>
      </c>
    </row>
    <row r="1011" spans="1:29">
      <c r="A1011" s="11">
        <v>37942</v>
      </c>
      <c r="B1011" s="1">
        <v>0.004172449139774326</v>
      </c>
      <c r="C1011" s="1">
        <v>0.01513879239998972</v>
      </c>
      <c r="D1011" s="1">
        <v>-0.004733458520979839</v>
      </c>
      <c r="E1011" s="1">
        <v>-0.01325519067147141</v>
      </c>
      <c r="F1011" s="1">
        <v>0.006985839896642698</v>
      </c>
      <c r="G1011" s="1">
        <v>0.01266221121086075</v>
      </c>
      <c r="H1011" s="1">
        <v>0.03639259638269432</v>
      </c>
      <c r="I1011" s="1">
        <v>0.02235675611025378</v>
      </c>
      <c r="J1011" s="1">
        <v>0.01258791843356577</v>
      </c>
      <c r="K1011" s="1">
        <v>0.004411140189168217</v>
      </c>
      <c r="L1011" s="1">
        <v>-0.0004213683652140032</v>
      </c>
      <c r="M1011" s="1">
        <v>0.00550089687510269</v>
      </c>
      <c r="N1011" s="1">
        <v>0.005263073273607866</v>
      </c>
      <c r="O1011" s="1">
        <v>0.03547198389638107</v>
      </c>
      <c r="P1011" s="1">
        <v>-0.0005195530805957027</v>
      </c>
      <c r="Q1011" s="1">
        <v>0.009775301343275977</v>
      </c>
      <c r="R1011" s="1">
        <v>0.02161778523658553</v>
      </c>
      <c r="S1011" s="1">
        <v>0.02548539680414974</v>
      </c>
      <c r="T1011" s="1">
        <v>0.03173382141391712</v>
      </c>
      <c r="U1011" s="1">
        <v>0.01598435441526913</v>
      </c>
      <c r="V1011" s="1">
        <v>0.009765173596752552</v>
      </c>
      <c r="W1011" s="1">
        <v>0.02236647497330257</v>
      </c>
      <c r="X1011" s="1">
        <v>0.05817151518046138</v>
      </c>
      <c r="Y1011" s="1">
        <v>0.05646444738307266</v>
      </c>
      <c r="Z1011" s="1">
        <v>0.04096725595711592</v>
      </c>
      <c r="AA1011" s="1">
        <v>0.070680078397654</v>
      </c>
      <c r="AB1011" s="1">
        <v>0.103155163070745</v>
      </c>
      <c r="AC1011" s="1">
        <v>0.02091832017665518</v>
      </c>
    </row>
    <row r="1012" spans="1:29">
      <c r="A1012" s="11">
        <v>37943</v>
      </c>
      <c r="B1012" s="1">
        <v>0.009695365475791862</v>
      </c>
      <c r="C1012" s="1">
        <v>-0.006411204829776529</v>
      </c>
      <c r="D1012" s="1">
        <v>-0.007682423229158353</v>
      </c>
      <c r="E1012" s="1">
        <v>0.002149196661046071</v>
      </c>
      <c r="F1012" s="1">
        <v>-0.03037677975225528</v>
      </c>
      <c r="G1012" s="1">
        <v>0.004879418807004265</v>
      </c>
      <c r="H1012" s="1">
        <v>-0.01160352353871874</v>
      </c>
      <c r="I1012" s="1">
        <v>-0.004110622659262653</v>
      </c>
      <c r="J1012" s="1">
        <v>-0.0007953680470409452</v>
      </c>
      <c r="K1012" s="1">
        <v>0.005764614085558284</v>
      </c>
      <c r="L1012" s="1">
        <v>-0.002378863407372478</v>
      </c>
      <c r="M1012" s="1">
        <v>-0.01693369185923155</v>
      </c>
      <c r="N1012" s="1">
        <v>0.005002811807636398</v>
      </c>
      <c r="O1012" s="1">
        <v>-0.0101281802770995</v>
      </c>
      <c r="P1012" s="1">
        <v>-0.005974203224382801</v>
      </c>
      <c r="Q1012" s="1">
        <v>-0.01872693596744324</v>
      </c>
      <c r="R1012" s="1">
        <v>-0.01884412286265069</v>
      </c>
      <c r="S1012" s="1">
        <v>-0.005917003963529899</v>
      </c>
      <c r="T1012" s="1">
        <v>-0.01564323173641169</v>
      </c>
      <c r="U1012" s="1">
        <v>-0.01093796185147233</v>
      </c>
      <c r="V1012" s="1">
        <v>-0.00771966231372434</v>
      </c>
      <c r="W1012" s="1">
        <v>-0.0001870079656087764</v>
      </c>
      <c r="X1012" s="1">
        <v>-0.007114173164601167</v>
      </c>
      <c r="Y1012" s="1">
        <v>0.01473090988730386</v>
      </c>
      <c r="Z1012" s="1">
        <v>-0.02883293291520195</v>
      </c>
      <c r="AA1012" s="1">
        <v>0.01526841750296848</v>
      </c>
      <c r="AB1012" s="1">
        <v>-0.01654238216393422</v>
      </c>
      <c r="AC1012" s="1">
        <v>-0.02100875101138278</v>
      </c>
    </row>
    <row r="1013" spans="1:29">
      <c r="A1013" s="11">
        <v>37944</v>
      </c>
      <c r="B1013" s="1">
        <v>0.1213988796428773</v>
      </c>
      <c r="C1013" s="1">
        <v>-0.02440751141170405</v>
      </c>
      <c r="D1013" s="1">
        <v>-0.01640559404595665</v>
      </c>
      <c r="E1013" s="1">
        <v>-0.007863615940535307</v>
      </c>
      <c r="F1013" s="1">
        <v>-0.01608850821820895</v>
      </c>
      <c r="G1013" s="1">
        <v>-0.004552594609058991</v>
      </c>
      <c r="H1013" s="1">
        <v>-0.008958691902607896</v>
      </c>
      <c r="I1013" s="1">
        <v>-0.01040117458946876</v>
      </c>
      <c r="J1013" s="1">
        <v>-0.02722853485382382</v>
      </c>
      <c r="K1013" s="1">
        <v>-0.0215612529400353</v>
      </c>
      <c r="L1013" s="1">
        <v>0.01058977460797417</v>
      </c>
      <c r="M1013" s="1">
        <v>-0.03365557161636334</v>
      </c>
      <c r="N1013" s="1">
        <v>0.006656594698934981</v>
      </c>
      <c r="O1013" s="1">
        <v>-0.05025558276689834</v>
      </c>
      <c r="P1013" s="1">
        <v>-0.01097399661924847</v>
      </c>
      <c r="Q1013" s="1">
        <v>-0.009542336054992218</v>
      </c>
      <c r="R1013" s="1">
        <v>-0.009442393554311534</v>
      </c>
      <c r="S1013" s="1">
        <v>-0.042857191161495</v>
      </c>
      <c r="T1013" s="1">
        <v>-0.01224082118332148</v>
      </c>
      <c r="U1013" s="1">
        <v>0.004317443806551857</v>
      </c>
      <c r="V1013" s="1">
        <v>-0.01111396402134524</v>
      </c>
      <c r="W1013" s="1">
        <v>-0.02356463848678392</v>
      </c>
      <c r="X1013" s="1">
        <v>-0.01354848755263438</v>
      </c>
      <c r="Y1013" s="1">
        <v>-0.01954183715072688</v>
      </c>
      <c r="Z1013" s="1">
        <v>-0.02884481670830541</v>
      </c>
      <c r="AA1013" s="1">
        <v>-0.02282384978250218</v>
      </c>
      <c r="AB1013" s="1">
        <v>-0.04368634706828389</v>
      </c>
      <c r="AC1013" s="1">
        <v>7.047412410443599E-05</v>
      </c>
    </row>
    <row r="1014" spans="1:29">
      <c r="A1014" s="11">
        <v>37945</v>
      </c>
      <c r="B1014" s="1">
        <v>-0.04954121350165031</v>
      </c>
      <c r="C1014" s="1">
        <v>-0.007045354651126767</v>
      </c>
      <c r="D1014" s="1">
        <v>0.01836592303125295</v>
      </c>
      <c r="E1014" s="1">
        <v>0.0005402993130105838</v>
      </c>
      <c r="F1014" s="1">
        <v>0.01733794068161032</v>
      </c>
      <c r="G1014" s="1">
        <v>-0.03109736770939253</v>
      </c>
      <c r="H1014" s="1">
        <v>-0.007169496482416382</v>
      </c>
      <c r="I1014" s="1">
        <v>-0.004504394417599977</v>
      </c>
      <c r="J1014" s="1">
        <v>0.01494278481050548</v>
      </c>
      <c r="K1014" s="1">
        <v>-0.01283126218069652</v>
      </c>
      <c r="L1014" s="1">
        <v>-0.008569664733368065</v>
      </c>
      <c r="M1014" s="1">
        <v>-0.02756097932744839</v>
      </c>
      <c r="N1014" s="1">
        <v>-0.009717582546517778</v>
      </c>
      <c r="O1014" s="1">
        <v>-0.02107090188304428</v>
      </c>
      <c r="P1014" s="1">
        <v>-0.002642627335034065</v>
      </c>
      <c r="Q1014" s="1">
        <v>-0.01338993275469247</v>
      </c>
      <c r="R1014" s="1">
        <v>-0.02339658748184992</v>
      </c>
      <c r="S1014" s="1">
        <v>-0.02611972813468089</v>
      </c>
      <c r="T1014" s="1">
        <v>-0.02054591141474271</v>
      </c>
      <c r="U1014" s="1">
        <v>0.002790655986402824</v>
      </c>
      <c r="V1014" s="1">
        <v>-0.02982632815759922</v>
      </c>
      <c r="W1014" s="1">
        <v>-0.0266231659743813</v>
      </c>
      <c r="X1014" s="1">
        <v>-0.006735513447346908</v>
      </c>
      <c r="Y1014" s="1">
        <v>-0.03284000431906586</v>
      </c>
      <c r="Z1014" s="1">
        <v>-0.02448577595632273</v>
      </c>
      <c r="AA1014" s="1">
        <v>-0.03829437543546066</v>
      </c>
      <c r="AB1014" s="1">
        <v>-0.02772670085261408</v>
      </c>
      <c r="AC1014" s="1">
        <v>-0.00844883956691389</v>
      </c>
    </row>
    <row r="1015" spans="1:29">
      <c r="A1015" s="11">
        <v>37946</v>
      </c>
      <c r="B1015" s="1">
        <v>-0.01801801410768478</v>
      </c>
      <c r="C1015" s="1">
        <v>-0.003040525188172882</v>
      </c>
      <c r="D1015" s="1">
        <v>-0.008097221347644346</v>
      </c>
      <c r="E1015" s="1">
        <v>-0.008416960310318133</v>
      </c>
      <c r="F1015" s="1">
        <v>-0.008279298864962259</v>
      </c>
      <c r="G1015" s="1">
        <v>-0.004720117986693251</v>
      </c>
      <c r="H1015" s="1">
        <v>0.009419013823483091</v>
      </c>
      <c r="I1015" s="1">
        <v>0.01541812528970321</v>
      </c>
      <c r="J1015" s="1">
        <v>-0.00598229786107829</v>
      </c>
      <c r="K1015" s="1">
        <v>0.01610647768179962</v>
      </c>
      <c r="L1015" s="1">
        <v>0.0107316701925515</v>
      </c>
      <c r="M1015" s="1">
        <v>-0.01395919756493058</v>
      </c>
      <c r="N1015" s="1">
        <v>0.01410978578647004</v>
      </c>
      <c r="O1015" s="1">
        <v>0.0398120346482651</v>
      </c>
      <c r="P1015" s="1">
        <v>-0.02463540550054655</v>
      </c>
      <c r="Q1015" s="1">
        <v>-0.005875733009555573</v>
      </c>
      <c r="R1015" s="1">
        <v>0.01918789851720715</v>
      </c>
      <c r="S1015" s="1">
        <v>0.01021733063319719</v>
      </c>
      <c r="T1015" s="1">
        <v>-0.004106251195224675</v>
      </c>
      <c r="U1015" s="1">
        <v>0.0009776164498036533</v>
      </c>
      <c r="V1015" s="1">
        <v>0.03671358582892625</v>
      </c>
      <c r="W1015" s="1">
        <v>-0.01770957915397409</v>
      </c>
      <c r="X1015" s="1">
        <v>0.02805485535120877</v>
      </c>
      <c r="Y1015" s="1">
        <v>0.009420985938408677</v>
      </c>
      <c r="Z1015" s="1">
        <v>0.02183301399952886</v>
      </c>
      <c r="AA1015" s="1">
        <v>-0.007342416476712188</v>
      </c>
      <c r="AB1015" s="1">
        <v>0.06834138557018354</v>
      </c>
      <c r="AC1015" s="1">
        <v>0.0301972398615391</v>
      </c>
    </row>
    <row r="1016" spans="1:29">
      <c r="A1016" s="11">
        <v>37949</v>
      </c>
      <c r="B1016" s="1">
        <v>0.06290945887668165</v>
      </c>
      <c r="C1016" s="1">
        <v>-0.003050354049522142</v>
      </c>
      <c r="D1016" s="1">
        <v>-0.009090726661743043</v>
      </c>
      <c r="E1016" s="1">
        <v>0.001497919637565071</v>
      </c>
      <c r="F1016" s="1">
        <v>0.01123956965702932</v>
      </c>
      <c r="G1016" s="1">
        <v>-0.004742251876094339</v>
      </c>
      <c r="H1016" s="1">
        <v>-0.001866275126017225</v>
      </c>
      <c r="I1016" s="1">
        <v>-0.0003302046282902538</v>
      </c>
      <c r="J1016" s="1">
        <v>-0.0008110865491183228</v>
      </c>
      <c r="K1016" s="1">
        <v>-0.01251416502510727</v>
      </c>
      <c r="L1016" s="1">
        <v>-0.009718770893672124</v>
      </c>
      <c r="M1016" s="1">
        <v>-0.006291827983087694</v>
      </c>
      <c r="N1016" s="1">
        <v>-0.01540232011775911</v>
      </c>
      <c r="O1016" s="1">
        <v>0.007315283122884875</v>
      </c>
      <c r="P1016" s="1">
        <v>0.01765355598532015</v>
      </c>
      <c r="Q1016" s="1">
        <v>0.01098841488944013</v>
      </c>
      <c r="R1016" s="1">
        <v>-0.007726659613119247</v>
      </c>
      <c r="S1016" s="1">
        <v>0.07206070131113096</v>
      </c>
      <c r="T1016" s="1">
        <v>-0.004458046910273739</v>
      </c>
      <c r="U1016" s="1">
        <v>0.04696078385332103</v>
      </c>
      <c r="V1016" s="1">
        <v>0.01022873722937812</v>
      </c>
      <c r="W1016" s="1">
        <v>0.008213266417570919</v>
      </c>
      <c r="X1016" s="1">
        <v>0.0178478237918771</v>
      </c>
      <c r="Y1016" s="1">
        <v>0.01438811899134929</v>
      </c>
      <c r="Z1016" s="1">
        <v>0.0123543028077937</v>
      </c>
      <c r="AA1016" s="1">
        <v>0.02209587614573905</v>
      </c>
      <c r="AB1016" s="1">
        <v>-0.01493393009328459</v>
      </c>
      <c r="AC1016" s="1">
        <v>-0.0005536095315684664</v>
      </c>
    </row>
    <row r="1017" spans="1:29">
      <c r="A1017" s="11">
        <v>37950</v>
      </c>
      <c r="B1017" s="1">
        <v>0.01541300409453084</v>
      </c>
      <c r="C1017" s="1">
        <v>0.02695235920699601</v>
      </c>
      <c r="D1017" s="1">
        <v>0.01001682656524872</v>
      </c>
      <c r="E1017" s="1">
        <v>0.02470199946384066</v>
      </c>
      <c r="F1017" s="1">
        <v>0.0007652046435846493</v>
      </c>
      <c r="G1017" s="1">
        <v>0.05622614882861621</v>
      </c>
      <c r="H1017" s="1">
        <v>0.04425059151192778</v>
      </c>
      <c r="I1017" s="1">
        <v>-0.0008254603409781902</v>
      </c>
      <c r="J1017" s="1">
        <v>0.00358850831173374</v>
      </c>
      <c r="K1017" s="1">
        <v>0.01070114551806989</v>
      </c>
      <c r="L1017" s="1">
        <v>0.02315136467291334</v>
      </c>
      <c r="M1017" s="1">
        <v>0.05065465896929822</v>
      </c>
      <c r="N1017" s="1">
        <v>-0.005175498437810511</v>
      </c>
      <c r="O1017" s="1">
        <v>0.02549447459902843</v>
      </c>
      <c r="P1017" s="1">
        <v>0.02535359768777146</v>
      </c>
      <c r="Q1017" s="1">
        <v>0.0004114367225080962</v>
      </c>
      <c r="R1017" s="1">
        <v>0.02445717092113942</v>
      </c>
      <c r="S1017" s="1">
        <v>-0.005896140919003034</v>
      </c>
      <c r="T1017" s="1">
        <v>0.01466509635039981</v>
      </c>
      <c r="U1017" s="1">
        <v>0.007535421732050906</v>
      </c>
      <c r="V1017" s="1">
        <v>-0.01182683278016805</v>
      </c>
      <c r="W1017" s="1">
        <v>0.01430538413254245</v>
      </c>
      <c r="X1017" s="1">
        <v>0.03773838658734396</v>
      </c>
      <c r="Y1017" s="1">
        <v>0.02204366266196645</v>
      </c>
      <c r="Z1017" s="1">
        <v>0.01048110687758252</v>
      </c>
      <c r="AA1017" s="1">
        <v>0.009556142348619678</v>
      </c>
      <c r="AB1017" s="1">
        <v>0.01277311653167357</v>
      </c>
      <c r="AC1017" s="1">
        <v>0.004397375895139</v>
      </c>
    </row>
    <row r="1018" spans="1:29">
      <c r="A1018" s="11">
        <v>37951</v>
      </c>
      <c r="B1018" s="1">
        <v>0</v>
      </c>
      <c r="C1018" s="1">
        <v>0</v>
      </c>
      <c r="D1018" s="1">
        <v>0</v>
      </c>
      <c r="E1018" s="1">
        <v>-0.9200017731829735</v>
      </c>
      <c r="F1018" s="1">
        <v>0</v>
      </c>
      <c r="G1018" s="1">
        <v>0</v>
      </c>
      <c r="H1018" s="1">
        <v>0</v>
      </c>
      <c r="I1018" s="1">
        <v>0</v>
      </c>
      <c r="J1018" s="1">
        <v>0</v>
      </c>
      <c r="K1018" s="1">
        <v>0</v>
      </c>
      <c r="L1018" s="1">
        <v>0</v>
      </c>
      <c r="M1018" s="1">
        <v>0</v>
      </c>
      <c r="N1018" s="1">
        <v>0</v>
      </c>
      <c r="O1018" s="1">
        <v>3.007128028187367E-05</v>
      </c>
      <c r="P1018" s="1">
        <v>0</v>
      </c>
      <c r="Q1018" s="1">
        <v>0</v>
      </c>
      <c r="R1018" s="1">
        <v>0</v>
      </c>
      <c r="S1018" s="1">
        <v>0</v>
      </c>
      <c r="T1018" s="1">
        <v>0</v>
      </c>
      <c r="U1018" s="1">
        <v>0</v>
      </c>
      <c r="V1018" s="1">
        <v>0</v>
      </c>
      <c r="W1018" s="1">
        <v>0</v>
      </c>
      <c r="X1018" s="1">
        <v>0</v>
      </c>
      <c r="Y1018" s="1">
        <v>0</v>
      </c>
      <c r="Z1018" s="1">
        <v>5.997386732918086</v>
      </c>
      <c r="AA1018" s="1">
        <v>0</v>
      </c>
      <c r="AB1018" s="1">
        <v>-0.5</v>
      </c>
      <c r="AC1018" s="1">
        <v>0</v>
      </c>
    </row>
    <row r="1019" spans="1:29">
      <c r="A1019" s="11">
        <v>37952</v>
      </c>
      <c r="B1019" s="1">
        <v>0.01092893190979738</v>
      </c>
      <c r="C1019" s="1">
        <v>0.01220007545514878</v>
      </c>
      <c r="D1019" s="1">
        <v>-0.00843468734250663</v>
      </c>
      <c r="E1019" s="1">
        <v>12.24173392522152</v>
      </c>
      <c r="F1019" s="1">
        <v>0.0129564516011631</v>
      </c>
      <c r="G1019" s="1">
        <v>0.05984982106909786</v>
      </c>
      <c r="H1019" s="1">
        <v>0.01939719383392013</v>
      </c>
      <c r="I1019" s="1">
        <v>-0.003139311881392826</v>
      </c>
      <c r="J1019" s="1">
        <v>0.02583737931732011</v>
      </c>
      <c r="K1019" s="1">
        <v>-0.001114396124119676</v>
      </c>
      <c r="L1019" s="1">
        <v>0.04124079269562109</v>
      </c>
      <c r="M1019" s="1">
        <v>0.01479260576952091</v>
      </c>
      <c r="N1019" s="1">
        <v>-0.0001172224807277633</v>
      </c>
      <c r="O1019" s="1">
        <v>0.04215639772781432</v>
      </c>
      <c r="P1019" s="1">
        <v>-0.003904709941777162</v>
      </c>
      <c r="Q1019" s="1">
        <v>-0.006419497077916225</v>
      </c>
      <c r="R1019" s="1">
        <v>0.01959112483527048</v>
      </c>
      <c r="S1019" s="1">
        <v>0.001186264433644446</v>
      </c>
      <c r="T1019" s="1">
        <v>0.02945700188958922</v>
      </c>
      <c r="U1019" s="1">
        <v>0.01082691946304148</v>
      </c>
      <c r="V1019" s="1">
        <v>0.01325984276955605</v>
      </c>
      <c r="W1019" s="1">
        <v>0.002350708100774979</v>
      </c>
      <c r="X1019" s="1">
        <v>-0.003306236045251709</v>
      </c>
      <c r="Y1019" s="1">
        <v>-0.008252085484629079</v>
      </c>
      <c r="Z1019" s="1">
        <v>-0.8564397072913795</v>
      </c>
      <c r="AA1019" s="1">
        <v>0.001746091895225899</v>
      </c>
      <c r="AB1019" s="1">
        <v>1.012258264376498</v>
      </c>
      <c r="AC1019" s="1">
        <v>0.04488593018246267</v>
      </c>
    </row>
    <row r="1020" spans="1:29">
      <c r="A1020" s="11">
        <v>37953</v>
      </c>
      <c r="B1020" s="1">
        <v>0.004804949371302047</v>
      </c>
      <c r="C1020" s="1">
        <v>0.003924544049674683</v>
      </c>
      <c r="D1020" s="1">
        <v>-0.006169207444549296</v>
      </c>
      <c r="E1020" s="1">
        <v>0.004342681356520162</v>
      </c>
      <c r="F1020" s="1">
        <v>0.00953368029228896</v>
      </c>
      <c r="G1020" s="1">
        <v>0.01362085890336195</v>
      </c>
      <c r="H1020" s="1">
        <v>0.0263464570076366</v>
      </c>
      <c r="I1020" s="1">
        <v>0.003149198196708669</v>
      </c>
      <c r="J1020" s="1">
        <v>0.02834005397178552</v>
      </c>
      <c r="K1020" s="1">
        <v>-0.005578524666045581</v>
      </c>
      <c r="L1020" s="1">
        <v>-0.0004864877635774034</v>
      </c>
      <c r="M1020" s="1">
        <v>0.01862573253370003</v>
      </c>
      <c r="N1020" s="1">
        <v>0.002572721880788942</v>
      </c>
      <c r="O1020" s="1">
        <v>0.0199505235639148</v>
      </c>
      <c r="P1020" s="1">
        <v>-0.002873599604826249</v>
      </c>
      <c r="Q1020" s="1">
        <v>0.02302821512062692</v>
      </c>
      <c r="R1020" s="1">
        <v>0.02278472459232028</v>
      </c>
      <c r="S1020" s="1">
        <v>-0.002369787865390549</v>
      </c>
      <c r="T1020" s="1">
        <v>0.008037722650774404</v>
      </c>
      <c r="U1020" s="1">
        <v>-0.001620764444020928</v>
      </c>
      <c r="V1020" s="1">
        <v>0.01818504060588655</v>
      </c>
      <c r="W1020" s="1">
        <v>0.01250715607364272</v>
      </c>
      <c r="X1020" s="1">
        <v>0.003808579486418218</v>
      </c>
      <c r="Y1020" s="1">
        <v>0.01456131077942091</v>
      </c>
      <c r="Z1020" s="1">
        <v>0.02093348108848292</v>
      </c>
      <c r="AA1020" s="1">
        <v>0.008532291474570464</v>
      </c>
      <c r="AB1020" s="1">
        <v>0.03444207487001516</v>
      </c>
      <c r="AC1020" s="1">
        <v>0.01484696249472939</v>
      </c>
    </row>
    <row r="1021" spans="1:29">
      <c r="A1021" s="11">
        <v>37956</v>
      </c>
      <c r="B1021" s="1">
        <v>0.023909122032854</v>
      </c>
      <c r="C1021" s="1">
        <v>0.03169070524593942</v>
      </c>
      <c r="D1021" s="1">
        <v>0.01993961449571557</v>
      </c>
      <c r="E1021" s="1">
        <v>0.02660775808783611</v>
      </c>
      <c r="F1021" s="1">
        <v>0.03265928119864214</v>
      </c>
      <c r="G1021" s="1">
        <v>0.06942870889888897</v>
      </c>
      <c r="H1021" s="1">
        <v>0.01083854450752342</v>
      </c>
      <c r="I1021" s="1">
        <v>0.02858554614070963</v>
      </c>
      <c r="J1021" s="1">
        <v>0.02098226969684602</v>
      </c>
      <c r="K1021" s="1">
        <v>0.005048969087793731</v>
      </c>
      <c r="L1021" s="1">
        <v>0.04818354299486027</v>
      </c>
      <c r="M1021" s="1">
        <v>-0.00463762360114528</v>
      </c>
      <c r="N1021" s="1">
        <v>0.01679401783207579</v>
      </c>
      <c r="O1021" s="1">
        <v>0.01913551456492879</v>
      </c>
      <c r="P1021" s="1">
        <v>-0.003407186360938286</v>
      </c>
      <c r="Q1021" s="1">
        <v>0.008583043750700625</v>
      </c>
      <c r="R1021" s="1">
        <v>0.0106762555785791</v>
      </c>
      <c r="S1021" s="1">
        <v>0.03919223871589028</v>
      </c>
      <c r="T1021" s="1">
        <v>0.0002126740583692222</v>
      </c>
      <c r="U1021" s="1">
        <v>0.05822974825190474</v>
      </c>
      <c r="V1021" s="1">
        <v>0.02812536336963745</v>
      </c>
      <c r="W1021" s="1">
        <v>0.05346469717641389</v>
      </c>
      <c r="X1021" s="1">
        <v>0.03916294219444816</v>
      </c>
      <c r="Y1021" s="1">
        <v>0.02628143892834545</v>
      </c>
      <c r="Z1021" s="1">
        <v>0.02424478806361652</v>
      </c>
      <c r="AA1021" s="1">
        <v>0.08805593810856127</v>
      </c>
      <c r="AB1021" s="1">
        <v>0.01630820670544986</v>
      </c>
      <c r="AC1021" s="1">
        <v>0.05026184314946858</v>
      </c>
    </row>
    <row r="1022" spans="1:29">
      <c r="A1022" s="11">
        <v>37957</v>
      </c>
      <c r="B1022" s="1">
        <v>0.1185056270450444</v>
      </c>
      <c r="C1022" s="1">
        <v>-0.01217883139642417</v>
      </c>
      <c r="D1022" s="1">
        <v>0.01327935853690088</v>
      </c>
      <c r="E1022" s="1">
        <v>0.009597835408536204</v>
      </c>
      <c r="F1022" s="1">
        <v>0.01383163015564182</v>
      </c>
      <c r="G1022" s="1">
        <v>-0.01832456956556239</v>
      </c>
      <c r="H1022" s="1">
        <v>-0.0126975241700884</v>
      </c>
      <c r="I1022" s="1">
        <v>0.02184751249685446</v>
      </c>
      <c r="J1022" s="1">
        <v>0.03458095262211214</v>
      </c>
      <c r="K1022" s="1">
        <v>-0.004465113387385089</v>
      </c>
      <c r="L1022" s="1">
        <v>-0.004880863603066388</v>
      </c>
      <c r="M1022" s="1">
        <v>0.003061919587153072</v>
      </c>
      <c r="N1022" s="1">
        <v>0.005677416539338953</v>
      </c>
      <c r="O1022" s="1">
        <v>-0.02127919440633042</v>
      </c>
      <c r="P1022" s="1">
        <v>-0.006836421971894935</v>
      </c>
      <c r="Q1022" s="1">
        <v>-0.01268475880236519</v>
      </c>
      <c r="R1022" s="1">
        <v>0.01493162369840628</v>
      </c>
      <c r="S1022" s="1">
        <v>-0.01142854283238592</v>
      </c>
      <c r="T1022" s="1">
        <v>0.01020388255873605</v>
      </c>
      <c r="U1022" s="1">
        <v>0.02167680218846479</v>
      </c>
      <c r="V1022" s="1">
        <v>-0.02532686238028359</v>
      </c>
      <c r="W1022" s="1">
        <v>0.01374108431527232</v>
      </c>
      <c r="X1022" s="1">
        <v>0.001059835753917771</v>
      </c>
      <c r="Y1022" s="1">
        <v>0.0003633249449170872</v>
      </c>
      <c r="Z1022" s="1">
        <v>0.0001354113529372647</v>
      </c>
      <c r="AA1022" s="1">
        <v>-0.003260445336311646</v>
      </c>
      <c r="AB1022" s="1">
        <v>0.08168007988085701</v>
      </c>
      <c r="AC1022" s="1">
        <v>-0.03110964490745127</v>
      </c>
    </row>
    <row r="1023" spans="1:29">
      <c r="A1023" s="11">
        <v>37958</v>
      </c>
      <c r="B1023" s="1">
        <v>0.2004175431489807</v>
      </c>
      <c r="C1023" s="1">
        <v>0.0261645300167519</v>
      </c>
      <c r="D1023" s="1">
        <v>-0.01128498527589417</v>
      </c>
      <c r="E1023" s="1">
        <v>-0.001925138607559718</v>
      </c>
      <c r="F1023" s="1">
        <v>0.01172600311275596</v>
      </c>
      <c r="G1023" s="1">
        <v>-0.001866577967710614</v>
      </c>
      <c r="H1023" s="1">
        <v>0.02715072439693866</v>
      </c>
      <c r="I1023" s="1">
        <v>0.03411400688794131</v>
      </c>
      <c r="J1023" s="1">
        <v>-0.006417861224557564</v>
      </c>
      <c r="K1023" s="1">
        <v>0.002803204294456574</v>
      </c>
      <c r="L1023" s="1">
        <v>-0.008514575057303686</v>
      </c>
      <c r="M1023" s="1">
        <v>-0.005972163824938703</v>
      </c>
      <c r="N1023" s="1">
        <v>-0.001767557561350164</v>
      </c>
      <c r="O1023" s="1">
        <v>-0.001421415349102451</v>
      </c>
      <c r="P1023" s="1">
        <v>0.004765125198618492</v>
      </c>
      <c r="Q1023" s="1">
        <v>0.01577514038627759</v>
      </c>
      <c r="R1023" s="1">
        <v>-0.003402825264905096</v>
      </c>
      <c r="S1023" s="1">
        <v>-0.02658947334865169</v>
      </c>
      <c r="T1023" s="1">
        <v>-0.002525122385545253</v>
      </c>
      <c r="U1023" s="1">
        <v>0.09250548415370941</v>
      </c>
      <c r="V1023" s="1">
        <v>0.0469727299398619</v>
      </c>
      <c r="W1023" s="1">
        <v>0.000723116722062267</v>
      </c>
      <c r="X1023" s="1">
        <v>-0.0005882627202005164</v>
      </c>
      <c r="Y1023" s="1">
        <v>0.02160491139371756</v>
      </c>
      <c r="Z1023" s="1">
        <v>-0.006221494419585305</v>
      </c>
      <c r="AA1023" s="1">
        <v>0.04529446010723448</v>
      </c>
      <c r="AB1023" s="1">
        <v>-0.005768962940944311</v>
      </c>
      <c r="AC1023" s="1">
        <v>0.01159730252055713</v>
      </c>
    </row>
    <row r="1024" spans="1:29">
      <c r="A1024" s="11">
        <v>37959</v>
      </c>
      <c r="B1024" s="1">
        <v>0.02478253682452691</v>
      </c>
      <c r="C1024" s="1">
        <v>0.00680812468782932</v>
      </c>
      <c r="D1024" s="1">
        <v>0.03516178956446869</v>
      </c>
      <c r="E1024" s="1">
        <v>-0.02861522911459691</v>
      </c>
      <c r="F1024" s="1">
        <v>-0.01203602807503557</v>
      </c>
      <c r="G1024" s="1">
        <v>0.0008013265170914163</v>
      </c>
      <c r="H1024" s="1">
        <v>0.03978858186506429</v>
      </c>
      <c r="I1024" s="1">
        <v>0.01687468815996751</v>
      </c>
      <c r="J1024" s="1">
        <v>-0.009765546878724995</v>
      </c>
      <c r="K1024" s="1">
        <v>0.01174155853361181</v>
      </c>
      <c r="L1024" s="1">
        <v>-0.006399152774578698</v>
      </c>
      <c r="M1024" s="1">
        <v>0.02843801484067265</v>
      </c>
      <c r="N1024" s="1">
        <v>0.02810612601401585</v>
      </c>
      <c r="O1024" s="1">
        <v>0.005265576181834097</v>
      </c>
      <c r="P1024" s="1">
        <v>0.07509932700777067</v>
      </c>
      <c r="Q1024" s="1">
        <v>0.003682647433177699</v>
      </c>
      <c r="R1024" s="1">
        <v>0.02169100307899319</v>
      </c>
      <c r="S1024" s="1">
        <v>-0.007125899917361789</v>
      </c>
      <c r="T1024" s="1">
        <v>-0.006750814823838658</v>
      </c>
      <c r="U1024" s="1">
        <v>0.02426050206578001</v>
      </c>
      <c r="V1024" s="1">
        <v>0.05393359530328645</v>
      </c>
      <c r="W1024" s="1">
        <v>0.04641489242076413</v>
      </c>
      <c r="X1024" s="1">
        <v>0.0004708416675986982</v>
      </c>
      <c r="Y1024" s="1">
        <v>-0.01937105132021377</v>
      </c>
      <c r="Z1024" s="1">
        <v>-0.0005442171687389807</v>
      </c>
      <c r="AA1024" s="1">
        <v>0.008184847439599796</v>
      </c>
      <c r="AB1024" s="1">
        <v>0.03636983249543757</v>
      </c>
      <c r="AC1024" s="1">
        <v>-0.008338098939471683</v>
      </c>
    </row>
    <row r="1025" spans="1:29">
      <c r="A1025" s="11">
        <v>37960</v>
      </c>
      <c r="B1025" s="1">
        <v>-0.07170133490028785</v>
      </c>
      <c r="C1025" s="1">
        <v>-0.001325966682613311</v>
      </c>
      <c r="D1025" s="1">
        <v>0.03681314671003255</v>
      </c>
      <c r="E1025" s="1">
        <v>-0.001737574771387806</v>
      </c>
      <c r="F1025" s="1">
        <v>-0.01992852585044802</v>
      </c>
      <c r="G1025" s="1">
        <v>0.01628401151554781</v>
      </c>
      <c r="H1025" s="1">
        <v>-0.0184638768444273</v>
      </c>
      <c r="I1025" s="1">
        <v>-0.01838850297021988</v>
      </c>
      <c r="J1025" s="1">
        <v>-0.02519786656511469</v>
      </c>
      <c r="K1025" s="1">
        <v>0.03343445172162385</v>
      </c>
      <c r="L1025" s="1">
        <v>-0.02987146941566199</v>
      </c>
      <c r="M1025" s="1">
        <v>-0.009736543036827028</v>
      </c>
      <c r="N1025" s="1">
        <v>0.01205777503167926</v>
      </c>
      <c r="O1025" s="1">
        <v>-0.03001124171477942</v>
      </c>
      <c r="P1025" s="1">
        <v>0.02843168952848507</v>
      </c>
      <c r="Q1025" s="1">
        <v>-0.01659026086459181</v>
      </c>
      <c r="R1025" s="1">
        <v>-0.0307644338797487</v>
      </c>
      <c r="S1025" s="1">
        <v>-0.02272718425113407</v>
      </c>
      <c r="T1025" s="1">
        <v>-0.0227274618797938</v>
      </c>
      <c r="U1025" s="1">
        <v>0.02718649692229014</v>
      </c>
      <c r="V1025" s="1">
        <v>-0.01245360586629218</v>
      </c>
      <c r="W1025" s="1">
        <v>0.05350376650536037</v>
      </c>
      <c r="X1025" s="1">
        <v>-0.02423818516705134</v>
      </c>
      <c r="Y1025" s="1">
        <v>-0.02881472065385127</v>
      </c>
      <c r="Z1025" s="1">
        <v>-0.03281590877695939</v>
      </c>
      <c r="AA1025" s="1">
        <v>-0.05571462794269466</v>
      </c>
      <c r="AB1025" s="1">
        <v>0.001899348842359094</v>
      </c>
      <c r="AC1025" s="1">
        <v>-0.03910924502758761</v>
      </c>
    </row>
    <row r="1026" spans="1:29">
      <c r="A1026" s="11">
        <v>37963</v>
      </c>
      <c r="B1026" s="1">
        <v>0.07998173358699701</v>
      </c>
      <c r="C1026" s="1">
        <v>0.01659608193443707</v>
      </c>
      <c r="D1026" s="1">
        <v>0.02890242215060845</v>
      </c>
      <c r="E1026" s="1">
        <v>0.008703710384869723</v>
      </c>
      <c r="F1026" s="1">
        <v>0.01810857641863062</v>
      </c>
      <c r="G1026" s="1">
        <v>0.008143075275236278</v>
      </c>
      <c r="H1026" s="1">
        <v>0.04389337475330923</v>
      </c>
      <c r="I1026" s="1">
        <v>-0.004721340325472001</v>
      </c>
      <c r="J1026" s="1">
        <v>-0.01226741509874163</v>
      </c>
      <c r="K1026" s="1">
        <v>0.004812910391492231</v>
      </c>
      <c r="L1026" s="1">
        <v>-0.001018192628455261</v>
      </c>
      <c r="M1026" s="1">
        <v>0.01979564152743141</v>
      </c>
      <c r="N1026" s="1">
        <v>0.002580327345095723</v>
      </c>
      <c r="O1026" s="1">
        <v>0.01503187670603201</v>
      </c>
      <c r="P1026" s="1">
        <v>0.0367008042454311</v>
      </c>
      <c r="Q1026" s="1">
        <v>-0.0009726560074923007</v>
      </c>
      <c r="R1026" s="1">
        <v>-0.02667097882678848</v>
      </c>
      <c r="S1026" s="1">
        <v>0.006119789431615619</v>
      </c>
      <c r="T1026" s="1">
        <v>-0.008694097030053749</v>
      </c>
      <c r="U1026" s="1">
        <v>-0.005054966372219472</v>
      </c>
      <c r="V1026" s="1">
        <v>-0.01413942502929399</v>
      </c>
      <c r="W1026" s="1">
        <v>0.01818469943155954</v>
      </c>
      <c r="X1026" s="1">
        <v>0.002170629953574421</v>
      </c>
      <c r="Y1026" s="1">
        <v>-0.009330277786523622</v>
      </c>
      <c r="Z1026" s="1">
        <v>0.01562719281485836</v>
      </c>
      <c r="AA1026" s="1">
        <v>0.03481129186225829</v>
      </c>
      <c r="AB1026" s="1">
        <v>0.04450638636895343</v>
      </c>
      <c r="AC1026" s="1">
        <v>0.01166677390535487</v>
      </c>
    </row>
    <row r="1027" spans="1:29">
      <c r="A1027" s="11">
        <v>37964</v>
      </c>
      <c r="B1027" s="1">
        <v>0.01311891131628129</v>
      </c>
      <c r="C1027" s="1">
        <v>-0.00156739968598274</v>
      </c>
      <c r="D1027" s="1">
        <v>0.001750323914827323</v>
      </c>
      <c r="E1027" s="1">
        <v>0.01376444833710488</v>
      </c>
      <c r="F1027" s="1">
        <v>0.03399044559257902</v>
      </c>
      <c r="G1027" s="1">
        <v>0.07243353385707052</v>
      </c>
      <c r="H1027" s="1">
        <v>0.02089301254543385</v>
      </c>
      <c r="I1027" s="1">
        <v>0.01759756016934011</v>
      </c>
      <c r="J1027" s="1">
        <v>0.04427587243372355</v>
      </c>
      <c r="K1027" s="1">
        <v>-0.002927162768670555</v>
      </c>
      <c r="L1027" s="1">
        <v>0.01506491261259546</v>
      </c>
      <c r="M1027" s="1">
        <v>-0.001799909428949142</v>
      </c>
      <c r="N1027" s="1">
        <v>0.04003038846545537</v>
      </c>
      <c r="O1027" s="1">
        <v>0.02286113652272137</v>
      </c>
      <c r="P1027" s="1">
        <v>0.06597713069658173</v>
      </c>
      <c r="Q1027" s="1">
        <v>0.04765364451974952</v>
      </c>
      <c r="R1027" s="1">
        <v>0.01396135264818676</v>
      </c>
      <c r="S1027" s="1">
        <v>0.01703170145614874</v>
      </c>
      <c r="T1027" s="1">
        <v>0.01216874805149248</v>
      </c>
      <c r="U1027" s="1">
        <v>-0.0026826847188679</v>
      </c>
      <c r="V1027" s="1">
        <v>0.004186348007521712</v>
      </c>
      <c r="W1027" s="1">
        <v>0.007079720048342564</v>
      </c>
      <c r="X1027" s="1">
        <v>0.01877017873591558</v>
      </c>
      <c r="Y1027" s="1">
        <v>0.03522352193127487</v>
      </c>
      <c r="Z1027" s="1">
        <v>0.009841879184281366</v>
      </c>
      <c r="AA1027" s="1">
        <v>0.009122670622688345</v>
      </c>
      <c r="AB1027" s="1">
        <v>0.05130410077315872</v>
      </c>
      <c r="AC1027" s="1">
        <v>0.01467747973687983</v>
      </c>
    </row>
    <row r="1028" spans="1:29">
      <c r="A1028" s="11">
        <v>37965</v>
      </c>
      <c r="B1028" s="1">
        <v>-0.03926474941546299</v>
      </c>
      <c r="C1028" s="1">
        <v>-0.008763608777575871</v>
      </c>
      <c r="D1028" s="1">
        <v>0.007655148154634084</v>
      </c>
      <c r="E1028" s="1">
        <v>-0.01078116342038837</v>
      </c>
      <c r="F1028" s="1">
        <v>0.00703376760579344</v>
      </c>
      <c r="G1028" s="1">
        <v>0.1321672748680314</v>
      </c>
      <c r="H1028" s="1">
        <v>-0.01432574444604828</v>
      </c>
      <c r="I1028" s="1">
        <v>0.02375924333890533</v>
      </c>
      <c r="J1028" s="1">
        <v>-0.00436338390666402</v>
      </c>
      <c r="K1028" s="1">
        <v>0.00480435806844115</v>
      </c>
      <c r="L1028" s="1">
        <v>-0.002560132791575742</v>
      </c>
      <c r="M1028" s="1">
        <v>0.002446911614986114</v>
      </c>
      <c r="N1028" s="1">
        <v>0.03006524288816848</v>
      </c>
      <c r="O1028" s="1">
        <v>-0.01124538919034168</v>
      </c>
      <c r="P1028" s="1">
        <v>0.00345084373829696</v>
      </c>
      <c r="Q1028" s="1">
        <v>0.05044566231713543</v>
      </c>
      <c r="R1028" s="1">
        <v>0.0226058278329293</v>
      </c>
      <c r="S1028" s="1">
        <v>0.005980633068714214</v>
      </c>
      <c r="T1028" s="1">
        <v>0.004115514958681343</v>
      </c>
      <c r="U1028" s="1">
        <v>-0.01906037579405639</v>
      </c>
      <c r="V1028" s="1">
        <v>0.007180047989613136</v>
      </c>
      <c r="W1028" s="1">
        <v>-0.004633285760398898</v>
      </c>
      <c r="X1028" s="1">
        <v>-0.00531477134267988</v>
      </c>
      <c r="Y1028" s="1">
        <v>0.006368163249716119</v>
      </c>
      <c r="Z1028" s="1">
        <v>0.005765325561915668</v>
      </c>
      <c r="AA1028" s="1">
        <v>0.002744243785511191</v>
      </c>
      <c r="AB1028" s="1">
        <v>-0.02435453865844606</v>
      </c>
      <c r="AC1028" s="1">
        <v>0.02770332271226472</v>
      </c>
    </row>
    <row r="1029" spans="1:29">
      <c r="A1029" s="11">
        <v>37966</v>
      </c>
      <c r="B1029" s="1">
        <v>-0.01173909639056536</v>
      </c>
      <c r="C1029" s="1">
        <v>0.03312166512408776</v>
      </c>
      <c r="D1029" s="1">
        <v>0.02229572884453779</v>
      </c>
      <c r="E1029" s="1">
        <v>-0.02167417415826756</v>
      </c>
      <c r="F1029" s="1">
        <v>-0.005645464116969312</v>
      </c>
      <c r="G1029" s="1">
        <v>0.02982817111366698</v>
      </c>
      <c r="H1029" s="1">
        <v>0.02257937960281109</v>
      </c>
      <c r="I1029" s="1">
        <v>0.02952423090240797</v>
      </c>
      <c r="J1029" s="1">
        <v>0.03513805354446276</v>
      </c>
      <c r="K1029" s="1">
        <v>-0.007437233964339929</v>
      </c>
      <c r="L1029" s="1">
        <v>0.002234222769911476</v>
      </c>
      <c r="M1029" s="1">
        <v>0.05536975473189343</v>
      </c>
      <c r="N1029" s="1">
        <v>-0.005111247341770375</v>
      </c>
      <c r="O1029" s="1">
        <v>-0.00469157023858946</v>
      </c>
      <c r="P1029" s="1">
        <v>-0.02707912050675676</v>
      </c>
      <c r="Q1029" s="1">
        <v>0.02331069709475897</v>
      </c>
      <c r="R1029" s="1">
        <v>-0.009043386331313963</v>
      </c>
      <c r="S1029" s="1">
        <v>-0.00475578075169647</v>
      </c>
      <c r="T1029" s="1">
        <v>0.01844441162155652</v>
      </c>
      <c r="U1029" s="1">
        <v>0.008811138380176331</v>
      </c>
      <c r="V1029" s="1">
        <v>-0.03610338031167271</v>
      </c>
      <c r="W1029" s="1">
        <v>0.008988725659412111</v>
      </c>
      <c r="X1029" s="1">
        <v>-0.01175497194190656</v>
      </c>
      <c r="Y1029" s="1">
        <v>-0.001084742110521231</v>
      </c>
      <c r="Z1029" s="1">
        <v>-0.0008188730001815747</v>
      </c>
      <c r="AA1029" s="1">
        <v>-0.004668807010471232</v>
      </c>
      <c r="AB1029" s="1">
        <v>-0.03576755996710845</v>
      </c>
      <c r="AC1029" s="1">
        <v>0.02783646846917676</v>
      </c>
    </row>
    <row r="1030" spans="1:29">
      <c r="A1030" s="11">
        <v>37967</v>
      </c>
      <c r="B1030" s="1">
        <v>0.001759915549376156</v>
      </c>
      <c r="C1030" s="1">
        <v>0.005748420899802431</v>
      </c>
      <c r="D1030" s="1">
        <v>0.006058068389633853</v>
      </c>
      <c r="E1030" s="1">
        <v>-0.004313543210013537</v>
      </c>
      <c r="F1030" s="1">
        <v>-0.01579594476933177</v>
      </c>
      <c r="G1030" s="1">
        <v>-0.006251194540605742</v>
      </c>
      <c r="H1030" s="1">
        <v>-0.01421303269851548</v>
      </c>
      <c r="I1030" s="1">
        <v>0.03481230053113737</v>
      </c>
      <c r="J1030" s="1">
        <v>-0.003859005282838446</v>
      </c>
      <c r="K1030" s="1">
        <v>0.000535162085699703</v>
      </c>
      <c r="L1030" s="1">
        <v>0.0109088745776531</v>
      </c>
      <c r="M1030" s="1">
        <v>-0.008642570303264874</v>
      </c>
      <c r="N1030" s="1">
        <v>-0.006473918178955818</v>
      </c>
      <c r="O1030" s="1">
        <v>0.006427595554933996</v>
      </c>
      <c r="P1030" s="1">
        <v>-0.01303322765672499</v>
      </c>
      <c r="Q1030" s="1">
        <v>-0.0001443115554170538</v>
      </c>
      <c r="R1030" s="1">
        <v>-0.003650437263712836</v>
      </c>
      <c r="S1030" s="1">
        <v>0.02031041909773679</v>
      </c>
      <c r="T1030" s="1">
        <v>0.006248873793935683</v>
      </c>
      <c r="U1030" s="1">
        <v>-0.002718726196634602</v>
      </c>
      <c r="V1030" s="1">
        <v>-0.004055525079332711</v>
      </c>
      <c r="W1030" s="1">
        <v>0.0004773076714132962</v>
      </c>
      <c r="X1030" s="1">
        <v>0.008650992216197473</v>
      </c>
      <c r="Y1030" s="1">
        <v>-0.0007240488394382183</v>
      </c>
      <c r="Z1030" s="1">
        <v>0.03196288501802047</v>
      </c>
      <c r="AA1030" s="1">
        <v>0.002749656658083799</v>
      </c>
      <c r="AB1030" s="1">
        <v>0.05747682279866151</v>
      </c>
      <c r="AC1030" s="1">
        <v>-0.01610898717427467</v>
      </c>
    </row>
    <row r="1031" spans="1:29">
      <c r="A1031" s="11">
        <v>37970</v>
      </c>
      <c r="B1031" s="1">
        <v>0.01097925936926547</v>
      </c>
      <c r="C1031" s="1">
        <v>-0.01587530148236027</v>
      </c>
      <c r="D1031" s="1">
        <v>0.001525586133650059</v>
      </c>
      <c r="E1031" s="1">
        <v>-0.0007571116977200809</v>
      </c>
      <c r="F1031" s="1">
        <v>0.00196019325578134</v>
      </c>
      <c r="G1031" s="1">
        <v>-0.06793883655864585</v>
      </c>
      <c r="H1031" s="1">
        <v>0.002317435679644708</v>
      </c>
      <c r="I1031" s="1">
        <v>-0.02481741215580424</v>
      </c>
      <c r="J1031" s="1">
        <v>-0.004739145235077125</v>
      </c>
      <c r="K1031" s="1">
        <v>0.02915214732130966</v>
      </c>
      <c r="L1031" s="1">
        <v>0.02128316050419654</v>
      </c>
      <c r="M1031" s="1">
        <v>-0.004665951527464629</v>
      </c>
      <c r="N1031" s="1">
        <v>0.02885640140180334</v>
      </c>
      <c r="O1031" s="1">
        <v>-0.001702964764171089</v>
      </c>
      <c r="P1031" s="1">
        <v>0.02350029172004797</v>
      </c>
      <c r="Q1031" s="1">
        <v>-0.009372577790744074</v>
      </c>
      <c r="R1031" s="1">
        <v>0.01567262261431157</v>
      </c>
      <c r="S1031" s="1">
        <v>0.03629969643778819</v>
      </c>
      <c r="T1031" s="1">
        <v>0.01978745548926808</v>
      </c>
      <c r="U1031" s="1">
        <v>0.04755833095586781</v>
      </c>
      <c r="V1031" s="1">
        <v>0.002315435463571713</v>
      </c>
      <c r="W1031" s="1">
        <v>0.02003491683133385</v>
      </c>
      <c r="X1031" s="1">
        <v>0.01000568447229466</v>
      </c>
      <c r="Y1031" s="1">
        <v>0.008150506041331829</v>
      </c>
      <c r="Z1031" s="1">
        <v>0.0374585319204328</v>
      </c>
      <c r="AA1031" s="1">
        <v>0.01330760360312189</v>
      </c>
      <c r="AB1031" s="1">
        <v>0.01516388204922858</v>
      </c>
      <c r="AC1031" s="1">
        <v>0.03563447299520561</v>
      </c>
    </row>
    <row r="1032" spans="1:29">
      <c r="A1032" s="11">
        <v>37971</v>
      </c>
      <c r="B1032" s="1">
        <v>0.05994788915119798</v>
      </c>
      <c r="C1032" s="1">
        <v>0.007872182116628768</v>
      </c>
      <c r="D1032" s="1">
        <v>0.01803716915520726</v>
      </c>
      <c r="E1032" s="1">
        <v>0.03207474184143666</v>
      </c>
      <c r="F1032" s="1">
        <v>0.004834773566691597</v>
      </c>
      <c r="G1032" s="1">
        <v>-0.004049650311387265</v>
      </c>
      <c r="H1032" s="1">
        <v>-0.007449773637227874</v>
      </c>
      <c r="I1032" s="1">
        <v>0.01739017928419595</v>
      </c>
      <c r="J1032" s="1">
        <v>0.009599019110212437</v>
      </c>
      <c r="K1032" s="1">
        <v>0.03898137124773515</v>
      </c>
      <c r="L1032" s="1">
        <v>0.01744407699782102</v>
      </c>
      <c r="M1032" s="1">
        <v>-0.008512126117950269</v>
      </c>
      <c r="N1032" s="1">
        <v>0.03739647838203375</v>
      </c>
      <c r="O1032" s="1">
        <v>-0.008103523983092442</v>
      </c>
      <c r="P1032" s="1">
        <v>0.04592185373294089</v>
      </c>
      <c r="Q1032" s="1">
        <v>-0.01477431056237644</v>
      </c>
      <c r="R1032" s="1">
        <v>0.01162338083348757</v>
      </c>
      <c r="S1032" s="1">
        <v>-0.01694884089759519</v>
      </c>
      <c r="T1032" s="1">
        <v>-0.007534380479828795</v>
      </c>
      <c r="U1032" s="1">
        <v>0.05647222167798982</v>
      </c>
      <c r="V1032" s="1">
        <v>-0.00382367599296729</v>
      </c>
      <c r="W1032" s="1">
        <v>0.02229150884121056</v>
      </c>
      <c r="X1032" s="1">
        <v>-0.008845226547353202</v>
      </c>
      <c r="Y1032" s="1">
        <v>0.007725710805035479</v>
      </c>
      <c r="Z1032" s="1">
        <v>-0.01199272450128086</v>
      </c>
      <c r="AA1032" s="1">
        <v>0.01743079336433495</v>
      </c>
      <c r="AB1032" s="1">
        <v>-0.02627568107853773</v>
      </c>
      <c r="AC1032" s="1">
        <v>0.01139952191325255</v>
      </c>
    </row>
    <row r="1033" spans="1:29">
      <c r="A1033" s="11">
        <v>37972</v>
      </c>
      <c r="B1033" s="1">
        <v>0.00081945468161293</v>
      </c>
      <c r="C1033" s="1">
        <v>0.03226609874680464</v>
      </c>
      <c r="D1033" s="1">
        <v>0.03866463002986409</v>
      </c>
      <c r="E1033" s="1">
        <v>-0.004486203978072201</v>
      </c>
      <c r="F1033" s="1">
        <v>-0.00837454353868794</v>
      </c>
      <c r="G1033" s="1">
        <v>-0.01084241920266582</v>
      </c>
      <c r="H1033" s="1">
        <v>-0.0005173255164665491</v>
      </c>
      <c r="I1033" s="1">
        <v>-0.001250442129048679</v>
      </c>
      <c r="J1033" s="1">
        <v>-0.006101541189955761</v>
      </c>
      <c r="K1033" s="1">
        <v>0.0002497893834692011</v>
      </c>
      <c r="L1033" s="1">
        <v>-0.0204537486873283</v>
      </c>
      <c r="M1033" s="1">
        <v>0.01555301892521754</v>
      </c>
      <c r="N1033" s="1">
        <v>-0.01865382454288445</v>
      </c>
      <c r="O1033" s="1">
        <v>0.0008601190392660829</v>
      </c>
      <c r="P1033" s="1">
        <v>0.01275387023339691</v>
      </c>
      <c r="Q1033" s="1">
        <v>-0.0003695493830858654</v>
      </c>
      <c r="R1033" s="1">
        <v>-0.004060970903258632</v>
      </c>
      <c r="S1033" s="1">
        <v>0.005746701540091825</v>
      </c>
      <c r="T1033" s="1">
        <v>-0.008215559818851248</v>
      </c>
      <c r="U1033" s="1">
        <v>-0.04056188471950462</v>
      </c>
      <c r="V1033" s="1">
        <v>0.03318675703227236</v>
      </c>
      <c r="W1033" s="1">
        <v>0.004422362502938704</v>
      </c>
      <c r="X1033" s="1">
        <v>0.008091670325163225</v>
      </c>
      <c r="Y1033" s="1">
        <v>0.004100353423582836</v>
      </c>
      <c r="Z1033" s="1">
        <v>-0.008393285842840936</v>
      </c>
      <c r="AA1033" s="1">
        <v>-0.02550252090531679</v>
      </c>
      <c r="AB1033" s="1">
        <v>-0.03419255277423505</v>
      </c>
      <c r="AC1033" s="1">
        <v>-0.0148897212989062</v>
      </c>
    </row>
    <row r="1034" spans="1:29">
      <c r="A1034" s="11">
        <v>37973</v>
      </c>
      <c r="B1034" s="1">
        <v>0.01965605743436849</v>
      </c>
      <c r="C1034" s="1">
        <v>0.1397915578520896</v>
      </c>
      <c r="D1034" s="1">
        <v>-0.009552609553437286</v>
      </c>
      <c r="E1034" s="1">
        <v>-0.00475253041480872</v>
      </c>
      <c r="F1034" s="1">
        <v>0.008185633432326256</v>
      </c>
      <c r="G1034" s="1">
        <v>0.03014384407718529</v>
      </c>
      <c r="H1034" s="1">
        <v>0.1064215243904654</v>
      </c>
      <c r="I1034" s="1">
        <v>-0.01154887467626842</v>
      </c>
      <c r="J1034" s="1">
        <v>-0.003841516169860393</v>
      </c>
      <c r="K1034" s="1">
        <v>-0.006001321849103292</v>
      </c>
      <c r="L1034" s="1">
        <v>0.00135680910312086</v>
      </c>
      <c r="M1034" s="1">
        <v>0.03651032996073877</v>
      </c>
      <c r="N1034" s="1">
        <v>-0.02473618238515618</v>
      </c>
      <c r="O1034" s="1">
        <v>0.009594682889043638</v>
      </c>
      <c r="P1034" s="1">
        <v>0.01217958773495553</v>
      </c>
      <c r="Q1034" s="1">
        <v>0.04988174464034167</v>
      </c>
      <c r="R1034" s="1">
        <v>0.008354039644372202</v>
      </c>
      <c r="S1034" s="1">
        <v>0.03200006870813232</v>
      </c>
      <c r="T1034" s="1">
        <v>0.005871997588491329</v>
      </c>
      <c r="U1034" s="1">
        <v>-0.004260482171876578</v>
      </c>
      <c r="V1034" s="1">
        <v>-0.02399378251390383</v>
      </c>
      <c r="W1034" s="1">
        <v>0.005616905533715411</v>
      </c>
      <c r="X1034" s="1">
        <v>0.02337106982820347</v>
      </c>
      <c r="Y1034" s="1">
        <v>0.00941085751484394</v>
      </c>
      <c r="Z1034" s="1">
        <v>0.03216538680179926</v>
      </c>
      <c r="AA1034" s="1">
        <v>0.01958731242549661</v>
      </c>
      <c r="AB1034" s="1">
        <v>0.01636189863519477</v>
      </c>
      <c r="AC1034" s="1">
        <v>0.01276623797617771</v>
      </c>
    </row>
    <row r="1035" spans="1:29">
      <c r="A1035" s="11">
        <v>37974</v>
      </c>
      <c r="B1035" s="1">
        <v>0.01646587756025641</v>
      </c>
      <c r="C1035" s="1">
        <v>-0.06007183109311942</v>
      </c>
      <c r="D1035" s="1">
        <v>0.008879476666835417</v>
      </c>
      <c r="E1035" s="1">
        <v>0.04812095817061657</v>
      </c>
      <c r="F1035" s="1">
        <v>0.005180661149558397</v>
      </c>
      <c r="G1035" s="1">
        <v>0.03192191141725664</v>
      </c>
      <c r="H1035" s="1">
        <v>-0.01474392131674929</v>
      </c>
      <c r="I1035" s="1">
        <v>0.008727446083588664</v>
      </c>
      <c r="J1035" s="1">
        <v>0.01247635315619977</v>
      </c>
      <c r="K1035" s="1">
        <v>0.00880527533850195</v>
      </c>
      <c r="L1035" s="1">
        <v>0.02572750044913819</v>
      </c>
      <c r="M1035" s="1">
        <v>0.02245870865801458</v>
      </c>
      <c r="N1035" s="1">
        <v>0.0006581320803866753</v>
      </c>
      <c r="O1035" s="1">
        <v>0.0182977625112144</v>
      </c>
      <c r="P1035" s="1">
        <v>-0.03426440937430075</v>
      </c>
      <c r="Q1035" s="1">
        <v>0.04969370631779801</v>
      </c>
      <c r="R1035" s="1">
        <v>0.02712282082497386</v>
      </c>
      <c r="S1035" s="1">
        <v>0.0409745420460752</v>
      </c>
      <c r="T1035" s="1">
        <v>0.02189096074808794</v>
      </c>
      <c r="U1035" s="1">
        <v>0.04212846584182239</v>
      </c>
      <c r="V1035" s="1">
        <v>0.003647782616246209</v>
      </c>
      <c r="W1035" s="1">
        <v>-0.01570066688769434</v>
      </c>
      <c r="X1035" s="1">
        <v>0.003806204224373833</v>
      </c>
      <c r="Y1035" s="1">
        <v>0.002990080413439733</v>
      </c>
      <c r="Z1035" s="1">
        <v>-0.001261594367811592</v>
      </c>
      <c r="AA1035" s="1">
        <v>-0.01495959156171933</v>
      </c>
      <c r="AB1035" s="1">
        <v>0.05535672709529882</v>
      </c>
      <c r="AC1035" s="1">
        <v>0.01421028859551754</v>
      </c>
    </row>
    <row r="1036" spans="1:29">
      <c r="A1036" s="11">
        <v>37977</v>
      </c>
      <c r="B1036" s="1">
        <v>0.04464658495687512</v>
      </c>
      <c r="C1036" s="1">
        <v>-0.02026145137572932</v>
      </c>
      <c r="D1036" s="1">
        <v>0.002503762546519406</v>
      </c>
      <c r="E1036" s="1">
        <v>-0.002042230756081453</v>
      </c>
      <c r="F1036" s="1">
        <v>0.008662248248567872</v>
      </c>
      <c r="G1036" s="1">
        <v>-0.02448962540638566</v>
      </c>
      <c r="H1036" s="1">
        <v>0.003088116861453827</v>
      </c>
      <c r="I1036" s="1">
        <v>0.003349303634320844</v>
      </c>
      <c r="J1036" s="1">
        <v>0.006348044139474318</v>
      </c>
      <c r="K1036" s="1">
        <v>-0.00374078457210858</v>
      </c>
      <c r="L1036" s="1">
        <v>0.01187981375128633</v>
      </c>
      <c r="M1036" s="1">
        <v>0.01352636482738179</v>
      </c>
      <c r="N1036" s="1">
        <v>-0.001618835314011968</v>
      </c>
      <c r="O1036" s="1">
        <v>0.01574027729417504</v>
      </c>
      <c r="P1036" s="1">
        <v>0.007813709220246601</v>
      </c>
      <c r="Q1036" s="1">
        <v>0.01622781102771786</v>
      </c>
      <c r="R1036" s="1">
        <v>0.01315518531545079</v>
      </c>
      <c r="S1036" s="1">
        <v>0</v>
      </c>
      <c r="T1036" s="1">
        <v>0.03713146697942027</v>
      </c>
      <c r="U1036" s="1">
        <v>0.0295822186043051</v>
      </c>
      <c r="V1036" s="1">
        <v>-0.01785707325901276</v>
      </c>
      <c r="W1036" s="1">
        <v>-0.02331256729190534</v>
      </c>
      <c r="X1036" s="1">
        <v>-0.005975317274908853</v>
      </c>
      <c r="Y1036" s="1">
        <v>0.01578406074006722</v>
      </c>
      <c r="Z1036" s="1">
        <v>0.01402214788086775</v>
      </c>
      <c r="AA1036" s="1">
        <v>0.01438760947509521</v>
      </c>
      <c r="AB1036" s="1">
        <v>0.1000001313700805</v>
      </c>
      <c r="AC1036" s="1">
        <v>-0.01442174261001028</v>
      </c>
    </row>
    <row r="1037" spans="1:29">
      <c r="A1037" s="11">
        <v>37978</v>
      </c>
      <c r="B1037" s="1">
        <v>0.02420570448174297</v>
      </c>
      <c r="C1037" s="1">
        <v>0.005909028103952663</v>
      </c>
      <c r="D1037" s="1">
        <v>-7.589307094735265E-05</v>
      </c>
      <c r="E1037" s="1">
        <v>-0.01570248473502622</v>
      </c>
      <c r="F1037" s="1">
        <v>0.009022730426776038</v>
      </c>
      <c r="G1037" s="1">
        <v>-0.01761742577880498</v>
      </c>
      <c r="H1037" s="1">
        <v>-0.0118399416852617</v>
      </c>
      <c r="I1037" s="1">
        <v>-0.01961046598141281</v>
      </c>
      <c r="J1037" s="1">
        <v>-0.006530672967575368</v>
      </c>
      <c r="K1037" s="1">
        <v>0.0005004244903086263</v>
      </c>
      <c r="L1037" s="1">
        <v>0.02414856755424766</v>
      </c>
      <c r="M1037" s="1">
        <v>-0.02167242364909916</v>
      </c>
      <c r="N1037" s="1">
        <v>-0.01140145940000892</v>
      </c>
      <c r="O1037" s="1">
        <v>0.007817018657148012</v>
      </c>
      <c r="P1037" s="1">
        <v>-0.03017614608017261</v>
      </c>
      <c r="Q1037" s="1">
        <v>-0.02540435933826657</v>
      </c>
      <c r="R1037" s="1">
        <v>-0.009761831200155946</v>
      </c>
      <c r="S1037" s="1">
        <v>-0.01702113194505861</v>
      </c>
      <c r="T1037" s="1">
        <v>-0.003540887652958347</v>
      </c>
      <c r="U1037" s="1">
        <v>-0.009100398534539256</v>
      </c>
      <c r="V1037" s="1">
        <v>-0.02139993506866911</v>
      </c>
      <c r="W1037" s="1">
        <v>0.01209164458089207</v>
      </c>
      <c r="X1037" s="1">
        <v>-0.00242739979615425</v>
      </c>
      <c r="Y1037" s="1">
        <v>-0.006215264865100822</v>
      </c>
      <c r="Z1037" s="1">
        <v>-0.01470050058533157</v>
      </c>
      <c r="AA1037" s="1">
        <v>0.07091612047287854</v>
      </c>
      <c r="AB1037" s="1">
        <v>-0.03779094787004933</v>
      </c>
      <c r="AC1037" s="1">
        <v>-0.01466260113799955</v>
      </c>
    </row>
    <row r="1038" spans="1:29">
      <c r="A1038" s="11">
        <v>37979</v>
      </c>
      <c r="B1038" s="1">
        <v>-0.02141806795686296</v>
      </c>
      <c r="C1038" s="1">
        <v>0.0143322758963953</v>
      </c>
      <c r="D1038" s="1">
        <v>0.00552538900063726</v>
      </c>
      <c r="E1038" s="1">
        <v>0.01351425393726724</v>
      </c>
      <c r="F1038" s="1">
        <v>0.02050522128718368</v>
      </c>
      <c r="G1038" s="1">
        <v>-0.002914142201207226</v>
      </c>
      <c r="H1038" s="1">
        <v>0.05152167339974234</v>
      </c>
      <c r="I1038" s="1">
        <v>0.02156319994675959</v>
      </c>
      <c r="J1038" s="1">
        <v>-0.0016059433450899</v>
      </c>
      <c r="K1038" s="1">
        <v>0.00375318766984778</v>
      </c>
      <c r="L1038" s="1">
        <v>-0.005135371386169707</v>
      </c>
      <c r="M1038" s="1">
        <v>0.002565196930212066</v>
      </c>
      <c r="N1038" s="1">
        <v>0.001486276405066489</v>
      </c>
      <c r="O1038" s="1">
        <v>-0.01660072772812216</v>
      </c>
      <c r="P1038" s="1">
        <v>0.006914785899307496</v>
      </c>
      <c r="Q1038" s="1">
        <v>-0.006025690487853397</v>
      </c>
      <c r="R1038" s="1">
        <v>0.01052835506916594</v>
      </c>
      <c r="S1038" s="1">
        <v>0.0757574331233275</v>
      </c>
      <c r="T1038" s="1">
        <v>0.004540743023644378</v>
      </c>
      <c r="U1038" s="1">
        <v>0.003559954683723499</v>
      </c>
      <c r="V1038" s="1">
        <v>-0.005343601045399327</v>
      </c>
      <c r="W1038" s="1">
        <v>0.0004653679955954892</v>
      </c>
      <c r="X1038" s="1">
        <v>-0.001274615736396867</v>
      </c>
      <c r="Y1038" s="1">
        <v>0.002084483236978407</v>
      </c>
      <c r="Z1038" s="1">
        <v>0.03944872522903098</v>
      </c>
      <c r="AA1038" s="1">
        <v>-0.01147811825899758</v>
      </c>
      <c r="AB1038" s="1">
        <v>-0.04551162086593397</v>
      </c>
      <c r="AC1038" s="1">
        <v>0.03863586942920039</v>
      </c>
    </row>
    <row r="1039" spans="1:29">
      <c r="A1039" s="11">
        <v>37980</v>
      </c>
      <c r="B1039" s="1">
        <v>0</v>
      </c>
      <c r="C1039" s="1">
        <v>0</v>
      </c>
      <c r="D1039" s="1">
        <v>0</v>
      </c>
      <c r="E1039" s="1">
        <v>-0.9199968492178061</v>
      </c>
      <c r="F1039" s="1">
        <v>0</v>
      </c>
      <c r="G1039" s="1">
        <v>0</v>
      </c>
      <c r="H1039" s="1">
        <v>0</v>
      </c>
      <c r="I1039" s="1">
        <v>0</v>
      </c>
      <c r="J1039" s="1">
        <v>0</v>
      </c>
      <c r="K1039" s="1">
        <v>0</v>
      </c>
      <c r="L1039" s="1">
        <v>0</v>
      </c>
      <c r="M1039" s="1">
        <v>0</v>
      </c>
      <c r="N1039" s="1">
        <v>0</v>
      </c>
      <c r="O1039" s="1">
        <v>2.740788423749585E-05</v>
      </c>
      <c r="P1039" s="1">
        <v>0</v>
      </c>
      <c r="Q1039" s="1">
        <v>6.977871328528451E-06</v>
      </c>
      <c r="R1039" s="1">
        <v>0</v>
      </c>
      <c r="S1039" s="1">
        <v>0</v>
      </c>
      <c r="T1039" s="1">
        <v>0</v>
      </c>
      <c r="U1039" s="1">
        <v>0</v>
      </c>
      <c r="V1039" s="1">
        <v>0</v>
      </c>
      <c r="W1039" s="1">
        <v>0</v>
      </c>
      <c r="X1039" s="1">
        <v>0</v>
      </c>
      <c r="Y1039" s="1">
        <v>0</v>
      </c>
      <c r="Z1039" s="1">
        <v>5.99730381920206</v>
      </c>
      <c r="AA1039" s="1">
        <v>0</v>
      </c>
      <c r="AB1039" s="1">
        <v>-0.4999914176231394</v>
      </c>
      <c r="AC1039" s="1">
        <v>0</v>
      </c>
    </row>
    <row r="1040" spans="1:29">
      <c r="A1040" s="11">
        <v>37981</v>
      </c>
      <c r="B1040" s="1">
        <v>0.001132072173991805</v>
      </c>
      <c r="C1040" s="1">
        <v>0.0238589720872191</v>
      </c>
      <c r="D1040" s="1">
        <v>0.0009032701942064403</v>
      </c>
      <c r="E1040" s="1">
        <v>11.7026621528377</v>
      </c>
      <c r="F1040" s="1">
        <v>0.003413701514318523</v>
      </c>
      <c r="G1040" s="1">
        <v>0.02405577044723817</v>
      </c>
      <c r="H1040" s="1">
        <v>0.02939816727963973</v>
      </c>
      <c r="I1040" s="1">
        <v>-0.00402710398701156</v>
      </c>
      <c r="J1040" s="1">
        <v>0.02091214513513151</v>
      </c>
      <c r="K1040" s="1">
        <v>0.01046824876027275</v>
      </c>
      <c r="L1040" s="1">
        <v>-0.00526434815073662</v>
      </c>
      <c r="M1040" s="1">
        <v>0.02046727276035321</v>
      </c>
      <c r="N1040" s="1">
        <v>-0.001893685640447562</v>
      </c>
      <c r="O1040" s="1">
        <v>0.03982173066770645</v>
      </c>
      <c r="P1040" s="1">
        <v>0.02124481484383978</v>
      </c>
      <c r="Q1040" s="1">
        <v>0.003398781110065086</v>
      </c>
      <c r="R1040" s="1">
        <v>0.004357076742894206</v>
      </c>
      <c r="S1040" s="1">
        <v>0.0543260290389842</v>
      </c>
      <c r="T1040" s="1">
        <v>0.02456519005675672</v>
      </c>
      <c r="U1040" s="1">
        <v>0.004061806805714552</v>
      </c>
      <c r="V1040" s="1">
        <v>0.005620385480059387</v>
      </c>
      <c r="W1040" s="1">
        <v>0.02791557840504666</v>
      </c>
      <c r="X1040" s="1">
        <v>0.01775143350176811</v>
      </c>
      <c r="Y1040" s="1">
        <v>0.0324202417831152</v>
      </c>
      <c r="Z1040" s="1">
        <v>-0.8526201880007207</v>
      </c>
      <c r="AA1040" s="1">
        <v>-0.00863417320111115</v>
      </c>
      <c r="AB1040" s="1">
        <v>1.089146652445017</v>
      </c>
      <c r="AC1040" s="1">
        <v>-0.003894628595537131</v>
      </c>
    </row>
    <row r="1041" spans="1:29">
      <c r="A1041" s="11">
        <v>37984</v>
      </c>
      <c r="B1041" s="1">
        <v>0.03392384582176455</v>
      </c>
      <c r="C1041" s="1">
        <v>0.04151579164294072</v>
      </c>
      <c r="D1041" s="1">
        <v>0.01571781551602314</v>
      </c>
      <c r="E1041" s="1">
        <v>-0.005667566763702281</v>
      </c>
      <c r="F1041" s="1">
        <v>0.02461941490751052</v>
      </c>
      <c r="G1041" s="1">
        <v>0.04566418002816075</v>
      </c>
      <c r="H1041" s="1">
        <v>0.06021705286319845</v>
      </c>
      <c r="I1041" s="1">
        <v>0.05911855680349509</v>
      </c>
      <c r="J1041" s="1">
        <v>0.008317844435704158</v>
      </c>
      <c r="K1041" s="1">
        <v>0.01702045772678407</v>
      </c>
      <c r="L1041" s="1">
        <v>0.01912813497092514</v>
      </c>
      <c r="M1041" s="1">
        <v>0.02404550340030975</v>
      </c>
      <c r="N1041" s="1">
        <v>0.02046033942943604</v>
      </c>
      <c r="O1041" s="1">
        <v>0.0163676256164329</v>
      </c>
      <c r="P1041" s="1">
        <v>0.0008404369642358578</v>
      </c>
      <c r="Q1041" s="1">
        <v>0.01737803008168748</v>
      </c>
      <c r="R1041" s="1">
        <v>0.01329671669567345</v>
      </c>
      <c r="S1041" s="1">
        <v>0.02003813712153946</v>
      </c>
      <c r="T1041" s="1">
        <v>0.03049750165816079</v>
      </c>
      <c r="U1041" s="1">
        <v>0.06436243894075089</v>
      </c>
      <c r="V1041" s="1">
        <v>-0.01002718337699438</v>
      </c>
      <c r="W1041" s="1">
        <v>0.01810516114715743</v>
      </c>
      <c r="X1041" s="1">
        <v>0.02097588706312137</v>
      </c>
      <c r="Y1041" s="1">
        <v>0.02468517276787563</v>
      </c>
      <c r="Z1041" s="1">
        <v>0.03750897546119858</v>
      </c>
      <c r="AA1041" s="1">
        <v>0.008334067190704619</v>
      </c>
      <c r="AB1041" s="1">
        <v>0.03820786981318447</v>
      </c>
      <c r="AC1041" s="1">
        <v>0.02322353376415331</v>
      </c>
    </row>
    <row r="1042" spans="1:29">
      <c r="A1042" s="11">
        <v>37985</v>
      </c>
      <c r="B1042" s="1">
        <v>-0.001823035028321707</v>
      </c>
      <c r="C1042" s="1">
        <v>-0.01889837915019954</v>
      </c>
      <c r="D1042" s="1">
        <v>0.01414181649221691</v>
      </c>
      <c r="E1042" s="1">
        <v>-0.006050981881879469</v>
      </c>
      <c r="F1042" s="1">
        <v>-0.009891760168713404</v>
      </c>
      <c r="G1042" s="1">
        <v>-0.01007788615478511</v>
      </c>
      <c r="H1042" s="1">
        <v>0.08060147576484633</v>
      </c>
      <c r="I1042" s="1">
        <v>-0.0309374432497671</v>
      </c>
      <c r="J1042" s="1">
        <v>-0.005814390816569648</v>
      </c>
      <c r="K1042" s="1">
        <v>0.001455463710920757</v>
      </c>
      <c r="L1042" s="1">
        <v>0.006829144518703423</v>
      </c>
      <c r="M1042" s="1">
        <v>0.004674094558836606</v>
      </c>
      <c r="N1042" s="1">
        <v>-0.01120604133459946</v>
      </c>
      <c r="O1042" s="1">
        <v>-0.01243811068430567</v>
      </c>
      <c r="P1042" s="1">
        <v>-0.01154751052627112</v>
      </c>
      <c r="Q1042" s="1">
        <v>0.0423704677256096</v>
      </c>
      <c r="R1042" s="1">
        <v>0.04737069974269681</v>
      </c>
      <c r="S1042" s="1">
        <v>-0.0477082562997766</v>
      </c>
      <c r="T1042" s="1">
        <v>-0.0106094706962746</v>
      </c>
      <c r="U1042" s="1">
        <v>-0.01318434563709081</v>
      </c>
      <c r="V1042" s="1">
        <v>0.006973664070025754</v>
      </c>
      <c r="W1042" s="1">
        <v>0.0231178770230438</v>
      </c>
      <c r="X1042" s="1">
        <v>-0.01205910779244823</v>
      </c>
      <c r="Y1042" s="1">
        <v>0.01507693926785691</v>
      </c>
      <c r="Z1042" s="1">
        <v>-0.0206913471529333</v>
      </c>
      <c r="AA1042" s="1">
        <v>-0.03402846425782313</v>
      </c>
      <c r="AB1042" s="1">
        <v>-0.02914837367683165</v>
      </c>
      <c r="AC1042" s="1">
        <v>0.002309770750722917</v>
      </c>
    </row>
    <row r="1043" spans="1:29">
      <c r="A1043" s="11">
        <v>37986</v>
      </c>
      <c r="B1043" s="1">
        <v>-0.009130673136173661</v>
      </c>
      <c r="C1043" s="1">
        <v>-0.002767857558980791</v>
      </c>
      <c r="D1043" s="1">
        <v>0.0004380132310255469</v>
      </c>
      <c r="E1043" s="1">
        <v>0.03460317632265397</v>
      </c>
      <c r="F1043" s="1">
        <v>-0.01192651873067285</v>
      </c>
      <c r="G1043" s="1">
        <v>0.009756470337030754</v>
      </c>
      <c r="H1043" s="1">
        <v>0.005024007845527922</v>
      </c>
      <c r="I1043" s="1">
        <v>-0.008014952542132359</v>
      </c>
      <c r="J1043" s="1">
        <v>0.02935249173491838</v>
      </c>
      <c r="K1043" s="1">
        <v>-0.00968777536963128</v>
      </c>
      <c r="L1043" s="1">
        <v>0.005174984154848294</v>
      </c>
      <c r="M1043" s="1">
        <v>0.0118521687190809</v>
      </c>
      <c r="N1043" s="1">
        <v>-0.0003555998432976937</v>
      </c>
      <c r="O1043" s="1">
        <v>0.03088968125031255</v>
      </c>
      <c r="P1043" s="1">
        <v>0.01401902331612082</v>
      </c>
      <c r="Q1043" s="1">
        <v>0.02195614945140134</v>
      </c>
      <c r="R1043" s="1">
        <v>0.01803849888853115</v>
      </c>
      <c r="S1043" s="1">
        <v>0.00392970497974976</v>
      </c>
      <c r="T1043" s="1">
        <v>0.01128764508443059</v>
      </c>
      <c r="U1043" s="1">
        <v>0.04727446880003505</v>
      </c>
      <c r="V1043" s="1">
        <v>-0.01780838735964607</v>
      </c>
      <c r="W1043" s="1">
        <v>-0.006952702619280271</v>
      </c>
      <c r="X1043" s="1">
        <v>0.02181300875535519</v>
      </c>
      <c r="Y1043" s="1">
        <v>0.011785847690023</v>
      </c>
      <c r="Z1043" s="1">
        <v>0.02925476635933943</v>
      </c>
      <c r="AA1043" s="1">
        <v>-0.02697893499889403</v>
      </c>
      <c r="AB1043" s="1">
        <v>-0.004696517573510639</v>
      </c>
      <c r="AC1043" s="1">
        <v>-0.01228930652654103</v>
      </c>
    </row>
    <row r="1044" spans="1:29">
      <c r="A1044" s="11">
        <v>37987</v>
      </c>
      <c r="B1044" s="1">
        <v>0.01363827764233916</v>
      </c>
      <c r="C1044" s="1">
        <v>0.03476589116327622</v>
      </c>
      <c r="D1044" s="1">
        <v>-0.0008026112011180198</v>
      </c>
      <c r="E1044" s="1">
        <v>0.02539777947140287</v>
      </c>
      <c r="F1044" s="1">
        <v>0.003358788862171114</v>
      </c>
      <c r="G1044" s="1">
        <v>0.001260083898749986</v>
      </c>
      <c r="H1044" s="1">
        <v>0.02903313603462698</v>
      </c>
      <c r="I1044" s="1">
        <v>0.004245456084263077</v>
      </c>
      <c r="J1044" s="1">
        <v>-0.004651814252292552</v>
      </c>
      <c r="K1044" s="1">
        <v>0.04059683233798439</v>
      </c>
      <c r="L1044" s="1">
        <v>0.01287594448723017</v>
      </c>
      <c r="M1044" s="1">
        <v>0.04084097266830944</v>
      </c>
      <c r="N1044" s="1">
        <v>0.01148949706389968</v>
      </c>
      <c r="O1044" s="1">
        <v>0.01234541714537207</v>
      </c>
      <c r="P1044" s="1">
        <v>-0.005446407987925506</v>
      </c>
      <c r="Q1044" s="1">
        <v>0.02981487464101185</v>
      </c>
      <c r="R1044" s="1">
        <v>-0.003840964085349619</v>
      </c>
      <c r="S1044" s="1">
        <v>0.02641863950908085</v>
      </c>
      <c r="T1044" s="1">
        <v>0.0504139523820486</v>
      </c>
      <c r="U1044" s="1">
        <v>-0.008691675640590701</v>
      </c>
      <c r="V1044" s="1">
        <v>0.00251817420534306</v>
      </c>
      <c r="W1044" s="1">
        <v>0.02114963228153788</v>
      </c>
      <c r="X1044" s="1">
        <v>0.005309202596451179</v>
      </c>
      <c r="Y1044" s="1">
        <v>0.02808332504176914</v>
      </c>
      <c r="Z1044" s="1">
        <v>0.006203409647913327</v>
      </c>
      <c r="AA1044" s="1">
        <v>0.02424144384477644</v>
      </c>
      <c r="AB1044" s="1">
        <v>0.007162273135743025</v>
      </c>
      <c r="AC1044" s="1">
        <v>0.01431409998513566</v>
      </c>
    </row>
    <row r="1045" spans="1:29">
      <c r="A1045" s="11">
        <v>37988</v>
      </c>
      <c r="B1045" s="1">
        <v>0.0930906572742316</v>
      </c>
      <c r="C1045" s="1">
        <v>0.04218811283900314</v>
      </c>
      <c r="D1045" s="1">
        <v>0.01329240862631864</v>
      </c>
      <c r="E1045" s="1">
        <v>0.03254356278488779</v>
      </c>
      <c r="F1045" s="1">
        <v>0.01105374887113375</v>
      </c>
      <c r="G1045" s="1">
        <v>0.05580041789872836</v>
      </c>
      <c r="H1045" s="1">
        <v>0.06408786408574652</v>
      </c>
      <c r="I1045" s="1">
        <v>-0.01036409902732527</v>
      </c>
      <c r="J1045" s="1">
        <v>0.05076866117026313</v>
      </c>
      <c r="K1045" s="1">
        <v>0.01269059612921408</v>
      </c>
      <c r="L1045" s="1">
        <v>0.005402329060269162</v>
      </c>
      <c r="M1045" s="1">
        <v>0.07082120835427608</v>
      </c>
      <c r="N1045" s="1">
        <v>0.02824677565821876</v>
      </c>
      <c r="O1045" s="1">
        <v>0.002032780705661041</v>
      </c>
      <c r="P1045" s="1">
        <v>0.01284725331300773</v>
      </c>
      <c r="Q1045" s="1">
        <v>0.1183016897583373</v>
      </c>
      <c r="R1045" s="1">
        <v>0.02549741449155762</v>
      </c>
      <c r="S1045" s="1">
        <v>0.02192542418008392</v>
      </c>
      <c r="T1045" s="1">
        <v>0.002567944052347837</v>
      </c>
      <c r="U1045" s="1">
        <v>-0.02988575362823498</v>
      </c>
      <c r="V1045" s="1">
        <v>0.01255979015584008</v>
      </c>
      <c r="W1045" s="1">
        <v>0.06841874291639738</v>
      </c>
      <c r="X1045" s="1">
        <v>0.004290952256828406</v>
      </c>
      <c r="Y1045" s="1">
        <v>0.02110812049065869</v>
      </c>
      <c r="Z1045" s="1">
        <v>0.01031286223539762</v>
      </c>
      <c r="AA1045" s="1">
        <v>-0.006729003295969149</v>
      </c>
      <c r="AB1045" s="1">
        <v>0.01639756019772109</v>
      </c>
      <c r="AC1045" s="1">
        <v>0.0007949038185410817</v>
      </c>
    </row>
    <row r="1046" spans="1:29">
      <c r="A1046" s="11">
        <v>37991</v>
      </c>
      <c r="B1046" s="1">
        <v>-0.04491005535417603</v>
      </c>
      <c r="C1046" s="1">
        <v>0.04632201378580003</v>
      </c>
      <c r="D1046" s="1">
        <v>0.009730404218079913</v>
      </c>
      <c r="E1046" s="1">
        <v>-0.03123130315466771</v>
      </c>
      <c r="F1046" s="1">
        <v>-0.002414022856402021</v>
      </c>
      <c r="G1046" s="1">
        <v>0.01708722155831222</v>
      </c>
      <c r="H1046" s="1">
        <v>0.04688334353766987</v>
      </c>
      <c r="I1046" s="1">
        <v>0.006476310401507313</v>
      </c>
      <c r="J1046" s="1">
        <v>-0.004210143931451915</v>
      </c>
      <c r="K1046" s="1">
        <v>-0.004873197826398057</v>
      </c>
      <c r="L1046" s="1">
        <v>0.03880546811321239</v>
      </c>
      <c r="M1046" s="1">
        <v>0.01300870772028451</v>
      </c>
      <c r="N1046" s="1">
        <v>0.03729615384149954</v>
      </c>
      <c r="O1046" s="1">
        <v>-0.0040569318634045</v>
      </c>
      <c r="P1046" s="1">
        <v>-0.0191305346923778</v>
      </c>
      <c r="Q1046" s="1">
        <v>0.01898248265503111</v>
      </c>
      <c r="R1046" s="1">
        <v>-0.008800158152166393</v>
      </c>
      <c r="S1046" s="1">
        <v>-0.03171598270695675</v>
      </c>
      <c r="T1046" s="1">
        <v>0.06156168682256835</v>
      </c>
      <c r="U1046" s="1">
        <v>-0.02764829454972262</v>
      </c>
      <c r="V1046" s="1">
        <v>-0.02877704264392067</v>
      </c>
      <c r="W1046" s="1">
        <v>0.0419787056155827</v>
      </c>
      <c r="X1046" s="1">
        <v>-0.003396132468968527</v>
      </c>
      <c r="Y1046" s="1">
        <v>0.02219194973784044</v>
      </c>
      <c r="Z1046" s="1">
        <v>-0.02041498291172161</v>
      </c>
      <c r="AA1046" s="1">
        <v>-0.01635264862392805</v>
      </c>
      <c r="AB1046" s="1">
        <v>-0.005926594561746046</v>
      </c>
      <c r="AC1046" s="1">
        <v>-0.01222807684432747</v>
      </c>
    </row>
    <row r="1047" spans="1:29">
      <c r="A1047" s="11">
        <v>37992</v>
      </c>
      <c r="B1047" s="1">
        <v>-0.006617831785139416</v>
      </c>
      <c r="C1047" s="1">
        <v>0.02193645592178606</v>
      </c>
      <c r="D1047" s="1">
        <v>-0.01563297008247733</v>
      </c>
      <c r="E1047" s="1">
        <v>-0.0141384699821886</v>
      </c>
      <c r="F1047" s="1">
        <v>-0.002904052334894658</v>
      </c>
      <c r="G1047" s="1">
        <v>-0.00253955569679154</v>
      </c>
      <c r="H1047" s="1">
        <v>-0.04998321331920152</v>
      </c>
      <c r="I1047" s="1">
        <v>-0.01013139076516079</v>
      </c>
      <c r="J1047" s="1">
        <v>-0.01432091955916104</v>
      </c>
      <c r="K1047" s="1">
        <v>-0.003498590458871909</v>
      </c>
      <c r="L1047" s="1">
        <v>-0.03426441481128795</v>
      </c>
      <c r="M1047" s="1">
        <v>0.001176504636559939</v>
      </c>
      <c r="N1047" s="1">
        <v>-0.02568217263695649</v>
      </c>
      <c r="O1047" s="1">
        <v>-0.005727862354138247</v>
      </c>
      <c r="P1047" s="1">
        <v>0.003816170960900367</v>
      </c>
      <c r="Q1047" s="1">
        <v>-0.05049411690012928</v>
      </c>
      <c r="R1047" s="1">
        <v>-0.01318876481304643</v>
      </c>
      <c r="S1047" s="1">
        <v>-0.02793857747403661</v>
      </c>
      <c r="T1047" s="1">
        <v>0.0003327891799849159</v>
      </c>
      <c r="U1047" s="1">
        <v>0.0129428242469849</v>
      </c>
      <c r="V1047" s="1">
        <v>0.0269051341892903</v>
      </c>
      <c r="W1047" s="1">
        <v>-0.04041567214888053</v>
      </c>
      <c r="X1047" s="1">
        <v>-0.0008794729919868738</v>
      </c>
      <c r="Y1047" s="1">
        <v>0.04817878713578727</v>
      </c>
      <c r="Z1047" s="1">
        <v>-0.02242586282705938</v>
      </c>
      <c r="AA1047" s="1">
        <v>-0.02311608573322865</v>
      </c>
      <c r="AB1047" s="1">
        <v>-0.03800598330848626</v>
      </c>
      <c r="AC1047" s="1">
        <v>-0.02771798863771036</v>
      </c>
    </row>
    <row r="1048" spans="1:29">
      <c r="A1048" s="11">
        <v>37993</v>
      </c>
      <c r="B1048" s="1">
        <v>-0.01472662165367744</v>
      </c>
      <c r="C1048" s="1">
        <v>0.004488502409407236</v>
      </c>
      <c r="D1048" s="1">
        <v>-0.01609844083831058</v>
      </c>
      <c r="E1048" s="1">
        <v>-0.01580590200259868</v>
      </c>
      <c r="F1048" s="1">
        <v>-0.01972890397329963</v>
      </c>
      <c r="G1048" s="1">
        <v>-0.01273031485093057</v>
      </c>
      <c r="H1048" s="1">
        <v>-0.03425126499938735</v>
      </c>
      <c r="I1048" s="1">
        <v>-0.001659857828467448</v>
      </c>
      <c r="J1048" s="1">
        <v>0.009651331034388422</v>
      </c>
      <c r="K1048" s="1">
        <v>-0.01731724474402807</v>
      </c>
      <c r="L1048" s="1">
        <v>0.001442762973632439</v>
      </c>
      <c r="M1048" s="1">
        <v>0.01086835931164898</v>
      </c>
      <c r="N1048" s="1">
        <v>-0.008415335706883131</v>
      </c>
      <c r="O1048" s="1">
        <v>-0.001792464609912336</v>
      </c>
      <c r="P1048" s="1">
        <v>-0.02069739290861949</v>
      </c>
      <c r="Q1048" s="1">
        <v>0.01455976267611625</v>
      </c>
      <c r="R1048" s="1">
        <v>0.01353949534701004</v>
      </c>
      <c r="S1048" s="1">
        <v>-0.01189309433686081</v>
      </c>
      <c r="T1048" s="1">
        <v>-0.007568928294196531</v>
      </c>
      <c r="U1048" s="1">
        <v>-0.02950187264653792</v>
      </c>
      <c r="V1048" s="1">
        <v>-0.02230335911199244</v>
      </c>
      <c r="W1048" s="1">
        <v>0.002540322891781521</v>
      </c>
      <c r="X1048" s="1">
        <v>-0.01760387942581554</v>
      </c>
      <c r="Y1048" s="1">
        <v>0.05163817008097871</v>
      </c>
      <c r="Z1048" s="1">
        <v>0.02340384981356891</v>
      </c>
      <c r="AA1048" s="1">
        <v>0.0024311640831709</v>
      </c>
      <c r="AB1048" s="1">
        <v>0.007660494379569061</v>
      </c>
      <c r="AC1048" s="1">
        <v>0.001801979397840769</v>
      </c>
    </row>
    <row r="1049" spans="1:29">
      <c r="A1049" s="11">
        <v>37994</v>
      </c>
      <c r="B1049" s="1">
        <v>0.03024921069238484</v>
      </c>
      <c r="C1049" s="1">
        <v>0.01583281782690604</v>
      </c>
      <c r="D1049" s="1">
        <v>-7.360936048816935E-05</v>
      </c>
      <c r="E1049" s="1">
        <v>0.01564006191453737</v>
      </c>
      <c r="F1049" s="1">
        <v>-0.002723791814128296</v>
      </c>
      <c r="G1049" s="1">
        <v>0.05157702091724237</v>
      </c>
      <c r="H1049" s="1">
        <v>0.02979877436244216</v>
      </c>
      <c r="I1049" s="1">
        <v>0.002078483327496494</v>
      </c>
      <c r="J1049" s="1">
        <v>0.008085899351199188</v>
      </c>
      <c r="K1049" s="1">
        <v>0.002381232183568338</v>
      </c>
      <c r="L1049" s="1">
        <v>0.02720786045422652</v>
      </c>
      <c r="M1049" s="1">
        <v>0.04155383465162155</v>
      </c>
      <c r="N1049" s="1">
        <v>0.05033632993083126</v>
      </c>
      <c r="O1049" s="1">
        <v>0.03385911082283144</v>
      </c>
      <c r="P1049" s="1">
        <v>0.01876244102968094</v>
      </c>
      <c r="Q1049" s="1">
        <v>0.05175090908144897</v>
      </c>
      <c r="R1049" s="1">
        <v>0.01715075765621066</v>
      </c>
      <c r="S1049" s="1">
        <v>0.07823456731358736</v>
      </c>
      <c r="T1049" s="1">
        <v>0.04047943362288575</v>
      </c>
      <c r="U1049" s="1">
        <v>0.02368862662595239</v>
      </c>
      <c r="V1049" s="1">
        <v>0.005597098563109304</v>
      </c>
      <c r="W1049" s="1">
        <v>0.06561737353977626</v>
      </c>
      <c r="X1049" s="1">
        <v>0.04099015416598695</v>
      </c>
      <c r="Y1049" s="1">
        <v>0.02981264453556132</v>
      </c>
      <c r="Z1049" s="1">
        <v>0.01154772264768922</v>
      </c>
      <c r="AA1049" s="1">
        <v>0.01374315590578234</v>
      </c>
      <c r="AB1049" s="1">
        <v>0.03912195487671322</v>
      </c>
      <c r="AC1049" s="1">
        <v>0.02370914131722879</v>
      </c>
    </row>
    <row r="1050" spans="1:29">
      <c r="A1050" s="11">
        <v>37995</v>
      </c>
      <c r="B1050" s="1">
        <v>0.005872150218937833</v>
      </c>
      <c r="C1050" s="1">
        <v>-0.00688485513314796</v>
      </c>
      <c r="D1050" s="1">
        <v>-0.003611967259603444</v>
      </c>
      <c r="E1050" s="1">
        <v>0.02873251600827786</v>
      </c>
      <c r="F1050" s="1">
        <v>0.0005321113885170536</v>
      </c>
      <c r="G1050" s="1">
        <v>0.007923157219968946</v>
      </c>
      <c r="H1050" s="1">
        <v>-0.03710276666966861</v>
      </c>
      <c r="I1050" s="1">
        <v>0.01880244840443179</v>
      </c>
      <c r="J1050" s="1">
        <v>-0.007477083659820249</v>
      </c>
      <c r="K1050" s="1">
        <v>0.007127172781685287</v>
      </c>
      <c r="L1050" s="1">
        <v>-0.004702362598580256</v>
      </c>
      <c r="M1050" s="1">
        <v>0.01181045893397137</v>
      </c>
      <c r="N1050" s="1">
        <v>0.008358619623024088</v>
      </c>
      <c r="O1050" s="1">
        <v>0.04639631285599966</v>
      </c>
      <c r="P1050" s="1">
        <v>-0.004868898766986263</v>
      </c>
      <c r="Q1050" s="1">
        <v>-0.03592899335900868</v>
      </c>
      <c r="R1050" s="1">
        <v>-0.01940366970207241</v>
      </c>
      <c r="S1050" s="1">
        <v>-0.03348808913863932</v>
      </c>
      <c r="T1050" s="1">
        <v>0.03109160180822901</v>
      </c>
      <c r="U1050" s="1">
        <v>-0.001191732560025138</v>
      </c>
      <c r="V1050" s="1">
        <v>0.06063416113520304</v>
      </c>
      <c r="W1050" s="1">
        <v>-0.005506941143245458</v>
      </c>
      <c r="X1050" s="1">
        <v>0.003442643101330134</v>
      </c>
      <c r="Y1050" s="1">
        <v>0.06222142257016605</v>
      </c>
      <c r="Z1050" s="1">
        <v>-0.01074425563028436</v>
      </c>
      <c r="AA1050" s="1">
        <v>0.02639540838911936</v>
      </c>
      <c r="AB1050" s="1">
        <v>-0.04578714773320358</v>
      </c>
      <c r="AC1050" s="1">
        <v>0.01204090216806319</v>
      </c>
    </row>
    <row r="1051" spans="1:29">
      <c r="A1051" s="11">
        <v>37998</v>
      </c>
      <c r="B1051" s="1">
        <v>-0.02575565123282042</v>
      </c>
      <c r="C1051" s="1">
        <v>-0.02021938051491778</v>
      </c>
      <c r="D1051" s="1">
        <v>-0.0008875517741651073</v>
      </c>
      <c r="E1051" s="1">
        <v>-0.02362188371534668</v>
      </c>
      <c r="F1051" s="1">
        <v>-0.02935145691223118</v>
      </c>
      <c r="G1051" s="1">
        <v>-0.02470525068517981</v>
      </c>
      <c r="H1051" s="1">
        <v>-0.0943953503828846</v>
      </c>
      <c r="I1051" s="1">
        <v>-0.009634916700045015</v>
      </c>
      <c r="J1051" s="1">
        <v>-0.02547691637646854</v>
      </c>
      <c r="K1051" s="1">
        <v>-0.01981601285502022</v>
      </c>
      <c r="L1051" s="1">
        <v>-0.01725771132204923</v>
      </c>
      <c r="M1051" s="1">
        <v>0.008915411661053696</v>
      </c>
      <c r="N1051" s="1">
        <v>0.02602032301980417</v>
      </c>
      <c r="O1051" s="1">
        <v>-0.02726728639043774</v>
      </c>
      <c r="P1051" s="1">
        <v>0.01233807341355586</v>
      </c>
      <c r="Q1051" s="1">
        <v>-0.05032773555745362</v>
      </c>
      <c r="R1051" s="1">
        <v>-0.01278802345606345</v>
      </c>
      <c r="S1051" s="1">
        <v>-0.0240617575276213</v>
      </c>
      <c r="T1051" s="1">
        <v>0.002421620740344244</v>
      </c>
      <c r="U1051" s="1">
        <v>-0.003281349209740103</v>
      </c>
      <c r="V1051" s="1">
        <v>-0.03713127409841721</v>
      </c>
      <c r="W1051" s="1">
        <v>-0.05096876636395908</v>
      </c>
      <c r="X1051" s="1">
        <v>0.002787674043084998</v>
      </c>
      <c r="Y1051" s="1">
        <v>-0.01442840993959293</v>
      </c>
      <c r="Z1051" s="1">
        <v>0.004638453321957448</v>
      </c>
      <c r="AA1051" s="1">
        <v>-0.03589472296610008</v>
      </c>
      <c r="AB1051" s="1">
        <v>-0.01240527880245423</v>
      </c>
      <c r="AC1051" s="1">
        <v>-0.01110060483104536</v>
      </c>
    </row>
    <row r="1052" spans="1:29">
      <c r="A1052" s="11">
        <v>37999</v>
      </c>
      <c r="B1052" s="1">
        <v>-0.01409938845615388</v>
      </c>
      <c r="C1052" s="1">
        <v>-0.0480541010921155</v>
      </c>
      <c r="D1052" s="1">
        <v>0.002591297933248748</v>
      </c>
      <c r="E1052" s="1">
        <v>0.01660243052086541</v>
      </c>
      <c r="F1052" s="1">
        <v>0.02330012564365025</v>
      </c>
      <c r="G1052" s="1">
        <v>-0.01707928592063201</v>
      </c>
      <c r="H1052" s="1">
        <v>0.03083602043239031</v>
      </c>
      <c r="I1052" s="1">
        <v>0</v>
      </c>
      <c r="J1052" s="1">
        <v>-0.01507447142846463</v>
      </c>
      <c r="K1052" s="1">
        <v>0.005294846717167845</v>
      </c>
      <c r="L1052" s="1">
        <v>0.01284078367644748</v>
      </c>
      <c r="M1052" s="1">
        <v>-0.02887860814507204</v>
      </c>
      <c r="N1052" s="1">
        <v>-0.01153550485642674</v>
      </c>
      <c r="O1052" s="1">
        <v>0.04277865514508239</v>
      </c>
      <c r="P1052" s="1">
        <v>-0.005883268701428301</v>
      </c>
      <c r="Q1052" s="1">
        <v>-0.02267101360144563</v>
      </c>
      <c r="R1052" s="1">
        <v>0.02827111457466613</v>
      </c>
      <c r="S1052" s="1">
        <v>-0.006903264660158781</v>
      </c>
      <c r="T1052" s="1">
        <v>0.006779875665315238</v>
      </c>
      <c r="U1052" s="1">
        <v>-0.003142297892814616</v>
      </c>
      <c r="V1052" s="1">
        <v>0.01370776935244566</v>
      </c>
      <c r="W1052" s="1">
        <v>0.02612365244167059</v>
      </c>
      <c r="X1052" s="1">
        <v>0.05623862022979775</v>
      </c>
      <c r="Y1052" s="1">
        <v>0.02665177288489118</v>
      </c>
      <c r="Z1052" s="1">
        <v>0.01148646537105447</v>
      </c>
      <c r="AA1052" s="1">
        <v>0.03956803273025189</v>
      </c>
      <c r="AB1052" s="1">
        <v>0.04300426802077717</v>
      </c>
      <c r="AC1052" s="1">
        <v>0.006418448731508208</v>
      </c>
    </row>
    <row r="1053" spans="1:29">
      <c r="A1053" s="11">
        <v>38000</v>
      </c>
      <c r="B1053" s="1">
        <v>0.01430102415097934</v>
      </c>
      <c r="C1053" s="1">
        <v>0.04872498574957995</v>
      </c>
      <c r="D1053" s="1">
        <v>-0.01056041680881648</v>
      </c>
      <c r="E1053" s="1">
        <v>-0.004082882288544476</v>
      </c>
      <c r="F1053" s="1">
        <v>-0.0148822189994372</v>
      </c>
      <c r="G1053" s="1">
        <v>0.04178078613507297</v>
      </c>
      <c r="H1053" s="1">
        <v>-0.04256142321326961</v>
      </c>
      <c r="I1053" s="1">
        <v>0.007810532794076064</v>
      </c>
      <c r="J1053" s="1">
        <v>0.02115620454742873</v>
      </c>
      <c r="K1053" s="1">
        <v>-0.007660622109391557</v>
      </c>
      <c r="L1053" s="1">
        <v>-0.01520669883298364</v>
      </c>
      <c r="M1053" s="1">
        <v>-0.01341427765274206</v>
      </c>
      <c r="N1053" s="1">
        <v>0.02969765217681486</v>
      </c>
      <c r="O1053" s="1">
        <v>0.02524537031331708</v>
      </c>
      <c r="P1053" s="1">
        <v>-0.008032774819473731</v>
      </c>
      <c r="Q1053" s="1">
        <v>-0.007771283953556418</v>
      </c>
      <c r="R1053" s="1">
        <v>0.01634315434431377</v>
      </c>
      <c r="S1053" s="1">
        <v>0.00397204268623752</v>
      </c>
      <c r="T1053" s="1">
        <v>0.04102484123041483</v>
      </c>
      <c r="U1053" s="1">
        <v>0.008756577876396276</v>
      </c>
      <c r="V1053" s="1">
        <v>0.01173016503715907</v>
      </c>
      <c r="W1053" s="1">
        <v>0.0491083105998098</v>
      </c>
      <c r="X1053" s="1">
        <v>0.03016505523888835</v>
      </c>
      <c r="Y1053" s="1">
        <v>0.02937235203988786</v>
      </c>
      <c r="Z1053" s="1">
        <v>0.0161432715861427</v>
      </c>
      <c r="AA1053" s="1">
        <v>0.0007752358074113452</v>
      </c>
      <c r="AB1053" s="1">
        <v>0.1000252483887216</v>
      </c>
      <c r="AC1053" s="1">
        <v>0.006348974200414581</v>
      </c>
    </row>
    <row r="1054" spans="1:29">
      <c r="A1054" s="11">
        <v>38001</v>
      </c>
      <c r="B1054" s="1">
        <v>0.1339443092106436</v>
      </c>
      <c r="C1054" s="1">
        <v>-0.04685508591940601</v>
      </c>
      <c r="D1054" s="1">
        <v>0.01500245359298957</v>
      </c>
      <c r="E1054" s="1">
        <v>-0.01078430350497817</v>
      </c>
      <c r="F1054" s="1">
        <v>-0.02188183852252534</v>
      </c>
      <c r="G1054" s="1">
        <v>-0.02192680934731173</v>
      </c>
      <c r="H1054" s="1">
        <v>0.02096824556628496</v>
      </c>
      <c r="I1054" s="1">
        <v>0.04704262497671907</v>
      </c>
      <c r="J1054" s="1">
        <v>0.02354739181693555</v>
      </c>
      <c r="K1054" s="1">
        <v>0.003377111672690614</v>
      </c>
      <c r="L1054" s="1">
        <v>-0.02524742308926398</v>
      </c>
      <c r="M1054" s="1">
        <v>-0.01245609353109989</v>
      </c>
      <c r="N1054" s="1">
        <v>0.001587441137514745</v>
      </c>
      <c r="O1054" s="1">
        <v>-0.04252146249687805</v>
      </c>
      <c r="P1054" s="1">
        <v>-0.002343759231406173</v>
      </c>
      <c r="Q1054" s="1">
        <v>-0.00267026405297266</v>
      </c>
      <c r="R1054" s="1">
        <v>-0.0316580987161329</v>
      </c>
      <c r="S1054" s="1">
        <v>-0.01186945218003055</v>
      </c>
      <c r="T1054" s="1">
        <v>-0.014945515708923</v>
      </c>
      <c r="U1054" s="1">
        <v>0.008531544356549237</v>
      </c>
      <c r="V1054" s="1">
        <v>0.00386462128165177</v>
      </c>
      <c r="W1054" s="1">
        <v>-0.01662966388622977</v>
      </c>
      <c r="X1054" s="1">
        <v>-0.03596345318523309</v>
      </c>
      <c r="Y1054" s="1">
        <v>-0.0345726365782838</v>
      </c>
      <c r="Z1054" s="1">
        <v>-0.02530945873825707</v>
      </c>
      <c r="AA1054" s="1">
        <v>-0.0316807149719891</v>
      </c>
      <c r="AB1054" s="1">
        <v>0.005474128105256604</v>
      </c>
      <c r="AC1054" s="1">
        <v>-0.03137428978274848</v>
      </c>
    </row>
    <row r="1055" spans="1:29">
      <c r="A1055" s="11">
        <v>38002</v>
      </c>
      <c r="B1055" s="1">
        <v>-0.02113762453275858</v>
      </c>
      <c r="C1055" s="1">
        <v>-0.03862419129749428</v>
      </c>
      <c r="D1055" s="1">
        <v>-0.0008089720598756234</v>
      </c>
      <c r="E1055" s="1">
        <v>-0.01004342133578429</v>
      </c>
      <c r="F1055" s="1">
        <v>-0.0009258589451175414</v>
      </c>
      <c r="G1055" s="1">
        <v>-0.04196197032407645</v>
      </c>
      <c r="H1055" s="1">
        <v>-0.06079256689951806</v>
      </c>
      <c r="I1055" s="1">
        <v>-0.008829986332401729</v>
      </c>
      <c r="J1055" s="1">
        <v>-0.06345357469578872</v>
      </c>
      <c r="K1055" s="1">
        <v>-0.01106042668554785</v>
      </c>
      <c r="L1055" s="1">
        <v>-0.006751720647558246</v>
      </c>
      <c r="M1055" s="1">
        <v>-0.04188349323853968</v>
      </c>
      <c r="N1055" s="1">
        <v>-0.01268054871249646</v>
      </c>
      <c r="O1055" s="1">
        <v>-0.03548052075687047</v>
      </c>
      <c r="P1055" s="1">
        <v>-0.004698850794494946</v>
      </c>
      <c r="Q1055" s="1">
        <v>-0.03141400257862625</v>
      </c>
      <c r="R1055" s="1">
        <v>0.005189231846401299</v>
      </c>
      <c r="S1055" s="1">
        <v>-0.04604618775241753</v>
      </c>
      <c r="T1055" s="1">
        <v>-0.0410627098103894</v>
      </c>
      <c r="U1055" s="1">
        <v>-0.02523113401140575</v>
      </c>
      <c r="V1055" s="1">
        <v>-0.02598645897723706</v>
      </c>
      <c r="W1055" s="1">
        <v>-0.02793429250824608</v>
      </c>
      <c r="X1055" s="1">
        <v>-0.006217446386877157</v>
      </c>
      <c r="Y1055" s="1">
        <v>-0.01618841892319567</v>
      </c>
      <c r="Z1055" s="1">
        <v>-0.01843541390150627</v>
      </c>
      <c r="AA1055" s="1">
        <v>-0.02415821587897082</v>
      </c>
      <c r="AB1055" s="1">
        <v>-0.008317929348043984</v>
      </c>
      <c r="AC1055" s="1">
        <v>-0.002757792891676658</v>
      </c>
    </row>
    <row r="1056" spans="1:29">
      <c r="A1056" s="11">
        <v>38005</v>
      </c>
      <c r="B1056" s="1">
        <v>-0.0209589038552902</v>
      </c>
      <c r="C1056" s="1">
        <v>0.0286820437374673</v>
      </c>
      <c r="D1056" s="1">
        <v>0.0007359028334490425</v>
      </c>
      <c r="E1056" s="1">
        <v>0.02266652472679276</v>
      </c>
      <c r="F1056" s="1">
        <v>0.0222436169540583</v>
      </c>
      <c r="G1056" s="1">
        <v>0.01980010307155577</v>
      </c>
      <c r="H1056" s="1">
        <v>0.01180851167570385</v>
      </c>
      <c r="I1056" s="1">
        <v>-0.03091838884184928</v>
      </c>
      <c r="J1056" s="1">
        <v>0.01807686121236229</v>
      </c>
      <c r="K1056" s="1">
        <v>0.003161154071468442</v>
      </c>
      <c r="L1056" s="1">
        <v>-0.003856064100152046</v>
      </c>
      <c r="M1056" s="1">
        <v>0.004120294385954404</v>
      </c>
      <c r="N1056" s="1">
        <v>0.01681239282050195</v>
      </c>
      <c r="O1056" s="1">
        <v>0.01863968153945161</v>
      </c>
      <c r="P1056" s="1">
        <v>-0.004291888283972645</v>
      </c>
      <c r="Q1056" s="1">
        <v>0.03261699162702159</v>
      </c>
      <c r="R1056" s="1">
        <v>0.006281178012570665</v>
      </c>
      <c r="S1056" s="1">
        <v>0.0461702248407021</v>
      </c>
      <c r="T1056" s="1">
        <v>0.03376895442820582</v>
      </c>
      <c r="U1056" s="1">
        <v>-0.01276557109776588</v>
      </c>
      <c r="V1056" s="1">
        <v>-0.003046822011978478</v>
      </c>
      <c r="W1056" s="1">
        <v>0.01713916078581956</v>
      </c>
      <c r="X1056" s="1">
        <v>0.0426665133321702</v>
      </c>
      <c r="Y1056" s="1">
        <v>0.01446030729603875</v>
      </c>
      <c r="Z1056" s="1">
        <v>0.0437472832357535</v>
      </c>
      <c r="AA1056" s="1">
        <v>-0.008771154412745119</v>
      </c>
      <c r="AB1056" s="1">
        <v>0.03354959275720693</v>
      </c>
      <c r="AC1056" s="1">
        <v>0.02068243573087725</v>
      </c>
    </row>
    <row r="1057" spans="1:29">
      <c r="A1057" s="11">
        <v>38006</v>
      </c>
      <c r="B1057" s="1">
        <v>0.09438852140178566</v>
      </c>
      <c r="C1057" s="1">
        <v>-0.007310082768079429</v>
      </c>
      <c r="D1057" s="1">
        <v>0</v>
      </c>
      <c r="E1057" s="1">
        <v>-0.02629442460936604</v>
      </c>
      <c r="F1057" s="1">
        <v>-0.02611144356816553</v>
      </c>
      <c r="G1057" s="1">
        <v>-0.04020409435726902</v>
      </c>
      <c r="H1057" s="1">
        <v>-0.05662436433487528</v>
      </c>
      <c r="I1057" s="1">
        <v>0</v>
      </c>
      <c r="J1057" s="1">
        <v>-0.02194430755790455</v>
      </c>
      <c r="K1057" s="1">
        <v>-0.01114888457051189</v>
      </c>
      <c r="L1057" s="1">
        <v>-0.01672845652362998</v>
      </c>
      <c r="M1057" s="1">
        <v>-0.04113290369434242</v>
      </c>
      <c r="N1057" s="1">
        <v>-0.0166220730816663</v>
      </c>
      <c r="O1057" s="1">
        <v>-0.03562775384172245</v>
      </c>
      <c r="P1057" s="1">
        <v>0.01508614262050356</v>
      </c>
      <c r="Q1057" s="1">
        <v>-0.02016567566968253</v>
      </c>
      <c r="R1057" s="1">
        <v>-0.01761416107802805</v>
      </c>
      <c r="S1057" s="1">
        <v>-0.02306915815386912</v>
      </c>
      <c r="T1057" s="1">
        <v>-0.04416363041789328</v>
      </c>
      <c r="U1057" s="1">
        <v>0.001482302277082237</v>
      </c>
      <c r="V1057" s="1">
        <v>-0.0192449699022047</v>
      </c>
      <c r="W1057" s="1">
        <v>-0.06170044772277961</v>
      </c>
      <c r="X1057" s="1">
        <v>-0.03875651168194882</v>
      </c>
      <c r="Y1057" s="1">
        <v>-0.04792328480027652</v>
      </c>
      <c r="Z1057" s="1">
        <v>-0.03181899978732805</v>
      </c>
      <c r="AA1057" s="1">
        <v>0.01248745341597446</v>
      </c>
      <c r="AB1057" s="1">
        <v>-0.05001859609109083</v>
      </c>
      <c r="AC1057" s="1">
        <v>-0.009684769503902624</v>
      </c>
    </row>
    <row r="1058" spans="1:29">
      <c r="A1058" s="11">
        <v>38007</v>
      </c>
      <c r="B1058" s="1">
        <v>-0.003556532378598543</v>
      </c>
      <c r="C1058" s="1">
        <v>-0.03755536342179766</v>
      </c>
      <c r="D1058" s="1">
        <v>-0.007059903281949165</v>
      </c>
      <c r="E1058" s="1">
        <v>-0.01927825566510433</v>
      </c>
      <c r="F1058" s="1">
        <v>-0.00104263674897731</v>
      </c>
      <c r="G1058" s="1">
        <v>-0.0312628165345693</v>
      </c>
      <c r="H1058" s="1">
        <v>-0.09003430913393806</v>
      </c>
      <c r="I1058" s="1">
        <v>-0.001892800556205443</v>
      </c>
      <c r="J1058" s="1">
        <v>-0.02075348748690997</v>
      </c>
      <c r="K1058" s="1">
        <v>-0.0178921037023948</v>
      </c>
      <c r="L1058" s="1">
        <v>-0.002689298496072912</v>
      </c>
      <c r="M1058" s="1">
        <v>-0.07379172360152753</v>
      </c>
      <c r="N1058" s="1">
        <v>-0.0134242883826593</v>
      </c>
      <c r="O1058" s="1">
        <v>-0.07740630064709986</v>
      </c>
      <c r="P1058" s="1">
        <v>-0.04437345193718401</v>
      </c>
      <c r="Q1058" s="1">
        <v>-0.09264195404914988</v>
      </c>
      <c r="R1058" s="1">
        <v>-0.03742716525907397</v>
      </c>
      <c r="S1058" s="1">
        <v>-0.07186869219219261</v>
      </c>
      <c r="T1058" s="1">
        <v>-0.05178020190735921</v>
      </c>
      <c r="U1058" s="1">
        <v>-0.03087498593686777</v>
      </c>
      <c r="V1058" s="1">
        <v>0.000168126585445405</v>
      </c>
      <c r="W1058" s="1">
        <v>-0.1266539569719548</v>
      </c>
      <c r="X1058" s="1">
        <v>-0.06047910707008364</v>
      </c>
      <c r="Y1058" s="1">
        <v>-0.08815194153759587</v>
      </c>
      <c r="Z1058" s="1">
        <v>-0.05360392949042003</v>
      </c>
      <c r="AA1058" s="1">
        <v>-0.09695322973649723</v>
      </c>
      <c r="AB1058" s="1">
        <v>-0.0636794162887907</v>
      </c>
      <c r="AC1058" s="1">
        <v>-0.03548044396328764</v>
      </c>
    </row>
    <row r="1059" spans="1:29">
      <c r="A1059" s="11">
        <v>38008</v>
      </c>
      <c r="B1059" s="1">
        <v>-0.01279012378704081</v>
      </c>
      <c r="C1059" s="1">
        <v>-0.03191612197232241</v>
      </c>
      <c r="D1059" s="1">
        <v>-0.04258610614801395</v>
      </c>
      <c r="E1059" s="1">
        <v>-0.01745575109307518</v>
      </c>
      <c r="F1059" s="1">
        <v>0.0009690226726228879</v>
      </c>
      <c r="G1059" s="1">
        <v>0.03606848001909846</v>
      </c>
      <c r="H1059" s="1">
        <v>-0.03449120431453145</v>
      </c>
      <c r="I1059" s="1">
        <v>-0.006365667746133896</v>
      </c>
      <c r="J1059" s="1">
        <v>-0.04870286671063984</v>
      </c>
      <c r="K1059" s="1">
        <v>-0.03493876254674055</v>
      </c>
      <c r="L1059" s="1">
        <v>-0.04110443713706913</v>
      </c>
      <c r="M1059" s="1">
        <v>-0.02929942326716006</v>
      </c>
      <c r="N1059" s="1">
        <v>-0.02386883125374406</v>
      </c>
      <c r="O1059" s="1">
        <v>-0.01402876410054454</v>
      </c>
      <c r="P1059" s="1">
        <v>-0.05754285751706267</v>
      </c>
      <c r="Q1059" s="1">
        <v>-0.02348413068848143</v>
      </c>
      <c r="R1059" s="1">
        <v>-0.03201005355233899</v>
      </c>
      <c r="S1059" s="1">
        <v>-0.07300868649506809</v>
      </c>
      <c r="T1059" s="1">
        <v>-0.01646662248030994</v>
      </c>
      <c r="U1059" s="1">
        <v>-0.04391796355146482</v>
      </c>
      <c r="V1059" s="1">
        <v>-0.0004205984629465087</v>
      </c>
      <c r="W1059" s="1">
        <v>-0.01669776915053789</v>
      </c>
      <c r="X1059" s="1">
        <v>-0.08005649059644659</v>
      </c>
      <c r="Y1059" s="1">
        <v>0.02264711233882122</v>
      </c>
      <c r="Z1059" s="1">
        <v>-0.05232913738203104</v>
      </c>
      <c r="AA1059" s="1">
        <v>0.005698292885662148</v>
      </c>
      <c r="AB1059" s="1">
        <v>-0.007381573149938925</v>
      </c>
      <c r="AC1059" s="1">
        <v>-0.01080348266290976</v>
      </c>
    </row>
    <row r="1060" spans="1:29">
      <c r="A1060" s="11">
        <v>38009</v>
      </c>
      <c r="B1060" s="1">
        <v>-0.0370593844347944</v>
      </c>
      <c r="C1060" s="1">
        <v>0.03454904540216708</v>
      </c>
      <c r="D1060" s="1">
        <v>0.0405349631407208</v>
      </c>
      <c r="E1060" s="1">
        <v>0.01827689021179224</v>
      </c>
      <c r="F1060" s="1">
        <v>0.01876959892330721</v>
      </c>
      <c r="G1060" s="1">
        <v>0.006514501967457287</v>
      </c>
      <c r="H1060" s="1">
        <v>0.1259450073468751</v>
      </c>
      <c r="I1060" s="1">
        <v>-0.005316559932135534</v>
      </c>
      <c r="J1060" s="1">
        <v>0.007543822654628496</v>
      </c>
      <c r="K1060" s="1">
        <v>0.009567998421081914</v>
      </c>
      <c r="L1060" s="1">
        <v>0.0554767071789386</v>
      </c>
      <c r="M1060" s="1">
        <v>0.06640389095879651</v>
      </c>
      <c r="N1060" s="1">
        <v>-0.04709839207115318</v>
      </c>
      <c r="O1060" s="1">
        <v>0.1222543913092693</v>
      </c>
      <c r="P1060" s="1">
        <v>0.05869892182745584</v>
      </c>
      <c r="Q1060" s="1">
        <v>0.07139351827841423</v>
      </c>
      <c r="R1060" s="1">
        <v>0.04222300220819442</v>
      </c>
      <c r="S1060" s="1">
        <v>0.06921237426831883</v>
      </c>
      <c r="T1060" s="1">
        <v>0.06303925238583874</v>
      </c>
      <c r="U1060" s="1">
        <v>0.03844447801712692</v>
      </c>
      <c r="V1060" s="1">
        <v>0.01870086935169546</v>
      </c>
      <c r="W1060" s="1">
        <v>0.06981129499562622</v>
      </c>
      <c r="X1060" s="1">
        <v>0.1041912723350802</v>
      </c>
      <c r="Y1060" s="1">
        <v>0.06159143216179119</v>
      </c>
      <c r="Z1060" s="1">
        <v>0.07594155953011139</v>
      </c>
      <c r="AA1060" s="1">
        <v>0.05162315664172712</v>
      </c>
      <c r="AB1060" s="1">
        <v>0.03317214099622157</v>
      </c>
      <c r="AC1060" s="1">
        <v>0.0493900657486086</v>
      </c>
    </row>
    <row r="1061" spans="1:29">
      <c r="A1061" s="11">
        <v>38012</v>
      </c>
      <c r="B1061" s="1">
        <v>0</v>
      </c>
      <c r="C1061" s="1">
        <v>0</v>
      </c>
      <c r="D1061" s="1">
        <v>0</v>
      </c>
      <c r="E1061" s="1">
        <v>0</v>
      </c>
      <c r="F1061" s="1">
        <v>0</v>
      </c>
      <c r="G1061" s="1">
        <v>0</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row>
    <row r="1062" spans="1:29">
      <c r="A1062" s="11">
        <v>38013</v>
      </c>
      <c r="B1062" s="1">
        <v>0.04317892154948821</v>
      </c>
      <c r="C1062" s="1">
        <v>0.05467623527399668</v>
      </c>
      <c r="D1062" s="1">
        <v>-0.001115022243705521</v>
      </c>
      <c r="E1062" s="1">
        <v>-0.01188871199465447</v>
      </c>
      <c r="F1062" s="1">
        <v>0.04218455759445816</v>
      </c>
      <c r="G1062" s="1">
        <v>-0.006876818837879384</v>
      </c>
      <c r="H1062" s="1">
        <v>0.06160261782463872</v>
      </c>
      <c r="I1062" s="1">
        <v>0.002055741932122546</v>
      </c>
      <c r="J1062" s="1">
        <v>0.03182153164031942</v>
      </c>
      <c r="K1062" s="1">
        <v>0.03201814678045056</v>
      </c>
      <c r="L1062" s="1">
        <v>0.01834789690901562</v>
      </c>
      <c r="M1062" s="1">
        <v>0.0473548807226063</v>
      </c>
      <c r="N1062" s="1">
        <v>0.02405695681851983</v>
      </c>
      <c r="O1062" s="1">
        <v>0.03668145451295679</v>
      </c>
      <c r="P1062" s="1">
        <v>0.02382522723336344</v>
      </c>
      <c r="Q1062" s="1">
        <v>0.03779535640671683</v>
      </c>
      <c r="R1062" s="1">
        <v>0.04087130791660898</v>
      </c>
      <c r="S1062" s="1">
        <v>0.03348218339577191</v>
      </c>
      <c r="T1062" s="1">
        <v>0.04242680291914191</v>
      </c>
      <c r="U1062" s="1">
        <v>-0.008539558163932259</v>
      </c>
      <c r="V1062" s="1">
        <v>0.02737126845684701</v>
      </c>
      <c r="W1062" s="1">
        <v>0.03762535377942089</v>
      </c>
      <c r="X1062" s="1">
        <v>0.09489596484494722</v>
      </c>
      <c r="Y1062" s="1">
        <v>0.05814868534181161</v>
      </c>
      <c r="Z1062" s="1">
        <v>0.04169108268168564</v>
      </c>
      <c r="AA1062" s="1">
        <v>0.02745242060166331</v>
      </c>
      <c r="AB1062" s="1">
        <v>0.007844568621376169</v>
      </c>
      <c r="AC1062" s="1">
        <v>0.006511790568483278</v>
      </c>
    </row>
    <row r="1063" spans="1:29">
      <c r="A1063" s="11">
        <v>38014</v>
      </c>
      <c r="B1063" s="1">
        <v>0.02429534300089253</v>
      </c>
      <c r="C1063" s="1">
        <v>-0.02866275233265292</v>
      </c>
      <c r="D1063" s="1">
        <v>-0.02671915786964785</v>
      </c>
      <c r="E1063" s="1">
        <v>-0.002343912686958771</v>
      </c>
      <c r="F1063" s="1">
        <v>0.004664808529006415</v>
      </c>
      <c r="G1063" s="1">
        <v>0.001629342760167907</v>
      </c>
      <c r="H1063" s="1">
        <v>-0.01832460187272811</v>
      </c>
      <c r="I1063" s="1">
        <v>-0.01477041611836316</v>
      </c>
      <c r="J1063" s="1">
        <v>-0.05268536707474225</v>
      </c>
      <c r="K1063" s="1">
        <v>-0.04120118117914484</v>
      </c>
      <c r="L1063" s="1">
        <v>-0.02589255369559085</v>
      </c>
      <c r="M1063" s="1">
        <v>-0.03481988247350576</v>
      </c>
      <c r="N1063" s="1">
        <v>-0.03412276942064285</v>
      </c>
      <c r="O1063" s="1">
        <v>-0.04191420833034876</v>
      </c>
      <c r="P1063" s="1">
        <v>-0.03893043305835409</v>
      </c>
      <c r="Q1063" s="1">
        <v>-0.04757234131702981</v>
      </c>
      <c r="R1063" s="1">
        <v>-0.008524948211356964</v>
      </c>
      <c r="S1063" s="1">
        <v>-0.02807795707771321</v>
      </c>
      <c r="T1063" s="1">
        <v>-0.02613156960386753</v>
      </c>
      <c r="U1063" s="1">
        <v>-0.03113453191761439</v>
      </c>
      <c r="V1063" s="1">
        <v>-0.005151468979194385</v>
      </c>
      <c r="W1063" s="1">
        <v>-0.04277624794147028</v>
      </c>
      <c r="X1063" s="1">
        <v>0.01478803995567124</v>
      </c>
      <c r="Y1063" s="1">
        <v>-0.04164612919717914</v>
      </c>
      <c r="Z1063" s="1">
        <v>-0.01939118951290875</v>
      </c>
      <c r="AA1063" s="1">
        <v>-0.04086904985299999</v>
      </c>
      <c r="AB1063" s="1">
        <v>0.0094686416289822</v>
      </c>
      <c r="AC1063" s="1">
        <v>-0.04797395386214742</v>
      </c>
    </row>
    <row r="1064" spans="1:29">
      <c r="A1064" s="11">
        <v>38015</v>
      </c>
      <c r="B1064" s="1">
        <v>0.02723278104359217</v>
      </c>
      <c r="C1064" s="1">
        <v>-0.02428916613582466</v>
      </c>
      <c r="D1064" s="1">
        <v>-0.005505978711524584</v>
      </c>
      <c r="E1064" s="1">
        <v>-0.04311029160829394</v>
      </c>
      <c r="F1064" s="1">
        <v>-0.0001045998783286706</v>
      </c>
      <c r="G1064" s="1">
        <v>0.001423274974031496</v>
      </c>
      <c r="H1064" s="1">
        <v>0.0006666706777802567</v>
      </c>
      <c r="I1064" s="1">
        <v>-0.01165997295159338</v>
      </c>
      <c r="J1064" s="1">
        <v>-0.01296619410367272</v>
      </c>
      <c r="K1064" s="1">
        <v>-0.02718091024166336</v>
      </c>
      <c r="L1064" s="1">
        <v>-0.03033728713123851</v>
      </c>
      <c r="M1064" s="1">
        <v>-0.01012293394828634</v>
      </c>
      <c r="N1064" s="1">
        <v>0.01090812334015201</v>
      </c>
      <c r="O1064" s="1">
        <v>0.005453082424774047</v>
      </c>
      <c r="P1064" s="1">
        <v>0.03258725984746902</v>
      </c>
      <c r="Q1064" s="1">
        <v>-0.007246230723719993</v>
      </c>
      <c r="R1064" s="1">
        <v>-0.007295455340835533</v>
      </c>
      <c r="S1064" s="1">
        <v>0.0122222829291796</v>
      </c>
      <c r="T1064" s="1">
        <v>-0.00791498713890082</v>
      </c>
      <c r="U1064" s="1">
        <v>-0.007951061866888209</v>
      </c>
      <c r="V1064" s="1">
        <v>0.01067969616053199</v>
      </c>
      <c r="W1064" s="1">
        <v>0.02145593167344462</v>
      </c>
      <c r="X1064" s="1">
        <v>0.02084538049118345</v>
      </c>
      <c r="Y1064" s="1">
        <v>0.01157140780092747</v>
      </c>
      <c r="Z1064" s="1">
        <v>-0.008967681475364864</v>
      </c>
      <c r="AA1064" s="1">
        <v>0.01562104117163066</v>
      </c>
      <c r="AB1064" s="1">
        <v>-0.004849080997149757</v>
      </c>
      <c r="AC1064" s="1">
        <v>-0.0450821379028673</v>
      </c>
    </row>
    <row r="1065" spans="1:29">
      <c r="A1065" s="11">
        <v>38016</v>
      </c>
      <c r="B1065" s="1">
        <v>-0.06100364551464033</v>
      </c>
      <c r="C1065" s="1">
        <v>0.01441236668591728</v>
      </c>
      <c r="D1065" s="1">
        <v>0.01007294453160856</v>
      </c>
      <c r="E1065" s="1">
        <v>-0.0159588373601548</v>
      </c>
      <c r="F1065" s="1">
        <v>-0.02356832443565671</v>
      </c>
      <c r="G1065" s="1">
        <v>-0.005076161792933798</v>
      </c>
      <c r="H1065" s="1">
        <v>-0.01976456302094998</v>
      </c>
      <c r="I1065" s="1">
        <v>-0.03103941371044094</v>
      </c>
      <c r="J1065" s="1">
        <v>-0.06115591515846597</v>
      </c>
      <c r="K1065" s="1">
        <v>0</v>
      </c>
      <c r="L1065" s="1">
        <v>-0.007671279138487641</v>
      </c>
      <c r="M1065" s="1">
        <v>-0.033181131321526</v>
      </c>
      <c r="N1065" s="1">
        <v>-0.003694191145670489</v>
      </c>
      <c r="O1065" s="1">
        <v>0.008874619622026403</v>
      </c>
      <c r="P1065" s="1">
        <v>-0.03813331073562121</v>
      </c>
      <c r="Q1065" s="1">
        <v>-0.03467147785333713</v>
      </c>
      <c r="R1065" s="1">
        <v>-0.01916037136618576</v>
      </c>
      <c r="S1065" s="1">
        <v>-0.01536772641699147</v>
      </c>
      <c r="T1065" s="1">
        <v>-0.04571561750697672</v>
      </c>
      <c r="U1065" s="1">
        <v>-0.009239144705342706</v>
      </c>
      <c r="V1065" s="1">
        <v>-0.02217427535516547</v>
      </c>
      <c r="W1065" s="1">
        <v>0.01622491413705252</v>
      </c>
      <c r="X1065" s="1">
        <v>-0.01607120143047625</v>
      </c>
      <c r="Y1065" s="1">
        <v>-0.0461365799751785</v>
      </c>
      <c r="Z1065" s="1">
        <v>-0.05754055508979394</v>
      </c>
      <c r="AA1065" s="1">
        <v>-0.05904467893151411</v>
      </c>
      <c r="AB1065" s="1">
        <v>-0.03394827622443541</v>
      </c>
      <c r="AC1065" s="1">
        <v>-0.009531156355430559</v>
      </c>
    </row>
    <row r="1066" spans="1:29">
      <c r="A1066" s="11">
        <v>38019</v>
      </c>
      <c r="B1066" s="1">
        <v>0</v>
      </c>
      <c r="C1066" s="1">
        <v>0</v>
      </c>
      <c r="D1066" s="1">
        <v>0</v>
      </c>
      <c r="E1066" s="1">
        <v>0</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row>
    <row r="1067" spans="1:29">
      <c r="A1067" s="11">
        <v>38020</v>
      </c>
      <c r="B1067" s="1">
        <v>-0.1560411569340181</v>
      </c>
      <c r="C1067" s="1">
        <v>-0.06651619705794765</v>
      </c>
      <c r="D1067" s="1">
        <v>-0.002740317199603548</v>
      </c>
      <c r="E1067" s="1">
        <v>-0.0499001858299718</v>
      </c>
      <c r="F1067" s="1">
        <v>-0.07773998375982494</v>
      </c>
      <c r="G1067" s="1">
        <v>-0.03551036827489551</v>
      </c>
      <c r="H1067" s="1">
        <v>-0.08971417849997387</v>
      </c>
      <c r="I1067" s="1">
        <v>-0.02391650173402826</v>
      </c>
      <c r="J1067" s="1">
        <v>0.02789862448113323</v>
      </c>
      <c r="K1067" s="1">
        <v>0.01224069764191893</v>
      </c>
      <c r="L1067" s="1">
        <v>-0.00289700148877392</v>
      </c>
      <c r="M1067" s="1">
        <v>-0.06683927425086156</v>
      </c>
      <c r="N1067" s="1">
        <v>-0.01365975298709754</v>
      </c>
      <c r="O1067" s="1">
        <v>0.006230987950711864</v>
      </c>
      <c r="P1067" s="1">
        <v>-0.01253117255947411</v>
      </c>
      <c r="Q1067" s="1">
        <v>-0.04761909793501751</v>
      </c>
      <c r="R1067" s="1">
        <v>-0.01221976469558672</v>
      </c>
      <c r="S1067" s="1">
        <v>-0.07469327918545443</v>
      </c>
      <c r="T1067" s="1">
        <v>-0.05141710027406554</v>
      </c>
      <c r="U1067" s="1">
        <v>-0.001123458016187739</v>
      </c>
      <c r="V1067" s="1">
        <v>0.04838320849431565</v>
      </c>
      <c r="W1067" s="1">
        <v>-0.004846878782142849</v>
      </c>
      <c r="X1067" s="1">
        <v>-0.02075306755545547</v>
      </c>
      <c r="Y1067" s="1">
        <v>-0.05276467453222311</v>
      </c>
      <c r="Z1067" s="1">
        <v>-0.05034470220233211</v>
      </c>
      <c r="AA1067" s="1">
        <v>-0.04731214125181438</v>
      </c>
      <c r="AB1067" s="1">
        <v>0.004299535845931013</v>
      </c>
      <c r="AC1067" s="1">
        <v>-0.02139474492433791</v>
      </c>
    </row>
    <row r="1068" spans="1:29">
      <c r="A1068" s="11">
        <v>38021</v>
      </c>
      <c r="B1068" s="1">
        <v>0.03848931327782346</v>
      </c>
      <c r="C1068" s="1">
        <v>0.005418958626886461</v>
      </c>
      <c r="D1068" s="1">
        <v>0.007786184309013233</v>
      </c>
      <c r="E1068" s="1">
        <v>0.004858156265804991</v>
      </c>
      <c r="F1068" s="1">
        <v>0.0260942019265249</v>
      </c>
      <c r="G1068" s="1">
        <v>-0.0355476922455954</v>
      </c>
      <c r="H1068" s="1">
        <v>0.06470833406828436</v>
      </c>
      <c r="I1068" s="1">
        <v>0.039352429893176</v>
      </c>
      <c r="J1068" s="1">
        <v>0.0202720509565868</v>
      </c>
      <c r="K1068" s="1">
        <v>0.01577258148664695</v>
      </c>
      <c r="L1068" s="1">
        <v>0.0312056978514561</v>
      </c>
      <c r="M1068" s="1">
        <v>0.03774300141441111</v>
      </c>
      <c r="N1068" s="1">
        <v>-0.009298783651247811</v>
      </c>
      <c r="O1068" s="1">
        <v>0.06835821621625571</v>
      </c>
      <c r="P1068" s="1">
        <v>0.08537165371031241</v>
      </c>
      <c r="Q1068" s="1">
        <v>0.03489899662812745</v>
      </c>
      <c r="R1068" s="1">
        <v>0.03196658867836888</v>
      </c>
      <c r="S1068" s="1">
        <v>0.07951802229846239</v>
      </c>
      <c r="T1068" s="1">
        <v>0.03939708554266019</v>
      </c>
      <c r="U1068" s="1">
        <v>0.009279372341633341</v>
      </c>
      <c r="V1068" s="1">
        <v>-0.01140101839814511</v>
      </c>
      <c r="W1068" s="1">
        <v>0.03394937668100773</v>
      </c>
      <c r="X1068" s="1">
        <v>0.06828894348260528</v>
      </c>
      <c r="Y1068" s="1">
        <v>0.06175256553546027</v>
      </c>
      <c r="Z1068" s="1">
        <v>0.07712245844534471</v>
      </c>
      <c r="AA1068" s="1">
        <v>-0.05280687109397275</v>
      </c>
      <c r="AB1068" s="1">
        <v>-0.003951662138383716</v>
      </c>
      <c r="AC1068" s="1">
        <v>-0.005408256831091474</v>
      </c>
    </row>
    <row r="1069" spans="1:29">
      <c r="A1069" s="11">
        <v>38022</v>
      </c>
      <c r="B1069" s="1">
        <v>-0.01177707762935443</v>
      </c>
      <c r="C1069" s="1">
        <v>0.002293654212519147</v>
      </c>
      <c r="D1069" s="1">
        <v>-0.001590718138604785</v>
      </c>
      <c r="E1069" s="1">
        <v>0.002831164716406764</v>
      </c>
      <c r="F1069" s="1">
        <v>-0.01039129956021245</v>
      </c>
      <c r="G1069" s="1">
        <v>-0.03137348860870626</v>
      </c>
      <c r="H1069" s="1">
        <v>-0.002571331156069001</v>
      </c>
      <c r="I1069" s="1">
        <v>0.01943158328549321</v>
      </c>
      <c r="J1069" s="1">
        <v>-0.008579709266219759</v>
      </c>
      <c r="K1069" s="1">
        <v>0.002329168750498711</v>
      </c>
      <c r="L1069" s="1">
        <v>0.01484243795159035</v>
      </c>
      <c r="M1069" s="1">
        <v>0.004415393856775474</v>
      </c>
      <c r="N1069" s="1">
        <v>-0.02660967356949451</v>
      </c>
      <c r="O1069" s="1">
        <v>0.001591026024334363</v>
      </c>
      <c r="P1069" s="1">
        <v>-0.009566156320854224</v>
      </c>
      <c r="Q1069" s="1">
        <v>-0.005585204334877969</v>
      </c>
      <c r="R1069" s="1">
        <v>-0.01190065065666113</v>
      </c>
      <c r="S1069" s="1">
        <v>-0.02343772650037645</v>
      </c>
      <c r="T1069" s="1">
        <v>-0.01746800605621202</v>
      </c>
      <c r="U1069" s="1">
        <v>0.0009474631442212278</v>
      </c>
      <c r="V1069" s="1">
        <v>0.006793246730409486</v>
      </c>
      <c r="W1069" s="1">
        <v>0.01108354357400709</v>
      </c>
      <c r="X1069" s="1">
        <v>-0.05033060045714743</v>
      </c>
      <c r="Y1069" s="1">
        <v>-0.02994160157850378</v>
      </c>
      <c r="Z1069" s="1">
        <v>-0.03622142920280458</v>
      </c>
      <c r="AA1069" s="1">
        <v>0.007748582997423092</v>
      </c>
      <c r="AB1069" s="1">
        <v>-0.007108961855904816</v>
      </c>
      <c r="AC1069" s="1">
        <v>-0.01199565320580165</v>
      </c>
    </row>
    <row r="1070" spans="1:29">
      <c r="A1070" s="11">
        <v>38023</v>
      </c>
      <c r="B1070" s="1">
        <v>-0.01366970365181364</v>
      </c>
      <c r="C1070" s="1">
        <v>0.06796389059162511</v>
      </c>
      <c r="D1070" s="1">
        <v>-0.005082993311636974</v>
      </c>
      <c r="E1070" s="1">
        <v>-0.002258574915406375</v>
      </c>
      <c r="F1070" s="1">
        <v>0.01787011706481878</v>
      </c>
      <c r="G1070" s="1">
        <v>0.003397449368607086</v>
      </c>
      <c r="H1070" s="1">
        <v>0.01851439436137126</v>
      </c>
      <c r="I1070" s="1">
        <v>-0.005606201210855866</v>
      </c>
      <c r="J1070" s="1">
        <v>0.006749232632952573</v>
      </c>
      <c r="K1070" s="1">
        <v>-0.02143035905344892</v>
      </c>
      <c r="L1070" s="1">
        <v>0.02189510266801897</v>
      </c>
      <c r="M1070" s="1">
        <v>0.07924548212139726</v>
      </c>
      <c r="N1070" s="1">
        <v>0.01564334303319104</v>
      </c>
      <c r="O1070" s="1">
        <v>0.002155941722574273</v>
      </c>
      <c r="P1070" s="1">
        <v>-0.0124489737051795</v>
      </c>
      <c r="Q1070" s="1">
        <v>0.03187494958774906</v>
      </c>
      <c r="R1070" s="1">
        <v>0.01912870752138351</v>
      </c>
      <c r="S1070" s="1">
        <v>0.01257162704441361</v>
      </c>
      <c r="T1070" s="1">
        <v>0.02796244182092611</v>
      </c>
      <c r="U1070" s="1">
        <v>-0.002059697042153585</v>
      </c>
      <c r="V1070" s="1">
        <v>-0.01537737982433385</v>
      </c>
      <c r="W1070" s="1">
        <v>0.01767584820660684</v>
      </c>
      <c r="X1070" s="1">
        <v>0.02901339192524599</v>
      </c>
      <c r="Y1070" s="1">
        <v>0.02335421982250163</v>
      </c>
      <c r="Z1070" s="1">
        <v>0.03208904302155413</v>
      </c>
      <c r="AA1070" s="1">
        <v>-0.05532244505110939</v>
      </c>
      <c r="AB1070" s="1">
        <v>-0.0189808528212555</v>
      </c>
      <c r="AC1070" s="1">
        <v>0.03782510608294443</v>
      </c>
    </row>
    <row r="1071" spans="1:29">
      <c r="A1071" s="11">
        <v>38026</v>
      </c>
      <c r="B1071" s="1">
        <v>0.01883439701797029</v>
      </c>
      <c r="C1071" s="1">
        <v>0.01724859345680163</v>
      </c>
      <c r="D1071" s="1">
        <v>0.01799602793013388</v>
      </c>
      <c r="E1071" s="1">
        <v>0.01445246457653404</v>
      </c>
      <c r="F1071" s="1">
        <v>-0.06189743971454786</v>
      </c>
      <c r="G1071" s="1">
        <v>-0.007223602199931789</v>
      </c>
      <c r="H1071" s="1">
        <v>0.02346987232127073</v>
      </c>
      <c r="I1071" s="1">
        <v>0.02677940316096494</v>
      </c>
      <c r="J1071" s="1">
        <v>0.06539713831296745</v>
      </c>
      <c r="K1071" s="1">
        <v>0.01846942633402326</v>
      </c>
      <c r="L1071" s="1">
        <v>0.01653344121848521</v>
      </c>
      <c r="M1071" s="1">
        <v>0.0239038390187476</v>
      </c>
      <c r="N1071" s="1">
        <v>0.005655983916488694</v>
      </c>
      <c r="O1071" s="1">
        <v>0.02853257266256581</v>
      </c>
      <c r="P1071" s="1">
        <v>-0.003695004371462751</v>
      </c>
      <c r="Q1071" s="1">
        <v>0.0133359547632379</v>
      </c>
      <c r="R1071" s="1">
        <v>0.0231142692956543</v>
      </c>
      <c r="S1071" s="1">
        <v>0.01580121826589398</v>
      </c>
      <c r="T1071" s="1">
        <v>0.04575619223101413</v>
      </c>
      <c r="U1071" s="1">
        <v>0.01377883018870518</v>
      </c>
      <c r="V1071" s="1">
        <v>0.01912331747695606</v>
      </c>
      <c r="W1071" s="1">
        <v>0.02639040748540511</v>
      </c>
      <c r="X1071" s="1">
        <v>0.01898482970586501</v>
      </c>
      <c r="Y1071" s="1">
        <v>0.03750150622371629</v>
      </c>
      <c r="Z1071" s="1">
        <v>0.02286462675565448</v>
      </c>
      <c r="AA1071" s="1">
        <v>0.005073663411392593</v>
      </c>
      <c r="AB1071" s="1">
        <v>-0.01374706182724461</v>
      </c>
      <c r="AC1071" s="1">
        <v>0.04477072725872833</v>
      </c>
    </row>
    <row r="1072" spans="1:29">
      <c r="A1072" s="11">
        <v>38027</v>
      </c>
      <c r="B1072" s="1">
        <v>0.09801177869455024</v>
      </c>
      <c r="C1072" s="1">
        <v>0.02885712800004536</v>
      </c>
      <c r="D1072" s="1">
        <v>-0.0145319568344463</v>
      </c>
      <c r="E1072" s="1">
        <v>0.007209040254273269</v>
      </c>
      <c r="F1072" s="1">
        <v>-0.01051749849617623</v>
      </c>
      <c r="G1072" s="1">
        <v>0.01068674478227449</v>
      </c>
      <c r="H1072" s="1">
        <v>0.03821930905178084</v>
      </c>
      <c r="I1072" s="1">
        <v>0.02360998093240485</v>
      </c>
      <c r="J1072" s="1">
        <v>0.02690791038667717</v>
      </c>
      <c r="K1072" s="1">
        <v>0.007513344767328123</v>
      </c>
      <c r="L1072" s="1">
        <v>-0.02521947381400302</v>
      </c>
      <c r="M1072" s="1">
        <v>0.001570738101962732</v>
      </c>
      <c r="N1072" s="1">
        <v>0.00913961756796744</v>
      </c>
      <c r="O1072" s="1">
        <v>-0.02575927915738085</v>
      </c>
      <c r="P1072" s="1">
        <v>-0.0004360429316471182</v>
      </c>
      <c r="Q1072" s="1">
        <v>0.0004699590796299891</v>
      </c>
      <c r="R1072" s="1">
        <v>0.007729056656106126</v>
      </c>
      <c r="S1072" s="1">
        <v>-0.02333343129726806</v>
      </c>
      <c r="T1072" s="1">
        <v>-0.01878618841718993</v>
      </c>
      <c r="U1072" s="1">
        <v>-0.01342633576474406</v>
      </c>
      <c r="V1072" s="1">
        <v>-0.02009349857794696</v>
      </c>
      <c r="W1072" s="1">
        <v>-0.01259343133255886</v>
      </c>
      <c r="X1072" s="1">
        <v>-0.0145728535246259</v>
      </c>
      <c r="Y1072" s="1">
        <v>-0.01106227162596574</v>
      </c>
      <c r="Z1072" s="1">
        <v>-0.01774113711503145</v>
      </c>
      <c r="AA1072" s="1">
        <v>-0.01682761983660575</v>
      </c>
      <c r="AB1072" s="1">
        <v>-0.0418175536291433</v>
      </c>
      <c r="AC1072" s="1">
        <v>-0.01679612749288517</v>
      </c>
    </row>
    <row r="1073" spans="1:29">
      <c r="A1073" s="11">
        <v>38028</v>
      </c>
      <c r="B1073" s="1">
        <v>-0.02668353177331095</v>
      </c>
      <c r="C1073" s="1">
        <v>-0.007063227921252135</v>
      </c>
      <c r="D1073" s="1">
        <v>0.01444220627982418</v>
      </c>
      <c r="E1073" s="1">
        <v>-0.0007667933762197654</v>
      </c>
      <c r="F1073" s="1">
        <v>0.01907579428979256</v>
      </c>
      <c r="G1073" s="1">
        <v>-0.0161977071909053</v>
      </c>
      <c r="H1073" s="1">
        <v>-0.005630138039833699</v>
      </c>
      <c r="I1073" s="1">
        <v>0.004559631974065503</v>
      </c>
      <c r="J1073" s="1">
        <v>0.04432345008283112</v>
      </c>
      <c r="K1073" s="1">
        <v>0.005400152019943816</v>
      </c>
      <c r="L1073" s="1">
        <v>-0.006635750943553842</v>
      </c>
      <c r="M1073" s="1">
        <v>0.01703777607615908</v>
      </c>
      <c r="N1073" s="1">
        <v>0.004627559584449381</v>
      </c>
      <c r="O1073" s="1">
        <v>0.01242916832684493</v>
      </c>
      <c r="P1073" s="1">
        <v>0.01484064951528619</v>
      </c>
      <c r="Q1073" s="1">
        <v>0.006308958529994468</v>
      </c>
      <c r="R1073" s="1">
        <v>-0.01002965474980499</v>
      </c>
      <c r="S1073" s="1">
        <v>0.01478977985881325</v>
      </c>
      <c r="T1073" s="1">
        <v>0.02650929755744125</v>
      </c>
      <c r="U1073" s="1">
        <v>0.01762494180955909</v>
      </c>
      <c r="V1073" s="1">
        <v>0.01779283294969725</v>
      </c>
      <c r="W1073" s="1">
        <v>0.0006641429422433731</v>
      </c>
      <c r="X1073" s="1">
        <v>0.01535001195586672</v>
      </c>
      <c r="Y1073" s="1">
        <v>0.01118601435517474</v>
      </c>
      <c r="Z1073" s="1">
        <v>0.03636385619595561</v>
      </c>
      <c r="AA1073" s="1">
        <v>-0.01722303628552857</v>
      </c>
      <c r="AB1073" s="1">
        <v>0.06492436183702499</v>
      </c>
      <c r="AC1073" s="1">
        <v>0.006789477723162074</v>
      </c>
    </row>
    <row r="1074" spans="1:29">
      <c r="A1074" s="11">
        <v>38029</v>
      </c>
      <c r="B1074" s="1">
        <v>-0.01044402899948349</v>
      </c>
      <c r="C1074" s="1">
        <v>0.0138145786759345</v>
      </c>
      <c r="D1074" s="1">
        <v>-0.002023239073054794</v>
      </c>
      <c r="E1074" s="1">
        <v>0.003325566115183198</v>
      </c>
      <c r="F1074" s="1">
        <v>-0.01499048915023327</v>
      </c>
      <c r="G1074" s="1">
        <v>0.005259200420023591</v>
      </c>
      <c r="H1074" s="1">
        <v>-0.01742166764203246</v>
      </c>
      <c r="I1074" s="1">
        <v>0</v>
      </c>
      <c r="J1074" s="1">
        <v>-0.03121049177415769</v>
      </c>
      <c r="K1074" s="1">
        <v>0.00843968705218523</v>
      </c>
      <c r="L1074" s="1">
        <v>-0.02161250374962309</v>
      </c>
      <c r="M1074" s="1">
        <v>0.005652823241402594</v>
      </c>
      <c r="N1074" s="1">
        <v>0.0002969500947000991</v>
      </c>
      <c r="O1074" s="1">
        <v>0.03437504780698131</v>
      </c>
      <c r="P1074" s="1">
        <v>0.01096734303378399</v>
      </c>
      <c r="Q1074" s="1">
        <v>-0.01700686225313908</v>
      </c>
      <c r="R1074" s="1">
        <v>0.0006811387605938357</v>
      </c>
      <c r="S1074" s="1">
        <v>-0.01008956591814358</v>
      </c>
      <c r="T1074" s="1">
        <v>-0.01546291600881389</v>
      </c>
      <c r="U1074" s="1">
        <v>0.02016970555923026</v>
      </c>
      <c r="V1074" s="1">
        <v>-0.01152406714614296</v>
      </c>
      <c r="W1074" s="1">
        <v>0.000929337652388007</v>
      </c>
      <c r="X1074" s="1">
        <v>0.005014961929789896</v>
      </c>
      <c r="Y1074" s="1">
        <v>-0.001414686814079413</v>
      </c>
      <c r="Z1074" s="1">
        <v>-0.008597601614479089</v>
      </c>
      <c r="AA1074" s="1">
        <v>0.003700943247307853</v>
      </c>
      <c r="AB1074" s="1">
        <v>0.100008493958279</v>
      </c>
      <c r="AC1074" s="1">
        <v>-0.01960964477813676</v>
      </c>
    </row>
    <row r="1075" spans="1:29">
      <c r="A1075" s="11">
        <v>38030</v>
      </c>
      <c r="B1075" s="1">
        <v>-0.002638416185014814</v>
      </c>
      <c r="C1075" s="1">
        <v>-0.01494814200850103</v>
      </c>
      <c r="D1075" s="1">
        <v>0.02184871143331613</v>
      </c>
      <c r="E1075" s="1">
        <v>0.03527119528208411</v>
      </c>
      <c r="F1075" s="1">
        <v>0.0106689453180564</v>
      </c>
      <c r="G1075" s="1">
        <v>0.02934510118638811</v>
      </c>
      <c r="H1075" s="1">
        <v>0.004876072663624997</v>
      </c>
      <c r="I1075" s="1">
        <v>0.0006674426725643556</v>
      </c>
      <c r="J1075" s="1">
        <v>0.004198896704138866</v>
      </c>
      <c r="K1075" s="1">
        <v>0.03017996730684303</v>
      </c>
      <c r="L1075" s="1">
        <v>0.004306111269213986</v>
      </c>
      <c r="M1075" s="1">
        <v>0.02095033880477293</v>
      </c>
      <c r="N1075" s="1">
        <v>0.04872510345487036</v>
      </c>
      <c r="O1075" s="1">
        <v>0</v>
      </c>
      <c r="P1075" s="1">
        <v>0.005318017827400157</v>
      </c>
      <c r="Q1075" s="1">
        <v>0.0003394359510215939</v>
      </c>
      <c r="R1075" s="1">
        <v>0.0131019528122216</v>
      </c>
      <c r="S1075" s="1">
        <v>0.06681751829415528</v>
      </c>
      <c r="T1075" s="1">
        <v>0.0187014393807281</v>
      </c>
      <c r="U1075" s="1">
        <v>0.02106096502898724</v>
      </c>
      <c r="V1075" s="1">
        <v>0.01419643685548033</v>
      </c>
      <c r="W1075" s="1">
        <v>0.00994825514017994</v>
      </c>
      <c r="X1075" s="1">
        <v>0.0236554355981804</v>
      </c>
      <c r="Y1075" s="1">
        <v>0.01713244559652916</v>
      </c>
      <c r="Z1075" s="1">
        <v>0.02765725977215716</v>
      </c>
      <c r="AA1075" s="1">
        <v>0.0005422122490195136</v>
      </c>
      <c r="AB1075" s="1">
        <v>0.03853560051881533</v>
      </c>
      <c r="AC1075" s="1">
        <v>0.0305576257967608</v>
      </c>
    </row>
    <row r="1076" spans="1:29">
      <c r="A1076" s="11">
        <v>38033</v>
      </c>
      <c r="B1076" s="1">
        <v>-0.002314832886151419</v>
      </c>
      <c r="C1076" s="1">
        <v>-0.02302053161741613</v>
      </c>
      <c r="D1076" s="1">
        <v>-0.01476853858611227</v>
      </c>
      <c r="E1076" s="1">
        <v>0.00266794168895701</v>
      </c>
      <c r="F1076" s="1">
        <v>-0.01533675568820214</v>
      </c>
      <c r="G1076" s="1">
        <v>0.009060826169073888</v>
      </c>
      <c r="H1076" s="1">
        <v>-0.008381247222789767</v>
      </c>
      <c r="I1076" s="1">
        <v>0.009071584627371232</v>
      </c>
      <c r="J1076" s="1">
        <v>-0.001850291837064977</v>
      </c>
      <c r="K1076" s="1">
        <v>-0.01723267219685332</v>
      </c>
      <c r="L1076" s="1">
        <v>-0.003757316785631848</v>
      </c>
      <c r="M1076" s="1">
        <v>-0.01531554914507638</v>
      </c>
      <c r="N1076" s="1">
        <v>0.01109581433258722</v>
      </c>
      <c r="O1076" s="1">
        <v>0.04844629149411528</v>
      </c>
      <c r="P1076" s="1">
        <v>0.003174227656224771</v>
      </c>
      <c r="Q1076" s="1">
        <v>-0.01132662966517539</v>
      </c>
      <c r="R1076" s="1">
        <v>-0.004114702821569338</v>
      </c>
      <c r="S1076" s="1">
        <v>0.001061844662377576</v>
      </c>
      <c r="T1076" s="1">
        <v>0.001589363922545273</v>
      </c>
      <c r="U1076" s="1">
        <v>0.01562711382041049</v>
      </c>
      <c r="V1076" s="1">
        <v>0.01954941336840288</v>
      </c>
      <c r="W1076" s="1">
        <v>0.00328339756097229</v>
      </c>
      <c r="X1076" s="1">
        <v>0.01128364838426354</v>
      </c>
      <c r="Y1076" s="1">
        <v>-0.0007596986104805303</v>
      </c>
      <c r="Z1076" s="1">
        <v>0.01231614886365739</v>
      </c>
      <c r="AA1076" s="1">
        <v>0.0005419184142172462</v>
      </c>
      <c r="AB1076" s="1">
        <v>0.03088420044489459</v>
      </c>
      <c r="AC1076" s="1">
        <v>-0.005383096033874324</v>
      </c>
    </row>
    <row r="1077" spans="1:29">
      <c r="A1077" s="11">
        <v>38034</v>
      </c>
      <c r="B1077" s="1">
        <v>-0.005303216441535974</v>
      </c>
      <c r="C1077" s="1">
        <v>0.02081560037845831</v>
      </c>
      <c r="D1077" s="1">
        <v>0.01267780361368298</v>
      </c>
      <c r="E1077" s="1">
        <v>-0.0009006200605929937</v>
      </c>
      <c r="F1077" s="1">
        <v>0.003964690561001571</v>
      </c>
      <c r="G1077" s="1">
        <v>-0.004818671140867981</v>
      </c>
      <c r="H1077" s="1">
        <v>-0.01534694822182059</v>
      </c>
      <c r="I1077" s="1">
        <v>0.006610011619971656</v>
      </c>
      <c r="J1077" s="1">
        <v>0.003299629569660123</v>
      </c>
      <c r="K1077" s="1">
        <v>-0.03406808790872951</v>
      </c>
      <c r="L1077" s="1">
        <v>0.007841880078418795</v>
      </c>
      <c r="M1077" s="1">
        <v>0.009962427063111789</v>
      </c>
      <c r="N1077" s="1">
        <v>0.008919262728152244</v>
      </c>
      <c r="O1077" s="1">
        <v>0.01070290396335616</v>
      </c>
      <c r="P1077" s="1">
        <v>-0.00464047978249027</v>
      </c>
      <c r="Q1077" s="1">
        <v>-0.01351458759191404</v>
      </c>
      <c r="R1077" s="1">
        <v>0.009781513435989542</v>
      </c>
      <c r="S1077" s="1">
        <v>0.007422894925255941</v>
      </c>
      <c r="T1077" s="1">
        <v>0.005950963764042916</v>
      </c>
      <c r="U1077" s="1">
        <v>0.01870283607753165</v>
      </c>
      <c r="V1077" s="1">
        <v>0.06304637936172841</v>
      </c>
      <c r="W1077" s="1">
        <v>0.007461555399335351</v>
      </c>
      <c r="X1077" s="1">
        <v>-0.001517618202717008</v>
      </c>
      <c r="Y1077" s="1">
        <v>0.002914868878104881</v>
      </c>
      <c r="Z1077" s="1">
        <v>0.02264264694127061</v>
      </c>
      <c r="AA1077" s="1">
        <v>0.1249051926244178</v>
      </c>
      <c r="AB1077" s="1">
        <v>-0.04425590222336073</v>
      </c>
      <c r="AC1077" s="1">
        <v>-0.005164412491843962</v>
      </c>
    </row>
    <row r="1078" spans="1:29">
      <c r="A1078" s="11">
        <v>38035</v>
      </c>
      <c r="B1078" s="1">
        <v>-0.01132962332160359</v>
      </c>
      <c r="C1078" s="1">
        <v>0.008073828469645772</v>
      </c>
      <c r="D1078" s="1">
        <v>-0.005154958436207391</v>
      </c>
      <c r="E1078" s="1">
        <v>-0.000204830756821428</v>
      </c>
      <c r="F1078" s="1">
        <v>0.0008059345760169645</v>
      </c>
      <c r="G1078" s="1">
        <v>0.01210413332831139</v>
      </c>
      <c r="H1078" s="1">
        <v>0.02484763356698805</v>
      </c>
      <c r="I1078" s="1">
        <v>-0.003545898676829973</v>
      </c>
      <c r="J1078" s="1">
        <v>-0.01126984814852261</v>
      </c>
      <c r="K1078" s="1">
        <v>-0.02619331620803034</v>
      </c>
      <c r="L1078" s="1">
        <v>-0.008633191267970353</v>
      </c>
      <c r="M1078" s="1">
        <v>0.002818301045253158</v>
      </c>
      <c r="N1078" s="1">
        <v>-0.0006017164327629665</v>
      </c>
      <c r="O1078" s="1">
        <v>0.01965167656735156</v>
      </c>
      <c r="P1078" s="1">
        <v>0.01292609758129659</v>
      </c>
      <c r="Q1078" s="1">
        <v>0.0666897118229417</v>
      </c>
      <c r="R1078" s="1">
        <v>0.01018789583872826</v>
      </c>
      <c r="S1078" s="1">
        <v>-0.01789486220328251</v>
      </c>
      <c r="T1078" s="1">
        <v>-0.007019936763554613</v>
      </c>
      <c r="U1078" s="1">
        <v>-0.003102232571024821</v>
      </c>
      <c r="V1078" s="1">
        <v>0.02279954851342025</v>
      </c>
      <c r="W1078" s="1">
        <v>0.01455316129583495</v>
      </c>
      <c r="X1078" s="1">
        <v>0.007509475299119384</v>
      </c>
      <c r="Y1078" s="1">
        <v>-0.006192326683742033</v>
      </c>
      <c r="Z1078" s="1">
        <v>-0.008812520031730275</v>
      </c>
      <c r="AA1078" s="1">
        <v>-0.03274261223479191</v>
      </c>
      <c r="AB1078" s="1">
        <v>-0.01864246162283123</v>
      </c>
      <c r="AC1078" s="1">
        <v>-0.0110976552452835</v>
      </c>
    </row>
    <row r="1079" spans="1:29">
      <c r="A1079" s="11">
        <v>38036</v>
      </c>
      <c r="B1079" s="1">
        <v>-0.03134492979642345</v>
      </c>
      <c r="C1079" s="1">
        <v>-0.025773001506468</v>
      </c>
      <c r="D1079" s="1">
        <v>0.00525575023763758</v>
      </c>
      <c r="E1079" s="1">
        <v>-0.01225421454977804</v>
      </c>
      <c r="F1079" s="1">
        <v>-0.01550140577868642</v>
      </c>
      <c r="G1079" s="1">
        <v>0.0004348235352673591</v>
      </c>
      <c r="H1079" s="1">
        <v>-0.0132249086313293</v>
      </c>
      <c r="I1079" s="1">
        <v>-0.0119942347499401</v>
      </c>
      <c r="J1079" s="1">
        <v>-0.01143539818584227</v>
      </c>
      <c r="K1079" s="1">
        <v>-0.02929413931358649</v>
      </c>
      <c r="L1079" s="1">
        <v>-0.04580097091950397</v>
      </c>
      <c r="M1079" s="1">
        <v>-0.02920807330450137</v>
      </c>
      <c r="N1079" s="1">
        <v>-0.0007872222929283801</v>
      </c>
      <c r="O1079" s="1">
        <v>-0.02526461378439737</v>
      </c>
      <c r="P1079" s="1">
        <v>0.003347398230858056</v>
      </c>
      <c r="Q1079" s="1">
        <v>-0.01434215111244741</v>
      </c>
      <c r="R1079" s="1">
        <v>-0.03719950036732866</v>
      </c>
      <c r="S1079" s="1">
        <v>-0.04715986840669917</v>
      </c>
      <c r="T1079" s="1">
        <v>-0.04051163364434907</v>
      </c>
      <c r="U1079" s="1">
        <v>-0.01443755657914203</v>
      </c>
      <c r="V1079" s="1">
        <v>-0.04380655280697698</v>
      </c>
      <c r="W1079" s="1">
        <v>-0.006916194012271282</v>
      </c>
      <c r="X1079" s="1">
        <v>-0.03496009712225934</v>
      </c>
      <c r="Y1079" s="1">
        <v>-0.04501515677307266</v>
      </c>
      <c r="Z1079" s="1">
        <v>-0.02856182843424404</v>
      </c>
      <c r="AA1079" s="1">
        <v>-0.03345283949300959</v>
      </c>
      <c r="AB1079" s="1">
        <v>-0.02144766632409922</v>
      </c>
      <c r="AC1079" s="1">
        <v>-0.05004391473634962</v>
      </c>
    </row>
    <row r="1080" spans="1:29">
      <c r="A1080" s="11">
        <v>38037</v>
      </c>
      <c r="B1080" s="1">
        <v>-0.01322184974624552</v>
      </c>
      <c r="C1080" s="1">
        <v>-0.01602021192592784</v>
      </c>
      <c r="D1080" s="1">
        <v>-0.004491637534282278</v>
      </c>
      <c r="E1080" s="1">
        <v>-0.004688459962222002</v>
      </c>
      <c r="F1080" s="1">
        <v>-0.02057200919921831</v>
      </c>
      <c r="G1080" s="1">
        <v>0.01260601414900142</v>
      </c>
      <c r="H1080" s="1">
        <v>-0.007147647775604837</v>
      </c>
      <c r="I1080" s="1">
        <v>-0.02641404282137849</v>
      </c>
      <c r="J1080" s="1">
        <v>0.005897431750085058</v>
      </c>
      <c r="K1080" s="1">
        <v>-0.01728389904453098</v>
      </c>
      <c r="L1080" s="1">
        <v>-0.008058720458267277</v>
      </c>
      <c r="M1080" s="1">
        <v>0.01157995471504925</v>
      </c>
      <c r="N1080" s="1">
        <v>0.01144856846994524</v>
      </c>
      <c r="O1080" s="1">
        <v>0.004917617901999405</v>
      </c>
      <c r="P1080" s="1">
        <v>0.005004241641923812</v>
      </c>
      <c r="Q1080" s="1">
        <v>-0.01415466091523154</v>
      </c>
      <c r="R1080" s="1">
        <v>0.008757886891659572</v>
      </c>
      <c r="S1080" s="1">
        <v>-0.005623817333333059</v>
      </c>
      <c r="T1080" s="1">
        <v>-0.002400758394822011</v>
      </c>
      <c r="U1080" s="1">
        <v>0.03323185168185505</v>
      </c>
      <c r="V1080" s="1">
        <v>0.003541300363131494</v>
      </c>
      <c r="W1080" s="1">
        <v>-0.02463223508277079</v>
      </c>
      <c r="X1080" s="1">
        <v>0.01526309929849723</v>
      </c>
      <c r="Y1080" s="1">
        <v>-0.008388782786047266</v>
      </c>
      <c r="Z1080" s="1">
        <v>0.005147946815758697</v>
      </c>
      <c r="AA1080" s="1">
        <v>0.02307377633145347</v>
      </c>
      <c r="AB1080" s="1">
        <v>-0.02872783786365141</v>
      </c>
      <c r="AC1080" s="1">
        <v>-0.00469896770903433</v>
      </c>
    </row>
    <row r="1081" spans="1:29">
      <c r="A1081" s="11">
        <v>38040</v>
      </c>
      <c r="B1081" s="1">
        <v>-0.03420303086687493</v>
      </c>
      <c r="C1081" s="1">
        <v>-0.04487963551702767</v>
      </c>
      <c r="D1081" s="1">
        <v>-0.01930642412160855</v>
      </c>
      <c r="E1081" s="1">
        <v>-0.003751944462958123</v>
      </c>
      <c r="F1081" s="1">
        <v>0.00997985075014407</v>
      </c>
      <c r="G1081" s="1">
        <v>-0.01223446898687841</v>
      </c>
      <c r="H1081" s="1">
        <v>-0.06771651267484047</v>
      </c>
      <c r="I1081" s="1">
        <v>0.00630294458215408</v>
      </c>
      <c r="J1081" s="1">
        <v>-0.007178137753933944</v>
      </c>
      <c r="K1081" s="1">
        <v>-0.02540481940451422</v>
      </c>
      <c r="L1081" s="1">
        <v>0.003504137235642357</v>
      </c>
      <c r="M1081" s="1">
        <v>-0.03935032722745979</v>
      </c>
      <c r="N1081" s="1">
        <v>-0.001237382998549919</v>
      </c>
      <c r="O1081" s="1">
        <v>-0.0260985157178929</v>
      </c>
      <c r="P1081" s="1">
        <v>-0.001867207595446008</v>
      </c>
      <c r="Q1081" s="1">
        <v>-0.0344851451804018</v>
      </c>
      <c r="R1081" s="1">
        <v>-0.03762016665442258</v>
      </c>
      <c r="S1081" s="1">
        <v>-0.02375594824118143</v>
      </c>
      <c r="T1081" s="1">
        <v>-0.02215770678512541</v>
      </c>
      <c r="U1081" s="1">
        <v>-0.008015625329481524</v>
      </c>
      <c r="V1081" s="1">
        <v>0.01087972010948812</v>
      </c>
      <c r="W1081" s="1">
        <v>-0.03186538261756611</v>
      </c>
      <c r="X1081" s="1">
        <v>-0.04555345747289952</v>
      </c>
      <c r="Y1081" s="1">
        <v>-0.02041104740675836</v>
      </c>
      <c r="Z1081" s="1">
        <v>-0.01365810396142786</v>
      </c>
      <c r="AA1081" s="1">
        <v>0.06514274076037552</v>
      </c>
      <c r="AB1081" s="1">
        <v>0.004351894434760695</v>
      </c>
      <c r="AC1081" s="1">
        <v>-0.02360510097712876</v>
      </c>
    </row>
    <row r="1082" spans="1:29">
      <c r="A1082" s="11">
        <v>38041</v>
      </c>
      <c r="B1082" s="1">
        <v>-0.004381230147768922</v>
      </c>
      <c r="C1082" s="1">
        <v>0.01547588748381767</v>
      </c>
      <c r="D1082" s="1">
        <v>0.01086146993916226</v>
      </c>
      <c r="E1082" s="1">
        <v>-0.003096530162317146</v>
      </c>
      <c r="F1082" s="1">
        <v>0.01529729662141066</v>
      </c>
      <c r="G1082" s="1">
        <v>0.01673186687367378</v>
      </c>
      <c r="H1082" s="1">
        <v>0.001206720534695283</v>
      </c>
      <c r="I1082" s="1">
        <v>0.01184684246664225</v>
      </c>
      <c r="J1082" s="1">
        <v>0.006359146375301439</v>
      </c>
      <c r="K1082" s="1">
        <v>0.006588547864773142</v>
      </c>
      <c r="L1082" s="1">
        <v>-0.007682250878172314</v>
      </c>
      <c r="M1082" s="1">
        <v>-0.00829834845373334</v>
      </c>
      <c r="N1082" s="1">
        <v>0.02069270130023715</v>
      </c>
      <c r="O1082" s="1">
        <v>0.01475974177251715</v>
      </c>
      <c r="P1082" s="1">
        <v>-0.01496550081297332</v>
      </c>
      <c r="Q1082" s="1">
        <v>-0.007712481229496193</v>
      </c>
      <c r="R1082" s="1">
        <v>0.000707274212494946</v>
      </c>
      <c r="S1082" s="1">
        <v>0.01274609097546953</v>
      </c>
      <c r="T1082" s="1">
        <v>0.02817621708990559</v>
      </c>
      <c r="U1082" s="1">
        <v>0.01691807739216622</v>
      </c>
      <c r="V1082" s="1">
        <v>-0.003854208241627299</v>
      </c>
      <c r="W1082" s="1">
        <v>0.009559842601615687</v>
      </c>
      <c r="X1082" s="1">
        <v>-0.001897553418819031</v>
      </c>
      <c r="Y1082" s="1">
        <v>0.01507878595850176</v>
      </c>
      <c r="Z1082" s="1">
        <v>0.02330961767516326</v>
      </c>
      <c r="AA1082" s="1">
        <v>0.138860244849295</v>
      </c>
      <c r="AB1082" s="1">
        <v>-0.007061374268617859</v>
      </c>
      <c r="AC1082" s="1">
        <v>-0.0009196027627135228</v>
      </c>
    </row>
    <row r="1083" spans="1:29">
      <c r="A1083" s="11">
        <v>38042</v>
      </c>
      <c r="B1083" s="1">
        <v>-0.004033780032388967</v>
      </c>
      <c r="C1083" s="1">
        <v>-0.02540033539606601</v>
      </c>
      <c r="D1083" s="1">
        <v>-0.01559467159048999</v>
      </c>
      <c r="E1083" s="1">
        <v>0.04201657263687975</v>
      </c>
      <c r="F1083" s="1">
        <v>0.02545132019364571</v>
      </c>
      <c r="G1083" s="1">
        <v>-0.01859369056372662</v>
      </c>
      <c r="H1083" s="1">
        <v>-0.05181966137773708</v>
      </c>
      <c r="I1083" s="1">
        <v>-0.01709090806684477</v>
      </c>
      <c r="J1083" s="1">
        <v>-0.02719460387063755</v>
      </c>
      <c r="K1083" s="1">
        <v>-0.006261095269058825</v>
      </c>
      <c r="L1083" s="1">
        <v>-0.01516721743693539</v>
      </c>
      <c r="M1083" s="1">
        <v>-0.02510467242867886</v>
      </c>
      <c r="N1083" s="1">
        <v>-0.03267968305214597</v>
      </c>
      <c r="O1083" s="1">
        <v>-0.02939972248507927</v>
      </c>
      <c r="P1083" s="1">
        <v>0.003798243783999622</v>
      </c>
      <c r="Q1083" s="1">
        <v>-0.05686331474791206</v>
      </c>
      <c r="R1083" s="1">
        <v>-0.01864771475095939</v>
      </c>
      <c r="S1083" s="1">
        <v>-0.02860404811362161</v>
      </c>
      <c r="T1083" s="1">
        <v>-0.02897244553191991</v>
      </c>
      <c r="U1083" s="1">
        <v>-0.006753851915723863</v>
      </c>
      <c r="V1083" s="1">
        <v>-0.04533501090801761</v>
      </c>
      <c r="W1083" s="1">
        <v>-0.02489157939897568</v>
      </c>
      <c r="X1083" s="1">
        <v>-0.05323697670984318</v>
      </c>
      <c r="Y1083" s="1">
        <v>-0.02714372545780097</v>
      </c>
      <c r="Z1083" s="1">
        <v>-0.03382945530664627</v>
      </c>
      <c r="AA1083" s="1">
        <v>-0.03710147529547403</v>
      </c>
      <c r="AB1083" s="1">
        <v>-0.01697123962994984</v>
      </c>
      <c r="AC1083" s="1">
        <v>-0.01673391724620954</v>
      </c>
    </row>
    <row r="1084" spans="1:29">
      <c r="A1084" s="11">
        <v>38043</v>
      </c>
      <c r="B1084" s="1">
        <v>0.02319614149027927</v>
      </c>
      <c r="C1084" s="1">
        <v>0.0007933235872346067</v>
      </c>
      <c r="D1084" s="1">
        <v>0.0148562174494431</v>
      </c>
      <c r="E1084" s="1">
        <v>-0.04008046627877226</v>
      </c>
      <c r="F1084" s="1">
        <v>-0.004209393267305406</v>
      </c>
      <c r="G1084" s="1">
        <v>-0.03462566863431749</v>
      </c>
      <c r="H1084" s="1">
        <v>-0.001270866055238518</v>
      </c>
      <c r="I1084" s="1">
        <v>0.01054206151943404</v>
      </c>
      <c r="J1084" s="1">
        <v>-0.02459100440203899</v>
      </c>
      <c r="K1084" s="1">
        <v>-0.0088772984750628</v>
      </c>
      <c r="L1084" s="1">
        <v>-0.01655807452260083</v>
      </c>
      <c r="M1084" s="1">
        <v>-0.03488493503537049</v>
      </c>
      <c r="N1084" s="1">
        <v>0.01459142513989642</v>
      </c>
      <c r="O1084" s="1">
        <v>-0.04910163439984028</v>
      </c>
      <c r="P1084" s="1">
        <v>0.0105105097220719</v>
      </c>
      <c r="Q1084" s="1">
        <v>0.0396498737533526</v>
      </c>
      <c r="R1084" s="1">
        <v>-0.02323493098049001</v>
      </c>
      <c r="S1084" s="1">
        <v>-0.009422979709010404</v>
      </c>
      <c r="T1084" s="1">
        <v>-0.0204011349906843</v>
      </c>
      <c r="U1084" s="1">
        <v>-0.007200170961201624</v>
      </c>
      <c r="V1084" s="1">
        <v>-0.003211767789644271</v>
      </c>
      <c r="W1084" s="1">
        <v>-0.02788568312519679</v>
      </c>
      <c r="X1084" s="1">
        <v>-0.003012529904675043</v>
      </c>
      <c r="Y1084" s="1">
        <v>-0.03234321689899533</v>
      </c>
      <c r="Z1084" s="1">
        <v>-0.01190474161100907</v>
      </c>
      <c r="AA1084" s="1">
        <v>0.002930646942075343</v>
      </c>
      <c r="AB1084" s="1">
        <v>-0.01430447957129199</v>
      </c>
      <c r="AC1084" s="1">
        <v>-0.01642996780005102</v>
      </c>
    </row>
    <row r="1085" spans="1:29">
      <c r="A1085" s="11">
        <v>38044</v>
      </c>
      <c r="B1085" s="1">
        <v>0.00215896241649749</v>
      </c>
      <c r="C1085" s="1">
        <v>0.04200640697434532</v>
      </c>
      <c r="D1085" s="1">
        <v>-0.01038147762709429</v>
      </c>
      <c r="E1085" s="1">
        <v>0.004322230698543539</v>
      </c>
      <c r="F1085" s="1">
        <v>-0.01032872824708508</v>
      </c>
      <c r="G1085" s="1">
        <v>-0.02255776287637012</v>
      </c>
      <c r="H1085" s="1">
        <v>0.02901491423287506</v>
      </c>
      <c r="I1085" s="1">
        <v>0.01517440482673882</v>
      </c>
      <c r="J1085" s="1">
        <v>-0.01213010965759642</v>
      </c>
      <c r="K1085" s="1">
        <v>0.005200823001402233</v>
      </c>
      <c r="L1085" s="1">
        <v>0.03630414696574635</v>
      </c>
      <c r="M1085" s="1">
        <v>0.02793573126499327</v>
      </c>
      <c r="N1085" s="1">
        <v>0.008107064021283028</v>
      </c>
      <c r="O1085" s="1">
        <v>0.03889561380322815</v>
      </c>
      <c r="P1085" s="1">
        <v>-0.001663778515941572</v>
      </c>
      <c r="Q1085" s="1">
        <v>0.02828180133721125</v>
      </c>
      <c r="R1085" s="1">
        <v>0.0228655067930903</v>
      </c>
      <c r="S1085" s="1">
        <v>-0.005945077740185156</v>
      </c>
      <c r="T1085" s="1">
        <v>0.0144046466810015</v>
      </c>
      <c r="U1085" s="1">
        <v>0.001762552589517075</v>
      </c>
      <c r="V1085" s="1">
        <v>-0.002071299394439396</v>
      </c>
      <c r="W1085" s="1">
        <v>0.0172683773977016</v>
      </c>
      <c r="X1085" s="1">
        <v>0.02497743849543976</v>
      </c>
      <c r="Y1085" s="1">
        <v>-0.00459030449653941</v>
      </c>
      <c r="Z1085" s="1">
        <v>0.009567530677530245</v>
      </c>
      <c r="AA1085" s="1">
        <v>0.00876670660360146</v>
      </c>
      <c r="AB1085" s="1">
        <v>-0.02643851691782395</v>
      </c>
      <c r="AC1085" s="1">
        <v>0.02519713255063838</v>
      </c>
    </row>
    <row r="1086" spans="1:29">
      <c r="A1086" s="11">
        <v>38047</v>
      </c>
      <c r="B1086" s="1">
        <v>0.003949611154270949</v>
      </c>
      <c r="C1086" s="1">
        <v>0.06780371953685194</v>
      </c>
      <c r="D1086" s="1">
        <v>-0.01864151733372887</v>
      </c>
      <c r="E1086" s="1">
        <v>0.00543170934539039</v>
      </c>
      <c r="F1086" s="1">
        <v>-0.1818913006983195</v>
      </c>
      <c r="G1086" s="1">
        <v>0.03969517374117215</v>
      </c>
      <c r="H1086" s="1">
        <v>0.009398775766042311</v>
      </c>
      <c r="I1086" s="1">
        <v>0.01040962750609631</v>
      </c>
      <c r="J1086" s="1">
        <v>0.0211468853700294</v>
      </c>
      <c r="K1086" s="1">
        <v>0.0002874584498937516</v>
      </c>
      <c r="L1086" s="1">
        <v>0.05074663899852005</v>
      </c>
      <c r="M1086" s="1">
        <v>0.04059959165974059</v>
      </c>
      <c r="N1086" s="1">
        <v>0.03630156830665343</v>
      </c>
      <c r="O1086" s="1">
        <v>0.02097896205046967</v>
      </c>
      <c r="P1086" s="1">
        <v>0.02938060485745209</v>
      </c>
      <c r="Q1086" s="1">
        <v>0.0522986620760677</v>
      </c>
      <c r="R1086" s="1">
        <v>0.02271515832199733</v>
      </c>
      <c r="S1086" s="1">
        <v>-0.004784506454971305</v>
      </c>
      <c r="T1086" s="1">
        <v>0.02694619361463912</v>
      </c>
      <c r="U1086" s="1">
        <v>0.008999345154296012</v>
      </c>
      <c r="V1086" s="1">
        <v>0.022832156767292</v>
      </c>
      <c r="W1086" s="1">
        <v>0.03100452752856953</v>
      </c>
      <c r="X1086" s="1">
        <v>0.02780767720497734</v>
      </c>
      <c r="Y1086" s="1">
        <v>0.04208073415326274</v>
      </c>
      <c r="Z1086" s="1">
        <v>0.02059195186358376</v>
      </c>
      <c r="AA1086" s="1">
        <v>-0.01993683424061732</v>
      </c>
      <c r="AB1086" s="1">
        <v>0.03341057860694296</v>
      </c>
      <c r="AC1086" s="1">
        <v>0.02994054796837453</v>
      </c>
    </row>
    <row r="1087" spans="1:29">
      <c r="A1087" s="11">
        <v>38048</v>
      </c>
      <c r="B1087" s="1">
        <v>0</v>
      </c>
      <c r="C1087" s="1">
        <v>0</v>
      </c>
      <c r="D1087" s="1">
        <v>0</v>
      </c>
      <c r="E1087" s="1">
        <v>0</v>
      </c>
      <c r="F1087" s="1">
        <v>0</v>
      </c>
      <c r="G1087" s="1">
        <v>0</v>
      </c>
      <c r="H1087" s="1">
        <v>0</v>
      </c>
      <c r="I1087" s="1">
        <v>0</v>
      </c>
      <c r="J1087" s="1">
        <v>0</v>
      </c>
      <c r="K1087" s="1">
        <v>0</v>
      </c>
      <c r="L1087" s="1">
        <v>0</v>
      </c>
      <c r="M1087" s="1">
        <v>0</v>
      </c>
      <c r="N1087" s="1">
        <v>0</v>
      </c>
      <c r="O1087" s="1">
        <v>0</v>
      </c>
      <c r="P1087" s="1">
        <v>0</v>
      </c>
      <c r="Q1087" s="1">
        <v>0</v>
      </c>
      <c r="R1087" s="1">
        <v>0</v>
      </c>
      <c r="S1087" s="1">
        <v>0</v>
      </c>
      <c r="T1087" s="1">
        <v>0</v>
      </c>
      <c r="U1087" s="1">
        <v>0</v>
      </c>
      <c r="V1087" s="1">
        <v>0</v>
      </c>
      <c r="W1087" s="1">
        <v>0</v>
      </c>
      <c r="X1087" s="1">
        <v>0</v>
      </c>
      <c r="Y1087" s="1">
        <v>0</v>
      </c>
      <c r="Z1087" s="1">
        <v>0</v>
      </c>
      <c r="AA1087" s="1">
        <v>0</v>
      </c>
      <c r="AB1087" s="1">
        <v>0</v>
      </c>
      <c r="AC1087" s="1">
        <v>0</v>
      </c>
    </row>
    <row r="1088" spans="1:29">
      <c r="A1088" s="11">
        <v>38049</v>
      </c>
      <c r="B1088" s="1">
        <v>0.009656624405582903</v>
      </c>
      <c r="C1088" s="1">
        <v>-0.003358119591365338</v>
      </c>
      <c r="D1088" s="1">
        <v>-0.009151944006807633</v>
      </c>
      <c r="E1088" s="1">
        <v>0.03378627346846041</v>
      </c>
      <c r="F1088" s="1">
        <v>0.007240390601594537</v>
      </c>
      <c r="G1088" s="1">
        <v>0.01576056030229189</v>
      </c>
      <c r="H1088" s="1">
        <v>0.02327870613957206</v>
      </c>
      <c r="I1088" s="1">
        <v>0.0355304564868173</v>
      </c>
      <c r="J1088" s="1">
        <v>0.04687989014079341</v>
      </c>
      <c r="K1088" s="1">
        <v>-0.05143656185056</v>
      </c>
      <c r="L1088" s="1">
        <v>-0.02525697476805111</v>
      </c>
      <c r="M1088" s="1">
        <v>-0.00927456059132159</v>
      </c>
      <c r="N1088" s="1">
        <v>0.03003213154154727</v>
      </c>
      <c r="O1088" s="1">
        <v>0.02992639349055226</v>
      </c>
      <c r="P1088" s="1">
        <v>-0.003643397846969987</v>
      </c>
      <c r="Q1088" s="1">
        <v>-0.007524339535775471</v>
      </c>
      <c r="R1088" s="1">
        <v>0.0238850929637362</v>
      </c>
      <c r="S1088" s="1">
        <v>0.003605559884860554</v>
      </c>
      <c r="T1088" s="1">
        <v>-0.001665972225264212</v>
      </c>
      <c r="U1088" s="1">
        <v>0.05391137633294218</v>
      </c>
      <c r="V1088" s="1">
        <v>-0.01488156424026088</v>
      </c>
      <c r="W1088" s="1">
        <v>0.005987414822758108</v>
      </c>
      <c r="X1088" s="1">
        <v>0.02686444549972311</v>
      </c>
      <c r="Y1088" s="1">
        <v>0.02350999910097995</v>
      </c>
      <c r="Z1088" s="1">
        <v>0.009973962615587473</v>
      </c>
      <c r="AA1088" s="1">
        <v>0.02373275060288038</v>
      </c>
      <c r="AB1088" s="1">
        <v>0.05147928576521288</v>
      </c>
      <c r="AC1088" s="1">
        <v>0.006608374811568618</v>
      </c>
    </row>
    <row r="1089" spans="1:29">
      <c r="A1089" s="11">
        <v>38050</v>
      </c>
      <c r="B1089" s="1">
        <v>-0.02337939624551177</v>
      </c>
      <c r="C1089" s="1">
        <v>-0.01909317330928961</v>
      </c>
      <c r="D1089" s="1">
        <v>-0.001940441349195132</v>
      </c>
      <c r="E1089" s="1">
        <v>-0.01057261419126665</v>
      </c>
      <c r="F1089" s="1">
        <v>-0.007726409207228335</v>
      </c>
      <c r="G1089" s="1">
        <v>0.005463075519645866</v>
      </c>
      <c r="H1089" s="1">
        <v>-0.003831228638678796</v>
      </c>
      <c r="I1089" s="1">
        <v>-0.02244938134297236</v>
      </c>
      <c r="J1089" s="1">
        <v>-0.03719821902613207</v>
      </c>
      <c r="K1089" s="1">
        <v>-0.04180578092205323</v>
      </c>
      <c r="L1089" s="1">
        <v>0.01928635537918222</v>
      </c>
      <c r="M1089" s="1">
        <v>0.01990575523965377</v>
      </c>
      <c r="N1089" s="1">
        <v>-0.008512848249101479</v>
      </c>
      <c r="O1089" s="1">
        <v>-0.003581169528674155</v>
      </c>
      <c r="P1089" s="1">
        <v>0.1371393597617605</v>
      </c>
      <c r="Q1089" s="1">
        <v>0.00837955194749429</v>
      </c>
      <c r="R1089" s="1">
        <v>-0.01239583629718277</v>
      </c>
      <c r="S1089" s="1">
        <v>-0.02754485212919122</v>
      </c>
      <c r="T1089" s="1">
        <v>0.008760949681473562</v>
      </c>
      <c r="U1089" s="1">
        <v>-0.00572060427437604</v>
      </c>
      <c r="V1089" s="1">
        <v>0.04478506631901502</v>
      </c>
      <c r="W1089" s="1">
        <v>-0.01433822381479322</v>
      </c>
      <c r="X1089" s="1">
        <v>-0.02904764210279209</v>
      </c>
      <c r="Y1089" s="1">
        <v>0.01486297434245798</v>
      </c>
      <c r="Z1089" s="1">
        <v>-0.02758233572229474</v>
      </c>
      <c r="AA1089" s="1">
        <v>-0.003311756274658517</v>
      </c>
      <c r="AB1089" s="1">
        <v>-0.01474302364474989</v>
      </c>
      <c r="AC1089" s="1">
        <v>0.004509372308708848</v>
      </c>
    </row>
    <row r="1090" spans="1:29">
      <c r="A1090" s="11">
        <v>38051</v>
      </c>
      <c r="B1090" s="1">
        <v>-0.007617034782844145</v>
      </c>
      <c r="C1090" s="1">
        <v>0.04267704758872526</v>
      </c>
      <c r="D1090" s="1">
        <v>0.004354985864907235</v>
      </c>
      <c r="E1090" s="1">
        <v>0.004022514314378389</v>
      </c>
      <c r="F1090" s="1">
        <v>0.005766035410499804</v>
      </c>
      <c r="G1090" s="1">
        <v>0.006303007074500711</v>
      </c>
      <c r="H1090" s="1">
        <v>0.03605764567876912</v>
      </c>
      <c r="I1090" s="1">
        <v>-0.001956788414046784</v>
      </c>
      <c r="J1090" s="1">
        <v>0.01543842197100198</v>
      </c>
      <c r="K1090" s="1">
        <v>0.001897062235393987</v>
      </c>
      <c r="L1090" s="1">
        <v>-0.006868658090840585</v>
      </c>
      <c r="M1090" s="1">
        <v>0.04694576866354172</v>
      </c>
      <c r="N1090" s="1">
        <v>0.001631245631291245</v>
      </c>
      <c r="O1090" s="1">
        <v>0.01375904609721235</v>
      </c>
      <c r="P1090" s="1">
        <v>0.005360067350958619</v>
      </c>
      <c r="Q1090" s="1">
        <v>0.05651915623753445</v>
      </c>
      <c r="R1090" s="1">
        <v>0.02179049859863902</v>
      </c>
      <c r="S1090" s="1">
        <v>0.03201979346055595</v>
      </c>
      <c r="T1090" s="1">
        <v>0.01976838320959073</v>
      </c>
      <c r="U1090" s="1">
        <v>-0.0001902995591921419</v>
      </c>
      <c r="V1090" s="1">
        <v>0.001752575273675561</v>
      </c>
      <c r="W1090" s="1">
        <v>0.01838891521050345</v>
      </c>
      <c r="X1090" s="1">
        <v>0.02224555151989982</v>
      </c>
      <c r="Y1090" s="1">
        <v>0.05285579662240947</v>
      </c>
      <c r="Z1090" s="1">
        <v>0.03326706582504602</v>
      </c>
      <c r="AA1090" s="1">
        <v>-0.01951085323741486</v>
      </c>
      <c r="AB1090" s="1">
        <v>-0.005201181105783825</v>
      </c>
      <c r="AC1090" s="1">
        <v>-0.01719692498954839</v>
      </c>
    </row>
    <row r="1091" spans="1:29">
      <c r="A1091" s="11">
        <v>38054</v>
      </c>
      <c r="B1091" s="1">
        <v>0.02741245064241893</v>
      </c>
      <c r="C1091" s="1">
        <v>0.004492464509973315</v>
      </c>
      <c r="D1091" s="1">
        <v>-0.01378224437413844</v>
      </c>
      <c r="E1091" s="1">
        <v>0.006433919056258564</v>
      </c>
      <c r="F1091" s="1">
        <v>0.008574678364735577</v>
      </c>
      <c r="G1091" s="1">
        <v>0.003239799278704325</v>
      </c>
      <c r="H1091" s="1">
        <v>0.06658942797216638</v>
      </c>
      <c r="I1091" s="1">
        <v>-0.006667538359520386</v>
      </c>
      <c r="J1091" s="1">
        <v>0.005336909674048318</v>
      </c>
      <c r="K1091" s="1">
        <v>-0.01104472381665345</v>
      </c>
      <c r="L1091" s="1">
        <v>-0.02632101922148933</v>
      </c>
      <c r="M1091" s="1">
        <v>0.05834329322329812</v>
      </c>
      <c r="N1091" s="1">
        <v>0.008186393413088577</v>
      </c>
      <c r="O1091" s="1">
        <v>0.002025852523703353</v>
      </c>
      <c r="P1091" s="1">
        <v>0.009063382416851562</v>
      </c>
      <c r="Q1091" s="1">
        <v>0.06754013047846019</v>
      </c>
      <c r="R1091" s="1">
        <v>0.01637790502698122</v>
      </c>
      <c r="S1091" s="1">
        <v>0.03102647779564105</v>
      </c>
      <c r="T1091" s="1">
        <v>0.01808739994911623</v>
      </c>
      <c r="U1091" s="1">
        <v>0.00280590971745065</v>
      </c>
      <c r="V1091" s="1">
        <v>0.005321460344516415</v>
      </c>
      <c r="W1091" s="1">
        <v>0.009971672883697602</v>
      </c>
      <c r="X1091" s="1">
        <v>0.002814072920560129</v>
      </c>
      <c r="Y1091" s="1">
        <v>0.02516445207699891</v>
      </c>
      <c r="Z1091" s="1">
        <v>0.01604169399452582</v>
      </c>
      <c r="AA1091" s="1">
        <v>-0.01312143321907822</v>
      </c>
      <c r="AB1091" s="1">
        <v>-0.03434671562748881</v>
      </c>
      <c r="AC1091" s="1">
        <v>-0.03093190493691211</v>
      </c>
    </row>
    <row r="1092" spans="1:29">
      <c r="A1092" s="11">
        <v>38055</v>
      </c>
      <c r="B1092" s="1">
        <v>-0.02098896310380671</v>
      </c>
      <c r="C1092" s="1">
        <v>-0.02494547689247606</v>
      </c>
      <c r="D1092" s="1">
        <v>0.006751990613434566</v>
      </c>
      <c r="E1092" s="1">
        <v>-0.00373916175894462</v>
      </c>
      <c r="F1092" s="1">
        <v>0.01914118787893426</v>
      </c>
      <c r="G1092" s="1">
        <v>-0.03724431897256231</v>
      </c>
      <c r="H1092" s="1">
        <v>0.02545118086430032</v>
      </c>
      <c r="I1092" s="1">
        <v>-0.01276642772530745</v>
      </c>
      <c r="J1092" s="1">
        <v>-0.01309920988853241</v>
      </c>
      <c r="K1092" s="1">
        <v>-0.01244410828020703</v>
      </c>
      <c r="L1092" s="1">
        <v>-0.02458657660489016</v>
      </c>
      <c r="M1092" s="1">
        <v>-0.01732846512842423</v>
      </c>
      <c r="N1092" s="1">
        <v>-0.006291736401592529</v>
      </c>
      <c r="O1092" s="1">
        <v>-0.007682020913233889</v>
      </c>
      <c r="P1092" s="1">
        <v>-0.03628028232710456</v>
      </c>
      <c r="Q1092" s="1">
        <v>-0.01847717661839254</v>
      </c>
      <c r="R1092" s="1">
        <v>-0.01921955091775307</v>
      </c>
      <c r="S1092" s="1">
        <v>-0.02893557819311676</v>
      </c>
      <c r="T1092" s="1">
        <v>0.009639913345438345</v>
      </c>
      <c r="U1092" s="1">
        <v>0.01541323493952707</v>
      </c>
      <c r="V1092" s="1">
        <v>0.003553111320901081</v>
      </c>
      <c r="W1092" s="1">
        <v>-0.01187465095228479</v>
      </c>
      <c r="X1092" s="1">
        <v>-0.02637723001840242</v>
      </c>
      <c r="Y1092" s="1">
        <v>-0.01492555182777366</v>
      </c>
      <c r="Z1092" s="1">
        <v>-0.01601083217650634</v>
      </c>
      <c r="AA1092" s="1">
        <v>-0.02650348005746805</v>
      </c>
      <c r="AB1092" s="1">
        <v>-0.005497718650113725</v>
      </c>
      <c r="AC1092" s="1">
        <v>-0.009426607819268185</v>
      </c>
    </row>
    <row r="1093" spans="1:29">
      <c r="A1093" s="11">
        <v>38056</v>
      </c>
      <c r="B1093" s="1">
        <v>-0.009447864238728454</v>
      </c>
      <c r="C1093" s="1">
        <v>-0.006829093587959245</v>
      </c>
      <c r="D1093" s="1">
        <v>-0.004601184434284589</v>
      </c>
      <c r="E1093" s="1">
        <v>-0.003712846103155143</v>
      </c>
      <c r="F1093" s="1">
        <v>-0.0002863786626541298</v>
      </c>
      <c r="G1093" s="1">
        <v>0</v>
      </c>
      <c r="H1093" s="1">
        <v>0.002545511305074744</v>
      </c>
      <c r="I1093" s="1">
        <v>0.00866530093504525</v>
      </c>
      <c r="J1093" s="1">
        <v>-0.0006191681932954385</v>
      </c>
      <c r="K1093" s="1">
        <v>-0.03231002205987754</v>
      </c>
      <c r="L1093" s="1">
        <v>-0.01657948262442244</v>
      </c>
      <c r="M1093" s="1">
        <v>-0.00901054276212776</v>
      </c>
      <c r="N1093" s="1">
        <v>0.002310011838810633</v>
      </c>
      <c r="O1093" s="1">
        <v>-0.01171450232295368</v>
      </c>
      <c r="P1093" s="1">
        <v>0.002558340283360216</v>
      </c>
      <c r="Q1093" s="1">
        <v>0.001132046915124363</v>
      </c>
      <c r="R1093" s="1">
        <v>-0.01814125429509128</v>
      </c>
      <c r="S1093" s="1">
        <v>0.003575760743098177</v>
      </c>
      <c r="T1093" s="1">
        <v>-0.02540837769563697</v>
      </c>
      <c r="U1093" s="1">
        <v>-0.01536594963488747</v>
      </c>
      <c r="V1093" s="1">
        <v>-0.002384361301245197</v>
      </c>
      <c r="W1093" s="1">
        <v>-0.02673482471601929</v>
      </c>
      <c r="X1093" s="1">
        <v>-0.03122313319024339</v>
      </c>
      <c r="Y1093" s="1">
        <v>0.01414978280621138</v>
      </c>
      <c r="Z1093" s="1">
        <v>-0.01559319087498412</v>
      </c>
      <c r="AA1093" s="1">
        <v>-0.004431962869182127</v>
      </c>
      <c r="AB1093" s="1">
        <v>-0.03040473149165146</v>
      </c>
      <c r="AC1093" s="1">
        <v>0.02274140831829374</v>
      </c>
    </row>
    <row r="1094" spans="1:29">
      <c r="A1094" s="11">
        <v>38057</v>
      </c>
      <c r="B1094" s="1">
        <v>-0.003668313404742607</v>
      </c>
      <c r="C1094" s="1">
        <v>-0.04392423681223145</v>
      </c>
      <c r="D1094" s="1">
        <v>0.003760559347960601</v>
      </c>
      <c r="E1094" s="1">
        <v>-0.007615626580388057</v>
      </c>
      <c r="F1094" s="1">
        <v>0.01611680049208442</v>
      </c>
      <c r="G1094" s="1">
        <v>0.0076027538877248</v>
      </c>
      <c r="H1094" s="1">
        <v>-0.03068144735740952</v>
      </c>
      <c r="I1094" s="1">
        <v>-0.00607997175065067</v>
      </c>
      <c r="J1094" s="1">
        <v>-0.002981451122013645</v>
      </c>
      <c r="K1094" s="1">
        <v>0.03205340088993647</v>
      </c>
      <c r="L1094" s="1">
        <v>-0.009515955003728704</v>
      </c>
      <c r="M1094" s="1">
        <v>-0.0182832806669212</v>
      </c>
      <c r="N1094" s="1">
        <v>-0.01988972423941127</v>
      </c>
      <c r="O1094" s="1">
        <v>-0.03525049637078959</v>
      </c>
      <c r="P1094" s="1">
        <v>0.006015453478426025</v>
      </c>
      <c r="Q1094" s="1">
        <v>-0.01434121015890955</v>
      </c>
      <c r="R1094" s="1">
        <v>-0.01368318680495384</v>
      </c>
      <c r="S1094" s="1">
        <v>-0.02375304657556154</v>
      </c>
      <c r="T1094" s="1">
        <v>-0.02526122681071741</v>
      </c>
      <c r="U1094" s="1">
        <v>-0.001944811866197438</v>
      </c>
      <c r="V1094" s="1">
        <v>-0.002607515966089324</v>
      </c>
      <c r="W1094" s="1">
        <v>-0.005410929010074561</v>
      </c>
      <c r="X1094" s="1">
        <v>-0.0350058601744675</v>
      </c>
      <c r="Y1094" s="1">
        <v>-0.02123706567752615</v>
      </c>
      <c r="Z1094" s="1">
        <v>-0.03500899860766771</v>
      </c>
      <c r="AA1094" s="1">
        <v>-0.02035051203489768</v>
      </c>
      <c r="AB1094" s="1">
        <v>-0.07135436455192268</v>
      </c>
      <c r="AC1094" s="1">
        <v>-0.01645449416084011</v>
      </c>
    </row>
    <row r="1095" spans="1:29">
      <c r="A1095" s="11">
        <v>38058</v>
      </c>
      <c r="B1095" s="1">
        <v>-0.0121501035977376</v>
      </c>
      <c r="C1095" s="1">
        <v>0.01449121888944527</v>
      </c>
      <c r="D1095" s="1">
        <v>0.00757097279074892</v>
      </c>
      <c r="E1095" s="1">
        <v>-0.004613008370488725</v>
      </c>
      <c r="F1095" s="1">
        <v>-0.03341151984484814</v>
      </c>
      <c r="G1095" s="1">
        <v>-0.0164225229219167</v>
      </c>
      <c r="H1095" s="1">
        <v>-0.01746327278728166</v>
      </c>
      <c r="I1095" s="1">
        <v>-0.02433484712539913</v>
      </c>
      <c r="J1095" s="1">
        <v>-0.001669871675376355</v>
      </c>
      <c r="K1095" s="1">
        <v>0.01229352635767667</v>
      </c>
      <c r="L1095" s="1">
        <v>0.03735849564434579</v>
      </c>
      <c r="M1095" s="1">
        <v>0.01115429748213415</v>
      </c>
      <c r="N1095" s="1">
        <v>-0.01197586578078447</v>
      </c>
      <c r="O1095" s="1">
        <v>0.02478639603485888</v>
      </c>
      <c r="P1095" s="1">
        <v>-0.0003628949549001614</v>
      </c>
      <c r="Q1095" s="1">
        <v>-0.03097104579497711</v>
      </c>
      <c r="R1095" s="1">
        <v>-0.005743707006439114</v>
      </c>
      <c r="S1095" s="1">
        <v>-0.002432997370263701</v>
      </c>
      <c r="T1095" s="1">
        <v>-0.004651309391643377</v>
      </c>
      <c r="U1095" s="1">
        <v>-0.02062643646640472</v>
      </c>
      <c r="V1095" s="1">
        <v>-0.01241725328589327</v>
      </c>
      <c r="W1095" s="1">
        <v>0.002092516804237832</v>
      </c>
      <c r="X1095" s="1">
        <v>0.005652031543626812</v>
      </c>
      <c r="Y1095" s="1">
        <v>-0.003406128439951583</v>
      </c>
      <c r="Z1095" s="1">
        <v>0.002616694566348388</v>
      </c>
      <c r="AA1095" s="1">
        <v>-0.01799154263006886</v>
      </c>
      <c r="AB1095" s="1">
        <v>-0.04911627244862038</v>
      </c>
      <c r="AC1095" s="1">
        <v>0.0224337518403166</v>
      </c>
    </row>
    <row r="1096" spans="1:29">
      <c r="A1096" s="11">
        <v>38061</v>
      </c>
      <c r="B1096" s="1">
        <v>-0.001490808149583578</v>
      </c>
      <c r="C1096" s="1">
        <v>-0.02348979109719551</v>
      </c>
      <c r="D1096" s="1">
        <v>-0.01859159614749428</v>
      </c>
      <c r="E1096" s="1">
        <v>-0.01279439971533436</v>
      </c>
      <c r="F1096" s="1">
        <v>-0.00990374537601546</v>
      </c>
      <c r="G1096" s="1">
        <v>-0.04490074681246237</v>
      </c>
      <c r="H1096" s="1">
        <v>-0.03954704303310563</v>
      </c>
      <c r="I1096" s="1">
        <v>-0.01403881066573109</v>
      </c>
      <c r="J1096" s="1">
        <v>-0.0007780759834414841</v>
      </c>
      <c r="K1096" s="1">
        <v>-0.01597935794646443</v>
      </c>
      <c r="L1096" s="1">
        <v>-0.01916831208197856</v>
      </c>
      <c r="M1096" s="1">
        <v>-0.04373095084421652</v>
      </c>
      <c r="N1096" s="1">
        <v>-0.02931060762604853</v>
      </c>
      <c r="O1096" s="1">
        <v>-0.03513362058846181</v>
      </c>
      <c r="P1096" s="1">
        <v>0.02900156792397901</v>
      </c>
      <c r="Q1096" s="1">
        <v>-0.01713246629278853</v>
      </c>
      <c r="R1096" s="1">
        <v>-0.03119403130707155</v>
      </c>
      <c r="S1096" s="1">
        <v>-0.09268299687921</v>
      </c>
      <c r="T1096" s="1">
        <v>-0.0339648963146052</v>
      </c>
      <c r="U1096" s="1">
        <v>-0.02693274643272348</v>
      </c>
      <c r="V1096" s="1">
        <v>-0.03573537049118047</v>
      </c>
      <c r="W1096" s="1">
        <v>-0.05790640200587138</v>
      </c>
      <c r="X1096" s="1">
        <v>-0.03934176132965461</v>
      </c>
      <c r="Y1096" s="1">
        <v>-0.07050640452359658</v>
      </c>
      <c r="Z1096" s="1">
        <v>-0.07035221702458461</v>
      </c>
      <c r="AA1096" s="1">
        <v>-0.03815263864761775</v>
      </c>
      <c r="AB1096" s="1">
        <v>-0.05429461661845991</v>
      </c>
      <c r="AC1096" s="1">
        <v>-0.0308543299622468</v>
      </c>
    </row>
    <row r="1097" spans="1:29">
      <c r="A1097" s="11">
        <v>38062</v>
      </c>
      <c r="B1097" s="1">
        <v>-0.02650265393293605</v>
      </c>
      <c r="C1097" s="1">
        <v>0.00617596887711036</v>
      </c>
      <c r="D1097" s="1">
        <v>-0.03725628280075766</v>
      </c>
      <c r="E1097" s="1">
        <v>-0.01578531915821058</v>
      </c>
      <c r="F1097" s="1">
        <v>-0.02334030733273351</v>
      </c>
      <c r="G1097" s="1">
        <v>0.01086703513501108</v>
      </c>
      <c r="H1097" s="1">
        <v>-0.01434157268047309</v>
      </c>
      <c r="I1097" s="1">
        <v>-0.006496722619590001</v>
      </c>
      <c r="J1097" s="1">
        <v>0.009382401874586277</v>
      </c>
      <c r="K1097" s="1">
        <v>-0.02370885150298385</v>
      </c>
      <c r="L1097" s="1">
        <v>0.0003951738001388705</v>
      </c>
      <c r="M1097" s="1">
        <v>-0.01689145086757748</v>
      </c>
      <c r="N1097" s="1">
        <v>-0.02274883591591381</v>
      </c>
      <c r="O1097" s="1">
        <v>0.0001079872391145376</v>
      </c>
      <c r="P1097" s="1">
        <v>0.0005286206222587797</v>
      </c>
      <c r="Q1097" s="1">
        <v>0.05318221462682349</v>
      </c>
      <c r="R1097" s="1">
        <v>-0.005871179064800724</v>
      </c>
      <c r="S1097" s="1">
        <v>-0.01344066629895724</v>
      </c>
      <c r="T1097" s="1">
        <v>-0.01045249922370528</v>
      </c>
      <c r="U1097" s="1">
        <v>-0.001246610370804757</v>
      </c>
      <c r="V1097" s="1">
        <v>-0.05116650949314805</v>
      </c>
      <c r="W1097" s="1">
        <v>-0.0561466595782163</v>
      </c>
      <c r="X1097" s="1">
        <v>-0.02382732127110621</v>
      </c>
      <c r="Y1097" s="1">
        <v>-0.001906485239071887</v>
      </c>
      <c r="Z1097" s="1">
        <v>0.0008934376754217155</v>
      </c>
      <c r="AA1097" s="1">
        <v>-0.03200772576537114</v>
      </c>
      <c r="AB1097" s="1">
        <v>-0.02699901738941379</v>
      </c>
      <c r="AC1097" s="1">
        <v>0.02365810049070127</v>
      </c>
    </row>
    <row r="1098" spans="1:29">
      <c r="A1098" s="11">
        <v>38063</v>
      </c>
      <c r="B1098" s="1">
        <v>0.04792954414512907</v>
      </c>
      <c r="C1098" s="1">
        <v>-0.001938324163926142</v>
      </c>
      <c r="D1098" s="1">
        <v>-0.03574649563092402</v>
      </c>
      <c r="E1098" s="1">
        <v>0.003882872146776517</v>
      </c>
      <c r="F1098" s="1">
        <v>-0.003263320667357017</v>
      </c>
      <c r="G1098" s="1">
        <v>0.005141435447367559</v>
      </c>
      <c r="H1098" s="1">
        <v>-0.01384668019559809</v>
      </c>
      <c r="I1098" s="1">
        <v>-0.0001392198097596165</v>
      </c>
      <c r="J1098" s="1">
        <v>-0.01319077691911008</v>
      </c>
      <c r="K1098" s="1">
        <v>-0.04158366014160142</v>
      </c>
      <c r="L1098" s="1">
        <v>0.02032375557820965</v>
      </c>
      <c r="M1098" s="1">
        <v>0.003876288958869045</v>
      </c>
      <c r="N1098" s="1">
        <v>0.01435739192209629</v>
      </c>
      <c r="O1098" s="1">
        <v>-0.003024862211118529</v>
      </c>
      <c r="P1098" s="1">
        <v>-0.02253520457812552</v>
      </c>
      <c r="Q1098" s="1">
        <v>0.02690314789464043</v>
      </c>
      <c r="R1098" s="1">
        <v>-0.002676101604346059</v>
      </c>
      <c r="S1098" s="1">
        <v>0.002724530065724595</v>
      </c>
      <c r="T1098" s="1">
        <v>0.01265822442974929</v>
      </c>
      <c r="U1098" s="1">
        <v>-0.009886636931239479</v>
      </c>
      <c r="V1098" s="1">
        <v>-0.005465077611043201</v>
      </c>
      <c r="W1098" s="1">
        <v>0.007670714019311298</v>
      </c>
      <c r="X1098" s="1">
        <v>0.01841568581202102</v>
      </c>
      <c r="Y1098" s="1">
        <v>0.01419012984597101</v>
      </c>
      <c r="Z1098" s="1">
        <v>0.009690235863711649</v>
      </c>
      <c r="AA1098" s="1">
        <v>0.05822058008506015</v>
      </c>
      <c r="AB1098" s="1">
        <v>0.037422739213397</v>
      </c>
      <c r="AC1098" s="1">
        <v>0.006789343255874769</v>
      </c>
    </row>
    <row r="1099" spans="1:29">
      <c r="A1099" s="11">
        <v>38064</v>
      </c>
      <c r="B1099" s="1">
        <v>-0.04134652373228664</v>
      </c>
      <c r="C1099" s="1">
        <v>-0.03765620693174654</v>
      </c>
      <c r="D1099" s="1">
        <v>0.02202168475935995</v>
      </c>
      <c r="E1099" s="1">
        <v>-0.04431354111179964</v>
      </c>
      <c r="F1099" s="1">
        <v>0.00856296794695699</v>
      </c>
      <c r="G1099" s="1">
        <v>-0.01371808114044271</v>
      </c>
      <c r="H1099" s="1">
        <v>0.006663765889053597</v>
      </c>
      <c r="I1099" s="1">
        <v>-0.01099364729516794</v>
      </c>
      <c r="J1099" s="1">
        <v>-0.01539980032076693</v>
      </c>
      <c r="K1099" s="1">
        <v>0.00763618529867327</v>
      </c>
      <c r="L1099" s="1">
        <v>-0.02095024665350487</v>
      </c>
      <c r="M1099" s="1">
        <v>-0.02504695440721216</v>
      </c>
      <c r="N1099" s="1">
        <v>-0.004947371876557471</v>
      </c>
      <c r="O1099" s="1">
        <v>-0.02405726243019768</v>
      </c>
      <c r="P1099" s="1">
        <v>-0.0298991418322988</v>
      </c>
      <c r="Q1099" s="1">
        <v>0.00650568934879292</v>
      </c>
      <c r="R1099" s="1">
        <v>-0.03941507254696341</v>
      </c>
      <c r="S1099" s="1">
        <v>-0.03804323750413752</v>
      </c>
      <c r="T1099" s="1">
        <v>-0.03241371334641163</v>
      </c>
      <c r="U1099" s="1">
        <v>0.007766409634879956</v>
      </c>
      <c r="V1099" s="1">
        <v>0.001535210030389811</v>
      </c>
      <c r="W1099" s="1">
        <v>-0.009321066345255535</v>
      </c>
      <c r="X1099" s="1">
        <v>-0.03263452727544691</v>
      </c>
      <c r="Y1099" s="1">
        <v>-0.0305394469976461</v>
      </c>
      <c r="Z1099" s="1">
        <v>-0.0295493654714668</v>
      </c>
      <c r="AA1099" s="1">
        <v>-0.02846726559770407</v>
      </c>
      <c r="AB1099" s="1">
        <v>-0.02766964483215661</v>
      </c>
      <c r="AC1099" s="1">
        <v>-0.02956291071341299</v>
      </c>
    </row>
    <row r="1100" spans="1:29">
      <c r="A1100" s="11">
        <v>38065</v>
      </c>
      <c r="B1100" s="1">
        <v>0.008015158432392866</v>
      </c>
      <c r="C1100" s="1">
        <v>-0.003812085310690549</v>
      </c>
      <c r="D1100" s="1">
        <v>0.06372722122084418</v>
      </c>
      <c r="E1100" s="1">
        <v>-0.0249438907961379</v>
      </c>
      <c r="F1100" s="1">
        <v>0.009688793056293221</v>
      </c>
      <c r="G1100" s="1">
        <v>-0.007543433293921487</v>
      </c>
      <c r="H1100" s="1">
        <v>0.003545806225219605</v>
      </c>
      <c r="I1100" s="1">
        <v>-0.004502483432841209</v>
      </c>
      <c r="J1100" s="1">
        <v>0.004803558395773289</v>
      </c>
      <c r="K1100" s="1">
        <v>0.02101287904935023</v>
      </c>
      <c r="L1100" s="1">
        <v>0.0510408807592837</v>
      </c>
      <c r="M1100" s="1">
        <v>-0.006743803677451643</v>
      </c>
      <c r="N1100" s="1">
        <v>-0.01473074343818714</v>
      </c>
      <c r="O1100" s="1">
        <v>0.002553714388742634</v>
      </c>
      <c r="P1100" s="1">
        <v>-0.02692186753609338</v>
      </c>
      <c r="Q1100" s="1">
        <v>-0.0009899728165934096</v>
      </c>
      <c r="R1100" s="1">
        <v>0.007994387582391127</v>
      </c>
      <c r="S1100" s="1">
        <v>-0.002825168513031828</v>
      </c>
      <c r="T1100" s="1">
        <v>0.01122577512124678</v>
      </c>
      <c r="U1100" s="1">
        <v>-0.00105098593890518</v>
      </c>
      <c r="V1100" s="1">
        <v>-0.0175081934960406</v>
      </c>
      <c r="W1100" s="1">
        <v>0.0001565000446253073</v>
      </c>
      <c r="X1100" s="1">
        <v>0.01050773055178933</v>
      </c>
      <c r="Y1100" s="1">
        <v>-0.002220342418101873</v>
      </c>
      <c r="Z1100" s="1">
        <v>0.01340261332271142</v>
      </c>
      <c r="AA1100" s="1">
        <v>0.003847701499114065</v>
      </c>
      <c r="AB1100" s="1">
        <v>-0.002424083172473779</v>
      </c>
      <c r="AC1100" s="1">
        <v>0.008282802461865524</v>
      </c>
    </row>
    <row r="1101" spans="1:29">
      <c r="A1101" s="11">
        <v>38068</v>
      </c>
      <c r="B1101" s="1">
        <v>0.002271945596578284</v>
      </c>
      <c r="C1101" s="1">
        <v>-0.01665747585153166</v>
      </c>
      <c r="D1101" s="1">
        <v>-0.03871414456943756</v>
      </c>
      <c r="E1101" s="1">
        <v>0.03334227396620237</v>
      </c>
      <c r="F1101" s="1">
        <v>-0.001632309479893679</v>
      </c>
      <c r="G1101" s="1">
        <v>-0.09691188387625638</v>
      </c>
      <c r="H1101" s="1">
        <v>-0.01036490716242733</v>
      </c>
      <c r="I1101" s="1">
        <v>-0.04212041905787778</v>
      </c>
      <c r="J1101" s="1">
        <v>0.01086432452371877</v>
      </c>
      <c r="K1101" s="1">
        <v>0.01079647830556829</v>
      </c>
      <c r="L1101" s="1">
        <v>-0.02189170812940222</v>
      </c>
      <c r="M1101" s="1">
        <v>-0.03513296726481119</v>
      </c>
      <c r="N1101" s="1">
        <v>0.002102536138557376</v>
      </c>
      <c r="O1101" s="1">
        <v>-0.06789230567882509</v>
      </c>
      <c r="P1101" s="1">
        <v>-0.03574463882844436</v>
      </c>
      <c r="Q1101" s="1">
        <v>-0.01567951125854228</v>
      </c>
      <c r="R1101" s="1">
        <v>-0.02971833906589816</v>
      </c>
      <c r="S1101" s="1">
        <v>-0.07223789967552996</v>
      </c>
      <c r="T1101" s="1">
        <v>-0.02942738010791446</v>
      </c>
      <c r="U1101" s="1">
        <v>-0.02419608774769622</v>
      </c>
      <c r="V1101" s="1">
        <v>0.002955943487099155</v>
      </c>
      <c r="W1101" s="1">
        <v>-0.04390081525009937</v>
      </c>
      <c r="X1101" s="1">
        <v>-0.04848955852753944</v>
      </c>
      <c r="Y1101" s="1">
        <v>-0.04756610766296276</v>
      </c>
      <c r="Z1101" s="1">
        <v>-0.06111969673444251</v>
      </c>
      <c r="AA1101" s="1">
        <v>-0.04540539468174964</v>
      </c>
      <c r="AB1101" s="1">
        <v>-0.04754347922272273</v>
      </c>
      <c r="AC1101" s="1">
        <v>-0.03783653327692471</v>
      </c>
    </row>
    <row r="1102" spans="1:29">
      <c r="A1102" s="11">
        <v>38069</v>
      </c>
      <c r="B1102" s="1">
        <v>-0.03211184704128689</v>
      </c>
      <c r="C1102" s="1">
        <v>0.02323465333707486</v>
      </c>
      <c r="D1102" s="1">
        <v>0.004149461543769384</v>
      </c>
      <c r="E1102" s="1">
        <v>0.009780191473752531</v>
      </c>
      <c r="F1102" s="1">
        <v>-0.002526720947487848</v>
      </c>
      <c r="G1102" s="1">
        <v>0.03050997667749855</v>
      </c>
      <c r="H1102" s="1">
        <v>-0.02642224667351678</v>
      </c>
      <c r="I1102" s="1">
        <v>0.01814973160270195</v>
      </c>
      <c r="J1102" s="1">
        <v>0.01328787637254947</v>
      </c>
      <c r="K1102" s="1">
        <v>0.006675312863869243</v>
      </c>
      <c r="L1102" s="1">
        <v>0.01852010243216462</v>
      </c>
      <c r="M1102" s="1">
        <v>-0.00145216403825088</v>
      </c>
      <c r="N1102" s="1">
        <v>0.006107440925084973</v>
      </c>
      <c r="O1102" s="1">
        <v>0.01722932908270014</v>
      </c>
      <c r="P1102" s="1">
        <v>-0.01058965694703362</v>
      </c>
      <c r="Q1102" s="1">
        <v>-0.005507512931417491</v>
      </c>
      <c r="R1102" s="1">
        <v>0.007977318612393702</v>
      </c>
      <c r="S1102" s="1">
        <v>-0.03664127323347366</v>
      </c>
      <c r="T1102" s="1">
        <v>0.004720256384767252</v>
      </c>
      <c r="U1102" s="1">
        <v>-0.006057612504756116</v>
      </c>
      <c r="V1102" s="1">
        <v>0.01801389127241459</v>
      </c>
      <c r="W1102" s="1">
        <v>0.003935836795958547</v>
      </c>
      <c r="X1102" s="1">
        <v>-0.00655693881342001</v>
      </c>
      <c r="Y1102" s="1">
        <v>0.0007300223440069864</v>
      </c>
      <c r="Z1102" s="1">
        <v>-0.002324996858112383</v>
      </c>
      <c r="AA1102" s="1">
        <v>0.01101598242815616</v>
      </c>
      <c r="AB1102" s="1">
        <v>-0.02329442029919082</v>
      </c>
      <c r="AC1102" s="1">
        <v>0.01385579828633254</v>
      </c>
    </row>
    <row r="1103" spans="1:29">
      <c r="A1103" s="11">
        <v>38070</v>
      </c>
      <c r="B1103" s="1">
        <v>-0.009367830708224001</v>
      </c>
      <c r="C1103" s="1">
        <v>-0.02237147048800991</v>
      </c>
      <c r="D1103" s="1">
        <v>0.01280163284294544</v>
      </c>
      <c r="E1103" s="1">
        <v>0.01487473702167441</v>
      </c>
      <c r="F1103" s="1">
        <v>-0.02235137294100964</v>
      </c>
      <c r="G1103" s="1">
        <v>-0.01735561762692572</v>
      </c>
      <c r="H1103" s="1">
        <v>0.004156525218903084</v>
      </c>
      <c r="I1103" s="1">
        <v>0.03666650828184137</v>
      </c>
      <c r="J1103" s="1">
        <v>-0.03436573391963849</v>
      </c>
      <c r="K1103" s="1">
        <v>-0.0172413806536309</v>
      </c>
      <c r="L1103" s="1">
        <v>-0.02361859498250585</v>
      </c>
      <c r="M1103" s="1">
        <v>-0.009172266386082817</v>
      </c>
      <c r="N1103" s="1">
        <v>-0.01098258649990003</v>
      </c>
      <c r="O1103" s="1">
        <v>0.01740420819139854</v>
      </c>
      <c r="P1103" s="1">
        <v>-0.009087202312470177</v>
      </c>
      <c r="Q1103" s="1">
        <v>0.01286185312955501</v>
      </c>
      <c r="R1103" s="1">
        <v>0.001074860207691319</v>
      </c>
      <c r="S1103" s="1">
        <v>0.004754458922881621</v>
      </c>
      <c r="T1103" s="1">
        <v>-0.01120317175383134</v>
      </c>
      <c r="U1103" s="1">
        <v>-0.005061594799575242</v>
      </c>
      <c r="V1103" s="1">
        <v>0.005791058241373825</v>
      </c>
      <c r="W1103" s="1">
        <v>-0.001143293408005452</v>
      </c>
      <c r="X1103" s="1">
        <v>0.01493728422669793</v>
      </c>
      <c r="Y1103" s="1">
        <v>0.00817170208687279</v>
      </c>
      <c r="Z1103" s="1">
        <v>-0.02481143325740476</v>
      </c>
      <c r="AA1103" s="1">
        <v>-0.01782060387977369</v>
      </c>
      <c r="AB1103" s="1">
        <v>-0.04758674712009747</v>
      </c>
      <c r="AC1103" s="1">
        <v>-0.01359530840105716</v>
      </c>
    </row>
    <row r="1104" spans="1:29">
      <c r="A1104" s="11">
        <v>38071</v>
      </c>
      <c r="B1104" s="1">
        <v>0.0275809056672236</v>
      </c>
      <c r="C1104" s="1">
        <v>0.0008010391041237686</v>
      </c>
      <c r="D1104" s="1">
        <v>-0.03127996195922911</v>
      </c>
      <c r="E1104" s="1">
        <v>-0.04120002710008686</v>
      </c>
      <c r="F1104" s="1">
        <v>-0.01864544038721272</v>
      </c>
      <c r="G1104" s="1">
        <v>0.002857134599329569</v>
      </c>
      <c r="H1104" s="1">
        <v>0.01217391180705096</v>
      </c>
      <c r="I1104" s="1">
        <v>0.01467940111412802</v>
      </c>
      <c r="J1104" s="1">
        <v>-0.02464431705404302</v>
      </c>
      <c r="K1104" s="1">
        <v>-0.02530369604139171</v>
      </c>
      <c r="L1104" s="1">
        <v>0.02367498405005652</v>
      </c>
      <c r="M1104" s="1">
        <v>0.005080367611515868</v>
      </c>
      <c r="N1104" s="1">
        <v>0.001780565944496715</v>
      </c>
      <c r="O1104" s="1">
        <v>0.01125158940600635</v>
      </c>
      <c r="P1104" s="1">
        <v>0.01263463248683672</v>
      </c>
      <c r="Q1104" s="1">
        <v>-0.001528445039209014</v>
      </c>
      <c r="R1104" s="1">
        <v>0.003415933507052049</v>
      </c>
      <c r="S1104" s="1">
        <v>0.0157729233644448</v>
      </c>
      <c r="T1104" s="1">
        <v>0.02997062041962817</v>
      </c>
      <c r="U1104" s="1">
        <v>-0.003270715632471166</v>
      </c>
      <c r="V1104" s="1">
        <v>0.01703334558130987</v>
      </c>
      <c r="W1104" s="1">
        <v>0.008176631659622791</v>
      </c>
      <c r="X1104" s="1">
        <v>0.02555638275757777</v>
      </c>
      <c r="Y1104" s="1">
        <v>0.03444778394657266</v>
      </c>
      <c r="Z1104" s="1">
        <v>0.03612576762978947</v>
      </c>
      <c r="AA1104" s="1">
        <v>0.04230152886846805</v>
      </c>
      <c r="AB1104" s="1">
        <v>0.1000477912641864</v>
      </c>
      <c r="AC1104" s="1">
        <v>0.00170075602327513</v>
      </c>
    </row>
    <row r="1105" spans="1:29">
      <c r="A1105" s="11">
        <v>38072</v>
      </c>
      <c r="B1105" s="1">
        <v>0.05674850923057595</v>
      </c>
      <c r="C1105" s="1">
        <v>0.07556853240192463</v>
      </c>
      <c r="D1105" s="1">
        <v>0.01048837445764983</v>
      </c>
      <c r="E1105" s="1">
        <v>0.009065445544516493</v>
      </c>
      <c r="F1105" s="1">
        <v>0.01071645397694487</v>
      </c>
      <c r="G1105" s="1">
        <v>0.04661992473724563</v>
      </c>
      <c r="H1105" s="1">
        <v>-0.005773366425921855</v>
      </c>
      <c r="I1105" s="1">
        <v>0.03086257678521664</v>
      </c>
      <c r="J1105" s="1">
        <v>-0.003440172152696763</v>
      </c>
      <c r="K1105" s="1">
        <v>0.02630684042431453</v>
      </c>
      <c r="L1105" s="1">
        <v>0.02757859767144777</v>
      </c>
      <c r="M1105" s="1">
        <v>0.04571493846956565</v>
      </c>
      <c r="N1105" s="1">
        <v>0.002104676032619324</v>
      </c>
      <c r="O1105" s="1">
        <v>0.05506372051319808</v>
      </c>
      <c r="P1105" s="1">
        <v>0.01167275230316056</v>
      </c>
      <c r="Q1105" s="1">
        <v>-0.01042158264322679</v>
      </c>
      <c r="R1105" s="1">
        <v>0.02266306234049065</v>
      </c>
      <c r="S1105" s="1">
        <v>0.03571439400531329</v>
      </c>
      <c r="T1105" s="1">
        <v>0.05225343767560919</v>
      </c>
      <c r="U1105" s="1">
        <v>0.0157814426077667</v>
      </c>
      <c r="V1105" s="1">
        <v>-0.006054622224781814</v>
      </c>
      <c r="W1105" s="1">
        <v>0.05725863415635368</v>
      </c>
      <c r="X1105" s="1">
        <v>0.03760136437635375</v>
      </c>
      <c r="Y1105" s="1">
        <v>0.03511958612558708</v>
      </c>
      <c r="Z1105" s="1">
        <v>0.02007881924207999</v>
      </c>
      <c r="AA1105" s="1">
        <v>0.008753615371023038</v>
      </c>
      <c r="AB1105" s="1">
        <v>0.04661248946497443</v>
      </c>
      <c r="AC1105" s="1">
        <v>0.03116514972556095</v>
      </c>
    </row>
    <row r="1106" spans="1:29">
      <c r="A1106" s="11">
        <v>38075</v>
      </c>
      <c r="B1106" s="1">
        <v>0.04281558099640037</v>
      </c>
      <c r="C1106" s="1">
        <v>0.006590495690007581</v>
      </c>
      <c r="D1106" s="1">
        <v>-0.01716267830837748</v>
      </c>
      <c r="E1106" s="1">
        <v>0.009555601206773678</v>
      </c>
      <c r="F1106" s="1">
        <v>0.0007170764822221898</v>
      </c>
      <c r="G1106" s="1">
        <v>-0.01930213531281488</v>
      </c>
      <c r="H1106" s="1">
        <v>0.02516375415438588</v>
      </c>
      <c r="I1106" s="1">
        <v>0.01055837066526188</v>
      </c>
      <c r="J1106" s="1">
        <v>0.009698185457023722</v>
      </c>
      <c r="K1106" s="1">
        <v>0.009106143236923492</v>
      </c>
      <c r="L1106" s="1">
        <v>-0.01817471722067765</v>
      </c>
      <c r="M1106" s="1">
        <v>0.02030061868927113</v>
      </c>
      <c r="N1106" s="1">
        <v>-0.003873923842469318</v>
      </c>
      <c r="O1106" s="1">
        <v>-0.001721945965081129</v>
      </c>
      <c r="P1106" s="1">
        <v>0.02605962416182162</v>
      </c>
      <c r="Q1106" s="1">
        <v>0.003451033013423421</v>
      </c>
      <c r="R1106" s="1">
        <v>0.005897105424937044</v>
      </c>
      <c r="S1106" s="1">
        <v>0.00899551315535474</v>
      </c>
      <c r="T1106" s="1">
        <v>0.02563019438745351</v>
      </c>
      <c r="U1106" s="1">
        <v>0.004306959460176341</v>
      </c>
      <c r="V1106" s="1">
        <v>0.01590062404471682</v>
      </c>
      <c r="W1106" s="1">
        <v>0.01135322257855997</v>
      </c>
      <c r="X1106" s="1">
        <v>0.01415262765957781</v>
      </c>
      <c r="Y1106" s="1">
        <v>0.04366077490651898</v>
      </c>
      <c r="Z1106" s="1">
        <v>0.009974656849271346</v>
      </c>
      <c r="AA1106" s="1">
        <v>0.02830111785958311</v>
      </c>
      <c r="AB1106" s="1">
        <v>0.002071235586579734</v>
      </c>
      <c r="AC1106" s="1">
        <v>-0.01120680384089701</v>
      </c>
    </row>
    <row r="1107" spans="1:29">
      <c r="A1107" s="11">
        <v>38076</v>
      </c>
      <c r="B1107" s="1">
        <v>-0.009394389839523676</v>
      </c>
      <c r="C1107" s="1">
        <v>0.01003166009071066</v>
      </c>
      <c r="D1107" s="1">
        <v>0.01413609990942932</v>
      </c>
      <c r="E1107" s="1">
        <v>-0.004230912021655042</v>
      </c>
      <c r="F1107" s="1">
        <v>-0.005937502079666479</v>
      </c>
      <c r="G1107" s="1">
        <v>0.02195323569906948</v>
      </c>
      <c r="H1107" s="1">
        <v>-0.006844776492114235</v>
      </c>
      <c r="I1107" s="1">
        <v>-0.02354185853573143</v>
      </c>
      <c r="J1107" s="1">
        <v>-0.02112237698384145</v>
      </c>
      <c r="K1107" s="1">
        <v>0.00635030559751093</v>
      </c>
      <c r="L1107" s="1">
        <v>-0.03350286982099393</v>
      </c>
      <c r="M1107" s="1">
        <v>0.01379089792163413</v>
      </c>
      <c r="N1107" s="1">
        <v>-0.01560303025899779</v>
      </c>
      <c r="O1107" s="1">
        <v>-0.01832484960666358</v>
      </c>
      <c r="P1107" s="1">
        <v>0.01240780619757209</v>
      </c>
      <c r="Q1107" s="1">
        <v>-0.004032292106898039</v>
      </c>
      <c r="R1107" s="1">
        <v>-0.00312016873847798</v>
      </c>
      <c r="S1107" s="1">
        <v>-0.0148588881731877</v>
      </c>
      <c r="T1107" s="1">
        <v>-0.02597625842977302</v>
      </c>
      <c r="U1107" s="1">
        <v>-0.00444169100869618</v>
      </c>
      <c r="V1107" s="1">
        <v>0.01082392011553868</v>
      </c>
      <c r="W1107" s="1">
        <v>-0.006371311365074073</v>
      </c>
      <c r="X1107" s="1">
        <v>-0.00729469957381057</v>
      </c>
      <c r="Y1107" s="1">
        <v>-0.03276785979879526</v>
      </c>
      <c r="Z1107" s="1">
        <v>0.006189149598776256</v>
      </c>
      <c r="AA1107" s="1">
        <v>0.01217888803919909</v>
      </c>
      <c r="AB1107" s="1">
        <v>-0.001860339899623531</v>
      </c>
      <c r="AC1107" s="1">
        <v>-0.02408437792845808</v>
      </c>
    </row>
    <row r="1108" spans="1:29">
      <c r="A1108" s="11">
        <v>38077</v>
      </c>
      <c r="B1108" s="1">
        <v>0.04425714137696191</v>
      </c>
      <c r="C1108" s="1">
        <v>0.00209092673998712</v>
      </c>
      <c r="D1108" s="1">
        <v>0.03468352829340593</v>
      </c>
      <c r="E1108" s="1">
        <v>0.02842994053066028</v>
      </c>
      <c r="F1108" s="1">
        <v>0.003398351798286292</v>
      </c>
      <c r="G1108" s="1">
        <v>0.1081478886129317</v>
      </c>
      <c r="H1108" s="1">
        <v>0.01330821312670616</v>
      </c>
      <c r="I1108" s="1">
        <v>0.0260059476989869</v>
      </c>
      <c r="J1108" s="1">
        <v>0.01480106497449718</v>
      </c>
      <c r="K1108" s="1">
        <v>0.02557260460028443</v>
      </c>
      <c r="L1108" s="1">
        <v>-0.01987745717392653</v>
      </c>
      <c r="M1108" s="1">
        <v>0.03032177694484428</v>
      </c>
      <c r="N1108" s="1">
        <v>-0.006997054423484639</v>
      </c>
      <c r="O1108" s="1">
        <v>0.0203139601620248</v>
      </c>
      <c r="P1108" s="1">
        <v>0.005744901511236744</v>
      </c>
      <c r="Q1108" s="1">
        <v>0.001012382866878436</v>
      </c>
      <c r="R1108" s="1">
        <v>0.02067719941249879</v>
      </c>
      <c r="S1108" s="1">
        <v>-0.02714944444022982</v>
      </c>
      <c r="T1108" s="1">
        <v>0.02261799308181311</v>
      </c>
      <c r="U1108" s="1">
        <v>0.007846087249878897</v>
      </c>
      <c r="V1108" s="1">
        <v>0.003774749635781616</v>
      </c>
      <c r="W1108" s="1">
        <v>0.01236626099180982</v>
      </c>
      <c r="X1108" s="1">
        <v>0.0348245097665556</v>
      </c>
      <c r="Y1108" s="1">
        <v>0.01004273859485538</v>
      </c>
      <c r="Z1108" s="1">
        <v>0.004188064017550008</v>
      </c>
      <c r="AA1108" s="1">
        <v>-0.02216975615019634</v>
      </c>
      <c r="AB1108" s="1">
        <v>-0.009008891257107798</v>
      </c>
      <c r="AC1108" s="1">
        <v>-0.01197669745185026</v>
      </c>
    </row>
    <row r="1109" spans="1:29">
      <c r="A1109" s="11">
        <v>38078</v>
      </c>
      <c r="B1109" s="1">
        <v>0.05583571656313957</v>
      </c>
      <c r="C1109" s="1">
        <v>0.02462184784561416</v>
      </c>
      <c r="D1109" s="1">
        <v>-0.0260718951337312</v>
      </c>
      <c r="E1109" s="1">
        <v>-0.0009369719551783895</v>
      </c>
      <c r="F1109" s="1">
        <v>0.00543964511876216</v>
      </c>
      <c r="G1109" s="1">
        <v>-0.006016010344397249</v>
      </c>
      <c r="H1109" s="1">
        <v>0.02790812767701811</v>
      </c>
      <c r="I1109" s="1">
        <v>0.01478554530410703</v>
      </c>
      <c r="J1109" s="1">
        <v>0.05211427751758868</v>
      </c>
      <c r="K1109" s="1">
        <v>0.002590697822713484</v>
      </c>
      <c r="L1109" s="1">
        <v>0.03499257084095553</v>
      </c>
      <c r="M1109" s="1">
        <v>0.0198548166996706</v>
      </c>
      <c r="N1109" s="1">
        <v>0.03805946554931272</v>
      </c>
      <c r="O1109" s="1">
        <v>0.02776589901971338</v>
      </c>
      <c r="P1109" s="1">
        <v>-0.002094858651444986</v>
      </c>
      <c r="Q1109" s="1">
        <v>-0.01005124124763945</v>
      </c>
      <c r="R1109" s="1">
        <v>0.03308230999072759</v>
      </c>
      <c r="S1109" s="1">
        <v>0.06511600171371912</v>
      </c>
      <c r="T1109" s="1">
        <v>0.02054979172956872</v>
      </c>
      <c r="U1109" s="1">
        <v>0.02625572008890664</v>
      </c>
      <c r="V1109" s="1">
        <v>0.03852638034434763</v>
      </c>
      <c r="W1109" s="1">
        <v>0.02608932128321895</v>
      </c>
      <c r="X1109" s="1">
        <v>0.01821528804897832</v>
      </c>
      <c r="Y1109" s="1">
        <v>0.01776477545748456</v>
      </c>
      <c r="Z1109" s="1">
        <v>0.02397998265582268</v>
      </c>
      <c r="AA1109" s="1">
        <v>0.0471852150446872</v>
      </c>
      <c r="AB1109" s="1">
        <v>0.0432599242444458</v>
      </c>
      <c r="AC1109" s="1">
        <v>0.005546734208408122</v>
      </c>
    </row>
    <row r="1110" spans="1:29">
      <c r="A1110" s="11">
        <v>38079</v>
      </c>
      <c r="B1110" s="1">
        <v>0.05734315622545672</v>
      </c>
      <c r="C1110" s="1">
        <v>0.005498295066164838</v>
      </c>
      <c r="D1110" s="1">
        <v>0.008950448669831967</v>
      </c>
      <c r="E1110" s="1">
        <v>0.01082914857230621</v>
      </c>
      <c r="F1110" s="1">
        <v>0.01178985106561914</v>
      </c>
      <c r="G1110" s="1">
        <v>-0.0006725309017378001</v>
      </c>
      <c r="H1110" s="1">
        <v>0.06616482941082213</v>
      </c>
      <c r="I1110" s="1">
        <v>0.01183808630498273</v>
      </c>
      <c r="J1110" s="1">
        <v>0.02756986324425603</v>
      </c>
      <c r="K1110" s="1">
        <v>0.009366727893112659</v>
      </c>
      <c r="L1110" s="1">
        <v>-0.02171817586337088</v>
      </c>
      <c r="M1110" s="1">
        <v>0.02569455294471901</v>
      </c>
      <c r="N1110" s="1">
        <v>0.003601615880587605</v>
      </c>
      <c r="O1110" s="1">
        <v>-0.002931898211863015</v>
      </c>
      <c r="P1110" s="1">
        <v>0.03281804931822085</v>
      </c>
      <c r="Q1110" s="1">
        <v>0.03322319233888305</v>
      </c>
      <c r="R1110" s="1">
        <v>0.01790032350817672</v>
      </c>
      <c r="S1110" s="1">
        <v>0.0363905346849438</v>
      </c>
      <c r="T1110" s="1">
        <v>0.005013612617833507</v>
      </c>
      <c r="U1110" s="1">
        <v>-0.003321965336013921</v>
      </c>
      <c r="V1110" s="1">
        <v>-0.02320417510361794</v>
      </c>
      <c r="W1110" s="1">
        <v>0.006467086258215904</v>
      </c>
      <c r="X1110" s="1">
        <v>0.003537466079241769</v>
      </c>
      <c r="Y1110" s="1">
        <v>0.02461919404329693</v>
      </c>
      <c r="Z1110" s="1">
        <v>0.02660098529798582</v>
      </c>
      <c r="AA1110" s="1">
        <v>0.0121209839478329</v>
      </c>
      <c r="AB1110" s="1">
        <v>0.04226776743520544</v>
      </c>
      <c r="AC1110" s="1">
        <v>-0.01410048406311581</v>
      </c>
    </row>
    <row r="1111" spans="1:29">
      <c r="A1111" s="11">
        <v>38082</v>
      </c>
      <c r="B1111" s="1">
        <v>0.006025871557544749</v>
      </c>
      <c r="C1111" s="1">
        <v>-0.003645422352561267</v>
      </c>
      <c r="D1111" s="1">
        <v>-0.01983865825335906</v>
      </c>
      <c r="E1111" s="1">
        <v>-0.0006747908761730592</v>
      </c>
      <c r="F1111" s="1">
        <v>-0.01326659543471032</v>
      </c>
      <c r="G1111" s="1">
        <v>0</v>
      </c>
      <c r="H1111" s="1">
        <v>-0.00727603301128199</v>
      </c>
      <c r="I1111" s="1">
        <v>-0.005657195034385665</v>
      </c>
      <c r="J1111" s="1">
        <v>0.02326839929278401</v>
      </c>
      <c r="K1111" s="1">
        <v>0.008000170237186133</v>
      </c>
      <c r="L1111" s="1">
        <v>0.03488032842349309</v>
      </c>
      <c r="M1111" s="1">
        <v>-0.003468687746500554</v>
      </c>
      <c r="N1111" s="1">
        <v>0.002991085257770365</v>
      </c>
      <c r="O1111" s="1">
        <v>-0.007456455760039282</v>
      </c>
      <c r="P1111" s="1">
        <v>0.01699621788312977</v>
      </c>
      <c r="Q1111" s="1">
        <v>-0.00720998984843424</v>
      </c>
      <c r="R1111" s="1">
        <v>0.01643716848686028</v>
      </c>
      <c r="S1111" s="1">
        <v>0.02387632278716034</v>
      </c>
      <c r="T1111" s="1">
        <v>-0.01239135607727282</v>
      </c>
      <c r="U1111" s="1">
        <v>0.03487200265016743</v>
      </c>
      <c r="V1111" s="1">
        <v>-0.01210470479876924</v>
      </c>
      <c r="W1111" s="1">
        <v>-0.01431074400560739</v>
      </c>
      <c r="X1111" s="1">
        <v>0.02578326518578411</v>
      </c>
      <c r="Y1111" s="1">
        <v>0.05110611912522289</v>
      </c>
      <c r="Z1111" s="1">
        <v>0.006942558752055072</v>
      </c>
      <c r="AA1111" s="1">
        <v>0.03199529618623176</v>
      </c>
      <c r="AB1111" s="1">
        <v>-0.01364588915297327</v>
      </c>
      <c r="AC1111" s="1">
        <v>0.03219837467442122</v>
      </c>
    </row>
    <row r="1112" spans="1:29">
      <c r="A1112" s="11">
        <v>38083</v>
      </c>
      <c r="B1112" s="1">
        <v>-0.01767009065706282</v>
      </c>
      <c r="C1112" s="1">
        <v>-0.01463552006263602</v>
      </c>
      <c r="D1112" s="1">
        <v>0.02780968546254092</v>
      </c>
      <c r="E1112" s="1">
        <v>0.005993279000769736</v>
      </c>
      <c r="F1112" s="1">
        <v>-0.01140028881646804</v>
      </c>
      <c r="G1112" s="1">
        <v>-0.03207683993000587</v>
      </c>
      <c r="H1112" s="1">
        <v>0.01832271758806492</v>
      </c>
      <c r="I1112" s="1">
        <v>-0.01189535318177137</v>
      </c>
      <c r="J1112" s="1">
        <v>-0.001148297987671354</v>
      </c>
      <c r="K1112" s="1">
        <v>-0.01682534920215883</v>
      </c>
      <c r="L1112" s="1">
        <v>0.02676647302690505</v>
      </c>
      <c r="M1112" s="1">
        <v>-0.01034494026779542</v>
      </c>
      <c r="N1112" s="1">
        <v>-0.005046148218238233</v>
      </c>
      <c r="O1112" s="1">
        <v>0.006348529875369158</v>
      </c>
      <c r="P1112" s="1">
        <v>0.00363334705447782</v>
      </c>
      <c r="Q1112" s="1">
        <v>-0.005037101933558441</v>
      </c>
      <c r="R1112" s="1">
        <v>0.0005215387586767761</v>
      </c>
      <c r="S1112" s="1">
        <v>-0.03292152877622367</v>
      </c>
      <c r="T1112" s="1">
        <v>0.02289385144170186</v>
      </c>
      <c r="U1112" s="1">
        <v>-0.003220893070481012</v>
      </c>
      <c r="V1112" s="1">
        <v>0.0334660830393172</v>
      </c>
      <c r="W1112" s="1">
        <v>-0.03111119268461382</v>
      </c>
      <c r="X1112" s="1">
        <v>-0.0168877742601784</v>
      </c>
      <c r="Y1112" s="1">
        <v>-0.006652169512280981</v>
      </c>
      <c r="Z1112" s="1">
        <v>-0.02277780175488442</v>
      </c>
      <c r="AA1112" s="1">
        <v>-0.005580683169956746</v>
      </c>
      <c r="AB1112" s="1">
        <v>-0.04754495399690328</v>
      </c>
      <c r="AC1112" s="1">
        <v>0.01177382150617845</v>
      </c>
    </row>
    <row r="1113" spans="1:29">
      <c r="A1113" s="11">
        <v>38084</v>
      </c>
      <c r="B1113" s="1">
        <v>-0.01128034314419701</v>
      </c>
      <c r="C1113" s="1">
        <v>0.01815332802899272</v>
      </c>
      <c r="D1113" s="1">
        <v>-0.02705723234163326</v>
      </c>
      <c r="E1113" s="1">
        <v>-0.005538386492140668</v>
      </c>
      <c r="F1113" s="1">
        <v>-0.0165996018130129</v>
      </c>
      <c r="G1113" s="1">
        <v>0.004402946406791175</v>
      </c>
      <c r="H1113" s="1">
        <v>-0.008043817379486895</v>
      </c>
      <c r="I1113" s="1">
        <v>-0.003533362071542645</v>
      </c>
      <c r="J1113" s="1">
        <v>0.002372919326943501</v>
      </c>
      <c r="K1113" s="1">
        <v>-0.05069380084196162</v>
      </c>
      <c r="L1113" s="1">
        <v>0.002333769845270339</v>
      </c>
      <c r="M1113" s="1">
        <v>0.01768220231984041</v>
      </c>
      <c r="N1113" s="1">
        <v>0.007238649981265111</v>
      </c>
      <c r="O1113" s="1">
        <v>0.01103988011781065</v>
      </c>
      <c r="P1113" s="1">
        <v>-0.03674201915928332</v>
      </c>
      <c r="Q1113" s="1">
        <v>-0.005709777139806471</v>
      </c>
      <c r="R1113" s="1">
        <v>-0.002433086320214994</v>
      </c>
      <c r="S1113" s="1">
        <v>-0.03120564923373714</v>
      </c>
      <c r="T1113" s="1">
        <v>-0.003186063548798246</v>
      </c>
      <c r="U1113" s="1">
        <v>0.004002820843932442</v>
      </c>
      <c r="V1113" s="1">
        <v>0.05972569435895569</v>
      </c>
      <c r="W1113" s="1">
        <v>0.01131503229200281</v>
      </c>
      <c r="X1113" s="1">
        <v>-0.005592699144024271</v>
      </c>
      <c r="Y1113" s="1">
        <v>0.008766299307427561</v>
      </c>
      <c r="Z1113" s="1">
        <v>-0.009953327960975478</v>
      </c>
      <c r="AA1113" s="1">
        <v>-0.0008907428892227509</v>
      </c>
      <c r="AB1113" s="1">
        <v>0.005932919782824841</v>
      </c>
      <c r="AC1113" s="1">
        <v>0.005605704930143895</v>
      </c>
    </row>
    <row r="1114" spans="1:29">
      <c r="A1114" s="11">
        <v>38085</v>
      </c>
      <c r="B1114" s="1">
        <v>-0.02220160201621979</v>
      </c>
      <c r="C1114" s="1">
        <v>0.007294373644080476</v>
      </c>
      <c r="D1114" s="1">
        <v>-0.008227622117901623</v>
      </c>
      <c r="E1114" s="1">
        <v>-0.005568776526343355</v>
      </c>
      <c r="F1114" s="1">
        <v>0.005784319408340233</v>
      </c>
      <c r="G1114" s="1">
        <v>-0.005998888286484871</v>
      </c>
      <c r="H1114" s="1">
        <v>0.01600498934496164</v>
      </c>
      <c r="I1114" s="1">
        <v>-0.0006562308668510708</v>
      </c>
      <c r="J1114" s="1">
        <v>-0.01390784851324411</v>
      </c>
      <c r="K1114" s="1">
        <v>0.008163018029229141</v>
      </c>
      <c r="L1114" s="1">
        <v>-0.002478715498391071</v>
      </c>
      <c r="M1114" s="1">
        <v>0.009408129932246601</v>
      </c>
      <c r="N1114" s="1">
        <v>-0.002105886730885631</v>
      </c>
      <c r="O1114" s="1">
        <v>-0.008007322161804664</v>
      </c>
      <c r="P1114" s="1">
        <v>0.00657629353001421</v>
      </c>
      <c r="Q1114" s="1">
        <v>0.05215787324984267</v>
      </c>
      <c r="R1114" s="1">
        <v>-0.001828883974831497</v>
      </c>
      <c r="S1114" s="1">
        <v>0.01171258018545607</v>
      </c>
      <c r="T1114" s="1">
        <v>-0.00415496454780151</v>
      </c>
      <c r="U1114" s="1">
        <v>0.004611338855988745</v>
      </c>
      <c r="V1114" s="1">
        <v>-0.02034826682351532</v>
      </c>
      <c r="W1114" s="1">
        <v>0.01043229287907388</v>
      </c>
      <c r="X1114" s="1">
        <v>0.009039020918400587</v>
      </c>
      <c r="Y1114" s="1">
        <v>-0.01738071502735505</v>
      </c>
      <c r="Z1114" s="1">
        <v>0.0175614520713574</v>
      </c>
      <c r="AA1114" s="1">
        <v>-0.02986819517461747</v>
      </c>
      <c r="AB1114" s="1">
        <v>-0.01840549092237298</v>
      </c>
      <c r="AC1114" s="1">
        <v>0.03295215043140365</v>
      </c>
    </row>
    <row r="1115" spans="1:29">
      <c r="A1115" s="11">
        <v>38086</v>
      </c>
      <c r="B1115" s="1">
        <v>0</v>
      </c>
      <c r="C1115" s="1">
        <v>0</v>
      </c>
      <c r="D1115" s="1">
        <v>0</v>
      </c>
      <c r="E1115" s="1">
        <v>0</v>
      </c>
      <c r="F1115" s="1">
        <v>0</v>
      </c>
      <c r="G1115" s="1">
        <v>0</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row>
    <row r="1116" spans="1:29">
      <c r="A1116" s="11">
        <v>38089</v>
      </c>
      <c r="B1116" s="1">
        <v>0.003784425981693262</v>
      </c>
      <c r="C1116" s="1">
        <v>-0.01649444365006081</v>
      </c>
      <c r="D1116" s="1">
        <v>-0.001991366162222508</v>
      </c>
      <c r="E1116" s="1">
        <v>0.01739443464750812</v>
      </c>
      <c r="F1116" s="1">
        <v>0.006692075846875811</v>
      </c>
      <c r="G1116" s="1">
        <v>-0.007196010823351306</v>
      </c>
      <c r="H1116" s="1">
        <v>-0.002730795421942434</v>
      </c>
      <c r="I1116" s="1">
        <v>-0.01340364614007528</v>
      </c>
      <c r="J1116" s="1">
        <v>-0.009640319279514253</v>
      </c>
      <c r="K1116" s="1">
        <v>0.01147081226403057</v>
      </c>
      <c r="L1116" s="1">
        <v>-0.03178607450698523</v>
      </c>
      <c r="M1116" s="1">
        <v>0.01483608650838697</v>
      </c>
      <c r="N1116" s="1">
        <v>-0.01311887378252674</v>
      </c>
      <c r="O1116" s="1">
        <v>-0.008386905042943926</v>
      </c>
      <c r="P1116" s="1">
        <v>-0.008026412608996947</v>
      </c>
      <c r="Q1116" s="1">
        <v>-0.0155864194136921</v>
      </c>
      <c r="R1116" s="1">
        <v>-0.01954842584865979</v>
      </c>
      <c r="S1116" s="1">
        <v>0.004341625838685248</v>
      </c>
      <c r="T1116" s="1">
        <v>-0.006900358727313094</v>
      </c>
      <c r="U1116" s="1">
        <v>0.00482915612865531</v>
      </c>
      <c r="V1116" s="1">
        <v>-0.000285385814916661</v>
      </c>
      <c r="W1116" s="1">
        <v>0.01765701568477329</v>
      </c>
      <c r="X1116" s="1">
        <v>-0.006370134170664454</v>
      </c>
      <c r="Y1116" s="1">
        <v>-0.006387457904878602</v>
      </c>
      <c r="Z1116" s="1">
        <v>-0.009504364710416713</v>
      </c>
      <c r="AA1116" s="1">
        <v>-0.006708828167587666</v>
      </c>
      <c r="AB1116" s="1">
        <v>0.006215501604329043</v>
      </c>
      <c r="AC1116" s="1">
        <v>-0.008265493603404006</v>
      </c>
    </row>
    <row r="1117" spans="1:29">
      <c r="A1117" s="11">
        <v>38090</v>
      </c>
      <c r="B1117" s="1">
        <v>0.02890322686372215</v>
      </c>
      <c r="C1117" s="1">
        <v>0.02290648787716432</v>
      </c>
      <c r="D1117" s="1">
        <v>0.02261020772589517</v>
      </c>
      <c r="E1117" s="1">
        <v>0.008423269565201785</v>
      </c>
      <c r="F1117" s="1">
        <v>-0.0006750196773703809</v>
      </c>
      <c r="G1117" s="1">
        <v>-0.01893834181523735</v>
      </c>
      <c r="H1117" s="1">
        <v>0.01179503584297725</v>
      </c>
      <c r="I1117" s="1">
        <v>0.01904628955172849</v>
      </c>
      <c r="J1117" s="1">
        <v>0.01049164215008203</v>
      </c>
      <c r="K1117" s="1">
        <v>0.01734490093756214</v>
      </c>
      <c r="L1117" s="1">
        <v>0.06814786581760268</v>
      </c>
      <c r="M1117" s="1">
        <v>0.02830069067655816</v>
      </c>
      <c r="N1117" s="1">
        <v>0.009528458065639178</v>
      </c>
      <c r="O1117" s="1">
        <v>0.01850111227863405</v>
      </c>
      <c r="P1117" s="1">
        <v>0.004892485337301355</v>
      </c>
      <c r="Q1117" s="1">
        <v>0.005430370788229277</v>
      </c>
      <c r="R1117" s="1">
        <v>0.02056069228354174</v>
      </c>
      <c r="S1117" s="1">
        <v>0.01440935483439154</v>
      </c>
      <c r="T1117" s="1">
        <v>0.0286823964510845</v>
      </c>
      <c r="U1117" s="1">
        <v>0.03126160752308116</v>
      </c>
      <c r="V1117" s="1">
        <v>0.03869776151388038</v>
      </c>
      <c r="W1117" s="1">
        <v>0.05043366322405229</v>
      </c>
      <c r="X1117" s="1">
        <v>0.02273855918996293</v>
      </c>
      <c r="Y1117" s="1">
        <v>0.01780199581370812</v>
      </c>
      <c r="Z1117" s="1">
        <v>0.01856058388192894</v>
      </c>
      <c r="AA1117" s="1">
        <v>0.02738724856406938</v>
      </c>
      <c r="AB1117" s="1">
        <v>-0.01173659544744166</v>
      </c>
      <c r="AC1117" s="1">
        <v>0.1069711463446477</v>
      </c>
    </row>
    <row r="1118" spans="1:29">
      <c r="A1118" s="11">
        <v>38091</v>
      </c>
      <c r="B1118" s="1">
        <v>0</v>
      </c>
      <c r="C1118" s="1">
        <v>0</v>
      </c>
      <c r="D1118" s="1">
        <v>0</v>
      </c>
      <c r="E1118" s="1">
        <v>0</v>
      </c>
      <c r="F1118" s="1">
        <v>0</v>
      </c>
      <c r="G1118" s="1">
        <v>0</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row>
    <row r="1119" spans="1:29">
      <c r="A1119" s="11">
        <v>38092</v>
      </c>
      <c r="B1119" s="1">
        <v>-0.01709916719231463</v>
      </c>
      <c r="C1119" s="1">
        <v>-0.01259590095271457</v>
      </c>
      <c r="D1119" s="1">
        <v>-0.00154439564334985</v>
      </c>
      <c r="E1119" s="1">
        <v>0.01157831682451116</v>
      </c>
      <c r="F1119" s="1">
        <v>-0.06439044768603874</v>
      </c>
      <c r="G1119" s="1">
        <v>0.02001886768745309</v>
      </c>
      <c r="H1119" s="1">
        <v>-0.007077512715929379</v>
      </c>
      <c r="I1119" s="1">
        <v>-0.004051857577200502</v>
      </c>
      <c r="J1119" s="1">
        <v>-0.03197272720019895</v>
      </c>
      <c r="K1119" s="1">
        <v>-0.01278667652497312</v>
      </c>
      <c r="L1119" s="1">
        <v>-0.02864160857543829</v>
      </c>
      <c r="M1119" s="1">
        <v>0.02305641965767635</v>
      </c>
      <c r="N1119" s="1">
        <v>0.001611373287319751</v>
      </c>
      <c r="O1119" s="1">
        <v>0.0004151906136120598</v>
      </c>
      <c r="P1119" s="1">
        <v>-0.01891429325363647</v>
      </c>
      <c r="Q1119" s="1">
        <v>-0.00858449614949941</v>
      </c>
      <c r="R1119" s="1">
        <v>-0.01386672061413741</v>
      </c>
      <c r="S1119" s="1">
        <v>-0.004261452822565293</v>
      </c>
      <c r="T1119" s="1">
        <v>0.001335007410813605</v>
      </c>
      <c r="U1119" s="1">
        <v>0.01887158583743753</v>
      </c>
      <c r="V1119" s="1">
        <v>0.009898106839367316</v>
      </c>
      <c r="W1119" s="1">
        <v>0.01903698811331389</v>
      </c>
      <c r="X1119" s="1">
        <v>-0.0006855398915616151</v>
      </c>
      <c r="Y1119" s="1">
        <v>-0.01251070541074339</v>
      </c>
      <c r="Z1119" s="1">
        <v>-0.02367693023553363</v>
      </c>
      <c r="AA1119" s="1">
        <v>0.02674721550609815</v>
      </c>
      <c r="AB1119" s="1">
        <v>-0.0435463436567276</v>
      </c>
      <c r="AC1119" s="1">
        <v>-0.005040570245644305</v>
      </c>
    </row>
    <row r="1120" spans="1:29">
      <c r="A1120" s="11">
        <v>38093</v>
      </c>
      <c r="B1120" s="1">
        <v>0.02205659408598648</v>
      </c>
      <c r="C1120" s="1">
        <v>-0.009416131956410667</v>
      </c>
      <c r="D1120" s="1">
        <v>-0.008792599531199596</v>
      </c>
      <c r="E1120" s="1">
        <v>4.104518661063317E-05</v>
      </c>
      <c r="F1120" s="1">
        <v>0.007498777168505555</v>
      </c>
      <c r="G1120" s="1">
        <v>-0.01144817756256988</v>
      </c>
      <c r="H1120" s="1">
        <v>-0.003773718041036656</v>
      </c>
      <c r="I1120" s="1">
        <v>-0.006561664622750096</v>
      </c>
      <c r="J1120" s="1">
        <v>0.004220554722141889</v>
      </c>
      <c r="K1120" s="1">
        <v>0.007306179743056473</v>
      </c>
      <c r="L1120" s="1">
        <v>0.01001623116513972</v>
      </c>
      <c r="M1120" s="1">
        <v>0.004008539604948069</v>
      </c>
      <c r="N1120" s="1">
        <v>-0.0008272412812027063</v>
      </c>
      <c r="O1120" s="1">
        <v>0.001037662969505471</v>
      </c>
      <c r="P1120" s="1">
        <v>-0.01221578814357416</v>
      </c>
      <c r="Q1120" s="1">
        <v>-0.004071427685211959</v>
      </c>
      <c r="R1120" s="1">
        <v>0.001414961612787646</v>
      </c>
      <c r="S1120" s="1">
        <v>0.0142655506606888</v>
      </c>
      <c r="T1120" s="1">
        <v>0.002902139691091321</v>
      </c>
      <c r="U1120" s="1">
        <v>0.009555322865233862</v>
      </c>
      <c r="V1120" s="1">
        <v>0.02368635331830671</v>
      </c>
      <c r="W1120" s="1">
        <v>0.01181320539421349</v>
      </c>
      <c r="X1120" s="1">
        <v>-0.00264624077236375</v>
      </c>
      <c r="Y1120" s="1">
        <v>-0.00319815446025451</v>
      </c>
      <c r="Z1120" s="1">
        <v>0.005459968038532992</v>
      </c>
      <c r="AA1120" s="1">
        <v>0.008157256115868705</v>
      </c>
      <c r="AB1120" s="1">
        <v>-0.03975582067511985</v>
      </c>
      <c r="AC1120" s="1">
        <v>0.01697944773751225</v>
      </c>
    </row>
    <row r="1121" spans="1:29">
      <c r="A1121" s="11">
        <v>38096</v>
      </c>
      <c r="B1121" s="1">
        <v>-0.009118583407965564</v>
      </c>
      <c r="C1121" s="1">
        <v>0.007461127617741203</v>
      </c>
      <c r="D1121" s="1">
        <v>-0.004599567840885777</v>
      </c>
      <c r="E1121" s="1">
        <v>0.02170540682962119</v>
      </c>
      <c r="F1121" s="1">
        <v>-0.0009925666195771399</v>
      </c>
      <c r="G1121" s="1">
        <v>-0.01701759117492563</v>
      </c>
      <c r="H1121" s="1">
        <v>-0.03493301572728635</v>
      </c>
      <c r="I1121" s="1">
        <v>-0.000396125183851459</v>
      </c>
      <c r="J1121" s="1">
        <v>0.006516266589844832</v>
      </c>
      <c r="K1121" s="1">
        <v>0.002308413172799062</v>
      </c>
      <c r="L1121" s="1">
        <v>-0.005362043536447869</v>
      </c>
      <c r="M1121" s="1">
        <v>-0.05296750341939249</v>
      </c>
      <c r="N1121" s="1">
        <v>0</v>
      </c>
      <c r="O1121" s="1">
        <v>-0.03296026128964147</v>
      </c>
      <c r="P1121" s="1">
        <v>0.02666642828474197</v>
      </c>
      <c r="Q1121" s="1">
        <v>-0.02239743270623151</v>
      </c>
      <c r="R1121" s="1">
        <v>-0.02393391899717423</v>
      </c>
      <c r="S1121" s="1">
        <v>0.02250323536387966</v>
      </c>
      <c r="T1121" s="1">
        <v>-0.0161894530608927</v>
      </c>
      <c r="U1121" s="1">
        <v>0.006145368831482312</v>
      </c>
      <c r="V1121" s="1">
        <v>-0.06150262663838868</v>
      </c>
      <c r="W1121" s="1">
        <v>-0.01072514550528381</v>
      </c>
      <c r="X1121" s="1">
        <v>-0.04097884810905117</v>
      </c>
      <c r="Y1121" s="1">
        <v>0.007650520859191934</v>
      </c>
      <c r="Z1121" s="1">
        <v>-0.01136530608731789</v>
      </c>
      <c r="AA1121" s="1">
        <v>-0.05124442182110467</v>
      </c>
      <c r="AB1121" s="1">
        <v>-0.001021079634111688</v>
      </c>
      <c r="AC1121" s="1">
        <v>-0.01952474823704486</v>
      </c>
    </row>
    <row r="1122" spans="1:29">
      <c r="A1122" s="11">
        <v>38097</v>
      </c>
      <c r="B1122" s="1">
        <v>-0.025766867865325</v>
      </c>
      <c r="C1122" s="1">
        <v>0.007406063014938402</v>
      </c>
      <c r="D1122" s="1">
        <v>0.0140276193309794</v>
      </c>
      <c r="E1122" s="1">
        <v>0.0001997371435054074</v>
      </c>
      <c r="F1122" s="1">
        <v>-0.001600260309426282</v>
      </c>
      <c r="G1122" s="1">
        <v>-0.006251559911891968</v>
      </c>
      <c r="H1122" s="1">
        <v>0.01395599043855245</v>
      </c>
      <c r="I1122" s="1">
        <v>-0.009382864570369742</v>
      </c>
      <c r="J1122" s="1">
        <v>0.003907611468018102</v>
      </c>
      <c r="K1122" s="1">
        <v>-0.004934235443943558</v>
      </c>
      <c r="L1122" s="1">
        <v>0.003786677379107095</v>
      </c>
      <c r="M1122" s="1">
        <v>0.003747358365571385</v>
      </c>
      <c r="N1122" s="1">
        <v>-0.009891532738872222</v>
      </c>
      <c r="O1122" s="1">
        <v>-0.011897248918597</v>
      </c>
      <c r="P1122" s="1">
        <v>-0.02089162728512217</v>
      </c>
      <c r="Q1122" s="1">
        <v>-0.005594908192056103</v>
      </c>
      <c r="R1122" s="1">
        <v>-0.000452100491857399</v>
      </c>
      <c r="S1122" s="1">
        <v>0.02888611555178766</v>
      </c>
      <c r="T1122" s="1">
        <v>0.002702736821258211</v>
      </c>
      <c r="U1122" s="1">
        <v>-0.0318768490535809</v>
      </c>
      <c r="V1122" s="1">
        <v>0.0005669872451277147</v>
      </c>
      <c r="W1122" s="1">
        <v>0.01564426629865978</v>
      </c>
      <c r="X1122" s="1">
        <v>0.008505093647268147</v>
      </c>
      <c r="Y1122" s="1">
        <v>-0.01763399971197277</v>
      </c>
      <c r="Z1122" s="1">
        <v>0.01775445106942652</v>
      </c>
      <c r="AA1122" s="1">
        <v>0.00311818025938404</v>
      </c>
      <c r="AB1122" s="1">
        <v>-0.02361760322973183</v>
      </c>
      <c r="AC1122" s="1">
        <v>0.007714387141676049</v>
      </c>
    </row>
    <row r="1123" spans="1:29">
      <c r="A1123" s="11">
        <v>38098</v>
      </c>
      <c r="B1123" s="1">
        <v>0.02676317262512518</v>
      </c>
      <c r="C1123" s="1">
        <v>0.01560897021182583</v>
      </c>
      <c r="D1123" s="1">
        <v>0.005451778163784615</v>
      </c>
      <c r="E1123" s="1">
        <v>0.04900029415914386</v>
      </c>
      <c r="F1123" s="1">
        <v>0.002819044482423649</v>
      </c>
      <c r="G1123" s="1">
        <v>0.02830883472389023</v>
      </c>
      <c r="H1123" s="1">
        <v>0.02150531128043287</v>
      </c>
      <c r="I1123" s="1">
        <v>-0.004935827955128036</v>
      </c>
      <c r="J1123" s="1">
        <v>0.01053181981226969</v>
      </c>
      <c r="K1123" s="1">
        <v>0.01619796842015653</v>
      </c>
      <c r="L1123" s="1">
        <v>0.008222659584218528</v>
      </c>
      <c r="M1123" s="1">
        <v>0.01950699321198024</v>
      </c>
      <c r="N1123" s="1">
        <v>0.002881069848370332</v>
      </c>
      <c r="O1123" s="1">
        <v>0.03058888020201467</v>
      </c>
      <c r="P1123" s="1">
        <v>-0.005575053405085462</v>
      </c>
      <c r="Q1123" s="1">
        <v>0.01676109982300611</v>
      </c>
      <c r="R1123" s="1">
        <v>0.02896718410017951</v>
      </c>
      <c r="S1123" s="1">
        <v>0.0735291220896046</v>
      </c>
      <c r="T1123" s="1">
        <v>0.02267519843506682</v>
      </c>
      <c r="U1123" s="1">
        <v>-0.0005527543627131815</v>
      </c>
      <c r="V1123" s="1">
        <v>0.008284235793399874</v>
      </c>
      <c r="W1123" s="1">
        <v>0.0008107259914260645</v>
      </c>
      <c r="X1123" s="1">
        <v>0.04145488279738174</v>
      </c>
      <c r="Y1123" s="1">
        <v>0.02206444956914799</v>
      </c>
      <c r="Z1123" s="1">
        <v>0.03702326944096646</v>
      </c>
      <c r="AA1123" s="1">
        <v>0.0142609120962176</v>
      </c>
      <c r="AB1123" s="1">
        <v>0.03570204540313404</v>
      </c>
      <c r="AC1123" s="1">
        <v>-0.005881733545843648</v>
      </c>
    </row>
    <row r="1124" spans="1:29">
      <c r="A1124" s="11">
        <v>38099</v>
      </c>
      <c r="B1124" s="1">
        <v>0.001533382685641183</v>
      </c>
      <c r="C1124" s="1">
        <v>-0.004164402098872921</v>
      </c>
      <c r="D1124" s="1">
        <v>0.008336177644726828</v>
      </c>
      <c r="E1124" s="1">
        <v>0.01845553381734355</v>
      </c>
      <c r="F1124" s="1">
        <v>0.006449053312345354</v>
      </c>
      <c r="G1124" s="1">
        <v>0.01270593565593292</v>
      </c>
      <c r="H1124" s="1">
        <v>0.002526330660069354</v>
      </c>
      <c r="I1124" s="1">
        <v>0.005898786365035935</v>
      </c>
      <c r="J1124" s="1">
        <v>-0.01891831887941919</v>
      </c>
      <c r="K1124" s="1">
        <v>-0.008457923232691344</v>
      </c>
      <c r="L1124" s="1">
        <v>-0.007317456613982198</v>
      </c>
      <c r="M1124" s="1">
        <v>0.04138067364091058</v>
      </c>
      <c r="N1124" s="1">
        <v>0.001019136720381786</v>
      </c>
      <c r="O1124" s="1">
        <v>0.02683938217308923</v>
      </c>
      <c r="P1124" s="1">
        <v>0.006379309223476071</v>
      </c>
      <c r="Q1124" s="1">
        <v>0.005067872905797577</v>
      </c>
      <c r="R1124" s="1">
        <v>0.0007036437195380163</v>
      </c>
      <c r="S1124" s="1">
        <v>-0.00996262899569611</v>
      </c>
      <c r="T1124" s="1">
        <v>0.01736558883634554</v>
      </c>
      <c r="U1124" s="1">
        <v>-0.01013690256946664</v>
      </c>
      <c r="V1124" s="1">
        <v>-0.0003511011058769942</v>
      </c>
      <c r="W1124" s="1">
        <v>0.001350020106986705</v>
      </c>
      <c r="X1124" s="1">
        <v>0.02478054258107654</v>
      </c>
      <c r="Y1124" s="1">
        <v>0.02012445993739287</v>
      </c>
      <c r="Z1124" s="1">
        <v>-0.007503375926285361</v>
      </c>
      <c r="AA1124" s="1">
        <v>0.001261495441849503</v>
      </c>
      <c r="AB1124" s="1">
        <v>0.004154228079558342</v>
      </c>
      <c r="AC1124" s="1">
        <v>0.009735799427082803</v>
      </c>
    </row>
    <row r="1125" spans="1:29">
      <c r="A1125" s="11">
        <v>38100</v>
      </c>
      <c r="B1125" s="1">
        <v>0.008573038872524918</v>
      </c>
      <c r="C1125" s="1">
        <v>0.01174954520027316</v>
      </c>
      <c r="D1125" s="1">
        <v>0.003531404919853598</v>
      </c>
      <c r="E1125" s="1">
        <v>-0.02534714412624495</v>
      </c>
      <c r="F1125" s="1">
        <v>0.02223579977153278</v>
      </c>
      <c r="G1125" s="1">
        <v>0.02555742118905635</v>
      </c>
      <c r="H1125" s="1">
        <v>0.02393955028602113</v>
      </c>
      <c r="I1125" s="1">
        <v>0.01252841159348739</v>
      </c>
      <c r="J1125" s="1">
        <v>0.001924308042435596</v>
      </c>
      <c r="K1125" s="1">
        <v>-0.005249006931091316</v>
      </c>
      <c r="L1125" s="1">
        <v>-0.01460281504714334</v>
      </c>
      <c r="M1125" s="1">
        <v>-0.00668121229998897</v>
      </c>
      <c r="N1125" s="1">
        <v>0.000370365902936598</v>
      </c>
      <c r="O1125" s="1">
        <v>-0.004817464908291491</v>
      </c>
      <c r="P1125" s="1">
        <v>-0.0005762178553975206</v>
      </c>
      <c r="Q1125" s="1">
        <v>-0.002549920779160275</v>
      </c>
      <c r="R1125" s="1">
        <v>-0.002549325673171676</v>
      </c>
      <c r="S1125" s="1">
        <v>0.007547328785236562</v>
      </c>
      <c r="T1125" s="1">
        <v>0.002209687580883246</v>
      </c>
      <c r="U1125" s="1">
        <v>0.003444674261739999</v>
      </c>
      <c r="V1125" s="1">
        <v>0.01840521883399759</v>
      </c>
      <c r="W1125" s="1">
        <v>-0.004583822927594849</v>
      </c>
      <c r="X1125" s="1">
        <v>-0.0121857926442227</v>
      </c>
      <c r="Y1125" s="1">
        <v>-0.01040182289124303</v>
      </c>
      <c r="Z1125" s="1">
        <v>-0.000609830485231555</v>
      </c>
      <c r="AA1125" s="1">
        <v>0.01755337792830858</v>
      </c>
      <c r="AB1125" s="1">
        <v>0.04841800709507282</v>
      </c>
      <c r="AC1125" s="1">
        <v>-0.01196678944638307</v>
      </c>
    </row>
    <row r="1126" spans="1:29">
      <c r="A1126" s="11">
        <v>38103</v>
      </c>
      <c r="B1126" s="1">
        <v>0</v>
      </c>
      <c r="C1126" s="1">
        <v>0</v>
      </c>
      <c r="D1126" s="1">
        <v>0</v>
      </c>
      <c r="E1126" s="1">
        <v>-0.9199984821860163</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5.997387073535726</v>
      </c>
      <c r="AA1126" s="1">
        <v>0</v>
      </c>
      <c r="AB1126" s="1">
        <v>-0.5</v>
      </c>
      <c r="AC1126" s="1">
        <v>0</v>
      </c>
    </row>
    <row r="1127" spans="1:29">
      <c r="A1127" s="11">
        <v>38104</v>
      </c>
      <c r="B1127" s="1">
        <v>-0.05798410091453943</v>
      </c>
      <c r="C1127" s="1">
        <v>-0.07115462855678611</v>
      </c>
      <c r="D1127" s="1">
        <v>-0.02671350983551313</v>
      </c>
      <c r="E1127" s="1">
        <v>11.90790531870805</v>
      </c>
      <c r="F1127" s="1">
        <v>-0.004768344919343193</v>
      </c>
      <c r="G1127" s="1">
        <v>-0.05890337312428229</v>
      </c>
      <c r="H1127" s="1">
        <v>-0.05803953420387487</v>
      </c>
      <c r="I1127" s="1">
        <v>0.002501100135138046</v>
      </c>
      <c r="J1127" s="1">
        <v>-0.07260563221048288</v>
      </c>
      <c r="K1127" s="1">
        <v>-0.03298190178821436</v>
      </c>
      <c r="L1127" s="1">
        <v>-0.0323150299380609</v>
      </c>
      <c r="M1127" s="1">
        <v>-0.04504826506511717</v>
      </c>
      <c r="N1127" s="1">
        <v>-0.02165371147270934</v>
      </c>
      <c r="O1127" s="1">
        <v>-0.04490680805818059</v>
      </c>
      <c r="P1127" s="1">
        <v>-0.004805344694308156</v>
      </c>
      <c r="Q1127" s="1">
        <v>-0.02423037122797833</v>
      </c>
      <c r="R1127" s="1">
        <v>-0.04909216573068464</v>
      </c>
      <c r="S1127" s="1">
        <v>-0.07990031778250062</v>
      </c>
      <c r="T1127" s="1">
        <v>-0.04189447618498054</v>
      </c>
      <c r="U1127" s="1">
        <v>-0.02634877536490754</v>
      </c>
      <c r="V1127" s="1">
        <v>-0.01896932014506658</v>
      </c>
      <c r="W1127" s="1">
        <v>-0.01191939610037662</v>
      </c>
      <c r="X1127" s="1">
        <v>-0.07218579244573442</v>
      </c>
      <c r="Y1127" s="1">
        <v>-0.06258315973022366</v>
      </c>
      <c r="Z1127" s="1">
        <v>-0.8677083982396309</v>
      </c>
      <c r="AA1127" s="1">
        <v>-0.05767866345096595</v>
      </c>
      <c r="AB1127" s="1">
        <v>0.8948375970190343</v>
      </c>
      <c r="AC1127" s="1">
        <v>-0.03906497678371268</v>
      </c>
    </row>
    <row r="1128" spans="1:29">
      <c r="A1128" s="11">
        <v>38105</v>
      </c>
      <c r="B1128" s="1">
        <v>-0.009667963152922954</v>
      </c>
      <c r="C1128" s="1">
        <v>-0.01790635951035791</v>
      </c>
      <c r="D1128" s="1">
        <v>0.002547631970725384</v>
      </c>
      <c r="E1128" s="1">
        <v>-0.02377042781159289</v>
      </c>
      <c r="F1128" s="1">
        <v>-0.02686268323583751</v>
      </c>
      <c r="G1128" s="1">
        <v>-0.01059216933592622</v>
      </c>
      <c r="H1128" s="1">
        <v>-0.01153909859056601</v>
      </c>
      <c r="I1128" s="1">
        <v>-0.002494860239855123</v>
      </c>
      <c r="J1128" s="1">
        <v>-0.004184058634040588</v>
      </c>
      <c r="K1128" s="1">
        <v>-0.01261910908086505</v>
      </c>
      <c r="L1128" s="1">
        <v>-0.006503354244827619</v>
      </c>
      <c r="M1128" s="1">
        <v>-0.03772031349199279</v>
      </c>
      <c r="N1128" s="1">
        <v>0.0006621941141997656</v>
      </c>
      <c r="O1128" s="1">
        <v>0.03321459115573822</v>
      </c>
      <c r="P1128" s="1">
        <v>0.004249022451556339</v>
      </c>
      <c r="Q1128" s="1">
        <v>0.0004767195840644778</v>
      </c>
      <c r="R1128" s="1">
        <v>0.001760899203947064</v>
      </c>
      <c r="S1128" s="1">
        <v>0.0339212159706952</v>
      </c>
      <c r="T1128" s="1">
        <v>0.01396707748616821</v>
      </c>
      <c r="U1128" s="1">
        <v>0.006956156552418991</v>
      </c>
      <c r="V1128" s="1">
        <v>0.01462506354256266</v>
      </c>
      <c r="W1128" s="1">
        <v>-0.01768326581326718</v>
      </c>
      <c r="X1128" s="1">
        <v>0.006855747548866864</v>
      </c>
      <c r="Y1128" s="1">
        <v>-0.00799062431861719</v>
      </c>
      <c r="Z1128" s="1">
        <v>0.01304865961212176</v>
      </c>
      <c r="AA1128" s="1">
        <v>-0.00272257094797268</v>
      </c>
      <c r="AB1128" s="1">
        <v>0.005966815824211436</v>
      </c>
      <c r="AC1128" s="1">
        <v>-0.006334558833959947</v>
      </c>
    </row>
    <row r="1129" spans="1:29">
      <c r="A1129" s="11">
        <v>38106</v>
      </c>
      <c r="B1129" s="1">
        <v>0.04035120707769835</v>
      </c>
      <c r="C1129" s="1">
        <v>0.01726180206279571</v>
      </c>
      <c r="D1129" s="1">
        <v>0.020245743877221</v>
      </c>
      <c r="E1129" s="1">
        <v>0.02438723403346921</v>
      </c>
      <c r="F1129" s="1">
        <v>-0.04303812945720109</v>
      </c>
      <c r="G1129" s="1">
        <v>-0.009489362958447822</v>
      </c>
      <c r="H1129" s="1">
        <v>-0.01123366235190104</v>
      </c>
      <c r="I1129" s="1">
        <v>0.004607023923836051</v>
      </c>
      <c r="J1129" s="1">
        <v>-0.05478338198022337</v>
      </c>
      <c r="K1129" s="1">
        <v>-0.005180886643450178</v>
      </c>
      <c r="L1129" s="1">
        <v>-0.01244543842218215</v>
      </c>
      <c r="M1129" s="1">
        <v>0.0156991729495517</v>
      </c>
      <c r="N1129" s="1">
        <v>0.007750906850682249</v>
      </c>
      <c r="O1129" s="1">
        <v>-0.01409025982402323</v>
      </c>
      <c r="P1129" s="1">
        <v>0.002115332027774919</v>
      </c>
      <c r="Q1129" s="1">
        <v>0.007082746337862877</v>
      </c>
      <c r="R1129" s="1">
        <v>-0.02054056413984973</v>
      </c>
      <c r="S1129" s="1">
        <v>-0.03018351271948405</v>
      </c>
      <c r="T1129" s="1">
        <v>-0.0003131270611508308</v>
      </c>
      <c r="U1129" s="1">
        <v>-0.006766121859067886</v>
      </c>
      <c r="V1129" s="1">
        <v>0.01926540043031144</v>
      </c>
      <c r="W1129" s="1">
        <v>0.002790918841409917</v>
      </c>
      <c r="X1129" s="1">
        <v>-0.0123802105496974</v>
      </c>
      <c r="Y1129" s="1">
        <v>-0.0005196577707532457</v>
      </c>
      <c r="Z1129" s="1">
        <v>-0.04189434558167504</v>
      </c>
      <c r="AA1129" s="1">
        <v>0.004518502457473206</v>
      </c>
      <c r="AB1129" s="1">
        <v>-0.04453911509765884</v>
      </c>
      <c r="AC1129" s="1">
        <v>0.008379459189681082</v>
      </c>
    </row>
    <row r="1130" spans="1:29">
      <c r="A1130" s="11">
        <v>38107</v>
      </c>
      <c r="B1130" s="1">
        <v>-0.02377217498923467</v>
      </c>
      <c r="C1130" s="1">
        <v>-0.001908626998035956</v>
      </c>
      <c r="D1130" s="1">
        <v>-0.03864405915220925</v>
      </c>
      <c r="E1130" s="1">
        <v>0.01908280299498188</v>
      </c>
      <c r="F1130" s="1">
        <v>0.004971599728382126</v>
      </c>
      <c r="G1130" s="1">
        <v>0.08720203802654525</v>
      </c>
      <c r="H1130" s="1">
        <v>-0.02428170297321497</v>
      </c>
      <c r="I1130" s="1">
        <v>-0.009303066880467226</v>
      </c>
      <c r="J1130" s="1">
        <v>-0.01909967600402473</v>
      </c>
      <c r="K1130" s="1">
        <v>-0.01875052778311515</v>
      </c>
      <c r="L1130" s="1">
        <v>0.02131453362674929</v>
      </c>
      <c r="M1130" s="1">
        <v>-0.01953403208377746</v>
      </c>
      <c r="N1130" s="1">
        <v>0.009801655781301877</v>
      </c>
      <c r="O1130" s="1">
        <v>-0.005610865298888656</v>
      </c>
      <c r="P1130" s="1">
        <v>0.004605605342718588</v>
      </c>
      <c r="Q1130" s="1">
        <v>-0.007092499328650859</v>
      </c>
      <c r="R1130" s="1">
        <v>-0.005384112438459376</v>
      </c>
      <c r="S1130" s="1">
        <v>-0.05277400507557228</v>
      </c>
      <c r="T1130" s="1">
        <v>0.005636841605598519</v>
      </c>
      <c r="U1130" s="1">
        <v>0.0005715415740310537</v>
      </c>
      <c r="V1130" s="1">
        <v>0.02230112283616981</v>
      </c>
      <c r="W1130" s="1">
        <v>0.05942099843627791</v>
      </c>
      <c r="X1130" s="1">
        <v>-0.01305758456935879</v>
      </c>
      <c r="Y1130" s="1">
        <v>-0.01299871235675387</v>
      </c>
      <c r="Z1130" s="1">
        <v>-0.02783814709419874</v>
      </c>
      <c r="AA1130" s="1">
        <v>-0.000843383378129281</v>
      </c>
      <c r="AB1130" s="1">
        <v>-0.02096516471385179</v>
      </c>
      <c r="AC1130" s="1">
        <v>0.007104264071261968</v>
      </c>
    </row>
    <row r="1131" spans="1:29">
      <c r="A1131" s="11">
        <v>38110</v>
      </c>
      <c r="B1131" s="1">
        <v>-0.03268166809989936</v>
      </c>
      <c r="C1131" s="1">
        <v>-0.03007138812358023</v>
      </c>
      <c r="D1131" s="1">
        <v>0.005766545184646255</v>
      </c>
      <c r="E1131" s="1">
        <v>0.02106153144958678</v>
      </c>
      <c r="F1131" s="1">
        <v>-0.004716872233689551</v>
      </c>
      <c r="G1131" s="1">
        <v>-0.005647926124721647</v>
      </c>
      <c r="H1131" s="1">
        <v>-0.03173490964296988</v>
      </c>
      <c r="I1131" s="1">
        <v>-0.0007934239912501528</v>
      </c>
      <c r="J1131" s="1">
        <v>-0.04387828393574444</v>
      </c>
      <c r="K1131" s="1">
        <v>0.009554289477360367</v>
      </c>
      <c r="L1131" s="1">
        <v>0.007471861562500903</v>
      </c>
      <c r="M1131" s="1">
        <v>-0.007156517109164096</v>
      </c>
      <c r="N1131" s="1">
        <v>-0.003390342525352197</v>
      </c>
      <c r="O1131" s="1">
        <v>-0.03832646365914827</v>
      </c>
      <c r="P1131" s="1">
        <v>-0.02158520540234066</v>
      </c>
      <c r="Q1131" s="1">
        <v>-0.0251186815681339</v>
      </c>
      <c r="R1131" s="1">
        <v>0.003799009153807154</v>
      </c>
      <c r="S1131" s="1">
        <v>-0.05571435478951714</v>
      </c>
      <c r="T1131" s="1">
        <v>-0.03612274817832528</v>
      </c>
      <c r="U1131" s="1">
        <v>-0.00338028079635122</v>
      </c>
      <c r="V1131" s="1">
        <v>-0.01409971554340272</v>
      </c>
      <c r="W1131" s="1">
        <v>-0.01063956743223737</v>
      </c>
      <c r="X1131" s="1">
        <v>-0.01471200092860181</v>
      </c>
      <c r="Y1131" s="1">
        <v>-0.04543675273314884</v>
      </c>
      <c r="Z1131" s="1">
        <v>-0.04316223978553613</v>
      </c>
      <c r="AA1131" s="1">
        <v>-0.01191129934771196</v>
      </c>
      <c r="AB1131" s="1">
        <v>-0.09594434514298822</v>
      </c>
      <c r="AC1131" s="1">
        <v>0.006180413713949173</v>
      </c>
    </row>
    <row r="1132" spans="1:29">
      <c r="A1132" s="11">
        <v>38111</v>
      </c>
      <c r="B1132" s="1">
        <v>0.03014244002589894</v>
      </c>
      <c r="C1132" s="1">
        <v>0.02125324401117767</v>
      </c>
      <c r="D1132" s="1">
        <v>0.02509348900583408</v>
      </c>
      <c r="E1132" s="1">
        <v>-0.01837480337717157</v>
      </c>
      <c r="F1132" s="1">
        <v>0.0001156526464241026</v>
      </c>
      <c r="G1132" s="1">
        <v>0.05112451219567249</v>
      </c>
      <c r="H1132" s="1">
        <v>0.01579798220798478</v>
      </c>
      <c r="I1132" s="1">
        <v>-0.003573820131531402</v>
      </c>
      <c r="J1132" s="1">
        <v>0.03444234736292073</v>
      </c>
      <c r="K1132" s="1">
        <v>-0.0007010639337032831</v>
      </c>
      <c r="L1132" s="1">
        <v>0.006817845703419145</v>
      </c>
      <c r="M1132" s="1">
        <v>0.00409164507515114</v>
      </c>
      <c r="N1132" s="1">
        <v>-0.009832621019046028</v>
      </c>
      <c r="O1132" s="1">
        <v>0.02845121094572378</v>
      </c>
      <c r="P1132" s="1">
        <v>0.008980914072417079</v>
      </c>
      <c r="Q1132" s="1">
        <v>0.0264380172607841</v>
      </c>
      <c r="R1132" s="1">
        <v>0.004352209965204912</v>
      </c>
      <c r="S1132" s="1">
        <v>0.03782165162056161</v>
      </c>
      <c r="T1132" s="1">
        <v>0.03424582977883839</v>
      </c>
      <c r="U1132" s="1">
        <v>0.002866181496398168</v>
      </c>
      <c r="V1132" s="1">
        <v>-0.005598908834641092</v>
      </c>
      <c r="W1132" s="1">
        <v>-0.001593391264226085</v>
      </c>
      <c r="X1132" s="1">
        <v>0.01933593776169995</v>
      </c>
      <c r="Y1132" s="1">
        <v>0.03794152932257733</v>
      </c>
      <c r="Z1132" s="1">
        <v>0.02160552726228593</v>
      </c>
      <c r="AA1132" s="1">
        <v>0.01205488873605032</v>
      </c>
      <c r="AB1132" s="1">
        <v>0.01773153938964223</v>
      </c>
      <c r="AC1132" s="1">
        <v>0.02357273980977803</v>
      </c>
    </row>
    <row r="1133" spans="1:29">
      <c r="A1133" s="11">
        <v>38112</v>
      </c>
      <c r="B1133" s="1">
        <v>-0.01157567242144009</v>
      </c>
      <c r="C1133" s="1">
        <v>-0.004934443050501502</v>
      </c>
      <c r="D1133" s="1">
        <v>-0.01467122643059293</v>
      </c>
      <c r="E1133" s="1">
        <v>0.001929880384924587</v>
      </c>
      <c r="F1133" s="1">
        <v>0.01230864089146766</v>
      </c>
      <c r="G1133" s="1">
        <v>0.01664506001944033</v>
      </c>
      <c r="H1133" s="1">
        <v>0.01949847851829012</v>
      </c>
      <c r="I1133" s="1">
        <v>0.01620618356568015</v>
      </c>
      <c r="J1133" s="1">
        <v>-0.00462679848539882</v>
      </c>
      <c r="K1133" s="1">
        <v>0.003156836121946061</v>
      </c>
      <c r="L1133" s="1">
        <v>0.007845378988343477</v>
      </c>
      <c r="M1133" s="1">
        <v>0.02532001233720638</v>
      </c>
      <c r="N1133" s="1">
        <v>-0.005177003974140559</v>
      </c>
      <c r="O1133" s="1">
        <v>0.01733049662662078</v>
      </c>
      <c r="P1133" s="1">
        <v>0.01180315281764166</v>
      </c>
      <c r="Q1133" s="1">
        <v>0.009814970183588345</v>
      </c>
      <c r="R1133" s="1">
        <v>-0.001412907888990622</v>
      </c>
      <c r="S1133" s="1">
        <v>0.01749273148869368</v>
      </c>
      <c r="T1133" s="1">
        <v>0.003436141368900136</v>
      </c>
      <c r="U1133" s="1">
        <v>-0.002905442135895164</v>
      </c>
      <c r="V1133" s="1">
        <v>0.01662044457307421</v>
      </c>
      <c r="W1133" s="1">
        <v>0.02021277292302015</v>
      </c>
      <c r="X1133" s="1">
        <v>0.0162295594832409</v>
      </c>
      <c r="Y1133" s="1">
        <v>0.01448864759395541</v>
      </c>
      <c r="Z1133" s="1">
        <v>0.01414683889338875</v>
      </c>
      <c r="AA1133" s="1">
        <v>-0.01238023009493106</v>
      </c>
      <c r="AB1133" s="1">
        <v>0.05369919876503504</v>
      </c>
      <c r="AC1133" s="1">
        <v>0.00901759286623105</v>
      </c>
    </row>
    <row r="1134" spans="1:29">
      <c r="A1134" s="11">
        <v>38113</v>
      </c>
      <c r="B1134" s="1">
        <v>0.01528945630930334</v>
      </c>
      <c r="C1134" s="1">
        <v>-0.003018499466147295</v>
      </c>
      <c r="D1134" s="1">
        <v>-0.003372866668069241</v>
      </c>
      <c r="E1134" s="1">
        <v>-0.01599285548082852</v>
      </c>
      <c r="F1134" s="1">
        <v>0.01124543732686534</v>
      </c>
      <c r="G1134" s="1">
        <v>0.01254544030834914</v>
      </c>
      <c r="H1134" s="1">
        <v>0.03301493663795774</v>
      </c>
      <c r="I1134" s="1">
        <v>0.01015849365601373</v>
      </c>
      <c r="J1134" s="1">
        <v>0.0435673946358901</v>
      </c>
      <c r="K1134" s="1">
        <v>0.01888116472998536</v>
      </c>
      <c r="L1134" s="1">
        <v>0.006909372069686004</v>
      </c>
      <c r="M1134" s="1">
        <v>0.0110698039635726</v>
      </c>
      <c r="N1134" s="1">
        <v>-0.009461796303788184</v>
      </c>
      <c r="O1134" s="1">
        <v>0.04401663849383342</v>
      </c>
      <c r="P1134" s="1">
        <v>0.05396588575515637</v>
      </c>
      <c r="Q1134" s="1">
        <v>0.01584559593212331</v>
      </c>
      <c r="R1134" s="1">
        <v>0.01981090204537317</v>
      </c>
      <c r="S1134" s="1">
        <v>0.02865355358286403</v>
      </c>
      <c r="T1134" s="1">
        <v>0.01961245204121886</v>
      </c>
      <c r="U1134" s="1">
        <v>0.01937449922175416</v>
      </c>
      <c r="V1134" s="1">
        <v>-0.006005778290923414</v>
      </c>
      <c r="W1134" s="1">
        <v>0.006908230092886658</v>
      </c>
      <c r="X1134" s="1">
        <v>0.005185118336256789</v>
      </c>
      <c r="Y1134" s="1">
        <v>0.02201284670544101</v>
      </c>
      <c r="Z1134" s="1">
        <v>0.0325490563963553</v>
      </c>
      <c r="AA1134" s="1">
        <v>0.03418786171899413</v>
      </c>
      <c r="AB1134" s="1">
        <v>0.004812738053863841</v>
      </c>
      <c r="AC1134" s="1">
        <v>0.009417883930509463</v>
      </c>
    </row>
    <row r="1135" spans="1:29">
      <c r="A1135" s="11">
        <v>38114</v>
      </c>
      <c r="B1135" s="1">
        <v>-0.03716758924494101</v>
      </c>
      <c r="C1135" s="1">
        <v>0.01567891822895762</v>
      </c>
      <c r="D1135" s="1">
        <v>-0.004127137839962325</v>
      </c>
      <c r="E1135" s="1">
        <v>-0.01750881433942475</v>
      </c>
      <c r="F1135" s="1">
        <v>0.02828125113431579</v>
      </c>
      <c r="G1135" s="1">
        <v>-0.01658995589631429</v>
      </c>
      <c r="H1135" s="1">
        <v>0.000881566965974967</v>
      </c>
      <c r="I1135" s="1">
        <v>-0.0194593562608717</v>
      </c>
      <c r="J1135" s="1">
        <v>-0.03925914333409208</v>
      </c>
      <c r="K1135" s="1">
        <v>-0.004804556353465772</v>
      </c>
      <c r="L1135" s="1">
        <v>-0.01470597209036451</v>
      </c>
      <c r="M1135" s="1">
        <v>-0.01384959241275241</v>
      </c>
      <c r="N1135" s="1">
        <v>-0.01628588499588057</v>
      </c>
      <c r="O1135" s="1">
        <v>-0.02371544036238216</v>
      </c>
      <c r="P1135" s="1">
        <v>-0.01868822094270095</v>
      </c>
      <c r="Q1135" s="1">
        <v>-0.01426517022591023</v>
      </c>
      <c r="R1135" s="1">
        <v>-0.01498611282484352</v>
      </c>
      <c r="S1135" s="1">
        <v>-0.0292482662282274</v>
      </c>
      <c r="T1135" s="1">
        <v>-0.01625811046070269</v>
      </c>
      <c r="U1135" s="1">
        <v>-0.009503377783308453</v>
      </c>
      <c r="V1135" s="1">
        <v>-0.003289412849053375</v>
      </c>
      <c r="W1135" s="1">
        <v>-0.02343039363456079</v>
      </c>
      <c r="X1135" s="1">
        <v>-0.01630056106397548</v>
      </c>
      <c r="Y1135" s="1">
        <v>-0.007179500387454407</v>
      </c>
      <c r="Z1135" s="1">
        <v>-0.0555403118019373</v>
      </c>
      <c r="AA1135" s="1">
        <v>0.02056925317179115</v>
      </c>
      <c r="AB1135" s="1">
        <v>-0.03119274201654321</v>
      </c>
      <c r="AC1135" s="1">
        <v>-0.02629398476088374</v>
      </c>
    </row>
    <row r="1136" spans="1:29">
      <c r="A1136" s="11">
        <v>38117</v>
      </c>
      <c r="B1136" s="1">
        <v>-0.02961704644183927</v>
      </c>
      <c r="C1136" s="1">
        <v>-0.03939113193233634</v>
      </c>
      <c r="D1136" s="1">
        <v>-0.0117696531213648</v>
      </c>
      <c r="E1136" s="1">
        <v>-0.01424903772637554</v>
      </c>
      <c r="F1136" s="1">
        <v>-0.02925995281310967</v>
      </c>
      <c r="G1136" s="1">
        <v>-0.008541385915900923</v>
      </c>
      <c r="H1136" s="1">
        <v>-0.04756689518429491</v>
      </c>
      <c r="I1136" s="1">
        <v>0.01704841902441134</v>
      </c>
      <c r="J1136" s="1">
        <v>-0.06154561976400497</v>
      </c>
      <c r="K1136" s="1">
        <v>-0.01793111618034116</v>
      </c>
      <c r="L1136" s="1">
        <v>-0.01799071096591887</v>
      </c>
      <c r="M1136" s="1">
        <v>-0.02827870060025728</v>
      </c>
      <c r="N1136" s="1">
        <v>-0.02951893962470142</v>
      </c>
      <c r="O1136" s="1">
        <v>0.01785536278143884</v>
      </c>
      <c r="P1136" s="1">
        <v>-0.01717681595049259</v>
      </c>
      <c r="Q1136" s="1">
        <v>-0.005470488897538539</v>
      </c>
      <c r="R1136" s="1">
        <v>-0.0247931219102383</v>
      </c>
      <c r="S1136" s="1">
        <v>0.01865141450675201</v>
      </c>
      <c r="T1136" s="1">
        <v>-0.02467423636183541</v>
      </c>
      <c r="U1136" s="1">
        <v>0.006887349865639436</v>
      </c>
      <c r="V1136" s="1">
        <v>-0.003367906503249585</v>
      </c>
      <c r="W1136" s="1">
        <v>-0.02558305455204901</v>
      </c>
      <c r="X1136" s="1">
        <v>-0.03890925681478019</v>
      </c>
      <c r="Y1136" s="1">
        <v>-0.03538226313510551</v>
      </c>
      <c r="Z1136" s="1">
        <v>-0.03987872234104117</v>
      </c>
      <c r="AA1136" s="1">
        <v>-0.01268659591335131</v>
      </c>
      <c r="AB1136" s="1">
        <v>0.009887366611215587</v>
      </c>
      <c r="AC1136" s="1">
        <v>-0.009485778371295939</v>
      </c>
    </row>
    <row r="1137" spans="1:29">
      <c r="A1137" s="11">
        <v>38118</v>
      </c>
      <c r="B1137" s="1">
        <v>-0.04938294926625952</v>
      </c>
      <c r="C1137" s="1">
        <v>-0.07148379215310885</v>
      </c>
      <c r="D1137" s="1">
        <v>0.006541990546576892</v>
      </c>
      <c r="E1137" s="1">
        <v>3.861168466382634</v>
      </c>
      <c r="F1137" s="1">
        <v>-0.04948272312500324</v>
      </c>
      <c r="G1137" s="1">
        <v>-0.003445965053954225</v>
      </c>
      <c r="H1137" s="1">
        <v>-0.07075114572480412</v>
      </c>
      <c r="I1137" s="1">
        <v>-0.02579913364369191</v>
      </c>
      <c r="J1137" s="1">
        <v>-0.03831253741109442</v>
      </c>
      <c r="K1137" s="1">
        <v>-0.01123589294458494</v>
      </c>
      <c r="L1137" s="1">
        <v>-0.0154814847968231</v>
      </c>
      <c r="M1137" s="1">
        <v>-0.09941372970643936</v>
      </c>
      <c r="N1137" s="1">
        <v>-0.06483565867359065</v>
      </c>
      <c r="O1137" s="1">
        <v>-0.03314631097084175</v>
      </c>
      <c r="P1137" s="1">
        <v>-0.04559289812581568</v>
      </c>
      <c r="Q1137" s="1">
        <v>-0.02289142171961933</v>
      </c>
      <c r="R1137" s="1">
        <v>-0.05575906702065969</v>
      </c>
      <c r="S1137" s="1">
        <v>-0.06338035740225922</v>
      </c>
      <c r="T1137" s="1">
        <v>-0.01821812398424072</v>
      </c>
      <c r="U1137" s="1">
        <v>-0.03212434831763566</v>
      </c>
      <c r="V1137" s="1">
        <v>-0.01033963768466439</v>
      </c>
      <c r="W1137" s="1">
        <v>-0.06216865224140511</v>
      </c>
      <c r="X1137" s="1">
        <v>-0.06449153120886586</v>
      </c>
      <c r="Y1137" s="1">
        <v>-0.07469857182808637</v>
      </c>
      <c r="Z1137" s="1">
        <v>-0.07539506387776895</v>
      </c>
      <c r="AA1137" s="1">
        <v>-0.06032981530598469</v>
      </c>
      <c r="AB1137" s="1">
        <v>-0.05196459119267449</v>
      </c>
      <c r="AC1137" s="1">
        <v>-0.01859863415275542</v>
      </c>
    </row>
    <row r="1138" spans="1:29">
      <c r="A1138" s="11">
        <v>38119</v>
      </c>
      <c r="B1138" s="1">
        <v>0.03571434654663275</v>
      </c>
      <c r="C1138" s="1">
        <v>-0.01647175853845895</v>
      </c>
      <c r="D1138" s="1">
        <v>-8.330495433683804E-05</v>
      </c>
      <c r="E1138" s="1">
        <v>-0.7952610722847164</v>
      </c>
      <c r="F1138" s="1">
        <v>-0.0002973103003052202</v>
      </c>
      <c r="G1138" s="1">
        <v>0.01102215963923059</v>
      </c>
      <c r="H1138" s="1">
        <v>0.01119661651175652</v>
      </c>
      <c r="I1138" s="1">
        <v>-0.01209828216657827</v>
      </c>
      <c r="J1138" s="1">
        <v>-0.02679421147719518</v>
      </c>
      <c r="K1138" s="1">
        <v>0.009587800752047571</v>
      </c>
      <c r="L1138" s="1">
        <v>0.007381819188721161</v>
      </c>
      <c r="M1138" s="1">
        <v>0.02504829334801983</v>
      </c>
      <c r="N1138" s="1">
        <v>-0.001551574751830986</v>
      </c>
      <c r="O1138" s="1">
        <v>0.00137115046666314</v>
      </c>
      <c r="P1138" s="1">
        <v>0.02746849655384431</v>
      </c>
      <c r="Q1138" s="1">
        <v>0.01368109626565217</v>
      </c>
      <c r="R1138" s="1">
        <v>0.01305468286359646</v>
      </c>
      <c r="S1138" s="1">
        <v>0.007518954884846885</v>
      </c>
      <c r="T1138" s="1">
        <v>0.006158517724569545</v>
      </c>
      <c r="U1138" s="1">
        <v>-0.008382750778972436</v>
      </c>
      <c r="V1138" s="1">
        <v>0.01263292108487035</v>
      </c>
      <c r="W1138" s="1">
        <v>-0.005801760956481883</v>
      </c>
      <c r="X1138" s="1">
        <v>0.02764489057487296</v>
      </c>
      <c r="Y1138" s="1">
        <v>0.003182633595623319</v>
      </c>
      <c r="Z1138" s="1">
        <v>0.0278319311350228</v>
      </c>
      <c r="AA1138" s="1">
        <v>0.03404116547589853</v>
      </c>
      <c r="AB1138" s="1">
        <v>0.01032721312668938</v>
      </c>
      <c r="AC1138" s="1">
        <v>0.0144706198545892</v>
      </c>
    </row>
    <row r="1139" spans="1:29">
      <c r="A1139" s="11">
        <v>38120</v>
      </c>
      <c r="B1139" s="1">
        <v>0.01149406294227218</v>
      </c>
      <c r="C1139" s="1">
        <v>-0.005461287960236261</v>
      </c>
      <c r="D1139" s="1">
        <v>-0.02783324884209948</v>
      </c>
      <c r="E1139" s="1">
        <v>0.004598390951251696</v>
      </c>
      <c r="F1139" s="1">
        <v>0.003987380066985402</v>
      </c>
      <c r="G1139" s="1">
        <v>0.00662651250640689</v>
      </c>
      <c r="H1139" s="1">
        <v>-0.002952969723095777</v>
      </c>
      <c r="I1139" s="1">
        <v>0.003946164933376295</v>
      </c>
      <c r="J1139" s="1">
        <v>-0.02277083315536532</v>
      </c>
      <c r="K1139" s="1">
        <v>-0.001406729689038322</v>
      </c>
      <c r="L1139" s="1">
        <v>0.02171788499730098</v>
      </c>
      <c r="M1139" s="1">
        <v>-0.05299891035652382</v>
      </c>
      <c r="N1139" s="1">
        <v>0.02062782034753186</v>
      </c>
      <c r="O1139" s="1">
        <v>0.0129568815071508</v>
      </c>
      <c r="P1139" s="1">
        <v>0.005036639033496826</v>
      </c>
      <c r="Q1139" s="1">
        <v>-0.0136759303109677</v>
      </c>
      <c r="R1139" s="1">
        <v>0.02979963158042032</v>
      </c>
      <c r="S1139" s="1">
        <v>0.01641789937509963</v>
      </c>
      <c r="T1139" s="1">
        <v>-0.03036154515413503</v>
      </c>
      <c r="U1139" s="1">
        <v>0.008846812731043263</v>
      </c>
      <c r="V1139" s="1">
        <v>-0.01800493645477141</v>
      </c>
      <c r="W1139" s="1">
        <v>-0.02772123164241824</v>
      </c>
      <c r="X1139" s="1">
        <v>0.01044269212485349</v>
      </c>
      <c r="Y1139" s="1">
        <v>0.04110177671162996</v>
      </c>
      <c r="Z1139" s="1">
        <v>0.007759424870865672</v>
      </c>
      <c r="AA1139" s="1">
        <v>0.01050470639663992</v>
      </c>
      <c r="AB1139" s="1">
        <v>0.01493886896036711</v>
      </c>
      <c r="AC1139" s="1">
        <v>0.04406854788447734</v>
      </c>
    </row>
    <row r="1140" spans="1:29">
      <c r="A1140" s="11">
        <v>38121</v>
      </c>
      <c r="B1140" s="1">
        <v>-0.09538559710822003</v>
      </c>
      <c r="C1140" s="1">
        <v>-0.1295911170973321</v>
      </c>
      <c r="D1140" s="1">
        <v>0.006171665983284891</v>
      </c>
      <c r="E1140" s="1">
        <v>-0.0583634599021835</v>
      </c>
      <c r="F1140" s="1">
        <v>-0.009780876892858448</v>
      </c>
      <c r="G1140" s="1">
        <v>-0.04841781406658308</v>
      </c>
      <c r="H1140" s="1">
        <v>-0.1875614103481141</v>
      </c>
      <c r="I1140" s="1">
        <v>-0.04404982419440095</v>
      </c>
      <c r="J1140" s="1">
        <v>-0.05279886029059089</v>
      </c>
      <c r="K1140" s="1">
        <v>0.01871194120426112</v>
      </c>
      <c r="L1140" s="1">
        <v>-0.02002414279234321</v>
      </c>
      <c r="M1140" s="1">
        <v>-0.1592942338294092</v>
      </c>
      <c r="N1140" s="1">
        <v>-0.03753495384177608</v>
      </c>
      <c r="O1140" s="1">
        <v>-0.06520356577876207</v>
      </c>
      <c r="P1140" s="1">
        <v>-0.05474173589136921</v>
      </c>
      <c r="Q1140" s="1">
        <v>-0.1269068486727259</v>
      </c>
      <c r="R1140" s="1">
        <v>-0.06716193208320342</v>
      </c>
      <c r="S1140" s="1">
        <v>-0.1497799048716358</v>
      </c>
      <c r="T1140" s="1">
        <v>-0.1425249830962382</v>
      </c>
      <c r="U1140" s="1">
        <v>-0.063870038377417</v>
      </c>
      <c r="V1140" s="1">
        <v>-0.0002061813632883158</v>
      </c>
      <c r="W1140" s="1">
        <v>-0.0591235121420427</v>
      </c>
      <c r="X1140" s="1">
        <v>-0.06931029647442377</v>
      </c>
      <c r="Y1140" s="1">
        <v>-0.1063858510424079</v>
      </c>
      <c r="Z1140" s="1">
        <v>-0.09082338320399175</v>
      </c>
      <c r="AA1140" s="1">
        <v>-0.1034896102146747</v>
      </c>
      <c r="AB1140" s="1">
        <v>-0.09954782343283275</v>
      </c>
      <c r="AC1140" s="1">
        <v>-0.03136644518077025</v>
      </c>
    </row>
    <row r="1141" spans="1:29">
      <c r="A1141" s="11">
        <v>38124</v>
      </c>
      <c r="B1141" s="1">
        <v>-0.1598780834013677</v>
      </c>
      <c r="C1141" s="1">
        <v>-0.03743168684724685</v>
      </c>
      <c r="D1141" s="1">
        <v>-0.01720902982973715</v>
      </c>
      <c r="E1141" s="1">
        <v>-0.1229492198751926</v>
      </c>
      <c r="F1141" s="1">
        <v>-0.07207420382448504</v>
      </c>
      <c r="G1141" s="1">
        <v>-0.07944663685752185</v>
      </c>
      <c r="H1141" s="1">
        <v>-0.2208385462072694</v>
      </c>
      <c r="I1141" s="1">
        <v>-0.2064369044172325</v>
      </c>
      <c r="J1141" s="1">
        <v>-0.03337802007381807</v>
      </c>
      <c r="K1141" s="1">
        <v>-0.1508302580402519</v>
      </c>
      <c r="L1141" s="1">
        <v>-0.1121761764534355</v>
      </c>
      <c r="M1141" s="1">
        <v>-0.1134730566664257</v>
      </c>
      <c r="N1141" s="1">
        <v>-0.09757794757929084</v>
      </c>
      <c r="O1141" s="1">
        <v>-0.1238181807975278</v>
      </c>
      <c r="P1141" s="1">
        <v>-0.03181070844946654</v>
      </c>
      <c r="Q1141" s="1">
        <v>-0.1303052001752923</v>
      </c>
      <c r="R1141" s="1">
        <v>-0.1525884527988163</v>
      </c>
      <c r="S1141" s="1">
        <v>-0.03281527628199143</v>
      </c>
      <c r="T1141" s="1">
        <v>-0.1326036980620776</v>
      </c>
      <c r="U1141" s="1">
        <v>-0.1737707118095935</v>
      </c>
      <c r="V1141" s="1">
        <v>-0.08750604815781537</v>
      </c>
      <c r="W1141" s="1">
        <v>-0.07416276810879885</v>
      </c>
      <c r="X1141" s="1">
        <v>-0.09981875959763475</v>
      </c>
      <c r="Y1141" s="1">
        <v>-0.2038445284776307</v>
      </c>
      <c r="Z1141" s="1">
        <v>-0.09125464407283101</v>
      </c>
      <c r="AA1141" s="1">
        <v>-0.1052908268005114</v>
      </c>
      <c r="AB1141" s="1">
        <v>-0.09994265889323106</v>
      </c>
      <c r="AC1141" s="1">
        <v>-0.1957492133167122</v>
      </c>
    </row>
    <row r="1142" spans="1:29">
      <c r="A1142" s="11">
        <v>38125</v>
      </c>
      <c r="B1142" s="1">
        <v>0.1060262760022408</v>
      </c>
      <c r="C1142" s="1">
        <v>-0.06990967237545176</v>
      </c>
      <c r="D1142" s="1">
        <v>0.005374586839863804</v>
      </c>
      <c r="E1142" s="1">
        <v>0.09399541393058386</v>
      </c>
      <c r="F1142" s="1">
        <v>0.1400556577272232</v>
      </c>
      <c r="G1142" s="1">
        <v>0.006787942221243348</v>
      </c>
      <c r="H1142" s="1">
        <v>0.3200779952626218</v>
      </c>
      <c r="I1142" s="1">
        <v>0.2581736396498542</v>
      </c>
      <c r="J1142" s="1">
        <v>0.06790435230323322</v>
      </c>
      <c r="K1142" s="1">
        <v>0.07820302621144903</v>
      </c>
      <c r="L1142" s="1">
        <v>0.08014282715589682</v>
      </c>
      <c r="M1142" s="1">
        <v>0.0499100300235602</v>
      </c>
      <c r="N1142" s="1">
        <v>0.09501344784762367</v>
      </c>
      <c r="O1142" s="1">
        <v>0.04494659765207731</v>
      </c>
      <c r="P1142" s="1">
        <v>0.07076629829322201</v>
      </c>
      <c r="Q1142" s="1">
        <v>0.02081188802969147</v>
      </c>
      <c r="R1142" s="1">
        <v>0.07271816221442773</v>
      </c>
      <c r="S1142" s="1">
        <v>-0.02678554069189965</v>
      </c>
      <c r="T1142" s="1">
        <v>0.09637080059323666</v>
      </c>
      <c r="U1142" s="1">
        <v>0.07212169432696935</v>
      </c>
      <c r="V1142" s="1">
        <v>0.05216395962567466</v>
      </c>
      <c r="W1142" s="1">
        <v>0.05357438132419223</v>
      </c>
      <c r="X1142" s="1">
        <v>0.07602555817816281</v>
      </c>
      <c r="Y1142" s="1">
        <v>0.1191590510152689</v>
      </c>
      <c r="Z1142" s="1">
        <v>0.1163938503746726</v>
      </c>
      <c r="AA1142" s="1">
        <v>0.04107871465103807</v>
      </c>
      <c r="AB1142" s="1">
        <v>-0.09542789807017837</v>
      </c>
      <c r="AC1142" s="1">
        <v>0.238284695956132</v>
      </c>
    </row>
    <row r="1143" spans="1:29">
      <c r="A1143" s="11">
        <v>38126</v>
      </c>
      <c r="B1143" s="1">
        <v>0.08562064316271867</v>
      </c>
      <c r="C1143" s="1">
        <v>0.05590337390243572</v>
      </c>
      <c r="D1143" s="1">
        <v>0.008104589974615051</v>
      </c>
      <c r="E1143" s="1">
        <v>0.03082129813235102</v>
      </c>
      <c r="F1143" s="1">
        <v>0.001980461050372861</v>
      </c>
      <c r="G1143" s="1">
        <v>0.05706697641833003</v>
      </c>
      <c r="H1143" s="1">
        <v>-0.001771856364082058</v>
      </c>
      <c r="I1143" s="1">
        <v>0.002982401274401969</v>
      </c>
      <c r="J1143" s="1">
        <v>0.01576128180418523</v>
      </c>
      <c r="K1143" s="1">
        <v>0.03587942955536993</v>
      </c>
      <c r="L1143" s="1">
        <v>0.01878761220060055</v>
      </c>
      <c r="M1143" s="1">
        <v>0.1389003940731492</v>
      </c>
      <c r="N1143" s="1">
        <v>-0.007561990565168597</v>
      </c>
      <c r="O1143" s="1">
        <v>0.07290395412393358</v>
      </c>
      <c r="P1143" s="1">
        <v>0.002754054146005602</v>
      </c>
      <c r="Q1143" s="1">
        <v>0.09826604785133086</v>
      </c>
      <c r="R1143" s="1">
        <v>0.04323272430742642</v>
      </c>
      <c r="S1143" s="1">
        <v>0.07706409786340451</v>
      </c>
      <c r="T1143" s="1">
        <v>0.07017719270644185</v>
      </c>
      <c r="U1143" s="1">
        <v>0.0009988296520713202</v>
      </c>
      <c r="V1143" s="1">
        <v>0.04364007701217476</v>
      </c>
      <c r="W1143" s="1">
        <v>0.1267169580236005</v>
      </c>
      <c r="X1143" s="1">
        <v>0.04897196704168238</v>
      </c>
      <c r="Y1143" s="1">
        <v>0.09290198754166279</v>
      </c>
      <c r="Z1143" s="1">
        <v>0.07376510498024125</v>
      </c>
      <c r="AA1143" s="1">
        <v>0.03089891985741366</v>
      </c>
      <c r="AB1143" s="1">
        <v>0.1000355592456064</v>
      </c>
      <c r="AC1143" s="1">
        <v>-0.01149910123432707</v>
      </c>
    </row>
    <row r="1144" spans="1:29">
      <c r="A1144" s="11">
        <v>38127</v>
      </c>
      <c r="B1144" s="1">
        <v>-0.0003773008287297763</v>
      </c>
      <c r="C1144" s="1">
        <v>0.002965997225389039</v>
      </c>
      <c r="D1144" s="1">
        <v>-0.005473458292244326</v>
      </c>
      <c r="E1144" s="1">
        <v>0.01126346023079039</v>
      </c>
      <c r="F1144" s="1">
        <v>-0.0181847871918186</v>
      </c>
      <c r="G1144" s="1">
        <v>-0.03416834551425729</v>
      </c>
      <c r="H1144" s="1">
        <v>0.007396388945672516</v>
      </c>
      <c r="I1144" s="1">
        <v>0.00353940764570515</v>
      </c>
      <c r="J1144" s="1">
        <v>-0.01471681117382539</v>
      </c>
      <c r="K1144" s="1">
        <v>0.01936695128227806</v>
      </c>
      <c r="L1144" s="1">
        <v>-0.008989317413834463</v>
      </c>
      <c r="M1144" s="1">
        <v>-0.03923265890394112</v>
      </c>
      <c r="N1144" s="1">
        <v>-0.01245819494336819</v>
      </c>
      <c r="O1144" s="1">
        <v>0.0326159048285477</v>
      </c>
      <c r="P1144" s="1">
        <v>0.002746201817960259</v>
      </c>
      <c r="Q1144" s="1">
        <v>-0.0346377487434073</v>
      </c>
      <c r="R1144" s="1">
        <v>-0.001907371754660714</v>
      </c>
      <c r="S1144" s="1">
        <v>0.04599695708436546</v>
      </c>
      <c r="T1144" s="1">
        <v>-0.02065293448574002</v>
      </c>
      <c r="U1144" s="1">
        <v>0.009331804642122909</v>
      </c>
      <c r="V1144" s="1">
        <v>-0.008362961885949871</v>
      </c>
      <c r="W1144" s="1">
        <v>-0.03134541467148999</v>
      </c>
      <c r="X1144" s="1">
        <v>-0.0001186519767693017</v>
      </c>
      <c r="Y1144" s="1">
        <v>-0.01464493460214</v>
      </c>
      <c r="Z1144" s="1">
        <v>0.0166586463912044</v>
      </c>
      <c r="AA1144" s="1">
        <v>-0.01002659310036425</v>
      </c>
      <c r="AB1144" s="1">
        <v>0.1000639618065144</v>
      </c>
      <c r="AC1144" s="1">
        <v>-0.03079079107945404</v>
      </c>
    </row>
    <row r="1145" spans="1:29">
      <c r="A1145" s="11">
        <v>38128</v>
      </c>
      <c r="B1145" s="1">
        <v>-0.05926783990091922</v>
      </c>
      <c r="C1145" s="1">
        <v>0.01227245342142047</v>
      </c>
      <c r="D1145" s="1">
        <v>-0.007223820734910902</v>
      </c>
      <c r="E1145" s="1">
        <v>-0.006682699910251499</v>
      </c>
      <c r="F1145" s="1">
        <v>-0.004026717209751229</v>
      </c>
      <c r="G1145" s="1">
        <v>0.00141529488246861</v>
      </c>
      <c r="H1145" s="1">
        <v>-0.003818145632266012</v>
      </c>
      <c r="I1145" s="1">
        <v>0.02229101072783757</v>
      </c>
      <c r="J1145" s="1">
        <v>-0.001785799292991275</v>
      </c>
      <c r="K1145" s="1">
        <v>0.007307365334819682</v>
      </c>
      <c r="L1145" s="1">
        <v>-0.003622291683315071</v>
      </c>
      <c r="M1145" s="1">
        <v>0.01474213695142734</v>
      </c>
      <c r="N1145" s="1">
        <v>0.01070069920216987</v>
      </c>
      <c r="O1145" s="1">
        <v>-0.02204412260668431</v>
      </c>
      <c r="P1145" s="1">
        <v>0.003520832454690703</v>
      </c>
      <c r="Q1145" s="1">
        <v>0.03934325003321892</v>
      </c>
      <c r="R1145" s="1">
        <v>-0.008348404965371814</v>
      </c>
      <c r="S1145" s="1">
        <v>0.009771707584095957</v>
      </c>
      <c r="T1145" s="1">
        <v>0.002721248495502149</v>
      </c>
      <c r="U1145" s="1">
        <v>-0.0240157153135514</v>
      </c>
      <c r="V1145" s="1">
        <v>0.007949744413449311</v>
      </c>
      <c r="W1145" s="1">
        <v>0.04194778727524029</v>
      </c>
      <c r="X1145" s="1">
        <v>-0.002138496853297589</v>
      </c>
      <c r="Y1145" s="1">
        <v>-0.05331184166887437</v>
      </c>
      <c r="Z1145" s="1">
        <v>0.02574907981001018</v>
      </c>
      <c r="AA1145" s="1">
        <v>-0.007405799514518363</v>
      </c>
      <c r="AB1145" s="1">
        <v>0.1001305136313051</v>
      </c>
      <c r="AC1145" s="1">
        <v>0.02505599460468222</v>
      </c>
    </row>
    <row r="1146" spans="1:29">
      <c r="A1146" s="11">
        <v>38131</v>
      </c>
      <c r="B1146" s="1">
        <v>0.04213471488005349</v>
      </c>
      <c r="C1146" s="1">
        <v>-0.004089371557155608</v>
      </c>
      <c r="D1146" s="1">
        <v>0.0103082690847025</v>
      </c>
      <c r="E1146" s="1">
        <v>0.04220172749937467</v>
      </c>
      <c r="F1146" s="1">
        <v>0.007334609908922207</v>
      </c>
      <c r="G1146" s="1">
        <v>0.06288293889413099</v>
      </c>
      <c r="H1146" s="1">
        <v>0.0321346864688663</v>
      </c>
      <c r="I1146" s="1">
        <v>0.0182171595882703</v>
      </c>
      <c r="J1146" s="1">
        <v>0.05725134301138346</v>
      </c>
      <c r="K1146" s="1">
        <v>0.003989799368730118</v>
      </c>
      <c r="L1146" s="1">
        <v>0.08322646701802072</v>
      </c>
      <c r="M1146" s="1">
        <v>-0.02738471588454616</v>
      </c>
      <c r="N1146" s="1">
        <v>0.02429509863587431</v>
      </c>
      <c r="O1146" s="1">
        <v>0.0662780927631299</v>
      </c>
      <c r="P1146" s="1">
        <v>0.01520494022059515</v>
      </c>
      <c r="Q1146" s="1">
        <v>0.005883467020306732</v>
      </c>
      <c r="R1146" s="1">
        <v>0.03265078626928375</v>
      </c>
      <c r="S1146" s="1">
        <v>0.02903239044912187</v>
      </c>
      <c r="T1146" s="1">
        <v>0.04564818972339602</v>
      </c>
      <c r="U1146" s="1">
        <v>0.006434747741899782</v>
      </c>
      <c r="V1146" s="1">
        <v>0.0220834052474681</v>
      </c>
      <c r="W1146" s="1">
        <v>0.007764052934288612</v>
      </c>
      <c r="X1146" s="1">
        <v>0.05893549478241167</v>
      </c>
      <c r="Y1146" s="1">
        <v>0.05443671652498816</v>
      </c>
      <c r="Z1146" s="1">
        <v>0.01445298181690591</v>
      </c>
      <c r="AA1146" s="1">
        <v>0.02940521622195647</v>
      </c>
      <c r="AB1146" s="1">
        <v>0.100013630367475</v>
      </c>
      <c r="AC1146" s="1">
        <v>0.06512737469463925</v>
      </c>
    </row>
    <row r="1147" spans="1:29">
      <c r="A1147" s="11">
        <v>38132</v>
      </c>
      <c r="B1147" s="1">
        <v>-0.03465527957328007</v>
      </c>
      <c r="C1147" s="1">
        <v>-0.03886780113819155</v>
      </c>
      <c r="D1147" s="1">
        <v>0.02700812069811631</v>
      </c>
      <c r="E1147" s="1">
        <v>-0.01643200205825734</v>
      </c>
      <c r="F1147" s="1">
        <v>0.00412829032257811</v>
      </c>
      <c r="G1147" s="1">
        <v>-0.009085151678673076</v>
      </c>
      <c r="H1147" s="1">
        <v>-0.04970000428375765</v>
      </c>
      <c r="I1147" s="1">
        <v>0.001084483882398457</v>
      </c>
      <c r="J1147" s="1">
        <v>-0.01410206034556494</v>
      </c>
      <c r="K1147" s="1">
        <v>0.02348260864507146</v>
      </c>
      <c r="L1147" s="1">
        <v>0.006965705636462927</v>
      </c>
      <c r="M1147" s="1">
        <v>0.01652339598809793</v>
      </c>
      <c r="N1147" s="1">
        <v>0.005385617423606881</v>
      </c>
      <c r="O1147" s="1">
        <v>-0.0003157373524654838</v>
      </c>
      <c r="P1147" s="1">
        <v>-0.008448744340783576</v>
      </c>
      <c r="Q1147" s="1">
        <v>0.03276928295225656</v>
      </c>
      <c r="R1147" s="1">
        <v>0.004076345703009521</v>
      </c>
      <c r="S1147" s="1">
        <v>-0.01253916838056113</v>
      </c>
      <c r="T1147" s="1">
        <v>9.270610358824705E-05</v>
      </c>
      <c r="U1147" s="1">
        <v>-0.006571192312406215</v>
      </c>
      <c r="V1147" s="1">
        <v>0.002885377574915138</v>
      </c>
      <c r="W1147" s="1">
        <v>-0.02025957760852304</v>
      </c>
      <c r="X1147" s="1">
        <v>-0.03474279110871759</v>
      </c>
      <c r="Y1147" s="1">
        <v>-0.02977820709371626</v>
      </c>
      <c r="Z1147" s="1">
        <v>-0.001649744223932936</v>
      </c>
      <c r="AA1147" s="1">
        <v>-0.01033904063052049</v>
      </c>
      <c r="AB1147" s="1">
        <v>-0.04377643697218725</v>
      </c>
      <c r="AC1147" s="1">
        <v>0.006117505244208621</v>
      </c>
    </row>
    <row r="1148" spans="1:29">
      <c r="A1148" s="11">
        <v>38133</v>
      </c>
      <c r="B1148" s="1">
        <v>-0.007179786860138981</v>
      </c>
      <c r="C1148" s="1">
        <v>0.03662449940498003</v>
      </c>
      <c r="D1148" s="1">
        <v>-0.004424738058123157</v>
      </c>
      <c r="E1148" s="1">
        <v>0.01451874422864541</v>
      </c>
      <c r="F1148" s="1">
        <v>0.0266641351022654</v>
      </c>
      <c r="G1148" s="1">
        <v>0.009168448423256592</v>
      </c>
      <c r="H1148" s="1">
        <v>0.003306248266693013</v>
      </c>
      <c r="I1148" s="1">
        <v>-0.0002710319697240005</v>
      </c>
      <c r="J1148" s="1">
        <v>-0.02345767713088576</v>
      </c>
      <c r="K1148" s="1">
        <v>-0.01447210067799631</v>
      </c>
      <c r="L1148" s="1">
        <v>0.005365893546559475</v>
      </c>
      <c r="M1148" s="1">
        <v>0.02158674578773012</v>
      </c>
      <c r="N1148" s="1">
        <v>-0.03701103109092718</v>
      </c>
      <c r="O1148" s="1">
        <v>-0.03166738124870694</v>
      </c>
      <c r="P1148" s="1">
        <v>0.005422017764504572</v>
      </c>
      <c r="Q1148" s="1">
        <v>-0.02818140885993703</v>
      </c>
      <c r="R1148" s="1">
        <v>0.007899932221432815</v>
      </c>
      <c r="S1148" s="1">
        <v>0.004761628353667113</v>
      </c>
      <c r="T1148" s="1">
        <v>-0.01353106508578872</v>
      </c>
      <c r="U1148" s="1">
        <v>0.01924793371307176</v>
      </c>
      <c r="V1148" s="1">
        <v>0.02000552711461956</v>
      </c>
      <c r="W1148" s="1">
        <v>-0.008009267379710083</v>
      </c>
      <c r="X1148" s="1">
        <v>-0.01677330594426896</v>
      </c>
      <c r="Y1148" s="1">
        <v>0.01351126203634601</v>
      </c>
      <c r="Z1148" s="1">
        <v>-0.01321912309368489</v>
      </c>
      <c r="AA1148" s="1">
        <v>0.01669363617910324</v>
      </c>
      <c r="AB1148" s="1">
        <v>-0.003143909915151677</v>
      </c>
      <c r="AC1148" s="1">
        <v>-0.01913641315343251</v>
      </c>
    </row>
    <row r="1149" spans="1:29">
      <c r="A1149" s="11">
        <v>38134</v>
      </c>
      <c r="B1149" s="1">
        <v>0.0168741984164078</v>
      </c>
      <c r="C1149" s="1">
        <v>0.01177659061520808</v>
      </c>
      <c r="D1149" s="1">
        <v>-0.02222210166282401</v>
      </c>
      <c r="E1149" s="1">
        <v>-0.03195455310394513</v>
      </c>
      <c r="F1149" s="1">
        <v>0.007007296608138702</v>
      </c>
      <c r="G1149" s="1">
        <v>-0.00664793255532059</v>
      </c>
      <c r="H1149" s="1">
        <v>-0.0113839178502847</v>
      </c>
      <c r="I1149" s="1">
        <v>0.01300124378546053</v>
      </c>
      <c r="J1149" s="1">
        <v>-0.02764326263147066</v>
      </c>
      <c r="K1149" s="1">
        <v>0.00537233479897492</v>
      </c>
      <c r="L1149" s="1">
        <v>0.002601913944349388</v>
      </c>
      <c r="M1149" s="1">
        <v>-0.04391576266985875</v>
      </c>
      <c r="N1149" s="1">
        <v>0.02837552646077413</v>
      </c>
      <c r="O1149" s="1">
        <v>-0.01716650539757092</v>
      </c>
      <c r="P1149" s="1">
        <v>-0.01155622255633082</v>
      </c>
      <c r="Q1149" s="1">
        <v>-0.02239838771362823</v>
      </c>
      <c r="R1149" s="1">
        <v>-0.02231665076161737</v>
      </c>
      <c r="S1149" s="1">
        <v>-0.01421802941516848</v>
      </c>
      <c r="T1149" s="1">
        <v>-0.002348837768024858</v>
      </c>
      <c r="U1149" s="1">
        <v>-0.0004094011915127815</v>
      </c>
      <c r="V1149" s="1">
        <v>0.04480112398560188</v>
      </c>
      <c r="W1149" s="1">
        <v>-0.009982401370770222</v>
      </c>
      <c r="X1149" s="1">
        <v>-0.02606300019016705</v>
      </c>
      <c r="Y1149" s="1">
        <v>-0.02402891375144589</v>
      </c>
      <c r="Z1149" s="1">
        <v>-0.02983693146292909</v>
      </c>
      <c r="AA1149" s="1">
        <v>-0.003601754430192838</v>
      </c>
      <c r="AB1149" s="1">
        <v>-0.03053288011742017</v>
      </c>
      <c r="AC1149" s="1">
        <v>0.01038440771734872</v>
      </c>
    </row>
    <row r="1150" spans="1:29">
      <c r="A1150" s="11">
        <v>38135</v>
      </c>
      <c r="B1150" s="1">
        <v>-0.04433682423393071</v>
      </c>
      <c r="C1150" s="1">
        <v>-0.05470660113115777</v>
      </c>
      <c r="D1150" s="1">
        <v>-0.008490462003892918</v>
      </c>
      <c r="E1150" s="1">
        <v>-0.02733889697009051</v>
      </c>
      <c r="F1150" s="1">
        <v>-0.01949507764509018</v>
      </c>
      <c r="G1150" s="1">
        <v>-0.0296675843863391</v>
      </c>
      <c r="H1150" s="1">
        <v>-0.07242420605708044</v>
      </c>
      <c r="I1150" s="1">
        <v>-0.0136364502654025</v>
      </c>
      <c r="J1150" s="1">
        <v>0.01374891870892037</v>
      </c>
      <c r="K1150" s="1">
        <v>-0.02493769100770782</v>
      </c>
      <c r="L1150" s="1">
        <v>-0.04530194828335166</v>
      </c>
      <c r="M1150" s="1">
        <v>-0.05698282914144215</v>
      </c>
      <c r="N1150" s="1">
        <v>-0.03786468593527403</v>
      </c>
      <c r="O1150" s="1">
        <v>-0.04985643561182773</v>
      </c>
      <c r="P1150" s="1">
        <v>0.006625628140463524</v>
      </c>
      <c r="Q1150" s="1">
        <v>-0.0655031500989911</v>
      </c>
      <c r="R1150" s="1">
        <v>-0.03641033439829555</v>
      </c>
      <c r="S1150" s="1">
        <v>-0.06249989924494881</v>
      </c>
      <c r="T1150" s="1">
        <v>-0.0853186922198661</v>
      </c>
      <c r="U1150" s="1">
        <v>-0.04293146261457814</v>
      </c>
      <c r="V1150" s="1">
        <v>-0.0580107578904363</v>
      </c>
      <c r="W1150" s="1">
        <v>-0.03529080839503762</v>
      </c>
      <c r="X1150" s="1">
        <v>-0.05875227103258907</v>
      </c>
      <c r="Y1150" s="1">
        <v>-0.07217548585327016</v>
      </c>
      <c r="Z1150" s="1">
        <v>-0.04974127463162148</v>
      </c>
      <c r="AA1150" s="1">
        <v>-0.03157570507745677</v>
      </c>
      <c r="AB1150" s="1">
        <v>-0.08862558900731488</v>
      </c>
      <c r="AC1150" s="1">
        <v>-0.06340907807207574</v>
      </c>
    </row>
    <row r="1151" spans="1:29">
      <c r="A1151" s="11">
        <v>38138</v>
      </c>
      <c r="B1151" s="1">
        <v>-0.09194436535581563</v>
      </c>
      <c r="C1151" s="1">
        <v>-0.08634779540851656</v>
      </c>
      <c r="D1151" s="1">
        <v>0.0012109184994753</v>
      </c>
      <c r="E1151" s="1">
        <v>-0.02498442410086865</v>
      </c>
      <c r="F1151" s="1">
        <v>-0.1021176603568426</v>
      </c>
      <c r="G1151" s="1">
        <v>-0.05011516285203355</v>
      </c>
      <c r="H1151" s="1">
        <v>0.02646183260619539</v>
      </c>
      <c r="I1151" s="1">
        <v>-0.04784475661820897</v>
      </c>
      <c r="J1151" s="1">
        <v>-0.02134308458358369</v>
      </c>
      <c r="K1151" s="1">
        <v>0.0007307953601554118</v>
      </c>
      <c r="L1151" s="1">
        <v>0.0283028754645156</v>
      </c>
      <c r="M1151" s="1">
        <v>-0.05562627383633856</v>
      </c>
      <c r="N1151" s="1">
        <v>-0.00278271437559896</v>
      </c>
      <c r="O1151" s="1">
        <v>-0.01559047269045077</v>
      </c>
      <c r="P1151" s="1">
        <v>0.004645656199056658</v>
      </c>
      <c r="Q1151" s="1">
        <v>-0.03743007301738455</v>
      </c>
      <c r="R1151" s="1">
        <v>-0.006701950244076049</v>
      </c>
      <c r="S1151" s="1">
        <v>0.008547188369512071</v>
      </c>
      <c r="T1151" s="1">
        <v>-0.04221157263716724</v>
      </c>
      <c r="U1151" s="1">
        <v>-0.04858486380788263</v>
      </c>
      <c r="V1151" s="1">
        <v>0.03212476487674842</v>
      </c>
      <c r="W1151" s="1">
        <v>0.015677988342641</v>
      </c>
      <c r="X1151" s="1">
        <v>-0.05220986838479225</v>
      </c>
      <c r="Y1151" s="1">
        <v>-0.0461651502761482</v>
      </c>
      <c r="Z1151" s="1">
        <v>-0.02163113397644423</v>
      </c>
      <c r="AA1151" s="1">
        <v>-0.04105839660819299</v>
      </c>
      <c r="AB1151" s="1">
        <v>0.01056697143608432</v>
      </c>
      <c r="AC1151" s="1">
        <v>0.01333414066723226</v>
      </c>
    </row>
    <row r="1152" spans="1:29">
      <c r="A1152" s="11">
        <v>38139</v>
      </c>
      <c r="B1152" s="1">
        <v>-0.01021841082839126</v>
      </c>
      <c r="C1152" s="1">
        <v>0.08911722890522933</v>
      </c>
      <c r="D1152" s="1">
        <v>0.01503254583026137</v>
      </c>
      <c r="E1152" s="1">
        <v>0.02455663321542856</v>
      </c>
      <c r="F1152" s="1">
        <v>0.001819090440595028</v>
      </c>
      <c r="G1152" s="1">
        <v>0.02758999918312832</v>
      </c>
      <c r="H1152" s="1">
        <v>0.07129210944900066</v>
      </c>
      <c r="I1152" s="1">
        <v>0.0005692430309851559</v>
      </c>
      <c r="J1152" s="1">
        <v>0.03329291360450837</v>
      </c>
      <c r="K1152" s="1">
        <v>0.001825150360344141</v>
      </c>
      <c r="L1152" s="1">
        <v>0.01666030847118227</v>
      </c>
      <c r="M1152" s="1">
        <v>0.06518166701836225</v>
      </c>
      <c r="N1152" s="1">
        <v>0.02841701840762201</v>
      </c>
      <c r="O1152" s="1">
        <v>0.006500572668861171</v>
      </c>
      <c r="P1152" s="1">
        <v>-0.0007710575563735222</v>
      </c>
      <c r="Q1152" s="1">
        <v>0.001437374135023095</v>
      </c>
      <c r="R1152" s="1">
        <v>0.01023723640889829</v>
      </c>
      <c r="S1152" s="1">
        <v>0</v>
      </c>
      <c r="T1152" s="1">
        <v>0.008922141744076129</v>
      </c>
      <c r="U1152" s="1">
        <v>-0.02023378075585625</v>
      </c>
      <c r="V1152" s="1">
        <v>0.04546052803177258</v>
      </c>
      <c r="W1152" s="1">
        <v>0.0006052384129773269</v>
      </c>
      <c r="X1152" s="1">
        <v>0.07785665754137217</v>
      </c>
      <c r="Y1152" s="1">
        <v>0.01105193966476659</v>
      </c>
      <c r="Z1152" s="1">
        <v>0.02092829918294625</v>
      </c>
      <c r="AA1152" s="1">
        <v>0.007785148013046861</v>
      </c>
      <c r="AB1152" s="1">
        <v>-0.00409779685263878</v>
      </c>
      <c r="AC1152" s="1">
        <v>0.001870589745712525</v>
      </c>
    </row>
    <row r="1153" spans="1:29">
      <c r="A1153" s="11">
        <v>38140</v>
      </c>
      <c r="B1153" s="1">
        <v>0.03660258706780506</v>
      </c>
      <c r="C1153" s="1">
        <v>0.02057242487840694</v>
      </c>
      <c r="D1153" s="1">
        <v>-0.00595822642378907</v>
      </c>
      <c r="E1153" s="1">
        <v>-0.004168291595928686</v>
      </c>
      <c r="F1153" s="1">
        <v>0.002003923424550802</v>
      </c>
      <c r="G1153" s="1">
        <v>-0.008243532445439072</v>
      </c>
      <c r="H1153" s="1">
        <v>-0.0008912708685095971</v>
      </c>
      <c r="I1153" s="1">
        <v>0.01536499696027405</v>
      </c>
      <c r="J1153" s="1">
        <v>0.0434408516296716</v>
      </c>
      <c r="K1153" s="1">
        <v>0.0003648847582782277</v>
      </c>
      <c r="L1153" s="1">
        <v>0.00944673596578105</v>
      </c>
      <c r="M1153" s="1">
        <v>0.04547366553071508</v>
      </c>
      <c r="N1153" s="1">
        <v>-0.002104260615462317</v>
      </c>
      <c r="O1153" s="1">
        <v>0.02818222258776881</v>
      </c>
      <c r="P1153" s="1">
        <v>-0.005013426678693866</v>
      </c>
      <c r="Q1153" s="1">
        <v>0.04720132151902567</v>
      </c>
      <c r="R1153" s="1">
        <v>0.01209125335254901</v>
      </c>
      <c r="S1153" s="1">
        <v>0.0118641528175496</v>
      </c>
      <c r="T1153" s="1">
        <v>0.007244677175449299</v>
      </c>
      <c r="U1153" s="1">
        <v>0.003802326662882161</v>
      </c>
      <c r="V1153" s="1">
        <v>-0.01531830881437402</v>
      </c>
      <c r="W1153" s="1">
        <v>0.02858458115274209</v>
      </c>
      <c r="X1153" s="1">
        <v>-0.006704604625137556</v>
      </c>
      <c r="Y1153" s="1">
        <v>-0.06539789472967728</v>
      </c>
      <c r="Z1153" s="1">
        <v>0.02975669418221627</v>
      </c>
      <c r="AA1153" s="1">
        <v>0.003862081433852582</v>
      </c>
      <c r="AB1153" s="1">
        <v>0.03263322069974794</v>
      </c>
      <c r="AC1153" s="1">
        <v>0.00173607701206957</v>
      </c>
    </row>
    <row r="1154" spans="1:29">
      <c r="A1154" s="11">
        <v>38141</v>
      </c>
      <c r="B1154" s="1">
        <v>0.006790331806267869</v>
      </c>
      <c r="C1154" s="1">
        <v>-0.02864510320852087</v>
      </c>
      <c r="D1154" s="1">
        <v>-0.01104539463052889</v>
      </c>
      <c r="E1154" s="1">
        <v>-0.05357852316984069</v>
      </c>
      <c r="F1154" s="1">
        <v>-0.01474815324627088</v>
      </c>
      <c r="G1154" s="1">
        <v>-0.0118733369790921</v>
      </c>
      <c r="H1154" s="1">
        <v>-0.005055224501551603</v>
      </c>
      <c r="I1154" s="1">
        <v>-0.0168138400992518</v>
      </c>
      <c r="J1154" s="1">
        <v>-0.005735215576082919</v>
      </c>
      <c r="K1154" s="1">
        <v>-0.0123863062856524</v>
      </c>
      <c r="L1154" s="1">
        <v>-0.01799531431666568</v>
      </c>
      <c r="M1154" s="1">
        <v>-0.03275603899280499</v>
      </c>
      <c r="N1154" s="1">
        <v>-0.02641374728712298</v>
      </c>
      <c r="O1154" s="1">
        <v>-0.02398353543035769</v>
      </c>
      <c r="P1154" s="1">
        <v>0.00426390679154065</v>
      </c>
      <c r="Q1154" s="1">
        <v>-0.0351756054130411</v>
      </c>
      <c r="R1154" s="1">
        <v>-0.02525880465338426</v>
      </c>
      <c r="S1154" s="1">
        <v>-0.03852588445317207</v>
      </c>
      <c r="T1154" s="1">
        <v>-0.00645220750636144</v>
      </c>
      <c r="U1154" s="1">
        <v>0.01946314545097705</v>
      </c>
      <c r="V1154" s="1">
        <v>-0.0321164781832548</v>
      </c>
      <c r="W1154" s="1">
        <v>-0.03205409305793971</v>
      </c>
      <c r="X1154" s="1">
        <v>-0.04457466205641825</v>
      </c>
      <c r="Y1154" s="1">
        <v>-0.009477601376093991</v>
      </c>
      <c r="Z1154" s="1">
        <v>-0.0430245324941092</v>
      </c>
      <c r="AA1154" s="1">
        <v>0.006563320245966064</v>
      </c>
      <c r="AB1154" s="1">
        <v>-0.04602893504319749</v>
      </c>
      <c r="AC1154" s="1">
        <v>-0.04541588936036045</v>
      </c>
    </row>
    <row r="1155" spans="1:29">
      <c r="A1155" s="11">
        <v>38142</v>
      </c>
      <c r="B1155" s="1">
        <v>-0.004496190956958968</v>
      </c>
      <c r="C1155" s="1">
        <v>0.03666700103950182</v>
      </c>
      <c r="D1155" s="1">
        <v>0.001298629690991149</v>
      </c>
      <c r="E1155" s="1">
        <v>0.01769108889982074</v>
      </c>
      <c r="F1155" s="1">
        <v>0.01566647998060944</v>
      </c>
      <c r="G1155" s="1">
        <v>0.004566220221513984</v>
      </c>
      <c r="H1155" s="1">
        <v>0.02062176428869478</v>
      </c>
      <c r="I1155" s="1">
        <v>0.01453597289143316</v>
      </c>
      <c r="J1155" s="1">
        <v>0.006231967776461289</v>
      </c>
      <c r="K1155" s="1">
        <v>0.02286988983081839</v>
      </c>
      <c r="L1155" s="1">
        <v>-0.004597538686677449</v>
      </c>
      <c r="M1155" s="1">
        <v>0.02581528890246565</v>
      </c>
      <c r="N1155" s="1">
        <v>-0.001310729092593554</v>
      </c>
      <c r="O1155" s="1">
        <v>0.007722675999327855</v>
      </c>
      <c r="P1155" s="1">
        <v>-0.00578963691963208</v>
      </c>
      <c r="Q1155" s="1">
        <v>0.02675176524020917</v>
      </c>
      <c r="R1155" s="1">
        <v>0.01202269693147207</v>
      </c>
      <c r="S1155" s="1">
        <v>0.01219527532690412</v>
      </c>
      <c r="T1155" s="1">
        <v>0.03619716174609056</v>
      </c>
      <c r="U1155" s="1">
        <v>0.04894625242662798</v>
      </c>
      <c r="V1155" s="1">
        <v>0.03771874063011915</v>
      </c>
      <c r="W1155" s="1">
        <v>0.0003034467139366726</v>
      </c>
      <c r="X1155" s="1">
        <v>0.04212233791387709</v>
      </c>
      <c r="Y1155" s="1">
        <v>-0.02422613170107135</v>
      </c>
      <c r="Z1155" s="1">
        <v>0.0583795443215589</v>
      </c>
      <c r="AA1155" s="1">
        <v>-0.0169757572789675</v>
      </c>
      <c r="AB1155" s="1">
        <v>0.09822854646021795</v>
      </c>
      <c r="AC1155" s="1">
        <v>0.03089543198881972</v>
      </c>
    </row>
    <row r="1156" spans="1:29">
      <c r="A1156" s="11">
        <v>38145</v>
      </c>
      <c r="B1156" s="1">
        <v>0.04245703224740338</v>
      </c>
      <c r="C1156" s="1">
        <v>-0.002859647714363422</v>
      </c>
      <c r="D1156" s="1">
        <v>-0.006398456461861546</v>
      </c>
      <c r="E1156" s="1">
        <v>0.01933954309021968</v>
      </c>
      <c r="F1156" s="1">
        <v>0.008305886657725248</v>
      </c>
      <c r="G1156" s="1">
        <v>0.008612455961156673</v>
      </c>
      <c r="H1156" s="1">
        <v>-0.006735214528681088</v>
      </c>
      <c r="I1156" s="1">
        <v>0.009271011205409962</v>
      </c>
      <c r="J1156" s="1">
        <v>-0.001689222427404324</v>
      </c>
      <c r="K1156" s="1">
        <v>-0.01298246274701331</v>
      </c>
      <c r="L1156" s="1">
        <v>-0.001907393358955289</v>
      </c>
      <c r="M1156" s="1">
        <v>0.01177094868955342</v>
      </c>
      <c r="N1156" s="1">
        <v>0.01563740018870585</v>
      </c>
      <c r="O1156" s="1">
        <v>0.03111965972445541</v>
      </c>
      <c r="P1156" s="1">
        <v>-0.006599145875400669</v>
      </c>
      <c r="Q1156" s="1">
        <v>0.0352006492150776</v>
      </c>
      <c r="R1156" s="1">
        <v>0.02606705328839243</v>
      </c>
      <c r="S1156" s="1">
        <v>0.02581748389169847</v>
      </c>
      <c r="T1156" s="1">
        <v>-0.00390451808521286</v>
      </c>
      <c r="U1156" s="1">
        <v>0.00653502362054148</v>
      </c>
      <c r="V1156" s="1">
        <v>-0.01036723525397054</v>
      </c>
      <c r="W1156" s="1">
        <v>0.002885688357395999</v>
      </c>
      <c r="X1156" s="1">
        <v>0.01253507362408235</v>
      </c>
      <c r="Y1156" s="1">
        <v>-0.003755529598784224</v>
      </c>
      <c r="Z1156" s="1">
        <v>-0.02139820774552348</v>
      </c>
      <c r="AA1156" s="1">
        <v>0.01509608054742229</v>
      </c>
      <c r="AB1156" s="1">
        <v>-0.05206578052570854</v>
      </c>
      <c r="AC1156" s="1">
        <v>-0.01285812264087682</v>
      </c>
    </row>
    <row r="1157" spans="1:29">
      <c r="A1157" s="11">
        <v>38146</v>
      </c>
      <c r="B1157" s="1">
        <v>0.04116128517219342</v>
      </c>
      <c r="C1157" s="1">
        <v>0.01660403986844838</v>
      </c>
      <c r="D1157" s="1">
        <v>0.007919138070952014</v>
      </c>
      <c r="E1157" s="1">
        <v>0.01492219761870994</v>
      </c>
      <c r="F1157" s="1">
        <v>0.001238438490902771</v>
      </c>
      <c r="G1157" s="1">
        <v>-0.01873815523341515</v>
      </c>
      <c r="H1157" s="1">
        <v>0.01238230917584437</v>
      </c>
      <c r="I1157" s="1">
        <v>0.01447470774074722</v>
      </c>
      <c r="J1157" s="1">
        <v>-0.009690572499005623</v>
      </c>
      <c r="K1157" s="1">
        <v>-0.01388393530948373</v>
      </c>
      <c r="L1157" s="1">
        <v>-0.005655300957117415</v>
      </c>
      <c r="M1157" s="1">
        <v>0.03102444552188777</v>
      </c>
      <c r="N1157" s="1">
        <v>0.004663903577026174</v>
      </c>
      <c r="O1157" s="1">
        <v>0.004842256249015131</v>
      </c>
      <c r="P1157" s="1">
        <v>-0.002344948614194098</v>
      </c>
      <c r="Q1157" s="1">
        <v>-0.00475142638139181</v>
      </c>
      <c r="R1157" s="1">
        <v>0.02349385256067382</v>
      </c>
      <c r="S1157" s="1">
        <v>-0.003355774995882244</v>
      </c>
      <c r="T1157" s="1">
        <v>-0.004847690064357257</v>
      </c>
      <c r="U1157" s="1">
        <v>0.01092248101215909</v>
      </c>
      <c r="V1157" s="1">
        <v>-0.007572521888834727</v>
      </c>
      <c r="W1157" s="1">
        <v>0.004845400777553799</v>
      </c>
      <c r="X1157" s="1">
        <v>0.02753899513784597</v>
      </c>
      <c r="Y1157" s="1">
        <v>0.02222198323719637</v>
      </c>
      <c r="Z1157" s="1">
        <v>-0.003347721547397819</v>
      </c>
      <c r="AA1157" s="1">
        <v>-0.00878763094547419</v>
      </c>
      <c r="AB1157" s="1">
        <v>0.01964563285045418</v>
      </c>
      <c r="AC1157" s="1">
        <v>0.006630542586506527</v>
      </c>
    </row>
    <row r="1158" spans="1:29">
      <c r="A1158" s="11">
        <v>38147</v>
      </c>
      <c r="B1158" s="1">
        <v>-0.001664745512496957</v>
      </c>
      <c r="C1158" s="1">
        <v>0.02642886493633689</v>
      </c>
      <c r="D1158" s="1">
        <v>0.006389326300762832</v>
      </c>
      <c r="E1158" s="1">
        <v>-0.00903179988638636</v>
      </c>
      <c r="F1158" s="1">
        <v>0.008783881836031515</v>
      </c>
      <c r="G1158" s="1">
        <v>0.03408262959060493</v>
      </c>
      <c r="H1158" s="1">
        <v>0.006115431425270712</v>
      </c>
      <c r="I1158" s="1">
        <v>0.01605149507469594</v>
      </c>
      <c r="J1158" s="1">
        <v>-0.008024472154984919</v>
      </c>
      <c r="K1158" s="1">
        <v>-0.009633246674621843</v>
      </c>
      <c r="L1158" s="1">
        <v>0.008507286068568876</v>
      </c>
      <c r="M1158" s="1">
        <v>0.02516230668870323</v>
      </c>
      <c r="N1158" s="1">
        <v>-0.001062577197180836</v>
      </c>
      <c r="O1158" s="1">
        <v>0.01098283367254216</v>
      </c>
      <c r="P1158" s="1">
        <v>0.001566813607623008</v>
      </c>
      <c r="Q1158" s="1">
        <v>-0.02215567852116918</v>
      </c>
      <c r="R1158" s="1">
        <v>-0.009774846909999191</v>
      </c>
      <c r="S1158" s="1">
        <v>-0.001683636687121792</v>
      </c>
      <c r="T1158" s="1">
        <v>0.00259121044743571</v>
      </c>
      <c r="U1158" s="1">
        <v>0.01278490602128235</v>
      </c>
      <c r="V1158" s="1">
        <v>-0.004960022138707609</v>
      </c>
      <c r="W1158" s="1">
        <v>0.0061785952468012</v>
      </c>
      <c r="X1158" s="1">
        <v>0.01389243747199953</v>
      </c>
      <c r="Y1158" s="1">
        <v>0.01160866323604615</v>
      </c>
      <c r="Z1158" s="1">
        <v>0.001511500278998934</v>
      </c>
      <c r="AA1158" s="1">
        <v>0.02045903143062766</v>
      </c>
      <c r="AB1158" s="1">
        <v>0.00692012213635862</v>
      </c>
      <c r="AC1158" s="1">
        <v>-0.0002342526431873271</v>
      </c>
    </row>
    <row r="1159" spans="1:29">
      <c r="A1159" s="11">
        <v>38148</v>
      </c>
      <c r="B1159" s="1">
        <v>0.01250526296835375</v>
      </c>
      <c r="C1159" s="1">
        <v>0.04267313768777581</v>
      </c>
      <c r="D1159" s="1">
        <v>0.03191483088006741</v>
      </c>
      <c r="E1159" s="1">
        <v>-0.01420117186590175</v>
      </c>
      <c r="F1159" s="1">
        <v>0.0009813250991226319</v>
      </c>
      <c r="G1159" s="1">
        <v>-0.01846677453288692</v>
      </c>
      <c r="H1159" s="1">
        <v>-0.01302444825853599</v>
      </c>
      <c r="I1159" s="1">
        <v>0.02349464311171068</v>
      </c>
      <c r="J1159" s="1">
        <v>-0.01325676594174086</v>
      </c>
      <c r="K1159" s="1">
        <v>-0.02843212304222764</v>
      </c>
      <c r="L1159" s="1">
        <v>0.009795100542466129</v>
      </c>
      <c r="M1159" s="1">
        <v>0.003036178215018781</v>
      </c>
      <c r="N1159" s="1">
        <v>0.004479317382876991</v>
      </c>
      <c r="O1159" s="1">
        <v>-0.001884320582624888</v>
      </c>
      <c r="P1159" s="1">
        <v>0.02502932161739779</v>
      </c>
      <c r="Q1159" s="1">
        <v>-0.007934371314009203</v>
      </c>
      <c r="R1159" s="1">
        <v>-0.006876892942988988</v>
      </c>
      <c r="S1159" s="1">
        <v>-0.005058729801402762</v>
      </c>
      <c r="T1159" s="1">
        <v>-0.007753540287708693</v>
      </c>
      <c r="U1159" s="1">
        <v>-0.009008261810018792</v>
      </c>
      <c r="V1159" s="1">
        <v>-0.0005116190214266014</v>
      </c>
      <c r="W1159" s="1">
        <v>0.004043576905550017</v>
      </c>
      <c r="X1159" s="1">
        <v>-0.0161270018996349</v>
      </c>
      <c r="Y1159" s="1">
        <v>-0.002503840215932085</v>
      </c>
      <c r="Z1159" s="1">
        <v>0.001509515348401713</v>
      </c>
      <c r="AA1159" s="1">
        <v>-0.01035845782053535</v>
      </c>
      <c r="AB1159" s="1">
        <v>-0.01024113962929774</v>
      </c>
      <c r="AC1159" s="1">
        <v>0.01909704204271168</v>
      </c>
    </row>
    <row r="1160" spans="1:29">
      <c r="A1160" s="11">
        <v>38149</v>
      </c>
      <c r="B1160" s="1">
        <v>-0.04981473327116792</v>
      </c>
      <c r="C1160" s="1">
        <v>-0.02302964546810649</v>
      </c>
      <c r="D1160" s="1">
        <v>0.03126016387934394</v>
      </c>
      <c r="E1160" s="1">
        <v>-0.01698536344552759</v>
      </c>
      <c r="F1160" s="1">
        <v>-0.01231340831731209</v>
      </c>
      <c r="G1160" s="1">
        <v>-0.01476518104387314</v>
      </c>
      <c r="H1160" s="1">
        <v>-0.02023487582213812</v>
      </c>
      <c r="I1160" s="1">
        <v>-0.0501320533356191</v>
      </c>
      <c r="J1160" s="1">
        <v>-0.0136464777741131</v>
      </c>
      <c r="K1160" s="1">
        <v>-0.006931100747225361</v>
      </c>
      <c r="L1160" s="1">
        <v>-0.03082582695924629</v>
      </c>
      <c r="M1160" s="1">
        <v>-0.03014609103434818</v>
      </c>
      <c r="N1160" s="1">
        <v>-0.00824960581189671</v>
      </c>
      <c r="O1160" s="1">
        <v>-0.006552785050750187</v>
      </c>
      <c r="P1160" s="1">
        <v>-0.01068295895725446</v>
      </c>
      <c r="Q1160" s="1">
        <v>-0.01907087094604443</v>
      </c>
      <c r="R1160" s="1">
        <v>-0.03573805848277534</v>
      </c>
      <c r="S1160" s="1">
        <v>-0.01864425614334353</v>
      </c>
      <c r="T1160" s="1">
        <v>-0.02427595370547142</v>
      </c>
      <c r="U1160" s="1">
        <v>-0.003289313174983932</v>
      </c>
      <c r="V1160" s="1">
        <v>-0.00153421455557945</v>
      </c>
      <c r="W1160" s="1">
        <v>0.004325893905667177</v>
      </c>
      <c r="X1160" s="1">
        <v>-0.03007159159480177</v>
      </c>
      <c r="Y1160" s="1">
        <v>-0.03409320310486064</v>
      </c>
      <c r="Z1160" s="1">
        <v>-0.02896847328089969</v>
      </c>
      <c r="AA1160" s="1">
        <v>-0.0212720328394137</v>
      </c>
      <c r="AB1160" s="1">
        <v>-0.02954391939934631</v>
      </c>
      <c r="AC1160" s="1">
        <v>-0.02874839982227451</v>
      </c>
    </row>
    <row r="1161" spans="1:29">
      <c r="A1161" s="11">
        <v>38152</v>
      </c>
      <c r="B1161" s="1">
        <v>-0.001733077594015753</v>
      </c>
      <c r="C1161" s="1">
        <v>-0.009230368081916018</v>
      </c>
      <c r="D1161" s="1">
        <v>-0.02386316489729079</v>
      </c>
      <c r="E1161" s="1">
        <v>-0.002843425623311302</v>
      </c>
      <c r="F1161" s="1">
        <v>-0.0140172412145827</v>
      </c>
      <c r="G1161" s="1">
        <v>0.01595335192276792</v>
      </c>
      <c r="H1161" s="1">
        <v>-0.01017662852950185</v>
      </c>
      <c r="I1161" s="1">
        <v>0.002083572577888049</v>
      </c>
      <c r="J1161" s="1">
        <v>0.01024220039534374</v>
      </c>
      <c r="K1161" s="1">
        <v>-0.008530609645745479</v>
      </c>
      <c r="L1161" s="1">
        <v>-0.02281567115597649</v>
      </c>
      <c r="M1161" s="1">
        <v>-0.03901675977949504</v>
      </c>
      <c r="N1161" s="1">
        <v>-0.01382626546631827</v>
      </c>
      <c r="O1161" s="1">
        <v>-0.01721638726393004</v>
      </c>
      <c r="P1161" s="1">
        <v>0.009255673233539818</v>
      </c>
      <c r="Q1161" s="1">
        <v>-0.006036472717905417</v>
      </c>
      <c r="R1161" s="1">
        <v>0.007412560627629849</v>
      </c>
      <c r="S1161" s="1">
        <v>-0.08635576430362968</v>
      </c>
      <c r="T1161" s="1">
        <v>-0.06097161506541882</v>
      </c>
      <c r="U1161" s="1">
        <v>-0.008160424186069881</v>
      </c>
      <c r="V1161" s="1">
        <v>-0.009349416541290956</v>
      </c>
      <c r="W1161" s="1">
        <v>-0.0188623533769019</v>
      </c>
      <c r="X1161" s="1">
        <v>-0.0152477100638202</v>
      </c>
      <c r="Y1161" s="1">
        <v>-0.03811200904885914</v>
      </c>
      <c r="Z1161" s="1">
        <v>-0.05863092986593621</v>
      </c>
      <c r="AA1161" s="1">
        <v>-0.0229987984877158</v>
      </c>
      <c r="AB1161" s="1">
        <v>-0.08529739860257735</v>
      </c>
      <c r="AC1161" s="1">
        <v>-0.02439622252675977</v>
      </c>
    </row>
    <row r="1162" spans="1:29">
      <c r="A1162" s="11">
        <v>38153</v>
      </c>
      <c r="B1162" s="1">
        <v>-0.001736277681222198</v>
      </c>
      <c r="C1162" s="1">
        <v>0.0007165963567381528</v>
      </c>
      <c r="D1162" s="1">
        <v>0.000578231914410976</v>
      </c>
      <c r="E1162" s="1">
        <v>-0.01645111987945425</v>
      </c>
      <c r="F1162" s="1">
        <v>-0.008743784601849991</v>
      </c>
      <c r="G1162" s="1">
        <v>0.01189631364553634</v>
      </c>
      <c r="H1162" s="1">
        <v>0.0105837012750174</v>
      </c>
      <c r="I1162" s="1">
        <v>0.01233515747100622</v>
      </c>
      <c r="J1162" s="1">
        <v>0.02340899760395776</v>
      </c>
      <c r="K1162" s="1">
        <v>0.007430827422683084</v>
      </c>
      <c r="L1162" s="1">
        <v>0.01765146934960793</v>
      </c>
      <c r="M1162" s="1">
        <v>0.02205994042702164</v>
      </c>
      <c r="N1162" s="1">
        <v>0.007066717689756086</v>
      </c>
      <c r="O1162" s="1">
        <v>-0.006142607286159119</v>
      </c>
      <c r="P1162" s="1">
        <v>0</v>
      </c>
      <c r="Q1162" s="1">
        <v>0.005757817168771995</v>
      </c>
      <c r="R1162" s="1">
        <v>0.03610025329534339</v>
      </c>
      <c r="S1162" s="1">
        <v>0.01890365363775404</v>
      </c>
      <c r="T1162" s="1">
        <v>0.01091679093740905</v>
      </c>
      <c r="U1162" s="1">
        <v>0.0004233003986950923</v>
      </c>
      <c r="V1162" s="1">
        <v>0.04460242082272114</v>
      </c>
      <c r="W1162" s="1">
        <v>0.006509043856200769</v>
      </c>
      <c r="X1162" s="1">
        <v>0.0224516251876854</v>
      </c>
      <c r="Y1162" s="1">
        <v>0.06956363789721665</v>
      </c>
      <c r="Z1162" s="1">
        <v>0.05458877656643657</v>
      </c>
      <c r="AA1162" s="1">
        <v>0.00635581192303869</v>
      </c>
      <c r="AB1162" s="1">
        <v>0.03466249670313504</v>
      </c>
      <c r="AC1162" s="1">
        <v>0.0301318133863937</v>
      </c>
    </row>
    <row r="1163" spans="1:29">
      <c r="A1163" s="11">
        <v>38154</v>
      </c>
      <c r="B1163" s="1">
        <v>0.001739297584799848</v>
      </c>
      <c r="C1163" s="1">
        <v>-0.04382696990320911</v>
      </c>
      <c r="D1163" s="1">
        <v>-0.006108060538920101</v>
      </c>
      <c r="E1163" s="1">
        <v>-0.03434433948709581</v>
      </c>
      <c r="F1163" s="1">
        <v>0.003046190602601584</v>
      </c>
      <c r="G1163" s="1">
        <v>-0.01504796858466673</v>
      </c>
      <c r="H1163" s="1">
        <v>0.008079042740104292</v>
      </c>
      <c r="I1163" s="1">
        <v>0.009447005262425812</v>
      </c>
      <c r="J1163" s="1">
        <v>-0.009595204830857185</v>
      </c>
      <c r="K1163" s="1">
        <v>-0.006211580544821849</v>
      </c>
      <c r="L1163" s="1">
        <v>0.01256331675535516</v>
      </c>
      <c r="M1163" s="1">
        <v>-0.02436450488260677</v>
      </c>
      <c r="N1163" s="1">
        <v>0.001584622561326521</v>
      </c>
      <c r="O1163" s="1">
        <v>-0.0001144757913871253</v>
      </c>
      <c r="P1163" s="1">
        <v>0</v>
      </c>
      <c r="Q1163" s="1">
        <v>0.01976124582852323</v>
      </c>
      <c r="R1163" s="1">
        <v>-0.009875846931813537</v>
      </c>
      <c r="S1163" s="1">
        <v>-0.03525054427484131</v>
      </c>
      <c r="T1163" s="1">
        <v>-0.003937470459112524</v>
      </c>
      <c r="U1163" s="1">
        <v>-0.001935053575818579</v>
      </c>
      <c r="V1163" s="1">
        <v>-0.04133667691464893</v>
      </c>
      <c r="W1163" s="1">
        <v>0.01428804623493152</v>
      </c>
      <c r="X1163" s="1">
        <v>-0.01615358409898615</v>
      </c>
      <c r="Y1163" s="1">
        <v>-0.01262906723861679</v>
      </c>
      <c r="Z1163" s="1">
        <v>-0.0161542884187027</v>
      </c>
      <c r="AA1163" s="1">
        <v>0.02385948348719857</v>
      </c>
      <c r="AB1163" s="1">
        <v>-0.006966710576050361</v>
      </c>
      <c r="AC1163" s="1">
        <v>-0.002521570256305727</v>
      </c>
    </row>
    <row r="1164" spans="1:29">
      <c r="A1164" s="11">
        <v>38155</v>
      </c>
      <c r="B1164" s="1">
        <v>0.006510443445759906</v>
      </c>
      <c r="C1164" s="1">
        <v>0.03370251384630207</v>
      </c>
      <c r="D1164" s="1">
        <v>0.01303878609239795</v>
      </c>
      <c r="E1164" s="1">
        <v>-0.02817546492672041</v>
      </c>
      <c r="F1164" s="1">
        <v>-0.04472998991620925</v>
      </c>
      <c r="G1164" s="1">
        <v>-0.0229172469502068</v>
      </c>
      <c r="H1164" s="1">
        <v>0.0118726880743103</v>
      </c>
      <c r="I1164" s="1">
        <v>0.01736057728363583</v>
      </c>
      <c r="J1164" s="1">
        <v>-0.01324956851633086</v>
      </c>
      <c r="K1164" s="1">
        <v>0.004687759156961624</v>
      </c>
      <c r="L1164" s="1">
        <v>0.01040652070556525</v>
      </c>
      <c r="M1164" s="1">
        <v>0.009364729962721308</v>
      </c>
      <c r="N1164" s="1">
        <v>0.00762808056604225</v>
      </c>
      <c r="O1164" s="1">
        <v>0.02026117262494598</v>
      </c>
      <c r="P1164" s="1">
        <v>-0.004967262353068214</v>
      </c>
      <c r="Q1164" s="1">
        <v>0.01807159852886153</v>
      </c>
      <c r="R1164" s="1">
        <v>0.01826717101743069</v>
      </c>
      <c r="S1164" s="1">
        <v>-0.009615359449419492</v>
      </c>
      <c r="T1164" s="1">
        <v>0.01445529810617141</v>
      </c>
      <c r="U1164" s="1">
        <v>0.02205385699564566</v>
      </c>
      <c r="V1164" s="1">
        <v>-0.03601855184939362</v>
      </c>
      <c r="W1164" s="1">
        <v>0.01897972869324049</v>
      </c>
      <c r="X1164" s="1">
        <v>0.03181131101108314</v>
      </c>
      <c r="Y1164" s="1">
        <v>0.02323602031540362</v>
      </c>
      <c r="Z1164" s="1">
        <v>0.01977426181284003</v>
      </c>
      <c r="AA1164" s="1">
        <v>0.003883760731891339</v>
      </c>
      <c r="AB1164" s="1">
        <v>0.005522846079804689</v>
      </c>
      <c r="AC1164" s="1">
        <v>0.01395467841482656</v>
      </c>
    </row>
    <row r="1165" spans="1:29">
      <c r="A1165" s="11">
        <v>38156</v>
      </c>
      <c r="B1165" s="1">
        <v>0.024148185051311</v>
      </c>
      <c r="C1165" s="1">
        <v>0.004057463311147202</v>
      </c>
      <c r="D1165" s="1">
        <v>-0.01336297026053357</v>
      </c>
      <c r="E1165" s="1">
        <v>0.002376412713608334</v>
      </c>
      <c r="F1165" s="1">
        <v>-0.002119334748095114</v>
      </c>
      <c r="G1165" s="1">
        <v>0.02834126680719895</v>
      </c>
      <c r="H1165" s="1">
        <v>-0.01584020880246928</v>
      </c>
      <c r="I1165" s="1">
        <v>-0.0004001423188972897</v>
      </c>
      <c r="J1165" s="1">
        <v>-0.02430759799895588</v>
      </c>
      <c r="K1165" s="1">
        <v>-0.01399703380751161</v>
      </c>
      <c r="L1165" s="1">
        <v>0.01249140404181737</v>
      </c>
      <c r="M1165" s="1">
        <v>-0.01263937472297538</v>
      </c>
      <c r="N1165" s="1">
        <v>-0.02775745092358606</v>
      </c>
      <c r="O1165" s="1">
        <v>-0.01997077163640393</v>
      </c>
      <c r="P1165" s="1">
        <v>-0.01536145598512706</v>
      </c>
      <c r="Q1165" s="1">
        <v>-0.02673919766380228</v>
      </c>
      <c r="R1165" s="1">
        <v>-0.02102117066991371</v>
      </c>
      <c r="S1165" s="1">
        <v>-0.03106792502214961</v>
      </c>
      <c r="T1165" s="1">
        <v>-0.02616052363518817</v>
      </c>
      <c r="U1165" s="1">
        <v>-0.003319697093822849</v>
      </c>
      <c r="V1165" s="1">
        <v>-0.008571293781380995</v>
      </c>
      <c r="W1165" s="1">
        <v>-0.01688016981636198</v>
      </c>
      <c r="X1165" s="1">
        <v>-0.01193443945570016</v>
      </c>
      <c r="Y1165" s="1">
        <v>-0.01187512816764513</v>
      </c>
      <c r="Z1165" s="1">
        <v>-0.02995187925374054</v>
      </c>
      <c r="AA1165" s="1">
        <v>0.005006893992101968</v>
      </c>
      <c r="AB1165" s="1">
        <v>-0.01484555687869848</v>
      </c>
      <c r="AC1165" s="1">
        <v>0.007246813687118436</v>
      </c>
    </row>
    <row r="1166" spans="1:29">
      <c r="A1166" s="11">
        <v>38159</v>
      </c>
      <c r="B1166" s="1">
        <v>0.04926318106487493</v>
      </c>
      <c r="C1166" s="1">
        <v>0.02107104348084365</v>
      </c>
      <c r="D1166" s="1">
        <v>0.003157653012285433</v>
      </c>
      <c r="E1166" s="1">
        <v>-0.01612119343398999</v>
      </c>
      <c r="F1166" s="1">
        <v>-0.02654808903546169</v>
      </c>
      <c r="G1166" s="1">
        <v>-0.001900832059366309</v>
      </c>
      <c r="H1166" s="1">
        <v>-0.01102851354122625</v>
      </c>
      <c r="I1166" s="1">
        <v>0.007335307037430905</v>
      </c>
      <c r="J1166" s="1">
        <v>0.03133159176390143</v>
      </c>
      <c r="K1166" s="1">
        <v>0.01064650418933488</v>
      </c>
      <c r="L1166" s="1">
        <v>0.01649693546983655</v>
      </c>
      <c r="M1166" s="1">
        <v>0.002451139589280338</v>
      </c>
      <c r="N1166" s="1">
        <v>-0.009862646374819484</v>
      </c>
      <c r="O1166" s="1">
        <v>-0.01053271613778628</v>
      </c>
      <c r="P1166" s="1">
        <v>-0.02223047586869042</v>
      </c>
      <c r="Q1166" s="1">
        <v>-0.001397644404205978</v>
      </c>
      <c r="R1166" s="1">
        <v>-0.02304655071407413</v>
      </c>
      <c r="S1166" s="1">
        <v>-0.01803615424924432</v>
      </c>
      <c r="T1166" s="1">
        <v>-0.04869668831613527</v>
      </c>
      <c r="U1166" s="1">
        <v>-0.01772429256934127</v>
      </c>
      <c r="V1166" s="1">
        <v>-0.02390879187668693</v>
      </c>
      <c r="W1166" s="1">
        <v>-0.01184116476310737</v>
      </c>
      <c r="X1166" s="1">
        <v>-0.01673399461943759</v>
      </c>
      <c r="Y1166" s="1">
        <v>-0.02403533668804125</v>
      </c>
      <c r="Z1166" s="1">
        <v>-0.007495580958758796</v>
      </c>
      <c r="AA1166" s="1">
        <v>-0.01211502000364362</v>
      </c>
      <c r="AB1166" s="1">
        <v>0.02772769891719085</v>
      </c>
      <c r="AC1166" s="1">
        <v>0.03501633866252574</v>
      </c>
    </row>
    <row r="1167" spans="1:29">
      <c r="A1167" s="11">
        <v>38160</v>
      </c>
      <c r="B1167" s="1">
        <v>-0.03651671307307591</v>
      </c>
      <c r="C1167" s="1">
        <v>-0.01540637551205581</v>
      </c>
      <c r="D1167" s="1">
        <v>0.002153429981331723</v>
      </c>
      <c r="E1167" s="1">
        <v>-0.05060243215823668</v>
      </c>
      <c r="F1167" s="1">
        <v>-0.0002723944726757965</v>
      </c>
      <c r="G1167" s="1">
        <v>-0.005236896422918247</v>
      </c>
      <c r="H1167" s="1">
        <v>0.00783628074865983</v>
      </c>
      <c r="I1167" s="1">
        <v>-0.004898482011636562</v>
      </c>
      <c r="J1167" s="1">
        <v>0.01371311557380817</v>
      </c>
      <c r="K1167" s="1">
        <v>0.001951021638930017</v>
      </c>
      <c r="L1167" s="1">
        <v>0.004503374152478257</v>
      </c>
      <c r="M1167" s="1">
        <v>-0.01141135069225785</v>
      </c>
      <c r="N1167" s="1">
        <v>0.0026794068219409</v>
      </c>
      <c r="O1167" s="1">
        <v>-0.00485931640707038</v>
      </c>
      <c r="P1167" s="1">
        <v>-0.001595268997397259</v>
      </c>
      <c r="Q1167" s="1">
        <v>-0.03279628277550739</v>
      </c>
      <c r="R1167" s="1">
        <v>-0.006329111836887447</v>
      </c>
      <c r="S1167" s="1">
        <v>-0.008163195806988099</v>
      </c>
      <c r="T1167" s="1">
        <v>0.01934608339882238</v>
      </c>
      <c r="U1167" s="1">
        <v>-0.006963031717974189</v>
      </c>
      <c r="V1167" s="1">
        <v>-0.005259003152194852</v>
      </c>
      <c r="W1167" s="1">
        <v>0.0001498873584604432</v>
      </c>
      <c r="X1167" s="1">
        <v>-0.003748947064653785</v>
      </c>
      <c r="Y1167" s="1">
        <v>-0.003024462778896564</v>
      </c>
      <c r="Z1167" s="1">
        <v>0.005574373405824229</v>
      </c>
      <c r="AA1167" s="1">
        <v>0.002177805091497564</v>
      </c>
      <c r="AB1167" s="1">
        <v>0.002492563807072523</v>
      </c>
      <c r="AC1167" s="1">
        <v>-0.006696006616257133</v>
      </c>
    </row>
    <row r="1168" spans="1:29">
      <c r="A1168" s="11">
        <v>38161</v>
      </c>
      <c r="B1168" s="1">
        <v>-0.02957125480753653</v>
      </c>
      <c r="C1168" s="1">
        <v>-0.03172558288294636</v>
      </c>
      <c r="D1168" s="1">
        <v>-0.002396860353558572</v>
      </c>
      <c r="E1168" s="1">
        <v>-0.008121671842676093</v>
      </c>
      <c r="F1168" s="1">
        <v>0.001977542488538431</v>
      </c>
      <c r="G1168" s="1">
        <v>-0.008136056129619984</v>
      </c>
      <c r="H1168" s="1">
        <v>-0.01375619468914158</v>
      </c>
      <c r="I1168" s="1">
        <v>-0.02887183791105308</v>
      </c>
      <c r="J1168" s="1">
        <v>-0.03012483799582544</v>
      </c>
      <c r="K1168" s="1">
        <v>-0.002336308804061438</v>
      </c>
      <c r="L1168" s="1">
        <v>-0.009682686540210983</v>
      </c>
      <c r="M1168" s="1">
        <v>-0.04699754061895822</v>
      </c>
      <c r="N1168" s="1">
        <v>-0.0156857199782714</v>
      </c>
      <c r="O1168" s="1">
        <v>-0.0313916769241398</v>
      </c>
      <c r="P1168" s="1">
        <v>-0.01238563400748582</v>
      </c>
      <c r="Q1168" s="1">
        <v>-0.01020523534417028</v>
      </c>
      <c r="R1168" s="1">
        <v>-0.04748135857075642</v>
      </c>
      <c r="S1168" s="1">
        <v>-0.05349803107243767</v>
      </c>
      <c r="T1168" s="1">
        <v>-0.03642588956222237</v>
      </c>
      <c r="U1168" s="1">
        <v>-0.02670737136489043</v>
      </c>
      <c r="V1168" s="1">
        <v>-0.0189205172800555</v>
      </c>
      <c r="W1168" s="1">
        <v>0.0091356530251816</v>
      </c>
      <c r="X1168" s="1">
        <v>-0.03711381953765402</v>
      </c>
      <c r="Y1168" s="1">
        <v>-0.04962055491158779</v>
      </c>
      <c r="Z1168" s="1">
        <v>-0.03379840455246441</v>
      </c>
      <c r="AA1168" s="1">
        <v>-0.02996331109918227</v>
      </c>
      <c r="AB1168" s="1">
        <v>-0.05675007649367314</v>
      </c>
      <c r="AC1168" s="1">
        <v>-0.01409266073898274</v>
      </c>
    </row>
    <row r="1169" spans="1:29">
      <c r="A1169" s="11">
        <v>38162</v>
      </c>
      <c r="B1169" s="1">
        <v>-0.00987112962510861</v>
      </c>
      <c r="C1169" s="1">
        <v>-0.004744328066709769</v>
      </c>
      <c r="D1169" s="1">
        <v>-0.004308182129046489</v>
      </c>
      <c r="E1169" s="1">
        <v>0.04119713732059327</v>
      </c>
      <c r="F1169" s="1">
        <v>-0.02075967134351964</v>
      </c>
      <c r="G1169" s="1">
        <v>0.01326896324971139</v>
      </c>
      <c r="H1169" s="1">
        <v>0.006367856514207348</v>
      </c>
      <c r="I1169" s="1">
        <v>0.04493763042119836</v>
      </c>
      <c r="J1169" s="1">
        <v>0.003111249632255397</v>
      </c>
      <c r="K1169" s="1">
        <v>0.0175644267792463</v>
      </c>
      <c r="L1169" s="1">
        <v>0.01610822504664844</v>
      </c>
      <c r="M1169" s="1">
        <v>-0.009805209627733791</v>
      </c>
      <c r="N1169" s="1">
        <v>0.01617155091663314</v>
      </c>
      <c r="O1169" s="1">
        <v>0.035169855587313</v>
      </c>
      <c r="P1169" s="1">
        <v>-0.005663289294557616</v>
      </c>
      <c r="Q1169" s="1">
        <v>0.03425898109355008</v>
      </c>
      <c r="R1169" s="1">
        <v>0.02869312910054522</v>
      </c>
      <c r="S1169" s="1">
        <v>-0.01086940861628671</v>
      </c>
      <c r="T1169" s="1">
        <v>0.0338881800375912</v>
      </c>
      <c r="U1169" s="1">
        <v>0.002881704960608689</v>
      </c>
      <c r="V1169" s="1">
        <v>-0.01446387390305115</v>
      </c>
      <c r="W1169" s="1">
        <v>0.006529959520914286</v>
      </c>
      <c r="X1169" s="1">
        <v>0.002695437108312548</v>
      </c>
      <c r="Y1169" s="1">
        <v>-0.0006842647214015951</v>
      </c>
      <c r="Z1169" s="1">
        <v>0.0164722489360718</v>
      </c>
      <c r="AA1169" s="1">
        <v>0.05446795777208124</v>
      </c>
      <c r="AB1169" s="1">
        <v>0.02294922086137774</v>
      </c>
      <c r="AC1169" s="1">
        <v>0.03418863116735382</v>
      </c>
    </row>
    <row r="1170" spans="1:29">
      <c r="A1170" s="11">
        <v>38163</v>
      </c>
      <c r="B1170" s="1">
        <v>0.0325097940460759</v>
      </c>
      <c r="C1170" s="1">
        <v>0.01355591353770191</v>
      </c>
      <c r="D1170" s="1">
        <v>0.04784486521922782</v>
      </c>
      <c r="E1170" s="1">
        <v>-0.005160680293059827</v>
      </c>
      <c r="F1170" s="1">
        <v>0.001737882659325951</v>
      </c>
      <c r="G1170" s="1">
        <v>-0.02023812775460865</v>
      </c>
      <c r="H1170" s="1">
        <v>0.01114765405171436</v>
      </c>
      <c r="I1170" s="1">
        <v>-0.03658068134485504</v>
      </c>
      <c r="J1170" s="1">
        <v>0.04026957423884614</v>
      </c>
      <c r="K1170" s="1">
        <v>-0.0172612429414819</v>
      </c>
      <c r="L1170" s="1">
        <v>0.0138192648449238</v>
      </c>
      <c r="M1170" s="1">
        <v>0.03829884069143419</v>
      </c>
      <c r="N1170" s="1">
        <v>0.007260639451207362</v>
      </c>
      <c r="O1170" s="1">
        <v>0.01066776191572405</v>
      </c>
      <c r="P1170" s="1">
        <v>-0.004475341466560478</v>
      </c>
      <c r="Q1170" s="1">
        <v>-0.004474256507531305</v>
      </c>
      <c r="R1170" s="1">
        <v>0.02021026457060082</v>
      </c>
      <c r="S1170" s="1">
        <v>0.1494501673030673</v>
      </c>
      <c r="T1170" s="1">
        <v>0.01846681847648202</v>
      </c>
      <c r="U1170" s="1">
        <v>0.01280599167091045</v>
      </c>
      <c r="V1170" s="1">
        <v>0.02071928725303684</v>
      </c>
      <c r="W1170" s="1">
        <v>0.03037461681310294</v>
      </c>
      <c r="X1170" s="1">
        <v>0.02190855771624034</v>
      </c>
      <c r="Y1170" s="1">
        <v>0.04449010304866885</v>
      </c>
      <c r="Z1170" s="1">
        <v>0.07793174169459038</v>
      </c>
      <c r="AA1170" s="1">
        <v>0.09906135631755197</v>
      </c>
      <c r="AB1170" s="1">
        <v>0.1000455784458003</v>
      </c>
      <c r="AC1170" s="1">
        <v>0.007335730609850488</v>
      </c>
    </row>
    <row r="1171" spans="1:29">
      <c r="A1171" s="11">
        <v>38166</v>
      </c>
      <c r="B1171" s="1">
        <v>0.04072222099369505</v>
      </c>
      <c r="C1171" s="1">
        <v>0.01219898493722771</v>
      </c>
      <c r="D1171" s="1">
        <v>-0.005876213096769334</v>
      </c>
      <c r="E1171" s="1">
        <v>0.05953539055668444</v>
      </c>
      <c r="F1171" s="1">
        <v>0.03254210476357078</v>
      </c>
      <c r="G1171" s="1">
        <v>0.01968449363089086</v>
      </c>
      <c r="H1171" s="1">
        <v>0.02205014057476751</v>
      </c>
      <c r="I1171" s="1">
        <v>0.002858260878358276</v>
      </c>
      <c r="J1171" s="1">
        <v>0.04631902230942253</v>
      </c>
      <c r="K1171" s="1">
        <v>-0.004293652235805467</v>
      </c>
      <c r="L1171" s="1">
        <v>0.02078818291625573</v>
      </c>
      <c r="M1171" s="1">
        <v>0.04361861753597118</v>
      </c>
      <c r="N1171" s="1">
        <v>0.004785924601532265</v>
      </c>
      <c r="O1171" s="1">
        <v>0.02319615934610941</v>
      </c>
      <c r="P1171" s="1">
        <v>-0.007764530799108549</v>
      </c>
      <c r="Q1171" s="1">
        <v>-0.005834475497591196</v>
      </c>
      <c r="R1171" s="1">
        <v>0.0234014762294863</v>
      </c>
      <c r="S1171" s="1">
        <v>0.03824093919881544</v>
      </c>
      <c r="T1171" s="1">
        <v>0.03483232741884601</v>
      </c>
      <c r="U1171" s="1">
        <v>0.02232777387568552</v>
      </c>
      <c r="V1171" s="1">
        <v>0.0417252367286618</v>
      </c>
      <c r="W1171" s="1">
        <v>0.0543790271286746</v>
      </c>
      <c r="X1171" s="1">
        <v>0.01104808757181952</v>
      </c>
      <c r="Y1171" s="1">
        <v>0.02795995118484562</v>
      </c>
      <c r="Z1171" s="1">
        <v>0.02364849810134029</v>
      </c>
      <c r="AA1171" s="1">
        <v>-0.006002390061649376</v>
      </c>
      <c r="AB1171" s="1">
        <v>0.09905569844156159</v>
      </c>
      <c r="AC1171" s="1">
        <v>0.04294416408407264</v>
      </c>
    </row>
    <row r="1172" spans="1:29">
      <c r="A1172" s="11">
        <v>38167</v>
      </c>
      <c r="B1172" s="1">
        <v>0.0217828869904384</v>
      </c>
      <c r="C1172" s="1">
        <v>0.03949433597069829</v>
      </c>
      <c r="D1172" s="1">
        <v>-0.008866501368365975</v>
      </c>
      <c r="E1172" s="1">
        <v>0.01328988774882744</v>
      </c>
      <c r="F1172" s="1">
        <v>-0.01451505481085646</v>
      </c>
      <c r="G1172" s="1">
        <v>-0.01787454825236479</v>
      </c>
      <c r="H1172" s="1">
        <v>0.03119531560278088</v>
      </c>
      <c r="I1172" s="1">
        <v>0.002985298267783598</v>
      </c>
      <c r="J1172" s="1">
        <v>-0.004372762036780609</v>
      </c>
      <c r="K1172" s="1">
        <v>0.01724839823163737</v>
      </c>
      <c r="L1172" s="1">
        <v>-0.002001100782130449</v>
      </c>
      <c r="M1172" s="1">
        <v>0.0006720265986814855</v>
      </c>
      <c r="N1172" s="1">
        <v>0.006427460602696611</v>
      </c>
      <c r="O1172" s="1">
        <v>0.007442109652802342</v>
      </c>
      <c r="P1172" s="1">
        <v>0.0004119954758194933</v>
      </c>
      <c r="Q1172" s="1">
        <v>0.000634132678535293</v>
      </c>
      <c r="R1172" s="1">
        <v>0.003508994568113932</v>
      </c>
      <c r="S1172" s="1">
        <v>0.01841637965652509</v>
      </c>
      <c r="T1172" s="1">
        <v>-0.01210377869294565</v>
      </c>
      <c r="U1172" s="1">
        <v>0.02328820057336678</v>
      </c>
      <c r="V1172" s="1">
        <v>-0.01082518935312837</v>
      </c>
      <c r="W1172" s="1">
        <v>0.00190019028489985</v>
      </c>
      <c r="X1172" s="1">
        <v>-0.007284969189429891</v>
      </c>
      <c r="Y1172" s="1">
        <v>-0.01083732088046907</v>
      </c>
      <c r="Z1172" s="1">
        <v>0.008910855107045368</v>
      </c>
      <c r="AA1172" s="1">
        <v>0.03684365154338232</v>
      </c>
      <c r="AB1172" s="1">
        <v>0.00576979013357537</v>
      </c>
      <c r="AC1172" s="1">
        <v>-0.02607205026332404</v>
      </c>
    </row>
    <row r="1173" spans="1:29">
      <c r="A1173" s="11">
        <v>38168</v>
      </c>
      <c r="B1173" s="1">
        <v>0.02526629645929379</v>
      </c>
      <c r="C1173" s="1">
        <v>-0.007123634866322615</v>
      </c>
      <c r="D1173" s="1">
        <v>0.005883089992139823</v>
      </c>
      <c r="E1173" s="1">
        <v>-0.02439030436442424</v>
      </c>
      <c r="F1173" s="1">
        <v>0.002045597936265686</v>
      </c>
      <c r="G1173" s="1">
        <v>-0.0002426296892333868</v>
      </c>
      <c r="H1173" s="1">
        <v>-0.0378853158331669</v>
      </c>
      <c r="I1173" s="1">
        <v>0.0004058638441362117</v>
      </c>
      <c r="J1173" s="1">
        <v>-0.0160873733170932</v>
      </c>
      <c r="K1173" s="1">
        <v>-0.01888245425814272</v>
      </c>
      <c r="L1173" s="1">
        <v>-0.01120517732174342</v>
      </c>
      <c r="M1173" s="1">
        <v>-0.01101269984132802</v>
      </c>
      <c r="N1173" s="1">
        <v>0.01146120032065068</v>
      </c>
      <c r="O1173" s="1">
        <v>0.005000423324243775</v>
      </c>
      <c r="P1173" s="1">
        <v>-0.002470047060907254</v>
      </c>
      <c r="Q1173" s="1">
        <v>-0.003090986617525937</v>
      </c>
      <c r="R1173" s="1">
        <v>-0.03068221461852627</v>
      </c>
      <c r="S1173" s="1">
        <v>-0.009041674910381992</v>
      </c>
      <c r="T1173" s="1">
        <v>0.004900665976822705</v>
      </c>
      <c r="U1173" s="1">
        <v>0.03855888818157283</v>
      </c>
      <c r="V1173" s="1">
        <v>0.00355700188462027</v>
      </c>
      <c r="W1173" s="1">
        <v>-0.008534351960794551</v>
      </c>
      <c r="X1173" s="1">
        <v>-0.003276181231585795</v>
      </c>
      <c r="Y1173" s="1">
        <v>-0.00365205761251497</v>
      </c>
      <c r="Z1173" s="1">
        <v>-0.01553820580631982</v>
      </c>
      <c r="AA1173" s="1">
        <v>0.02694689366684022</v>
      </c>
      <c r="AB1173" s="1">
        <v>-0.01937566285354986</v>
      </c>
      <c r="AC1173" s="1">
        <v>-0.01763147152974698</v>
      </c>
    </row>
    <row r="1174" spans="1:29">
      <c r="A1174" s="11">
        <v>38169</v>
      </c>
      <c r="B1174" s="1">
        <v>0.0003851179166902696</v>
      </c>
      <c r="C1174" s="1">
        <v>0.01631933934517038</v>
      </c>
      <c r="D1174" s="1">
        <v>-0.0004004248844952096</v>
      </c>
      <c r="E1174" s="1">
        <v>0.009198112608274744</v>
      </c>
      <c r="F1174" s="1">
        <v>0.00517188452092987</v>
      </c>
      <c r="G1174" s="1">
        <v>0.009223709091638721</v>
      </c>
      <c r="H1174" s="1">
        <v>0.01616212656366067</v>
      </c>
      <c r="I1174" s="1">
        <v>0.005139245845877438</v>
      </c>
      <c r="J1174" s="1">
        <v>0.01288980165672959</v>
      </c>
      <c r="K1174" s="1">
        <v>0.0007852578233071839</v>
      </c>
      <c r="L1174" s="1">
        <v>0.02011213667124534</v>
      </c>
      <c r="M1174" s="1">
        <v>0.01928293499306988</v>
      </c>
      <c r="N1174" s="1">
        <v>-0.0001689543824636708</v>
      </c>
      <c r="O1174" s="1">
        <v>0.01504015083106713</v>
      </c>
      <c r="P1174" s="1">
        <v>-0.003714598847692763</v>
      </c>
      <c r="Q1174" s="1">
        <v>0.060343817281868</v>
      </c>
      <c r="R1174" s="1">
        <v>0.02071439814950682</v>
      </c>
      <c r="S1174" s="1">
        <v>0.003649820257069392</v>
      </c>
      <c r="T1174" s="1">
        <v>0.02856486808567404</v>
      </c>
      <c r="U1174" s="1">
        <v>-0.005620094913984741</v>
      </c>
      <c r="V1174" s="1">
        <v>0.004907066847383623</v>
      </c>
      <c r="W1174" s="1">
        <v>0.01325330218546061</v>
      </c>
      <c r="X1174" s="1">
        <v>0.02419165642122012</v>
      </c>
      <c r="Y1174" s="1">
        <v>0.0357912255864905</v>
      </c>
      <c r="Z1174" s="1">
        <v>0.01927255885812773</v>
      </c>
      <c r="AA1174" s="1">
        <v>0.01489836412702328</v>
      </c>
      <c r="AB1174" s="1">
        <v>0.01364861915782045</v>
      </c>
      <c r="AC1174" s="1">
        <v>0.00685970692203397</v>
      </c>
    </row>
    <row r="1175" spans="1:29">
      <c r="A1175" s="11">
        <v>38170</v>
      </c>
      <c r="B1175" s="1">
        <v>-0.003849017920176445</v>
      </c>
      <c r="C1175" s="1">
        <v>-0.02062556573304197</v>
      </c>
      <c r="D1175" s="1">
        <v>-0.00408784971504883</v>
      </c>
      <c r="E1175" s="1">
        <v>0.01682626724977898</v>
      </c>
      <c r="F1175" s="1">
        <v>-0.006295875533705697</v>
      </c>
      <c r="G1175" s="1">
        <v>0.01010059110896178</v>
      </c>
      <c r="H1175" s="1">
        <v>-0.01995362375087872</v>
      </c>
      <c r="I1175" s="1">
        <v>-0.01910649872059522</v>
      </c>
      <c r="J1175" s="1">
        <v>0.01703379786668857</v>
      </c>
      <c r="K1175" s="1">
        <v>-0.003139830513064656</v>
      </c>
      <c r="L1175" s="1">
        <v>0.01032780548675216</v>
      </c>
      <c r="M1175" s="1">
        <v>-0.01252332301155434</v>
      </c>
      <c r="N1175" s="1">
        <v>0.02514804006982074</v>
      </c>
      <c r="O1175" s="1">
        <v>0.03676479591077886</v>
      </c>
      <c r="P1175" s="1">
        <v>-0.004556507759947093</v>
      </c>
      <c r="Q1175" s="1">
        <v>0.01312116574530475</v>
      </c>
      <c r="R1175" s="1">
        <v>-0.0106031852160765</v>
      </c>
      <c r="S1175" s="1">
        <v>0.03090930901724143</v>
      </c>
      <c r="T1175" s="1">
        <v>0.0051930267887077</v>
      </c>
      <c r="U1175" s="1">
        <v>-0.002397930604141618</v>
      </c>
      <c r="V1175" s="1">
        <v>-0.002170437273296022</v>
      </c>
      <c r="W1175" s="1">
        <v>0.02791264527209081</v>
      </c>
      <c r="X1175" s="1">
        <v>-0.01078318118991994</v>
      </c>
      <c r="Y1175" s="1">
        <v>-0.01686100194772366</v>
      </c>
      <c r="Z1175" s="1">
        <v>-0.008150099587052817</v>
      </c>
      <c r="AA1175" s="1">
        <v>0.004166864128112291</v>
      </c>
      <c r="AB1175" s="1">
        <v>-0.02269811250833509</v>
      </c>
      <c r="AC1175" s="1">
        <v>-0.0150256659960265</v>
      </c>
    </row>
    <row r="1176" spans="1:29">
      <c r="A1176" s="11">
        <v>38173</v>
      </c>
      <c r="B1176" s="1">
        <v>-0.02241127794000797</v>
      </c>
      <c r="C1176" s="1">
        <v>-0.02176674272447054</v>
      </c>
      <c r="D1176" s="1">
        <v>0.0268008212837354</v>
      </c>
      <c r="E1176" s="1">
        <v>0.03217663140611093</v>
      </c>
      <c r="F1176" s="1">
        <v>0.008584246780173332</v>
      </c>
      <c r="G1176" s="1">
        <v>0.00047625803243867</v>
      </c>
      <c r="H1176" s="1">
        <v>-0.01947457649022921</v>
      </c>
      <c r="I1176" s="1">
        <v>-0.008093326942960277</v>
      </c>
      <c r="J1176" s="1">
        <v>0.007741468290308084</v>
      </c>
      <c r="K1176" s="1">
        <v>0.002362607021389129</v>
      </c>
      <c r="L1176" s="1">
        <v>0.004285598489954801</v>
      </c>
      <c r="M1176" s="1">
        <v>-0.01565004142775173</v>
      </c>
      <c r="N1176" s="1">
        <v>0.007425360105633771</v>
      </c>
      <c r="O1176" s="1">
        <v>-0.01386195492457143</v>
      </c>
      <c r="P1176" s="1">
        <v>-0.006242592980776229</v>
      </c>
      <c r="Q1176" s="1">
        <v>-0.01265545681280555</v>
      </c>
      <c r="R1176" s="1">
        <v>-0.0079510274774649</v>
      </c>
      <c r="S1176" s="1">
        <v>0.007054298425783756</v>
      </c>
      <c r="T1176" s="1">
        <v>-0.03200814356128534</v>
      </c>
      <c r="U1176" s="1">
        <v>0.0004005324301790125</v>
      </c>
      <c r="V1176" s="1">
        <v>-0.01672096022257674</v>
      </c>
      <c r="W1176" s="1">
        <v>-0.004329169994931936</v>
      </c>
      <c r="X1176" s="1">
        <v>-0.01959504477850682</v>
      </c>
      <c r="Y1176" s="1">
        <v>-0.001693503277465869</v>
      </c>
      <c r="Z1176" s="1">
        <v>-0.006573307239840953</v>
      </c>
      <c r="AA1176" s="1">
        <v>-0.03489567499680868</v>
      </c>
      <c r="AB1176" s="1">
        <v>-0.05209282679919203</v>
      </c>
      <c r="AC1176" s="1">
        <v>-0.008432828966519645</v>
      </c>
    </row>
    <row r="1177" spans="1:29">
      <c r="A1177" s="11">
        <v>38174</v>
      </c>
      <c r="B1177" s="1">
        <v>-0.001185775846899384</v>
      </c>
      <c r="C1177" s="1">
        <v>0.01560486871576572</v>
      </c>
      <c r="D1177" s="1">
        <v>0.004075933979726276</v>
      </c>
      <c r="E1177" s="1">
        <v>0.01447374178423222</v>
      </c>
      <c r="F1177" s="1">
        <v>0.01249628291381377</v>
      </c>
      <c r="G1177" s="1">
        <v>0.004997761391791977</v>
      </c>
      <c r="H1177" s="1">
        <v>0.03972313584995346</v>
      </c>
      <c r="I1177" s="1">
        <v>0.01479747121748121</v>
      </c>
      <c r="J1177" s="1">
        <v>0.0472992541720656</v>
      </c>
      <c r="K1177" s="1">
        <v>0.002356586553263762</v>
      </c>
      <c r="L1177" s="1">
        <v>-0.002064009836617475</v>
      </c>
      <c r="M1177" s="1">
        <v>0.009731186295256933</v>
      </c>
      <c r="N1177" s="1">
        <v>0.02402293277919809</v>
      </c>
      <c r="O1177" s="1">
        <v>0.02778698057446349</v>
      </c>
      <c r="P1177" s="1">
        <v>-0.001256074283102482</v>
      </c>
      <c r="Q1177" s="1">
        <v>0.03343072241788048</v>
      </c>
      <c r="R1177" s="1">
        <v>0.01846894363935037</v>
      </c>
      <c r="S1177" s="1">
        <v>0.05429062221234737</v>
      </c>
      <c r="T1177" s="1">
        <v>0.01728768850676632</v>
      </c>
      <c r="U1177" s="1">
        <v>-0.01527350479372092</v>
      </c>
      <c r="V1177" s="1">
        <v>0.0172816306893524</v>
      </c>
      <c r="W1177" s="1">
        <v>0.02121212691938079</v>
      </c>
      <c r="X1177" s="1">
        <v>0.01892773802528835</v>
      </c>
      <c r="Y1177" s="1">
        <v>0.06723200144613672</v>
      </c>
      <c r="Z1177" s="1">
        <v>0.03639357724301884</v>
      </c>
      <c r="AA1177" s="1">
        <v>0.04280269079479537</v>
      </c>
      <c r="AB1177" s="1">
        <v>0.08679413206762043</v>
      </c>
      <c r="AC1177" s="1">
        <v>0.01700901505827712</v>
      </c>
    </row>
    <row r="1178" spans="1:29">
      <c r="A1178" s="11">
        <v>38175</v>
      </c>
      <c r="B1178" s="1">
        <v>-0.01939037442856106</v>
      </c>
      <c r="C1178" s="1">
        <v>0.01010056240783541</v>
      </c>
      <c r="D1178" s="1">
        <v>-0.01116343586704061</v>
      </c>
      <c r="E1178" s="1">
        <v>0.006584400441873361</v>
      </c>
      <c r="F1178" s="1">
        <v>0.03108961881364047</v>
      </c>
      <c r="G1178" s="1">
        <v>0.004262035474363879</v>
      </c>
      <c r="H1178" s="1">
        <v>0.05122994208692955</v>
      </c>
      <c r="I1178" s="1">
        <v>0.009266771761901715</v>
      </c>
      <c r="J1178" s="1">
        <v>0.03127728740807756</v>
      </c>
      <c r="K1178" s="1">
        <v>0.009404454829045061</v>
      </c>
      <c r="L1178" s="1">
        <v>-0.02386913270853774</v>
      </c>
      <c r="M1178" s="1">
        <v>0.003936685255187422</v>
      </c>
      <c r="N1178" s="1">
        <v>0.0294304341147773</v>
      </c>
      <c r="O1178" s="1">
        <v>0.006255047862021357</v>
      </c>
      <c r="P1178" s="1">
        <v>0.02222194372514585</v>
      </c>
      <c r="Q1178" s="1">
        <v>0.01443396939929631</v>
      </c>
      <c r="R1178" s="1">
        <v>0</v>
      </c>
      <c r="S1178" s="1">
        <v>0.03488406838730573</v>
      </c>
      <c r="T1178" s="1">
        <v>-0.004219926409578245</v>
      </c>
      <c r="U1178" s="1">
        <v>0.001394111421939792</v>
      </c>
      <c r="V1178" s="1">
        <v>-0.001358851698849195</v>
      </c>
      <c r="W1178" s="1">
        <v>0.01703023695103978</v>
      </c>
      <c r="X1178" s="1">
        <v>0.01987539795515181</v>
      </c>
      <c r="Y1178" s="1">
        <v>0.01391098960885762</v>
      </c>
      <c r="Z1178" s="1">
        <v>0.01005574620110927</v>
      </c>
      <c r="AA1178" s="1">
        <v>-0.007684336665183866</v>
      </c>
      <c r="AB1178" s="1">
        <v>-0.02840382128660401</v>
      </c>
      <c r="AC1178" s="1">
        <v>-0.03006674458013303</v>
      </c>
    </row>
    <row r="1179" spans="1:29">
      <c r="A1179" s="11">
        <v>38176</v>
      </c>
      <c r="B1179" s="1">
        <v>-0.04156591926368614</v>
      </c>
      <c r="C1179" s="1">
        <v>-0.06859135621571166</v>
      </c>
      <c r="D1179" s="1">
        <v>-0.01089452094608478</v>
      </c>
      <c r="E1179" s="1">
        <v>-0.01569996183942435</v>
      </c>
      <c r="F1179" s="1">
        <v>-0.03759290828690298</v>
      </c>
      <c r="G1179" s="1">
        <v>0.08771537245474037</v>
      </c>
      <c r="H1179" s="1">
        <v>0.004680596295865369</v>
      </c>
      <c r="I1179" s="1">
        <v>-0.01633804847762832</v>
      </c>
      <c r="J1179" s="1">
        <v>-0.02196356068798078</v>
      </c>
      <c r="K1179" s="1">
        <v>-0.03493793062559403</v>
      </c>
      <c r="L1179" s="1">
        <v>-0.02887005925809982</v>
      </c>
      <c r="M1179" s="1">
        <v>-0.07125507895146521</v>
      </c>
      <c r="N1179" s="1">
        <v>0.01367311886386147</v>
      </c>
      <c r="O1179" s="1">
        <v>0.05794990650533416</v>
      </c>
      <c r="P1179" s="1">
        <v>-0.00820350035041284</v>
      </c>
      <c r="Q1179" s="1">
        <v>-0.07385953914165921</v>
      </c>
      <c r="R1179" s="1">
        <v>-0.01459835740289428</v>
      </c>
      <c r="S1179" s="1">
        <v>-0.1268059586948923</v>
      </c>
      <c r="T1179" s="1">
        <v>-0.04123248921453171</v>
      </c>
      <c r="U1179" s="1">
        <v>-0.000406320024705531</v>
      </c>
      <c r="V1179" s="1">
        <v>-0.03796960354504142</v>
      </c>
      <c r="W1179" s="1">
        <v>-0.04896635640422609</v>
      </c>
      <c r="X1179" s="1">
        <v>0.00496755900201018</v>
      </c>
      <c r="Y1179" s="1">
        <v>-0.01548398151610575</v>
      </c>
      <c r="Z1179" s="1">
        <v>-0.06384304665169593</v>
      </c>
      <c r="AA1179" s="1">
        <v>-0.07951661130668097</v>
      </c>
      <c r="AB1179" s="1">
        <v>-0.07669156983009096</v>
      </c>
      <c r="AC1179" s="1">
        <v>-0.03022377401212129</v>
      </c>
    </row>
    <row r="1180" spans="1:29">
      <c r="A1180" s="11">
        <v>38177</v>
      </c>
      <c r="B1180" s="1">
        <v>0.02231572937980197</v>
      </c>
      <c r="C1180" s="1">
        <v>-0.01769228040379334</v>
      </c>
      <c r="D1180" s="1">
        <v>-0.004868501564581629</v>
      </c>
      <c r="E1180" s="1">
        <v>0.02547629567201115</v>
      </c>
      <c r="F1180" s="1">
        <v>0.02682519753808288</v>
      </c>
      <c r="G1180" s="1">
        <v>0.02601368305715157</v>
      </c>
      <c r="H1180" s="1">
        <v>0.02576061423522202</v>
      </c>
      <c r="I1180" s="1">
        <v>0.01235426632534398</v>
      </c>
      <c r="J1180" s="1">
        <v>-0.01074834615038844</v>
      </c>
      <c r="K1180" s="1">
        <v>-0.01528563709507291</v>
      </c>
      <c r="L1180" s="1">
        <v>0.02236995421785126</v>
      </c>
      <c r="M1180" s="1">
        <v>-0.02693252363423482</v>
      </c>
      <c r="N1180" s="1">
        <v>0.07444319032010704</v>
      </c>
      <c r="O1180" s="1">
        <v>0.01732892077088999</v>
      </c>
      <c r="P1180" s="1">
        <v>0.007444664786933064</v>
      </c>
      <c r="Q1180" s="1">
        <v>0.03643961042942845</v>
      </c>
      <c r="R1180" s="1">
        <v>0.0159719913359837</v>
      </c>
      <c r="S1180" s="1">
        <v>0.08088264567016834</v>
      </c>
      <c r="T1180" s="1">
        <v>0.02604244430670155</v>
      </c>
      <c r="U1180" s="1">
        <v>0.007254680764642307</v>
      </c>
      <c r="V1180" s="1">
        <v>-0.02518017602582712</v>
      </c>
      <c r="W1180" s="1">
        <v>0.03388028603082782</v>
      </c>
      <c r="X1180" s="1">
        <v>0.05310509992558643</v>
      </c>
      <c r="Y1180" s="1">
        <v>0.01294038886815119</v>
      </c>
      <c r="Z1180" s="1">
        <v>0.0335920723651546</v>
      </c>
      <c r="AA1180" s="1">
        <v>0.02246872340752537</v>
      </c>
      <c r="AB1180" s="1">
        <v>0.05168262102823684</v>
      </c>
      <c r="AC1180" s="1">
        <v>-0.001398158450165776</v>
      </c>
    </row>
    <row r="1181" spans="1:29">
      <c r="A1181" s="11">
        <v>38180</v>
      </c>
      <c r="B1181" s="1">
        <v>-0.007825192495904854</v>
      </c>
      <c r="C1181" s="1">
        <v>0.0004616343891969965</v>
      </c>
      <c r="D1181" s="1">
        <v>-0.010907873876705</v>
      </c>
      <c r="E1181" s="1">
        <v>0.01425776567949733</v>
      </c>
      <c r="F1181" s="1">
        <v>-0.0007856845698990256</v>
      </c>
      <c r="G1181" s="1">
        <v>-0.05366595938122354</v>
      </c>
      <c r="H1181" s="1">
        <v>-0.009617868746607083</v>
      </c>
      <c r="I1181" s="1">
        <v>-0.001220350102359657</v>
      </c>
      <c r="J1181" s="1">
        <v>0.0009711336034217144</v>
      </c>
      <c r="K1181" s="1">
        <v>0.01470565712707739</v>
      </c>
      <c r="L1181" s="1">
        <v>-0.004592949857434414</v>
      </c>
      <c r="M1181" s="1">
        <v>0.001645765172285651</v>
      </c>
      <c r="N1181" s="1">
        <v>0.002282504922284323</v>
      </c>
      <c r="O1181" s="1">
        <v>-0.01840444151221621</v>
      </c>
      <c r="P1181" s="1">
        <v>0.003694473647130492</v>
      </c>
      <c r="Q1181" s="1">
        <v>0.01445051274386211</v>
      </c>
      <c r="R1181" s="1">
        <v>-0.004898489364199898</v>
      </c>
      <c r="S1181" s="1">
        <v>0.01530583749027503</v>
      </c>
      <c r="T1181" s="1">
        <v>0.005821275103043089</v>
      </c>
      <c r="U1181" s="1">
        <v>0.03336018348025416</v>
      </c>
      <c r="V1181" s="1">
        <v>-0.0007257401256089979</v>
      </c>
      <c r="W1181" s="1">
        <v>-0.01638494574622151</v>
      </c>
      <c r="X1181" s="1">
        <v>0.02322778584107632</v>
      </c>
      <c r="Y1181" s="1">
        <v>-0.001572446042847897</v>
      </c>
      <c r="Z1181" s="1">
        <v>0.02743749269100326</v>
      </c>
      <c r="AA1181" s="1">
        <v>0.07756376026878775</v>
      </c>
      <c r="AB1181" s="1">
        <v>0.04671246259067963</v>
      </c>
      <c r="AC1181" s="1">
        <v>-0.002500880660468496</v>
      </c>
    </row>
    <row r="1182" spans="1:29">
      <c r="A1182" s="11">
        <v>38181</v>
      </c>
      <c r="B1182" s="1">
        <v>0.004566167852549929</v>
      </c>
      <c r="C1182" s="1">
        <v>-0.04708408269821618</v>
      </c>
      <c r="D1182" s="1">
        <v>8.09870053561923E-05</v>
      </c>
      <c r="E1182" s="1">
        <v>-0.001490526633468603</v>
      </c>
      <c r="F1182" s="1">
        <v>-0.001451107986233491</v>
      </c>
      <c r="G1182" s="1">
        <v>-0.005804862086613016</v>
      </c>
      <c r="H1182" s="1">
        <v>-0.002967471876791694</v>
      </c>
      <c r="I1182" s="1">
        <v>-0.008145646940095452</v>
      </c>
      <c r="J1182" s="1">
        <v>-0.007990761763282506</v>
      </c>
      <c r="K1182" s="1">
        <v>-0.0036227864787578</v>
      </c>
      <c r="L1182" s="1">
        <v>0.01932933116715785</v>
      </c>
      <c r="M1182" s="1">
        <v>-0.01777426997217113</v>
      </c>
      <c r="N1182" s="1">
        <v>-0.008682352555703154</v>
      </c>
      <c r="O1182" s="1">
        <v>-0.04348243462264356</v>
      </c>
      <c r="P1182" s="1">
        <v>0.02903927004568185</v>
      </c>
      <c r="Q1182" s="1">
        <v>-0.02166076230754721</v>
      </c>
      <c r="R1182" s="1">
        <v>-0.01431021195806048</v>
      </c>
      <c r="S1182" s="1">
        <v>-0.03015069649017799</v>
      </c>
      <c r="T1182" s="1">
        <v>-0.00625049770199726</v>
      </c>
      <c r="U1182" s="1">
        <v>-0.009646143758646031</v>
      </c>
      <c r="V1182" s="1">
        <v>-0.011181892936036</v>
      </c>
      <c r="W1182" s="1">
        <v>-0.01482149895819651</v>
      </c>
      <c r="X1182" s="1">
        <v>-0.04681241624782906</v>
      </c>
      <c r="Y1182" s="1">
        <v>-0.01122027166604833</v>
      </c>
      <c r="Z1182" s="1">
        <v>-0.02145918689321413</v>
      </c>
      <c r="AA1182" s="1">
        <v>0.002793311288252109</v>
      </c>
      <c r="AB1182" s="1">
        <v>0.0009032613678130463</v>
      </c>
      <c r="AC1182" s="1">
        <v>-0.004713303250349132</v>
      </c>
    </row>
    <row r="1183" spans="1:29">
      <c r="A1183" s="11">
        <v>38182</v>
      </c>
      <c r="B1183" s="1">
        <v>0.03471088816235546</v>
      </c>
      <c r="C1183" s="1">
        <v>-0.005651652275596053</v>
      </c>
      <c r="D1183" s="1">
        <v>-0.01175700030064397</v>
      </c>
      <c r="E1183" s="1">
        <v>-0.01749173236771606</v>
      </c>
      <c r="F1183" s="1">
        <v>-0.02120333210454439</v>
      </c>
      <c r="G1183" s="1">
        <v>-0.02986739642777847</v>
      </c>
      <c r="H1183" s="1">
        <v>-0.02245672412221766</v>
      </c>
      <c r="I1183" s="1">
        <v>-0.0009581123271403813</v>
      </c>
      <c r="J1183" s="1">
        <v>-0.01466736606616004</v>
      </c>
      <c r="K1183" s="1">
        <v>-0.01212141150737645</v>
      </c>
      <c r="L1183" s="1">
        <v>0.01286749016982713</v>
      </c>
      <c r="M1183" s="1">
        <v>-0.02782847358013785</v>
      </c>
      <c r="N1183" s="1">
        <v>-0.03560844295333987</v>
      </c>
      <c r="O1183" s="1">
        <v>-0.02116570288804431</v>
      </c>
      <c r="P1183" s="1">
        <v>-0.01112946536032533</v>
      </c>
      <c r="Q1183" s="1">
        <v>-0.02199052259811685</v>
      </c>
      <c r="R1183" s="1">
        <v>-0.02903606742455611</v>
      </c>
      <c r="S1183" s="1">
        <v>0.03626958043694706</v>
      </c>
      <c r="T1183" s="1">
        <v>0.003610789928439218</v>
      </c>
      <c r="U1183" s="1">
        <v>0.01199199726947153</v>
      </c>
      <c r="V1183" s="1">
        <v>-0.01571460702308392</v>
      </c>
      <c r="W1183" s="1">
        <v>0.002263121856275863</v>
      </c>
      <c r="X1183" s="1">
        <v>-0.01727554424816669</v>
      </c>
      <c r="Y1183" s="1">
        <v>-0.008959057906888002</v>
      </c>
      <c r="Z1183" s="1">
        <v>0.01949305469532048</v>
      </c>
      <c r="AA1183" s="1">
        <v>0.006314625341963698</v>
      </c>
      <c r="AB1183" s="1">
        <v>0.04394303336732786</v>
      </c>
      <c r="AC1183" s="1">
        <v>0.03133506944487086</v>
      </c>
    </row>
    <row r="1184" spans="1:29">
      <c r="A1184" s="11">
        <v>38183</v>
      </c>
      <c r="B1184" s="1">
        <v>0.02755575725148152</v>
      </c>
      <c r="C1184" s="1">
        <v>0.02078598291402822</v>
      </c>
      <c r="D1184" s="1">
        <v>0.00631763945281727</v>
      </c>
      <c r="E1184" s="1">
        <v>0.003039496615125259</v>
      </c>
      <c r="F1184" s="1">
        <v>0.01099983513890979</v>
      </c>
      <c r="G1184" s="1">
        <v>0.001851807559201779</v>
      </c>
      <c r="H1184" s="1">
        <v>0.007472911833364293</v>
      </c>
      <c r="I1184" s="1">
        <v>0</v>
      </c>
      <c r="J1184" s="1">
        <v>0.03383443946160725</v>
      </c>
      <c r="K1184" s="1">
        <v>0.01104284643986175</v>
      </c>
      <c r="L1184" s="1">
        <v>0.01594167871450614</v>
      </c>
      <c r="M1184" s="1">
        <v>0.04004375303105112</v>
      </c>
      <c r="N1184" s="1">
        <v>-0.01320109113586609</v>
      </c>
      <c r="O1184" s="1">
        <v>0.01416694518782236</v>
      </c>
      <c r="P1184" s="1">
        <v>-0.003215199461320428</v>
      </c>
      <c r="Q1184" s="1">
        <v>0.00383701507457701</v>
      </c>
      <c r="R1184" s="1">
        <v>0.00502391708123584</v>
      </c>
      <c r="S1184" s="1">
        <v>0.08499970610825391</v>
      </c>
      <c r="T1184" s="1">
        <v>0.0001159790720135501</v>
      </c>
      <c r="U1184" s="1">
        <v>-0.006008098209574264</v>
      </c>
      <c r="V1184" s="1">
        <v>0.04685158449265425</v>
      </c>
      <c r="W1184" s="1">
        <v>0.02630204553101323</v>
      </c>
      <c r="X1184" s="1">
        <v>0.02260175445949808</v>
      </c>
      <c r="Y1184" s="1">
        <v>0.01968673930395748</v>
      </c>
      <c r="Z1184" s="1">
        <v>0.04254309615650032</v>
      </c>
      <c r="AA1184" s="1">
        <v>0.01614832166490521</v>
      </c>
      <c r="AB1184" s="1">
        <v>0.04962316261803412</v>
      </c>
      <c r="AC1184" s="1">
        <v>0.02608419197612211</v>
      </c>
    </row>
    <row r="1185" spans="1:29">
      <c r="A1185" s="11">
        <v>38184</v>
      </c>
      <c r="B1185" s="1">
        <v>0.006995753997383947</v>
      </c>
      <c r="C1185" s="1">
        <v>0.01113592552841358</v>
      </c>
      <c r="D1185" s="1">
        <v>0.0009784717263952025</v>
      </c>
      <c r="E1185" s="1">
        <v>0.012337733203865</v>
      </c>
      <c r="F1185" s="1">
        <v>0.004405724377148257</v>
      </c>
      <c r="G1185" s="1">
        <v>-0.006469438294894991</v>
      </c>
      <c r="H1185" s="1">
        <v>0.0362638107898996</v>
      </c>
      <c r="I1185" s="1">
        <v>0.003151119380680356</v>
      </c>
      <c r="J1185" s="1">
        <v>0.01002421397405717</v>
      </c>
      <c r="K1185" s="1">
        <v>-0.0004045685352869199</v>
      </c>
      <c r="L1185" s="1">
        <v>0.02376239893173704</v>
      </c>
      <c r="M1185" s="1">
        <v>0.03805085083123316</v>
      </c>
      <c r="N1185" s="1">
        <v>0.03047698158341872</v>
      </c>
      <c r="O1185" s="1">
        <v>0.001365405421988042</v>
      </c>
      <c r="P1185" s="1">
        <v>0.01129073096297573</v>
      </c>
      <c r="Q1185" s="1">
        <v>0.02140478970092641</v>
      </c>
      <c r="R1185" s="1">
        <v>0.01035471313225522</v>
      </c>
      <c r="S1185" s="1">
        <v>0</v>
      </c>
      <c r="T1185" s="1">
        <v>0.02042463464127398</v>
      </c>
      <c r="U1185" s="1">
        <v>0.001398896391412441</v>
      </c>
      <c r="V1185" s="1">
        <v>-0.005416083602077015</v>
      </c>
      <c r="W1185" s="1">
        <v>0.01643782484169298</v>
      </c>
      <c r="X1185" s="1">
        <v>0.01608543043291832</v>
      </c>
      <c r="Y1185" s="1">
        <v>0.01339631081046821</v>
      </c>
      <c r="Z1185" s="1">
        <v>0.03652755658336959</v>
      </c>
      <c r="AA1185" s="1">
        <v>0.008808460366993565</v>
      </c>
      <c r="AB1185" s="1">
        <v>0.02105187936883413</v>
      </c>
      <c r="AC1185" s="1">
        <v>0.001237738562909652</v>
      </c>
    </row>
    <row r="1186" spans="1:29">
      <c r="A1186" s="11">
        <v>38187</v>
      </c>
      <c r="B1186" s="1">
        <v>0.0007718492279211731</v>
      </c>
      <c r="C1186" s="1">
        <v>0.003775906162894582</v>
      </c>
      <c r="D1186" s="1">
        <v>0.008715546436544486</v>
      </c>
      <c r="E1186" s="1">
        <v>0.02266388035057454</v>
      </c>
      <c r="F1186" s="1">
        <v>0.0150862420873179</v>
      </c>
      <c r="G1186" s="1">
        <v>0.01395349324386053</v>
      </c>
      <c r="H1186" s="1">
        <v>0.003976975567574481</v>
      </c>
      <c r="I1186" s="1">
        <v>0.0005462120917125723</v>
      </c>
      <c r="J1186" s="1">
        <v>-0.009511126505344358</v>
      </c>
      <c r="K1186" s="1">
        <v>-0.008093807782327711</v>
      </c>
      <c r="L1186" s="1">
        <v>0.0003386053360923125</v>
      </c>
      <c r="M1186" s="1">
        <v>-0.0008692022455005777</v>
      </c>
      <c r="N1186" s="1">
        <v>0.01159776203643714</v>
      </c>
      <c r="O1186" s="1">
        <v>-0.02443887955318169</v>
      </c>
      <c r="P1186" s="1">
        <v>-0.008772138907682692</v>
      </c>
      <c r="Q1186" s="1">
        <v>0.04288638286717794</v>
      </c>
      <c r="R1186" s="1">
        <v>-0.001531398014070762</v>
      </c>
      <c r="S1186" s="1">
        <v>0</v>
      </c>
      <c r="T1186" s="1">
        <v>0.0007961966220750849</v>
      </c>
      <c r="U1186" s="1">
        <v>0.04856927670402089</v>
      </c>
      <c r="V1186" s="1">
        <v>0.01017472955504428</v>
      </c>
      <c r="W1186" s="1">
        <v>0.03998454211232771</v>
      </c>
      <c r="X1186" s="1">
        <v>-0.01474307522919605</v>
      </c>
      <c r="Y1186" s="1">
        <v>0.002527434403307272</v>
      </c>
      <c r="Z1186" s="1">
        <v>0.01990550880834197</v>
      </c>
      <c r="AA1186" s="1">
        <v>0.02106388136952386</v>
      </c>
      <c r="AB1186" s="1">
        <v>-0.00299487587791869</v>
      </c>
      <c r="AC1186" s="1">
        <v>0.005325300772863972</v>
      </c>
    </row>
    <row r="1187" spans="1:29">
      <c r="A1187" s="11">
        <v>38188</v>
      </c>
      <c r="B1187" s="1">
        <v>0.002699558768632038</v>
      </c>
      <c r="C1187" s="1">
        <v>0.01034482937205605</v>
      </c>
      <c r="D1187" s="1">
        <v>0.002341699772996808</v>
      </c>
      <c r="E1187" s="1">
        <v>0.01003566803964162</v>
      </c>
      <c r="F1187" s="1">
        <v>0.006612475461050149</v>
      </c>
      <c r="G1187" s="1">
        <v>-0.005963418234881002</v>
      </c>
      <c r="H1187" s="1">
        <v>-0.01663602445115619</v>
      </c>
      <c r="I1187" s="1">
        <v>0.0102376842400469</v>
      </c>
      <c r="J1187" s="1">
        <v>-0.01697842788908988</v>
      </c>
      <c r="K1187" s="1">
        <v>-0.006120053269754511</v>
      </c>
      <c r="L1187" s="1">
        <v>-0.02059901782314011</v>
      </c>
      <c r="M1187" s="1">
        <v>0.003914960494617148</v>
      </c>
      <c r="N1187" s="1">
        <v>-0.02007591859119118</v>
      </c>
      <c r="O1187" s="1">
        <v>-0.01204156864579931</v>
      </c>
      <c r="P1187" s="1">
        <v>0.0132743105553017</v>
      </c>
      <c r="Q1187" s="1">
        <v>-0.003588355091974971</v>
      </c>
      <c r="R1187" s="1">
        <v>0.01120821204357059</v>
      </c>
      <c r="S1187" s="1">
        <v>0.004608574318782699</v>
      </c>
      <c r="T1187" s="1">
        <v>-0.0145455338102376</v>
      </c>
      <c r="U1187" s="1">
        <v>-0.02249352646322977</v>
      </c>
      <c r="V1187" s="1">
        <v>0.001135077751241553</v>
      </c>
      <c r="W1187" s="1">
        <v>-0.02032565282584897</v>
      </c>
      <c r="X1187" s="1">
        <v>-0.01471884747458174</v>
      </c>
      <c r="Y1187" s="1">
        <v>-0.01531926572976827</v>
      </c>
      <c r="Z1187" s="1">
        <v>-0.004915242564160094</v>
      </c>
      <c r="AA1187" s="1">
        <v>0.005995268524976005</v>
      </c>
      <c r="AB1187" s="1">
        <v>-0.003696886278131362</v>
      </c>
      <c r="AC1187" s="1">
        <v>-0.01664771846892821</v>
      </c>
    </row>
    <row r="1188" spans="1:29">
      <c r="A1188" s="11">
        <v>38189</v>
      </c>
      <c r="B1188" s="1">
        <v>-0.01307686510920514</v>
      </c>
      <c r="C1188" s="1">
        <v>0.04731604555462776</v>
      </c>
      <c r="D1188" s="1">
        <v>0.01748156986642413</v>
      </c>
      <c r="E1188" s="1">
        <v>-0.004346857265906223</v>
      </c>
      <c r="F1188" s="1">
        <v>0.004747846123908772</v>
      </c>
      <c r="G1188" s="1">
        <v>-0.01638178880487495</v>
      </c>
      <c r="H1188" s="1">
        <v>0.02900110175247561</v>
      </c>
      <c r="I1188" s="1">
        <v>0.0004050819456260513</v>
      </c>
      <c r="J1188" s="1">
        <v>-0.004105299498698756</v>
      </c>
      <c r="K1188" s="1">
        <v>0.001642189618891621</v>
      </c>
      <c r="L1188" s="1">
        <v>-0.007252272526753867</v>
      </c>
      <c r="M1188" s="1">
        <v>0.03871187700323508</v>
      </c>
      <c r="N1188" s="1">
        <v>-0.002460193144727896</v>
      </c>
      <c r="O1188" s="1">
        <v>-0.01871804147986444</v>
      </c>
      <c r="P1188" s="1">
        <v>-0.007939610987947709</v>
      </c>
      <c r="Q1188" s="1">
        <v>0.01101969477363807</v>
      </c>
      <c r="R1188" s="1">
        <v>0.01341701007230323</v>
      </c>
      <c r="S1188" s="1">
        <v>0.03210994855492078</v>
      </c>
      <c r="T1188" s="1">
        <v>0.01729702962155977</v>
      </c>
      <c r="U1188" s="1">
        <v>-0.01199604717289315</v>
      </c>
      <c r="V1188" s="1">
        <v>-0.03287551545312561</v>
      </c>
      <c r="W1188" s="1">
        <v>0.004499707320507751</v>
      </c>
      <c r="X1188" s="1">
        <v>0.004606280306886701</v>
      </c>
      <c r="Y1188" s="1">
        <v>0.03544723532987315</v>
      </c>
      <c r="Z1188" s="1">
        <v>0.03675711690796923</v>
      </c>
      <c r="AA1188" s="1">
        <v>-0.003417873963220797</v>
      </c>
      <c r="AB1188" s="1">
        <v>0.02261125015797427</v>
      </c>
      <c r="AC1188" s="1">
        <v>0.009138124681987492</v>
      </c>
    </row>
    <row r="1189" spans="1:29">
      <c r="A1189" s="11">
        <v>38190</v>
      </c>
      <c r="B1189" s="1">
        <v>0.008573662457208364</v>
      </c>
      <c r="C1189" s="1">
        <v>-0.004887991310983497</v>
      </c>
      <c r="D1189" s="1">
        <v>0.004671575844476195</v>
      </c>
      <c r="E1189" s="1">
        <v>0.002494788413344606</v>
      </c>
      <c r="F1189" s="1">
        <v>-0.007315052669415345</v>
      </c>
      <c r="G1189" s="1">
        <v>-0.01454394129125114</v>
      </c>
      <c r="H1189" s="1">
        <v>-0.01330884697413204</v>
      </c>
      <c r="I1189" s="1">
        <v>-0.001890744976625669</v>
      </c>
      <c r="J1189" s="1">
        <v>0.007818214327997008</v>
      </c>
      <c r="K1189" s="1">
        <v>-0.01393440691243419</v>
      </c>
      <c r="L1189" s="1">
        <v>0.00375686480365145</v>
      </c>
      <c r="M1189" s="1">
        <v>0.01557470960888141</v>
      </c>
      <c r="N1189" s="1">
        <v>-0.008507087878685926</v>
      </c>
      <c r="O1189" s="1">
        <v>-0.0397030695179178</v>
      </c>
      <c r="P1189" s="1">
        <v>0.02280907892614836</v>
      </c>
      <c r="Q1189" s="1">
        <v>0.0008551287237728022</v>
      </c>
      <c r="R1189" s="1">
        <v>0.0474328041048846</v>
      </c>
      <c r="S1189" s="1">
        <v>0.04888904083890444</v>
      </c>
      <c r="T1189" s="1">
        <v>0.04964885452385182</v>
      </c>
      <c r="U1189" s="1">
        <v>0.01423901618292245</v>
      </c>
      <c r="V1189" s="1">
        <v>0.04058624500357833</v>
      </c>
      <c r="W1189" s="1">
        <v>0.0001241757791485831</v>
      </c>
      <c r="X1189" s="1">
        <v>-0.007434821749030651</v>
      </c>
      <c r="Y1189" s="1">
        <v>0.02510441900238836</v>
      </c>
      <c r="Z1189" s="1">
        <v>0.01877809254169072</v>
      </c>
      <c r="AA1189" s="1">
        <v>0.005100391119672976</v>
      </c>
      <c r="AB1189" s="1">
        <v>0.05318079835214307</v>
      </c>
      <c r="AC1189" s="1">
        <v>-0.0009532015007714945</v>
      </c>
    </row>
    <row r="1190" spans="1:29">
      <c r="A1190" s="11">
        <v>38191</v>
      </c>
      <c r="B1190" s="1">
        <v>-0.004636889539513023</v>
      </c>
      <c r="C1190" s="1">
        <v>-0.01726693921601485</v>
      </c>
      <c r="D1190" s="1">
        <v>-0.009535912448149442</v>
      </c>
      <c r="E1190" s="1">
        <v>-0.0004148526915467299</v>
      </c>
      <c r="F1190" s="1">
        <v>-0.01604181870267429</v>
      </c>
      <c r="G1190" s="1">
        <v>0.00975926068056876</v>
      </c>
      <c r="H1190" s="1">
        <v>-0.002909674291427633</v>
      </c>
      <c r="I1190" s="1">
        <v>0.000270651498491592</v>
      </c>
      <c r="J1190" s="1">
        <v>-0.007945541459986161</v>
      </c>
      <c r="K1190" s="1">
        <v>0.0004156663778289715</v>
      </c>
      <c r="L1190" s="1">
        <v>0.008630009998304766</v>
      </c>
      <c r="M1190" s="1">
        <v>-0.01122799289485765</v>
      </c>
      <c r="N1190" s="1">
        <v>0.0167536096634664</v>
      </c>
      <c r="O1190" s="1">
        <v>0.01917095678286995</v>
      </c>
      <c r="P1190" s="1">
        <v>-0.005477649251013128</v>
      </c>
      <c r="Q1190" s="1">
        <v>-0.004626606964452384</v>
      </c>
      <c r="R1190" s="1">
        <v>0.02495076340270796</v>
      </c>
      <c r="S1190" s="1">
        <v>0.05084726639058257</v>
      </c>
      <c r="T1190" s="1">
        <v>0.003131650011349851</v>
      </c>
      <c r="U1190" s="1">
        <v>-0.01169924500943187</v>
      </c>
      <c r="V1190" s="1">
        <v>0.02421864485563052</v>
      </c>
      <c r="W1190" s="1">
        <v>-0.004354373036611348</v>
      </c>
      <c r="X1190" s="1">
        <v>0.02072410657441259</v>
      </c>
      <c r="Y1190" s="1">
        <v>0.01929513337640909</v>
      </c>
      <c r="Z1190" s="1">
        <v>0.0005502190954131958</v>
      </c>
      <c r="AA1190" s="1">
        <v>0</v>
      </c>
      <c r="AB1190" s="1">
        <v>0.02487094685130509</v>
      </c>
      <c r="AC1190" s="1">
        <v>0.01125854034745077</v>
      </c>
    </row>
    <row r="1191" spans="1:29">
      <c r="A1191" s="11">
        <v>38194</v>
      </c>
      <c r="B1191" s="1">
        <v>0.004658490445128116</v>
      </c>
      <c r="C1191" s="1">
        <v>0.05013614163391544</v>
      </c>
      <c r="D1191" s="1">
        <v>0.004614913658477882</v>
      </c>
      <c r="E1191" s="1">
        <v>-0.003526906700407451</v>
      </c>
      <c r="F1191" s="1">
        <v>0.007290349191833911</v>
      </c>
      <c r="G1191" s="1">
        <v>-0.0009425231978685833</v>
      </c>
      <c r="H1191" s="1">
        <v>0.009548989069730007</v>
      </c>
      <c r="I1191" s="1">
        <v>0.01339298132834643</v>
      </c>
      <c r="J1191" s="1">
        <v>0.004170653091750909</v>
      </c>
      <c r="K1191" s="1">
        <v>-0.0008309873421592506</v>
      </c>
      <c r="L1191" s="1">
        <v>0.003023637203852347</v>
      </c>
      <c r="M1191" s="1">
        <v>0.06162546119439627</v>
      </c>
      <c r="N1191" s="1">
        <v>0.05068183443435648</v>
      </c>
      <c r="O1191" s="1">
        <v>0.01212464395084178</v>
      </c>
      <c r="P1191" s="1">
        <v>0.02203012005170191</v>
      </c>
      <c r="Q1191" s="1">
        <v>0.01430199810717503</v>
      </c>
      <c r="R1191" s="1">
        <v>0.02369961317591573</v>
      </c>
      <c r="S1191" s="1">
        <v>0.03360214294775421</v>
      </c>
      <c r="T1191" s="1">
        <v>0.01119614619730402</v>
      </c>
      <c r="U1191" s="1">
        <v>0.007598107755070194</v>
      </c>
      <c r="V1191" s="1">
        <v>0.004949149380543805</v>
      </c>
      <c r="W1191" s="1">
        <v>0.01199573613720317</v>
      </c>
      <c r="X1191" s="1">
        <v>0.02433924221360417</v>
      </c>
      <c r="Y1191" s="1">
        <v>-0.01965780154978447</v>
      </c>
      <c r="Z1191" s="1">
        <v>0.02776993429173547</v>
      </c>
      <c r="AA1191" s="1">
        <v>-0.01233622336391604</v>
      </c>
      <c r="AB1191" s="1">
        <v>-0.0373993440810223</v>
      </c>
      <c r="AC1191" s="1">
        <v>-0.01169935132567557</v>
      </c>
    </row>
    <row r="1192" spans="1:29">
      <c r="A1192" s="11">
        <v>38195</v>
      </c>
      <c r="B1192" s="1">
        <v>-0.01120563897000404</v>
      </c>
      <c r="C1192" s="1">
        <v>0.005481091476934985</v>
      </c>
      <c r="D1192" s="1">
        <v>-0.008237012812072453</v>
      </c>
      <c r="E1192" s="1">
        <v>0.006662465241340287</v>
      </c>
      <c r="F1192" s="1">
        <v>0.001710834512393733</v>
      </c>
      <c r="G1192" s="1">
        <v>-0.00566322497125249</v>
      </c>
      <c r="H1192" s="1">
        <v>-0.007356408833297912</v>
      </c>
      <c r="I1192" s="1">
        <v>-0.002136133808870455</v>
      </c>
      <c r="J1192" s="1">
        <v>0.005993747893071388</v>
      </c>
      <c r="K1192" s="1">
        <v>0.007068693044467222</v>
      </c>
      <c r="L1192" s="1">
        <v>0.01353164050824485</v>
      </c>
      <c r="M1192" s="1">
        <v>0.001435012308357964</v>
      </c>
      <c r="N1192" s="1">
        <v>-0.001045757665818381</v>
      </c>
      <c r="O1192" s="1">
        <v>-0.00895653379557404</v>
      </c>
      <c r="P1192" s="1">
        <v>-0.0142416360176153</v>
      </c>
      <c r="Q1192" s="1">
        <v>-0.01050476198161898</v>
      </c>
      <c r="R1192" s="1">
        <v>-0.02556047638023173</v>
      </c>
      <c r="S1192" s="1">
        <v>-0.01560470261759428</v>
      </c>
      <c r="T1192" s="1">
        <v>-0.05759616628585418</v>
      </c>
      <c r="U1192" s="1">
        <v>-0.01092885949636202</v>
      </c>
      <c r="V1192" s="1">
        <v>-0.0005471478129842611</v>
      </c>
      <c r="W1192" s="1">
        <v>-0.003951312126005857</v>
      </c>
      <c r="X1192" s="1">
        <v>-0.01134309836502223</v>
      </c>
      <c r="Y1192" s="1">
        <v>-0.04975863810156778</v>
      </c>
      <c r="Z1192" s="1">
        <v>0.01284147065727148</v>
      </c>
      <c r="AA1192" s="1">
        <v>-0.03188957778078938</v>
      </c>
      <c r="AB1192" s="1">
        <v>-0.008185085973217321</v>
      </c>
      <c r="AC1192" s="1">
        <v>-0.00792357216759465</v>
      </c>
    </row>
    <row r="1193" spans="1:29">
      <c r="A1193" s="11">
        <v>38196</v>
      </c>
      <c r="B1193" s="1">
        <v>-0.001172424015288276</v>
      </c>
      <c r="C1193" s="1">
        <v>-0.001335024074920588</v>
      </c>
      <c r="D1193" s="1">
        <v>0.003274282689103236</v>
      </c>
      <c r="E1193" s="1">
        <v>0.001447902257461831</v>
      </c>
      <c r="F1193" s="1">
        <v>-0.02147786952547681</v>
      </c>
      <c r="G1193" s="1">
        <v>-0.007830703106001202</v>
      </c>
      <c r="H1193" s="1">
        <v>-0.01270548952662709</v>
      </c>
      <c r="I1193" s="1">
        <v>-0.004414448943435678</v>
      </c>
      <c r="J1193" s="1">
        <v>-0.005254617837399334</v>
      </c>
      <c r="K1193" s="1">
        <v>0.005780126143959619</v>
      </c>
      <c r="L1193" s="1">
        <v>0.01960411780201743</v>
      </c>
      <c r="M1193" s="1">
        <v>-0.009378594904824289</v>
      </c>
      <c r="N1193" s="1">
        <v>-0.01489041812163294</v>
      </c>
      <c r="O1193" s="1">
        <v>0.006552069676765138</v>
      </c>
      <c r="P1193" s="1">
        <v>0.01600940499569137</v>
      </c>
      <c r="Q1193" s="1">
        <v>-0.02500943371267761</v>
      </c>
      <c r="R1193" s="1">
        <v>0.01247070511545556</v>
      </c>
      <c r="S1193" s="1">
        <v>0.01981524314411831</v>
      </c>
      <c r="T1193" s="1">
        <v>-0.02146407289028385</v>
      </c>
      <c r="U1193" s="1">
        <v>-0.007348073044436743</v>
      </c>
      <c r="V1193" s="1">
        <v>-0.02518467988183548</v>
      </c>
      <c r="W1193" s="1">
        <v>-0.01338769487173552</v>
      </c>
      <c r="X1193" s="1">
        <v>-0.001449251426542397</v>
      </c>
      <c r="Y1193" s="1">
        <v>-0.007620393298814476</v>
      </c>
      <c r="Z1193" s="1">
        <v>-0.002113174479870028</v>
      </c>
      <c r="AA1193" s="1">
        <v>-0.01418219992030645</v>
      </c>
      <c r="AB1193" s="1">
        <v>0.09187969573312937</v>
      </c>
      <c r="AC1193" s="1">
        <v>0.01376062824590418</v>
      </c>
    </row>
    <row r="1194" spans="1:29">
      <c r="A1194" s="11">
        <v>38197</v>
      </c>
      <c r="B1194" s="1">
        <v>0.003130018916351229</v>
      </c>
      <c r="C1194" s="1">
        <v>0.04797954132055082</v>
      </c>
      <c r="D1194" s="1">
        <v>0.004855404801059837</v>
      </c>
      <c r="E1194" s="1">
        <v>0.03221799718314244</v>
      </c>
      <c r="F1194" s="1">
        <v>0.03772301299715664</v>
      </c>
      <c r="G1194" s="1">
        <v>0.000238767473178525</v>
      </c>
      <c r="H1194" s="1">
        <v>0.05442387941930527</v>
      </c>
      <c r="I1194" s="1">
        <v>0.009809228938856496</v>
      </c>
      <c r="J1194" s="1">
        <v>0.005754033311709428</v>
      </c>
      <c r="K1194" s="1">
        <v>-0.02586174825588172</v>
      </c>
      <c r="L1194" s="1">
        <v>0.01809954034851735</v>
      </c>
      <c r="M1194" s="1">
        <v>0.03997366649306877</v>
      </c>
      <c r="N1194" s="1">
        <v>0.01101064237055738</v>
      </c>
      <c r="O1194" s="1">
        <v>-0.01358010291328249</v>
      </c>
      <c r="P1194" s="1">
        <v>-0.003074614917522367</v>
      </c>
      <c r="Q1194" s="1">
        <v>0.03639316562262307</v>
      </c>
      <c r="R1194" s="1">
        <v>0.007644627835128315</v>
      </c>
      <c r="S1194" s="1">
        <v>0.009067240653393815</v>
      </c>
      <c r="T1194" s="1">
        <v>0.02943870778418445</v>
      </c>
      <c r="U1194" s="1">
        <v>-0.007402466912015293</v>
      </c>
      <c r="V1194" s="1">
        <v>0.002667801478718701</v>
      </c>
      <c r="W1194" s="1">
        <v>0.02952623229467788</v>
      </c>
      <c r="X1194" s="1">
        <v>-0.01935174197034162</v>
      </c>
      <c r="Y1194" s="1">
        <v>0.01535771137196029</v>
      </c>
      <c r="Z1194" s="1">
        <v>0.03996826604154724</v>
      </c>
      <c r="AA1194" s="1">
        <v>-0.01587177934207396</v>
      </c>
      <c r="AB1194" s="1">
        <v>0.04000819666203004</v>
      </c>
      <c r="AC1194" s="1">
        <v>0.02790709440998129</v>
      </c>
    </row>
    <row r="1195" spans="1:29">
      <c r="A1195" s="11">
        <v>38198</v>
      </c>
      <c r="B1195" s="1">
        <v>-0.001560040276184504</v>
      </c>
      <c r="C1195" s="1">
        <v>-0.01743405520611618</v>
      </c>
      <c r="D1195" s="1">
        <v>-0.005149119391202106</v>
      </c>
      <c r="E1195" s="1">
        <v>-0.001400681708209173</v>
      </c>
      <c r="F1195" s="1">
        <v>-0.01681761035532314</v>
      </c>
      <c r="G1195" s="1">
        <v>-0.001912534656732023</v>
      </c>
      <c r="H1195" s="1">
        <v>-0.00330529428180848</v>
      </c>
      <c r="I1195" s="1">
        <v>-0.001463995191602452</v>
      </c>
      <c r="J1195" s="1">
        <v>0.03329436867574564</v>
      </c>
      <c r="K1195" s="1">
        <v>-0.01980634967499262</v>
      </c>
      <c r="L1195" s="1">
        <v>0.01165649322769036</v>
      </c>
      <c r="M1195" s="1">
        <v>0.01264392716284468</v>
      </c>
      <c r="N1195" s="1">
        <v>-0.008645662226798856</v>
      </c>
      <c r="O1195" s="1">
        <v>0.02833079315562737</v>
      </c>
      <c r="P1195" s="1">
        <v>-0.01195085353862246</v>
      </c>
      <c r="Q1195" s="1">
        <v>0.01099976564201732</v>
      </c>
      <c r="R1195" s="1">
        <v>0.03034779174614322</v>
      </c>
      <c r="S1195" s="1">
        <v>0.02310650131794412</v>
      </c>
      <c r="T1195" s="1">
        <v>-0.00841066697421422</v>
      </c>
      <c r="U1195" s="1">
        <v>0.02220481060308832</v>
      </c>
      <c r="V1195" s="1">
        <v>-0.004901350337853216</v>
      </c>
      <c r="W1195" s="1">
        <v>0.02404199260704631</v>
      </c>
      <c r="X1195" s="1">
        <v>0.04366044672760694</v>
      </c>
      <c r="Y1195" s="1">
        <v>0.02482049046590107</v>
      </c>
      <c r="Z1195" s="1">
        <v>-0.002417917740139441</v>
      </c>
      <c r="AA1195" s="1">
        <v>0.01612775551895362</v>
      </c>
      <c r="AB1195" s="1">
        <v>0.04263528766858071</v>
      </c>
      <c r="AC1195" s="1">
        <v>0.009973210432826729</v>
      </c>
    </row>
    <row r="1196" spans="1:29">
      <c r="A1196" s="11">
        <v>38201</v>
      </c>
      <c r="B1196" s="1">
        <v>-0.0183595661840511</v>
      </c>
      <c r="C1196" s="1">
        <v>0.004039252183585029</v>
      </c>
      <c r="D1196" s="1">
        <v>0.0005577893512136445</v>
      </c>
      <c r="E1196" s="1">
        <v>-0.007212771136205776</v>
      </c>
      <c r="F1196" s="1">
        <v>0.0009868448701846333</v>
      </c>
      <c r="G1196" s="1">
        <v>0.02419708805472531</v>
      </c>
      <c r="H1196" s="1">
        <v>-0.02857163945408203</v>
      </c>
      <c r="I1196" s="1">
        <v>-0.008795237791498378</v>
      </c>
      <c r="J1196" s="1">
        <v>-0.02863620874944295</v>
      </c>
      <c r="K1196" s="1">
        <v>0.02407554053872318</v>
      </c>
      <c r="L1196" s="1">
        <v>0.001610034248082926</v>
      </c>
      <c r="M1196" s="1">
        <v>0.05681103908047325</v>
      </c>
      <c r="N1196" s="1">
        <v>-0.003999217971199176</v>
      </c>
      <c r="O1196" s="1">
        <v>-0.01062168939311459</v>
      </c>
      <c r="P1196" s="1">
        <v>-0.003511408540922467</v>
      </c>
      <c r="Q1196" s="1">
        <v>0.02189988244084917</v>
      </c>
      <c r="R1196" s="1">
        <v>0.01063615279071239</v>
      </c>
      <c r="S1196" s="1">
        <v>-0.007528166868314701</v>
      </c>
      <c r="T1196" s="1">
        <v>0.0004521722497994318</v>
      </c>
      <c r="U1196" s="1">
        <v>0.03077339156122383</v>
      </c>
      <c r="V1196" s="1">
        <v>-0.001547966834820391</v>
      </c>
      <c r="W1196" s="1">
        <v>-0.004767010177100794</v>
      </c>
      <c r="X1196" s="1">
        <v>0.004254468145469259</v>
      </c>
      <c r="Y1196" s="1">
        <v>0.01589389614274261</v>
      </c>
      <c r="Z1196" s="1">
        <v>-0.00178602093075908</v>
      </c>
      <c r="AA1196" s="1">
        <v>-0.0004642531943045425</v>
      </c>
      <c r="AB1196" s="1">
        <v>-0.002880891520983586</v>
      </c>
      <c r="AC1196" s="1">
        <v>-0.0110634245554162</v>
      </c>
    </row>
    <row r="1197" spans="1:29">
      <c r="A1197" s="11">
        <v>38202</v>
      </c>
      <c r="B1197" s="1">
        <v>0.0111424313879982</v>
      </c>
      <c r="C1197" s="1">
        <v>0.009913585756619048</v>
      </c>
      <c r="D1197" s="1">
        <v>-0.006286956574202751</v>
      </c>
      <c r="E1197" s="1">
        <v>-0.01170554236453658</v>
      </c>
      <c r="F1197" s="1">
        <v>-0.003220508942100464</v>
      </c>
      <c r="G1197" s="1">
        <v>-0.01964917969248459</v>
      </c>
      <c r="H1197" s="1">
        <v>-0.01969514814631257</v>
      </c>
      <c r="I1197" s="1">
        <v>-0.01855292698610944</v>
      </c>
      <c r="J1197" s="1">
        <v>-0.02910693253259733</v>
      </c>
      <c r="K1197" s="1">
        <v>-0.002518644321805596</v>
      </c>
      <c r="L1197" s="1">
        <v>0.01343148115327963</v>
      </c>
      <c r="M1197" s="1">
        <v>-0.02622869445164944</v>
      </c>
      <c r="N1197" s="1">
        <v>-0.02007631786953235</v>
      </c>
      <c r="O1197" s="1">
        <v>-0.005256256853557462</v>
      </c>
      <c r="P1197" s="1">
        <v>-0.002740729975600931</v>
      </c>
      <c r="Q1197" s="1">
        <v>-0.0195877278692973</v>
      </c>
      <c r="R1197" s="1">
        <v>-0.009512253969432338</v>
      </c>
      <c r="S1197" s="1">
        <v>-0.008849519125283312</v>
      </c>
      <c r="T1197" s="1">
        <v>-0.005199958038852204</v>
      </c>
      <c r="U1197" s="1">
        <v>0.02660860400245224</v>
      </c>
      <c r="V1197" s="1">
        <v>-0.007611147712802357</v>
      </c>
      <c r="W1197" s="1">
        <v>0.00275423445399392</v>
      </c>
      <c r="X1197" s="1">
        <v>0.006589565093397365</v>
      </c>
      <c r="Y1197" s="1">
        <v>-0.00204862254619298</v>
      </c>
      <c r="Z1197" s="1">
        <v>0.01226827892813764</v>
      </c>
      <c r="AA1197" s="1">
        <v>0.003157361998597175</v>
      </c>
      <c r="AB1197" s="1">
        <v>0.001304985164623185</v>
      </c>
      <c r="AC1197" s="1">
        <v>-0.00536255062746771</v>
      </c>
    </row>
    <row r="1198" spans="1:29">
      <c r="A1198" s="11">
        <v>38203</v>
      </c>
      <c r="B1198" s="1">
        <v>-0.01456122556425277</v>
      </c>
      <c r="C1198" s="1">
        <v>-0.005264095057232687</v>
      </c>
      <c r="D1198" s="1">
        <v>0.01001042514819694</v>
      </c>
      <c r="E1198" s="1">
        <v>-0.01633670672134091</v>
      </c>
      <c r="F1198" s="1">
        <v>-0.005011198638500303</v>
      </c>
      <c r="G1198" s="1">
        <v>-0.005964934217758677</v>
      </c>
      <c r="H1198" s="1">
        <v>-0.003214520213997041</v>
      </c>
      <c r="I1198" s="1">
        <v>0.0004105680135679801</v>
      </c>
      <c r="J1198" s="1">
        <v>-0.01660147755579588</v>
      </c>
      <c r="K1198" s="1">
        <v>-0.04882164709481274</v>
      </c>
      <c r="L1198" s="1">
        <v>-0.01826388509609478</v>
      </c>
      <c r="M1198" s="1">
        <v>0.01492332496423265</v>
      </c>
      <c r="N1198" s="1">
        <v>0.02384478204996809</v>
      </c>
      <c r="O1198" s="1">
        <v>-0.01056773046872506</v>
      </c>
      <c r="P1198" s="1">
        <v>-0.01020794103591915</v>
      </c>
      <c r="Q1198" s="1">
        <v>0.0162898434791261</v>
      </c>
      <c r="R1198" s="1">
        <v>0.007866726252963474</v>
      </c>
      <c r="S1198" s="1">
        <v>0.002551073934198289</v>
      </c>
      <c r="T1198" s="1">
        <v>-0.005340807130875702</v>
      </c>
      <c r="U1198" s="1">
        <v>0.001244011902158171</v>
      </c>
      <c r="V1198" s="1">
        <v>-0.001136235209676761</v>
      </c>
      <c r="W1198" s="1">
        <v>-0.02149518765399161</v>
      </c>
      <c r="X1198" s="1">
        <v>-0.004091475234718089</v>
      </c>
      <c r="Y1198" s="1">
        <v>-0.0162373788903033</v>
      </c>
      <c r="Z1198" s="1">
        <v>0.005176290420602969</v>
      </c>
      <c r="AA1198" s="1">
        <v>0.07516427993864072</v>
      </c>
      <c r="AB1198" s="1">
        <v>0.004654307198170171</v>
      </c>
      <c r="AC1198" s="1">
        <v>-0.0118051444955336</v>
      </c>
    </row>
    <row r="1199" spans="1:29">
      <c r="A1199" s="11">
        <v>38204</v>
      </c>
      <c r="B1199" s="1">
        <v>-0.002795597071039491</v>
      </c>
      <c r="C1199" s="1">
        <v>-0.008295118899685483</v>
      </c>
      <c r="D1199" s="1">
        <v>0.0058909248354444</v>
      </c>
      <c r="E1199" s="1">
        <v>0.01473996744292405</v>
      </c>
      <c r="F1199" s="1">
        <v>0.02975491236848571</v>
      </c>
      <c r="G1199" s="1">
        <v>0.009601559357496292</v>
      </c>
      <c r="H1199" s="1">
        <v>-0.0005378734609168268</v>
      </c>
      <c r="I1199" s="1">
        <v>0.01862224777081134</v>
      </c>
      <c r="J1199" s="1">
        <v>0.01565849470982794</v>
      </c>
      <c r="K1199" s="1">
        <v>0.03362860733781869</v>
      </c>
      <c r="L1199" s="1">
        <v>0.006265849007778712</v>
      </c>
      <c r="M1199" s="1">
        <v>0.0194861888424438</v>
      </c>
      <c r="N1199" s="1">
        <v>0.009354047359892981</v>
      </c>
      <c r="O1199" s="1">
        <v>0.01533920975023584</v>
      </c>
      <c r="P1199" s="1">
        <v>-0.001190293163141898</v>
      </c>
      <c r="Q1199" s="1">
        <v>0.0127402816663309</v>
      </c>
      <c r="R1199" s="1">
        <v>0.01976702665764507</v>
      </c>
      <c r="S1199" s="1">
        <v>0.0508905210687669</v>
      </c>
      <c r="T1199" s="1">
        <v>0.02284905091452649</v>
      </c>
      <c r="U1199" s="1">
        <v>-0.005902166998283498</v>
      </c>
      <c r="V1199" s="1">
        <v>0.02075935135512808</v>
      </c>
      <c r="W1199" s="1">
        <v>-0.005736003621977348</v>
      </c>
      <c r="X1199" s="1">
        <v>0.02347676953355138</v>
      </c>
      <c r="Y1199" s="1">
        <v>0.004173629297085979</v>
      </c>
      <c r="Z1199" s="1">
        <v>0.02398885479745294</v>
      </c>
      <c r="AA1199" s="1">
        <v>-0.00585459571952085</v>
      </c>
      <c r="AB1199" s="1">
        <v>0.04336130144546546</v>
      </c>
      <c r="AC1199" s="1">
        <v>0.06236477743800362</v>
      </c>
    </row>
    <row r="1200" spans="1:29">
      <c r="A1200" s="11">
        <v>38205</v>
      </c>
      <c r="B1200" s="1">
        <v>0.01441727145747773</v>
      </c>
      <c r="C1200" s="1">
        <v>-0.004759300166498837</v>
      </c>
      <c r="D1200" s="1">
        <v>-0.005214670911349084</v>
      </c>
      <c r="E1200" s="1">
        <v>-0.004910219551481299</v>
      </c>
      <c r="F1200" s="1">
        <v>-0.004762248097693877</v>
      </c>
      <c r="G1200" s="1">
        <v>0.00784572159549457</v>
      </c>
      <c r="H1200" s="1">
        <v>-0.01344422344553176</v>
      </c>
      <c r="I1200" s="1">
        <v>-0.01169492092354274</v>
      </c>
      <c r="J1200" s="1">
        <v>0.01522446294503976</v>
      </c>
      <c r="K1200" s="1">
        <v>-0.005993412946831422</v>
      </c>
      <c r="L1200" s="1">
        <v>-0.01989974315601817</v>
      </c>
      <c r="M1200" s="1">
        <v>-0.04573166018591535</v>
      </c>
      <c r="N1200" s="1">
        <v>-0.0004776310185032884</v>
      </c>
      <c r="O1200" s="1">
        <v>-0.008169289145060765</v>
      </c>
      <c r="P1200" s="1">
        <v>-0.006354271120627364</v>
      </c>
      <c r="Q1200" s="1">
        <v>-0.02840710499576737</v>
      </c>
      <c r="R1200" s="1">
        <v>-0.0180915012422852</v>
      </c>
      <c r="S1200" s="1">
        <v>-0.01210650509377142</v>
      </c>
      <c r="T1200" s="1">
        <v>-0.01463191653327256</v>
      </c>
      <c r="U1200" s="1">
        <v>0.01812390697877553</v>
      </c>
      <c r="V1200" s="1">
        <v>-0.02075480332689794</v>
      </c>
      <c r="W1200" s="1">
        <v>0.006873862536396436</v>
      </c>
      <c r="X1200" s="1">
        <v>-0.02465860611460935</v>
      </c>
      <c r="Y1200" s="1">
        <v>-0.00453411697158701</v>
      </c>
      <c r="Z1200" s="1">
        <v>-0.009444288477326701</v>
      </c>
      <c r="AA1200" s="1">
        <v>-0.02909822256809114</v>
      </c>
      <c r="AB1200" s="1">
        <v>-0.002575125603758832</v>
      </c>
      <c r="AC1200" s="1">
        <v>-0.02399508067715372</v>
      </c>
    </row>
    <row r="1201" spans="1:29">
      <c r="A1201" s="11">
        <v>38208</v>
      </c>
      <c r="B1201" s="1">
        <v>-0.0003949354294929819</v>
      </c>
      <c r="C1201" s="1">
        <v>0.0002901685318941194</v>
      </c>
      <c r="D1201" s="1">
        <v>0.004919447127097243</v>
      </c>
      <c r="E1201" s="1">
        <v>0.00472854772868736</v>
      </c>
      <c r="F1201" s="1">
        <v>0.01260906091905589</v>
      </c>
      <c r="G1201" s="1">
        <v>-0.01934423827862553</v>
      </c>
      <c r="H1201" s="1">
        <v>0.00436035628024789</v>
      </c>
      <c r="I1201" s="1">
        <v>0.005712705622793912</v>
      </c>
      <c r="J1201" s="1">
        <v>0.04413430177597455</v>
      </c>
      <c r="K1201" s="1">
        <v>0.002584121387831706</v>
      </c>
      <c r="L1201" s="1">
        <v>0.004879382094612472</v>
      </c>
      <c r="M1201" s="1">
        <v>-0.01794069547841082</v>
      </c>
      <c r="N1201" s="1">
        <v>0.001242702739239876</v>
      </c>
      <c r="O1201" s="1">
        <v>0.006882565958270526</v>
      </c>
      <c r="P1201" s="1">
        <v>0</v>
      </c>
      <c r="Q1201" s="1">
        <v>-0.006265324415048568</v>
      </c>
      <c r="R1201" s="1">
        <v>-0.003441877013588002</v>
      </c>
      <c r="S1201" s="1">
        <v>-0.01593148887634044</v>
      </c>
      <c r="T1201" s="1">
        <v>0.03786025695304018</v>
      </c>
      <c r="U1201" s="1">
        <v>-0.01636920415054832</v>
      </c>
      <c r="V1201" s="1">
        <v>0.0113796651692406</v>
      </c>
      <c r="W1201" s="1">
        <v>-0.004388836211322689</v>
      </c>
      <c r="X1201" s="1">
        <v>0.002469497010561872</v>
      </c>
      <c r="Y1201" s="1">
        <v>0.027519274314183</v>
      </c>
      <c r="Z1201" s="1">
        <v>-0.0008668769026048961</v>
      </c>
      <c r="AA1201" s="1">
        <v>0.01525262868111299</v>
      </c>
      <c r="AB1201" s="1">
        <v>0.0150460216869015</v>
      </c>
      <c r="AC1201" s="1">
        <v>0.01224720264809953</v>
      </c>
    </row>
    <row r="1202" spans="1:29">
      <c r="A1202" s="11">
        <v>38209</v>
      </c>
      <c r="B1202" s="1">
        <v>-0.00750403948164069</v>
      </c>
      <c r="C1202" s="1">
        <v>0.00362145888958465</v>
      </c>
      <c r="D1202" s="1">
        <v>0.006821165396004192</v>
      </c>
      <c r="E1202" s="1">
        <v>-0.003273797818867275</v>
      </c>
      <c r="F1202" s="1">
        <v>0.004980964339009963</v>
      </c>
      <c r="G1202" s="1">
        <v>0.005292327161277921</v>
      </c>
      <c r="H1202" s="1">
        <v>0.007327408142677072</v>
      </c>
      <c r="I1202" s="1">
        <v>0.01190175582915054</v>
      </c>
      <c r="J1202" s="1">
        <v>0.003363427619949677</v>
      </c>
      <c r="K1202" s="1">
        <v>-0.01202762399442514</v>
      </c>
      <c r="L1202" s="1">
        <v>-0.005964039909513441</v>
      </c>
      <c r="M1202" s="1">
        <v>0.003753529881050488</v>
      </c>
      <c r="N1202" s="1">
        <v>-0.007065014981803119</v>
      </c>
      <c r="O1202" s="1">
        <v>0.03070371919337855</v>
      </c>
      <c r="P1202" s="1">
        <v>0.00239856714622011</v>
      </c>
      <c r="Q1202" s="1">
        <v>-0.002871812884688518</v>
      </c>
      <c r="R1202" s="1">
        <v>0.0091424614953588</v>
      </c>
      <c r="S1202" s="1">
        <v>0.02241604419732512</v>
      </c>
      <c r="T1202" s="1">
        <v>0.004259048517438968</v>
      </c>
      <c r="U1202" s="1">
        <v>0.0125854472622895</v>
      </c>
      <c r="V1202" s="1">
        <v>0.07482399966280395</v>
      </c>
      <c r="W1202" s="1">
        <v>0.008816366009038124</v>
      </c>
      <c r="X1202" s="1">
        <v>0.01736063845121971</v>
      </c>
      <c r="Y1202" s="1">
        <v>-0.002400883622301064</v>
      </c>
      <c r="Z1202" s="1">
        <v>0.007311903696607613</v>
      </c>
      <c r="AA1202" s="1">
        <v>-0.00685288635728909</v>
      </c>
      <c r="AB1202" s="1">
        <v>0.01280606821980035</v>
      </c>
      <c r="AC1202" s="1">
        <v>0.006363192811004836</v>
      </c>
    </row>
    <row r="1203" spans="1:29">
      <c r="A1203" s="11">
        <v>38210</v>
      </c>
      <c r="B1203" s="1">
        <v>0.009152651985319782</v>
      </c>
      <c r="C1203" s="1">
        <v>-0.03594127140316339</v>
      </c>
      <c r="D1203" s="1">
        <v>-0.002231796501579231</v>
      </c>
      <c r="E1203" s="1">
        <v>0.001231419011573642</v>
      </c>
      <c r="F1203" s="1">
        <v>-0.01124667618170572</v>
      </c>
      <c r="G1203" s="1">
        <v>-0.01387910982287366</v>
      </c>
      <c r="H1203" s="1">
        <v>-0.01885763263234985</v>
      </c>
      <c r="I1203" s="1">
        <v>0.0008015084664168004</v>
      </c>
      <c r="J1203" s="1">
        <v>0.01540135669459164</v>
      </c>
      <c r="K1203" s="1">
        <v>-0.003043262205875585</v>
      </c>
      <c r="L1203" s="1">
        <v>-0.0137693781795154</v>
      </c>
      <c r="M1203" s="1">
        <v>-0.01919690038406363</v>
      </c>
      <c r="N1203" s="1">
        <v>0.005769172894001917</v>
      </c>
      <c r="O1203" s="1">
        <v>-0.0269622961362721</v>
      </c>
      <c r="P1203" s="1">
        <v>0.02113210304506019</v>
      </c>
      <c r="Q1203" s="1">
        <v>-0.03611088637015569</v>
      </c>
      <c r="R1203" s="1">
        <v>-0.03372233692012361</v>
      </c>
      <c r="S1203" s="1">
        <v>-0.0633374965737773</v>
      </c>
      <c r="T1203" s="1">
        <v>-0.0271885547444235</v>
      </c>
      <c r="U1203" s="1">
        <v>-0.02624426163344407</v>
      </c>
      <c r="V1203" s="1">
        <v>0.0293116991775757</v>
      </c>
      <c r="W1203" s="1">
        <v>-0.02888733749450889</v>
      </c>
      <c r="X1203" s="1">
        <v>-0.02744146933805769</v>
      </c>
      <c r="Y1203" s="1">
        <v>-0.0112943732694829</v>
      </c>
      <c r="Z1203" s="1">
        <v>-0.04552144434692174</v>
      </c>
      <c r="AA1203" s="1">
        <v>-0.02883923773945174</v>
      </c>
      <c r="AB1203" s="1">
        <v>-0.05256767825362607</v>
      </c>
      <c r="AC1203" s="1">
        <v>-0.008192855302804447</v>
      </c>
    </row>
    <row r="1204" spans="1:29">
      <c r="A1204" s="11">
        <v>38211</v>
      </c>
      <c r="B1204" s="1">
        <v>-0.0264196380695304</v>
      </c>
      <c r="C1204" s="1">
        <v>-0.01796658657066086</v>
      </c>
      <c r="D1204" s="1">
        <v>-0.00351486277007429</v>
      </c>
      <c r="E1204" s="1">
        <v>0.001640697352926379</v>
      </c>
      <c r="F1204" s="1">
        <v>-0.02069264437970786</v>
      </c>
      <c r="G1204" s="1">
        <v>-0.01431682319946137</v>
      </c>
      <c r="H1204" s="1">
        <v>-0.00192193489647785</v>
      </c>
      <c r="I1204" s="1">
        <v>-0.009614898679591311</v>
      </c>
      <c r="J1204" s="1">
        <v>-0.02649883441697376</v>
      </c>
      <c r="K1204" s="1">
        <v>-0.004361204032165222</v>
      </c>
      <c r="L1204" s="1">
        <v>-0.003623236471426927</v>
      </c>
      <c r="M1204" s="1">
        <v>-0.01893759647111504</v>
      </c>
      <c r="N1204" s="1">
        <v>-0.004732089282362129</v>
      </c>
      <c r="O1204" s="1">
        <v>-0.008491681013961361</v>
      </c>
      <c r="P1204" s="1">
        <v>-0.008200002142891072</v>
      </c>
      <c r="Q1204" s="1">
        <v>-0.01319237885357227</v>
      </c>
      <c r="R1204" s="1">
        <v>-0.009792932838054158</v>
      </c>
      <c r="S1204" s="1">
        <v>-0.005201439292892962</v>
      </c>
      <c r="T1204" s="1">
        <v>-0.01095565429492884</v>
      </c>
      <c r="U1204" s="1">
        <v>0.003375709542650096</v>
      </c>
      <c r="V1204" s="1">
        <v>-0.03788454514444373</v>
      </c>
      <c r="W1204" s="1">
        <v>0.01062380898371851</v>
      </c>
      <c r="X1204" s="1">
        <v>-0.03011280310895881</v>
      </c>
      <c r="Y1204" s="1">
        <v>-0.003932702463809057</v>
      </c>
      <c r="Z1204" s="1">
        <v>-0.002707002501760924</v>
      </c>
      <c r="AA1204" s="1">
        <v>-0.002186289349893733</v>
      </c>
      <c r="AB1204" s="1">
        <v>0.01096887341852204</v>
      </c>
      <c r="AC1204" s="1">
        <v>-0.02388456251994076</v>
      </c>
    </row>
    <row r="1205" spans="1:29">
      <c r="A1205" s="11">
        <v>38212</v>
      </c>
      <c r="B1205" s="1">
        <v>-0.01296061844054641</v>
      </c>
      <c r="C1205" s="1">
        <v>-0.01692322199485097</v>
      </c>
      <c r="D1205" s="1">
        <v>0.006333208005262714</v>
      </c>
      <c r="E1205" s="1">
        <v>-0.002865899762582114</v>
      </c>
      <c r="F1205" s="1">
        <v>-0.02841415178856044</v>
      </c>
      <c r="G1205" s="1">
        <v>0.003939048293894354</v>
      </c>
      <c r="H1205" s="1">
        <v>-0.0112794648937673</v>
      </c>
      <c r="I1205" s="1">
        <v>-0.01564169803778892</v>
      </c>
      <c r="J1205" s="1">
        <v>0.006323963126683818</v>
      </c>
      <c r="K1205" s="1">
        <v>-0.01030037703669884</v>
      </c>
      <c r="L1205" s="1">
        <v>-0.01254473964632519</v>
      </c>
      <c r="M1205" s="1">
        <v>0.02344872163645095</v>
      </c>
      <c r="N1205" s="1">
        <v>-0.02103557636691422</v>
      </c>
      <c r="O1205" s="1">
        <v>-0.02445334879551875</v>
      </c>
      <c r="P1205" s="1">
        <v>0.01793198560263409</v>
      </c>
      <c r="Q1205" s="1">
        <v>0.02075483545228862</v>
      </c>
      <c r="R1205" s="1">
        <v>0.003471903976752566</v>
      </c>
      <c r="S1205" s="1">
        <v>-0.001307294293750538</v>
      </c>
      <c r="T1205" s="1">
        <v>0.008138246318088127</v>
      </c>
      <c r="U1205" s="1">
        <v>0.0095141176711524</v>
      </c>
      <c r="V1205" s="1">
        <v>-0.00647457237551452</v>
      </c>
      <c r="W1205" s="1">
        <v>-0.009522517453103396</v>
      </c>
      <c r="X1205" s="1">
        <v>-0.02041305047840125</v>
      </c>
      <c r="Y1205" s="1">
        <v>0.005828270391377233</v>
      </c>
      <c r="Z1205" s="1">
        <v>-0.007173498613599061</v>
      </c>
      <c r="AA1205" s="1">
        <v>0.02702202291618527</v>
      </c>
      <c r="AB1205" s="1">
        <v>-0.01916812528621203</v>
      </c>
      <c r="AC1205" s="1">
        <v>-0.01683368225363369</v>
      </c>
    </row>
    <row r="1206" spans="1:29">
      <c r="A1206" s="11">
        <v>38215</v>
      </c>
      <c r="B1206" s="1">
        <v>-0.01600334833500283</v>
      </c>
      <c r="C1206" s="1">
        <v>-0.01814536024339164</v>
      </c>
      <c r="D1206" s="1">
        <v>0.007886489119779849</v>
      </c>
      <c r="E1206" s="1">
        <v>0.01375466459999886</v>
      </c>
      <c r="F1206" s="1">
        <v>-0.01647975007280156</v>
      </c>
      <c r="G1206" s="1">
        <v>0.004659352042249321</v>
      </c>
      <c r="H1206" s="1">
        <v>-0.005008007923357316</v>
      </c>
      <c r="I1206" s="1">
        <v>-0.008356343210715211</v>
      </c>
      <c r="J1206" s="1">
        <v>0.009289469505762371</v>
      </c>
      <c r="K1206" s="1">
        <v>-0.03529396674566909</v>
      </c>
      <c r="L1206" s="1">
        <v>0.004966768930001253</v>
      </c>
      <c r="M1206" s="1">
        <v>-0.0275948532407384</v>
      </c>
      <c r="N1206" s="1">
        <v>0.01775922874579061</v>
      </c>
      <c r="O1206" s="1">
        <v>-0.01547899644811668</v>
      </c>
      <c r="P1206" s="1">
        <v>0.001169864273571131</v>
      </c>
      <c r="Q1206" s="1">
        <v>-0.0009407754862634787</v>
      </c>
      <c r="R1206" s="1">
        <v>0.004088738785457791</v>
      </c>
      <c r="S1206" s="1">
        <v>0.05366512259621947</v>
      </c>
      <c r="T1206" s="1">
        <v>-0.0102030923436609</v>
      </c>
      <c r="U1206" s="1">
        <v>0.002135007158082569</v>
      </c>
      <c r="V1206" s="1">
        <v>0.05652344351003857</v>
      </c>
      <c r="W1206" s="1">
        <v>0.0002494842405815767</v>
      </c>
      <c r="X1206" s="1">
        <v>-0.01746955550149365</v>
      </c>
      <c r="Y1206" s="1">
        <v>0.002803925003555419</v>
      </c>
      <c r="Z1206" s="1">
        <v>0.03944559377401102</v>
      </c>
      <c r="AA1206" s="1">
        <v>0.001777968582831413</v>
      </c>
      <c r="AB1206" s="1">
        <v>0.002949698467427098</v>
      </c>
      <c r="AC1206" s="1">
        <v>0.01094675062292483</v>
      </c>
    </row>
    <row r="1207" spans="1:29">
      <c r="A1207" s="11">
        <v>38216</v>
      </c>
      <c r="B1207" s="1">
        <v>-0.0004170771877711754</v>
      </c>
      <c r="C1207" s="1">
        <v>0.006002218595219322</v>
      </c>
      <c r="D1207" s="1">
        <v>0.003556924730090394</v>
      </c>
      <c r="E1207" s="1">
        <v>-0.004050025954096648</v>
      </c>
      <c r="F1207" s="1">
        <v>-0.009820189917102762</v>
      </c>
      <c r="G1207" s="1">
        <v>0.002684689271919227</v>
      </c>
      <c r="H1207" s="1">
        <v>-0.004754040778782054</v>
      </c>
      <c r="I1207" s="1">
        <v>0.004696571589865473</v>
      </c>
      <c r="J1207" s="1">
        <v>0.0009474887398246423</v>
      </c>
      <c r="K1207" s="1">
        <v>0.01641672166167307</v>
      </c>
      <c r="L1207" s="1">
        <v>-0.003160531394944432</v>
      </c>
      <c r="M1207" s="1">
        <v>-0.005206953250196267</v>
      </c>
      <c r="N1207" s="1">
        <v>-0.01793146283462732</v>
      </c>
      <c r="O1207" s="1">
        <v>-0.002229213400688934</v>
      </c>
      <c r="P1207" s="1">
        <v>-0.005841350701850767</v>
      </c>
      <c r="Q1207" s="1">
        <v>-0.005359604142299079</v>
      </c>
      <c r="R1207" s="1">
        <v>0.0015663446263392</v>
      </c>
      <c r="S1207" s="1">
        <v>0.03478274676026905</v>
      </c>
      <c r="T1207" s="1">
        <v>0.001586079992264233</v>
      </c>
      <c r="U1207" s="1">
        <v>0.01714624755513339</v>
      </c>
      <c r="V1207" s="1">
        <v>0.058157032093894</v>
      </c>
      <c r="W1207" s="1">
        <v>0.005611664860879495</v>
      </c>
      <c r="X1207" s="1">
        <v>0.002032212068867167</v>
      </c>
      <c r="Y1207" s="1">
        <v>0.001118086859554168</v>
      </c>
      <c r="Z1207" s="1">
        <v>0.01427751436405966</v>
      </c>
      <c r="AA1207" s="1">
        <v>0.1592723822804145</v>
      </c>
      <c r="AB1207" s="1">
        <v>0.007077101248598172</v>
      </c>
      <c r="AC1207" s="1">
        <v>0.0110133621203421</v>
      </c>
    </row>
    <row r="1208" spans="1:29">
      <c r="A1208" s="11">
        <v>38217</v>
      </c>
      <c r="B1208" s="1">
        <v>-0.03087208445944267</v>
      </c>
      <c r="C1208" s="1">
        <v>0.02213829298597636</v>
      </c>
      <c r="D1208" s="1">
        <v>0.004331657222244711</v>
      </c>
      <c r="E1208" s="1">
        <v>-0.03639709632182309</v>
      </c>
      <c r="F1208" s="1">
        <v>-0.0161591697253709</v>
      </c>
      <c r="G1208" s="1">
        <v>-0.01071090695993548</v>
      </c>
      <c r="H1208" s="1">
        <v>-0.007586369847780383</v>
      </c>
      <c r="I1208" s="1">
        <v>-0.005912200689568659</v>
      </c>
      <c r="J1208" s="1">
        <v>-0.006265421771901925</v>
      </c>
      <c r="K1208" s="1">
        <v>-0.02030482570272418</v>
      </c>
      <c r="L1208" s="1">
        <v>0.00290090382762398</v>
      </c>
      <c r="M1208" s="1">
        <v>-0.008374745359996938</v>
      </c>
      <c r="N1208" s="1">
        <v>-0.0125157070260814</v>
      </c>
      <c r="O1208" s="1">
        <v>-0.01881462045244531</v>
      </c>
      <c r="P1208" s="1">
        <v>0.01018441660591995</v>
      </c>
      <c r="Q1208" s="1">
        <v>-0.003568300400375368</v>
      </c>
      <c r="R1208" s="1">
        <v>-0.01886999218082364</v>
      </c>
      <c r="S1208" s="1">
        <v>-0.03721487648862631</v>
      </c>
      <c r="T1208" s="1">
        <v>-0.02137544642213174</v>
      </c>
      <c r="U1208" s="1">
        <v>0.008786397282598113</v>
      </c>
      <c r="V1208" s="1">
        <v>-0.09398029270202424</v>
      </c>
      <c r="W1208" s="1">
        <v>-0.007482768673699791</v>
      </c>
      <c r="X1208" s="1">
        <v>-0.02129284454144242</v>
      </c>
      <c r="Y1208" s="1">
        <v>-0.03444401837362421</v>
      </c>
      <c r="Z1208" s="1">
        <v>-0.03019059828369997</v>
      </c>
      <c r="AA1208" s="1">
        <v>-0.03161134611975525</v>
      </c>
      <c r="AB1208" s="1">
        <v>-0.03011747794450281</v>
      </c>
      <c r="AC1208" s="1">
        <v>9.148983157469814E-05</v>
      </c>
    </row>
    <row r="1209" spans="1:29">
      <c r="A1209" s="11">
        <v>38218</v>
      </c>
      <c r="B1209" s="1">
        <v>0.005596489395483628</v>
      </c>
      <c r="C1209" s="1">
        <v>0.0545315933575703</v>
      </c>
      <c r="D1209" s="1">
        <v>0.002822975801573646</v>
      </c>
      <c r="E1209" s="1">
        <v>-0.002136963928958235</v>
      </c>
      <c r="F1209" s="1">
        <v>-0.01268860126994875</v>
      </c>
      <c r="G1209" s="1">
        <v>0.001476717673576378</v>
      </c>
      <c r="H1209" s="1">
        <v>0.00764436281131764</v>
      </c>
      <c r="I1209" s="1">
        <v>-0.0005534611968313063</v>
      </c>
      <c r="J1209" s="1">
        <v>0.02372317947213221</v>
      </c>
      <c r="K1209" s="1">
        <v>0.01601517408841491</v>
      </c>
      <c r="L1209" s="1">
        <v>0.03359510898397278</v>
      </c>
      <c r="M1209" s="1">
        <v>0.01174438975097369</v>
      </c>
      <c r="N1209" s="1">
        <v>0.02773502248269888</v>
      </c>
      <c r="O1209" s="1">
        <v>0.02205185831339374</v>
      </c>
      <c r="P1209" s="1">
        <v>-0.006591954021905266</v>
      </c>
      <c r="Q1209" s="1">
        <v>0.01541970385942459</v>
      </c>
      <c r="R1209" s="1">
        <v>0.009882110653768317</v>
      </c>
      <c r="S1209" s="1">
        <v>0.03491255665779502</v>
      </c>
      <c r="T1209" s="1">
        <v>0.0005779961731546823</v>
      </c>
      <c r="U1209" s="1">
        <v>-0.003595419732519867</v>
      </c>
      <c r="V1209" s="1">
        <v>0.03702709792084491</v>
      </c>
      <c r="W1209" s="1">
        <v>0.00383365553052939</v>
      </c>
      <c r="X1209" s="1">
        <v>0.02628840052143544</v>
      </c>
      <c r="Y1209" s="1">
        <v>0.005784555871673813</v>
      </c>
      <c r="Z1209" s="1">
        <v>0.01623385118941001</v>
      </c>
      <c r="AA1209" s="1">
        <v>-0.02616166927624741</v>
      </c>
      <c r="AB1209" s="1">
        <v>0.05034326673596978</v>
      </c>
      <c r="AC1209" s="1">
        <v>0.02581242417916019</v>
      </c>
    </row>
    <row r="1210" spans="1:29">
      <c r="A1210" s="11">
        <v>38219</v>
      </c>
      <c r="B1210" s="1">
        <v>-0.008989857410492741</v>
      </c>
      <c r="C1210" s="1">
        <v>-0.007574502835152597</v>
      </c>
      <c r="D1210" s="1">
        <v>-0.002111271782028967</v>
      </c>
      <c r="E1210" s="1">
        <v>-0.0102806693634887</v>
      </c>
      <c r="F1210" s="1">
        <v>-0.02084817941176498</v>
      </c>
      <c r="G1210" s="1">
        <v>-0.02014740584883146</v>
      </c>
      <c r="H1210" s="1">
        <v>-0.02669351757946192</v>
      </c>
      <c r="I1210" s="1">
        <v>-0.01217804668327949</v>
      </c>
      <c r="J1210" s="1">
        <v>0.003677585335382094</v>
      </c>
      <c r="K1210" s="1">
        <v>-0.008345030560897415</v>
      </c>
      <c r="L1210" s="1">
        <v>0.006539962454394255</v>
      </c>
      <c r="M1210" s="1">
        <v>0.006130205115829401</v>
      </c>
      <c r="N1210" s="1">
        <v>-0.008705344661347425</v>
      </c>
      <c r="O1210" s="1">
        <v>-0.02110676910127318</v>
      </c>
      <c r="P1210" s="1">
        <v>-0.01795424142580526</v>
      </c>
      <c r="Q1210" s="1">
        <v>-0.007700468250675385</v>
      </c>
      <c r="R1210" s="1">
        <v>-0.02483156977966428</v>
      </c>
      <c r="S1210" s="1">
        <v>-0.02771106575477766</v>
      </c>
      <c r="T1210" s="1">
        <v>-0.01131904891268409</v>
      </c>
      <c r="U1210" s="1">
        <v>-0.007572210043302552</v>
      </c>
      <c r="V1210" s="1">
        <v>-0.01861231837178534</v>
      </c>
      <c r="W1210" s="1">
        <v>-0.02329430127353482</v>
      </c>
      <c r="X1210" s="1">
        <v>-0.03495258899423337</v>
      </c>
      <c r="Y1210" s="1">
        <v>-0.04428667592904723</v>
      </c>
      <c r="Z1210" s="1">
        <v>-0.02367984406390011</v>
      </c>
      <c r="AA1210" s="1">
        <v>0.03360098286377888</v>
      </c>
      <c r="AB1210" s="1">
        <v>0.0197094753601339</v>
      </c>
      <c r="AC1210" s="1">
        <v>0.007406105563613208</v>
      </c>
    </row>
    <row r="1211" spans="1:29">
      <c r="A1211" s="11">
        <v>38222</v>
      </c>
      <c r="B1211" s="1">
        <v>-0.04924388906882238</v>
      </c>
      <c r="C1211" s="1">
        <v>-0.00528406417494931</v>
      </c>
      <c r="D1211" s="1">
        <v>0.008463188225088736</v>
      </c>
      <c r="E1211" s="1">
        <v>0.00021647062463237</v>
      </c>
      <c r="F1211" s="1">
        <v>-0.02194830506722056</v>
      </c>
      <c r="G1211" s="1">
        <v>-0.01705117351713537</v>
      </c>
      <c r="H1211" s="1">
        <v>-0.01125819629011859</v>
      </c>
      <c r="I1211" s="1">
        <v>0.02045374576830628</v>
      </c>
      <c r="J1211" s="1">
        <v>-0.003664110257232789</v>
      </c>
      <c r="K1211" s="1">
        <v>0.03272578570788487</v>
      </c>
      <c r="L1211" s="1">
        <v>0.008242924709027433</v>
      </c>
      <c r="M1211" s="1">
        <v>-0.005409836790334577</v>
      </c>
      <c r="N1211" s="1">
        <v>-0.008342744052174278</v>
      </c>
      <c r="O1211" s="1">
        <v>-0.01365610461689948</v>
      </c>
      <c r="P1211" s="1">
        <v>-0.005962559227833952</v>
      </c>
      <c r="Q1211" s="1">
        <v>0.008413027735281853</v>
      </c>
      <c r="R1211" s="1">
        <v>-0.02621939058685663</v>
      </c>
      <c r="S1211" s="1">
        <v>-0.06939266514797027</v>
      </c>
      <c r="T1211" s="1">
        <v>-0.02254682506561667</v>
      </c>
      <c r="U1211" s="1">
        <v>-0.005633000389090537</v>
      </c>
      <c r="V1211" s="1">
        <v>-0.01973924279259631</v>
      </c>
      <c r="W1211" s="1">
        <v>0.0002605561191482142</v>
      </c>
      <c r="X1211" s="1">
        <v>-0.02471237111078672</v>
      </c>
      <c r="Y1211" s="1">
        <v>-0.02286863337060163</v>
      </c>
      <c r="Z1211" s="1">
        <v>-0.05620787003581196</v>
      </c>
      <c r="AA1211" s="1">
        <v>-0.01452688898110144</v>
      </c>
      <c r="AB1211" s="1">
        <v>-0.0636968774438188</v>
      </c>
      <c r="AC1211" s="1">
        <v>-0.0004427634658533686</v>
      </c>
    </row>
    <row r="1212" spans="1:29">
      <c r="A1212" s="11">
        <v>38223</v>
      </c>
      <c r="B1212" s="1">
        <v>0.02226246491559225</v>
      </c>
      <c r="C1212" s="1">
        <v>0.01165705909306047</v>
      </c>
      <c r="D1212" s="1">
        <v>0.01118970604465797</v>
      </c>
      <c r="E1212" s="1">
        <v>0.01925554824119091</v>
      </c>
      <c r="F1212" s="1">
        <v>-0.02385758593586695</v>
      </c>
      <c r="G1212" s="1">
        <v>-0.02704112698194172</v>
      </c>
      <c r="H1212" s="1">
        <v>0.01372281260850161</v>
      </c>
      <c r="I1212" s="1">
        <v>0.02896765850048633</v>
      </c>
      <c r="J1212" s="1">
        <v>0.01781202439603957</v>
      </c>
      <c r="K1212" s="1">
        <v>-0.004979794029461582</v>
      </c>
      <c r="L1212" s="1">
        <v>-0.002340616064057888</v>
      </c>
      <c r="M1212" s="1">
        <v>0.006254836521589535</v>
      </c>
      <c r="N1212" s="1">
        <v>0.01284073646411521</v>
      </c>
      <c r="O1212" s="1">
        <v>0.02003872840338805</v>
      </c>
      <c r="P1212" s="1">
        <v>0.01559410847771248</v>
      </c>
      <c r="Q1212" s="1">
        <v>0.01352138513278134</v>
      </c>
      <c r="R1212" s="1">
        <v>0.005097007302260037</v>
      </c>
      <c r="S1212" s="1">
        <v>0.02263632878162092</v>
      </c>
      <c r="T1212" s="1">
        <v>0.004541843802055912</v>
      </c>
      <c r="U1212" s="1">
        <v>-0.009784976856569205</v>
      </c>
      <c r="V1212" s="1">
        <v>0.02566477961987013</v>
      </c>
      <c r="W1212" s="1">
        <v>0.01941380151538263</v>
      </c>
      <c r="X1212" s="1">
        <v>0.02332771359340491</v>
      </c>
      <c r="Y1212" s="1">
        <v>0.02114555378066263</v>
      </c>
      <c r="Z1212" s="1">
        <v>0.01244117954847002</v>
      </c>
      <c r="AA1212" s="1">
        <v>0.02438245359328017</v>
      </c>
      <c r="AB1212" s="1">
        <v>0.0117293984885174</v>
      </c>
      <c r="AC1212" s="1">
        <v>0.02250756026612133</v>
      </c>
    </row>
    <row r="1213" spans="1:29">
      <c r="A1213" s="11">
        <v>38224</v>
      </c>
      <c r="B1213" s="1">
        <v>-0.0146667284424844</v>
      </c>
      <c r="C1213" s="1">
        <v>-0.003208675774614367</v>
      </c>
      <c r="D1213" s="1">
        <v>0.01398603480216942</v>
      </c>
      <c r="E1213" s="1">
        <v>0.006792647369487259</v>
      </c>
      <c r="F1213" s="1">
        <v>0.05751183211177824</v>
      </c>
      <c r="G1213" s="1">
        <v>-0.03067628918944398</v>
      </c>
      <c r="H1213" s="1">
        <v>0.01440049491953665</v>
      </c>
      <c r="I1213" s="1">
        <v>0</v>
      </c>
      <c r="J1213" s="1">
        <v>0.00117541609142946</v>
      </c>
      <c r="K1213" s="1">
        <v>0.01091936281574268</v>
      </c>
      <c r="L1213" s="1">
        <v>-0.01340056561312886</v>
      </c>
      <c r="M1213" s="1">
        <v>0.02500037251697651</v>
      </c>
      <c r="N1213" s="1">
        <v>0.004468789282104257</v>
      </c>
      <c r="O1213" s="1">
        <v>0.01202529216657156</v>
      </c>
      <c r="P1213" s="1">
        <v>-0.006693074324453652</v>
      </c>
      <c r="Q1213" s="1">
        <v>-0.003973869556595178</v>
      </c>
      <c r="R1213" s="1">
        <v>0.009811297388504503</v>
      </c>
      <c r="S1213" s="1">
        <v>-0.007812587882849442</v>
      </c>
      <c r="T1213" s="1">
        <v>0.02665085600649153</v>
      </c>
      <c r="U1213" s="1">
        <v>-0.006032548247347225</v>
      </c>
      <c r="V1213" s="1">
        <v>-0.0065443442680021</v>
      </c>
      <c r="W1213" s="1">
        <v>0.02185568061845866</v>
      </c>
      <c r="X1213" s="1">
        <v>0.00393011293989276</v>
      </c>
      <c r="Y1213" s="1">
        <v>0.01970245775799007</v>
      </c>
      <c r="Z1213" s="1">
        <v>0.001007443727201629</v>
      </c>
      <c r="AA1213" s="1">
        <v>0.04013694417767844</v>
      </c>
      <c r="AB1213" s="1">
        <v>-0.003246070919407651</v>
      </c>
      <c r="AC1213" s="1">
        <v>-0.02045230073331483</v>
      </c>
    </row>
    <row r="1214" spans="1:29">
      <c r="A1214" s="11">
        <v>38225</v>
      </c>
      <c r="B1214" s="1">
        <v>0.003157400296742496</v>
      </c>
      <c r="C1214" s="1">
        <v>0.04023979396233779</v>
      </c>
      <c r="D1214" s="1">
        <v>0.007502849276169732</v>
      </c>
      <c r="E1214" s="1">
        <v>0.02213777149106932</v>
      </c>
      <c r="F1214" s="1">
        <v>0.006066608274290397</v>
      </c>
      <c r="G1214" s="1">
        <v>0.03327005727809951</v>
      </c>
      <c r="H1214" s="1">
        <v>0.009653791176764459</v>
      </c>
      <c r="I1214" s="1">
        <v>0.01254195117306511</v>
      </c>
      <c r="J1214" s="1">
        <v>0.0263067988336283</v>
      </c>
      <c r="K1214" s="1">
        <v>0.009000506851198464</v>
      </c>
      <c r="L1214" s="1">
        <v>0.00684006261123149</v>
      </c>
      <c r="M1214" s="1">
        <v>0.04271569328142033</v>
      </c>
      <c r="N1214" s="1">
        <v>0.009188001224992748</v>
      </c>
      <c r="O1214" s="1">
        <v>-0.01705889682902206</v>
      </c>
      <c r="P1214" s="1">
        <v>0.01625018616532947</v>
      </c>
      <c r="Q1214" s="1">
        <v>0.001994911826170176</v>
      </c>
      <c r="R1214" s="1">
        <v>0.005895494166074933</v>
      </c>
      <c r="S1214" s="1">
        <v>-0.005249144498008063</v>
      </c>
      <c r="T1214" s="1">
        <v>0.01042983892489824</v>
      </c>
      <c r="U1214" s="1">
        <v>0.02124315960186984</v>
      </c>
      <c r="V1214" s="1">
        <v>0.002195577853274511</v>
      </c>
      <c r="W1214" s="1">
        <v>-0.01400860413629335</v>
      </c>
      <c r="X1214" s="1">
        <v>0.001174455463544666</v>
      </c>
      <c r="Y1214" s="1">
        <v>0.009858088495678485</v>
      </c>
      <c r="Z1214" s="1">
        <v>-0.01247731207477176</v>
      </c>
      <c r="AA1214" s="1">
        <v>0.04367347185235593</v>
      </c>
      <c r="AB1214" s="1">
        <v>0.02093578602464552</v>
      </c>
      <c r="AC1214" s="1">
        <v>0.01610195023906669</v>
      </c>
    </row>
    <row r="1215" spans="1:29">
      <c r="A1215" s="11">
        <v>38226</v>
      </c>
      <c r="B1215" s="1">
        <v>0.02697863221691121</v>
      </c>
      <c r="C1215" s="1">
        <v>0.002672896340560893</v>
      </c>
      <c r="D1215" s="1">
        <v>-0.004814179370543625</v>
      </c>
      <c r="E1215" s="1">
        <v>-0.008456829211245687</v>
      </c>
      <c r="F1215" s="1">
        <v>0.004522645833986427</v>
      </c>
      <c r="G1215" s="1">
        <v>-0.005235581396510147</v>
      </c>
      <c r="H1215" s="1">
        <v>0.01856014198274969</v>
      </c>
      <c r="I1215" s="1">
        <v>-0.0262224624127666</v>
      </c>
      <c r="J1215" s="1">
        <v>-0.02567499594426925</v>
      </c>
      <c r="K1215" s="1">
        <v>-0.0075822123812197</v>
      </c>
      <c r="L1215" s="1">
        <v>0.01277869216777527</v>
      </c>
      <c r="M1215" s="1">
        <v>0.03211522862527239</v>
      </c>
      <c r="N1215" s="1">
        <v>-0.01844824877817108</v>
      </c>
      <c r="O1215" s="1">
        <v>-0.01711535777447826</v>
      </c>
      <c r="P1215" s="1">
        <v>-0.001559543034552968</v>
      </c>
      <c r="Q1215" s="1">
        <v>0.01386521676125585</v>
      </c>
      <c r="R1215" s="1">
        <v>-0.005426635974615457</v>
      </c>
      <c r="S1215" s="1">
        <v>-0.009234788227977186</v>
      </c>
      <c r="T1215" s="1">
        <v>-0.004014309190615295</v>
      </c>
      <c r="U1215" s="1">
        <v>-0.001793114572520071</v>
      </c>
      <c r="V1215" s="1">
        <v>-0.005155453475391036</v>
      </c>
      <c r="W1215" s="1">
        <v>0.02232640289917831</v>
      </c>
      <c r="X1215" s="1">
        <v>-0.01720532580015333</v>
      </c>
      <c r="Y1215" s="1">
        <v>-0.005857369820541303</v>
      </c>
      <c r="Z1215" s="1">
        <v>-0.009578324438839658</v>
      </c>
      <c r="AA1215" s="1">
        <v>0.04987084039499479</v>
      </c>
      <c r="AB1215" s="1">
        <v>-0.009113723706286603</v>
      </c>
      <c r="AC1215" s="1">
        <v>-0.01001299087384389</v>
      </c>
    </row>
    <row r="1216" spans="1:29">
      <c r="A1216" s="11">
        <v>38229</v>
      </c>
      <c r="B1216" s="1">
        <v>0.03633945295225116</v>
      </c>
      <c r="C1216" s="1">
        <v>-0.01655443221491637</v>
      </c>
      <c r="D1216" s="1">
        <v>0.01655328992254756</v>
      </c>
      <c r="E1216" s="1">
        <v>0.003952469461389052</v>
      </c>
      <c r="F1216" s="1">
        <v>0.01207759423360955</v>
      </c>
      <c r="G1216" s="1">
        <v>0.01868427920108862</v>
      </c>
      <c r="H1216" s="1">
        <v>0.008282620136210506</v>
      </c>
      <c r="I1216" s="1">
        <v>0.004736225855460408</v>
      </c>
      <c r="J1216" s="1">
        <v>0.02595996196634243</v>
      </c>
      <c r="K1216" s="1">
        <v>0.006741354903943453</v>
      </c>
      <c r="L1216" s="1">
        <v>0.007762644886343484</v>
      </c>
      <c r="M1216" s="1">
        <v>-0.008207605236428384</v>
      </c>
      <c r="N1216" s="1">
        <v>0.01640294214887783</v>
      </c>
      <c r="O1216" s="1">
        <v>0.03385261636084635</v>
      </c>
      <c r="P1216" s="1">
        <v>0.01640619125489229</v>
      </c>
      <c r="Q1216" s="1">
        <v>0.007714369122395981</v>
      </c>
      <c r="R1216" s="1">
        <v>0.01964204430816197</v>
      </c>
      <c r="S1216" s="1">
        <v>0.02663132264923496</v>
      </c>
      <c r="T1216" s="1">
        <v>0.02556436211046753</v>
      </c>
      <c r="U1216" s="1">
        <v>0.005799710552512272</v>
      </c>
      <c r="V1216" s="1">
        <v>0.01023478557475843</v>
      </c>
      <c r="W1216" s="1">
        <v>0.03412335811781952</v>
      </c>
      <c r="X1216" s="1">
        <v>0.03196290412633851</v>
      </c>
      <c r="Y1216" s="1">
        <v>0.0267087621327553</v>
      </c>
      <c r="Z1216" s="1">
        <v>0.02798378507837862</v>
      </c>
      <c r="AA1216" s="1">
        <v>0.006961695808480384</v>
      </c>
      <c r="AB1216" s="1">
        <v>0.02281093200366535</v>
      </c>
      <c r="AC1216" s="1">
        <v>0.02049244733566602</v>
      </c>
    </row>
    <row r="1217" spans="1:29">
      <c r="A1217" s="11">
        <v>38230</v>
      </c>
      <c r="B1217" s="1">
        <v>0.003802484231347991</v>
      </c>
      <c r="C1217" s="1">
        <v>0.002139786909468366</v>
      </c>
      <c r="D1217" s="1">
        <v>-0.000446210808389691</v>
      </c>
      <c r="E1217" s="1">
        <v>-0.01326147788285748</v>
      </c>
      <c r="F1217" s="1">
        <v>-0.004590023648039732</v>
      </c>
      <c r="G1217" s="1">
        <v>-0.005941706069178876</v>
      </c>
      <c r="H1217" s="1">
        <v>0.01177449083700299</v>
      </c>
      <c r="I1217" s="1">
        <v>-0.00969729155849941</v>
      </c>
      <c r="J1217" s="1">
        <v>-0.001017266327940525</v>
      </c>
      <c r="K1217" s="1">
        <v>0</v>
      </c>
      <c r="L1217" s="1">
        <v>-0.001236707074701804</v>
      </c>
      <c r="M1217" s="1">
        <v>0.004076264227979021</v>
      </c>
      <c r="N1217" s="1">
        <v>0.005571842198841104</v>
      </c>
      <c r="O1217" s="1">
        <v>0.009187385799485304</v>
      </c>
      <c r="P1217" s="1">
        <v>0.004227602482627102</v>
      </c>
      <c r="Q1217" s="1">
        <v>-0.005985252051389001</v>
      </c>
      <c r="R1217" s="1">
        <v>0.01808652662151156</v>
      </c>
      <c r="S1217" s="1">
        <v>0.04020759148245889</v>
      </c>
      <c r="T1217" s="1">
        <v>-0.00550198339109409</v>
      </c>
      <c r="U1217" s="1">
        <v>0.03444595247242233</v>
      </c>
      <c r="V1217" s="1">
        <v>-0.007181238015381508</v>
      </c>
      <c r="W1217" s="1">
        <v>-0.007199388098957482</v>
      </c>
      <c r="X1217" s="1">
        <v>0.003983997858797883</v>
      </c>
      <c r="Y1217" s="1">
        <v>-0.006503464162581629</v>
      </c>
      <c r="Z1217" s="1">
        <v>0.008206645826511982</v>
      </c>
      <c r="AA1217" s="1">
        <v>-0.03002580075594852</v>
      </c>
      <c r="AB1217" s="1">
        <v>0.0131294990184585</v>
      </c>
      <c r="AC1217" s="1">
        <v>-0.002843885331406115</v>
      </c>
    </row>
    <row r="1218" spans="1:29">
      <c r="A1218" s="11">
        <v>38231</v>
      </c>
      <c r="B1218" s="1">
        <v>0.01010086674664312</v>
      </c>
      <c r="C1218" s="1">
        <v>0.01110284769804881</v>
      </c>
      <c r="D1218" s="1">
        <v>-0.007513238435620351</v>
      </c>
      <c r="E1218" s="1">
        <v>0.003359726032488908</v>
      </c>
      <c r="F1218" s="1">
        <v>-0.006313146151589177</v>
      </c>
      <c r="G1218" s="1">
        <v>0.02468841358673113</v>
      </c>
      <c r="H1218" s="1">
        <v>-0.009742738850332278</v>
      </c>
      <c r="I1218" s="1">
        <v>0.002448121215311572</v>
      </c>
      <c r="J1218" s="1">
        <v>0.00394587569452387</v>
      </c>
      <c r="K1218" s="1">
        <v>0.004464041800312346</v>
      </c>
      <c r="L1218" s="1">
        <v>0.003617942344138259</v>
      </c>
      <c r="M1218" s="1">
        <v>0.008118531215967062</v>
      </c>
      <c r="N1218" s="1">
        <v>0.0005252210129655932</v>
      </c>
      <c r="O1218" s="1">
        <v>0.003151372905114469</v>
      </c>
      <c r="P1218" s="1">
        <v>0.03252988088202113</v>
      </c>
      <c r="Q1218" s="1">
        <v>7.007410556569837E-05</v>
      </c>
      <c r="R1218" s="1">
        <v>0.0007358744075545154</v>
      </c>
      <c r="S1218" s="1">
        <v>-0.02119715182455573</v>
      </c>
      <c r="T1218" s="1">
        <v>0.01772618119169045</v>
      </c>
      <c r="U1218" s="1">
        <v>0.005278462057972666</v>
      </c>
      <c r="V1218" s="1">
        <v>-0.002325107810397964</v>
      </c>
      <c r="W1218" s="1">
        <v>0.007493350475832106</v>
      </c>
      <c r="X1218" s="1">
        <v>0.005248310225479669</v>
      </c>
      <c r="Y1218" s="1">
        <v>0.01906039583317298</v>
      </c>
      <c r="Z1218" s="1">
        <v>-0.008735519452593654</v>
      </c>
      <c r="AA1218" s="1">
        <v>-0.02347839114086958</v>
      </c>
      <c r="AB1218" s="1">
        <v>-0.01224945503005248</v>
      </c>
      <c r="AC1218" s="1">
        <v>-0.003975939575044829</v>
      </c>
    </row>
    <row r="1219" spans="1:29">
      <c r="A1219" s="11">
        <v>38232</v>
      </c>
      <c r="B1219" s="1">
        <v>0.03041676733654719</v>
      </c>
      <c r="C1219" s="1">
        <v>-0.02013187292819951</v>
      </c>
      <c r="D1219" s="1">
        <v>0.004796860020513716</v>
      </c>
      <c r="E1219" s="1">
        <v>-0.005650609025123488</v>
      </c>
      <c r="F1219" s="1">
        <v>0.007209990974607061</v>
      </c>
      <c r="G1219" s="1">
        <v>0.004311241783171438</v>
      </c>
      <c r="H1219" s="1">
        <v>-0.0142118823683719</v>
      </c>
      <c r="I1219" s="1">
        <v>0.006376646951752551</v>
      </c>
      <c r="J1219" s="1">
        <v>-0.008917070314940156</v>
      </c>
      <c r="K1219" s="1">
        <v>-0.003110751906861609</v>
      </c>
      <c r="L1219" s="1">
        <v>0.0135654815749735</v>
      </c>
      <c r="M1219" s="1">
        <v>-0.007687302079655733</v>
      </c>
      <c r="N1219" s="1">
        <v>-0.008354418768389382</v>
      </c>
      <c r="O1219" s="1">
        <v>0.003955696881457138</v>
      </c>
      <c r="P1219" s="1">
        <v>-0.00926627424265658</v>
      </c>
      <c r="Q1219" s="1">
        <v>0.001633384287417883</v>
      </c>
      <c r="R1219" s="1">
        <v>-0.00850822885156699</v>
      </c>
      <c r="S1219" s="1">
        <v>-0.006369559745829645</v>
      </c>
      <c r="T1219" s="1">
        <v>0.004215730698615028</v>
      </c>
      <c r="U1219" s="1">
        <v>-0.01349492526748852</v>
      </c>
      <c r="V1219" s="1">
        <v>-0.01411196684980687</v>
      </c>
      <c r="W1219" s="1">
        <v>0.008277281662373959</v>
      </c>
      <c r="X1219" s="1">
        <v>-0.01579012606197949</v>
      </c>
      <c r="Y1219" s="1">
        <v>0.0219159508233604</v>
      </c>
      <c r="Z1219" s="1">
        <v>-0.005607862407862374</v>
      </c>
      <c r="AA1219" s="1">
        <v>-0.01316638027629258</v>
      </c>
      <c r="AB1219" s="1">
        <v>-0.01042421490769274</v>
      </c>
      <c r="AC1219" s="1">
        <v>0.003471029440714979</v>
      </c>
    </row>
    <row r="1220" spans="1:29">
      <c r="A1220" s="11">
        <v>38233</v>
      </c>
      <c r="B1220" s="1">
        <v>0.01132220956514773</v>
      </c>
      <c r="C1220" s="1">
        <v>-0.0280176533874954</v>
      </c>
      <c r="D1220" s="1">
        <v>-0.001939263813226066</v>
      </c>
      <c r="E1220" s="1">
        <v>-0.0101032300173417</v>
      </c>
      <c r="F1220" s="1">
        <v>0.00113410410353243</v>
      </c>
      <c r="G1220" s="1">
        <v>-0.02600997318370479</v>
      </c>
      <c r="H1220" s="1">
        <v>-0.01303003005367631</v>
      </c>
      <c r="I1220" s="1">
        <v>-0.001887641810444984</v>
      </c>
      <c r="J1220" s="1">
        <v>0.005714036568593484</v>
      </c>
      <c r="K1220" s="1">
        <v>-0.01248354063507273</v>
      </c>
      <c r="L1220" s="1">
        <v>0.002464745267799717</v>
      </c>
      <c r="M1220" s="1">
        <v>-0.006517389324436129</v>
      </c>
      <c r="N1220" s="1">
        <v>4.815789886403188E-05</v>
      </c>
      <c r="O1220" s="1">
        <v>0.01263177617673583</v>
      </c>
      <c r="P1220" s="1">
        <v>0.0359143629536931</v>
      </c>
      <c r="Q1220" s="1">
        <v>0.004324229500570542</v>
      </c>
      <c r="R1220" s="1">
        <v>0.00391970723849755</v>
      </c>
      <c r="S1220" s="1">
        <v>0.01025662578404973</v>
      </c>
      <c r="T1220" s="1">
        <v>0.02143162486329886</v>
      </c>
      <c r="U1220" s="1">
        <v>-0.002785391131922998</v>
      </c>
      <c r="V1220" s="1">
        <v>0.001050649776746848</v>
      </c>
      <c r="W1220" s="1">
        <v>0.02153501968543869</v>
      </c>
      <c r="X1220" s="1">
        <v>-0.007245197094254197</v>
      </c>
      <c r="Y1220" s="1">
        <v>0.03290802234186541</v>
      </c>
      <c r="Z1220" s="1">
        <v>0.008257728351818594</v>
      </c>
      <c r="AA1220" s="1">
        <v>-0.003553102832829502</v>
      </c>
      <c r="AB1220" s="1">
        <v>0.01089733195761111</v>
      </c>
      <c r="AC1220" s="1">
        <v>0.005707444277462725</v>
      </c>
    </row>
    <row r="1221" spans="1:29">
      <c r="A1221" s="11">
        <v>38236</v>
      </c>
      <c r="B1221" s="1">
        <v>-0.002798774954348104</v>
      </c>
      <c r="C1221" s="1">
        <v>-0.0008863864083369366</v>
      </c>
      <c r="D1221" s="1">
        <v>0.001046379261261832</v>
      </c>
      <c r="E1221" s="1">
        <v>0.004677961857245005</v>
      </c>
      <c r="F1221" s="1">
        <v>-0.005947078042676579</v>
      </c>
      <c r="G1221" s="1">
        <v>0.02177843915770961</v>
      </c>
      <c r="H1221" s="1">
        <v>0.02106769156849442</v>
      </c>
      <c r="I1221" s="1">
        <v>0.01877395521257719</v>
      </c>
      <c r="J1221" s="1">
        <v>0.01852777960681751</v>
      </c>
      <c r="K1221" s="1">
        <v>0.009932409037303858</v>
      </c>
      <c r="L1221" s="1">
        <v>0.0008093004158384876</v>
      </c>
      <c r="M1221" s="1">
        <v>0.001856537515863232</v>
      </c>
      <c r="N1221" s="1">
        <v>-0.003225255319900033</v>
      </c>
      <c r="O1221" s="1">
        <v>0.01796755497971714</v>
      </c>
      <c r="P1221" s="1">
        <v>0.02889123756779899</v>
      </c>
      <c r="Q1221" s="1">
        <v>0.006775355634768498</v>
      </c>
      <c r="R1221" s="1">
        <v>0.00696499839567033</v>
      </c>
      <c r="S1221" s="1">
        <v>-0.002538198951814952</v>
      </c>
      <c r="T1221" s="1">
        <v>-0.00529955233500734</v>
      </c>
      <c r="U1221" s="1">
        <v>0.008330012175786328</v>
      </c>
      <c r="V1221" s="1">
        <v>0.005771867914198925</v>
      </c>
      <c r="W1221" s="1">
        <v>0.00978318488918184</v>
      </c>
      <c r="X1221" s="1">
        <v>0.02137341450361907</v>
      </c>
      <c r="Y1221" s="1">
        <v>0.007875433113526009</v>
      </c>
      <c r="Z1221" s="1">
        <v>0.009788372899836473</v>
      </c>
      <c r="AA1221" s="1">
        <v>0.01666431510103283</v>
      </c>
      <c r="AB1221" s="1">
        <v>0.02712878773161687</v>
      </c>
      <c r="AC1221" s="1">
        <v>0.004298961691515002</v>
      </c>
    </row>
    <row r="1222" spans="1:29">
      <c r="A1222" s="11">
        <v>38237</v>
      </c>
      <c r="B1222" s="1">
        <v>-0.01082602764106455</v>
      </c>
      <c r="C1222" s="1">
        <v>0.006213653654686624</v>
      </c>
      <c r="D1222" s="1">
        <v>-0.001119959339462073</v>
      </c>
      <c r="E1222" s="1">
        <v>-0.009947298632826174</v>
      </c>
      <c r="F1222" s="1">
        <v>0.009686021477852025</v>
      </c>
      <c r="G1222" s="1">
        <v>0.01065722489031562</v>
      </c>
      <c r="H1222" s="1">
        <v>0.01733152584989028</v>
      </c>
      <c r="I1222" s="1">
        <v>0.01232927141601126</v>
      </c>
      <c r="J1222" s="1">
        <v>-0.008575163938790986</v>
      </c>
      <c r="K1222" s="1">
        <v>0.02592781477687023</v>
      </c>
      <c r="L1222" s="1">
        <v>0.004664457527312482</v>
      </c>
      <c r="M1222" s="1">
        <v>0.002718281730084593</v>
      </c>
      <c r="N1222" s="1">
        <v>0.006712816081784201</v>
      </c>
      <c r="O1222" s="1">
        <v>-0.00584607559341177</v>
      </c>
      <c r="P1222" s="1">
        <v>-0.002456781109999584</v>
      </c>
      <c r="Q1222" s="1">
        <v>-0.002453509767578077</v>
      </c>
      <c r="R1222" s="1">
        <v>0.0160341987946091</v>
      </c>
      <c r="S1222" s="1">
        <v>0.007633446414178735</v>
      </c>
      <c r="T1222" s="1">
        <v>0.01489629214837707</v>
      </c>
      <c r="U1222" s="1">
        <v>0.03482732706453207</v>
      </c>
      <c r="V1222" s="1">
        <v>-0.01943365410684927</v>
      </c>
      <c r="W1222" s="1">
        <v>-0.006805083843636872</v>
      </c>
      <c r="X1222" s="1">
        <v>0.0007655258765921769</v>
      </c>
      <c r="Y1222" s="1">
        <v>-0.001953498144945276</v>
      </c>
      <c r="Z1222" s="1">
        <v>0.01088020797901068</v>
      </c>
      <c r="AA1222" s="1">
        <v>0.006584770777491311</v>
      </c>
      <c r="AB1222" s="1">
        <v>-0.01136934426298108</v>
      </c>
      <c r="AC1222" s="1">
        <v>0.01404123211888364</v>
      </c>
    </row>
    <row r="1223" spans="1:29">
      <c r="A1223" s="11">
        <v>38238</v>
      </c>
      <c r="B1223" s="1">
        <v>-0.002837347280407965</v>
      </c>
      <c r="C1223" s="1">
        <v>0.01176263478186801</v>
      </c>
      <c r="D1223" s="1">
        <v>0.002466554339769722</v>
      </c>
      <c r="E1223" s="1">
        <v>0.06733666467780419</v>
      </c>
      <c r="F1223" s="1">
        <v>0.01424828595920524</v>
      </c>
      <c r="G1223" s="1">
        <v>0.001506349570082444</v>
      </c>
      <c r="H1223" s="1">
        <v>-0.0002706811798484088</v>
      </c>
      <c r="I1223" s="1">
        <v>0.03208494070884615</v>
      </c>
      <c r="J1223" s="1">
        <v>0.0003777683929466757</v>
      </c>
      <c r="K1223" s="1">
        <v>0.0113288252123831</v>
      </c>
      <c r="L1223" s="1">
        <v>0.005942937788868674</v>
      </c>
      <c r="M1223" s="1">
        <v>0.01490848693318436</v>
      </c>
      <c r="N1223" s="1">
        <v>0.0005278817868403785</v>
      </c>
      <c r="O1223" s="1">
        <v>0.008933657918622773</v>
      </c>
      <c r="P1223" s="1">
        <v>-0.0007036662138618643</v>
      </c>
      <c r="Q1223" s="1">
        <v>-0.01033149824329316</v>
      </c>
      <c r="R1223" s="1">
        <v>-0.004228905985911413</v>
      </c>
      <c r="S1223" s="1">
        <v>-0.007575618337544943</v>
      </c>
      <c r="T1223" s="1">
        <v>-0.002571534107311257</v>
      </c>
      <c r="U1223" s="1">
        <v>0.002964098980810626</v>
      </c>
      <c r="V1223" s="1">
        <v>0.03604656085808888</v>
      </c>
      <c r="W1223" s="1">
        <v>-0.002090284977203538</v>
      </c>
      <c r="X1223" s="1">
        <v>0.01785020113964308</v>
      </c>
      <c r="Y1223" s="1">
        <v>0.02117449442676933</v>
      </c>
      <c r="Z1223" s="1">
        <v>0.01193727944342626</v>
      </c>
      <c r="AA1223" s="1">
        <v>-0.0127994090407012</v>
      </c>
      <c r="AB1223" s="1">
        <v>0.02468151140883967</v>
      </c>
      <c r="AC1223" s="1">
        <v>-0.003630673725219968</v>
      </c>
    </row>
    <row r="1224" spans="1:29">
      <c r="A1224" s="11">
        <v>38239</v>
      </c>
      <c r="B1224" s="1">
        <v>-0.01666667562579993</v>
      </c>
      <c r="C1224" s="1">
        <v>-0.01017261512003031</v>
      </c>
      <c r="D1224" s="1">
        <v>0.0008947354350556935</v>
      </c>
      <c r="E1224" s="1">
        <v>-0.003004201911614546</v>
      </c>
      <c r="F1224" s="1">
        <v>-0.00758022240943157</v>
      </c>
      <c r="G1224" s="1">
        <v>-0.000752041946977644</v>
      </c>
      <c r="H1224" s="1">
        <v>0.003786972596000471</v>
      </c>
      <c r="I1224" s="1">
        <v>-0.03083371072855967</v>
      </c>
      <c r="J1224" s="1">
        <v>-0.004448908835795851</v>
      </c>
      <c r="K1224" s="1">
        <v>0.02412725836223228</v>
      </c>
      <c r="L1224" s="1">
        <v>-0.001446416624030888</v>
      </c>
      <c r="M1224" s="1">
        <v>-0.0001213082143194377</v>
      </c>
      <c r="N1224" s="1">
        <v>0.03552920758557887</v>
      </c>
      <c r="O1224" s="1">
        <v>-0.01513109793299483</v>
      </c>
      <c r="P1224" s="1">
        <v>-0.0109154478769713</v>
      </c>
      <c r="Q1224" s="1">
        <v>-0.01462817088682689</v>
      </c>
      <c r="R1224" s="1">
        <v>0.006215168506773283</v>
      </c>
      <c r="S1224" s="1">
        <v>-0.003817099624621401</v>
      </c>
      <c r="T1224" s="1">
        <v>-0.005692672286344957</v>
      </c>
      <c r="U1224" s="1">
        <v>0.008245786545391987</v>
      </c>
      <c r="V1224" s="1">
        <v>-0.01810262040901478</v>
      </c>
      <c r="W1224" s="1">
        <v>-0.006633462667271051</v>
      </c>
      <c r="X1224" s="1">
        <v>-0.01077277630559026</v>
      </c>
      <c r="Y1224" s="1">
        <v>-0.01080318600784735</v>
      </c>
      <c r="Z1224" s="1">
        <v>-0.006381712352634406</v>
      </c>
      <c r="AA1224" s="1">
        <v>-0.02211318889201797</v>
      </c>
      <c r="AB1224" s="1">
        <v>-0.01398627626278559</v>
      </c>
      <c r="AC1224" s="1">
        <v>0</v>
      </c>
    </row>
    <row r="1225" spans="1:29">
      <c r="A1225" s="11">
        <v>38240</v>
      </c>
      <c r="B1225" s="1">
        <v>-0.01033495253724481</v>
      </c>
      <c r="C1225" s="1">
        <v>-0.001321437314727891</v>
      </c>
      <c r="D1225" s="1">
        <v>-0.002384000905625849</v>
      </c>
      <c r="E1225" s="1">
        <v>0.04740854058538368</v>
      </c>
      <c r="F1225" s="1">
        <v>0.01478608164605766</v>
      </c>
      <c r="G1225" s="1">
        <v>-0.003512259008264351</v>
      </c>
      <c r="H1225" s="1">
        <v>0.005658813724152223</v>
      </c>
      <c r="I1225" s="1">
        <v>0.02016236674931671</v>
      </c>
      <c r="J1225" s="1">
        <v>-0.002234304853875102</v>
      </c>
      <c r="K1225" s="1">
        <v>0.01809036037331246</v>
      </c>
      <c r="L1225" s="1">
        <v>0.0193510116512603</v>
      </c>
      <c r="M1225" s="1">
        <v>0.004735504160760406</v>
      </c>
      <c r="N1225" s="1">
        <v>0.02398482511328748</v>
      </c>
      <c r="O1225" s="1">
        <v>-0.001707025531514805</v>
      </c>
      <c r="P1225" s="1">
        <v>0.008543885489922243</v>
      </c>
      <c r="Q1225" s="1">
        <v>0.005260959522283226</v>
      </c>
      <c r="R1225" s="1">
        <v>0.004426903869573007</v>
      </c>
      <c r="S1225" s="1">
        <v>0.0166030867069733</v>
      </c>
      <c r="T1225" s="1">
        <v>0.008426028580104772</v>
      </c>
      <c r="U1225" s="1">
        <v>-0.005814599352217287</v>
      </c>
      <c r="V1225" s="1">
        <v>-0.003268559046687436</v>
      </c>
      <c r="W1225" s="1">
        <v>0.004686154356852823</v>
      </c>
      <c r="X1225" s="1">
        <v>0.00215286126716685</v>
      </c>
      <c r="Y1225" s="1">
        <v>0.01021642223079899</v>
      </c>
      <c r="Z1225" s="1">
        <v>0.02549642580146605</v>
      </c>
      <c r="AA1225" s="1">
        <v>-0.01392169707644908</v>
      </c>
      <c r="AB1225" s="1">
        <v>0.03589893196500804</v>
      </c>
      <c r="AC1225" s="1">
        <v>0.002033816240178954</v>
      </c>
    </row>
    <row r="1226" spans="1:29">
      <c r="A1226" s="11">
        <v>38243</v>
      </c>
      <c r="B1226" s="1">
        <v>0.003759598539171627</v>
      </c>
      <c r="C1226" s="1">
        <v>0.02631595017364541</v>
      </c>
      <c r="D1226" s="1">
        <v>0.0008213868213509112</v>
      </c>
      <c r="E1226" s="1">
        <v>0.01668572663356049</v>
      </c>
      <c r="F1226" s="1">
        <v>0.04426512928065729</v>
      </c>
      <c r="G1226" s="1">
        <v>0.02593145918244288</v>
      </c>
      <c r="H1226" s="1">
        <v>-0.001916839057711783</v>
      </c>
      <c r="I1226" s="1">
        <v>-0.003080036257896768</v>
      </c>
      <c r="J1226" s="1">
        <v>0.0005071547138226773</v>
      </c>
      <c r="K1226" s="1">
        <v>0.006611375559729238</v>
      </c>
      <c r="L1226" s="1">
        <v>0.01317989712033873</v>
      </c>
      <c r="M1226" s="1">
        <v>0.0183683199074367</v>
      </c>
      <c r="N1226" s="1">
        <v>-0.002441793089982047</v>
      </c>
      <c r="O1226" s="1">
        <v>0.002850047558250468</v>
      </c>
      <c r="P1226" s="1">
        <v>0.01623702440328012</v>
      </c>
      <c r="Q1226" s="1">
        <v>0.005232933319914146</v>
      </c>
      <c r="R1226" s="1">
        <v>0.006353976551472185</v>
      </c>
      <c r="S1226" s="1">
        <v>-0.001256382080502161</v>
      </c>
      <c r="T1226" s="1">
        <v>-0.02153176683047775</v>
      </c>
      <c r="U1226" s="1">
        <v>-0.004945395696871024</v>
      </c>
      <c r="V1226" s="1">
        <v>0.03830489693402606</v>
      </c>
      <c r="W1226" s="1">
        <v>-0.01049450150045317</v>
      </c>
      <c r="X1226" s="1">
        <v>-0.004801897863823235</v>
      </c>
      <c r="Y1226" s="1">
        <v>0.01360082056313328</v>
      </c>
      <c r="Z1226" s="1">
        <v>0.01651155965637718</v>
      </c>
      <c r="AA1226" s="1">
        <v>0.01195182541140039</v>
      </c>
      <c r="AB1226" s="1">
        <v>0.001943944203341985</v>
      </c>
      <c r="AC1226" s="1">
        <v>-0.003128913718941528</v>
      </c>
    </row>
    <row r="1227" spans="1:29">
      <c r="A1227" s="11">
        <v>38244</v>
      </c>
      <c r="B1227" s="1">
        <v>0.1352473886488772</v>
      </c>
      <c r="C1227" s="1">
        <v>0.03480826001134685</v>
      </c>
      <c r="D1227" s="1">
        <v>0.02096548567776679</v>
      </c>
      <c r="E1227" s="1">
        <v>0.02150539964673892</v>
      </c>
      <c r="F1227" s="1">
        <v>-0.007605050957824377</v>
      </c>
      <c r="G1227" s="1">
        <v>-0.01055214747858468</v>
      </c>
      <c r="H1227" s="1">
        <v>0.01454037030055977</v>
      </c>
      <c r="I1227" s="1">
        <v>0.007466399256941481</v>
      </c>
      <c r="J1227" s="1">
        <v>0.009839830825736362</v>
      </c>
      <c r="K1227" s="1">
        <v>-0.01477842384658867</v>
      </c>
      <c r="L1227" s="1">
        <v>0.01506664910877054</v>
      </c>
      <c r="M1227" s="1">
        <v>0.009730986064068192</v>
      </c>
      <c r="N1227" s="1">
        <v>-0.01495868475967232</v>
      </c>
      <c r="O1227" s="1">
        <v>-0.005229033161704089</v>
      </c>
      <c r="P1227" s="1">
        <v>0.00798917779360786</v>
      </c>
      <c r="Q1227" s="1">
        <v>0.01212413721888383</v>
      </c>
      <c r="R1227" s="1">
        <v>-0.009369339121698461</v>
      </c>
      <c r="S1227" s="1">
        <v>-0.02138335391233348</v>
      </c>
      <c r="T1227" s="1">
        <v>-0.00153294400235382</v>
      </c>
      <c r="U1227" s="1">
        <v>0.002867119397852225</v>
      </c>
      <c r="V1227" s="1">
        <v>-0.002905548280252912</v>
      </c>
      <c r="W1227" s="1">
        <v>-0.001060598732655404</v>
      </c>
      <c r="X1227" s="1">
        <v>-0.007871888113709424</v>
      </c>
      <c r="Y1227" s="1">
        <v>-0.009289707906367406</v>
      </c>
      <c r="Z1227" s="1">
        <v>-0.01530993979223982</v>
      </c>
      <c r="AA1227" s="1">
        <v>-0.008636509113997271</v>
      </c>
      <c r="AB1227" s="1">
        <v>0.00691786365805247</v>
      </c>
      <c r="AC1227" s="1">
        <v>0.01951136930508546</v>
      </c>
    </row>
    <row r="1228" spans="1:29">
      <c r="A1228" s="11">
        <v>38245</v>
      </c>
      <c r="B1228" s="1">
        <v>-0.04692080405610277</v>
      </c>
      <c r="C1228" s="1">
        <v>-0.01328859298726293</v>
      </c>
      <c r="D1228" s="1">
        <v>-0.01132690511955003</v>
      </c>
      <c r="E1228" s="1">
        <v>-0.001846588933556936</v>
      </c>
      <c r="F1228" s="1">
        <v>0.001332684064999867</v>
      </c>
      <c r="G1228" s="1">
        <v>0.001240057999915001</v>
      </c>
      <c r="H1228" s="1">
        <v>-0.006760347117080179</v>
      </c>
      <c r="I1228" s="1">
        <v>0.009838843277662601</v>
      </c>
      <c r="J1228" s="1">
        <v>0.004809443653620571</v>
      </c>
      <c r="K1228" s="1">
        <v>0.03041678177096618</v>
      </c>
      <c r="L1228" s="1">
        <v>-5.844851182368327E-05</v>
      </c>
      <c r="M1228" s="1">
        <v>-0.01422043293748732</v>
      </c>
      <c r="N1228" s="1">
        <v>0.003911778110033515</v>
      </c>
      <c r="O1228" s="1">
        <v>0.0002285003583013534</v>
      </c>
      <c r="P1228" s="1">
        <v>-0.01343921577955209</v>
      </c>
      <c r="Q1228" s="1">
        <v>0.004791192809457501</v>
      </c>
      <c r="R1228" s="1">
        <v>0.002672625895304259</v>
      </c>
      <c r="S1228" s="1">
        <v>0.00899731189563191</v>
      </c>
      <c r="T1228" s="1">
        <v>-0.0003288192810992907</v>
      </c>
      <c r="U1228" s="1">
        <v>0.02968663991312592</v>
      </c>
      <c r="V1228" s="1">
        <v>-0.0115309381489388</v>
      </c>
      <c r="W1228" s="1">
        <v>0.01922860142821792</v>
      </c>
      <c r="X1228" s="1">
        <v>-0.0121576485575291</v>
      </c>
      <c r="Y1228" s="1">
        <v>-0.01458573516052442</v>
      </c>
      <c r="Z1228" s="1">
        <v>0.007394817419928756</v>
      </c>
      <c r="AA1228" s="1">
        <v>-0.001042482795632238</v>
      </c>
      <c r="AB1228" s="1">
        <v>0.008377818674255133</v>
      </c>
      <c r="AC1228" s="1">
        <v>-0.0195539041650995</v>
      </c>
    </row>
    <row r="1229" spans="1:29">
      <c r="A1229" s="11">
        <v>38246</v>
      </c>
      <c r="B1229" s="1">
        <v>-0.006922936535566526</v>
      </c>
      <c r="C1229" s="1">
        <v>0.04278873369313252</v>
      </c>
      <c r="D1229" s="1">
        <v>-0.003843558632843136</v>
      </c>
      <c r="E1229" s="1">
        <v>-0.002405297937339901</v>
      </c>
      <c r="F1229" s="1">
        <v>0.01018181478436353</v>
      </c>
      <c r="G1229" s="1">
        <v>0.01089915251929208</v>
      </c>
      <c r="H1229" s="1">
        <v>0.001633540658182664</v>
      </c>
      <c r="I1229" s="1">
        <v>0.0007594675440500964</v>
      </c>
      <c r="J1229" s="1">
        <v>0.02418122829133296</v>
      </c>
      <c r="K1229" s="1">
        <v>0.001213117167104372</v>
      </c>
      <c r="L1229" s="1">
        <v>-0.003556644430202982</v>
      </c>
      <c r="M1229" s="1">
        <v>0.02253231278766821</v>
      </c>
      <c r="N1229" s="1">
        <v>0.04725854016416076</v>
      </c>
      <c r="O1229" s="1">
        <v>0.009596676504852741</v>
      </c>
      <c r="P1229" s="1">
        <v>0.004890043631087915</v>
      </c>
      <c r="Q1229" s="1">
        <v>0.0242640059749355</v>
      </c>
      <c r="R1229" s="1">
        <v>0.006562383900692303</v>
      </c>
      <c r="S1229" s="1">
        <v>0.04968143532639235</v>
      </c>
      <c r="T1229" s="1">
        <v>0.02073035991447436</v>
      </c>
      <c r="U1229" s="1">
        <v>0.004257361061926979</v>
      </c>
      <c r="V1229" s="1">
        <v>0.01974127677038573</v>
      </c>
      <c r="W1229" s="1">
        <v>0.01203712506001531</v>
      </c>
      <c r="X1229" s="1">
        <v>0.008032242648332133</v>
      </c>
      <c r="Y1229" s="1">
        <v>0.03594715505185309</v>
      </c>
      <c r="Z1229" s="1">
        <v>0.02860921730559363</v>
      </c>
      <c r="AA1229" s="1">
        <v>-0.0003728282634866131</v>
      </c>
      <c r="AB1229" s="1">
        <v>0.02043873265610752</v>
      </c>
      <c r="AC1229" s="1">
        <v>0.002206769647411289</v>
      </c>
    </row>
    <row r="1230" spans="1:29">
      <c r="A1230" s="11">
        <v>38247</v>
      </c>
      <c r="B1230" s="1">
        <v>0.02052657936636448</v>
      </c>
      <c r="C1230" s="1">
        <v>-0.0004034557427472496</v>
      </c>
      <c r="D1230" s="1">
        <v>-0.0004453574160927509</v>
      </c>
      <c r="E1230" s="1">
        <v>0.003338527457510176</v>
      </c>
      <c r="F1230" s="1">
        <v>0.0009881450342381637</v>
      </c>
      <c r="G1230" s="1">
        <v>0.009224861916938609</v>
      </c>
      <c r="H1230" s="1">
        <v>0.025006867982029</v>
      </c>
      <c r="I1230" s="1">
        <v>0.0188393345309692</v>
      </c>
      <c r="J1230" s="1">
        <v>0.003657209320924393</v>
      </c>
      <c r="K1230" s="1">
        <v>0.01534744156607171</v>
      </c>
      <c r="L1230" s="1">
        <v>-0.003097539335278232</v>
      </c>
      <c r="M1230" s="1">
        <v>0.0149236428273678</v>
      </c>
      <c r="N1230" s="1">
        <v>0.02853774969678224</v>
      </c>
      <c r="O1230" s="1">
        <v>0.02206643919922935</v>
      </c>
      <c r="P1230" s="1">
        <v>-0.001390465037437116</v>
      </c>
      <c r="Q1230" s="1">
        <v>0.02286693446402777</v>
      </c>
      <c r="R1230" s="1">
        <v>0.03728216234696724</v>
      </c>
      <c r="S1230" s="1">
        <v>0.04975710411575807</v>
      </c>
      <c r="T1230" s="1">
        <v>0.03277456298064574</v>
      </c>
      <c r="U1230" s="1">
        <v>0.007096785256913707</v>
      </c>
      <c r="V1230" s="1">
        <v>0.008045487516671779</v>
      </c>
      <c r="W1230" s="1">
        <v>0.001715349629312746</v>
      </c>
      <c r="X1230" s="1">
        <v>0.04279651922855954</v>
      </c>
      <c r="Y1230" s="1">
        <v>0.02925665429210644</v>
      </c>
      <c r="Z1230" s="1">
        <v>0.02287264411305912</v>
      </c>
      <c r="AA1230" s="1">
        <v>0.02572523843211139</v>
      </c>
      <c r="AB1230" s="1">
        <v>-0.01229463079295245</v>
      </c>
      <c r="AC1230" s="1">
        <v>0.00347161633348203</v>
      </c>
    </row>
    <row r="1231" spans="1:29">
      <c r="A1231" s="11">
        <v>38250</v>
      </c>
      <c r="B1231" s="1">
        <v>-0.01935475290994193</v>
      </c>
      <c r="C1231" s="1">
        <v>-0.01170942361545924</v>
      </c>
      <c r="D1231" s="1">
        <v>0.0006681494442828395</v>
      </c>
      <c r="E1231" s="1">
        <v>0.01811448733503784</v>
      </c>
      <c r="F1231" s="1">
        <v>-0.01270163104731448</v>
      </c>
      <c r="G1231" s="1">
        <v>-0.00321175899141668</v>
      </c>
      <c r="H1231" s="1">
        <v>0.005568706137699886</v>
      </c>
      <c r="I1231" s="1">
        <v>0.005336133638367491</v>
      </c>
      <c r="J1231" s="1">
        <v>0.0131588075891087</v>
      </c>
      <c r="K1231" s="1">
        <v>-0.003580087568336943</v>
      </c>
      <c r="L1231" s="1">
        <v>-0.01905669996282711</v>
      </c>
      <c r="M1231" s="1">
        <v>0.005973487709057812</v>
      </c>
      <c r="N1231" s="1">
        <v>0.007362042839397454</v>
      </c>
      <c r="O1231" s="1">
        <v>-0.005314535349728478</v>
      </c>
      <c r="P1231" s="1">
        <v>-0.01078998777387385</v>
      </c>
      <c r="Q1231" s="1">
        <v>0.007095196278688487</v>
      </c>
      <c r="R1231" s="1">
        <v>-0.01394478079335471</v>
      </c>
      <c r="S1231" s="1">
        <v>-0.005779990150628023</v>
      </c>
      <c r="T1231" s="1">
        <v>-0.006346582374377907</v>
      </c>
      <c r="U1231" s="1">
        <v>0.01619751181264251</v>
      </c>
      <c r="V1231" s="1">
        <v>0.0003737160185364186</v>
      </c>
      <c r="W1231" s="1">
        <v>-0.007535170003535541</v>
      </c>
      <c r="X1231" s="1">
        <v>0.01318710051037053</v>
      </c>
      <c r="Y1231" s="1">
        <v>0.007271804255666536</v>
      </c>
      <c r="Z1231" s="1">
        <v>0.0187834597516654</v>
      </c>
      <c r="AA1231" s="1">
        <v>-0.01693798385550871</v>
      </c>
      <c r="AB1231" s="1">
        <v>0.00230817414054596</v>
      </c>
      <c r="AC1231" s="1">
        <v>-0.01957817136370077</v>
      </c>
    </row>
    <row r="1232" spans="1:29">
      <c r="A1232" s="11">
        <v>38251</v>
      </c>
      <c r="B1232" s="1">
        <v>-0.008126968487399133</v>
      </c>
      <c r="C1232" s="1">
        <v>0.003540964799152224</v>
      </c>
      <c r="D1232" s="1">
        <v>0.01075671372665976</v>
      </c>
      <c r="E1232" s="1">
        <v>0.0346768700204847</v>
      </c>
      <c r="F1232" s="1">
        <v>0.002133192280977081</v>
      </c>
      <c r="G1232" s="1">
        <v>-0.004212765842109834</v>
      </c>
      <c r="H1232" s="1">
        <v>0.03296416500782962</v>
      </c>
      <c r="I1232" s="1">
        <v>0.002839158134847697</v>
      </c>
      <c r="J1232" s="1">
        <v>0.0266155096379781</v>
      </c>
      <c r="K1232" s="1">
        <v>-0.01157681640647279</v>
      </c>
      <c r="L1232" s="1">
        <v>0.01125194722881306</v>
      </c>
      <c r="M1232" s="1">
        <v>0.004682084480324145</v>
      </c>
      <c r="N1232" s="1">
        <v>-0.004773395146513981</v>
      </c>
      <c r="O1232" s="1">
        <v>0.003673336586151654</v>
      </c>
      <c r="P1232" s="1">
        <v>-0.0007036662138618643</v>
      </c>
      <c r="Q1232" s="1">
        <v>0.01023556846319384</v>
      </c>
      <c r="R1232" s="1">
        <v>0.01085553214882573</v>
      </c>
      <c r="S1232" s="1">
        <v>0.02093004822310185</v>
      </c>
      <c r="T1232" s="1">
        <v>0.005444867300814504</v>
      </c>
      <c r="U1232" s="1">
        <v>0.04061395767709053</v>
      </c>
      <c r="V1232" s="1">
        <v>0.03615059445055735</v>
      </c>
      <c r="W1232" s="1">
        <v>0.001495608761767242</v>
      </c>
      <c r="X1232" s="1">
        <v>0.006690304193577967</v>
      </c>
      <c r="Y1232" s="1">
        <v>0.027727422770357</v>
      </c>
      <c r="Z1232" s="1">
        <v>0.02001769770833506</v>
      </c>
      <c r="AA1232" s="1">
        <v>-0.01767355052970843</v>
      </c>
      <c r="AB1232" s="1">
        <v>0.02631831816234054</v>
      </c>
      <c r="AC1232" s="1">
        <v>0.03158896922756593</v>
      </c>
    </row>
    <row r="1233" spans="1:29">
      <c r="A1233" s="11">
        <v>38252</v>
      </c>
      <c r="B1233" s="1">
        <v>0.01794759146787928</v>
      </c>
      <c r="C1233" s="1">
        <v>-0.009770563310880331</v>
      </c>
      <c r="D1233" s="1">
        <v>-0.001394602739416495</v>
      </c>
      <c r="E1233" s="1">
        <v>-0.001052844711452505</v>
      </c>
      <c r="F1233" s="1">
        <v>0.008314291829766063</v>
      </c>
      <c r="G1233" s="1">
        <v>0.00497735714992098</v>
      </c>
      <c r="H1233" s="1">
        <v>0.007148233300021678</v>
      </c>
      <c r="I1233" s="1">
        <v>0.01477114943839153</v>
      </c>
      <c r="J1233" s="1">
        <v>-0.01849034654671133</v>
      </c>
      <c r="K1233" s="1">
        <v>-0.004039006047605653</v>
      </c>
      <c r="L1233" s="1">
        <v>-0.007547085726041902</v>
      </c>
      <c r="M1233" s="1">
        <v>-0.0004546248064323244</v>
      </c>
      <c r="N1233" s="1">
        <v>-0.01001751362110281</v>
      </c>
      <c r="O1233" s="1">
        <v>0.009315458084937722</v>
      </c>
      <c r="P1233" s="1">
        <v>-0.01056353818494016</v>
      </c>
      <c r="Q1233" s="1">
        <v>0.0001973092773572827</v>
      </c>
      <c r="R1233" s="1">
        <v>-0.007980413519225293</v>
      </c>
      <c r="S1233" s="1">
        <v>-0.002278019467594095</v>
      </c>
      <c r="T1233" s="1">
        <v>0.02666104656301194</v>
      </c>
      <c r="U1233" s="1">
        <v>0.004154015001021305</v>
      </c>
      <c r="V1233" s="1">
        <v>0.0007219809149809908</v>
      </c>
      <c r="W1233" s="1">
        <v>0.01366864842902449</v>
      </c>
      <c r="X1233" s="1">
        <v>-0.003020962221276458</v>
      </c>
      <c r="Y1233" s="1">
        <v>-0.006066389153971619</v>
      </c>
      <c r="Z1233" s="1">
        <v>-0.005853071483904682</v>
      </c>
      <c r="AA1233" s="1">
        <v>0.02717555344664402</v>
      </c>
      <c r="AB1233" s="1">
        <v>-0.01602716061367493</v>
      </c>
      <c r="AC1233" s="1">
        <v>0.01151459824941004</v>
      </c>
    </row>
    <row r="1234" spans="1:29">
      <c r="A1234" s="11">
        <v>38253</v>
      </c>
      <c r="B1234" s="1">
        <v>-0.007665664345186896</v>
      </c>
      <c r="C1234" s="1">
        <v>-0.04056481121915867</v>
      </c>
      <c r="D1234" s="1">
        <v>0.001102655029793231</v>
      </c>
      <c r="E1234" s="1">
        <v>-0.01141763961756304</v>
      </c>
      <c r="F1234" s="1">
        <v>-0.01009287669352632</v>
      </c>
      <c r="G1234" s="1">
        <v>-0.008172225679021317</v>
      </c>
      <c r="H1234" s="1">
        <v>-0.0278830024801805</v>
      </c>
      <c r="I1234" s="1">
        <v>-0.004366852042337555</v>
      </c>
      <c r="J1234" s="1">
        <v>-0.004640079899101202</v>
      </c>
      <c r="K1234" s="1">
        <v>-0.02351972306747441</v>
      </c>
      <c r="L1234" s="1">
        <v>-0.01995812642080963</v>
      </c>
      <c r="M1234" s="1">
        <v>-0.01137156633500613</v>
      </c>
      <c r="N1234" s="1">
        <v>-0.005059330263473827</v>
      </c>
      <c r="O1234" s="1">
        <v>-0.01659144343507446</v>
      </c>
      <c r="P1234" s="1">
        <v>-0.01316719634666541</v>
      </c>
      <c r="Q1234" s="1">
        <v>-0.02986287492344342</v>
      </c>
      <c r="R1234" s="1">
        <v>-0.006753403768094635</v>
      </c>
      <c r="S1234" s="1">
        <v>0.01826495492326163</v>
      </c>
      <c r="T1234" s="1">
        <v>-0.02008533368433141</v>
      </c>
      <c r="U1234" s="1">
        <v>0.008575096385516678</v>
      </c>
      <c r="V1234" s="1">
        <v>-0.01262353660425053</v>
      </c>
      <c r="W1234" s="1">
        <v>-0.004532516288767163</v>
      </c>
      <c r="X1234" s="1">
        <v>-0.005938691452993972</v>
      </c>
      <c r="Y1234" s="1">
        <v>-0.001284943332283461</v>
      </c>
      <c r="Z1234" s="1">
        <v>-0.003982462075860282</v>
      </c>
      <c r="AA1234" s="1">
        <v>-0.01429090318760418</v>
      </c>
      <c r="AB1234" s="1">
        <v>-0.01620662296782094</v>
      </c>
      <c r="AC1234" s="1">
        <v>-0.02144717958589581</v>
      </c>
    </row>
    <row r="1235" spans="1:29">
      <c r="A1235" s="11">
        <v>38254</v>
      </c>
      <c r="B1235" s="1">
        <v>-0.00849741132008075</v>
      </c>
      <c r="C1235" s="1">
        <v>0.0008568978615302036</v>
      </c>
      <c r="D1235" s="1">
        <v>-0.01189358881406033</v>
      </c>
      <c r="E1235" s="1">
        <v>0.0161691898666978</v>
      </c>
      <c r="F1235" s="1">
        <v>0.002732254241201826</v>
      </c>
      <c r="G1235" s="1">
        <v>-0.0004995919522263748</v>
      </c>
      <c r="H1235" s="1">
        <v>-0.006519314923306041</v>
      </c>
      <c r="I1235" s="1">
        <v>-0.01401073259695018</v>
      </c>
      <c r="J1235" s="1">
        <v>0.004263404207949906</v>
      </c>
      <c r="K1235" s="1">
        <v>0</v>
      </c>
      <c r="L1235" s="1">
        <v>-0.01002861253076537</v>
      </c>
      <c r="M1235" s="1">
        <v>0.00218527225271048</v>
      </c>
      <c r="N1235" s="1">
        <v>-0.006895289619011091</v>
      </c>
      <c r="O1235" s="1">
        <v>-0.007597672379954346</v>
      </c>
      <c r="P1235" s="1">
        <v>-0.01190062153611415</v>
      </c>
      <c r="Q1235" s="1">
        <v>0.0009491505937393452</v>
      </c>
      <c r="R1235" s="1">
        <v>-0.002399855215535984</v>
      </c>
      <c r="S1235" s="1">
        <v>0.003363232864222798</v>
      </c>
      <c r="T1235" s="1">
        <v>-0.008902586793489542</v>
      </c>
      <c r="U1235" s="1">
        <v>-0.001153764046034067</v>
      </c>
      <c r="V1235" s="1">
        <v>0.01424606866479095</v>
      </c>
      <c r="W1235" s="1">
        <v>-0.005122268228806237</v>
      </c>
      <c r="X1235" s="1">
        <v>0.003779503818985841</v>
      </c>
      <c r="Y1235" s="1">
        <v>0.009970880897983703</v>
      </c>
      <c r="Z1235" s="1">
        <v>0.006780158889840404</v>
      </c>
      <c r="AA1235" s="1">
        <v>0.0484757186565794</v>
      </c>
      <c r="AB1235" s="1">
        <v>0.01233435063420774</v>
      </c>
      <c r="AC1235" s="1">
        <v>-0.01753339683218968</v>
      </c>
    </row>
    <row r="1236" spans="1:29">
      <c r="A1236" s="11">
        <v>38257</v>
      </c>
      <c r="B1236" s="1">
        <v>0.003895671155007996</v>
      </c>
      <c r="C1236" s="1">
        <v>0.005566077110020107</v>
      </c>
      <c r="D1236" s="1">
        <v>-0.0117392008945334</v>
      </c>
      <c r="E1236" s="1">
        <v>-0.01363882012845286</v>
      </c>
      <c r="F1236" s="1">
        <v>-0.002990730908209782</v>
      </c>
      <c r="G1236" s="1">
        <v>-0.01124162387916161</v>
      </c>
      <c r="H1236" s="1">
        <v>-0.01889762362321579</v>
      </c>
      <c r="I1236" s="1">
        <v>-0.01532201173638148</v>
      </c>
      <c r="J1236" s="1">
        <v>0.02626565360115896</v>
      </c>
      <c r="K1236" s="1">
        <v>-0.001245676499130544</v>
      </c>
      <c r="L1236" s="1">
        <v>0.01595485006731079</v>
      </c>
      <c r="M1236" s="1">
        <v>0.008952062998404564</v>
      </c>
      <c r="N1236" s="1">
        <v>-0.01158565291427538</v>
      </c>
      <c r="O1236" s="1">
        <v>-0.01756364433578694</v>
      </c>
      <c r="P1236" s="1">
        <v>-0.01240835043557498</v>
      </c>
      <c r="Q1236" s="1">
        <v>0.004064210668811796</v>
      </c>
      <c r="R1236" s="1">
        <v>-0.006915750730575487</v>
      </c>
      <c r="S1236" s="1">
        <v>0.01229076038286614</v>
      </c>
      <c r="T1236" s="1">
        <v>-0.01034056943466266</v>
      </c>
      <c r="U1236" s="1">
        <v>0.0005988089732118507</v>
      </c>
      <c r="V1236" s="1">
        <v>0.0426169951798403</v>
      </c>
      <c r="W1236" s="1">
        <v>-0.02196805252756906</v>
      </c>
      <c r="X1236" s="1">
        <v>-0.004736956298818429</v>
      </c>
      <c r="Y1236" s="1">
        <v>-0.01321649380048096</v>
      </c>
      <c r="Z1236" s="1">
        <v>-0.002763039548227875</v>
      </c>
      <c r="AA1236" s="1">
        <v>-0.01311885076236519</v>
      </c>
      <c r="AB1236" s="1">
        <v>-0.01381936167602293</v>
      </c>
      <c r="AC1236" s="1">
        <v>-0.009866872377560787</v>
      </c>
    </row>
    <row r="1237" spans="1:29">
      <c r="A1237" s="11">
        <v>38258</v>
      </c>
      <c r="B1237" s="1">
        <v>-0.009313106742767974</v>
      </c>
      <c r="C1237" s="1">
        <v>-0.008373415894512681</v>
      </c>
      <c r="D1237" s="1">
        <v>-0.007443055862234482</v>
      </c>
      <c r="E1237" s="1">
        <v>0.002659175267218705</v>
      </c>
      <c r="F1237" s="1">
        <v>-0.01706432163381155</v>
      </c>
      <c r="G1237" s="1">
        <v>-0.006568661738788784</v>
      </c>
      <c r="H1237" s="1">
        <v>-0.003477665557060194</v>
      </c>
      <c r="I1237" s="1">
        <v>0.01668970722784802</v>
      </c>
      <c r="J1237" s="1">
        <v>-0.0009280776998360496</v>
      </c>
      <c r="K1237" s="1">
        <v>-0.0008316114890728477</v>
      </c>
      <c r="L1237" s="1">
        <v>-0.01695426836561598</v>
      </c>
      <c r="M1237" s="1">
        <v>-0.02002031512982116</v>
      </c>
      <c r="N1237" s="1">
        <v>-0.00948310152991827</v>
      </c>
      <c r="O1237" s="1">
        <v>-0.01512727358791999</v>
      </c>
      <c r="P1237" s="1">
        <v>-0.002217363608829959</v>
      </c>
      <c r="Q1237" s="1">
        <v>-0.008702595188465057</v>
      </c>
      <c r="R1237" s="1">
        <v>0.00181684356518752</v>
      </c>
      <c r="S1237" s="1">
        <v>-0.04525427757135136</v>
      </c>
      <c r="T1237" s="1">
        <v>-0.01498655407513116</v>
      </c>
      <c r="U1237" s="1">
        <v>-0.02039071289486682</v>
      </c>
      <c r="V1237" s="1">
        <v>-0.00990209565996214</v>
      </c>
      <c r="W1237" s="1">
        <v>-0.02585409020423457</v>
      </c>
      <c r="X1237" s="1">
        <v>-0.03295097691073134</v>
      </c>
      <c r="Y1237" s="1">
        <v>-0.02323695369244527</v>
      </c>
      <c r="Z1237" s="1">
        <v>-0.02181839959338572</v>
      </c>
      <c r="AA1237" s="1">
        <v>-0.01156850234385465</v>
      </c>
      <c r="AB1237" s="1">
        <v>-0.01616926347480274</v>
      </c>
      <c r="AC1237" s="1">
        <v>-0.01031204472369018</v>
      </c>
    </row>
    <row r="1238" spans="1:29">
      <c r="A1238" s="11">
        <v>38259</v>
      </c>
      <c r="B1238" s="1">
        <v>-0.005484054149574535</v>
      </c>
      <c r="C1238" s="1">
        <v>0.01116336242985017</v>
      </c>
      <c r="D1238" s="1">
        <v>0.00893785601296182</v>
      </c>
      <c r="E1238" s="1">
        <v>0.01043140721237479</v>
      </c>
      <c r="F1238" s="1">
        <v>-0.01139287569188208</v>
      </c>
      <c r="G1238" s="1">
        <v>-0.01398788678937402</v>
      </c>
      <c r="H1238" s="1">
        <v>0.02523485350237453</v>
      </c>
      <c r="I1238" s="1">
        <v>-0.00246856101096149</v>
      </c>
      <c r="J1238" s="1">
        <v>0.01811010494818155</v>
      </c>
      <c r="K1238" s="1">
        <v>0.03370764215774291</v>
      </c>
      <c r="L1238" s="1">
        <v>0.01737067375741708</v>
      </c>
      <c r="M1238" s="1">
        <v>0.0109112512225773</v>
      </c>
      <c r="N1238" s="1">
        <v>0.008509798805353075</v>
      </c>
      <c r="O1238" s="1">
        <v>0.008261541173645304</v>
      </c>
      <c r="P1238" s="1">
        <v>0.01037024234379835</v>
      </c>
      <c r="Q1238" s="1">
        <v>0.01783084707225235</v>
      </c>
      <c r="R1238" s="1">
        <v>0.03626808553981364</v>
      </c>
      <c r="S1238" s="1">
        <v>0.06820830292886448</v>
      </c>
      <c r="T1238" s="1">
        <v>0.0138220245264562</v>
      </c>
      <c r="U1238" s="1">
        <v>-0.001745428086174727</v>
      </c>
      <c r="V1238" s="1">
        <v>-0.0339574459610722</v>
      </c>
      <c r="W1238" s="1">
        <v>0.01561208874572695</v>
      </c>
      <c r="X1238" s="1">
        <v>-0.002145465741159369</v>
      </c>
      <c r="Y1238" s="1">
        <v>0.03205015841466419</v>
      </c>
      <c r="Z1238" s="1">
        <v>0.02655369948569075</v>
      </c>
      <c r="AA1238" s="1">
        <v>0.01134051734724184</v>
      </c>
      <c r="AB1238" s="1">
        <v>0.04517503429554415</v>
      </c>
      <c r="AC1238" s="1">
        <v>0.02276516560135122</v>
      </c>
    </row>
    <row r="1239" spans="1:29">
      <c r="A1239" s="11">
        <v>38260</v>
      </c>
      <c r="B1239" s="1">
        <v>0.02126830691027259</v>
      </c>
      <c r="C1239" s="1">
        <v>-0.005520188012789196</v>
      </c>
      <c r="D1239" s="1">
        <v>-0.001726667543571536</v>
      </c>
      <c r="E1239" s="1">
        <v>0.03709542532339882</v>
      </c>
      <c r="F1239" s="1">
        <v>0.0113868344602126</v>
      </c>
      <c r="G1239" s="1">
        <v>-0.01315455422490774</v>
      </c>
      <c r="H1239" s="1">
        <v>-0.001309230808365869</v>
      </c>
      <c r="I1239" s="1">
        <v>-0.00519660364413288</v>
      </c>
      <c r="J1239" s="1">
        <v>0.03093896391444795</v>
      </c>
      <c r="K1239" s="1">
        <v>0.009662142897769677</v>
      </c>
      <c r="L1239" s="1">
        <v>0.03390429984498344</v>
      </c>
      <c r="M1239" s="1">
        <v>0.004019152008337912</v>
      </c>
      <c r="N1239" s="1">
        <v>-0.0004832009350044242</v>
      </c>
      <c r="O1239" s="1">
        <v>-0.01246395363456576</v>
      </c>
      <c r="P1239" s="1">
        <v>-0.004398785959308982</v>
      </c>
      <c r="Q1239" s="1">
        <v>0.002005558838898081</v>
      </c>
      <c r="R1239" s="1">
        <v>0.006999972473959115</v>
      </c>
      <c r="S1239" s="1">
        <v>0.01082248129763719</v>
      </c>
      <c r="T1239" s="1">
        <v>-0.01056889358358037</v>
      </c>
      <c r="U1239" s="1">
        <v>-0.01792264484663908</v>
      </c>
      <c r="V1239" s="1">
        <v>0.02973375610168172</v>
      </c>
      <c r="W1239" s="1">
        <v>-0.001064296655489572</v>
      </c>
      <c r="X1239" s="1">
        <v>0.01998232808768741</v>
      </c>
      <c r="Y1239" s="1">
        <v>0.007043387854914984</v>
      </c>
      <c r="Z1239" s="1">
        <v>-0.002759160204729438</v>
      </c>
      <c r="AA1239" s="1">
        <v>-0.01150087398241895</v>
      </c>
      <c r="AB1239" s="1">
        <v>0.02620750863386645</v>
      </c>
      <c r="AC1239" s="1">
        <v>0.02183029691310123</v>
      </c>
    </row>
    <row r="1240" spans="1:29">
      <c r="A1240" s="11">
        <v>38261</v>
      </c>
      <c r="B1240" s="1">
        <v>0.01773994548014945</v>
      </c>
      <c r="C1240" s="1">
        <v>0.02889274325272306</v>
      </c>
      <c r="D1240" s="1">
        <v>-0.01436421095027296</v>
      </c>
      <c r="E1240" s="1">
        <v>0.004049160200369828</v>
      </c>
      <c r="F1240" s="1">
        <v>0.02638381150200608</v>
      </c>
      <c r="G1240" s="1">
        <v>0.0002612785703250964</v>
      </c>
      <c r="H1240" s="1">
        <v>0.0225484406512253</v>
      </c>
      <c r="I1240" s="1">
        <v>0.02176639262874391</v>
      </c>
      <c r="J1240" s="1">
        <v>0.02009276056979403</v>
      </c>
      <c r="K1240" s="1">
        <v>0.00956941018044799</v>
      </c>
      <c r="L1240" s="1">
        <v>0.004571023009313224</v>
      </c>
      <c r="M1240" s="1">
        <v>0.000914753091434628</v>
      </c>
      <c r="N1240" s="1">
        <v>-0.007562947321589575</v>
      </c>
      <c r="O1240" s="1">
        <v>0.03155294573174339</v>
      </c>
      <c r="P1240" s="1">
        <v>0.01288641757752429</v>
      </c>
      <c r="Q1240" s="1">
        <v>0.03783537444718266</v>
      </c>
      <c r="R1240" s="1">
        <v>0.02963867069700377</v>
      </c>
      <c r="S1240" s="1">
        <v>0.01177729548324358</v>
      </c>
      <c r="T1240" s="1">
        <v>0.02296528158674249</v>
      </c>
      <c r="U1240" s="1">
        <v>-0.01513400823361966</v>
      </c>
      <c r="V1240" s="1">
        <v>-0.01601554998610055</v>
      </c>
      <c r="W1240" s="1">
        <v>0.01124532574456083</v>
      </c>
      <c r="X1240" s="1">
        <v>0.03521378181246138</v>
      </c>
      <c r="Y1240" s="1">
        <v>0.01414706793009679</v>
      </c>
      <c r="Z1240" s="1">
        <v>0.009683576166061414</v>
      </c>
      <c r="AA1240" s="1">
        <v>-0.008507842633882046</v>
      </c>
      <c r="AB1240" s="1">
        <v>0.09209471160385641</v>
      </c>
      <c r="AC1240" s="1">
        <v>0.01281806384960449</v>
      </c>
    </row>
    <row r="1241" spans="1:29">
      <c r="A1241" s="11">
        <v>38264</v>
      </c>
      <c r="B1241" s="1">
        <v>0.009473298373613881</v>
      </c>
      <c r="C1241" s="1">
        <v>-0.0163230810127174</v>
      </c>
      <c r="D1241" s="1">
        <v>-0.003128375953792784</v>
      </c>
      <c r="E1241" s="1">
        <v>0.007897999021052815</v>
      </c>
      <c r="F1241" s="1">
        <v>0.01645402201489565</v>
      </c>
      <c r="G1241" s="1">
        <v>0.00966825200488608</v>
      </c>
      <c r="H1241" s="1">
        <v>-0.004871735475673211</v>
      </c>
      <c r="I1241" s="1">
        <v>0.01302480217064605</v>
      </c>
      <c r="J1241" s="1">
        <v>0.003072245787084871</v>
      </c>
      <c r="K1241" s="1">
        <v>0.003554014417397555</v>
      </c>
      <c r="L1241" s="1">
        <v>0.01447242325452347</v>
      </c>
      <c r="M1241" s="1">
        <v>0.01062594456402177</v>
      </c>
      <c r="N1241" s="1">
        <v>0.01524093634538581</v>
      </c>
      <c r="O1241" s="1">
        <v>0.02413074106888669</v>
      </c>
      <c r="P1241" s="1">
        <v>0.04252995171237517</v>
      </c>
      <c r="Q1241" s="1">
        <v>0.03137668643118796</v>
      </c>
      <c r="R1241" s="1">
        <v>0.02428516137173098</v>
      </c>
      <c r="S1241" s="1">
        <v>0.01164008011188367</v>
      </c>
      <c r="T1241" s="1">
        <v>0.008040040176081842</v>
      </c>
      <c r="U1241" s="1">
        <v>0.01898214029934997</v>
      </c>
      <c r="V1241" s="1">
        <v>0.03148353690912864</v>
      </c>
      <c r="W1241" s="1">
        <v>-0.0009365112236372486</v>
      </c>
      <c r="X1241" s="1">
        <v>0.01137899186044922</v>
      </c>
      <c r="Y1241" s="1">
        <v>0.02288415905967689</v>
      </c>
      <c r="Z1241" s="1">
        <v>0.01404357386536215</v>
      </c>
      <c r="AA1241" s="1">
        <v>0.00249362412810239</v>
      </c>
      <c r="AB1241" s="1">
        <v>-0.005252350496730784</v>
      </c>
      <c r="AC1241" s="1">
        <v>0.03896134622460168</v>
      </c>
    </row>
    <row r="1242" spans="1:29">
      <c r="A1242" s="11">
        <v>38265</v>
      </c>
      <c r="B1242" s="1">
        <v>0.03753775417782013</v>
      </c>
      <c r="C1242" s="1">
        <v>0.01940634352608894</v>
      </c>
      <c r="D1242" s="1">
        <v>0.006659234236716882</v>
      </c>
      <c r="E1242" s="1">
        <v>-0.01733932074093636</v>
      </c>
      <c r="F1242" s="1">
        <v>-0.01053171054727275</v>
      </c>
      <c r="G1242" s="1">
        <v>0.07194598472962888</v>
      </c>
      <c r="H1242" s="1">
        <v>0.03452710944008852</v>
      </c>
      <c r="I1242" s="1">
        <v>0.0003602513038345467</v>
      </c>
      <c r="J1242" s="1">
        <v>-0.01152991502398981</v>
      </c>
      <c r="K1242" s="1">
        <v>-0.01456085724535872</v>
      </c>
      <c r="L1242" s="1">
        <v>-0.004282679974022208</v>
      </c>
      <c r="M1242" s="1">
        <v>0.02272464004748254</v>
      </c>
      <c r="N1242" s="1">
        <v>0.0003054121167991308</v>
      </c>
      <c r="O1242" s="1">
        <v>0.002212362303598336</v>
      </c>
      <c r="P1242" s="1">
        <v>-0.005578805994839287</v>
      </c>
      <c r="Q1242" s="1">
        <v>-0.002306899487962033</v>
      </c>
      <c r="R1242" s="1">
        <v>-0.01153411772063528</v>
      </c>
      <c r="S1242" s="1">
        <v>0.01046028613785088</v>
      </c>
      <c r="T1242" s="1">
        <v>0.01470878292990152</v>
      </c>
      <c r="U1242" s="1">
        <v>-0.001020087525741453</v>
      </c>
      <c r="V1242" s="1">
        <v>0.01854438697086147</v>
      </c>
      <c r="W1242" s="1">
        <v>0.008904437495199646</v>
      </c>
      <c r="X1242" s="1">
        <v>0.03529130602990671</v>
      </c>
      <c r="Y1242" s="1">
        <v>-0.01854130072638416</v>
      </c>
      <c r="Z1242" s="1">
        <v>-0.007093444199726351</v>
      </c>
      <c r="AA1242" s="1">
        <v>0.003584660079866797</v>
      </c>
      <c r="AB1242" s="1">
        <v>0.06582288416333526</v>
      </c>
      <c r="AC1242" s="1">
        <v>0.01456985123631616</v>
      </c>
    </row>
    <row r="1243" spans="1:29">
      <c r="A1243" s="11">
        <v>38266</v>
      </c>
      <c r="B1243" s="1">
        <v>0.03798817938212617</v>
      </c>
      <c r="C1243" s="1">
        <v>-0.01986474073376299</v>
      </c>
      <c r="D1243" s="1">
        <v>-0.01406628669922905</v>
      </c>
      <c r="E1243" s="1">
        <v>-0.02154717621845259</v>
      </c>
      <c r="F1243" s="1">
        <v>-0.01911948423109311</v>
      </c>
      <c r="G1243" s="1">
        <v>-0.004104126356018867</v>
      </c>
      <c r="H1243" s="1">
        <v>-0.0002487531128912979</v>
      </c>
      <c r="I1243" s="1">
        <v>-0.009969867061174531</v>
      </c>
      <c r="J1243" s="1">
        <v>-0.01013360356276172</v>
      </c>
      <c r="K1243" s="1">
        <v>0.01557492059621546</v>
      </c>
      <c r="L1243" s="1">
        <v>-0.02013966804677358</v>
      </c>
      <c r="M1243" s="1">
        <v>-0.01315491552391357</v>
      </c>
      <c r="N1243" s="1">
        <v>-0.01710164665967895</v>
      </c>
      <c r="O1243" s="1">
        <v>0.006622517095441705</v>
      </c>
      <c r="P1243" s="1">
        <v>-0.02279058811578405</v>
      </c>
      <c r="Q1243" s="1">
        <v>-0.01187197694336928</v>
      </c>
      <c r="R1243" s="1">
        <v>0.01194651964303106</v>
      </c>
      <c r="S1243" s="1">
        <v>-0.01345771800108986</v>
      </c>
      <c r="T1243" s="1">
        <v>-0.01919124534823002</v>
      </c>
      <c r="U1243" s="1">
        <v>0.01514015587345918</v>
      </c>
      <c r="V1243" s="1">
        <v>-0.02465234805892824</v>
      </c>
      <c r="W1243" s="1">
        <v>-0.02032283691402104</v>
      </c>
      <c r="X1243" s="1">
        <v>-0.0227639430821579</v>
      </c>
      <c r="Y1243" s="1">
        <v>-0.0121778394212696</v>
      </c>
      <c r="Z1243" s="1">
        <v>-0.01258721562459542</v>
      </c>
      <c r="AA1243" s="1">
        <v>0.08441491957824843</v>
      </c>
      <c r="AB1243" s="1">
        <v>0.006650613983004927</v>
      </c>
      <c r="AC1243" s="1">
        <v>-0.02377759002725921</v>
      </c>
    </row>
    <row r="1244" spans="1:29">
      <c r="A1244" s="11">
        <v>38267</v>
      </c>
      <c r="B1244" s="1">
        <v>0.01847351802600694</v>
      </c>
      <c r="C1244" s="1">
        <v>-0.01421546104364668</v>
      </c>
      <c r="D1244" s="1">
        <v>-0.02105351042480508</v>
      </c>
      <c r="E1244" s="1">
        <v>0.007629773810045481</v>
      </c>
      <c r="F1244" s="1">
        <v>0.01426740137045512</v>
      </c>
      <c r="G1244" s="1">
        <v>0.006545384808695154</v>
      </c>
      <c r="H1244" s="1">
        <v>-0.006726741200296482</v>
      </c>
      <c r="I1244" s="1">
        <v>-0.004731974788378834</v>
      </c>
      <c r="J1244" s="1">
        <v>0.01078954379221941</v>
      </c>
      <c r="K1244" s="1">
        <v>0.01061743065503329</v>
      </c>
      <c r="L1244" s="1">
        <v>0.01165594168154671</v>
      </c>
      <c r="M1244" s="1">
        <v>-0.02061141897227325</v>
      </c>
      <c r="N1244" s="1">
        <v>-0.005015122714056797</v>
      </c>
      <c r="O1244" s="1">
        <v>-0.005482672253372511</v>
      </c>
      <c r="P1244" s="1">
        <v>0.003587849642231022</v>
      </c>
      <c r="Q1244" s="1">
        <v>0.01966618025890021</v>
      </c>
      <c r="R1244" s="1">
        <v>0.02278768317038593</v>
      </c>
      <c r="S1244" s="1">
        <v>0.01364129875287468</v>
      </c>
      <c r="T1244" s="1">
        <v>0.01321808863695506</v>
      </c>
      <c r="U1244" s="1">
        <v>0.002055431155320475</v>
      </c>
      <c r="V1244" s="1">
        <v>-0.01762326737448927</v>
      </c>
      <c r="W1244" s="1">
        <v>-0.0003555463604381082</v>
      </c>
      <c r="X1244" s="1">
        <v>0.005970035769524928</v>
      </c>
      <c r="Y1244" s="1">
        <v>0.04646735373351807</v>
      </c>
      <c r="Z1244" s="1">
        <v>0.03445290981661198</v>
      </c>
      <c r="AA1244" s="1">
        <v>0.05660110281199349</v>
      </c>
      <c r="AB1244" s="1">
        <v>-0.0007415511391921648</v>
      </c>
      <c r="AC1244" s="1">
        <v>0.01680042367489909</v>
      </c>
    </row>
    <row r="1245" spans="1:29">
      <c r="A1245" s="11">
        <v>38268</v>
      </c>
      <c r="B1245" s="1">
        <v>0.06844635248682818</v>
      </c>
      <c r="C1245" s="1">
        <v>-0.01456298151762192</v>
      </c>
      <c r="D1245" s="1">
        <v>0.02599663644832484</v>
      </c>
      <c r="E1245" s="1">
        <v>-0.0006886366531893007</v>
      </c>
      <c r="F1245" s="1">
        <v>0.01452910271121888</v>
      </c>
      <c r="G1245" s="1">
        <v>-0.02047170791690656</v>
      </c>
      <c r="H1245" s="1">
        <v>0.005267472167131082</v>
      </c>
      <c r="I1245" s="1">
        <v>-0.0009752035614994936</v>
      </c>
      <c r="J1245" s="1">
        <v>-0.003242368801935958</v>
      </c>
      <c r="K1245" s="1">
        <v>0.002334835674734359</v>
      </c>
      <c r="L1245" s="1">
        <v>0.001495141091440999</v>
      </c>
      <c r="M1245" s="1">
        <v>0.001601140731855022</v>
      </c>
      <c r="N1245" s="1">
        <v>-0.003122880645959114</v>
      </c>
      <c r="O1245" s="1">
        <v>-0.008379090495088115</v>
      </c>
      <c r="P1245" s="1">
        <v>-0.007865728389320092</v>
      </c>
      <c r="Q1245" s="1">
        <v>-0.004589423771589995</v>
      </c>
      <c r="R1245" s="1">
        <v>-0.007784411115699275</v>
      </c>
      <c r="S1245" s="1">
        <v>0.02691519098004935</v>
      </c>
      <c r="T1245" s="1">
        <v>0.004930598783949414</v>
      </c>
      <c r="U1245" s="1">
        <v>-0.01361790513441252</v>
      </c>
      <c r="V1245" s="1">
        <v>0.004130833414067281</v>
      </c>
      <c r="W1245" s="1">
        <v>0.006996148250182577</v>
      </c>
      <c r="X1245" s="1">
        <v>-0.01407979904597223</v>
      </c>
      <c r="Y1245" s="1">
        <v>-0.009515217323860625</v>
      </c>
      <c r="Z1245" s="1">
        <v>0.006161683978758825</v>
      </c>
      <c r="AA1245" s="1">
        <v>-0.002226900520286068</v>
      </c>
      <c r="AB1245" s="1">
        <v>0.003441104066186584</v>
      </c>
      <c r="AC1245" s="1">
        <v>0.008617745774026409</v>
      </c>
    </row>
    <row r="1246" spans="1:29">
      <c r="A1246" s="11">
        <v>38271</v>
      </c>
      <c r="B1246" s="1">
        <v>0.007687199397239608</v>
      </c>
      <c r="C1246" s="1">
        <v>0.007678993039676785</v>
      </c>
      <c r="D1246" s="1">
        <v>-0.009828267655340173</v>
      </c>
      <c r="E1246" s="1">
        <v>-0.00447720785769945</v>
      </c>
      <c r="F1246" s="1">
        <v>-0.007550853103828303</v>
      </c>
      <c r="G1246" s="1">
        <v>0.008359682164713833</v>
      </c>
      <c r="H1246" s="1">
        <v>-0.01696606967527858</v>
      </c>
      <c r="I1246" s="1">
        <v>-0.002074396354983188</v>
      </c>
      <c r="J1246" s="1">
        <v>-0.01834791587813134</v>
      </c>
      <c r="K1246" s="1">
        <v>-0.002717687958279091</v>
      </c>
      <c r="L1246" s="1">
        <v>-0.01258758309498242</v>
      </c>
      <c r="M1246" s="1">
        <v>-0.0009136182268117965</v>
      </c>
      <c r="N1246" s="1">
        <v>-0.006354283006735018</v>
      </c>
      <c r="O1246" s="1">
        <v>-0.01245259462131632</v>
      </c>
      <c r="P1246" s="1">
        <v>-0.01441425265691432</v>
      </c>
      <c r="Q1246" s="1">
        <v>0.004859600489252935</v>
      </c>
      <c r="R1246" s="1">
        <v>-0.01361723145065574</v>
      </c>
      <c r="S1246" s="1">
        <v>0.01108858460475415</v>
      </c>
      <c r="T1246" s="1">
        <v>-0.0186036747239029</v>
      </c>
      <c r="U1246" s="1">
        <v>0.008451648265843881</v>
      </c>
      <c r="V1246" s="1">
        <v>-0.001527963270248289</v>
      </c>
      <c r="W1246" s="1">
        <v>0.00188402753021033</v>
      </c>
      <c r="X1246" s="1">
        <v>-0.01829332738563239</v>
      </c>
      <c r="Y1246" s="1">
        <v>-0.01890830054322623</v>
      </c>
      <c r="Z1246" s="1">
        <v>-0.006951323065739645</v>
      </c>
      <c r="AA1246" s="1">
        <v>0.01275274346805588</v>
      </c>
      <c r="AB1246" s="1">
        <v>0.003428788778144565</v>
      </c>
      <c r="AC1246" s="1">
        <v>-0.01050345333103797</v>
      </c>
    </row>
    <row r="1247" spans="1:29">
      <c r="A1247" s="11">
        <v>38272</v>
      </c>
      <c r="B1247" s="1">
        <v>-0.04036859018143679</v>
      </c>
      <c r="C1247" s="1">
        <v>-0.00589534483153531</v>
      </c>
      <c r="D1247" s="1">
        <v>-0.01023566624329664</v>
      </c>
      <c r="E1247" s="1">
        <v>-0.01037896033756025</v>
      </c>
      <c r="F1247" s="1">
        <v>-0.009970172729273585</v>
      </c>
      <c r="G1247" s="1">
        <v>-0.02462807212774876</v>
      </c>
      <c r="H1247" s="1">
        <v>-0.02106608617766947</v>
      </c>
      <c r="I1247" s="1">
        <v>-0.0136951133976857</v>
      </c>
      <c r="J1247" s="1">
        <v>-0.01131880231218585</v>
      </c>
      <c r="K1247" s="1">
        <v>-0.01284545762802114</v>
      </c>
      <c r="L1247" s="1">
        <v>0.01470491725532619</v>
      </c>
      <c r="M1247" s="1">
        <v>-0.04069034505765046</v>
      </c>
      <c r="N1247" s="1">
        <v>-0.003467644181388563</v>
      </c>
      <c r="O1247" s="1">
        <v>-0.03163706452127235</v>
      </c>
      <c r="P1247" s="1">
        <v>-0.01060313217848663</v>
      </c>
      <c r="Q1247" s="1">
        <v>-0.01866146078315589</v>
      </c>
      <c r="R1247" s="1">
        <v>-0.0215759294454112</v>
      </c>
      <c r="S1247" s="1">
        <v>-0.02691904387533894</v>
      </c>
      <c r="T1247" s="1">
        <v>-0.02062297808171809</v>
      </c>
      <c r="U1247" s="1">
        <v>-0.007854078440971746</v>
      </c>
      <c r="V1247" s="1">
        <v>-0.005885876186906724</v>
      </c>
      <c r="W1247" s="1">
        <v>-0.01375170634764977</v>
      </c>
      <c r="X1247" s="1">
        <v>-0.02151935643780256</v>
      </c>
      <c r="Y1247" s="1">
        <v>-0.01802897058262631</v>
      </c>
      <c r="Z1247" s="1">
        <v>-0.01833321817944844</v>
      </c>
      <c r="AA1247" s="1">
        <v>-0.02203612756481521</v>
      </c>
      <c r="AB1247" s="1">
        <v>-0.0258642511678342</v>
      </c>
      <c r="AC1247" s="1">
        <v>-0.005544885204327943</v>
      </c>
    </row>
    <row r="1248" spans="1:29">
      <c r="A1248" s="11">
        <v>38273</v>
      </c>
      <c r="B1248" s="1">
        <v>0</v>
      </c>
      <c r="C1248" s="1">
        <v>0</v>
      </c>
      <c r="D1248" s="1">
        <v>0</v>
      </c>
      <c r="E1248" s="1">
        <v>0</v>
      </c>
      <c r="F1248" s="1">
        <v>0</v>
      </c>
      <c r="G1248" s="1">
        <v>0</v>
      </c>
      <c r="H1248" s="1">
        <v>0</v>
      </c>
      <c r="I1248" s="1">
        <v>0</v>
      </c>
      <c r="J1248" s="1">
        <v>0</v>
      </c>
      <c r="K1248" s="1">
        <v>0</v>
      </c>
      <c r="L1248" s="1">
        <v>0</v>
      </c>
      <c r="M1248" s="1">
        <v>0</v>
      </c>
      <c r="N1248" s="1">
        <v>0</v>
      </c>
      <c r="O1248" s="1">
        <v>0</v>
      </c>
      <c r="P1248" s="1">
        <v>0</v>
      </c>
      <c r="Q1248" s="1">
        <v>0</v>
      </c>
      <c r="R1248" s="1">
        <v>0</v>
      </c>
      <c r="S1248" s="1">
        <v>0</v>
      </c>
      <c r="T1248" s="1">
        <v>0</v>
      </c>
      <c r="U1248" s="1">
        <v>0</v>
      </c>
      <c r="V1248" s="1">
        <v>0</v>
      </c>
      <c r="W1248" s="1">
        <v>0</v>
      </c>
      <c r="X1248" s="1">
        <v>0</v>
      </c>
      <c r="Y1248" s="1">
        <v>0</v>
      </c>
      <c r="Z1248" s="1">
        <v>0</v>
      </c>
      <c r="AA1248" s="1">
        <v>0</v>
      </c>
      <c r="AB1248" s="1">
        <v>-0.5</v>
      </c>
      <c r="AC1248" s="1">
        <v>0</v>
      </c>
    </row>
    <row r="1249" spans="1:29">
      <c r="A1249" s="11">
        <v>38274</v>
      </c>
      <c r="B1249" s="1">
        <v>-0.02616754244167074</v>
      </c>
      <c r="C1249" s="1">
        <v>0.01938130274090821</v>
      </c>
      <c r="D1249" s="1">
        <v>-0.02640227455981292</v>
      </c>
      <c r="E1249" s="1">
        <v>-0.009089318878955699</v>
      </c>
      <c r="F1249" s="1">
        <v>-0.00569755784666659</v>
      </c>
      <c r="G1249" s="1">
        <v>0.004000039059067095</v>
      </c>
      <c r="H1249" s="1">
        <v>0.01814857648986723</v>
      </c>
      <c r="I1249" s="1">
        <v>-0.007438841748089287</v>
      </c>
      <c r="J1249" s="1">
        <v>-0.06778627405488313</v>
      </c>
      <c r="K1249" s="1">
        <v>0.009858261432619475</v>
      </c>
      <c r="L1249" s="1">
        <v>0.06027386175448424</v>
      </c>
      <c r="M1249" s="1">
        <v>0.02823787297067071</v>
      </c>
      <c r="N1249" s="1">
        <v>0.01043901626786337</v>
      </c>
      <c r="O1249" s="1">
        <v>0.007906046068806294</v>
      </c>
      <c r="P1249" s="1">
        <v>0.0003692462346944758</v>
      </c>
      <c r="Q1249" s="1">
        <v>0.001705587315870449</v>
      </c>
      <c r="R1249" s="1">
        <v>0.01457653968650097</v>
      </c>
      <c r="S1249" s="1">
        <v>-0.02766390678338349</v>
      </c>
      <c r="T1249" s="1">
        <v>-0.007763518575976236</v>
      </c>
      <c r="U1249" s="1">
        <v>-0.001503788330395439</v>
      </c>
      <c r="V1249" s="1">
        <v>0.005210334840992648</v>
      </c>
      <c r="W1249" s="1">
        <v>0.0133474914760574</v>
      </c>
      <c r="X1249" s="1">
        <v>-0.0006146658716925657</v>
      </c>
      <c r="Y1249" s="1">
        <v>-0.01313708708073436</v>
      </c>
      <c r="Z1249" s="1">
        <v>-0.0334466321058422</v>
      </c>
      <c r="AA1249" s="1">
        <v>-0.01068676403458124</v>
      </c>
      <c r="AB1249" s="1">
        <v>0.8587146991282764</v>
      </c>
      <c r="AC1249" s="1">
        <v>0.05121878081077913</v>
      </c>
    </row>
    <row r="1250" spans="1:29">
      <c r="A1250" s="11">
        <v>38275</v>
      </c>
      <c r="B1250" s="1">
        <v>0.03469364317324541</v>
      </c>
      <c r="C1250" s="1">
        <v>0.007378025035274849</v>
      </c>
      <c r="D1250" s="1">
        <v>-0.000885170206042063</v>
      </c>
      <c r="E1250" s="1">
        <v>0.001764002402339759</v>
      </c>
      <c r="F1250" s="1">
        <v>0.002931709385174619</v>
      </c>
      <c r="G1250" s="1">
        <v>-0.003486073472021567</v>
      </c>
      <c r="H1250" s="1">
        <v>0.01273231104962269</v>
      </c>
      <c r="I1250" s="1">
        <v>0.01473903497080964</v>
      </c>
      <c r="J1250" s="1">
        <v>0.005413145543963216</v>
      </c>
      <c r="K1250" s="1">
        <v>-0.01093328158591655</v>
      </c>
      <c r="L1250" s="1">
        <v>-0.01529344158876222</v>
      </c>
      <c r="M1250" s="1">
        <v>0.01981488588157165</v>
      </c>
      <c r="N1250" s="1">
        <v>0</v>
      </c>
      <c r="O1250" s="1">
        <v>-0.01453466779646395</v>
      </c>
      <c r="P1250" s="1">
        <v>-0.006649455901777124</v>
      </c>
      <c r="Q1250" s="1">
        <v>0.01665051284933816</v>
      </c>
      <c r="R1250" s="1">
        <v>0.006262665185157834</v>
      </c>
      <c r="S1250" s="1">
        <v>0.003160976607401444</v>
      </c>
      <c r="T1250" s="1">
        <v>-0.001929155162007756</v>
      </c>
      <c r="U1250" s="1">
        <v>-0.006156771756342549</v>
      </c>
      <c r="V1250" s="1">
        <v>0.01295788137636333</v>
      </c>
      <c r="W1250" s="1">
        <v>-0.01093722517984319</v>
      </c>
      <c r="X1250" s="1">
        <v>-0.009589221180207219</v>
      </c>
      <c r="Y1250" s="1">
        <v>0.003207677622776295</v>
      </c>
      <c r="Z1250" s="1">
        <v>-0.0008785073924949538</v>
      </c>
      <c r="AA1250" s="1">
        <v>0.039304690477723</v>
      </c>
      <c r="AB1250" s="1">
        <v>0.0244986996563461</v>
      </c>
      <c r="AC1250" s="1">
        <v>-0.01545824826058151</v>
      </c>
    </row>
    <row r="1251" spans="1:29">
      <c r="A1251" s="11">
        <v>38278</v>
      </c>
      <c r="B1251" s="1">
        <v>0.01610794095479307</v>
      </c>
      <c r="C1251" s="1">
        <v>-0.01577464053484279</v>
      </c>
      <c r="D1251" s="1">
        <v>0.01345026811820804</v>
      </c>
      <c r="E1251" s="1">
        <v>-0.01303054180504482</v>
      </c>
      <c r="F1251" s="1">
        <v>-0.002192238098529309</v>
      </c>
      <c r="G1251" s="1">
        <v>0.01374309154558939</v>
      </c>
      <c r="H1251" s="1">
        <v>-0.01081191125296599</v>
      </c>
      <c r="I1251" s="1">
        <v>0.006770079140767216</v>
      </c>
      <c r="J1251" s="1">
        <v>-0.001285748297945699</v>
      </c>
      <c r="K1251" s="1">
        <v>-0.003553233668234568</v>
      </c>
      <c r="L1251" s="1">
        <v>-0.01153366009300727</v>
      </c>
      <c r="M1251" s="1">
        <v>-0.02227034863673483</v>
      </c>
      <c r="N1251" s="1">
        <v>-0.01314891641231286</v>
      </c>
      <c r="O1251" s="1">
        <v>-0.006438178626324453</v>
      </c>
      <c r="P1251" s="1">
        <v>0.01376032851679354</v>
      </c>
      <c r="Q1251" s="1">
        <v>-0.01488882076837095</v>
      </c>
      <c r="R1251" s="1">
        <v>0.008054221898901703</v>
      </c>
      <c r="S1251" s="1">
        <v>-0.00420164515435284</v>
      </c>
      <c r="T1251" s="1">
        <v>-0.01106096694889158</v>
      </c>
      <c r="U1251" s="1">
        <v>0.02009973091868722</v>
      </c>
      <c r="V1251" s="1">
        <v>0.04198148832418869</v>
      </c>
      <c r="W1251" s="1">
        <v>-0.005945038494373778</v>
      </c>
      <c r="X1251" s="1">
        <v>0.007571753182913588</v>
      </c>
      <c r="Y1251" s="1">
        <v>-0.01870498481417526</v>
      </c>
      <c r="Z1251" s="1">
        <v>-0.000175510882986063</v>
      </c>
      <c r="AA1251" s="1">
        <v>-0.02836372499473983</v>
      </c>
      <c r="AB1251" s="1">
        <v>0.002022585375390129</v>
      </c>
      <c r="AC1251" s="1">
        <v>-0.01808638494058878</v>
      </c>
    </row>
    <row r="1252" spans="1:29">
      <c r="A1252" s="11">
        <v>38279</v>
      </c>
      <c r="B1252" s="1">
        <v>-0.01035248960790214</v>
      </c>
      <c r="C1252" s="1">
        <v>0.02804785685661848</v>
      </c>
      <c r="D1252" s="1">
        <v>-0.002145668327968475</v>
      </c>
      <c r="E1252" s="1">
        <v>0</v>
      </c>
      <c r="F1252" s="1">
        <v>0.00892198778331843</v>
      </c>
      <c r="G1252" s="1">
        <v>0.00961313262708452</v>
      </c>
      <c r="H1252" s="1">
        <v>0.00177936859453065</v>
      </c>
      <c r="I1252" s="1">
        <v>0.01406051622691074</v>
      </c>
      <c r="J1252" s="1">
        <v>0.003298934008496568</v>
      </c>
      <c r="K1252" s="1">
        <v>-0.001188426739771042</v>
      </c>
      <c r="L1252" s="1">
        <v>0.003775790541056701</v>
      </c>
      <c r="M1252" s="1">
        <v>0.02010435180194592</v>
      </c>
      <c r="N1252" s="1">
        <v>-0.003806823563906714</v>
      </c>
      <c r="O1252" s="1">
        <v>0.02474099180517042</v>
      </c>
      <c r="P1252" s="1">
        <v>0.006235855868097273</v>
      </c>
      <c r="Q1252" s="1">
        <v>0.02059322159508481</v>
      </c>
      <c r="R1252" s="1">
        <v>0.016615015772109</v>
      </c>
      <c r="S1252" s="1">
        <v>0.03481017438387513</v>
      </c>
      <c r="T1252" s="1">
        <v>0.009012937974584689</v>
      </c>
      <c r="U1252" s="1">
        <v>0.003058522270423358</v>
      </c>
      <c r="V1252" s="1">
        <v>-0.02433033766687021</v>
      </c>
      <c r="W1252" s="1">
        <v>0.01794252389568807</v>
      </c>
      <c r="X1252" s="1">
        <v>0.02562551624248011</v>
      </c>
      <c r="Y1252" s="1">
        <v>0.02981427331997932</v>
      </c>
      <c r="Z1252" s="1">
        <v>0.01512226447816856</v>
      </c>
      <c r="AA1252" s="1">
        <v>0.03325180689105189</v>
      </c>
      <c r="AB1252" s="1">
        <v>0.01737597122077816</v>
      </c>
      <c r="AC1252" s="1">
        <v>0.02202517167936735</v>
      </c>
    </row>
    <row r="1253" spans="1:29">
      <c r="A1253" s="11">
        <v>38280</v>
      </c>
      <c r="B1253" s="1">
        <v>-0.008826665404386702</v>
      </c>
      <c r="C1253" s="1">
        <v>-0.02129730212612768</v>
      </c>
      <c r="D1253" s="1">
        <v>0.008601365792628934</v>
      </c>
      <c r="E1253" s="1">
        <v>-0.0173058149615205</v>
      </c>
      <c r="F1253" s="1">
        <v>-0.008579213814354891</v>
      </c>
      <c r="G1253" s="1">
        <v>0.02563448091369724</v>
      </c>
      <c r="H1253" s="1">
        <v>0.00710476635274393</v>
      </c>
      <c r="I1253" s="1">
        <v>-0.009163252778169317</v>
      </c>
      <c r="J1253" s="1">
        <v>-0.009623735711657755</v>
      </c>
      <c r="K1253" s="1">
        <v>-0.01229677643549476</v>
      </c>
      <c r="L1253" s="1">
        <v>-0.005118768217153513</v>
      </c>
      <c r="M1253" s="1">
        <v>-0.01856914748867466</v>
      </c>
      <c r="N1253" s="1">
        <v>-0.007688541420619033</v>
      </c>
      <c r="O1253" s="1">
        <v>-0.006898053560848272</v>
      </c>
      <c r="P1253" s="1">
        <v>-0.005468502591150171</v>
      </c>
      <c r="Q1253" s="1">
        <v>-0.007034447791134824</v>
      </c>
      <c r="R1253" s="1">
        <v>-0.02089841576542162</v>
      </c>
      <c r="S1253" s="1">
        <v>-0.02344535418083282</v>
      </c>
      <c r="T1253" s="1">
        <v>-0.01065406748483966</v>
      </c>
      <c r="U1253" s="1">
        <v>-0.01001783098732167</v>
      </c>
      <c r="V1253" s="1">
        <v>-0.01876012854670805</v>
      </c>
      <c r="W1253" s="1">
        <v>-0.01363112868729344</v>
      </c>
      <c r="X1253" s="1">
        <v>-0.01153156893902496</v>
      </c>
      <c r="Y1253" s="1">
        <v>-0.01075799850134662</v>
      </c>
      <c r="Z1253" s="1">
        <v>-0.01229894046896374</v>
      </c>
      <c r="AA1253" s="1">
        <v>0.01241088815987812</v>
      </c>
      <c r="AB1253" s="1">
        <v>-0.03592977849718226</v>
      </c>
      <c r="AC1253" s="1">
        <v>-0.007899276620440654</v>
      </c>
    </row>
    <row r="1254" spans="1:29">
      <c r="A1254" s="11">
        <v>38281</v>
      </c>
      <c r="B1254" s="1">
        <v>0.00989464667645934</v>
      </c>
      <c r="C1254" s="1">
        <v>-0.005688992195139742</v>
      </c>
      <c r="D1254" s="1">
        <v>0.01634577044738905</v>
      </c>
      <c r="E1254" s="1">
        <v>-0.001271041829435049</v>
      </c>
      <c r="F1254" s="1">
        <v>-0.002795795876621598</v>
      </c>
      <c r="G1254" s="1">
        <v>-0.008093283097552195</v>
      </c>
      <c r="H1254" s="1">
        <v>0.002519305623218449</v>
      </c>
      <c r="I1254" s="1">
        <v>-0.01752256567427046</v>
      </c>
      <c r="J1254" s="1">
        <v>-0.004251297739728988</v>
      </c>
      <c r="K1254" s="1">
        <v>0.0008033135804266234</v>
      </c>
      <c r="L1254" s="1">
        <v>0.01191119322822587</v>
      </c>
      <c r="M1254" s="1">
        <v>0.007312753824606943</v>
      </c>
      <c r="N1254" s="1">
        <v>-0.005593139132645253</v>
      </c>
      <c r="O1254" s="1">
        <v>-0.002778216107915288</v>
      </c>
      <c r="P1254" s="1">
        <v>0.02895909000761399</v>
      </c>
      <c r="Q1254" s="1">
        <v>-0.007395272766274941</v>
      </c>
      <c r="R1254" s="1">
        <v>-0.0163273986702529</v>
      </c>
      <c r="S1254" s="1">
        <v>-0.03235926485100771</v>
      </c>
      <c r="T1254" s="1">
        <v>0.00598262969365182</v>
      </c>
      <c r="U1254" s="1">
        <v>-0.005411805291539507</v>
      </c>
      <c r="V1254" s="1">
        <v>0.05047808391466369</v>
      </c>
      <c r="W1254" s="1">
        <v>-0.002859097052059334</v>
      </c>
      <c r="X1254" s="1">
        <v>-0.004496334798183121</v>
      </c>
      <c r="Y1254" s="1">
        <v>0.005117844091423018</v>
      </c>
      <c r="Z1254" s="1">
        <v>-0.005611715086060065</v>
      </c>
      <c r="AA1254" s="1">
        <v>0.003326462379317885</v>
      </c>
      <c r="AB1254" s="1">
        <v>0.00617482679261605</v>
      </c>
      <c r="AC1254" s="1">
        <v>-0.008812785253323741</v>
      </c>
    </row>
    <row r="1255" spans="1:29">
      <c r="A1255" s="11">
        <v>38282</v>
      </c>
      <c r="B1255" s="1">
        <v>0</v>
      </c>
      <c r="C1255" s="1">
        <v>0</v>
      </c>
      <c r="D1255" s="1">
        <v>0</v>
      </c>
      <c r="E1255" s="1">
        <v>0</v>
      </c>
      <c r="F1255" s="1">
        <v>0</v>
      </c>
      <c r="G1255" s="1">
        <v>0</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row>
    <row r="1256" spans="1:29">
      <c r="A1256" s="11">
        <v>38285</v>
      </c>
      <c r="B1256" s="1">
        <v>-0.04964084018305859</v>
      </c>
      <c r="C1256" s="1">
        <v>-0.03075396566304356</v>
      </c>
      <c r="D1256" s="1">
        <v>-0.01072194794156778</v>
      </c>
      <c r="E1256" s="1">
        <v>-0.01799652126348306</v>
      </c>
      <c r="F1256" s="1">
        <v>-0.008343801509141713</v>
      </c>
      <c r="G1256" s="1">
        <v>0.0002401472153046313</v>
      </c>
      <c r="H1256" s="1">
        <v>-0.02588576073935178</v>
      </c>
      <c r="I1256" s="1">
        <v>0.01498621580180726</v>
      </c>
      <c r="J1256" s="1">
        <v>-0.01500439218072669</v>
      </c>
      <c r="K1256" s="1">
        <v>-0.009631032361518188</v>
      </c>
      <c r="L1256" s="1">
        <v>0.02278421332409875</v>
      </c>
      <c r="M1256" s="1">
        <v>-0.03122818920918313</v>
      </c>
      <c r="N1256" s="1">
        <v>-0.004149357552271304</v>
      </c>
      <c r="O1256" s="1">
        <v>-0.02821011739787449</v>
      </c>
      <c r="P1256" s="1">
        <v>-0.02315646413300221</v>
      </c>
      <c r="Q1256" s="1">
        <v>-0.008013135496646062</v>
      </c>
      <c r="R1256" s="1">
        <v>-0.004451214262253478</v>
      </c>
      <c r="S1256" s="1">
        <v>-0.03667714394175048</v>
      </c>
      <c r="T1256" s="1">
        <v>-0.05006488619666982</v>
      </c>
      <c r="U1256" s="1">
        <v>-0.004777296626964578</v>
      </c>
      <c r="V1256" s="1">
        <v>0.004106160293938066</v>
      </c>
      <c r="W1256" s="1">
        <v>-0.02485059103905951</v>
      </c>
      <c r="X1256" s="1">
        <v>-0.04064932454379722</v>
      </c>
      <c r="Y1256" s="1">
        <v>-0.04184584030708804</v>
      </c>
      <c r="Z1256" s="1">
        <v>-0.01410953353821753</v>
      </c>
      <c r="AA1256" s="1">
        <v>-0.039417692789248</v>
      </c>
      <c r="AB1256" s="1">
        <v>-0.01198088405044939</v>
      </c>
      <c r="AC1256" s="1">
        <v>-0.01060679619495009</v>
      </c>
    </row>
    <row r="1257" spans="1:29">
      <c r="A1257" s="11">
        <v>38286</v>
      </c>
      <c r="B1257" s="1">
        <v>-0.03264620934390172</v>
      </c>
      <c r="C1257" s="1">
        <v>0.002066359406152296</v>
      </c>
      <c r="D1257" s="1">
        <v>0.02112622167438927</v>
      </c>
      <c r="E1257" s="1">
        <v>-0.01036667943168323</v>
      </c>
      <c r="F1257" s="1">
        <v>-0.01077030987570271</v>
      </c>
      <c r="G1257" s="1">
        <v>0.01391551084129627</v>
      </c>
      <c r="H1257" s="1">
        <v>0.002064271951260022</v>
      </c>
      <c r="I1257" s="1">
        <v>-0.001830014836846861</v>
      </c>
      <c r="J1257" s="1">
        <v>0.0354193387040771</v>
      </c>
      <c r="K1257" s="1">
        <v>-0.008508660390768807</v>
      </c>
      <c r="L1257" s="1">
        <v>0.02235868652573259</v>
      </c>
      <c r="M1257" s="1">
        <v>-0.001070625163150152</v>
      </c>
      <c r="N1257" s="1">
        <v>0.008101911135437456</v>
      </c>
      <c r="O1257" s="1">
        <v>0.004419989493460452</v>
      </c>
      <c r="P1257" s="1">
        <v>0.001093992983978831</v>
      </c>
      <c r="Q1257" s="1">
        <v>0.009655929391781726</v>
      </c>
      <c r="R1257" s="1">
        <v>0.02785019774940856</v>
      </c>
      <c r="S1257" s="1">
        <v>0.06718879233491215</v>
      </c>
      <c r="T1257" s="1">
        <v>0.02868505892772166</v>
      </c>
      <c r="U1257" s="1">
        <v>0.0004444253583222313</v>
      </c>
      <c r="V1257" s="1">
        <v>-0.02011501169434371</v>
      </c>
      <c r="W1257" s="1">
        <v>0.01139404030125668</v>
      </c>
      <c r="X1257" s="1">
        <v>0.02633903454756026</v>
      </c>
      <c r="Y1257" s="1">
        <v>-0.01079377767574075</v>
      </c>
      <c r="Z1257" s="1">
        <v>0.03488374869447619</v>
      </c>
      <c r="AA1257" s="1">
        <v>0.007733954517918029</v>
      </c>
      <c r="AB1257" s="1">
        <v>0.02151674047451402</v>
      </c>
      <c r="AC1257" s="1">
        <v>0.007094781510474713</v>
      </c>
    </row>
    <row r="1258" spans="1:29">
      <c r="A1258" s="11">
        <v>38287</v>
      </c>
      <c r="B1258" s="1">
        <v>0.02735360818656396</v>
      </c>
      <c r="C1258" s="1">
        <v>0.01266548549492774</v>
      </c>
      <c r="D1258" s="1">
        <v>0.006614345810673772</v>
      </c>
      <c r="E1258" s="1">
        <v>0.01889261215352001</v>
      </c>
      <c r="F1258" s="1">
        <v>0.02803522427978811</v>
      </c>
      <c r="G1258" s="1">
        <v>0.01467090378579039</v>
      </c>
      <c r="H1258" s="1">
        <v>-0.00077276646582769</v>
      </c>
      <c r="I1258" s="1">
        <v>0.02029339199948121</v>
      </c>
      <c r="J1258" s="1">
        <v>-0.002551436615912839</v>
      </c>
      <c r="K1258" s="1">
        <v>-0.01634657181503052</v>
      </c>
      <c r="L1258" s="1">
        <v>0.003653998466755404</v>
      </c>
      <c r="M1258" s="1">
        <v>0.01095487807017714</v>
      </c>
      <c r="N1258" s="1">
        <v>-0.002939433242068135</v>
      </c>
      <c r="O1258" s="1">
        <v>0.01082304723498018</v>
      </c>
      <c r="P1258" s="1">
        <v>0.0003641772807565502</v>
      </c>
      <c r="Q1258" s="1">
        <v>-0.008563701276790625</v>
      </c>
      <c r="R1258" s="1">
        <v>-0.02020851096363296</v>
      </c>
      <c r="S1258" s="1">
        <v>0.01154299084813881</v>
      </c>
      <c r="T1258" s="1">
        <v>-0.006971292787518069</v>
      </c>
      <c r="U1258" s="1">
        <v>0.02221419098277067</v>
      </c>
      <c r="V1258" s="1">
        <v>0.002030286870790654</v>
      </c>
      <c r="W1258" s="1">
        <v>0.006299290993131867</v>
      </c>
      <c r="X1258" s="1">
        <v>0.01425737878837996</v>
      </c>
      <c r="Y1258" s="1">
        <v>0.02467685789526586</v>
      </c>
      <c r="Z1258" s="1">
        <v>0.009161777749970179</v>
      </c>
      <c r="AA1258" s="1">
        <v>0.04072061409195271</v>
      </c>
      <c r="AB1258" s="1">
        <v>0.06565347114554498</v>
      </c>
      <c r="AC1258" s="1">
        <v>0.004539548455579245</v>
      </c>
    </row>
    <row r="1259" spans="1:29">
      <c r="A1259" s="11">
        <v>38288</v>
      </c>
      <c r="B1259" s="1">
        <v>-0.0107193211843426</v>
      </c>
      <c r="C1259" s="1">
        <v>0.01745223439861476</v>
      </c>
      <c r="D1259" s="1">
        <v>0.01352386614387568</v>
      </c>
      <c r="E1259" s="1">
        <v>0.01413624114761558</v>
      </c>
      <c r="F1259" s="1">
        <v>0.000993039984774402</v>
      </c>
      <c r="G1259" s="1">
        <v>0.005130693655645224</v>
      </c>
      <c r="H1259" s="1">
        <v>0.02164388761932101</v>
      </c>
      <c r="I1259" s="1">
        <v>-0.003235629188364952</v>
      </c>
      <c r="J1259" s="1">
        <v>-0.01934607087685136</v>
      </c>
      <c r="K1259" s="1">
        <v>0.03946797535241209</v>
      </c>
      <c r="L1259" s="1">
        <v>0.04336693256141055</v>
      </c>
      <c r="M1259" s="1">
        <v>0.02862221662361986</v>
      </c>
      <c r="N1259" s="1">
        <v>0.0006450511186240071</v>
      </c>
      <c r="O1259" s="1">
        <v>0.01341322229415787</v>
      </c>
      <c r="P1259" s="1">
        <v>-0.00109231113333319</v>
      </c>
      <c r="Q1259" s="1">
        <v>-0.000189086555737572</v>
      </c>
      <c r="R1259" s="1">
        <v>-0.00369935139162747</v>
      </c>
      <c r="S1259" s="1">
        <v>0.03941867732530491</v>
      </c>
      <c r="T1259" s="1">
        <v>-0.009694815155690151</v>
      </c>
      <c r="U1259" s="1">
        <v>-0.001260363945845833</v>
      </c>
      <c r="V1259" s="1">
        <v>0.01857278252628092</v>
      </c>
      <c r="W1259" s="1">
        <v>-0.01721422050269383</v>
      </c>
      <c r="X1259" s="1">
        <v>0.02224665323386654</v>
      </c>
      <c r="Y1259" s="1">
        <v>-0.008518841509345232</v>
      </c>
      <c r="Z1259" s="1">
        <v>0.008393049856726842</v>
      </c>
      <c r="AA1259" s="1">
        <v>0.04333251424580986</v>
      </c>
      <c r="AB1259" s="1">
        <v>0.05434053863524579</v>
      </c>
      <c r="AC1259" s="1">
        <v>0.0266478469075826</v>
      </c>
    </row>
    <row r="1260" spans="1:29">
      <c r="A1260" s="11">
        <v>38289</v>
      </c>
      <c r="B1260" s="1">
        <v>0.06815820196121258</v>
      </c>
      <c r="C1260" s="1">
        <v>-0.01014880212165092</v>
      </c>
      <c r="D1260" s="1">
        <v>-0.003166277686304397</v>
      </c>
      <c r="E1260" s="1">
        <v>0.01122377307546873</v>
      </c>
      <c r="F1260" s="1">
        <v>-0.006480477983642485</v>
      </c>
      <c r="G1260" s="1">
        <v>0.0002320586099937572</v>
      </c>
      <c r="H1260" s="1">
        <v>-0.01588891737891363</v>
      </c>
      <c r="I1260" s="1">
        <v>-0.002043268818839206</v>
      </c>
      <c r="J1260" s="1">
        <v>-0.03220040551100156</v>
      </c>
      <c r="K1260" s="1">
        <v>-0.002398022883229323</v>
      </c>
      <c r="L1260" s="1">
        <v>-0.02178298401215739</v>
      </c>
      <c r="M1260" s="1">
        <v>-0.01259607397592788</v>
      </c>
      <c r="N1260" s="1">
        <v>0.001334669100152119</v>
      </c>
      <c r="O1260" s="1">
        <v>0.03274128011334199</v>
      </c>
      <c r="P1260" s="1">
        <v>-0.001093948619326213</v>
      </c>
      <c r="Q1260" s="1">
        <v>-0.004288016536528994</v>
      </c>
      <c r="R1260" s="1">
        <v>-0.01754578256033301</v>
      </c>
      <c r="S1260" s="1">
        <v>-0.01397187884187989</v>
      </c>
      <c r="T1260" s="1">
        <v>0.006864187162079372</v>
      </c>
      <c r="U1260" s="1">
        <v>-0.002785225811386294</v>
      </c>
      <c r="V1260" s="1">
        <v>-0.02331780876611622</v>
      </c>
      <c r="W1260" s="1">
        <v>0.00428689663962567</v>
      </c>
      <c r="X1260" s="1">
        <v>-0.003348026085170264</v>
      </c>
      <c r="Y1260" s="1">
        <v>-0.008427309006640127</v>
      </c>
      <c r="Z1260" s="1">
        <v>-0.02225212936101562</v>
      </c>
      <c r="AA1260" s="1">
        <v>-0.03125187151959419</v>
      </c>
      <c r="AB1260" s="1">
        <v>-0.03105262106647688</v>
      </c>
      <c r="AC1260" s="1">
        <v>-0.001972971407917634</v>
      </c>
    </row>
    <row r="1261" spans="1:29">
      <c r="A1261" s="11">
        <v>38292</v>
      </c>
      <c r="B1261" s="1">
        <v>0.006217206736980341</v>
      </c>
      <c r="C1261" s="1">
        <v>0.0001444166391697532</v>
      </c>
      <c r="D1261" s="1">
        <v>0.01225157725715098</v>
      </c>
      <c r="E1261" s="1">
        <v>0.003938498877946284</v>
      </c>
      <c r="F1261" s="1">
        <v>-0.006455937177536009</v>
      </c>
      <c r="G1261" s="1">
        <v>0.03572293616927213</v>
      </c>
      <c r="H1261" s="1">
        <v>0.03331619409955922</v>
      </c>
      <c r="I1261" s="1">
        <v>0.01541802151417193</v>
      </c>
      <c r="J1261" s="1">
        <v>0.02164765110345535</v>
      </c>
      <c r="K1261" s="1">
        <v>0.003205259939631722</v>
      </c>
      <c r="L1261" s="1">
        <v>0.02082507208860651</v>
      </c>
      <c r="M1261" s="1">
        <v>-0.004175001052407201</v>
      </c>
      <c r="N1261" s="1">
        <v>-0.001516591240370069</v>
      </c>
      <c r="O1261" s="1">
        <v>0.007419932911222338</v>
      </c>
      <c r="P1261" s="1">
        <v>0.00510973820087246</v>
      </c>
      <c r="Q1261" s="1">
        <v>-0.0004434182377127671</v>
      </c>
      <c r="R1261" s="1">
        <v>0.001322947032944111</v>
      </c>
      <c r="S1261" s="1">
        <v>0.00506059526198066</v>
      </c>
      <c r="T1261" s="1">
        <v>0.047496703878116</v>
      </c>
      <c r="U1261" s="1">
        <v>0.02723105500076595</v>
      </c>
      <c r="V1261" s="1">
        <v>0.01844336332828678</v>
      </c>
      <c r="W1261" s="1">
        <v>0.0337846003090414</v>
      </c>
      <c r="X1261" s="1">
        <v>-0.002279734562286695</v>
      </c>
      <c r="Y1261" s="1">
        <v>0.01833052895652165</v>
      </c>
      <c r="Z1261" s="1">
        <v>0.01911023291348712</v>
      </c>
      <c r="AA1261" s="1">
        <v>0.004100213752061599</v>
      </c>
      <c r="AB1261" s="1">
        <v>0.02260615649149456</v>
      </c>
      <c r="AC1261" s="1">
        <v>-0.004106675564535811</v>
      </c>
    </row>
    <row r="1262" spans="1:29">
      <c r="A1262" s="11">
        <v>38293</v>
      </c>
      <c r="B1262" s="1">
        <v>-0.01788630099735944</v>
      </c>
      <c r="C1262" s="1">
        <v>0.01718151683851921</v>
      </c>
      <c r="D1262" s="1">
        <v>0.002540024116501227</v>
      </c>
      <c r="E1262" s="1">
        <v>-0.004279716270774503</v>
      </c>
      <c r="F1262" s="1">
        <v>0.009646009517631837</v>
      </c>
      <c r="G1262" s="1">
        <v>-0.004703649220930028</v>
      </c>
      <c r="H1262" s="1">
        <v>0.01934534949237054</v>
      </c>
      <c r="I1262" s="1">
        <v>-0.001779409945530275</v>
      </c>
      <c r="J1262" s="1">
        <v>0.01071820170120508</v>
      </c>
      <c r="K1262" s="1">
        <v>0.02156514335807369</v>
      </c>
      <c r="L1262" s="1">
        <v>-0.01821617531279418</v>
      </c>
      <c r="M1262" s="1">
        <v>0.02445593688174652</v>
      </c>
      <c r="N1262" s="1">
        <v>0.03632419463403824</v>
      </c>
      <c r="O1262" s="1">
        <v>0.004128973652533841</v>
      </c>
      <c r="P1262" s="1">
        <v>0.0116195598262463</v>
      </c>
      <c r="Q1262" s="1">
        <v>0.0001269713700489117</v>
      </c>
      <c r="R1262" s="1">
        <v>0.02557311096861392</v>
      </c>
      <c r="S1262" s="1">
        <v>-0.003021032996995632</v>
      </c>
      <c r="T1262" s="1">
        <v>0.00213385021475121</v>
      </c>
      <c r="U1262" s="1">
        <v>0.004333361562331772</v>
      </c>
      <c r="V1262" s="1">
        <v>0.03144098400896511</v>
      </c>
      <c r="W1262" s="1">
        <v>0.0002361772712482502</v>
      </c>
      <c r="X1262" s="1">
        <v>0.008658210848828674</v>
      </c>
      <c r="Y1262" s="1">
        <v>0.03420054329772371</v>
      </c>
      <c r="Z1262" s="1">
        <v>-0.002216153796991249</v>
      </c>
      <c r="AA1262" s="1">
        <v>-0.005284528958967361</v>
      </c>
      <c r="AB1262" s="1">
        <v>0.02626775842322782</v>
      </c>
      <c r="AC1262" s="1">
        <v>0.008552049616096236</v>
      </c>
    </row>
    <row r="1263" spans="1:29">
      <c r="A1263" s="11">
        <v>38294</v>
      </c>
      <c r="B1263" s="1">
        <v>0.01854322305229461</v>
      </c>
      <c r="C1263" s="1">
        <v>0.002413459184809286</v>
      </c>
      <c r="D1263" s="1">
        <v>0.01818329178533995</v>
      </c>
      <c r="E1263" s="1">
        <v>-0.007521465600368149</v>
      </c>
      <c r="F1263" s="1">
        <v>0.02076756479821151</v>
      </c>
      <c r="G1263" s="1">
        <v>0.0290278158479047</v>
      </c>
      <c r="H1263" s="1">
        <v>0.02335764061437562</v>
      </c>
      <c r="I1263" s="1">
        <v>0.01711235491880991</v>
      </c>
      <c r="J1263" s="1">
        <v>0.01370404552420945</v>
      </c>
      <c r="K1263" s="1">
        <v>0.004691402759503749</v>
      </c>
      <c r="L1263" s="1">
        <v>0.02635293317587739</v>
      </c>
      <c r="M1263" s="1">
        <v>0.001477393407269156</v>
      </c>
      <c r="N1263" s="1">
        <v>0.009462289722007799</v>
      </c>
      <c r="O1263" s="1">
        <v>-0.01033552481817024</v>
      </c>
      <c r="P1263" s="1">
        <v>0.02620207681632891</v>
      </c>
      <c r="Q1263" s="1">
        <v>0.01298675480058264</v>
      </c>
      <c r="R1263" s="1">
        <v>0.0005521542665229973</v>
      </c>
      <c r="S1263" s="1">
        <v>0.01313117022537491</v>
      </c>
      <c r="T1263" s="1">
        <v>0.03864560490376689</v>
      </c>
      <c r="U1263" s="1">
        <v>0.009263551704105533</v>
      </c>
      <c r="V1263" s="1">
        <v>-0.01604923086053256</v>
      </c>
      <c r="W1263" s="1">
        <v>-0.005779750774760339</v>
      </c>
      <c r="X1263" s="1">
        <v>0.0002385451620787737</v>
      </c>
      <c r="Y1263" s="1">
        <v>-0.000949308997001741</v>
      </c>
      <c r="Z1263" s="1">
        <v>0.0211858393071771</v>
      </c>
      <c r="AA1263" s="1">
        <v>0.007667446461703253</v>
      </c>
      <c r="AB1263" s="1">
        <v>0.03592246829610857</v>
      </c>
      <c r="AC1263" s="1">
        <v>0.02301676084883053</v>
      </c>
    </row>
    <row r="1264" spans="1:29">
      <c r="A1264" s="11">
        <v>38295</v>
      </c>
      <c r="B1264" s="1">
        <v>-0.01788041367708026</v>
      </c>
      <c r="C1264" s="1">
        <v>0.007221264764540436</v>
      </c>
      <c r="D1264" s="1">
        <v>-0.004098531965169072</v>
      </c>
      <c r="E1264" s="1">
        <v>0.0003607623809671612</v>
      </c>
      <c r="F1264" s="1">
        <v>0.01663941917441703</v>
      </c>
      <c r="G1264" s="1">
        <v>-0.0002185417717712745</v>
      </c>
      <c r="H1264" s="1">
        <v>-0.004517361987078528</v>
      </c>
      <c r="I1264" s="1">
        <v>-0.006776577261177419</v>
      </c>
      <c r="J1264" s="1">
        <v>0.02788276531330225</v>
      </c>
      <c r="K1264" s="1">
        <v>0.002334835674734359</v>
      </c>
      <c r="L1264" s="1">
        <v>0.01364135986211212</v>
      </c>
      <c r="M1264" s="1">
        <v>0.01214562163614619</v>
      </c>
      <c r="N1264" s="1">
        <v>-0.01386259655976951</v>
      </c>
      <c r="O1264" s="1">
        <v>-0.008983772356102038</v>
      </c>
      <c r="P1264" s="1">
        <v>-0.001748450605994045</v>
      </c>
      <c r="Q1264" s="1">
        <v>-0.004502671303789785</v>
      </c>
      <c r="R1264" s="1">
        <v>-0.01177089314558577</v>
      </c>
      <c r="S1264" s="1">
        <v>-0.01196377040652041</v>
      </c>
      <c r="T1264" s="1">
        <v>-0.01363264604439562</v>
      </c>
      <c r="U1264" s="1">
        <v>0.004652381360687352</v>
      </c>
      <c r="V1264" s="1">
        <v>0.02287903992879659</v>
      </c>
      <c r="W1264" s="1">
        <v>-0.006287969940112492</v>
      </c>
      <c r="X1264" s="1">
        <v>-0.004290864688070495</v>
      </c>
      <c r="Y1264" s="1">
        <v>0.0009502110408918796</v>
      </c>
      <c r="Z1264" s="1">
        <v>-0.01087518158087952</v>
      </c>
      <c r="AA1264" s="1">
        <v>-0.03822444648258594</v>
      </c>
      <c r="AB1264" s="1">
        <v>0.01192590077460487</v>
      </c>
      <c r="AC1264" s="1">
        <v>-0.005624937684773346</v>
      </c>
    </row>
    <row r="1265" spans="1:29">
      <c r="A1265" s="11">
        <v>38296</v>
      </c>
      <c r="B1265" s="1">
        <v>0.007944422310945942</v>
      </c>
      <c r="C1265" s="1">
        <v>0.1158443693267619</v>
      </c>
      <c r="D1265" s="1">
        <v>0.003527359775879368</v>
      </c>
      <c r="E1265" s="1">
        <v>-0.01046171292427345</v>
      </c>
      <c r="F1265" s="1">
        <v>-0.009462563415951419</v>
      </c>
      <c r="G1265" s="1">
        <v>-0.01159208024685243</v>
      </c>
      <c r="H1265" s="1">
        <v>0.0100310386302902</v>
      </c>
      <c r="I1265" s="1">
        <v>0.01764528204319316</v>
      </c>
      <c r="J1265" s="1">
        <v>0.002661914352675376</v>
      </c>
      <c r="K1265" s="1">
        <v>0.03066756889458633</v>
      </c>
      <c r="L1265" s="1">
        <v>-0.005584448896945093</v>
      </c>
      <c r="M1265" s="1">
        <v>0.06381053203384734</v>
      </c>
      <c r="N1265" s="1">
        <v>0.007051027242854113</v>
      </c>
      <c r="O1265" s="1">
        <v>0.009744965164016683</v>
      </c>
      <c r="P1265" s="1">
        <v>-0.003153779472526042</v>
      </c>
      <c r="Q1265" s="1">
        <v>0.01224998568987523</v>
      </c>
      <c r="R1265" s="1">
        <v>0.005676497359519361</v>
      </c>
      <c r="S1265" s="1">
        <v>-0.001009281834145059</v>
      </c>
      <c r="T1265" s="1">
        <v>0.03595557589035248</v>
      </c>
      <c r="U1265" s="1">
        <v>-0.01101373471675127</v>
      </c>
      <c r="V1265" s="1">
        <v>-0.01787240349344354</v>
      </c>
      <c r="W1265" s="1">
        <v>-0.001790590275489889</v>
      </c>
      <c r="X1265" s="1">
        <v>0.006823079975723179</v>
      </c>
      <c r="Y1265" s="1">
        <v>-0.005854462168307428</v>
      </c>
      <c r="Z1265" s="1">
        <v>0.009133961290543668</v>
      </c>
      <c r="AA1265" s="1">
        <v>0.01090154978169888</v>
      </c>
      <c r="AB1265" s="1">
        <v>0.01915869722570696</v>
      </c>
      <c r="AC1265" s="1">
        <v>0.02426325126889672</v>
      </c>
    </row>
    <row r="1266" spans="1:29">
      <c r="A1266" s="11">
        <v>38299</v>
      </c>
      <c r="B1266" s="1">
        <v>0.03776674541765446</v>
      </c>
      <c r="C1266" s="1">
        <v>-0.01600081985295554</v>
      </c>
      <c r="D1266" s="1">
        <v>-0.006737445473330883</v>
      </c>
      <c r="E1266" s="1">
        <v>-0.004192242060349738</v>
      </c>
      <c r="F1266" s="1">
        <v>0.007874770675248888</v>
      </c>
      <c r="G1266" s="1">
        <v>-0.01040076780138943</v>
      </c>
      <c r="H1266" s="1">
        <v>-0.009458839683971987</v>
      </c>
      <c r="I1266" s="1">
        <v>0.04531246598159466</v>
      </c>
      <c r="J1266" s="1">
        <v>0.005465611709321694</v>
      </c>
      <c r="K1266" s="1">
        <v>0.02523547571742601</v>
      </c>
      <c r="L1266" s="1">
        <v>0.02084397357411594</v>
      </c>
      <c r="M1266" s="1">
        <v>-0.0006322206209258274</v>
      </c>
      <c r="N1266" s="1">
        <v>-0.002747626653405222</v>
      </c>
      <c r="O1266" s="1">
        <v>0.01290538591460222</v>
      </c>
      <c r="P1266" s="1">
        <v>-0.0003513767081239072</v>
      </c>
      <c r="Q1266" s="1">
        <v>0.02221849792669484</v>
      </c>
      <c r="R1266" s="1">
        <v>0.003701274333001603</v>
      </c>
      <c r="S1266" s="1">
        <v>-0.004040488805903464</v>
      </c>
      <c r="T1266" s="1">
        <v>-0.004915304164352929</v>
      </c>
      <c r="U1266" s="1">
        <v>-0.003796216179448031</v>
      </c>
      <c r="V1266" s="1">
        <v>-0.004685509715630198</v>
      </c>
      <c r="W1266" s="1">
        <v>0.01279728094734978</v>
      </c>
      <c r="X1266" s="1">
        <v>0.02163808697122893</v>
      </c>
      <c r="Y1266" s="1">
        <v>0.0009548994195278659</v>
      </c>
      <c r="Z1266" s="1">
        <v>0.01139789038648087</v>
      </c>
      <c r="AA1266" s="1">
        <v>0.009613023353620465</v>
      </c>
      <c r="AB1266" s="1">
        <v>-0.003083514207487426</v>
      </c>
      <c r="AC1266" s="1">
        <v>-0.00108981419901899</v>
      </c>
    </row>
    <row r="1267" spans="1:29">
      <c r="A1267" s="11">
        <v>38300</v>
      </c>
      <c r="B1267" s="1">
        <v>0.003164547029961717</v>
      </c>
      <c r="C1267" s="1">
        <v>0.007938397641554573</v>
      </c>
      <c r="D1267" s="1">
        <v>0.01614694544937412</v>
      </c>
      <c r="E1267" s="1">
        <v>-0.007505262071610952</v>
      </c>
      <c r="F1267" s="1">
        <v>-0.01146339143252295</v>
      </c>
      <c r="G1267" s="1">
        <v>-0.001118202714477268</v>
      </c>
      <c r="H1267" s="1">
        <v>-0.01480024570033711</v>
      </c>
      <c r="I1267" s="1">
        <v>0.0111687819836559</v>
      </c>
      <c r="J1267" s="1">
        <v>-0.001669716281955558</v>
      </c>
      <c r="K1267" s="1">
        <v>0.006612869432401469</v>
      </c>
      <c r="L1267" s="1">
        <v>0.009391389861981736</v>
      </c>
      <c r="M1267" s="1">
        <v>-0.008649897520819017</v>
      </c>
      <c r="N1267" s="1">
        <v>0.003155203445846855</v>
      </c>
      <c r="O1267" s="1">
        <v>0.0009972911988969102</v>
      </c>
      <c r="P1267" s="1">
        <v>0.04254545637897689</v>
      </c>
      <c r="Q1267" s="1">
        <v>-0.006496185934980359</v>
      </c>
      <c r="R1267" s="1">
        <v>-0.004332999497290935</v>
      </c>
      <c r="S1267" s="1">
        <v>-0.02231206305640698</v>
      </c>
      <c r="T1267" s="1">
        <v>-0.01209661947650398</v>
      </c>
      <c r="U1267" s="1">
        <v>-0.01160167539232937</v>
      </c>
      <c r="V1267" s="1">
        <v>-0.01390434410388464</v>
      </c>
      <c r="W1267" s="1">
        <v>-0.001889244913995003</v>
      </c>
      <c r="X1267" s="1">
        <v>-0.01047347118485831</v>
      </c>
      <c r="Y1267" s="1">
        <v>-0.00985849040580955</v>
      </c>
      <c r="Z1267" s="1">
        <v>-0.002982856188896377</v>
      </c>
      <c r="AA1267" s="1">
        <v>0.006530783858768929</v>
      </c>
      <c r="AB1267" s="1">
        <v>-0.01308667090533522</v>
      </c>
      <c r="AC1267" s="1">
        <v>0.00298231969573437</v>
      </c>
    </row>
    <row r="1268" spans="1:29">
      <c r="A1268" s="11">
        <v>38301</v>
      </c>
      <c r="B1268" s="1">
        <v>-0.001261672749884868</v>
      </c>
      <c r="C1268" s="1">
        <v>0.0387446841549286</v>
      </c>
      <c r="D1268" s="1">
        <v>0.01451164878297395</v>
      </c>
      <c r="E1268" s="1">
        <v>0.01291037600482325</v>
      </c>
      <c r="F1268" s="1">
        <v>0.005247433311764915</v>
      </c>
      <c r="G1268" s="1">
        <v>-0.00828282069887909</v>
      </c>
      <c r="H1268" s="1">
        <v>0.01211528322230504</v>
      </c>
      <c r="I1268" s="1">
        <v>0.03543302101917556</v>
      </c>
      <c r="J1268" s="1">
        <v>0.005794919276881805</v>
      </c>
      <c r="K1268" s="1">
        <v>-0.008759317669672195</v>
      </c>
      <c r="L1268" s="1">
        <v>0.002111432219368492</v>
      </c>
      <c r="M1268" s="1">
        <v>0.02723954219602343</v>
      </c>
      <c r="N1268" s="1">
        <v>0.01258021232249162</v>
      </c>
      <c r="O1268" s="1">
        <v>0.006972695371967541</v>
      </c>
      <c r="P1268" s="1">
        <v>0.01112982923588923</v>
      </c>
      <c r="Q1268" s="1">
        <v>0.009166491298633561</v>
      </c>
      <c r="R1268" s="1">
        <v>0.008055423384693672</v>
      </c>
      <c r="S1268" s="1">
        <v>0.03838143417004769</v>
      </c>
      <c r="T1268" s="1">
        <v>0.006734529827010949</v>
      </c>
      <c r="U1268" s="1">
        <v>-0.001113916964050499</v>
      </c>
      <c r="V1268" s="1">
        <v>-0.0008877073456929896</v>
      </c>
      <c r="W1268" s="1">
        <v>0.01147654501078099</v>
      </c>
      <c r="X1268" s="1">
        <v>0.008820494882288088</v>
      </c>
      <c r="Y1268" s="1">
        <v>0.009314587164784172</v>
      </c>
      <c r="Z1268" s="1">
        <v>0.02277264969423465</v>
      </c>
      <c r="AA1268" s="1">
        <v>0.001758520410201081</v>
      </c>
      <c r="AB1268" s="1">
        <v>-0.0045206914693533</v>
      </c>
      <c r="AC1268" s="1">
        <v>0.01407015097682041</v>
      </c>
    </row>
    <row r="1269" spans="1:29">
      <c r="A1269" s="11">
        <v>38302</v>
      </c>
      <c r="B1269" s="1">
        <v>-0.02590027148362439</v>
      </c>
      <c r="C1269" s="1">
        <v>-0.001956540135922835</v>
      </c>
      <c r="D1269" s="1">
        <v>-0.007294997009018589</v>
      </c>
      <c r="E1269" s="1">
        <v>0.01310994694631407</v>
      </c>
      <c r="F1269" s="1">
        <v>-0.006251056915218101</v>
      </c>
      <c r="G1269" s="1">
        <v>-0.01196353734452638</v>
      </c>
      <c r="H1269" s="1">
        <v>0.000239167651797878</v>
      </c>
      <c r="I1269" s="1">
        <v>-0.01182926769175063</v>
      </c>
      <c r="J1269" s="1">
        <v>0.00293887497394385</v>
      </c>
      <c r="K1269" s="1">
        <v>-0.009941052630183855</v>
      </c>
      <c r="L1269" s="1">
        <v>-0.0117342656153997</v>
      </c>
      <c r="M1269" s="1">
        <v>-0.03293965223072703</v>
      </c>
      <c r="N1269" s="1">
        <v>0.004680709652590265</v>
      </c>
      <c r="O1269" s="1">
        <v>-0.005715634747096465</v>
      </c>
      <c r="P1269" s="1">
        <v>0.0199152274083183</v>
      </c>
      <c r="Q1269" s="1">
        <v>-0.0127170053336878</v>
      </c>
      <c r="R1269" s="1">
        <v>0.002847554593396584</v>
      </c>
      <c r="S1269" s="1">
        <v>-0.006993035929797498</v>
      </c>
      <c r="T1269" s="1">
        <v>-0.004763643011694851</v>
      </c>
      <c r="U1269" s="1">
        <v>0.02603259369775857</v>
      </c>
      <c r="V1269" s="1">
        <v>-0.003445184622264508</v>
      </c>
      <c r="W1269" s="1">
        <v>-0.0121651930557316</v>
      </c>
      <c r="X1269" s="1">
        <v>0.00571230372743381</v>
      </c>
      <c r="Y1269" s="1">
        <v>0.02513907128237713</v>
      </c>
      <c r="Z1269" s="1">
        <v>-0.001787842745889612</v>
      </c>
      <c r="AA1269" s="1">
        <v>0.01240906744141723</v>
      </c>
      <c r="AB1269" s="1">
        <v>-0.009747790802796419</v>
      </c>
      <c r="AC1269" s="1">
        <v>-0.006365100411539482</v>
      </c>
    </row>
    <row r="1270" spans="1:29">
      <c r="A1270" s="11">
        <v>38303</v>
      </c>
      <c r="B1270" s="1">
        <v>-0.004539601651616598</v>
      </c>
      <c r="C1270" s="1">
        <v>0.003063219850792276</v>
      </c>
      <c r="D1270" s="1">
        <v>-0.002954211651475469</v>
      </c>
      <c r="E1270" s="1">
        <v>0.001977074228377784</v>
      </c>
      <c r="F1270" s="1">
        <v>0.005382439949001672</v>
      </c>
      <c r="G1270" s="1">
        <v>-0.02079050698660645</v>
      </c>
      <c r="H1270" s="1">
        <v>-0.005505073916592051</v>
      </c>
      <c r="I1270" s="1">
        <v>0.0003206220363007883</v>
      </c>
      <c r="J1270" s="1">
        <v>-0.003122925489628781</v>
      </c>
      <c r="K1270" s="1">
        <v>-0.002231090510222522</v>
      </c>
      <c r="L1270" s="1">
        <v>0.005007129012488232</v>
      </c>
      <c r="M1270" s="1">
        <v>0.003748914692959016</v>
      </c>
      <c r="N1270" s="1">
        <v>-0.0002175081729669515</v>
      </c>
      <c r="O1270" s="1">
        <v>0</v>
      </c>
      <c r="P1270" s="1">
        <v>0.01055042571718934</v>
      </c>
      <c r="Q1270" s="1">
        <v>0.0009200820248187469</v>
      </c>
      <c r="R1270" s="1">
        <v>-0.0006410722137506486</v>
      </c>
      <c r="S1270" s="1">
        <v>0.007042282866913663</v>
      </c>
      <c r="T1270" s="1">
        <v>0.002240363007540047</v>
      </c>
      <c r="U1270" s="1">
        <v>0.003887242934791812</v>
      </c>
      <c r="V1270" s="1">
        <v>0.000892294140331984</v>
      </c>
      <c r="W1270" s="1">
        <v>0.004854834514248729</v>
      </c>
      <c r="X1270" s="1">
        <v>-0.002550201274032826</v>
      </c>
      <c r="Y1270" s="1">
        <v>-0.01055429339055058</v>
      </c>
      <c r="Z1270" s="1">
        <v>0.001627868151691914</v>
      </c>
      <c r="AA1270" s="1">
        <v>0.04741421092985254</v>
      </c>
      <c r="AB1270" s="1">
        <v>0.005991972322744399</v>
      </c>
      <c r="AC1270" s="1">
        <v>-0.004030867602726307</v>
      </c>
    </row>
    <row r="1271" spans="1:29">
      <c r="A1271" s="11">
        <v>38306</v>
      </c>
      <c r="B1271" s="1">
        <v>0</v>
      </c>
      <c r="C1271" s="1">
        <v>0</v>
      </c>
      <c r="D1271" s="1">
        <v>0</v>
      </c>
      <c r="E1271" s="1">
        <v>0</v>
      </c>
      <c r="F1271" s="1">
        <v>0</v>
      </c>
      <c r="G1271" s="1">
        <v>0</v>
      </c>
      <c r="H1271" s="1">
        <v>0</v>
      </c>
      <c r="I1271" s="1">
        <v>0</v>
      </c>
      <c r="J1271" s="1">
        <v>0</v>
      </c>
      <c r="K1271" s="1">
        <v>0</v>
      </c>
      <c r="L1271" s="1">
        <v>0</v>
      </c>
      <c r="M1271" s="1">
        <v>0</v>
      </c>
      <c r="N1271" s="1">
        <v>0</v>
      </c>
      <c r="O1271" s="1">
        <v>0</v>
      </c>
      <c r="P1271" s="1">
        <v>0</v>
      </c>
      <c r="Q1271" s="1">
        <v>0</v>
      </c>
      <c r="R1271" s="1">
        <v>0</v>
      </c>
      <c r="S1271" s="1">
        <v>0</v>
      </c>
      <c r="T1271" s="1">
        <v>0</v>
      </c>
      <c r="U1271" s="1">
        <v>0</v>
      </c>
      <c r="V1271" s="1">
        <v>0</v>
      </c>
      <c r="W1271" s="1">
        <v>0</v>
      </c>
      <c r="X1271" s="1">
        <v>0</v>
      </c>
      <c r="Y1271" s="1">
        <v>0</v>
      </c>
      <c r="Z1271" s="1">
        <v>0</v>
      </c>
      <c r="AA1271" s="1">
        <v>0</v>
      </c>
      <c r="AB1271" s="1">
        <v>0</v>
      </c>
      <c r="AC1271" s="1">
        <v>0</v>
      </c>
    </row>
    <row r="1272" spans="1:29">
      <c r="A1272" s="11">
        <v>38307</v>
      </c>
      <c r="B1272" s="1">
        <v>0.003583029034308627</v>
      </c>
      <c r="C1272" s="1">
        <v>0.009772948513309343</v>
      </c>
      <c r="D1272" s="1">
        <v>-0.0002888036688400986</v>
      </c>
      <c r="E1272" s="1">
        <v>-0.002690655925514318</v>
      </c>
      <c r="F1272" s="1">
        <v>0.001031946510123616</v>
      </c>
      <c r="G1272" s="1">
        <v>0.02566457657072663</v>
      </c>
      <c r="H1272" s="1">
        <v>-0.003850446006453234</v>
      </c>
      <c r="I1272" s="1">
        <v>0.03440532505103655</v>
      </c>
      <c r="J1272" s="1">
        <v>-0.003712836883047133</v>
      </c>
      <c r="K1272" s="1">
        <v>0.01267220670775182</v>
      </c>
      <c r="L1272" s="1">
        <v>0.01077845386401455</v>
      </c>
      <c r="M1272" s="1">
        <v>-0.01397905770611085</v>
      </c>
      <c r="N1272" s="1">
        <v>0.001480712731825928</v>
      </c>
      <c r="O1272" s="1">
        <v>0.03913354101535016</v>
      </c>
      <c r="P1272" s="1">
        <v>0.0584017559611949</v>
      </c>
      <c r="Q1272" s="1">
        <v>-0.024633574836323</v>
      </c>
      <c r="R1272" s="1">
        <v>-0.001283282075590808</v>
      </c>
      <c r="S1272" s="1">
        <v>0.007992176179720811</v>
      </c>
      <c r="T1272" s="1">
        <v>0.02591211597312393</v>
      </c>
      <c r="U1272" s="1">
        <v>-0.01074240147118521</v>
      </c>
      <c r="V1272" s="1">
        <v>0.04032958284540067</v>
      </c>
      <c r="W1272" s="1">
        <v>0.01237355010388597</v>
      </c>
      <c r="X1272" s="1">
        <v>0.02173152515766641</v>
      </c>
      <c r="Y1272" s="1">
        <v>0.005333523281332297</v>
      </c>
      <c r="Z1272" s="1">
        <v>0.006339446183847519</v>
      </c>
      <c r="AA1272" s="1">
        <v>-0.01832419248383277</v>
      </c>
      <c r="AB1272" s="1">
        <v>0.0108187128721049</v>
      </c>
      <c r="AC1272" s="1">
        <v>0.02168072414243438</v>
      </c>
    </row>
    <row r="1273" spans="1:29">
      <c r="A1273" s="11">
        <v>38308</v>
      </c>
      <c r="B1273" s="1">
        <v>0.03407991650610387</v>
      </c>
      <c r="C1273" s="1">
        <v>0.0347205755817106</v>
      </c>
      <c r="D1273" s="1">
        <v>0.005421012387039514</v>
      </c>
      <c r="E1273" s="1">
        <v>-0.02158278501362698</v>
      </c>
      <c r="F1273" s="1">
        <v>0.01385399588949654</v>
      </c>
      <c r="G1273" s="1">
        <v>-0.008871337382824307</v>
      </c>
      <c r="H1273" s="1">
        <v>0.007489608852552898</v>
      </c>
      <c r="I1273" s="1">
        <v>-0.00278881564356992</v>
      </c>
      <c r="J1273" s="1">
        <v>-0.004929951212026218</v>
      </c>
      <c r="K1273" s="1">
        <v>-0.003680660036383454</v>
      </c>
      <c r="L1273" s="1">
        <v>0.01359150311526935</v>
      </c>
      <c r="M1273" s="1">
        <v>-0.001948001888229078</v>
      </c>
      <c r="N1273" s="1">
        <v>-0.01034999759431587</v>
      </c>
      <c r="O1273" s="1">
        <v>0.01819156093365093</v>
      </c>
      <c r="P1273" s="1">
        <v>0.03976510548433532</v>
      </c>
      <c r="Q1273" s="1">
        <v>0.004146219053601241</v>
      </c>
      <c r="R1273" s="1">
        <v>-0.00201896690705694</v>
      </c>
      <c r="S1273" s="1">
        <v>0.003964286585583343</v>
      </c>
      <c r="T1273" s="1">
        <v>0.01743275331919936</v>
      </c>
      <c r="U1273" s="1">
        <v>0.01532046279351373</v>
      </c>
      <c r="V1273" s="1">
        <v>0.04144361975364252</v>
      </c>
      <c r="W1273" s="1">
        <v>0.0008150422833343995</v>
      </c>
      <c r="X1273" s="1">
        <v>0.01239775470807913</v>
      </c>
      <c r="Y1273" s="1">
        <v>0.004680887214788321</v>
      </c>
      <c r="Z1273" s="1">
        <v>0.002746151959955867</v>
      </c>
      <c r="AA1273" s="1">
        <v>0.004535895888089003</v>
      </c>
      <c r="AB1273" s="1">
        <v>-0.004569770997074785</v>
      </c>
      <c r="AC1273" s="1">
        <v>0.01542078152283488</v>
      </c>
    </row>
    <row r="1274" spans="1:29">
      <c r="A1274" s="11">
        <v>38309</v>
      </c>
      <c r="B1274" s="1">
        <v>-0.0006278412306019998</v>
      </c>
      <c r="C1274" s="1">
        <v>-0.004442837255108967</v>
      </c>
      <c r="D1274" s="1">
        <v>0.006397936483047095</v>
      </c>
      <c r="E1274" s="1">
        <v>-0.01470576158160852</v>
      </c>
      <c r="F1274" s="1">
        <v>0.01671543034117495</v>
      </c>
      <c r="G1274" s="1">
        <v>0.01422937775346034</v>
      </c>
      <c r="H1274" s="1">
        <v>-0.005995520069366655</v>
      </c>
      <c r="I1274" s="1">
        <v>-0.009426280930879272</v>
      </c>
      <c r="J1274" s="1">
        <v>0.005617496499131347</v>
      </c>
      <c r="K1274" s="1">
        <v>-0.006279929979399856</v>
      </c>
      <c r="L1274" s="1">
        <v>-0.006788884826505082</v>
      </c>
      <c r="M1274" s="1">
        <v>-0.01442225077729331</v>
      </c>
      <c r="N1274" s="1">
        <v>-0.007470267922725871</v>
      </c>
      <c r="O1274" s="1">
        <v>-0.006478014907934537</v>
      </c>
      <c r="P1274" s="1">
        <v>-0.004446632864956834</v>
      </c>
      <c r="Q1274" s="1">
        <v>-0.005380427111875807</v>
      </c>
      <c r="R1274" s="1">
        <v>0.003678342314249461</v>
      </c>
      <c r="S1274" s="1">
        <v>0.02369203208861648</v>
      </c>
      <c r="T1274" s="1">
        <v>0.01557628439206726</v>
      </c>
      <c r="U1274" s="1">
        <v>-0.002114082067956158</v>
      </c>
      <c r="V1274" s="1">
        <v>0.01213354885201845</v>
      </c>
      <c r="W1274" s="1">
        <v>-0.006397078362778474</v>
      </c>
      <c r="X1274" s="1">
        <v>-0.0004493802777110201</v>
      </c>
      <c r="Y1274" s="1">
        <v>-0.008541729157199196</v>
      </c>
      <c r="Z1274" s="1">
        <v>0.003704626717311976</v>
      </c>
      <c r="AA1274" s="1">
        <v>0.04393631519648111</v>
      </c>
      <c r="AB1274" s="1">
        <v>-0.01510108330918236</v>
      </c>
      <c r="AC1274" s="1">
        <v>0.004109554303377339</v>
      </c>
    </row>
    <row r="1275" spans="1:29">
      <c r="A1275" s="11">
        <v>38310</v>
      </c>
      <c r="B1275" s="1">
        <v>-0.02638195233161544</v>
      </c>
      <c r="C1275" s="1">
        <v>-0.03628893748174733</v>
      </c>
      <c r="D1275" s="1">
        <v>-0.003500035120256761</v>
      </c>
      <c r="E1275" s="1">
        <v>-0.009514786530125718</v>
      </c>
      <c r="F1275" s="1">
        <v>-0.01412757851719182</v>
      </c>
      <c r="G1275" s="1">
        <v>-0.00384645164894315</v>
      </c>
      <c r="H1275" s="1">
        <v>-0.006996241094116562</v>
      </c>
      <c r="I1275" s="1">
        <v>0.009829572794528119</v>
      </c>
      <c r="J1275" s="1">
        <v>-0.006556153736419268</v>
      </c>
      <c r="K1275" s="1">
        <v>-0.01152397746037104</v>
      </c>
      <c r="L1275" s="1">
        <v>-0.002399540224843677</v>
      </c>
      <c r="M1275" s="1">
        <v>-0.01815395724682622</v>
      </c>
      <c r="N1275" s="1">
        <v>0.01177690865706738</v>
      </c>
      <c r="O1275" s="1">
        <v>-0.02166361670942196</v>
      </c>
      <c r="P1275" s="1">
        <v>0.06194147738763967</v>
      </c>
      <c r="Q1275" s="1">
        <v>-0.01000218095596872</v>
      </c>
      <c r="R1275" s="1">
        <v>-0.03371521534593758</v>
      </c>
      <c r="S1275" s="1">
        <v>-0.02603650319025452</v>
      </c>
      <c r="T1275" s="1">
        <v>-0.02195196009305156</v>
      </c>
      <c r="U1275" s="1">
        <v>0.0618977587890337</v>
      </c>
      <c r="V1275" s="1">
        <v>-0.003555693477947597</v>
      </c>
      <c r="W1275" s="1">
        <v>-0.02270877455028475</v>
      </c>
      <c r="X1275" s="1">
        <v>-0.02023173769327125</v>
      </c>
      <c r="Y1275" s="1">
        <v>0.01112134541371912</v>
      </c>
      <c r="Z1275" s="1">
        <v>-0.01251770141018427</v>
      </c>
      <c r="AA1275" s="1">
        <v>-0.03321514027403949</v>
      </c>
      <c r="AB1275" s="1">
        <v>-0.02643398771427707</v>
      </c>
      <c r="AC1275" s="1">
        <v>-0.01068366070741034</v>
      </c>
    </row>
    <row r="1276" spans="1:29">
      <c r="A1276" s="11">
        <v>38313</v>
      </c>
      <c r="B1276" s="1">
        <v>-0.0225806472253407</v>
      </c>
      <c r="C1276" s="1">
        <v>-0.03022169436172828</v>
      </c>
      <c r="D1276" s="1">
        <v>0.01397854155389</v>
      </c>
      <c r="E1276" s="1">
        <v>-0.01280841009031952</v>
      </c>
      <c r="F1276" s="1">
        <v>-0.002536337614302608</v>
      </c>
      <c r="G1276" s="1">
        <v>-0.0002273860600041644</v>
      </c>
      <c r="H1276" s="1">
        <v>-0.001700626394443572</v>
      </c>
      <c r="I1276" s="1">
        <v>0.0007251279978406355</v>
      </c>
      <c r="J1276" s="1">
        <v>-0.002225953260077129</v>
      </c>
      <c r="K1276" s="1">
        <v>-0.00676946350844676</v>
      </c>
      <c r="L1276" s="1">
        <v>-0.01450558837291827</v>
      </c>
      <c r="M1276" s="1">
        <v>-0.01658449557255826</v>
      </c>
      <c r="N1276" s="1">
        <v>0.005732144879659895</v>
      </c>
      <c r="O1276" s="1">
        <v>0.007201869671490613</v>
      </c>
      <c r="P1276" s="1">
        <v>0.03140766597682698</v>
      </c>
      <c r="Q1276" s="1">
        <v>0.004320975129905591</v>
      </c>
      <c r="R1276" s="1">
        <v>0.009860653386752016</v>
      </c>
      <c r="S1276" s="1">
        <v>-0.007921190702531389</v>
      </c>
      <c r="T1276" s="1">
        <v>0.006860976514126316</v>
      </c>
      <c r="U1276" s="1">
        <v>-0.01087569719819381</v>
      </c>
      <c r="V1276" s="1">
        <v>0.001529170819340342</v>
      </c>
      <c r="W1276" s="1">
        <v>0.01269619400314759</v>
      </c>
      <c r="X1276" s="1">
        <v>-0.01066874267565709</v>
      </c>
      <c r="Y1276" s="1">
        <v>0.03547646062933962</v>
      </c>
      <c r="Z1276" s="1">
        <v>0.008450941638437737</v>
      </c>
      <c r="AA1276" s="1">
        <v>0.006424049024665424</v>
      </c>
      <c r="AB1276" s="1">
        <v>0.01253605435008853</v>
      </c>
      <c r="AC1276" s="1">
        <v>-0.004627994592277807</v>
      </c>
    </row>
    <row r="1277" spans="1:29">
      <c r="A1277" s="11">
        <v>38314</v>
      </c>
      <c r="B1277" s="1">
        <v>0.04521466699922261</v>
      </c>
      <c r="C1277" s="1">
        <v>0.01809481823791392</v>
      </c>
      <c r="D1277" s="1">
        <v>0.005867810035074417</v>
      </c>
      <c r="E1277" s="1">
        <v>0.02041587901701325</v>
      </c>
      <c r="F1277" s="1">
        <v>0.005721114520910398</v>
      </c>
      <c r="G1277" s="1">
        <v>0.02385836472238934</v>
      </c>
      <c r="H1277" s="1">
        <v>0.01849613799323824</v>
      </c>
      <c r="I1277" s="1">
        <v>0.008485046902929616</v>
      </c>
      <c r="J1277" s="1">
        <v>0.007123084584212069</v>
      </c>
      <c r="K1277" s="1">
        <v>-0.01401002257754769</v>
      </c>
      <c r="L1277" s="1">
        <v>0.001504094834454017</v>
      </c>
      <c r="M1277" s="1">
        <v>0.01618092175414776</v>
      </c>
      <c r="N1277" s="1">
        <v>0.03702579649291327</v>
      </c>
      <c r="O1277" s="1">
        <v>0.006617057366407941</v>
      </c>
      <c r="P1277" s="1">
        <v>-0.01087577877150503</v>
      </c>
      <c r="Q1277" s="1">
        <v>0.01657560556272708</v>
      </c>
      <c r="R1277" s="1">
        <v>-0.007980528084026495</v>
      </c>
      <c r="S1277" s="1">
        <v>0.02495003673795315</v>
      </c>
      <c r="T1277" s="1">
        <v>0.004769751699181368</v>
      </c>
      <c r="U1277" s="1">
        <v>0.01819334644790871</v>
      </c>
      <c r="V1277" s="1">
        <v>0.04886519558565783</v>
      </c>
      <c r="W1277" s="1">
        <v>0.01312828756502049</v>
      </c>
      <c r="X1277" s="1">
        <v>0.0298007283381827</v>
      </c>
      <c r="Y1277" s="1">
        <v>0.03291462563840986</v>
      </c>
      <c r="Z1277" s="1">
        <v>0.004673829937122287</v>
      </c>
      <c r="AA1277" s="1">
        <v>0.00250718980224196</v>
      </c>
      <c r="AB1277" s="1">
        <v>0.008772914744962224</v>
      </c>
      <c r="AC1277" s="1">
        <v>0.007326674565838465</v>
      </c>
    </row>
    <row r="1278" spans="1:29">
      <c r="A1278" s="11">
        <v>38315</v>
      </c>
      <c r="B1278" s="1">
        <v>-0.009472656827659631</v>
      </c>
      <c r="C1278" s="1">
        <v>-0.002591553967871918</v>
      </c>
      <c r="D1278" s="1">
        <v>0.01096447154082769</v>
      </c>
      <c r="E1278" s="1">
        <v>0.007853376691022707</v>
      </c>
      <c r="F1278" s="1">
        <v>0.005309467661773759</v>
      </c>
      <c r="G1278" s="1">
        <v>0.003994668689716763</v>
      </c>
      <c r="H1278" s="1">
        <v>0.01123044014089758</v>
      </c>
      <c r="I1278" s="1">
        <v>-0.007592937489267815</v>
      </c>
      <c r="J1278" s="1">
        <v>0.001671143860273228</v>
      </c>
      <c r="K1278" s="1">
        <v>0.02227328024539177</v>
      </c>
      <c r="L1278" s="1">
        <v>-0.003520304761496451</v>
      </c>
      <c r="M1278" s="1">
        <v>0.0007846416383745503</v>
      </c>
      <c r="N1278" s="1">
        <v>0.05244391510966118</v>
      </c>
      <c r="O1278" s="1">
        <v>0.01929597065655519</v>
      </c>
      <c r="P1278" s="1">
        <v>-0.01814161816710524</v>
      </c>
      <c r="Q1278" s="1">
        <v>0.008277386678471554</v>
      </c>
      <c r="R1278" s="1">
        <v>-0.02489089336603023</v>
      </c>
      <c r="S1278" s="1">
        <v>0.004868652400804585</v>
      </c>
      <c r="T1278" s="1">
        <v>0.003681417699488154</v>
      </c>
      <c r="U1278" s="1">
        <v>0.009478031971264622</v>
      </c>
      <c r="V1278" s="1">
        <v>0.03998806170120406</v>
      </c>
      <c r="W1278" s="1">
        <v>0.02778421051230628</v>
      </c>
      <c r="X1278" s="1">
        <v>0.03197827851778601</v>
      </c>
      <c r="Y1278" s="1">
        <v>-0.01129797912158848</v>
      </c>
      <c r="Z1278" s="1">
        <v>0.002887285051546007</v>
      </c>
      <c r="AA1278" s="1">
        <v>-0.01352944977837856</v>
      </c>
      <c r="AB1278" s="1">
        <v>0.003700666776279338</v>
      </c>
      <c r="AC1278" s="1">
        <v>0.0009090452388103021</v>
      </c>
    </row>
    <row r="1279" spans="1:29">
      <c r="A1279" s="11">
        <v>38316</v>
      </c>
      <c r="B1279" s="1">
        <v>0.04335339671969529</v>
      </c>
      <c r="C1279" s="1">
        <v>-0.0235122431310314</v>
      </c>
      <c r="D1279" s="1">
        <v>0.009176732510655761</v>
      </c>
      <c r="E1279" s="1">
        <v>0.01168823315904044</v>
      </c>
      <c r="F1279" s="1">
        <v>0.01194590420025698</v>
      </c>
      <c r="G1279" s="1">
        <v>-0.005305378419898088</v>
      </c>
      <c r="H1279" s="1">
        <v>-0.01441361882406322</v>
      </c>
      <c r="I1279" s="1">
        <v>0.03205123853251979</v>
      </c>
      <c r="J1279" s="1">
        <v>-0.006362541192279747</v>
      </c>
      <c r="K1279" s="1">
        <v>0.0214127505105457</v>
      </c>
      <c r="L1279" s="1">
        <v>0.002816395105016634</v>
      </c>
      <c r="M1279" s="1">
        <v>0.001456423993112077</v>
      </c>
      <c r="N1279" s="1">
        <v>0.01546730775440253</v>
      </c>
      <c r="O1279" s="1">
        <v>0.006968975263114574</v>
      </c>
      <c r="P1279" s="1">
        <v>-0.008958344497882798</v>
      </c>
      <c r="Q1279" s="1">
        <v>-0.01629474783804874</v>
      </c>
      <c r="R1279" s="1">
        <v>-0.02290592706800532</v>
      </c>
      <c r="S1279" s="1">
        <v>0.004845178146963391</v>
      </c>
      <c r="T1279" s="1">
        <v>-0.01032826657616359</v>
      </c>
      <c r="U1279" s="1">
        <v>-0.01369865316005969</v>
      </c>
      <c r="V1279" s="1">
        <v>-0.02911786502343627</v>
      </c>
      <c r="W1279" s="1">
        <v>0.007723562640272075</v>
      </c>
      <c r="X1279" s="1">
        <v>0.01909427344837344</v>
      </c>
      <c r="Y1279" s="1">
        <v>-0.008936234956214428</v>
      </c>
      <c r="Z1279" s="1">
        <v>-0.00223913117189567</v>
      </c>
      <c r="AA1279" s="1">
        <v>0</v>
      </c>
      <c r="AB1279" s="1">
        <v>0.006697626067046825</v>
      </c>
      <c r="AC1279" s="1">
        <v>0.02934828031032533</v>
      </c>
    </row>
    <row r="1280" spans="1:29">
      <c r="A1280" s="11">
        <v>38317</v>
      </c>
      <c r="B1280" s="1">
        <v>0</v>
      </c>
      <c r="C1280" s="1">
        <v>0</v>
      </c>
      <c r="D1280" s="1">
        <v>0</v>
      </c>
      <c r="E1280" s="1">
        <v>0</v>
      </c>
      <c r="F1280" s="1">
        <v>0</v>
      </c>
      <c r="G1280" s="1">
        <v>0</v>
      </c>
      <c r="H1280" s="1">
        <v>0</v>
      </c>
      <c r="I1280" s="1">
        <v>0</v>
      </c>
      <c r="J1280" s="1">
        <v>0</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0</v>
      </c>
      <c r="AC1280" s="1">
        <v>0</v>
      </c>
    </row>
    <row r="1281" spans="1:29">
      <c r="A1281" s="11">
        <v>38320</v>
      </c>
      <c r="B1281" s="1">
        <v>0.04613535224669607</v>
      </c>
      <c r="C1281" s="1">
        <v>0.03751104542024897</v>
      </c>
      <c r="D1281" s="1">
        <v>0.01563760801518499</v>
      </c>
      <c r="E1281" s="1">
        <v>0.02622413198481266</v>
      </c>
      <c r="F1281" s="1">
        <v>-0.004721953673876622</v>
      </c>
      <c r="G1281" s="1">
        <v>0.002000056013604423</v>
      </c>
      <c r="H1281" s="1">
        <v>0.02325573429875338</v>
      </c>
      <c r="I1281" s="1">
        <v>-0.0004007442244361448</v>
      </c>
      <c r="J1281" s="1">
        <v>0.003904226553885559</v>
      </c>
      <c r="K1281" s="1">
        <v>0.0331002471412527</v>
      </c>
      <c r="L1281" s="1">
        <v>0.03015353114425601</v>
      </c>
      <c r="M1281" s="1">
        <v>0.01353811305528052</v>
      </c>
      <c r="N1281" s="1">
        <v>0.0137006184266526</v>
      </c>
      <c r="O1281" s="1">
        <v>0.01683703008347992</v>
      </c>
      <c r="P1281" s="1">
        <v>-0.002542443351260748</v>
      </c>
      <c r="Q1281" s="1">
        <v>0.01248660835155224</v>
      </c>
      <c r="R1281" s="1">
        <v>0.01281411006172428</v>
      </c>
      <c r="S1281" s="1">
        <v>0.04243005993631699</v>
      </c>
      <c r="T1281" s="1">
        <v>0.02467576075057543</v>
      </c>
      <c r="U1281" s="1">
        <v>-0.007568743696377278</v>
      </c>
      <c r="V1281" s="1">
        <v>-0.02316639380194496</v>
      </c>
      <c r="W1281" s="1">
        <v>0.01656934879578476</v>
      </c>
      <c r="X1281" s="1">
        <v>0.04925054251670602</v>
      </c>
      <c r="Y1281" s="1">
        <v>0.01197326632046081</v>
      </c>
      <c r="Z1281" s="1">
        <v>0.03398505741918267</v>
      </c>
      <c r="AA1281" s="1">
        <v>0.006396242421095932</v>
      </c>
      <c r="AB1281" s="1">
        <v>0.007385611508774481</v>
      </c>
      <c r="AC1281" s="1">
        <v>0.03434933447240551</v>
      </c>
    </row>
    <row r="1282" spans="1:29">
      <c r="A1282" s="11">
        <v>38321</v>
      </c>
      <c r="B1282" s="1">
        <v>-0.02920589442375809</v>
      </c>
      <c r="C1282" s="1">
        <v>-0.04018579644682585</v>
      </c>
      <c r="D1282" s="1">
        <v>0.0164149268818099</v>
      </c>
      <c r="E1282" s="1">
        <v>-0.007147979080769473</v>
      </c>
      <c r="F1282" s="1">
        <v>-0.00699164145946185</v>
      </c>
      <c r="G1282" s="1">
        <v>0.01020173156973181</v>
      </c>
      <c r="H1282" s="1">
        <v>0.02155551661856991</v>
      </c>
      <c r="I1282" s="1">
        <v>-0.004409693966701878</v>
      </c>
      <c r="J1282" s="1">
        <v>0.01785165928473731</v>
      </c>
      <c r="K1282" s="1">
        <v>0.02954786236316909</v>
      </c>
      <c r="L1282" s="1">
        <v>0.02793172534126054</v>
      </c>
      <c r="M1282" s="1">
        <v>-0.02660350651103482</v>
      </c>
      <c r="N1282" s="1">
        <v>-0.001781431610807793</v>
      </c>
      <c r="O1282" s="1">
        <v>-0.005282266083008413</v>
      </c>
      <c r="P1282" s="1">
        <v>-0.00453101050710758</v>
      </c>
      <c r="Q1282" s="1">
        <v>0.01003955430861514</v>
      </c>
      <c r="R1282" s="1">
        <v>0.01422099114213693</v>
      </c>
      <c r="S1282" s="1">
        <v>0.01480087218897563</v>
      </c>
      <c r="T1282" s="1">
        <v>0.008376409013018282</v>
      </c>
      <c r="U1282" s="1">
        <v>0.00243734840833687</v>
      </c>
      <c r="V1282" s="1">
        <v>-0.02302698852149143</v>
      </c>
      <c r="W1282" s="1">
        <v>-0.01596637226270159</v>
      </c>
      <c r="X1282" s="1">
        <v>-0.01306130130047101</v>
      </c>
      <c r="Y1282" s="1">
        <v>0.003943947805981063</v>
      </c>
      <c r="Z1282" s="1">
        <v>0.003100938345927728</v>
      </c>
      <c r="AA1282" s="1">
        <v>-0.02645411972732159</v>
      </c>
      <c r="AB1282" s="1">
        <v>-0.01963139404268821</v>
      </c>
      <c r="AC1282" s="1">
        <v>0.005972448537518993</v>
      </c>
    </row>
    <row r="1283" spans="1:29">
      <c r="A1283" s="11">
        <v>38322</v>
      </c>
      <c r="B1283" s="1">
        <v>0.06528284782846239</v>
      </c>
      <c r="C1283" s="1">
        <v>0.01781648160763893</v>
      </c>
      <c r="D1283" s="1">
        <v>0.01001003701360048</v>
      </c>
      <c r="E1283" s="1">
        <v>0.02051837871028384</v>
      </c>
      <c r="F1283" s="1">
        <v>-0.01785358403543724</v>
      </c>
      <c r="G1283" s="1">
        <v>-0.002634350925361351</v>
      </c>
      <c r="H1283" s="1">
        <v>0.009633197833722074</v>
      </c>
      <c r="I1283" s="1">
        <v>-0.02546819880105555</v>
      </c>
      <c r="J1283" s="1">
        <v>0.006533713010977937</v>
      </c>
      <c r="K1283" s="1">
        <v>-0.01210227422123489</v>
      </c>
      <c r="L1283" s="1">
        <v>-0.01900693043679802</v>
      </c>
      <c r="M1283" s="1">
        <v>0.01190752575989396</v>
      </c>
      <c r="N1283" s="1">
        <v>0.0006597003106885158</v>
      </c>
      <c r="O1283" s="1">
        <v>0.02859471930150703</v>
      </c>
      <c r="P1283" s="1">
        <v>-0.003983314196150167</v>
      </c>
      <c r="Q1283" s="1">
        <v>-0.002454454432813669</v>
      </c>
      <c r="R1283" s="1">
        <v>0.02021094072673768</v>
      </c>
      <c r="S1283" s="1">
        <v>0.02370096447967707</v>
      </c>
      <c r="T1283" s="1">
        <v>0.02133273268900582</v>
      </c>
      <c r="U1283" s="1">
        <v>-0.01474515594557335</v>
      </c>
      <c r="V1283" s="1">
        <v>-0.008360107457097699</v>
      </c>
      <c r="W1283" s="1">
        <v>0.004281479701245816</v>
      </c>
      <c r="X1283" s="1">
        <v>-0.008581332423217347</v>
      </c>
      <c r="Y1283" s="1">
        <v>0.010039506898186</v>
      </c>
      <c r="Z1283" s="1">
        <v>0.01360130675450355</v>
      </c>
      <c r="AA1283" s="1">
        <v>-0.002293928114129318</v>
      </c>
      <c r="AB1283" s="1">
        <v>-0.009394709936445644</v>
      </c>
      <c r="AC1283" s="1">
        <v>-0.01461389313799377</v>
      </c>
    </row>
    <row r="1284" spans="1:29">
      <c r="A1284" s="11">
        <v>38323</v>
      </c>
      <c r="B1284" s="1">
        <v>0.07229618158879614</v>
      </c>
      <c r="C1284" s="1">
        <v>0.08026971156353979</v>
      </c>
      <c r="D1284" s="1">
        <v>0.02378584581623255</v>
      </c>
      <c r="E1284" s="1">
        <v>0.01887111306751632</v>
      </c>
      <c r="F1284" s="1">
        <v>0.02483484252334689</v>
      </c>
      <c r="G1284" s="1">
        <v>-0.0006604132414631536</v>
      </c>
      <c r="H1284" s="1">
        <v>0.04316189830591677</v>
      </c>
      <c r="I1284" s="1">
        <v>0.008986788622874498</v>
      </c>
      <c r="J1284" s="1">
        <v>0.01704531843104684</v>
      </c>
      <c r="K1284" s="1">
        <v>0.01120046755693793</v>
      </c>
      <c r="L1284" s="1">
        <v>-0.01349404754798733</v>
      </c>
      <c r="M1284" s="1">
        <v>0.06556086631635116</v>
      </c>
      <c r="N1284" s="1">
        <v>-0.003334367222612489</v>
      </c>
      <c r="O1284" s="1">
        <v>-0.009332872071041831</v>
      </c>
      <c r="P1284" s="1">
        <v>0.01113984733099871</v>
      </c>
      <c r="Q1284" s="1">
        <v>0.02404966566951083</v>
      </c>
      <c r="R1284" s="1">
        <v>0.02748806422160999</v>
      </c>
      <c r="S1284" s="1">
        <v>-0.007123610346934206</v>
      </c>
      <c r="T1284" s="1">
        <v>0.0749537020879727</v>
      </c>
      <c r="U1284" s="1">
        <v>-0.008079979088143729</v>
      </c>
      <c r="V1284" s="1">
        <v>0.01950209237969558</v>
      </c>
      <c r="W1284" s="1">
        <v>0.01323910814919005</v>
      </c>
      <c r="X1284" s="1">
        <v>0.02242145316266608</v>
      </c>
      <c r="Y1284" s="1">
        <v>0.01959071911173949</v>
      </c>
      <c r="Z1284" s="1">
        <v>0.01097867012520926</v>
      </c>
      <c r="AA1284" s="1">
        <v>-0.00943230371116055</v>
      </c>
      <c r="AB1284" s="1">
        <v>0.01297763139615227</v>
      </c>
      <c r="AC1284" s="1">
        <v>0.001588945723537849</v>
      </c>
    </row>
    <row r="1285" spans="1:29">
      <c r="A1285" s="11">
        <v>38324</v>
      </c>
      <c r="B1285" s="1">
        <v>-0.06399809010652657</v>
      </c>
      <c r="C1285" s="1">
        <v>-0.009142979346304259</v>
      </c>
      <c r="D1285" s="1">
        <v>0.007744493444592937</v>
      </c>
      <c r="E1285" s="1">
        <v>0.01125169821320648</v>
      </c>
      <c r="F1285" s="1">
        <v>0.01673858837039566</v>
      </c>
      <c r="G1285" s="1">
        <v>-0.009030618068233465</v>
      </c>
      <c r="H1285" s="1">
        <v>-0.01676821404231865</v>
      </c>
      <c r="I1285" s="1">
        <v>-0.0115683852191788</v>
      </c>
      <c r="J1285" s="1">
        <v>-0.01526628080707293</v>
      </c>
      <c r="K1285" s="1">
        <v>0.001384735776107426</v>
      </c>
      <c r="L1285" s="1">
        <v>-0.01372654273870999</v>
      </c>
      <c r="M1285" s="1">
        <v>0.003470501405144599</v>
      </c>
      <c r="N1285" s="1">
        <v>-0.003617565409093193</v>
      </c>
      <c r="O1285" s="1">
        <v>-0.0002006233220250841</v>
      </c>
      <c r="P1285" s="1">
        <v>-0.01355935735542302</v>
      </c>
      <c r="Q1285" s="1">
        <v>0.01165236275916404</v>
      </c>
      <c r="R1285" s="1">
        <v>0.003136426848448393</v>
      </c>
      <c r="S1285" s="1">
        <v>0.01076223959704303</v>
      </c>
      <c r="T1285" s="1">
        <v>-0.006362362280423861</v>
      </c>
      <c r="U1285" s="1">
        <v>0.00501592592234279</v>
      </c>
      <c r="V1285" s="1">
        <v>-0.0114576153817123</v>
      </c>
      <c r="W1285" s="1">
        <v>0.006311686064139677</v>
      </c>
      <c r="X1285" s="1">
        <v>0.005100069441612565</v>
      </c>
      <c r="Y1285" s="1">
        <v>-0.01935576488506141</v>
      </c>
      <c r="Z1285" s="1">
        <v>-0.01146298733165074</v>
      </c>
      <c r="AA1285" s="1">
        <v>-0.02576890322447667</v>
      </c>
      <c r="AB1285" s="1">
        <v>-0.006898479953388548</v>
      </c>
      <c r="AC1285" s="1">
        <v>-0.008923533091323321</v>
      </c>
    </row>
    <row r="1286" spans="1:29">
      <c r="A1286" s="11">
        <v>38327</v>
      </c>
      <c r="B1286" s="1">
        <v>0.06133961402402321</v>
      </c>
      <c r="C1286" s="1">
        <v>0.01390019961016353</v>
      </c>
      <c r="D1286" s="1">
        <v>0.0142809964372248</v>
      </c>
      <c r="E1286" s="1">
        <v>0.006846912618508227</v>
      </c>
      <c r="F1286" s="1">
        <v>0.02272884864763602</v>
      </c>
      <c r="G1286" s="1">
        <v>0.004222673414486122</v>
      </c>
      <c r="H1286" s="1">
        <v>0.01373201215141262</v>
      </c>
      <c r="I1286" s="1">
        <v>-0.01273948161001548</v>
      </c>
      <c r="J1286" s="1">
        <v>-0.01554098168180718</v>
      </c>
      <c r="K1286" s="1">
        <v>0.0425164168187171</v>
      </c>
      <c r="L1286" s="1">
        <v>-0.01033445309598346</v>
      </c>
      <c r="M1286" s="1">
        <v>-0.00387771993953967</v>
      </c>
      <c r="N1286" s="1">
        <v>-0.01171238825144039</v>
      </c>
      <c r="O1286" s="1">
        <v>0.005613626491437262</v>
      </c>
      <c r="P1286" s="1">
        <v>-0.005440813829264979</v>
      </c>
      <c r="Q1286" s="1">
        <v>-0.01306179077469405</v>
      </c>
      <c r="R1286" s="1">
        <v>-0.02345018031829338</v>
      </c>
      <c r="S1286" s="1">
        <v>0.02839414555302144</v>
      </c>
      <c r="T1286" s="1">
        <v>-0.00398051748465289</v>
      </c>
      <c r="U1286" s="1">
        <v>-0.02096142543022272</v>
      </c>
      <c r="V1286" s="1">
        <v>0.004737132838671165</v>
      </c>
      <c r="W1286" s="1">
        <v>0.004071538280123521</v>
      </c>
      <c r="X1286" s="1">
        <v>0.005276957891021006</v>
      </c>
      <c r="Y1286" s="1">
        <v>-0.001584807440214053</v>
      </c>
      <c r="Z1286" s="1">
        <v>0.008544358710086852</v>
      </c>
      <c r="AA1286" s="1">
        <v>0.01007914525795295</v>
      </c>
      <c r="AB1286" s="1">
        <v>-0.01662127125817836</v>
      </c>
      <c r="AC1286" s="1">
        <v>-0.009404707090204245</v>
      </c>
    </row>
    <row r="1287" spans="1:29">
      <c r="A1287" s="11">
        <v>38328</v>
      </c>
      <c r="B1287" s="1">
        <v>-0.01855813995339928</v>
      </c>
      <c r="C1287" s="1">
        <v>-0.01601418659311837</v>
      </c>
      <c r="D1287" s="1">
        <v>-0.002336013425335626</v>
      </c>
      <c r="E1287" s="1">
        <v>-0.004420119780508047</v>
      </c>
      <c r="F1287" s="1">
        <v>-0.001561749483239727</v>
      </c>
      <c r="G1287" s="1">
        <v>-0.000884924231604578</v>
      </c>
      <c r="H1287" s="1">
        <v>0.01791597179272419</v>
      </c>
      <c r="I1287" s="1">
        <v>0.009231953965041395</v>
      </c>
      <c r="J1287" s="1">
        <v>0.01147373190367906</v>
      </c>
      <c r="K1287" s="1">
        <v>0.02221454072367424</v>
      </c>
      <c r="L1287" s="1">
        <v>0.004802375721732366</v>
      </c>
      <c r="M1287" s="1">
        <v>0.01409924989768729</v>
      </c>
      <c r="N1287" s="1">
        <v>0.00770336192123966</v>
      </c>
      <c r="O1287" s="1">
        <v>0.01066594123247833</v>
      </c>
      <c r="P1287" s="1">
        <v>0.002303269830976173</v>
      </c>
      <c r="Q1287" s="1">
        <v>0.003489062886179228</v>
      </c>
      <c r="R1287" s="1">
        <v>-0.02617967997240023</v>
      </c>
      <c r="S1287" s="1">
        <v>-0.01035386785618198</v>
      </c>
      <c r="T1287" s="1">
        <v>-0.007905080405310128</v>
      </c>
      <c r="U1287" s="1">
        <v>-0.001753517597910981</v>
      </c>
      <c r="V1287" s="1">
        <v>0.003109496338520756</v>
      </c>
      <c r="W1287" s="1">
        <v>0.01523242187011964</v>
      </c>
      <c r="X1287" s="1">
        <v>-0.004139029596721855</v>
      </c>
      <c r="Y1287" s="1">
        <v>-0.003607322426632975</v>
      </c>
      <c r="Z1287" s="1">
        <v>-0.009833494459297931</v>
      </c>
      <c r="AA1287" s="1">
        <v>0.02503792032577645</v>
      </c>
      <c r="AB1287" s="1">
        <v>0.07158170180768342</v>
      </c>
      <c r="AC1287" s="1">
        <v>0.01959373661321706</v>
      </c>
    </row>
    <row r="1288" spans="1:29">
      <c r="A1288" s="11">
        <v>38329</v>
      </c>
      <c r="B1288" s="1">
        <v>-0.01755805275375522</v>
      </c>
      <c r="C1288" s="1">
        <v>-0.002692535069170998</v>
      </c>
      <c r="D1288" s="1">
        <v>0.01468245088228337</v>
      </c>
      <c r="E1288" s="1">
        <v>-0.01519815804209801</v>
      </c>
      <c r="F1288" s="1">
        <v>0.003428976545222673</v>
      </c>
      <c r="G1288" s="1">
        <v>-0.00398770507595958</v>
      </c>
      <c r="H1288" s="1">
        <v>-0.003863764366460742</v>
      </c>
      <c r="I1288" s="1">
        <v>-0.01995830621045624</v>
      </c>
      <c r="J1288" s="1">
        <v>0.003235776086281783</v>
      </c>
      <c r="K1288" s="1">
        <v>-0.01492043495228612</v>
      </c>
      <c r="L1288" s="1">
        <v>-0.004166738573107787</v>
      </c>
      <c r="M1288" s="1">
        <v>0.01255444306762921</v>
      </c>
      <c r="N1288" s="1">
        <v>-0.007134828832721762</v>
      </c>
      <c r="O1288" s="1">
        <v>-0.02061360160010262</v>
      </c>
      <c r="P1288" s="1">
        <v>-0.01752342492482228</v>
      </c>
      <c r="Q1288" s="1">
        <v>-0.004855690710431348</v>
      </c>
      <c r="R1288" s="1">
        <v>-0.01788954632047568</v>
      </c>
      <c r="S1288" s="1">
        <v>-0.03661731090949127</v>
      </c>
      <c r="T1288" s="1">
        <v>0.03826609423490379</v>
      </c>
      <c r="U1288" s="1">
        <v>-0.005106702736484059</v>
      </c>
      <c r="V1288" s="1">
        <v>-0.01859998168397259</v>
      </c>
      <c r="W1288" s="1">
        <v>-0.01036237664303474</v>
      </c>
      <c r="X1288" s="1">
        <v>-0.01976662719168454</v>
      </c>
      <c r="Y1288" s="1">
        <v>-0.01158596908689469</v>
      </c>
      <c r="Z1288" s="1">
        <v>-0.02643240981505479</v>
      </c>
      <c r="AA1288" s="1">
        <v>-0.02413122306501903</v>
      </c>
      <c r="AB1288" s="1">
        <v>-0.03248767945243314</v>
      </c>
      <c r="AC1288" s="1">
        <v>-0.02311322501144264</v>
      </c>
    </row>
    <row r="1289" spans="1:29">
      <c r="A1289" s="11">
        <v>38330</v>
      </c>
      <c r="B1289" s="1">
        <v>-0.01704698843082297</v>
      </c>
      <c r="C1289" s="1">
        <v>0.01772711859247922</v>
      </c>
      <c r="D1289" s="1">
        <v>0.005987313207369116</v>
      </c>
      <c r="E1289" s="1">
        <v>-0.01109767842806031</v>
      </c>
      <c r="F1289" s="1">
        <v>0.001378805318766219</v>
      </c>
      <c r="G1289" s="1">
        <v>0.00489292463244273</v>
      </c>
      <c r="H1289" s="1">
        <v>0.002370055518827519</v>
      </c>
      <c r="I1289" s="1">
        <v>0.01209169187831027</v>
      </c>
      <c r="J1289" s="1">
        <v>-0.0129008714350265</v>
      </c>
      <c r="K1289" s="1">
        <v>-0.03885411751284695</v>
      </c>
      <c r="L1289" s="1">
        <v>0.005316550987067625</v>
      </c>
      <c r="M1289" s="1">
        <v>0.01905897593675543</v>
      </c>
      <c r="N1289" s="1">
        <v>0.008686374183064061</v>
      </c>
      <c r="O1289" s="1">
        <v>0.01218531622153884</v>
      </c>
      <c r="P1289" s="1">
        <v>0.009064153725881541</v>
      </c>
      <c r="Q1289" s="1">
        <v>0.003192671762813903</v>
      </c>
      <c r="R1289" s="1">
        <v>0.008664530077320265</v>
      </c>
      <c r="S1289" s="1">
        <v>-0.01357451864094594</v>
      </c>
      <c r="T1289" s="1">
        <v>0.02159048423947074</v>
      </c>
      <c r="U1289" s="1">
        <v>0.01297591271949661</v>
      </c>
      <c r="V1289" s="1">
        <v>0.0165071304563551</v>
      </c>
      <c r="W1289" s="1">
        <v>0.005017371956572703</v>
      </c>
      <c r="X1289" s="1">
        <v>0.01334020382457335</v>
      </c>
      <c r="Y1289" s="1">
        <v>0.01553122843063282</v>
      </c>
      <c r="Z1289" s="1">
        <v>0.003766565476581496</v>
      </c>
      <c r="AA1289" s="1">
        <v>-0.009734035162951127</v>
      </c>
      <c r="AB1289" s="1">
        <v>-0.007907845376110112</v>
      </c>
      <c r="AC1289" s="1">
        <v>-0.001555118890904539</v>
      </c>
    </row>
    <row r="1290" spans="1:29">
      <c r="A1290" s="11">
        <v>38331</v>
      </c>
      <c r="B1290" s="1">
        <v>0.01062962112208576</v>
      </c>
      <c r="C1290" s="1">
        <v>-0.03114547662920353</v>
      </c>
      <c r="D1290" s="1">
        <v>-0.004277616998342504</v>
      </c>
      <c r="E1290" s="1">
        <v>-0.005260307911583051</v>
      </c>
      <c r="F1290" s="1">
        <v>-0.0176614085149176</v>
      </c>
      <c r="G1290" s="1">
        <v>0.01018164288829038</v>
      </c>
      <c r="H1290" s="1">
        <v>-0.01375755062777517</v>
      </c>
      <c r="I1290" s="1">
        <v>-0.02137939127331057</v>
      </c>
      <c r="J1290" s="1">
        <v>-0.01203135089629725</v>
      </c>
      <c r="K1290" s="1">
        <v>-0.00650908565974917</v>
      </c>
      <c r="L1290" s="1">
        <v>-0.004309110406245598</v>
      </c>
      <c r="M1290" s="1">
        <v>-0.01488156212248593</v>
      </c>
      <c r="N1290" s="1">
        <v>-0.008180897297258349</v>
      </c>
      <c r="O1290" s="1">
        <v>-0.00338274353151935</v>
      </c>
      <c r="P1290" s="1">
        <v>-0.01709640785695365</v>
      </c>
      <c r="Q1290" s="1">
        <v>-0.01597297221125504</v>
      </c>
      <c r="R1290" s="1">
        <v>-0.02538056070474481</v>
      </c>
      <c r="S1290" s="1">
        <v>-0.006422044346621636</v>
      </c>
      <c r="T1290" s="1">
        <v>-0.01741895831158657</v>
      </c>
      <c r="U1290" s="1">
        <v>-0.008674830540944645</v>
      </c>
      <c r="V1290" s="1">
        <v>-0.00131944484612323</v>
      </c>
      <c r="W1290" s="1">
        <v>-0.01899283135939167</v>
      </c>
      <c r="X1290" s="1">
        <v>-0.01306253602140695</v>
      </c>
      <c r="Y1290" s="1">
        <v>0.02294023163572301</v>
      </c>
      <c r="Z1290" s="1">
        <v>-0.005315898870870139</v>
      </c>
      <c r="AA1290" s="1">
        <v>0.001770545341067686</v>
      </c>
      <c r="AB1290" s="1">
        <v>-0.01318262823406569</v>
      </c>
      <c r="AC1290" s="1">
        <v>0.01157769248246576</v>
      </c>
    </row>
    <row r="1291" spans="1:29">
      <c r="A1291" s="11">
        <v>38334</v>
      </c>
      <c r="B1291" s="1">
        <v>-0.02214237262494723</v>
      </c>
      <c r="C1291" s="1">
        <v>0.01083429471272845</v>
      </c>
      <c r="D1291" s="1">
        <v>0.04153193756832319</v>
      </c>
      <c r="E1291" s="1">
        <v>0.00229136836414634</v>
      </c>
      <c r="F1291" s="1">
        <v>-0.008044775837161788</v>
      </c>
      <c r="G1291" s="1">
        <v>0.0004382877997839429</v>
      </c>
      <c r="H1291" s="1">
        <v>0.04141255801376986</v>
      </c>
      <c r="I1291" s="1">
        <v>0.0136004289369609</v>
      </c>
      <c r="J1291" s="1">
        <v>-0.01696363726856631</v>
      </c>
      <c r="K1291" s="1">
        <v>-0.007241240393091486</v>
      </c>
      <c r="L1291" s="1">
        <v>0.002065397882028419</v>
      </c>
      <c r="M1291" s="1">
        <v>0.005613941986477355</v>
      </c>
      <c r="N1291" s="1">
        <v>-0.0003157364944496033</v>
      </c>
      <c r="O1291" s="1">
        <v>0.01717104249239343</v>
      </c>
      <c r="P1291" s="1">
        <v>0.03508266174485919</v>
      </c>
      <c r="Q1291" s="1">
        <v>0.02196860571863413</v>
      </c>
      <c r="R1291" s="1">
        <v>0.006309972233780048</v>
      </c>
      <c r="S1291" s="1">
        <v>0.02031382257851955</v>
      </c>
      <c r="T1291" s="1">
        <v>0.002016019473674691</v>
      </c>
      <c r="U1291" s="1">
        <v>0.01782854324382988</v>
      </c>
      <c r="V1291" s="1">
        <v>0.007581020740401456</v>
      </c>
      <c r="W1291" s="1">
        <v>0.01869654383391284</v>
      </c>
      <c r="X1291" s="1">
        <v>-0.002998704502308658</v>
      </c>
      <c r="Y1291" s="1">
        <v>0.0102965283345744</v>
      </c>
      <c r="Z1291" s="1">
        <v>0.01666145769860283</v>
      </c>
      <c r="AA1291" s="1">
        <v>0.01871048428792643</v>
      </c>
      <c r="AB1291" s="1">
        <v>0.0319371201047951</v>
      </c>
      <c r="AC1291" s="1">
        <v>0.003948591627654485</v>
      </c>
    </row>
    <row r="1292" spans="1:29">
      <c r="A1292" s="11">
        <v>38335</v>
      </c>
      <c r="B1292" s="1">
        <v>0.00707620983294599</v>
      </c>
      <c r="C1292" s="1">
        <v>0.009187418366944256</v>
      </c>
      <c r="D1292" s="1">
        <v>0.01333160422335111</v>
      </c>
      <c r="E1292" s="1">
        <v>0.006507362669070815</v>
      </c>
      <c r="F1292" s="1">
        <v>0.006328054232873859</v>
      </c>
      <c r="G1292" s="1">
        <v>0.001314173305492661</v>
      </c>
      <c r="H1292" s="1">
        <v>0.01192974864253049</v>
      </c>
      <c r="I1292" s="1">
        <v>0.004014747455753476</v>
      </c>
      <c r="J1292" s="1">
        <v>0.0064906322621896</v>
      </c>
      <c r="K1292" s="1">
        <v>0.004862861902458215</v>
      </c>
      <c r="L1292" s="1">
        <v>0.006698811949926053</v>
      </c>
      <c r="M1292" s="1">
        <v>0.01471776781511935</v>
      </c>
      <c r="N1292" s="1">
        <v>0.009474783842339685</v>
      </c>
      <c r="O1292" s="1">
        <v>0.01521249453811335</v>
      </c>
      <c r="P1292" s="1">
        <v>0.005126679332356776</v>
      </c>
      <c r="Q1292" s="1">
        <v>0.01128534689158411</v>
      </c>
      <c r="R1292" s="1">
        <v>0.006867680043282087</v>
      </c>
      <c r="S1292" s="1">
        <v>0.0479638489789016</v>
      </c>
      <c r="T1292" s="1">
        <v>0.01215851697452996</v>
      </c>
      <c r="U1292" s="1">
        <v>-0.001124868709165061</v>
      </c>
      <c r="V1292" s="1">
        <v>-0.01835876280095738</v>
      </c>
      <c r="W1292" s="1">
        <v>0.001520632997533466</v>
      </c>
      <c r="X1292" s="1">
        <v>0.01088987474186687</v>
      </c>
      <c r="Y1292" s="1">
        <v>0.01521703222333182</v>
      </c>
      <c r="Z1292" s="1">
        <v>0.01159532195871571</v>
      </c>
      <c r="AA1292" s="1">
        <v>-0.004965747112117391</v>
      </c>
      <c r="AB1292" s="1">
        <v>0.06436637926613931</v>
      </c>
      <c r="AC1292" s="1">
        <v>0.006200506293786878</v>
      </c>
    </row>
    <row r="1293" spans="1:29">
      <c r="A1293" s="11">
        <v>38336</v>
      </c>
      <c r="B1293" s="1">
        <v>-0.01545822607573566</v>
      </c>
      <c r="C1293" s="1">
        <v>0.007703098542807263</v>
      </c>
      <c r="D1293" s="1">
        <v>-0.02176993747404132</v>
      </c>
      <c r="E1293" s="1">
        <v>0.01729841819625211</v>
      </c>
      <c r="F1293" s="1">
        <v>0.004701281421915171</v>
      </c>
      <c r="G1293" s="1">
        <v>0</v>
      </c>
      <c r="H1293" s="1">
        <v>-0.01199604898731388</v>
      </c>
      <c r="I1293" s="1">
        <v>-0.002104264606569317</v>
      </c>
      <c r="J1293" s="1">
        <v>0.0200944864827397</v>
      </c>
      <c r="K1293" s="1">
        <v>0.02592435420465988</v>
      </c>
      <c r="L1293" s="1">
        <v>0.02408309620810489</v>
      </c>
      <c r="M1293" s="1">
        <v>0.01030320848369981</v>
      </c>
      <c r="N1293" s="1">
        <v>0.0009777869000138217</v>
      </c>
      <c r="O1293" s="1">
        <v>0.01643462246146843</v>
      </c>
      <c r="P1293" s="1">
        <v>-0.01445174232432012</v>
      </c>
      <c r="Q1293" s="1">
        <v>0.003070818423577704</v>
      </c>
      <c r="R1293" s="1">
        <v>-0.02115474678405715</v>
      </c>
      <c r="S1293" s="1">
        <v>-0.01468058826186569</v>
      </c>
      <c r="T1293" s="1">
        <v>0.001491095608331605</v>
      </c>
      <c r="U1293" s="1">
        <v>0.04339767422740692</v>
      </c>
      <c r="V1293" s="1">
        <v>0.0359735305295783</v>
      </c>
      <c r="W1293" s="1">
        <v>-0.0004336945244127755</v>
      </c>
      <c r="X1293" s="1">
        <v>0.0149789161087166</v>
      </c>
      <c r="Y1293" s="1">
        <v>0.001512294767393785</v>
      </c>
      <c r="Z1293" s="1">
        <v>0.0163534285477378</v>
      </c>
      <c r="AA1293" s="1">
        <v>0.01930027581221783</v>
      </c>
      <c r="AB1293" s="1">
        <v>-0.009447191874425442</v>
      </c>
      <c r="AC1293" s="1">
        <v>0.01219086495899946</v>
      </c>
    </row>
    <row r="1294" spans="1:29">
      <c r="A1294" s="11">
        <v>38337</v>
      </c>
      <c r="B1294" s="1">
        <v>0.01313169768141398</v>
      </c>
      <c r="C1294" s="1">
        <v>0.02235364660546324</v>
      </c>
      <c r="D1294" s="1">
        <v>0.005066000816099869</v>
      </c>
      <c r="E1294" s="1">
        <v>0.01167981216183156</v>
      </c>
      <c r="F1294" s="1">
        <v>0.02272727466628988</v>
      </c>
      <c r="G1294" s="1">
        <v>-0.003499369120280149</v>
      </c>
      <c r="H1294" s="1">
        <v>-0.0006280359147367021</v>
      </c>
      <c r="I1294" s="1">
        <v>0.01613391536967157</v>
      </c>
      <c r="J1294" s="1">
        <v>-0.0004240223941878174</v>
      </c>
      <c r="K1294" s="1">
        <v>0.008760373627979545</v>
      </c>
      <c r="L1294" s="1">
        <v>0.009377858603411005</v>
      </c>
      <c r="M1294" s="1">
        <v>0.01118813354304904</v>
      </c>
      <c r="N1294" s="1">
        <v>-0.004024227424404558</v>
      </c>
      <c r="O1294" s="1">
        <v>0.01436160794335439</v>
      </c>
      <c r="P1294" s="1">
        <v>-0.02932731545465495</v>
      </c>
      <c r="Q1294" s="1">
        <v>-0.006122024534603532</v>
      </c>
      <c r="R1294" s="1">
        <v>-0.008078995861003579</v>
      </c>
      <c r="S1294" s="1">
        <v>-0.007011334427106219</v>
      </c>
      <c r="T1294" s="1">
        <v>-0.02779375592742273</v>
      </c>
      <c r="U1294" s="1">
        <v>-0.01029197374748969</v>
      </c>
      <c r="V1294" s="1">
        <v>0.05188918001819709</v>
      </c>
      <c r="W1294" s="1">
        <v>0.007810675583130422</v>
      </c>
      <c r="X1294" s="1">
        <v>0.01314067674586039</v>
      </c>
      <c r="Y1294" s="1">
        <v>-0.0004117802081960997</v>
      </c>
      <c r="Z1294" s="1">
        <v>-0.005263036721537939</v>
      </c>
      <c r="AA1294" s="1">
        <v>0.004069876054999533</v>
      </c>
      <c r="AB1294" s="1">
        <v>0.04797238129671588</v>
      </c>
      <c r="AC1294" s="1">
        <v>0.007854973710378799</v>
      </c>
    </row>
    <row r="1295" spans="1:29">
      <c r="A1295" s="11">
        <v>38338</v>
      </c>
      <c r="B1295" s="1">
        <v>-0.04761915703420705</v>
      </c>
      <c r="C1295" s="1">
        <v>-0.002832098272072536</v>
      </c>
      <c r="D1295" s="1">
        <v>0.006840615145189632</v>
      </c>
      <c r="E1295" s="1">
        <v>0.015110648015912</v>
      </c>
      <c r="F1295" s="1">
        <v>-0.002911470313780806</v>
      </c>
      <c r="G1295" s="1">
        <v>0.003072829090027929</v>
      </c>
      <c r="H1295" s="1">
        <v>0.001466229228192617</v>
      </c>
      <c r="I1295" s="1">
        <v>-0.000103738606685555</v>
      </c>
      <c r="J1295" s="1">
        <v>0.001079892581624664</v>
      </c>
      <c r="K1295" s="1">
        <v>-0.006012251130133706</v>
      </c>
      <c r="L1295" s="1">
        <v>-0.01473804284026969</v>
      </c>
      <c r="M1295" s="1">
        <v>-0.006560279097062027</v>
      </c>
      <c r="N1295" s="1">
        <v>-0.01502450643580233</v>
      </c>
      <c r="O1295" s="1">
        <v>-0.007032245794214798</v>
      </c>
      <c r="P1295" s="1">
        <v>0.0002962167381024283</v>
      </c>
      <c r="Q1295" s="1">
        <v>-0.0008887195468655351</v>
      </c>
      <c r="R1295" s="1">
        <v>-0.02148272219633296</v>
      </c>
      <c r="S1295" s="1">
        <v>0.0238307278479426</v>
      </c>
      <c r="T1295" s="1">
        <v>-0.00748749584604802</v>
      </c>
      <c r="U1295" s="1">
        <v>-0.0105162448437438</v>
      </c>
      <c r="V1295" s="1">
        <v>0.002250748205420816</v>
      </c>
      <c r="W1295" s="1">
        <v>0.002152934910590432</v>
      </c>
      <c r="X1295" s="1">
        <v>-0.01496561668681462</v>
      </c>
      <c r="Y1295" s="1">
        <v>0.01826912897551347</v>
      </c>
      <c r="Z1295" s="1">
        <v>0.008616600959401977</v>
      </c>
      <c r="AA1295" s="1">
        <v>-0.0186229008472133</v>
      </c>
      <c r="AB1295" s="1">
        <v>0.02555855930928019</v>
      </c>
      <c r="AC1295" s="1">
        <v>-0.01714632207892541</v>
      </c>
    </row>
    <row r="1296" spans="1:29">
      <c r="A1296" s="11">
        <v>38341</v>
      </c>
      <c r="B1296" s="1">
        <v>0.006212978338788755</v>
      </c>
      <c r="C1296" s="1">
        <v>-0.005112545702180005</v>
      </c>
      <c r="D1296" s="1">
        <v>0.02151504991539888</v>
      </c>
      <c r="E1296" s="1">
        <v>0.02676024304695668</v>
      </c>
      <c r="F1296" s="1">
        <v>0.02872291375043901</v>
      </c>
      <c r="G1296" s="1">
        <v>0.00459500964767412</v>
      </c>
      <c r="H1296" s="1">
        <v>-0.001882205572880213</v>
      </c>
      <c r="I1296" s="1">
        <v>0.02221052513590771</v>
      </c>
      <c r="J1296" s="1">
        <v>0.005508845484498703</v>
      </c>
      <c r="K1296" s="1">
        <v>-0.004032234897885956</v>
      </c>
      <c r="L1296" s="1">
        <v>0.01187116530206533</v>
      </c>
      <c r="M1296" s="1">
        <v>0.02010625274280442</v>
      </c>
      <c r="N1296" s="1">
        <v>0.008761893791014552</v>
      </c>
      <c r="O1296" s="1">
        <v>-0.007554412588927861</v>
      </c>
      <c r="P1296" s="1">
        <v>0.01599053872065404</v>
      </c>
      <c r="Q1296" s="1">
        <v>0.002371210943699076</v>
      </c>
      <c r="R1296" s="1">
        <v>0.0002081827199038599</v>
      </c>
      <c r="S1296" s="1">
        <v>0.02844825871179713</v>
      </c>
      <c r="T1296" s="1">
        <v>0.01543079272673542</v>
      </c>
      <c r="U1296" s="1">
        <v>0.03806351279495845</v>
      </c>
      <c r="V1296" s="1">
        <v>0.02273772452397149</v>
      </c>
      <c r="W1296" s="1">
        <v>0.01589669054765985</v>
      </c>
      <c r="X1296" s="1">
        <v>0.0009117544082397622</v>
      </c>
      <c r="Y1296" s="1">
        <v>0.01011744548134685</v>
      </c>
      <c r="Z1296" s="1">
        <v>0.01633696543064733</v>
      </c>
      <c r="AA1296" s="1">
        <v>0.03555828465109534</v>
      </c>
      <c r="AB1296" s="1">
        <v>0.05244706886848727</v>
      </c>
      <c r="AC1296" s="1">
        <v>0.01427353805931375</v>
      </c>
    </row>
    <row r="1297" spans="1:29">
      <c r="A1297" s="11">
        <v>38342</v>
      </c>
      <c r="B1297" s="1">
        <v>0.02499273235374666</v>
      </c>
      <c r="C1297" s="1">
        <v>0.007764938319378967</v>
      </c>
      <c r="D1297" s="1">
        <v>0.02182032568407921</v>
      </c>
      <c r="E1297" s="1">
        <v>0.0131942031171226</v>
      </c>
      <c r="F1297" s="1">
        <v>-0.002490601687206939</v>
      </c>
      <c r="G1297" s="1">
        <v>0.008930299311643797</v>
      </c>
      <c r="H1297" s="1">
        <v>0.008172802301313453</v>
      </c>
      <c r="I1297" s="1">
        <v>0.007614940360876954</v>
      </c>
      <c r="J1297" s="1">
        <v>0.01030634395043117</v>
      </c>
      <c r="K1297" s="1">
        <v>-0.02361666115994543</v>
      </c>
      <c r="L1297" s="1">
        <v>0.000567664507058252</v>
      </c>
      <c r="M1297" s="1">
        <v>0.01130443825277161</v>
      </c>
      <c r="N1297" s="1">
        <v>0.03588761918346806</v>
      </c>
      <c r="O1297" s="1">
        <v>0.02930569819608331</v>
      </c>
      <c r="P1297" s="1">
        <v>0.006120412378435969</v>
      </c>
      <c r="Q1297" s="1">
        <v>0.004731366003467352</v>
      </c>
      <c r="R1297" s="1">
        <v>0.009050575546251105</v>
      </c>
      <c r="S1297" s="1">
        <v>0</v>
      </c>
      <c r="T1297" s="1">
        <v>0.01933303980213519</v>
      </c>
      <c r="U1297" s="1">
        <v>-0.0007963730279896275</v>
      </c>
      <c r="V1297" s="1">
        <v>0.004940623650580678</v>
      </c>
      <c r="W1297" s="1">
        <v>0.01110197449525363</v>
      </c>
      <c r="X1297" s="1">
        <v>0.01953042302174368</v>
      </c>
      <c r="Y1297" s="1">
        <v>0.03418806482431092</v>
      </c>
      <c r="Z1297" s="1">
        <v>0.008553408406986263</v>
      </c>
      <c r="AA1297" s="1">
        <v>0.03601375401132056</v>
      </c>
      <c r="AB1297" s="1">
        <v>0.0167123498660231</v>
      </c>
      <c r="AC1297" s="1">
        <v>0.005212296530651805</v>
      </c>
    </row>
    <row r="1298" spans="1:29">
      <c r="A1298" s="11">
        <v>38343</v>
      </c>
      <c r="B1298" s="1">
        <v>0.001434145963360223</v>
      </c>
      <c r="C1298" s="1">
        <v>-0.0067987226184687</v>
      </c>
      <c r="D1298" s="1">
        <v>0.03677045533373158</v>
      </c>
      <c r="E1298" s="1">
        <v>-0.02154340105766073</v>
      </c>
      <c r="F1298" s="1">
        <v>-0.01173066888432317</v>
      </c>
      <c r="G1298" s="1">
        <v>-0.005396988763150534</v>
      </c>
      <c r="H1298" s="1">
        <v>-0.01080869611039414</v>
      </c>
      <c r="I1298" s="1">
        <v>-0.006045773726096826</v>
      </c>
      <c r="J1298" s="1">
        <v>-0.01569983030301847</v>
      </c>
      <c r="K1298" s="1">
        <v>-0.007947269145089586</v>
      </c>
      <c r="L1298" s="1">
        <v>-0.01590930818715519</v>
      </c>
      <c r="M1298" s="1">
        <v>-0.01031788013038959</v>
      </c>
      <c r="N1298" s="1">
        <v>-0.004649554384838051</v>
      </c>
      <c r="O1298" s="1">
        <v>0.005083902389401374</v>
      </c>
      <c r="P1298" s="1">
        <v>-0.0231751994064181</v>
      </c>
      <c r="Q1298" s="1">
        <v>-0.002766423731989653</v>
      </c>
      <c r="R1298" s="1">
        <v>0.02072167132842928</v>
      </c>
      <c r="S1298" s="1">
        <v>-0.02347023834500972</v>
      </c>
      <c r="T1298" s="1">
        <v>-0.01449385423150262</v>
      </c>
      <c r="U1298" s="1">
        <v>0.001480043578508505</v>
      </c>
      <c r="V1298" s="1">
        <v>0.004187953854511983</v>
      </c>
      <c r="W1298" s="1">
        <v>0.006587632560878243</v>
      </c>
      <c r="X1298" s="1">
        <v>-0.0002979503260911454</v>
      </c>
      <c r="Y1298" s="1">
        <v>-0.02324372342933567</v>
      </c>
      <c r="Z1298" s="1">
        <v>-0.004240491441008243</v>
      </c>
      <c r="AA1298" s="1">
        <v>-0.0002792092604049223</v>
      </c>
      <c r="AB1298" s="1">
        <v>-0.01529537930145719</v>
      </c>
      <c r="AC1298" s="1">
        <v>-0.02074065616671561</v>
      </c>
    </row>
    <row r="1299" spans="1:29">
      <c r="A1299" s="11">
        <v>38344</v>
      </c>
      <c r="B1299" s="1">
        <v>0.08163865835618878</v>
      </c>
      <c r="C1299" s="1">
        <v>0.006959621882173472</v>
      </c>
      <c r="D1299" s="1">
        <v>-0.00302891665277305</v>
      </c>
      <c r="E1299" s="1">
        <v>0.0008216033009549317</v>
      </c>
      <c r="F1299" s="1">
        <v>0.00317300399849163</v>
      </c>
      <c r="G1299" s="1">
        <v>0.04124169687449442</v>
      </c>
      <c r="H1299" s="1">
        <v>-0.0004201649941756314</v>
      </c>
      <c r="I1299" s="1">
        <v>0.001824746711615033</v>
      </c>
      <c r="J1299" s="1">
        <v>0.02735391117538377</v>
      </c>
      <c r="K1299" s="1">
        <v>0.01010074652274562</v>
      </c>
      <c r="L1299" s="1">
        <v>-0.007374498225763859</v>
      </c>
      <c r="M1299" s="1">
        <v>-0.007819463286644401</v>
      </c>
      <c r="N1299" s="1">
        <v>-0.004441745855901735</v>
      </c>
      <c r="O1299" s="1">
        <v>-0.007449843127278921</v>
      </c>
      <c r="P1299" s="1">
        <v>-0.00237168811257471</v>
      </c>
      <c r="Q1299" s="1">
        <v>-0.001830090697822917</v>
      </c>
      <c r="R1299" s="1">
        <v>0.02272497828064179</v>
      </c>
      <c r="S1299" s="1">
        <v>0.01373368505870154</v>
      </c>
      <c r="T1299" s="1">
        <v>0.02428763394461897</v>
      </c>
      <c r="U1299" s="1">
        <v>-0.01064794031269278</v>
      </c>
      <c r="V1299" s="1">
        <v>0</v>
      </c>
      <c r="W1299" s="1">
        <v>-0.001973562871005363</v>
      </c>
      <c r="X1299" s="1">
        <v>0.01370140835508993</v>
      </c>
      <c r="Y1299" s="1">
        <v>0.01017993576329745</v>
      </c>
      <c r="Z1299" s="1">
        <v>0.01791491662641054</v>
      </c>
      <c r="AA1299" s="1">
        <v>0.003795223037841078</v>
      </c>
      <c r="AB1299" s="1">
        <v>0.01926486836649688</v>
      </c>
      <c r="AC1299" s="1">
        <v>-0.008934756988786097</v>
      </c>
    </row>
    <row r="1300" spans="1:29">
      <c r="A1300" s="11">
        <v>38345</v>
      </c>
      <c r="B1300" s="1">
        <v>-0.02860204635525798</v>
      </c>
      <c r="C1300" s="1">
        <v>0.02601421319124908</v>
      </c>
      <c r="D1300" s="1">
        <v>-0.009335574037893313</v>
      </c>
      <c r="E1300" s="1">
        <v>-0.001149244468859334</v>
      </c>
      <c r="F1300" s="1">
        <v>-0.004041519823299478</v>
      </c>
      <c r="G1300" s="1">
        <v>-0.03794029996580195</v>
      </c>
      <c r="H1300" s="1">
        <v>0.001051017829517109</v>
      </c>
      <c r="I1300" s="1">
        <v>0.01689955026158962</v>
      </c>
      <c r="J1300" s="1">
        <v>0.001087710245991413</v>
      </c>
      <c r="K1300" s="1">
        <v>-0.00517248080402577</v>
      </c>
      <c r="L1300" s="1">
        <v>-0.0004357627366557981</v>
      </c>
      <c r="M1300" s="1">
        <v>-0.0001944377326927871</v>
      </c>
      <c r="N1300" s="1">
        <v>-0.0008845685681664328</v>
      </c>
      <c r="O1300" s="1">
        <v>0.0019460845590622</v>
      </c>
      <c r="P1300" s="1">
        <v>0.01694386135654957</v>
      </c>
      <c r="Q1300" s="1">
        <v>0.0142511833324801</v>
      </c>
      <c r="R1300" s="1">
        <v>0.03377402237919114</v>
      </c>
      <c r="S1300" s="1">
        <v>0.02794251144801718</v>
      </c>
      <c r="T1300" s="1">
        <v>-0.0007384732621508183</v>
      </c>
      <c r="U1300" s="1">
        <v>-0.004327981183272378</v>
      </c>
      <c r="V1300" s="1">
        <v>-0.00970091966069031</v>
      </c>
      <c r="W1300" s="1">
        <v>-0.006765995921436896</v>
      </c>
      <c r="X1300" s="1">
        <v>0.003231979144489028</v>
      </c>
      <c r="Y1300" s="1">
        <v>-0.00248689881545594</v>
      </c>
      <c r="Z1300" s="1">
        <v>0.03548783627404117</v>
      </c>
      <c r="AA1300" s="1">
        <v>-0.007283752556803802</v>
      </c>
      <c r="AB1300" s="1">
        <v>0.007470836250173862</v>
      </c>
      <c r="AC1300" s="1">
        <v>0.01135299816001756</v>
      </c>
    </row>
    <row r="1301" spans="1:29">
      <c r="A1301" s="11">
        <v>38348</v>
      </c>
      <c r="B1301" s="1">
        <v>0.01145031287884102</v>
      </c>
      <c r="C1301" s="1">
        <v>0.001787073791923222</v>
      </c>
      <c r="D1301" s="1">
        <v>0.01343844482488499</v>
      </c>
      <c r="E1301" s="1">
        <v>0.01084807091944628</v>
      </c>
      <c r="F1301" s="1">
        <v>0.007410344525201618</v>
      </c>
      <c r="G1301" s="1">
        <v>0.01213395353875946</v>
      </c>
      <c r="H1301" s="1">
        <v>0.001495124291138739</v>
      </c>
      <c r="I1301" s="1">
        <v>0.00487617071300428</v>
      </c>
      <c r="J1301" s="1">
        <v>-0.006705640868661766</v>
      </c>
      <c r="K1301" s="1">
        <v>0.004852905465819513</v>
      </c>
      <c r="L1301" s="1">
        <v>-0.00334112377145368</v>
      </c>
      <c r="M1301" s="1">
        <v>-0.002141130182101492</v>
      </c>
      <c r="N1301" s="1">
        <v>0.008430464479651567</v>
      </c>
      <c r="O1301" s="1">
        <v>0.01026555153430753</v>
      </c>
      <c r="P1301" s="1">
        <v>0.009646075424265987</v>
      </c>
      <c r="Q1301" s="1">
        <v>-0.01014428173652937</v>
      </c>
      <c r="R1301" s="1">
        <v>-0.01232302386758433</v>
      </c>
      <c r="S1301" s="1">
        <v>0.0115324655169522</v>
      </c>
      <c r="T1301" s="1">
        <v>0.007882484598067174</v>
      </c>
      <c r="U1301" s="1">
        <v>0.00434679402602467</v>
      </c>
      <c r="V1301" s="1">
        <v>0.001647817086550152</v>
      </c>
      <c r="W1301" s="1">
        <v>0.008488795797506166</v>
      </c>
      <c r="X1301" s="1">
        <v>-0.0002926000284626529</v>
      </c>
      <c r="Y1301" s="1">
        <v>-0.001967759389617241</v>
      </c>
      <c r="Z1301" s="1">
        <v>0.04290869745411419</v>
      </c>
      <c r="AA1301" s="1">
        <v>-0.008177537003735802</v>
      </c>
      <c r="AB1301" s="1">
        <v>-0.01095162766383295</v>
      </c>
      <c r="AC1301" s="1">
        <v>-0.008716333074967442</v>
      </c>
    </row>
    <row r="1302" spans="1:29">
      <c r="A1302" s="11">
        <v>38349</v>
      </c>
      <c r="B1302" s="1">
        <v>-0.001347318995593927</v>
      </c>
      <c r="C1302" s="1">
        <v>0.01951134589443093</v>
      </c>
      <c r="D1302" s="1">
        <v>0.01914715766583619</v>
      </c>
      <c r="E1302" s="1">
        <v>0.01203259380675048</v>
      </c>
      <c r="F1302" s="1">
        <v>0.002977611684617854</v>
      </c>
      <c r="G1302" s="1">
        <v>0.0505246565265256</v>
      </c>
      <c r="H1302" s="1">
        <v>0.001279606351387796</v>
      </c>
      <c r="I1302" s="1">
        <v>0.02733207914462366</v>
      </c>
      <c r="J1302" s="1">
        <v>0.03326316278614994</v>
      </c>
      <c r="K1302" s="1">
        <v>-0.006209194708320487</v>
      </c>
      <c r="L1302" s="1">
        <v>0.001676038214166953</v>
      </c>
      <c r="M1302" s="1">
        <v>0.02067472318888841</v>
      </c>
      <c r="N1302" s="1">
        <v>0.007596644261916197</v>
      </c>
      <c r="O1302" s="1">
        <v>0.002562996965104869</v>
      </c>
      <c r="P1302" s="1">
        <v>0.01100183411598121</v>
      </c>
      <c r="Q1302" s="1">
        <v>-0.005006735502253945</v>
      </c>
      <c r="R1302" s="1">
        <v>0.02050477418073027</v>
      </c>
      <c r="S1302" s="1">
        <v>0.04315934692091705</v>
      </c>
      <c r="T1302" s="1">
        <v>0.01784114627501454</v>
      </c>
      <c r="U1302" s="1">
        <v>0.00647290076718976</v>
      </c>
      <c r="V1302" s="1">
        <v>0.002467997252074472</v>
      </c>
      <c r="W1302" s="1">
        <v>0.002597987824934256</v>
      </c>
      <c r="X1302" s="1">
        <v>-0.002929824345011434</v>
      </c>
      <c r="Y1302" s="1">
        <v>0.004469653492402914</v>
      </c>
      <c r="Z1302" s="1">
        <v>0.04635347204771167</v>
      </c>
      <c r="AA1302" s="1">
        <v>-0.003049382647905219</v>
      </c>
      <c r="AB1302" s="1">
        <v>0.009881333342836252</v>
      </c>
      <c r="AC1302" s="1">
        <v>0.001199120853996538</v>
      </c>
    </row>
    <row r="1303" spans="1:29">
      <c r="A1303" s="11">
        <v>38350</v>
      </c>
      <c r="B1303" s="1">
        <v>-0.01754377407313767</v>
      </c>
      <c r="C1303" s="1">
        <v>0.003499689325582311</v>
      </c>
      <c r="D1303" s="1">
        <v>-0.002051446930165013</v>
      </c>
      <c r="E1303" s="1">
        <v>0.005784013456860082</v>
      </c>
      <c r="F1303" s="1">
        <v>-0.003783696761629596</v>
      </c>
      <c r="G1303" s="1">
        <v>0.04931743072022909</v>
      </c>
      <c r="H1303" s="1">
        <v>0.002129697906225081</v>
      </c>
      <c r="I1303" s="1">
        <v>-0.006940657949188744</v>
      </c>
      <c r="J1303" s="1">
        <v>0.03193656254596799</v>
      </c>
      <c r="K1303" s="1">
        <v>0.005206671092238269</v>
      </c>
      <c r="L1303" s="1">
        <v>0.005529301553356625</v>
      </c>
      <c r="M1303" s="1">
        <v>-0.0004816515557737322</v>
      </c>
      <c r="N1303" s="1">
        <v>0.001780512291517322</v>
      </c>
      <c r="O1303" s="1">
        <v>-0.008948129270885508</v>
      </c>
      <c r="P1303" s="1">
        <v>-0.01002270440488651</v>
      </c>
      <c r="Q1303" s="1">
        <v>-0.01188255497174717</v>
      </c>
      <c r="R1303" s="1">
        <v>0.007487748929817073</v>
      </c>
      <c r="S1303" s="1">
        <v>-0.02185791996340058</v>
      </c>
      <c r="T1303" s="1">
        <v>-0.003361670795640759</v>
      </c>
      <c r="U1303" s="1">
        <v>-0.006431271783130854</v>
      </c>
      <c r="V1303" s="1">
        <v>-0.01312920738657264</v>
      </c>
      <c r="W1303" s="1">
        <v>-0.01160876571060265</v>
      </c>
      <c r="X1303" s="1">
        <v>-0.004897265048798283</v>
      </c>
      <c r="Y1303" s="1">
        <v>0.007983008999174368</v>
      </c>
      <c r="Z1303" s="1">
        <v>-0.01212852197840419</v>
      </c>
      <c r="AA1303" s="1">
        <v>0.001416216469948273</v>
      </c>
      <c r="AB1303" s="1">
        <v>-0.01425884512115094</v>
      </c>
      <c r="AC1303" s="1">
        <v>0.004457718173343173</v>
      </c>
    </row>
    <row r="1304" spans="1:29">
      <c r="A1304" s="11">
        <v>38351</v>
      </c>
      <c r="B1304" s="1">
        <v>0.004395481037400062</v>
      </c>
      <c r="C1304" s="1">
        <v>0.0106799286017869</v>
      </c>
      <c r="D1304" s="1">
        <v>0.002488310956445305</v>
      </c>
      <c r="E1304" s="1">
        <v>-0.00495205260602638</v>
      </c>
      <c r="F1304" s="1">
        <v>-0.007771026569245776</v>
      </c>
      <c r="G1304" s="1">
        <v>-0.03321044742923218</v>
      </c>
      <c r="H1304" s="1">
        <v>-0.02231680216772747</v>
      </c>
      <c r="I1304" s="1">
        <v>0.01776376332504492</v>
      </c>
      <c r="J1304" s="1">
        <v>0.02507689795750379</v>
      </c>
      <c r="K1304" s="1">
        <v>-0.006560702207137559</v>
      </c>
      <c r="L1304" s="1">
        <v>-0.01205880364855105</v>
      </c>
      <c r="M1304" s="1">
        <v>-0.01803108643962981</v>
      </c>
      <c r="N1304" s="1">
        <v>-0.02102697127312136</v>
      </c>
      <c r="O1304" s="1">
        <v>-0.01676804510077479</v>
      </c>
      <c r="P1304" s="1">
        <v>-0.01301707670580332</v>
      </c>
      <c r="Q1304" s="1">
        <v>0.002822445425094688</v>
      </c>
      <c r="R1304" s="1">
        <v>-0.01580441224346174</v>
      </c>
      <c r="S1304" s="1">
        <v>-0.002394492893025735</v>
      </c>
      <c r="T1304" s="1">
        <v>0.01678455653362265</v>
      </c>
      <c r="U1304" s="1">
        <v>-0.001187354248987083</v>
      </c>
      <c r="V1304" s="1">
        <v>0.03519951503353358</v>
      </c>
      <c r="W1304" s="1">
        <v>-0.0273699387475228</v>
      </c>
      <c r="X1304" s="1">
        <v>-0.0217519865814908</v>
      </c>
      <c r="Y1304" s="1">
        <v>-0.0123343086884935</v>
      </c>
      <c r="Z1304" s="1">
        <v>-0.00491072810133153</v>
      </c>
      <c r="AA1304" s="1">
        <v>-0.01957129128888746</v>
      </c>
      <c r="AB1304" s="1">
        <v>0.04075202372134856</v>
      </c>
      <c r="AC1304" s="1">
        <v>-0.009605048748609457</v>
      </c>
    </row>
    <row r="1305" spans="1:29">
      <c r="A1305" s="11">
        <v>38352</v>
      </c>
      <c r="B1305" s="1">
        <v>0.01312909770013682</v>
      </c>
      <c r="C1305" s="1">
        <v>-0.009596582846887913</v>
      </c>
      <c r="D1305" s="1">
        <v>-0.01079275660480428</v>
      </c>
      <c r="E1305" s="1">
        <v>0.02038842120355366</v>
      </c>
      <c r="F1305" s="1">
        <v>0.01913799292606821</v>
      </c>
      <c r="G1305" s="1">
        <v>0.007031155925674826</v>
      </c>
      <c r="H1305" s="1">
        <v>0.004348140373014786</v>
      </c>
      <c r="I1305" s="1">
        <v>-0.007439294365859883</v>
      </c>
      <c r="J1305" s="1">
        <v>-0.01821822126223327</v>
      </c>
      <c r="K1305" s="1">
        <v>-0.003128454871567321</v>
      </c>
      <c r="L1305" s="1">
        <v>0.02126275733887417</v>
      </c>
      <c r="M1305" s="1">
        <v>0.007855798100317779</v>
      </c>
      <c r="N1305" s="1">
        <v>0.01270944817014996</v>
      </c>
      <c r="O1305" s="1">
        <v>0.02220753154732202</v>
      </c>
      <c r="P1305" s="1">
        <v>-0.004982410988352282</v>
      </c>
      <c r="Q1305" s="1">
        <v>0.003303729950581369</v>
      </c>
      <c r="R1305" s="1">
        <v>0.02026370071115347</v>
      </c>
      <c r="S1305" s="1">
        <v>0.003200351893853259</v>
      </c>
      <c r="T1305" s="1">
        <v>0.02993457671264754</v>
      </c>
      <c r="U1305" s="1">
        <v>0.01460987996708663</v>
      </c>
      <c r="V1305" s="1">
        <v>-0.00829986641826419</v>
      </c>
      <c r="W1305" s="1">
        <v>0.0203774567400874</v>
      </c>
      <c r="X1305" s="1">
        <v>0.01670199078190593</v>
      </c>
      <c r="Y1305" s="1">
        <v>0.02918358544381494</v>
      </c>
      <c r="Z1305" s="1">
        <v>0.0002596060615669415</v>
      </c>
      <c r="AA1305" s="1">
        <v>0.05053942249521448</v>
      </c>
      <c r="AB1305" s="1">
        <v>-0.01001666585645722</v>
      </c>
      <c r="AC1305" s="1">
        <v>0.001605425514386027</v>
      </c>
    </row>
    <row r="1306" spans="1:29">
      <c r="A1306" s="11">
        <v>38355</v>
      </c>
      <c r="B1306" s="1">
        <v>0.02699787435741019</v>
      </c>
      <c r="C1306" s="1">
        <v>0.01480659626144765</v>
      </c>
      <c r="D1306" s="1">
        <v>0.01592948490796786</v>
      </c>
      <c r="E1306" s="1">
        <v>0.003933443082458021</v>
      </c>
      <c r="F1306" s="1">
        <v>0.0008667037392620092</v>
      </c>
      <c r="G1306" s="1">
        <v>0.01236769031417317</v>
      </c>
      <c r="H1306" s="1">
        <v>0.08419894223134383</v>
      </c>
      <c r="I1306" s="1">
        <v>0.009416862667971593</v>
      </c>
      <c r="J1306" s="1">
        <v>0.01430397434029507</v>
      </c>
      <c r="K1306" s="1">
        <v>0.007671185381031398</v>
      </c>
      <c r="L1306" s="1">
        <v>0.01331494535030631</v>
      </c>
      <c r="M1306" s="1">
        <v>0.00691698300858401</v>
      </c>
      <c r="N1306" s="1">
        <v>0.001830945582757204</v>
      </c>
      <c r="O1306" s="1">
        <v>0.02016706496358522</v>
      </c>
      <c r="P1306" s="1">
        <v>0.02326951602008576</v>
      </c>
      <c r="Q1306" s="1">
        <v>0.01390356862960096</v>
      </c>
      <c r="R1306" s="1">
        <v>0.01901833006400699</v>
      </c>
      <c r="S1306" s="1">
        <v>0.003189576068657107</v>
      </c>
      <c r="T1306" s="1">
        <v>0.005751449106706996</v>
      </c>
      <c r="U1306" s="1">
        <v>-0.006046956121765534</v>
      </c>
      <c r="V1306" s="1">
        <v>0.002519839641124566</v>
      </c>
      <c r="W1306" s="1">
        <v>0.02747237162930594</v>
      </c>
      <c r="X1306" s="1">
        <v>0.03008418587429063</v>
      </c>
      <c r="Y1306" s="1">
        <v>0.01979798799598265</v>
      </c>
      <c r="Z1306" s="1">
        <v>0.005583037954321357</v>
      </c>
      <c r="AA1306" s="1">
        <v>0.04569197029220251</v>
      </c>
      <c r="AB1306" s="1">
        <v>-0.002856302919870046</v>
      </c>
      <c r="AC1306" s="1">
        <v>0.007211804267335031</v>
      </c>
    </row>
    <row r="1307" spans="1:29">
      <c r="A1307" s="11">
        <v>38356</v>
      </c>
      <c r="B1307" s="1">
        <v>-0.002628861368264013</v>
      </c>
      <c r="C1307" s="1">
        <v>0.00493536835496311</v>
      </c>
      <c r="D1307" s="1">
        <v>-0.0005371745366042902</v>
      </c>
      <c r="E1307" s="1">
        <v>-0.003604503839449769</v>
      </c>
      <c r="F1307" s="1">
        <v>-0.02286127833141738</v>
      </c>
      <c r="G1307" s="1">
        <v>0.04945799096466885</v>
      </c>
      <c r="H1307" s="1">
        <v>-0.00219564981526843</v>
      </c>
      <c r="I1307" s="1">
        <v>-0.01104258028498273</v>
      </c>
      <c r="J1307" s="1">
        <v>-0.0138942028390403</v>
      </c>
      <c r="K1307" s="1">
        <v>0.01245651526776514</v>
      </c>
      <c r="L1307" s="1">
        <v>-0.01391820431221702</v>
      </c>
      <c r="M1307" s="1">
        <v>0.01093369262589095</v>
      </c>
      <c r="N1307" s="1">
        <v>0.00102816448802745</v>
      </c>
      <c r="O1307" s="1">
        <v>-0.004852161541832989</v>
      </c>
      <c r="P1307" s="1">
        <v>0.007771679671167098</v>
      </c>
      <c r="Q1307" s="1">
        <v>-0.004511049079583551</v>
      </c>
      <c r="R1307" s="1">
        <v>-0.02316822569863464</v>
      </c>
      <c r="S1307" s="1">
        <v>-0.005564222950484088</v>
      </c>
      <c r="T1307" s="1">
        <v>-0.008921206436935947</v>
      </c>
      <c r="U1307" s="1">
        <v>-0.01133110488137801</v>
      </c>
      <c r="V1307" s="1">
        <v>-0.04587077950957519</v>
      </c>
      <c r="W1307" s="1">
        <v>0.02828082753022487</v>
      </c>
      <c r="X1307" s="1">
        <v>-0.001248989814483514</v>
      </c>
      <c r="Y1307" s="1">
        <v>0.01002011432466765</v>
      </c>
      <c r="Z1307" s="1">
        <v>-0.0007746986384787879</v>
      </c>
      <c r="AA1307" s="1">
        <v>-0.0132874479252918</v>
      </c>
      <c r="AB1307" s="1">
        <v>-0.005874753565483948</v>
      </c>
      <c r="AC1307" s="1">
        <v>-0.006828338185245753</v>
      </c>
    </row>
    <row r="1308" spans="1:29">
      <c r="A1308" s="11">
        <v>38357</v>
      </c>
      <c r="B1308" s="1">
        <v>-0.0287296749207212</v>
      </c>
      <c r="C1308" s="1">
        <v>-0.02668982275743059</v>
      </c>
      <c r="D1308" s="1">
        <v>-0.02745374224795183</v>
      </c>
      <c r="E1308" s="1">
        <v>-0.05394775110295691</v>
      </c>
      <c r="F1308" s="1">
        <v>-0.02877215014528289</v>
      </c>
      <c r="G1308" s="1">
        <v>-0.03492279171515433</v>
      </c>
      <c r="H1308" s="1">
        <v>-0.06502620506294654</v>
      </c>
      <c r="I1308" s="1">
        <v>-0.03734700710494787</v>
      </c>
      <c r="J1308" s="1">
        <v>-0.03995081283962276</v>
      </c>
      <c r="K1308" s="1">
        <v>-0.01196156852776775</v>
      </c>
      <c r="L1308" s="1">
        <v>-0.0179659482240242</v>
      </c>
      <c r="M1308" s="1">
        <v>-0.03531816552612899</v>
      </c>
      <c r="N1308" s="1">
        <v>-0.01346505357768168</v>
      </c>
      <c r="O1308" s="1">
        <v>-0.0236569600927492</v>
      </c>
      <c r="P1308" s="1">
        <v>-0.004284265325450232</v>
      </c>
      <c r="Q1308" s="1">
        <v>-0.03636998433343197</v>
      </c>
      <c r="R1308" s="1">
        <v>-0.002447065829760509</v>
      </c>
      <c r="S1308" s="1">
        <v>-0.04396499049403313</v>
      </c>
      <c r="T1308" s="1">
        <v>-0.04993068123544175</v>
      </c>
      <c r="U1308" s="1">
        <v>0.008191792484176785</v>
      </c>
      <c r="V1308" s="1">
        <v>0</v>
      </c>
      <c r="W1308" s="1">
        <v>-0.02760273259817814</v>
      </c>
      <c r="X1308" s="1">
        <v>-0.03097358147787632</v>
      </c>
      <c r="Y1308" s="1">
        <v>-0.03794635033432203</v>
      </c>
      <c r="Z1308" s="1">
        <v>-0.0463884009873754</v>
      </c>
      <c r="AA1308" s="1">
        <v>-0.05311898438525808</v>
      </c>
      <c r="AB1308" s="1">
        <v>-0.04654216031808533</v>
      </c>
      <c r="AC1308" s="1">
        <v>-0.05573732115770769</v>
      </c>
    </row>
    <row r="1309" spans="1:29">
      <c r="A1309" s="11">
        <v>38358</v>
      </c>
      <c r="B1309" s="1">
        <v>0.004884868128895548</v>
      </c>
      <c r="C1309" s="1">
        <v>-0.004935617495188005</v>
      </c>
      <c r="D1309" s="1">
        <v>-0.004364347219480313</v>
      </c>
      <c r="E1309" s="1">
        <v>-0.02693261988932205</v>
      </c>
      <c r="F1309" s="1">
        <v>-0.02779966280405566</v>
      </c>
      <c r="G1309" s="1">
        <v>-0.0212060831225529</v>
      </c>
      <c r="H1309" s="1">
        <v>-0.02225571279949967</v>
      </c>
      <c r="I1309" s="1">
        <v>-0.0297973408655664</v>
      </c>
      <c r="J1309" s="1">
        <v>-0.02865706164865756</v>
      </c>
      <c r="K1309" s="1">
        <v>-0.01867881701422192</v>
      </c>
      <c r="L1309" s="1">
        <v>-0.004263623281867246</v>
      </c>
      <c r="M1309" s="1">
        <v>-0.002678386491218654</v>
      </c>
      <c r="N1309" s="1">
        <v>-0.0154999696567748</v>
      </c>
      <c r="O1309" s="1">
        <v>-0.01729411052077834</v>
      </c>
      <c r="P1309" s="1">
        <v>0.007458265581006485</v>
      </c>
      <c r="Q1309" s="1">
        <v>-0.01517268853711307</v>
      </c>
      <c r="R1309" s="1">
        <v>-0.00707585175514136</v>
      </c>
      <c r="S1309" s="1">
        <v>-0.03010017725136593</v>
      </c>
      <c r="T1309" s="1">
        <v>-0.02129737891363004</v>
      </c>
      <c r="U1309" s="1">
        <v>-0.01796744495292268</v>
      </c>
      <c r="V1309" s="1">
        <v>-0.03556288158687448</v>
      </c>
      <c r="W1309" s="1">
        <v>-0.009770751935272548</v>
      </c>
      <c r="X1309" s="1">
        <v>-0.0208455900894553</v>
      </c>
      <c r="Y1309" s="1">
        <v>-0.02900241585596819</v>
      </c>
      <c r="Z1309" s="1">
        <v>-0.03631432670084966</v>
      </c>
      <c r="AA1309" s="1">
        <v>-0.01365908979612795</v>
      </c>
      <c r="AB1309" s="1">
        <v>-0.01817425230117731</v>
      </c>
      <c r="AC1309" s="1">
        <v>-0.02530767534958944</v>
      </c>
    </row>
    <row r="1310" spans="1:29">
      <c r="A1310" s="11">
        <v>38359</v>
      </c>
      <c r="B1310" s="1">
        <v>0.0267349519178921</v>
      </c>
      <c r="C1310" s="1">
        <v>0.007936396604139029</v>
      </c>
      <c r="D1310" s="1">
        <v>0.0001109894794759647</v>
      </c>
      <c r="E1310" s="1">
        <v>-0.003075574531178016</v>
      </c>
      <c r="F1310" s="1">
        <v>0.01470393550617288</v>
      </c>
      <c r="G1310" s="1">
        <v>0.009739273988545571</v>
      </c>
      <c r="H1310" s="1">
        <v>0.02757738539476029</v>
      </c>
      <c r="I1310" s="1">
        <v>0.01051263884304432</v>
      </c>
      <c r="J1310" s="1">
        <v>-0.0007914247886914305</v>
      </c>
      <c r="K1310" s="1">
        <v>-0.005639436260968522</v>
      </c>
      <c r="L1310" s="1">
        <v>0.003449918310021838</v>
      </c>
      <c r="M1310" s="1">
        <v>-0.0111421955885278</v>
      </c>
      <c r="N1310" s="1">
        <v>0.01840701124554367</v>
      </c>
      <c r="O1310" s="1">
        <v>-0.006869736965040563</v>
      </c>
      <c r="P1310" s="1">
        <v>-0.01281315619681822</v>
      </c>
      <c r="Q1310" s="1">
        <v>0.007702752302997107</v>
      </c>
      <c r="R1310" s="1">
        <v>0.03050119421166775</v>
      </c>
      <c r="S1310" s="1">
        <v>0.02672418674334653</v>
      </c>
      <c r="T1310" s="1">
        <v>0.01878208800938319</v>
      </c>
      <c r="U1310" s="1">
        <v>0.0140387358785341</v>
      </c>
      <c r="V1310" s="1">
        <v>-0.01238931909862262</v>
      </c>
      <c r="W1310" s="1">
        <v>0.02513503391873773</v>
      </c>
      <c r="X1310" s="1">
        <v>-0.0009123937381889657</v>
      </c>
      <c r="Y1310" s="1">
        <v>-0.01938144018047272</v>
      </c>
      <c r="Z1310" s="1">
        <v>0.01617011044951688</v>
      </c>
      <c r="AA1310" s="1">
        <v>0.02194095325525081</v>
      </c>
      <c r="AB1310" s="1">
        <v>0.03345550908610395</v>
      </c>
      <c r="AC1310" s="1">
        <v>0.01501305629203653</v>
      </c>
    </row>
    <row r="1311" spans="1:29">
      <c r="A1311" s="11">
        <v>38362</v>
      </c>
      <c r="B1311" s="1">
        <v>0.01052074597057961</v>
      </c>
      <c r="C1311" s="1">
        <v>-0.02471547010542197</v>
      </c>
      <c r="D1311" s="1">
        <v>0.0009986842538836083</v>
      </c>
      <c r="E1311" s="1">
        <v>-0.03376177944863068</v>
      </c>
      <c r="F1311" s="1">
        <v>-0.02164404946637444</v>
      </c>
      <c r="G1311" s="1">
        <v>0.002755868702467801</v>
      </c>
      <c r="H1311" s="1">
        <v>-0.02023463230835276</v>
      </c>
      <c r="I1311" s="1">
        <v>-0.001019946002340344</v>
      </c>
      <c r="J1311" s="1">
        <v>-0.01783644791096883</v>
      </c>
      <c r="K1311" s="1">
        <v>0.01205221582131166</v>
      </c>
      <c r="L1311" s="1">
        <v>-0.02725741976117946</v>
      </c>
      <c r="M1311" s="1">
        <v>-0.01609649762246002</v>
      </c>
      <c r="N1311" s="1">
        <v>-0.01980476259164154</v>
      </c>
      <c r="O1311" s="1">
        <v>-0.01828877995074718</v>
      </c>
      <c r="P1311" s="1">
        <v>0.008076161988306962</v>
      </c>
      <c r="Q1311" s="1">
        <v>-0.009475838975179229</v>
      </c>
      <c r="R1311" s="1">
        <v>-0.01493756144975222</v>
      </c>
      <c r="S1311" s="1">
        <v>0.003358294232561621</v>
      </c>
      <c r="T1311" s="1">
        <v>-0.0255014675806835</v>
      </c>
      <c r="U1311" s="1">
        <v>0.01630590898540674</v>
      </c>
      <c r="V1311" s="1">
        <v>-0.009679945002656898</v>
      </c>
      <c r="W1311" s="1">
        <v>0.002431640625000009</v>
      </c>
      <c r="X1311" s="1">
        <v>-0.03602230829316466</v>
      </c>
      <c r="Y1311" s="1">
        <v>-0.04007031993374954</v>
      </c>
      <c r="Z1311" s="1">
        <v>-0.00871758418960511</v>
      </c>
      <c r="AA1311" s="1">
        <v>0.009759172626919055</v>
      </c>
      <c r="AB1311" s="1">
        <v>-0.02531971350362183</v>
      </c>
      <c r="AC1311" s="1">
        <v>-0.03108238099573235</v>
      </c>
    </row>
    <row r="1312" spans="1:29">
      <c r="A1312" s="11">
        <v>38363</v>
      </c>
      <c r="B1312" s="1">
        <v>-0.02160315642861899</v>
      </c>
      <c r="C1312" s="1">
        <v>-0.02130518335177312</v>
      </c>
      <c r="D1312" s="1">
        <v>-0.006872508326267956</v>
      </c>
      <c r="E1312" s="1">
        <v>-0.0487761585737575</v>
      </c>
      <c r="F1312" s="1">
        <v>-0.0365560283838563</v>
      </c>
      <c r="G1312" s="1">
        <v>0.01923857451812827</v>
      </c>
      <c r="H1312" s="1">
        <v>-0.02282587707040229</v>
      </c>
      <c r="I1312" s="1">
        <v>-0.01296587785286585</v>
      </c>
      <c r="J1312" s="1">
        <v>-0.04277040641758134</v>
      </c>
      <c r="K1312" s="1">
        <v>-0.01120862818750024</v>
      </c>
      <c r="L1312" s="1">
        <v>-0.01165475093587875</v>
      </c>
      <c r="M1312" s="1">
        <v>-0.006441554669877392</v>
      </c>
      <c r="N1312" s="1">
        <v>-0.002393040934312474</v>
      </c>
      <c r="O1312" s="1">
        <v>-0.00955599280949293</v>
      </c>
      <c r="P1312" s="1">
        <v>-0.01058656986224182</v>
      </c>
      <c r="Q1312" s="1">
        <v>-0.004911089943104407</v>
      </c>
      <c r="R1312" s="1">
        <v>-0.01572611355481068</v>
      </c>
      <c r="S1312" s="1">
        <v>-0.04100395967848403</v>
      </c>
      <c r="T1312" s="1">
        <v>-0.01950156256565094</v>
      </c>
      <c r="U1312" s="1">
        <v>-0.01574143055936683</v>
      </c>
      <c r="V1312" s="1">
        <v>-0.05106708932984416</v>
      </c>
      <c r="W1312" s="1">
        <v>-0.01788975627037626</v>
      </c>
      <c r="X1312" s="1">
        <v>0.01084202639732545</v>
      </c>
      <c r="Y1312" s="1">
        <v>0.005359041488984584</v>
      </c>
      <c r="Z1312" s="1">
        <v>-0.02400902363157775</v>
      </c>
      <c r="AA1312" s="1">
        <v>-0.0209865518212542</v>
      </c>
      <c r="AB1312" s="1">
        <v>-0.03654520581129639</v>
      </c>
      <c r="AC1312" s="1">
        <v>-0.00309763154088083</v>
      </c>
    </row>
    <row r="1313" spans="1:29">
      <c r="A1313" s="11">
        <v>38364</v>
      </c>
      <c r="B1313" s="1">
        <v>-0.0351156904943466</v>
      </c>
      <c r="C1313" s="1">
        <v>-0.0213108705480588</v>
      </c>
      <c r="D1313" s="1">
        <v>-0.005580573661687738</v>
      </c>
      <c r="E1313" s="1">
        <v>-0.05724410674478486</v>
      </c>
      <c r="F1313" s="1">
        <v>-0.04284972424790667</v>
      </c>
      <c r="G1313" s="1">
        <v>-0.03697992590814581</v>
      </c>
      <c r="H1313" s="1">
        <v>-0.0291433830309723</v>
      </c>
      <c r="I1313" s="1">
        <v>-0.005068243540925166</v>
      </c>
      <c r="J1313" s="1">
        <v>-0.004772785811594904</v>
      </c>
      <c r="K1313" s="1">
        <v>-0.01239792057297728</v>
      </c>
      <c r="L1313" s="1">
        <v>-0.03317048261775624</v>
      </c>
      <c r="M1313" s="1">
        <v>-0.03529899013330318</v>
      </c>
      <c r="N1313" s="1">
        <v>-0.0002754297749534285</v>
      </c>
      <c r="O1313" s="1">
        <v>-0.03878749410560456</v>
      </c>
      <c r="P1313" s="1">
        <v>-0.05060729732853875</v>
      </c>
      <c r="Q1313" s="1">
        <v>-0.004486544157638273</v>
      </c>
      <c r="R1313" s="1">
        <v>-0.01436025525078988</v>
      </c>
      <c r="S1313" s="1">
        <v>-0.02094232889809033</v>
      </c>
      <c r="T1313" s="1">
        <v>-0.02558452400667199</v>
      </c>
      <c r="U1313" s="1">
        <v>-0.01691590088795647</v>
      </c>
      <c r="V1313" s="1">
        <v>-0.02459556702212606</v>
      </c>
      <c r="W1313" s="1">
        <v>-0.03416707775256456</v>
      </c>
      <c r="X1313" s="1">
        <v>-0.01353741177052303</v>
      </c>
      <c r="Y1313" s="1">
        <v>-0.04811365718086669</v>
      </c>
      <c r="Z1313" s="1">
        <v>-0.01587517079494094</v>
      </c>
      <c r="AA1313" s="1">
        <v>-0.05595959179461096</v>
      </c>
      <c r="AB1313" s="1">
        <v>-0.05365526906285167</v>
      </c>
      <c r="AC1313" s="1">
        <v>-0.02944205946669198</v>
      </c>
    </row>
    <row r="1314" spans="1:29">
      <c r="A1314" s="11">
        <v>38365</v>
      </c>
      <c r="B1314" s="1">
        <v>-0.0314310626200982</v>
      </c>
      <c r="C1314" s="1">
        <v>-0.01674067543416802</v>
      </c>
      <c r="D1314" s="1">
        <v>0.003367357699985307</v>
      </c>
      <c r="E1314" s="1">
        <v>0.04588637461656231</v>
      </c>
      <c r="F1314" s="1">
        <v>0.02433187757505317</v>
      </c>
      <c r="G1314" s="1">
        <v>0.001199998541794978</v>
      </c>
      <c r="H1314" s="1">
        <v>0.03528865518811775</v>
      </c>
      <c r="I1314" s="1">
        <v>0.03732190006319747</v>
      </c>
      <c r="J1314" s="1">
        <v>0.01704750353272244</v>
      </c>
      <c r="K1314" s="1">
        <v>0.00466281950166314</v>
      </c>
      <c r="L1314" s="1">
        <v>0.03257720664330432</v>
      </c>
      <c r="M1314" s="1">
        <v>-0.01472160834887026</v>
      </c>
      <c r="N1314" s="1">
        <v>-0.02092737355260277</v>
      </c>
      <c r="O1314" s="1">
        <v>0.03497917689798924</v>
      </c>
      <c r="P1314" s="1">
        <v>0.003045932199332135</v>
      </c>
      <c r="Q1314" s="1">
        <v>0.01261937170423688</v>
      </c>
      <c r="R1314" s="1">
        <v>0.003666812367332017</v>
      </c>
      <c r="S1314" s="1">
        <v>0.05882327502506923</v>
      </c>
      <c r="T1314" s="1">
        <v>0.034630212004507</v>
      </c>
      <c r="U1314" s="1">
        <v>0.003323966698263847</v>
      </c>
      <c r="V1314" s="1">
        <v>0.005280209834090721</v>
      </c>
      <c r="W1314" s="1">
        <v>0.008311210780852951</v>
      </c>
      <c r="X1314" s="1">
        <v>0.02881887570946962</v>
      </c>
      <c r="Y1314" s="1">
        <v>0.05658719412802005</v>
      </c>
      <c r="Z1314" s="1">
        <v>0.03793044783793231</v>
      </c>
      <c r="AA1314" s="1">
        <v>0.0345979353352921</v>
      </c>
      <c r="AB1314" s="1">
        <v>0.02637851313359629</v>
      </c>
      <c r="AC1314" s="1">
        <v>0.02256073460341135</v>
      </c>
    </row>
    <row r="1315" spans="1:29">
      <c r="A1315" s="11">
        <v>38366</v>
      </c>
      <c r="B1315" s="1">
        <v>0.07571884713435129</v>
      </c>
      <c r="C1315" s="1">
        <v>-0.03679002148884825</v>
      </c>
      <c r="D1315" s="1">
        <v>-0.01985590933069525</v>
      </c>
      <c r="E1315" s="1">
        <v>0.006240471790545765</v>
      </c>
      <c r="F1315" s="1">
        <v>-0.008007055929388218</v>
      </c>
      <c r="G1315" s="1">
        <v>0.006192127931874403</v>
      </c>
      <c r="H1315" s="1">
        <v>-0.03342196339535852</v>
      </c>
      <c r="I1315" s="1">
        <v>0.03217084193662512</v>
      </c>
      <c r="J1315" s="1">
        <v>-0.0117292716072489</v>
      </c>
      <c r="K1315" s="1">
        <v>0.0007136382248569273</v>
      </c>
      <c r="L1315" s="1">
        <v>0.002870390738440864</v>
      </c>
      <c r="M1315" s="1">
        <v>-0.02165454372533571</v>
      </c>
      <c r="N1315" s="1">
        <v>0.006870399299932384</v>
      </c>
      <c r="O1315" s="1">
        <v>-0.01753539427902373</v>
      </c>
      <c r="P1315" s="1">
        <v>0.01761346231901295</v>
      </c>
      <c r="Q1315" s="1">
        <v>-0.008901627594353423</v>
      </c>
      <c r="R1315" s="1">
        <v>-0.01192084959635886</v>
      </c>
      <c r="S1315" s="1">
        <v>-0.01851840967709062</v>
      </c>
      <c r="T1315" s="1">
        <v>-0.0247027835486604</v>
      </c>
      <c r="U1315" s="1">
        <v>-0.008769765124817752</v>
      </c>
      <c r="V1315" s="1">
        <v>-0.04105462412221805</v>
      </c>
      <c r="W1315" s="1">
        <v>-0.009193582957514157</v>
      </c>
      <c r="X1315" s="1">
        <v>-0.008618972692197802</v>
      </c>
      <c r="Y1315" s="1">
        <v>-0.04546704667219881</v>
      </c>
      <c r="Z1315" s="1">
        <v>-0.0245029250373634</v>
      </c>
      <c r="AA1315" s="1">
        <v>-0.07647004283727832</v>
      </c>
      <c r="AB1315" s="1">
        <v>0.04433707702364975</v>
      </c>
      <c r="AC1315" s="1">
        <v>-0.009242500518441998</v>
      </c>
    </row>
    <row r="1316" spans="1:29">
      <c r="A1316" s="11">
        <v>38369</v>
      </c>
      <c r="B1316" s="1">
        <v>0.04128046567138544</v>
      </c>
      <c r="C1316" s="1">
        <v>0.01532699987214681</v>
      </c>
      <c r="D1316" s="1">
        <v>-0.0007989360819394831</v>
      </c>
      <c r="E1316" s="1">
        <v>-0.01315559159221114</v>
      </c>
      <c r="F1316" s="1">
        <v>-0.02004422037206266</v>
      </c>
      <c r="G1316" s="1">
        <v>0.0009928776049596966</v>
      </c>
      <c r="H1316" s="1">
        <v>-0.02335693752952572</v>
      </c>
      <c r="I1316" s="1">
        <v>0.009904020926795321</v>
      </c>
      <c r="J1316" s="1">
        <v>-0.003568555200458401</v>
      </c>
      <c r="K1316" s="1">
        <v>0.0007137714058182976</v>
      </c>
      <c r="L1316" s="1">
        <v>0.01200611066043522</v>
      </c>
      <c r="M1316" s="1">
        <v>-0.005533353432297883</v>
      </c>
      <c r="N1316" s="1">
        <v>-0.008140545954931744</v>
      </c>
      <c r="O1316" s="1">
        <v>-0.02393053105461196</v>
      </c>
      <c r="P1316" s="1">
        <v>0</v>
      </c>
      <c r="Q1316" s="1">
        <v>0.003464255301502073</v>
      </c>
      <c r="R1316" s="1">
        <v>-0.004573100856592016</v>
      </c>
      <c r="S1316" s="1">
        <v>-0.01972556390290625</v>
      </c>
      <c r="T1316" s="1">
        <v>0.01832651502773541</v>
      </c>
      <c r="U1316" s="1">
        <v>-0.00900475013657509</v>
      </c>
      <c r="V1316" s="1">
        <v>-0.01922634101280229</v>
      </c>
      <c r="W1316" s="1">
        <v>-0.02442420912176868</v>
      </c>
      <c r="X1316" s="1">
        <v>-0.02121708382747278</v>
      </c>
      <c r="Y1316" s="1">
        <v>0.04631802810311458</v>
      </c>
      <c r="Z1316" s="1">
        <v>-0.01004735971691229</v>
      </c>
      <c r="AA1316" s="1">
        <v>0.01031894404537881</v>
      </c>
      <c r="AB1316" s="1">
        <v>0.09007599259546839</v>
      </c>
      <c r="AC1316" s="1">
        <v>0.0158741637708566</v>
      </c>
    </row>
    <row r="1317" spans="1:29">
      <c r="A1317" s="11">
        <v>38370</v>
      </c>
      <c r="B1317" s="1">
        <v>0.009148818146502036</v>
      </c>
      <c r="C1317" s="1">
        <v>0.02227962877907164</v>
      </c>
      <c r="D1317" s="1">
        <v>0.02432883583801759</v>
      </c>
      <c r="E1317" s="1">
        <v>-0.005522610974046049</v>
      </c>
      <c r="F1317" s="1">
        <v>-0.02210170122648358</v>
      </c>
      <c r="G1317" s="1">
        <v>-0.008329812869713238</v>
      </c>
      <c r="H1317" s="1">
        <v>0.01148890636049704</v>
      </c>
      <c r="I1317" s="1">
        <v>-0.01249892947368481</v>
      </c>
      <c r="J1317" s="1">
        <v>0.03404269970969698</v>
      </c>
      <c r="K1317" s="1">
        <v>0.01675592938887704</v>
      </c>
      <c r="L1317" s="1">
        <v>-0.01616840393325258</v>
      </c>
      <c r="M1317" s="1">
        <v>-0.0004450538306280949</v>
      </c>
      <c r="N1317" s="1">
        <v>0.005833659544302483</v>
      </c>
      <c r="O1317" s="1">
        <v>0.01123722921405323</v>
      </c>
      <c r="P1317" s="1">
        <v>0.02297812751851391</v>
      </c>
      <c r="Q1317" s="1">
        <v>-0.00978166190992602</v>
      </c>
      <c r="R1317" s="1">
        <v>-0.001368239039830521</v>
      </c>
      <c r="S1317" s="1">
        <v>-0.01924778953480522</v>
      </c>
      <c r="T1317" s="1">
        <v>-0.007640160837594112</v>
      </c>
      <c r="U1317" s="1">
        <v>-0.007102697845725814</v>
      </c>
      <c r="V1317" s="1">
        <v>0.06074758627634202</v>
      </c>
      <c r="W1317" s="1">
        <v>0.01628965366895097</v>
      </c>
      <c r="X1317" s="1">
        <v>-0.009834224140337633</v>
      </c>
      <c r="Y1317" s="1">
        <v>0.04929471399022445</v>
      </c>
      <c r="Z1317" s="1">
        <v>-0.002319789163062413</v>
      </c>
      <c r="AA1317" s="1">
        <v>-0.009037295251040134</v>
      </c>
      <c r="AB1317" s="1">
        <v>-0.008942274081556567</v>
      </c>
      <c r="AC1317" s="1">
        <v>0.01029438958686013</v>
      </c>
    </row>
    <row r="1318" spans="1:29">
      <c r="A1318" s="11">
        <v>38371</v>
      </c>
      <c r="B1318" s="1">
        <v>-0.01460565886584475</v>
      </c>
      <c r="C1318" s="1">
        <v>-0.0447781070908263</v>
      </c>
      <c r="D1318" s="1">
        <v>-0.02068448417262558</v>
      </c>
      <c r="E1318" s="1">
        <v>0.02029877028703742</v>
      </c>
      <c r="F1318" s="1">
        <v>-0.004141161955470429</v>
      </c>
      <c r="G1318" s="1">
        <v>0.007999816682802363</v>
      </c>
      <c r="H1318" s="1">
        <v>-0.02225299159790428</v>
      </c>
      <c r="I1318" s="1">
        <v>0.0104175613010864</v>
      </c>
      <c r="J1318" s="1">
        <v>-0.008249883144067605</v>
      </c>
      <c r="K1318" s="1">
        <v>-0.003856991784635055</v>
      </c>
      <c r="L1318" s="1">
        <v>-0.003282168164067789</v>
      </c>
      <c r="M1318" s="1">
        <v>-0.005121582658652035</v>
      </c>
      <c r="N1318" s="1">
        <v>-0.0077197802057416</v>
      </c>
      <c r="O1318" s="1">
        <v>-0.003333871058477822</v>
      </c>
      <c r="P1318" s="1">
        <v>0.01662745608818428</v>
      </c>
      <c r="Q1318" s="1">
        <v>-0.005552155239957668</v>
      </c>
      <c r="R1318" s="1">
        <v>0.005578512327152341</v>
      </c>
      <c r="S1318" s="1">
        <v>-0.01605679748739741</v>
      </c>
      <c r="T1318" s="1">
        <v>-0.005645628257093249</v>
      </c>
      <c r="U1318" s="1">
        <v>0.008991750265432863</v>
      </c>
      <c r="V1318" s="1">
        <v>-0.008596047434754839</v>
      </c>
      <c r="W1318" s="1">
        <v>0.000537942026684668</v>
      </c>
      <c r="X1318" s="1">
        <v>-0.0148441455985846</v>
      </c>
      <c r="Y1318" s="1">
        <v>-0.01823271877458288</v>
      </c>
      <c r="Z1318" s="1">
        <v>0.01293410197419198</v>
      </c>
      <c r="AA1318" s="1">
        <v>0.002436148571814511</v>
      </c>
      <c r="AB1318" s="1">
        <v>0.05063830174737238</v>
      </c>
      <c r="AC1318" s="1">
        <v>0.008869416529266427</v>
      </c>
    </row>
    <row r="1319" spans="1:29">
      <c r="A1319" s="11">
        <v>38372</v>
      </c>
      <c r="B1319" s="1">
        <v>-0.02351154190984894</v>
      </c>
      <c r="C1319" s="1">
        <v>-0.01446165933025145</v>
      </c>
      <c r="D1319" s="1">
        <v>-0.03011680576207376</v>
      </c>
      <c r="E1319" s="1">
        <v>0.01876861139107966</v>
      </c>
      <c r="F1319" s="1">
        <v>0.01480118175920464</v>
      </c>
      <c r="G1319" s="1">
        <v>-0.007936327517527486</v>
      </c>
      <c r="H1319" s="1">
        <v>-0.02038891918596419</v>
      </c>
      <c r="I1319" s="1">
        <v>-0.01454963587198543</v>
      </c>
      <c r="J1319" s="1">
        <v>-0.01204636534930981</v>
      </c>
      <c r="K1319" s="1">
        <v>0.0007036697493989497</v>
      </c>
      <c r="L1319" s="1">
        <v>0.002960996058690046</v>
      </c>
      <c r="M1319" s="1">
        <v>-0.01242135229344177</v>
      </c>
      <c r="N1319" s="1">
        <v>0.1116172815727974</v>
      </c>
      <c r="O1319" s="1">
        <v>-0.02787329717302467</v>
      </c>
      <c r="P1319" s="1">
        <v>0.007174077853521199</v>
      </c>
      <c r="Q1319" s="1">
        <v>0.01642514648482241</v>
      </c>
      <c r="R1319" s="1">
        <v>-0.004282231178449836</v>
      </c>
      <c r="S1319" s="1">
        <v>-0.006346674883982661</v>
      </c>
      <c r="T1319" s="1">
        <v>-0.008345065539798857</v>
      </c>
      <c r="U1319" s="1">
        <v>-0.0073669210857773</v>
      </c>
      <c r="V1319" s="1">
        <v>-0.001625383221554033</v>
      </c>
      <c r="W1319" s="1">
        <v>-0.009784166665459448</v>
      </c>
      <c r="X1319" s="1">
        <v>0.0244986582881781</v>
      </c>
      <c r="Y1319" s="1">
        <v>-0.02236682178782945</v>
      </c>
      <c r="Z1319" s="1">
        <v>0.009182197121768487</v>
      </c>
      <c r="AA1319" s="1">
        <v>0.006106652518747646</v>
      </c>
      <c r="AB1319" s="1">
        <v>-0.03139670671938721</v>
      </c>
      <c r="AC1319" s="1">
        <v>-0.01961794453014232</v>
      </c>
    </row>
    <row r="1320" spans="1:29">
      <c r="A1320" s="11">
        <v>38376</v>
      </c>
      <c r="B1320" s="1">
        <v>0.06987705771410835</v>
      </c>
      <c r="C1320" s="1">
        <v>-0.02137940979584574</v>
      </c>
      <c r="D1320" s="1">
        <v>0.03803712843694806</v>
      </c>
      <c r="E1320" s="1">
        <v>0.01437008975750431</v>
      </c>
      <c r="F1320" s="1">
        <v>0.01291834073820408</v>
      </c>
      <c r="G1320" s="1">
        <v>0.01519980793357245</v>
      </c>
      <c r="H1320" s="1">
        <v>0.009438583813153212</v>
      </c>
      <c r="I1320" s="1">
        <v>-0.03911235195777607</v>
      </c>
      <c r="J1320" s="1">
        <v>-0.0131860248187835</v>
      </c>
      <c r="K1320" s="1">
        <v>0.03798838154940487</v>
      </c>
      <c r="L1320" s="1">
        <v>-0.03015658625314277</v>
      </c>
      <c r="M1320" s="1">
        <v>-0.01031171713488899</v>
      </c>
      <c r="N1320" s="1">
        <v>-0.0232803070944716</v>
      </c>
      <c r="O1320" s="1">
        <v>0.004274807375653777</v>
      </c>
      <c r="P1320" s="1">
        <v>-0.00170958592784809</v>
      </c>
      <c r="Q1320" s="1">
        <v>-0.004534593605557746</v>
      </c>
      <c r="R1320" s="1">
        <v>-0.009384422828470518</v>
      </c>
      <c r="S1320" s="1">
        <v>0.01459895708931769</v>
      </c>
      <c r="T1320" s="1">
        <v>-0.008935431795127236</v>
      </c>
      <c r="U1320" s="1">
        <v>-0.003032467891393886</v>
      </c>
      <c r="V1320" s="1">
        <v>0.01704314428375375</v>
      </c>
      <c r="W1320" s="1">
        <v>0.001954674947796553</v>
      </c>
      <c r="X1320" s="1">
        <v>-0.02179648143375268</v>
      </c>
      <c r="Y1320" s="1">
        <v>-0.03799211487560938</v>
      </c>
      <c r="Z1320" s="1">
        <v>0.02473716110553625</v>
      </c>
      <c r="AA1320" s="1">
        <v>0.007494106889806451</v>
      </c>
      <c r="AB1320" s="1">
        <v>0.1010226788617894</v>
      </c>
      <c r="AC1320" s="1">
        <v>-0.0397983857903883</v>
      </c>
    </row>
    <row r="1321" spans="1:29">
      <c r="A1321" s="11">
        <v>38377</v>
      </c>
      <c r="B1321" s="1">
        <v>-0.02788650450261809</v>
      </c>
      <c r="C1321" s="1">
        <v>0.006980604880753249</v>
      </c>
      <c r="D1321" s="1">
        <v>-0.01933932183867115</v>
      </c>
      <c r="E1321" s="1">
        <v>-0.007446340331600187</v>
      </c>
      <c r="F1321" s="1">
        <v>-6.84465530133016E-05</v>
      </c>
      <c r="G1321" s="1">
        <v>0.002364063768368174</v>
      </c>
      <c r="H1321" s="1">
        <v>0.03092742096457735</v>
      </c>
      <c r="I1321" s="1">
        <v>0.05952979325050944</v>
      </c>
      <c r="J1321" s="1">
        <v>0.007405614043485942</v>
      </c>
      <c r="K1321" s="1">
        <v>0.01321595205986847</v>
      </c>
      <c r="L1321" s="1">
        <v>0.003857299465543695</v>
      </c>
      <c r="M1321" s="1">
        <v>0.004808892596746661</v>
      </c>
      <c r="N1321" s="1">
        <v>0.009207218965099129</v>
      </c>
      <c r="O1321" s="1">
        <v>0.02242520242182544</v>
      </c>
      <c r="P1321" s="1">
        <v>-0.01883592970534098</v>
      </c>
      <c r="Q1321" s="1">
        <v>0.005197253311556738</v>
      </c>
      <c r="R1321" s="1">
        <v>-0.0100649053544174</v>
      </c>
      <c r="S1321" s="1">
        <v>0.0575538741438697</v>
      </c>
      <c r="T1321" s="1">
        <v>0.01882002289382645</v>
      </c>
      <c r="U1321" s="1">
        <v>0.01292729430411699</v>
      </c>
      <c r="V1321" s="1">
        <v>0.007578003155134017</v>
      </c>
      <c r="W1321" s="1">
        <v>0.04312931685699462</v>
      </c>
      <c r="X1321" s="1">
        <v>0.03482957880956072</v>
      </c>
      <c r="Y1321" s="1">
        <v>-0.005765549682044901</v>
      </c>
      <c r="Z1321" s="1">
        <v>0.02108756707675208</v>
      </c>
      <c r="AA1321" s="1">
        <v>-0.01672091962935351</v>
      </c>
      <c r="AB1321" s="1">
        <v>-0.002288554612785654</v>
      </c>
      <c r="AC1321" s="1">
        <v>0.01373913437225749</v>
      </c>
    </row>
    <row r="1322" spans="1:29">
      <c r="A1322" s="11">
        <v>38379</v>
      </c>
      <c r="B1322" s="1">
        <v>0.03925509924748583</v>
      </c>
      <c r="C1322" s="1">
        <v>0.009755753933288647</v>
      </c>
      <c r="D1322" s="1">
        <v>-0.002652657531466041</v>
      </c>
      <c r="E1322" s="1">
        <v>-0.01976226669962566</v>
      </c>
      <c r="F1322" s="1">
        <v>0.002743055809613537</v>
      </c>
      <c r="G1322" s="1">
        <v>0.002948161368000912</v>
      </c>
      <c r="H1322" s="1">
        <v>0.01767460435113977</v>
      </c>
      <c r="I1322" s="1">
        <v>0.0327505117539737</v>
      </c>
      <c r="J1322" s="1">
        <v>0.0143827987910623</v>
      </c>
      <c r="K1322" s="1">
        <v>0.01404685087658519</v>
      </c>
      <c r="L1322" s="1">
        <v>0.02051914659810139</v>
      </c>
      <c r="M1322" s="1">
        <v>-0.007292797703625231</v>
      </c>
      <c r="N1322" s="1">
        <v>0.01857796852189431</v>
      </c>
      <c r="O1322" s="1">
        <v>0.03290012650178742</v>
      </c>
      <c r="P1322" s="1">
        <v>0.03461327172133566</v>
      </c>
      <c r="Q1322" s="1">
        <v>0.007340620651672181</v>
      </c>
      <c r="R1322" s="1">
        <v>0.008971018099490635</v>
      </c>
      <c r="S1322" s="1">
        <v>0.004251386712257998</v>
      </c>
      <c r="T1322" s="1">
        <v>-0.001718410392297143</v>
      </c>
      <c r="U1322" s="1">
        <v>0.03785228658063833</v>
      </c>
      <c r="V1322" s="1">
        <v>-0.01970329294762485</v>
      </c>
      <c r="W1322" s="1">
        <v>-0.01277776982227485</v>
      </c>
      <c r="X1322" s="1">
        <v>0.004703691086234363</v>
      </c>
      <c r="Y1322" s="1">
        <v>0.01855632003257668</v>
      </c>
      <c r="Z1322" s="1">
        <v>0.009918367830249242</v>
      </c>
      <c r="AA1322" s="1">
        <v>0.02525778331588646</v>
      </c>
      <c r="AB1322" s="1">
        <v>0.08909683037825</v>
      </c>
      <c r="AC1322" s="1">
        <v>0.02740974365192694</v>
      </c>
    </row>
    <row r="1323" spans="1:29">
      <c r="A1323" s="11">
        <v>38380</v>
      </c>
      <c r="B1323" s="1">
        <v>-0.006537450982191939</v>
      </c>
      <c r="C1323" s="1">
        <v>0.05250475289697509</v>
      </c>
      <c r="D1323" s="1">
        <v>0.006013009140394043</v>
      </c>
      <c r="E1323" s="1">
        <v>0.02501399082506861</v>
      </c>
      <c r="F1323" s="1">
        <v>0.01620727212117989</v>
      </c>
      <c r="G1323" s="1">
        <v>0.0460513780459515</v>
      </c>
      <c r="H1323" s="1">
        <v>0.007312745064967929</v>
      </c>
      <c r="I1323" s="1">
        <v>0.004092035567742736</v>
      </c>
      <c r="J1323" s="1">
        <v>0.01484808128101589</v>
      </c>
      <c r="K1323" s="1">
        <v>0.0102241073337237</v>
      </c>
      <c r="L1323" s="1">
        <v>0.04382478067877082</v>
      </c>
      <c r="M1323" s="1">
        <v>0.01354445245433578</v>
      </c>
      <c r="N1323" s="1">
        <v>0.01076270933052981</v>
      </c>
      <c r="O1323" s="1">
        <v>0.04885946553438036</v>
      </c>
      <c r="P1323" s="1">
        <v>0.0204776648760141</v>
      </c>
      <c r="Q1323" s="1">
        <v>0.009124836020870886</v>
      </c>
      <c r="R1323" s="1">
        <v>0.03191098779762758</v>
      </c>
      <c r="S1323" s="1">
        <v>0.0321765016350446</v>
      </c>
      <c r="T1323" s="1">
        <v>0.07100448048470409</v>
      </c>
      <c r="U1323" s="1">
        <v>0.02512658500835174</v>
      </c>
      <c r="V1323" s="1">
        <v>0.05835313860749158</v>
      </c>
      <c r="W1323" s="1">
        <v>0.01936243646318814</v>
      </c>
      <c r="X1323" s="1">
        <v>0.023720355730249</v>
      </c>
      <c r="Y1323" s="1">
        <v>0.07500708090569175</v>
      </c>
      <c r="Z1323" s="1">
        <v>0.02394746268101766</v>
      </c>
      <c r="AA1323" s="1">
        <v>0.02701375649693705</v>
      </c>
      <c r="AB1323" s="1">
        <v>0.01575404295474847</v>
      </c>
      <c r="AC1323" s="1">
        <v>0.0352745015508511</v>
      </c>
    </row>
    <row r="1324" spans="1:29">
      <c r="A1324" s="11">
        <v>38383</v>
      </c>
      <c r="B1324" s="1">
        <v>0.004386837082298811</v>
      </c>
      <c r="C1324" s="1">
        <v>0.02633165158603146</v>
      </c>
      <c r="D1324" s="1">
        <v>0.007413711810633439</v>
      </c>
      <c r="E1324" s="1">
        <v>0.04370790983260409</v>
      </c>
      <c r="F1324" s="1">
        <v>-0.008815737037300875</v>
      </c>
      <c r="G1324" s="1">
        <v>-0.0009368907539331062</v>
      </c>
      <c r="H1324" s="1">
        <v>0.0460527215341977</v>
      </c>
      <c r="I1324" s="1">
        <v>0.04584616893923266</v>
      </c>
      <c r="J1324" s="1">
        <v>0.009818704719661397</v>
      </c>
      <c r="K1324" s="1">
        <v>0.0434213792870437</v>
      </c>
      <c r="L1324" s="1">
        <v>0.01521325540780483</v>
      </c>
      <c r="M1324" s="1">
        <v>0.02887907946824919</v>
      </c>
      <c r="N1324" s="1">
        <v>-0.02701345285911716</v>
      </c>
      <c r="O1324" s="1">
        <v>0.01246616498001707</v>
      </c>
      <c r="P1324" s="1">
        <v>0.02610367827002835</v>
      </c>
      <c r="Q1324" s="1">
        <v>0.02806938185973329</v>
      </c>
      <c r="R1324" s="1">
        <v>0.01924345744176481</v>
      </c>
      <c r="S1324" s="1">
        <v>0.07569355019098412</v>
      </c>
      <c r="T1324" s="1">
        <v>0.03342968204923746</v>
      </c>
      <c r="U1324" s="1">
        <v>0.00523594893584467</v>
      </c>
      <c r="V1324" s="1">
        <v>0.01460071044152778</v>
      </c>
      <c r="W1324" s="1">
        <v>0.01063270932945892</v>
      </c>
      <c r="X1324" s="1">
        <v>0.02520332107986256</v>
      </c>
      <c r="Y1324" s="1">
        <v>0.01959475071372907</v>
      </c>
      <c r="Z1324" s="1">
        <v>0.01550391115486871</v>
      </c>
      <c r="AA1324" s="1">
        <v>0.03176581129240375</v>
      </c>
      <c r="AB1324" s="1">
        <v>0.05091528264675116</v>
      </c>
      <c r="AC1324" s="1">
        <v>0.009806771596551966</v>
      </c>
    </row>
    <row r="1325" spans="1:29">
      <c r="A1325" s="11">
        <v>38384</v>
      </c>
      <c r="B1325" s="1">
        <v>-0.007764782517313051</v>
      </c>
      <c r="C1325" s="1">
        <v>0.01035665181272472</v>
      </c>
      <c r="D1325" s="1">
        <v>0.02721194744164634</v>
      </c>
      <c r="E1325" s="1">
        <v>-0.01483154959818167</v>
      </c>
      <c r="F1325" s="1">
        <v>-0.03530444251643272</v>
      </c>
      <c r="G1325" s="1">
        <v>0.01368852230090289</v>
      </c>
      <c r="H1325" s="1">
        <v>0.03665151363761532</v>
      </c>
      <c r="I1325" s="1">
        <v>-0.007881715204215212</v>
      </c>
      <c r="J1325" s="1">
        <v>0.02302080946610841</v>
      </c>
      <c r="K1325" s="1">
        <v>0.05381768707329759</v>
      </c>
      <c r="L1325" s="1">
        <v>-0.003335470000623952</v>
      </c>
      <c r="M1325" s="1">
        <v>0.02553640941567981</v>
      </c>
      <c r="N1325" s="1">
        <v>-0.008409711395317543</v>
      </c>
      <c r="O1325" s="1">
        <v>-0.001388870680161469</v>
      </c>
      <c r="P1325" s="1">
        <v>0.00189459954981408</v>
      </c>
      <c r="Q1325" s="1">
        <v>0.004397434498788932</v>
      </c>
      <c r="R1325" s="1">
        <v>0.02000769000597469</v>
      </c>
      <c r="S1325" s="1">
        <v>0.01485522795341709</v>
      </c>
      <c r="T1325" s="1">
        <v>-0.01391912236604309</v>
      </c>
      <c r="U1325" s="1">
        <v>0.007795301768974916</v>
      </c>
      <c r="V1325" s="1">
        <v>-0.0007043099715337009</v>
      </c>
      <c r="W1325" s="1">
        <v>-0.008682396059288555</v>
      </c>
      <c r="X1325" s="1">
        <v>-0.02319587070838591</v>
      </c>
      <c r="Y1325" s="1">
        <v>-0.01363457733763374</v>
      </c>
      <c r="Z1325" s="1">
        <v>-0.01099754736439196</v>
      </c>
      <c r="AA1325" s="1">
        <v>-0.003395311701463011</v>
      </c>
      <c r="AB1325" s="1">
        <v>0.0210183183871695</v>
      </c>
      <c r="AC1325" s="1">
        <v>-0.01290124886098032</v>
      </c>
    </row>
    <row r="1326" spans="1:29">
      <c r="A1326" s="11">
        <v>38385</v>
      </c>
      <c r="B1326" s="1">
        <v>0.05282443100289202</v>
      </c>
      <c r="C1326" s="1">
        <v>0.01770520247561014</v>
      </c>
      <c r="D1326" s="1">
        <v>-0.0003885541351228428</v>
      </c>
      <c r="E1326" s="1">
        <v>0.008678543467286248</v>
      </c>
      <c r="F1326" s="1">
        <v>-0.001477881332561437</v>
      </c>
      <c r="G1326" s="1">
        <v>0.007769233496255357</v>
      </c>
      <c r="H1326" s="1">
        <v>-0.01317991846406752</v>
      </c>
      <c r="I1326" s="1">
        <v>-0.002767312534877719</v>
      </c>
      <c r="J1326" s="1">
        <v>0.02573373887305208</v>
      </c>
      <c r="K1326" s="1">
        <v>-0.02226882179251399</v>
      </c>
      <c r="L1326" s="1">
        <v>0.00487469058372314</v>
      </c>
      <c r="M1326" s="1">
        <v>0.007191216287214974</v>
      </c>
      <c r="N1326" s="1">
        <v>-0.01825861051354161</v>
      </c>
      <c r="O1326" s="1">
        <v>0.001483385724323494</v>
      </c>
      <c r="P1326" s="1">
        <v>0.009994156389740771</v>
      </c>
      <c r="Q1326" s="1">
        <v>-0.002188927409223829</v>
      </c>
      <c r="R1326" s="1">
        <v>-0.01731305521113358</v>
      </c>
      <c r="S1326" s="1">
        <v>-0.00924470330250049</v>
      </c>
      <c r="T1326" s="1">
        <v>0.02318436904537524</v>
      </c>
      <c r="U1326" s="1">
        <v>0.02100523039812852</v>
      </c>
      <c r="V1326" s="1">
        <v>-0.01480353976041426</v>
      </c>
      <c r="W1326" s="1">
        <v>-0.002987933783824781</v>
      </c>
      <c r="X1326" s="1">
        <v>-0.01451182694476993</v>
      </c>
      <c r="Y1326" s="1">
        <v>0.03120070704228484</v>
      </c>
      <c r="Z1326" s="1">
        <v>0.004709299441250314</v>
      </c>
      <c r="AA1326" s="1">
        <v>-0.02384778574022262</v>
      </c>
      <c r="AB1326" s="1">
        <v>0.05306163425118848</v>
      </c>
      <c r="AC1326" s="1">
        <v>-0.01443436462724057</v>
      </c>
    </row>
    <row r="1327" spans="1:29">
      <c r="A1327" s="11">
        <v>38386</v>
      </c>
      <c r="B1327" s="1">
        <v>0.04343787465178406</v>
      </c>
      <c r="C1327" s="1">
        <v>0.03067411716603075</v>
      </c>
      <c r="D1327" s="1">
        <v>0.0001110270866360175</v>
      </c>
      <c r="E1327" s="1">
        <v>0.004214337713630556</v>
      </c>
      <c r="F1327" s="1">
        <v>0.002396193323076279</v>
      </c>
      <c r="G1327" s="1">
        <v>0.02367833913897988</v>
      </c>
      <c r="H1327" s="1">
        <v>0.01229574143371748</v>
      </c>
      <c r="I1327" s="1">
        <v>0.02667396394467225</v>
      </c>
      <c r="J1327" s="1">
        <v>0.006812110355733259</v>
      </c>
      <c r="K1327" s="1">
        <v>0.005769957973505102</v>
      </c>
      <c r="L1327" s="1">
        <v>0.01426311949571546</v>
      </c>
      <c r="M1327" s="1">
        <v>0.01364027078277164</v>
      </c>
      <c r="N1327" s="1">
        <v>0.003168858568950217</v>
      </c>
      <c r="O1327" s="1">
        <v>0.01545873626090777</v>
      </c>
      <c r="P1327" s="1">
        <v>0.01578013219226149</v>
      </c>
      <c r="Q1327" s="1">
        <v>0.016455140475506</v>
      </c>
      <c r="R1327" s="1">
        <v>0.01386963073471059</v>
      </c>
      <c r="S1327" s="1">
        <v>0.0209952778330309</v>
      </c>
      <c r="T1327" s="1">
        <v>0.01132924591487128</v>
      </c>
      <c r="U1327" s="1">
        <v>0.03852507559688645</v>
      </c>
      <c r="V1327" s="1">
        <v>-0.006746627111544612</v>
      </c>
      <c r="W1327" s="1">
        <v>0.01653542404646435</v>
      </c>
      <c r="X1327" s="1">
        <v>0.01575526420683571</v>
      </c>
      <c r="Y1327" s="1">
        <v>0.008936492872700708</v>
      </c>
      <c r="Z1327" s="1">
        <v>0.03098973061102317</v>
      </c>
      <c r="AA1327" s="1">
        <v>0.0592724891192502</v>
      </c>
      <c r="AB1327" s="1">
        <v>0.01979500378409593</v>
      </c>
      <c r="AC1327" s="1">
        <v>0.01180397852749904</v>
      </c>
    </row>
    <row r="1328" spans="1:29">
      <c r="A1328" s="11">
        <v>38387</v>
      </c>
      <c r="B1328" s="1">
        <v>0.001780918647471319</v>
      </c>
      <c r="C1328" s="1">
        <v>0.01221587785485245</v>
      </c>
      <c r="D1328" s="1">
        <v>0.002111266806432033</v>
      </c>
      <c r="E1328" s="1">
        <v>-0.003846831441735254</v>
      </c>
      <c r="F1328" s="1">
        <v>0.02981314488391562</v>
      </c>
      <c r="G1328" s="1">
        <v>-0.02671685974341986</v>
      </c>
      <c r="H1328" s="1">
        <v>-0.01172771739578071</v>
      </c>
      <c r="I1328" s="1">
        <v>-0.01107228012304529</v>
      </c>
      <c r="J1328" s="1">
        <v>0.009712676258001984</v>
      </c>
      <c r="K1328" s="1">
        <v>0.001811617460568682</v>
      </c>
      <c r="L1328" s="1">
        <v>-0.007590753253093219</v>
      </c>
      <c r="M1328" s="1">
        <v>-0.008200366804451353</v>
      </c>
      <c r="N1328" s="1">
        <v>0.009175602484916112</v>
      </c>
      <c r="O1328" s="1">
        <v>-0.008842339955731138</v>
      </c>
      <c r="P1328" s="1">
        <v>0.01237513092078046</v>
      </c>
      <c r="Q1328" s="1">
        <v>-0.008274355027309443</v>
      </c>
      <c r="R1328" s="1">
        <v>-0.007024779772380696</v>
      </c>
      <c r="S1328" s="1">
        <v>-0.0144707275866498</v>
      </c>
      <c r="T1328" s="1">
        <v>-0.01211692985018731</v>
      </c>
      <c r="U1328" s="1">
        <v>0.006465080514929777</v>
      </c>
      <c r="V1328" s="1">
        <v>0.01399615533716125</v>
      </c>
      <c r="W1328" s="1">
        <v>0.02775522865651925</v>
      </c>
      <c r="X1328" s="1">
        <v>-0.005474554978197155</v>
      </c>
      <c r="Y1328" s="1">
        <v>-0.0003794754976309545</v>
      </c>
      <c r="Z1328" s="1">
        <v>0.002778233908692807</v>
      </c>
      <c r="AA1328" s="1">
        <v>-0.01195049525510306</v>
      </c>
      <c r="AB1328" s="1">
        <v>-0.02992956134295199</v>
      </c>
      <c r="AC1328" s="1">
        <v>0.01274658651735661</v>
      </c>
    </row>
    <row r="1329" spans="1:29">
      <c r="A1329" s="11">
        <v>38390</v>
      </c>
      <c r="B1329" s="1">
        <v>-0.00733346217444153</v>
      </c>
      <c r="C1329" s="1">
        <v>-0.02874426221294479</v>
      </c>
      <c r="D1329" s="1">
        <v>-0.002162319306595384</v>
      </c>
      <c r="E1329" s="1">
        <v>-0.02159037322269131</v>
      </c>
      <c r="F1329" s="1">
        <v>-0.007169212608833964</v>
      </c>
      <c r="G1329" s="1">
        <v>0.008290193420576353</v>
      </c>
      <c r="H1329" s="1">
        <v>-0.01101949366266541</v>
      </c>
      <c r="I1329" s="1">
        <v>-0.00952137720714652</v>
      </c>
      <c r="J1329" s="1">
        <v>-0.01365434381673802</v>
      </c>
      <c r="K1329" s="1">
        <v>-0.02290504797122328</v>
      </c>
      <c r="L1329" s="1">
        <v>-0.02658939673115002</v>
      </c>
      <c r="M1329" s="1">
        <v>0</v>
      </c>
      <c r="N1329" s="1">
        <v>-0.007154496253653608</v>
      </c>
      <c r="O1329" s="1">
        <v>-0.007725464258458437</v>
      </c>
      <c r="P1329" s="1">
        <v>-0.0106636787573694</v>
      </c>
      <c r="Q1329" s="1">
        <v>-0.00592495099985324</v>
      </c>
      <c r="R1329" s="1">
        <v>-0.01265951636155394</v>
      </c>
      <c r="S1329" s="1">
        <v>-0.0007727063213746055</v>
      </c>
      <c r="T1329" s="1">
        <v>-0.00817708542755613</v>
      </c>
      <c r="U1329" s="1">
        <v>0.004465514142089955</v>
      </c>
      <c r="V1329" s="1">
        <v>0.003450647921544814</v>
      </c>
      <c r="W1329" s="1">
        <v>-0.001088088744899407</v>
      </c>
      <c r="X1329" s="1">
        <v>0.004383307459105756</v>
      </c>
      <c r="Y1329" s="1">
        <v>-0.01164554918780825</v>
      </c>
      <c r="Z1329" s="1">
        <v>0.006297735097611445</v>
      </c>
      <c r="AA1329" s="1">
        <v>-0.00932601356169338</v>
      </c>
      <c r="AB1329" s="1">
        <v>-0.002354160072154832</v>
      </c>
      <c r="AC1329" s="1">
        <v>-0.02097684961290835</v>
      </c>
    </row>
    <row r="1330" spans="1:29">
      <c r="A1330" s="11">
        <v>38391</v>
      </c>
      <c r="B1330" s="1">
        <v>0.02798307494802188</v>
      </c>
      <c r="C1330" s="1">
        <v>-0.002823595906886966</v>
      </c>
      <c r="D1330" s="1">
        <v>0.0006666774082548788</v>
      </c>
      <c r="E1330" s="1">
        <v>-0.0186579007270159</v>
      </c>
      <c r="F1330" s="1">
        <v>0.009284022338040376</v>
      </c>
      <c r="G1330" s="1">
        <v>0.01169379019023742</v>
      </c>
      <c r="H1330" s="1">
        <v>0.02785536142133616</v>
      </c>
      <c r="I1330" s="1">
        <v>0.01548743291271948</v>
      </c>
      <c r="J1330" s="1">
        <v>0.009679276682686533</v>
      </c>
      <c r="K1330" s="1">
        <v>-0.01295519728309402</v>
      </c>
      <c r="L1330" s="1">
        <v>0.006723972786421006</v>
      </c>
      <c r="M1330" s="1">
        <v>0.02650018350351124</v>
      </c>
      <c r="N1330" s="1">
        <v>-0.008820034170775592</v>
      </c>
      <c r="O1330" s="1">
        <v>-0.003243987793565273</v>
      </c>
      <c r="P1330" s="1">
        <v>0.01787617336377934</v>
      </c>
      <c r="Q1330" s="1">
        <v>-0.002980418723369183</v>
      </c>
      <c r="R1330" s="1">
        <v>0.006505315476892815</v>
      </c>
      <c r="S1330" s="1">
        <v>-0.02474884810132116</v>
      </c>
      <c r="T1330" s="1">
        <v>-0.01190010581951062</v>
      </c>
      <c r="U1330" s="1">
        <v>0.02339092258659803</v>
      </c>
      <c r="V1330" s="1">
        <v>-0.001213654737473813</v>
      </c>
      <c r="W1330" s="1">
        <v>0.02852033939202858</v>
      </c>
      <c r="X1330" s="1">
        <v>-0.0007102391151204701</v>
      </c>
      <c r="Y1330" s="1">
        <v>0.008709113789461709</v>
      </c>
      <c r="Z1330" s="1">
        <v>-0.009637076685274804</v>
      </c>
      <c r="AA1330" s="1">
        <v>0.04136217411169474</v>
      </c>
      <c r="AB1330" s="1">
        <v>-0.01365734960925324</v>
      </c>
      <c r="AC1330" s="1">
        <v>0.006900052867591766</v>
      </c>
    </row>
    <row r="1331" spans="1:29">
      <c r="A1331" s="11">
        <v>38392</v>
      </c>
      <c r="B1331" s="1">
        <v>0.006315229898270047</v>
      </c>
      <c r="C1331" s="1">
        <v>0.02424089872348367</v>
      </c>
      <c r="D1331" s="1">
        <v>-0.01071498484404843</v>
      </c>
      <c r="E1331" s="1">
        <v>0.00219361019342279</v>
      </c>
      <c r="F1331" s="1">
        <v>0.006541157364694961</v>
      </c>
      <c r="G1331" s="1">
        <v>-0.006682296879422123</v>
      </c>
      <c r="H1331" s="1">
        <v>0.01459270717083738</v>
      </c>
      <c r="I1331" s="1">
        <v>0.03094032001420044</v>
      </c>
      <c r="J1331" s="1">
        <v>-0.003762161964725119</v>
      </c>
      <c r="K1331" s="1">
        <v>0.002812395180225469</v>
      </c>
      <c r="L1331" s="1">
        <v>0.0006853905785924042</v>
      </c>
      <c r="M1331" s="1">
        <v>0.0007229565837449936</v>
      </c>
      <c r="N1331" s="1">
        <v>0.005225504883484833</v>
      </c>
      <c r="O1331" s="1">
        <v>0.01636600649825426</v>
      </c>
      <c r="P1331" s="1">
        <v>0.0627580688967786</v>
      </c>
      <c r="Q1331" s="1">
        <v>0.005185311620430122</v>
      </c>
      <c r="R1331" s="1">
        <v>0.006275693741764732</v>
      </c>
      <c r="S1331" s="1">
        <v>-0.0007930194515414213</v>
      </c>
      <c r="T1331" s="1">
        <v>0.02676312894862964</v>
      </c>
      <c r="U1331" s="1">
        <v>0.02760143203226018</v>
      </c>
      <c r="V1331" s="1">
        <v>-0.001113868694702536</v>
      </c>
      <c r="W1331" s="1">
        <v>0.02869285563032919</v>
      </c>
      <c r="X1331" s="1">
        <v>0.01553924041354127</v>
      </c>
      <c r="Y1331" s="1">
        <v>-0.004444198398430577</v>
      </c>
      <c r="Z1331" s="1">
        <v>0.01276355966359133</v>
      </c>
      <c r="AA1331" s="1">
        <v>0.2001866522131686</v>
      </c>
      <c r="AB1331" s="1">
        <v>-0.01903006832232079</v>
      </c>
      <c r="AC1331" s="1">
        <v>-0.002308404587877955</v>
      </c>
    </row>
    <row r="1332" spans="1:29">
      <c r="A1332" s="11">
        <v>38393</v>
      </c>
      <c r="B1332" s="1">
        <v>-0.02531901910656809</v>
      </c>
      <c r="C1332" s="1">
        <v>-0.003538967925794889</v>
      </c>
      <c r="D1332" s="1">
        <v>0.01027007310173933</v>
      </c>
      <c r="E1332" s="1">
        <v>0.006749519197074116</v>
      </c>
      <c r="F1332" s="1">
        <v>0.004197471632565897</v>
      </c>
      <c r="G1332" s="1">
        <v>0.01036367356767065</v>
      </c>
      <c r="H1332" s="1">
        <v>0.009862039334395334</v>
      </c>
      <c r="I1332" s="1">
        <v>-0.01462324522820191</v>
      </c>
      <c r="J1332" s="1">
        <v>-0.01310862165084725</v>
      </c>
      <c r="K1332" s="1">
        <v>-0.04019960428558345</v>
      </c>
      <c r="L1332" s="1">
        <v>-0.0002933119064010281</v>
      </c>
      <c r="M1332" s="1">
        <v>0.01052515991982039</v>
      </c>
      <c r="N1332" s="1">
        <v>0.002523855205670333</v>
      </c>
      <c r="O1332" s="1">
        <v>0.01180211452808644</v>
      </c>
      <c r="P1332" s="1">
        <v>0.04787367660941388</v>
      </c>
      <c r="Q1332" s="1">
        <v>-0.006554129105414419</v>
      </c>
      <c r="R1332" s="1">
        <v>0.009959772731565009</v>
      </c>
      <c r="S1332" s="1">
        <v>-0.01031743479652203</v>
      </c>
      <c r="T1332" s="1">
        <v>-0.005673078596195036</v>
      </c>
      <c r="U1332" s="1">
        <v>0.04068039936779888</v>
      </c>
      <c r="V1332" s="1">
        <v>0.002331595270813391</v>
      </c>
      <c r="W1332" s="1">
        <v>-0.009640786298894755</v>
      </c>
      <c r="X1332" s="1">
        <v>0.0009000751344769853</v>
      </c>
      <c r="Y1332" s="1">
        <v>0.02512438332278477</v>
      </c>
      <c r="Z1332" s="1">
        <v>-0.006488427902356153</v>
      </c>
      <c r="AA1332" s="1">
        <v>-0.07997440924433075</v>
      </c>
      <c r="AB1332" s="1">
        <v>0.02531145259227885</v>
      </c>
      <c r="AC1332" s="1">
        <v>-0.009688193047130866</v>
      </c>
    </row>
    <row r="1333" spans="1:29">
      <c r="A1333" s="11">
        <v>38394</v>
      </c>
      <c r="B1333" s="1">
        <v>0.02420084415472568</v>
      </c>
      <c r="C1333" s="1">
        <v>0.003551536700264313</v>
      </c>
      <c r="D1333" s="1">
        <v>0.0004999799721110421</v>
      </c>
      <c r="E1333" s="1">
        <v>0.001630543007826946</v>
      </c>
      <c r="F1333" s="1">
        <v>0.003774843513031145</v>
      </c>
      <c r="G1333" s="1">
        <v>-0.006118434240889536</v>
      </c>
      <c r="H1333" s="1">
        <v>0.002034786747490136</v>
      </c>
      <c r="I1333" s="1">
        <v>-0.007765311067541858</v>
      </c>
      <c r="J1333" s="1">
        <v>0.008573092260486082</v>
      </c>
      <c r="K1333" s="1">
        <v>0.009415633791273859</v>
      </c>
      <c r="L1333" s="1">
        <v>0.02895697315121648</v>
      </c>
      <c r="M1333" s="1">
        <v>-0.001633712524286346</v>
      </c>
      <c r="N1333" s="1">
        <v>0.002479674550875721</v>
      </c>
      <c r="O1333" s="1">
        <v>0.02640378069821425</v>
      </c>
      <c r="P1333" s="1">
        <v>0.003710705624231592</v>
      </c>
      <c r="Q1333" s="1">
        <v>0.002871366161949274</v>
      </c>
      <c r="R1333" s="1">
        <v>0.009032423966841563</v>
      </c>
      <c r="S1333" s="1">
        <v>0.0392943006934876</v>
      </c>
      <c r="T1333" s="1">
        <v>0.008558207776172333</v>
      </c>
      <c r="U1333" s="1">
        <v>-0.01159291417489128</v>
      </c>
      <c r="V1333" s="1">
        <v>0.01021539473924049</v>
      </c>
      <c r="W1333" s="1">
        <v>0.03279478071577691</v>
      </c>
      <c r="X1333" s="1">
        <v>0.00729413912552701</v>
      </c>
      <c r="Y1333" s="1">
        <v>0.01866137631688014</v>
      </c>
      <c r="Z1333" s="1">
        <v>0.002260654833556197</v>
      </c>
      <c r="AA1333" s="1">
        <v>0.07606026458026882</v>
      </c>
      <c r="AB1333" s="1">
        <v>0.0251188147556114</v>
      </c>
      <c r="AC1333" s="1">
        <v>0.01518576435441044</v>
      </c>
    </row>
    <row r="1334" spans="1:29">
      <c r="A1334" s="11">
        <v>38397</v>
      </c>
      <c r="B1334" s="1">
        <v>0.003034977344690049</v>
      </c>
      <c r="C1334" s="1">
        <v>-0.003981463689743836</v>
      </c>
      <c r="D1334" s="1">
        <v>0.03719961874485356</v>
      </c>
      <c r="E1334" s="1">
        <v>0.001085566985155495</v>
      </c>
      <c r="F1334" s="1">
        <v>0.002081915060128559</v>
      </c>
      <c r="G1334" s="1">
        <v>0.008690920238213939</v>
      </c>
      <c r="H1334" s="1">
        <v>0.02050764295737184</v>
      </c>
      <c r="I1334" s="1">
        <v>-0.01104347022536356</v>
      </c>
      <c r="J1334" s="1">
        <v>0.007405626934178233</v>
      </c>
      <c r="K1334" s="1">
        <v>-0.02348030576889204</v>
      </c>
      <c r="L1334" s="1">
        <v>0.03139859101309828</v>
      </c>
      <c r="M1334" s="1">
        <v>0.006443628197448481</v>
      </c>
      <c r="N1334" s="1">
        <v>-0.01128177173262124</v>
      </c>
      <c r="O1334" s="1">
        <v>-0.009690496724218289</v>
      </c>
      <c r="P1334" s="1">
        <v>0.01548059507236377</v>
      </c>
      <c r="Q1334" s="1">
        <v>0.003349736418746252</v>
      </c>
      <c r="R1334" s="1">
        <v>-0.007033308801457139</v>
      </c>
      <c r="S1334" s="1">
        <v>0.01466081354016779</v>
      </c>
      <c r="T1334" s="1">
        <v>0.01758284128064824</v>
      </c>
      <c r="U1334" s="1">
        <v>-0.01843080813249132</v>
      </c>
      <c r="V1334" s="1">
        <v>0.001101544549588995</v>
      </c>
      <c r="W1334" s="1">
        <v>0.0233343528680936</v>
      </c>
      <c r="X1334" s="1">
        <v>0.008530853279384409</v>
      </c>
      <c r="Y1334" s="1">
        <v>-0.002076182484097688</v>
      </c>
      <c r="Z1334" s="1">
        <v>0.01453630692166863</v>
      </c>
      <c r="AA1334" s="1">
        <v>-0.0002306282100821289</v>
      </c>
      <c r="AB1334" s="1">
        <v>0.05561596089696441</v>
      </c>
      <c r="AC1334" s="1">
        <v>0.02646518190101177</v>
      </c>
    </row>
    <row r="1335" spans="1:29">
      <c r="A1335" s="11">
        <v>38398</v>
      </c>
      <c r="B1335" s="1">
        <v>-0.001729338228282362</v>
      </c>
      <c r="C1335" s="1">
        <v>-0.0141019180845452</v>
      </c>
      <c r="D1335" s="1">
        <v>-0.008993554886609467</v>
      </c>
      <c r="E1335" s="1">
        <v>-0.008312604424608683</v>
      </c>
      <c r="F1335" s="1">
        <v>0.008980494368489911</v>
      </c>
      <c r="G1335" s="1">
        <v>-0.006641514429070128</v>
      </c>
      <c r="H1335" s="1">
        <v>-0.00795888271372136</v>
      </c>
      <c r="I1335" s="1">
        <v>-0.01081506007218747</v>
      </c>
      <c r="J1335" s="1">
        <v>-0.007930636465047103</v>
      </c>
      <c r="K1335" s="1">
        <v>0.00230584362442432</v>
      </c>
      <c r="L1335" s="1">
        <v>0.005646083946845515</v>
      </c>
      <c r="M1335" s="1">
        <v>-0.00630111074625872</v>
      </c>
      <c r="N1335" s="1">
        <v>-0.004662671410347485</v>
      </c>
      <c r="O1335" s="1">
        <v>-0.0008894255406795004</v>
      </c>
      <c r="P1335" s="1">
        <v>0.0006823048604289728</v>
      </c>
      <c r="Q1335" s="1">
        <v>-0.004492633994334638</v>
      </c>
      <c r="R1335" s="1">
        <v>-0.008002707813909549</v>
      </c>
      <c r="S1335" s="1">
        <v>-0.01368835004099855</v>
      </c>
      <c r="T1335" s="1">
        <v>-0.006611189263353134</v>
      </c>
      <c r="U1335" s="1">
        <v>-0.01278584329046462</v>
      </c>
      <c r="V1335" s="1">
        <v>-0.01280147423294908</v>
      </c>
      <c r="W1335" s="1">
        <v>-0.01815225731304815</v>
      </c>
      <c r="X1335" s="1">
        <v>-0.001573786428896495</v>
      </c>
      <c r="Y1335" s="1">
        <v>0.0302288525369554</v>
      </c>
      <c r="Z1335" s="1">
        <v>-0.006793556265526246</v>
      </c>
      <c r="AA1335" s="1">
        <v>-0.03970836538602873</v>
      </c>
      <c r="AB1335" s="1">
        <v>-0.003130361206449606</v>
      </c>
      <c r="AC1335" s="1">
        <v>-0.009808651146511638</v>
      </c>
    </row>
    <row r="1336" spans="1:29">
      <c r="A1336" s="11">
        <v>38399</v>
      </c>
      <c r="B1336" s="1">
        <v>0.004113684932978812</v>
      </c>
      <c r="C1336" s="1">
        <v>0.008559934740014707</v>
      </c>
      <c r="D1336" s="1">
        <v>0.009668867833626305</v>
      </c>
      <c r="E1336" s="1">
        <v>0.0005468947943121361</v>
      </c>
      <c r="F1336" s="1">
        <v>-0.009299140121430849</v>
      </c>
      <c r="G1336" s="1">
        <v>-0.004517696003270455</v>
      </c>
      <c r="H1336" s="1">
        <v>-0.02065770955969048</v>
      </c>
      <c r="I1336" s="1">
        <v>-0.0008888628116203723</v>
      </c>
      <c r="J1336" s="1">
        <v>0.01299503959926374</v>
      </c>
      <c r="K1336" s="1">
        <v>-0.05422291251616063</v>
      </c>
      <c r="L1336" s="1">
        <v>0.0008020438165343702</v>
      </c>
      <c r="M1336" s="1">
        <v>-0.00398814814580295</v>
      </c>
      <c r="N1336" s="1">
        <v>-0.005675193486660346</v>
      </c>
      <c r="O1336" s="1">
        <v>-0.03116397671735271</v>
      </c>
      <c r="P1336" s="1">
        <v>-0.007503390164542045</v>
      </c>
      <c r="Q1336" s="1">
        <v>-0.01725853245390729</v>
      </c>
      <c r="R1336" s="1">
        <v>-0.007696616732764561</v>
      </c>
      <c r="S1336" s="1">
        <v>-0.02081712604222463</v>
      </c>
      <c r="T1336" s="1">
        <v>0.003025195915062673</v>
      </c>
      <c r="U1336" s="1">
        <v>0.03803979703478189</v>
      </c>
      <c r="V1336" s="1">
        <v>-0.008003312813314789</v>
      </c>
      <c r="W1336" s="1">
        <v>-0.01284174480770084</v>
      </c>
      <c r="X1336" s="1">
        <v>-0.03093296790454791</v>
      </c>
      <c r="Y1336" s="1">
        <v>-0.01199798360215931</v>
      </c>
      <c r="Z1336" s="1">
        <v>0.01156580433070054</v>
      </c>
      <c r="AA1336" s="1">
        <v>0.04581674038588712</v>
      </c>
      <c r="AB1336" s="1">
        <v>-0.01185993353236647</v>
      </c>
      <c r="AC1336" s="1">
        <v>0.0003535819460942502</v>
      </c>
    </row>
    <row r="1337" spans="1:29">
      <c r="A1337" s="11">
        <v>38400</v>
      </c>
      <c r="B1337" s="1">
        <v>-0.04915932120722299</v>
      </c>
      <c r="C1337" s="1">
        <v>-0.01351228770954904</v>
      </c>
      <c r="D1337" s="1">
        <v>-0.005670736787693365</v>
      </c>
      <c r="E1337" s="1">
        <v>-0.0003641906096163439</v>
      </c>
      <c r="F1337" s="1">
        <v>-0.006302204204180484</v>
      </c>
      <c r="G1337" s="1">
        <v>0.00490139775105547</v>
      </c>
      <c r="H1337" s="1">
        <v>-0.00901058276161848</v>
      </c>
      <c r="I1337" s="1">
        <v>-0.00658385165737374</v>
      </c>
      <c r="J1337" s="1">
        <v>-0.01333285027301256</v>
      </c>
      <c r="K1337" s="1">
        <v>0.00729690669815164</v>
      </c>
      <c r="L1337" s="1">
        <v>-0.00444228522198542</v>
      </c>
      <c r="M1337" s="1">
        <v>-0.01642899898660377</v>
      </c>
      <c r="N1337" s="1">
        <v>-0.004979223791127696</v>
      </c>
      <c r="O1337" s="1">
        <v>-0.0090065161583468</v>
      </c>
      <c r="P1337" s="1">
        <v>-0.03046906300491736</v>
      </c>
      <c r="Q1337" s="1">
        <v>0.004282260227453261</v>
      </c>
      <c r="R1337" s="1">
        <v>0.001495067893457103</v>
      </c>
      <c r="S1337" s="1">
        <v>0.001574707820121812</v>
      </c>
      <c r="T1337" s="1">
        <v>-0.005202612005481333</v>
      </c>
      <c r="U1337" s="1">
        <v>-0.01439424685196955</v>
      </c>
      <c r="V1337" s="1">
        <v>-0.003369931052603747</v>
      </c>
      <c r="W1337" s="1">
        <v>-0.01144026319757674</v>
      </c>
      <c r="X1337" s="1">
        <v>-0.006607501257417825</v>
      </c>
      <c r="Y1337" s="1">
        <v>0.005891812054758416</v>
      </c>
      <c r="Z1337" s="1">
        <v>0.01290867172429166</v>
      </c>
      <c r="AA1337" s="1">
        <v>-0.001147895683955125</v>
      </c>
      <c r="AB1337" s="1">
        <v>-0.03292963538442073</v>
      </c>
      <c r="AC1337" s="1">
        <v>-0.01188293597106871</v>
      </c>
    </row>
    <row r="1338" spans="1:29">
      <c r="A1338" s="11">
        <v>38401</v>
      </c>
      <c r="B1338" s="1">
        <v>-0.002040725145597944</v>
      </c>
      <c r="C1338" s="1">
        <v>-0.02331891866929559</v>
      </c>
      <c r="D1338" s="1">
        <v>-0.003497089463927794</v>
      </c>
      <c r="E1338" s="1">
        <v>-0.009291174151960013</v>
      </c>
      <c r="F1338" s="1">
        <v>-0.02840559940699905</v>
      </c>
      <c r="G1338" s="1">
        <v>-0.008670604244286562</v>
      </c>
      <c r="H1338" s="1">
        <v>-0.02500506658334956</v>
      </c>
      <c r="I1338" s="1">
        <v>0.01056770380159877</v>
      </c>
      <c r="J1338" s="1">
        <v>0.004893952130801127</v>
      </c>
      <c r="K1338" s="1">
        <v>-0.001380114217954698</v>
      </c>
      <c r="L1338" s="1">
        <v>-0.004254643715930317</v>
      </c>
      <c r="M1338" s="1">
        <v>-0.003758226454024016</v>
      </c>
      <c r="N1338" s="1">
        <v>-0.01447448262105033</v>
      </c>
      <c r="O1338" s="1">
        <v>-0.009552143368406818</v>
      </c>
      <c r="P1338" s="1">
        <v>-0.0134692058000605</v>
      </c>
      <c r="Q1338" s="1">
        <v>-0.003769074983898335</v>
      </c>
      <c r="R1338" s="1">
        <v>-0.003079261708794023</v>
      </c>
      <c r="S1338" s="1">
        <v>-0.002358574894417709</v>
      </c>
      <c r="T1338" s="1">
        <v>-0.002197899394285607</v>
      </c>
      <c r="U1338" s="1">
        <v>0.03887125262740332</v>
      </c>
      <c r="V1338" s="1">
        <v>-0.02551525067371307</v>
      </c>
      <c r="W1338" s="1">
        <v>0.01399921671475379</v>
      </c>
      <c r="X1338" s="1">
        <v>-0.02046659279621177</v>
      </c>
      <c r="Y1338" s="1">
        <v>-0.01231212605347987</v>
      </c>
      <c r="Z1338" s="1">
        <v>0.004733521205359192</v>
      </c>
      <c r="AA1338" s="1">
        <v>0.01411432011202218</v>
      </c>
      <c r="AB1338" s="1">
        <v>0.01461321076480804</v>
      </c>
      <c r="AC1338" s="1">
        <v>-0.01037933639019184</v>
      </c>
    </row>
    <row r="1339" spans="1:29">
      <c r="A1339" s="11">
        <v>38404</v>
      </c>
      <c r="B1339" s="1">
        <v>0.04317202104090789</v>
      </c>
      <c r="C1339" s="1">
        <v>-0.007765276747822791</v>
      </c>
      <c r="D1339" s="1">
        <v>0.004265290607780248</v>
      </c>
      <c r="E1339" s="1">
        <v>-0.02335430859866949</v>
      </c>
      <c r="F1339" s="1">
        <v>0.002222176289792488</v>
      </c>
      <c r="G1339" s="1">
        <v>0.1545187526226797</v>
      </c>
      <c r="H1339" s="1">
        <v>-0.01547307952217103</v>
      </c>
      <c r="I1339" s="1">
        <v>-0.006557874859279722</v>
      </c>
      <c r="J1339" s="1">
        <v>-0.007450560628778691</v>
      </c>
      <c r="K1339" s="1">
        <v>-0.0145076517088063</v>
      </c>
      <c r="L1339" s="1">
        <v>-0.009608764900613131</v>
      </c>
      <c r="M1339" s="1">
        <v>-0.01508951463688291</v>
      </c>
      <c r="N1339" s="1">
        <v>-0.01246029587526232</v>
      </c>
      <c r="O1339" s="1">
        <v>-0.004213310780203927</v>
      </c>
      <c r="P1339" s="1">
        <v>0.06155679852081564</v>
      </c>
      <c r="Q1339" s="1">
        <v>0.005209795525882521</v>
      </c>
      <c r="R1339" s="1">
        <v>0.0005615560488512195</v>
      </c>
      <c r="S1339" s="1">
        <v>-0.01103237076581387</v>
      </c>
      <c r="T1339" s="1">
        <v>0.003797944703615608</v>
      </c>
      <c r="U1339" s="1">
        <v>-0.01089671337928033</v>
      </c>
      <c r="V1339" s="1">
        <v>-0.008937615982697489</v>
      </c>
      <c r="W1339" s="1">
        <v>-0.009664094242637589</v>
      </c>
      <c r="X1339" s="1">
        <v>-0.0033430286057331</v>
      </c>
      <c r="Y1339" s="1">
        <v>-0.007987057896938765</v>
      </c>
      <c r="Z1339" s="1">
        <v>-0.01328791445595034</v>
      </c>
      <c r="AA1339" s="1">
        <v>-0.04388425201492419</v>
      </c>
      <c r="AB1339" s="1">
        <v>-0.01068178596107572</v>
      </c>
      <c r="AC1339" s="1">
        <v>-0.01822783384674265</v>
      </c>
    </row>
    <row r="1340" spans="1:29">
      <c r="A1340" s="11">
        <v>38405</v>
      </c>
      <c r="B1340" s="1">
        <v>0.008059216132257907</v>
      </c>
      <c r="C1340" s="1">
        <v>-0.01062955977846436</v>
      </c>
      <c r="D1340" s="1">
        <v>-0.009139628767328101</v>
      </c>
      <c r="E1340" s="1">
        <v>0.008849503640440126</v>
      </c>
      <c r="F1340" s="1">
        <v>0.002633032031818194</v>
      </c>
      <c r="G1340" s="1">
        <v>0.08175511357831344</v>
      </c>
      <c r="H1340" s="1">
        <v>0.02798706666863127</v>
      </c>
      <c r="I1340" s="1">
        <v>0.0001786535656107535</v>
      </c>
      <c r="J1340" s="1">
        <v>-0.005272706180905584</v>
      </c>
      <c r="K1340" s="1">
        <v>0.01962887436895877</v>
      </c>
      <c r="L1340" s="1">
        <v>0.007975944689794012</v>
      </c>
      <c r="M1340" s="1">
        <v>-0.007660296792371013</v>
      </c>
      <c r="N1340" s="1">
        <v>0.01550475108594807</v>
      </c>
      <c r="O1340" s="1">
        <v>0.02134447358893876</v>
      </c>
      <c r="P1340" s="1">
        <v>0.1319948444328551</v>
      </c>
      <c r="Q1340" s="1">
        <v>-0.0004932282694097845</v>
      </c>
      <c r="R1340" s="1">
        <v>0.009448126716481431</v>
      </c>
      <c r="S1340" s="1">
        <v>0.01673320859194272</v>
      </c>
      <c r="T1340" s="1">
        <v>0.0296631329437993</v>
      </c>
      <c r="U1340" s="1">
        <v>-0.01377867280415501</v>
      </c>
      <c r="V1340" s="1">
        <v>0.0001058994110521017</v>
      </c>
      <c r="W1340" s="1">
        <v>0.008736143107151539</v>
      </c>
      <c r="X1340" s="1">
        <v>0.01320732760907628</v>
      </c>
      <c r="Y1340" s="1">
        <v>-0.0002444444682042635</v>
      </c>
      <c r="Z1340" s="1">
        <v>0.01016154484934062</v>
      </c>
      <c r="AA1340" s="1">
        <v>-0.0152205356077777</v>
      </c>
      <c r="AB1340" s="1">
        <v>0.1246871858844956</v>
      </c>
      <c r="AC1340" s="1">
        <v>0.007072879568401413</v>
      </c>
    </row>
    <row r="1341" spans="1:29">
      <c r="A1341" s="11">
        <v>38406</v>
      </c>
      <c r="B1341" s="1">
        <v>-0.01469339277831139</v>
      </c>
      <c r="C1341" s="1">
        <v>-0.009091235550656607</v>
      </c>
      <c r="D1341" s="1">
        <v>0.001084952912439929</v>
      </c>
      <c r="E1341" s="1">
        <v>-0.01063834856009138</v>
      </c>
      <c r="F1341" s="1">
        <v>0.00704897020997497</v>
      </c>
      <c r="G1341" s="1">
        <v>-0.01327689314545777</v>
      </c>
      <c r="H1341" s="1">
        <v>-0.002303462028336645</v>
      </c>
      <c r="I1341" s="1">
        <v>-0.00445968490770321</v>
      </c>
      <c r="J1341" s="1">
        <v>0.01336231218956141</v>
      </c>
      <c r="K1341" s="1">
        <v>-0.01065694936761918</v>
      </c>
      <c r="L1341" s="1">
        <v>-0.009439964088598707</v>
      </c>
      <c r="M1341" s="1">
        <v>-0.01318790829742511</v>
      </c>
      <c r="N1341" s="1">
        <v>0.001168890145524681</v>
      </c>
      <c r="O1341" s="1">
        <v>-0.003682585832444296</v>
      </c>
      <c r="P1341" s="1">
        <v>-0.01156088322806204</v>
      </c>
      <c r="Q1341" s="1">
        <v>0.005432336514488822</v>
      </c>
      <c r="R1341" s="1">
        <v>0.01621712631620875</v>
      </c>
      <c r="S1341" s="1">
        <v>-0.003918575128066593</v>
      </c>
      <c r="T1341" s="1">
        <v>-0.004923839614737191</v>
      </c>
      <c r="U1341" s="1">
        <v>0.006639386706901007</v>
      </c>
      <c r="V1341" s="1">
        <v>0.005729041710831773</v>
      </c>
      <c r="W1341" s="1">
        <v>-0.007278308924457799</v>
      </c>
      <c r="X1341" s="1">
        <v>-0.01034527308390798</v>
      </c>
      <c r="Y1341" s="1">
        <v>-0.01110435571797019</v>
      </c>
      <c r="Z1341" s="1">
        <v>0.00351462191194285</v>
      </c>
      <c r="AA1341" s="1">
        <v>0.01545578087086863</v>
      </c>
      <c r="AB1341" s="1">
        <v>0.01486421549580696</v>
      </c>
      <c r="AC1341" s="1">
        <v>-0.005925678988509153</v>
      </c>
    </row>
    <row r="1342" spans="1:29">
      <c r="A1342" s="11">
        <v>38407</v>
      </c>
      <c r="B1342" s="1">
        <v>0.002851115419764128</v>
      </c>
      <c r="C1342" s="1">
        <v>-0.01048466266707115</v>
      </c>
      <c r="D1342" s="1">
        <v>0.003306349086035443</v>
      </c>
      <c r="E1342" s="1">
        <v>-0.02584410766449163</v>
      </c>
      <c r="F1342" s="1">
        <v>-0.01207780621093113</v>
      </c>
      <c r="G1342" s="1">
        <v>-0.03962737080416756</v>
      </c>
      <c r="H1342" s="1">
        <v>-0.01721238858827423</v>
      </c>
      <c r="I1342" s="1">
        <v>0.03207315951760759</v>
      </c>
      <c r="J1342" s="1">
        <v>-0.00123513227493488</v>
      </c>
      <c r="K1342" s="1">
        <v>-0.007991451895729251</v>
      </c>
      <c r="L1342" s="1">
        <v>0.01107169086276838</v>
      </c>
      <c r="M1342" s="1">
        <v>0.02368587785633713</v>
      </c>
      <c r="N1342" s="1">
        <v>0.007235973740071566</v>
      </c>
      <c r="O1342" s="1">
        <v>-0.01025701422822323</v>
      </c>
      <c r="P1342" s="1">
        <v>0.00403326116554914</v>
      </c>
      <c r="Q1342" s="1">
        <v>0.002149130425275425</v>
      </c>
      <c r="R1342" s="1">
        <v>-0.00237086738038339</v>
      </c>
      <c r="S1342" s="1">
        <v>-0.0007865983476802452</v>
      </c>
      <c r="T1342" s="1">
        <v>0.02060567284059767</v>
      </c>
      <c r="U1342" s="1">
        <v>0.04301210743006334</v>
      </c>
      <c r="V1342" s="1">
        <v>0.02236282971026138</v>
      </c>
      <c r="W1342" s="1">
        <v>-0.005754202271131881</v>
      </c>
      <c r="X1342" s="1">
        <v>-0.01359016619005382</v>
      </c>
      <c r="Y1342" s="1">
        <v>-0.005552305529898938</v>
      </c>
      <c r="Z1342" s="1">
        <v>-0.004830982006353346</v>
      </c>
      <c r="AA1342" s="1">
        <v>0.007349574911903467</v>
      </c>
      <c r="AB1342" s="1">
        <v>0.01037459436295807</v>
      </c>
      <c r="AC1342" s="1">
        <v>-0.002944023605768731</v>
      </c>
    </row>
    <row r="1343" spans="1:29">
      <c r="A1343" s="11">
        <v>38408</v>
      </c>
      <c r="B1343" s="1">
        <v>-0.01071504753595065</v>
      </c>
      <c r="C1343" s="1">
        <v>-0.004455090408644891</v>
      </c>
      <c r="D1343" s="1">
        <v>0.0001619342482563901</v>
      </c>
      <c r="E1343" s="1">
        <v>0.001936590822352313</v>
      </c>
      <c r="F1343" s="1">
        <v>-0.01271191854151499</v>
      </c>
      <c r="G1343" s="1">
        <v>0.02786762934195131</v>
      </c>
      <c r="H1343" s="1">
        <v>0.03374616796031349</v>
      </c>
      <c r="I1343" s="1">
        <v>-0.01015619293099157</v>
      </c>
      <c r="J1343" s="1">
        <v>0.0138571241402512</v>
      </c>
      <c r="K1343" s="1">
        <v>-0.01541159780692569</v>
      </c>
      <c r="L1343" s="1">
        <v>0.006999714133812063</v>
      </c>
      <c r="M1343" s="1">
        <v>0.02950492727624066</v>
      </c>
      <c r="N1343" s="1">
        <v>-0.005098134424472489</v>
      </c>
      <c r="O1343" s="1">
        <v>-0.01195004907856656</v>
      </c>
      <c r="P1343" s="1">
        <v>-0.0387630420167131</v>
      </c>
      <c r="Q1343" s="1">
        <v>0.03253266803349564</v>
      </c>
      <c r="R1343" s="1">
        <v>-0.01252292049548087</v>
      </c>
      <c r="S1343" s="1">
        <v>-0.006299467526070801</v>
      </c>
      <c r="T1343" s="1">
        <v>-0.008466576467177633</v>
      </c>
      <c r="U1343" s="1">
        <v>-0.02544421232314775</v>
      </c>
      <c r="V1343" s="1">
        <v>-0.01114313407737866</v>
      </c>
      <c r="W1343" s="1">
        <v>-0.01092121484293784</v>
      </c>
      <c r="X1343" s="1">
        <v>-0.003497187576424587</v>
      </c>
      <c r="Y1343" s="1">
        <v>-0.004219237783098961</v>
      </c>
      <c r="Z1343" s="1">
        <v>-0.004975539645669325</v>
      </c>
      <c r="AA1343" s="1">
        <v>-0.03158399027046277</v>
      </c>
      <c r="AB1343" s="1">
        <v>-0.03805294967444084</v>
      </c>
      <c r="AC1343" s="1">
        <v>-0.00693773218036331</v>
      </c>
    </row>
    <row r="1344" spans="1:29">
      <c r="A1344" s="11">
        <v>38411</v>
      </c>
      <c r="B1344" s="1">
        <v>0.07029168195155511</v>
      </c>
      <c r="C1344" s="1">
        <v>0.03580043479613537</v>
      </c>
      <c r="D1344" s="1">
        <v>0.004699410071087096</v>
      </c>
      <c r="E1344" s="1">
        <v>0.007344311355578892</v>
      </c>
      <c r="F1344" s="1">
        <v>0.01357920812911217</v>
      </c>
      <c r="G1344" s="1">
        <v>0.00224689107130116</v>
      </c>
      <c r="H1344" s="1">
        <v>-0.002686106792505916</v>
      </c>
      <c r="I1344" s="1">
        <v>0.03007966453655597</v>
      </c>
      <c r="J1344" s="1">
        <v>-0.0004664929308556554</v>
      </c>
      <c r="K1344" s="1">
        <v>0.0249020087260754</v>
      </c>
      <c r="L1344" s="1">
        <v>0.02782850268046499</v>
      </c>
      <c r="M1344" s="1">
        <v>0.01206194985050102</v>
      </c>
      <c r="N1344" s="1">
        <v>0.004813769601105022</v>
      </c>
      <c r="O1344" s="1">
        <v>0.01521297623096607</v>
      </c>
      <c r="P1344" s="1">
        <v>0.04199770943209646</v>
      </c>
      <c r="Q1344" s="1">
        <v>0.01192654931744053</v>
      </c>
      <c r="R1344" s="1">
        <v>0.02980653399393463</v>
      </c>
      <c r="S1344" s="1">
        <v>0.03803504228676924</v>
      </c>
      <c r="T1344" s="1">
        <v>0.04313244555671436</v>
      </c>
      <c r="U1344" s="1">
        <v>0.01925096839265295</v>
      </c>
      <c r="V1344" s="1">
        <v>-0.00584307033747189</v>
      </c>
      <c r="W1344" s="1">
        <v>0.02963372034620382</v>
      </c>
      <c r="X1344" s="1">
        <v>0.01233658949973448</v>
      </c>
      <c r="Y1344" s="1">
        <v>0.01682259499892624</v>
      </c>
      <c r="Z1344" s="1">
        <v>0.03000328266839181</v>
      </c>
      <c r="AA1344" s="1">
        <v>-0.01847018836824288</v>
      </c>
      <c r="AB1344" s="1">
        <v>0.02222798724985764</v>
      </c>
      <c r="AC1344" s="1">
        <v>0.03983914755742668</v>
      </c>
    </row>
    <row r="1345" spans="1:29">
      <c r="A1345" s="11">
        <v>38412</v>
      </c>
      <c r="B1345" s="1">
        <v>-0.05163153536097076</v>
      </c>
      <c r="C1345" s="1">
        <v>-0.0467070429692823</v>
      </c>
      <c r="D1345" s="1">
        <v>-0.005913772085470725</v>
      </c>
      <c r="E1345" s="1">
        <v>-0.004028946239491016</v>
      </c>
      <c r="F1345" s="1">
        <v>0.005900270210584146</v>
      </c>
      <c r="G1345" s="1">
        <v>-0.04050218834296693</v>
      </c>
      <c r="H1345" s="1">
        <v>-0.009943871878512756</v>
      </c>
      <c r="I1345" s="1">
        <v>-0.01660142681062027</v>
      </c>
      <c r="J1345" s="1">
        <v>-0.03050624708209881</v>
      </c>
      <c r="K1345" s="1">
        <v>0.01492564469803281</v>
      </c>
      <c r="L1345" s="1">
        <v>-0.02627129099005499</v>
      </c>
      <c r="M1345" s="1">
        <v>-0.04604265984532752</v>
      </c>
      <c r="N1345" s="1">
        <v>0.0344256323178076</v>
      </c>
      <c r="O1345" s="1">
        <v>0.007445993531532968</v>
      </c>
      <c r="P1345" s="1">
        <v>-0.003007985549391856</v>
      </c>
      <c r="Q1345" s="1">
        <v>0.01647660893025105</v>
      </c>
      <c r="R1345" s="1">
        <v>-0.01564050385100846</v>
      </c>
      <c r="S1345" s="1">
        <v>-0.02748092907990718</v>
      </c>
      <c r="T1345" s="1">
        <v>-0.02665641922438156</v>
      </c>
      <c r="U1345" s="1">
        <v>0.02338266545520695</v>
      </c>
      <c r="V1345" s="1">
        <v>0.01805193481275946</v>
      </c>
      <c r="W1345" s="1">
        <v>0.01200723078561405</v>
      </c>
      <c r="X1345" s="1">
        <v>-0.02227127942733964</v>
      </c>
      <c r="Y1345" s="1">
        <v>-0.03014722299008776</v>
      </c>
      <c r="Z1345" s="1">
        <v>-0.002486509905132328</v>
      </c>
      <c r="AA1345" s="1">
        <v>0.03808070254077589</v>
      </c>
      <c r="AB1345" s="1">
        <v>0.02481538887422441</v>
      </c>
      <c r="AC1345" s="1">
        <v>-0.0340959093086588</v>
      </c>
    </row>
    <row r="1346" spans="1:29">
      <c r="A1346" s="11">
        <v>38413</v>
      </c>
      <c r="B1346" s="1">
        <v>-0.005008700119498832</v>
      </c>
      <c r="C1346" s="1">
        <v>-0.005511981467678617</v>
      </c>
      <c r="D1346" s="1">
        <v>0.004704825005110935</v>
      </c>
      <c r="E1346" s="1">
        <v>-0.005586933778089165</v>
      </c>
      <c r="F1346" s="1">
        <v>-0.0002073356516172353</v>
      </c>
      <c r="G1346" s="1">
        <v>0.00280373536106282</v>
      </c>
      <c r="H1346" s="1">
        <v>0.00648638307377758</v>
      </c>
      <c r="I1346" s="1">
        <v>-0.001384866783145533</v>
      </c>
      <c r="J1346" s="1">
        <v>0.008699500809757676</v>
      </c>
      <c r="K1346" s="1">
        <v>0.004445866993305847</v>
      </c>
      <c r="L1346" s="1">
        <v>0.002658994483116572</v>
      </c>
      <c r="M1346" s="1">
        <v>-0.006513484329840113</v>
      </c>
      <c r="N1346" s="1">
        <v>0.001718057768236969</v>
      </c>
      <c r="O1346" s="1">
        <v>-0.005635640591931002</v>
      </c>
      <c r="P1346" s="1">
        <v>0.005028178155132679</v>
      </c>
      <c r="Q1346" s="1">
        <v>-0.01147918936607761</v>
      </c>
      <c r="R1346" s="1">
        <v>0.003835366367455517</v>
      </c>
      <c r="S1346" s="1">
        <v>0.0313969983034772</v>
      </c>
      <c r="T1346" s="1">
        <v>0.01552610746643523</v>
      </c>
      <c r="U1346" s="1">
        <v>0.01886844148134625</v>
      </c>
      <c r="V1346" s="1">
        <v>-0.005566924522393046</v>
      </c>
      <c r="W1346" s="1">
        <v>0.009691400202364475</v>
      </c>
      <c r="X1346" s="1">
        <v>-0.003868094794188703</v>
      </c>
      <c r="Y1346" s="1">
        <v>0.004801808097804727</v>
      </c>
      <c r="Z1346" s="1">
        <v>0.01756890830199009</v>
      </c>
      <c r="AA1346" s="1">
        <v>0.002576096721358168</v>
      </c>
      <c r="AB1346" s="1">
        <v>-0.00359602708107043</v>
      </c>
      <c r="AC1346" s="1">
        <v>-0.006734358813516583</v>
      </c>
    </row>
    <row r="1347" spans="1:29">
      <c r="A1347" s="11">
        <v>38414</v>
      </c>
      <c r="B1347" s="1">
        <v>-0.001531909622445426</v>
      </c>
      <c r="C1347" s="1">
        <v>0.009360873536272685</v>
      </c>
      <c r="D1347" s="1">
        <v>0.00123830183813145</v>
      </c>
      <c r="E1347" s="1">
        <v>0.03932603533274159</v>
      </c>
      <c r="F1347" s="1">
        <v>-0.00345091638105266</v>
      </c>
      <c r="G1347" s="1">
        <v>-0.007300490549865257</v>
      </c>
      <c r="H1347" s="1">
        <v>0.01600828878740157</v>
      </c>
      <c r="I1347" s="1">
        <v>-0.001127106414934298</v>
      </c>
      <c r="J1347" s="1">
        <v>0.009835522201915969</v>
      </c>
      <c r="K1347" s="1">
        <v>0.02349327810357549</v>
      </c>
      <c r="L1347" s="1">
        <v>0.01252822218964922</v>
      </c>
      <c r="M1347" s="1">
        <v>0.017089301676666</v>
      </c>
      <c r="N1347" s="1">
        <v>0.004437166406268789</v>
      </c>
      <c r="O1347" s="1">
        <v>0.02917383606325497</v>
      </c>
      <c r="P1347" s="1">
        <v>-0.03562126058465975</v>
      </c>
      <c r="Q1347" s="1">
        <v>0.03851518911296581</v>
      </c>
      <c r="R1347" s="1">
        <v>0.01628315295279625</v>
      </c>
      <c r="S1347" s="1">
        <v>0.01369859523819783</v>
      </c>
      <c r="T1347" s="1">
        <v>0.01514734371993298</v>
      </c>
      <c r="U1347" s="1">
        <v>0.01009857155791938</v>
      </c>
      <c r="V1347" s="1">
        <v>0.004457967915852512</v>
      </c>
      <c r="W1347" s="1">
        <v>0.0001791508898603134</v>
      </c>
      <c r="X1347" s="1">
        <v>0.03354542673036476</v>
      </c>
      <c r="Y1347" s="1">
        <v>0.01509065032695212</v>
      </c>
      <c r="Z1347" s="1">
        <v>0.004666417593219618</v>
      </c>
      <c r="AA1347" s="1">
        <v>0.006470958383260283</v>
      </c>
      <c r="AB1347" s="1">
        <v>0.0007220071891482771</v>
      </c>
      <c r="AC1347" s="1">
        <v>0.03792299892610629</v>
      </c>
    </row>
    <row r="1348" spans="1:29">
      <c r="A1348" s="11">
        <v>38415</v>
      </c>
      <c r="B1348" s="1">
        <v>0.01512491044352848</v>
      </c>
      <c r="C1348" s="1">
        <v>-0.004515220379804119</v>
      </c>
      <c r="D1348" s="1">
        <v>0.0002150812081069819</v>
      </c>
      <c r="E1348" s="1">
        <v>0.00726921785740986</v>
      </c>
      <c r="F1348" s="1">
        <v>0.004155809249940523</v>
      </c>
      <c r="G1348" s="1">
        <v>0.03285875736047461</v>
      </c>
      <c r="H1348" s="1">
        <v>0.002250776300950719</v>
      </c>
      <c r="I1348" s="1">
        <v>0.01701085651615175</v>
      </c>
      <c r="J1348" s="1">
        <v>0.01984305514060525</v>
      </c>
      <c r="K1348" s="1">
        <v>-0.003326423429468761</v>
      </c>
      <c r="L1348" s="1">
        <v>0.008918819413202383</v>
      </c>
      <c r="M1348" s="1">
        <v>0.03529562704748135</v>
      </c>
      <c r="N1348" s="1">
        <v>0.01934080176531872</v>
      </c>
      <c r="O1348" s="1">
        <v>0.007312444199639057</v>
      </c>
      <c r="P1348" s="1">
        <v>-0.01722370899854875</v>
      </c>
      <c r="Q1348" s="1">
        <v>0.002978249497363361</v>
      </c>
      <c r="R1348" s="1">
        <v>0.02407807390183692</v>
      </c>
      <c r="S1348" s="1">
        <v>-0.0007507488639756366</v>
      </c>
      <c r="T1348" s="1">
        <v>-0.005090249838330063</v>
      </c>
      <c r="U1348" s="1">
        <v>0.01856320102197606</v>
      </c>
      <c r="V1348" s="1">
        <v>0.0003094232642226746</v>
      </c>
      <c r="W1348" s="1">
        <v>0.0007175906281176037</v>
      </c>
      <c r="X1348" s="1">
        <v>0.01732416347217058</v>
      </c>
      <c r="Y1348" s="1">
        <v>0.0001235720506487237</v>
      </c>
      <c r="Z1348" s="1">
        <v>-0.003948127515784883</v>
      </c>
      <c r="AA1348" s="1">
        <v>-0.007611359018137476</v>
      </c>
      <c r="AB1348" s="1">
        <v>-0.01214246286617515</v>
      </c>
      <c r="AC1348" s="1">
        <v>0.03373788701193714</v>
      </c>
    </row>
    <row r="1349" spans="1:29">
      <c r="A1349" s="11">
        <v>38418</v>
      </c>
      <c r="B1349" s="1">
        <v>0.02202547612103833</v>
      </c>
      <c r="C1349" s="1">
        <v>-0.003922450669822553</v>
      </c>
      <c r="D1349" s="1">
        <v>-0.0002689538527933522</v>
      </c>
      <c r="E1349" s="1">
        <v>-0.0129533001555171</v>
      </c>
      <c r="F1349" s="1">
        <v>-0.001034725123358449</v>
      </c>
      <c r="G1349" s="1">
        <v>0.0007574733730475458</v>
      </c>
      <c r="H1349" s="1">
        <v>-0.008166146905758453</v>
      </c>
      <c r="I1349" s="1">
        <v>0.02602838202407898</v>
      </c>
      <c r="J1349" s="1">
        <v>0.009478946473723937</v>
      </c>
      <c r="K1349" s="1">
        <v>-0.03237668517026138</v>
      </c>
      <c r="L1349" s="1">
        <v>0.008011721782585912</v>
      </c>
      <c r="M1349" s="1">
        <v>-0.006532774317916212</v>
      </c>
      <c r="N1349" s="1">
        <v>-0.004989396636514432</v>
      </c>
      <c r="O1349" s="1">
        <v>-0.001075448577871452</v>
      </c>
      <c r="P1349" s="1">
        <v>0.02364877524164344</v>
      </c>
      <c r="Q1349" s="1">
        <v>0.01210170115324716</v>
      </c>
      <c r="R1349" s="1">
        <v>0.02595931999882972</v>
      </c>
      <c r="S1349" s="1">
        <v>0.007513389292832739</v>
      </c>
      <c r="T1349" s="1">
        <v>0.01843159139926165</v>
      </c>
      <c r="U1349" s="1">
        <v>0.006974881284292023</v>
      </c>
      <c r="V1349" s="1">
        <v>0.0007223046237507802</v>
      </c>
      <c r="W1349" s="1">
        <v>-0.01111328566387537</v>
      </c>
      <c r="X1349" s="1">
        <v>-0.01723431466645464</v>
      </c>
      <c r="Y1349" s="1">
        <v>-0.006069413128352519</v>
      </c>
      <c r="Z1349" s="1">
        <v>0.01387267036799811</v>
      </c>
      <c r="AA1349" s="1">
        <v>0.05611655180923369</v>
      </c>
      <c r="AB1349" s="1">
        <v>0.03766597493067203</v>
      </c>
      <c r="AC1349" s="1">
        <v>0.002499541562636542</v>
      </c>
    </row>
    <row r="1350" spans="1:29">
      <c r="A1350" s="11">
        <v>38419</v>
      </c>
      <c r="B1350" s="1">
        <v>0.03908720374424157</v>
      </c>
      <c r="C1350" s="1">
        <v>0.01353683983942311</v>
      </c>
      <c r="D1350" s="1">
        <v>0</v>
      </c>
      <c r="E1350" s="1">
        <v>0.02155996432131935</v>
      </c>
      <c r="F1350" s="1">
        <v>0.02879253613583677</v>
      </c>
      <c r="G1350" s="1">
        <v>0.002876235924505144</v>
      </c>
      <c r="H1350" s="1">
        <v>0.01934941479041674</v>
      </c>
      <c r="I1350" s="1">
        <v>0.02170837409028059</v>
      </c>
      <c r="J1350" s="1">
        <v>0.02707554579444782</v>
      </c>
      <c r="K1350" s="1">
        <v>0.007588688092168949</v>
      </c>
      <c r="L1350" s="1">
        <v>0.005328524373375609</v>
      </c>
      <c r="M1350" s="1">
        <v>-0.004725903651281671</v>
      </c>
      <c r="N1350" s="1">
        <v>0.005782864275980959</v>
      </c>
      <c r="O1350" s="1">
        <v>-0.0129194093031394</v>
      </c>
      <c r="P1350" s="1">
        <v>-0.003506760832813538</v>
      </c>
      <c r="Q1350" s="1">
        <v>5.520080893739454E-05</v>
      </c>
      <c r="R1350" s="1">
        <v>0.00715603931319686</v>
      </c>
      <c r="S1350" s="1">
        <v>-0.008203069350695036</v>
      </c>
      <c r="T1350" s="1">
        <v>-0.003509235568823321</v>
      </c>
      <c r="U1350" s="1">
        <v>-0.0361411161020595</v>
      </c>
      <c r="V1350" s="1">
        <v>-0.001237274698804414</v>
      </c>
      <c r="W1350" s="1">
        <v>-0.009062774684683861</v>
      </c>
      <c r="X1350" s="1">
        <v>0.006993721689488641</v>
      </c>
      <c r="Y1350" s="1">
        <v>-0.002492574261312108</v>
      </c>
      <c r="Z1350" s="1">
        <v>0.004369412917916593</v>
      </c>
      <c r="AA1350" s="1">
        <v>-0.01010356397473433</v>
      </c>
      <c r="AB1350" s="1">
        <v>0.02638821821161863</v>
      </c>
      <c r="AC1350" s="1">
        <v>-0.006095381749312678</v>
      </c>
    </row>
    <row r="1351" spans="1:29">
      <c r="A1351" s="11">
        <v>38420</v>
      </c>
      <c r="B1351" s="1">
        <v>0.02195996936881262</v>
      </c>
      <c r="C1351" s="1">
        <v>-0.02209802590837051</v>
      </c>
      <c r="D1351" s="1">
        <v>0</v>
      </c>
      <c r="E1351" s="1">
        <v>0.0844191453780041</v>
      </c>
      <c r="F1351" s="1">
        <v>0.008724604237640765</v>
      </c>
      <c r="G1351" s="1">
        <v>-0.02656621847230722</v>
      </c>
      <c r="H1351" s="1">
        <v>-0.01272203295076779</v>
      </c>
      <c r="I1351" s="1">
        <v>0.01619991056355796</v>
      </c>
      <c r="J1351" s="1">
        <v>-0.009314301675147907</v>
      </c>
      <c r="K1351" s="1">
        <v>-0.01300925770103489</v>
      </c>
      <c r="L1351" s="1">
        <v>-0.005388540851521406</v>
      </c>
      <c r="M1351" s="1">
        <v>-0.007742435975203632</v>
      </c>
      <c r="N1351" s="1">
        <v>-0.0007640304470364345</v>
      </c>
      <c r="O1351" s="1">
        <v>-0.01926925876677765</v>
      </c>
      <c r="P1351" s="1">
        <v>0.01428285274459906</v>
      </c>
      <c r="Q1351" s="1">
        <v>0.01090438482986955</v>
      </c>
      <c r="R1351" s="1">
        <v>-0.005498046212172647</v>
      </c>
      <c r="S1351" s="1">
        <v>-0.0278193920595351</v>
      </c>
      <c r="T1351" s="1">
        <v>-0.00441978106725549</v>
      </c>
      <c r="U1351" s="1">
        <v>-0.01266302310917</v>
      </c>
      <c r="V1351" s="1">
        <v>0.00908426991214828</v>
      </c>
      <c r="W1351" s="1">
        <v>-0.01225538310489482</v>
      </c>
      <c r="X1351" s="1">
        <v>-0.029128242606136</v>
      </c>
      <c r="Y1351" s="1">
        <v>-0.01286870051993549</v>
      </c>
      <c r="Z1351" s="1">
        <v>-0.01053247239673027</v>
      </c>
      <c r="AA1351" s="1">
        <v>-0.02082399413031699</v>
      </c>
      <c r="AB1351" s="1">
        <v>-0.03559384314951508</v>
      </c>
      <c r="AC1351" s="1">
        <v>-0.005435904695839322</v>
      </c>
    </row>
    <row r="1352" spans="1:29">
      <c r="A1352" s="11">
        <v>38421</v>
      </c>
      <c r="B1352" s="1">
        <v>0.02427402826577763</v>
      </c>
      <c r="C1352" s="1">
        <v>0.0003724991205815709</v>
      </c>
      <c r="D1352" s="1">
        <v>-0.00360221714334541</v>
      </c>
      <c r="E1352" s="1">
        <v>-0.03604681681583299</v>
      </c>
      <c r="F1352" s="1">
        <v>0.008849230995717328</v>
      </c>
      <c r="G1352" s="1">
        <v>-0.0075978954009015</v>
      </c>
      <c r="H1352" s="1">
        <v>0.01861335606137615</v>
      </c>
      <c r="I1352" s="1">
        <v>-0.0140190709641107</v>
      </c>
      <c r="J1352" s="1">
        <v>-0.00381618771300507</v>
      </c>
      <c r="K1352" s="1">
        <v>0</v>
      </c>
      <c r="L1352" s="1">
        <v>-0.008814674781864817</v>
      </c>
      <c r="M1352" s="1">
        <v>-0.00905155850657291</v>
      </c>
      <c r="N1352" s="1">
        <v>0.005972499183461988</v>
      </c>
      <c r="O1352" s="1">
        <v>-0.008804393604115335</v>
      </c>
      <c r="P1352" s="1">
        <v>0.006938702433944233</v>
      </c>
      <c r="Q1352" s="1">
        <v>0.01982146501066984</v>
      </c>
      <c r="R1352" s="1">
        <v>0.01046155952115502</v>
      </c>
      <c r="S1352" s="1">
        <v>-0.003093751085254559</v>
      </c>
      <c r="T1352" s="1">
        <v>0.02947905482507474</v>
      </c>
      <c r="U1352" s="1">
        <v>-0.01520282349095436</v>
      </c>
      <c r="V1352" s="1">
        <v>-0.002352918930800807</v>
      </c>
      <c r="W1352" s="1">
        <v>0.004907336207085944</v>
      </c>
      <c r="X1352" s="1">
        <v>-0.0009608054055747495</v>
      </c>
      <c r="Y1352" s="1">
        <v>0.001898551028073792</v>
      </c>
      <c r="Z1352" s="1">
        <v>-0.002082533741815773</v>
      </c>
      <c r="AA1352" s="1">
        <v>0.08353131619719845</v>
      </c>
      <c r="AB1352" s="1">
        <v>-0.002665900565687496</v>
      </c>
      <c r="AC1352" s="1">
        <v>-0.01268284195140124</v>
      </c>
    </row>
    <row r="1353" spans="1:29">
      <c r="A1353" s="11">
        <v>38422</v>
      </c>
      <c r="B1353" s="1">
        <v>0.01418017975437724</v>
      </c>
      <c r="C1353" s="1">
        <v>-0.007447096311290591</v>
      </c>
      <c r="D1353" s="1">
        <v>0.00361524002293323</v>
      </c>
      <c r="E1353" s="1">
        <v>-0.01580054165431655</v>
      </c>
      <c r="F1353" s="1">
        <v>-0.01886191303742357</v>
      </c>
      <c r="G1353" s="1">
        <v>0.0006248637001304846</v>
      </c>
      <c r="H1353" s="1">
        <v>-0.007229209023977834</v>
      </c>
      <c r="I1353" s="1">
        <v>-0.009262306313429725</v>
      </c>
      <c r="J1353" s="1">
        <v>-0.004701400675749534</v>
      </c>
      <c r="K1353" s="1">
        <v>-0.003468497949514315</v>
      </c>
      <c r="L1353" s="1">
        <v>-0.007795812599383889</v>
      </c>
      <c r="M1353" s="1">
        <v>0.0015750681779656</v>
      </c>
      <c r="N1353" s="1">
        <v>-0.02573950764302357</v>
      </c>
      <c r="O1353" s="1">
        <v>-0.001121937069730405</v>
      </c>
      <c r="P1353" s="1">
        <v>-0.006485450974233142</v>
      </c>
      <c r="Q1353" s="1">
        <v>-0.0216370961561968</v>
      </c>
      <c r="R1353" s="1">
        <v>-0.01018487543826418</v>
      </c>
      <c r="S1353" s="1">
        <v>0.02249818320380315</v>
      </c>
      <c r="T1353" s="1">
        <v>-0.007007074876110519</v>
      </c>
      <c r="U1353" s="1">
        <v>0.008344609575772877</v>
      </c>
      <c r="V1353" s="1">
        <v>-0.002461100958398355</v>
      </c>
      <c r="W1353" s="1">
        <v>-0.005989118437596086</v>
      </c>
      <c r="X1353" s="1">
        <v>-0.01175591436710721</v>
      </c>
      <c r="Y1353" s="1">
        <v>-0.006442564645173232</v>
      </c>
      <c r="Z1353" s="1">
        <v>0.02295667847031946</v>
      </c>
      <c r="AA1353" s="1">
        <v>0.06270383468841367</v>
      </c>
      <c r="AB1353" s="1">
        <v>0.0004156282087486307</v>
      </c>
      <c r="AC1353" s="1">
        <v>-0.009794294329622755</v>
      </c>
    </row>
    <row r="1354" spans="1:29">
      <c r="A1354" s="11">
        <v>38425</v>
      </c>
      <c r="B1354" s="1">
        <v>-0.002681630598230011</v>
      </c>
      <c r="C1354" s="1">
        <v>-0.01488032760760405</v>
      </c>
      <c r="D1354" s="1">
        <v>0</v>
      </c>
      <c r="E1354" s="1">
        <v>-0.01819482844516063</v>
      </c>
      <c r="F1354" s="1">
        <v>-0.003092099259358938</v>
      </c>
      <c r="G1354" s="1">
        <v>0.0003123587280193796</v>
      </c>
      <c r="H1354" s="1">
        <v>-0.01779923088263569</v>
      </c>
      <c r="I1354" s="1">
        <v>-0.01148107504824369</v>
      </c>
      <c r="J1354" s="1">
        <v>0.01854510440710921</v>
      </c>
      <c r="K1354" s="1">
        <v>-0.03724346474924167</v>
      </c>
      <c r="L1354" s="1">
        <v>0.005192864267452801</v>
      </c>
      <c r="M1354" s="1">
        <v>-0.00450766222468113</v>
      </c>
      <c r="N1354" s="1">
        <v>-0.008286438845061639</v>
      </c>
      <c r="O1354" s="1">
        <v>-0.005241978301884331</v>
      </c>
      <c r="P1354" s="1">
        <v>-0.02794781830083171</v>
      </c>
      <c r="Q1354" s="1">
        <v>-0.0006038209096830283</v>
      </c>
      <c r="R1354" s="1">
        <v>-0.01522253791109718</v>
      </c>
      <c r="S1354" s="1">
        <v>0.01213957356647444</v>
      </c>
      <c r="T1354" s="1">
        <v>-0.003799675337640251</v>
      </c>
      <c r="U1354" s="1">
        <v>-0.003162251807210414</v>
      </c>
      <c r="V1354" s="1">
        <v>-0.001644560277965001</v>
      </c>
      <c r="W1354" s="1">
        <v>-0.01019632927150527</v>
      </c>
      <c r="X1354" s="1">
        <v>0.005407070229574984</v>
      </c>
      <c r="Y1354" s="1">
        <v>-0.01068047931118965</v>
      </c>
      <c r="Z1354" s="1">
        <v>-0.007707239857740467</v>
      </c>
      <c r="AA1354" s="1">
        <v>0.002546214160560778</v>
      </c>
      <c r="AB1354" s="1">
        <v>0.002256460531385063</v>
      </c>
      <c r="AC1354" s="1">
        <v>-0.005232295590631098</v>
      </c>
    </row>
    <row r="1355" spans="1:29">
      <c r="A1355" s="11">
        <v>38426</v>
      </c>
      <c r="B1355" s="1">
        <v>-0.01421133310578537</v>
      </c>
      <c r="C1355" s="1">
        <v>-0.01231286756698824</v>
      </c>
      <c r="D1355" s="1">
        <v>-0.005268919409616157</v>
      </c>
      <c r="E1355" s="1">
        <v>0.03015990248521083</v>
      </c>
      <c r="F1355" s="1">
        <v>0.01631745477581692</v>
      </c>
      <c r="G1355" s="1">
        <v>-0.0007804497341593608</v>
      </c>
      <c r="H1355" s="1">
        <v>-0.009061207909313418</v>
      </c>
      <c r="I1355" s="1">
        <v>-0.01460086568618446</v>
      </c>
      <c r="J1355" s="1">
        <v>-0.01113070381237058</v>
      </c>
      <c r="K1355" s="1">
        <v>-0.01807655487604021</v>
      </c>
      <c r="L1355" s="1">
        <v>-0.006895307807934015</v>
      </c>
      <c r="M1355" s="1">
        <v>0.001368954746669093</v>
      </c>
      <c r="N1355" s="1">
        <v>0.003784405766726229</v>
      </c>
      <c r="O1355" s="1">
        <v>-0.004704835202711699</v>
      </c>
      <c r="P1355" s="1">
        <v>0.003777652272082488</v>
      </c>
      <c r="Q1355" s="1">
        <v>0.002745292432313695</v>
      </c>
      <c r="R1355" s="1">
        <v>-0.01407596614751816</v>
      </c>
      <c r="S1355" s="1">
        <v>-0.003748202738690476</v>
      </c>
      <c r="T1355" s="1">
        <v>-0.003201069170920556</v>
      </c>
      <c r="U1355" s="1">
        <v>-0.01500260934238484</v>
      </c>
      <c r="V1355" s="1">
        <v>0.008340068096520437</v>
      </c>
      <c r="W1355" s="1">
        <v>-0.016857150316967</v>
      </c>
      <c r="X1355" s="1">
        <v>-0.01817771190944628</v>
      </c>
      <c r="Y1355" s="1">
        <v>-0.01362279966966751</v>
      </c>
      <c r="Z1355" s="1">
        <v>0.01153613402211628</v>
      </c>
      <c r="AA1355" s="1">
        <v>-0.03216822102817674</v>
      </c>
      <c r="AB1355" s="1">
        <v>-0.0135662587111276</v>
      </c>
      <c r="AC1355" s="1">
        <v>-0.01477048179877039</v>
      </c>
    </row>
    <row r="1356" spans="1:29">
      <c r="A1356" s="11">
        <v>38427</v>
      </c>
      <c r="B1356" s="1">
        <v>-0.04617192981823393</v>
      </c>
      <c r="C1356" s="1">
        <v>0.01015283774413245</v>
      </c>
      <c r="D1356" s="1">
        <v>0.005351047045516699</v>
      </c>
      <c r="E1356" s="1">
        <v>-0.00070553651053884</v>
      </c>
      <c r="F1356" s="1">
        <v>0.004113090138969211</v>
      </c>
      <c r="G1356" s="1">
        <v>-0.0003124237246765471</v>
      </c>
      <c r="H1356" s="1">
        <v>-0.01558617871292511</v>
      </c>
      <c r="I1356" s="1">
        <v>0.0004209339540297563</v>
      </c>
      <c r="J1356" s="1">
        <v>0.002744383040338638</v>
      </c>
      <c r="K1356" s="1">
        <v>-0.002945463328778652</v>
      </c>
      <c r="L1356" s="1">
        <v>-0.008006134315697744</v>
      </c>
      <c r="M1356" s="1">
        <v>0.00168243100140808</v>
      </c>
      <c r="N1356" s="1">
        <v>-0.003209991795712686</v>
      </c>
      <c r="O1356" s="1">
        <v>0.002363398185976306</v>
      </c>
      <c r="P1356" s="1">
        <v>-0.008362645111679501</v>
      </c>
      <c r="Q1356" s="1">
        <v>-0.004271740796747414</v>
      </c>
      <c r="R1356" s="1">
        <v>0.006043582792184754</v>
      </c>
      <c r="S1356" s="1">
        <v>0.02558325449598708</v>
      </c>
      <c r="T1356" s="1">
        <v>-0.005124763070633365</v>
      </c>
      <c r="U1356" s="1">
        <v>-0.01155854133395939</v>
      </c>
      <c r="V1356" s="1">
        <v>-0.007862746297097378</v>
      </c>
      <c r="W1356" s="1">
        <v>-0.0002857105341592669</v>
      </c>
      <c r="X1356" s="1">
        <v>0.0009860649402519961</v>
      </c>
      <c r="Y1356" s="1">
        <v>-0.008990498566541771</v>
      </c>
      <c r="Z1356" s="1">
        <v>-0.005419825712349002</v>
      </c>
      <c r="AA1356" s="1">
        <v>0.006914013402333996</v>
      </c>
      <c r="AB1356" s="1">
        <v>0.001681455778227647</v>
      </c>
      <c r="AC1356" s="1">
        <v>-0.001097065388710128</v>
      </c>
    </row>
    <row r="1357" spans="1:29">
      <c r="A1357" s="11">
        <v>38428</v>
      </c>
      <c r="B1357" s="1">
        <v>-0.006536034800752599</v>
      </c>
      <c r="C1357" s="1">
        <v>-0.01603076786694846</v>
      </c>
      <c r="D1357" s="1">
        <v>-5.393049160584695E-05</v>
      </c>
      <c r="E1357" s="1">
        <v>-0.004235682203909463</v>
      </c>
      <c r="F1357" s="1">
        <v>-0.01195895223849441</v>
      </c>
      <c r="G1357" s="1">
        <v>-0.02234723076772827</v>
      </c>
      <c r="H1357" s="1">
        <v>-0.02343225860991072</v>
      </c>
      <c r="I1357" s="1">
        <v>-0.03660700867332034</v>
      </c>
      <c r="J1357" s="1">
        <v>-0.02161846526320299</v>
      </c>
      <c r="K1357" s="1">
        <v>-0.01181674192826143</v>
      </c>
      <c r="L1357" s="1">
        <v>-0.005471564675648577</v>
      </c>
      <c r="M1357" s="1">
        <v>-0.01889558368133426</v>
      </c>
      <c r="N1357" s="1">
        <v>-0.0007491073193592879</v>
      </c>
      <c r="O1357" s="1">
        <v>-0.0255611654397615</v>
      </c>
      <c r="P1357" s="1">
        <v>-0.04511920237930755</v>
      </c>
      <c r="Q1357" s="1">
        <v>0.003575339037457548</v>
      </c>
      <c r="R1357" s="1">
        <v>-0.0205466368867625</v>
      </c>
      <c r="S1357" s="1">
        <v>-0.04548785961702961</v>
      </c>
      <c r="T1357" s="1">
        <v>-0.002472598931375414</v>
      </c>
      <c r="U1357" s="1">
        <v>-0.004658974809313765</v>
      </c>
      <c r="V1357" s="1">
        <v>-0.009366004789772564</v>
      </c>
      <c r="W1357" s="1">
        <v>-0.008003860070851632</v>
      </c>
      <c r="X1357" s="1">
        <v>-0.007989776146371752</v>
      </c>
      <c r="Y1357" s="1">
        <v>-0.00394379817536139</v>
      </c>
      <c r="Z1357" s="1">
        <v>-0.02168494723079917</v>
      </c>
      <c r="AA1357" s="1">
        <v>-0.0382626040565337</v>
      </c>
      <c r="AB1357" s="1">
        <v>-0.01942568483498419</v>
      </c>
      <c r="AC1357" s="1">
        <v>-0.005124785322131342</v>
      </c>
    </row>
    <row r="1358" spans="1:29">
      <c r="A1358" s="11">
        <v>38429</v>
      </c>
      <c r="B1358" s="1">
        <v>-0.006167698618944395</v>
      </c>
      <c r="C1358" s="1">
        <v>-0.007499042182593674</v>
      </c>
      <c r="D1358" s="1">
        <v>0.0006450648268792047</v>
      </c>
      <c r="E1358" s="1">
        <v>-0.01967395417663442</v>
      </c>
      <c r="F1358" s="1">
        <v>-0.03871871410617722</v>
      </c>
      <c r="G1358" s="1">
        <v>-0.02429678696725834</v>
      </c>
      <c r="H1358" s="1">
        <v>-0.007998168011214557</v>
      </c>
      <c r="I1358" s="1">
        <v>-0.01135574117480487</v>
      </c>
      <c r="J1358" s="1">
        <v>-0.01483709352919071</v>
      </c>
      <c r="K1358" s="1">
        <v>-0.001121426844364226</v>
      </c>
      <c r="L1358" s="1">
        <v>0.008642169084947415</v>
      </c>
      <c r="M1358" s="1">
        <v>-0.00139086521297771</v>
      </c>
      <c r="N1358" s="1">
        <v>-0.01727637790321945</v>
      </c>
      <c r="O1358" s="1">
        <v>0.001064797124519457</v>
      </c>
      <c r="P1358" s="1">
        <v>0.05586182924978389</v>
      </c>
      <c r="Q1358" s="1">
        <v>-0.001534320336892048</v>
      </c>
      <c r="R1358" s="1">
        <v>0.01662227735266675</v>
      </c>
      <c r="S1358" s="1">
        <v>0.04688688518873851</v>
      </c>
      <c r="T1358" s="1">
        <v>0.002203313627699544</v>
      </c>
      <c r="U1358" s="1">
        <v>-0.01649077303886348</v>
      </c>
      <c r="V1358" s="1">
        <v>0.006026250995341487</v>
      </c>
      <c r="W1358" s="1">
        <v>0.002209216550408621</v>
      </c>
      <c r="X1358" s="1">
        <v>0.01710054787298465</v>
      </c>
      <c r="Y1358" s="1">
        <v>0.0007919983439903522</v>
      </c>
      <c r="Z1358" s="1">
        <v>0.007659330279210952</v>
      </c>
      <c r="AA1358" s="1">
        <v>-0.008344344399965564</v>
      </c>
      <c r="AB1358" s="1">
        <v>-0.005503070338624294</v>
      </c>
      <c r="AC1358" s="1">
        <v>0.009639844050934876</v>
      </c>
    </row>
    <row r="1359" spans="1:29">
      <c r="A1359" s="11">
        <v>38432</v>
      </c>
      <c r="B1359" s="1">
        <v>-0.005999167114158155</v>
      </c>
      <c r="C1359" s="1">
        <v>0.008467903990051706</v>
      </c>
      <c r="D1359" s="1">
        <v>-0.02981917809388823</v>
      </c>
      <c r="E1359" s="1">
        <v>-0.008316883140460751</v>
      </c>
      <c r="F1359" s="1">
        <v>0.006400160956283374</v>
      </c>
      <c r="G1359" s="1">
        <v>-0.01687423516785547</v>
      </c>
      <c r="H1359" s="1">
        <v>-0.006319630523443642</v>
      </c>
      <c r="I1359" s="1">
        <v>-0.01183946210009512</v>
      </c>
      <c r="J1359" s="1">
        <v>-0.009453258061988712</v>
      </c>
      <c r="K1359" s="1">
        <v>-0.02543957835019972</v>
      </c>
      <c r="L1359" s="1">
        <v>0.01663716597980325</v>
      </c>
      <c r="M1359" s="1">
        <v>-0.01467910296766317</v>
      </c>
      <c r="N1359" s="1">
        <v>-0.01113510811562668</v>
      </c>
      <c r="O1359" s="1">
        <v>-0.01537406772449246</v>
      </c>
      <c r="P1359" s="1">
        <v>-0.02237527454439658</v>
      </c>
      <c r="Q1359" s="1">
        <v>-0.00636689113344191</v>
      </c>
      <c r="R1359" s="1">
        <v>-0.0212470439546838</v>
      </c>
      <c r="S1359" s="1">
        <v>0.007342040485341261</v>
      </c>
      <c r="T1359" s="1">
        <v>-0.007007656696508047</v>
      </c>
      <c r="U1359" s="1">
        <v>0.003017432308895396</v>
      </c>
      <c r="V1359" s="1">
        <v>-0.01074041408045734</v>
      </c>
      <c r="W1359" s="1">
        <v>0.00230010145636661</v>
      </c>
      <c r="X1359" s="1">
        <v>-0.02234499908063292</v>
      </c>
      <c r="Y1359" s="1">
        <v>-0.006199197777224108</v>
      </c>
      <c r="Z1359" s="1">
        <v>-0.007601110860640303</v>
      </c>
      <c r="AA1359" s="1">
        <v>0.02511280820310691</v>
      </c>
      <c r="AB1359" s="1">
        <v>-0.004857151653331448</v>
      </c>
      <c r="AC1359" s="1">
        <v>-0.00167591168043757</v>
      </c>
    </row>
    <row r="1360" spans="1:29">
      <c r="A1360" s="11">
        <v>38433</v>
      </c>
      <c r="B1360" s="1">
        <v>-0.02434964532279815</v>
      </c>
      <c r="C1360" s="1">
        <v>-0.01782767979223754</v>
      </c>
      <c r="D1360" s="1">
        <v>-0.03034845459062885</v>
      </c>
      <c r="E1360" s="1">
        <v>-0.03773930906654577</v>
      </c>
      <c r="F1360" s="1">
        <v>0.01036806353830699</v>
      </c>
      <c r="G1360" s="1">
        <v>0.06182324618623514</v>
      </c>
      <c r="H1360" s="1">
        <v>-0.003070251292395465</v>
      </c>
      <c r="I1360" s="1">
        <v>-0.01332263143176304</v>
      </c>
      <c r="J1360" s="1">
        <v>-0.03799272570557055</v>
      </c>
      <c r="K1360" s="1">
        <v>0.00422279054635899</v>
      </c>
      <c r="L1360" s="1">
        <v>-0.005723335274619767</v>
      </c>
      <c r="M1360" s="1">
        <v>-0.02250974138003581</v>
      </c>
      <c r="N1360" s="1">
        <v>-0.01557981971265532</v>
      </c>
      <c r="O1360" s="1">
        <v>-0.02661306976436595</v>
      </c>
      <c r="P1360" s="1">
        <v>0.02951849272269613</v>
      </c>
      <c r="Q1360" s="1">
        <v>-0.01115764863818158</v>
      </c>
      <c r="R1360" s="1">
        <v>-0.02680011272400928</v>
      </c>
      <c r="S1360" s="1">
        <v>-0.03935842041652693</v>
      </c>
      <c r="T1360" s="1">
        <v>-0.04074991986951781</v>
      </c>
      <c r="U1360" s="1">
        <v>0.004621238004714145</v>
      </c>
      <c r="V1360" s="1">
        <v>0.005115004385915833</v>
      </c>
      <c r="W1360" s="1">
        <v>-0.009179589829600765</v>
      </c>
      <c r="X1360" s="1">
        <v>-0.03583695656182351</v>
      </c>
      <c r="Y1360" s="1">
        <v>-0.04552084718336746</v>
      </c>
      <c r="Z1360" s="1">
        <v>-0.03075321971686662</v>
      </c>
      <c r="AA1360" s="1">
        <v>-0.03253647103668811</v>
      </c>
      <c r="AB1360" s="1">
        <v>-0.03299123132256654</v>
      </c>
      <c r="AC1360" s="1">
        <v>-0.01263077777329558</v>
      </c>
    </row>
    <row r="1361" spans="1:29">
      <c r="A1361" s="11">
        <v>38434</v>
      </c>
      <c r="B1361" s="1">
        <v>0.01023885650509881</v>
      </c>
      <c r="C1361" s="1">
        <v>-0.0190709887300482</v>
      </c>
      <c r="D1361" s="1">
        <v>-0.02867095324330715</v>
      </c>
      <c r="E1361" s="1">
        <v>-0.01345181403112572</v>
      </c>
      <c r="F1361" s="1">
        <v>0.03160720345482759</v>
      </c>
      <c r="G1361" s="1">
        <v>-0.0596360568047446</v>
      </c>
      <c r="H1361" s="1">
        <v>-0.05125380356706666</v>
      </c>
      <c r="I1361" s="1">
        <v>-0.0364295119697482</v>
      </c>
      <c r="J1361" s="1">
        <v>-0.001433046471211785</v>
      </c>
      <c r="K1361" s="1">
        <v>0.02178884377830737</v>
      </c>
      <c r="L1361" s="1">
        <v>-0.02758858823605892</v>
      </c>
      <c r="M1361" s="1">
        <v>-0.02803430441205246</v>
      </c>
      <c r="N1361" s="1">
        <v>0.005993615511751926</v>
      </c>
      <c r="O1361" s="1">
        <v>-0.009483523992773191</v>
      </c>
      <c r="P1361" s="1">
        <v>-0.002908816243574086</v>
      </c>
      <c r="Q1361" s="1">
        <v>-0.03742639378295753</v>
      </c>
      <c r="R1361" s="1">
        <v>0.01477893572091538</v>
      </c>
      <c r="S1361" s="1">
        <v>-0.03262527912401125</v>
      </c>
      <c r="T1361" s="1">
        <v>-0.05127993769517336</v>
      </c>
      <c r="U1361" s="1">
        <v>-0.004476408780934804</v>
      </c>
      <c r="V1361" s="1">
        <v>-0.01163273649207386</v>
      </c>
      <c r="W1361" s="1">
        <v>-0.009264435340542665</v>
      </c>
      <c r="X1361" s="1">
        <v>-0.02612198250586129</v>
      </c>
      <c r="Y1361" s="1">
        <v>-0.04880425054488646</v>
      </c>
      <c r="Z1361" s="1">
        <v>-0.02203036382955503</v>
      </c>
      <c r="AA1361" s="1">
        <v>-0.06489977976638506</v>
      </c>
      <c r="AB1361" s="1">
        <v>-0.0737925243385481</v>
      </c>
      <c r="AC1361" s="1">
        <v>-0.03031670714690193</v>
      </c>
    </row>
    <row r="1362" spans="1:29">
      <c r="A1362" s="11">
        <v>38435</v>
      </c>
      <c r="B1362" s="1">
        <v>-0.01625839044857025</v>
      </c>
      <c r="C1362" s="1">
        <v>0.0004024486741793787</v>
      </c>
      <c r="D1362" s="1">
        <v>0.01199490134347236</v>
      </c>
      <c r="E1362" s="1">
        <v>-0.0268870647674776</v>
      </c>
      <c r="F1362" s="1">
        <v>-0.003581112114916629</v>
      </c>
      <c r="G1362" s="1">
        <v>-0.005674255691768826</v>
      </c>
      <c r="H1362" s="1">
        <v>0.009506125571098867</v>
      </c>
      <c r="I1362" s="1">
        <v>-0.02294760198956791</v>
      </c>
      <c r="J1362" s="1">
        <v>-0.007668589456937935</v>
      </c>
      <c r="K1362" s="1">
        <v>0.007856276010873797</v>
      </c>
      <c r="L1362" s="1">
        <v>-0.001525985480841485</v>
      </c>
      <c r="M1362" s="1">
        <v>-0.01213215042006344</v>
      </c>
      <c r="N1362" s="1">
        <v>0.0295170025540421</v>
      </c>
      <c r="O1362" s="1">
        <v>-0.005907557376216621</v>
      </c>
      <c r="P1362" s="1">
        <v>-0.03625715757209258</v>
      </c>
      <c r="Q1362" s="1">
        <v>-0.01247659687571512</v>
      </c>
      <c r="R1362" s="1">
        <v>0.01311619521153884</v>
      </c>
      <c r="S1362" s="1">
        <v>0.0007844928088762693</v>
      </c>
      <c r="T1362" s="1">
        <v>0.01018704174269125</v>
      </c>
      <c r="U1362" s="1">
        <v>0.01869928659204279</v>
      </c>
      <c r="V1362" s="1">
        <v>-0.005149161056764773</v>
      </c>
      <c r="W1362" s="1">
        <v>-0.008766935149575716</v>
      </c>
      <c r="X1362" s="1">
        <v>-0.01666093075306618</v>
      </c>
      <c r="Y1362" s="1">
        <v>-0.005554724157857516</v>
      </c>
      <c r="Z1362" s="1">
        <v>0.009549331789968196</v>
      </c>
      <c r="AA1362" s="1">
        <v>-0.006173472561670668</v>
      </c>
      <c r="AB1362" s="1">
        <v>0.02200476682828612</v>
      </c>
      <c r="AC1362" s="1">
        <v>-0.01570832901675756</v>
      </c>
    </row>
    <row r="1363" spans="1:29">
      <c r="A1363" s="11">
        <v>38439</v>
      </c>
      <c r="B1363" s="1">
        <v>-0.00493657609496756</v>
      </c>
      <c r="C1363" s="1">
        <v>-0.02077477614141232</v>
      </c>
      <c r="D1363" s="1">
        <v>-0.02295050936818488</v>
      </c>
      <c r="E1363" s="1">
        <v>0.01499905742091046</v>
      </c>
      <c r="F1363" s="1">
        <v>0.02835267451377477</v>
      </c>
      <c r="G1363" s="1">
        <v>-0.0003356536557752587</v>
      </c>
      <c r="H1363" s="1">
        <v>0.009187031097806386</v>
      </c>
      <c r="I1363" s="1">
        <v>0.02598918648122206</v>
      </c>
      <c r="J1363" s="1">
        <v>-0.006547119029851833</v>
      </c>
      <c r="K1363" s="1">
        <v>0.001113600439327289</v>
      </c>
      <c r="L1363" s="1">
        <v>0.01245882549302868</v>
      </c>
      <c r="M1363" s="1">
        <v>0.004518816539926584</v>
      </c>
      <c r="N1363" s="1">
        <v>-0.006240746713129131</v>
      </c>
      <c r="O1363" s="1">
        <v>-0.01741793421708626</v>
      </c>
      <c r="P1363" s="1">
        <v>-0.02054090448612833</v>
      </c>
      <c r="Q1363" s="1">
        <v>0.01298733196909718</v>
      </c>
      <c r="R1363" s="1">
        <v>0.01089310169743585</v>
      </c>
      <c r="S1363" s="1">
        <v>0.01489024172025055</v>
      </c>
      <c r="T1363" s="1">
        <v>0.001805966150321803</v>
      </c>
      <c r="U1363" s="1">
        <v>0.001765535825236197</v>
      </c>
      <c r="V1363" s="1">
        <v>-0.006549032620014272</v>
      </c>
      <c r="W1363" s="1">
        <v>0.0202439347078005</v>
      </c>
      <c r="X1363" s="1">
        <v>0.004446087677917099</v>
      </c>
      <c r="Y1363" s="1">
        <v>0.03571948485446752</v>
      </c>
      <c r="Z1363" s="1">
        <v>0.01455232211879265</v>
      </c>
      <c r="AA1363" s="1">
        <v>0.03044705253224977</v>
      </c>
      <c r="AB1363" s="1">
        <v>0.03354454247240302</v>
      </c>
      <c r="AC1363" s="1">
        <v>-0.003408386879010461</v>
      </c>
    </row>
    <row r="1364" spans="1:29">
      <c r="A1364" s="11">
        <v>38440</v>
      </c>
      <c r="B1364" s="1">
        <v>-0.02178607911997299</v>
      </c>
      <c r="C1364" s="1">
        <v>-0.03394468999777822</v>
      </c>
      <c r="D1364" s="1">
        <v>0.01266650585364903</v>
      </c>
      <c r="E1364" s="1">
        <v>-0.02411032414153014</v>
      </c>
      <c r="F1364" s="1">
        <v>-0.03954430273467968</v>
      </c>
      <c r="G1364" s="1">
        <v>-0.006883734953032961</v>
      </c>
      <c r="H1364" s="1">
        <v>-0.03459274927196532</v>
      </c>
      <c r="I1364" s="1">
        <v>0.007505256305641694</v>
      </c>
      <c r="J1364" s="1">
        <v>-0.01705123411141896</v>
      </c>
      <c r="K1364" s="1">
        <v>-0.02669618060783585</v>
      </c>
      <c r="L1364" s="1">
        <v>-0.008874785355837855</v>
      </c>
      <c r="M1364" s="1">
        <v>-0.01718599871615212</v>
      </c>
      <c r="N1364" s="1">
        <v>-0.02934570110205514</v>
      </c>
      <c r="O1364" s="1">
        <v>-0.004066820891442613</v>
      </c>
      <c r="P1364" s="1">
        <v>-0.005297987930348635</v>
      </c>
      <c r="Q1364" s="1">
        <v>-0.03335647036984513</v>
      </c>
      <c r="R1364" s="1">
        <v>-0.02994174815472372</v>
      </c>
      <c r="S1364" s="1">
        <v>-0.02934381828772981</v>
      </c>
      <c r="T1364" s="1">
        <v>-0.03590762457148378</v>
      </c>
      <c r="U1364" s="1">
        <v>0.01346203130309931</v>
      </c>
      <c r="V1364" s="1">
        <v>0.01063250659643056</v>
      </c>
      <c r="W1364" s="1">
        <v>-0.01213671150582729</v>
      </c>
      <c r="X1364" s="1">
        <v>-0.02404599682896447</v>
      </c>
      <c r="Y1364" s="1">
        <v>-0.03264258303436163</v>
      </c>
      <c r="Z1364" s="1">
        <v>-0.03992333668248893</v>
      </c>
      <c r="AA1364" s="1">
        <v>-0.0573137129418797</v>
      </c>
      <c r="AB1364" s="1">
        <v>-0.02612159952911064</v>
      </c>
      <c r="AC1364" s="1">
        <v>-0.003109653189439454</v>
      </c>
    </row>
    <row r="1365" spans="1:29">
      <c r="A1365" s="11">
        <v>38441</v>
      </c>
      <c r="B1365" s="1">
        <v>0.01499441942210233</v>
      </c>
      <c r="C1365" s="1">
        <v>-0.004675585910838054</v>
      </c>
      <c r="D1365" s="1">
        <v>-0.0005283145819957591</v>
      </c>
      <c r="E1365" s="1">
        <v>0.0007968800281858979</v>
      </c>
      <c r="F1365" s="1">
        <v>0.004851557349814684</v>
      </c>
      <c r="G1365" s="1">
        <v>0.01521544933269636</v>
      </c>
      <c r="H1365" s="1">
        <v>-0.02074479254966632</v>
      </c>
      <c r="I1365" s="1">
        <v>-0.006890764685816508</v>
      </c>
      <c r="J1365" s="1">
        <v>7.796808011817369E-05</v>
      </c>
      <c r="K1365" s="1">
        <v>0</v>
      </c>
      <c r="L1365" s="1">
        <v>0.001707724880466666</v>
      </c>
      <c r="M1365" s="1">
        <v>-0.003403572485228934</v>
      </c>
      <c r="N1365" s="1">
        <v>0.005254451074029998</v>
      </c>
      <c r="O1365" s="1">
        <v>0.01842731976381673</v>
      </c>
      <c r="P1365" s="1">
        <v>0.06657816018766827</v>
      </c>
      <c r="Q1365" s="1">
        <v>0.03180657606472836</v>
      </c>
      <c r="R1365" s="1">
        <v>-0.01092609473338579</v>
      </c>
      <c r="S1365" s="1">
        <v>-0.01431968173138365</v>
      </c>
      <c r="T1365" s="1">
        <v>0.03015435458084115</v>
      </c>
      <c r="U1365" s="1">
        <v>0.01858990140650008</v>
      </c>
      <c r="V1365" s="1">
        <v>-0.002524764412362934</v>
      </c>
      <c r="W1365" s="1">
        <v>0.007020368071376959</v>
      </c>
      <c r="X1365" s="1">
        <v>0.008090201809786812</v>
      </c>
      <c r="Y1365" s="1">
        <v>0.04592148637559501</v>
      </c>
      <c r="Z1365" s="1">
        <v>-0.01369527846567686</v>
      </c>
      <c r="AA1365" s="1">
        <v>0.02238159922063954</v>
      </c>
      <c r="AB1365" s="1">
        <v>-0.0332593367372831</v>
      </c>
      <c r="AC1365" s="1">
        <v>-0.01692134003631129</v>
      </c>
    </row>
    <row r="1366" spans="1:29">
      <c r="A1366" s="11">
        <v>38442</v>
      </c>
      <c r="B1366" s="1">
        <v>0.03237020102887889</v>
      </c>
      <c r="C1366" s="1">
        <v>0.006405282408329604</v>
      </c>
      <c r="D1366" s="1">
        <v>-0.002174015801793105</v>
      </c>
      <c r="E1366" s="1">
        <v>0.01851491062906452</v>
      </c>
      <c r="F1366" s="1">
        <v>-0.008650362493667241</v>
      </c>
      <c r="G1366" s="1">
        <v>0.03297266441711844</v>
      </c>
      <c r="H1366" s="1">
        <v>0.02166582767082859</v>
      </c>
      <c r="I1366" s="1">
        <v>0.02175367363818781</v>
      </c>
      <c r="J1366" s="1">
        <v>0.009978385764655373</v>
      </c>
      <c r="K1366" s="1">
        <v>0.005333488515957274</v>
      </c>
      <c r="L1366" s="1">
        <v>0.04004070677199478</v>
      </c>
      <c r="M1366" s="1">
        <v>0.03155938077394493</v>
      </c>
      <c r="N1366" s="1">
        <v>0.04700410360721152</v>
      </c>
      <c r="O1366" s="1">
        <v>0.02169229439304066</v>
      </c>
      <c r="P1366" s="1">
        <v>0.005409669605265011</v>
      </c>
      <c r="Q1366" s="1">
        <v>0.02983806208228579</v>
      </c>
      <c r="R1366" s="1">
        <v>0.005339102156692421</v>
      </c>
      <c r="S1366" s="1">
        <v>0.02098461031063081</v>
      </c>
      <c r="T1366" s="1">
        <v>-0.009454493579212131</v>
      </c>
      <c r="U1366" s="1">
        <v>0.002531456214885264</v>
      </c>
      <c r="V1366" s="1">
        <v>-0.01592667399879888</v>
      </c>
      <c r="W1366" s="1">
        <v>0.01181251860241117</v>
      </c>
      <c r="X1366" s="1">
        <v>0.006080013265567397</v>
      </c>
      <c r="Y1366" s="1">
        <v>0.006031523988829113</v>
      </c>
      <c r="Z1366" s="1">
        <v>0.01249692886533582</v>
      </c>
      <c r="AA1366" s="1">
        <v>0.06851790378653533</v>
      </c>
      <c r="AB1366" s="1">
        <v>0.01505164742785037</v>
      </c>
      <c r="AC1366" s="1">
        <v>0.0644087433770546</v>
      </c>
    </row>
    <row r="1367" spans="1:29">
      <c r="A1367" s="11">
        <v>38443</v>
      </c>
      <c r="B1367" s="1">
        <v>0.002314793557610884</v>
      </c>
      <c r="C1367" s="1">
        <v>0.04116011764939431</v>
      </c>
      <c r="D1367" s="1">
        <v>0.01189441864142782</v>
      </c>
      <c r="E1367" s="1">
        <v>0.01270502778614069</v>
      </c>
      <c r="F1367" s="1">
        <v>0.005884944561476368</v>
      </c>
      <c r="G1367" s="1">
        <v>0.02547148988309522</v>
      </c>
      <c r="H1367" s="1">
        <v>0.0325168413469803</v>
      </c>
      <c r="I1367" s="1">
        <v>0.01229687110259481</v>
      </c>
      <c r="J1367" s="1">
        <v>0.04538635627931797</v>
      </c>
      <c r="K1367" s="1">
        <v>0.001894425706492342</v>
      </c>
      <c r="L1367" s="1">
        <v>-0.009458509414922989</v>
      </c>
      <c r="M1367" s="1">
        <v>0.02557086016566701</v>
      </c>
      <c r="N1367" s="1">
        <v>0.007898257564550537</v>
      </c>
      <c r="O1367" s="1">
        <v>0.01781037417742892</v>
      </c>
      <c r="P1367" s="1">
        <v>0.02235113318298021</v>
      </c>
      <c r="Q1367" s="1">
        <v>-0.00491350585633521</v>
      </c>
      <c r="R1367" s="1">
        <v>0.03397127659887111</v>
      </c>
      <c r="S1367" s="1">
        <v>0.02055339842060055</v>
      </c>
      <c r="T1367" s="1">
        <v>0.02336570688648321</v>
      </c>
      <c r="U1367" s="1">
        <v>0.006548078827541159</v>
      </c>
      <c r="V1367" s="1">
        <v>-0.002786471917066158</v>
      </c>
      <c r="W1367" s="1">
        <v>0.03205780050202223</v>
      </c>
      <c r="X1367" s="1">
        <v>0.04713539493704966</v>
      </c>
      <c r="Y1367" s="1">
        <v>0.009899806664270594</v>
      </c>
      <c r="Z1367" s="1">
        <v>0.02044623675070079</v>
      </c>
      <c r="AA1367" s="1">
        <v>0.04292648775015695</v>
      </c>
      <c r="AB1367" s="1">
        <v>0.03225337230185121</v>
      </c>
      <c r="AC1367" s="1">
        <v>0.002533681499831797</v>
      </c>
    </row>
    <row r="1368" spans="1:29">
      <c r="A1368" s="11">
        <v>38446</v>
      </c>
      <c r="B1368" s="1">
        <v>-0.00398903755029556</v>
      </c>
      <c r="C1368" s="1">
        <v>-0.02404578004591396</v>
      </c>
      <c r="D1368" s="1">
        <v>-0.005993819498564257</v>
      </c>
      <c r="E1368" s="1">
        <v>0.007141645817498876</v>
      </c>
      <c r="F1368" s="1">
        <v>0.00134486774900644</v>
      </c>
      <c r="G1368" s="1">
        <v>0.01792169159272339</v>
      </c>
      <c r="H1368" s="1">
        <v>0.002966387815255267</v>
      </c>
      <c r="I1368" s="1">
        <v>0.001178681782783464</v>
      </c>
      <c r="J1368" s="1">
        <v>0.01269983898842919</v>
      </c>
      <c r="K1368" s="1">
        <v>-0.005294651504293646</v>
      </c>
      <c r="L1368" s="1">
        <v>-0.003220365476264253</v>
      </c>
      <c r="M1368" s="1">
        <v>-0.0194792573765985</v>
      </c>
      <c r="N1368" s="1">
        <v>-0.002513295864036813</v>
      </c>
      <c r="O1368" s="1">
        <v>-0.02926340594701105</v>
      </c>
      <c r="P1368" s="1">
        <v>0.04412923111662881</v>
      </c>
      <c r="Q1368" s="1">
        <v>0.01362115696195554</v>
      </c>
      <c r="R1368" s="1">
        <v>0.0007970814555933181</v>
      </c>
      <c r="S1368" s="1">
        <v>-0.02091387649564613</v>
      </c>
      <c r="T1368" s="1">
        <v>-0.00462597266485687</v>
      </c>
      <c r="U1368" s="1">
        <v>-0.005601306883608714</v>
      </c>
      <c r="V1368" s="1">
        <v>0.01064045037904893</v>
      </c>
      <c r="W1368" s="1">
        <v>-0.01418664830811911</v>
      </c>
      <c r="X1368" s="1">
        <v>-0.0181211007983697</v>
      </c>
      <c r="Y1368" s="1">
        <v>-0.01587744661593704</v>
      </c>
      <c r="Z1368" s="1">
        <v>-0.03824068760047472</v>
      </c>
      <c r="AA1368" s="1">
        <v>0.02627775238960517</v>
      </c>
      <c r="AB1368" s="1">
        <v>-0.002846318106503043</v>
      </c>
      <c r="AC1368" s="1">
        <v>0.002452624934414116</v>
      </c>
    </row>
    <row r="1369" spans="1:29">
      <c r="A1369" s="11">
        <v>38447</v>
      </c>
      <c r="B1369" s="1">
        <v>-0.004637394065139078</v>
      </c>
      <c r="C1369" s="1">
        <v>0.0105791346104438</v>
      </c>
      <c r="D1369" s="1">
        <v>-0.006907599231326111</v>
      </c>
      <c r="E1369" s="1">
        <v>-0.004599506495058914</v>
      </c>
      <c r="F1369" s="1">
        <v>0.002753540104208918</v>
      </c>
      <c r="G1369" s="1">
        <v>0.01250951895152075</v>
      </c>
      <c r="H1369" s="1">
        <v>-0.01797475062670184</v>
      </c>
      <c r="I1369" s="1">
        <v>-0.02218419861465915</v>
      </c>
      <c r="J1369" s="1">
        <v>0.0003279198612209377</v>
      </c>
      <c r="K1369" s="1">
        <v>-0.01330798332723282</v>
      </c>
      <c r="L1369" s="1">
        <v>-0.003230998662532403</v>
      </c>
      <c r="M1369" s="1">
        <v>0.004767839754020509</v>
      </c>
      <c r="N1369" s="1">
        <v>0.001037583179221979</v>
      </c>
      <c r="O1369" s="1">
        <v>-0.006619906804788855</v>
      </c>
      <c r="P1369" s="1">
        <v>-0.01783630329932195</v>
      </c>
      <c r="Q1369" s="1">
        <v>0.02150152469653199</v>
      </c>
      <c r="R1369" s="1">
        <v>-0.01592761383496355</v>
      </c>
      <c r="S1369" s="1">
        <v>-0.01582301543132814</v>
      </c>
      <c r="T1369" s="1">
        <v>-0.03238376558890921</v>
      </c>
      <c r="U1369" s="1">
        <v>0.004782099179597488</v>
      </c>
      <c r="V1369" s="1">
        <v>-0.009465084117208922</v>
      </c>
      <c r="W1369" s="1">
        <v>-0.004044383031508225</v>
      </c>
      <c r="X1369" s="1">
        <v>-0.04455137783283958</v>
      </c>
      <c r="Y1369" s="1">
        <v>-0.02735680219129222</v>
      </c>
      <c r="Z1369" s="1">
        <v>-0.02858251092433894</v>
      </c>
      <c r="AA1369" s="1">
        <v>-0.01292667518385437</v>
      </c>
      <c r="AB1369" s="1">
        <v>-0.03797391634033709</v>
      </c>
      <c r="AC1369" s="1">
        <v>-0.02031685673338934</v>
      </c>
    </row>
    <row r="1370" spans="1:29">
      <c r="A1370" s="11">
        <v>38448</v>
      </c>
      <c r="B1370" s="1">
        <v>-0.003388439781192187</v>
      </c>
      <c r="C1370" s="1">
        <v>0.007851399872087717</v>
      </c>
      <c r="D1370" s="1">
        <v>-0.01102341090127723</v>
      </c>
      <c r="E1370" s="1">
        <v>-0.003465467384270116</v>
      </c>
      <c r="F1370" s="1">
        <v>0.00160745505590465</v>
      </c>
      <c r="G1370" s="1">
        <v>-0.01937129903951373</v>
      </c>
      <c r="H1370" s="1">
        <v>0.00810896690554519</v>
      </c>
      <c r="I1370" s="1">
        <v>0.02481709124028497</v>
      </c>
      <c r="J1370" s="1">
        <v>-0.002222809503986012</v>
      </c>
      <c r="K1370" s="1">
        <v>0.02312124847025832</v>
      </c>
      <c r="L1370" s="1">
        <v>0.006685205549170847</v>
      </c>
      <c r="M1370" s="1">
        <v>0.02225742621007099</v>
      </c>
      <c r="N1370" s="1">
        <v>0.01477047142939969</v>
      </c>
      <c r="O1370" s="1">
        <v>-0.01455791549790819</v>
      </c>
      <c r="P1370" s="1">
        <v>0.01875271345687657</v>
      </c>
      <c r="Q1370" s="1">
        <v>0.003727787939977523</v>
      </c>
      <c r="R1370" s="1">
        <v>0.02796491730420536</v>
      </c>
      <c r="S1370" s="1">
        <v>0.03376225166675195</v>
      </c>
      <c r="T1370" s="1">
        <v>0.009528918668894049</v>
      </c>
      <c r="U1370" s="1">
        <v>-0.008233370841814969</v>
      </c>
      <c r="V1370" s="1">
        <v>-0.007837670230446792</v>
      </c>
      <c r="W1370" s="1">
        <v>0.007177200679342688</v>
      </c>
      <c r="X1370" s="1">
        <v>0.01439479841218372</v>
      </c>
      <c r="Y1370" s="1">
        <v>0.01456778590259522</v>
      </c>
      <c r="Z1370" s="1">
        <v>0.02118513159749602</v>
      </c>
      <c r="AA1370" s="1">
        <v>0.007975181940889531</v>
      </c>
      <c r="AB1370" s="1">
        <v>0.06790434778209975</v>
      </c>
      <c r="AC1370" s="1">
        <v>0.01339696451748451</v>
      </c>
    </row>
    <row r="1371" spans="1:29">
      <c r="A1371" s="11">
        <v>38449</v>
      </c>
      <c r="B1371" s="1">
        <v>-0.004250067509336763</v>
      </c>
      <c r="C1371" s="1">
        <v>0.001366544616969501</v>
      </c>
      <c r="D1371" s="1">
        <v>0.01645100037451064</v>
      </c>
      <c r="E1371" s="1">
        <v>-0.02376367406943658</v>
      </c>
      <c r="F1371" s="1">
        <v>0.002072866126081596</v>
      </c>
      <c r="G1371" s="1">
        <v>-0.02550959653670226</v>
      </c>
      <c r="H1371" s="1">
        <v>-0.006435227169341751</v>
      </c>
      <c r="I1371" s="1">
        <v>0.01771022973897129</v>
      </c>
      <c r="J1371" s="1">
        <v>-0.002702956735425199</v>
      </c>
      <c r="K1371" s="1">
        <v>-0.005272883387735461</v>
      </c>
      <c r="L1371" s="1">
        <v>-0.02146399890490969</v>
      </c>
      <c r="M1371" s="1">
        <v>0.00154722825781306</v>
      </c>
      <c r="N1371" s="1">
        <v>0.003465728105376265</v>
      </c>
      <c r="O1371" s="1">
        <v>-0.00520188188277293</v>
      </c>
      <c r="P1371" s="1">
        <v>-0.03390837937337954</v>
      </c>
      <c r="Q1371" s="1">
        <v>-0.02168101102160813</v>
      </c>
      <c r="R1371" s="1">
        <v>-0.01075927256917431</v>
      </c>
      <c r="S1371" s="1">
        <v>-0.01244155636189204</v>
      </c>
      <c r="T1371" s="1">
        <v>0.005371999584131038</v>
      </c>
      <c r="U1371" s="1">
        <v>0.001501421037170214</v>
      </c>
      <c r="V1371" s="1">
        <v>-0.003679472280948781</v>
      </c>
      <c r="W1371" s="1">
        <v>-0.007219736323602954</v>
      </c>
      <c r="X1371" s="1">
        <v>0.02377170392192984</v>
      </c>
      <c r="Y1371" s="1">
        <v>-0.01393209998448763</v>
      </c>
      <c r="Z1371" s="1">
        <v>-0.01178132267685184</v>
      </c>
      <c r="AA1371" s="1">
        <v>0.003664621317892136</v>
      </c>
      <c r="AB1371" s="1">
        <v>-0.04827146631078261</v>
      </c>
      <c r="AC1371" s="1">
        <v>0.0159829724697238</v>
      </c>
    </row>
    <row r="1372" spans="1:29">
      <c r="A1372" s="11">
        <v>38450</v>
      </c>
      <c r="B1372" s="1">
        <v>-0.02027302231244954</v>
      </c>
      <c r="C1372" s="1">
        <v>-0.005868486190355182</v>
      </c>
      <c r="D1372" s="1">
        <v>-0.009323992760547406</v>
      </c>
      <c r="E1372" s="1">
        <v>-0.004155975907869314</v>
      </c>
      <c r="F1372" s="1">
        <v>-0.004270564787439479</v>
      </c>
      <c r="G1372" s="1">
        <v>0.004628733710528188</v>
      </c>
      <c r="H1372" s="1">
        <v>-0.01387924793767004</v>
      </c>
      <c r="I1372" s="1">
        <v>-0.02929938963696099</v>
      </c>
      <c r="J1372" s="1">
        <v>-0.0139902127424878</v>
      </c>
      <c r="K1372" s="1">
        <v>0</v>
      </c>
      <c r="L1372" s="1">
        <v>-0.02760131703814539</v>
      </c>
      <c r="M1372" s="1">
        <v>0.001876095897174412</v>
      </c>
      <c r="N1372" s="1">
        <v>0.01806829934566134</v>
      </c>
      <c r="O1372" s="1">
        <v>-0.003869532185715618</v>
      </c>
      <c r="P1372" s="1">
        <v>-0.009827226773374331</v>
      </c>
      <c r="Q1372" s="1">
        <v>-0.0107734958123995</v>
      </c>
      <c r="R1372" s="1">
        <v>-0.01520895127384392</v>
      </c>
      <c r="S1372" s="1">
        <v>-0.009448974058540616</v>
      </c>
      <c r="T1372" s="1">
        <v>-0.002900816914075399</v>
      </c>
      <c r="U1372" s="1">
        <v>-0.01311009104289573</v>
      </c>
      <c r="V1372" s="1">
        <v>0</v>
      </c>
      <c r="W1372" s="1">
        <v>-0.001133421274059909</v>
      </c>
      <c r="X1372" s="1">
        <v>0.001540076759702691</v>
      </c>
      <c r="Y1372" s="1">
        <v>-0.01398529272980065</v>
      </c>
      <c r="Z1372" s="1">
        <v>-0.01243994701296802</v>
      </c>
      <c r="AA1372" s="1">
        <v>-0.02506022881262471</v>
      </c>
      <c r="AB1372" s="1">
        <v>-0.008690755433766295</v>
      </c>
      <c r="AC1372" s="1">
        <v>-0.02198027017259863</v>
      </c>
    </row>
    <row r="1373" spans="1:29">
      <c r="A1373" s="11">
        <v>38453</v>
      </c>
      <c r="B1373" s="1">
        <v>-0.006752593874170043</v>
      </c>
      <c r="C1373" s="1">
        <v>-0.008511927224258198</v>
      </c>
      <c r="D1373" s="1">
        <v>0.0005328890866385105</v>
      </c>
      <c r="E1373" s="1">
        <v>-0.01172488522650927</v>
      </c>
      <c r="F1373" s="1">
        <v>0.002546664064835946</v>
      </c>
      <c r="G1373" s="1">
        <v>0.009533128807908353</v>
      </c>
      <c r="H1373" s="1">
        <v>-0.01102497879708086</v>
      </c>
      <c r="I1373" s="1">
        <v>0.01902495166831253</v>
      </c>
      <c r="J1373" s="1">
        <v>-0.008282683562777504</v>
      </c>
      <c r="K1373" s="1">
        <v>-0.01552461961295826</v>
      </c>
      <c r="L1373" s="1">
        <v>-0.02354461856870749</v>
      </c>
      <c r="M1373" s="1">
        <v>-0.002423254634919325</v>
      </c>
      <c r="N1373" s="1">
        <v>-0.001535691155911678</v>
      </c>
      <c r="O1373" s="1">
        <v>-0.005249395660120615</v>
      </c>
      <c r="P1373" s="1">
        <v>0.01134283158622518</v>
      </c>
      <c r="Q1373" s="1">
        <v>-0.01139872041775636</v>
      </c>
      <c r="R1373" s="1">
        <v>-0.01706059694386042</v>
      </c>
      <c r="S1373" s="1">
        <v>0.002384547814510141</v>
      </c>
      <c r="T1373" s="1">
        <v>-0.01638204658146447</v>
      </c>
      <c r="U1373" s="1">
        <v>0.01918155160697221</v>
      </c>
      <c r="V1373" s="1">
        <v>-0.0001084068726745491</v>
      </c>
      <c r="W1373" s="1">
        <v>-0.008131497875473848</v>
      </c>
      <c r="X1373" s="1">
        <v>-0.008989568541823423</v>
      </c>
      <c r="Y1373" s="1">
        <v>-0.003216648110262232</v>
      </c>
      <c r="Z1373" s="1">
        <v>0.0006559488180661877</v>
      </c>
      <c r="AA1373" s="1">
        <v>-0.04242899391295663</v>
      </c>
      <c r="AB1373" s="1">
        <v>0.0003421934574541208</v>
      </c>
      <c r="AC1373" s="1">
        <v>-0.01901665376446537</v>
      </c>
    </row>
    <row r="1374" spans="1:29">
      <c r="A1374" s="11">
        <v>38454</v>
      </c>
      <c r="B1374" s="1">
        <v>-0.002850632097943451</v>
      </c>
      <c r="C1374" s="1">
        <v>0.01107716410301984</v>
      </c>
      <c r="D1374" s="1">
        <v>0.005324524897768468</v>
      </c>
      <c r="E1374" s="1">
        <v>0.004826020778771811</v>
      </c>
      <c r="F1374" s="1">
        <v>-0.001671064872622807</v>
      </c>
      <c r="G1374" s="1">
        <v>0.00204593946340359</v>
      </c>
      <c r="H1374" s="1">
        <v>0.01209668259709007</v>
      </c>
      <c r="I1374" s="1">
        <v>0.002602875384743131</v>
      </c>
      <c r="J1374" s="1">
        <v>0.003782548488438842</v>
      </c>
      <c r="K1374" s="1">
        <v>0.01884648335433248</v>
      </c>
      <c r="L1374" s="1">
        <v>0.01913108018051979</v>
      </c>
      <c r="M1374" s="1">
        <v>-0.006072745842651384</v>
      </c>
      <c r="N1374" s="1">
        <v>0.004434776211944547</v>
      </c>
      <c r="O1374" s="1">
        <v>0.002110947876861502</v>
      </c>
      <c r="P1374" s="1">
        <v>-0.01742439207957447</v>
      </c>
      <c r="Q1374" s="1">
        <v>0.008847411588788878</v>
      </c>
      <c r="R1374" s="1">
        <v>0.002466396473704391</v>
      </c>
      <c r="S1374" s="1">
        <v>0.01268867738855572</v>
      </c>
      <c r="T1374" s="1">
        <v>0.00645957932540675</v>
      </c>
      <c r="U1374" s="1">
        <v>0.002776534822289456</v>
      </c>
      <c r="V1374" s="1">
        <v>-0.0001085190136154157</v>
      </c>
      <c r="W1374" s="1">
        <v>-0.00123925347994791</v>
      </c>
      <c r="X1374" s="1">
        <v>0.004774330154224904</v>
      </c>
      <c r="Y1374" s="1">
        <v>0.02156374234684622</v>
      </c>
      <c r="Z1374" s="1">
        <v>0.01993170537748856</v>
      </c>
      <c r="AA1374" s="1">
        <v>0.03893130607192541</v>
      </c>
      <c r="AB1374" s="1">
        <v>0.004382267249535055</v>
      </c>
      <c r="AC1374" s="1">
        <v>-0.01034428743158</v>
      </c>
    </row>
    <row r="1375" spans="1:29">
      <c r="A1375" s="11">
        <v>38455</v>
      </c>
      <c r="B1375" s="1">
        <v>-0.003738615283439106</v>
      </c>
      <c r="C1375" s="1">
        <v>0.002739136620379723</v>
      </c>
      <c r="D1375" s="1">
        <v>0.0004119506365303227</v>
      </c>
      <c r="E1375" s="1">
        <v>-0.001400765103331869</v>
      </c>
      <c r="F1375" s="1">
        <v>-0.01265502095147675</v>
      </c>
      <c r="G1375" s="1">
        <v>-0.001256450134527909</v>
      </c>
      <c r="H1375" s="1">
        <v>-0.0004686394612382072</v>
      </c>
      <c r="I1375" s="1">
        <v>0.005282192087672222</v>
      </c>
      <c r="J1375" s="1">
        <v>-0.0077980681862444</v>
      </c>
      <c r="K1375" s="1">
        <v>0.01887452008156165</v>
      </c>
      <c r="L1375" s="1">
        <v>-0.007579504281546523</v>
      </c>
      <c r="M1375" s="1">
        <v>-0.001666469109066093</v>
      </c>
      <c r="N1375" s="1">
        <v>0.009400100167537229</v>
      </c>
      <c r="O1375" s="1">
        <v>-0.009057558821735867</v>
      </c>
      <c r="P1375" s="1">
        <v>0.00652256068691015</v>
      </c>
      <c r="Q1375" s="1">
        <v>-0.005375299551855561</v>
      </c>
      <c r="R1375" s="1">
        <v>-0.005740522372181034</v>
      </c>
      <c r="S1375" s="1">
        <v>-0.02036034299819878</v>
      </c>
      <c r="T1375" s="1">
        <v>-0.001391897561061173</v>
      </c>
      <c r="U1375" s="1">
        <v>0.01617426207782202</v>
      </c>
      <c r="V1375" s="1">
        <v>0.004453577585510127</v>
      </c>
      <c r="W1375" s="1">
        <v>-0.006777016587309004</v>
      </c>
      <c r="X1375" s="1">
        <v>0.008077795200974736</v>
      </c>
      <c r="Y1375" s="1">
        <v>0.01177467115625586</v>
      </c>
      <c r="Z1375" s="1">
        <v>-0.02031360785713476</v>
      </c>
      <c r="AA1375" s="1">
        <v>-0.005646354937942855</v>
      </c>
      <c r="AB1375" s="1">
        <v>-0.00606755878268006</v>
      </c>
      <c r="AC1375" s="1">
        <v>-0.0005417829667260232</v>
      </c>
    </row>
    <row r="1376" spans="1:29">
      <c r="A1376" s="11">
        <v>38457</v>
      </c>
      <c r="B1376" s="1">
        <v>-0.0004416650822252066</v>
      </c>
      <c r="C1376" s="1">
        <v>-0.006828981531980971</v>
      </c>
      <c r="D1376" s="1">
        <v>-0.01029417452573611</v>
      </c>
      <c r="E1376" s="1">
        <v>-0.06052083737464131</v>
      </c>
      <c r="F1376" s="1">
        <v>-0.03438218689705042</v>
      </c>
      <c r="G1376" s="1">
        <v>-0.03286694496055931</v>
      </c>
      <c r="H1376" s="1">
        <v>-0.02813628173706639</v>
      </c>
      <c r="I1376" s="1">
        <v>-0.04078726919843889</v>
      </c>
      <c r="J1376" s="1">
        <v>-0.05749846915512491</v>
      </c>
      <c r="K1376" s="1">
        <v>-0.02000725520880486</v>
      </c>
      <c r="L1376" s="1">
        <v>-0.06871313972109827</v>
      </c>
      <c r="M1376" s="1">
        <v>-0.01057041510922307</v>
      </c>
      <c r="N1376" s="1">
        <v>-0.02864305216799024</v>
      </c>
      <c r="O1376" s="1">
        <v>-0.02816443533041868</v>
      </c>
      <c r="P1376" s="1">
        <v>-0.02369384523805484</v>
      </c>
      <c r="Q1376" s="1">
        <v>-0.03231142019563149</v>
      </c>
      <c r="R1376" s="1">
        <v>-0.02896183268018848</v>
      </c>
      <c r="S1376" s="1">
        <v>-0.06155087150639427</v>
      </c>
      <c r="T1376" s="1">
        <v>-0.03709165040470908</v>
      </c>
      <c r="U1376" s="1">
        <v>0.002007745286969342</v>
      </c>
      <c r="V1376" s="1">
        <v>-0.001513893617238193</v>
      </c>
      <c r="W1376" s="1">
        <v>-0.01950795613506084</v>
      </c>
      <c r="X1376" s="1">
        <v>-0.03346678746772569</v>
      </c>
      <c r="Y1376" s="1">
        <v>-0.03973876293713752</v>
      </c>
      <c r="Z1376" s="1">
        <v>-0.03871399831534916</v>
      </c>
      <c r="AA1376" s="1">
        <v>-0.04727903991236293</v>
      </c>
      <c r="AB1376" s="1">
        <v>-0.05768145256203605</v>
      </c>
      <c r="AC1376" s="1">
        <v>-0.06174002577696602</v>
      </c>
    </row>
    <row r="1377" spans="1:29">
      <c r="A1377" s="11">
        <v>38460</v>
      </c>
      <c r="B1377" s="1">
        <v>-0.01435495755211569</v>
      </c>
      <c r="C1377" s="1">
        <v>0.02942826644405505</v>
      </c>
      <c r="D1377" s="1">
        <v>-0.01093614408755761</v>
      </c>
      <c r="E1377" s="1">
        <v>-0.009812248356471986</v>
      </c>
      <c r="F1377" s="1">
        <v>-0.03406163931012385</v>
      </c>
      <c r="G1377" s="1">
        <v>-0.0009754394854922799</v>
      </c>
      <c r="H1377" s="1">
        <v>-0.02364273188718014</v>
      </c>
      <c r="I1377" s="1">
        <v>-0.03379453456883608</v>
      </c>
      <c r="J1377" s="1">
        <v>-0.01540130748007174</v>
      </c>
      <c r="K1377" s="1">
        <v>-0.01625712891514608</v>
      </c>
      <c r="L1377" s="1">
        <v>-0.02204793393327587</v>
      </c>
      <c r="M1377" s="1">
        <v>0.012257932488134</v>
      </c>
      <c r="N1377" s="1">
        <v>0.00170685754026012</v>
      </c>
      <c r="O1377" s="1">
        <v>0.01027995995847419</v>
      </c>
      <c r="P1377" s="1">
        <v>-0.006222819750857034</v>
      </c>
      <c r="Q1377" s="1">
        <v>-0.02298498960898088</v>
      </c>
      <c r="R1377" s="1">
        <v>-0.02114209553789848</v>
      </c>
      <c r="S1377" s="1">
        <v>-0.07410582565778223</v>
      </c>
      <c r="T1377" s="1">
        <v>-0.002653654871092592</v>
      </c>
      <c r="U1377" s="1">
        <v>-0.001001811349837234</v>
      </c>
      <c r="V1377" s="1">
        <v>0.0007582946928381684</v>
      </c>
      <c r="W1377" s="1">
        <v>0.01058520200826907</v>
      </c>
      <c r="X1377" s="1">
        <v>0.02596919616971372</v>
      </c>
      <c r="Y1377" s="1">
        <v>-0.01995265740070362</v>
      </c>
      <c r="Z1377" s="1">
        <v>-0.03290117578081242</v>
      </c>
      <c r="AA1377" s="1">
        <v>0.02546733009346847</v>
      </c>
      <c r="AB1377" s="1">
        <v>-0.03697523989864693</v>
      </c>
      <c r="AC1377" s="1">
        <v>-0.01791618713976784</v>
      </c>
    </row>
    <row r="1378" spans="1:29">
      <c r="A1378" s="11">
        <v>38461</v>
      </c>
      <c r="B1378" s="1">
        <v>0.03764279727700237</v>
      </c>
      <c r="C1378" s="1">
        <v>-0.01736583182720863</v>
      </c>
      <c r="D1378" s="1">
        <v>-0.002103203060441539</v>
      </c>
      <c r="E1378" s="1">
        <v>0.01055568153632902</v>
      </c>
      <c r="F1378" s="1">
        <v>0.00225417562991459</v>
      </c>
      <c r="G1378" s="1">
        <v>0.003580499184701269</v>
      </c>
      <c r="H1378" s="1">
        <v>-0.009142268856272673</v>
      </c>
      <c r="I1378" s="1">
        <v>0.02104352918409691</v>
      </c>
      <c r="J1378" s="1">
        <v>0.006159590396254133</v>
      </c>
      <c r="K1378" s="1">
        <v>-0.02459617802233149</v>
      </c>
      <c r="L1378" s="1">
        <v>-0.0007053394319396222</v>
      </c>
      <c r="M1378" s="1">
        <v>-0.007665513540074942</v>
      </c>
      <c r="N1378" s="1">
        <v>-0.002972995254508559</v>
      </c>
      <c r="O1378" s="1">
        <v>-0.02164976176431421</v>
      </c>
      <c r="P1378" s="1">
        <v>-0.00500986787619162</v>
      </c>
      <c r="Q1378" s="1">
        <v>0.011492297295844</v>
      </c>
      <c r="R1378" s="1">
        <v>-0.008774383742289116</v>
      </c>
      <c r="S1378" s="1">
        <v>0.00368016279158434</v>
      </c>
      <c r="T1378" s="1">
        <v>-0.00588601412883083</v>
      </c>
      <c r="U1378" s="1">
        <v>-0.01111633882016749</v>
      </c>
      <c r="V1378" s="1">
        <v>0.002597554589608198</v>
      </c>
      <c r="W1378" s="1">
        <v>-0.001454762348945149</v>
      </c>
      <c r="X1378" s="1">
        <v>-0.01307168152179061</v>
      </c>
      <c r="Y1378" s="1">
        <v>0.01538226174395518</v>
      </c>
      <c r="Z1378" s="1">
        <v>-0.019762724503114</v>
      </c>
      <c r="AA1378" s="1">
        <v>-0.001496928811814291</v>
      </c>
      <c r="AB1378" s="1">
        <v>-0.005214952846045118</v>
      </c>
      <c r="AC1378" s="1">
        <v>-0.02992863711849403</v>
      </c>
    </row>
    <row r="1379" spans="1:29">
      <c r="A1379" s="11">
        <v>38462</v>
      </c>
      <c r="B1379" s="1">
        <v>-0.01101288083401042</v>
      </c>
      <c r="C1379" s="1">
        <v>-0.001223412465580442</v>
      </c>
      <c r="D1379" s="1">
        <v>0</v>
      </c>
      <c r="E1379" s="1">
        <v>0.01939897956629211</v>
      </c>
      <c r="F1379" s="1">
        <v>0.004352569096372383</v>
      </c>
      <c r="G1379" s="1">
        <v>0.005676467373741945</v>
      </c>
      <c r="H1379" s="1">
        <v>0.04339109739618774</v>
      </c>
      <c r="I1379" s="1">
        <v>0.01778672564867834</v>
      </c>
      <c r="J1379" s="1">
        <v>0.009263378779910791</v>
      </c>
      <c r="K1379" s="1">
        <v>0.03388475780247013</v>
      </c>
      <c r="L1379" s="1">
        <v>0.01850897786260242</v>
      </c>
      <c r="M1379" s="1">
        <v>-0.01388299965330675</v>
      </c>
      <c r="N1379" s="1">
        <v>-0.001926897736452604</v>
      </c>
      <c r="O1379" s="1">
        <v>0.0157112896989231</v>
      </c>
      <c r="P1379" s="1">
        <v>0.000839382860434057</v>
      </c>
      <c r="Q1379" s="1">
        <v>0.01784558523504187</v>
      </c>
      <c r="R1379" s="1">
        <v>0.03122594595703632</v>
      </c>
      <c r="S1379" s="1">
        <v>0.0174151693333382</v>
      </c>
      <c r="T1379" s="1">
        <v>0.006812912218782108</v>
      </c>
      <c r="U1379" s="1">
        <v>0.002317701479081391</v>
      </c>
      <c r="V1379" s="1">
        <v>0.01608550200672187</v>
      </c>
      <c r="W1379" s="1">
        <v>0.01194626941934418</v>
      </c>
      <c r="X1379" s="1">
        <v>0.0419022310244006</v>
      </c>
      <c r="Y1379" s="1">
        <v>0.05049754943196483</v>
      </c>
      <c r="Z1379" s="1">
        <v>0.04579490407416942</v>
      </c>
      <c r="AA1379" s="1">
        <v>0.04890607881419995</v>
      </c>
      <c r="AB1379" s="1">
        <v>0.05690626056672921</v>
      </c>
      <c r="AC1379" s="1">
        <v>0.03119873158174702</v>
      </c>
    </row>
    <row r="1380" spans="1:29">
      <c r="A1380" s="11">
        <v>38463</v>
      </c>
      <c r="B1380" s="1">
        <v>0.03406118445891981</v>
      </c>
      <c r="C1380" s="1">
        <v>0.004627537243327318</v>
      </c>
      <c r="D1380" s="1">
        <v>0.005179013574029057</v>
      </c>
      <c r="E1380" s="1">
        <v>0.01087375095560161</v>
      </c>
      <c r="F1380" s="1">
        <v>-0.001228133598950687</v>
      </c>
      <c r="G1380" s="1">
        <v>0.008708347701673169</v>
      </c>
      <c r="H1380" s="1">
        <v>0.01027727498516451</v>
      </c>
      <c r="I1380" s="1">
        <v>0.009246305695766566</v>
      </c>
      <c r="J1380" s="1">
        <v>0.008739409515138075</v>
      </c>
      <c r="K1380" s="1">
        <v>0</v>
      </c>
      <c r="L1380" s="1">
        <v>-0.001642516649098424</v>
      </c>
      <c r="M1380" s="1">
        <v>0.004087309877046863</v>
      </c>
      <c r="N1380" s="1">
        <v>0.01941778933086957</v>
      </c>
      <c r="O1380" s="1">
        <v>-0.004683938972845358</v>
      </c>
      <c r="P1380" s="1">
        <v>0.005868947525671686</v>
      </c>
      <c r="Q1380" s="1">
        <v>-0.004617193023739086</v>
      </c>
      <c r="R1380" s="1">
        <v>0.02424286266057862</v>
      </c>
      <c r="S1380" s="1">
        <v>0.01891876573881635</v>
      </c>
      <c r="T1380" s="1">
        <v>0.01264817593367584</v>
      </c>
      <c r="U1380" s="1">
        <v>0.06128043771410652</v>
      </c>
      <c r="V1380" s="1">
        <v>0.03293671261685516</v>
      </c>
      <c r="W1380" s="1">
        <v>0.005854823300879719</v>
      </c>
      <c r="X1380" s="1">
        <v>0.01583261978643424</v>
      </c>
      <c r="Y1380" s="1">
        <v>0.02431781107251307</v>
      </c>
      <c r="Z1380" s="1">
        <v>0.01624900641172577</v>
      </c>
      <c r="AA1380" s="1">
        <v>0.09005705299110112</v>
      </c>
      <c r="AB1380" s="1">
        <v>0.03960875959043841</v>
      </c>
      <c r="AC1380" s="1">
        <v>0.01529543028645008</v>
      </c>
    </row>
    <row r="1381" spans="1:29">
      <c r="A1381" s="11">
        <v>38464</v>
      </c>
      <c r="B1381" s="1">
        <v>0.008023558406456965</v>
      </c>
      <c r="C1381" s="1">
        <v>-0.01381915446745674</v>
      </c>
      <c r="D1381" s="1">
        <v>-0.004074011132825794</v>
      </c>
      <c r="E1381" s="1">
        <v>0.0115846897185703</v>
      </c>
      <c r="F1381" s="1">
        <v>-0.01388479097883544</v>
      </c>
      <c r="G1381" s="1">
        <v>0.008153426424002186</v>
      </c>
      <c r="H1381" s="1">
        <v>-0.006150750327134191</v>
      </c>
      <c r="I1381" s="1">
        <v>-0.0101695586062015</v>
      </c>
      <c r="J1381" s="1">
        <v>-0.002334137613076437</v>
      </c>
      <c r="K1381" s="1">
        <v>0.007621706293034824</v>
      </c>
      <c r="L1381" s="1">
        <v>0.02799766692667438</v>
      </c>
      <c r="M1381" s="1">
        <v>0.003505258160704683</v>
      </c>
      <c r="N1381" s="1">
        <v>-0.003931049483375193</v>
      </c>
      <c r="O1381" s="1">
        <v>0.01663561555192228</v>
      </c>
      <c r="P1381" s="1">
        <v>0.02479666948316361</v>
      </c>
      <c r="Q1381" s="1">
        <v>0.007632804742483179</v>
      </c>
      <c r="R1381" s="1">
        <v>0.008472787831920847</v>
      </c>
      <c r="S1381" s="1">
        <v>-0.005305026793049117</v>
      </c>
      <c r="T1381" s="1">
        <v>-0.01288776199513986</v>
      </c>
      <c r="U1381" s="1">
        <v>0.03995636855638929</v>
      </c>
      <c r="V1381" s="1">
        <v>0.01851483584268254</v>
      </c>
      <c r="W1381" s="1">
        <v>0.008396653957379874</v>
      </c>
      <c r="X1381" s="1">
        <v>-0.005460445692592963</v>
      </c>
      <c r="Y1381" s="1">
        <v>-0.011180158222582</v>
      </c>
      <c r="Z1381" s="1">
        <v>-0.01978319068181233</v>
      </c>
      <c r="AA1381" s="1">
        <v>0.01932340781772646</v>
      </c>
      <c r="AB1381" s="1">
        <v>0.02855782499926929</v>
      </c>
      <c r="AC1381" s="1">
        <v>0.06605432836648073</v>
      </c>
    </row>
    <row r="1382" spans="1:29">
      <c r="A1382" s="11">
        <v>38467</v>
      </c>
      <c r="B1382" s="1">
        <v>0.03142023576233499</v>
      </c>
      <c r="C1382" s="1">
        <v>-0.003434661638090586</v>
      </c>
      <c r="D1382" s="1">
        <v>0.01124880797885974</v>
      </c>
      <c r="E1382" s="1">
        <v>-0.003272043462273611</v>
      </c>
      <c r="F1382" s="1">
        <v>-0.03160740246529192</v>
      </c>
      <c r="G1382" s="1">
        <v>-0.02140811840591761</v>
      </c>
      <c r="H1382" s="1">
        <v>0.01333000111675053</v>
      </c>
      <c r="I1382" s="1">
        <v>-0.0003701744770095994</v>
      </c>
      <c r="J1382" s="1">
        <v>-0.003370287488500101</v>
      </c>
      <c r="K1382" s="1">
        <v>0.01172481324281471</v>
      </c>
      <c r="L1382" s="1">
        <v>-0.005426970968793188</v>
      </c>
      <c r="M1382" s="1">
        <v>0.01408454849425422</v>
      </c>
      <c r="N1382" s="1">
        <v>-0.00635034630751985</v>
      </c>
      <c r="O1382" s="1">
        <v>-0.006136076606465979</v>
      </c>
      <c r="P1382" s="1">
        <v>-0.01484311710225072</v>
      </c>
      <c r="Q1382" s="1">
        <v>0.003437608555853622</v>
      </c>
      <c r="R1382" s="1">
        <v>-0.00146107094396053</v>
      </c>
      <c r="S1382" s="1">
        <v>-0.01155562970640267</v>
      </c>
      <c r="T1382" s="1">
        <v>0.006044399031996051</v>
      </c>
      <c r="U1382" s="1">
        <v>0.02205239279004334</v>
      </c>
      <c r="V1382" s="1">
        <v>-0.009594290800585381</v>
      </c>
      <c r="W1382" s="1">
        <v>-0.003595389122587167</v>
      </c>
      <c r="X1382" s="1">
        <v>0.01647214664223329</v>
      </c>
      <c r="Y1382" s="1">
        <v>-0.004606351006928633</v>
      </c>
      <c r="Z1382" s="1">
        <v>0.004285167580854621</v>
      </c>
      <c r="AA1382" s="1">
        <v>-0.01733025976656233</v>
      </c>
      <c r="AB1382" s="1">
        <v>-0.03798339876280787</v>
      </c>
      <c r="AC1382" s="1">
        <v>0.0069877651492114</v>
      </c>
    </row>
    <row r="1383" spans="1:29">
      <c r="A1383" s="11">
        <v>38468</v>
      </c>
      <c r="B1383" s="1">
        <v>-0.02071486483546892</v>
      </c>
      <c r="C1383" s="1">
        <v>-0.002481417210423498</v>
      </c>
      <c r="D1383" s="1">
        <v>0.01796438106433307</v>
      </c>
      <c r="E1383" s="1">
        <v>0.00143646390512342</v>
      </c>
      <c r="F1383" s="1">
        <v>0.009239000133433262</v>
      </c>
      <c r="G1383" s="1">
        <v>0.01928382304464993</v>
      </c>
      <c r="H1383" s="1">
        <v>-0.004698063439904421</v>
      </c>
      <c r="I1383" s="1">
        <v>-0.002499943001299521</v>
      </c>
      <c r="J1383" s="1">
        <v>-0.0003580587343989805</v>
      </c>
      <c r="K1383" s="1">
        <v>0.0299064247838623</v>
      </c>
      <c r="L1383" s="1">
        <v>-0.01498734469096674</v>
      </c>
      <c r="M1383" s="1">
        <v>0.0001109291314409511</v>
      </c>
      <c r="N1383" s="1">
        <v>-0.002527642660688723</v>
      </c>
      <c r="O1383" s="1">
        <v>-0.01711461223116251</v>
      </c>
      <c r="P1383" s="1">
        <v>0.01300311865542003</v>
      </c>
      <c r="Q1383" s="1">
        <v>-0.01834932621976493</v>
      </c>
      <c r="R1383" s="1">
        <v>0.0008231794414812477</v>
      </c>
      <c r="S1383" s="1">
        <v>-0.01528762947694129</v>
      </c>
      <c r="T1383" s="1">
        <v>0.001041547076342964</v>
      </c>
      <c r="U1383" s="1">
        <v>-0.01650261096826977</v>
      </c>
      <c r="V1383" s="1">
        <v>-0.006933573973404217</v>
      </c>
      <c r="W1383" s="1">
        <v>0.01282036139728215</v>
      </c>
      <c r="X1383" s="1">
        <v>-0.02216976539665605</v>
      </c>
      <c r="Y1383" s="1">
        <v>-0.008273727483568138</v>
      </c>
      <c r="Z1383" s="1">
        <v>-0.01252560756777932</v>
      </c>
      <c r="AA1383" s="1">
        <v>-0.001848206518035078</v>
      </c>
      <c r="AB1383" s="1">
        <v>-0.007127327128588434</v>
      </c>
      <c r="AC1383" s="1">
        <v>-0.01310797913574868</v>
      </c>
    </row>
    <row r="1384" spans="1:29">
      <c r="A1384" s="11">
        <v>38469</v>
      </c>
      <c r="B1384" s="1">
        <v>-0.00352540124452172</v>
      </c>
      <c r="C1384" s="1">
        <v>-0.01381941757079075</v>
      </c>
      <c r="D1384" s="1">
        <v>-0.0008765116808443496</v>
      </c>
      <c r="E1384" s="1">
        <v>0.04466272908176916</v>
      </c>
      <c r="F1384" s="1">
        <v>-0.01553250448360954</v>
      </c>
      <c r="G1384" s="1">
        <v>0.002543579108324145</v>
      </c>
      <c r="H1384" s="1">
        <v>-0.01722928678581293</v>
      </c>
      <c r="I1384" s="1">
        <v>-0.002227999199617248</v>
      </c>
      <c r="J1384" s="1">
        <v>-0.002069600490819168</v>
      </c>
      <c r="K1384" s="1">
        <v>0.04065364371419955</v>
      </c>
      <c r="L1384" s="1">
        <v>-0.0226945218682435</v>
      </c>
      <c r="M1384" s="1">
        <v>-0.001777356179190392</v>
      </c>
      <c r="N1384" s="1">
        <v>0.01480526947277516</v>
      </c>
      <c r="O1384" s="1">
        <v>-0.02071852855885825</v>
      </c>
      <c r="P1384" s="1">
        <v>-0.007742756175204812</v>
      </c>
      <c r="Q1384" s="1">
        <v>-0.01632649232269445</v>
      </c>
      <c r="R1384" s="1">
        <v>-0.01489523307917673</v>
      </c>
      <c r="S1384" s="1">
        <v>-0.01004563668451086</v>
      </c>
      <c r="T1384" s="1">
        <v>-0.007762728055452972</v>
      </c>
      <c r="U1384" s="1">
        <v>-0.008754463476802421</v>
      </c>
      <c r="V1384" s="1">
        <v>-0.009652004408375658</v>
      </c>
      <c r="W1384" s="1">
        <v>-0.01762753437350739</v>
      </c>
      <c r="X1384" s="1">
        <v>-0.002992239718424772</v>
      </c>
      <c r="Y1384" s="1">
        <v>-0.009473983105210304</v>
      </c>
      <c r="Z1384" s="1">
        <v>-0.02523031341141613</v>
      </c>
      <c r="AA1384" s="1">
        <v>-0.04150922207658825</v>
      </c>
      <c r="AB1384" s="1">
        <v>-0.01386564424634629</v>
      </c>
      <c r="AC1384" s="1">
        <v>-0.007735495287675476</v>
      </c>
    </row>
    <row r="1385" spans="1:29">
      <c r="A1385" s="11">
        <v>38470</v>
      </c>
      <c r="B1385" s="1">
        <v>-0.01727362277860045</v>
      </c>
      <c r="C1385" s="1">
        <v>-0.006726445630248268</v>
      </c>
      <c r="D1385" s="1">
        <v>-0.004561836027176969</v>
      </c>
      <c r="E1385" s="1">
        <v>0.01078644368535975</v>
      </c>
      <c r="F1385" s="1">
        <v>-0.01669218500933989</v>
      </c>
      <c r="G1385" s="1">
        <v>0.0007929085680042913</v>
      </c>
      <c r="H1385" s="1">
        <v>-0.01560986051201407</v>
      </c>
      <c r="I1385" s="1">
        <v>0.004465707395733487</v>
      </c>
      <c r="J1385" s="1">
        <v>-0.01160630781419325</v>
      </c>
      <c r="K1385" s="1">
        <v>0.008022504067122904</v>
      </c>
      <c r="L1385" s="1">
        <v>-0.004466771043844631</v>
      </c>
      <c r="M1385" s="1">
        <v>-0.01157483872273657</v>
      </c>
      <c r="N1385" s="1">
        <v>0.03467235114874523</v>
      </c>
      <c r="O1385" s="1">
        <v>-0.01789307698686371</v>
      </c>
      <c r="P1385" s="1">
        <v>-0.006570680538278029</v>
      </c>
      <c r="Q1385" s="1">
        <v>0.006434403153039447</v>
      </c>
      <c r="R1385" s="1">
        <v>0.00899813701846397</v>
      </c>
      <c r="S1385" s="1">
        <v>-0.003690027469683943</v>
      </c>
      <c r="T1385" s="1">
        <v>-0.02540510264706342</v>
      </c>
      <c r="U1385" s="1">
        <v>-0.02347297872817344</v>
      </c>
      <c r="V1385" s="1">
        <v>0.06718528060612416</v>
      </c>
      <c r="W1385" s="1">
        <v>-0.006204153519388411</v>
      </c>
      <c r="X1385" s="1">
        <v>-0.01223607230202062</v>
      </c>
      <c r="Y1385" s="1">
        <v>0.00271253423998763</v>
      </c>
      <c r="Z1385" s="1">
        <v>-0.01801780863997926</v>
      </c>
      <c r="AA1385" s="1">
        <v>-0.01935921900171012</v>
      </c>
      <c r="AB1385" s="1">
        <v>7.113908901335009E-05</v>
      </c>
      <c r="AC1385" s="1">
        <v>0.01315011356171758</v>
      </c>
    </row>
    <row r="1386" spans="1:29">
      <c r="A1386" s="11">
        <v>38471</v>
      </c>
      <c r="B1386" s="1">
        <v>-0.02541287829285144</v>
      </c>
      <c r="C1386" s="1">
        <v>-0.02186802933445475</v>
      </c>
      <c r="D1386" s="1">
        <v>0.002408842654920695</v>
      </c>
      <c r="E1386" s="1">
        <v>0.02483503860924974</v>
      </c>
      <c r="F1386" s="1">
        <v>-0.01209205647015288</v>
      </c>
      <c r="G1386" s="1">
        <v>-0.001109242019328827</v>
      </c>
      <c r="H1386" s="1">
        <v>-0.005123140223837641</v>
      </c>
      <c r="I1386" s="1">
        <v>-0.008984130593936213</v>
      </c>
      <c r="J1386" s="1">
        <v>-0.04265201036830912</v>
      </c>
      <c r="K1386" s="1">
        <v>-0.04809702528933768</v>
      </c>
      <c r="L1386" s="1">
        <v>-0.009865900750723355</v>
      </c>
      <c r="M1386" s="1">
        <v>-0.007995008402841397</v>
      </c>
      <c r="N1386" s="1">
        <v>-0.008687868854538539</v>
      </c>
      <c r="O1386" s="1">
        <v>0.01501076296485304</v>
      </c>
      <c r="P1386" s="1">
        <v>-0.005787669062433554</v>
      </c>
      <c r="Q1386" s="1">
        <v>-0.03059316245328614</v>
      </c>
      <c r="R1386" s="1">
        <v>-0.02905204722865162</v>
      </c>
      <c r="S1386" s="1">
        <v>-0.01851836413260965</v>
      </c>
      <c r="T1386" s="1">
        <v>-0.03202581053739129</v>
      </c>
      <c r="U1386" s="1">
        <v>-0.01453527345593397</v>
      </c>
      <c r="V1386" s="1">
        <v>-0.02982640485398036</v>
      </c>
      <c r="W1386" s="1">
        <v>-0.01546312838462793</v>
      </c>
      <c r="X1386" s="1">
        <v>-0.03353968501117954</v>
      </c>
      <c r="Y1386" s="1">
        <v>-0.01523360304712618</v>
      </c>
      <c r="Z1386" s="1">
        <v>-0.00698977122545319</v>
      </c>
      <c r="AA1386" s="1">
        <v>-0.02597977267698903</v>
      </c>
      <c r="AB1386" s="1">
        <v>-0.02055372575854897</v>
      </c>
      <c r="AC1386" s="1">
        <v>-0.01950741760797248</v>
      </c>
    </row>
    <row r="1387" spans="1:29">
      <c r="A1387" s="11">
        <v>38474</v>
      </c>
      <c r="B1387" s="1">
        <v>0.01933936773456701</v>
      </c>
      <c r="C1387" s="1">
        <v>0.05019431131051699</v>
      </c>
      <c r="D1387" s="1">
        <v>0.001406856068483009</v>
      </c>
      <c r="E1387" s="1">
        <v>0.006058341777344989</v>
      </c>
      <c r="F1387" s="1">
        <v>-0.005492182477451646</v>
      </c>
      <c r="G1387" s="1">
        <v>-0.005710654079975064</v>
      </c>
      <c r="H1387" s="1">
        <v>0.01569393326231583</v>
      </c>
      <c r="I1387" s="1">
        <v>0.008878569571417305</v>
      </c>
      <c r="J1387" s="1">
        <v>0.01964187064284029</v>
      </c>
      <c r="K1387" s="1">
        <v>-0.03126151298666946</v>
      </c>
      <c r="L1387" s="1">
        <v>0.01502571857380652</v>
      </c>
      <c r="M1387" s="1">
        <v>0.01952358405206112</v>
      </c>
      <c r="N1387" s="1">
        <v>-0.01999722573004759</v>
      </c>
      <c r="O1387" s="1">
        <v>0.002257818283889934</v>
      </c>
      <c r="P1387" s="1">
        <v>-0.003742310715513231</v>
      </c>
      <c r="Q1387" s="1">
        <v>0.01960102455514523</v>
      </c>
      <c r="R1387" s="1">
        <v>0.01098387981021642</v>
      </c>
      <c r="S1387" s="1">
        <v>-0.00283028987330125</v>
      </c>
      <c r="T1387" s="1">
        <v>0.007694374261555614</v>
      </c>
      <c r="U1387" s="1">
        <v>0.007948298979025159</v>
      </c>
      <c r="V1387" s="1">
        <v>-0.006308705093116984</v>
      </c>
      <c r="W1387" s="1">
        <v>0.01843721409700372</v>
      </c>
      <c r="X1387" s="1">
        <v>0.01269628340460893</v>
      </c>
      <c r="Y1387" s="1">
        <v>0.003036010274825474</v>
      </c>
      <c r="Z1387" s="1">
        <v>0.0121718004738014</v>
      </c>
      <c r="AA1387" s="1">
        <v>-0.002444205824711054</v>
      </c>
      <c r="AB1387" s="1">
        <v>-0.01901767251634801</v>
      </c>
      <c r="AC1387" s="1">
        <v>0.01141419669938792</v>
      </c>
    </row>
    <row r="1388" spans="1:29">
      <c r="A1388" s="11">
        <v>38475</v>
      </c>
      <c r="B1388" s="1">
        <v>-0.01556180860628253</v>
      </c>
      <c r="C1388" s="1">
        <v>-0.01181131156289372</v>
      </c>
      <c r="D1388" s="1">
        <v>-0.01369650066035044</v>
      </c>
      <c r="E1388" s="1">
        <v>-0.003387290849502622</v>
      </c>
      <c r="F1388" s="1">
        <v>0.005206827016749571</v>
      </c>
      <c r="G1388" s="1">
        <v>0.006860304710593512</v>
      </c>
      <c r="H1388" s="1">
        <v>0.01617585953907308</v>
      </c>
      <c r="I1388" s="1">
        <v>0.00101892857311503</v>
      </c>
      <c r="J1388" s="1">
        <v>0.005952793089815112</v>
      </c>
      <c r="K1388" s="1">
        <v>-0.006003407798157889</v>
      </c>
      <c r="L1388" s="1">
        <v>-0.007153580422146311</v>
      </c>
      <c r="M1388" s="1">
        <v>-0.01380539666093317</v>
      </c>
      <c r="N1388" s="1">
        <v>0.003371303874895704</v>
      </c>
      <c r="O1388" s="1">
        <v>0.00585718634393273</v>
      </c>
      <c r="P1388" s="1">
        <v>0.006795721387701015</v>
      </c>
      <c r="Q1388" s="1">
        <v>-0.001873975207891343</v>
      </c>
      <c r="R1388" s="1">
        <v>0.01329947760602757</v>
      </c>
      <c r="S1388" s="1">
        <v>-0.001892142628195481</v>
      </c>
      <c r="T1388" s="1">
        <v>0.01662837182286769</v>
      </c>
      <c r="U1388" s="1">
        <v>0.03024255332514447</v>
      </c>
      <c r="V1388" s="1">
        <v>0.009775156863243595</v>
      </c>
      <c r="W1388" s="1">
        <v>0.01819963328326635</v>
      </c>
      <c r="X1388" s="1">
        <v>0.01325374171435612</v>
      </c>
      <c r="Y1388" s="1">
        <v>0.004612234473213794</v>
      </c>
      <c r="Z1388" s="1">
        <v>-0.004926179541583808</v>
      </c>
      <c r="AA1388" s="1">
        <v>0.01436180773184081</v>
      </c>
      <c r="AB1388" s="1">
        <v>-0.02829972943021952</v>
      </c>
      <c r="AC1388" s="1">
        <v>-0.01669290680729785</v>
      </c>
    </row>
    <row r="1389" spans="1:29">
      <c r="A1389" s="11">
        <v>38476</v>
      </c>
      <c r="B1389" s="1">
        <v>0.0002163857771833033</v>
      </c>
      <c r="C1389" s="1">
        <v>0.0134813807092462</v>
      </c>
      <c r="D1389" s="1">
        <v>0.009791773768919931</v>
      </c>
      <c r="E1389" s="1">
        <v>0.006797767852516179</v>
      </c>
      <c r="F1389" s="1">
        <v>0.02307524813878015</v>
      </c>
      <c r="G1389" s="1">
        <v>0.007447237354438752</v>
      </c>
      <c r="H1389" s="1">
        <v>0.004989613088218769</v>
      </c>
      <c r="I1389" s="1">
        <v>-0.002128129430438164</v>
      </c>
      <c r="J1389" s="1">
        <v>-0.001027517767952624</v>
      </c>
      <c r="K1389" s="1">
        <v>0.02302708265726983</v>
      </c>
      <c r="L1389" s="1">
        <v>0.0190120329254384</v>
      </c>
      <c r="M1389" s="1">
        <v>0.009934524857444726</v>
      </c>
      <c r="N1389" s="1">
        <v>0.00898328271679838</v>
      </c>
      <c r="O1389" s="1">
        <v>0.03213885591438204</v>
      </c>
      <c r="P1389" s="1">
        <v>-0.001879040253817132</v>
      </c>
      <c r="Q1389" s="1">
        <v>0.01168903770354834</v>
      </c>
      <c r="R1389" s="1">
        <v>0.0007392218707111819</v>
      </c>
      <c r="S1389" s="1">
        <v>0.003791349822730883</v>
      </c>
      <c r="T1389" s="1">
        <v>0.0136025572827807</v>
      </c>
      <c r="U1389" s="1">
        <v>-0.0003684981252372044</v>
      </c>
      <c r="V1389" s="1">
        <v>-0.01676637450209495</v>
      </c>
      <c r="W1389" s="1">
        <v>0.01476927114888538</v>
      </c>
      <c r="X1389" s="1">
        <v>-0.01425865810554816</v>
      </c>
      <c r="Y1389" s="1">
        <v>0.03888085627474647</v>
      </c>
      <c r="Z1389" s="1">
        <v>0.03115913457619746</v>
      </c>
      <c r="AA1389" s="1">
        <v>0.01278432204638347</v>
      </c>
      <c r="AB1389" s="1">
        <v>-0.0213272751234137</v>
      </c>
      <c r="AC1389" s="1">
        <v>0.005738548289496492</v>
      </c>
    </row>
    <row r="1390" spans="1:29">
      <c r="A1390" s="11">
        <v>38477</v>
      </c>
      <c r="B1390" s="1">
        <v>0.05066034439025535</v>
      </c>
      <c r="C1390" s="1">
        <v>0.001920167520645277</v>
      </c>
      <c r="D1390" s="1">
        <v>0.003996264300723862</v>
      </c>
      <c r="E1390" s="1">
        <v>0.001875253508339947</v>
      </c>
      <c r="F1390" s="1">
        <v>0.03099359794941359</v>
      </c>
      <c r="G1390" s="1">
        <v>0.02091857496523719</v>
      </c>
      <c r="H1390" s="1">
        <v>0.0009451750188824715</v>
      </c>
      <c r="I1390" s="1">
        <v>0.01372520944687716</v>
      </c>
      <c r="J1390" s="1">
        <v>-0.01188804912238095</v>
      </c>
      <c r="K1390" s="1">
        <v>-0.004059093494301336</v>
      </c>
      <c r="L1390" s="1">
        <v>0.02970160419049117</v>
      </c>
      <c r="M1390" s="1">
        <v>0.007265812712890618</v>
      </c>
      <c r="N1390" s="1">
        <v>-0.007150586043352281</v>
      </c>
      <c r="O1390" s="1">
        <v>0.02799169116830913</v>
      </c>
      <c r="P1390" s="1">
        <v>-0.007949996861046027</v>
      </c>
      <c r="Q1390" s="1">
        <v>0.02628115522770935</v>
      </c>
      <c r="R1390" s="1">
        <v>-0.0003694967221723466</v>
      </c>
      <c r="S1390" s="1">
        <v>0.01510877313840853</v>
      </c>
      <c r="T1390" s="1">
        <v>0.01465508309927155</v>
      </c>
      <c r="U1390" s="1">
        <v>-0.006157148888740305</v>
      </c>
      <c r="V1390" s="1">
        <v>0.003654086673915202</v>
      </c>
      <c r="W1390" s="1">
        <v>0.005191497792222721</v>
      </c>
      <c r="X1390" s="1">
        <v>0.004901294092404029</v>
      </c>
      <c r="Y1390" s="1">
        <v>-0.007457379970155609</v>
      </c>
      <c r="Z1390" s="1">
        <v>0.002400320087023955</v>
      </c>
      <c r="AA1390" s="1">
        <v>0.001397598824399049</v>
      </c>
      <c r="AB1390" s="1">
        <v>0.03210201894336695</v>
      </c>
      <c r="AC1390" s="1">
        <v>0.01022269716940238</v>
      </c>
    </row>
    <row r="1391" spans="1:29">
      <c r="A1391" s="11">
        <v>38478</v>
      </c>
      <c r="B1391" s="1">
        <v>-0.01195127028739507</v>
      </c>
      <c r="C1391" s="1">
        <v>0.03572368112617097</v>
      </c>
      <c r="D1391" s="1">
        <v>0.008663022113821972</v>
      </c>
      <c r="E1391" s="1">
        <v>0.01572439779440127</v>
      </c>
      <c r="F1391" s="1">
        <v>-0.006176058085325842</v>
      </c>
      <c r="G1391" s="1">
        <v>0.008011190795113698</v>
      </c>
      <c r="H1391" s="1">
        <v>0.02621631036162309</v>
      </c>
      <c r="I1391" s="1">
        <v>-0.01024627902032182</v>
      </c>
      <c r="J1391" s="1">
        <v>0.0137796458883741</v>
      </c>
      <c r="K1391" s="1">
        <v>-0.006298378130746851</v>
      </c>
      <c r="L1391" s="1">
        <v>0.0132320174025411</v>
      </c>
      <c r="M1391" s="1">
        <v>0.009765736761626176</v>
      </c>
      <c r="N1391" s="1">
        <v>0.01751157835596406</v>
      </c>
      <c r="O1391" s="1">
        <v>-0.006543416850590678</v>
      </c>
      <c r="P1391" s="1">
        <v>-0.005904266690297311</v>
      </c>
      <c r="Q1391" s="1">
        <v>0.005716621461037352</v>
      </c>
      <c r="R1391" s="1">
        <v>0.01469117614350668</v>
      </c>
      <c r="S1391" s="1">
        <v>0.00279069018281386</v>
      </c>
      <c r="T1391" s="1">
        <v>0.001460403276988265</v>
      </c>
      <c r="U1391" s="1">
        <v>0.005480367530199981</v>
      </c>
      <c r="V1391" s="1">
        <v>-0.001516915004252106</v>
      </c>
      <c r="W1391" s="1">
        <v>0.008484601241137923</v>
      </c>
      <c r="X1391" s="1">
        <v>0.0120151433691047</v>
      </c>
      <c r="Y1391" s="1">
        <v>-0.00473100731951781</v>
      </c>
      <c r="Z1391" s="1">
        <v>-0.001690501054116167</v>
      </c>
      <c r="AA1391" s="1">
        <v>-0.009812636597427482</v>
      </c>
      <c r="AB1391" s="1">
        <v>-0.008248868606483883</v>
      </c>
      <c r="AC1391" s="1">
        <v>-0.001961258234161378</v>
      </c>
    </row>
    <row r="1392" spans="1:29">
      <c r="A1392" s="11">
        <v>38481</v>
      </c>
      <c r="B1392" s="1">
        <v>0.001042634675867182</v>
      </c>
      <c r="C1392" s="1">
        <v>-0.01744390549015729</v>
      </c>
      <c r="D1392" s="1">
        <v>-0.001044412187298893</v>
      </c>
      <c r="E1392" s="1">
        <v>0.01142633232650292</v>
      </c>
      <c r="F1392" s="1">
        <v>0.01385135110275848</v>
      </c>
      <c r="G1392" s="1">
        <v>-0.001069910730666535</v>
      </c>
      <c r="H1392" s="1">
        <v>0.001611087005869205</v>
      </c>
      <c r="I1392" s="1">
        <v>-0.001293934209239178</v>
      </c>
      <c r="J1392" s="1">
        <v>0.002504852245341027</v>
      </c>
      <c r="K1392" s="1">
        <v>-0.01416879667104454</v>
      </c>
      <c r="L1392" s="1">
        <v>0.0371251331197584</v>
      </c>
      <c r="M1392" s="1">
        <v>0.006923875222461184</v>
      </c>
      <c r="N1392" s="1">
        <v>0.02914646473109306</v>
      </c>
      <c r="O1392" s="1">
        <v>0.0131732654057819</v>
      </c>
      <c r="P1392" s="1">
        <v>0.03097134190212003</v>
      </c>
      <c r="Q1392" s="1">
        <v>0.0110204411886905</v>
      </c>
      <c r="R1392" s="1">
        <v>0.00783090571150713</v>
      </c>
      <c r="S1392" s="1">
        <v>0.004638313588162246</v>
      </c>
      <c r="T1392" s="1">
        <v>0.007454275461139082</v>
      </c>
      <c r="U1392" s="1">
        <v>0.03874719409854266</v>
      </c>
      <c r="V1392" s="1">
        <v>0.02451119837028837</v>
      </c>
      <c r="W1392" s="1">
        <v>0.01124836481252856</v>
      </c>
      <c r="X1392" s="1">
        <v>0.02762464058730862</v>
      </c>
      <c r="Y1392" s="1">
        <v>0.01104444665158955</v>
      </c>
      <c r="Z1392" s="1">
        <v>0.02441113651679805</v>
      </c>
      <c r="AA1392" s="1">
        <v>0.03089232169214307</v>
      </c>
      <c r="AB1392" s="1">
        <v>0.03258292870576107</v>
      </c>
      <c r="AC1392" s="1">
        <v>0.01587691972059524</v>
      </c>
    </row>
    <row r="1393" spans="1:29">
      <c r="A1393" s="11">
        <v>38482</v>
      </c>
      <c r="B1393" s="1">
        <v>-0.009374856800825504</v>
      </c>
      <c r="C1393" s="1">
        <v>-0.02326813396850391</v>
      </c>
      <c r="D1393" s="1">
        <v>0.001858827862938783</v>
      </c>
      <c r="E1393" s="1">
        <v>0.0009113621076179967</v>
      </c>
      <c r="F1393" s="1">
        <v>-0.01993918987223653</v>
      </c>
      <c r="G1393" s="1">
        <v>-0.03365980030793081</v>
      </c>
      <c r="H1393" s="1">
        <v>-0.001608495579541902</v>
      </c>
      <c r="I1393" s="1">
        <v>0.0009256303657934062</v>
      </c>
      <c r="J1393" s="1">
        <v>-0.01630285250630459</v>
      </c>
      <c r="K1393" s="1">
        <v>0.003782367997892555</v>
      </c>
      <c r="L1393" s="1">
        <v>-0.01783843712529876</v>
      </c>
      <c r="M1393" s="1">
        <v>-0.02368474791815678</v>
      </c>
      <c r="N1393" s="1">
        <v>-0.007383706620723629</v>
      </c>
      <c r="O1393" s="1">
        <v>-0.009332211493210285</v>
      </c>
      <c r="P1393" s="1">
        <v>0.001646421183301161</v>
      </c>
      <c r="Q1393" s="1">
        <v>0.008260779190019107</v>
      </c>
      <c r="R1393" s="1">
        <v>-0.01653395335831043</v>
      </c>
      <c r="S1393" s="1">
        <v>0.009233584753020496</v>
      </c>
      <c r="T1393" s="1">
        <v>-0.007157698099540588</v>
      </c>
      <c r="U1393" s="1">
        <v>-0.008969798035945886</v>
      </c>
      <c r="V1393" s="1">
        <v>-0.006623771479381424</v>
      </c>
      <c r="W1393" s="1">
        <v>0.00189915944175989</v>
      </c>
      <c r="X1393" s="1">
        <v>-0.02047606648171163</v>
      </c>
      <c r="Y1393" s="1">
        <v>0.0192199032570608</v>
      </c>
      <c r="Z1393" s="1">
        <v>-0.01225921560832455</v>
      </c>
      <c r="AA1393" s="1">
        <v>-0.006275192413394026</v>
      </c>
      <c r="AB1393" s="1">
        <v>-0.02734259965502794</v>
      </c>
      <c r="AC1393" s="1">
        <v>0.00239835425748125</v>
      </c>
    </row>
    <row r="1394" spans="1:29">
      <c r="A1394" s="11">
        <v>38483</v>
      </c>
      <c r="B1394" s="1">
        <v>-0.02418492203682698</v>
      </c>
      <c r="C1394" s="1">
        <v>0</v>
      </c>
      <c r="D1394" s="1">
        <v>0.003131268872849091</v>
      </c>
      <c r="E1394" s="1">
        <v>0.006189760504835329</v>
      </c>
      <c r="F1394" s="1">
        <v>-0.01280999053580301</v>
      </c>
      <c r="G1394" s="1">
        <v>0.01757435508627503</v>
      </c>
      <c r="H1394" s="1">
        <v>0.0009205707656301243</v>
      </c>
      <c r="I1394" s="1">
        <v>-0.01063362702002801</v>
      </c>
      <c r="J1394" s="1">
        <v>0.00695398733249819</v>
      </c>
      <c r="K1394" s="1">
        <v>-0.007912686729488971</v>
      </c>
      <c r="L1394" s="1">
        <v>0.003277933314662862</v>
      </c>
      <c r="M1394" s="1">
        <v>0.0006709650681786528</v>
      </c>
      <c r="N1394" s="1">
        <v>0.00285308091340597</v>
      </c>
      <c r="O1394" s="1">
        <v>-0.02000416572919539</v>
      </c>
      <c r="P1394" s="1">
        <v>-0.01499602141394207</v>
      </c>
      <c r="Q1394" s="1">
        <v>-0.00398241920859832</v>
      </c>
      <c r="R1394" s="1">
        <v>-0.003215815362471397</v>
      </c>
      <c r="S1394" s="1">
        <v>-0.0265326177816666</v>
      </c>
      <c r="T1394" s="1">
        <v>-0.003321136416996273</v>
      </c>
      <c r="U1394" s="1">
        <v>-0.0002819612716800091</v>
      </c>
      <c r="V1394" s="1">
        <v>-0.01443065958480849</v>
      </c>
      <c r="W1394" s="1">
        <v>-0.01119224825346221</v>
      </c>
      <c r="X1394" s="1">
        <v>0.002685819553693403</v>
      </c>
      <c r="Y1394" s="1">
        <v>-0.01234548359646481</v>
      </c>
      <c r="Z1394" s="1">
        <v>-0.003346727396150384</v>
      </c>
      <c r="AA1394" s="1">
        <v>-0.008459609360392029</v>
      </c>
      <c r="AB1394" s="1">
        <v>-0.01633464910773863</v>
      </c>
      <c r="AC1394" s="1">
        <v>-0.01543691957505389</v>
      </c>
    </row>
    <row r="1395" spans="1:29">
      <c r="A1395" s="11">
        <v>38484</v>
      </c>
      <c r="B1395" s="1">
        <v>0.006249803473514781</v>
      </c>
      <c r="C1395" s="1">
        <v>0.02877967916259583</v>
      </c>
      <c r="D1395" s="1">
        <v>0.0006935378917987123</v>
      </c>
      <c r="E1395" s="1">
        <v>0.004885010640156118</v>
      </c>
      <c r="F1395" s="1">
        <v>0.004656117315981145</v>
      </c>
      <c r="G1395" s="1">
        <v>0.02458389862735544</v>
      </c>
      <c r="H1395" s="1">
        <v>0.005748539845510825</v>
      </c>
      <c r="I1395" s="1">
        <v>-0.01056066676679146</v>
      </c>
      <c r="J1395" s="1">
        <v>0.003845836407717185</v>
      </c>
      <c r="K1395" s="1">
        <v>-0.008355425665053429</v>
      </c>
      <c r="L1395" s="1">
        <v>-0.002323441304274976</v>
      </c>
      <c r="M1395" s="1">
        <v>0.01128354696908018</v>
      </c>
      <c r="N1395" s="1">
        <v>-0.006265774885754416</v>
      </c>
      <c r="O1395" s="1">
        <v>0.005292182939228285</v>
      </c>
      <c r="P1395" s="1">
        <v>0.02356614122632927</v>
      </c>
      <c r="Q1395" s="1">
        <v>0.01068225865840455</v>
      </c>
      <c r="R1395" s="1">
        <v>0.01612545724698444</v>
      </c>
      <c r="S1395" s="1">
        <v>-0.001879694353843386</v>
      </c>
      <c r="T1395" s="1">
        <v>0.005933058501125688</v>
      </c>
      <c r="U1395" s="1">
        <v>0.0231334901671334</v>
      </c>
      <c r="V1395" s="1">
        <v>0.01908510963336663</v>
      </c>
      <c r="W1395" s="1">
        <v>-0.003012465943959874</v>
      </c>
      <c r="X1395" s="1">
        <v>0.009550607468805428</v>
      </c>
      <c r="Y1395" s="1">
        <v>0.0105770661090332</v>
      </c>
      <c r="Z1395" s="1">
        <v>0.001818994152699593</v>
      </c>
      <c r="AA1395" s="1">
        <v>0.09176990428870568</v>
      </c>
      <c r="AB1395" s="1">
        <v>0.02293965765403416</v>
      </c>
      <c r="AC1395" s="1">
        <v>0.008545265798533874</v>
      </c>
    </row>
    <row r="1396" spans="1:29">
      <c r="A1396" s="11">
        <v>38485</v>
      </c>
      <c r="B1396" s="1">
        <v>-0.004711981088256101</v>
      </c>
      <c r="C1396" s="1">
        <v>-0.003078681861708565</v>
      </c>
      <c r="D1396" s="1">
        <v>-0.007220417098823373</v>
      </c>
      <c r="E1396" s="1">
        <v>0.01782493859644352</v>
      </c>
      <c r="F1396" s="1">
        <v>0.01694260417364468</v>
      </c>
      <c r="G1396" s="1">
        <v>0.008504140715931419</v>
      </c>
      <c r="H1396" s="1">
        <v>-0.007316205046186908</v>
      </c>
      <c r="I1396" s="1">
        <v>0.006895276393326322</v>
      </c>
      <c r="J1396" s="1">
        <v>-0.002430492034302678</v>
      </c>
      <c r="K1396" s="1">
        <v>0.008042913229611814</v>
      </c>
      <c r="L1396" s="1">
        <v>-0.01370569776291564</v>
      </c>
      <c r="M1396" s="1">
        <v>-0.01104725034944465</v>
      </c>
      <c r="N1396" s="1">
        <v>0.008895689039031041</v>
      </c>
      <c r="O1396" s="1">
        <v>-0.00956180747916946</v>
      </c>
      <c r="P1396" s="1">
        <v>-0.01670767456347222</v>
      </c>
      <c r="Q1396" s="1">
        <v>-0.005030580465966827</v>
      </c>
      <c r="R1396" s="1">
        <v>-0.00519443953754517</v>
      </c>
      <c r="S1396" s="1">
        <v>-0.004708085646615845</v>
      </c>
      <c r="T1396" s="1">
        <v>0.0008077706973086407</v>
      </c>
      <c r="U1396" s="1">
        <v>-0.00501347636163918</v>
      </c>
      <c r="V1396" s="1">
        <v>0.007629701118681664</v>
      </c>
      <c r="W1396" s="1">
        <v>-0.00137328486475341</v>
      </c>
      <c r="X1396" s="1">
        <v>-0.002076459914671536</v>
      </c>
      <c r="Y1396" s="1">
        <v>0.001766953487622347</v>
      </c>
      <c r="Z1396" s="1">
        <v>0.004608970050741235</v>
      </c>
      <c r="AA1396" s="1">
        <v>0.01708799240321812</v>
      </c>
      <c r="AB1396" s="1">
        <v>-0.02061312119554071</v>
      </c>
      <c r="AC1396" s="1">
        <v>-0.01096015190141086</v>
      </c>
    </row>
    <row r="1397" spans="1:29">
      <c r="A1397" s="11">
        <v>38488</v>
      </c>
      <c r="B1397" s="1">
        <v>-0.02044306782987515</v>
      </c>
      <c r="C1397" s="1">
        <v>0.009399019120562846</v>
      </c>
      <c r="D1397" s="1">
        <v>0.009309318923547139</v>
      </c>
      <c r="E1397" s="1">
        <v>-0.007075755191168986</v>
      </c>
      <c r="F1397" s="1">
        <v>0.009563166808305157</v>
      </c>
      <c r="G1397" s="1">
        <v>0.01114294094028789</v>
      </c>
      <c r="H1397" s="1">
        <v>0.009212893274565648</v>
      </c>
      <c r="I1397" s="1">
        <v>0.01238263726993893</v>
      </c>
      <c r="J1397" s="1">
        <v>0.005699040319241622</v>
      </c>
      <c r="K1397" s="1">
        <v>0.007978569955318759</v>
      </c>
      <c r="L1397" s="1">
        <v>0.02213568386748932</v>
      </c>
      <c r="M1397" s="1">
        <v>-0.01038869112844487</v>
      </c>
      <c r="N1397" s="1">
        <v>0.004864608240036539</v>
      </c>
      <c r="O1397" s="1">
        <v>0.02462322216089197</v>
      </c>
      <c r="P1397" s="1">
        <v>0.004765973305984383</v>
      </c>
      <c r="Q1397" s="1">
        <v>0.01073662653299401</v>
      </c>
      <c r="R1397" s="1">
        <v>0.007459225877211484</v>
      </c>
      <c r="S1397" s="1">
        <v>-0.002838432358849619</v>
      </c>
      <c r="T1397" s="1">
        <v>0.02268526577394181</v>
      </c>
      <c r="U1397" s="1">
        <v>0.007356550416204533</v>
      </c>
      <c r="V1397" s="1">
        <v>0.00137684665581661</v>
      </c>
      <c r="W1397" s="1">
        <v>-0.002292240684986901</v>
      </c>
      <c r="X1397" s="1">
        <v>0.03745646559773563</v>
      </c>
      <c r="Y1397" s="1">
        <v>0.001899550932127347</v>
      </c>
      <c r="Z1397" s="1">
        <v>0.009731677025684338</v>
      </c>
      <c r="AA1397" s="1">
        <v>0.02238877790326699</v>
      </c>
      <c r="AB1397" s="1">
        <v>-0.00678471023717464</v>
      </c>
      <c r="AC1397" s="1">
        <v>0.03583784021962577</v>
      </c>
    </row>
    <row r="1398" spans="1:29">
      <c r="A1398" s="11">
        <v>38489</v>
      </c>
      <c r="B1398" s="1">
        <v>-0.02702119865450803</v>
      </c>
      <c r="C1398" s="1">
        <v>0.000664734131558431</v>
      </c>
      <c r="D1398" s="1">
        <v>0.003112808652790511</v>
      </c>
      <c r="E1398" s="1">
        <v>-0.002850653241221357</v>
      </c>
      <c r="F1398" s="1">
        <v>0.007769900239318339</v>
      </c>
      <c r="G1398" s="1">
        <v>0.01623228537018151</v>
      </c>
      <c r="H1398" s="1">
        <v>-0.01551825647406069</v>
      </c>
      <c r="I1398" s="1">
        <v>-0.005188846006540349</v>
      </c>
      <c r="J1398" s="1">
        <v>-0.007925099004448155</v>
      </c>
      <c r="K1398" s="1">
        <v>-0.007161542857448189</v>
      </c>
      <c r="L1398" s="1">
        <v>-0.006713593397912443</v>
      </c>
      <c r="M1398" s="1">
        <v>-0.01399739906810682</v>
      </c>
      <c r="N1398" s="1">
        <v>-0.005681517526974766</v>
      </c>
      <c r="O1398" s="1">
        <v>0.0006351426439488161</v>
      </c>
      <c r="P1398" s="1">
        <v>0.004743562388621614</v>
      </c>
      <c r="Q1398" s="1">
        <v>-0.0170293271442018</v>
      </c>
      <c r="R1398" s="1">
        <v>-0.02646890305368998</v>
      </c>
      <c r="S1398" s="1">
        <v>-0.03130889391800784</v>
      </c>
      <c r="T1398" s="1">
        <v>-0.00947280188511046</v>
      </c>
      <c r="U1398" s="1">
        <v>-0.001175410090897833</v>
      </c>
      <c r="V1398" s="1">
        <v>0.001374681287581003</v>
      </c>
      <c r="W1398" s="1">
        <v>-0.01966552951667588</v>
      </c>
      <c r="X1398" s="1">
        <v>-0.004568679239732365</v>
      </c>
      <c r="Y1398" s="1">
        <v>-0.02464808505616001</v>
      </c>
      <c r="Z1398" s="1">
        <v>-0.0250585422878441</v>
      </c>
      <c r="AA1398" s="1">
        <v>-0.03761235329861923</v>
      </c>
      <c r="AB1398" s="1">
        <v>-7.729396060751625E-05</v>
      </c>
      <c r="AC1398" s="1">
        <v>-0.002352198763939661</v>
      </c>
    </row>
    <row r="1399" spans="1:29">
      <c r="A1399" s="11">
        <v>38490</v>
      </c>
      <c r="B1399" s="1">
        <v>0.00112879499094487</v>
      </c>
      <c r="C1399" s="1">
        <v>-0.00465232736941712</v>
      </c>
      <c r="D1399" s="1">
        <v>-0.008045036588118171</v>
      </c>
      <c r="E1399" s="1">
        <v>-0.006253469356168107</v>
      </c>
      <c r="F1399" s="1">
        <v>0.0002205241484767306</v>
      </c>
      <c r="G1399" s="1">
        <v>-0.04366930568498717</v>
      </c>
      <c r="H1399" s="1">
        <v>0.03129331938430413</v>
      </c>
      <c r="I1399" s="1">
        <v>-0.003446505410740652</v>
      </c>
      <c r="J1399" s="1">
        <v>-0.0272751194020231</v>
      </c>
      <c r="K1399" s="1">
        <v>-0.009111649414471956</v>
      </c>
      <c r="L1399" s="1">
        <v>-0.01051361517078542</v>
      </c>
      <c r="M1399" s="1">
        <v>-0.01637069338440855</v>
      </c>
      <c r="N1399" s="1">
        <v>0.004530753730675352</v>
      </c>
      <c r="O1399" s="1">
        <v>0.0005289235664087677</v>
      </c>
      <c r="P1399" s="1">
        <v>0.003078509396431617</v>
      </c>
      <c r="Q1399" s="1">
        <v>-0.01406643769482552</v>
      </c>
      <c r="R1399" s="1">
        <v>0.006939611431630688</v>
      </c>
      <c r="S1399" s="1">
        <v>0.005876235790193363</v>
      </c>
      <c r="T1399" s="1">
        <v>0.02207525042001124</v>
      </c>
      <c r="U1399" s="1">
        <v>-0.006785493664139608</v>
      </c>
      <c r="V1399" s="1">
        <v>0.006276135269570826</v>
      </c>
      <c r="W1399" s="1">
        <v>-0.006468081716402008</v>
      </c>
      <c r="X1399" s="1">
        <v>-0.02205301722066755</v>
      </c>
      <c r="Y1399" s="1">
        <v>0.01541270026824515</v>
      </c>
      <c r="Z1399" s="1">
        <v>0.007908504616814804</v>
      </c>
      <c r="AA1399" s="1">
        <v>-0.0005602663873353064</v>
      </c>
      <c r="AB1399" s="1">
        <v>-0.00380402884898623</v>
      </c>
      <c r="AC1399" s="1">
        <v>-0.007757186288769979</v>
      </c>
    </row>
    <row r="1400" spans="1:29">
      <c r="A1400" s="11">
        <v>38491</v>
      </c>
      <c r="B1400" s="1">
        <v>-0.007442422254199554</v>
      </c>
      <c r="C1400" s="1">
        <v>0.004006675180394437</v>
      </c>
      <c r="D1400" s="1">
        <v>-0.01593170849148695</v>
      </c>
      <c r="E1400" s="1">
        <v>-0.003775493897468007</v>
      </c>
      <c r="F1400" s="1">
        <v>0.001615377503270787</v>
      </c>
      <c r="G1400" s="1">
        <v>-0.009653881383338114</v>
      </c>
      <c r="H1400" s="1">
        <v>-0.005394538483272204</v>
      </c>
      <c r="I1400" s="1">
        <v>0.01523501292013663</v>
      </c>
      <c r="J1400" s="1">
        <v>-0.00651032161676901</v>
      </c>
      <c r="K1400" s="1">
        <v>-0.001915905976054399</v>
      </c>
      <c r="L1400" s="1">
        <v>0.0266861016708646</v>
      </c>
      <c r="M1400" s="1">
        <v>0.02304455671289385</v>
      </c>
      <c r="N1400" s="1">
        <v>0.008919584160391292</v>
      </c>
      <c r="O1400" s="1">
        <v>0.006978989327600438</v>
      </c>
      <c r="P1400" s="1">
        <v>0.002864930019223833</v>
      </c>
      <c r="Q1400" s="1">
        <v>-0.008003229880761742</v>
      </c>
      <c r="R1400" s="1">
        <v>-0.01000765554006477</v>
      </c>
      <c r="S1400" s="1">
        <v>0.001947639650247579</v>
      </c>
      <c r="T1400" s="1">
        <v>-0.004132614530602874</v>
      </c>
      <c r="U1400" s="1">
        <v>0.005722476312313152</v>
      </c>
      <c r="V1400" s="1">
        <v>-0.0006818908488284148</v>
      </c>
      <c r="W1400" s="1">
        <v>-0.0001886260542743878</v>
      </c>
      <c r="X1400" s="1">
        <v>-0.002403806434500555</v>
      </c>
      <c r="Y1400" s="1">
        <v>-0.00218797516235103</v>
      </c>
      <c r="Z1400" s="1">
        <v>-0.0002799750101676324</v>
      </c>
      <c r="AA1400" s="1">
        <v>0.06714279597707051</v>
      </c>
      <c r="AB1400" s="1">
        <v>0.04426066585950927</v>
      </c>
      <c r="AC1400" s="1">
        <v>0.008737747622764136</v>
      </c>
    </row>
    <row r="1401" spans="1:29">
      <c r="A1401" s="11">
        <v>38492</v>
      </c>
      <c r="B1401" s="1">
        <v>0.01334867733134626</v>
      </c>
      <c r="C1401" s="1">
        <v>0.01050800958408082</v>
      </c>
      <c r="D1401" s="1">
        <v>-0.004945677075938848</v>
      </c>
      <c r="E1401" s="1">
        <v>-0.01317438903317814</v>
      </c>
      <c r="F1401" s="1">
        <v>0.01048127030308121</v>
      </c>
      <c r="G1401" s="1">
        <v>0.01284249562592388</v>
      </c>
      <c r="H1401" s="1">
        <v>0.0004517907315488845</v>
      </c>
      <c r="I1401" s="1">
        <v>-0.01003496328838815</v>
      </c>
      <c r="J1401" s="1">
        <v>-0.005524951470577966</v>
      </c>
      <c r="K1401" s="1">
        <v>-0.001535096980561423</v>
      </c>
      <c r="L1401" s="1">
        <v>0.02086578552173801</v>
      </c>
      <c r="M1401" s="1">
        <v>0.02104673481426689</v>
      </c>
      <c r="N1401" s="1">
        <v>-0.0007340209370287898</v>
      </c>
      <c r="O1401" s="1">
        <v>0.002940213996397656</v>
      </c>
      <c r="P1401" s="1">
        <v>-0.007957945665932109</v>
      </c>
      <c r="Q1401" s="1">
        <v>-0.00812656864908079</v>
      </c>
      <c r="R1401" s="1">
        <v>-0.007342968315731002</v>
      </c>
      <c r="S1401" s="1">
        <v>-0.02235184986377436</v>
      </c>
      <c r="T1401" s="1">
        <v>0.01628562554305724</v>
      </c>
      <c r="U1401" s="1">
        <v>-0.0009275892028860477</v>
      </c>
      <c r="V1401" s="1">
        <v>-0.003023060320877735</v>
      </c>
      <c r="W1401" s="1">
        <v>0.01481556246304283</v>
      </c>
      <c r="X1401" s="1">
        <v>-0.008376332822529919</v>
      </c>
      <c r="Y1401" s="1">
        <v>0.005070679411288026</v>
      </c>
      <c r="Z1401" s="1">
        <v>-0.004345064545435373</v>
      </c>
      <c r="AA1401" s="1">
        <v>-0.007532168426631625</v>
      </c>
      <c r="AB1401" s="1">
        <v>-0.01276000532788701</v>
      </c>
      <c r="AC1401" s="1">
        <v>0.007977929498243164</v>
      </c>
    </row>
    <row r="1402" spans="1:29">
      <c r="A1402" s="11">
        <v>38495</v>
      </c>
      <c r="B1402" s="1">
        <v>0.02225766527721196</v>
      </c>
      <c r="C1402" s="1">
        <v>0.04725529019597308</v>
      </c>
      <c r="D1402" s="1">
        <v>-0.0003549345063565967</v>
      </c>
      <c r="E1402" s="1">
        <v>0</v>
      </c>
      <c r="F1402" s="1">
        <v>0.008196935009491479</v>
      </c>
      <c r="G1402" s="1">
        <v>-0.01237423350710154</v>
      </c>
      <c r="H1402" s="1">
        <v>-0.0002255625998518473</v>
      </c>
      <c r="I1402" s="1">
        <v>0.02287736250795835</v>
      </c>
      <c r="J1402" s="1">
        <v>-0.00172247601343678</v>
      </c>
      <c r="K1402" s="1">
        <v>-0.01691678564119703</v>
      </c>
      <c r="L1402" s="1">
        <v>-0.0027796912354634</v>
      </c>
      <c r="M1402" s="1">
        <v>0.02261820506922518</v>
      </c>
      <c r="N1402" s="1">
        <v>-0.003872669876517798</v>
      </c>
      <c r="O1402" s="1">
        <v>0.006910225604810805</v>
      </c>
      <c r="P1402" s="1">
        <v>0.004319639240980999</v>
      </c>
      <c r="Q1402" s="1">
        <v>0.02381282249377192</v>
      </c>
      <c r="R1402" s="1">
        <v>0.02055909752503426</v>
      </c>
      <c r="S1402" s="1">
        <v>-0.03280320908741141</v>
      </c>
      <c r="T1402" s="1">
        <v>0.002234290639608894</v>
      </c>
      <c r="U1402" s="1">
        <v>0.003889089509607979</v>
      </c>
      <c r="V1402" s="1">
        <v>0.008021090891142224</v>
      </c>
      <c r="W1402" s="1">
        <v>-0.001115733040559008</v>
      </c>
      <c r="X1402" s="1">
        <v>0.001966884819932568</v>
      </c>
      <c r="Y1402" s="1">
        <v>-0.005317857787841107</v>
      </c>
      <c r="Z1402" s="1">
        <v>-0.011120276974107</v>
      </c>
      <c r="AA1402" s="1">
        <v>0.007412550393604667</v>
      </c>
      <c r="AB1402" s="1">
        <v>-0.0228267397285824</v>
      </c>
      <c r="AC1402" s="1">
        <v>0.004673533456998058</v>
      </c>
    </row>
    <row r="1403" spans="1:29">
      <c r="A1403" s="11">
        <v>38496</v>
      </c>
      <c r="B1403" s="1">
        <v>-0.003999194418009111</v>
      </c>
      <c r="C1403" s="1">
        <v>-0.0001256958364955763</v>
      </c>
      <c r="D1403" s="1">
        <v>-0.008108312742957757</v>
      </c>
      <c r="E1403" s="1">
        <v>0.02176297682525674</v>
      </c>
      <c r="F1403" s="1">
        <v>-0.005468107939499145</v>
      </c>
      <c r="G1403" s="1">
        <v>-0.001856066366959341</v>
      </c>
      <c r="H1403" s="1">
        <v>0.006552023470265622</v>
      </c>
      <c r="I1403" s="1">
        <v>-0.006273067919038922</v>
      </c>
      <c r="J1403" s="1">
        <v>0.004098273666010011</v>
      </c>
      <c r="K1403" s="1">
        <v>0.011341210471701</v>
      </c>
      <c r="L1403" s="1">
        <v>0.009814518077165602</v>
      </c>
      <c r="M1403" s="1">
        <v>0.0003272819722337506</v>
      </c>
      <c r="N1403" s="1">
        <v>0.007172228015055682</v>
      </c>
      <c r="O1403" s="1">
        <v>0.002807475085528033</v>
      </c>
      <c r="P1403" s="1">
        <v>0.02416526448525347</v>
      </c>
      <c r="Q1403" s="1">
        <v>0.004893500009593987</v>
      </c>
      <c r="R1403" s="1">
        <v>-0.0002824727008126082</v>
      </c>
      <c r="S1403" s="1">
        <v>0.07297012345652654</v>
      </c>
      <c r="T1403" s="1">
        <v>0.01883306209048685</v>
      </c>
      <c r="U1403" s="1">
        <v>9.997478934353765E-05</v>
      </c>
      <c r="V1403" s="1">
        <v>0.03221720154987673</v>
      </c>
      <c r="W1403" s="1">
        <v>0.01359141019093824</v>
      </c>
      <c r="X1403" s="1">
        <v>0.02887155141062658</v>
      </c>
      <c r="Y1403" s="1">
        <v>0.01233721361809725</v>
      </c>
      <c r="Z1403" s="1">
        <v>0.01950131260876709</v>
      </c>
      <c r="AA1403" s="1">
        <v>-0.00052547633297928</v>
      </c>
      <c r="AB1403" s="1">
        <v>-0.00355809359702941</v>
      </c>
      <c r="AC1403" s="1">
        <v>0.02408498792303004</v>
      </c>
    </row>
    <row r="1404" spans="1:29">
      <c r="A1404" s="11">
        <v>38497</v>
      </c>
      <c r="B1404" s="1">
        <v>0.00401525219216281</v>
      </c>
      <c r="C1404" s="1">
        <v>0.003393987307662938</v>
      </c>
      <c r="D1404" s="1">
        <v>0.01563338234976874</v>
      </c>
      <c r="E1404" s="1">
        <v>0.01038119308440355</v>
      </c>
      <c r="F1404" s="1">
        <v>0.01924304526828391</v>
      </c>
      <c r="G1404" s="1">
        <v>0.1425695918931127</v>
      </c>
      <c r="H1404" s="1">
        <v>0.008081254413389916</v>
      </c>
      <c r="I1404" s="1">
        <v>-0.01143655243288677</v>
      </c>
      <c r="J1404" s="1">
        <v>-0.0009021698121444155</v>
      </c>
      <c r="K1404" s="1">
        <v>0.00116036903876493</v>
      </c>
      <c r="L1404" s="1">
        <v>0.007283843948264979</v>
      </c>
      <c r="M1404" s="1">
        <v>-0.006317478504714868</v>
      </c>
      <c r="N1404" s="1">
        <v>0.008951692608869743</v>
      </c>
      <c r="O1404" s="1">
        <v>0.01576121044945955</v>
      </c>
      <c r="P1404" s="1">
        <v>-0.004599481737036393</v>
      </c>
      <c r="Q1404" s="1">
        <v>0.01197310459400702</v>
      </c>
      <c r="R1404" s="1">
        <v>-0.0006590429206452253</v>
      </c>
      <c r="S1404" s="1">
        <v>0.03448278149686068</v>
      </c>
      <c r="T1404" s="1">
        <v>0.02225752745564091</v>
      </c>
      <c r="U1404" s="1">
        <v>-0.001799366316914242</v>
      </c>
      <c r="V1404" s="1">
        <v>0.02585326163214763</v>
      </c>
      <c r="W1404" s="1">
        <v>0.00578605540182564</v>
      </c>
      <c r="X1404" s="1">
        <v>-0.004377524762216534</v>
      </c>
      <c r="Y1404" s="1">
        <v>0.01286397962578945</v>
      </c>
      <c r="Z1404" s="1">
        <v>-0.007958398304921288</v>
      </c>
      <c r="AA1404" s="1">
        <v>0.02916742553669338</v>
      </c>
      <c r="AB1404" s="1">
        <v>-0.01311933617239391</v>
      </c>
      <c r="AC1404" s="1">
        <v>0.006667196102148276</v>
      </c>
    </row>
    <row r="1405" spans="1:29">
      <c r="A1405" s="11">
        <v>38498</v>
      </c>
      <c r="B1405" s="1">
        <v>-0.01955121967066475</v>
      </c>
      <c r="C1405" s="1">
        <v>-0.0300677225100342</v>
      </c>
      <c r="D1405" s="1">
        <v>0.005346198100278476</v>
      </c>
      <c r="E1405" s="1">
        <v>0.01275461903547326</v>
      </c>
      <c r="F1405" s="1">
        <v>0.0284620125668964</v>
      </c>
      <c r="G1405" s="1">
        <v>-0.02292164418549869</v>
      </c>
      <c r="H1405" s="1">
        <v>0.007792985903248173</v>
      </c>
      <c r="I1405" s="1">
        <v>0.004106325311416636</v>
      </c>
      <c r="J1405" s="1">
        <v>-0.001247123093910285</v>
      </c>
      <c r="K1405" s="1">
        <v>0.02008514630355318</v>
      </c>
      <c r="L1405" s="1">
        <v>0.0156595133254922</v>
      </c>
      <c r="M1405" s="1">
        <v>-0.002192700147247484</v>
      </c>
      <c r="N1405" s="1">
        <v>0.01032301820862913</v>
      </c>
      <c r="O1405" s="1">
        <v>0.02552057289880372</v>
      </c>
      <c r="P1405" s="1">
        <v>0.0214950390817592</v>
      </c>
      <c r="Q1405" s="1">
        <v>0.02513617240041022</v>
      </c>
      <c r="R1405" s="1">
        <v>-0.0004710553890373559</v>
      </c>
      <c r="S1405" s="1">
        <v>0</v>
      </c>
      <c r="T1405" s="1">
        <v>0.009151786591191424</v>
      </c>
      <c r="U1405" s="1">
        <v>0.0003005219101510637</v>
      </c>
      <c r="V1405" s="1">
        <v>0.02428508429183762</v>
      </c>
      <c r="W1405" s="1">
        <v>0.01488470563962596</v>
      </c>
      <c r="X1405" s="1">
        <v>0.01510728499907166</v>
      </c>
      <c r="Y1405" s="1">
        <v>0.04064156649269135</v>
      </c>
      <c r="Z1405" s="1">
        <v>0.001407395456464178</v>
      </c>
      <c r="AA1405" s="1">
        <v>0.0001700911073112543</v>
      </c>
      <c r="AB1405" s="1">
        <v>-0.03028385346639428</v>
      </c>
      <c r="AC1405" s="1">
        <v>0.04264933387582093</v>
      </c>
    </row>
    <row r="1406" spans="1:29">
      <c r="A1406" s="11">
        <v>38499</v>
      </c>
      <c r="B1406" s="1">
        <v>0.01858121467547647</v>
      </c>
      <c r="C1406" s="1">
        <v>0.01911638439814278</v>
      </c>
      <c r="D1406" s="1">
        <v>-0.0004675930612346724</v>
      </c>
      <c r="E1406" s="1">
        <v>0.004023223027500356</v>
      </c>
      <c r="F1406" s="1">
        <v>-0.01331962110373375</v>
      </c>
      <c r="G1406" s="1">
        <v>-0.06399210461672011</v>
      </c>
      <c r="H1406" s="1">
        <v>-0.009721317199489654</v>
      </c>
      <c r="I1406" s="1">
        <v>0.005019022210443369</v>
      </c>
      <c r="J1406" s="1">
        <v>0.01240040813988164</v>
      </c>
      <c r="K1406" s="1">
        <v>0.04657300698452427</v>
      </c>
      <c r="L1406" s="1">
        <v>0.01231181647184765</v>
      </c>
      <c r="M1406" s="1">
        <v>0.0123040002108461</v>
      </c>
      <c r="N1406" s="1">
        <v>0.02549531049539344</v>
      </c>
      <c r="O1406" s="1">
        <v>0.001891185261706507</v>
      </c>
      <c r="P1406" s="1">
        <v>0.02713839670973228</v>
      </c>
      <c r="Q1406" s="1">
        <v>-0.004197100674826926</v>
      </c>
      <c r="R1406" s="1">
        <v>0.001602448782662025</v>
      </c>
      <c r="S1406" s="1">
        <v>0.002777984417378976</v>
      </c>
      <c r="T1406" s="1">
        <v>-0.02245298282844743</v>
      </c>
      <c r="U1406" s="1">
        <v>-0.007408155436734787</v>
      </c>
      <c r="V1406" s="1">
        <v>-0.02603555746208441</v>
      </c>
      <c r="W1406" s="1">
        <v>0.005038751376650774</v>
      </c>
      <c r="X1406" s="1">
        <v>-0.0205464021647509</v>
      </c>
      <c r="Y1406" s="1">
        <v>-0.007322441902359977</v>
      </c>
      <c r="Z1406" s="1">
        <v>0.01925508018250999</v>
      </c>
      <c r="AA1406" s="1">
        <v>0.005619795237897129</v>
      </c>
      <c r="AB1406" s="1">
        <v>0.01468173587423949</v>
      </c>
      <c r="AC1406" s="1">
        <v>0.01095868345154405</v>
      </c>
    </row>
    <row r="1407" spans="1:29">
      <c r="A1407" s="11">
        <v>38502</v>
      </c>
      <c r="B1407" s="1">
        <v>-0.01379295255136415</v>
      </c>
      <c r="C1407" s="1">
        <v>0.009125807242030826</v>
      </c>
      <c r="D1407" s="1">
        <v>0.005846602325122241</v>
      </c>
      <c r="E1407" s="1">
        <v>0.009581819094241384</v>
      </c>
      <c r="F1407" s="1">
        <v>0.01279994610755741</v>
      </c>
      <c r="G1407" s="1">
        <v>-0.005042595216539603</v>
      </c>
      <c r="H1407" s="1">
        <v>-0.03346738612777511</v>
      </c>
      <c r="I1407" s="1">
        <v>-0.0008324582986409812</v>
      </c>
      <c r="J1407" s="1">
        <v>-0.03615002382708254</v>
      </c>
      <c r="K1407" s="1">
        <v>0.04522432810961519</v>
      </c>
      <c r="L1407" s="1">
        <v>-0.001948976922339751</v>
      </c>
      <c r="M1407" s="1">
        <v>0.0001087609119161392</v>
      </c>
      <c r="N1407" s="1">
        <v>-0.008435512899274689</v>
      </c>
      <c r="O1407" s="1">
        <v>-0.01728753224071777</v>
      </c>
      <c r="P1407" s="1">
        <v>0.03197407136229891</v>
      </c>
      <c r="Q1407" s="1">
        <v>0.0110915972946517</v>
      </c>
      <c r="R1407" s="1">
        <v>-0.008376371454379417</v>
      </c>
      <c r="S1407" s="1">
        <v>0.00184671695060401</v>
      </c>
      <c r="T1407" s="1">
        <v>-0.009052651447071791</v>
      </c>
      <c r="U1407" s="1">
        <v>0.01205258418002342</v>
      </c>
      <c r="V1407" s="1">
        <v>-0.01873966879179012</v>
      </c>
      <c r="W1407" s="1">
        <v>-0.001074458389000887</v>
      </c>
      <c r="X1407" s="1">
        <v>-0.02007018745369649</v>
      </c>
      <c r="Y1407" s="1">
        <v>-0.01035330936708345</v>
      </c>
      <c r="Z1407" s="1">
        <v>-0.003723028263639461</v>
      </c>
      <c r="AA1407" s="1">
        <v>-0.01300512977280299</v>
      </c>
      <c r="AB1407" s="1">
        <v>0.02030565252915406</v>
      </c>
      <c r="AC1407" s="1">
        <v>-0.02306161714643307</v>
      </c>
    </row>
    <row r="1408" spans="1:29">
      <c r="A1408" s="11">
        <v>38503</v>
      </c>
      <c r="B1408" s="1">
        <v>0.0816605188691979</v>
      </c>
      <c r="C1408" s="1">
        <v>-0.01833708209574292</v>
      </c>
      <c r="D1408" s="1">
        <v>0.006858730202533581</v>
      </c>
      <c r="E1408" s="1">
        <v>-0.0003451589239881203</v>
      </c>
      <c r="F1408" s="1">
        <v>0.001104949769677788</v>
      </c>
      <c r="G1408" s="1">
        <v>-0.0125201747996182</v>
      </c>
      <c r="H1408" s="1">
        <v>-0.01361949000781493</v>
      </c>
      <c r="I1408" s="1">
        <v>-0.001203018633069486</v>
      </c>
      <c r="J1408" s="1">
        <v>-0.003530185540511099</v>
      </c>
      <c r="K1408" s="1">
        <v>-0.008307402309040257</v>
      </c>
      <c r="L1408" s="1">
        <v>0.01007656713247318</v>
      </c>
      <c r="M1408" s="1">
        <v>0.00705263004306822</v>
      </c>
      <c r="N1408" s="1">
        <v>0.02683823731469648</v>
      </c>
      <c r="O1408" s="1">
        <v>0.03356605716111227</v>
      </c>
      <c r="P1408" s="1">
        <v>-0.0001853458064718927</v>
      </c>
      <c r="Q1408" s="1">
        <v>0.01223159829436526</v>
      </c>
      <c r="R1408" s="1">
        <v>0.0155655547668534</v>
      </c>
      <c r="S1408" s="1">
        <v>0.006451275887209951</v>
      </c>
      <c r="T1408" s="1">
        <v>0.01238193347936134</v>
      </c>
      <c r="U1408" s="1">
        <v>0.0002738080417896693</v>
      </c>
      <c r="V1408" s="1">
        <v>-0.01685045928977968</v>
      </c>
      <c r="W1408" s="1">
        <v>0.02634873693832485</v>
      </c>
      <c r="X1408" s="1">
        <v>0.002198528665980914</v>
      </c>
      <c r="Y1408" s="1">
        <v>0.009022771822265074</v>
      </c>
      <c r="Z1408" s="1">
        <v>0.005674742906000896</v>
      </c>
      <c r="AA1408" s="1">
        <v>0.005695855559851637</v>
      </c>
      <c r="AB1408" s="1">
        <v>0.02656111846149778</v>
      </c>
      <c r="AC1408" s="1">
        <v>0.01173277050828614</v>
      </c>
    </row>
    <row r="1409" spans="1:29">
      <c r="A1409" s="11">
        <v>38504</v>
      </c>
      <c r="B1409" s="1">
        <v>-0.004379667640067364</v>
      </c>
      <c r="C1409" s="1">
        <v>0.00166319931047032</v>
      </c>
      <c r="D1409" s="1">
        <v>0.0006931159276526433</v>
      </c>
      <c r="E1409" s="1">
        <v>0.008803746895361675</v>
      </c>
      <c r="F1409" s="1">
        <v>0.009589067763475123</v>
      </c>
      <c r="G1409" s="1">
        <v>0.003622323132290717</v>
      </c>
      <c r="H1409" s="1">
        <v>0.01287145944914703</v>
      </c>
      <c r="I1409" s="1">
        <v>-0.006672131366210921</v>
      </c>
      <c r="J1409" s="1">
        <v>-0.01301882438705748</v>
      </c>
      <c r="K1409" s="1">
        <v>0.04013974350517802</v>
      </c>
      <c r="L1409" s="1">
        <v>-0.009781677380195086</v>
      </c>
      <c r="M1409" s="1">
        <v>-0.0008618152071400154</v>
      </c>
      <c r="N1409" s="1">
        <v>-0.004814298606661382</v>
      </c>
      <c r="O1409" s="1">
        <v>0.01154256604417769</v>
      </c>
      <c r="P1409" s="1">
        <v>0.007979188785557367</v>
      </c>
      <c r="Q1409" s="1">
        <v>0.007694056551588835</v>
      </c>
      <c r="R1409" s="1">
        <v>0.01121508446460018</v>
      </c>
      <c r="S1409" s="1">
        <v>-0.03937698222382002</v>
      </c>
      <c r="T1409" s="1">
        <v>-0.0152882514300694</v>
      </c>
      <c r="U1409" s="1">
        <v>0.001519499742180574</v>
      </c>
      <c r="V1409" s="1">
        <v>0.006569848708153359</v>
      </c>
      <c r="W1409" s="1">
        <v>0.01274877344109449</v>
      </c>
      <c r="X1409" s="1">
        <v>0.01223878816480028</v>
      </c>
      <c r="Y1409" s="1">
        <v>-0.02073579108157875</v>
      </c>
      <c r="Z1409" s="1">
        <v>-0.01913014556644899</v>
      </c>
      <c r="AA1409" s="1">
        <v>0.04380937384275474</v>
      </c>
      <c r="AB1409" s="1">
        <v>-0.002595184308075704</v>
      </c>
      <c r="AC1409" s="1">
        <v>-0.006287075536406839</v>
      </c>
    </row>
    <row r="1410" spans="1:29">
      <c r="A1410" s="11">
        <v>38505</v>
      </c>
      <c r="B1410" s="1">
        <v>-0.04440728707760755</v>
      </c>
      <c r="C1410" s="1">
        <v>0.003321221195821789</v>
      </c>
      <c r="D1410" s="1">
        <v>0.0003457449307742166</v>
      </c>
      <c r="E1410" s="1">
        <v>-0.009924735216137237</v>
      </c>
      <c r="F1410" s="1">
        <v>0.003689564671660372</v>
      </c>
      <c r="G1410" s="1">
        <v>-0.0004507645295388496</v>
      </c>
      <c r="H1410" s="1">
        <v>-0.01293914353357928</v>
      </c>
      <c r="I1410" s="1">
        <v>0.007090067079954077</v>
      </c>
      <c r="J1410" s="1">
        <v>-0.03068773420618354</v>
      </c>
      <c r="K1410" s="1">
        <v>-0.01107374114161863</v>
      </c>
      <c r="L1410" s="1">
        <v>-0.009293797325160003</v>
      </c>
      <c r="M1410" s="1">
        <v>-0.004637139093099152</v>
      </c>
      <c r="N1410" s="1">
        <v>-0.01925804007720877</v>
      </c>
      <c r="O1410" s="1">
        <v>-0.0156658535177967</v>
      </c>
      <c r="P1410" s="1">
        <v>-0.006627412728663851</v>
      </c>
      <c r="Q1410" s="1">
        <v>-0.006022684578046777</v>
      </c>
      <c r="R1410" s="1">
        <v>-0.02061014396798599</v>
      </c>
      <c r="S1410" s="1">
        <v>-0.0257387280478969</v>
      </c>
      <c r="T1410" s="1">
        <v>-0.007422094326359541</v>
      </c>
      <c r="U1410" s="1">
        <v>-0.009798593721704774</v>
      </c>
      <c r="V1410" s="1">
        <v>0.01513560911981493</v>
      </c>
      <c r="W1410" s="1">
        <v>0.01974508513083584</v>
      </c>
      <c r="X1410" s="1">
        <v>-0.003992502440476442</v>
      </c>
      <c r="Y1410" s="1">
        <v>-0.0136316937314217</v>
      </c>
      <c r="Z1410" s="1">
        <v>-0.02048524896167514</v>
      </c>
      <c r="AA1410" s="1">
        <v>-0.00732194281105647</v>
      </c>
      <c r="AB1410" s="1">
        <v>-0.03359330118374759</v>
      </c>
      <c r="AC1410" s="1">
        <v>-0.01469281672964273</v>
      </c>
    </row>
    <row r="1411" spans="1:29">
      <c r="A1411" s="11">
        <v>38506</v>
      </c>
      <c r="B1411" s="1">
        <v>0.01907058320305888</v>
      </c>
      <c r="C1411" s="1">
        <v>-0.008784528786992318</v>
      </c>
      <c r="D1411" s="1">
        <v>0.004613876133664485</v>
      </c>
      <c r="E1411" s="1">
        <v>0.005012111487455284</v>
      </c>
      <c r="F1411" s="1">
        <v>-0.004492827399766863</v>
      </c>
      <c r="G1411" s="1">
        <v>-0.003761800291706807</v>
      </c>
      <c r="H1411" s="1">
        <v>-0.004447641571668992</v>
      </c>
      <c r="I1411" s="1">
        <v>0.01120906605085104</v>
      </c>
      <c r="J1411" s="1">
        <v>0.01240495560584942</v>
      </c>
      <c r="K1411" s="1">
        <v>-0.00373280970022094</v>
      </c>
      <c r="L1411" s="1">
        <v>0.02475784347717847</v>
      </c>
      <c r="M1411" s="1">
        <v>0.0002163298199651109</v>
      </c>
      <c r="N1411" s="1">
        <v>0.01387023660014486</v>
      </c>
      <c r="O1411" s="1">
        <v>0.009038177877833231</v>
      </c>
      <c r="P1411" s="1">
        <v>0.005559822294056715</v>
      </c>
      <c r="Q1411" s="1">
        <v>0.0142818162961329</v>
      </c>
      <c r="R1411" s="1">
        <v>0.04397500017453249</v>
      </c>
      <c r="S1411" s="1">
        <v>0.001956715740052184</v>
      </c>
      <c r="T1411" s="1">
        <v>0.01091117799955854</v>
      </c>
      <c r="U1411" s="1">
        <v>0.003892919000284323</v>
      </c>
      <c r="V1411" s="1">
        <v>0.0134191768396843</v>
      </c>
      <c r="W1411" s="1">
        <v>-0.009639100698790148</v>
      </c>
      <c r="X1411" s="1">
        <v>0.004123025844849915</v>
      </c>
      <c r="Y1411" s="1">
        <v>0.005232876221016758</v>
      </c>
      <c r="Z1411" s="1">
        <v>0.001861797157233447</v>
      </c>
      <c r="AA1411" s="1">
        <v>0.02805477429329906</v>
      </c>
      <c r="AB1411" s="1">
        <v>-0.007363893590987547</v>
      </c>
      <c r="AC1411" s="1">
        <v>0.02975194307892415</v>
      </c>
    </row>
    <row r="1412" spans="1:29">
      <c r="A1412" s="11">
        <v>38509</v>
      </c>
      <c r="B1412" s="1">
        <v>-0.02043448603616937</v>
      </c>
      <c r="C1412" s="1">
        <v>-0.02671442296456905</v>
      </c>
      <c r="D1412" s="1">
        <v>0.004707289388141245</v>
      </c>
      <c r="E1412" s="1">
        <v>-0.003095234018628212</v>
      </c>
      <c r="F1412" s="1">
        <v>-0.0121725920958945</v>
      </c>
      <c r="G1412" s="1">
        <v>-0.01827530981590575</v>
      </c>
      <c r="H1412" s="1">
        <v>-0.004231939974727816</v>
      </c>
      <c r="I1412" s="1">
        <v>0.01364951550436277</v>
      </c>
      <c r="J1412" s="1">
        <v>-0.01046968907019541</v>
      </c>
      <c r="K1412" s="1">
        <v>0.005449738478298327</v>
      </c>
      <c r="L1412" s="1">
        <v>-0.01746593751670211</v>
      </c>
      <c r="M1412" s="1">
        <v>-0.005523809942962643</v>
      </c>
      <c r="N1412" s="1">
        <v>-0.0007265560347865518</v>
      </c>
      <c r="O1412" s="1">
        <v>0.00788620358176817</v>
      </c>
      <c r="P1412" s="1">
        <v>-0.02211606380915776</v>
      </c>
      <c r="Q1412" s="1">
        <v>-0.001546580191215119</v>
      </c>
      <c r="R1412" s="1">
        <v>-0.001536542973859634</v>
      </c>
      <c r="S1412" s="1">
        <v>0.00585935980818264</v>
      </c>
      <c r="T1412" s="1">
        <v>0.03003992477435724</v>
      </c>
      <c r="U1412" s="1">
        <v>0.00290198206982506</v>
      </c>
      <c r="V1412" s="1">
        <v>0.01278182466818745</v>
      </c>
      <c r="W1412" s="1">
        <v>0.003073590078151112</v>
      </c>
      <c r="X1412" s="1">
        <v>-0.005246480044042712</v>
      </c>
      <c r="Y1412" s="1">
        <v>0.007608197531066452</v>
      </c>
      <c r="Z1412" s="1">
        <v>-0.0005718479073162364</v>
      </c>
      <c r="AA1412" s="1">
        <v>0.02104343946193965</v>
      </c>
      <c r="AB1412" s="1">
        <v>-0.002552805971634098</v>
      </c>
      <c r="AC1412" s="1">
        <v>-0.007552146551254357</v>
      </c>
    </row>
    <row r="1413" spans="1:29">
      <c r="A1413" s="11">
        <v>38510</v>
      </c>
      <c r="B1413" s="1">
        <v>0.01910417969269984</v>
      </c>
      <c r="C1413" s="1">
        <v>0.009423755395645772</v>
      </c>
      <c r="D1413" s="1">
        <v>-0.002114257527644381</v>
      </c>
      <c r="E1413" s="1">
        <v>-0.000172776779740258</v>
      </c>
      <c r="F1413" s="1">
        <v>0.006299651120918126</v>
      </c>
      <c r="G1413" s="1">
        <v>-0.002922980716034917</v>
      </c>
      <c r="H1413" s="1">
        <v>0</v>
      </c>
      <c r="I1413" s="1">
        <v>0.0634432752573526</v>
      </c>
      <c r="J1413" s="1">
        <v>0.009702225383149354</v>
      </c>
      <c r="K1413" s="1">
        <v>-0.01102688783697436</v>
      </c>
      <c r="L1413" s="1">
        <v>0.007399260785440287</v>
      </c>
      <c r="M1413" s="1">
        <v>-0.0004360224510467914</v>
      </c>
      <c r="N1413" s="1">
        <v>-0.0196980871300666</v>
      </c>
      <c r="O1413" s="1">
        <v>-0.006375537998363212</v>
      </c>
      <c r="P1413" s="1">
        <v>0.009046570050246006</v>
      </c>
      <c r="Q1413" s="1">
        <v>-0.002938143486160394</v>
      </c>
      <c r="R1413" s="1">
        <v>-0.008057624655318674</v>
      </c>
      <c r="S1413" s="1">
        <v>0</v>
      </c>
      <c r="T1413" s="1">
        <v>0.005276037880559636</v>
      </c>
      <c r="U1413" s="1">
        <v>-0.003542118703594221</v>
      </c>
      <c r="V1413" s="1">
        <v>0.006627849470142833</v>
      </c>
      <c r="W1413" s="1">
        <v>0.02681071168783689</v>
      </c>
      <c r="X1413" s="1">
        <v>-0.000229301435246243</v>
      </c>
      <c r="Y1413" s="1">
        <v>0.01854538079729084</v>
      </c>
      <c r="Z1413" s="1">
        <v>0.008172421721582168</v>
      </c>
      <c r="AA1413" s="1">
        <v>-0.008250188117806756</v>
      </c>
      <c r="AB1413" s="1">
        <v>-0.005918167983147482</v>
      </c>
      <c r="AC1413" s="1">
        <v>0.02143224324539261</v>
      </c>
    </row>
    <row r="1414" spans="1:29">
      <c r="A1414" s="11">
        <v>38511</v>
      </c>
      <c r="B1414" s="1">
        <v>0.01572923124009384</v>
      </c>
      <c r="C1414" s="1">
        <v>-0.01267007620428673</v>
      </c>
      <c r="D1414" s="1">
        <v>0.004351895978516929</v>
      </c>
      <c r="E1414" s="1">
        <v>0.0193236580213918</v>
      </c>
      <c r="F1414" s="1">
        <v>-0.02105127937659612</v>
      </c>
      <c r="G1414" s="1">
        <v>0.003085833203491317</v>
      </c>
      <c r="H1414" s="1">
        <v>0.005903159954468107</v>
      </c>
      <c r="I1414" s="1">
        <v>-0.004249114910317986</v>
      </c>
      <c r="J1414" s="1">
        <v>0.02260468835878071</v>
      </c>
      <c r="K1414" s="1">
        <v>-0.007317144780798146</v>
      </c>
      <c r="L1414" s="1">
        <v>0.02839449082476242</v>
      </c>
      <c r="M1414" s="1">
        <v>-0.0005447914385940944</v>
      </c>
      <c r="N1414" s="1">
        <v>0.01977109666913357</v>
      </c>
      <c r="O1414" s="1">
        <v>0.01166634421896684</v>
      </c>
      <c r="P1414" s="1">
        <v>-0.0414647580950479</v>
      </c>
      <c r="Q1414" s="1">
        <v>-0.01221519327306098</v>
      </c>
      <c r="R1414" s="1">
        <v>0.01934835738962404</v>
      </c>
      <c r="S1414" s="1">
        <v>-0.007766746128758606</v>
      </c>
      <c r="T1414" s="1">
        <v>0.005758219072787618</v>
      </c>
      <c r="U1414" s="1">
        <v>-0.0001252650146115197</v>
      </c>
      <c r="V1414" s="1">
        <v>0.001533167660423551</v>
      </c>
      <c r="W1414" s="1">
        <v>-0.0078745826177401</v>
      </c>
      <c r="X1414" s="1">
        <v>0.005160465595207997</v>
      </c>
      <c r="Y1414" s="1">
        <v>-0.004942249942990529</v>
      </c>
      <c r="Z1414" s="1">
        <v>0.0002947983466781157</v>
      </c>
      <c r="AA1414" s="1">
        <v>-0.006768761417676794</v>
      </c>
      <c r="AB1414" s="1">
        <v>-0.01238930570534857</v>
      </c>
      <c r="AC1414" s="1">
        <v>0.003895968878455003</v>
      </c>
    </row>
    <row r="1415" spans="1:29">
      <c r="A1415" s="11">
        <v>38512</v>
      </c>
      <c r="B1415" s="1">
        <v>-0.01527369481819352</v>
      </c>
      <c r="C1415" s="1">
        <v>0.009861060105788022</v>
      </c>
      <c r="D1415" s="1">
        <v>-5.730274831228233E-05</v>
      </c>
      <c r="E1415" s="1">
        <v>-0.006093382167388528</v>
      </c>
      <c r="F1415" s="1">
        <v>-0.006746270494496276</v>
      </c>
      <c r="G1415" s="1">
        <v>0.003076420239821909</v>
      </c>
      <c r="H1415" s="1">
        <v>-0.002347706614188705</v>
      </c>
      <c r="I1415" s="1">
        <v>-0.01152172027738241</v>
      </c>
      <c r="J1415" s="1">
        <v>0.01713807713690163</v>
      </c>
      <c r="K1415" s="1">
        <v>0.03755700859272326</v>
      </c>
      <c r="L1415" s="1">
        <v>-0.02591213511512214</v>
      </c>
      <c r="M1415" s="1">
        <v>-0.002943983623721946</v>
      </c>
      <c r="N1415" s="1">
        <v>-0.003257722261236773</v>
      </c>
      <c r="O1415" s="1">
        <v>0.02431290210039538</v>
      </c>
      <c r="P1415" s="1">
        <v>0.01500446459012417</v>
      </c>
      <c r="Q1415" s="1">
        <v>-0.01209523108357025</v>
      </c>
      <c r="R1415" s="1">
        <v>0.001074354784968534</v>
      </c>
      <c r="S1415" s="1">
        <v>0.008806011468089014</v>
      </c>
      <c r="T1415" s="1">
        <v>-0.0007246546117504193</v>
      </c>
      <c r="U1415" s="1">
        <v>-0.003129931134733699</v>
      </c>
      <c r="V1415" s="1">
        <v>-0.01774138993488539</v>
      </c>
      <c r="W1415" s="1">
        <v>-0.01554009681647261</v>
      </c>
      <c r="X1415" s="1">
        <v>-0.006731315961002404</v>
      </c>
      <c r="Y1415" s="1">
        <v>0.004574536464488244</v>
      </c>
      <c r="Z1415" s="1">
        <v>-0.004420115093403787</v>
      </c>
      <c r="AA1415" s="1">
        <v>0.03098615909696534</v>
      </c>
      <c r="AB1415" s="1">
        <v>0.002199355726265839</v>
      </c>
      <c r="AC1415" s="1">
        <v>-0.01157406075615708</v>
      </c>
    </row>
    <row r="1416" spans="1:29">
      <c r="A1416" s="11">
        <v>38513</v>
      </c>
      <c r="B1416" s="1">
        <v>-0.002800455805306856</v>
      </c>
      <c r="C1416" s="1">
        <v>0.008426722635753947</v>
      </c>
      <c r="D1416" s="1">
        <v>0.01516525995080742</v>
      </c>
      <c r="E1416" s="1">
        <v>-0.007322845377686127</v>
      </c>
      <c r="F1416" s="1">
        <v>0.0101173629197302</v>
      </c>
      <c r="G1416" s="1">
        <v>-0.01487499259269198</v>
      </c>
      <c r="H1416" s="1">
        <v>-0.008235137809842974</v>
      </c>
      <c r="I1416" s="1">
        <v>-0.004835110174614687</v>
      </c>
      <c r="J1416" s="1">
        <v>-0.02331629451961392</v>
      </c>
      <c r="K1416" s="1">
        <v>-0.01285505894109162</v>
      </c>
      <c r="L1416" s="1">
        <v>-0.01095331803779753</v>
      </c>
      <c r="M1416" s="1">
        <v>-0.008091615053190337</v>
      </c>
      <c r="N1416" s="1">
        <v>-0.008503825772998796</v>
      </c>
      <c r="O1416" s="1">
        <v>-0.003283414463174594</v>
      </c>
      <c r="P1416" s="1">
        <v>-0.001919957209100653</v>
      </c>
      <c r="Q1416" s="1">
        <v>-0.007851055509234373</v>
      </c>
      <c r="R1416" s="1">
        <v>0.01341567395919219</v>
      </c>
      <c r="S1416" s="1">
        <v>-0.003879830390515648</v>
      </c>
      <c r="T1416" s="1">
        <v>-0.01269225449218714</v>
      </c>
      <c r="U1416" s="1">
        <v>0.001356512362586049</v>
      </c>
      <c r="V1416" s="1">
        <v>0.008710164134615228</v>
      </c>
      <c r="W1416" s="1">
        <v>-0.01120249619491065</v>
      </c>
      <c r="X1416" s="1">
        <v>-0.02883076514949223</v>
      </c>
      <c r="Y1416" s="1">
        <v>-0.009367465693628341</v>
      </c>
      <c r="Z1416" s="1">
        <v>-0.0102116799655606</v>
      </c>
      <c r="AA1416" s="1">
        <v>0.04358441107697697</v>
      </c>
      <c r="AB1416" s="1">
        <v>-0.01154191886548395</v>
      </c>
      <c r="AC1416" s="1">
        <v>-0.002892892566831007</v>
      </c>
    </row>
    <row r="1417" spans="1:29">
      <c r="A1417" s="11">
        <v>38516</v>
      </c>
      <c r="B1417" s="1">
        <v>-0.00626485210111194</v>
      </c>
      <c r="C1417" s="1">
        <v>-0.008091449621831059</v>
      </c>
      <c r="D1417" s="1">
        <v>-0.005335301569933448</v>
      </c>
      <c r="E1417" s="1">
        <v>-0.004631991802461433</v>
      </c>
      <c r="F1417" s="1">
        <v>0.00217159953356294</v>
      </c>
      <c r="G1417" s="1">
        <v>-0.003580171869651982</v>
      </c>
      <c r="H1417" s="1">
        <v>0.004982086820978893</v>
      </c>
      <c r="I1417" s="1">
        <v>0.01041134320525305</v>
      </c>
      <c r="J1417" s="1">
        <v>-0.001306274617909664</v>
      </c>
      <c r="K1417" s="1">
        <v>0.02604523012559601</v>
      </c>
      <c r="L1417" s="1">
        <v>0.005333874807669003</v>
      </c>
      <c r="M1417" s="1">
        <v>-0.0006615384549755188</v>
      </c>
      <c r="N1417" s="1">
        <v>0.006272501670606445</v>
      </c>
      <c r="O1417" s="1">
        <v>0.02710816815663453</v>
      </c>
      <c r="P1417" s="1">
        <v>-0.0007693506202204325</v>
      </c>
      <c r="Q1417" s="1">
        <v>0.0157151816593073</v>
      </c>
      <c r="R1417" s="1">
        <v>0.005383709229447531</v>
      </c>
      <c r="S1417" s="1">
        <v>-0.004868199938338202</v>
      </c>
      <c r="T1417" s="1">
        <v>0.001763145630635288</v>
      </c>
      <c r="U1417" s="1">
        <v>-0.004464573827464791</v>
      </c>
      <c r="V1417" s="1">
        <v>-0.001817760901609455</v>
      </c>
      <c r="W1417" s="1">
        <v>-0.001201961674039409</v>
      </c>
      <c r="X1417" s="1">
        <v>0.002838735474421705</v>
      </c>
      <c r="Y1417" s="1">
        <v>-0.002758159967235052</v>
      </c>
      <c r="Z1417" s="1">
        <v>-0.01076541909348716</v>
      </c>
      <c r="AA1417" s="1">
        <v>0.05949377517680765</v>
      </c>
      <c r="AB1417" s="1">
        <v>-0.05895874534095269</v>
      </c>
      <c r="AC1417" s="1">
        <v>-0.002625122435175986</v>
      </c>
    </row>
    <row r="1418" spans="1:29">
      <c r="A1418" s="11">
        <v>38517</v>
      </c>
      <c r="B1418" s="1">
        <v>-0.0002171172804164012</v>
      </c>
      <c r="C1418" s="1">
        <v>-0.01591308320859908</v>
      </c>
      <c r="D1418" s="1">
        <v>-0.0006209154285370388</v>
      </c>
      <c r="E1418" s="1">
        <v>0.001034154147048438</v>
      </c>
      <c r="F1418" s="1">
        <v>0.01055353772439349</v>
      </c>
      <c r="G1418" s="1">
        <v>0.00234334065576447</v>
      </c>
      <c r="H1418" s="1">
        <v>0.0148723469098917</v>
      </c>
      <c r="I1418" s="1">
        <v>0.01923386054053289</v>
      </c>
      <c r="J1418" s="1">
        <v>0.01023829472256699</v>
      </c>
      <c r="K1418" s="1">
        <v>-0.01135597663755505</v>
      </c>
      <c r="L1418" s="1">
        <v>0.004990832185069127</v>
      </c>
      <c r="M1418" s="1">
        <v>-0.005184716808469214</v>
      </c>
      <c r="N1418" s="1">
        <v>-0.0009857953961380783</v>
      </c>
      <c r="O1418" s="1">
        <v>0.007331357188256504</v>
      </c>
      <c r="P1418" s="1">
        <v>0.0007699429763268206</v>
      </c>
      <c r="Q1418" s="1">
        <v>0.01269460948066459</v>
      </c>
      <c r="R1418" s="1">
        <v>0.007812307821281506</v>
      </c>
      <c r="S1418" s="1">
        <v>0.004892015246660275</v>
      </c>
      <c r="T1418" s="1">
        <v>0.006379647461271842</v>
      </c>
      <c r="U1418" s="1">
        <v>0.00015108750634929</v>
      </c>
      <c r="V1418" s="1">
        <v>0.007102514189039288</v>
      </c>
      <c r="W1418" s="1">
        <v>0.009023067192691636</v>
      </c>
      <c r="X1418" s="1">
        <v>-0.009553080046511564</v>
      </c>
      <c r="Y1418" s="1">
        <v>0.001580306264594933</v>
      </c>
      <c r="Z1418" s="1">
        <v>0.01088257456954445</v>
      </c>
      <c r="AA1418" s="1">
        <v>-0.006118305563740822</v>
      </c>
      <c r="AB1418" s="1">
        <v>0.02097148532839532</v>
      </c>
      <c r="AC1418" s="1">
        <v>0.001870021254129828</v>
      </c>
    </row>
    <row r="1419" spans="1:29">
      <c r="A1419" s="11">
        <v>38518</v>
      </c>
      <c r="B1419" s="1">
        <v>0.009132261086717275</v>
      </c>
      <c r="C1419" s="1">
        <v>0.009376327860287414</v>
      </c>
      <c r="D1419" s="1">
        <v>0.02355950373117399</v>
      </c>
      <c r="E1419" s="1">
        <v>-0.007575767010513323</v>
      </c>
      <c r="F1419" s="1">
        <v>0.01957249294251273</v>
      </c>
      <c r="G1419" s="1">
        <v>0.005766732290015675</v>
      </c>
      <c r="H1419" s="1">
        <v>0.03023993722894391</v>
      </c>
      <c r="I1419" s="1">
        <v>-0.003959467696828423</v>
      </c>
      <c r="J1419" s="1">
        <v>0.01125057659634821</v>
      </c>
      <c r="K1419" s="1">
        <v>0.007432312177434675</v>
      </c>
      <c r="L1419" s="1">
        <v>0.009619142236439782</v>
      </c>
      <c r="M1419" s="1">
        <v>-0.001774220159492135</v>
      </c>
      <c r="N1419" s="1">
        <v>-0.003979446980347912</v>
      </c>
      <c r="O1419" s="1">
        <v>0.002365562911774255</v>
      </c>
      <c r="P1419" s="1">
        <v>-0.01211791156742037</v>
      </c>
      <c r="Q1419" s="1">
        <v>0.007424199547306332</v>
      </c>
      <c r="R1419" s="1">
        <v>0.001567982232398624</v>
      </c>
      <c r="S1419" s="1">
        <v>0.0146056114007056</v>
      </c>
      <c r="T1419" s="1">
        <v>0.004080414908530505</v>
      </c>
      <c r="U1419" s="1">
        <v>0.002090938139668541</v>
      </c>
      <c r="V1419" s="1">
        <v>0.01690760221252252</v>
      </c>
      <c r="W1419" s="1">
        <v>0.001107029016393923</v>
      </c>
      <c r="X1419" s="1">
        <v>0.006192075098275573</v>
      </c>
      <c r="Y1419" s="1">
        <v>0.02235371702914257</v>
      </c>
      <c r="Z1419" s="1">
        <v>0.01510142630923972</v>
      </c>
      <c r="AA1419" s="1">
        <v>0.001377655709706715</v>
      </c>
      <c r="AB1419" s="1">
        <v>0.01078407552274929</v>
      </c>
      <c r="AC1419" s="1">
        <v>0.01424131320002631</v>
      </c>
    </row>
    <row r="1420" spans="1:29">
      <c r="A1420" s="11">
        <v>38519</v>
      </c>
      <c r="B1420" s="1">
        <v>-0.007325961300343131</v>
      </c>
      <c r="C1420" s="1">
        <v>-0.01292418094925252</v>
      </c>
      <c r="D1420" s="1">
        <v>-0.004249881171085712</v>
      </c>
      <c r="E1420" s="1">
        <v>-0.007807141900153969</v>
      </c>
      <c r="F1420" s="1">
        <v>-0.01953618628661324</v>
      </c>
      <c r="G1420" s="1">
        <v>-0.008213078573240384</v>
      </c>
      <c r="H1420" s="1">
        <v>-0.006547700324386563</v>
      </c>
      <c r="I1420" s="1">
        <v>0.007274002701590288</v>
      </c>
      <c r="J1420" s="1">
        <v>-0.008653347982865545</v>
      </c>
      <c r="K1420" s="1">
        <v>0.0006704642831660834</v>
      </c>
      <c r="L1420" s="1">
        <v>0.01054653045073017</v>
      </c>
      <c r="M1420" s="1">
        <v>-0.01310811695223679</v>
      </c>
      <c r="N1420" s="1">
        <v>-0.009652548121455551</v>
      </c>
      <c r="O1420" s="1">
        <v>-0.005264082075604359</v>
      </c>
      <c r="P1420" s="1">
        <v>-0.03738283628748551</v>
      </c>
      <c r="Q1420" s="1">
        <v>-0.01003978133542704</v>
      </c>
      <c r="R1420" s="1">
        <v>0.02661075088489828</v>
      </c>
      <c r="S1420" s="1">
        <v>0.01151628671206884</v>
      </c>
      <c r="T1420" s="1">
        <v>-0.01313494016523675</v>
      </c>
      <c r="U1420" s="1">
        <v>-0.003066926918278368</v>
      </c>
      <c r="V1420" s="1">
        <v>0.007201809585617225</v>
      </c>
      <c r="W1420" s="1">
        <v>-0.003743002204644408</v>
      </c>
      <c r="X1420" s="1">
        <v>0.01112430134557241</v>
      </c>
      <c r="Y1420" s="1">
        <v>-0.01504812200536421</v>
      </c>
      <c r="Z1420" s="1">
        <v>0</v>
      </c>
      <c r="AA1420" s="1">
        <v>0.02021060358996762</v>
      </c>
      <c r="AB1420" s="1">
        <v>-0.02616455518047522</v>
      </c>
      <c r="AC1420" s="1">
        <v>0.001363349319936979</v>
      </c>
    </row>
    <row r="1421" spans="1:29">
      <c r="A1421" s="11">
        <v>38520</v>
      </c>
      <c r="B1421" s="1">
        <v>0.02127170388529209</v>
      </c>
      <c r="C1421" s="1">
        <v>0.004364226159800699</v>
      </c>
      <c r="D1421" s="1">
        <v>-0.001164455852257773</v>
      </c>
      <c r="E1421" s="1">
        <v>-0.003497011276975992</v>
      </c>
      <c r="F1421" s="1">
        <v>-0.004842801988873657</v>
      </c>
      <c r="G1421" s="1">
        <v>-0.0153127003811514</v>
      </c>
      <c r="H1421" s="1">
        <v>0.0002269466332960324</v>
      </c>
      <c r="I1421" s="1">
        <v>0.00285496274152397</v>
      </c>
      <c r="J1421" s="1">
        <v>0.0114899287479806</v>
      </c>
      <c r="K1421" s="1">
        <v>0.001005244943127925</v>
      </c>
      <c r="L1421" s="1">
        <v>0.003354614247246701</v>
      </c>
      <c r="M1421" s="1">
        <v>-0.00866711937110376</v>
      </c>
      <c r="N1421" s="1">
        <v>-0.002000980822827403</v>
      </c>
      <c r="O1421" s="1">
        <v>0.01596693981500885</v>
      </c>
      <c r="P1421" s="1">
        <v>-0.02548555834047062</v>
      </c>
      <c r="Q1421" s="1">
        <v>-0.00852297256611112</v>
      </c>
      <c r="R1421" s="1">
        <v>0.01694210991586198</v>
      </c>
      <c r="S1421" s="1">
        <v>0.004743931106327315</v>
      </c>
      <c r="T1421" s="1">
        <v>-7.488472626304699E-05</v>
      </c>
      <c r="U1421" s="1">
        <v>-0.008825441788683608</v>
      </c>
      <c r="V1421" s="1">
        <v>-0.01059310366883048</v>
      </c>
      <c r="W1421" s="1">
        <v>-0.005294210935835153</v>
      </c>
      <c r="X1421" s="1">
        <v>-0.01814141877147457</v>
      </c>
      <c r="Y1421" s="1">
        <v>-0.0229825253468483</v>
      </c>
      <c r="Z1421" s="1">
        <v>0.003977210790390373</v>
      </c>
      <c r="AA1421" s="1">
        <v>-0.01928739284034731</v>
      </c>
      <c r="AB1421" s="1">
        <v>-0.004347138700692366</v>
      </c>
      <c r="AC1421" s="1">
        <v>0.01259270525963552</v>
      </c>
    </row>
    <row r="1422" spans="1:29">
      <c r="A1422" s="11">
        <v>38523</v>
      </c>
      <c r="B1422" s="1">
        <v>0</v>
      </c>
      <c r="C1422" s="1">
        <v>0.009641535370116694</v>
      </c>
      <c r="D1422" s="1">
        <v>0.004606258240619443</v>
      </c>
      <c r="E1422" s="1">
        <v>-0.0007020955656289463</v>
      </c>
      <c r="F1422" s="1">
        <v>0.001946567061153148</v>
      </c>
      <c r="G1422" s="1">
        <v>-0.03157707017022948</v>
      </c>
      <c r="H1422" s="1">
        <v>0</v>
      </c>
      <c r="I1422" s="1">
        <v>0.002428307396785456</v>
      </c>
      <c r="J1422" s="1">
        <v>0.04367530232723293</v>
      </c>
      <c r="K1422" s="1">
        <v>-0.006360824170539514</v>
      </c>
      <c r="L1422" s="1">
        <v>0.03627497997688756</v>
      </c>
      <c r="M1422" s="1">
        <v>-0.0070400775066497</v>
      </c>
      <c r="N1422" s="1">
        <v>-0.006952817516819976</v>
      </c>
      <c r="O1422" s="1">
        <v>0.01733293880372866</v>
      </c>
      <c r="P1422" s="1">
        <v>-0.009340027805046169</v>
      </c>
      <c r="Q1422" s="1">
        <v>0.003481811305247939</v>
      </c>
      <c r="R1422" s="1">
        <v>0.05039553924505236</v>
      </c>
      <c r="S1422" s="1">
        <v>0.002832963089728358</v>
      </c>
      <c r="T1422" s="1">
        <v>-0.01550791230415693</v>
      </c>
      <c r="U1422" s="1">
        <v>-0.002238660344378474</v>
      </c>
      <c r="V1422" s="1">
        <v>0.007673039592640318</v>
      </c>
      <c r="W1422" s="1">
        <v>-0.01124541691096459</v>
      </c>
      <c r="X1422" s="1">
        <v>-0.01311241879593106</v>
      </c>
      <c r="Y1422" s="1">
        <v>-0.01991459692411579</v>
      </c>
      <c r="Z1422" s="1">
        <v>0.02288724974591405</v>
      </c>
      <c r="AA1422" s="1">
        <v>-0.02687716871066748</v>
      </c>
      <c r="AB1422" s="1">
        <v>0.05265904434556101</v>
      </c>
      <c r="AC1422" s="1">
        <v>0.01714173849568601</v>
      </c>
    </row>
    <row r="1423" spans="1:29">
      <c r="A1423" s="11">
        <v>38524</v>
      </c>
      <c r="B1423" s="1">
        <v>-0.004675902794054054</v>
      </c>
      <c r="C1423" s="1">
        <v>-0.01842621494063801</v>
      </c>
      <c r="D1423" s="1">
        <v>-0.001602268832858966</v>
      </c>
      <c r="E1423" s="1">
        <v>0.0705882889107512</v>
      </c>
      <c r="F1423" s="1">
        <v>0.002081506969351388</v>
      </c>
      <c r="G1423" s="1">
        <v>0.01654914884557201</v>
      </c>
      <c r="H1423" s="1">
        <v>-0.005907629885861909</v>
      </c>
      <c r="I1423" s="1">
        <v>0.006682225988800861</v>
      </c>
      <c r="J1423" s="1">
        <v>0.00531546009912609</v>
      </c>
      <c r="K1423" s="1">
        <v>0.02863883598441097</v>
      </c>
      <c r="L1423" s="1">
        <v>0.009446798279092228</v>
      </c>
      <c r="M1423" s="1">
        <v>-0.0137221111804845</v>
      </c>
      <c r="N1423" s="1">
        <v>0.003484564961492076</v>
      </c>
      <c r="O1423" s="1">
        <v>-0.005385032352582142</v>
      </c>
      <c r="P1423" s="1">
        <v>0.003142662304814747</v>
      </c>
      <c r="Q1423" s="1">
        <v>0.02542875594595184</v>
      </c>
      <c r="R1423" s="1">
        <v>0.02482179697909337</v>
      </c>
      <c r="S1423" s="1">
        <v>0.01129940555187803</v>
      </c>
      <c r="T1423" s="1">
        <v>0.01339305005077329</v>
      </c>
      <c r="U1423" s="1">
        <v>-0.005022921567327199</v>
      </c>
      <c r="V1423" s="1">
        <v>-0.01177615317730207</v>
      </c>
      <c r="W1423" s="1">
        <v>0.008855339483024638</v>
      </c>
      <c r="X1423" s="1">
        <v>0.008696444144832061</v>
      </c>
      <c r="Y1423" s="1">
        <v>0.02304677547052569</v>
      </c>
      <c r="Z1423" s="1">
        <v>0.02452672134300737</v>
      </c>
      <c r="AA1423" s="1">
        <v>-0.002392600232748121</v>
      </c>
      <c r="AB1423" s="1">
        <v>-8.284668474656254E-05</v>
      </c>
      <c r="AC1423" s="1">
        <v>-0.0003965275698358806</v>
      </c>
    </row>
    <row r="1424" spans="1:29">
      <c r="A1424" s="11">
        <v>38525</v>
      </c>
      <c r="B1424" s="1">
        <v>0.02989550831852061</v>
      </c>
      <c r="C1424" s="1">
        <v>0.01164691873826218</v>
      </c>
      <c r="D1424" s="1">
        <v>-0.002378847808037321</v>
      </c>
      <c r="E1424" s="1">
        <v>0.02493029634547184</v>
      </c>
      <c r="F1424" s="1">
        <v>0.01066326960141839</v>
      </c>
      <c r="G1424" s="1">
        <v>0.002740178864182763</v>
      </c>
      <c r="H1424" s="1">
        <v>0.005942737378804797</v>
      </c>
      <c r="I1424" s="1">
        <v>-0.02082648494017014</v>
      </c>
      <c r="J1424" s="1">
        <v>-0.007763040162465207</v>
      </c>
      <c r="K1424" s="1">
        <v>0.01146424871990215</v>
      </c>
      <c r="L1424" s="1">
        <v>-0.001859194859944679</v>
      </c>
      <c r="M1424" s="1">
        <v>-0.002666449519219127</v>
      </c>
      <c r="N1424" s="1">
        <v>0.02206729159095167</v>
      </c>
      <c r="O1424" s="1">
        <v>0.03275052124586297</v>
      </c>
      <c r="P1424" s="1">
        <v>0.0004177948681740595</v>
      </c>
      <c r="Q1424" s="1">
        <v>0.01385259649225778</v>
      </c>
      <c r="R1424" s="1">
        <v>0.01299993251744791</v>
      </c>
      <c r="S1424" s="1">
        <v>-0.02048411848299769</v>
      </c>
      <c r="T1424" s="1">
        <v>-0.006908319157534426</v>
      </c>
      <c r="U1424" s="1">
        <v>0.0126334657639271</v>
      </c>
      <c r="V1424" s="1">
        <v>0.006899012412310279</v>
      </c>
      <c r="W1424" s="1">
        <v>0.0115319638659841</v>
      </c>
      <c r="X1424" s="1">
        <v>0.01903978122633965</v>
      </c>
      <c r="Y1424" s="1">
        <v>0.009997049447707962</v>
      </c>
      <c r="Z1424" s="1">
        <v>0.01931960040689118</v>
      </c>
      <c r="AA1424" s="1">
        <v>0.01364013955398535</v>
      </c>
      <c r="AB1424" s="1">
        <v>-0.0009126527715973554</v>
      </c>
      <c r="AC1424" s="1">
        <v>0.003900662889206652</v>
      </c>
    </row>
    <row r="1425" spans="1:29">
      <c r="A1425" s="11">
        <v>38526</v>
      </c>
      <c r="B1425" s="1">
        <v>-0.003732014287061269</v>
      </c>
      <c r="C1425" s="1">
        <v>-0.01259613996217013</v>
      </c>
      <c r="D1425" s="1">
        <v>-0.0004437854013332743</v>
      </c>
      <c r="E1425" s="1">
        <v>-0.00560086673547211</v>
      </c>
      <c r="F1425" s="1">
        <v>0.005275381980401672</v>
      </c>
      <c r="G1425" s="1">
        <v>-0.01350280598280384</v>
      </c>
      <c r="H1425" s="1">
        <v>0.0009089732675744422</v>
      </c>
      <c r="I1425" s="1">
        <v>-0.01610036241061974</v>
      </c>
      <c r="J1425" s="1">
        <v>0.01031883044751125</v>
      </c>
      <c r="K1425" s="1">
        <v>0.006152777795682907</v>
      </c>
      <c r="L1425" s="1">
        <v>-0.01875214270960579</v>
      </c>
      <c r="M1425" s="1">
        <v>-0.001743735933713464</v>
      </c>
      <c r="N1425" s="1">
        <v>-0.000920887482087851</v>
      </c>
      <c r="O1425" s="1">
        <v>0.001976837920145469</v>
      </c>
      <c r="P1425" s="1">
        <v>-0.0002090580107728668</v>
      </c>
      <c r="Q1425" s="1">
        <v>-0.003337805421146034</v>
      </c>
      <c r="R1425" s="1">
        <v>-0.006034705163150189</v>
      </c>
      <c r="S1425" s="1">
        <v>-0.004752948921929012</v>
      </c>
      <c r="T1425" s="1">
        <v>0.03319448162288996</v>
      </c>
      <c r="U1425" s="1">
        <v>-0.005238371242903384</v>
      </c>
      <c r="V1425" s="1">
        <v>0.008275494672379535</v>
      </c>
      <c r="W1425" s="1">
        <v>0.01020932898333471</v>
      </c>
      <c r="X1425" s="1">
        <v>0.03353510370345325</v>
      </c>
      <c r="Y1425" s="1">
        <v>-0.002771267821412238</v>
      </c>
      <c r="Z1425" s="1">
        <v>0.005219083891875753</v>
      </c>
      <c r="AA1425" s="1">
        <v>0.002908011883817174</v>
      </c>
      <c r="AB1425" s="1">
        <v>-0.004152153721234009</v>
      </c>
      <c r="AC1425" s="1">
        <v>-0.003490363292320553</v>
      </c>
    </row>
    <row r="1426" spans="1:29">
      <c r="A1426" s="11">
        <v>38527</v>
      </c>
      <c r="B1426" s="1">
        <v>0.001040357766419753</v>
      </c>
      <c r="C1426" s="1">
        <v>0.006309907226057065</v>
      </c>
      <c r="D1426" s="1">
        <v>0.003828411591116021</v>
      </c>
      <c r="E1426" s="1">
        <v>0.01158671169821779</v>
      </c>
      <c r="F1426" s="1">
        <v>-0.007224244664989943</v>
      </c>
      <c r="G1426" s="1">
        <v>-0.0001627620602825397</v>
      </c>
      <c r="H1426" s="1">
        <v>0.0006812267926323834</v>
      </c>
      <c r="I1426" s="1">
        <v>0.003272838978432668</v>
      </c>
      <c r="J1426" s="1">
        <v>0.01239029750539311</v>
      </c>
      <c r="K1426" s="1">
        <v>0.05053129961870351</v>
      </c>
      <c r="L1426" s="1">
        <v>-0.01330911893356335</v>
      </c>
      <c r="M1426" s="1">
        <v>0.006288414696040245</v>
      </c>
      <c r="N1426" s="1">
        <v>0.01884569479882825</v>
      </c>
      <c r="O1426" s="1">
        <v>-0.01097857041409489</v>
      </c>
      <c r="P1426" s="1">
        <v>0.0002091017251635297</v>
      </c>
      <c r="Q1426" s="1">
        <v>0.01355261395197727</v>
      </c>
      <c r="R1426" s="1">
        <v>0.006225027034528541</v>
      </c>
      <c r="S1426" s="1">
        <v>-0.004775647329756438</v>
      </c>
      <c r="T1426" s="1">
        <v>-0.00673295365999782</v>
      </c>
      <c r="U1426" s="1">
        <v>-0.005469570072782481</v>
      </c>
      <c r="V1426" s="1">
        <v>0.004236282446016704</v>
      </c>
      <c r="W1426" s="1">
        <v>0.05196240061783475</v>
      </c>
      <c r="X1426" s="1">
        <v>0.009136884398324163</v>
      </c>
      <c r="Y1426" s="1">
        <v>-0.001323587875708854</v>
      </c>
      <c r="Z1426" s="1">
        <v>-0.008061217702557633</v>
      </c>
      <c r="AA1426" s="1">
        <v>0.0148112760271617</v>
      </c>
      <c r="AB1426" s="1">
        <v>-0.02201468831372244</v>
      </c>
      <c r="AC1426" s="1">
        <v>-0.008922085124974943</v>
      </c>
    </row>
    <row r="1427" spans="1:29">
      <c r="A1427" s="11">
        <v>38530</v>
      </c>
      <c r="B1427" s="1">
        <v>0.0120585754971938</v>
      </c>
      <c r="C1427" s="1">
        <v>0.02044703463759578</v>
      </c>
      <c r="D1427" s="1">
        <v>0.003206047458901518</v>
      </c>
      <c r="E1427" s="1">
        <v>-0.01145399753103371</v>
      </c>
      <c r="F1427" s="1">
        <v>-0.002402473428655405</v>
      </c>
      <c r="G1427" s="1">
        <v>-0.005703965021679025</v>
      </c>
      <c r="H1427" s="1">
        <v>0.006805776393153939</v>
      </c>
      <c r="I1427" s="1">
        <v>0.02953024507737312</v>
      </c>
      <c r="J1427" s="1">
        <v>-0.01306571748544572</v>
      </c>
      <c r="K1427" s="1">
        <v>-0.004595458883547621</v>
      </c>
      <c r="L1427" s="1">
        <v>0.0109595161159306</v>
      </c>
      <c r="M1427" s="1">
        <v>0.002430436330998376</v>
      </c>
      <c r="N1427" s="1">
        <v>0.02114859921782974</v>
      </c>
      <c r="O1427" s="1">
        <v>0.0071975625438645</v>
      </c>
      <c r="P1427" s="1">
        <v>0.04780777051477147</v>
      </c>
      <c r="Q1427" s="1">
        <v>0.0212699704534598</v>
      </c>
      <c r="R1427" s="1">
        <v>-0.009165310068476984</v>
      </c>
      <c r="S1427" s="1">
        <v>-0.02783102622083322</v>
      </c>
      <c r="T1427" s="1">
        <v>-0.01024158105442607</v>
      </c>
      <c r="U1427" s="1">
        <v>0.01744534567691902</v>
      </c>
      <c r="V1427" s="1">
        <v>0.02205813676783874</v>
      </c>
      <c r="W1427" s="1">
        <v>0.02289641329075609</v>
      </c>
      <c r="X1427" s="1">
        <v>0.005107147052838101</v>
      </c>
      <c r="Y1427" s="1">
        <v>0.01245689444286935</v>
      </c>
      <c r="Z1427" s="1">
        <v>-0.01033050128035362</v>
      </c>
      <c r="AA1427" s="1">
        <v>0.01336161844150952</v>
      </c>
      <c r="AB1427" s="1">
        <v>0.009038190017745862</v>
      </c>
      <c r="AC1427" s="1">
        <v>0.006134860956444887</v>
      </c>
    </row>
    <row r="1428" spans="1:29">
      <c r="A1428" s="11">
        <v>38531</v>
      </c>
      <c r="B1428" s="1">
        <v>-0.02444555832057871</v>
      </c>
      <c r="C1428" s="1">
        <v>-0.01602991178703139</v>
      </c>
      <c r="D1428" s="1">
        <v>-0.004517990858943666</v>
      </c>
      <c r="E1428" s="1">
        <v>0.0006437024014736004</v>
      </c>
      <c r="F1428" s="1">
        <v>0.0007569587551674584</v>
      </c>
      <c r="G1428" s="1">
        <v>-0.0006556579413484753</v>
      </c>
      <c r="H1428" s="1">
        <v>-0.01261803185634403</v>
      </c>
      <c r="I1428" s="1">
        <v>-0.01609264953979928</v>
      </c>
      <c r="J1428" s="1">
        <v>0.002974482149656898</v>
      </c>
      <c r="K1428" s="1">
        <v>0.002154121413893373</v>
      </c>
      <c r="L1428" s="1">
        <v>-0.01954330970980467</v>
      </c>
      <c r="M1428" s="1">
        <v>-0.004849087264137797</v>
      </c>
      <c r="N1428" s="1">
        <v>-0.02709465454574966</v>
      </c>
      <c r="O1428" s="1">
        <v>-0.02496965871050627</v>
      </c>
      <c r="P1428" s="1">
        <v>0.0001993302239584605</v>
      </c>
      <c r="Q1428" s="1">
        <v>-0.01182873016157704</v>
      </c>
      <c r="R1428" s="1">
        <v>-0.02944569360943172</v>
      </c>
      <c r="S1428" s="1">
        <v>-0.03158937335745615</v>
      </c>
      <c r="T1428" s="1">
        <v>-0.01429316956038296</v>
      </c>
      <c r="U1428" s="1">
        <v>-0.02204856209660422</v>
      </c>
      <c r="V1428" s="1">
        <v>-0.02957863716532172</v>
      </c>
      <c r="W1428" s="1">
        <v>-0.03537605604646832</v>
      </c>
      <c r="X1428" s="1">
        <v>-0.0355699731968554</v>
      </c>
      <c r="Y1428" s="1">
        <v>-0.008769491513028749</v>
      </c>
      <c r="Z1428" s="1">
        <v>-0.04885187684124592</v>
      </c>
      <c r="AA1428" s="1">
        <v>-0.02382853524614625</v>
      </c>
      <c r="AB1428" s="1">
        <v>-0.00388734541682112</v>
      </c>
      <c r="AC1428" s="1">
        <v>-0.01822622910102545</v>
      </c>
    </row>
    <row r="1429" spans="1:29">
      <c r="A1429" s="11">
        <v>38532</v>
      </c>
      <c r="B1429" s="1">
        <v>0.02463668285543341</v>
      </c>
      <c r="C1429" s="1">
        <v>-0.002579497266467889</v>
      </c>
      <c r="D1429" s="1">
        <v>0.004483411038314733</v>
      </c>
      <c r="E1429" s="1">
        <v>-0.002894694777109241</v>
      </c>
      <c r="F1429" s="1">
        <v>0.02234742309792037</v>
      </c>
      <c r="G1429" s="1">
        <v>-0.0136132517327483</v>
      </c>
      <c r="H1429" s="1">
        <v>0.005020327840113303</v>
      </c>
      <c r="I1429" s="1">
        <v>0.01966108389692889</v>
      </c>
      <c r="J1429" s="1">
        <v>0.0311796916520457</v>
      </c>
      <c r="K1429" s="1">
        <v>-0.0003072254216096582</v>
      </c>
      <c r="L1429" s="1">
        <v>0.01393543109483275</v>
      </c>
      <c r="M1429" s="1">
        <v>-0.002900083856764768</v>
      </c>
      <c r="N1429" s="1">
        <v>0.01400310900307256</v>
      </c>
      <c r="O1429" s="1">
        <v>0.004157509483184718</v>
      </c>
      <c r="P1429" s="1">
        <v>0.0005976823281064192</v>
      </c>
      <c r="Q1429" s="1">
        <v>0.01800684262082108</v>
      </c>
      <c r="R1429" s="1">
        <v>0.01953765602077295</v>
      </c>
      <c r="S1429" s="1">
        <v>0.0112133732089621</v>
      </c>
      <c r="T1429" s="1">
        <v>0.01646390584353208</v>
      </c>
      <c r="U1429" s="1">
        <v>0.002236668164265598</v>
      </c>
      <c r="V1429" s="1">
        <v>0.03083460373062397</v>
      </c>
      <c r="W1429" s="1">
        <v>0.0009735166799558215</v>
      </c>
      <c r="X1429" s="1">
        <v>0.0292182000664245</v>
      </c>
      <c r="Y1429" s="1">
        <v>-0.01650597282862598</v>
      </c>
      <c r="Z1429" s="1">
        <v>0.01287701813859421</v>
      </c>
      <c r="AA1429" s="1">
        <v>0.03253779988799677</v>
      </c>
      <c r="AB1429" s="1">
        <v>0.00755039864647955</v>
      </c>
      <c r="AC1429" s="1">
        <v>0.02446806129752366</v>
      </c>
    </row>
    <row r="1430" spans="1:29">
      <c r="A1430" s="11">
        <v>38533</v>
      </c>
      <c r="B1430" s="1">
        <v>0.0141800377836232</v>
      </c>
      <c r="C1430" s="1">
        <v>-0.0001361901720547953</v>
      </c>
      <c r="D1430" s="1">
        <v>-0.001267641878526793</v>
      </c>
      <c r="E1430" s="1">
        <v>0.01177421425803327</v>
      </c>
      <c r="F1430" s="1">
        <v>0.01338457688657635</v>
      </c>
      <c r="G1430" s="1">
        <v>0.01080803038129452</v>
      </c>
      <c r="H1430" s="1">
        <v>0.03360549540134294</v>
      </c>
      <c r="I1430" s="1">
        <v>0.05726394865677498</v>
      </c>
      <c r="J1430" s="1">
        <v>-0.01252312679061496</v>
      </c>
      <c r="K1430" s="1">
        <v>0.007988141517422109</v>
      </c>
      <c r="L1430" s="1">
        <v>0.01445411000433583</v>
      </c>
      <c r="M1430" s="1">
        <v>-0.01477591934170075</v>
      </c>
      <c r="N1430" s="1">
        <v>0.02929158024212564</v>
      </c>
      <c r="O1430" s="1">
        <v>0.004050587259259997</v>
      </c>
      <c r="P1430" s="1">
        <v>-0.004578863909744268</v>
      </c>
      <c r="Q1430" s="1">
        <v>0.03261341646935856</v>
      </c>
      <c r="R1430" s="1">
        <v>0.001090796686744389</v>
      </c>
      <c r="S1430" s="1">
        <v>-0.03024208375418325</v>
      </c>
      <c r="T1430" s="1">
        <v>0.01329964839125974</v>
      </c>
      <c r="U1430" s="1">
        <v>-0.002770535348552094</v>
      </c>
      <c r="V1430" s="1">
        <v>0.002234876868484337</v>
      </c>
      <c r="W1430" s="1">
        <v>0.005268695843202664</v>
      </c>
      <c r="X1430" s="1">
        <v>-0.01000577503736078</v>
      </c>
      <c r="Y1430" s="1">
        <v>0.01141223776321487</v>
      </c>
      <c r="Z1430" s="1">
        <v>-0.01834733540238298</v>
      </c>
      <c r="AA1430" s="1">
        <v>0.01132674674243694</v>
      </c>
      <c r="AB1430" s="1">
        <v>-0.02466981051165529</v>
      </c>
      <c r="AC1430" s="1">
        <v>0.01678496597516133</v>
      </c>
    </row>
    <row r="1431" spans="1:29">
      <c r="A1431" s="11">
        <v>38534</v>
      </c>
      <c r="B1431" s="1">
        <v>0.008916044002712953</v>
      </c>
      <c r="C1431" s="1">
        <v>0.01075422659519254</v>
      </c>
      <c r="D1431" s="1">
        <v>0.0001103648726255013</v>
      </c>
      <c r="E1431" s="1">
        <v>0.01833246593032478</v>
      </c>
      <c r="F1431" s="1">
        <v>0.01068573343327417</v>
      </c>
      <c r="G1431" s="1">
        <v>-0.006086421270819375</v>
      </c>
      <c r="H1431" s="1">
        <v>-0.02021074189873728</v>
      </c>
      <c r="I1431" s="1">
        <v>-0.02829959428548567</v>
      </c>
      <c r="J1431" s="1">
        <v>-0.007258821842575314</v>
      </c>
      <c r="K1431" s="1">
        <v>0.004876397459759652</v>
      </c>
      <c r="L1431" s="1">
        <v>-0.003053316989341193</v>
      </c>
      <c r="M1431" s="1">
        <v>0.003070037596050845</v>
      </c>
      <c r="N1431" s="1">
        <v>0.005083907807254651</v>
      </c>
      <c r="O1431" s="1">
        <v>0.02644528940415691</v>
      </c>
      <c r="P1431" s="1">
        <v>0.013799968966</v>
      </c>
      <c r="Q1431" s="1">
        <v>-0.04306797069718094</v>
      </c>
      <c r="R1431" s="1">
        <v>-0.003812930714459206</v>
      </c>
      <c r="S1431" s="1">
        <v>0.006237229758041529</v>
      </c>
      <c r="T1431" s="1">
        <v>0.03570907338699691</v>
      </c>
      <c r="U1431" s="1">
        <v>0.006841886629427751</v>
      </c>
      <c r="V1431" s="1">
        <v>0.008576457941179338</v>
      </c>
      <c r="W1431" s="1">
        <v>0.02781828296645794</v>
      </c>
      <c r="X1431" s="1">
        <v>0.006111155344606933</v>
      </c>
      <c r="Y1431" s="1">
        <v>0.02216940370549514</v>
      </c>
      <c r="Z1431" s="1">
        <v>0.01295058982471287</v>
      </c>
      <c r="AA1431" s="1">
        <v>0.0141286184157452</v>
      </c>
      <c r="AB1431" s="1">
        <v>-0.004056873645705616</v>
      </c>
      <c r="AC1431" s="1">
        <v>-0.02805711138768008</v>
      </c>
    </row>
    <row r="1432" spans="1:29">
      <c r="A1432" s="11">
        <v>38537</v>
      </c>
      <c r="B1432" s="1">
        <v>-0.02048617508540163</v>
      </c>
      <c r="C1432" s="1">
        <v>-0.008888824017929786</v>
      </c>
      <c r="D1432" s="1">
        <v>0.0135156297001946</v>
      </c>
      <c r="E1432" s="1">
        <v>0.03036942095469541</v>
      </c>
      <c r="F1432" s="1">
        <v>0.02121060248001916</v>
      </c>
      <c r="G1432" s="1">
        <v>0.01357159234109595</v>
      </c>
      <c r="H1432" s="1">
        <v>0.003811687977785194</v>
      </c>
      <c r="I1432" s="1">
        <v>0.02249007101927036</v>
      </c>
      <c r="J1432" s="1">
        <v>0.03105437328340832</v>
      </c>
      <c r="K1432" s="1">
        <v>-0.003336447207622162</v>
      </c>
      <c r="L1432" s="1">
        <v>0.01835372239121247</v>
      </c>
      <c r="M1432" s="1">
        <v>0.003414506253056615</v>
      </c>
      <c r="N1432" s="1">
        <v>0.007542359044403035</v>
      </c>
      <c r="O1432" s="1">
        <v>0.01615765340103259</v>
      </c>
      <c r="P1432" s="1">
        <v>0.03906093321237325</v>
      </c>
      <c r="Q1432" s="1">
        <v>0.005085083549885017</v>
      </c>
      <c r="R1432" s="1">
        <v>0.006717825247233966</v>
      </c>
      <c r="S1432" s="1">
        <v>0.009297374802762048</v>
      </c>
      <c r="T1432" s="1">
        <v>0.007646098422517955</v>
      </c>
      <c r="U1432" s="1">
        <v>0.01589018862973623</v>
      </c>
      <c r="V1432" s="1">
        <v>0.02755090509560976</v>
      </c>
      <c r="W1432" s="1">
        <v>0.002980947159514136</v>
      </c>
      <c r="X1432" s="1">
        <v>-0.002453021615940743</v>
      </c>
      <c r="Y1432" s="1">
        <v>0.0341556324144765</v>
      </c>
      <c r="Z1432" s="1">
        <v>0.005230049241823576</v>
      </c>
      <c r="AA1432" s="1">
        <v>0.03109945571094408</v>
      </c>
      <c r="AB1432" s="1">
        <v>0.03475752528783205</v>
      </c>
      <c r="AC1432" s="1">
        <v>0.002282489747271521</v>
      </c>
    </row>
    <row r="1433" spans="1:29">
      <c r="A1433" s="11">
        <v>38538</v>
      </c>
      <c r="B1433" s="1">
        <v>0.002255586565384382</v>
      </c>
      <c r="C1433" s="1">
        <v>-0.007745852928335961</v>
      </c>
      <c r="D1433" s="1">
        <v>0.007021695450597498</v>
      </c>
      <c r="E1433" s="1">
        <v>-0.02962628014202162</v>
      </c>
      <c r="F1433" s="1">
        <v>0.007009390935307058</v>
      </c>
      <c r="G1433" s="1">
        <v>-0.01241011970885897</v>
      </c>
      <c r="H1433" s="1">
        <v>0.008934856493529431</v>
      </c>
      <c r="I1433" s="1">
        <v>0.001819657150914367</v>
      </c>
      <c r="J1433" s="1">
        <v>-0.0004481855344089514</v>
      </c>
      <c r="K1433" s="1">
        <v>-0.009129722051865796</v>
      </c>
      <c r="L1433" s="1">
        <v>-0.02668964966253606</v>
      </c>
      <c r="M1433" s="1">
        <v>-0.01220249425493236</v>
      </c>
      <c r="N1433" s="1">
        <v>-0.005852076857665756</v>
      </c>
      <c r="O1433" s="1">
        <v>-0.0009459871266964681</v>
      </c>
      <c r="P1433" s="1">
        <v>0.00987279210811276</v>
      </c>
      <c r="Q1433" s="1">
        <v>-0.008601170908160705</v>
      </c>
      <c r="R1433" s="1">
        <v>-0.009854073194927482</v>
      </c>
      <c r="S1433" s="1">
        <v>0.003070497865373056</v>
      </c>
      <c r="T1433" s="1">
        <v>-0.01032823240898673</v>
      </c>
      <c r="U1433" s="1">
        <v>0.06188720631921241</v>
      </c>
      <c r="V1433" s="1">
        <v>-0.002565401133016509</v>
      </c>
      <c r="W1433" s="1">
        <v>-0.01173246202467715</v>
      </c>
      <c r="X1433" s="1">
        <v>0.03840745536995027</v>
      </c>
      <c r="Y1433" s="1">
        <v>-0.02273000862743446</v>
      </c>
      <c r="Z1433" s="1">
        <v>0.002890672005309014</v>
      </c>
      <c r="AA1433" s="1">
        <v>0.01906175665293386</v>
      </c>
      <c r="AB1433" s="1">
        <v>0.02504606424800326</v>
      </c>
      <c r="AC1433" s="1">
        <v>-0.01393154696811738</v>
      </c>
    </row>
    <row r="1434" spans="1:29">
      <c r="A1434" s="11">
        <v>38539</v>
      </c>
      <c r="B1434" s="1">
        <v>0.03866607894734742</v>
      </c>
      <c r="C1434" s="1">
        <v>0.01999461453487972</v>
      </c>
      <c r="D1434" s="1">
        <v>0.005675486994127565</v>
      </c>
      <c r="E1434" s="1">
        <v>0.003444501202171324</v>
      </c>
      <c r="F1434" s="1">
        <v>0.007535010778581652</v>
      </c>
      <c r="G1434" s="1">
        <v>-0.0006615758421401052</v>
      </c>
      <c r="H1434" s="1">
        <v>-0.002878296587577767</v>
      </c>
      <c r="I1434" s="1">
        <v>0.0212448158723304</v>
      </c>
      <c r="J1434" s="1">
        <v>0.02507628059457345</v>
      </c>
      <c r="K1434" s="1">
        <v>0.002150102475267035</v>
      </c>
      <c r="L1434" s="1">
        <v>0.006587242615112565</v>
      </c>
      <c r="M1434" s="1">
        <v>-0.0130655454769002</v>
      </c>
      <c r="N1434" s="1">
        <v>0.001792855757646095</v>
      </c>
      <c r="O1434" s="1">
        <v>0.02727150367392173</v>
      </c>
      <c r="P1434" s="1">
        <v>-0.01090417402830013</v>
      </c>
      <c r="Q1434" s="1">
        <v>-0.004797753453265829</v>
      </c>
      <c r="R1434" s="1">
        <v>0.01120570170557333</v>
      </c>
      <c r="S1434" s="1">
        <v>0.02755094901364719</v>
      </c>
      <c r="T1434" s="1">
        <v>0.02342746563646037</v>
      </c>
      <c r="U1434" s="1">
        <v>0.01795071638402623</v>
      </c>
      <c r="V1434" s="1">
        <v>0.01161547843067545</v>
      </c>
      <c r="W1434" s="1">
        <v>-0.001187264914533581</v>
      </c>
      <c r="X1434" s="1">
        <v>-0.0006765557377882425</v>
      </c>
      <c r="Y1434" s="1">
        <v>0.02634295193776093</v>
      </c>
      <c r="Z1434" s="1">
        <v>0.009367441932416343</v>
      </c>
      <c r="AA1434" s="1">
        <v>0.01572792228031838</v>
      </c>
      <c r="AB1434" s="1">
        <v>0.05998215054502909</v>
      </c>
      <c r="AC1434" s="1">
        <v>-0.00115484278547251</v>
      </c>
    </row>
    <row r="1435" spans="1:29">
      <c r="A1435" s="11">
        <v>38540</v>
      </c>
      <c r="B1435" s="1">
        <v>-0.01595425023664065</v>
      </c>
      <c r="C1435" s="1">
        <v>-0.02712155887701306</v>
      </c>
      <c r="D1435" s="1">
        <v>0.006395612582436705</v>
      </c>
      <c r="E1435" s="1">
        <v>-0.0188796589868151</v>
      </c>
      <c r="F1435" s="1">
        <v>-0.01511668642532538</v>
      </c>
      <c r="G1435" s="1">
        <v>-0.001819740953813431</v>
      </c>
      <c r="H1435" s="1">
        <v>-0.02220238646736306</v>
      </c>
      <c r="I1435" s="1">
        <v>-0.00928011216174407</v>
      </c>
      <c r="J1435" s="1">
        <v>-0.03607800660025473</v>
      </c>
      <c r="K1435" s="1">
        <v>-0.02942094084192737</v>
      </c>
      <c r="L1435" s="1">
        <v>-0.01097788338062877</v>
      </c>
      <c r="M1435" s="1">
        <v>-0.007943224757843037</v>
      </c>
      <c r="N1435" s="1">
        <v>0.0027142702755929</v>
      </c>
      <c r="O1435" s="1">
        <v>0.003349618127117981</v>
      </c>
      <c r="P1435" s="1">
        <v>-0.002471193104955138</v>
      </c>
      <c r="Q1435" s="1">
        <v>-0.04466620439746616</v>
      </c>
      <c r="R1435" s="1">
        <v>-0.04843435340641156</v>
      </c>
      <c r="S1435" s="1">
        <v>-0.001985977679330397</v>
      </c>
      <c r="T1435" s="1">
        <v>-0.01463645874713237</v>
      </c>
      <c r="U1435" s="1">
        <v>-0.04080501548942483</v>
      </c>
      <c r="V1435" s="1">
        <v>-0.008857706490393746</v>
      </c>
      <c r="W1435" s="1">
        <v>-0.00213935433875434</v>
      </c>
      <c r="X1435" s="1">
        <v>-0.0143308703303836</v>
      </c>
      <c r="Y1435" s="1">
        <v>-0.009640862691071894</v>
      </c>
      <c r="Z1435" s="1">
        <v>0.01027993162469909</v>
      </c>
      <c r="AA1435" s="1">
        <v>0.01012203858180727</v>
      </c>
      <c r="AB1435" s="1">
        <v>0.02675169052626414</v>
      </c>
      <c r="AC1435" s="1">
        <v>-0.03366176047500224</v>
      </c>
    </row>
    <row r="1436" spans="1:29">
      <c r="A1436" s="11">
        <v>38541</v>
      </c>
      <c r="B1436" s="1">
        <v>0.05324246108025821</v>
      </c>
      <c r="C1436" s="1">
        <v>-0.006210137773524527</v>
      </c>
      <c r="D1436" s="1">
        <v>0.01387921591924735</v>
      </c>
      <c r="E1436" s="1">
        <v>0.01113225594810197</v>
      </c>
      <c r="F1436" s="1">
        <v>-0.004144656217779374</v>
      </c>
      <c r="G1436" s="1">
        <v>-0.004309769215941617</v>
      </c>
      <c r="H1436" s="1">
        <v>-0.0006814973131539226</v>
      </c>
      <c r="I1436" s="1">
        <v>0.01756309843951787</v>
      </c>
      <c r="J1436" s="1">
        <v>0.004250500835014437</v>
      </c>
      <c r="K1436" s="1">
        <v>0.001894456535812106</v>
      </c>
      <c r="L1436" s="1">
        <v>0.006487393505896222</v>
      </c>
      <c r="M1436" s="1">
        <v>0.001455861005352777</v>
      </c>
      <c r="N1436" s="1">
        <v>0.0100542418289904</v>
      </c>
      <c r="O1436" s="1">
        <v>0.008930925864617745</v>
      </c>
      <c r="P1436" s="1">
        <v>0.02038842663850571</v>
      </c>
      <c r="Q1436" s="1">
        <v>-0.01207799014464173</v>
      </c>
      <c r="R1436" s="1">
        <v>0.0103426218866447</v>
      </c>
      <c r="S1436" s="1">
        <v>0.01691560791689906</v>
      </c>
      <c r="T1436" s="1">
        <v>0.01048947506126341</v>
      </c>
      <c r="U1436" s="1">
        <v>0.01743832429310443</v>
      </c>
      <c r="V1436" s="1">
        <v>0.02151450615789918</v>
      </c>
      <c r="W1436" s="1">
        <v>-0.001508577286521318</v>
      </c>
      <c r="X1436" s="1">
        <v>-0.003777871975715885</v>
      </c>
      <c r="Y1436" s="1">
        <v>0.002907776130184114</v>
      </c>
      <c r="Z1436" s="1">
        <v>0.02402500443081479</v>
      </c>
      <c r="AA1436" s="1">
        <v>0.08229993776647415</v>
      </c>
      <c r="AB1436" s="1">
        <v>0.04820549301585775</v>
      </c>
      <c r="AC1436" s="1">
        <v>0.01745244290809</v>
      </c>
    </row>
    <row r="1437" spans="1:29">
      <c r="A1437" s="11">
        <v>38544</v>
      </c>
      <c r="B1437" s="1">
        <v>0.01805404129551502</v>
      </c>
      <c r="C1437" s="1">
        <v>-0.01597013932430658</v>
      </c>
      <c r="D1437" s="1">
        <v>-5.357242819648E-05</v>
      </c>
      <c r="E1437" s="1">
        <v>0.004875790118379131</v>
      </c>
      <c r="F1437" s="1">
        <v>0.01268104798666414</v>
      </c>
      <c r="G1437" s="1">
        <v>0.01531542067924674</v>
      </c>
      <c r="H1437" s="1">
        <v>0.002272433168935883</v>
      </c>
      <c r="I1437" s="1">
        <v>0.01864037040715161</v>
      </c>
      <c r="J1437" s="1">
        <v>0.01692961001938764</v>
      </c>
      <c r="K1437" s="1">
        <v>-0.002836032727014715</v>
      </c>
      <c r="L1437" s="1">
        <v>-0.008201496081285509</v>
      </c>
      <c r="M1437" s="1">
        <v>-0.02640799349734968</v>
      </c>
      <c r="N1437" s="1">
        <v>0.00465342696123594</v>
      </c>
      <c r="O1437" s="1">
        <v>0.003722628912167458</v>
      </c>
      <c r="P1437" s="1">
        <v>0.009897731334321591</v>
      </c>
      <c r="Q1437" s="1">
        <v>0.006466080661448048</v>
      </c>
      <c r="R1437" s="1">
        <v>0.02192492805174284</v>
      </c>
      <c r="S1437" s="1">
        <v>0.0352249494584751</v>
      </c>
      <c r="T1437" s="1">
        <v>-0.00411043653496701</v>
      </c>
      <c r="U1437" s="1">
        <v>0.03647166001822355</v>
      </c>
      <c r="V1437" s="1">
        <v>-0.009477722489877993</v>
      </c>
      <c r="W1437" s="1">
        <v>0.02982346717093387</v>
      </c>
      <c r="X1437" s="1">
        <v>0.03125711679369481</v>
      </c>
      <c r="Y1437" s="1">
        <v>0.0003782475483129488</v>
      </c>
      <c r="Z1437" s="1">
        <v>-0.0006903157268569604</v>
      </c>
      <c r="AA1437" s="1">
        <v>0.1120915616723066</v>
      </c>
      <c r="AB1437" s="1">
        <v>0.0205751171980062</v>
      </c>
      <c r="AC1437" s="1">
        <v>-0.008507377388408677</v>
      </c>
    </row>
    <row r="1438" spans="1:29">
      <c r="A1438" s="11">
        <v>38545</v>
      </c>
      <c r="B1438" s="1">
        <v>0.0003734413272251658</v>
      </c>
      <c r="C1438" s="1">
        <v>-0.01467667639048165</v>
      </c>
      <c r="D1438" s="1">
        <v>0.006149753632106902</v>
      </c>
      <c r="E1438" s="1">
        <v>0.02050390277008862</v>
      </c>
      <c r="F1438" s="1">
        <v>-0.0277419298773558</v>
      </c>
      <c r="G1438" s="1">
        <v>0.01196923467873412</v>
      </c>
      <c r="H1438" s="1">
        <v>-0.0004535719806690874</v>
      </c>
      <c r="I1438" s="1">
        <v>-0.008885932359937065</v>
      </c>
      <c r="J1438" s="1">
        <v>-0.005576256204528507</v>
      </c>
      <c r="K1438" s="1">
        <v>0.003476415747840411</v>
      </c>
      <c r="L1438" s="1">
        <v>-0.0408282966020086</v>
      </c>
      <c r="M1438" s="1">
        <v>-0.003857522689840742</v>
      </c>
      <c r="N1438" s="1">
        <v>0.02260141842165475</v>
      </c>
      <c r="O1438" s="1">
        <v>-0.02093451489159703</v>
      </c>
      <c r="P1438" s="1">
        <v>0.002588837986996273</v>
      </c>
      <c r="Q1438" s="1">
        <v>0.01830094315138697</v>
      </c>
      <c r="R1438" s="1">
        <v>0.006940909083675173</v>
      </c>
      <c r="S1438" s="1">
        <v>-0.01228762839345332</v>
      </c>
      <c r="T1438" s="1">
        <v>0.004406911393164625</v>
      </c>
      <c r="U1438" s="1">
        <v>-0.01317846649308452</v>
      </c>
      <c r="V1438" s="1">
        <v>-0.01422968610995412</v>
      </c>
      <c r="W1438" s="1">
        <v>-0.003398026975315771</v>
      </c>
      <c r="X1438" s="1">
        <v>0.0423448047908197</v>
      </c>
      <c r="Y1438" s="1">
        <v>0.01656819820628819</v>
      </c>
      <c r="Z1438" s="1">
        <v>-0.004695343450342504</v>
      </c>
      <c r="AA1438" s="1">
        <v>0.09446655470827769</v>
      </c>
      <c r="AB1438" s="1">
        <v>-0.02969853840629966</v>
      </c>
      <c r="AC1438" s="1">
        <v>-0.02009060952272645</v>
      </c>
    </row>
    <row r="1439" spans="1:29">
      <c r="A1439" s="11">
        <v>38546</v>
      </c>
      <c r="B1439" s="1">
        <v>-0.005038398451117754</v>
      </c>
      <c r="C1439" s="1">
        <v>-0.009882613279550534</v>
      </c>
      <c r="D1439" s="1">
        <v>0.004039347655753645</v>
      </c>
      <c r="E1439" s="1">
        <v>-0.007668680728883936</v>
      </c>
      <c r="F1439" s="1">
        <v>-0.009775654758778396</v>
      </c>
      <c r="G1439" s="1">
        <v>-0.0009722999564351076</v>
      </c>
      <c r="H1439" s="1">
        <v>-0.03855744303333486</v>
      </c>
      <c r="I1439" s="1">
        <v>-0.0230983986326353</v>
      </c>
      <c r="J1439" s="1">
        <v>0.0007721372800939541</v>
      </c>
      <c r="K1439" s="1">
        <v>-0.01291341340476715</v>
      </c>
      <c r="L1439" s="1">
        <v>-0.007135769872013253</v>
      </c>
      <c r="M1439" s="1">
        <v>0.002497962268172671</v>
      </c>
      <c r="N1439" s="1">
        <v>-0.008800585328651467</v>
      </c>
      <c r="O1439" s="1">
        <v>-0.00168361106667303</v>
      </c>
      <c r="P1439" s="1">
        <v>-0.007377430478200164</v>
      </c>
      <c r="Q1439" s="1">
        <v>-0.02041089407530883</v>
      </c>
      <c r="R1439" s="1">
        <v>-0.01151460754819766</v>
      </c>
      <c r="S1439" s="1">
        <v>-0.01052640067108102</v>
      </c>
      <c r="T1439" s="1">
        <v>0.01184038485318939</v>
      </c>
      <c r="U1439" s="1">
        <v>0.001794746024055272</v>
      </c>
      <c r="V1439" s="1">
        <v>-0.004396815934892606</v>
      </c>
      <c r="W1439" s="1">
        <v>-0.01007375782632858</v>
      </c>
      <c r="X1439" s="1">
        <v>-0.01432551504737811</v>
      </c>
      <c r="Y1439" s="1">
        <v>0.03133269482590362</v>
      </c>
      <c r="Z1439" s="1">
        <v>-0.0147079739656778</v>
      </c>
      <c r="AA1439" s="1">
        <v>-0.01156091241900081</v>
      </c>
      <c r="AB1439" s="1">
        <v>-0.02033078937355925</v>
      </c>
      <c r="AC1439" s="1">
        <v>0.009752898607429783</v>
      </c>
    </row>
    <row r="1440" spans="1:29">
      <c r="A1440" s="11">
        <v>38547</v>
      </c>
      <c r="B1440" s="1">
        <v>-0.02025499690509214</v>
      </c>
      <c r="C1440" s="1">
        <v>-0.01547792820013516</v>
      </c>
      <c r="D1440" s="1">
        <v>0.01434559314474226</v>
      </c>
      <c r="E1440" s="1">
        <v>0.005718900735776744</v>
      </c>
      <c r="F1440" s="1">
        <v>-0.01494112436001704</v>
      </c>
      <c r="G1440" s="1">
        <v>-0.01524482172693054</v>
      </c>
      <c r="H1440" s="1">
        <v>-0.01533397813824566</v>
      </c>
      <c r="I1440" s="1">
        <v>0.003655441425839401</v>
      </c>
      <c r="J1440" s="1">
        <v>-0.0003653591682177826</v>
      </c>
      <c r="K1440" s="1">
        <v>-0.006700768111702726</v>
      </c>
      <c r="L1440" s="1">
        <v>-0.03153612488779722</v>
      </c>
      <c r="M1440" s="1">
        <v>0.01146289880765416</v>
      </c>
      <c r="N1440" s="1">
        <v>0.02088077674012445</v>
      </c>
      <c r="O1440" s="1">
        <v>0.004131596850120101</v>
      </c>
      <c r="P1440" s="1">
        <v>-0.0354889514762714</v>
      </c>
      <c r="Q1440" s="1">
        <v>-0.002056531111924831</v>
      </c>
      <c r="R1440" s="1">
        <v>0.01672064453662836</v>
      </c>
      <c r="S1440" s="1">
        <v>0.001934454717203771</v>
      </c>
      <c r="T1440" s="1">
        <v>-0.01913562511798728</v>
      </c>
      <c r="U1440" s="1">
        <v>-0.01023637186156978</v>
      </c>
      <c r="V1440" s="1">
        <v>0.0006667320204714056</v>
      </c>
      <c r="W1440" s="1">
        <v>-0.001017756917299106</v>
      </c>
      <c r="X1440" s="1">
        <v>-0.01193061333317869</v>
      </c>
      <c r="Y1440" s="1">
        <v>-0.007349912298367345</v>
      </c>
      <c r="Z1440" s="1">
        <v>-0.01253346408830136</v>
      </c>
      <c r="AA1440" s="1">
        <v>-0.07934083818638138</v>
      </c>
      <c r="AB1440" s="1">
        <v>0.0006843761411687854</v>
      </c>
      <c r="AC1440" s="1">
        <v>-0.01826008920028366</v>
      </c>
    </row>
    <row r="1441" spans="1:29">
      <c r="A1441" s="11">
        <v>38548</v>
      </c>
      <c r="B1441" s="1">
        <v>-0.0361793843694197</v>
      </c>
      <c r="C1441" s="1">
        <v>0.002791544345817965</v>
      </c>
      <c r="D1441" s="1">
        <v>0.009602103597048828</v>
      </c>
      <c r="E1441" s="1">
        <v>0.01736581476991716</v>
      </c>
      <c r="F1441" s="1">
        <v>0.01415204891601651</v>
      </c>
      <c r="G1441" s="1">
        <v>-0.01333986547863275</v>
      </c>
      <c r="H1441" s="1">
        <v>0.01868722689922975</v>
      </c>
      <c r="I1441" s="1">
        <v>-0.02262861317885378</v>
      </c>
      <c r="J1441" s="1">
        <v>0.005483244919070485</v>
      </c>
      <c r="K1441" s="1">
        <v>0.004176118069452839</v>
      </c>
      <c r="L1441" s="1">
        <v>0.02811511637175834</v>
      </c>
      <c r="M1441" s="1">
        <v>0.009608629855929474</v>
      </c>
      <c r="N1441" s="1">
        <v>0.001501348144183456</v>
      </c>
      <c r="O1441" s="1">
        <v>0.003359325251844902</v>
      </c>
      <c r="P1441" s="1">
        <v>0.001155804579386244</v>
      </c>
      <c r="Q1441" s="1">
        <v>0.006670495593332992</v>
      </c>
      <c r="R1441" s="1">
        <v>0.03920518164700559</v>
      </c>
      <c r="S1441" s="1">
        <v>-0.004826242457986352</v>
      </c>
      <c r="T1441" s="1">
        <v>0.009474043735221649</v>
      </c>
      <c r="U1441" s="1">
        <v>0.001927508507530984</v>
      </c>
      <c r="V1441" s="1">
        <v>0.007743960179723786</v>
      </c>
      <c r="W1441" s="1">
        <v>0.01238072011708047</v>
      </c>
      <c r="X1441" s="1">
        <v>0.01822178813564213</v>
      </c>
      <c r="Y1441" s="1">
        <v>-0.006787869446509442</v>
      </c>
      <c r="Z1441" s="1">
        <v>0.01383345711264994</v>
      </c>
      <c r="AA1441" s="1">
        <v>0.01560085900876329</v>
      </c>
      <c r="AB1441" s="1">
        <v>0.008735492856019489</v>
      </c>
      <c r="AC1441" s="1">
        <v>0.01177750161499591</v>
      </c>
    </row>
    <row r="1442" spans="1:29">
      <c r="A1442" s="11">
        <v>38551</v>
      </c>
      <c r="B1442" s="1">
        <v>0.004965381312053818</v>
      </c>
      <c r="C1442" s="1">
        <v>0.004249254879980402</v>
      </c>
      <c r="D1442" s="1">
        <v>0.009045916967312273</v>
      </c>
      <c r="E1442" s="1">
        <v>0.01072500129508813</v>
      </c>
      <c r="F1442" s="1">
        <v>0.01488967389704632</v>
      </c>
      <c r="G1442" s="1">
        <v>0.01385411514352297</v>
      </c>
      <c r="H1442" s="1">
        <v>0.01152391429644317</v>
      </c>
      <c r="I1442" s="1">
        <v>-0.00451958187702628</v>
      </c>
      <c r="J1442" s="1">
        <v>0.007432877488926737</v>
      </c>
      <c r="K1442" s="1">
        <v>0.02335256528218288</v>
      </c>
      <c r="L1442" s="1">
        <v>0.03465593076088291</v>
      </c>
      <c r="M1442" s="1">
        <v>-0.002196490855331912</v>
      </c>
      <c r="N1442" s="1">
        <v>0.001238249745693309</v>
      </c>
      <c r="O1442" s="1">
        <v>-0.003264480064764874</v>
      </c>
      <c r="P1442" s="1">
        <v>0.04233240264296567</v>
      </c>
      <c r="Q1442" s="1">
        <v>-0.01169050163485297</v>
      </c>
      <c r="R1442" s="1">
        <v>-0.007275439869064093</v>
      </c>
      <c r="S1442" s="1">
        <v>0.01066911371520551</v>
      </c>
      <c r="T1442" s="1">
        <v>-0.003754188510702861</v>
      </c>
      <c r="U1442" s="1">
        <v>0.009899881896774598</v>
      </c>
      <c r="V1442" s="1">
        <v>0.01264252276801869</v>
      </c>
      <c r="W1442" s="1">
        <v>0.0404023509646052</v>
      </c>
      <c r="X1442" s="1">
        <v>0.01024134427394241</v>
      </c>
      <c r="Y1442" s="1">
        <v>0.002609514957016668</v>
      </c>
      <c r="Z1442" s="1">
        <v>0.01997440514831883</v>
      </c>
      <c r="AA1442" s="1">
        <v>0.0316398192010332</v>
      </c>
      <c r="AB1442" s="1">
        <v>0.026658982459004</v>
      </c>
      <c r="AC1442" s="1">
        <v>0.009297752516136404</v>
      </c>
    </row>
    <row r="1443" spans="1:29">
      <c r="A1443" s="11">
        <v>38552</v>
      </c>
      <c r="B1443" s="1">
        <v>-0.0005929980986218997</v>
      </c>
      <c r="C1443" s="1">
        <v>0.004814767964622657</v>
      </c>
      <c r="D1443" s="1">
        <v>0.003073610274677341</v>
      </c>
      <c r="E1443" s="1">
        <v>0.0005977493845406023</v>
      </c>
      <c r="F1443" s="1">
        <v>0.001973662835168755</v>
      </c>
      <c r="G1443" s="1">
        <v>-0.004280421404113333</v>
      </c>
      <c r="H1443" s="1">
        <v>0.009998178262803803</v>
      </c>
      <c r="I1443" s="1">
        <v>0.01911586733615223</v>
      </c>
      <c r="J1443" s="1">
        <v>-0.004771682478795225</v>
      </c>
      <c r="K1443" s="1">
        <v>-0.0003129069267817641</v>
      </c>
      <c r="L1443" s="1">
        <v>-0.006866360884708711</v>
      </c>
      <c r="M1443" s="1">
        <v>0.007092057635965876</v>
      </c>
      <c r="N1443" s="1">
        <v>-0.0231201079349358</v>
      </c>
      <c r="O1443" s="1">
        <v>0.02418349143492016</v>
      </c>
      <c r="P1443" s="1">
        <v>-0.002584449302369562</v>
      </c>
      <c r="Q1443" s="1">
        <v>0.0007627008444945904</v>
      </c>
      <c r="R1443" s="1">
        <v>0.004306521850144573</v>
      </c>
      <c r="S1443" s="1">
        <v>0.008637436594841175</v>
      </c>
      <c r="T1443" s="1">
        <v>0.006908133647549386</v>
      </c>
      <c r="U1443" s="1">
        <v>0.004042031970044935</v>
      </c>
      <c r="V1443" s="1">
        <v>0.02545924318319126</v>
      </c>
      <c r="W1443" s="1">
        <v>-0.02306177118048092</v>
      </c>
      <c r="X1443" s="1">
        <v>0.01750063542100277</v>
      </c>
      <c r="Y1443" s="1">
        <v>-0.0153677149777427</v>
      </c>
      <c r="Z1443" s="1">
        <v>0.01972189761990073</v>
      </c>
      <c r="AA1443" s="1">
        <v>-0.0100913028634616</v>
      </c>
      <c r="AB1443" s="1">
        <v>-0.01092937835786112</v>
      </c>
      <c r="AC1443" s="1">
        <v>0.004993122934595862</v>
      </c>
    </row>
    <row r="1444" spans="1:29">
      <c r="A1444" s="11">
        <v>38553</v>
      </c>
      <c r="B1444" s="1">
        <v>-0.02076311774550077</v>
      </c>
      <c r="C1444" s="1">
        <v>0</v>
      </c>
      <c r="D1444" s="1">
        <v>0.02058094236974384</v>
      </c>
      <c r="E1444" s="1">
        <v>-0.01015681293499215</v>
      </c>
      <c r="F1444" s="1">
        <v>0.0009847959811604134</v>
      </c>
      <c r="G1444" s="1">
        <v>0.01537700996824221</v>
      </c>
      <c r="H1444" s="1">
        <v>0.01220039592113742</v>
      </c>
      <c r="I1444" s="1">
        <v>0.002579190565266343</v>
      </c>
      <c r="J1444" s="1">
        <v>0.008017827375479181</v>
      </c>
      <c r="K1444" s="1">
        <v>0.002189097679441643</v>
      </c>
      <c r="L1444" s="1">
        <v>-0.01023754227439932</v>
      </c>
      <c r="M1444" s="1">
        <v>0.009592183890656303</v>
      </c>
      <c r="N1444" s="1">
        <v>-0.01489494337784436</v>
      </c>
      <c r="O1444" s="1">
        <v>-0.008936430738230472</v>
      </c>
      <c r="P1444" s="1">
        <v>0.02165454579807702</v>
      </c>
      <c r="Q1444" s="1">
        <v>0.002233505941838798</v>
      </c>
      <c r="R1444" s="1">
        <v>0.02174072342929056</v>
      </c>
      <c r="S1444" s="1">
        <v>0.02568986133414586</v>
      </c>
      <c r="T1444" s="1">
        <v>0.004643055144221808</v>
      </c>
      <c r="U1444" s="1">
        <v>0.002915241328669493</v>
      </c>
      <c r="V1444" s="1">
        <v>0.02983996891934959</v>
      </c>
      <c r="W1444" s="1">
        <v>-0.006853511499271714</v>
      </c>
      <c r="X1444" s="1">
        <v>-0.01394840574733713</v>
      </c>
      <c r="Y1444" s="1">
        <v>0.007174349857730578</v>
      </c>
      <c r="Z1444" s="1">
        <v>0.005274375379105356</v>
      </c>
      <c r="AA1444" s="1">
        <v>-0.01408463480896782</v>
      </c>
      <c r="AB1444" s="1">
        <v>0.008380124269264488</v>
      </c>
      <c r="AC1444" s="1">
        <v>0.003848671262482783</v>
      </c>
    </row>
    <row r="1445" spans="1:29">
      <c r="A1445" s="11">
        <v>38554</v>
      </c>
      <c r="B1445" s="1">
        <v>0.008683311562586615</v>
      </c>
      <c r="C1445" s="1">
        <v>0.002468267041971117</v>
      </c>
      <c r="D1445" s="1">
        <v>0.04563671381977374</v>
      </c>
      <c r="E1445" s="1">
        <v>0.00377259131097607</v>
      </c>
      <c r="F1445" s="1">
        <v>0.001180940273705522</v>
      </c>
      <c r="G1445" s="1">
        <v>-0.007002094768404743</v>
      </c>
      <c r="H1445" s="1">
        <v>0.005458335584019647</v>
      </c>
      <c r="I1445" s="1">
        <v>0.0003117763289366415</v>
      </c>
      <c r="J1445" s="1">
        <v>0.004316470915526116</v>
      </c>
      <c r="K1445" s="1">
        <v>-0.01123238302637275</v>
      </c>
      <c r="L1445" s="1">
        <v>-0.01088079132586051</v>
      </c>
      <c r="M1445" s="1">
        <v>0.003487894403790381</v>
      </c>
      <c r="N1445" s="1">
        <v>-0.02268046093653064</v>
      </c>
      <c r="O1445" s="1">
        <v>-0.01290543549607326</v>
      </c>
      <c r="P1445" s="1">
        <v>0.007790000382777773</v>
      </c>
      <c r="Q1445" s="1">
        <v>-0.001956819091998296</v>
      </c>
      <c r="R1445" s="1">
        <v>-0.001251566831275475</v>
      </c>
      <c r="S1445" s="1">
        <v>-0.004638313588162135</v>
      </c>
      <c r="T1445" s="1">
        <v>-0.02076298033084245</v>
      </c>
      <c r="U1445" s="1">
        <v>0.008696991667565879</v>
      </c>
      <c r="V1445" s="1">
        <v>0.0034769500583407</v>
      </c>
      <c r="W1445" s="1">
        <v>-0.003037092211087833</v>
      </c>
      <c r="X1445" s="1">
        <v>-0.01882595498876483</v>
      </c>
      <c r="Y1445" s="1">
        <v>-0.00862277680236434</v>
      </c>
      <c r="Z1445" s="1">
        <v>-0.005246702301663908</v>
      </c>
      <c r="AA1445" s="1">
        <v>-0.02982604120186771</v>
      </c>
      <c r="AB1445" s="1">
        <v>0.05309994870812074</v>
      </c>
      <c r="AC1445" s="1">
        <v>-0.007946753857543731</v>
      </c>
    </row>
    <row r="1446" spans="1:29">
      <c r="A1446" s="11">
        <v>38555</v>
      </c>
      <c r="B1446" s="1">
        <v>0</v>
      </c>
      <c r="C1446" s="1">
        <v>0.01897428261470724</v>
      </c>
      <c r="D1446" s="1">
        <v>-0.01885520151401221</v>
      </c>
      <c r="E1446" s="1">
        <v>0.02480428067170282</v>
      </c>
      <c r="F1446" s="1">
        <v>0.007075912757555924</v>
      </c>
      <c r="G1446" s="1">
        <v>-0.001968026823375491</v>
      </c>
      <c r="H1446" s="1">
        <v>0.009726216002291288</v>
      </c>
      <c r="I1446" s="1">
        <v>0.01075433299459028</v>
      </c>
      <c r="J1446" s="1">
        <v>0.008994472609199944</v>
      </c>
      <c r="K1446" s="1">
        <v>0.02051118456576617</v>
      </c>
      <c r="L1446" s="1">
        <v>0.01346780281541804</v>
      </c>
      <c r="M1446" s="1">
        <v>0.01330251488208423</v>
      </c>
      <c r="N1446" s="1">
        <v>0.00538116392298349</v>
      </c>
      <c r="O1446" s="1">
        <v>0.03955769223451933</v>
      </c>
      <c r="P1446" s="1">
        <v>0.01042598787925142</v>
      </c>
      <c r="Q1446" s="1">
        <v>0.02205432167575871</v>
      </c>
      <c r="R1446" s="1">
        <v>0.01666054215595603</v>
      </c>
      <c r="S1446" s="1">
        <v>0.008387676386539811</v>
      </c>
      <c r="T1446" s="1">
        <v>0.01591995156104731</v>
      </c>
      <c r="U1446" s="1">
        <v>-0.0002513461312588783</v>
      </c>
      <c r="V1446" s="1">
        <v>-0.03079999752359541</v>
      </c>
      <c r="W1446" s="1">
        <v>0.04256815316436646</v>
      </c>
      <c r="X1446" s="1">
        <v>0.02233082766117378</v>
      </c>
      <c r="Y1446" s="1">
        <v>0.01285776125742544</v>
      </c>
      <c r="Z1446" s="1">
        <v>0.024479276837027</v>
      </c>
      <c r="AA1446" s="1">
        <v>0.01197160290799326</v>
      </c>
      <c r="AB1446" s="1">
        <v>0.005238016882029628</v>
      </c>
      <c r="AC1446" s="1">
        <v>0.00519963874952345</v>
      </c>
    </row>
    <row r="1447" spans="1:29">
      <c r="A1447" s="11">
        <v>38558</v>
      </c>
      <c r="B1447" s="1">
        <v>0.01921912654938884</v>
      </c>
      <c r="C1447" s="1">
        <v>0.006254544512517723</v>
      </c>
      <c r="D1447" s="1">
        <v>-0.03360659359810692</v>
      </c>
      <c r="E1447" s="1">
        <v>0.003960981875614999</v>
      </c>
      <c r="F1447" s="1">
        <v>-0.002927649739931315</v>
      </c>
      <c r="G1447" s="1">
        <v>0.02283918068454738</v>
      </c>
      <c r="H1447" s="1">
        <v>0.02800201106267552</v>
      </c>
      <c r="I1447" s="1">
        <v>0.0403237361430735</v>
      </c>
      <c r="J1447" s="1">
        <v>0.008322418552309641</v>
      </c>
      <c r="K1447" s="1">
        <v>0.02350037455673126</v>
      </c>
      <c r="L1447" s="1">
        <v>-0.004400120313837075</v>
      </c>
      <c r="M1447" s="1">
        <v>-0.02424589284602796</v>
      </c>
      <c r="N1447" s="1">
        <v>0.01319878769676652</v>
      </c>
      <c r="O1447" s="1">
        <v>0.0407127023617424</v>
      </c>
      <c r="P1447" s="1">
        <v>-0.00320207530498573</v>
      </c>
      <c r="Q1447" s="1">
        <v>0.02866430329874059</v>
      </c>
      <c r="R1447" s="1">
        <v>-0.002900367845386054</v>
      </c>
      <c r="S1447" s="1">
        <v>0.0157117115579315</v>
      </c>
      <c r="T1447" s="1">
        <v>0.03064782365822727</v>
      </c>
      <c r="U1447" s="1">
        <v>-0.01384006331860943</v>
      </c>
      <c r="V1447" s="1">
        <v>-0.02057671876479916</v>
      </c>
      <c r="W1447" s="1">
        <v>0.002772033237486538</v>
      </c>
      <c r="X1447" s="1">
        <v>0.004241279598795167</v>
      </c>
      <c r="Y1447" s="1">
        <v>0.002986812397588912</v>
      </c>
      <c r="Z1447" s="1">
        <v>0.01742564459876061</v>
      </c>
      <c r="AA1447" s="1">
        <v>0.003112281143372142</v>
      </c>
      <c r="AB1447" s="1">
        <v>-0.01278345633020939</v>
      </c>
      <c r="AC1447" s="1">
        <v>-0.002865734920140417</v>
      </c>
    </row>
    <row r="1448" spans="1:29">
      <c r="A1448" s="11">
        <v>38559</v>
      </c>
      <c r="B1448" s="1">
        <v>0.05205293971324743</v>
      </c>
      <c r="C1448" s="1">
        <v>0.002119254774665791</v>
      </c>
      <c r="D1448" s="1">
        <v>0.01034710385976245</v>
      </c>
      <c r="E1448" s="1">
        <v>-0.01797212066435783</v>
      </c>
      <c r="F1448" s="1">
        <v>0.04795774470962333</v>
      </c>
      <c r="G1448" s="1">
        <v>-0.004337052775158279</v>
      </c>
      <c r="H1448" s="1">
        <v>-0.01808715698546348</v>
      </c>
      <c r="I1448" s="1">
        <v>0.005336088147972706</v>
      </c>
      <c r="J1448" s="1">
        <v>0.004459441813615017</v>
      </c>
      <c r="K1448" s="1">
        <v>-0.008761243210141711</v>
      </c>
      <c r="L1448" s="1">
        <v>-0.001121496208778328</v>
      </c>
      <c r="M1448" s="1">
        <v>-0.02957569249220737</v>
      </c>
      <c r="N1448" s="1">
        <v>0.01668873134266513</v>
      </c>
      <c r="O1448" s="1">
        <v>0.02091568332362526</v>
      </c>
      <c r="P1448" s="1">
        <v>-0.01409966295076093</v>
      </c>
      <c r="Q1448" s="1">
        <v>0.006319095969721245</v>
      </c>
      <c r="R1448" s="1">
        <v>0.005235831703767513</v>
      </c>
      <c r="S1448" s="1">
        <v>0.04913544877446552</v>
      </c>
      <c r="T1448" s="1">
        <v>0.01136966126266126</v>
      </c>
      <c r="U1448" s="1">
        <v>-0.02936745089469428</v>
      </c>
      <c r="V1448" s="1">
        <v>-0.03398778025570415</v>
      </c>
      <c r="W1448" s="1">
        <v>0.007844416356240114</v>
      </c>
      <c r="X1448" s="1">
        <v>0.00950269767027212</v>
      </c>
      <c r="Y1448" s="1">
        <v>-0.009058053161739688</v>
      </c>
      <c r="Z1448" s="1">
        <v>0.01206702141808758</v>
      </c>
      <c r="AA1448" s="1">
        <v>0.003184612992204627</v>
      </c>
      <c r="AB1448" s="1">
        <v>-0.01069669397216411</v>
      </c>
      <c r="AC1448" s="1">
        <v>-0.006519644817517212</v>
      </c>
    </row>
    <row r="1449" spans="1:29">
      <c r="A1449" s="11">
        <v>38560</v>
      </c>
      <c r="B1449" s="1">
        <v>-0.01923098173346804</v>
      </c>
      <c r="C1449" s="1">
        <v>0.01606978083805499</v>
      </c>
      <c r="D1449" s="1">
        <v>0.004246051230028414</v>
      </c>
      <c r="E1449" s="1">
        <v>0.00714179856738606</v>
      </c>
      <c r="F1449" s="1">
        <v>0.008903510486291122</v>
      </c>
      <c r="G1449" s="1">
        <v>-0.01565026135584402</v>
      </c>
      <c r="H1449" s="1">
        <v>0.009321024851380866</v>
      </c>
      <c r="I1449" s="1">
        <v>0.03973487890039595</v>
      </c>
      <c r="J1449" s="1">
        <v>0.01016429171106825</v>
      </c>
      <c r="K1449" s="1">
        <v>0.001828632195520763</v>
      </c>
      <c r="L1449" s="1">
        <v>0.001886390500275503</v>
      </c>
      <c r="M1449" s="1">
        <v>0.009867691073873752</v>
      </c>
      <c r="N1449" s="1">
        <v>-0.0005905992080679212</v>
      </c>
      <c r="O1449" s="1">
        <v>-0.006981039652475873</v>
      </c>
      <c r="P1449" s="1">
        <v>-0.01285304795301212</v>
      </c>
      <c r="Q1449" s="1">
        <v>-0.002316286797061529</v>
      </c>
      <c r="R1449" s="1">
        <v>0.01114094001093435</v>
      </c>
      <c r="S1449" s="1">
        <v>-0.006070903394155502</v>
      </c>
      <c r="T1449" s="1">
        <v>0.03126458906280405</v>
      </c>
      <c r="U1449" s="1">
        <v>0.003776034405381212</v>
      </c>
      <c r="V1449" s="1">
        <v>0.01452696172029921</v>
      </c>
      <c r="W1449" s="1">
        <v>-0.006375053787388674</v>
      </c>
      <c r="X1449" s="1">
        <v>0.004602117286312657</v>
      </c>
      <c r="Y1449" s="1">
        <v>0.001377503808323688</v>
      </c>
      <c r="Z1449" s="1">
        <v>-0.03769261222862019</v>
      </c>
      <c r="AA1449" s="1">
        <v>-0.002273321498611369</v>
      </c>
      <c r="AB1449" s="1">
        <v>0.0182105512768691</v>
      </c>
      <c r="AC1449" s="1">
        <v>0.02716634889828917</v>
      </c>
    </row>
    <row r="1450" spans="1:29">
      <c r="A1450" s="11">
        <v>38561</v>
      </c>
      <c r="B1450" s="1">
        <v>0</v>
      </c>
      <c r="C1450" s="1">
        <v>1.999999263573085</v>
      </c>
      <c r="D1450" s="1">
        <v>1</v>
      </c>
      <c r="E1450" s="1">
        <v>0</v>
      </c>
      <c r="F1450" s="1">
        <v>0</v>
      </c>
      <c r="G1450" s="1">
        <v>8.999998292779738</v>
      </c>
      <c r="H1450" s="1">
        <v>4.333331686154478</v>
      </c>
      <c r="I1450" s="1">
        <v>0</v>
      </c>
      <c r="J1450" s="1">
        <v>0</v>
      </c>
      <c r="K1450" s="1">
        <v>0</v>
      </c>
      <c r="L1450" s="1">
        <v>0</v>
      </c>
      <c r="M1450" s="1">
        <v>5</v>
      </c>
      <c r="N1450" s="1">
        <v>0</v>
      </c>
      <c r="O1450" s="1">
        <v>1.014060234358532</v>
      </c>
      <c r="P1450" s="1">
        <v>0</v>
      </c>
      <c r="Q1450" s="1">
        <v>0.5000003119957586</v>
      </c>
      <c r="R1450" s="1">
        <v>1.018958069650327</v>
      </c>
      <c r="S1450" s="1">
        <v>0</v>
      </c>
      <c r="T1450" s="1">
        <v>0</v>
      </c>
      <c r="U1450" s="1">
        <v>0</v>
      </c>
      <c r="V1450" s="1">
        <v>0</v>
      </c>
      <c r="W1450" s="1">
        <v>0</v>
      </c>
      <c r="X1450" s="1">
        <v>0</v>
      </c>
      <c r="Y1450" s="1">
        <v>0.03625088982810798</v>
      </c>
      <c r="Z1450" s="1">
        <v>0</v>
      </c>
      <c r="AA1450" s="1">
        <v>0</v>
      </c>
      <c r="AB1450" s="1">
        <v>0</v>
      </c>
      <c r="AC1450" s="1">
        <v>0</v>
      </c>
    </row>
    <row r="1451" spans="1:29">
      <c r="A1451" s="11">
        <v>38562</v>
      </c>
      <c r="B1451" s="1">
        <v>0.000951962786382099</v>
      </c>
      <c r="C1451" s="1">
        <v>-0.6609322316056672</v>
      </c>
      <c r="D1451" s="1">
        <v>-0.4999503097682235</v>
      </c>
      <c r="E1451" s="1">
        <v>-0.004431775424361128</v>
      </c>
      <c r="F1451" s="1">
        <v>0.03338690415873136</v>
      </c>
      <c r="G1451" s="1">
        <v>-0.9005081029809096</v>
      </c>
      <c r="H1451" s="1">
        <v>-0.8136542404672045</v>
      </c>
      <c r="I1451" s="1">
        <v>-0.008153842490300489</v>
      </c>
      <c r="J1451" s="1">
        <v>-0.02675501264209179</v>
      </c>
      <c r="K1451" s="1">
        <v>0.01399450689195314</v>
      </c>
      <c r="L1451" s="1">
        <v>0.01696858326933537</v>
      </c>
      <c r="M1451" s="1">
        <v>-0.8350855512458727</v>
      </c>
      <c r="N1451" s="1">
        <v>-0.005760206426244863</v>
      </c>
      <c r="O1451" s="1">
        <v>-0.4830413439012609</v>
      </c>
      <c r="P1451" s="1">
        <v>-0.02347358687058321</v>
      </c>
      <c r="Q1451" s="1">
        <v>-0.354450449860813</v>
      </c>
      <c r="R1451" s="1">
        <v>-0.5015056328559723</v>
      </c>
      <c r="S1451" s="1">
        <v>-0.07853422073817784</v>
      </c>
      <c r="T1451" s="1">
        <v>0.03238100434300062</v>
      </c>
      <c r="U1451" s="1">
        <v>-0.002714350790486875</v>
      </c>
      <c r="V1451" s="1">
        <v>0.02880312304994859</v>
      </c>
      <c r="W1451" s="1">
        <v>0.01372734372727824</v>
      </c>
      <c r="X1451" s="1">
        <v>0.001353313078741092</v>
      </c>
      <c r="Y1451" s="1">
        <v>-0.05103260862868719</v>
      </c>
      <c r="Z1451" s="1">
        <v>-0.02038338632406156</v>
      </c>
      <c r="AA1451" s="1">
        <v>-0.02537206549947457</v>
      </c>
      <c r="AB1451" s="1">
        <v>-0.002025845470220777</v>
      </c>
      <c r="AC1451" s="1">
        <v>0.01167832788157686</v>
      </c>
    </row>
    <row r="1452" spans="1:29">
      <c r="A1452" s="11">
        <v>38565</v>
      </c>
      <c r="B1452" s="1">
        <v>0.01920886026971091</v>
      </c>
      <c r="C1452" s="1">
        <v>0.01513910706936095</v>
      </c>
      <c r="D1452" s="1">
        <v>0.003332564452191544</v>
      </c>
      <c r="E1452" s="1">
        <v>-0.009200321066385908</v>
      </c>
      <c r="F1452" s="1">
        <v>-0.007106588073745534</v>
      </c>
      <c r="G1452" s="1">
        <v>0.02075771760855716</v>
      </c>
      <c r="H1452" s="1">
        <v>-0.008849516520916811</v>
      </c>
      <c r="I1452" s="1">
        <v>-0.03281140913409097</v>
      </c>
      <c r="J1452" s="1">
        <v>0.001307211652305851</v>
      </c>
      <c r="K1452" s="1">
        <v>0.04470436787710885</v>
      </c>
      <c r="L1452" s="1">
        <v>-0.001719034063725977</v>
      </c>
      <c r="M1452" s="1">
        <v>0.02149985537292021</v>
      </c>
      <c r="N1452" s="1">
        <v>-0.01185491924999793</v>
      </c>
      <c r="O1452" s="1">
        <v>0.007559103392156041</v>
      </c>
      <c r="P1452" s="1">
        <v>0.06403763078965152</v>
      </c>
      <c r="Q1452" s="1">
        <v>0.003409537841831733</v>
      </c>
      <c r="R1452" s="1">
        <v>0.006255790074085832</v>
      </c>
      <c r="S1452" s="1">
        <v>-0.00378775995280356</v>
      </c>
      <c r="T1452" s="1">
        <v>-0.01287109764663075</v>
      </c>
      <c r="U1452" s="1">
        <v>0.009525753306963702</v>
      </c>
      <c r="V1452" s="1">
        <v>-0.01971044008562728</v>
      </c>
      <c r="W1452" s="1">
        <v>0.007506566217613031</v>
      </c>
      <c r="X1452" s="1">
        <v>0.04190060717114608</v>
      </c>
      <c r="Y1452" s="1">
        <v>0.02594116170962568</v>
      </c>
      <c r="Z1452" s="1">
        <v>-0.007752121282839641</v>
      </c>
      <c r="AA1452" s="1">
        <v>0.0285808113948034</v>
      </c>
      <c r="AB1452" s="1">
        <v>0.005390046571410956</v>
      </c>
      <c r="AC1452" s="1">
        <v>-0.01711158077301167</v>
      </c>
    </row>
    <row r="1453" spans="1:29">
      <c r="A1453" s="11">
        <v>38566</v>
      </c>
      <c r="B1453" s="1">
        <v>0.0322820489687341</v>
      </c>
      <c r="C1453" s="1">
        <v>0.04097823435803982</v>
      </c>
      <c r="D1453" s="1">
        <v>-0.0008428630337384835</v>
      </c>
      <c r="E1453" s="1">
        <v>0.01273033725765083</v>
      </c>
      <c r="F1453" s="1">
        <v>0.01804399811472845</v>
      </c>
      <c r="G1453" s="1">
        <v>-0.008715207839316341</v>
      </c>
      <c r="H1453" s="1">
        <v>0.05357140617615919</v>
      </c>
      <c r="I1453" s="1">
        <v>-0.01108664243102164</v>
      </c>
      <c r="J1453" s="1">
        <v>0.01902847089482562</v>
      </c>
      <c r="K1453" s="1">
        <v>-0.01665712226329896</v>
      </c>
      <c r="L1453" s="1">
        <v>0.01530093264453569</v>
      </c>
      <c r="M1453" s="1">
        <v>0.05298580452208723</v>
      </c>
      <c r="N1453" s="1">
        <v>0.004991287306338243</v>
      </c>
      <c r="O1453" s="1">
        <v>-0.01216394715497426</v>
      </c>
      <c r="P1453" s="1">
        <v>0.02559140040854668</v>
      </c>
      <c r="Q1453" s="1">
        <v>0.01651288266300033</v>
      </c>
      <c r="R1453" s="1">
        <v>0.04761553313149092</v>
      </c>
      <c r="S1453" s="1">
        <v>0.007604652438689907</v>
      </c>
      <c r="T1453" s="1">
        <v>0.01721600569873361</v>
      </c>
      <c r="U1453" s="1">
        <v>-0.008277120323842091</v>
      </c>
      <c r="V1453" s="1">
        <v>0.01124330518177574</v>
      </c>
      <c r="W1453" s="1">
        <v>0.01103007143437007</v>
      </c>
      <c r="X1453" s="1">
        <v>0.05159182149192421</v>
      </c>
      <c r="Y1453" s="1">
        <v>0.01660876716219506</v>
      </c>
      <c r="Z1453" s="1">
        <v>0.022889341778211</v>
      </c>
      <c r="AA1453" s="1">
        <v>0.06695898181184057</v>
      </c>
      <c r="AB1453" s="1">
        <v>0.02026208892068126</v>
      </c>
      <c r="AC1453" s="1">
        <v>0.000621787218971992</v>
      </c>
    </row>
    <row r="1454" spans="1:29">
      <c r="A1454" s="11">
        <v>38567</v>
      </c>
      <c r="B1454" s="1">
        <v>0.008315316185602883</v>
      </c>
      <c r="C1454" s="1">
        <v>-0.0007746211989295704</v>
      </c>
      <c r="D1454" s="1">
        <v>-0.007591098521954165</v>
      </c>
      <c r="E1454" s="1">
        <v>0.0007393413406202587</v>
      </c>
      <c r="F1454" s="1">
        <v>0.007857697498056648</v>
      </c>
      <c r="G1454" s="1">
        <v>-0.01628126802872998</v>
      </c>
      <c r="H1454" s="1">
        <v>-0.005508362371939635</v>
      </c>
      <c r="I1454" s="1">
        <v>0.01158470442236248</v>
      </c>
      <c r="J1454" s="1">
        <v>0.01832349127042754</v>
      </c>
      <c r="K1454" s="1">
        <v>-0.01956773888047358</v>
      </c>
      <c r="L1454" s="1">
        <v>0.02472612066555158</v>
      </c>
      <c r="M1454" s="1">
        <v>0.009645722781086441</v>
      </c>
      <c r="N1454" s="1">
        <v>0.02833293014224303</v>
      </c>
      <c r="O1454" s="1">
        <v>0.02064595170665884</v>
      </c>
      <c r="P1454" s="1">
        <v>0.008948217559218152</v>
      </c>
      <c r="Q1454" s="1">
        <v>0.01034204629692037</v>
      </c>
      <c r="R1454" s="1">
        <v>-0.03634760444438057</v>
      </c>
      <c r="S1454" s="1">
        <v>0.02735830718391608</v>
      </c>
      <c r="T1454" s="1">
        <v>0.008711427321970167</v>
      </c>
      <c r="U1454" s="1">
        <v>0.04034739122474984</v>
      </c>
      <c r="V1454" s="1">
        <v>0.007303871990423705</v>
      </c>
      <c r="W1454" s="1">
        <v>0.008091851625522395</v>
      </c>
      <c r="X1454" s="1">
        <v>-0.03093569468379509</v>
      </c>
      <c r="Y1454" s="1">
        <v>-0.007802838632438025</v>
      </c>
      <c r="Z1454" s="1">
        <v>-0.01098766081112545</v>
      </c>
      <c r="AA1454" s="1">
        <v>-0.006525065287354082</v>
      </c>
      <c r="AB1454" s="1">
        <v>0.01166970885143237</v>
      </c>
      <c r="AC1454" s="1">
        <v>0.01063257401924877</v>
      </c>
    </row>
    <row r="1455" spans="1:29">
      <c r="A1455" s="11">
        <v>38568</v>
      </c>
      <c r="B1455" s="1">
        <v>-0.001613476023875848</v>
      </c>
      <c r="C1455" s="1">
        <v>-0.03487457783613268</v>
      </c>
      <c r="D1455" s="1">
        <v>0.02129752675397611</v>
      </c>
      <c r="E1455" s="1">
        <v>-0.003398834803776674</v>
      </c>
      <c r="F1455" s="1">
        <v>-0.007503665351000333</v>
      </c>
      <c r="G1455" s="1">
        <v>-0.001158713494448183</v>
      </c>
      <c r="H1455" s="1">
        <v>0.02045134705200469</v>
      </c>
      <c r="I1455" s="1">
        <v>0.01145152955986006</v>
      </c>
      <c r="J1455" s="1">
        <v>0.01688830590183787</v>
      </c>
      <c r="K1455" s="1">
        <v>-0.002085018115769</v>
      </c>
      <c r="L1455" s="1">
        <v>-0.01805990829480253</v>
      </c>
      <c r="M1455" s="1">
        <v>-0.002992520091640749</v>
      </c>
      <c r="N1455" s="1">
        <v>0.01018284228104949</v>
      </c>
      <c r="O1455" s="1">
        <v>-0.01336517640375168</v>
      </c>
      <c r="P1455" s="1">
        <v>-0.00972155083197368</v>
      </c>
      <c r="Q1455" s="1">
        <v>-0.01054626952551929</v>
      </c>
      <c r="R1455" s="1">
        <v>0.02057381622547139</v>
      </c>
      <c r="S1455" s="1">
        <v>0.03397614444981145</v>
      </c>
      <c r="T1455" s="1">
        <v>-0.002590803392910734</v>
      </c>
      <c r="U1455" s="1">
        <v>0.05826533094178865</v>
      </c>
      <c r="V1455" s="1">
        <v>8.078658284516038E-05</v>
      </c>
      <c r="W1455" s="1">
        <v>0.01361713811390719</v>
      </c>
      <c r="X1455" s="1">
        <v>-0.0175283963721965</v>
      </c>
      <c r="Y1455" s="1">
        <v>0.003563614991695774</v>
      </c>
      <c r="Z1455" s="1">
        <v>0.03807087077466709</v>
      </c>
      <c r="AA1455" s="1">
        <v>-0.009601044234238465</v>
      </c>
      <c r="AB1455" s="1">
        <v>0.006543452377573589</v>
      </c>
      <c r="AC1455" s="1">
        <v>-0.0004103131623411915</v>
      </c>
    </row>
    <row r="1456" spans="1:29">
      <c r="A1456" s="11">
        <v>38569</v>
      </c>
      <c r="B1456" s="1">
        <v>-0.04435262769275294</v>
      </c>
      <c r="C1456" s="1">
        <v>-0.01686306278487348</v>
      </c>
      <c r="D1456" s="1">
        <v>0.01253202188254576</v>
      </c>
      <c r="E1456" s="1">
        <v>0.01023121574731656</v>
      </c>
      <c r="F1456" s="1">
        <v>-0.01783670088393718</v>
      </c>
      <c r="G1456" s="1">
        <v>0.01578525842241296</v>
      </c>
      <c r="H1456" s="1">
        <v>0.01565786981824502</v>
      </c>
      <c r="I1456" s="1">
        <v>-0.01512045230179471</v>
      </c>
      <c r="J1456" s="1">
        <v>0.008247925736652562</v>
      </c>
      <c r="K1456" s="1">
        <v>-0.01313444664090202</v>
      </c>
      <c r="L1456" s="1">
        <v>-0.009509309095754759</v>
      </c>
      <c r="M1456" s="1">
        <v>0.002424208580666498</v>
      </c>
      <c r="N1456" s="1">
        <v>0.00221758265704608</v>
      </c>
      <c r="O1456" s="1">
        <v>0.001317937971641925</v>
      </c>
      <c r="P1456" s="1">
        <v>-0.007917721836791736</v>
      </c>
      <c r="Q1456" s="1">
        <v>-0.006740057230623986</v>
      </c>
      <c r="R1456" s="1">
        <v>-0.004731328878699315</v>
      </c>
      <c r="S1456" s="1">
        <v>0.07015998563954118</v>
      </c>
      <c r="T1456" s="1">
        <v>-0.003339728952485577</v>
      </c>
      <c r="U1456" s="1">
        <v>-0.006627771207457722</v>
      </c>
      <c r="V1456" s="1">
        <v>-0.01143949838041569</v>
      </c>
      <c r="W1456" s="1">
        <v>0.01414120145913911</v>
      </c>
      <c r="X1456" s="1">
        <v>0.002192713891123077</v>
      </c>
      <c r="Y1456" s="1">
        <v>0.05044708124898745</v>
      </c>
      <c r="Z1456" s="1">
        <v>0.01331244495366368</v>
      </c>
      <c r="AA1456" s="1">
        <v>0.00532491814847913</v>
      </c>
      <c r="AB1456" s="1">
        <v>0.0009384052997403192</v>
      </c>
      <c r="AC1456" s="1">
        <v>-0.0134632665862251</v>
      </c>
    </row>
    <row r="1457" spans="1:29">
      <c r="A1457" s="11">
        <v>38572</v>
      </c>
      <c r="B1457" s="1">
        <v>-0.02348756566855614</v>
      </c>
      <c r="C1457" s="1">
        <v>-0.02014684769540498</v>
      </c>
      <c r="D1457" s="1">
        <v>0.01605117303546733</v>
      </c>
      <c r="E1457" s="1">
        <v>-0.02480529914812812</v>
      </c>
      <c r="F1457" s="1">
        <v>-0.03349595353880996</v>
      </c>
      <c r="G1457" s="1">
        <v>-0.0239710002599578</v>
      </c>
      <c r="H1457" s="1">
        <v>-0.02446071505138936</v>
      </c>
      <c r="I1457" s="1">
        <v>-0.02432686580043997</v>
      </c>
      <c r="J1457" s="1">
        <v>-0.00910991946326889</v>
      </c>
      <c r="K1457" s="1">
        <v>-0.005528102172787985</v>
      </c>
      <c r="L1457" s="1">
        <v>-0.009098873014054654</v>
      </c>
      <c r="M1457" s="1">
        <v>-0.02902215751313897</v>
      </c>
      <c r="N1457" s="1">
        <v>-0.00942558654630743</v>
      </c>
      <c r="O1457" s="1">
        <v>-0.008994407189960807</v>
      </c>
      <c r="P1457" s="1">
        <v>-0.04794293066835242</v>
      </c>
      <c r="Q1457" s="1">
        <v>0.003892402342822177</v>
      </c>
      <c r="R1457" s="1">
        <v>-0.01991039884199464</v>
      </c>
      <c r="S1457" s="1">
        <v>0.02323654799149688</v>
      </c>
      <c r="T1457" s="1">
        <v>-0.03332286221775782</v>
      </c>
      <c r="U1457" s="1">
        <v>-0.02332974970094337</v>
      </c>
      <c r="V1457" s="1">
        <v>-0.005704599144306322</v>
      </c>
      <c r="W1457" s="1">
        <v>0.01882485249092491</v>
      </c>
      <c r="X1457" s="1">
        <v>-0.04813526121523737</v>
      </c>
      <c r="Y1457" s="1">
        <v>-0.0283250851198964</v>
      </c>
      <c r="Z1457" s="1">
        <v>-0.0006441618306658459</v>
      </c>
      <c r="AA1457" s="1">
        <v>-0.04834890881483422</v>
      </c>
      <c r="AB1457" s="1">
        <v>-0.01727487669979133</v>
      </c>
      <c r="AC1457" s="1">
        <v>-0.02390047633222181</v>
      </c>
    </row>
    <row r="1458" spans="1:29">
      <c r="A1458" s="11">
        <v>38573</v>
      </c>
      <c r="B1458" s="1">
        <v>0.006349935790553207</v>
      </c>
      <c r="C1458" s="1">
        <v>-0.0212560739760661</v>
      </c>
      <c r="D1458" s="1">
        <v>0.003140433493227457</v>
      </c>
      <c r="E1458" s="1">
        <v>-0.03251077332185393</v>
      </c>
      <c r="F1458" s="1">
        <v>-6.214990226582895E-05</v>
      </c>
      <c r="G1458" s="1">
        <v>-0.002032470436437617</v>
      </c>
      <c r="H1458" s="1">
        <v>-0.02043832384822686</v>
      </c>
      <c r="I1458" s="1">
        <v>-0.005245171074093613</v>
      </c>
      <c r="J1458" s="1">
        <v>0.006566943173552886</v>
      </c>
      <c r="K1458" s="1">
        <v>-0.008338416120027503</v>
      </c>
      <c r="L1458" s="1">
        <v>-0.002884933425848391</v>
      </c>
      <c r="M1458" s="1">
        <v>-0.006167710032259133</v>
      </c>
      <c r="N1458" s="1">
        <v>-0.01366419125017515</v>
      </c>
      <c r="O1458" s="1">
        <v>-0.005829371113690529</v>
      </c>
      <c r="P1458" s="1">
        <v>-0.01245191337784335</v>
      </c>
      <c r="Q1458" s="1">
        <v>0.005187446523075678</v>
      </c>
      <c r="R1458" s="1">
        <v>-0.005131373046502574</v>
      </c>
      <c r="S1458" s="1">
        <v>0.004866073217377087</v>
      </c>
      <c r="T1458" s="1">
        <v>-0.002375229569769766</v>
      </c>
      <c r="U1458" s="1">
        <v>0.022145950374169</v>
      </c>
      <c r="V1458" s="1">
        <v>-0.01631000978780861</v>
      </c>
      <c r="W1458" s="1">
        <v>-0.004995763011925169</v>
      </c>
      <c r="X1458" s="1">
        <v>-0.01483637544534744</v>
      </c>
      <c r="Y1458" s="1">
        <v>-0.01163627961651903</v>
      </c>
      <c r="Z1458" s="1">
        <v>0.000257889273238332</v>
      </c>
      <c r="AA1458" s="1">
        <v>-0.02014266769917972</v>
      </c>
      <c r="AB1458" s="1">
        <v>-0.009198262098964127</v>
      </c>
      <c r="AC1458" s="1">
        <v>0.01639467083842261</v>
      </c>
    </row>
    <row r="1459" spans="1:29">
      <c r="A1459" s="11">
        <v>38574</v>
      </c>
      <c r="B1459" s="1">
        <v>-0.006692211682476246</v>
      </c>
      <c r="C1459" s="1">
        <v>0.02853066966462303</v>
      </c>
      <c r="D1459" s="1">
        <v>0.01275964672619168</v>
      </c>
      <c r="E1459" s="1">
        <v>0.004045002456059876</v>
      </c>
      <c r="F1459" s="1">
        <v>0.01095138924515893</v>
      </c>
      <c r="G1459" s="1">
        <v>-0.02630716185243487</v>
      </c>
      <c r="H1459" s="1">
        <v>0.01892867517511831</v>
      </c>
      <c r="I1459" s="1">
        <v>0.009093785155078082</v>
      </c>
      <c r="J1459" s="1">
        <v>0.01599317596053629</v>
      </c>
      <c r="K1459" s="1">
        <v>0.008096826540550772</v>
      </c>
      <c r="L1459" s="1">
        <v>0.02248152977910478</v>
      </c>
      <c r="M1459" s="1">
        <v>0.02160145677665071</v>
      </c>
      <c r="N1459" s="1">
        <v>0.02161829903501</v>
      </c>
      <c r="O1459" s="1">
        <v>0.02434490364362674</v>
      </c>
      <c r="P1459" s="1">
        <v>0.02243632260728168</v>
      </c>
      <c r="Q1459" s="1">
        <v>-0.003023600308034835</v>
      </c>
      <c r="R1459" s="1">
        <v>0.01667498797739553</v>
      </c>
      <c r="S1459" s="1">
        <v>0.04842593062737777</v>
      </c>
      <c r="T1459" s="1">
        <v>0.03886488388833809</v>
      </c>
      <c r="U1459" s="1">
        <v>0.02775938248441112</v>
      </c>
      <c r="V1459" s="1">
        <v>0.03099475306139432</v>
      </c>
      <c r="W1459" s="1">
        <v>0.03665747470854552</v>
      </c>
      <c r="X1459" s="1">
        <v>0.02025658754808313</v>
      </c>
      <c r="Y1459" s="1">
        <v>0.032163869902474</v>
      </c>
      <c r="Z1459" s="1">
        <v>0.02576990831171178</v>
      </c>
      <c r="AA1459" s="1">
        <v>0.02652822236161234</v>
      </c>
      <c r="AB1459" s="1">
        <v>0.03046357868564997</v>
      </c>
      <c r="AC1459" s="1">
        <v>0.01619998895437358</v>
      </c>
    </row>
    <row r="1460" spans="1:29">
      <c r="A1460" s="11">
        <v>38575</v>
      </c>
      <c r="B1460" s="1">
        <v>0</v>
      </c>
      <c r="C1460" s="1">
        <v>0.0005521099218865899</v>
      </c>
      <c r="D1460" s="1">
        <v>0.007072486687822455</v>
      </c>
      <c r="E1460" s="1">
        <v>0.04105957811250205</v>
      </c>
      <c r="F1460" s="1">
        <v>0.04548532862212062</v>
      </c>
      <c r="G1460" s="1">
        <v>0.03032955496665846</v>
      </c>
      <c r="H1460" s="1">
        <v>-0.009288194762683055</v>
      </c>
      <c r="I1460" s="1">
        <v>0.001363067956606789</v>
      </c>
      <c r="J1460" s="1">
        <v>0.009393187274544079</v>
      </c>
      <c r="K1460" s="1">
        <v>0.04881071437078877</v>
      </c>
      <c r="L1460" s="1">
        <v>-0.009330350184063696</v>
      </c>
      <c r="M1460" s="1">
        <v>-0.009228549623203519</v>
      </c>
      <c r="N1460" s="1">
        <v>-0.005959329469916286</v>
      </c>
      <c r="O1460" s="1">
        <v>-0.001521725077091474</v>
      </c>
      <c r="P1460" s="1">
        <v>0.02412070496926733</v>
      </c>
      <c r="Q1460" s="1">
        <v>-0.002457388517692283</v>
      </c>
      <c r="R1460" s="1">
        <v>-0.002571521563310641</v>
      </c>
      <c r="S1460" s="1">
        <v>0.02296124928731791</v>
      </c>
      <c r="T1460" s="1">
        <v>0.01257374220140384</v>
      </c>
      <c r="U1460" s="1">
        <v>-0.009987921871153604</v>
      </c>
      <c r="V1460" s="1">
        <v>-0.006222863661478617</v>
      </c>
      <c r="W1460" s="1">
        <v>0.06634353156559158</v>
      </c>
      <c r="X1460" s="1">
        <v>0.03388767595964448</v>
      </c>
      <c r="Y1460" s="1">
        <v>0.003762869219377185</v>
      </c>
      <c r="Z1460" s="1">
        <v>0.01557583264767981</v>
      </c>
      <c r="AA1460" s="1">
        <v>-0.002756425479221947</v>
      </c>
      <c r="AB1460" s="1">
        <v>0.02375734151775477</v>
      </c>
      <c r="AC1460" s="1">
        <v>0.007283811783490801</v>
      </c>
    </row>
    <row r="1461" spans="1:29">
      <c r="A1461" s="11">
        <v>38576</v>
      </c>
      <c r="B1461" s="1">
        <v>0.006929716785815776</v>
      </c>
      <c r="C1461" s="1">
        <v>-0.007034174830260698</v>
      </c>
      <c r="D1461" s="1">
        <v>-0.02269577523415389</v>
      </c>
      <c r="E1461" s="1">
        <v>0.02738518334499673</v>
      </c>
      <c r="F1461" s="1">
        <v>-0.01465912092417554</v>
      </c>
      <c r="G1461" s="1">
        <v>0.03857216902552585</v>
      </c>
      <c r="H1461" s="1">
        <v>-0.009588595905223318</v>
      </c>
      <c r="I1461" s="1">
        <v>-0.001437087430237738</v>
      </c>
      <c r="J1461" s="1">
        <v>0.02002994138117109</v>
      </c>
      <c r="K1461" s="1">
        <v>-0.006774534397523624</v>
      </c>
      <c r="L1461" s="1">
        <v>-0.01393154425300136</v>
      </c>
      <c r="M1461" s="1">
        <v>-0.02417211936962294</v>
      </c>
      <c r="N1461" s="1">
        <v>-0.01963697833357569</v>
      </c>
      <c r="O1461" s="1">
        <v>0.002612348450633517</v>
      </c>
      <c r="P1461" s="1">
        <v>-0.007260582760737933</v>
      </c>
      <c r="Q1461" s="1">
        <v>-0.002935138138733806</v>
      </c>
      <c r="R1461" s="1">
        <v>-0.0186731260252857</v>
      </c>
      <c r="S1461" s="1">
        <v>-0.02631550829407381</v>
      </c>
      <c r="T1461" s="1">
        <v>-0.007768662501011603</v>
      </c>
      <c r="U1461" s="1">
        <v>0.006954764514571554</v>
      </c>
      <c r="V1461" s="1">
        <v>0.006830896164696565</v>
      </c>
      <c r="W1461" s="1">
        <v>-0.01785594782805022</v>
      </c>
      <c r="X1461" s="1">
        <v>0.004122406617277141</v>
      </c>
      <c r="Y1461" s="1">
        <v>-0.006326006276017759</v>
      </c>
      <c r="Z1461" s="1">
        <v>-0.003463187596776884</v>
      </c>
      <c r="AA1461" s="1">
        <v>-0.008632790906578203</v>
      </c>
      <c r="AB1461" s="1">
        <v>-0.01916445761643426</v>
      </c>
      <c r="AC1461" s="1">
        <v>-0.02476289660561048</v>
      </c>
    </row>
    <row r="1462" spans="1:29">
      <c r="A1462" s="11">
        <v>38580</v>
      </c>
      <c r="B1462" s="1">
        <v>-0.004205719708922362</v>
      </c>
      <c r="C1462" s="1">
        <v>-0.01653010273524602</v>
      </c>
      <c r="D1462" s="1">
        <v>0.05681924207861022</v>
      </c>
      <c r="E1462" s="1">
        <v>0.006953502148772772</v>
      </c>
      <c r="F1462" s="1">
        <v>-0.01374194385678473</v>
      </c>
      <c r="G1462" s="1">
        <v>-0.006841296290374776</v>
      </c>
      <c r="H1462" s="1">
        <v>-0.001076165908672877</v>
      </c>
      <c r="I1462" s="1">
        <v>-0.01969097638588235</v>
      </c>
      <c r="J1462" s="1">
        <v>0.01610855688046708</v>
      </c>
      <c r="K1462" s="1">
        <v>0.01749724705974609</v>
      </c>
      <c r="L1462" s="1">
        <v>-0.005085407918416274</v>
      </c>
      <c r="M1462" s="1">
        <v>0.01727886967403958</v>
      </c>
      <c r="N1462" s="1">
        <v>0.004726891963779289</v>
      </c>
      <c r="O1462" s="1">
        <v>-0.01244914050292711</v>
      </c>
      <c r="P1462" s="1">
        <v>0.01159459186137535</v>
      </c>
      <c r="Q1462" s="1">
        <v>0.006676455240167467</v>
      </c>
      <c r="R1462" s="1">
        <v>-0.006248317702457928</v>
      </c>
      <c r="S1462" s="1">
        <v>0.03577108461467216</v>
      </c>
      <c r="T1462" s="1">
        <v>-0.004931846990645861</v>
      </c>
      <c r="U1462" s="1">
        <v>0.006842775891317432</v>
      </c>
      <c r="V1462" s="1">
        <v>0.02778447501236481</v>
      </c>
      <c r="W1462" s="1">
        <v>0.02077798038974454</v>
      </c>
      <c r="X1462" s="1">
        <v>-0.01301724511090718</v>
      </c>
      <c r="Y1462" s="1">
        <v>-0.01662335151030281</v>
      </c>
      <c r="Z1462" s="1">
        <v>0.01675565983309357</v>
      </c>
      <c r="AA1462" s="1">
        <v>0.002099819536276248</v>
      </c>
      <c r="AB1462" s="1">
        <v>-0.01156387116978919</v>
      </c>
      <c r="AC1462" s="1">
        <v>0.007973983388814165</v>
      </c>
    </row>
    <row r="1463" spans="1:29">
      <c r="A1463" s="11">
        <v>38581</v>
      </c>
      <c r="B1463" s="1">
        <v>0.008446881440979936</v>
      </c>
      <c r="C1463" s="1">
        <v>0.02217489691532259</v>
      </c>
      <c r="D1463" s="1">
        <v>-0.00328704369426136</v>
      </c>
      <c r="E1463" s="1">
        <v>0.01323551772068865</v>
      </c>
      <c r="F1463" s="1">
        <v>0.003331883634910549</v>
      </c>
      <c r="G1463" s="1">
        <v>0.01918969339408361</v>
      </c>
      <c r="H1463" s="1">
        <v>0.02369158552073936</v>
      </c>
      <c r="I1463" s="1">
        <v>0.01375163327742346</v>
      </c>
      <c r="J1463" s="1">
        <v>0.009434404903022164</v>
      </c>
      <c r="K1463" s="1">
        <v>0.007577774207062626</v>
      </c>
      <c r="L1463" s="1">
        <v>0.03020089942999715</v>
      </c>
      <c r="M1463" s="1">
        <v>0.008077070688731869</v>
      </c>
      <c r="N1463" s="1">
        <v>0.00555712614364845</v>
      </c>
      <c r="O1463" s="1">
        <v>0.0116534416294789</v>
      </c>
      <c r="P1463" s="1">
        <v>0.00282150527306313</v>
      </c>
      <c r="Q1463" s="1">
        <v>0.04767905428926267</v>
      </c>
      <c r="R1463" s="1">
        <v>0.02164902018668036</v>
      </c>
      <c r="S1463" s="1">
        <v>0.005372161438580658</v>
      </c>
      <c r="T1463" s="1">
        <v>0.01226689419670146</v>
      </c>
      <c r="U1463" s="1">
        <v>-0.0051235957567346</v>
      </c>
      <c r="V1463" s="1">
        <v>-0.008094046886906181</v>
      </c>
      <c r="W1463" s="1">
        <v>0.01948632623396263</v>
      </c>
      <c r="X1463" s="1">
        <v>0.003043742779655689</v>
      </c>
      <c r="Y1463" s="1">
        <v>0.02277912400077575</v>
      </c>
      <c r="Z1463" s="1">
        <v>0.01159667860612479</v>
      </c>
      <c r="AA1463" s="1">
        <v>0.009408651932566015</v>
      </c>
      <c r="AB1463" s="1">
        <v>0</v>
      </c>
      <c r="AC1463" s="1">
        <v>0.005204859138024931</v>
      </c>
    </row>
    <row r="1464" spans="1:29">
      <c r="A1464" s="11">
        <v>38582</v>
      </c>
      <c r="B1464" s="1">
        <v>0.0003806691326626588</v>
      </c>
      <c r="C1464" s="1">
        <v>-0.01243590336012723</v>
      </c>
      <c r="D1464" s="1">
        <v>-0.009487273010798547</v>
      </c>
      <c r="E1464" s="1">
        <v>-0.007383034890036777</v>
      </c>
      <c r="F1464" s="1">
        <v>-0.003381298660604104</v>
      </c>
      <c r="G1464" s="1">
        <v>-0.01544893771806888</v>
      </c>
      <c r="H1464" s="1">
        <v>0.001052070052605547</v>
      </c>
      <c r="I1464" s="1">
        <v>0.01051672448967267</v>
      </c>
      <c r="J1464" s="1">
        <v>-0.01688597606715281</v>
      </c>
      <c r="K1464" s="1">
        <v>-0.02400939628515064</v>
      </c>
      <c r="L1464" s="1">
        <v>-0.008305062326924517</v>
      </c>
      <c r="M1464" s="1">
        <v>0.01060452627576214</v>
      </c>
      <c r="N1464" s="1">
        <v>-0.008830768932629462</v>
      </c>
      <c r="O1464" s="1">
        <v>0.01362023928065437</v>
      </c>
      <c r="P1464" s="1">
        <v>-0.004044169672710041</v>
      </c>
      <c r="Q1464" s="1">
        <v>-0.01550245257713356</v>
      </c>
      <c r="R1464" s="1">
        <v>-0.009231552905675233</v>
      </c>
      <c r="S1464" s="1">
        <v>-0.01450372621398066</v>
      </c>
      <c r="T1464" s="1">
        <v>-0.007834123487256206</v>
      </c>
      <c r="U1464" s="1">
        <v>-0.01811028788970881</v>
      </c>
      <c r="V1464" s="1">
        <v>-0.02313430300481401</v>
      </c>
      <c r="W1464" s="1">
        <v>0.01631364165859917</v>
      </c>
      <c r="X1464" s="1">
        <v>-0.002832106643386845</v>
      </c>
      <c r="Y1464" s="1">
        <v>0.009729160393439962</v>
      </c>
      <c r="Z1464" s="1">
        <v>-0.01327380591846727</v>
      </c>
      <c r="AA1464" s="1">
        <v>-0.007835248497627512</v>
      </c>
      <c r="AB1464" s="1">
        <v>-0.04276206065203902</v>
      </c>
      <c r="AC1464" s="1">
        <v>0.00648960267299814</v>
      </c>
    </row>
    <row r="1465" spans="1:29">
      <c r="A1465" s="11">
        <v>38583</v>
      </c>
      <c r="B1465" s="1">
        <v>-0.004566953847249478</v>
      </c>
      <c r="C1465" s="1">
        <v>0.00405737576820453</v>
      </c>
      <c r="D1465" s="1">
        <v>0.0008666836058643934</v>
      </c>
      <c r="E1465" s="1">
        <v>0.007079657651409166</v>
      </c>
      <c r="F1465" s="1">
        <v>-0.0058767905819892</v>
      </c>
      <c r="G1465" s="1">
        <v>-0.01258587376781872</v>
      </c>
      <c r="H1465" s="1">
        <v>0.007566406670177717</v>
      </c>
      <c r="I1465" s="1">
        <v>-0.00625943245632743</v>
      </c>
      <c r="J1465" s="1">
        <v>-0.01024933128415595</v>
      </c>
      <c r="K1465" s="1">
        <v>-0.005927604056346181</v>
      </c>
      <c r="L1465" s="1">
        <v>0.001196647439601684</v>
      </c>
      <c r="M1465" s="1">
        <v>0.007695140472265605</v>
      </c>
      <c r="N1465" s="1">
        <v>-0.006107178339635144</v>
      </c>
      <c r="O1465" s="1">
        <v>0.01443803072397931</v>
      </c>
      <c r="P1465" s="1">
        <v>-0.01059313385142102</v>
      </c>
      <c r="Q1465" s="1">
        <v>0.01280964321072919</v>
      </c>
      <c r="R1465" s="1">
        <v>-0.003670550107783943</v>
      </c>
      <c r="S1465" s="1">
        <v>-0.008520834197257354</v>
      </c>
      <c r="T1465" s="1">
        <v>-0.006353649923430682</v>
      </c>
      <c r="U1465" s="1">
        <v>-0.008647818681115638</v>
      </c>
      <c r="V1465" s="1">
        <v>0.01013789598240056</v>
      </c>
      <c r="W1465" s="1">
        <v>-0.0132367838301668</v>
      </c>
      <c r="X1465" s="1">
        <v>-0.004665707359437166</v>
      </c>
      <c r="Y1465" s="1">
        <v>-0.001973512151639212</v>
      </c>
      <c r="Z1465" s="1">
        <v>-0.0167542860333586</v>
      </c>
      <c r="AA1465" s="1">
        <v>-0.003384320674280628</v>
      </c>
      <c r="AB1465" s="1">
        <v>-0.0007025113286122098</v>
      </c>
      <c r="AC1465" s="1">
        <v>-0.01220930168188461</v>
      </c>
    </row>
    <row r="1466" spans="1:29">
      <c r="A1466" s="11">
        <v>38586</v>
      </c>
      <c r="B1466" s="1">
        <v>-0.01758750220564431</v>
      </c>
      <c r="C1466" s="1">
        <v>0.004877531584122075</v>
      </c>
      <c r="D1466" s="1">
        <v>0.002233003510101028</v>
      </c>
      <c r="E1466" s="1">
        <v>0.03041615484368165</v>
      </c>
      <c r="F1466" s="1">
        <v>0.006398944541857077</v>
      </c>
      <c r="G1466" s="1">
        <v>-0.01473267440603265</v>
      </c>
      <c r="H1466" s="1">
        <v>-0.02336247009691406</v>
      </c>
      <c r="I1466" s="1">
        <v>-0.001897187373229081</v>
      </c>
      <c r="J1466" s="1">
        <v>-0.003749128081364406</v>
      </c>
      <c r="K1466" s="1">
        <v>-0.004770399016552851</v>
      </c>
      <c r="L1466" s="1">
        <v>0.005887518575565798</v>
      </c>
      <c r="M1466" s="1">
        <v>-0.01064458972869453</v>
      </c>
      <c r="N1466" s="1">
        <v>0.003413965186139123</v>
      </c>
      <c r="O1466" s="1">
        <v>0.003804598888242694</v>
      </c>
      <c r="P1466" s="1">
        <v>-0.01106370756968666</v>
      </c>
      <c r="Q1466" s="1">
        <v>-0.009098326761106557</v>
      </c>
      <c r="R1466" s="1">
        <v>-0.009139225721340849</v>
      </c>
      <c r="S1466" s="1">
        <v>-0.00156242135941087</v>
      </c>
      <c r="T1466" s="1">
        <v>-0.01918289196304279</v>
      </c>
      <c r="U1466" s="1">
        <v>-0.002514179171895337</v>
      </c>
      <c r="V1466" s="1">
        <v>-0.02183857214301721</v>
      </c>
      <c r="W1466" s="1">
        <v>-0.01122934378183515</v>
      </c>
      <c r="X1466" s="1">
        <v>-0.02782009671417707</v>
      </c>
      <c r="Y1466" s="1">
        <v>0.006397326623972077</v>
      </c>
      <c r="Z1466" s="1">
        <v>-0.02238802251372973</v>
      </c>
      <c r="AA1466" s="1">
        <v>-0.008212007314622016</v>
      </c>
      <c r="AB1466" s="1">
        <v>0.01047325652143583</v>
      </c>
      <c r="AC1466" s="1">
        <v>0.007013340500752419</v>
      </c>
    </row>
    <row r="1467" spans="1:29">
      <c r="A1467" s="11">
        <v>38587</v>
      </c>
      <c r="B1467" s="1">
        <v>-0.02763172491233301</v>
      </c>
      <c r="C1467" s="1">
        <v>-0.0006933029462737883</v>
      </c>
      <c r="D1467" s="1">
        <v>-0.04778810224694374</v>
      </c>
      <c r="E1467" s="1">
        <v>-0.03606228842088965</v>
      </c>
      <c r="F1467" s="1">
        <v>-0.01495688101427339</v>
      </c>
      <c r="G1467" s="1">
        <v>-0.01864927588284959</v>
      </c>
      <c r="H1467" s="1">
        <v>-0.01495102309364038</v>
      </c>
      <c r="I1467" s="1">
        <v>-0.01368626066590573</v>
      </c>
      <c r="J1467" s="1">
        <v>-0.01605746271914299</v>
      </c>
      <c r="K1467" s="1">
        <v>-0.01198325988728732</v>
      </c>
      <c r="L1467" s="1">
        <v>-0.01285111996891186</v>
      </c>
      <c r="M1467" s="1">
        <v>-0.006548963249576434</v>
      </c>
      <c r="N1467" s="1">
        <v>0.001952251851108144</v>
      </c>
      <c r="O1467" s="1">
        <v>-0.03860478931300093</v>
      </c>
      <c r="P1467" s="1">
        <v>0.007397973069705799</v>
      </c>
      <c r="Q1467" s="1">
        <v>-0.02527469323718334</v>
      </c>
      <c r="R1467" s="1">
        <v>-0.02023445909067956</v>
      </c>
      <c r="S1467" s="1">
        <v>-0.04147093396235946</v>
      </c>
      <c r="T1467" s="1">
        <v>-0.01481072932844141</v>
      </c>
      <c r="U1467" s="1">
        <v>-0.01336981706583851</v>
      </c>
      <c r="V1467" s="1">
        <v>-0.007715664711725134</v>
      </c>
      <c r="W1467" s="1">
        <v>-0.01749523552312271</v>
      </c>
      <c r="X1467" s="1">
        <v>0.001781863983158827</v>
      </c>
      <c r="Y1467" s="1">
        <v>-0.01803007424458791</v>
      </c>
      <c r="Z1467" s="1">
        <v>-0.02455483930782421</v>
      </c>
      <c r="AA1467" s="1">
        <v>-0.06372828479822801</v>
      </c>
      <c r="AB1467" s="1">
        <v>-0.04117997657609629</v>
      </c>
      <c r="AC1467" s="1">
        <v>-0.01613592231712968</v>
      </c>
    </row>
    <row r="1468" spans="1:29">
      <c r="A1468" s="11">
        <v>38588</v>
      </c>
      <c r="B1468" s="1">
        <v>-0.008605462704842748</v>
      </c>
      <c r="C1468" s="1">
        <v>0.00638383133499576</v>
      </c>
      <c r="D1468" s="1">
        <v>0.004584291138694185</v>
      </c>
      <c r="E1468" s="1">
        <v>0.01328905109888745</v>
      </c>
      <c r="F1468" s="1">
        <v>-0.01610617418351878</v>
      </c>
      <c r="G1468" s="1">
        <v>-0.005992234816775799</v>
      </c>
      <c r="H1468" s="1">
        <v>-0.009106680776107878</v>
      </c>
      <c r="I1468" s="1">
        <v>0.004625589344388059</v>
      </c>
      <c r="J1468" s="1">
        <v>-0.001857924125314825</v>
      </c>
      <c r="K1468" s="1">
        <v>-0.01758656584454288</v>
      </c>
      <c r="L1468" s="1">
        <v>-0.009189556768010365</v>
      </c>
      <c r="M1468" s="1">
        <v>-0.002943098352370499</v>
      </c>
      <c r="N1468" s="1">
        <v>0.001978094579587975</v>
      </c>
      <c r="O1468" s="1">
        <v>0.005475758113696827</v>
      </c>
      <c r="P1468" s="1">
        <v>-0.001253950035773888</v>
      </c>
      <c r="Q1468" s="1">
        <v>0.006159052764186601</v>
      </c>
      <c r="R1468" s="1">
        <v>0.01415741495129552</v>
      </c>
      <c r="S1468" s="1">
        <v>-0.0253062638798045</v>
      </c>
      <c r="T1468" s="1">
        <v>-0.004818901667399289</v>
      </c>
      <c r="U1468" s="1">
        <v>0.01412860416944195</v>
      </c>
      <c r="V1468" s="1">
        <v>0.03317060558832541</v>
      </c>
      <c r="W1468" s="1">
        <v>0.001562059937370908</v>
      </c>
      <c r="X1468" s="1">
        <v>-0.009417185766045222</v>
      </c>
      <c r="Y1468" s="1">
        <v>-0.01612578486661098</v>
      </c>
      <c r="Z1468" s="1">
        <v>-0.01917299193326383</v>
      </c>
      <c r="AA1468" s="1">
        <v>0.03872083988303721</v>
      </c>
      <c r="AB1468" s="1">
        <v>-0.02546405357141779</v>
      </c>
      <c r="AC1468" s="1">
        <v>-0.009671638089863932</v>
      </c>
    </row>
    <row r="1469" spans="1:29">
      <c r="A1469" s="11">
        <v>38589</v>
      </c>
      <c r="B1469" s="1">
        <v>-0.009285231079280587</v>
      </c>
      <c r="C1469" s="1">
        <v>-0.01723695495691235</v>
      </c>
      <c r="D1469" s="1">
        <v>0.03084886630967398</v>
      </c>
      <c r="E1469" s="1">
        <v>0.000712505907776384</v>
      </c>
      <c r="F1469" s="1">
        <v>-0.01180892617377127</v>
      </c>
      <c r="G1469" s="1">
        <v>0.002067131180383708</v>
      </c>
      <c r="H1469" s="1">
        <v>0.009190374583654126</v>
      </c>
      <c r="I1469" s="1">
        <v>-0.003299721624202001</v>
      </c>
      <c r="J1469" s="1">
        <v>0.01127699294312823</v>
      </c>
      <c r="K1469" s="1">
        <v>-0.0003085101955930813</v>
      </c>
      <c r="L1469" s="1">
        <v>0.003356520740110724</v>
      </c>
      <c r="M1469" s="1">
        <v>-0.005194635799847802</v>
      </c>
      <c r="N1469" s="1">
        <v>0.00674807525960186</v>
      </c>
      <c r="O1469" s="1">
        <v>0.03449034431109532</v>
      </c>
      <c r="P1469" s="1">
        <v>0.004662891783226319</v>
      </c>
      <c r="Q1469" s="1">
        <v>0.02479394320503414</v>
      </c>
      <c r="R1469" s="1">
        <v>0.002158845365774154</v>
      </c>
      <c r="S1469" s="1">
        <v>0.06783911497122852</v>
      </c>
      <c r="T1469" s="1">
        <v>0.009231649858050028</v>
      </c>
      <c r="U1469" s="1">
        <v>-0.007601206675966754</v>
      </c>
      <c r="V1469" s="1">
        <v>0.004563571987321824</v>
      </c>
      <c r="W1469" s="1">
        <v>0.02732365502508816</v>
      </c>
      <c r="X1469" s="1">
        <v>-0.008661681971460777</v>
      </c>
      <c r="Y1469" s="1">
        <v>0.0283532267873039</v>
      </c>
      <c r="Z1469" s="1">
        <v>0.01835094972502826</v>
      </c>
      <c r="AA1469" s="1">
        <v>-0.01576882920053346</v>
      </c>
      <c r="AB1469" s="1">
        <v>0.03029855579355356</v>
      </c>
      <c r="AC1469" s="1">
        <v>0.0401982553728244</v>
      </c>
    </row>
    <row r="1470" spans="1:29">
      <c r="A1470" s="11">
        <v>38590</v>
      </c>
      <c r="B1470" s="1">
        <v>0.01344741780424252</v>
      </c>
      <c r="C1470" s="1">
        <v>0.04195315477247075</v>
      </c>
      <c r="D1470" s="1">
        <v>0.03638107643024302</v>
      </c>
      <c r="E1470" s="1">
        <v>-0.00299134219057362</v>
      </c>
      <c r="F1470" s="1">
        <v>0.006196508256571587</v>
      </c>
      <c r="G1470" s="1">
        <v>-0.004812649636244726</v>
      </c>
      <c r="H1470" s="1">
        <v>0.007155170074694794</v>
      </c>
      <c r="I1470" s="1">
        <v>-0.02271153173338791</v>
      </c>
      <c r="J1470" s="1">
        <v>-0.015914717270615</v>
      </c>
      <c r="K1470" s="1">
        <v>0.01018821499917744</v>
      </c>
      <c r="L1470" s="1">
        <v>-0.001100392654016957</v>
      </c>
      <c r="M1470" s="1">
        <v>0.000118485901727583</v>
      </c>
      <c r="N1470" s="1">
        <v>0.004858270562364542</v>
      </c>
      <c r="O1470" s="1">
        <v>0.02196968302107138</v>
      </c>
      <c r="P1470" s="1">
        <v>0.006426326864269472</v>
      </c>
      <c r="Q1470" s="1">
        <v>-0.01300063203325885</v>
      </c>
      <c r="R1470" s="1">
        <v>0.003446550696698747</v>
      </c>
      <c r="S1470" s="1">
        <v>-0.02117632953832438</v>
      </c>
      <c r="T1470" s="1">
        <v>-6.388092444331583E-05</v>
      </c>
      <c r="U1470" s="1">
        <v>0.01452410866374065</v>
      </c>
      <c r="V1470" s="1">
        <v>0.008129545344730316</v>
      </c>
      <c r="W1470" s="1">
        <v>-0.004554179648103007</v>
      </c>
      <c r="X1470" s="1">
        <v>0.007245564753232792</v>
      </c>
      <c r="Y1470" s="1">
        <v>-0.002094303617945603</v>
      </c>
      <c r="Z1470" s="1">
        <v>0.01593112117227147</v>
      </c>
      <c r="AA1470" s="1">
        <v>0.03522948595535058</v>
      </c>
      <c r="AB1470" s="1">
        <v>0.05289021332514987</v>
      </c>
      <c r="AC1470" s="1">
        <v>-0.02149968108434841</v>
      </c>
    </row>
    <row r="1471" spans="1:29">
      <c r="A1471" s="11">
        <v>38593</v>
      </c>
      <c r="B1471" s="1">
        <v>0.003618805927030566</v>
      </c>
      <c r="C1471" s="1">
        <v>-0.03770517973852316</v>
      </c>
      <c r="D1471" s="1">
        <v>0.02220153296485594</v>
      </c>
      <c r="E1471" s="1">
        <v>-0.02357499529065821</v>
      </c>
      <c r="F1471" s="1">
        <v>-0.02293579188027295</v>
      </c>
      <c r="G1471" s="1">
        <v>0.002072399061518349</v>
      </c>
      <c r="H1471" s="1">
        <v>-0.009472486431196248</v>
      </c>
      <c r="I1471" s="1">
        <v>0.006459693600235461</v>
      </c>
      <c r="J1471" s="1">
        <v>0.01741914841295866</v>
      </c>
      <c r="K1471" s="1">
        <v>-0.007640120354513003</v>
      </c>
      <c r="L1471" s="1">
        <v>0.01405708169316866</v>
      </c>
      <c r="M1471" s="1">
        <v>-0.002254409374706223</v>
      </c>
      <c r="N1471" s="1">
        <v>-0.008359269291472127</v>
      </c>
      <c r="O1471" s="1">
        <v>-0.01181329534980613</v>
      </c>
      <c r="P1471" s="1">
        <v>-0.006385292885065952</v>
      </c>
      <c r="Q1471" s="1">
        <v>-0.01469768956338968</v>
      </c>
      <c r="R1471" s="1">
        <v>0.002289728314234685</v>
      </c>
      <c r="S1471" s="1">
        <v>-0.006410112866297446</v>
      </c>
      <c r="T1471" s="1">
        <v>-0.01381782846983237</v>
      </c>
      <c r="U1471" s="1">
        <v>-0.009812394179303574</v>
      </c>
      <c r="V1471" s="1">
        <v>-0.001344132078420435</v>
      </c>
      <c r="W1471" s="1">
        <v>-0.0140303367887179</v>
      </c>
      <c r="X1471" s="1">
        <v>-0.01650273917797263</v>
      </c>
      <c r="Y1471" s="1">
        <v>-0.01387293934503853</v>
      </c>
      <c r="Z1471" s="1">
        <v>-0.01246769782302082</v>
      </c>
      <c r="AA1471" s="1">
        <v>-0.02129786808595724</v>
      </c>
      <c r="AB1471" s="1">
        <v>-0.03321451470675585</v>
      </c>
      <c r="AC1471" s="1">
        <v>-0.02169362507621986</v>
      </c>
    </row>
    <row r="1472" spans="1:29">
      <c r="A1472" s="11">
        <v>38594</v>
      </c>
      <c r="B1472" s="1">
        <v>0</v>
      </c>
      <c r="C1472" s="1">
        <v>0.001819095031946105</v>
      </c>
      <c r="D1472" s="1">
        <v>-0.0006964255661854324</v>
      </c>
      <c r="E1472" s="1">
        <v>0.007463053625481386</v>
      </c>
      <c r="F1472" s="1">
        <v>0.02019389636041691</v>
      </c>
      <c r="G1472" s="1">
        <v>0.06652885150637911</v>
      </c>
      <c r="H1472" s="1">
        <v>0.001956287379082156</v>
      </c>
      <c r="I1472" s="1">
        <v>0.01221051103977655</v>
      </c>
      <c r="J1472" s="1">
        <v>0.02328424645798455</v>
      </c>
      <c r="K1472" s="1">
        <v>0.02617782221669152</v>
      </c>
      <c r="L1472" s="1">
        <v>0.01985931154622445</v>
      </c>
      <c r="M1472" s="1">
        <v>-0.00344908483676365</v>
      </c>
      <c r="N1472" s="1">
        <v>0.003994693699472363</v>
      </c>
      <c r="O1472" s="1">
        <v>-0.009382638927428189</v>
      </c>
      <c r="P1472" s="1">
        <v>0.0007141488579611721</v>
      </c>
      <c r="Q1472" s="1">
        <v>0.008000301890331629</v>
      </c>
      <c r="R1472" s="1">
        <v>0.01035198161966688</v>
      </c>
      <c r="S1472" s="1">
        <v>0.01532248422138394</v>
      </c>
      <c r="T1472" s="1">
        <v>0.02211982315345296</v>
      </c>
      <c r="U1472" s="1">
        <v>0.005251499594630005</v>
      </c>
      <c r="V1472" s="1">
        <v>-0.008153929377191393</v>
      </c>
      <c r="W1472" s="1">
        <v>-0.0001856930952159885</v>
      </c>
      <c r="X1472" s="1">
        <v>0.00419493712502006</v>
      </c>
      <c r="Y1472" s="1">
        <v>0.01974281777725873</v>
      </c>
      <c r="Z1472" s="1">
        <v>0.01822196159613365</v>
      </c>
      <c r="AA1472" s="1">
        <v>0.02114115889486357</v>
      </c>
      <c r="AB1472" s="1">
        <v>0.02214654590837895</v>
      </c>
      <c r="AC1472" s="1">
        <v>0.02046911529713169</v>
      </c>
    </row>
    <row r="1473" spans="1:29">
      <c r="A1473" s="11">
        <v>38595</v>
      </c>
      <c r="B1473" s="1">
        <v>0.0002004167168290216</v>
      </c>
      <c r="C1473" s="1">
        <v>0.004609394033893599</v>
      </c>
      <c r="D1473" s="1">
        <v>0.003615209379669082</v>
      </c>
      <c r="E1473" s="1">
        <v>-0.00697174081899643</v>
      </c>
      <c r="F1473" s="1">
        <v>0.008888971752797792</v>
      </c>
      <c r="G1473" s="1">
        <v>-0.01502928009402049</v>
      </c>
      <c r="H1473" s="1">
        <v>0.01127937385414945</v>
      </c>
      <c r="I1473" s="1">
        <v>-0.00982061537505452</v>
      </c>
      <c r="J1473" s="1">
        <v>0.009862662003727429</v>
      </c>
      <c r="K1473" s="1">
        <v>-0.006602827048606152</v>
      </c>
      <c r="L1473" s="1">
        <v>0.01244177255789758</v>
      </c>
      <c r="M1473" s="1">
        <v>-0.001432346177496879</v>
      </c>
      <c r="N1473" s="1">
        <v>0.01322354521650615</v>
      </c>
      <c r="O1473" s="1">
        <v>0.0119972619869726</v>
      </c>
      <c r="P1473" s="1">
        <v>0.01105959439888116</v>
      </c>
      <c r="Q1473" s="1">
        <v>0.00553080338654266</v>
      </c>
      <c r="R1473" s="1">
        <v>0.01667608820780275</v>
      </c>
      <c r="S1473" s="1">
        <v>-0.01270857018155447</v>
      </c>
      <c r="T1473" s="1">
        <v>0.01072562045736047</v>
      </c>
      <c r="U1473" s="1">
        <v>0.0041966939678586</v>
      </c>
      <c r="V1473" s="1">
        <v>0.0003992018912668538</v>
      </c>
      <c r="W1473" s="1">
        <v>0.01410879177923352</v>
      </c>
      <c r="X1473" s="1">
        <v>-0.01146090785057674</v>
      </c>
      <c r="Y1473" s="1">
        <v>0.0450961166812327</v>
      </c>
      <c r="Z1473" s="1">
        <v>-0.001534000208720632</v>
      </c>
      <c r="AA1473" s="1">
        <v>0.01060289791730828</v>
      </c>
      <c r="AB1473" s="1">
        <v>0.009444490037737063</v>
      </c>
      <c r="AC1473" s="1">
        <v>0.01587920967855072</v>
      </c>
    </row>
    <row r="1474" spans="1:29">
      <c r="A1474" s="11">
        <v>38596</v>
      </c>
      <c r="B1474" s="1">
        <v>0.005207175764320171</v>
      </c>
      <c r="C1474" s="1">
        <v>0.02572299348005336</v>
      </c>
      <c r="D1474" s="1">
        <v>0.03320010615147817</v>
      </c>
      <c r="E1474" s="1">
        <v>0.007166886088171509</v>
      </c>
      <c r="F1474" s="1">
        <v>-0.02986760657205023</v>
      </c>
      <c r="G1474" s="1">
        <v>-0.009679991427114731</v>
      </c>
      <c r="H1474" s="1">
        <v>0.02123584590102912</v>
      </c>
      <c r="I1474" s="1">
        <v>-0.01311986515207197</v>
      </c>
      <c r="J1474" s="1">
        <v>-0.001395359108531391</v>
      </c>
      <c r="K1474" s="1">
        <v>0.01450130559986529</v>
      </c>
      <c r="L1474" s="1">
        <v>0.02085354502843328</v>
      </c>
      <c r="M1474" s="1">
        <v>0.003346780888408007</v>
      </c>
      <c r="N1474" s="1">
        <v>5.784192642321884E-05</v>
      </c>
      <c r="O1474" s="1">
        <v>0.004991524909710776</v>
      </c>
      <c r="P1474" s="1">
        <v>0.005998787879293532</v>
      </c>
      <c r="Q1474" s="1">
        <v>0.01705050620636528</v>
      </c>
      <c r="R1474" s="1">
        <v>0.0101473496447142</v>
      </c>
      <c r="S1474" s="1">
        <v>0.01609001552767131</v>
      </c>
      <c r="T1474" s="1">
        <v>0.004144082365888702</v>
      </c>
      <c r="U1474" s="1">
        <v>0.00672589070359586</v>
      </c>
      <c r="V1474" s="1">
        <v>0.00813790298546091</v>
      </c>
      <c r="W1474" s="1">
        <v>0.0009152823317193359</v>
      </c>
      <c r="X1474" s="1">
        <v>0.01701154614237188</v>
      </c>
      <c r="Y1474" s="1">
        <v>0.01075978784806564</v>
      </c>
      <c r="Z1474" s="1">
        <v>0.006785520210473628</v>
      </c>
      <c r="AA1474" s="1">
        <v>-0.01644279576233698</v>
      </c>
      <c r="AB1474" s="1">
        <v>0.003714930589572063</v>
      </c>
      <c r="AC1474" s="1">
        <v>0.02070510979680651</v>
      </c>
    </row>
    <row r="1475" spans="1:29">
      <c r="A1475" s="11">
        <v>38597</v>
      </c>
      <c r="B1475" s="1">
        <v>0.02470627691916039</v>
      </c>
      <c r="C1475" s="1">
        <v>0.04188722814640222</v>
      </c>
      <c r="D1475" s="1">
        <v>0.0202882865081937</v>
      </c>
      <c r="E1475" s="1">
        <v>0.008858462488021912</v>
      </c>
      <c r="F1475" s="1">
        <v>0.00644073882318863</v>
      </c>
      <c r="G1475" s="1">
        <v>-0.0004967716229745678</v>
      </c>
      <c r="H1475" s="1">
        <v>-0.00483095985475579</v>
      </c>
      <c r="I1475" s="1">
        <v>0.00704275294646961</v>
      </c>
      <c r="J1475" s="1">
        <v>0.0006986176935344091</v>
      </c>
      <c r="K1475" s="1">
        <v>0.007147303693854745</v>
      </c>
      <c r="L1475" s="1">
        <v>-0.01646958845393665</v>
      </c>
      <c r="M1475" s="1">
        <v>0.01000581480167795</v>
      </c>
      <c r="N1475" s="1">
        <v>0.0002020726361251501</v>
      </c>
      <c r="O1475" s="1">
        <v>-0.003586969188018152</v>
      </c>
      <c r="P1475" s="1">
        <v>-0.001753769995996413</v>
      </c>
      <c r="Q1475" s="1">
        <v>5.060338820639387E-05</v>
      </c>
      <c r="R1475" s="1">
        <v>0.00522909176951547</v>
      </c>
      <c r="S1475" s="1">
        <v>0.003167169705858619</v>
      </c>
      <c r="T1475" s="1">
        <v>0.008129065904564081</v>
      </c>
      <c r="U1475" s="1">
        <v>-0.003913465607059408</v>
      </c>
      <c r="V1475" s="1">
        <v>0.002848861157659144</v>
      </c>
      <c r="W1475" s="1">
        <v>0.01444846060173344</v>
      </c>
      <c r="X1475" s="1">
        <v>0.04986152087223483</v>
      </c>
      <c r="Y1475" s="1">
        <v>0.03061893830740248</v>
      </c>
      <c r="Z1475" s="1">
        <v>0.03153581001017103</v>
      </c>
      <c r="AA1475" s="1">
        <v>-0.01016123441291372</v>
      </c>
      <c r="AB1475" s="1">
        <v>0.01507871402959715</v>
      </c>
      <c r="AC1475" s="1">
        <v>0.00564196103762904</v>
      </c>
    </row>
    <row r="1476" spans="1:29">
      <c r="A1476" s="11">
        <v>38600</v>
      </c>
      <c r="B1476" s="1">
        <v>0.007972020504509958</v>
      </c>
      <c r="C1476" s="1">
        <v>-0.03343731885409196</v>
      </c>
      <c r="D1476" s="1">
        <v>-0.02433101412214012</v>
      </c>
      <c r="E1476" s="1">
        <v>0.02231152902599121</v>
      </c>
      <c r="F1476" s="1">
        <v>-0.009407331844278111</v>
      </c>
      <c r="G1476" s="1">
        <v>-0.01972494900981725</v>
      </c>
      <c r="H1476" s="1">
        <v>0.002954905936213059</v>
      </c>
      <c r="I1476" s="1">
        <v>0.006129107879758289</v>
      </c>
      <c r="J1476" s="1">
        <v>0.03106469114998944</v>
      </c>
      <c r="K1476" s="1">
        <v>-0.01537564915088785</v>
      </c>
      <c r="L1476" s="1">
        <v>-0.0129734635380423</v>
      </c>
      <c r="M1476" s="1">
        <v>0.01957789003892096</v>
      </c>
      <c r="N1476" s="1">
        <v>0.0348421539518633</v>
      </c>
      <c r="O1476" s="1">
        <v>-0.01121595299677491</v>
      </c>
      <c r="P1476" s="1">
        <v>0.01493294367883746</v>
      </c>
      <c r="Q1476" s="1">
        <v>0.01364600697228258</v>
      </c>
      <c r="R1476" s="1">
        <v>-0.0002052338073402771</v>
      </c>
      <c r="S1476" s="1">
        <v>-0.0205207661397836</v>
      </c>
      <c r="T1476" s="1">
        <v>0.01358368873801807</v>
      </c>
      <c r="U1476" s="1">
        <v>0.002170638293831129</v>
      </c>
      <c r="V1476" s="1">
        <v>0.0007892481386813088</v>
      </c>
      <c r="W1476" s="1">
        <v>-0.003846035197131115</v>
      </c>
      <c r="X1476" s="1">
        <v>0.005581409271230742</v>
      </c>
      <c r="Y1476" s="1">
        <v>-0.01927378988443351</v>
      </c>
      <c r="Z1476" s="1">
        <v>-0.001602543493815056</v>
      </c>
      <c r="AA1476" s="1">
        <v>-0.002704955744299076</v>
      </c>
      <c r="AB1476" s="1">
        <v>0.03268075471245724</v>
      </c>
      <c r="AC1476" s="1">
        <v>0.008415839182457585</v>
      </c>
    </row>
    <row r="1477" spans="1:29">
      <c r="A1477" s="11">
        <v>38601</v>
      </c>
      <c r="B1477" s="1">
        <v>0.003279216426521181</v>
      </c>
      <c r="C1477" s="1">
        <v>-0.01305712713431406</v>
      </c>
      <c r="D1477" s="1">
        <v>0.02730075874889626</v>
      </c>
      <c r="E1477" s="1">
        <v>0.02802039710489024</v>
      </c>
      <c r="F1477" s="1">
        <v>-0.004780600511848587</v>
      </c>
      <c r="G1477" s="1">
        <v>0.001521753524415193</v>
      </c>
      <c r="H1477" s="1">
        <v>0.01536205317799988</v>
      </c>
      <c r="I1477" s="1">
        <v>0.003592750901868058</v>
      </c>
      <c r="J1477" s="1">
        <v>-0.001692633650662079</v>
      </c>
      <c r="K1477" s="1">
        <v>-0.004804715782687485</v>
      </c>
      <c r="L1477" s="1">
        <v>0.003928433110344631</v>
      </c>
      <c r="M1477" s="1">
        <v>-0.003701653384289627</v>
      </c>
      <c r="N1477" s="1">
        <v>0.01935903072009038</v>
      </c>
      <c r="O1477" s="1">
        <v>0.002380755350669617</v>
      </c>
      <c r="P1477" s="1">
        <v>0.009001309403395608</v>
      </c>
      <c r="Q1477" s="1">
        <v>-0.006604791115581432</v>
      </c>
      <c r="R1477" s="1">
        <v>-0.001985459557187208</v>
      </c>
      <c r="S1477" s="1">
        <v>-0.009669765056389723</v>
      </c>
      <c r="T1477" s="1">
        <v>0.02215307724797122</v>
      </c>
      <c r="U1477" s="1">
        <v>0.001234476443678911</v>
      </c>
      <c r="V1477" s="1">
        <v>0.00930435516402639</v>
      </c>
      <c r="W1477" s="1">
        <v>0.002895894094141704</v>
      </c>
      <c r="X1477" s="1">
        <v>-0.0001007427053629772</v>
      </c>
      <c r="Y1477" s="1">
        <v>0.001085786340261574</v>
      </c>
      <c r="Z1477" s="1">
        <v>0.003333809662970477</v>
      </c>
      <c r="AA1477" s="1">
        <v>-0.005189220535907313</v>
      </c>
      <c r="AB1477" s="1">
        <v>0.01497310217907</v>
      </c>
      <c r="AC1477" s="1">
        <v>0.001456968694737659</v>
      </c>
    </row>
    <row r="1478" spans="1:29">
      <c r="A1478" s="11">
        <v>38603</v>
      </c>
      <c r="B1478" s="1">
        <v>0.01115161789118568</v>
      </c>
      <c r="C1478" s="1">
        <v>0.05019071242381257</v>
      </c>
      <c r="D1478" s="1">
        <v>-0.0126100754418389</v>
      </c>
      <c r="E1478" s="1">
        <v>0.01328597206186544</v>
      </c>
      <c r="F1478" s="1">
        <v>0.000649042216723128</v>
      </c>
      <c r="G1478" s="1">
        <v>0</v>
      </c>
      <c r="H1478" s="1">
        <v>0.004559500255652216</v>
      </c>
      <c r="I1478" s="1">
        <v>0.02077803966542091</v>
      </c>
      <c r="J1478" s="1">
        <v>-0.000678244202720335</v>
      </c>
      <c r="K1478" s="1">
        <v>0.005130059641355267</v>
      </c>
      <c r="L1478" s="1">
        <v>0.02470376591673795</v>
      </c>
      <c r="M1478" s="1">
        <v>0.01866160900835867</v>
      </c>
      <c r="N1478" s="1">
        <v>-0.004132147097347327</v>
      </c>
      <c r="O1478" s="1">
        <v>0.02137449785459666</v>
      </c>
      <c r="P1478" s="1">
        <v>-0.004803308047840682</v>
      </c>
      <c r="Q1478" s="1">
        <v>0.008273125056800223</v>
      </c>
      <c r="R1478" s="1">
        <v>0.01337640068134949</v>
      </c>
      <c r="S1478" s="1">
        <v>0.008950508149162317</v>
      </c>
      <c r="T1478" s="1">
        <v>0.003951246903884709</v>
      </c>
      <c r="U1478" s="1">
        <v>0.03407105029250546</v>
      </c>
      <c r="V1478" s="1">
        <v>0.005000185555735115</v>
      </c>
      <c r="W1478" s="1">
        <v>0.01858758629461854</v>
      </c>
      <c r="X1478" s="1">
        <v>0.03199419484932431</v>
      </c>
      <c r="Y1478" s="1">
        <v>0.00281981938187803</v>
      </c>
      <c r="Z1478" s="1">
        <v>0.007752949020273903</v>
      </c>
      <c r="AA1478" s="1">
        <v>0.001052034599845264</v>
      </c>
      <c r="AB1478" s="1">
        <v>0.01146667800884282</v>
      </c>
      <c r="AC1478" s="1">
        <v>-0.01256627446877678</v>
      </c>
    </row>
    <row r="1479" spans="1:29">
      <c r="A1479" s="11">
        <v>38604</v>
      </c>
      <c r="B1479" s="1">
        <v>0.01578251791923901</v>
      </c>
      <c r="C1479" s="1">
        <v>-0.02649315166075528</v>
      </c>
      <c r="D1479" s="1">
        <v>0.0009154148833467879</v>
      </c>
      <c r="E1479" s="1">
        <v>-0.01554447629901512</v>
      </c>
      <c r="F1479" s="1">
        <v>0.01868304277660204</v>
      </c>
      <c r="G1479" s="1">
        <v>0.01688338494008335</v>
      </c>
      <c r="H1479" s="1">
        <v>0.00206312218102922</v>
      </c>
      <c r="I1479" s="1">
        <v>0.03079993452464858</v>
      </c>
      <c r="J1479" s="1">
        <v>-0.0193415445470777</v>
      </c>
      <c r="K1479" s="1">
        <v>-0.005704236339736379</v>
      </c>
      <c r="L1479" s="1">
        <v>-0.002146496589672475</v>
      </c>
      <c r="M1479" s="1">
        <v>0.001516978181227202</v>
      </c>
      <c r="N1479" s="1">
        <v>0.005413422387596789</v>
      </c>
      <c r="O1479" s="1">
        <v>0.01832865185152466</v>
      </c>
      <c r="P1479" s="1">
        <v>-0.00965355290849601</v>
      </c>
      <c r="Q1479" s="1">
        <v>-0.001510353066320302</v>
      </c>
      <c r="R1479" s="1">
        <v>0.00406151085654427</v>
      </c>
      <c r="S1479" s="1">
        <v>0.01935476454877061</v>
      </c>
      <c r="T1479" s="1">
        <v>0.02295926525836167</v>
      </c>
      <c r="U1479" s="1">
        <v>-0.007803175838303367</v>
      </c>
      <c r="V1479" s="1">
        <v>-0.01150497789438443</v>
      </c>
      <c r="W1479" s="1">
        <v>-0.009626291436328871</v>
      </c>
      <c r="X1479" s="1">
        <v>0.001760301985498369</v>
      </c>
      <c r="Y1479" s="1">
        <v>-0.009733681236325009</v>
      </c>
      <c r="Z1479" s="1">
        <v>0.0002443476038980208</v>
      </c>
      <c r="AA1479" s="1">
        <v>0.0003001487310934081</v>
      </c>
      <c r="AB1479" s="1">
        <v>0.01038152602872944</v>
      </c>
      <c r="AC1479" s="1">
        <v>-0.004822163334282203</v>
      </c>
    </row>
    <row r="1480" spans="1:29">
      <c r="A1480" s="11">
        <v>38607</v>
      </c>
      <c r="B1480" s="1">
        <v>0.01478848324078075</v>
      </c>
      <c r="C1480" s="1">
        <v>-0.002668008972044666</v>
      </c>
      <c r="D1480" s="1">
        <v>-0.001828830031848416</v>
      </c>
      <c r="E1480" s="1">
        <v>-0.001510803092305446</v>
      </c>
      <c r="F1480" s="1">
        <v>0.005858903030837137</v>
      </c>
      <c r="G1480" s="1">
        <v>-0.01228628978313639</v>
      </c>
      <c r="H1480" s="1">
        <v>0.0319124491446543</v>
      </c>
      <c r="I1480" s="1">
        <v>0.001922804932884326</v>
      </c>
      <c r="J1480" s="1">
        <v>0.01211045792687226</v>
      </c>
      <c r="K1480" s="1">
        <v>0.02204098817896072</v>
      </c>
      <c r="L1480" s="1">
        <v>0.00237890206408875</v>
      </c>
      <c r="M1480" s="1">
        <v>0.01339839332457271</v>
      </c>
      <c r="N1480" s="1">
        <v>0.02213756363715946</v>
      </c>
      <c r="O1480" s="1">
        <v>0.008999427831842821</v>
      </c>
      <c r="P1480" s="1">
        <v>0.008180834651223101</v>
      </c>
      <c r="Q1480" s="1">
        <v>0.01441907650578766</v>
      </c>
      <c r="R1480" s="1">
        <v>0.01462964166476488</v>
      </c>
      <c r="S1480" s="1">
        <v>0.00553800566267082</v>
      </c>
      <c r="T1480" s="1">
        <v>0.01329123642969088</v>
      </c>
      <c r="U1480" s="1">
        <v>0.0131356140982688</v>
      </c>
      <c r="V1480" s="1">
        <v>0.02728840713647607</v>
      </c>
      <c r="W1480" s="1">
        <v>0.003220337239942417</v>
      </c>
      <c r="X1480" s="1">
        <v>-0.003612055242244949</v>
      </c>
      <c r="Y1480" s="1">
        <v>0.01485350110610062</v>
      </c>
      <c r="Z1480" s="1">
        <v>0.005615761046368073</v>
      </c>
      <c r="AA1480" s="1">
        <v>0.01251953284848506</v>
      </c>
      <c r="AB1480" s="1">
        <v>-0.01979322980445408</v>
      </c>
      <c r="AC1480" s="1">
        <v>0.001614669450666906</v>
      </c>
    </row>
    <row r="1481" spans="1:29">
      <c r="A1481" s="11">
        <v>38608</v>
      </c>
      <c r="B1481" s="1">
        <v>0.005533962430611661</v>
      </c>
      <c r="C1481" s="1">
        <v>0.01939510642067055</v>
      </c>
      <c r="D1481" s="1">
        <v>0.0008329057321481148</v>
      </c>
      <c r="E1481" s="1">
        <v>0.0002751386988661952</v>
      </c>
      <c r="F1481" s="1">
        <v>0.01063621380712565</v>
      </c>
      <c r="G1481" s="1">
        <v>-0.003193872574383638</v>
      </c>
      <c r="H1481" s="1">
        <v>0.01017545207727633</v>
      </c>
      <c r="I1481" s="1">
        <v>0.01461560529276995</v>
      </c>
      <c r="J1481" s="1">
        <v>-0.002734949901200379</v>
      </c>
      <c r="K1481" s="1">
        <v>0</v>
      </c>
      <c r="L1481" s="1">
        <v>0.009636638430445377</v>
      </c>
      <c r="M1481" s="1">
        <v>0.01379616706625875</v>
      </c>
      <c r="N1481" s="1">
        <v>0.01361015127394682</v>
      </c>
      <c r="O1481" s="1">
        <v>-0.01118223965403953</v>
      </c>
      <c r="P1481" s="1">
        <v>-0.002935139490965466</v>
      </c>
      <c r="Q1481" s="1">
        <v>0.0007955914328170444</v>
      </c>
      <c r="R1481" s="1">
        <v>-0.0002659675095103564</v>
      </c>
      <c r="S1481" s="1">
        <v>0.005507328460908845</v>
      </c>
      <c r="T1481" s="1">
        <v>0.0153605748534944</v>
      </c>
      <c r="U1481" s="1">
        <v>0.04066427162555564</v>
      </c>
      <c r="V1481" s="1">
        <v>0.02495587507431973</v>
      </c>
      <c r="W1481" s="1">
        <v>-0.002139858434628383</v>
      </c>
      <c r="X1481" s="1">
        <v>0.009797991776106407</v>
      </c>
      <c r="Y1481" s="1">
        <v>-0.002259983202233529</v>
      </c>
      <c r="Z1481" s="1">
        <v>-0.008498291870957631</v>
      </c>
      <c r="AA1481" s="1">
        <v>-0.006182276476415116</v>
      </c>
      <c r="AB1481" s="1">
        <v>-0.02585165714424353</v>
      </c>
      <c r="AC1481" s="1">
        <v>0.00241945551567424</v>
      </c>
    </row>
    <row r="1482" spans="1:29">
      <c r="A1482" s="11">
        <v>38609</v>
      </c>
      <c r="B1482" s="1">
        <v>-0.008805402403177509</v>
      </c>
      <c r="C1482" s="1">
        <v>-0.007348151759724364</v>
      </c>
      <c r="D1482" s="1">
        <v>-0.00153954849516702</v>
      </c>
      <c r="E1482" s="1">
        <v>-0.009485794298030537</v>
      </c>
      <c r="F1482" s="1">
        <v>0.005951197488849091</v>
      </c>
      <c r="G1482" s="1">
        <v>0.008263307603889603</v>
      </c>
      <c r="H1482" s="1">
        <v>0.04716040056559545</v>
      </c>
      <c r="I1482" s="1">
        <v>0.001018603650915884</v>
      </c>
      <c r="J1482" s="1">
        <v>0.03016810776549272</v>
      </c>
      <c r="K1482" s="1">
        <v>0.01418000732413538</v>
      </c>
      <c r="L1482" s="1">
        <v>-0.0002451116821294841</v>
      </c>
      <c r="M1482" s="1">
        <v>-0.02097956727291661</v>
      </c>
      <c r="N1482" s="1">
        <v>-0.0204704560727631</v>
      </c>
      <c r="O1482" s="1">
        <v>-0.006058140021105496</v>
      </c>
      <c r="P1482" s="1">
        <v>0.0005196687711328529</v>
      </c>
      <c r="Q1482" s="1">
        <v>-0.01032943233103822</v>
      </c>
      <c r="R1482" s="1">
        <v>-0.01508692507964571</v>
      </c>
      <c r="S1482" s="1">
        <v>0</v>
      </c>
      <c r="T1482" s="1">
        <v>0.01818808847610698</v>
      </c>
      <c r="U1482" s="1">
        <v>0.01863768172298674</v>
      </c>
      <c r="V1482" s="1">
        <v>-0.007916968533677293</v>
      </c>
      <c r="W1482" s="1">
        <v>0.0069691344152083</v>
      </c>
      <c r="X1482" s="1">
        <v>0.01562205691191143</v>
      </c>
      <c r="Y1482" s="1">
        <v>-0.01499317327522454</v>
      </c>
      <c r="Z1482" s="1">
        <v>-0.008203854487077944</v>
      </c>
      <c r="AA1482" s="1">
        <v>-0.01233561003443684</v>
      </c>
      <c r="AB1482" s="1">
        <v>0.001584055159231434</v>
      </c>
      <c r="AC1482" s="1">
        <v>0.01943963255303149</v>
      </c>
    </row>
    <row r="1483" spans="1:29">
      <c r="A1483" s="11">
        <v>38610</v>
      </c>
      <c r="B1483" s="1">
        <v>0.003146218875090145</v>
      </c>
      <c r="C1483" s="1">
        <v>0.01176485584803411</v>
      </c>
      <c r="D1483" s="1">
        <v>0.0002919640423575398</v>
      </c>
      <c r="E1483" s="1">
        <v>0.003747216743305248</v>
      </c>
      <c r="F1483" s="1">
        <v>0.003611659233887288</v>
      </c>
      <c r="G1483" s="1">
        <v>0.002341399251202692</v>
      </c>
      <c r="H1483" s="1">
        <v>-0.001149726932627937</v>
      </c>
      <c r="I1483" s="1">
        <v>0.006250742968490153</v>
      </c>
      <c r="J1483" s="1">
        <v>0.01996674006587318</v>
      </c>
      <c r="K1483" s="1">
        <v>0.02621630525017693</v>
      </c>
      <c r="L1483" s="1">
        <v>0.001983215024315088</v>
      </c>
      <c r="M1483" s="1">
        <v>0.004169979105774324</v>
      </c>
      <c r="N1483" s="1">
        <v>0.0127380766868479</v>
      </c>
      <c r="O1483" s="1">
        <v>0.005553621791874574</v>
      </c>
      <c r="P1483" s="1">
        <v>0.01211491488961935</v>
      </c>
      <c r="Q1483" s="1">
        <v>0.003261580672543118</v>
      </c>
      <c r="R1483" s="1">
        <v>0.02678964153123986</v>
      </c>
      <c r="S1483" s="1">
        <v>0.01564936596084188</v>
      </c>
      <c r="T1483" s="1">
        <v>0.004841396933654041</v>
      </c>
      <c r="U1483" s="1">
        <v>0.002434380257953839</v>
      </c>
      <c r="V1483" s="1">
        <v>-0.002785377332563899</v>
      </c>
      <c r="W1483" s="1">
        <v>0.01437449162507209</v>
      </c>
      <c r="X1483" s="1">
        <v>-0.00563681506255187</v>
      </c>
      <c r="Y1483" s="1">
        <v>0.01084102988901203</v>
      </c>
      <c r="Z1483" s="1">
        <v>0.0223456586074855</v>
      </c>
      <c r="AA1483" s="1">
        <v>0.009448238052872426</v>
      </c>
      <c r="AB1483" s="1">
        <v>0.04653294141890174</v>
      </c>
      <c r="AC1483" s="1">
        <v>0.006049578138562328</v>
      </c>
    </row>
    <row r="1484" spans="1:29">
      <c r="A1484" s="11">
        <v>38611</v>
      </c>
      <c r="B1484" s="1">
        <v>-0.0158672297785557</v>
      </c>
      <c r="C1484" s="1">
        <v>0.01411014431241853</v>
      </c>
      <c r="D1484" s="1">
        <v>0.008372626803458294</v>
      </c>
      <c r="E1484" s="1">
        <v>0.006913600035598932</v>
      </c>
      <c r="F1484" s="1">
        <v>-0.006080727862562529</v>
      </c>
      <c r="G1484" s="1">
        <v>0.00133465784440534</v>
      </c>
      <c r="H1484" s="1">
        <v>0.01976239790384215</v>
      </c>
      <c r="I1484" s="1">
        <v>0.0001443134408725122</v>
      </c>
      <c r="J1484" s="1">
        <v>0.006525131098304993</v>
      </c>
      <c r="K1484" s="1">
        <v>0.008231877513184216</v>
      </c>
      <c r="L1484" s="1">
        <v>-0.001469087845225259</v>
      </c>
      <c r="M1484" s="1">
        <v>0.003576258154193379</v>
      </c>
      <c r="N1484" s="1">
        <v>-0.001143247526574021</v>
      </c>
      <c r="O1484" s="1">
        <v>0.01198777837767628</v>
      </c>
      <c r="P1484" s="1">
        <v>-0.005814307460604407</v>
      </c>
      <c r="Q1484" s="1">
        <v>0.02345687060424018</v>
      </c>
      <c r="R1484" s="1">
        <v>0.004272041630876577</v>
      </c>
      <c r="S1484" s="1">
        <v>0.00308185488546453</v>
      </c>
      <c r="T1484" s="1">
        <v>-0.001771958118544692</v>
      </c>
      <c r="U1484" s="1">
        <v>-0.006384564648868274</v>
      </c>
      <c r="V1484" s="1">
        <v>-0.003623764763602377</v>
      </c>
      <c r="W1484" s="1">
        <v>-0.001224651184491998</v>
      </c>
      <c r="X1484" s="1">
        <v>0.006533488812884958</v>
      </c>
      <c r="Y1484" s="1">
        <v>-0.004549602826682597</v>
      </c>
      <c r="Z1484" s="1">
        <v>0.0187176580786077</v>
      </c>
      <c r="AA1484" s="1">
        <v>0.007607407350462614</v>
      </c>
      <c r="AB1484" s="1">
        <v>0.08785738862315351</v>
      </c>
      <c r="AC1484" s="1">
        <v>0.0001305015860637582</v>
      </c>
    </row>
    <row r="1485" spans="1:29">
      <c r="A1485" s="11">
        <v>38614</v>
      </c>
      <c r="B1485" s="1">
        <v>0.007499155583186035</v>
      </c>
      <c r="C1485" s="1">
        <v>0.05707304096401367</v>
      </c>
      <c r="D1485" s="1">
        <v>-0.04477868186200684</v>
      </c>
      <c r="E1485" s="1">
        <v>0.0118103226572237</v>
      </c>
      <c r="F1485" s="1">
        <v>0.01161200317789168</v>
      </c>
      <c r="G1485" s="1">
        <v>0.001832890467582393</v>
      </c>
      <c r="H1485" s="1">
        <v>-0.003951453997548593</v>
      </c>
      <c r="I1485" s="1">
        <v>0.02318185887872626</v>
      </c>
      <c r="J1485" s="1">
        <v>0.03565641608965797</v>
      </c>
      <c r="K1485" s="1">
        <v>-0.002533559778734373</v>
      </c>
      <c r="L1485" s="1">
        <v>0.001369308230111388</v>
      </c>
      <c r="M1485" s="1">
        <v>0.04126405749238926</v>
      </c>
      <c r="N1485" s="1">
        <v>0.03301201422949274</v>
      </c>
      <c r="O1485" s="1">
        <v>-0.01437482908062426</v>
      </c>
      <c r="P1485" s="1">
        <v>0.003268209864193627</v>
      </c>
      <c r="Q1485" s="1">
        <v>-0.00141738218838916</v>
      </c>
      <c r="R1485" s="1">
        <v>0.0001962951707206173</v>
      </c>
      <c r="S1485" s="1">
        <v>0.03686630740844032</v>
      </c>
      <c r="T1485" s="1">
        <v>0.01181677711293427</v>
      </c>
      <c r="U1485" s="1">
        <v>0.002148615859254299</v>
      </c>
      <c r="V1485" s="1">
        <v>0.01232635515366809</v>
      </c>
      <c r="W1485" s="1">
        <v>-0.003386429280752723</v>
      </c>
      <c r="X1485" s="1">
        <v>0.007827516939734824</v>
      </c>
      <c r="Y1485" s="1">
        <v>0.00457039631467504</v>
      </c>
      <c r="Z1485" s="1">
        <v>0.0187293105515447</v>
      </c>
      <c r="AA1485" s="1">
        <v>0.08213666154173849</v>
      </c>
      <c r="AB1485" s="1">
        <v>0.2146703323117793</v>
      </c>
      <c r="AC1485" s="1">
        <v>-0.006927073900145464</v>
      </c>
    </row>
    <row r="1486" spans="1:29">
      <c r="A1486" s="11">
        <v>38615</v>
      </c>
      <c r="B1486" s="1">
        <v>0.04298464875041064</v>
      </c>
      <c r="C1486" s="1">
        <v>-0.01011581245604154</v>
      </c>
      <c r="D1486" s="1">
        <v>0.03822879430324377</v>
      </c>
      <c r="E1486" s="1">
        <v>-0.007600532634130963</v>
      </c>
      <c r="F1486" s="1">
        <v>0.0003701199631205299</v>
      </c>
      <c r="G1486" s="1">
        <v>-0.006819393640589144</v>
      </c>
      <c r="H1486" s="1">
        <v>-0.01813372830544069</v>
      </c>
      <c r="I1486" s="1">
        <v>0.03380879556857441</v>
      </c>
      <c r="J1486" s="1">
        <v>0.005633874400599259</v>
      </c>
      <c r="K1486" s="1">
        <v>-0.01411294140213382</v>
      </c>
      <c r="L1486" s="1">
        <v>0.02175198013131507</v>
      </c>
      <c r="M1486" s="1">
        <v>-0.007396077830876036</v>
      </c>
      <c r="N1486" s="1">
        <v>-0.005412187618191067</v>
      </c>
      <c r="O1486" s="1">
        <v>-0.006077149877532495</v>
      </c>
      <c r="P1486" s="1">
        <v>0.004971784698287518</v>
      </c>
      <c r="Q1486" s="1">
        <v>0.009249320327397337</v>
      </c>
      <c r="R1486" s="1">
        <v>0.01799268613963845</v>
      </c>
      <c r="S1486" s="1">
        <v>-0.0007408280647053234</v>
      </c>
      <c r="T1486" s="1">
        <v>0.001151455600527207</v>
      </c>
      <c r="U1486" s="1">
        <v>0.001494605386274994</v>
      </c>
      <c r="V1486" s="1">
        <v>0.003162901898508874</v>
      </c>
      <c r="W1486" s="1">
        <v>-0.004745200825482132</v>
      </c>
      <c r="X1486" s="1">
        <v>-0.01051356299826478</v>
      </c>
      <c r="Y1486" s="1">
        <v>-0.01061601161188486</v>
      </c>
      <c r="Z1486" s="1">
        <v>-0.003607100802405783</v>
      </c>
      <c r="AA1486" s="1">
        <v>0.0005683453064357913</v>
      </c>
      <c r="AB1486" s="1">
        <v>-0.06105513366302773</v>
      </c>
      <c r="AC1486" s="1">
        <v>-0.009344428416953598</v>
      </c>
    </row>
    <row r="1487" spans="1:29">
      <c r="A1487" s="11">
        <v>38616</v>
      </c>
      <c r="B1487" s="1">
        <v>0.02212309128078194</v>
      </c>
      <c r="C1487" s="1">
        <v>-0.007017753684873451</v>
      </c>
      <c r="D1487" s="1">
        <v>0.001999135729155554</v>
      </c>
      <c r="E1487" s="1">
        <v>-0.02830949092412316</v>
      </c>
      <c r="F1487" s="1">
        <v>-0.008142896928357679</v>
      </c>
      <c r="G1487" s="1">
        <v>-0.009378577275343969</v>
      </c>
      <c r="H1487" s="1">
        <v>-0.01192776994202749</v>
      </c>
      <c r="I1487" s="1">
        <v>-0.01058253920807617</v>
      </c>
      <c r="J1487" s="1">
        <v>-0.03267973685056413</v>
      </c>
      <c r="K1487" s="1">
        <v>-0.02089862562391565</v>
      </c>
      <c r="L1487" s="1">
        <v>-0.01663595905223947</v>
      </c>
      <c r="M1487" s="1">
        <v>-0.00600529659046567</v>
      </c>
      <c r="N1487" s="1">
        <v>0.0898632760283895</v>
      </c>
      <c r="O1487" s="1">
        <v>-0.01453784422904647</v>
      </c>
      <c r="P1487" s="1">
        <v>0.002899928510051275</v>
      </c>
      <c r="Q1487" s="1">
        <v>0.009989106414447502</v>
      </c>
      <c r="R1487" s="1">
        <v>0.005527234133021253</v>
      </c>
      <c r="S1487" s="1">
        <v>-0.0103779510015416</v>
      </c>
      <c r="T1487" s="1">
        <v>0.006572302126344409</v>
      </c>
      <c r="U1487" s="1">
        <v>-0.01569097331755109</v>
      </c>
      <c r="V1487" s="1">
        <v>-0.009308471669039919</v>
      </c>
      <c r="W1487" s="1">
        <v>0.01595218273961652</v>
      </c>
      <c r="X1487" s="1">
        <v>-0.008997666895744882</v>
      </c>
      <c r="Y1487" s="1">
        <v>-0.02036607770474907</v>
      </c>
      <c r="Z1487" s="1">
        <v>-0.02277262623702525</v>
      </c>
      <c r="AA1487" s="1">
        <v>-0.03584369367804752</v>
      </c>
      <c r="AB1487" s="1">
        <v>-0.03081215084605249</v>
      </c>
      <c r="AC1487" s="1">
        <v>-0.007307100439954972</v>
      </c>
    </row>
    <row r="1488" spans="1:29">
      <c r="A1488" s="11">
        <v>38617</v>
      </c>
      <c r="B1488" s="1">
        <v>-0.04590673097322995</v>
      </c>
      <c r="C1488" s="1">
        <v>-0.01859919751175554</v>
      </c>
      <c r="D1488" s="1">
        <v>-0.001496441711004604</v>
      </c>
      <c r="E1488" s="1">
        <v>-0.01787490306837503</v>
      </c>
      <c r="F1488" s="1">
        <v>-0.01293710383384195</v>
      </c>
      <c r="G1488" s="1">
        <v>-0.0681318079854879</v>
      </c>
      <c r="H1488" s="1">
        <v>-0.036020009517715</v>
      </c>
      <c r="I1488" s="1">
        <v>-0.04526623381307004</v>
      </c>
      <c r="J1488" s="1">
        <v>-0.0691763959995495</v>
      </c>
      <c r="K1488" s="1">
        <v>-0.03625717123916328</v>
      </c>
      <c r="L1488" s="1">
        <v>-0.02008552062562952</v>
      </c>
      <c r="M1488" s="1">
        <v>-0.02450229611894206</v>
      </c>
      <c r="N1488" s="1">
        <v>-0.02532085420744357</v>
      </c>
      <c r="O1488" s="1">
        <v>-0.04687734271208077</v>
      </c>
      <c r="P1488" s="1">
        <v>-0.01241693910941721</v>
      </c>
      <c r="Q1488" s="1">
        <v>-0.04316095028701572</v>
      </c>
      <c r="R1488" s="1">
        <v>-0.03553848885261301</v>
      </c>
      <c r="S1488" s="1">
        <v>-0.0456926368475995</v>
      </c>
      <c r="T1488" s="1">
        <v>-0.02970794758723494</v>
      </c>
      <c r="U1488" s="1">
        <v>-0.04612730174246393</v>
      </c>
      <c r="V1488" s="1">
        <v>-0.01576152906814277</v>
      </c>
      <c r="W1488" s="1">
        <v>-0.01593385020742766</v>
      </c>
      <c r="X1488" s="1">
        <v>-0.03380663326225275</v>
      </c>
      <c r="Y1488" s="1">
        <v>-0.03666041141917231</v>
      </c>
      <c r="Z1488" s="1">
        <v>-0.03955547919106883</v>
      </c>
      <c r="AA1488" s="1">
        <v>-0.07867943009274558</v>
      </c>
      <c r="AB1488" s="1">
        <v>0.03650559271461207</v>
      </c>
      <c r="AC1488" s="1">
        <v>-0.04697535465361247</v>
      </c>
    </row>
    <row r="1489" spans="1:29">
      <c r="A1489" s="11">
        <v>38618</v>
      </c>
      <c r="B1489" s="1">
        <v>-0.02103930136080312</v>
      </c>
      <c r="C1489" s="1">
        <v>0.00795956628405925</v>
      </c>
      <c r="D1489" s="1">
        <v>-0.001082487273564969</v>
      </c>
      <c r="E1489" s="1">
        <v>-0.007022070554641435</v>
      </c>
      <c r="F1489" s="1">
        <v>-0.01650908275137841</v>
      </c>
      <c r="G1489" s="1">
        <v>0.01324388595095138</v>
      </c>
      <c r="H1489" s="1">
        <v>0.01333044835928598</v>
      </c>
      <c r="I1489" s="1">
        <v>-0.03158433282146755</v>
      </c>
      <c r="J1489" s="1">
        <v>0.007259017332676976</v>
      </c>
      <c r="K1489" s="1">
        <v>0.03064319470043575</v>
      </c>
      <c r="L1489" s="1">
        <v>-0.005782483151469453</v>
      </c>
      <c r="M1489" s="1">
        <v>0.008946545609229473</v>
      </c>
      <c r="N1489" s="1">
        <v>0.006585934591342824</v>
      </c>
      <c r="O1489" s="1">
        <v>0.01475502837481391</v>
      </c>
      <c r="P1489" s="1">
        <v>-0.03048583395233839</v>
      </c>
      <c r="Q1489" s="1">
        <v>-0.006974680368436847</v>
      </c>
      <c r="R1489" s="1">
        <v>-0.008880532717560508</v>
      </c>
      <c r="S1489" s="1">
        <v>-0.01726880292520339</v>
      </c>
      <c r="T1489" s="1">
        <v>-0.00190654733829676</v>
      </c>
      <c r="U1489" s="1">
        <v>0.01154567163324893</v>
      </c>
      <c r="V1489" s="1">
        <v>-0.01139404386373821</v>
      </c>
      <c r="W1489" s="1">
        <v>-0.003650484592170544</v>
      </c>
      <c r="X1489" s="1">
        <v>0.02449268522018433</v>
      </c>
      <c r="Y1489" s="1">
        <v>-0.001508097850092316</v>
      </c>
      <c r="Z1489" s="1">
        <v>0.001493343115262169</v>
      </c>
      <c r="AA1489" s="1">
        <v>0.01695618500442486</v>
      </c>
      <c r="AB1489" s="1">
        <v>-0.02344639547601901</v>
      </c>
      <c r="AC1489" s="1">
        <v>0.004914687155636699</v>
      </c>
    </row>
    <row r="1490" spans="1:29">
      <c r="A1490" s="11">
        <v>38621</v>
      </c>
      <c r="B1490" s="1">
        <v>0.02373389553045646</v>
      </c>
      <c r="C1490" s="1">
        <v>-0.0001253076691398736</v>
      </c>
      <c r="D1490" s="1">
        <v>0.01212805752990209</v>
      </c>
      <c r="E1490" s="1">
        <v>0.0375237861104798</v>
      </c>
      <c r="F1490" s="1">
        <v>0.02633265209352764</v>
      </c>
      <c r="G1490" s="1">
        <v>0.02793173081904077</v>
      </c>
      <c r="H1490" s="1">
        <v>0.02053062223629043</v>
      </c>
      <c r="I1490" s="1">
        <v>0.01380701410435314</v>
      </c>
      <c r="J1490" s="1">
        <v>0.03294429206960858</v>
      </c>
      <c r="K1490" s="1">
        <v>0.0370912193436348</v>
      </c>
      <c r="L1490" s="1">
        <v>0.03660533915175757</v>
      </c>
      <c r="M1490" s="1">
        <v>0.01852866537946141</v>
      </c>
      <c r="N1490" s="1">
        <v>0.04071246138242635</v>
      </c>
      <c r="O1490" s="1">
        <v>0.05089056093144562</v>
      </c>
      <c r="P1490" s="1">
        <v>0.03357619388658706</v>
      </c>
      <c r="Q1490" s="1">
        <v>0.03092324562628934</v>
      </c>
      <c r="R1490" s="1">
        <v>0.04346387967529464</v>
      </c>
      <c r="S1490" s="1">
        <v>0.04313114822286468</v>
      </c>
      <c r="T1490" s="1">
        <v>0.02781040076088548</v>
      </c>
      <c r="U1490" s="1">
        <v>0.03023028174793474</v>
      </c>
      <c r="V1490" s="1">
        <v>0.01487426218455035</v>
      </c>
      <c r="W1490" s="1">
        <v>0.02316524336022341</v>
      </c>
      <c r="X1490" s="1">
        <v>0.01551519994358674</v>
      </c>
      <c r="Y1490" s="1">
        <v>0.04252856128648763</v>
      </c>
      <c r="Z1490" s="1">
        <v>0.03391719190396225</v>
      </c>
      <c r="AA1490" s="1">
        <v>0.04590115162390407</v>
      </c>
      <c r="AB1490" s="1">
        <v>0.03559991548140951</v>
      </c>
      <c r="AC1490" s="1">
        <v>0.04457807532509506</v>
      </c>
    </row>
    <row r="1491" spans="1:29">
      <c r="A1491" s="11">
        <v>38622</v>
      </c>
      <c r="B1491" s="1">
        <v>0.01807223077189501</v>
      </c>
      <c r="C1491" s="1">
        <v>0.005139921882503451</v>
      </c>
      <c r="D1491" s="1">
        <v>0.004035336468597883</v>
      </c>
      <c r="E1491" s="1">
        <v>0.0002778464288530902</v>
      </c>
      <c r="F1491" s="1">
        <v>0.007928296022928105</v>
      </c>
      <c r="G1491" s="1">
        <v>-0.00418035405455941</v>
      </c>
      <c r="H1491" s="1">
        <v>0.0009760513465257858</v>
      </c>
      <c r="I1491" s="1">
        <v>0.004490672195562651</v>
      </c>
      <c r="J1491" s="1">
        <v>-0.00631228718156851</v>
      </c>
      <c r="K1491" s="1">
        <v>0.02668178892321493</v>
      </c>
      <c r="L1491" s="1">
        <v>-0.003438488123725603</v>
      </c>
      <c r="M1491" s="1">
        <v>0.004910742581603289</v>
      </c>
      <c r="N1491" s="1">
        <v>-0.009430567496493292</v>
      </c>
      <c r="O1491" s="1">
        <v>-0.009902165103340965</v>
      </c>
      <c r="P1491" s="1">
        <v>-0.01564128089491879</v>
      </c>
      <c r="Q1491" s="1">
        <v>0.02107527545039845</v>
      </c>
      <c r="R1491" s="1">
        <v>0.009932492581122832</v>
      </c>
      <c r="S1491" s="1">
        <v>-0.004594120429909809</v>
      </c>
      <c r="T1491" s="1">
        <v>0.01536046011217618</v>
      </c>
      <c r="U1491" s="1">
        <v>0.01886633605196764</v>
      </c>
      <c r="V1491" s="1">
        <v>0.008977967821689026</v>
      </c>
      <c r="W1491" s="1">
        <v>-0.008952473485799195</v>
      </c>
      <c r="X1491" s="1">
        <v>0.04948587888524747</v>
      </c>
      <c r="Y1491" s="1">
        <v>0.006687473363943486</v>
      </c>
      <c r="Z1491" s="1">
        <v>0.002042989342773582</v>
      </c>
      <c r="AA1491" s="1">
        <v>-0.00837538632968704</v>
      </c>
      <c r="AB1491" s="1">
        <v>0.02308344197993994</v>
      </c>
      <c r="AC1491" s="1">
        <v>0.006555190070712813</v>
      </c>
    </row>
    <row r="1492" spans="1:29">
      <c r="A1492" s="11">
        <v>38623</v>
      </c>
      <c r="B1492" s="1">
        <v>-0.01649628918157398</v>
      </c>
      <c r="C1492" s="1">
        <v>0.03903721265507665</v>
      </c>
      <c r="D1492" s="1">
        <v>-0.004265247020229568</v>
      </c>
      <c r="E1492" s="1">
        <v>0.01042999523656785</v>
      </c>
      <c r="F1492" s="1">
        <v>0.004211315772647772</v>
      </c>
      <c r="G1492" s="1">
        <v>0.002448791599592326</v>
      </c>
      <c r="H1492" s="1">
        <v>0.008195309477642354</v>
      </c>
      <c r="I1492" s="1">
        <v>0.02015378780648303</v>
      </c>
      <c r="J1492" s="1">
        <v>-0.001337299849828</v>
      </c>
      <c r="K1492" s="1">
        <v>0.02045930195550238</v>
      </c>
      <c r="L1492" s="1">
        <v>-0.002825448016752441</v>
      </c>
      <c r="M1492" s="1">
        <v>0.01110600019960883</v>
      </c>
      <c r="N1492" s="1">
        <v>-0.007757457564066983</v>
      </c>
      <c r="O1492" s="1">
        <v>0.01685161734176943</v>
      </c>
      <c r="P1492" s="1">
        <v>0.01309606735714808</v>
      </c>
      <c r="Q1492" s="1">
        <v>0.02721626848619074</v>
      </c>
      <c r="R1492" s="1">
        <v>0.01579952057833878</v>
      </c>
      <c r="S1492" s="1">
        <v>0.009230647566385697</v>
      </c>
      <c r="T1492" s="1">
        <v>0.008721409742580288</v>
      </c>
      <c r="U1492" s="1">
        <v>0.01662593065127727</v>
      </c>
      <c r="V1492" s="1">
        <v>0.003726394553128065</v>
      </c>
      <c r="W1492" s="1">
        <v>-0.006235604196711209</v>
      </c>
      <c r="X1492" s="1">
        <v>-0.01684660925045256</v>
      </c>
      <c r="Y1492" s="1">
        <v>0.02723645579068013</v>
      </c>
      <c r="Z1492" s="1">
        <v>0.001079014833983649</v>
      </c>
      <c r="AA1492" s="1">
        <v>0.00405570123452148</v>
      </c>
      <c r="AB1492" s="1">
        <v>-0.002832294954643766</v>
      </c>
      <c r="AC1492" s="1">
        <v>-0.010499546911792</v>
      </c>
    </row>
    <row r="1493" spans="1:29">
      <c r="A1493" s="11">
        <v>38624</v>
      </c>
      <c r="B1493" s="1">
        <v>-0.03883310968670883</v>
      </c>
      <c r="C1493" s="1">
        <v>-0.01212363332226807</v>
      </c>
      <c r="D1493" s="1">
        <v>0.08637087301739532</v>
      </c>
      <c r="E1493" s="1">
        <v>0.04816942034397886</v>
      </c>
      <c r="F1493" s="1">
        <v>0.03318124092263841</v>
      </c>
      <c r="G1493" s="1">
        <v>0.0033153633835179</v>
      </c>
      <c r="H1493" s="1">
        <v>0.01470879823194382</v>
      </c>
      <c r="I1493" s="1">
        <v>0</v>
      </c>
      <c r="J1493" s="1">
        <v>-0.01439564663161952</v>
      </c>
      <c r="K1493" s="1">
        <v>0.00406379608668872</v>
      </c>
      <c r="L1493" s="1">
        <v>0.02242206663753477</v>
      </c>
      <c r="M1493" s="1">
        <v>0.005711997498977217</v>
      </c>
      <c r="N1493" s="1">
        <v>-0.01634696552832371</v>
      </c>
      <c r="O1493" s="1">
        <v>0.00202088287715152</v>
      </c>
      <c r="P1493" s="1">
        <v>-0.01223716455839796</v>
      </c>
      <c r="Q1493" s="1">
        <v>0.006495704095528465</v>
      </c>
      <c r="R1493" s="1">
        <v>0.009806962556214049</v>
      </c>
      <c r="S1493" s="1">
        <v>-0.004573111007203368</v>
      </c>
      <c r="T1493" s="1">
        <v>0.004376037422664902</v>
      </c>
      <c r="U1493" s="1">
        <v>-0.02269015647010253</v>
      </c>
      <c r="V1493" s="1">
        <v>-0.0121988690628182</v>
      </c>
      <c r="W1493" s="1">
        <v>0.0005276770724043089</v>
      </c>
      <c r="X1493" s="1">
        <v>-0.001769598984748932</v>
      </c>
      <c r="Y1493" s="1">
        <v>0.009915812613557673</v>
      </c>
      <c r="Z1493" s="1">
        <v>0.0009585030220238266</v>
      </c>
      <c r="AA1493" s="1">
        <v>-0.006975066764601245</v>
      </c>
      <c r="AB1493" s="1">
        <v>0.02698603443823488</v>
      </c>
      <c r="AC1493" s="1">
        <v>0.009939181363636473</v>
      </c>
    </row>
    <row r="1494" spans="1:29">
      <c r="A1494" s="11">
        <v>38625</v>
      </c>
      <c r="B1494" s="1">
        <v>0.00834610727136309</v>
      </c>
      <c r="C1494" s="1">
        <v>-0.01603876659634973</v>
      </c>
      <c r="D1494" s="1">
        <v>-0.0465195728080029</v>
      </c>
      <c r="E1494" s="1">
        <v>-0.002363626086476556</v>
      </c>
      <c r="F1494" s="1">
        <v>0.01683399590754897</v>
      </c>
      <c r="G1494" s="1">
        <v>-0.01773927510720963</v>
      </c>
      <c r="H1494" s="1">
        <v>0.005149771481886667</v>
      </c>
      <c r="I1494" s="1">
        <v>-0.01558891021410613</v>
      </c>
      <c r="J1494" s="1">
        <v>-0.001358863593072801</v>
      </c>
      <c r="K1494" s="1">
        <v>-0.02239601008622139</v>
      </c>
      <c r="L1494" s="1">
        <v>-0.004314686345991525</v>
      </c>
      <c r="M1494" s="1">
        <v>-0.01288788161193211</v>
      </c>
      <c r="N1494" s="1">
        <v>-0.01192198814355117</v>
      </c>
      <c r="O1494" s="1">
        <v>0.01519451437758779</v>
      </c>
      <c r="P1494" s="1">
        <v>0.01046912687971902</v>
      </c>
      <c r="Q1494" s="1">
        <v>-0.01481043512235525</v>
      </c>
      <c r="R1494" s="1">
        <v>-0.01824822655350389</v>
      </c>
      <c r="S1494" s="1">
        <v>-0.003062804244785444</v>
      </c>
      <c r="T1494" s="1">
        <v>-0.002922353590011806</v>
      </c>
      <c r="U1494" s="1">
        <v>0.03283295566686273</v>
      </c>
      <c r="V1494" s="1">
        <v>0.02638650008158661</v>
      </c>
      <c r="W1494" s="1">
        <v>-0.01412575742168576</v>
      </c>
      <c r="X1494" s="1">
        <v>-0.003172006473173727</v>
      </c>
      <c r="Y1494" s="1">
        <v>0.02646755757523689</v>
      </c>
      <c r="Z1494" s="1">
        <v>0.01364276165573841</v>
      </c>
      <c r="AA1494" s="1">
        <v>-0.001425560014177485</v>
      </c>
      <c r="AB1494" s="1">
        <v>0.001382852122138623</v>
      </c>
      <c r="AC1494" s="1">
        <v>-0.01196920600256035</v>
      </c>
    </row>
    <row r="1495" spans="1:29">
      <c r="A1495" s="11">
        <v>38628</v>
      </c>
      <c r="B1495" s="1">
        <v>-0.01598952947042631</v>
      </c>
      <c r="C1495" s="1">
        <v>0.01333661807111963</v>
      </c>
      <c r="D1495" s="1">
        <v>-0.0107758025403335</v>
      </c>
      <c r="E1495" s="1">
        <v>0.02842893857497608</v>
      </c>
      <c r="F1495" s="1">
        <v>0.03545825363500144</v>
      </c>
      <c r="G1495" s="1">
        <v>0.0008855583475861906</v>
      </c>
      <c r="H1495" s="1">
        <v>0.06603427031891385</v>
      </c>
      <c r="I1495" s="1">
        <v>-0.01240632465516067</v>
      </c>
      <c r="J1495" s="1">
        <v>0.03095254533532565</v>
      </c>
      <c r="K1495" s="1">
        <v>0.02622092130525155</v>
      </c>
      <c r="L1495" s="1">
        <v>0.01500783861262689</v>
      </c>
      <c r="M1495" s="1">
        <v>0.004425897838208348</v>
      </c>
      <c r="N1495" s="1">
        <v>0.001096894264373871</v>
      </c>
      <c r="O1495" s="1">
        <v>0.03112570790031599</v>
      </c>
      <c r="P1495" s="1">
        <v>0.02003121319112511</v>
      </c>
      <c r="Q1495" s="1">
        <v>0.01065007953978592</v>
      </c>
      <c r="R1495" s="1">
        <v>0.0008822024224794944</v>
      </c>
      <c r="S1495" s="1">
        <v>0.0184332830061491</v>
      </c>
      <c r="T1495" s="1">
        <v>0.007620935206131607</v>
      </c>
      <c r="U1495" s="1">
        <v>-0.02057863230304413</v>
      </c>
      <c r="V1495" s="1">
        <v>-0.01943043068638339</v>
      </c>
      <c r="W1495" s="1">
        <v>0.003567340282556231</v>
      </c>
      <c r="X1495" s="1">
        <v>0.03584480026362935</v>
      </c>
      <c r="Y1495" s="1">
        <v>0.0008318707985299767</v>
      </c>
      <c r="Z1495" s="1">
        <v>0.005903173074897738</v>
      </c>
      <c r="AA1495" s="1">
        <v>0.04781075122039646</v>
      </c>
      <c r="AB1495" s="1">
        <v>0.0008574191639127982</v>
      </c>
      <c r="AC1495" s="1">
        <v>0.02315225019500322</v>
      </c>
    </row>
    <row r="1496" spans="1:29">
      <c r="A1496" s="11">
        <v>38629</v>
      </c>
      <c r="B1496" s="1">
        <v>0.01854313583100309</v>
      </c>
      <c r="C1496" s="1">
        <v>-0.009139648328110095</v>
      </c>
      <c r="D1496" s="1">
        <v>0.02443944869210979</v>
      </c>
      <c r="E1496" s="1">
        <v>-0.02521147653373512</v>
      </c>
      <c r="F1496" s="1">
        <v>0.03379088628427906</v>
      </c>
      <c r="G1496" s="1">
        <v>0.03024924505971938</v>
      </c>
      <c r="H1496" s="1">
        <v>0.008009981785246367</v>
      </c>
      <c r="I1496" s="1">
        <v>0.04913930667804567</v>
      </c>
      <c r="J1496" s="1">
        <v>0.008247960112883757</v>
      </c>
      <c r="K1496" s="1">
        <v>-0.009951381401388293</v>
      </c>
      <c r="L1496" s="1">
        <v>0.0292985470582261</v>
      </c>
      <c r="M1496" s="1">
        <v>0.01387964644327622</v>
      </c>
      <c r="N1496" s="1">
        <v>0.0003655771660293627</v>
      </c>
      <c r="O1496" s="1">
        <v>0.008477717364740789</v>
      </c>
      <c r="P1496" s="1">
        <v>-0.006094271253744954</v>
      </c>
      <c r="Q1496" s="1">
        <v>0.005968860069830884</v>
      </c>
      <c r="R1496" s="1">
        <v>0.01561203702704028</v>
      </c>
      <c r="S1496" s="1">
        <v>0.01206626211055051</v>
      </c>
      <c r="T1496" s="1">
        <v>0.01391003216280406</v>
      </c>
      <c r="U1496" s="1">
        <v>0.008467371348550801</v>
      </c>
      <c r="V1496" s="1">
        <v>0.01082228990178624</v>
      </c>
      <c r="W1496" s="1">
        <v>0.009537957732101088</v>
      </c>
      <c r="X1496" s="1">
        <v>0.02782792217958985</v>
      </c>
      <c r="Y1496" s="1">
        <v>-0.004571039875282845</v>
      </c>
      <c r="Z1496" s="1">
        <v>0.01666679236025503</v>
      </c>
      <c r="AA1496" s="1">
        <v>0.00905773132221932</v>
      </c>
      <c r="AB1496" s="1">
        <v>0.02103149757008693</v>
      </c>
      <c r="AC1496" s="1">
        <v>0.05512462391549211</v>
      </c>
    </row>
    <row r="1497" spans="1:29">
      <c r="A1497" s="11">
        <v>38630</v>
      </c>
      <c r="B1497" s="1">
        <v>-0.03059292303779304</v>
      </c>
      <c r="C1497" s="1">
        <v>0.01697239810565976</v>
      </c>
      <c r="D1497" s="1">
        <v>-0.02079567232335833</v>
      </c>
      <c r="E1497" s="1">
        <v>-0.003544642263651476</v>
      </c>
      <c r="F1497" s="1">
        <v>-0.002906595531203093</v>
      </c>
      <c r="G1497" s="1">
        <v>-0.02043288903485019</v>
      </c>
      <c r="H1497" s="1">
        <v>-0.02648789106718541</v>
      </c>
      <c r="I1497" s="1">
        <v>-0.01021273195860117</v>
      </c>
      <c r="J1497" s="1">
        <v>-0.02225117178267211</v>
      </c>
      <c r="K1497" s="1">
        <v>-0.01847328112375601</v>
      </c>
      <c r="L1497" s="1">
        <v>0.004604915885317418</v>
      </c>
      <c r="M1497" s="1">
        <v>-0.01836157583052489</v>
      </c>
      <c r="N1497" s="1">
        <v>-0.03979571087419775</v>
      </c>
      <c r="O1497" s="1">
        <v>0.0357918954340517</v>
      </c>
      <c r="P1497" s="1">
        <v>-0.01430772172245143</v>
      </c>
      <c r="Q1497" s="1">
        <v>-0.004542735029173794</v>
      </c>
      <c r="R1497" s="1">
        <v>-0.005702507056221995</v>
      </c>
      <c r="S1497" s="1">
        <v>-0.015648206558869</v>
      </c>
      <c r="T1497" s="1">
        <v>-0.01210216147199872</v>
      </c>
      <c r="U1497" s="1">
        <v>-0.0125552732066484</v>
      </c>
      <c r="V1497" s="1">
        <v>-0.001658776535957696</v>
      </c>
      <c r="W1497" s="1">
        <v>-0.004753176759367039</v>
      </c>
      <c r="X1497" s="1">
        <v>0.004219357658421075</v>
      </c>
      <c r="Y1497" s="1">
        <v>-0.00709679438421329</v>
      </c>
      <c r="Z1497" s="1">
        <v>-0.02008771893844674</v>
      </c>
      <c r="AA1497" s="1">
        <v>-0.0146758816619772</v>
      </c>
      <c r="AB1497" s="1">
        <v>-0.003867936822262052</v>
      </c>
      <c r="AC1497" s="1">
        <v>0.008478791699728205</v>
      </c>
    </row>
    <row r="1498" spans="1:29">
      <c r="A1498" s="11">
        <v>38631</v>
      </c>
      <c r="B1498" s="1">
        <v>-0.01955473232138893</v>
      </c>
      <c r="C1498" s="1">
        <v>0.02684691499224057</v>
      </c>
      <c r="D1498" s="1">
        <v>-0.0003204540897963071</v>
      </c>
      <c r="E1498" s="1">
        <v>-0.00606050246606793</v>
      </c>
      <c r="F1498" s="1">
        <v>0.01353047554826148</v>
      </c>
      <c r="G1498" s="1">
        <v>-0.01437335188900823</v>
      </c>
      <c r="H1498" s="1">
        <v>-0.01977170127269101</v>
      </c>
      <c r="I1498" s="1">
        <v>-0.02931763723508019</v>
      </c>
      <c r="J1498" s="1">
        <v>-0.02275776521341788</v>
      </c>
      <c r="K1498" s="1">
        <v>-0.03099907518716305</v>
      </c>
      <c r="L1498" s="1">
        <v>-0.01168616952361634</v>
      </c>
      <c r="M1498" s="1">
        <v>0.04250155232910036</v>
      </c>
      <c r="N1498" s="1">
        <v>-0.02889755896542556</v>
      </c>
      <c r="O1498" s="1">
        <v>-0.03603061985895295</v>
      </c>
      <c r="P1498" s="1">
        <v>-0.01036822748134247</v>
      </c>
      <c r="Q1498" s="1">
        <v>-0.0313371052424436</v>
      </c>
      <c r="R1498" s="1">
        <v>-0.01396424999386814</v>
      </c>
      <c r="S1498" s="1">
        <v>-0.05299011176252932</v>
      </c>
      <c r="T1498" s="1">
        <v>-0.02270584462772751</v>
      </c>
      <c r="U1498" s="1">
        <v>-0.01173081737433823</v>
      </c>
      <c r="V1498" s="1">
        <v>-0.01570867017314426</v>
      </c>
      <c r="W1498" s="1">
        <v>-0.01214644547641319</v>
      </c>
      <c r="X1498" s="1">
        <v>-0.02748592174951225</v>
      </c>
      <c r="Y1498" s="1">
        <v>-0.03153243378168569</v>
      </c>
      <c r="Z1498" s="1">
        <v>-0.04865696246103091</v>
      </c>
      <c r="AA1498" s="1">
        <v>-0.03021265117713778</v>
      </c>
      <c r="AB1498" s="1">
        <v>-0.07279525579938551</v>
      </c>
      <c r="AC1498" s="1">
        <v>-0.03474292974090465</v>
      </c>
    </row>
    <row r="1499" spans="1:29">
      <c r="A1499" s="11">
        <v>38632</v>
      </c>
      <c r="B1499" s="1">
        <v>0.01263837007332413</v>
      </c>
      <c r="C1499" s="1">
        <v>-0.01966780256783263</v>
      </c>
      <c r="D1499" s="1">
        <v>-0.01687539069577382</v>
      </c>
      <c r="E1499" s="1">
        <v>-0.02717389240863255</v>
      </c>
      <c r="F1499" s="1">
        <v>0.01980790267444354</v>
      </c>
      <c r="G1499" s="1">
        <v>0.01387176348061581</v>
      </c>
      <c r="H1499" s="1">
        <v>-0.006661299772071305</v>
      </c>
      <c r="I1499" s="1">
        <v>-0.00513159555055287</v>
      </c>
      <c r="J1499" s="1">
        <v>0.006506771680156564</v>
      </c>
      <c r="K1499" s="1">
        <v>0.02884864848116897</v>
      </c>
      <c r="L1499" s="1">
        <v>-0.01404706706624737</v>
      </c>
      <c r="M1499" s="1">
        <v>-0.001698867806033677</v>
      </c>
      <c r="N1499" s="1">
        <v>-0.01018002065530432</v>
      </c>
      <c r="O1499" s="1">
        <v>-0.02359995822609462</v>
      </c>
      <c r="P1499" s="1">
        <v>0.002793915769549127</v>
      </c>
      <c r="Q1499" s="1">
        <v>0.005816471729489292</v>
      </c>
      <c r="R1499" s="1">
        <v>-0.00309778950126316</v>
      </c>
      <c r="S1499" s="1">
        <v>0.004795740739860221</v>
      </c>
      <c r="T1499" s="1">
        <v>-0.009347000080643708</v>
      </c>
      <c r="U1499" s="1">
        <v>0.00671179091394758</v>
      </c>
      <c r="V1499" s="1">
        <v>-0.005831425068552387</v>
      </c>
      <c r="W1499" s="1">
        <v>-0.006087990704799706</v>
      </c>
      <c r="X1499" s="1">
        <v>-0.01656170204716478</v>
      </c>
      <c r="Y1499" s="1">
        <v>0.02441935528273365</v>
      </c>
      <c r="Z1499" s="1">
        <v>-0.02080522952274844</v>
      </c>
      <c r="AA1499" s="1">
        <v>-0.001725117801391396</v>
      </c>
      <c r="AB1499" s="1">
        <v>-0.03133372432485138</v>
      </c>
      <c r="AC1499" s="1">
        <v>-0.005380145686951665</v>
      </c>
    </row>
    <row r="1500" spans="1:29">
      <c r="A1500" s="11">
        <v>38635</v>
      </c>
      <c r="B1500" s="1">
        <v>0.01599042399127937</v>
      </c>
      <c r="C1500" s="1">
        <v>-0.01717958346038506</v>
      </c>
      <c r="D1500" s="1">
        <v>0.02507440643585146</v>
      </c>
      <c r="E1500" s="1">
        <v>-0.01008317355490296</v>
      </c>
      <c r="F1500" s="1">
        <v>0.02708598176188537</v>
      </c>
      <c r="G1500" s="1">
        <v>-0.007542584273238062</v>
      </c>
      <c r="H1500" s="1">
        <v>0.01080486439439587</v>
      </c>
      <c r="I1500" s="1">
        <v>0.01429498768519255</v>
      </c>
      <c r="J1500" s="1">
        <v>-0.02824079703525806</v>
      </c>
      <c r="K1500" s="1">
        <v>0.0005551914817989445</v>
      </c>
      <c r="L1500" s="1">
        <v>0.0193785761371128</v>
      </c>
      <c r="M1500" s="1">
        <v>-0.004998250908638147</v>
      </c>
      <c r="N1500" s="1">
        <v>0.01898744400591723</v>
      </c>
      <c r="O1500" s="1">
        <v>-0.004442093522644464</v>
      </c>
      <c r="P1500" s="1">
        <v>0.02385509876482317</v>
      </c>
      <c r="Q1500" s="1">
        <v>-0.01624946343944655</v>
      </c>
      <c r="R1500" s="1">
        <v>-0.006912848124279614</v>
      </c>
      <c r="S1500" s="1">
        <v>-0.01193306597151167</v>
      </c>
      <c r="T1500" s="1">
        <v>-0.01450776188004399</v>
      </c>
      <c r="U1500" s="1">
        <v>0.0004351819946901703</v>
      </c>
      <c r="V1500" s="1">
        <v>-0.004553531787280019</v>
      </c>
      <c r="W1500" s="1">
        <v>-0.01273134585939384</v>
      </c>
      <c r="X1500" s="1">
        <v>-0.01308796085270758</v>
      </c>
      <c r="Y1500" s="1">
        <v>-0.01938757662864476</v>
      </c>
      <c r="Z1500" s="1">
        <v>-0.01808501016933473</v>
      </c>
      <c r="AA1500" s="1">
        <v>-0.01215828477277114</v>
      </c>
      <c r="AB1500" s="1">
        <v>-0.01656422841075467</v>
      </c>
      <c r="AC1500" s="1">
        <v>0.01584058287341628</v>
      </c>
    </row>
    <row r="1501" spans="1:29">
      <c r="A1501" s="11">
        <v>38636</v>
      </c>
      <c r="B1501" s="1">
        <v>-0.006333924711243832</v>
      </c>
      <c r="C1501" s="1">
        <v>0.007701091999143594</v>
      </c>
      <c r="D1501" s="1">
        <v>-0.00767634095867098</v>
      </c>
      <c r="E1501" s="1">
        <v>0.01307628521065718</v>
      </c>
      <c r="F1501" s="1">
        <v>-0.02844423248768513</v>
      </c>
      <c r="G1501" s="1">
        <v>-0.01908791304406265</v>
      </c>
      <c r="H1501" s="1">
        <v>-0.0152970879194132</v>
      </c>
      <c r="I1501" s="1">
        <v>0.00225228687879353</v>
      </c>
      <c r="J1501" s="1">
        <v>-0.01085433985420559</v>
      </c>
      <c r="K1501" s="1">
        <v>-0.00832367429642944</v>
      </c>
      <c r="L1501" s="1">
        <v>0.0231091970996069</v>
      </c>
      <c r="M1501" s="1">
        <v>-0.007909591053316678</v>
      </c>
      <c r="N1501" s="1">
        <v>-0.008928479198639927</v>
      </c>
      <c r="O1501" s="1">
        <v>0.001706117642296778</v>
      </c>
      <c r="P1501" s="1">
        <v>0.001020456247676993</v>
      </c>
      <c r="Q1501" s="1">
        <v>0.02487341732075365</v>
      </c>
      <c r="R1501" s="1">
        <v>0.007471857768126533</v>
      </c>
      <c r="S1501" s="1">
        <v>-0.01529790471054271</v>
      </c>
      <c r="T1501" s="1">
        <v>0.03813147906914627</v>
      </c>
      <c r="U1501" s="1">
        <v>-0.01180529658364915</v>
      </c>
      <c r="V1501" s="1">
        <v>0.01581641994451144</v>
      </c>
      <c r="W1501" s="1">
        <v>-0.01137467100707545</v>
      </c>
      <c r="X1501" s="1">
        <v>0.03644633333364666</v>
      </c>
      <c r="Y1501" s="1">
        <v>-0.007670608240901933</v>
      </c>
      <c r="Z1501" s="1">
        <v>0.01545598936626691</v>
      </c>
      <c r="AA1501" s="1">
        <v>0.01355127115529675</v>
      </c>
      <c r="AB1501" s="1">
        <v>-0.02388766508604101</v>
      </c>
      <c r="AC1501" s="1">
        <v>0.01179020406484454</v>
      </c>
    </row>
    <row r="1502" spans="1:29">
      <c r="A1502" s="11">
        <v>38638</v>
      </c>
      <c r="B1502" s="1">
        <v>-0.02124769149165995</v>
      </c>
      <c r="C1502" s="1">
        <v>-0.009218891419346176</v>
      </c>
      <c r="D1502" s="1">
        <v>-0.02100288952375484</v>
      </c>
      <c r="E1502" s="1">
        <v>0.000815203487816385</v>
      </c>
      <c r="F1502" s="1">
        <v>-0.04015547876893621</v>
      </c>
      <c r="G1502" s="1">
        <v>-0.005225413128004397</v>
      </c>
      <c r="H1502" s="1">
        <v>-0.01815437570188561</v>
      </c>
      <c r="I1502" s="1">
        <v>-0.01725137587831826</v>
      </c>
      <c r="J1502" s="1">
        <v>-0.03115057151970724</v>
      </c>
      <c r="K1502" s="1">
        <v>-0.01986586377846644</v>
      </c>
      <c r="L1502" s="1">
        <v>-0.02245702053044452</v>
      </c>
      <c r="M1502" s="1">
        <v>-0.006787147899332435</v>
      </c>
      <c r="N1502" s="1">
        <v>0.005483579154375695</v>
      </c>
      <c r="O1502" s="1">
        <v>-0.02187900134387566</v>
      </c>
      <c r="P1502" s="1">
        <v>0.002718281944271261</v>
      </c>
      <c r="Q1502" s="1">
        <v>-0.02218393824581721</v>
      </c>
      <c r="R1502" s="1">
        <v>-0.01717803982512034</v>
      </c>
      <c r="S1502" s="1">
        <v>-0.06377741418703198</v>
      </c>
      <c r="T1502" s="1">
        <v>-0.01556659943427241</v>
      </c>
      <c r="U1502" s="1">
        <v>-0.002161200711223499</v>
      </c>
      <c r="V1502" s="1">
        <v>0.007632353720581353</v>
      </c>
      <c r="W1502" s="1">
        <v>0.0079370720481724</v>
      </c>
      <c r="X1502" s="1">
        <v>-0.03230138313376985</v>
      </c>
      <c r="Y1502" s="1">
        <v>-0.01785529145485309</v>
      </c>
      <c r="Z1502" s="1">
        <v>-0.04540850888181602</v>
      </c>
      <c r="AA1502" s="1">
        <v>-0.01457630346535277</v>
      </c>
      <c r="AB1502" s="1">
        <v>-0.02110809336425301</v>
      </c>
      <c r="AC1502" s="1">
        <v>-0.02430796179287553</v>
      </c>
    </row>
    <row r="1503" spans="1:29">
      <c r="A1503" s="11">
        <v>38639</v>
      </c>
      <c r="B1503" s="1">
        <v>0.01677502092808791</v>
      </c>
      <c r="C1503" s="1">
        <v>-0.02436331906789102</v>
      </c>
      <c r="D1503" s="1">
        <v>-0.01723641922587527</v>
      </c>
      <c r="E1503" s="1">
        <v>0.002851002522876511</v>
      </c>
      <c r="F1503" s="1">
        <v>-0.004500371071534448</v>
      </c>
      <c r="G1503" s="1">
        <v>-0.03676854124680695</v>
      </c>
      <c r="H1503" s="1">
        <v>-0.0173468443182434</v>
      </c>
      <c r="I1503" s="1">
        <v>-0.02728999933330367</v>
      </c>
      <c r="J1503" s="1">
        <v>-0.03470958658606504</v>
      </c>
      <c r="K1503" s="1">
        <v>-0.01113365855963777</v>
      </c>
      <c r="L1503" s="1">
        <v>-0.008064188147018703</v>
      </c>
      <c r="M1503" s="1">
        <v>-0.01844034759163982</v>
      </c>
      <c r="N1503" s="1">
        <v>-0.02454198713159406</v>
      </c>
      <c r="O1503" s="1">
        <v>-0.02076068021896105</v>
      </c>
      <c r="P1503" s="1">
        <v>-0.002880114646989229</v>
      </c>
      <c r="Q1503" s="1">
        <v>-0.03761894018182843</v>
      </c>
      <c r="R1503" s="1">
        <v>-0.01470493189668343</v>
      </c>
      <c r="S1503" s="1">
        <v>0.001746832671152276</v>
      </c>
      <c r="T1503" s="1">
        <v>-0.01386339685254767</v>
      </c>
      <c r="U1503" s="1">
        <v>-0.02725370277806372</v>
      </c>
      <c r="V1503" s="1">
        <v>-0.0004545281874963614</v>
      </c>
      <c r="W1503" s="1">
        <v>-0.02569908332983961</v>
      </c>
      <c r="X1503" s="1">
        <v>-0.01165057596188823</v>
      </c>
      <c r="Y1503" s="1">
        <v>-0.01673864874805508</v>
      </c>
      <c r="Z1503" s="1">
        <v>0.007175265162689515</v>
      </c>
      <c r="AA1503" s="1">
        <v>-0.01869512354787328</v>
      </c>
      <c r="AB1503" s="1">
        <v>0.01812645120124534</v>
      </c>
      <c r="AC1503" s="1">
        <v>-0.008732493892094406</v>
      </c>
    </row>
    <row r="1504" spans="1:29">
      <c r="A1504" s="11">
        <v>38642</v>
      </c>
      <c r="B1504" s="1">
        <v>-0.0186334517071971</v>
      </c>
      <c r="C1504" s="1">
        <v>0.006023669705867096</v>
      </c>
      <c r="D1504" s="1">
        <v>0.0003333264043179351</v>
      </c>
      <c r="E1504" s="1">
        <v>0.04697440924744534</v>
      </c>
      <c r="F1504" s="1">
        <v>-0.02221241720299705</v>
      </c>
      <c r="G1504" s="1">
        <v>-0.01071851090756959</v>
      </c>
      <c r="H1504" s="1">
        <v>-0.03258948675776008</v>
      </c>
      <c r="I1504" s="1">
        <v>-0.007582743487878796</v>
      </c>
      <c r="J1504" s="1">
        <v>-0.01930338090205685</v>
      </c>
      <c r="K1504" s="1">
        <v>0.01414555996127032</v>
      </c>
      <c r="L1504" s="1">
        <v>-0.001252565621506219</v>
      </c>
      <c r="M1504" s="1">
        <v>-0.004310036053763788</v>
      </c>
      <c r="N1504" s="1">
        <v>-0.009185674496904217</v>
      </c>
      <c r="O1504" s="1">
        <v>-0.0002733383433862757</v>
      </c>
      <c r="P1504" s="1">
        <v>-0.005947441594987501</v>
      </c>
      <c r="Q1504" s="1">
        <v>-0.003324634720259123</v>
      </c>
      <c r="R1504" s="1">
        <v>0.009360580798449591</v>
      </c>
      <c r="S1504" s="1">
        <v>0.01830863368583513</v>
      </c>
      <c r="T1504" s="1">
        <v>0.01499172245483082</v>
      </c>
      <c r="U1504" s="1">
        <v>-0.02069845935935988</v>
      </c>
      <c r="V1504" s="1">
        <v>-0.00295532426466838</v>
      </c>
      <c r="W1504" s="1">
        <v>-0.02919612448090703</v>
      </c>
      <c r="X1504" s="1">
        <v>-0.01431378833947272</v>
      </c>
      <c r="Y1504" s="1">
        <v>-0.01093580213927237</v>
      </c>
      <c r="Z1504" s="1">
        <v>0.0141159563811013</v>
      </c>
      <c r="AA1504" s="1">
        <v>-0.01307415043777838</v>
      </c>
      <c r="AB1504" s="1">
        <v>0.05384639086067056</v>
      </c>
      <c r="AC1504" s="1">
        <v>-0.00880942211692326</v>
      </c>
    </row>
    <row r="1505" spans="1:29">
      <c r="A1505" s="11">
        <v>38643</v>
      </c>
      <c r="B1505" s="1">
        <v>-0.002966647486930984</v>
      </c>
      <c r="C1505" s="1">
        <v>0.006735018110458402</v>
      </c>
      <c r="D1505" s="1">
        <v>0.02386315630952884</v>
      </c>
      <c r="E1505" s="1">
        <v>0.02611853603568037</v>
      </c>
      <c r="F1505" s="1">
        <v>-0.02391541135859609</v>
      </c>
      <c r="G1505" s="1">
        <v>-0.0001900814410087381</v>
      </c>
      <c r="H1505" s="1">
        <v>0.01744526197881857</v>
      </c>
      <c r="I1505" s="1">
        <v>0.005119165149063631</v>
      </c>
      <c r="J1505" s="1">
        <v>0.008876984752599348</v>
      </c>
      <c r="K1505" s="1">
        <v>0.0005694430321352417</v>
      </c>
      <c r="L1505" s="1">
        <v>-0.02361347951350778</v>
      </c>
      <c r="M1505" s="1">
        <v>0.006770648706132532</v>
      </c>
      <c r="N1505" s="1">
        <v>0.004030685663787281</v>
      </c>
      <c r="O1505" s="1">
        <v>0.0004103661122385471</v>
      </c>
      <c r="P1505" s="1">
        <v>0.003760698710145283</v>
      </c>
      <c r="Q1505" s="1">
        <v>-0.007429475081974113</v>
      </c>
      <c r="R1505" s="1">
        <v>-0.01887175529713614</v>
      </c>
      <c r="S1505" s="1">
        <v>0.002568315037163593</v>
      </c>
      <c r="T1505" s="1">
        <v>-0.01287681383050732</v>
      </c>
      <c r="U1505" s="1">
        <v>0.03814598052137885</v>
      </c>
      <c r="V1505" s="1">
        <v>-0.003876249593780523</v>
      </c>
      <c r="W1505" s="1">
        <v>-0.009164354765762828</v>
      </c>
      <c r="X1505" s="1">
        <v>-0.0136674335409408</v>
      </c>
      <c r="Y1505" s="1">
        <v>-0.02256912369565334</v>
      </c>
      <c r="Z1505" s="1">
        <v>-0.02471695422786258</v>
      </c>
      <c r="AA1505" s="1">
        <v>-0.02311685648228068</v>
      </c>
      <c r="AB1505" s="1">
        <v>-0.01384589116388668</v>
      </c>
      <c r="AC1505" s="1">
        <v>-0.0241799383104454</v>
      </c>
    </row>
    <row r="1506" spans="1:29">
      <c r="A1506" s="11">
        <v>38644</v>
      </c>
      <c r="B1506" s="1">
        <v>-0.005951294655644479</v>
      </c>
      <c r="C1506" s="1">
        <v>-0.02713395695655874</v>
      </c>
      <c r="D1506" s="1">
        <v>-0.04315666676774765</v>
      </c>
      <c r="E1506" s="1">
        <v>-0.03528228824162216</v>
      </c>
      <c r="F1506" s="1">
        <v>-0.04490978640298315</v>
      </c>
      <c r="G1506" s="1">
        <v>0.02395442414645665</v>
      </c>
      <c r="H1506" s="1">
        <v>-0.02857697108617541</v>
      </c>
      <c r="I1506" s="1">
        <v>-0.01535561053676671</v>
      </c>
      <c r="J1506" s="1">
        <v>-0.0290743480062291</v>
      </c>
      <c r="K1506" s="1">
        <v>-0.04011365275712853</v>
      </c>
      <c r="L1506" s="1">
        <v>-0.01061008985923262</v>
      </c>
      <c r="M1506" s="1">
        <v>-0.02899358281617304</v>
      </c>
      <c r="N1506" s="1">
        <v>-0.03452424118011943</v>
      </c>
      <c r="O1506" s="1">
        <v>0.0002736951556352452</v>
      </c>
      <c r="P1506" s="1">
        <v>-0.0315056402455105</v>
      </c>
      <c r="Q1506" s="1">
        <v>-0.03375944166280531</v>
      </c>
      <c r="R1506" s="1">
        <v>-0.01209608676108276</v>
      </c>
      <c r="S1506" s="1">
        <v>-0.05294611585259901</v>
      </c>
      <c r="T1506" s="1">
        <v>-0.02526697775347486</v>
      </c>
      <c r="U1506" s="1">
        <v>-0.02419201007199467</v>
      </c>
      <c r="V1506" s="1">
        <v>-0.02067773705830644</v>
      </c>
      <c r="W1506" s="1">
        <v>-0.02683504199312869</v>
      </c>
      <c r="X1506" s="1">
        <v>-0.03040803309586104</v>
      </c>
      <c r="Y1506" s="1">
        <v>-0.0123618915889514</v>
      </c>
      <c r="Z1506" s="1">
        <v>-0.03548089252672071</v>
      </c>
      <c r="AA1506" s="1">
        <v>-0.05903748365510852</v>
      </c>
      <c r="AB1506" s="1">
        <v>-0.04735937569336235</v>
      </c>
      <c r="AC1506" s="1">
        <v>-0.01339405298253493</v>
      </c>
    </row>
    <row r="1507" spans="1:29">
      <c r="A1507" s="11">
        <v>38645</v>
      </c>
      <c r="B1507" s="1">
        <v>-0.05727396836755605</v>
      </c>
      <c r="C1507" s="1">
        <v>0.004712473220870983</v>
      </c>
      <c r="D1507" s="1">
        <v>-0.03086213391855186</v>
      </c>
      <c r="E1507" s="1">
        <v>-0.0211600615680666</v>
      </c>
      <c r="F1507" s="1">
        <v>0.01285735273266475</v>
      </c>
      <c r="G1507" s="1">
        <v>-0.04270323251785169</v>
      </c>
      <c r="H1507" s="1">
        <v>-0.01744788968204691</v>
      </c>
      <c r="I1507" s="1">
        <v>-0.005790055312937192</v>
      </c>
      <c r="J1507" s="1">
        <v>-0.03191496679571459</v>
      </c>
      <c r="K1507" s="1">
        <v>-0.0002966448914037967</v>
      </c>
      <c r="L1507" s="1">
        <v>0.01393914073099611</v>
      </c>
      <c r="M1507" s="1">
        <v>0.02100370413164043</v>
      </c>
      <c r="N1507" s="1">
        <v>-0.03118501946676033</v>
      </c>
      <c r="O1507" s="1">
        <v>-0.001230552220285119</v>
      </c>
      <c r="P1507" s="1">
        <v>-0.04941077226920643</v>
      </c>
      <c r="Q1507" s="1">
        <v>-0.0106448366121269</v>
      </c>
      <c r="R1507" s="1">
        <v>0.001137571532272341</v>
      </c>
      <c r="S1507" s="1">
        <v>-0.06853028523545124</v>
      </c>
      <c r="T1507" s="1">
        <v>-0.0233918381510837</v>
      </c>
      <c r="U1507" s="1">
        <v>-0.04199842605662818</v>
      </c>
      <c r="V1507" s="1">
        <v>-0.02991801389879245</v>
      </c>
      <c r="W1507" s="1">
        <v>-0.008165549152783669</v>
      </c>
      <c r="X1507" s="1">
        <v>-0.003771268904600333</v>
      </c>
      <c r="Y1507" s="1">
        <v>-0.05655904073909412</v>
      </c>
      <c r="Z1507" s="1">
        <v>-0.008159425024501843</v>
      </c>
      <c r="AA1507" s="1">
        <v>-0.03356313619764795</v>
      </c>
      <c r="AB1507" s="1">
        <v>0.06351740114858373</v>
      </c>
      <c r="AC1507" s="1">
        <v>0.001086347239308338</v>
      </c>
    </row>
    <row r="1508" spans="1:29">
      <c r="A1508" s="11">
        <v>38646</v>
      </c>
      <c r="B1508" s="1">
        <v>-0.005715568041459007</v>
      </c>
      <c r="C1508" s="1">
        <v>0.00316881732138774</v>
      </c>
      <c r="D1508" s="1">
        <v>0.03074862890726449</v>
      </c>
      <c r="E1508" s="1">
        <v>-0.0142779591860136</v>
      </c>
      <c r="F1508" s="1">
        <v>0.01499154716305218</v>
      </c>
      <c r="G1508" s="1">
        <v>-0.01512798463371112</v>
      </c>
      <c r="H1508" s="1">
        <v>0.06628131185194941</v>
      </c>
      <c r="I1508" s="1">
        <v>0.005823775294019562</v>
      </c>
      <c r="J1508" s="1">
        <v>0.008547060497946513</v>
      </c>
      <c r="K1508" s="1">
        <v>0.01571341244402924</v>
      </c>
      <c r="L1508" s="1">
        <v>0.005751578887329689</v>
      </c>
      <c r="M1508" s="1">
        <v>0.001000631186762524</v>
      </c>
      <c r="N1508" s="1">
        <v>0.04120150539044665</v>
      </c>
      <c r="O1508" s="1">
        <v>0.009719025477247678</v>
      </c>
      <c r="P1508" s="1">
        <v>0.03736589547957592</v>
      </c>
      <c r="Q1508" s="1">
        <v>0.01938863040093253</v>
      </c>
      <c r="R1508" s="1">
        <v>0.03080935527332529</v>
      </c>
      <c r="S1508" s="1">
        <v>0.01258466719498896</v>
      </c>
      <c r="T1508" s="1">
        <v>0.02101539361689198</v>
      </c>
      <c r="U1508" s="1">
        <v>0.008177889336106414</v>
      </c>
      <c r="V1508" s="1">
        <v>0.05116046400560181</v>
      </c>
      <c r="W1508" s="1">
        <v>-0.0003372360527033047</v>
      </c>
      <c r="X1508" s="1">
        <v>0.02181722882663517</v>
      </c>
      <c r="Y1508" s="1">
        <v>0.07697105407483917</v>
      </c>
      <c r="Z1508" s="1">
        <v>0.02453999046120847</v>
      </c>
      <c r="AA1508" s="1">
        <v>0.06766738485135493</v>
      </c>
      <c r="AB1508" s="1">
        <v>-0.001448148157711326</v>
      </c>
      <c r="AC1508" s="1">
        <v>0.04542997457214648</v>
      </c>
    </row>
    <row r="1509" spans="1:29">
      <c r="A1509" s="11">
        <v>38649</v>
      </c>
      <c r="B1509" s="1">
        <v>-0.02405788078071236</v>
      </c>
      <c r="C1509" s="1">
        <v>0.02539789998595943</v>
      </c>
      <c r="D1509" s="1">
        <v>0.01140452933656722</v>
      </c>
      <c r="E1509" s="1">
        <v>-0.01286066666446184</v>
      </c>
      <c r="F1509" s="1">
        <v>-0.03775847315714354</v>
      </c>
      <c r="G1509" s="1">
        <v>0.009452612312956798</v>
      </c>
      <c r="H1509" s="1">
        <v>-0.01471724485295067</v>
      </c>
      <c r="I1509" s="1">
        <v>-0.0187600173380853</v>
      </c>
      <c r="J1509" s="1">
        <v>-0.02340593981077532</v>
      </c>
      <c r="K1509" s="1">
        <v>-0.0239347564406901</v>
      </c>
      <c r="L1509" s="1">
        <v>-0.01641087522503681</v>
      </c>
      <c r="M1509" s="1">
        <v>0.02210640280245157</v>
      </c>
      <c r="N1509" s="1">
        <v>-0.0342125128715397</v>
      </c>
      <c r="O1509" s="1">
        <v>-0.0260298573608877</v>
      </c>
      <c r="P1509" s="1">
        <v>-0.004992848869802669</v>
      </c>
      <c r="Q1509" s="1">
        <v>-0.03208278622714356</v>
      </c>
      <c r="R1509" s="1">
        <v>-0.0182832193710164</v>
      </c>
      <c r="S1509" s="1">
        <v>-0.02485673791313492</v>
      </c>
      <c r="T1509" s="1">
        <v>-0.02520708199923483</v>
      </c>
      <c r="U1509" s="1">
        <v>-0.01650268010535882</v>
      </c>
      <c r="V1509" s="1">
        <v>-0.09084651568987168</v>
      </c>
      <c r="W1509" s="1">
        <v>-0.003645265608388071</v>
      </c>
      <c r="X1509" s="1">
        <v>0.009749273457293706</v>
      </c>
      <c r="Y1509" s="1">
        <v>-0.04683321599449619</v>
      </c>
      <c r="Z1509" s="1">
        <v>-0.04109954322867371</v>
      </c>
      <c r="AA1509" s="1">
        <v>-0.04704598983513075</v>
      </c>
      <c r="AB1509" s="1">
        <v>-0.01978133745017552</v>
      </c>
      <c r="AC1509" s="1">
        <v>-0.03294867407244007</v>
      </c>
    </row>
    <row r="1510" spans="1:29">
      <c r="A1510" s="11">
        <v>38650</v>
      </c>
      <c r="B1510" s="1">
        <v>0.003490368591505311</v>
      </c>
      <c r="C1510" s="1">
        <v>-0.004189515364136476</v>
      </c>
      <c r="D1510" s="1">
        <v>-0.01295918413552954</v>
      </c>
      <c r="E1510" s="1">
        <v>0.008091268809750751</v>
      </c>
      <c r="F1510" s="1">
        <v>0.04419122178260215</v>
      </c>
      <c r="G1510" s="1">
        <v>0.001951074955884868</v>
      </c>
      <c r="H1510" s="1">
        <v>-0.00314476749281245</v>
      </c>
      <c r="I1510" s="1">
        <v>-0.007631780574882452</v>
      </c>
      <c r="J1510" s="1">
        <v>0.01198332352896192</v>
      </c>
      <c r="K1510" s="1">
        <v>0.001495163029700208</v>
      </c>
      <c r="L1510" s="1">
        <v>0.003981816845720187</v>
      </c>
      <c r="M1510" s="1">
        <v>0.01282454049778403</v>
      </c>
      <c r="N1510" s="1">
        <v>0.008536033108145658</v>
      </c>
      <c r="O1510" s="1">
        <v>0.005428584956612248</v>
      </c>
      <c r="P1510" s="1">
        <v>-0.003584228175805948</v>
      </c>
      <c r="Q1510" s="1">
        <v>0.004642655472135049</v>
      </c>
      <c r="R1510" s="1">
        <v>0.01386872363933156</v>
      </c>
      <c r="S1510" s="1">
        <v>0.03039244413630193</v>
      </c>
      <c r="T1510" s="1">
        <v>0.02389214515801008</v>
      </c>
      <c r="U1510" s="1">
        <v>0.02973096550545895</v>
      </c>
      <c r="V1510" s="1">
        <v>0.009580643353482188</v>
      </c>
      <c r="W1510" s="1">
        <v>0.0006775138016039683</v>
      </c>
      <c r="X1510" s="1">
        <v>0.004441452919798028</v>
      </c>
      <c r="Y1510" s="1">
        <v>0.01255820121663165</v>
      </c>
      <c r="Z1510" s="1">
        <v>-0.005109380042433664</v>
      </c>
      <c r="AA1510" s="1">
        <v>0.001036776170920906</v>
      </c>
      <c r="AB1510" s="1">
        <v>-0.008558188431780356</v>
      </c>
      <c r="AC1510" s="1">
        <v>0.01193814918253322</v>
      </c>
    </row>
    <row r="1511" spans="1:29">
      <c r="A1511" s="11">
        <v>38651</v>
      </c>
      <c r="B1511" s="1">
        <v>-0.009347868617839872</v>
      </c>
      <c r="C1511" s="1">
        <v>-0.00482667889612165</v>
      </c>
      <c r="D1511" s="1">
        <v>-0.02651431581874675</v>
      </c>
      <c r="E1511" s="1">
        <v>0.0171405762185779</v>
      </c>
      <c r="F1511" s="1">
        <v>-0.02495381312337397</v>
      </c>
      <c r="G1511" s="1">
        <v>-0.02317009916277757</v>
      </c>
      <c r="H1511" s="1">
        <v>-0.0153784733881841</v>
      </c>
      <c r="I1511" s="1">
        <v>-0.0008721357551069175</v>
      </c>
      <c r="J1511" s="1">
        <v>-0.007349947062344486</v>
      </c>
      <c r="K1511" s="1">
        <v>-0.01254071023548031</v>
      </c>
      <c r="L1511" s="1">
        <v>-0.004422430354219076</v>
      </c>
      <c r="M1511" s="1">
        <v>-0.01266215418860317</v>
      </c>
      <c r="N1511" s="1">
        <v>-0.0143883511290549</v>
      </c>
      <c r="O1511" s="1">
        <v>0.0006921200283991347</v>
      </c>
      <c r="P1511" s="1">
        <v>-0.01277004346003963</v>
      </c>
      <c r="Q1511" s="1">
        <v>0.000429775497306828</v>
      </c>
      <c r="R1511" s="1">
        <v>-0.005276115699395789</v>
      </c>
      <c r="S1511" s="1">
        <v>-0.0399620561281403</v>
      </c>
      <c r="T1511" s="1">
        <v>-0.0002261420675712111</v>
      </c>
      <c r="U1511" s="1">
        <v>0.01202480962138219</v>
      </c>
      <c r="V1511" s="1">
        <v>-0.01498386189238954</v>
      </c>
      <c r="W1511" s="1">
        <v>0.01597826514289769</v>
      </c>
      <c r="X1511" s="1">
        <v>-0.04181482466961772</v>
      </c>
      <c r="Y1511" s="1">
        <v>-0.04081888451664617</v>
      </c>
      <c r="Z1511" s="1">
        <v>-0.01027091624186161</v>
      </c>
      <c r="AA1511" s="1">
        <v>-0.006670506300692658</v>
      </c>
      <c r="AB1511" s="1">
        <v>0.01193592599410542</v>
      </c>
      <c r="AC1511" s="1">
        <v>-0.001325171551785798</v>
      </c>
    </row>
    <row r="1512" spans="1:29">
      <c r="A1512" s="11">
        <v>38652</v>
      </c>
      <c r="B1512" s="1">
        <v>-0.03116063255036472</v>
      </c>
      <c r="C1512" s="1">
        <v>-0.04227766273863898</v>
      </c>
      <c r="D1512" s="1">
        <v>0.01628963354707946</v>
      </c>
      <c r="E1512" s="1">
        <v>-0.03825076889916801</v>
      </c>
      <c r="F1512" s="1">
        <v>-0.0246809372421074</v>
      </c>
      <c r="G1512" s="1">
        <v>-0.0007972014061801147</v>
      </c>
      <c r="H1512" s="1">
        <v>-0.04965972329315049</v>
      </c>
      <c r="I1512" s="1">
        <v>-0.008728562470675993</v>
      </c>
      <c r="J1512" s="1">
        <v>-0.02056757569155465</v>
      </c>
      <c r="K1512" s="1">
        <v>-0.01844607187930747</v>
      </c>
      <c r="L1512" s="1">
        <v>-0.0174889145228545</v>
      </c>
      <c r="M1512" s="1">
        <v>-0.003152063655828985</v>
      </c>
      <c r="N1512" s="1">
        <v>-0.006440615535758365</v>
      </c>
      <c r="O1512" s="1">
        <v>0.01009963842622441</v>
      </c>
      <c r="P1512" s="1">
        <v>0.03516125467074782</v>
      </c>
      <c r="Q1512" s="1">
        <v>0.005049230760092227</v>
      </c>
      <c r="R1512" s="1">
        <v>-0.01735318318712886</v>
      </c>
      <c r="S1512" s="1">
        <v>0.0009910858997841387</v>
      </c>
      <c r="T1512" s="1">
        <v>-0.06080798000763932</v>
      </c>
      <c r="U1512" s="1">
        <v>-0.003820756972622741</v>
      </c>
      <c r="V1512" s="1">
        <v>-0.04884619701674386</v>
      </c>
      <c r="W1512" s="1">
        <v>-0.03798465828803232</v>
      </c>
      <c r="X1512" s="1">
        <v>-0.02839090611417416</v>
      </c>
      <c r="Y1512" s="1">
        <v>-0.02962599463698157</v>
      </c>
      <c r="Z1512" s="1">
        <v>-0.02680924778277505</v>
      </c>
      <c r="AA1512" s="1">
        <v>-0.05510314223419266</v>
      </c>
      <c r="AB1512" s="1">
        <v>-0.04449490662635236</v>
      </c>
      <c r="AC1512" s="1">
        <v>-0.008229493859828962</v>
      </c>
    </row>
    <row r="1513" spans="1:29">
      <c r="A1513" s="11">
        <v>38653</v>
      </c>
      <c r="B1513" s="1">
        <v>0.03420134516616957</v>
      </c>
      <c r="C1513" s="1">
        <v>-0.01415200590224963</v>
      </c>
      <c r="D1513" s="1">
        <v>-0.001249560322712173</v>
      </c>
      <c r="E1513" s="1">
        <v>-0.03309700883167976</v>
      </c>
      <c r="F1513" s="1">
        <v>-0.01215394439737383</v>
      </c>
      <c r="G1513" s="1">
        <v>0.005385889666144505</v>
      </c>
      <c r="H1513" s="1">
        <v>-0.02275590288461893</v>
      </c>
      <c r="I1513" s="1">
        <v>-0.021854157606092</v>
      </c>
      <c r="J1513" s="1">
        <v>-0.008819700310760292</v>
      </c>
      <c r="K1513" s="1">
        <v>-0.02865049233817396</v>
      </c>
      <c r="L1513" s="1">
        <v>-0.02061870942944644</v>
      </c>
      <c r="M1513" s="1">
        <v>-0.02954631784465145</v>
      </c>
      <c r="N1513" s="1">
        <v>-0.00216078865422864</v>
      </c>
      <c r="O1513" s="1">
        <v>-0.009587839853314462</v>
      </c>
      <c r="P1513" s="1">
        <v>-0.07092566504253228</v>
      </c>
      <c r="Q1513" s="1">
        <v>-0.01811695331626184</v>
      </c>
      <c r="R1513" s="1">
        <v>-0.01159540716402396</v>
      </c>
      <c r="S1513" s="1">
        <v>-0.05742551240692206</v>
      </c>
      <c r="T1513" s="1">
        <v>-0.02461033166965221</v>
      </c>
      <c r="U1513" s="1">
        <v>0.01196972590720935</v>
      </c>
      <c r="V1513" s="1">
        <v>0.05188783451753221</v>
      </c>
      <c r="W1513" s="1">
        <v>-0.002632250343938658</v>
      </c>
      <c r="X1513" s="1">
        <v>-0.04677351397996576</v>
      </c>
      <c r="Y1513" s="1">
        <v>0.009702617866565566</v>
      </c>
      <c r="Z1513" s="1">
        <v>-0.0201418029682362</v>
      </c>
      <c r="AA1513" s="1">
        <v>-0.0133412225447137</v>
      </c>
      <c r="AB1513" s="1">
        <v>-0.08398515491757119</v>
      </c>
      <c r="AC1513" s="1">
        <v>-0.04470019687286775</v>
      </c>
    </row>
    <row r="1514" spans="1:29">
      <c r="A1514" s="11">
        <v>38656</v>
      </c>
      <c r="B1514" s="1">
        <v>0.04796317643734227</v>
      </c>
      <c r="C1514" s="1">
        <v>-0.0317399286092791</v>
      </c>
      <c r="D1514" s="1">
        <v>0.04102665920770376</v>
      </c>
      <c r="E1514" s="1">
        <v>0.03653116391942879</v>
      </c>
      <c r="F1514" s="1">
        <v>0.01949653049181532</v>
      </c>
      <c r="G1514" s="1">
        <v>-0.0005954529418842336</v>
      </c>
      <c r="H1514" s="1">
        <v>0.01121178205564255</v>
      </c>
      <c r="I1514" s="1">
        <v>-0.007038193039386575</v>
      </c>
      <c r="J1514" s="1">
        <v>-0.0283899309285004</v>
      </c>
      <c r="K1514" s="1">
        <v>0.02410388731148916</v>
      </c>
      <c r="L1514" s="1">
        <v>0.04411335049355958</v>
      </c>
      <c r="M1514" s="1">
        <v>-0.01056028515763674</v>
      </c>
      <c r="N1514" s="1">
        <v>0.04114330784062847</v>
      </c>
      <c r="O1514" s="1">
        <v>-0.007052772060231249</v>
      </c>
      <c r="P1514" s="1">
        <v>0.06556416603647319</v>
      </c>
      <c r="Q1514" s="1">
        <v>0.01132073876304673</v>
      </c>
      <c r="R1514" s="1">
        <v>0.02818235565430305</v>
      </c>
      <c r="S1514" s="1">
        <v>0.07668038075638672</v>
      </c>
      <c r="T1514" s="1">
        <v>0.03528655065079067</v>
      </c>
      <c r="U1514" s="1">
        <v>-0.02047003388292146</v>
      </c>
      <c r="V1514" s="1">
        <v>0.01309224325570923</v>
      </c>
      <c r="W1514" s="1">
        <v>0.03750509623448517</v>
      </c>
      <c r="X1514" s="1">
        <v>0.02253055631630652</v>
      </c>
      <c r="Y1514" s="1">
        <v>0.01319662440180203</v>
      </c>
      <c r="Z1514" s="1">
        <v>0.02599752172772929</v>
      </c>
      <c r="AA1514" s="1">
        <v>0.2918327172252764</v>
      </c>
      <c r="AB1514" s="1">
        <v>0.1354226122963242</v>
      </c>
      <c r="AC1514" s="1">
        <v>0.02157441087384782</v>
      </c>
    </row>
    <row r="1515" spans="1:29">
      <c r="A1515" s="11">
        <v>38658</v>
      </c>
      <c r="B1515" s="1">
        <v>-0.001253793165417627</v>
      </c>
      <c r="C1515" s="1">
        <v>0.02897156945138368</v>
      </c>
      <c r="D1515" s="1">
        <v>0.01259795628648641</v>
      </c>
      <c r="E1515" s="1">
        <v>-0.002913900936953318</v>
      </c>
      <c r="F1515" s="1">
        <v>0.0477779575558388</v>
      </c>
      <c r="G1515" s="1">
        <v>-0.0007938321658630398</v>
      </c>
      <c r="H1515" s="1">
        <v>0.006183263717532084</v>
      </c>
      <c r="I1515" s="1">
        <v>0.02315978605613767</v>
      </c>
      <c r="J1515" s="1">
        <v>0.05276933662823291</v>
      </c>
      <c r="K1515" s="1">
        <v>0.02167852305933859</v>
      </c>
      <c r="L1515" s="1">
        <v>0.02559531035685425</v>
      </c>
      <c r="M1515" s="1">
        <v>0.03315523191774217</v>
      </c>
      <c r="N1515" s="1">
        <v>0.04159767217828958</v>
      </c>
      <c r="O1515" s="1">
        <v>-0.0008358793796345854</v>
      </c>
      <c r="P1515" s="1">
        <v>0.02430720694412858</v>
      </c>
      <c r="Q1515" s="1">
        <v>0.00118420574357847</v>
      </c>
      <c r="R1515" s="1">
        <v>0.01993432501217396</v>
      </c>
      <c r="S1515" s="1">
        <v>0.04975616187023824</v>
      </c>
      <c r="T1515" s="1">
        <v>-0.01072552084410294</v>
      </c>
      <c r="U1515" s="1">
        <v>0.01313805439685445</v>
      </c>
      <c r="V1515" s="1">
        <v>-0.001167408384020074</v>
      </c>
      <c r="W1515" s="1">
        <v>0.04297755198172926</v>
      </c>
      <c r="X1515" s="1">
        <v>0.01853799295522296</v>
      </c>
      <c r="Y1515" s="1">
        <v>0.04172987000878225</v>
      </c>
      <c r="Z1515" s="1">
        <v>0.02813767700265402</v>
      </c>
      <c r="AA1515" s="1">
        <v>-0.003180516662506405</v>
      </c>
      <c r="AB1515" s="1">
        <v>0.01896895695773892</v>
      </c>
      <c r="AC1515" s="1">
        <v>0.01385112004945976</v>
      </c>
    </row>
    <row r="1516" spans="1:29">
      <c r="A1516" s="11">
        <v>38660</v>
      </c>
      <c r="B1516" s="1">
        <v>0</v>
      </c>
      <c r="C1516" s="1">
        <v>0</v>
      </c>
      <c r="D1516" s="1">
        <v>0</v>
      </c>
      <c r="E1516" s="1">
        <v>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1">
        <v>0</v>
      </c>
    </row>
    <row r="1517" spans="1:29">
      <c r="A1517" s="11">
        <v>38663</v>
      </c>
      <c r="B1517" s="1">
        <v>-0.00753311342705576</v>
      </c>
      <c r="C1517" s="1">
        <v>0.02762748954037519</v>
      </c>
      <c r="D1517" s="1">
        <v>0.01268674746360743</v>
      </c>
      <c r="E1517" s="1">
        <v>0.04592278456779297</v>
      </c>
      <c r="F1517" s="1">
        <v>0.05067909955498529</v>
      </c>
      <c r="G1517" s="1">
        <v>0.00536458962436237</v>
      </c>
      <c r="H1517" s="1">
        <v>0.01504555232823845</v>
      </c>
      <c r="I1517" s="1">
        <v>0.007330700267360157</v>
      </c>
      <c r="J1517" s="1">
        <v>0.032311548064065</v>
      </c>
      <c r="K1517" s="1">
        <v>0.01333742429638529</v>
      </c>
      <c r="L1517" s="1">
        <v>0.02004622046526272</v>
      </c>
      <c r="M1517" s="1">
        <v>0.01175916512015052</v>
      </c>
      <c r="N1517" s="1">
        <v>0.00758778231372359</v>
      </c>
      <c r="O1517" s="1">
        <v>0.05519932430803443</v>
      </c>
      <c r="P1517" s="1">
        <v>0.006456406454568242</v>
      </c>
      <c r="Q1517" s="1">
        <v>0.01655651073569153</v>
      </c>
      <c r="R1517" s="1">
        <v>0.0132442313134713</v>
      </c>
      <c r="S1517" s="1">
        <v>-0.01765809202485091</v>
      </c>
      <c r="T1517" s="1">
        <v>0.005782351340698266</v>
      </c>
      <c r="U1517" s="1">
        <v>0.01277904034240063</v>
      </c>
      <c r="V1517" s="1">
        <v>0.012688054810569</v>
      </c>
      <c r="W1517" s="1">
        <v>0.006290036938606747</v>
      </c>
      <c r="X1517" s="1">
        <v>0.02568937418513695</v>
      </c>
      <c r="Y1517" s="1">
        <v>0.03690209665532862</v>
      </c>
      <c r="Z1517" s="1">
        <v>0.04212651244082988</v>
      </c>
      <c r="AA1517" s="1">
        <v>0.06732385258758522</v>
      </c>
      <c r="AB1517" s="1">
        <v>-0.001091898123616208</v>
      </c>
      <c r="AC1517" s="1">
        <v>0.02028945543053151</v>
      </c>
    </row>
    <row r="1518" spans="1:29">
      <c r="A1518" s="11">
        <v>38664</v>
      </c>
      <c r="B1518" s="1">
        <v>0.005903519632492138</v>
      </c>
      <c r="C1518" s="1">
        <v>0.01672224360428975</v>
      </c>
      <c r="D1518" s="1">
        <v>0.01559891332755292</v>
      </c>
      <c r="E1518" s="1">
        <v>0.01277286868060767</v>
      </c>
      <c r="F1518" s="1">
        <v>-0.00112426311160585</v>
      </c>
      <c r="G1518" s="1">
        <v>0.01442683652598165</v>
      </c>
      <c r="H1518" s="1">
        <v>0.02212959447180451</v>
      </c>
      <c r="I1518" s="1">
        <v>0.02039186501445234</v>
      </c>
      <c r="J1518" s="1">
        <v>0.004414312304872325</v>
      </c>
      <c r="K1518" s="1">
        <v>0.01495655895218917</v>
      </c>
      <c r="L1518" s="1">
        <v>0.002065896077535045</v>
      </c>
      <c r="M1518" s="1">
        <v>0.03204456478438944</v>
      </c>
      <c r="N1518" s="1">
        <v>0.003963254608844835</v>
      </c>
      <c r="O1518" s="1">
        <v>0.01611649365233325</v>
      </c>
      <c r="P1518" s="1">
        <v>0.02444513805075865</v>
      </c>
      <c r="Q1518" s="1">
        <v>0.01856054126755025</v>
      </c>
      <c r="R1518" s="1">
        <v>0.003109064338278733</v>
      </c>
      <c r="S1518" s="1">
        <v>-0.01040676522030159</v>
      </c>
      <c r="T1518" s="1">
        <v>-0.002155989290782423</v>
      </c>
      <c r="U1518" s="1">
        <v>-0.00043490294326054</v>
      </c>
      <c r="V1518" s="1">
        <v>-0.004863332527522468</v>
      </c>
      <c r="W1518" s="1">
        <v>0.01377732094289863</v>
      </c>
      <c r="X1518" s="1">
        <v>0.01652791604134562</v>
      </c>
      <c r="Y1518" s="1">
        <v>0.009482594502883579</v>
      </c>
      <c r="Z1518" s="1">
        <v>-0.004262468708376321</v>
      </c>
      <c r="AA1518" s="1">
        <v>0.04648461500333956</v>
      </c>
      <c r="AB1518" s="1">
        <v>0.04049974911071974</v>
      </c>
      <c r="AC1518" s="1">
        <v>0.0363247952410346</v>
      </c>
    </row>
    <row r="1519" spans="1:29">
      <c r="A1519" s="11">
        <v>38665</v>
      </c>
      <c r="B1519" s="1">
        <v>0.0020960910911203</v>
      </c>
      <c r="C1519" s="1">
        <v>0.01024785766093284</v>
      </c>
      <c r="D1519" s="1">
        <v>-0.01026612665620619</v>
      </c>
      <c r="E1519" s="1">
        <v>-0.0139256939218203</v>
      </c>
      <c r="F1519" s="1">
        <v>0.0460380022705289</v>
      </c>
      <c r="G1519" s="1">
        <v>-0.01422166291990845</v>
      </c>
      <c r="H1519" s="1">
        <v>0.005310430714742687</v>
      </c>
      <c r="I1519" s="1">
        <v>-0.00956119645151865</v>
      </c>
      <c r="J1519" s="1">
        <v>-0.01038785109166895</v>
      </c>
      <c r="K1519" s="1">
        <v>0.01650471126641584</v>
      </c>
      <c r="L1519" s="1">
        <v>-0.01310661874201569</v>
      </c>
      <c r="M1519" s="1">
        <v>-0.008209781162676677</v>
      </c>
      <c r="N1519" s="1">
        <v>0.01658135944062589</v>
      </c>
      <c r="O1519" s="1">
        <v>0.01261033622597751</v>
      </c>
      <c r="P1519" s="1">
        <v>-0.01049266380281699</v>
      </c>
      <c r="Q1519" s="1">
        <v>-0.00986451946496758</v>
      </c>
      <c r="R1519" s="1">
        <v>0.0008856622826702854</v>
      </c>
      <c r="S1519" s="1">
        <v>-0.0114722332769337</v>
      </c>
      <c r="T1519" s="1">
        <v>0.01644477793396448</v>
      </c>
      <c r="U1519" s="1">
        <v>-0.02097669662192858</v>
      </c>
      <c r="V1519" s="1">
        <v>0.03271776433809181</v>
      </c>
      <c r="W1519" s="1">
        <v>0.00710956617950731</v>
      </c>
      <c r="X1519" s="1">
        <v>-0.01027445185300557</v>
      </c>
      <c r="Y1519" s="1">
        <v>-0.01739556125600095</v>
      </c>
      <c r="Z1519" s="1">
        <v>0.001795374301617692</v>
      </c>
      <c r="AA1519" s="1">
        <v>0.003254201006002599</v>
      </c>
      <c r="AB1519" s="1">
        <v>0.004452555926432344</v>
      </c>
      <c r="AC1519" s="1">
        <v>-0.01624678276801561</v>
      </c>
    </row>
    <row r="1520" spans="1:29">
      <c r="A1520" s="11">
        <v>38666</v>
      </c>
      <c r="B1520" s="1">
        <v>-0.003555901361739333</v>
      </c>
      <c r="C1520" s="1">
        <v>0.04420823788384221</v>
      </c>
      <c r="D1520" s="1">
        <v>-0.004623502854691042</v>
      </c>
      <c r="E1520" s="1">
        <v>0.003597173575578205</v>
      </c>
      <c r="F1520" s="1">
        <v>-0.01581854579327291</v>
      </c>
      <c r="G1520" s="1">
        <v>-0.01166019064487367</v>
      </c>
      <c r="H1520" s="1">
        <v>0.02092647330830832</v>
      </c>
      <c r="I1520" s="1">
        <v>-0.001661637236727742</v>
      </c>
      <c r="J1520" s="1">
        <v>0.05490538514671028</v>
      </c>
      <c r="K1520" s="1">
        <v>-0.02232524940912795</v>
      </c>
      <c r="L1520" s="1">
        <v>0.01717093705078887</v>
      </c>
      <c r="M1520" s="1">
        <v>0.03756781707585377</v>
      </c>
      <c r="N1520" s="1">
        <v>-0.008932010793647915</v>
      </c>
      <c r="O1520" s="1">
        <v>-0.003081265070122963</v>
      </c>
      <c r="P1520" s="1">
        <v>-0.004275611055811979</v>
      </c>
      <c r="Q1520" s="1">
        <v>0.02128847940162615</v>
      </c>
      <c r="R1520" s="1">
        <v>-0.006888819763530396</v>
      </c>
      <c r="S1520" s="1">
        <v>-0.01063846646133115</v>
      </c>
      <c r="T1520" s="1">
        <v>0.003188362030376757</v>
      </c>
      <c r="U1520" s="1">
        <v>0.005758715192859754</v>
      </c>
      <c r="V1520" s="1">
        <v>-0.00553409587261211</v>
      </c>
      <c r="W1520" s="1">
        <v>0.002436389451259346</v>
      </c>
      <c r="X1520" s="1">
        <v>0.005039268371511918</v>
      </c>
      <c r="Y1520" s="1">
        <v>0.001180484408339177</v>
      </c>
      <c r="Z1520" s="1">
        <v>0.001653889735474534</v>
      </c>
      <c r="AA1520" s="1">
        <v>0.02630961168234069</v>
      </c>
      <c r="AB1520" s="1">
        <v>-0.005777900149108617</v>
      </c>
      <c r="AC1520" s="1">
        <v>0.002860929743394802</v>
      </c>
    </row>
    <row r="1521" spans="1:29">
      <c r="A1521" s="11">
        <v>38667</v>
      </c>
      <c r="B1521" s="1">
        <v>0.008816336045691431</v>
      </c>
      <c r="C1521" s="1">
        <v>0.04353537243041639</v>
      </c>
      <c r="D1521" s="1">
        <v>0.01437911472175601</v>
      </c>
      <c r="E1521" s="1">
        <v>0.00929240044228119</v>
      </c>
      <c r="F1521" s="1">
        <v>0.02651449689082686</v>
      </c>
      <c r="G1521" s="1">
        <v>-0.0003998246156119434</v>
      </c>
      <c r="H1521" s="1">
        <v>0.03203962410719963</v>
      </c>
      <c r="I1521" s="1">
        <v>0.00689549003184986</v>
      </c>
      <c r="J1521" s="1">
        <v>0.001147985848725774</v>
      </c>
      <c r="K1521" s="1">
        <v>0.0213521708711113</v>
      </c>
      <c r="L1521" s="1">
        <v>0.01021133448312339</v>
      </c>
      <c r="M1521" s="1">
        <v>0.04561726792590548</v>
      </c>
      <c r="N1521" s="1">
        <v>0.01959233459188381</v>
      </c>
      <c r="O1521" s="1">
        <v>0.02343841067961527</v>
      </c>
      <c r="P1521" s="1">
        <v>0.008416605280187728</v>
      </c>
      <c r="Q1521" s="1">
        <v>0.006879343186535714</v>
      </c>
      <c r="R1521" s="1">
        <v>0.01234597667221293</v>
      </c>
      <c r="S1521" s="1">
        <v>0.0273707478444305</v>
      </c>
      <c r="T1521" s="1">
        <v>0.02525024764815487</v>
      </c>
      <c r="U1521" s="1">
        <v>0.008104603217266249</v>
      </c>
      <c r="V1521" s="1">
        <v>-0.0003226926494007687</v>
      </c>
      <c r="W1521" s="1">
        <v>0.01994306542324731</v>
      </c>
      <c r="X1521" s="1">
        <v>0.03018476212748444</v>
      </c>
      <c r="Y1521" s="1">
        <v>0.03406786725212463</v>
      </c>
      <c r="Z1521" s="1">
        <v>0.0218797018447876</v>
      </c>
      <c r="AA1521" s="1">
        <v>0.01973560614843151</v>
      </c>
      <c r="AB1521" s="1">
        <v>0.01137214872840797</v>
      </c>
      <c r="AC1521" s="1">
        <v>0.04810713180531989</v>
      </c>
    </row>
    <row r="1522" spans="1:29">
      <c r="A1522" s="11">
        <v>38670</v>
      </c>
      <c r="B1522" s="1">
        <v>0.02080726264368837</v>
      </c>
      <c r="C1522" s="1">
        <v>0.0009191628785090167</v>
      </c>
      <c r="D1522" s="1">
        <v>-0.02034692376497138</v>
      </c>
      <c r="E1522" s="1">
        <v>0.003683026785629151</v>
      </c>
      <c r="F1522" s="1">
        <v>0.001278130688361356</v>
      </c>
      <c r="G1522" s="1">
        <v>0.001200467604644651</v>
      </c>
      <c r="H1522" s="1">
        <v>-0.00752021020141036</v>
      </c>
      <c r="I1522" s="1">
        <v>0.06383807973605871</v>
      </c>
      <c r="J1522" s="1">
        <v>-0.002675830159441839</v>
      </c>
      <c r="K1522" s="1">
        <v>-0.00842051377536579</v>
      </c>
      <c r="L1522" s="1">
        <v>-0.01057467763160636</v>
      </c>
      <c r="M1522" s="1">
        <v>-0.02191139920180507</v>
      </c>
      <c r="N1522" s="1">
        <v>-0.01383547204042967</v>
      </c>
      <c r="O1522" s="1">
        <v>0.008431129288348771</v>
      </c>
      <c r="P1522" s="1">
        <v>-0.0001705463491145087</v>
      </c>
      <c r="Q1522" s="1">
        <v>0.0124413631842093</v>
      </c>
      <c r="R1522" s="1">
        <v>0.003834231005389377</v>
      </c>
      <c r="S1522" s="1">
        <v>-0.009514800694292114</v>
      </c>
      <c r="T1522" s="1">
        <v>0.01285937061209119</v>
      </c>
      <c r="U1522" s="1">
        <v>0.005345661040830452</v>
      </c>
      <c r="V1522" s="1">
        <v>-0.0005646721118743869</v>
      </c>
      <c r="W1522" s="1">
        <v>-0.004705279037738097</v>
      </c>
      <c r="X1522" s="1">
        <v>0</v>
      </c>
      <c r="Y1522" s="1">
        <v>0.002850310513838217</v>
      </c>
      <c r="Z1522" s="1">
        <v>-0.01535142523863242</v>
      </c>
      <c r="AA1522" s="1">
        <v>-0.01592740306067386</v>
      </c>
      <c r="AB1522" s="1">
        <v>-0.009758274745819473</v>
      </c>
      <c r="AC1522" s="1">
        <v>0.0004949415021480164</v>
      </c>
    </row>
    <row r="1523" spans="1:29">
      <c r="A1523" s="11">
        <v>38672</v>
      </c>
      <c r="B1523" s="1">
        <v>0.02425586205361063</v>
      </c>
      <c r="C1523" s="1">
        <v>0.01102327938142689</v>
      </c>
      <c r="D1523" s="1">
        <v>0.001747820016849921</v>
      </c>
      <c r="E1523" s="1">
        <v>0.009041799139405171</v>
      </c>
      <c r="F1523" s="1">
        <v>0.005265679595372941</v>
      </c>
      <c r="G1523" s="1">
        <v>-0.0007995232635908955</v>
      </c>
      <c r="H1523" s="1">
        <v>0.0122401249152595</v>
      </c>
      <c r="I1523" s="1">
        <v>0.02101380445815404</v>
      </c>
      <c r="J1523" s="1">
        <v>0.006899040432506442</v>
      </c>
      <c r="K1523" s="1">
        <v>-0.01083458364196388</v>
      </c>
      <c r="L1523" s="1">
        <v>0.03317420615752975</v>
      </c>
      <c r="M1523" s="1">
        <v>0.00860086589856035</v>
      </c>
      <c r="N1523" s="1">
        <v>0.01753711908643751</v>
      </c>
      <c r="O1523" s="1">
        <v>0.003618561530068787</v>
      </c>
      <c r="P1523" s="1">
        <v>0.005792354166211044</v>
      </c>
      <c r="Q1523" s="1">
        <v>-0.004180301025966005</v>
      </c>
      <c r="R1523" s="1">
        <v>0.02379640930152505</v>
      </c>
      <c r="S1523" s="1">
        <v>-0.0009605123652625114</v>
      </c>
      <c r="T1523" s="1">
        <v>0.01587046859974373</v>
      </c>
      <c r="U1523" s="1">
        <v>0.008599074972145848</v>
      </c>
      <c r="V1523" s="1">
        <v>0.01695166218986555</v>
      </c>
      <c r="W1523" s="1">
        <v>0.003376703944253601</v>
      </c>
      <c r="X1523" s="1">
        <v>0.01080487774896488</v>
      </c>
      <c r="Y1523" s="1">
        <v>0.01057173583635906</v>
      </c>
      <c r="Z1523" s="1">
        <v>0.005333421829119001</v>
      </c>
      <c r="AA1523" s="1">
        <v>0.009203718603868483</v>
      </c>
      <c r="AB1523" s="1">
        <v>-0.0028511443432645</v>
      </c>
      <c r="AC1523" s="1">
        <v>0.01162322577348629</v>
      </c>
    </row>
    <row r="1524" spans="1:29">
      <c r="A1524" s="11">
        <v>38673</v>
      </c>
      <c r="B1524" s="1">
        <v>0.01611961067743639</v>
      </c>
      <c r="C1524" s="1">
        <v>-0.001249323040535155</v>
      </c>
      <c r="D1524" s="1">
        <v>0.01805554794692932</v>
      </c>
      <c r="E1524" s="1">
        <v>0.002857313221857005</v>
      </c>
      <c r="F1524" s="1">
        <v>-0.004497231885017494</v>
      </c>
      <c r="G1524" s="1">
        <v>0.01299753682964244</v>
      </c>
      <c r="H1524" s="1">
        <v>0.009597023063519394</v>
      </c>
      <c r="I1524" s="1">
        <v>0.01289950359443726</v>
      </c>
      <c r="J1524" s="1">
        <v>0.02131708866121085</v>
      </c>
      <c r="K1524" s="1">
        <v>0.00444053599039429</v>
      </c>
      <c r="L1524" s="1">
        <v>-0.01227827969415174</v>
      </c>
      <c r="M1524" s="1">
        <v>-0.007734464452027745</v>
      </c>
      <c r="N1524" s="1">
        <v>-0.002681076499421287</v>
      </c>
      <c r="O1524" s="1">
        <v>0.01056826191878435</v>
      </c>
      <c r="P1524" s="1">
        <v>0.004064897200216411</v>
      </c>
      <c r="Q1524" s="1">
        <v>0.01972421875931141</v>
      </c>
      <c r="R1524" s="1">
        <v>0.01449608236226552</v>
      </c>
      <c r="S1524" s="1">
        <v>0.002884739178289131</v>
      </c>
      <c r="T1524" s="1">
        <v>0.01757516940094606</v>
      </c>
      <c r="U1524" s="1">
        <v>0.01404479859339625</v>
      </c>
      <c r="V1524" s="1">
        <v>0.01682818270019237</v>
      </c>
      <c r="W1524" s="1">
        <v>0.003365215306344149</v>
      </c>
      <c r="X1524" s="1">
        <v>0.0226309930868458</v>
      </c>
      <c r="Y1524" s="1">
        <v>0.006636598405547867</v>
      </c>
      <c r="Z1524" s="1">
        <v>-0.001360294336926415</v>
      </c>
      <c r="AA1524" s="1">
        <v>0.03585430214862528</v>
      </c>
      <c r="AB1524" s="1">
        <v>-0.01078561305930081</v>
      </c>
      <c r="AC1524" s="1">
        <v>0.01014555947419038</v>
      </c>
    </row>
    <row r="1525" spans="1:29">
      <c r="A1525" s="11">
        <v>38674</v>
      </c>
      <c r="B1525" s="1">
        <v>-0.02036834207203053</v>
      </c>
      <c r="C1525" s="1">
        <v>-0.004889561089383321</v>
      </c>
      <c r="D1525" s="1">
        <v>-0.01199647283671723</v>
      </c>
      <c r="E1525" s="1">
        <v>0.01696455368332095</v>
      </c>
      <c r="F1525" s="1">
        <v>-0.01684825243164767</v>
      </c>
      <c r="G1525" s="1">
        <v>-0.01144888101911734</v>
      </c>
      <c r="H1525" s="1">
        <v>-0.009886264568153003</v>
      </c>
      <c r="I1525" s="1">
        <v>0.0007154269804425795</v>
      </c>
      <c r="J1525" s="1">
        <v>0.01789059783629154</v>
      </c>
      <c r="K1525" s="1">
        <v>0.01768342662395783</v>
      </c>
      <c r="L1525" s="1">
        <v>0.002715178505818816</v>
      </c>
      <c r="M1525" s="1">
        <v>0.004297231945426638</v>
      </c>
      <c r="N1525" s="1">
        <v>0.004608110418297562</v>
      </c>
      <c r="O1525" s="1">
        <v>0.006889577900861976</v>
      </c>
      <c r="P1525" s="1">
        <v>0.01619431817226169</v>
      </c>
      <c r="Q1525" s="1">
        <v>0.0100181692647292</v>
      </c>
      <c r="R1525" s="1">
        <v>-0.003798334093635392</v>
      </c>
      <c r="S1525" s="1">
        <v>-0.009587994507741282</v>
      </c>
      <c r="T1525" s="1">
        <v>-0.001864318076339466</v>
      </c>
      <c r="U1525" s="1">
        <v>0.007818567873445259</v>
      </c>
      <c r="V1525" s="1">
        <v>0.007416194506800311</v>
      </c>
      <c r="W1525" s="1">
        <v>0.01176890096996019</v>
      </c>
      <c r="X1525" s="1">
        <v>0.02825129168366902</v>
      </c>
      <c r="Y1525" s="1">
        <v>-0.01765562334462012</v>
      </c>
      <c r="Z1525" s="1">
        <v>0.008582207358190042</v>
      </c>
      <c r="AA1525" s="1">
        <v>0.002845211403797787</v>
      </c>
      <c r="AB1525" s="1">
        <v>0.004158400761113512</v>
      </c>
      <c r="AC1525" s="1">
        <v>0.02601646374030686</v>
      </c>
    </row>
    <row r="1526" spans="1:29">
      <c r="A1526" s="11">
        <v>38677</v>
      </c>
      <c r="B1526" s="1">
        <v>-0.02099159236608628</v>
      </c>
      <c r="C1526" s="1">
        <v>-0.000342918852075047</v>
      </c>
      <c r="D1526" s="1">
        <v>-0.01665995602947401</v>
      </c>
      <c r="E1526" s="1">
        <v>0.01489829452251645</v>
      </c>
      <c r="F1526" s="1">
        <v>0.004973184533488162</v>
      </c>
      <c r="G1526" s="1">
        <v>-0.001397891721111266</v>
      </c>
      <c r="H1526" s="1">
        <v>-0.0172808548911666</v>
      </c>
      <c r="I1526" s="1">
        <v>-0.02816893298538448</v>
      </c>
      <c r="J1526" s="1">
        <v>-0.02292619999496293</v>
      </c>
      <c r="K1526" s="1">
        <v>-0.01303232248872976</v>
      </c>
      <c r="L1526" s="1">
        <v>-0.01377811403604701</v>
      </c>
      <c r="M1526" s="1">
        <v>-0.005074663998139828</v>
      </c>
      <c r="N1526" s="1">
        <v>-0.03096323621091623</v>
      </c>
      <c r="O1526" s="1">
        <v>0.006720478041551292</v>
      </c>
      <c r="P1526" s="1">
        <v>-0.009296238526086409</v>
      </c>
      <c r="Q1526" s="1">
        <v>0.003437416947084326</v>
      </c>
      <c r="R1526" s="1">
        <v>0.003510385333732824</v>
      </c>
      <c r="S1526" s="1">
        <v>-0.02516955168732471</v>
      </c>
      <c r="T1526" s="1">
        <v>-0.01922648266731186</v>
      </c>
      <c r="U1526" s="1">
        <v>0.03038742399995309</v>
      </c>
      <c r="V1526" s="1">
        <v>0.005191746501729488</v>
      </c>
      <c r="W1526" s="1">
        <v>0.003254577406833548</v>
      </c>
      <c r="X1526" s="1">
        <v>-0.001465233191309423</v>
      </c>
      <c r="Y1526" s="1">
        <v>-0.01239902504813961</v>
      </c>
      <c r="Z1526" s="1">
        <v>-0.02539195287631879</v>
      </c>
      <c r="AA1526" s="1">
        <v>0.01275130303971728</v>
      </c>
      <c r="AB1526" s="1">
        <v>-0.008888434341028595</v>
      </c>
      <c r="AC1526" s="1">
        <v>-0.006486775021985025</v>
      </c>
    </row>
    <row r="1527" spans="1:29">
      <c r="A1527" s="11">
        <v>38678</v>
      </c>
      <c r="B1527" s="1">
        <v>-0.01960374481051341</v>
      </c>
      <c r="C1527" s="1">
        <v>-0.02057612128281483</v>
      </c>
      <c r="D1527" s="1">
        <v>0.007219930008941278</v>
      </c>
      <c r="E1527" s="1">
        <v>-0.01355048354492783</v>
      </c>
      <c r="F1527" s="1">
        <v>-0.01027402143296585</v>
      </c>
      <c r="G1527" s="1">
        <v>-0.01859600625456814</v>
      </c>
      <c r="H1527" s="1">
        <v>-0.005861545302380478</v>
      </c>
      <c r="I1527" s="1">
        <v>-0.003163538089906215</v>
      </c>
      <c r="J1527" s="1">
        <v>-0.01117314648518297</v>
      </c>
      <c r="K1527" s="1">
        <v>-0.005574847329881116</v>
      </c>
      <c r="L1527" s="1">
        <v>-0.0001683296485948116</v>
      </c>
      <c r="M1527" s="1">
        <v>-0.01150118096406705</v>
      </c>
      <c r="N1527" s="1">
        <v>-0.01301777640196788</v>
      </c>
      <c r="O1527" s="1">
        <v>0.004248182071443507</v>
      </c>
      <c r="P1527" s="1">
        <v>-0.0005026929019983362</v>
      </c>
      <c r="Q1527" s="1">
        <v>-0.02755080188270809</v>
      </c>
      <c r="R1527" s="1">
        <v>-0.01176058449900796</v>
      </c>
      <c r="S1527" s="1">
        <v>-0.00595788067253078</v>
      </c>
      <c r="T1527" s="1">
        <v>-0.01965970762667313</v>
      </c>
      <c r="U1527" s="1">
        <v>0.02765286548424117</v>
      </c>
      <c r="V1527" s="1">
        <v>-0.002775310716905399</v>
      </c>
      <c r="W1527" s="1">
        <v>0.006668098807411704</v>
      </c>
      <c r="X1527" s="1">
        <v>-0.01458328877302595</v>
      </c>
      <c r="Y1527" s="1">
        <v>-0.01082714816596597</v>
      </c>
      <c r="Z1527" s="1">
        <v>-0.02688444527319922</v>
      </c>
      <c r="AA1527" s="1">
        <v>0.02389581718052036</v>
      </c>
      <c r="AB1527" s="1">
        <v>-0.009681622059955042</v>
      </c>
      <c r="AC1527" s="1">
        <v>-0.008902703154799907</v>
      </c>
    </row>
    <row r="1528" spans="1:29">
      <c r="A1528" s="11">
        <v>38679</v>
      </c>
      <c r="B1528" s="1">
        <v>0.03582584872902084</v>
      </c>
      <c r="C1528" s="1">
        <v>-0.0135386730060123</v>
      </c>
      <c r="D1528" s="1">
        <v>-0.003909921578422182</v>
      </c>
      <c r="E1528" s="1">
        <v>0.006868685743027569</v>
      </c>
      <c r="F1528" s="1">
        <v>0.0102178041130836</v>
      </c>
      <c r="G1528" s="1">
        <v>0.01507738361047428</v>
      </c>
      <c r="H1528" s="1">
        <v>0.008451025401291501</v>
      </c>
      <c r="I1528" s="1">
        <v>0.01771234548963085</v>
      </c>
      <c r="J1528" s="1">
        <v>0.006053310650889987</v>
      </c>
      <c r="K1528" s="1">
        <v>0.01681926553939217</v>
      </c>
      <c r="L1528" s="1">
        <v>0.002465585042429108</v>
      </c>
      <c r="M1528" s="1">
        <v>0.0008095673499231015</v>
      </c>
      <c r="N1528" s="1">
        <v>0.03437252408069291</v>
      </c>
      <c r="O1528" s="1">
        <v>0.03722495417082317</v>
      </c>
      <c r="P1528" s="1">
        <v>-0.00905278659450548</v>
      </c>
      <c r="Q1528" s="1">
        <v>0.02722421321064483</v>
      </c>
      <c r="R1528" s="1">
        <v>0.01550122770555262</v>
      </c>
      <c r="S1528" s="1">
        <v>0</v>
      </c>
      <c r="T1528" s="1">
        <v>0.02485319774777039</v>
      </c>
      <c r="U1528" s="1">
        <v>0.01212223456382144</v>
      </c>
      <c r="V1528" s="1">
        <v>-0.0008502118926282387</v>
      </c>
      <c r="W1528" s="1">
        <v>0.02303500283891413</v>
      </c>
      <c r="X1528" s="1">
        <v>0.02429272720409337</v>
      </c>
      <c r="Y1528" s="1">
        <v>0.02585022903056244</v>
      </c>
      <c r="Z1528" s="1">
        <v>-0.02406733363138724</v>
      </c>
      <c r="AA1528" s="1">
        <v>0.0192660942314391</v>
      </c>
      <c r="AB1528" s="1">
        <v>0.0004116585586297905</v>
      </c>
      <c r="AC1528" s="1">
        <v>0.03341680106440692</v>
      </c>
    </row>
    <row r="1529" spans="1:29">
      <c r="A1529" s="11">
        <v>38680</v>
      </c>
      <c r="B1529" s="1">
        <v>-0.0110597824184594</v>
      </c>
      <c r="C1529" s="1">
        <v>0.005442670043270592</v>
      </c>
      <c r="D1529" s="1">
        <v>-0.01557834412546977</v>
      </c>
      <c r="E1529" s="1">
        <v>0.02513884493022589</v>
      </c>
      <c r="F1529" s="1">
        <v>-0.004196480963508553</v>
      </c>
      <c r="G1529" s="1">
        <v>-0.002207885550144617</v>
      </c>
      <c r="H1529" s="1">
        <v>0.009549621467744185</v>
      </c>
      <c r="I1529" s="1">
        <v>0.002320274558470503</v>
      </c>
      <c r="J1529" s="1">
        <v>-0.004011285449674773</v>
      </c>
      <c r="K1529" s="1">
        <v>0.02698753486942085</v>
      </c>
      <c r="L1529" s="1">
        <v>0.006634099585820286</v>
      </c>
      <c r="M1529" s="1">
        <v>0.004245739740337928</v>
      </c>
      <c r="N1529" s="1">
        <v>0.04289034503259903</v>
      </c>
      <c r="O1529" s="1">
        <v>0.02167322452635334</v>
      </c>
      <c r="P1529" s="1">
        <v>0.01776359518407111</v>
      </c>
      <c r="Q1529" s="1">
        <v>0.004605166116394832</v>
      </c>
      <c r="R1529" s="1">
        <v>0.014543149013589</v>
      </c>
      <c r="S1529" s="1">
        <v>0.006992932506411753</v>
      </c>
      <c r="T1529" s="1">
        <v>0.004905870337208462</v>
      </c>
      <c r="U1529" s="1">
        <v>-0.008085111606087714</v>
      </c>
      <c r="V1529" s="1">
        <v>0.008355994858855187</v>
      </c>
      <c r="W1529" s="1">
        <v>0.01936666482917326</v>
      </c>
      <c r="X1529" s="1">
        <v>0.01099487679112765</v>
      </c>
      <c r="Y1529" s="1">
        <v>0.003291732081324605</v>
      </c>
      <c r="Z1529" s="1">
        <v>-0.0007294622672874285</v>
      </c>
      <c r="AA1529" s="1">
        <v>-0.00783241131360779</v>
      </c>
      <c r="AB1529" s="1">
        <v>0.037340216217296</v>
      </c>
      <c r="AC1529" s="1">
        <v>0.01657398408509891</v>
      </c>
    </row>
    <row r="1530" spans="1:29">
      <c r="A1530" s="11">
        <v>38681</v>
      </c>
      <c r="B1530" s="1">
        <v>0.04737690419168827</v>
      </c>
      <c r="C1530" s="1">
        <v>0.007296071658348557</v>
      </c>
      <c r="D1530" s="1">
        <v>0.008099364997755654</v>
      </c>
      <c r="E1530" s="1">
        <v>0.001355491260470965</v>
      </c>
      <c r="F1530" s="1">
        <v>-0.00010800914572906</v>
      </c>
      <c r="G1530" s="1">
        <v>-0.0126735288587011</v>
      </c>
      <c r="H1530" s="1">
        <v>0.002123975290615254</v>
      </c>
      <c r="I1530" s="1">
        <v>0.009477559570561622</v>
      </c>
      <c r="J1530" s="1">
        <v>0.002013760110667784</v>
      </c>
      <c r="K1530" s="1">
        <v>0.05510030000479471</v>
      </c>
      <c r="L1530" s="1">
        <v>0.01464308635598233</v>
      </c>
      <c r="M1530" s="1">
        <v>0.01660981228446556</v>
      </c>
      <c r="N1530" s="1">
        <v>0.01296781036243</v>
      </c>
      <c r="O1530" s="1">
        <v>0.02976729368640285</v>
      </c>
      <c r="P1530" s="1">
        <v>0.002493566345539655</v>
      </c>
      <c r="Q1530" s="1">
        <v>-0.00516905222422237</v>
      </c>
      <c r="R1530" s="1">
        <v>-0.001717834752689384</v>
      </c>
      <c r="S1530" s="1">
        <v>-0.007936885266618843</v>
      </c>
      <c r="T1530" s="1">
        <v>0.006490559648341554</v>
      </c>
      <c r="U1530" s="1">
        <v>0.1142262158329599</v>
      </c>
      <c r="V1530" s="1">
        <v>-0.002915818248809154</v>
      </c>
      <c r="W1530" s="1">
        <v>-0.005951211581321947</v>
      </c>
      <c r="X1530" s="1">
        <v>0.03127824300418536</v>
      </c>
      <c r="Y1530" s="1">
        <v>-0.004525197203701925</v>
      </c>
      <c r="Z1530" s="1">
        <v>-0.0004382397157999263</v>
      </c>
      <c r="AA1530" s="1">
        <v>-0.0009231235580404729</v>
      </c>
      <c r="AB1530" s="1">
        <v>0.01046132837881175</v>
      </c>
      <c r="AC1530" s="1">
        <v>0.00228040717731548</v>
      </c>
    </row>
    <row r="1531" spans="1:29">
      <c r="A1531" s="11">
        <v>38684</v>
      </c>
      <c r="B1531" s="1">
        <v>0.0100952446609055</v>
      </c>
      <c r="C1531" s="1">
        <v>0.0167053151809855</v>
      </c>
      <c r="D1531" s="1">
        <v>0.03357907709195951</v>
      </c>
      <c r="E1531" s="1">
        <v>0.0143981889597331</v>
      </c>
      <c r="F1531" s="1">
        <v>0.02917813272795455</v>
      </c>
      <c r="G1531" s="1">
        <v>0.0584756556914896</v>
      </c>
      <c r="H1531" s="1">
        <v>0.004815832117084584</v>
      </c>
      <c r="I1531" s="1">
        <v>-0.002794971348120345</v>
      </c>
      <c r="J1531" s="1">
        <v>0.0188907625849426</v>
      </c>
      <c r="K1531" s="1">
        <v>0.02678116631250105</v>
      </c>
      <c r="L1531" s="1">
        <v>0.006531560557894389</v>
      </c>
      <c r="M1531" s="1">
        <v>0.05099482214540108</v>
      </c>
      <c r="N1531" s="1">
        <v>0.01865408153946024</v>
      </c>
      <c r="O1531" s="1">
        <v>0.05338354692387082</v>
      </c>
      <c r="P1531" s="1">
        <v>0.02387680666669989</v>
      </c>
      <c r="Q1531" s="1">
        <v>0.02465575982006296</v>
      </c>
      <c r="R1531" s="1">
        <v>0.006230151244952742</v>
      </c>
      <c r="S1531" s="1">
        <v>0.01800010505111804</v>
      </c>
      <c r="T1531" s="1">
        <v>0.02915696617060326</v>
      </c>
      <c r="U1531" s="1">
        <v>0.1436008421018804</v>
      </c>
      <c r="V1531" s="1">
        <v>0.02831857118532288</v>
      </c>
      <c r="W1531" s="1">
        <v>0.0164643108377287</v>
      </c>
      <c r="X1531" s="1">
        <v>0.02239827892169099</v>
      </c>
      <c r="Y1531" s="1">
        <v>0.04329998255668221</v>
      </c>
      <c r="Z1531" s="1">
        <v>0.007304804782419128</v>
      </c>
      <c r="AA1531" s="1">
        <v>0.0236408935386776</v>
      </c>
      <c r="AB1531" s="1">
        <v>-0.003630867354508682</v>
      </c>
      <c r="AC1531" s="1">
        <v>0.01285379706679191</v>
      </c>
    </row>
    <row r="1532" spans="1:29">
      <c r="A1532" s="11">
        <v>38685</v>
      </c>
      <c r="B1532" s="1">
        <v>0.02210279127825499</v>
      </c>
      <c r="C1532" s="1">
        <v>0.0009192564868929498</v>
      </c>
      <c r="D1532" s="1">
        <v>0.005341643752977188</v>
      </c>
      <c r="E1532" s="1">
        <v>-0.002911409429994571</v>
      </c>
      <c r="F1532" s="1">
        <v>-0.01816562731312987</v>
      </c>
      <c r="G1532" s="1">
        <v>-0.009239427836827963</v>
      </c>
      <c r="H1532" s="1">
        <v>0.04160255161057225</v>
      </c>
      <c r="I1532" s="1">
        <v>-0.01552371143441278</v>
      </c>
      <c r="J1532" s="1">
        <v>-0.0003946150629027256</v>
      </c>
      <c r="K1532" s="1">
        <v>-0.0211267701655018</v>
      </c>
      <c r="L1532" s="1">
        <v>-0.00812040784902035</v>
      </c>
      <c r="M1532" s="1">
        <v>0.02355382738677836</v>
      </c>
      <c r="N1532" s="1">
        <v>-0.01687635112093278</v>
      </c>
      <c r="O1532" s="1">
        <v>-0.0232361435293913</v>
      </c>
      <c r="P1532" s="1">
        <v>0.01036397880455642</v>
      </c>
      <c r="Q1532" s="1">
        <v>0.003874615136468806</v>
      </c>
      <c r="R1532" s="1">
        <v>0.0002949377134118247</v>
      </c>
      <c r="S1532" s="1">
        <v>0</v>
      </c>
      <c r="T1532" s="1">
        <v>-0.01879801865799968</v>
      </c>
      <c r="U1532" s="1">
        <v>-0.01462316513086159</v>
      </c>
      <c r="V1532" s="1">
        <v>0.01376932270620568</v>
      </c>
      <c r="W1532" s="1">
        <v>0.002095259276487127</v>
      </c>
      <c r="X1532" s="1">
        <v>-0.0170488725231055</v>
      </c>
      <c r="Y1532" s="1">
        <v>-0.01666656519523724</v>
      </c>
      <c r="Z1532" s="1">
        <v>0.009136902125435054</v>
      </c>
      <c r="AA1532" s="1">
        <v>0.01968643890793786</v>
      </c>
      <c r="AB1532" s="1">
        <v>0.0260020565281105</v>
      </c>
      <c r="AC1532" s="1">
        <v>-0.002807590964587603</v>
      </c>
    </row>
    <row r="1533" spans="1:29">
      <c r="A1533" s="11">
        <v>38686</v>
      </c>
      <c r="B1533" s="1">
        <v>0.02012018445500474</v>
      </c>
      <c r="C1533" s="1">
        <v>0.007920911940791031</v>
      </c>
      <c r="D1533" s="1">
        <v>-0.00975413176139206</v>
      </c>
      <c r="E1533" s="1">
        <v>-0.03345889211501174</v>
      </c>
      <c r="F1533" s="1">
        <v>-0.02267254764669535</v>
      </c>
      <c r="G1533" s="1">
        <v>-0.02020591301013985</v>
      </c>
      <c r="H1533" s="1">
        <v>-0.01711721472997418</v>
      </c>
      <c r="I1533" s="1">
        <v>0.002920057294044875</v>
      </c>
      <c r="J1533" s="1">
        <v>-0.007498151460570313</v>
      </c>
      <c r="K1533" s="1">
        <v>-0.02957653322635634</v>
      </c>
      <c r="L1533" s="1">
        <v>-0.01884161540046614</v>
      </c>
      <c r="M1533" s="1">
        <v>-0.0227356523770661</v>
      </c>
      <c r="N1533" s="1">
        <v>-0.01753089512128381</v>
      </c>
      <c r="O1533" s="1">
        <v>-0.0193756118100844</v>
      </c>
      <c r="P1533" s="1">
        <v>0.001282236836154027</v>
      </c>
      <c r="Q1533" s="1">
        <v>-0.01868014168316579</v>
      </c>
      <c r="R1533" s="1">
        <v>-0.01821605383702463</v>
      </c>
      <c r="S1533" s="1">
        <v>-0.0009824341523261282</v>
      </c>
      <c r="T1533" s="1">
        <v>-0.02117792836882237</v>
      </c>
      <c r="U1533" s="1">
        <v>-0.02349066257354826</v>
      </c>
      <c r="V1533" s="1">
        <v>-0.02088997372658696</v>
      </c>
      <c r="W1533" s="1">
        <v>-0.01542885038373143</v>
      </c>
      <c r="X1533" s="1">
        <v>-0.03598981154524206</v>
      </c>
      <c r="Y1533" s="1">
        <v>-0.01096712885641171</v>
      </c>
      <c r="Z1533" s="1">
        <v>0.005173783253225706</v>
      </c>
      <c r="AA1533" s="1">
        <v>-0.01826871028211241</v>
      </c>
      <c r="AB1533" s="1">
        <v>-0.01483156392574492</v>
      </c>
      <c r="AC1533" s="1">
        <v>-0.04662669980725553</v>
      </c>
    </row>
    <row r="1534" spans="1:29">
      <c r="A1534" s="11">
        <v>38687</v>
      </c>
      <c r="B1534" s="1">
        <v>0.0309678520665142</v>
      </c>
      <c r="C1534" s="1">
        <v>0.01025076445943518</v>
      </c>
      <c r="D1534" s="1">
        <v>0.009249725024904176</v>
      </c>
      <c r="E1534" s="1">
        <v>0.04002972737603727</v>
      </c>
      <c r="F1534" s="1">
        <v>0.01750845883428376</v>
      </c>
      <c r="G1534" s="1">
        <v>0.003370866663269911</v>
      </c>
      <c r="H1534" s="1">
        <v>0.02191009575293901</v>
      </c>
      <c r="I1534" s="1">
        <v>0.0143398078566781</v>
      </c>
      <c r="J1534" s="1">
        <v>0.02306167743954357</v>
      </c>
      <c r="K1534" s="1">
        <v>0.02114211511819541</v>
      </c>
      <c r="L1534" s="1">
        <v>0.03108645766265505</v>
      </c>
      <c r="M1534" s="1">
        <v>0.02571367464732921</v>
      </c>
      <c r="N1534" s="1">
        <v>0.009665403271372996</v>
      </c>
      <c r="O1534" s="1">
        <v>0.04259046889163676</v>
      </c>
      <c r="P1534" s="1">
        <v>-0.003041431495706126</v>
      </c>
      <c r="Q1534" s="1">
        <v>0.01194605701928819</v>
      </c>
      <c r="R1534" s="1">
        <v>0.008226128165633062</v>
      </c>
      <c r="S1534" s="1">
        <v>0.0009834002783450924</v>
      </c>
      <c r="T1534" s="1">
        <v>0.01862514415350547</v>
      </c>
      <c r="U1534" s="1">
        <v>0.03897451413246888</v>
      </c>
      <c r="V1534" s="1">
        <v>0.04003296527739164</v>
      </c>
      <c r="W1534" s="1">
        <v>0.01084902399790044</v>
      </c>
      <c r="X1534" s="1">
        <v>0.03058637258772445</v>
      </c>
      <c r="Y1534" s="1">
        <v>0.0001122008288896303</v>
      </c>
      <c r="Z1534" s="1">
        <v>0.001715825749923905</v>
      </c>
      <c r="AA1534" s="1">
        <v>0.03154305817364</v>
      </c>
      <c r="AB1534" s="1">
        <v>0.01442158844715902</v>
      </c>
      <c r="AC1534" s="1">
        <v>0.02279951101410038</v>
      </c>
    </row>
    <row r="1535" spans="1:29">
      <c r="A1535" s="11">
        <v>38688</v>
      </c>
      <c r="B1535" s="1">
        <v>0.01144261067245078</v>
      </c>
      <c r="C1535" s="1">
        <v>-0.009695927564802309</v>
      </c>
      <c r="D1535" s="1">
        <v>0.004086319818573436</v>
      </c>
      <c r="E1535" s="1">
        <v>0.0203343271650509</v>
      </c>
      <c r="F1535" s="1">
        <v>-0.01231396388245998</v>
      </c>
      <c r="G1535" s="1">
        <v>-0.0136363082410339</v>
      </c>
      <c r="H1535" s="1">
        <v>-0.01154469706788963</v>
      </c>
      <c r="I1535" s="1">
        <v>0.002798580819419749</v>
      </c>
      <c r="J1535" s="1">
        <v>-0.003497779406425483</v>
      </c>
      <c r="K1535" s="1">
        <v>-0.001881598788504801</v>
      </c>
      <c r="L1535" s="1">
        <v>0.02648215488742234</v>
      </c>
      <c r="M1535" s="1">
        <v>-0.006336312660494725</v>
      </c>
      <c r="N1535" s="1">
        <v>0.01251859636738639</v>
      </c>
      <c r="O1535" s="1">
        <v>-0.01526653498412744</v>
      </c>
      <c r="P1535" s="1">
        <v>0.006904365651447364</v>
      </c>
      <c r="Q1535" s="1">
        <v>-0.008493819279642434</v>
      </c>
      <c r="R1535" s="1">
        <v>-0.0001785090343329188</v>
      </c>
      <c r="S1535" s="1">
        <v>0.000982323902729787</v>
      </c>
      <c r="T1535" s="1">
        <v>-0.003230203629005945</v>
      </c>
      <c r="U1535" s="1">
        <v>0.03473019078813566</v>
      </c>
      <c r="V1535" s="1">
        <v>-0.002537294878915075</v>
      </c>
      <c r="W1535" s="1">
        <v>0.004940234795599796</v>
      </c>
      <c r="X1535" s="1">
        <v>-0.009252459613119157</v>
      </c>
      <c r="Y1535" s="1">
        <v>-0.01164747469324579</v>
      </c>
      <c r="Z1535" s="1">
        <v>0.01926913955360288</v>
      </c>
      <c r="AA1535" s="1">
        <v>-0.007475104671366362</v>
      </c>
      <c r="AB1535" s="1">
        <v>0.02338984002325084</v>
      </c>
      <c r="AC1535" s="1">
        <v>-0.00277177519080829</v>
      </c>
    </row>
    <row r="1536" spans="1:29">
      <c r="A1536" s="11">
        <v>38691</v>
      </c>
      <c r="B1536" s="1">
        <v>0.03942027504925494</v>
      </c>
      <c r="C1536" s="1">
        <v>-0.04280484362090964</v>
      </c>
      <c r="D1536" s="1">
        <v>-0.001264220254987292</v>
      </c>
      <c r="E1536" s="1">
        <v>-0.01862404165578213</v>
      </c>
      <c r="F1536" s="1">
        <v>-0.01186838392641831</v>
      </c>
      <c r="G1536" s="1">
        <v>-0.007213217783742287</v>
      </c>
      <c r="H1536" s="1">
        <v>-0.008713634320928865</v>
      </c>
      <c r="I1536" s="1">
        <v>-0.01617300533812982</v>
      </c>
      <c r="J1536" s="1">
        <v>-0.01560060347182746</v>
      </c>
      <c r="K1536" s="1">
        <v>0.01077536379689015</v>
      </c>
      <c r="L1536" s="1">
        <v>-0.01893573613850053</v>
      </c>
      <c r="M1536" s="1">
        <v>-0.03511678772646698</v>
      </c>
      <c r="N1536" s="1">
        <v>-0.02400009980440765</v>
      </c>
      <c r="O1536" s="1">
        <v>0.004490745403020968</v>
      </c>
      <c r="P1536" s="1">
        <v>-0.01546799208814931</v>
      </c>
      <c r="Q1536" s="1">
        <v>-0.010696137159111</v>
      </c>
      <c r="R1536" s="1">
        <v>0.001012555284917616</v>
      </c>
      <c r="S1536" s="1">
        <v>0</v>
      </c>
      <c r="T1536" s="1">
        <v>-0.01966168457751283</v>
      </c>
      <c r="U1536" s="1">
        <v>0.01100120613287148</v>
      </c>
      <c r="V1536" s="1">
        <v>-0.004360426694606678</v>
      </c>
      <c r="W1536" s="1">
        <v>-0.00435093305456602</v>
      </c>
      <c r="X1536" s="1">
        <v>-0.02061690902291269</v>
      </c>
      <c r="Y1536" s="1">
        <v>-0.02844207653301389</v>
      </c>
      <c r="Z1536" s="1">
        <v>-0.00826204993433588</v>
      </c>
      <c r="AA1536" s="1">
        <v>0.001700722241416264</v>
      </c>
      <c r="AB1536" s="1">
        <v>0.003331955614660709</v>
      </c>
      <c r="AC1536" s="1">
        <v>-0.02073210184999186</v>
      </c>
    </row>
    <row r="1537" spans="1:29">
      <c r="A1537" s="11">
        <v>38692</v>
      </c>
      <c r="B1537" s="1">
        <v>-0.01343546164041931</v>
      </c>
      <c r="C1537" s="1">
        <v>-0.02580880380056505</v>
      </c>
      <c r="D1537" s="1">
        <v>0.002650551240803711</v>
      </c>
      <c r="E1537" s="1">
        <v>-0.001812994190862782</v>
      </c>
      <c r="F1537" s="1">
        <v>0.0002202910332018693</v>
      </c>
      <c r="G1537" s="1">
        <v>0.006256629675308156</v>
      </c>
      <c r="H1537" s="1">
        <v>-0.00243116395111953</v>
      </c>
      <c r="I1537" s="1">
        <v>-0.009382930493872843</v>
      </c>
      <c r="J1537" s="1">
        <v>-0.007924037062322475</v>
      </c>
      <c r="K1537" s="1">
        <v>-0.01039414042684472</v>
      </c>
      <c r="L1537" s="1">
        <v>0.002350056606228446</v>
      </c>
      <c r="M1537" s="1">
        <v>-0.02308223560036904</v>
      </c>
      <c r="N1537" s="1">
        <v>-0.004843504709851398</v>
      </c>
      <c r="O1537" s="1">
        <v>0.004044565701641023</v>
      </c>
      <c r="P1537" s="1">
        <v>0.00388697981736752</v>
      </c>
      <c r="Q1537" s="1">
        <v>0.03008683612921947</v>
      </c>
      <c r="R1537" s="1">
        <v>-0.004165453529769825</v>
      </c>
      <c r="S1537" s="1">
        <v>-0.01766403744455203</v>
      </c>
      <c r="T1537" s="1">
        <v>-0.01400548002582946</v>
      </c>
      <c r="U1537" s="1">
        <v>-0.01493527507451242</v>
      </c>
      <c r="V1537" s="1">
        <v>-0.01408759395204473</v>
      </c>
      <c r="W1537" s="1">
        <v>0.02673098239290961</v>
      </c>
      <c r="X1537" s="1">
        <v>-0.01268431448787888</v>
      </c>
      <c r="Y1537" s="1">
        <v>0.0139960566243027</v>
      </c>
      <c r="Z1537" s="1">
        <v>-0.008330986822035258</v>
      </c>
      <c r="AA1537" s="1">
        <v>0.0334850803032698</v>
      </c>
      <c r="AB1537" s="1">
        <v>0.02404243791723615</v>
      </c>
      <c r="AC1537" s="1">
        <v>0.01194568211118208</v>
      </c>
    </row>
    <row r="1538" spans="1:29">
      <c r="A1538" s="11">
        <v>38693</v>
      </c>
      <c r="B1538" s="1">
        <v>0.005516539415770128</v>
      </c>
      <c r="C1538" s="1">
        <v>-0.01208664364582557</v>
      </c>
      <c r="D1538" s="1">
        <v>0.005958282525390102</v>
      </c>
      <c r="E1538" s="1">
        <v>0.002300555526367765</v>
      </c>
      <c r="F1538" s="1">
        <v>0.02511825163406733</v>
      </c>
      <c r="G1538" s="1">
        <v>0.01484141331480915</v>
      </c>
      <c r="H1538" s="1">
        <v>0.01237318118373976</v>
      </c>
      <c r="I1538" s="1">
        <v>0.01916429901455086</v>
      </c>
      <c r="J1538" s="1">
        <v>-0.009983963965428</v>
      </c>
      <c r="K1538" s="1">
        <v>0.01238877312533448</v>
      </c>
      <c r="L1538" s="1">
        <v>0.002827368681828979</v>
      </c>
      <c r="M1538" s="1">
        <v>-0.0138233824662769</v>
      </c>
      <c r="N1538" s="1">
        <v>0.0149756693070866</v>
      </c>
      <c r="O1538" s="1">
        <v>0.006360756882626273</v>
      </c>
      <c r="P1538" s="1">
        <v>-0.01758602897099104</v>
      </c>
      <c r="Q1538" s="1">
        <v>0.0267855842077438</v>
      </c>
      <c r="R1538" s="1">
        <v>0.008007206586398752</v>
      </c>
      <c r="S1538" s="1">
        <v>-0.00199834911673713</v>
      </c>
      <c r="T1538" s="1">
        <v>0.007386365482257462</v>
      </c>
      <c r="U1538" s="1">
        <v>0.005963524107005735</v>
      </c>
      <c r="V1538" s="1">
        <v>-0.008810080188635272</v>
      </c>
      <c r="W1538" s="1">
        <v>0.01160793371266022</v>
      </c>
      <c r="X1538" s="1">
        <v>0.02141223422102478</v>
      </c>
      <c r="Y1538" s="1">
        <v>-0.008281673066339867</v>
      </c>
      <c r="Z1538" s="1">
        <v>-0.004129393252375047</v>
      </c>
      <c r="AA1538" s="1">
        <v>0.02868890443452754</v>
      </c>
      <c r="AB1538" s="1">
        <v>0.00589223754660706</v>
      </c>
      <c r="AC1538" s="1">
        <v>0.02010281660912705</v>
      </c>
    </row>
    <row r="1539" spans="1:29">
      <c r="A1539" s="11">
        <v>38694</v>
      </c>
      <c r="B1539" s="1">
        <v>0</v>
      </c>
      <c r="C1539" s="1">
        <v>0.02360358347121605</v>
      </c>
      <c r="D1539" s="1">
        <v>0.01290495152248261</v>
      </c>
      <c r="E1539" s="1">
        <v>0.03310393135202716</v>
      </c>
      <c r="F1539" s="1">
        <v>-0.002525302122447171</v>
      </c>
      <c r="G1539" s="1">
        <v>-0.0118577211580061</v>
      </c>
      <c r="H1539" s="1">
        <v>0</v>
      </c>
      <c r="I1539" s="1">
        <v>-0.00828555590946245</v>
      </c>
      <c r="J1539" s="1">
        <v>0.005647498914677973</v>
      </c>
      <c r="K1539" s="1">
        <v>0.0002659725189544382</v>
      </c>
      <c r="L1539" s="1">
        <v>0.006941786852218801</v>
      </c>
      <c r="M1539" s="1">
        <v>0.008648951795214854</v>
      </c>
      <c r="N1539" s="1">
        <v>-0.001844608537226899</v>
      </c>
      <c r="O1539" s="1">
        <v>0.02454432597503065</v>
      </c>
      <c r="P1539" s="1">
        <v>0.02447034005489646</v>
      </c>
      <c r="Q1539" s="1">
        <v>0.01378342020398704</v>
      </c>
      <c r="R1539" s="1">
        <v>0.003201095923835551</v>
      </c>
      <c r="S1539" s="1">
        <v>0.002002350512114281</v>
      </c>
      <c r="T1539" s="1">
        <v>0.0001690319838538734</v>
      </c>
      <c r="U1539" s="1">
        <v>-0.01172754735519099</v>
      </c>
      <c r="V1539" s="1">
        <v>0.0215864173988296</v>
      </c>
      <c r="W1539" s="1">
        <v>-0.006065255700647754</v>
      </c>
      <c r="X1539" s="1">
        <v>0.008563676536284426</v>
      </c>
      <c r="Y1539" s="1">
        <v>0.004638963239772309</v>
      </c>
      <c r="Z1539" s="1">
        <v>-0.005719022860203204</v>
      </c>
      <c r="AA1539" s="1">
        <v>0.1115706693614973</v>
      </c>
      <c r="AB1539" s="1">
        <v>-0.01412215750219881</v>
      </c>
      <c r="AC1539" s="1">
        <v>-0.002291641661699595</v>
      </c>
    </row>
    <row r="1540" spans="1:29">
      <c r="A1540" s="11">
        <v>38695</v>
      </c>
      <c r="B1540" s="1">
        <v>-0.01920128812847144</v>
      </c>
      <c r="C1540" s="1">
        <v>-0.01267645288316566</v>
      </c>
      <c r="D1540" s="1">
        <v>0.03493036787931669</v>
      </c>
      <c r="E1540" s="1">
        <v>-0.002455909537250056</v>
      </c>
      <c r="F1540" s="1">
        <v>-0.001993220704814891</v>
      </c>
      <c r="G1540" s="1">
        <v>0.03339999436783114</v>
      </c>
      <c r="H1540" s="1">
        <v>0.0007407443955196324</v>
      </c>
      <c r="I1540" s="1">
        <v>-0.0003631917628232895</v>
      </c>
      <c r="J1540" s="1">
        <v>0.02166045015017271</v>
      </c>
      <c r="K1540" s="1">
        <v>0.005053061022087135</v>
      </c>
      <c r="L1540" s="1">
        <v>0.01852023278864579</v>
      </c>
      <c r="M1540" s="1">
        <v>-0.002759944097022182</v>
      </c>
      <c r="N1540" s="1">
        <v>0.01145621124581142</v>
      </c>
      <c r="O1540" s="1">
        <v>-0.0001029189640973094</v>
      </c>
      <c r="P1540" s="1">
        <v>0.003366467489787084</v>
      </c>
      <c r="Q1540" s="1">
        <v>0.02901737794216031</v>
      </c>
      <c r="R1540" s="1">
        <v>0.02032748033683962</v>
      </c>
      <c r="S1540" s="1">
        <v>0.01798166627087627</v>
      </c>
      <c r="T1540" s="1">
        <v>0.01330879670567864</v>
      </c>
      <c r="U1540" s="1">
        <v>0.03668913371085503</v>
      </c>
      <c r="V1540" s="1">
        <v>0.01221031191952493</v>
      </c>
      <c r="W1540" s="1">
        <v>0.009015947649582357</v>
      </c>
      <c r="X1540" s="1">
        <v>0.01919328680104027</v>
      </c>
      <c r="Y1540" s="1">
        <v>0.02643755028897021</v>
      </c>
      <c r="Z1540" s="1">
        <v>0.02401460910914777</v>
      </c>
      <c r="AA1540" s="1">
        <v>0.01927901366256424</v>
      </c>
      <c r="AB1540" s="1">
        <v>0.004836205421262507</v>
      </c>
      <c r="AC1540" s="1">
        <v>0.01389524395177455</v>
      </c>
    </row>
    <row r="1541" spans="1:29">
      <c r="A1541" s="11">
        <v>38698</v>
      </c>
      <c r="B1541" s="1">
        <v>-0.007516203271423438</v>
      </c>
      <c r="C1541" s="1">
        <v>-0.002567971516697742</v>
      </c>
      <c r="D1541" s="1">
        <v>-0.02443419618905673</v>
      </c>
      <c r="E1541" s="1">
        <v>0.01664723840311422</v>
      </c>
      <c r="F1541" s="1">
        <v>0.003076979612534503</v>
      </c>
      <c r="G1541" s="1">
        <v>-0.005225465494185011</v>
      </c>
      <c r="H1541" s="1">
        <v>0.0009254079171678864</v>
      </c>
      <c r="I1541" s="1">
        <v>-0.0006539826942094651</v>
      </c>
      <c r="J1541" s="1">
        <v>0.01177856877053274</v>
      </c>
      <c r="K1541" s="1">
        <v>-0.01402447761682679</v>
      </c>
      <c r="L1541" s="1">
        <v>0.01827000201200057</v>
      </c>
      <c r="M1541" s="1">
        <v>0.03202220117786148</v>
      </c>
      <c r="N1541" s="1">
        <v>0.01169155223609364</v>
      </c>
      <c r="O1541" s="1">
        <v>-0.0006166881047667827</v>
      </c>
      <c r="P1541" s="1">
        <v>0.04010201972332217</v>
      </c>
      <c r="Q1541" s="1">
        <v>0.03334231512015329</v>
      </c>
      <c r="R1541" s="1">
        <v>-0.000173847708757946</v>
      </c>
      <c r="S1541" s="1">
        <v>0.03434737584806125</v>
      </c>
      <c r="T1541" s="1">
        <v>0.01213187018652007</v>
      </c>
      <c r="U1541" s="1">
        <v>-0.01399629170806771</v>
      </c>
      <c r="V1541" s="1">
        <v>0.01726388721729388</v>
      </c>
      <c r="W1541" s="1">
        <v>-5.437896332571857E-05</v>
      </c>
      <c r="X1541" s="1">
        <v>0.02725009593104377</v>
      </c>
      <c r="Y1541" s="1">
        <v>0.008885459695289422</v>
      </c>
      <c r="Z1541" s="1">
        <v>0.01966039239257045</v>
      </c>
      <c r="AA1541" s="1">
        <v>0.02100353140979738</v>
      </c>
      <c r="AB1541" s="1">
        <v>0.02255211724713746</v>
      </c>
      <c r="AC1541" s="1">
        <v>-0.01041988412620831</v>
      </c>
    </row>
    <row r="1542" spans="1:29">
      <c r="A1542" s="11">
        <v>38699</v>
      </c>
      <c r="B1542" s="1">
        <v>0.01585083067923976</v>
      </c>
      <c r="C1542" s="1">
        <v>0.00551683956003246</v>
      </c>
      <c r="D1542" s="1">
        <v>0.01265713246995603</v>
      </c>
      <c r="E1542" s="1">
        <v>-0.004958596115871572</v>
      </c>
      <c r="F1542" s="1">
        <v>-0.004574172538719057</v>
      </c>
      <c r="G1542" s="1">
        <v>-0.02431911117660746</v>
      </c>
      <c r="H1542" s="1">
        <v>-0.001848547027166525</v>
      </c>
      <c r="I1542" s="1">
        <v>0.01054471603729823</v>
      </c>
      <c r="J1542" s="1">
        <v>0.008149175389366103</v>
      </c>
      <c r="K1542" s="1">
        <v>0.01180865763229155</v>
      </c>
      <c r="L1542" s="1">
        <v>0.007142494599801541</v>
      </c>
      <c r="M1542" s="1">
        <v>0.006033345884893571</v>
      </c>
      <c r="N1542" s="1">
        <v>0.02347424253129238</v>
      </c>
      <c r="O1542" s="1">
        <v>0.02798630970706362</v>
      </c>
      <c r="P1542" s="1">
        <v>0.003072510451989974</v>
      </c>
      <c r="Q1542" s="1">
        <v>0.0139445208632849</v>
      </c>
      <c r="R1542" s="1">
        <v>0.009731450785434248</v>
      </c>
      <c r="S1542" s="1">
        <v>0.001897757085815188</v>
      </c>
      <c r="T1542" s="1">
        <v>0.01885959529774195</v>
      </c>
      <c r="U1542" s="1">
        <v>0.02780771924381531</v>
      </c>
      <c r="V1542" s="1">
        <v>0.007455697615119883</v>
      </c>
      <c r="W1542" s="1">
        <v>0.009644172087528435</v>
      </c>
      <c r="X1542" s="1">
        <v>0.05693995985773048</v>
      </c>
      <c r="Y1542" s="1">
        <v>-0.006020050178468073</v>
      </c>
      <c r="Z1542" s="1">
        <v>0.01790415926190825</v>
      </c>
      <c r="AA1542" s="1">
        <v>-0.006828321859592257</v>
      </c>
      <c r="AB1542" s="1">
        <v>0.01376186757756948</v>
      </c>
      <c r="AC1542" s="1">
        <v>0.02746942891576887</v>
      </c>
    </row>
    <row r="1543" spans="1:29">
      <c r="A1543" s="11">
        <v>38700</v>
      </c>
      <c r="B1543" s="1">
        <v>0.06917462360048843</v>
      </c>
      <c r="C1543" s="1">
        <v>0.009022111962032175</v>
      </c>
      <c r="D1543" s="1">
        <v>-0.01276411122326182</v>
      </c>
      <c r="E1543" s="1">
        <v>-0.008691668038362188</v>
      </c>
      <c r="F1543" s="1">
        <v>0.02373224595294299</v>
      </c>
      <c r="G1543" s="1">
        <v>0.01754726990265709</v>
      </c>
      <c r="H1543" s="1">
        <v>0.01722528080304575</v>
      </c>
      <c r="I1543" s="1">
        <v>0.03425464521311783</v>
      </c>
      <c r="J1543" s="1">
        <v>0.03695140650493411</v>
      </c>
      <c r="K1543" s="1">
        <v>-0.004774692190084973</v>
      </c>
      <c r="L1543" s="1">
        <v>-0.02083504572841044</v>
      </c>
      <c r="M1543" s="1">
        <v>-0.004759249048087222</v>
      </c>
      <c r="N1543" s="1">
        <v>0.01693698571116764</v>
      </c>
      <c r="O1543" s="1">
        <v>0.02712435435163152</v>
      </c>
      <c r="P1543" s="1">
        <v>0.01117883507311079</v>
      </c>
      <c r="Q1543" s="1">
        <v>-0.0288177646462493</v>
      </c>
      <c r="R1543" s="1">
        <v>-0.01107160864146195</v>
      </c>
      <c r="S1543" s="1">
        <v>0.05871212684830174</v>
      </c>
      <c r="T1543" s="1">
        <v>0.003453985729924058</v>
      </c>
      <c r="U1543" s="1">
        <v>-0.009539285609702075</v>
      </c>
      <c r="V1543" s="1">
        <v>0.006625464972452866</v>
      </c>
      <c r="W1543" s="1">
        <v>0.01349172054656855</v>
      </c>
      <c r="X1543" s="1">
        <v>-0.01406766856469421</v>
      </c>
      <c r="Y1543" s="1">
        <v>-0.003701221060590343</v>
      </c>
      <c r="Z1543" s="1">
        <v>0.02327128645631182</v>
      </c>
      <c r="AA1543" s="1">
        <v>-0.01980693319348958</v>
      </c>
      <c r="AB1543" s="1">
        <v>-0.0351534232148738</v>
      </c>
      <c r="AC1543" s="1">
        <v>-0.008243605213895555</v>
      </c>
    </row>
    <row r="1544" spans="1:29">
      <c r="A1544" s="11">
        <v>38701</v>
      </c>
      <c r="B1544" s="1">
        <v>-0.06761784013367467</v>
      </c>
      <c r="C1544" s="1">
        <v>-0.01184139129185457</v>
      </c>
      <c r="D1544" s="1">
        <v>-0.01465579823025065</v>
      </c>
      <c r="E1544" s="1">
        <v>0.008767875501624056</v>
      </c>
      <c r="F1544" s="1">
        <v>-0.01710952918737696</v>
      </c>
      <c r="G1544" s="1">
        <v>-0.02057600736335574</v>
      </c>
      <c r="H1544" s="1">
        <v>0.00218491502447149</v>
      </c>
      <c r="I1544" s="1">
        <v>-0.02045663495279282</v>
      </c>
      <c r="J1544" s="1">
        <v>0.0137342567279366</v>
      </c>
      <c r="K1544" s="1">
        <v>-0.002665036195053316</v>
      </c>
      <c r="L1544" s="1">
        <v>0.01112433058811635</v>
      </c>
      <c r="M1544" s="1">
        <v>-0.0002872331896957014</v>
      </c>
      <c r="N1544" s="1">
        <v>-0.026023530974847</v>
      </c>
      <c r="O1544" s="1">
        <v>-0.02114590890631152</v>
      </c>
      <c r="P1544" s="1">
        <v>-0.005451840814481912</v>
      </c>
      <c r="Q1544" s="1">
        <v>-0.0003051902769590775</v>
      </c>
      <c r="R1544" s="1">
        <v>-0.01937460259105273</v>
      </c>
      <c r="S1544" s="1">
        <v>-0.03041161692847083</v>
      </c>
      <c r="T1544" s="1">
        <v>-0.03463474020551638</v>
      </c>
      <c r="U1544" s="1">
        <v>-0.02686945908526084</v>
      </c>
      <c r="V1544" s="1">
        <v>-0.01120313230053083</v>
      </c>
      <c r="W1544" s="1">
        <v>-0.01416418310461953</v>
      </c>
      <c r="X1544" s="1">
        <v>-0.008998813863029143</v>
      </c>
      <c r="Y1544" s="1">
        <v>0.001913809599720651</v>
      </c>
      <c r="Z1544" s="1">
        <v>-0.02459335829797948</v>
      </c>
      <c r="AA1544" s="1">
        <v>-0.07171271956947034</v>
      </c>
      <c r="AB1544" s="1">
        <v>-0.004124744338318997</v>
      </c>
      <c r="AC1544" s="1">
        <v>-0.01516323656429419</v>
      </c>
    </row>
    <row r="1545" spans="1:29">
      <c r="A1545" s="11">
        <v>38702</v>
      </c>
      <c r="B1545" s="1">
        <v>-0.005565164847157744</v>
      </c>
      <c r="C1545" s="1">
        <v>0.02396690477756502</v>
      </c>
      <c r="D1545" s="1">
        <v>0.01070748288021006</v>
      </c>
      <c r="E1545" s="1">
        <v>-0.01390664933546482</v>
      </c>
      <c r="F1545" s="1">
        <v>0.00478176265494179</v>
      </c>
      <c r="G1545" s="1">
        <v>-0.002801171713142092</v>
      </c>
      <c r="H1545" s="1">
        <v>-0.007630713193616079</v>
      </c>
      <c r="I1545" s="1">
        <v>-0.0043331549127682</v>
      </c>
      <c r="J1545" s="1">
        <v>0.03478572152934478</v>
      </c>
      <c r="K1545" s="1">
        <v>0.006680685026045241</v>
      </c>
      <c r="L1545" s="1">
        <v>0.02215844442045567</v>
      </c>
      <c r="M1545" s="1">
        <v>0.01435123017324913</v>
      </c>
      <c r="N1545" s="1">
        <v>0.005343913047418436</v>
      </c>
      <c r="O1545" s="1">
        <v>0.0008959940264194888</v>
      </c>
      <c r="P1545" s="1">
        <v>-0.003045411464995929</v>
      </c>
      <c r="Q1545" s="1">
        <v>0.002353896048002513</v>
      </c>
      <c r="R1545" s="1">
        <v>0.004850364433772736</v>
      </c>
      <c r="S1545" s="1">
        <v>0.02490789091551027</v>
      </c>
      <c r="T1545" s="1">
        <v>0.02752065226978617</v>
      </c>
      <c r="U1545" s="1">
        <v>0.01303826680005438</v>
      </c>
      <c r="V1545" s="1">
        <v>-0.003327857257980904</v>
      </c>
      <c r="W1545" s="1">
        <v>0.02322585595444915</v>
      </c>
      <c r="X1545" s="1">
        <v>0.0129255175477847</v>
      </c>
      <c r="Y1545" s="1">
        <v>0.00707839015941647</v>
      </c>
      <c r="Z1545" s="1">
        <v>-0.002575633817523793</v>
      </c>
      <c r="AA1545" s="1">
        <v>0.04870565443478747</v>
      </c>
      <c r="AB1545" s="1">
        <v>-0.0173034208191194</v>
      </c>
      <c r="AC1545" s="1">
        <v>0.007641327416465282</v>
      </c>
    </row>
    <row r="1546" spans="1:29">
      <c r="A1546" s="11">
        <v>38705</v>
      </c>
      <c r="B1546" s="1">
        <v>0.03655105638974887</v>
      </c>
      <c r="C1546" s="1">
        <v>0.004895821304899517</v>
      </c>
      <c r="D1546" s="1">
        <v>0.007666227996314667</v>
      </c>
      <c r="E1546" s="1">
        <v>0.01386753237881244</v>
      </c>
      <c r="F1546" s="1">
        <v>0.01064036748437602</v>
      </c>
      <c r="G1546" s="1">
        <v>-0.02668536748173933</v>
      </c>
      <c r="H1546" s="1">
        <v>-0.001281886913976016</v>
      </c>
      <c r="I1546" s="1">
        <v>0.01533873805502384</v>
      </c>
      <c r="J1546" s="1">
        <v>0.03857054431871121</v>
      </c>
      <c r="K1546" s="1">
        <v>0.03743046924664561</v>
      </c>
      <c r="L1546" s="1">
        <v>0.01389849004422894</v>
      </c>
      <c r="M1546" s="1">
        <v>0.01895890297655689</v>
      </c>
      <c r="N1546" s="1">
        <v>0.02622278257610433</v>
      </c>
      <c r="O1546" s="1">
        <v>0.004674652313012784</v>
      </c>
      <c r="P1546" s="1">
        <v>0.05208480445561303</v>
      </c>
      <c r="Q1546" s="1">
        <v>0.0004348660433968199</v>
      </c>
      <c r="R1546" s="1">
        <v>0.009183350334894147</v>
      </c>
      <c r="S1546" s="1">
        <v>-0.003600582081643933</v>
      </c>
      <c r="T1546" s="1">
        <v>0.02190430070629024</v>
      </c>
      <c r="U1546" s="1">
        <v>0.02424000233632895</v>
      </c>
      <c r="V1546" s="1">
        <v>-0.01484906314073986</v>
      </c>
      <c r="W1546" s="1">
        <v>0.002164193633432898</v>
      </c>
      <c r="X1546" s="1">
        <v>0.006541757189411745</v>
      </c>
      <c r="Y1546" s="1">
        <v>0.009595163601046952</v>
      </c>
      <c r="Z1546" s="1">
        <v>0.03302530156278838</v>
      </c>
      <c r="AA1546" s="1">
        <v>0.01298007295738324</v>
      </c>
      <c r="AB1546" s="1">
        <v>-0.01994936401020131</v>
      </c>
      <c r="AC1546" s="1">
        <v>0.03225804978251312</v>
      </c>
    </row>
    <row r="1547" spans="1:29">
      <c r="A1547" s="11">
        <v>38706</v>
      </c>
      <c r="B1547" s="1">
        <v>-0.01889654580975464</v>
      </c>
      <c r="C1547" s="1">
        <v>-0.002970848717797736</v>
      </c>
      <c r="D1547" s="1">
        <v>-0.008372292743357157</v>
      </c>
      <c r="E1547" s="1">
        <v>-0.007534357470815212</v>
      </c>
      <c r="F1547" s="1">
        <v>0.03920423855778488</v>
      </c>
      <c r="G1547" s="1">
        <v>-0.001649068795734898</v>
      </c>
      <c r="H1547" s="1">
        <v>-0.02236468332610686</v>
      </c>
      <c r="I1547" s="1">
        <v>0.03351618853048688</v>
      </c>
      <c r="J1547" s="1">
        <v>-0.01942083707719588</v>
      </c>
      <c r="K1547" s="1">
        <v>-0.004349921305239479</v>
      </c>
      <c r="L1547" s="1">
        <v>-0.01770975469712954</v>
      </c>
      <c r="M1547" s="1">
        <v>0.01749501594408054</v>
      </c>
      <c r="N1547" s="1">
        <v>-0.00932333472294955</v>
      </c>
      <c r="O1547" s="1">
        <v>-0.008217079759695989</v>
      </c>
      <c r="P1547" s="1">
        <v>0.02395465360502724</v>
      </c>
      <c r="Q1547" s="1">
        <v>0.003346486566786266</v>
      </c>
      <c r="R1547" s="1">
        <v>-0.003033086913139194</v>
      </c>
      <c r="S1547" s="1">
        <v>0.0009034489729768946</v>
      </c>
      <c r="T1547" s="1">
        <v>-0.01082346679409429</v>
      </c>
      <c r="U1547" s="1">
        <v>0.00519790248319052</v>
      </c>
      <c r="V1547" s="1">
        <v>-0.03649238887094453</v>
      </c>
      <c r="W1547" s="1">
        <v>-0.007268746336653309</v>
      </c>
      <c r="X1547" s="1">
        <v>0.01524499288660186</v>
      </c>
      <c r="Y1547" s="1">
        <v>-0.00430983695192555</v>
      </c>
      <c r="Z1547" s="1">
        <v>-0.01473493408906379</v>
      </c>
      <c r="AA1547" s="1">
        <v>-0.006381171853331868</v>
      </c>
      <c r="AB1547" s="1">
        <v>-0.003392720973355301</v>
      </c>
      <c r="AC1547" s="1">
        <v>0.01918846069402669</v>
      </c>
    </row>
    <row r="1548" spans="1:29">
      <c r="A1548" s="11">
        <v>38707</v>
      </c>
      <c r="B1548" s="1">
        <v>0.004815125695727618</v>
      </c>
      <c r="C1548" s="1">
        <v>0.005005640321476212</v>
      </c>
      <c r="D1548" s="1">
        <v>0.001310613122214921</v>
      </c>
      <c r="E1548" s="1">
        <v>0.0066573081273964</v>
      </c>
      <c r="F1548" s="1">
        <v>0.003360338011139108</v>
      </c>
      <c r="G1548" s="1">
        <v>-0.009085231315706377</v>
      </c>
      <c r="H1548" s="1">
        <v>0.00431290821170971</v>
      </c>
      <c r="I1548" s="1">
        <v>-0.01155787142990783</v>
      </c>
      <c r="J1548" s="1">
        <v>-0.01007653045465673</v>
      </c>
      <c r="K1548" s="1">
        <v>0.005396947842603472</v>
      </c>
      <c r="L1548" s="1">
        <v>0.001329654856953244</v>
      </c>
      <c r="M1548" s="1">
        <v>0.004639858423840737</v>
      </c>
      <c r="N1548" s="1">
        <v>-0.01254794757712119</v>
      </c>
      <c r="O1548" s="1">
        <v>0.001098031463521831</v>
      </c>
      <c r="P1548" s="1">
        <v>0.008790615253047696</v>
      </c>
      <c r="Q1548" s="1">
        <v>0.005761648371428452</v>
      </c>
      <c r="R1548" s="1">
        <v>0.006553106250540619</v>
      </c>
      <c r="S1548" s="1">
        <v>0.001804963096461387</v>
      </c>
      <c r="T1548" s="1">
        <v>-0.02622835912380228</v>
      </c>
      <c r="U1548" s="1">
        <v>0.004125702213656268</v>
      </c>
      <c r="V1548" s="1">
        <v>-7.487026097541261E-05</v>
      </c>
      <c r="W1548" s="1">
        <v>-0.004775290602884397</v>
      </c>
      <c r="X1548" s="1">
        <v>-0.008140253459381852</v>
      </c>
      <c r="Y1548" s="1">
        <v>0.002996602458812614</v>
      </c>
      <c r="Z1548" s="1">
        <v>0.002403470785025785</v>
      </c>
      <c r="AA1548" s="1">
        <v>-0.0008787460597798891</v>
      </c>
      <c r="AB1548" s="1">
        <v>-0.02627394359384472</v>
      </c>
      <c r="AC1548" s="1">
        <v>-0.01366303197264784</v>
      </c>
    </row>
    <row r="1549" spans="1:29">
      <c r="A1549" s="11">
        <v>38708</v>
      </c>
      <c r="B1549" s="1">
        <v>0.0184835947781008</v>
      </c>
      <c r="C1549" s="1">
        <v>0.01055527069481776</v>
      </c>
      <c r="D1549" s="1">
        <v>0.006892412650311819</v>
      </c>
      <c r="E1549" s="1">
        <v>0.01740340831285381</v>
      </c>
      <c r="F1549" s="1">
        <v>0.00644397108257988</v>
      </c>
      <c r="G1549" s="1">
        <v>-0.02083741135260597</v>
      </c>
      <c r="H1549" s="1">
        <v>-0.005414490369353486</v>
      </c>
      <c r="I1549" s="1">
        <v>0.02090932362920461</v>
      </c>
      <c r="J1549" s="1">
        <v>-0.009125731436936291</v>
      </c>
      <c r="K1549" s="1">
        <v>-0.002556036418591257</v>
      </c>
      <c r="L1549" s="1">
        <v>0.002908753058103564</v>
      </c>
      <c r="M1549" s="1">
        <v>-0.003441253281581069</v>
      </c>
      <c r="N1549" s="1">
        <v>0.002823708994931007</v>
      </c>
      <c r="O1549" s="1">
        <v>0.00847561941737518</v>
      </c>
      <c r="P1549" s="1">
        <v>-0.01208744684289687</v>
      </c>
      <c r="Q1549" s="1">
        <v>0.02455135505047878</v>
      </c>
      <c r="R1549" s="1">
        <v>-0.004882717943806014</v>
      </c>
      <c r="S1549" s="1">
        <v>0.001801711074461476</v>
      </c>
      <c r="T1549" s="1">
        <v>0.003855805221887998</v>
      </c>
      <c r="U1549" s="1">
        <v>-0.004533531526325074</v>
      </c>
      <c r="V1549" s="1">
        <v>0.0004491864451716676</v>
      </c>
      <c r="W1549" s="1">
        <v>-0.009916323336776944</v>
      </c>
      <c r="X1549" s="1">
        <v>0.01282853638199066</v>
      </c>
      <c r="Y1549" s="1">
        <v>-0.003651366974601555</v>
      </c>
      <c r="Z1549" s="1">
        <v>0.01638489159008794</v>
      </c>
      <c r="AA1549" s="1">
        <v>0.002017616871524686</v>
      </c>
      <c r="AB1549" s="1">
        <v>-0.008862891543180873</v>
      </c>
      <c r="AC1549" s="1">
        <v>0.008835000556792538</v>
      </c>
    </row>
    <row r="1550" spans="1:29">
      <c r="A1550" s="11">
        <v>38709</v>
      </c>
      <c r="B1550" s="1">
        <v>0.008401962707848876</v>
      </c>
      <c r="C1550" s="1">
        <v>-0.01138349646864611</v>
      </c>
      <c r="D1550" s="1">
        <v>0.001720679975373507</v>
      </c>
      <c r="E1550" s="1">
        <v>-0.01938652970800214</v>
      </c>
      <c r="F1550" s="1">
        <v>-0.02586341804379988</v>
      </c>
      <c r="G1550" s="1">
        <v>-0.01383319717981779</v>
      </c>
      <c r="H1550" s="1">
        <v>-0.01783359607273405</v>
      </c>
      <c r="I1550" s="1">
        <v>-0.02944143437738256</v>
      </c>
      <c r="J1550" s="1">
        <v>-0.01098142132055002</v>
      </c>
      <c r="K1550" s="1">
        <v>-0.01025112744650369</v>
      </c>
      <c r="L1550" s="1">
        <v>-0.000553137994829922</v>
      </c>
      <c r="M1550" s="1">
        <v>0.006088239415625196</v>
      </c>
      <c r="N1550" s="1">
        <v>-0.01900736868582442</v>
      </c>
      <c r="O1550" s="1">
        <v>-0.008503143976510419</v>
      </c>
      <c r="P1550" s="1">
        <v>0.005975856503970478</v>
      </c>
      <c r="Q1550" s="1">
        <v>0.001303002773267226</v>
      </c>
      <c r="R1550" s="1">
        <v>-0.01524640698092106</v>
      </c>
      <c r="S1550" s="1">
        <v>-0.02338122997675984</v>
      </c>
      <c r="T1550" s="1">
        <v>-0.02030175352504127</v>
      </c>
      <c r="U1550" s="1">
        <v>-0.006080932207681355</v>
      </c>
      <c r="V1550" s="1">
        <v>0.00448943531901258</v>
      </c>
      <c r="W1550" s="1">
        <v>0.005115417823599921</v>
      </c>
      <c r="X1550" s="1">
        <v>0.005979254263266176</v>
      </c>
      <c r="Y1550" s="1">
        <v>-0.02987556830278304</v>
      </c>
      <c r="Z1550" s="1">
        <v>-0.03407636320115781</v>
      </c>
      <c r="AA1550" s="1">
        <v>-0.02461332492221924</v>
      </c>
      <c r="AB1550" s="1">
        <v>0.03919692509146033</v>
      </c>
      <c r="AC1550" s="1">
        <v>0.006487221541791932</v>
      </c>
    </row>
    <row r="1551" spans="1:29">
      <c r="A1551" s="11">
        <v>38712</v>
      </c>
      <c r="B1551" s="1">
        <v>-0.0434926824966736</v>
      </c>
      <c r="C1551" s="1">
        <v>-0.01507603392336054</v>
      </c>
      <c r="D1551" s="1">
        <v>-0.003015728128071937</v>
      </c>
      <c r="E1551" s="1">
        <v>-0.000232385301884408</v>
      </c>
      <c r="F1551" s="1">
        <v>-0.01418063245199075</v>
      </c>
      <c r="G1551" s="1">
        <v>-0.003236782123133053</v>
      </c>
      <c r="H1551" s="1">
        <v>-0.0365062125109582</v>
      </c>
      <c r="I1551" s="1">
        <v>-0.01652089366732878</v>
      </c>
      <c r="J1551" s="1">
        <v>-0.02113161758202886</v>
      </c>
      <c r="K1551" s="1">
        <v>-0.02149180380201254</v>
      </c>
      <c r="L1551" s="1">
        <v>-0.01014742131010671</v>
      </c>
      <c r="M1551" s="1">
        <v>-0.006322367876977375</v>
      </c>
      <c r="N1551" s="1">
        <v>-0.01291707917440366</v>
      </c>
      <c r="O1551" s="1">
        <v>-0.04956134403162493</v>
      </c>
      <c r="P1551" s="1">
        <v>-0.01880963645180667</v>
      </c>
      <c r="Q1551" s="1">
        <v>-0.0048701456632676</v>
      </c>
      <c r="R1551" s="1">
        <v>-0.01210100903579514</v>
      </c>
      <c r="S1551" s="1">
        <v>-0.03406976537493422</v>
      </c>
      <c r="T1551" s="1">
        <v>-0.02682728599855566</v>
      </c>
      <c r="U1551" s="1">
        <v>-0.01676313364161619</v>
      </c>
      <c r="V1551" s="1">
        <v>-0.004245847116526091</v>
      </c>
      <c r="W1551" s="1">
        <v>-0.01628615841646519</v>
      </c>
      <c r="X1551" s="1">
        <v>-0.00351920076514145</v>
      </c>
      <c r="Y1551" s="1">
        <v>-0.04087020607861125</v>
      </c>
      <c r="Z1551" s="1">
        <v>0.0002716036719832005</v>
      </c>
      <c r="AA1551" s="1">
        <v>-0.01410601002454837</v>
      </c>
      <c r="AB1551" s="1">
        <v>-0.04981360820979708</v>
      </c>
      <c r="AC1551" s="1">
        <v>-0.02513712879338803</v>
      </c>
    </row>
    <row r="1552" spans="1:29">
      <c r="A1552" s="11">
        <v>38713</v>
      </c>
      <c r="B1552" s="1">
        <v>0.05087102080784978</v>
      </c>
      <c r="C1552" s="1">
        <v>0.02723892322139609</v>
      </c>
      <c r="D1552" s="1">
        <v>0.01140996322274179</v>
      </c>
      <c r="E1552" s="1">
        <v>0.005932298227091737</v>
      </c>
      <c r="F1552" s="1">
        <v>0.008714746142342911</v>
      </c>
      <c r="G1552" s="1">
        <v>-0.00238151130177644</v>
      </c>
      <c r="H1552" s="1">
        <v>0.03550892013591866</v>
      </c>
      <c r="I1552" s="1">
        <v>0</v>
      </c>
      <c r="J1552" s="1">
        <v>0.02122192128835376</v>
      </c>
      <c r="K1552" s="1">
        <v>0.0179942196884959</v>
      </c>
      <c r="L1552" s="1">
        <v>0.01474192939295782</v>
      </c>
      <c r="M1552" s="1">
        <v>0.006635117656895506</v>
      </c>
      <c r="N1552" s="1">
        <v>0.02653565080953335</v>
      </c>
      <c r="O1552" s="1">
        <v>0.04700461616969753</v>
      </c>
      <c r="P1552" s="1">
        <v>0.00562128194051148</v>
      </c>
      <c r="Q1552" s="1">
        <v>0.01775677231277961</v>
      </c>
      <c r="R1552" s="1">
        <v>0.04107114191802541</v>
      </c>
      <c r="S1552" s="1">
        <v>0.01239260996959524</v>
      </c>
      <c r="T1552" s="1">
        <v>0.02555238165049678</v>
      </c>
      <c r="U1552" s="1">
        <v>0.02422894072384807</v>
      </c>
      <c r="V1552" s="1">
        <v>0.01009868713975215</v>
      </c>
      <c r="W1552" s="1">
        <v>0.02461592842446447</v>
      </c>
      <c r="X1552" s="1">
        <v>0.03523773174779921</v>
      </c>
      <c r="Y1552" s="1">
        <v>0.02828801509925727</v>
      </c>
      <c r="Z1552" s="1">
        <v>0.01817671347891769</v>
      </c>
      <c r="AA1552" s="1">
        <v>0.02925963586786717</v>
      </c>
      <c r="AB1552" s="1">
        <v>0.03119344146915792</v>
      </c>
      <c r="AC1552" s="1">
        <v>0.01873294161485606</v>
      </c>
    </row>
    <row r="1553" spans="1:29">
      <c r="A1553" s="11">
        <v>38714</v>
      </c>
      <c r="B1553" s="1">
        <v>-0.01591518768138689</v>
      </c>
      <c r="C1553" s="1">
        <v>0.02710321680725802</v>
      </c>
      <c r="D1553" s="1">
        <v>0.001930752906963207</v>
      </c>
      <c r="E1553" s="1">
        <v>-0.003237882149584315</v>
      </c>
      <c r="F1553" s="1">
        <v>0.006870091164846492</v>
      </c>
      <c r="G1553" s="1">
        <v>0.003906209922511561</v>
      </c>
      <c r="H1553" s="1">
        <v>0.01743266963840062</v>
      </c>
      <c r="I1553" s="1">
        <v>-0.008116769337006668</v>
      </c>
      <c r="J1553" s="1">
        <v>-0.02400562600009282</v>
      </c>
      <c r="K1553" s="1">
        <v>0.005458789732923019</v>
      </c>
      <c r="L1553" s="1">
        <v>-0.001920630509102628</v>
      </c>
      <c r="M1553" s="1">
        <v>0.01914251015033575</v>
      </c>
      <c r="N1553" s="1">
        <v>-0.01947582087514343</v>
      </c>
      <c r="O1553" s="1">
        <v>0.00140296270886564</v>
      </c>
      <c r="P1553" s="1">
        <v>0.01719930405484238</v>
      </c>
      <c r="Q1553" s="1">
        <v>-0.008935190885489663</v>
      </c>
      <c r="R1553" s="1">
        <v>0.006459944143981655</v>
      </c>
      <c r="S1553" s="1">
        <v>-0.01600751862694805</v>
      </c>
      <c r="T1553" s="1">
        <v>0.007968553313682181</v>
      </c>
      <c r="U1553" s="1">
        <v>-0.01162862402331932</v>
      </c>
      <c r="V1553" s="1">
        <v>-0.01014580996591552</v>
      </c>
      <c r="W1553" s="1">
        <v>-0.01594573730199234</v>
      </c>
      <c r="X1553" s="1">
        <v>-0.02668488232841826</v>
      </c>
      <c r="Y1553" s="1">
        <v>-0.01033059127205205</v>
      </c>
      <c r="Z1553" s="1">
        <v>-0.01132393566183687</v>
      </c>
      <c r="AA1553" s="1">
        <v>0.03832564729714893</v>
      </c>
      <c r="AB1553" s="1">
        <v>0.0103923300395834</v>
      </c>
      <c r="AC1553" s="1">
        <v>-0.01265557246406668</v>
      </c>
    </row>
    <row r="1554" spans="1:29">
      <c r="A1554" s="11">
        <v>38715</v>
      </c>
      <c r="B1554" s="1">
        <v>-0.05070756446040237</v>
      </c>
      <c r="C1554" s="1">
        <v>0.002170097744848665</v>
      </c>
      <c r="D1554" s="1">
        <v>0.01360256777939028</v>
      </c>
      <c r="E1554" s="1">
        <v>0.03109074038854542</v>
      </c>
      <c r="F1554" s="1">
        <v>-0.01633425186893855</v>
      </c>
      <c r="G1554" s="1">
        <v>-0.01988751205144701</v>
      </c>
      <c r="H1554" s="1">
        <v>-0.004142129731075306</v>
      </c>
      <c r="I1554" s="1">
        <v>0.005408047463370202</v>
      </c>
      <c r="J1554" s="1">
        <v>0.02349487146760731</v>
      </c>
      <c r="K1554" s="1">
        <v>0.00879037387104753</v>
      </c>
      <c r="L1554" s="1">
        <v>-0.0004013918539866879</v>
      </c>
      <c r="M1554" s="1">
        <v>-0.01337828173900002</v>
      </c>
      <c r="N1554" s="1">
        <v>0.006861736066608781</v>
      </c>
      <c r="O1554" s="1">
        <v>0.001801240856414754</v>
      </c>
      <c r="P1554" s="1">
        <v>0.01183626757179979</v>
      </c>
      <c r="Q1554" s="1">
        <v>0.01948477913740554</v>
      </c>
      <c r="R1554" s="1">
        <v>0.02131800349265056</v>
      </c>
      <c r="S1554" s="1">
        <v>0.03636373595368947</v>
      </c>
      <c r="T1554" s="1">
        <v>-0.006680755873158528</v>
      </c>
      <c r="U1554" s="1">
        <v>0.0008206514815718435</v>
      </c>
      <c r="V1554" s="1">
        <v>0.009576547611807484</v>
      </c>
      <c r="W1554" s="1">
        <v>0.01118077390636074</v>
      </c>
      <c r="X1554" s="1">
        <v>0.02196436311000149</v>
      </c>
      <c r="Y1554" s="1">
        <v>0.0127843399021812</v>
      </c>
      <c r="Z1554" s="1">
        <v>-0.001886631007327111</v>
      </c>
      <c r="AA1554" s="1">
        <v>-0.00494849885010229</v>
      </c>
      <c r="AB1554" s="1">
        <v>-0.01269998078155488</v>
      </c>
      <c r="AC1554" s="1">
        <v>0.01511837916079029</v>
      </c>
    </row>
    <row r="1555" spans="1:29">
      <c r="A1555" s="11">
        <v>38716</v>
      </c>
      <c r="B1555" s="1">
        <v>0.01845621684739984</v>
      </c>
      <c r="C1555" s="1">
        <v>-0.007978787503835849</v>
      </c>
      <c r="D1555" s="1">
        <v>0.01412785436489683</v>
      </c>
      <c r="E1555" s="1">
        <v>0.00810076512018032</v>
      </c>
      <c r="F1555" s="1">
        <v>0.02800851853073683</v>
      </c>
      <c r="G1555" s="1">
        <v>0.0121304503693358</v>
      </c>
      <c r="H1555" s="1">
        <v>0.005861177554349339</v>
      </c>
      <c r="I1555" s="1">
        <v>0.003255584451905547</v>
      </c>
      <c r="J1555" s="1">
        <v>0.02869436453869745</v>
      </c>
      <c r="K1555" s="1">
        <v>0.01076357775612857</v>
      </c>
      <c r="L1555" s="1">
        <v>0.003146404696154903</v>
      </c>
      <c r="M1555" s="1">
        <v>0.0004487113507254392</v>
      </c>
      <c r="N1555" s="1">
        <v>0.01936869833897781</v>
      </c>
      <c r="O1555" s="1">
        <v>0.02207575566375741</v>
      </c>
      <c r="P1555" s="1">
        <v>0.02562296472777703</v>
      </c>
      <c r="Q1555" s="1">
        <v>-0.01567549739060414</v>
      </c>
      <c r="R1555" s="1">
        <v>-0.002020137218885054</v>
      </c>
      <c r="S1555" s="1">
        <v>-0.0009231589362986847</v>
      </c>
      <c r="T1555" s="1">
        <v>0.01799134397186042</v>
      </c>
      <c r="U1555" s="1">
        <v>0.004613284135262852</v>
      </c>
      <c r="V1555" s="1">
        <v>0.01022663458364104</v>
      </c>
      <c r="W1555" s="1">
        <v>0.01404855816310446</v>
      </c>
      <c r="X1555" s="1">
        <v>-0.004039390733426962</v>
      </c>
      <c r="Y1555" s="1">
        <v>0.01030691145596929</v>
      </c>
      <c r="Z1555" s="1">
        <v>0.02592155146186914</v>
      </c>
      <c r="AA1555" s="1">
        <v>0.01037517223666251</v>
      </c>
      <c r="AB1555" s="1">
        <v>-0.01124874461426739</v>
      </c>
      <c r="AC1555" s="1">
        <v>0.0001080032874807291</v>
      </c>
    </row>
    <row r="1556" spans="1:29">
      <c r="A1556" s="11">
        <v>38719</v>
      </c>
      <c r="B1556" s="1">
        <v>0.004704788457787767</v>
      </c>
      <c r="C1556" s="1">
        <v>0.009651532361833581</v>
      </c>
      <c r="D1556" s="1">
        <v>0.01179928803067098</v>
      </c>
      <c r="E1556" s="1">
        <v>-0.01785730571829625</v>
      </c>
      <c r="F1556" s="1">
        <v>-0.01548829736481228</v>
      </c>
      <c r="G1556" s="1">
        <v>-0.02091952658613694</v>
      </c>
      <c r="H1556" s="1">
        <v>-0.003947552434336643</v>
      </c>
      <c r="I1556" s="1">
        <v>0.006631356490535589</v>
      </c>
      <c r="J1556" s="1">
        <v>0.01952580300928175</v>
      </c>
      <c r="K1556" s="1">
        <v>-0.01064895688072132</v>
      </c>
      <c r="L1556" s="1">
        <v>-0.005839251096602216</v>
      </c>
      <c r="M1556" s="1">
        <v>-0.003410559681741088</v>
      </c>
      <c r="N1556" s="1">
        <v>-0.01407454280937093</v>
      </c>
      <c r="O1556" s="1">
        <v>-0.008405012045545224</v>
      </c>
      <c r="P1556" s="1">
        <v>0.05023769043251702</v>
      </c>
      <c r="Q1556" s="1">
        <v>0.0148179302114011</v>
      </c>
      <c r="R1556" s="1">
        <v>0.009614429578927552</v>
      </c>
      <c r="S1556" s="1">
        <v>-0.005545523873697111</v>
      </c>
      <c r="T1556" s="1">
        <v>-0.003578704801306842</v>
      </c>
      <c r="U1556" s="1">
        <v>0.003042956326497093</v>
      </c>
      <c r="V1556" s="1">
        <v>0.0008071400801412665</v>
      </c>
      <c r="W1556" s="1">
        <v>-0.004424845838375324</v>
      </c>
      <c r="X1556" s="1">
        <v>-0.02119681293784725</v>
      </c>
      <c r="Y1556" s="1">
        <v>-0.004584725544490853</v>
      </c>
      <c r="Z1556" s="1">
        <v>-0.002500387965508888</v>
      </c>
      <c r="AA1556" s="1">
        <v>0.002735736252692744</v>
      </c>
      <c r="AB1556" s="1">
        <v>-0.001434725873405318</v>
      </c>
      <c r="AC1556" s="1">
        <v>-0.00356093671237967</v>
      </c>
    </row>
    <row r="1557" spans="1:29">
      <c r="A1557" s="11">
        <v>38720</v>
      </c>
      <c r="B1557" s="1">
        <v>0.004509167886633803</v>
      </c>
      <c r="C1557" s="1">
        <v>0.001593597740208397</v>
      </c>
      <c r="D1557" s="1">
        <v>0.01805593646598802</v>
      </c>
      <c r="E1557" s="1">
        <v>-0.003977204953044211</v>
      </c>
      <c r="F1557" s="1">
        <v>0.03213907222072243</v>
      </c>
      <c r="G1557" s="1">
        <v>0.001780236979107785</v>
      </c>
      <c r="H1557" s="1">
        <v>0.003963197363737514</v>
      </c>
      <c r="I1557" s="1">
        <v>-0.0002103380901085083</v>
      </c>
      <c r="J1557" s="1">
        <v>0.009575890121622965</v>
      </c>
      <c r="K1557" s="1">
        <v>0.005894295010163031</v>
      </c>
      <c r="L1557" s="1">
        <v>0.009246747843591363</v>
      </c>
      <c r="M1557" s="1">
        <v>0.01098805984985796</v>
      </c>
      <c r="N1557" s="1">
        <v>0.02141331459976903</v>
      </c>
      <c r="O1557" s="1">
        <v>0.02059911247069102</v>
      </c>
      <c r="P1557" s="1">
        <v>0.003102487833348322</v>
      </c>
      <c r="Q1557" s="1">
        <v>0.01607015759545827</v>
      </c>
      <c r="R1557" s="1">
        <v>0.02466982995035338</v>
      </c>
      <c r="S1557" s="1">
        <v>0.008364255073428861</v>
      </c>
      <c r="T1557" s="1">
        <v>0.007901492805608479</v>
      </c>
      <c r="U1557" s="1">
        <v>0.032544211813331</v>
      </c>
      <c r="V1557" s="1">
        <v>-0.0002200189062757651</v>
      </c>
      <c r="W1557" s="1">
        <v>0.01095231631155169</v>
      </c>
      <c r="X1557" s="1">
        <v>0.009225321734698921</v>
      </c>
      <c r="Y1557" s="1">
        <v>0.01842442030756408</v>
      </c>
      <c r="Z1557" s="1">
        <v>0.01899692888567772</v>
      </c>
      <c r="AA1557" s="1">
        <v>-0.0002988529698223497</v>
      </c>
      <c r="AB1557" s="1">
        <v>0.00827258922661489</v>
      </c>
      <c r="AC1557" s="1">
        <v>0.02447479715043954</v>
      </c>
    </row>
    <row r="1558" spans="1:29">
      <c r="A1558" s="11">
        <v>38721</v>
      </c>
      <c r="B1558" s="1">
        <v>0.02382591034408876</v>
      </c>
      <c r="C1558" s="1">
        <v>0.02761027740956012</v>
      </c>
      <c r="D1558" s="1">
        <v>-0.000642615093599197</v>
      </c>
      <c r="E1558" s="1">
        <v>0.009127054344130858</v>
      </c>
      <c r="F1558" s="1">
        <v>0.02666122176745134</v>
      </c>
      <c r="G1558" s="1">
        <v>-0.004442968846242734</v>
      </c>
      <c r="H1558" s="1">
        <v>0.01484981233629035</v>
      </c>
      <c r="I1558" s="1">
        <v>0.02628662194725639</v>
      </c>
      <c r="J1558" s="1">
        <v>0.01016260489029897</v>
      </c>
      <c r="K1558" s="1">
        <v>-0.006114701599742811</v>
      </c>
      <c r="L1558" s="1">
        <v>0.01609627409625736</v>
      </c>
      <c r="M1558" s="1">
        <v>0.004632190550671433</v>
      </c>
      <c r="N1558" s="1">
        <v>0.02690415401709823</v>
      </c>
      <c r="O1558" s="1">
        <v>0.01245790292083493</v>
      </c>
      <c r="P1558" s="1">
        <v>0.01005259662378566</v>
      </c>
      <c r="Q1558" s="1">
        <v>-0.02060616562804884</v>
      </c>
      <c r="R1558" s="1">
        <v>0.01070699841572287</v>
      </c>
      <c r="S1558" s="1">
        <v>-0.001843225017960082</v>
      </c>
      <c r="T1558" s="1">
        <v>0.006414058266758005</v>
      </c>
      <c r="U1558" s="1">
        <v>-0.006276889127893037</v>
      </c>
      <c r="V1558" s="1">
        <v>-7.340066845784587E-05</v>
      </c>
      <c r="W1558" s="1">
        <v>0.001517725437187201</v>
      </c>
      <c r="X1558" s="1">
        <v>0.02130294532798138</v>
      </c>
      <c r="Y1558" s="1">
        <v>0.01616909618440165</v>
      </c>
      <c r="Z1558" s="1">
        <v>-0.005048839803272531</v>
      </c>
      <c r="AA1558" s="1">
        <v>0.02868622555271094</v>
      </c>
      <c r="AB1558" s="1">
        <v>0.0377813232381301</v>
      </c>
      <c r="AC1558" s="1">
        <v>0.01712449724916043</v>
      </c>
    </row>
    <row r="1559" spans="1:29">
      <c r="A1559" s="11">
        <v>38722</v>
      </c>
      <c r="B1559" s="1">
        <v>0.02428329683711783</v>
      </c>
      <c r="C1559" s="1">
        <v>0.01901828668243533</v>
      </c>
      <c r="D1559" s="1">
        <v>-0.0001071830308161381</v>
      </c>
      <c r="E1559" s="1">
        <v>0.003391879737804526</v>
      </c>
      <c r="F1559" s="1">
        <v>0.008672714927663527</v>
      </c>
      <c r="G1559" s="1">
        <v>-0.0006696202281961661</v>
      </c>
      <c r="H1559" s="1">
        <v>0.03889603564721944</v>
      </c>
      <c r="I1559" s="1">
        <v>0.01017677214257273</v>
      </c>
      <c r="J1559" s="1">
        <v>0.003353300553307736</v>
      </c>
      <c r="K1559" s="1">
        <v>-0.001281677748222743</v>
      </c>
      <c r="L1559" s="1">
        <v>-0.0001309892857850325</v>
      </c>
      <c r="M1559" s="1">
        <v>-0.00540905111089085</v>
      </c>
      <c r="N1559" s="1">
        <v>-0.01054763518684543</v>
      </c>
      <c r="O1559" s="1">
        <v>-0.01592919709178187</v>
      </c>
      <c r="P1559" s="1">
        <v>0.01429162706205278</v>
      </c>
      <c r="Q1559" s="1">
        <v>-0.004890848715818019</v>
      </c>
      <c r="R1559" s="1">
        <v>-0.008765272156025627</v>
      </c>
      <c r="S1559" s="1">
        <v>-0.01385038938901972</v>
      </c>
      <c r="T1559" s="1">
        <v>0.02549293606961234</v>
      </c>
      <c r="U1559" s="1">
        <v>-0.003198869377524782</v>
      </c>
      <c r="V1559" s="1">
        <v>-0.009164712482955806</v>
      </c>
      <c r="W1559" s="1">
        <v>-0.006009438344380613</v>
      </c>
      <c r="X1559" s="1">
        <v>-0.01843151111697772</v>
      </c>
      <c r="Y1559" s="1">
        <v>-0.004117000356697487</v>
      </c>
      <c r="Z1559" s="1">
        <v>-0.01001956974111773</v>
      </c>
      <c r="AA1559" s="1">
        <v>-0.0598431835478902</v>
      </c>
      <c r="AB1559" s="1">
        <v>-0.006817009778985694</v>
      </c>
      <c r="AC1559" s="1">
        <v>-0.01465387745605129</v>
      </c>
    </row>
    <row r="1560" spans="1:29">
      <c r="A1560" s="11">
        <v>38723</v>
      </c>
      <c r="B1560" s="1">
        <v>0.03342113845649464</v>
      </c>
      <c r="C1560" s="1">
        <v>0.009657047569303634</v>
      </c>
      <c r="D1560" s="1">
        <v>0.04256824374217039</v>
      </c>
      <c r="E1560" s="1">
        <v>-0.006535289452438864</v>
      </c>
      <c r="F1560" s="1">
        <v>-0.005343311508616222</v>
      </c>
      <c r="G1560" s="1">
        <v>0.001116360755742285</v>
      </c>
      <c r="H1560" s="1">
        <v>0.007309423165375639</v>
      </c>
      <c r="I1560" s="1">
        <v>0.0398241710369982</v>
      </c>
      <c r="J1560" s="1">
        <v>0.03074884484188933</v>
      </c>
      <c r="K1560" s="1">
        <v>-0.006673679822595813</v>
      </c>
      <c r="L1560" s="1">
        <v>-0.0005563621182069767</v>
      </c>
      <c r="M1560" s="1">
        <v>0.001694002933058991</v>
      </c>
      <c r="N1560" s="1">
        <v>0.0003440330013857462</v>
      </c>
      <c r="O1560" s="1">
        <v>-0.007366300737049136</v>
      </c>
      <c r="P1560" s="1">
        <v>-0.000377474052504656</v>
      </c>
      <c r="Q1560" s="1">
        <v>0.01953263907637437</v>
      </c>
      <c r="R1560" s="1">
        <v>-0.001084984844689885</v>
      </c>
      <c r="S1560" s="1">
        <v>0.02996250352176433</v>
      </c>
      <c r="T1560" s="1">
        <v>-0.00122179392988564</v>
      </c>
      <c r="U1560" s="1">
        <v>0.006948803000049075</v>
      </c>
      <c r="V1560" s="1">
        <v>0.005771563244991951</v>
      </c>
      <c r="W1560" s="1">
        <v>-0.006098671319118898</v>
      </c>
      <c r="X1560" s="1">
        <v>7.728173980647846E-05</v>
      </c>
      <c r="Y1560" s="1">
        <v>-0.0004469194710918778</v>
      </c>
      <c r="Z1560" s="1">
        <v>0.009989622771240825</v>
      </c>
      <c r="AA1560" s="1">
        <v>-0.03786934425630517</v>
      </c>
      <c r="AB1560" s="1">
        <v>-0.01372839414752147</v>
      </c>
      <c r="AC1560" s="1">
        <v>-0.002847747569063475</v>
      </c>
    </row>
    <row r="1561" spans="1:29">
      <c r="A1561" s="11">
        <v>38726</v>
      </c>
      <c r="B1561" s="1">
        <v>0.01832070764232441</v>
      </c>
      <c r="C1561" s="1">
        <v>0.002686409023672232</v>
      </c>
      <c r="D1561" s="1">
        <v>0.03682296372095162</v>
      </c>
      <c r="E1561" s="1">
        <v>0.01009425129493646</v>
      </c>
      <c r="F1561" s="1">
        <v>0.03657953972370231</v>
      </c>
      <c r="G1561" s="1">
        <v>0.007138438175203543</v>
      </c>
      <c r="H1561" s="1">
        <v>-0.004424688999438375</v>
      </c>
      <c r="I1561" s="1">
        <v>-0.005331904450239899</v>
      </c>
      <c r="J1561" s="1">
        <v>-0.008430607811734658</v>
      </c>
      <c r="K1561" s="1">
        <v>-0.001291944578650672</v>
      </c>
      <c r="L1561" s="1">
        <v>-0.005682617722684746</v>
      </c>
      <c r="M1561" s="1">
        <v>0.005607157029161369</v>
      </c>
      <c r="N1561" s="1">
        <v>-0.0006877143066552627</v>
      </c>
      <c r="O1561" s="1">
        <v>0.004979844742167172</v>
      </c>
      <c r="P1561" s="1">
        <v>0.001132494653588223</v>
      </c>
      <c r="Q1561" s="1">
        <v>0.01400572676701195</v>
      </c>
      <c r="R1561" s="1">
        <v>-0.01145849642320329</v>
      </c>
      <c r="S1561" s="1">
        <v>-0.01545453014989884</v>
      </c>
      <c r="T1561" s="1">
        <v>-0.0140402401739238</v>
      </c>
      <c r="U1561" s="1">
        <v>-0.001140966875974092</v>
      </c>
      <c r="V1561" s="1">
        <v>0.001030157238189222</v>
      </c>
      <c r="W1561" s="1">
        <v>0.009045272028612938</v>
      </c>
      <c r="X1561" s="1">
        <v>-0.002549744227891892</v>
      </c>
      <c r="Y1561" s="1">
        <v>0.03275198413318203</v>
      </c>
      <c r="Z1561" s="1">
        <v>-0.01080179673489601</v>
      </c>
      <c r="AA1561" s="1">
        <v>-0.0007768747303383838</v>
      </c>
      <c r="AB1561" s="1">
        <v>0.005316485995823461</v>
      </c>
      <c r="AC1561" s="1">
        <v>-0.02485735964151159</v>
      </c>
    </row>
    <row r="1562" spans="1:29">
      <c r="A1562" s="11">
        <v>38727</v>
      </c>
      <c r="B1562" s="1">
        <v>-0.02143291944194758</v>
      </c>
      <c r="C1562" s="1">
        <v>-0.01457631429052852</v>
      </c>
      <c r="D1562" s="1">
        <v>0.005219798814233956</v>
      </c>
      <c r="E1562" s="1">
        <v>-0.01212654315528117</v>
      </c>
      <c r="F1562" s="1">
        <v>-0.02478242600078384</v>
      </c>
      <c r="G1562" s="1">
        <v>-0.00199339155529954</v>
      </c>
      <c r="H1562" s="1">
        <v>0.005689005331616093</v>
      </c>
      <c r="I1562" s="1">
        <v>-0.02157300742725232</v>
      </c>
      <c r="J1562" s="1">
        <v>-0.01209956780567312</v>
      </c>
      <c r="K1562" s="1">
        <v>-0.02173324236581231</v>
      </c>
      <c r="L1562" s="1">
        <v>-0.01999424991475163</v>
      </c>
      <c r="M1562" s="1">
        <v>-0.02168481485022156</v>
      </c>
      <c r="N1562" s="1">
        <v>-0.01720008400563167</v>
      </c>
      <c r="O1562" s="1">
        <v>-0.006995577690250054</v>
      </c>
      <c r="P1562" s="1">
        <v>0.004148728983957017</v>
      </c>
      <c r="Q1562" s="1">
        <v>-0.009467501879122375</v>
      </c>
      <c r="R1562" s="1">
        <v>-0.01763430509652719</v>
      </c>
      <c r="S1562" s="1">
        <v>-0.002770098604317983</v>
      </c>
      <c r="T1562" s="1">
        <v>-0.01709914383038991</v>
      </c>
      <c r="U1562" s="1">
        <v>-0.01044399864566048</v>
      </c>
      <c r="V1562" s="1">
        <v>0.001028962089680174</v>
      </c>
      <c r="W1562" s="1">
        <v>-0.004770393579671905</v>
      </c>
      <c r="X1562" s="1">
        <v>-0.01394383820889145</v>
      </c>
      <c r="Y1562" s="1">
        <v>-0.01093209007192508</v>
      </c>
      <c r="Z1562" s="1">
        <v>-0.02052364753989122</v>
      </c>
      <c r="AA1562" s="1">
        <v>-0.01233029311504175</v>
      </c>
      <c r="AB1562" s="1">
        <v>-0.02110475907996223</v>
      </c>
      <c r="AC1562" s="1">
        <v>-0.002820213264675853</v>
      </c>
    </row>
    <row r="1563" spans="1:29">
      <c r="A1563" s="11">
        <v>38729</v>
      </c>
      <c r="B1563" s="1">
        <v>0.00175860271337025</v>
      </c>
      <c r="C1563" s="1">
        <v>-0.02556029272082549</v>
      </c>
      <c r="D1563" s="1">
        <v>-0.01242317230933632</v>
      </c>
      <c r="E1563" s="1">
        <v>0.006137557038383923</v>
      </c>
      <c r="F1563" s="1">
        <v>-0.006280563796289607</v>
      </c>
      <c r="G1563" s="1">
        <v>-0.007545631718567702</v>
      </c>
      <c r="H1563" s="1">
        <v>-0.0003536792191687343</v>
      </c>
      <c r="I1563" s="1">
        <v>-0.002271590962042436</v>
      </c>
      <c r="J1563" s="1">
        <v>-0.0102613614071797</v>
      </c>
      <c r="K1563" s="1">
        <v>-0.007141430910844071</v>
      </c>
      <c r="L1563" s="1">
        <v>-0.04616574539397766</v>
      </c>
      <c r="M1563" s="1">
        <v>0.002985374996697931</v>
      </c>
      <c r="N1563" s="1">
        <v>0.01225094886247224</v>
      </c>
      <c r="O1563" s="1">
        <v>-0.009295532277726615</v>
      </c>
      <c r="P1563" s="1">
        <v>-0.01014062495584278</v>
      </c>
      <c r="Q1563" s="1">
        <v>-0.01704735065890506</v>
      </c>
      <c r="R1563" s="1">
        <v>-0.008108910806682412</v>
      </c>
      <c r="S1563" s="1">
        <v>0.02592586357366189</v>
      </c>
      <c r="T1563" s="1">
        <v>0.02398204268271242</v>
      </c>
      <c r="U1563" s="1">
        <v>-0.01212945384483677</v>
      </c>
      <c r="V1563" s="1">
        <v>-0.0176211896405416</v>
      </c>
      <c r="W1563" s="1">
        <v>-0.004687901140491446</v>
      </c>
      <c r="X1563" s="1">
        <v>0.00864170523238883</v>
      </c>
      <c r="Y1563" s="1">
        <v>-0.004048970143785247</v>
      </c>
      <c r="Z1563" s="1">
        <v>-0.007924788579060649</v>
      </c>
      <c r="AA1563" s="1">
        <v>0.006540768381193773</v>
      </c>
      <c r="AB1563" s="1">
        <v>-0.03039977751032275</v>
      </c>
      <c r="AC1563" s="1">
        <v>0.003698637833737806</v>
      </c>
    </row>
    <row r="1564" spans="1:29">
      <c r="A1564" s="11">
        <v>38730</v>
      </c>
      <c r="B1564" s="1">
        <v>0.01563983215058107</v>
      </c>
      <c r="C1564" s="1">
        <v>-0.007031932835512067</v>
      </c>
      <c r="D1564" s="1">
        <v>0.004659117881582242</v>
      </c>
      <c r="E1564" s="1">
        <v>-0.003727907572331879</v>
      </c>
      <c r="F1564" s="1">
        <v>0.004229783511508378</v>
      </c>
      <c r="G1564" s="1">
        <v>0.001341706087997219</v>
      </c>
      <c r="H1564" s="1">
        <v>0.01061004137644117</v>
      </c>
      <c r="I1564" s="1">
        <v>-0.02243358992289457</v>
      </c>
      <c r="J1564" s="1">
        <v>-0.006689053362784358</v>
      </c>
      <c r="K1564" s="1">
        <v>-0.005593908298384909</v>
      </c>
      <c r="L1564" s="1">
        <v>0.002396297344486209</v>
      </c>
      <c r="M1564" s="1">
        <v>-0.002345221077190707</v>
      </c>
      <c r="N1564" s="1">
        <v>0.006223845002001127</v>
      </c>
      <c r="O1564" s="1">
        <v>0.02666665432952797</v>
      </c>
      <c r="P1564" s="1">
        <v>-0.00708210478431659</v>
      </c>
      <c r="Q1564" s="1">
        <v>0.02454093503133592</v>
      </c>
      <c r="R1564" s="1">
        <v>-0.00191682250473868</v>
      </c>
      <c r="S1564" s="1">
        <v>-0.02888082766355382</v>
      </c>
      <c r="T1564" s="1">
        <v>-0.009807730815745264</v>
      </c>
      <c r="U1564" s="1">
        <v>0.002928390426153671</v>
      </c>
      <c r="V1564" s="1">
        <v>0.007623360190502693</v>
      </c>
      <c r="W1564" s="1">
        <v>0.0001057463929301505</v>
      </c>
      <c r="X1564" s="1">
        <v>0.002725990695160663</v>
      </c>
      <c r="Y1564" s="1">
        <v>-0.004394926430981716</v>
      </c>
      <c r="Z1564" s="1">
        <v>-0.005821710450094053</v>
      </c>
      <c r="AA1564" s="1">
        <v>-0.01089328373036136</v>
      </c>
      <c r="AB1564" s="1">
        <v>0.01332118810530791</v>
      </c>
      <c r="AC1564" s="1">
        <v>-0.002818204798295421</v>
      </c>
    </row>
    <row r="1565" spans="1:29">
      <c r="A1565" s="11">
        <v>38733</v>
      </c>
      <c r="B1565" s="1">
        <v>0.0157134815463984</v>
      </c>
      <c r="C1565" s="1">
        <v>-0.005170727797291219</v>
      </c>
      <c r="D1565" s="1">
        <v>-0.002914810719114369</v>
      </c>
      <c r="E1565" s="1">
        <v>-0.001814520212007009</v>
      </c>
      <c r="F1565" s="1">
        <v>0.006196787722806851</v>
      </c>
      <c r="G1565" s="1">
        <v>-0.01362217178758529</v>
      </c>
      <c r="H1565" s="1">
        <v>-0.01251122728582965</v>
      </c>
      <c r="I1565" s="1">
        <v>0.01575571597218328</v>
      </c>
      <c r="J1565" s="1">
        <v>0.005387358298170053</v>
      </c>
      <c r="K1565" s="1">
        <v>-0.0002679417394764183</v>
      </c>
      <c r="L1565" s="1">
        <v>-0.02262209995910069</v>
      </c>
      <c r="M1565" s="1">
        <v>0.003435964283263981</v>
      </c>
      <c r="N1565" s="1">
        <v>-0.008934570985774992</v>
      </c>
      <c r="O1565" s="1">
        <v>-0.002501113046260994</v>
      </c>
      <c r="P1565" s="1">
        <v>-0.008915893229487382</v>
      </c>
      <c r="Q1565" s="1">
        <v>0.005670168818339372</v>
      </c>
      <c r="R1565" s="1">
        <v>-0.01378303847744589</v>
      </c>
      <c r="S1565" s="1">
        <v>-0.03717493057863341</v>
      </c>
      <c r="T1565" s="1">
        <v>-0.006927842083745972</v>
      </c>
      <c r="U1565" s="1">
        <v>0.001055985059534859</v>
      </c>
      <c r="V1565" s="1">
        <v>0.007417230634858996</v>
      </c>
      <c r="W1565" s="1">
        <v>0.0003704512528273085</v>
      </c>
      <c r="X1565" s="1">
        <v>-0.004272115453941572</v>
      </c>
      <c r="Y1565" s="1">
        <v>-0.005738838711942695</v>
      </c>
      <c r="Z1565" s="1">
        <v>-0.02968832131982324</v>
      </c>
      <c r="AA1565" s="1">
        <v>-0.02739710538348461</v>
      </c>
      <c r="AB1565" s="1">
        <v>0.0009000267715439936</v>
      </c>
      <c r="AC1565" s="1">
        <v>-0.000108327726898394</v>
      </c>
    </row>
    <row r="1566" spans="1:29">
      <c r="A1566" s="11">
        <v>38734</v>
      </c>
      <c r="B1566" s="1">
        <v>0.002784711561228503</v>
      </c>
      <c r="C1566" s="1">
        <v>-0.0192088594972718</v>
      </c>
      <c r="D1566" s="1">
        <v>-0.008305590285151876</v>
      </c>
      <c r="E1566" s="1">
        <v>-0.005338711920191641</v>
      </c>
      <c r="F1566" s="1">
        <v>-0.0194380060910988</v>
      </c>
      <c r="G1566" s="1">
        <v>-0.001811449828831413</v>
      </c>
      <c r="H1566" s="1">
        <v>-0.01828041803714942</v>
      </c>
      <c r="I1566" s="1">
        <v>0.01025078204350227</v>
      </c>
      <c r="J1566" s="1">
        <v>-0.01038183493127232</v>
      </c>
      <c r="K1566" s="1">
        <v>-0.002947215221302035</v>
      </c>
      <c r="L1566" s="1">
        <v>-0.006492203563730592</v>
      </c>
      <c r="M1566" s="1">
        <v>0.0001801672166337198</v>
      </c>
      <c r="N1566" s="1">
        <v>-0.01213602035927697</v>
      </c>
      <c r="O1566" s="1">
        <v>0.008101234468197438</v>
      </c>
      <c r="P1566" s="1">
        <v>-0.02776009662602519</v>
      </c>
      <c r="Q1566" s="1">
        <v>-0.0001227870296880429</v>
      </c>
      <c r="R1566" s="1">
        <v>0.06363489805479383</v>
      </c>
      <c r="S1566" s="1">
        <v>-0.03185335986218174</v>
      </c>
      <c r="T1566" s="1">
        <v>-0.01040961462826484</v>
      </c>
      <c r="U1566" s="1">
        <v>-0.0002193972598582006</v>
      </c>
      <c r="V1566" s="1">
        <v>-0.007583559857724964</v>
      </c>
      <c r="W1566" s="1">
        <v>-0.01597435569670436</v>
      </c>
      <c r="X1566" s="1">
        <v>-0.01802011234050782</v>
      </c>
      <c r="Y1566" s="1">
        <v>-0.004107005848437373</v>
      </c>
      <c r="Z1566" s="1">
        <v>-0.02147367750970786</v>
      </c>
      <c r="AA1566" s="1">
        <v>-0.0129491584375645</v>
      </c>
      <c r="AB1566" s="1">
        <v>-0.02681803370624625</v>
      </c>
      <c r="AC1566" s="1">
        <v>-0.02532616977013169</v>
      </c>
    </row>
    <row r="1567" spans="1:29">
      <c r="A1567" s="11">
        <v>38735</v>
      </c>
      <c r="B1567" s="1">
        <v>-0.01049079266109099</v>
      </c>
      <c r="C1567" s="1">
        <v>0.009907757400597905</v>
      </c>
      <c r="D1567" s="1">
        <v>0.01695082130767478</v>
      </c>
      <c r="E1567" s="1">
        <v>-0.01176344831521003</v>
      </c>
      <c r="F1567" s="1">
        <v>0.01246304987430991</v>
      </c>
      <c r="G1567" s="1">
        <v>-0.006577227438312683</v>
      </c>
      <c r="H1567" s="1">
        <v>0.01769921461232293</v>
      </c>
      <c r="I1567" s="1">
        <v>-0.005740566740265463</v>
      </c>
      <c r="J1567" s="1">
        <v>0.02673426078597374</v>
      </c>
      <c r="K1567" s="1">
        <v>-0.007793377332718454</v>
      </c>
      <c r="L1567" s="1">
        <v>-0.008073350673845736</v>
      </c>
      <c r="M1567" s="1">
        <v>-0.005045305680433931</v>
      </c>
      <c r="N1567" s="1">
        <v>-0.007722178276935665</v>
      </c>
      <c r="O1567" s="1">
        <v>-0.008036131879623265</v>
      </c>
      <c r="P1567" s="1">
        <v>0.002247264914847058</v>
      </c>
      <c r="Q1567" s="1">
        <v>-0.02365773135638083</v>
      </c>
      <c r="R1567" s="1">
        <v>0.1958281671034157</v>
      </c>
      <c r="S1567" s="1">
        <v>-0.005981865518917107</v>
      </c>
      <c r="T1567" s="1">
        <v>-0.01635756519472908</v>
      </c>
      <c r="U1567" s="1">
        <v>-0.01050652990021927</v>
      </c>
      <c r="V1567" s="1">
        <v>-0.004525538412390562</v>
      </c>
      <c r="W1567" s="1">
        <v>-0.0006453490815185869</v>
      </c>
      <c r="X1567" s="1">
        <v>-0.01938355842395023</v>
      </c>
      <c r="Y1567" s="1">
        <v>-0.006464591527555186</v>
      </c>
      <c r="Z1567" s="1">
        <v>0.007315080274296726</v>
      </c>
      <c r="AA1567" s="1">
        <v>0.008433788081334326</v>
      </c>
      <c r="AB1567" s="1">
        <v>-0.03499772417277758</v>
      </c>
      <c r="AC1567" s="1">
        <v>0.02832614788707732</v>
      </c>
    </row>
    <row r="1568" spans="1:29">
      <c r="A1568" s="11">
        <v>38736</v>
      </c>
      <c r="B1568" s="1">
        <v>0.02198327315844417</v>
      </c>
      <c r="C1568" s="1">
        <v>-0.02144661508137957</v>
      </c>
      <c r="D1568" s="1">
        <v>-0.01670128280610272</v>
      </c>
      <c r="E1568" s="1">
        <v>0.01560164758320948</v>
      </c>
      <c r="F1568" s="1">
        <v>-0.0009693312175765856</v>
      </c>
      <c r="G1568" s="1">
        <v>-0.006392693742488298</v>
      </c>
      <c r="H1568" s="1">
        <v>0.01105061483839598</v>
      </c>
      <c r="I1568" s="1">
        <v>-0.02182111666039643</v>
      </c>
      <c r="J1568" s="1">
        <v>0.04449563475295282</v>
      </c>
      <c r="K1568" s="1">
        <v>0.01652193366872301</v>
      </c>
      <c r="L1568" s="1">
        <v>0.02956320554114944</v>
      </c>
      <c r="M1568" s="1">
        <v>0.0002715723086941235</v>
      </c>
      <c r="N1568" s="1">
        <v>0.01238083725337935</v>
      </c>
      <c r="O1568" s="1">
        <v>-0.004629525056502493</v>
      </c>
      <c r="P1568" s="1">
        <v>0.02163008741319583</v>
      </c>
      <c r="Q1568" s="1">
        <v>0.005859019783778896</v>
      </c>
      <c r="R1568" s="1">
        <v>0.01556886155002934</v>
      </c>
      <c r="S1568" s="1">
        <v>0.05315955848887666</v>
      </c>
      <c r="T1568" s="1">
        <v>0.01657372442598049</v>
      </c>
      <c r="U1568" s="1">
        <v>0.02987468390040293</v>
      </c>
      <c r="V1568" s="1">
        <v>-0.007378199267033425</v>
      </c>
      <c r="W1568" s="1">
        <v>0.01210267479015625</v>
      </c>
      <c r="X1568" s="1">
        <v>0.03864220215547332</v>
      </c>
      <c r="Y1568" s="1">
        <v>0.01278873557689897</v>
      </c>
      <c r="Z1568" s="1">
        <v>0.0264846693961307</v>
      </c>
      <c r="AA1568" s="1">
        <v>0.0273982561517423</v>
      </c>
      <c r="AB1568" s="1">
        <v>0.02605678190624894</v>
      </c>
      <c r="AC1568" s="1">
        <v>0.08025154535409129</v>
      </c>
    </row>
    <row r="1569" spans="1:29">
      <c r="A1569" s="11">
        <v>38737</v>
      </c>
      <c r="B1569" s="1">
        <v>0.0335621522579832</v>
      </c>
      <c r="C1569" s="1">
        <v>0.02448131735892067</v>
      </c>
      <c r="D1569" s="1">
        <v>0.02190961500453459</v>
      </c>
      <c r="E1569" s="1">
        <v>0.0006827374223699056</v>
      </c>
      <c r="F1569" s="1">
        <v>0.0002910747520703527</v>
      </c>
      <c r="G1569" s="1">
        <v>0.007812642987460983</v>
      </c>
      <c r="H1569" s="1">
        <v>0.006809045064388064</v>
      </c>
      <c r="I1569" s="1">
        <v>-0.004530268538116</v>
      </c>
      <c r="J1569" s="1">
        <v>-0.00220873557944945</v>
      </c>
      <c r="K1569" s="1">
        <v>-0.006661684622686792</v>
      </c>
      <c r="L1569" s="1">
        <v>-0.002587906242455862</v>
      </c>
      <c r="M1569" s="1">
        <v>-0.01068142464729782</v>
      </c>
      <c r="N1569" s="1">
        <v>0.02760304522899748</v>
      </c>
      <c r="O1569" s="1">
        <v>0.01744033001691836</v>
      </c>
      <c r="P1569" s="1">
        <v>-0.01846111289075758</v>
      </c>
      <c r="Q1569" s="1">
        <v>0.03661322151200097</v>
      </c>
      <c r="R1569" s="1">
        <v>-0.0004260566971520108</v>
      </c>
      <c r="S1569" s="1">
        <v>0.006666597544724429</v>
      </c>
      <c r="T1569" s="1">
        <v>-0.001046756650743608</v>
      </c>
      <c r="U1569" s="1">
        <v>0.1027379743289363</v>
      </c>
      <c r="V1569" s="1">
        <v>0.005931509785439548</v>
      </c>
      <c r="W1569" s="1">
        <v>-0.003666961968923688</v>
      </c>
      <c r="X1569" s="1">
        <v>0.03096492201793444</v>
      </c>
      <c r="Y1569" s="1">
        <v>0.001994029934616837</v>
      </c>
      <c r="Z1569" s="1">
        <v>0.004716078940293134</v>
      </c>
      <c r="AA1569" s="1">
        <v>-0.004330418431567451</v>
      </c>
      <c r="AB1569" s="1">
        <v>0.009950915411755634</v>
      </c>
      <c r="AC1569" s="1">
        <v>0.001405575096787182</v>
      </c>
    </row>
    <row r="1570" spans="1:29">
      <c r="A1570" s="11">
        <v>38740</v>
      </c>
      <c r="B1570" s="1">
        <v>0.08413265256308877</v>
      </c>
      <c r="C1570" s="1">
        <v>-0.01126545383307209</v>
      </c>
      <c r="D1570" s="1">
        <v>-0.009310233321613626</v>
      </c>
      <c r="E1570" s="1">
        <v>-0.001137406743280556</v>
      </c>
      <c r="F1570" s="1">
        <v>0.0002426834032291936</v>
      </c>
      <c r="G1570" s="1">
        <v>-0.001824252861833298</v>
      </c>
      <c r="H1570" s="1">
        <v>-0.0252718730331345</v>
      </c>
      <c r="I1570" s="1">
        <v>-0.007791221447823515</v>
      </c>
      <c r="J1570" s="1">
        <v>0</v>
      </c>
      <c r="K1570" s="1">
        <v>0.008584000931107783</v>
      </c>
      <c r="L1570" s="1">
        <v>-0.02450581484129399</v>
      </c>
      <c r="M1570" s="1">
        <v>-0.02836484406261364</v>
      </c>
      <c r="N1570" s="1">
        <v>0.03298184804509363</v>
      </c>
      <c r="O1570" s="1">
        <v>0.0108564238393325</v>
      </c>
      <c r="P1570" s="1">
        <v>0.0265684489732545</v>
      </c>
      <c r="Q1570" s="1">
        <v>0.006220746816535616</v>
      </c>
      <c r="R1570" s="1">
        <v>-0.00262684517624745</v>
      </c>
      <c r="S1570" s="1">
        <v>-0.01324468433020987</v>
      </c>
      <c r="T1570" s="1">
        <v>-0.004741594152718798</v>
      </c>
      <c r="U1570" s="1">
        <v>0.04713836466305699</v>
      </c>
      <c r="V1570" s="1">
        <v>-0.00485146094336053</v>
      </c>
      <c r="W1570" s="1">
        <v>-0.004747524169303019</v>
      </c>
      <c r="X1570" s="1">
        <v>-0.02436078692590693</v>
      </c>
      <c r="Y1570" s="1">
        <v>-0.002653415589375041</v>
      </c>
      <c r="Z1570" s="1">
        <v>-0.01394458215776051</v>
      </c>
      <c r="AA1570" s="1">
        <v>-0.03455996133894201</v>
      </c>
      <c r="AB1570" s="1">
        <v>-0.008467064281584502</v>
      </c>
      <c r="AC1570" s="1">
        <v>-0.01293251001830398</v>
      </c>
    </row>
    <row r="1571" spans="1:29">
      <c r="A1571" s="11">
        <v>38741</v>
      </c>
      <c r="B1571" s="1">
        <v>-0.08359403689265921</v>
      </c>
      <c r="C1571" s="1">
        <v>-0.003337584901979551</v>
      </c>
      <c r="D1571" s="1">
        <v>-0.01581733164680399</v>
      </c>
      <c r="E1571" s="1">
        <v>-0.01605173598573295</v>
      </c>
      <c r="F1571" s="1">
        <v>0.01076368148317641</v>
      </c>
      <c r="G1571" s="1">
        <v>-0.0043398438229032</v>
      </c>
      <c r="H1571" s="1">
        <v>-0.0007300016479849791</v>
      </c>
      <c r="I1571" s="1">
        <v>-0.005003699828738495</v>
      </c>
      <c r="J1571" s="1">
        <v>-0.007906401144964992</v>
      </c>
      <c r="K1571" s="1">
        <v>0.001595642501001526</v>
      </c>
      <c r="L1571" s="1">
        <v>0.02816407939271381</v>
      </c>
      <c r="M1571" s="1">
        <v>-0.002542772413014927</v>
      </c>
      <c r="N1571" s="1">
        <v>0.01843328837480995</v>
      </c>
      <c r="O1571" s="1">
        <v>0.005557901917484953</v>
      </c>
      <c r="P1571" s="1">
        <v>-0.001537391841314406</v>
      </c>
      <c r="Q1571" s="1">
        <v>-0.004187875764483651</v>
      </c>
      <c r="R1571" s="1">
        <v>-0.01267185921140246</v>
      </c>
      <c r="S1571" s="1">
        <v>0.03739212403207537</v>
      </c>
      <c r="T1571" s="1">
        <v>-0.0006649781522782838</v>
      </c>
      <c r="U1571" s="1">
        <v>0.001827396826658667</v>
      </c>
      <c r="V1571" s="1">
        <v>0.01552532390983385</v>
      </c>
      <c r="W1571" s="1">
        <v>0.01109437162305249</v>
      </c>
      <c r="X1571" s="1">
        <v>0.02907884862815124</v>
      </c>
      <c r="Y1571" s="1">
        <v>0.002106149757147735</v>
      </c>
      <c r="Z1571" s="1">
        <v>0.0205824814410922</v>
      </c>
      <c r="AA1571" s="1">
        <v>-0.007912220522706681</v>
      </c>
      <c r="AB1571" s="1">
        <v>0.02230586281343516</v>
      </c>
      <c r="AC1571" s="1">
        <v>0.003148661788001883</v>
      </c>
    </row>
    <row r="1572" spans="1:29">
      <c r="A1572" s="11">
        <v>38742</v>
      </c>
      <c r="B1572" s="1">
        <v>-0.03491317271154559</v>
      </c>
      <c r="C1572" s="1">
        <v>-0.02101608457840076</v>
      </c>
      <c r="D1572" s="1">
        <v>-0.004135486424929335</v>
      </c>
      <c r="E1572" s="1">
        <v>0.008098900746504434</v>
      </c>
      <c r="F1572" s="1">
        <v>0.04235599208286955</v>
      </c>
      <c r="G1572" s="1">
        <v>0.09635273171998016</v>
      </c>
      <c r="H1572" s="1">
        <v>-0.002923488604680058</v>
      </c>
      <c r="I1572" s="1">
        <v>0.004190509518301244</v>
      </c>
      <c r="J1572" s="1">
        <v>0.003825198654351158</v>
      </c>
      <c r="K1572" s="1">
        <v>0.04195434515495955</v>
      </c>
      <c r="L1572" s="1">
        <v>0.002090689368239973</v>
      </c>
      <c r="M1572" s="1">
        <v>0.003682256626032387</v>
      </c>
      <c r="N1572" s="1">
        <v>0.01971554196618186</v>
      </c>
      <c r="O1572" s="1">
        <v>-0.01002442354855426</v>
      </c>
      <c r="P1572" s="1">
        <v>0.03105365831579432</v>
      </c>
      <c r="Q1572" s="1">
        <v>0.02343249248356294</v>
      </c>
      <c r="R1572" s="1">
        <v>-0.007282333869391588</v>
      </c>
      <c r="S1572" s="1">
        <v>0.0009240119461841889</v>
      </c>
      <c r="T1572" s="1">
        <v>-0.01857078838355686</v>
      </c>
      <c r="U1572" s="1">
        <v>-0.001812796435474828</v>
      </c>
      <c r="V1572" s="1">
        <v>0.01048752707560419</v>
      </c>
      <c r="W1572" s="1">
        <v>-0.01341096484727045</v>
      </c>
      <c r="X1572" s="1">
        <v>0.01853669161697136</v>
      </c>
      <c r="Y1572" s="1">
        <v>-0.004866929499960149</v>
      </c>
      <c r="Z1572" s="1">
        <v>-0.003292662058523077</v>
      </c>
      <c r="AA1572" s="1">
        <v>-0.0248886129596384</v>
      </c>
      <c r="AB1572" s="1">
        <v>0.05872533098391441</v>
      </c>
      <c r="AC1572" s="1">
        <v>0.02905721667052474</v>
      </c>
    </row>
    <row r="1573" spans="1:29">
      <c r="A1573" s="11">
        <v>38744</v>
      </c>
      <c r="B1573" s="1">
        <v>0.02601631190446119</v>
      </c>
      <c r="C1573" s="1">
        <v>0.01604126402109252</v>
      </c>
      <c r="D1573" s="1">
        <v>0.005537033739947184</v>
      </c>
      <c r="E1573" s="1">
        <v>0.01744528671820089</v>
      </c>
      <c r="F1573" s="1">
        <v>-0.01205708877840861</v>
      </c>
      <c r="G1573" s="1">
        <v>-0.007533307827315205</v>
      </c>
      <c r="H1573" s="1">
        <v>0.01374373461583667</v>
      </c>
      <c r="I1573" s="1">
        <v>0.02531641948966956</v>
      </c>
      <c r="J1573" s="1">
        <v>0.01587820963924025</v>
      </c>
      <c r="K1573" s="1">
        <v>-0.005606239447640271</v>
      </c>
      <c r="L1573" s="1">
        <v>0.02653940900327578</v>
      </c>
      <c r="M1573" s="1">
        <v>-0.004985763215890171</v>
      </c>
      <c r="N1573" s="1">
        <v>-0.01457988169195845</v>
      </c>
      <c r="O1573" s="1">
        <v>0.01731843202040939</v>
      </c>
      <c r="P1573" s="1">
        <v>0.09625461114654255</v>
      </c>
      <c r="Q1573" s="1">
        <v>-0.009314702381684969</v>
      </c>
      <c r="R1573" s="1">
        <v>0.0148894194072533</v>
      </c>
      <c r="S1573" s="1">
        <v>0.0664818483407803</v>
      </c>
      <c r="T1573" s="1">
        <v>0.0322525607532258</v>
      </c>
      <c r="U1573" s="1">
        <v>0.04063854079515572</v>
      </c>
      <c r="V1573" s="1">
        <v>-0.0001462164185597192</v>
      </c>
      <c r="W1573" s="1">
        <v>0.02100790066296709</v>
      </c>
      <c r="X1573" s="1">
        <v>0.02212025065266743</v>
      </c>
      <c r="Y1573" s="1">
        <v>0.01856194143163137</v>
      </c>
      <c r="Z1573" s="1">
        <v>0.08836877111015218</v>
      </c>
      <c r="AA1573" s="1">
        <v>0.04351713722340311</v>
      </c>
      <c r="AB1573" s="1">
        <v>0.003347400220023555</v>
      </c>
      <c r="AC1573" s="1">
        <v>-0.006001521223884088</v>
      </c>
    </row>
    <row r="1574" spans="1:29">
      <c r="A1574" s="11">
        <v>38747</v>
      </c>
      <c r="B1574" s="1">
        <v>0.0004498062222519916</v>
      </c>
      <c r="C1574" s="1">
        <v>-0.02333389067502978</v>
      </c>
      <c r="D1574" s="1">
        <v>-0.01675464163150275</v>
      </c>
      <c r="E1574" s="1">
        <v>-0.001128012289347002</v>
      </c>
      <c r="F1574" s="1">
        <v>0.05310211368582385</v>
      </c>
      <c r="G1574" s="1">
        <v>-0.04701633031077468</v>
      </c>
      <c r="H1574" s="1">
        <v>0.03398398950082204</v>
      </c>
      <c r="I1574" s="1">
        <v>0.008750679841912801</v>
      </c>
      <c r="J1574" s="1">
        <v>0.002813188523213439</v>
      </c>
      <c r="K1574" s="1">
        <v>-0.01512052183741686</v>
      </c>
      <c r="L1574" s="1">
        <v>-0.01379640191553499</v>
      </c>
      <c r="M1574" s="1">
        <v>-0.02646997920913974</v>
      </c>
      <c r="N1574" s="1">
        <v>-0.001286733041650834</v>
      </c>
      <c r="O1574" s="1">
        <v>0.0005580214613016832</v>
      </c>
      <c r="P1574" s="1">
        <v>0.004559092000242515</v>
      </c>
      <c r="Q1574" s="1">
        <v>-0.02287439500133548</v>
      </c>
      <c r="R1574" s="1">
        <v>0.01774851423278245</v>
      </c>
      <c r="S1574" s="1">
        <v>-0.008657863951100575</v>
      </c>
      <c r="T1574" s="1">
        <v>-0.03283166443624397</v>
      </c>
      <c r="U1574" s="1">
        <v>0.002841156048584148</v>
      </c>
      <c r="V1574" s="1">
        <v>-0.005482373242108207</v>
      </c>
      <c r="W1574" s="1">
        <v>-0.005315118335654567</v>
      </c>
      <c r="X1574" s="1">
        <v>-0.003836193343343952</v>
      </c>
      <c r="Y1574" s="1">
        <v>0.01647762572062494</v>
      </c>
      <c r="Z1574" s="1">
        <v>0.004047179135358903</v>
      </c>
      <c r="AA1574" s="1">
        <v>-0.01326029078035207</v>
      </c>
      <c r="AB1574" s="1">
        <v>0.01553615051016544</v>
      </c>
      <c r="AC1574" s="1">
        <v>0.03414821190703954</v>
      </c>
    </row>
    <row r="1575" spans="1:29">
      <c r="A1575" s="11">
        <v>38748</v>
      </c>
      <c r="B1575" s="1">
        <v>0.01094791257202776</v>
      </c>
      <c r="C1575" s="1">
        <v>-0.01521467845684021</v>
      </c>
      <c r="D1575" s="1">
        <v>0.006112483814550096</v>
      </c>
      <c r="E1575" s="1">
        <v>-0.001129476413665009</v>
      </c>
      <c r="F1575" s="1">
        <v>-0.008094246520566784</v>
      </c>
      <c r="G1575" s="1">
        <v>-0.02256677961122411</v>
      </c>
      <c r="H1575" s="1">
        <v>0.02255255669694356</v>
      </c>
      <c r="I1575" s="1">
        <v>0.02541855132970583</v>
      </c>
      <c r="J1575" s="1">
        <v>0.02743158606316132</v>
      </c>
      <c r="K1575" s="1">
        <v>0.0161331387790693</v>
      </c>
      <c r="L1575" s="1">
        <v>0.00609543103827237</v>
      </c>
      <c r="M1575" s="1">
        <v>-0.00815670504792243</v>
      </c>
      <c r="N1575" s="1">
        <v>-0.002898556036378452</v>
      </c>
      <c r="O1575" s="1">
        <v>0.03830418832757476</v>
      </c>
      <c r="P1575" s="1">
        <v>-0.02632472432514488</v>
      </c>
      <c r="Q1575" s="1">
        <v>0.0005255624158779781</v>
      </c>
      <c r="R1575" s="1">
        <v>0.004008087679761907</v>
      </c>
      <c r="S1575" s="1">
        <v>-0.01746734650128168</v>
      </c>
      <c r="T1575" s="1">
        <v>0.00294205378869461</v>
      </c>
      <c r="U1575" s="1">
        <v>0.000903448238032567</v>
      </c>
      <c r="V1575" s="1">
        <v>0.02285905560516288</v>
      </c>
      <c r="W1575" s="1">
        <v>-0.01375497965270689</v>
      </c>
      <c r="X1575" s="1">
        <v>0.02949947415891052</v>
      </c>
      <c r="Y1575" s="1">
        <v>0.01298964287828319</v>
      </c>
      <c r="Z1575" s="1">
        <v>0.01889411667695495</v>
      </c>
      <c r="AA1575" s="1">
        <v>0.00571020997828442</v>
      </c>
      <c r="AB1575" s="1">
        <v>-0.0060537227865195</v>
      </c>
      <c r="AC1575" s="1">
        <v>0.01397413813080783</v>
      </c>
    </row>
    <row r="1576" spans="1:29">
      <c r="A1576" s="11">
        <v>38749</v>
      </c>
      <c r="B1576" s="1">
        <v>-0.002670218005398461</v>
      </c>
      <c r="C1576" s="1">
        <v>-0.0006033219869646667</v>
      </c>
      <c r="D1576" s="1">
        <v>0.009163862393230415</v>
      </c>
      <c r="E1576" s="1">
        <v>0.0004523204783453139</v>
      </c>
      <c r="F1576" s="1">
        <v>0.05181707101839428</v>
      </c>
      <c r="G1576" s="1">
        <v>-0.01561775024138479</v>
      </c>
      <c r="H1576" s="1">
        <v>-0.02342280728871859</v>
      </c>
      <c r="I1576" s="1">
        <v>-0.03101828097563564</v>
      </c>
      <c r="J1576" s="1">
        <v>-0.02123803034992389</v>
      </c>
      <c r="K1576" s="1">
        <v>-0.01869386271592421</v>
      </c>
      <c r="L1576" s="1">
        <v>-0.001475806983943784</v>
      </c>
      <c r="M1576" s="1">
        <v>-0.004405717533760289</v>
      </c>
      <c r="N1576" s="1">
        <v>0.001615062121890443</v>
      </c>
      <c r="O1576" s="1">
        <v>0.00555139167123464</v>
      </c>
      <c r="P1576" s="1">
        <v>-0.0174802836008513</v>
      </c>
      <c r="Q1576" s="1">
        <v>-0.01070873762743896</v>
      </c>
      <c r="R1576" s="1">
        <v>-0.01274652449559133</v>
      </c>
      <c r="S1576" s="1">
        <v>-0.02090915992738407</v>
      </c>
      <c r="T1576" s="1">
        <v>-0.0192925926996973</v>
      </c>
      <c r="U1576" s="1">
        <v>-0.01571363678641435</v>
      </c>
      <c r="V1576" s="1">
        <v>0.03779839640766602</v>
      </c>
      <c r="W1576" s="1">
        <v>-0.02183235811956197</v>
      </c>
      <c r="X1576" s="1">
        <v>-0.002187969996714112</v>
      </c>
      <c r="Y1576" s="1">
        <v>-0.01303539638642504</v>
      </c>
      <c r="Z1576" s="1">
        <v>-0.01718392384157175</v>
      </c>
      <c r="AA1576" s="1">
        <v>-0.04465582641430199</v>
      </c>
      <c r="AB1576" s="1">
        <v>-0.01652487502455846</v>
      </c>
      <c r="AC1576" s="1">
        <v>-0.01406479436228936</v>
      </c>
    </row>
    <row r="1577" spans="1:29">
      <c r="A1577" s="11">
        <v>38750</v>
      </c>
      <c r="B1577" s="1">
        <v>0.007585852041578134</v>
      </c>
      <c r="C1577" s="1">
        <v>0.04589361425007166</v>
      </c>
      <c r="D1577" s="1">
        <v>0.006491320205382456</v>
      </c>
      <c r="E1577" s="1">
        <v>0.1075829436224991</v>
      </c>
      <c r="F1577" s="1">
        <v>-0.004451557199233291</v>
      </c>
      <c r="G1577" s="1">
        <v>-0.002069479152721154</v>
      </c>
      <c r="H1577" s="1">
        <v>-0.008753393217201588</v>
      </c>
      <c r="I1577" s="1">
        <v>0.0009472399633210227</v>
      </c>
      <c r="J1577" s="1">
        <v>0.02851827383139671</v>
      </c>
      <c r="K1577" s="1">
        <v>0.01017714075105824</v>
      </c>
      <c r="L1577" s="1">
        <v>-0.0166719775435189</v>
      </c>
      <c r="M1577" s="1">
        <v>0.01553749779073832</v>
      </c>
      <c r="N1577" s="1">
        <v>0.004192131499023422</v>
      </c>
      <c r="O1577" s="1">
        <v>0.0006234981673991502</v>
      </c>
      <c r="P1577" s="1">
        <v>-0.00533750629616847</v>
      </c>
      <c r="Q1577" s="1">
        <v>-0.03235172756599536</v>
      </c>
      <c r="R1577" s="1">
        <v>0.005462352415481098</v>
      </c>
      <c r="S1577" s="1">
        <v>0.01485637102350434</v>
      </c>
      <c r="T1577" s="1">
        <v>-0.004889308110335944</v>
      </c>
      <c r="U1577" s="1">
        <v>-0.00454012270211912</v>
      </c>
      <c r="V1577" s="1">
        <v>0.02236524136260765</v>
      </c>
      <c r="W1577" s="1">
        <v>-0.02248418595353152</v>
      </c>
      <c r="X1577" s="1">
        <v>-0.00014134690298373</v>
      </c>
      <c r="Y1577" s="1">
        <v>0.01889867812429991</v>
      </c>
      <c r="Z1577" s="1">
        <v>0.01144677420673768</v>
      </c>
      <c r="AA1577" s="1">
        <v>-0.01972185440734475</v>
      </c>
      <c r="AB1577" s="1">
        <v>-0.007777321909618551</v>
      </c>
      <c r="AC1577" s="1">
        <v>0.009956975678068414</v>
      </c>
    </row>
    <row r="1578" spans="1:29">
      <c r="A1578" s="11">
        <v>38751</v>
      </c>
      <c r="B1578" s="1">
        <v>-0.0290818081079659</v>
      </c>
      <c r="C1578" s="1">
        <v>0.004041704035462113</v>
      </c>
      <c r="D1578" s="1">
        <v>0.01126091430089882</v>
      </c>
      <c r="E1578" s="1">
        <v>-0.01336609710841175</v>
      </c>
      <c r="F1578" s="1">
        <v>-0.01137043209994626</v>
      </c>
      <c r="G1578" s="1">
        <v>-0.02557603263755726</v>
      </c>
      <c r="H1578" s="1">
        <v>0.03055469406799749</v>
      </c>
      <c r="I1578" s="1">
        <v>-0.01034466578188331</v>
      </c>
      <c r="J1578" s="1">
        <v>-0.01416504956216424</v>
      </c>
      <c r="K1578" s="1">
        <v>-0.01679116676343151</v>
      </c>
      <c r="L1578" s="1">
        <v>-0.01460347999933731</v>
      </c>
      <c r="M1578" s="1">
        <v>0.01713960855986718</v>
      </c>
      <c r="N1578" s="1">
        <v>-0.02087347694333053</v>
      </c>
      <c r="O1578" s="1">
        <v>-0.006140413490593466</v>
      </c>
      <c r="P1578" s="1">
        <v>-0.01919871181164778</v>
      </c>
      <c r="Q1578" s="1">
        <v>-0.01895411985742079</v>
      </c>
      <c r="R1578" s="1">
        <v>-0.01700403361929181</v>
      </c>
      <c r="S1578" s="1">
        <v>-0.02195803415051623</v>
      </c>
      <c r="T1578" s="1">
        <v>-0.009017137792997953</v>
      </c>
      <c r="U1578" s="1">
        <v>0.007984504130034153</v>
      </c>
      <c r="V1578" s="1">
        <v>0.04266864906561829</v>
      </c>
      <c r="W1578" s="1">
        <v>-0.01385701047339771</v>
      </c>
      <c r="X1578" s="1">
        <v>0.016341046826998</v>
      </c>
      <c r="Y1578" s="1">
        <v>0.01907473366041845</v>
      </c>
      <c r="Z1578" s="1">
        <v>-0.00298482346531892</v>
      </c>
      <c r="AA1578" s="1">
        <v>0.006503816257784845</v>
      </c>
      <c r="AB1578" s="1">
        <v>-0.02724043965468104</v>
      </c>
      <c r="AC1578" s="1">
        <v>-0.02170808390735257</v>
      </c>
    </row>
    <row r="1579" spans="1:29">
      <c r="A1579" s="11">
        <v>38754</v>
      </c>
      <c r="B1579" s="1">
        <v>0.01748523565225657</v>
      </c>
      <c r="C1579" s="1">
        <v>0.01357066808190588</v>
      </c>
      <c r="D1579" s="1">
        <v>0.007336066784788819</v>
      </c>
      <c r="E1579" s="1">
        <v>0.02574982449776031</v>
      </c>
      <c r="F1579" s="1">
        <v>0.02407928998136488</v>
      </c>
      <c r="G1579" s="1">
        <v>0.00425652498461937</v>
      </c>
      <c r="H1579" s="1">
        <v>-0.002570813557060458</v>
      </c>
      <c r="I1579" s="1">
        <v>0.01769480517580013</v>
      </c>
      <c r="J1579" s="1">
        <v>0.02568031433169993</v>
      </c>
      <c r="K1579" s="1">
        <v>0.02285832017031808</v>
      </c>
      <c r="L1579" s="1">
        <v>0.0199868772537648</v>
      </c>
      <c r="M1579" s="1">
        <v>-0.0207540728326242</v>
      </c>
      <c r="N1579" s="1">
        <v>0.02787808038286688</v>
      </c>
      <c r="O1579" s="1">
        <v>0.01477426459224573</v>
      </c>
      <c r="P1579" s="1">
        <v>0.03367750505175104</v>
      </c>
      <c r="Q1579" s="1">
        <v>0.02852840446098903</v>
      </c>
      <c r="R1579" s="1">
        <v>0.03409397651868851</v>
      </c>
      <c r="S1579" s="1">
        <v>0.02619264469047367</v>
      </c>
      <c r="T1579" s="1">
        <v>0.009624075334671245</v>
      </c>
      <c r="U1579" s="1">
        <v>-0.01162268886166018</v>
      </c>
      <c r="V1579" s="1">
        <v>0.0443648799661589</v>
      </c>
      <c r="W1579" s="1">
        <v>0.001024122378211922</v>
      </c>
      <c r="X1579" s="1">
        <v>0.02129888850593864</v>
      </c>
      <c r="Y1579" s="1">
        <v>0.01520148193497173</v>
      </c>
      <c r="Z1579" s="1">
        <v>0.01509297862078696</v>
      </c>
      <c r="AA1579" s="1">
        <v>0.07125905064013427</v>
      </c>
      <c r="AB1579" s="1">
        <v>0.04252687705179214</v>
      </c>
      <c r="AC1579" s="1">
        <v>-0.002907069952206576</v>
      </c>
    </row>
    <row r="1580" spans="1:29">
      <c r="A1580" s="11">
        <v>38755</v>
      </c>
      <c r="B1580" s="1">
        <v>0.04139274957398853</v>
      </c>
      <c r="C1580" s="1">
        <v>-0.003063353474611397</v>
      </c>
      <c r="D1580" s="1">
        <v>-0.002427568344200659</v>
      </c>
      <c r="E1580" s="1">
        <v>0.03095076420145815</v>
      </c>
      <c r="F1580" s="1">
        <v>0.02637355905206307</v>
      </c>
      <c r="G1580" s="1">
        <v>-0.008712250644684172</v>
      </c>
      <c r="H1580" s="1">
        <v>-0.00927861370276184</v>
      </c>
      <c r="I1580" s="1">
        <v>0.03484135178117964</v>
      </c>
      <c r="J1580" s="1">
        <v>0.0008942645774900893</v>
      </c>
      <c r="K1580" s="1">
        <v>0.01618331247459803</v>
      </c>
      <c r="L1580" s="1">
        <v>0.01058930769607036</v>
      </c>
      <c r="M1580" s="1">
        <v>0.0005831700861305134</v>
      </c>
      <c r="N1580" s="1">
        <v>0.0268028546678527</v>
      </c>
      <c r="O1580" s="1">
        <v>0.03706003037522887</v>
      </c>
      <c r="P1580" s="1">
        <v>0.02470032687606638</v>
      </c>
      <c r="Q1580" s="1">
        <v>-0.02054127789894244</v>
      </c>
      <c r="R1580" s="1">
        <v>0.0002776584680290739</v>
      </c>
      <c r="S1580" s="1">
        <v>0.0519598341635692</v>
      </c>
      <c r="T1580" s="1">
        <v>0.01138143739913255</v>
      </c>
      <c r="U1580" s="1">
        <v>0.01792434046710722</v>
      </c>
      <c r="V1580" s="1">
        <v>-0.003234409695093921</v>
      </c>
      <c r="W1580" s="1">
        <v>0.02852916667439964</v>
      </c>
      <c r="X1580" s="1">
        <v>0.04225456251866921</v>
      </c>
      <c r="Y1580" s="1">
        <v>0.01008457515131944</v>
      </c>
      <c r="Z1580" s="1">
        <v>0.004546576821319981</v>
      </c>
      <c r="AA1580" s="1">
        <v>0.003368286287275257</v>
      </c>
      <c r="AB1580" s="1">
        <v>0.02738559746050861</v>
      </c>
      <c r="AC1580" s="1">
        <v>0.01137025939516989</v>
      </c>
    </row>
    <row r="1581" spans="1:29">
      <c r="A1581" s="11">
        <v>38756</v>
      </c>
      <c r="B1581" s="1">
        <v>-0.03659057469688165</v>
      </c>
      <c r="C1581" s="1">
        <v>-0.02583687472787555</v>
      </c>
      <c r="D1581" s="1">
        <v>0.0002959163162299383</v>
      </c>
      <c r="E1581" s="1">
        <v>0.07901415260620559</v>
      </c>
      <c r="F1581" s="1">
        <v>-0.02217139177173311</v>
      </c>
      <c r="G1581" s="1">
        <v>-0.003800483844419111</v>
      </c>
      <c r="H1581" s="1">
        <v>-0.02167845699068871</v>
      </c>
      <c r="I1581" s="1">
        <v>-0.01076852104025749</v>
      </c>
      <c r="J1581" s="1">
        <v>-0.01608114512309444</v>
      </c>
      <c r="K1581" s="1">
        <v>-0.003033612332138502</v>
      </c>
      <c r="L1581" s="1">
        <v>0.01046115500676414</v>
      </c>
      <c r="M1581" s="1">
        <v>0.02098702863102853</v>
      </c>
      <c r="N1581" s="1">
        <v>-0.01056551728441868</v>
      </c>
      <c r="O1581" s="1">
        <v>-0.01667672566741207</v>
      </c>
      <c r="P1581" s="1">
        <v>-0.007116858727832631</v>
      </c>
      <c r="Q1581" s="1">
        <v>0.007260977368884092</v>
      </c>
      <c r="R1581" s="1">
        <v>-0.005620828868154071</v>
      </c>
      <c r="S1581" s="1">
        <v>-0.02686309555224942</v>
      </c>
      <c r="T1581" s="1">
        <v>0.004112843532867005</v>
      </c>
      <c r="U1581" s="1">
        <v>-0.003757393995191927</v>
      </c>
      <c r="V1581" s="1">
        <v>-0.0006861665117270377</v>
      </c>
      <c r="W1581" s="1">
        <v>0.02679861924361537</v>
      </c>
      <c r="X1581" s="1">
        <v>-0.01726282919791744</v>
      </c>
      <c r="Y1581" s="1">
        <v>0.003126354563054434</v>
      </c>
      <c r="Z1581" s="1">
        <v>-0.04036698079081169</v>
      </c>
      <c r="AA1581" s="1">
        <v>-0.01995901477570128</v>
      </c>
      <c r="AB1581" s="1">
        <v>-0.04625237317950315</v>
      </c>
      <c r="AC1581" s="1">
        <v>-0.02459856412989359</v>
      </c>
    </row>
    <row r="1582" spans="1:29">
      <c r="A1582" s="11">
        <v>38758</v>
      </c>
      <c r="B1582" s="1">
        <v>0.02129876311885615</v>
      </c>
      <c r="C1582" s="1">
        <v>0.01378692725752906</v>
      </c>
      <c r="D1582" s="1">
        <v>0.01308329937531183</v>
      </c>
      <c r="E1582" s="1">
        <v>0.01767280403359939</v>
      </c>
      <c r="F1582" s="1">
        <v>0.011232394349727</v>
      </c>
      <c r="G1582" s="1">
        <v>0.008583848748997314</v>
      </c>
      <c r="H1582" s="1">
        <v>0.001595099764185592</v>
      </c>
      <c r="I1582" s="1">
        <v>-0.0005246669898498757</v>
      </c>
      <c r="J1582" s="1">
        <v>-0.004842453307989381</v>
      </c>
      <c r="K1582" s="1">
        <v>0.05501981305314319</v>
      </c>
      <c r="L1582" s="1">
        <v>-0.01319502646312942</v>
      </c>
      <c r="M1582" s="1">
        <v>-0.007708270235310954</v>
      </c>
      <c r="N1582" s="1">
        <v>0.02449731753763262</v>
      </c>
      <c r="O1582" s="1">
        <v>0.02154532076224691</v>
      </c>
      <c r="P1582" s="1">
        <v>0.001272028319281748</v>
      </c>
      <c r="Q1582" s="1">
        <v>-0.002544134325395575</v>
      </c>
      <c r="R1582" s="1">
        <v>0.004326734266167698</v>
      </c>
      <c r="S1582" s="1">
        <v>0.01870006671370916</v>
      </c>
      <c r="T1582" s="1">
        <v>0.001137820658421829</v>
      </c>
      <c r="U1582" s="1">
        <v>-0.00449172602638892</v>
      </c>
      <c r="V1582" s="1">
        <v>-0.01392465843619128</v>
      </c>
      <c r="W1582" s="1">
        <v>-0.005811866642181029</v>
      </c>
      <c r="X1582" s="1">
        <v>0.00359311676951779</v>
      </c>
      <c r="Y1582" s="1">
        <v>0.01658774378676808</v>
      </c>
      <c r="Z1582" s="1">
        <v>-0.007648106358698281</v>
      </c>
      <c r="AA1582" s="1">
        <v>0.1117304406521731</v>
      </c>
      <c r="AB1582" s="1">
        <v>0.01777181055756749</v>
      </c>
      <c r="AC1582" s="1">
        <v>0.009456893679235412</v>
      </c>
    </row>
    <row r="1583" spans="1:29">
      <c r="A1583" s="11">
        <v>38761</v>
      </c>
      <c r="B1583" s="1">
        <v>0.01225029793716681</v>
      </c>
      <c r="C1583" s="1">
        <v>0.0229341442707105</v>
      </c>
      <c r="D1583" s="1">
        <v>-0.01340101780685798</v>
      </c>
      <c r="E1583" s="1">
        <v>0.006767922672375803</v>
      </c>
      <c r="F1583" s="1">
        <v>-0.008869428058980722</v>
      </c>
      <c r="G1583" s="1">
        <v>-0.002364048531057206</v>
      </c>
      <c r="H1583" s="1">
        <v>-0.001592559472945787</v>
      </c>
      <c r="I1583" s="1">
        <v>-0.02047129237358403</v>
      </c>
      <c r="J1583" s="1">
        <v>-0.01216543243402368</v>
      </c>
      <c r="K1583" s="1">
        <v>0.006969907312890378</v>
      </c>
      <c r="L1583" s="1">
        <v>-0.0008032515566320786</v>
      </c>
      <c r="M1583" s="1">
        <v>0.001342782929175446</v>
      </c>
      <c r="N1583" s="1">
        <v>-0.0006129850844742712</v>
      </c>
      <c r="O1583" s="1">
        <v>0.01168906622371746</v>
      </c>
      <c r="P1583" s="1">
        <v>0.009121116967711229</v>
      </c>
      <c r="Q1583" s="1">
        <v>-0.002167745023566647</v>
      </c>
      <c r="R1583" s="1">
        <v>-0.003891075197835936</v>
      </c>
      <c r="S1583" s="1">
        <v>0.01048947292386626</v>
      </c>
      <c r="T1583" s="1">
        <v>0.00483012980994868</v>
      </c>
      <c r="U1583" s="1">
        <v>0.00875298065966601</v>
      </c>
      <c r="V1583" s="1">
        <v>-0.005445619360826881</v>
      </c>
      <c r="W1583" s="1">
        <v>0.0710144676163118</v>
      </c>
      <c r="X1583" s="1">
        <v>0.04945930762066086</v>
      </c>
      <c r="Y1583" s="1">
        <v>0.0119661564583009</v>
      </c>
      <c r="Z1583" s="1">
        <v>0.007450119881629247</v>
      </c>
      <c r="AA1583" s="1">
        <v>-0.008598144425430387</v>
      </c>
      <c r="AB1583" s="1">
        <v>-0.007271682931691115</v>
      </c>
      <c r="AC1583" s="1">
        <v>-0.01317449982274854</v>
      </c>
    </row>
    <row r="1584" spans="1:29">
      <c r="A1584" s="11">
        <v>38762</v>
      </c>
      <c r="B1584" s="1">
        <v>0.03356840146605866</v>
      </c>
      <c r="C1584" s="1">
        <v>0.001689949361322718</v>
      </c>
      <c r="D1584" s="1">
        <v>0.003058920139601629</v>
      </c>
      <c r="E1584" s="1">
        <v>-0.04546635683345646</v>
      </c>
      <c r="F1584" s="1">
        <v>-0.02437908585953519</v>
      </c>
      <c r="G1584" s="1">
        <v>0.003080381255631703</v>
      </c>
      <c r="H1584" s="1">
        <v>0.01081331592040091</v>
      </c>
      <c r="I1584" s="1">
        <v>0.001942441608814072</v>
      </c>
      <c r="J1584" s="1">
        <v>-0.02370696353167356</v>
      </c>
      <c r="K1584" s="1">
        <v>0.07136031444169166</v>
      </c>
      <c r="L1584" s="1">
        <v>-0.01402819089658724</v>
      </c>
      <c r="M1584" s="1">
        <v>0.01254642462194422</v>
      </c>
      <c r="N1584" s="1">
        <v>0.003373999219900004</v>
      </c>
      <c r="O1584" s="1">
        <v>0.01724720903072874</v>
      </c>
      <c r="P1584" s="1">
        <v>-0.0001145845559527015</v>
      </c>
      <c r="Q1584" s="1">
        <v>-0.001108300945657836</v>
      </c>
      <c r="R1584" s="1">
        <v>-0.003627143519694065</v>
      </c>
      <c r="S1584" s="1">
        <v>-0.01470591725396386</v>
      </c>
      <c r="T1584" s="1">
        <v>-0.01713499983943878</v>
      </c>
      <c r="U1584" s="1">
        <v>-0.002343105785670652</v>
      </c>
      <c r="V1584" s="1">
        <v>-0.01107848074971129</v>
      </c>
      <c r="W1584" s="1">
        <v>0.01071428166192989</v>
      </c>
      <c r="X1584" s="1">
        <v>-0.03127133474472144</v>
      </c>
      <c r="Y1584" s="1">
        <v>-0.03371444692698933</v>
      </c>
      <c r="Z1584" s="1">
        <v>-0.02205765913137048</v>
      </c>
      <c r="AA1584" s="1">
        <v>0.04991909334353029</v>
      </c>
      <c r="AB1584" s="1">
        <v>-0.0007226197908519749</v>
      </c>
      <c r="AC1584" s="1">
        <v>-0.02848106494041958</v>
      </c>
    </row>
    <row r="1585" spans="1:29">
      <c r="A1585" s="11">
        <v>38763</v>
      </c>
      <c r="B1585" s="1">
        <v>-0.01937542659714453</v>
      </c>
      <c r="C1585" s="1">
        <v>0.01180978725944803</v>
      </c>
      <c r="D1585" s="1">
        <v>-0.002689012160319804</v>
      </c>
      <c r="E1585" s="1">
        <v>0.006208692575565999</v>
      </c>
      <c r="F1585" s="1">
        <v>0.004586266720290721</v>
      </c>
      <c r="G1585" s="1">
        <v>0</v>
      </c>
      <c r="H1585" s="1">
        <v>0.005261472091860453</v>
      </c>
      <c r="I1585" s="1">
        <v>-0.005548762228275494</v>
      </c>
      <c r="J1585" s="1">
        <v>0.02964347000418255</v>
      </c>
      <c r="K1585" s="1">
        <v>0.05101339610774458</v>
      </c>
      <c r="L1585" s="1">
        <v>-0.0162125299276844</v>
      </c>
      <c r="M1585" s="1">
        <v>0.00728370137521539</v>
      </c>
      <c r="N1585" s="1">
        <v>0.04463492409777947</v>
      </c>
      <c r="O1585" s="1">
        <v>-0.0255966548325044</v>
      </c>
      <c r="P1585" s="1">
        <v>-0.05698538831249389</v>
      </c>
      <c r="Q1585" s="1">
        <v>-0.01151594296141778</v>
      </c>
      <c r="R1585" s="1">
        <v>-0.01736227621300301</v>
      </c>
      <c r="S1585" s="1">
        <v>0.008779680740458762</v>
      </c>
      <c r="T1585" s="1">
        <v>-0.001841434267648712</v>
      </c>
      <c r="U1585" s="1">
        <v>-0.002618282071678912</v>
      </c>
      <c r="V1585" s="1">
        <v>-0.001094747070966129</v>
      </c>
      <c r="W1585" s="1">
        <v>0.008200516675823</v>
      </c>
      <c r="X1585" s="1">
        <v>0.004695329838956486</v>
      </c>
      <c r="Y1585" s="1">
        <v>-0.01051804779519705</v>
      </c>
      <c r="Z1585" s="1">
        <v>0.01134268394076932</v>
      </c>
      <c r="AA1585" s="1">
        <v>-0.01615002656550946</v>
      </c>
      <c r="AB1585" s="1">
        <v>0.005979659436343265</v>
      </c>
      <c r="AC1585" s="1">
        <v>0.008754303851616019</v>
      </c>
    </row>
    <row r="1586" spans="1:29">
      <c r="A1586" s="11">
        <v>38764</v>
      </c>
      <c r="B1586" s="1">
        <v>-0.02132180835697706</v>
      </c>
      <c r="C1586" s="1">
        <v>0.01222748401286089</v>
      </c>
      <c r="D1586" s="1">
        <v>-0.000525922680680968</v>
      </c>
      <c r="E1586" s="1">
        <v>-0.00856519984302484</v>
      </c>
      <c r="F1586" s="1">
        <v>0.09279807758583036</v>
      </c>
      <c r="G1586" s="1">
        <v>0.01252096189919305</v>
      </c>
      <c r="H1586" s="1">
        <v>-0.01552699091945653</v>
      </c>
      <c r="I1586" s="1">
        <v>0.02184899912657001</v>
      </c>
      <c r="J1586" s="1">
        <v>-0.01868305564101569</v>
      </c>
      <c r="K1586" s="1">
        <v>0.01080980610104798</v>
      </c>
      <c r="L1586" s="1">
        <v>0.001783119859592563</v>
      </c>
      <c r="M1586" s="1">
        <v>0.04648323263808996</v>
      </c>
      <c r="N1586" s="1">
        <v>-0.02663142923192052</v>
      </c>
      <c r="O1586" s="1">
        <v>0.03572930135067853</v>
      </c>
      <c r="P1586" s="1">
        <v>-0.005460791591401781</v>
      </c>
      <c r="Q1586" s="1">
        <v>-0.005264491393163317</v>
      </c>
      <c r="R1586" s="1">
        <v>-0.006768193392806321</v>
      </c>
      <c r="S1586" s="1">
        <v>0.04699736509431918</v>
      </c>
      <c r="T1586" s="1">
        <v>0.0009223020477264754</v>
      </c>
      <c r="U1586" s="1">
        <v>-0.00869769050773217</v>
      </c>
      <c r="V1586" s="1">
        <v>0.0005158859604306176</v>
      </c>
      <c r="W1586" s="1">
        <v>-0.05520005093757219</v>
      </c>
      <c r="X1586" s="1">
        <v>0.03920553262937565</v>
      </c>
      <c r="Y1586" s="1">
        <v>0.02361004369134045</v>
      </c>
      <c r="Z1586" s="1">
        <v>0.01018432968203031</v>
      </c>
      <c r="AA1586" s="1">
        <v>0.0001258440126701288</v>
      </c>
      <c r="AB1586" s="1">
        <v>-0.008964536738438111</v>
      </c>
      <c r="AC1586" s="1">
        <v>-0.01079746225473244</v>
      </c>
    </row>
    <row r="1587" spans="1:29">
      <c r="A1587" s="11">
        <v>38765</v>
      </c>
      <c r="B1587" s="1">
        <v>-0.0098767336113601</v>
      </c>
      <c r="C1587" s="1">
        <v>-0.02580701636606719</v>
      </c>
      <c r="D1587" s="1">
        <v>0.006019592641189675</v>
      </c>
      <c r="E1587" s="1">
        <v>-0.01644197274874104</v>
      </c>
      <c r="F1587" s="1">
        <v>0.004255321466698714</v>
      </c>
      <c r="G1587" s="1">
        <v>-0.01329935416805295</v>
      </c>
      <c r="H1587" s="1">
        <v>-0.01382247173588025</v>
      </c>
      <c r="I1587" s="1">
        <v>-0.02322357444994205</v>
      </c>
      <c r="J1587" s="1">
        <v>-0.03901367918444276</v>
      </c>
      <c r="K1587" s="1">
        <v>-0.03250135080881822</v>
      </c>
      <c r="L1587" s="1">
        <v>0.001564089916315403</v>
      </c>
      <c r="M1587" s="1">
        <v>-0.003768911651294227</v>
      </c>
      <c r="N1587" s="1">
        <v>-0.02705977399133175</v>
      </c>
      <c r="O1587" s="1">
        <v>-0.02226395906031109</v>
      </c>
      <c r="P1587" s="1">
        <v>0.006588427753557502</v>
      </c>
      <c r="Q1587" s="1">
        <v>-0.02663417735403373</v>
      </c>
      <c r="R1587" s="1">
        <v>-0.005595121945828452</v>
      </c>
      <c r="S1587" s="1">
        <v>-0.01496276868051849</v>
      </c>
      <c r="T1587" s="1">
        <v>-0.01203633439846319</v>
      </c>
      <c r="U1587" s="1">
        <v>-0.01287679932694041</v>
      </c>
      <c r="V1587" s="1">
        <v>-0.02074331877479141</v>
      </c>
      <c r="W1587" s="1">
        <v>-0.03191595477385589</v>
      </c>
      <c r="X1587" s="1">
        <v>-0.03391616657249541</v>
      </c>
      <c r="Y1587" s="1">
        <v>-0.02725891510172551</v>
      </c>
      <c r="Z1587" s="1">
        <v>-0.01276158100983826</v>
      </c>
      <c r="AA1587" s="1">
        <v>-0.02602949237759322</v>
      </c>
      <c r="AB1587" s="1">
        <v>-0.03245754715757376</v>
      </c>
      <c r="AC1587" s="1">
        <v>0.01825973658597779</v>
      </c>
    </row>
    <row r="1588" spans="1:29">
      <c r="A1588" s="11">
        <v>38768</v>
      </c>
      <c r="B1588" s="1">
        <v>-0.02376410490808667</v>
      </c>
      <c r="C1588" s="1">
        <v>-0.007665454562861718</v>
      </c>
      <c r="D1588" s="1">
        <v>-0.02687745669954578</v>
      </c>
      <c r="E1588" s="1">
        <v>0.02483933224338442</v>
      </c>
      <c r="F1588" s="1">
        <v>0.03137415102057606</v>
      </c>
      <c r="G1588" s="1">
        <v>-0.0004726906902899897</v>
      </c>
      <c r="H1588" s="1">
        <v>-0.002171646377862602</v>
      </c>
      <c r="I1588" s="1">
        <v>-0.02714365861796708</v>
      </c>
      <c r="J1588" s="1">
        <v>0.0003247659369163269</v>
      </c>
      <c r="K1588" s="1">
        <v>0.03381004948567456</v>
      </c>
      <c r="L1588" s="1">
        <v>0.0154195369639063</v>
      </c>
      <c r="M1588" s="1">
        <v>0.007475948552359446</v>
      </c>
      <c r="N1588" s="1">
        <v>0.006489504836124427</v>
      </c>
      <c r="O1588" s="1">
        <v>-0.01618164665064348</v>
      </c>
      <c r="P1588" s="1">
        <v>-0.01345421176830752</v>
      </c>
      <c r="Q1588" s="1">
        <v>0.0208120152750253</v>
      </c>
      <c r="R1588" s="1">
        <v>0.01283995157221085</v>
      </c>
      <c r="S1588" s="1">
        <v>-0.02278471048549535</v>
      </c>
      <c r="T1588" s="1">
        <v>0.007986093152889229</v>
      </c>
      <c r="U1588" s="1">
        <v>0.0004720022672695112</v>
      </c>
      <c r="V1588" s="1">
        <v>0.002696882156002278</v>
      </c>
      <c r="W1588" s="1">
        <v>0.01973733795285626</v>
      </c>
      <c r="X1588" s="1">
        <v>0.01137892380022132</v>
      </c>
      <c r="Y1588" s="1">
        <v>0.006671981539019711</v>
      </c>
      <c r="Z1588" s="1">
        <v>0.02158736586313936</v>
      </c>
      <c r="AA1588" s="1">
        <v>-0.002261333935422272</v>
      </c>
      <c r="AB1588" s="1">
        <v>-0.02569758846152603</v>
      </c>
      <c r="AC1588" s="1">
        <v>0.02364254160111612</v>
      </c>
    </row>
    <row r="1589" spans="1:29">
      <c r="A1589" s="11">
        <v>38769</v>
      </c>
      <c r="B1589" s="1">
        <v>0.00525937516695274</v>
      </c>
      <c r="C1589" s="1">
        <v>0.0001134635621669045</v>
      </c>
      <c r="D1589" s="1">
        <v>0.02069815492089577</v>
      </c>
      <c r="E1589" s="1">
        <v>0.001566882035956008</v>
      </c>
      <c r="F1589" s="1">
        <v>0.04549753751986341</v>
      </c>
      <c r="G1589" s="1">
        <v>0.01230178784678504</v>
      </c>
      <c r="H1589" s="1">
        <v>0.009250824736767527</v>
      </c>
      <c r="I1589" s="1">
        <v>0.003600223888441167</v>
      </c>
      <c r="J1589" s="1">
        <v>0.005519549154189507</v>
      </c>
      <c r="K1589" s="1">
        <v>-0.006289361594864817</v>
      </c>
      <c r="L1589" s="1">
        <v>-0.003818279647509693</v>
      </c>
      <c r="M1589" s="1">
        <v>0.0006257650457124342</v>
      </c>
      <c r="N1589" s="1">
        <v>0.00859691785259864</v>
      </c>
      <c r="O1589" s="1">
        <v>0.004917439932527801</v>
      </c>
      <c r="P1589" s="1">
        <v>0.01019736686866946</v>
      </c>
      <c r="Q1589" s="1">
        <v>0.01410095840605496</v>
      </c>
      <c r="R1589" s="1">
        <v>-0.006124667172350606</v>
      </c>
      <c r="S1589" s="1">
        <v>0.04749581012138204</v>
      </c>
      <c r="T1589" s="1">
        <v>0.004452788323231927</v>
      </c>
      <c r="U1589" s="1">
        <v>0.007860123689305221</v>
      </c>
      <c r="V1589" s="1">
        <v>0.0234222220856275</v>
      </c>
      <c r="W1589" s="1">
        <v>-0.01435721648035582</v>
      </c>
      <c r="X1589" s="1">
        <v>0.01476703544677749</v>
      </c>
      <c r="Y1589" s="1">
        <v>0.01233830625486876</v>
      </c>
      <c r="Z1589" s="1">
        <v>0.01973936995514602</v>
      </c>
      <c r="AA1589" s="1">
        <v>0.006230131342141343</v>
      </c>
      <c r="AB1589" s="1">
        <v>0.04156398447885667</v>
      </c>
      <c r="AC1589" s="1">
        <v>0.003817082698956309</v>
      </c>
    </row>
    <row r="1590" spans="1:29">
      <c r="A1590" s="11">
        <v>38770</v>
      </c>
      <c r="B1590" s="1">
        <v>-0.01136042380990476</v>
      </c>
      <c r="C1590" s="1">
        <v>0.01249464902637398</v>
      </c>
      <c r="D1590" s="1">
        <v>-0.001580244394213115</v>
      </c>
      <c r="E1590" s="1">
        <v>0.02806386616869272</v>
      </c>
      <c r="F1590" s="1">
        <v>-0.02545456593967499</v>
      </c>
      <c r="G1590" s="1">
        <v>0.02336971092976192</v>
      </c>
      <c r="H1590" s="1">
        <v>-0.00359477178709644</v>
      </c>
      <c r="I1590" s="1">
        <v>0.002552146717110571</v>
      </c>
      <c r="J1590" s="1">
        <v>0.009686860936700681</v>
      </c>
      <c r="K1590" s="1">
        <v>0.01898722834276168</v>
      </c>
      <c r="L1590" s="1">
        <v>-0.006069292034596052</v>
      </c>
      <c r="M1590" s="1">
        <v>0.02117608081918809</v>
      </c>
      <c r="N1590" s="1">
        <v>-0.003957320967371891</v>
      </c>
      <c r="O1590" s="1">
        <v>-0.01358331037650196</v>
      </c>
      <c r="P1590" s="1">
        <v>-0.006567139418059087</v>
      </c>
      <c r="Q1590" s="1">
        <v>0.01140797652891612</v>
      </c>
      <c r="R1590" s="1">
        <v>0.008885500902812371</v>
      </c>
      <c r="S1590" s="1">
        <v>0.0008240902505933789</v>
      </c>
      <c r="T1590" s="1">
        <v>-0.001439503560276778</v>
      </c>
      <c r="U1590" s="1">
        <v>0.001221695019592017</v>
      </c>
      <c r="V1590" s="1">
        <v>0.004743862961455569</v>
      </c>
      <c r="W1590" s="1">
        <v>-0.01283978392834673</v>
      </c>
      <c r="X1590" s="1">
        <v>-0.002960830746743692</v>
      </c>
      <c r="Y1590" s="1">
        <v>0.02226010880025364</v>
      </c>
      <c r="Z1590" s="1">
        <v>0.02121845357958518</v>
      </c>
      <c r="AA1590" s="1">
        <v>-0.005071663699860673</v>
      </c>
      <c r="AB1590" s="1">
        <v>0.01650426779372638</v>
      </c>
      <c r="AC1590" s="1">
        <v>0.00682435333643916</v>
      </c>
    </row>
    <row r="1591" spans="1:29">
      <c r="A1591" s="11">
        <v>38771</v>
      </c>
      <c r="B1591" s="1">
        <v>-0.03870567781750667</v>
      </c>
      <c r="C1591" s="1">
        <v>0.001345898092459219</v>
      </c>
      <c r="D1591" s="1">
        <v>0.002967422036460388</v>
      </c>
      <c r="E1591" s="1">
        <v>0.001342499173237588</v>
      </c>
      <c r="F1591" s="1">
        <v>0.01146892499073049</v>
      </c>
      <c r="G1591" s="1">
        <v>0.0326559897537686</v>
      </c>
      <c r="H1591" s="1">
        <v>-0.01244567016462261</v>
      </c>
      <c r="I1591" s="1">
        <v>-0.006467648492802014</v>
      </c>
      <c r="J1591" s="1">
        <v>-0.01758882205417833</v>
      </c>
      <c r="K1591" s="1">
        <v>0.0229814301558855</v>
      </c>
      <c r="L1591" s="1">
        <v>-0.00212452145567954</v>
      </c>
      <c r="M1591" s="1">
        <v>0.01671187844824229</v>
      </c>
      <c r="N1591" s="1">
        <v>0.01466974657078324</v>
      </c>
      <c r="O1591" s="1">
        <v>0.007099119366992035</v>
      </c>
      <c r="P1591" s="1">
        <v>-0.003061319990806055</v>
      </c>
      <c r="Q1591" s="1">
        <v>0.01791952997493729</v>
      </c>
      <c r="R1591" s="1">
        <v>-0.005113890105084229</v>
      </c>
      <c r="S1591" s="1">
        <v>0.06260315244912773</v>
      </c>
      <c r="T1591" s="1">
        <v>-0.01752744183381638</v>
      </c>
      <c r="U1591" s="1">
        <v>-0.02213587094965119</v>
      </c>
      <c r="V1591" s="1">
        <v>0.004657468159238176</v>
      </c>
      <c r="W1591" s="1">
        <v>0.001366423309463904</v>
      </c>
      <c r="X1591" s="1">
        <v>-0.007708440881957768</v>
      </c>
      <c r="Y1591" s="1">
        <v>0.002266338873578855</v>
      </c>
      <c r="Z1591" s="1">
        <v>0.0173752303744823</v>
      </c>
      <c r="AA1591" s="1">
        <v>-0.02757024253231777</v>
      </c>
      <c r="AB1591" s="1">
        <v>-0.003925878791730342</v>
      </c>
      <c r="AC1591" s="1">
        <v>0.0117168371370111</v>
      </c>
    </row>
    <row r="1592" spans="1:29">
      <c r="A1592" s="11">
        <v>38772</v>
      </c>
      <c r="B1592" s="1">
        <v>0.01132434594405618</v>
      </c>
      <c r="C1592" s="1">
        <v>0.00683393130645249</v>
      </c>
      <c r="D1592" s="1">
        <v>-0.01180169903554329</v>
      </c>
      <c r="E1592" s="1">
        <v>-0.01430109357538856</v>
      </c>
      <c r="F1592" s="1">
        <v>-0.04275784606689637</v>
      </c>
      <c r="G1592" s="1">
        <v>0.02012375263518984</v>
      </c>
      <c r="H1592" s="1">
        <v>0.001643876399771482</v>
      </c>
      <c r="I1592" s="1">
        <v>-0.01454431503716591</v>
      </c>
      <c r="J1592" s="1">
        <v>-0.004882846473015734</v>
      </c>
      <c r="K1592" s="1">
        <v>-0.019631601852518</v>
      </c>
      <c r="L1592" s="1">
        <v>-0.01323997754376616</v>
      </c>
      <c r="M1592" s="1">
        <v>0.01454380270924949</v>
      </c>
      <c r="N1592" s="1">
        <v>-0.01506013437799136</v>
      </c>
      <c r="O1592" s="1">
        <v>-0.01690017113338138</v>
      </c>
      <c r="P1592" s="1">
        <v>-0.001473522442282937</v>
      </c>
      <c r="Q1592" s="1">
        <v>-0.01338046233703527</v>
      </c>
      <c r="R1592" s="1">
        <v>0.00356954472480453</v>
      </c>
      <c r="S1592" s="1">
        <v>-0.02790705073509636</v>
      </c>
      <c r="T1592" s="1">
        <v>0.02811040050800573</v>
      </c>
      <c r="U1592" s="1">
        <v>0.009458211035263453</v>
      </c>
      <c r="V1592" s="1">
        <v>-0.01003428840762488</v>
      </c>
      <c r="W1592" s="1">
        <v>0.01124262734479919</v>
      </c>
      <c r="X1592" s="1">
        <v>-0.001782937956365083</v>
      </c>
      <c r="Y1592" s="1">
        <v>0.01877705928459839</v>
      </c>
      <c r="Z1592" s="1">
        <v>0.01110719685903239</v>
      </c>
      <c r="AA1592" s="1">
        <v>0.03541683043586663</v>
      </c>
      <c r="AB1592" s="1">
        <v>0.006082149010985916</v>
      </c>
      <c r="AC1592" s="1">
        <v>-0.01129402040832095</v>
      </c>
    </row>
    <row r="1593" spans="1:29">
      <c r="A1593" s="11">
        <v>38775</v>
      </c>
      <c r="B1593" s="1">
        <v>0.03172615217269481</v>
      </c>
      <c r="C1593" s="1">
        <v>-0.001223923937749061</v>
      </c>
      <c r="D1593" s="1">
        <v>0.02707910297615346</v>
      </c>
      <c r="E1593" s="1">
        <v>0.004715266286690278</v>
      </c>
      <c r="F1593" s="1">
        <v>0.008215003557116241</v>
      </c>
      <c r="G1593" s="1">
        <v>0.1062214950583915</v>
      </c>
      <c r="H1593" s="1">
        <v>0.003464828974409473</v>
      </c>
      <c r="I1593" s="1">
        <v>0.02347337385529569</v>
      </c>
      <c r="J1593" s="1">
        <v>0.01177635941178568</v>
      </c>
      <c r="K1593" s="1">
        <v>-0.01465747820435215</v>
      </c>
      <c r="L1593" s="1">
        <v>0.03372539079946257</v>
      </c>
      <c r="M1593" s="1">
        <v>-0.005428864679556278</v>
      </c>
      <c r="N1593" s="1">
        <v>0.01590199774751477</v>
      </c>
      <c r="O1593" s="1">
        <v>0.01865908742143896</v>
      </c>
      <c r="P1593" s="1">
        <v>-0.005780081755544675</v>
      </c>
      <c r="Q1593" s="1">
        <v>-0.001186812010353977</v>
      </c>
      <c r="R1593" s="1">
        <v>-0.003912563126909796</v>
      </c>
      <c r="S1593" s="1">
        <v>0.006379709686060497</v>
      </c>
      <c r="T1593" s="1">
        <v>0.01746669748888219</v>
      </c>
      <c r="U1593" s="1">
        <v>0.003558287441737029</v>
      </c>
      <c r="V1593" s="1">
        <v>-0.008596057087218778</v>
      </c>
      <c r="W1593" s="1">
        <v>-0.001456898506959958</v>
      </c>
      <c r="X1593" s="1">
        <v>0.003317185440649739</v>
      </c>
      <c r="Y1593" s="1">
        <v>0.007044128456476395</v>
      </c>
      <c r="Z1593" s="1">
        <v>-0.002834537226639511</v>
      </c>
      <c r="AA1593" s="1">
        <v>0.002775226251910956</v>
      </c>
      <c r="AB1593" s="1">
        <v>0.02364960140060979</v>
      </c>
      <c r="AC1593" s="1">
        <v>0.007163722369897263</v>
      </c>
    </row>
    <row r="1594" spans="1:29">
      <c r="A1594" s="11">
        <v>38776</v>
      </c>
      <c r="B1594" s="1">
        <v>-0.01251121324801585</v>
      </c>
      <c r="C1594" s="1">
        <v>-0.0296343993097492</v>
      </c>
      <c r="D1594" s="1">
        <v>-0.01554679464769426</v>
      </c>
      <c r="E1594" s="1">
        <v>-0.003339217273724326</v>
      </c>
      <c r="F1594" s="1">
        <v>-0.01000502916194879</v>
      </c>
      <c r="G1594" s="1">
        <v>-0.001763600229802709</v>
      </c>
      <c r="H1594" s="1">
        <v>-0.008541064929460829</v>
      </c>
      <c r="I1594" s="1">
        <v>0.01235997177902726</v>
      </c>
      <c r="J1594" s="1">
        <v>-0.00840626810835432</v>
      </c>
      <c r="K1594" s="1">
        <v>0.02116092566066397</v>
      </c>
      <c r="L1594" s="1">
        <v>-0.007577161951682232</v>
      </c>
      <c r="M1594" s="1">
        <v>-0.04912543544880699</v>
      </c>
      <c r="N1594" s="1">
        <v>0.03823008742560452</v>
      </c>
      <c r="O1594" s="1">
        <v>-0.002204684026152148</v>
      </c>
      <c r="P1594" s="1">
        <v>-0.0009895560637571688</v>
      </c>
      <c r="Q1594" s="1">
        <v>-0.03560051103179662</v>
      </c>
      <c r="R1594" s="1">
        <v>0.0124981181600432</v>
      </c>
      <c r="S1594" s="1">
        <v>0.01030095018134936</v>
      </c>
      <c r="T1594" s="1">
        <v>-0.01542790914372161</v>
      </c>
      <c r="U1594" s="1">
        <v>0.04061590444070795</v>
      </c>
      <c r="V1594" s="1">
        <v>0.006664874880252025</v>
      </c>
      <c r="W1594" s="1">
        <v>0.004701729063869342</v>
      </c>
      <c r="X1594" s="1">
        <v>0.03782806235975755</v>
      </c>
      <c r="Y1594" s="1">
        <v>-0.02031419742431273</v>
      </c>
      <c r="Z1594" s="1">
        <v>0.0210848082679076</v>
      </c>
      <c r="AA1594" s="1">
        <v>0.00948243695874762</v>
      </c>
      <c r="AB1594" s="1">
        <v>0.06567128732803584</v>
      </c>
      <c r="AC1594" s="1">
        <v>0.0004804058712066794</v>
      </c>
    </row>
    <row r="1595" spans="1:29">
      <c r="A1595" s="11">
        <v>38777</v>
      </c>
      <c r="B1595" s="1">
        <v>0.03312467561575794</v>
      </c>
      <c r="C1595" s="1">
        <v>0.007232755092805965</v>
      </c>
      <c r="D1595" s="1">
        <v>0.05813625451880378</v>
      </c>
      <c r="E1595" s="1">
        <v>0.00371261919768795</v>
      </c>
      <c r="F1595" s="1">
        <v>0.0147382652932615</v>
      </c>
      <c r="G1595" s="1">
        <v>-0.006870651934651417</v>
      </c>
      <c r="H1595" s="1">
        <v>0.006781633653151653</v>
      </c>
      <c r="I1595" s="1">
        <v>0.01315877716146585</v>
      </c>
      <c r="J1595" s="1">
        <v>0.03880042216013524</v>
      </c>
      <c r="K1595" s="1">
        <v>0.007180618960809682</v>
      </c>
      <c r="L1595" s="1">
        <v>0.0269354404825477</v>
      </c>
      <c r="M1595" s="1">
        <v>-0.003139604994415457</v>
      </c>
      <c r="N1595" s="1">
        <v>0.008118244904819605</v>
      </c>
      <c r="O1595" s="1">
        <v>0.03850083672172655</v>
      </c>
      <c r="P1595" s="1">
        <v>-0.007181764852794759</v>
      </c>
      <c r="Q1595" s="1">
        <v>-0.01258362136610602</v>
      </c>
      <c r="R1595" s="1">
        <v>-0.000846390372786221</v>
      </c>
      <c r="S1595" s="1">
        <v>0.03843138064978135</v>
      </c>
      <c r="T1595" s="1">
        <v>0.004216451316563896</v>
      </c>
      <c r="U1595" s="1">
        <v>0.003871847673048823</v>
      </c>
      <c r="V1595" s="1">
        <v>-0.005206571294731344</v>
      </c>
      <c r="W1595" s="1">
        <v>-0.001882716645819626</v>
      </c>
      <c r="X1595" s="1">
        <v>0.0366333373160812</v>
      </c>
      <c r="Y1595" s="1">
        <v>0.02748435134975447</v>
      </c>
      <c r="Z1595" s="1">
        <v>0.02621800195929502</v>
      </c>
      <c r="AA1595" s="1">
        <v>0.005521457363028448</v>
      </c>
      <c r="AB1595" s="1">
        <v>0.001507346222028971</v>
      </c>
      <c r="AC1595" s="1">
        <v>0.0152753552350493</v>
      </c>
    </row>
    <row r="1596" spans="1:29">
      <c r="A1596" s="11">
        <v>38778</v>
      </c>
      <c r="B1596" s="1">
        <v>0.01979891672953027</v>
      </c>
      <c r="C1596" s="1">
        <v>-0.0283823222879146</v>
      </c>
      <c r="D1596" s="1">
        <v>0.04088812930479291</v>
      </c>
      <c r="E1596" s="1">
        <v>-0.005864361083571801</v>
      </c>
      <c r="F1596" s="1">
        <v>-0.006903846661932</v>
      </c>
      <c r="G1596" s="1">
        <v>-0.005732462402110339</v>
      </c>
      <c r="H1596" s="1">
        <v>0.0242127289459888</v>
      </c>
      <c r="I1596" s="1">
        <v>0.01526414031775736</v>
      </c>
      <c r="J1596" s="1">
        <v>-0.0015693559731631</v>
      </c>
      <c r="K1596" s="1">
        <v>-0.005092510012415175</v>
      </c>
      <c r="L1596" s="1">
        <v>-0.0175031249133909</v>
      </c>
      <c r="M1596" s="1">
        <v>0.01322662993689194</v>
      </c>
      <c r="N1596" s="1">
        <v>0.01639366513484952</v>
      </c>
      <c r="O1596" s="1">
        <v>-0.002045836697549652</v>
      </c>
      <c r="P1596" s="1">
        <v>-0.002120539261231236</v>
      </c>
      <c r="Q1596" s="1">
        <v>0.02397303384001326</v>
      </c>
      <c r="R1596" s="1">
        <v>0.006918455410926727</v>
      </c>
      <c r="S1596" s="1">
        <v>-0.005286915410679605</v>
      </c>
      <c r="T1596" s="1">
        <v>0.01526365708882516</v>
      </c>
      <c r="U1596" s="1">
        <v>0.07026604625488297</v>
      </c>
      <c r="V1596" s="1">
        <v>0.01738181435744601</v>
      </c>
      <c r="W1596" s="1">
        <v>-0.01422879890152695</v>
      </c>
      <c r="X1596" s="1">
        <v>0.02115567071395108</v>
      </c>
      <c r="Y1596" s="1">
        <v>0.02008571520362379</v>
      </c>
      <c r="Z1596" s="1">
        <v>0.01729611921743257</v>
      </c>
      <c r="AA1596" s="1">
        <v>0.0335799663374321</v>
      </c>
      <c r="AB1596" s="1">
        <v>0.05497994908246673</v>
      </c>
      <c r="AC1596" s="1">
        <v>0.004068918684859479</v>
      </c>
    </row>
    <row r="1597" spans="1:29">
      <c r="A1597" s="11">
        <v>38779</v>
      </c>
      <c r="B1597" s="1">
        <v>0.04361056186349632</v>
      </c>
      <c r="C1597" s="1">
        <v>-0.002581119106986107</v>
      </c>
      <c r="D1597" s="1">
        <v>0.00313655750713937</v>
      </c>
      <c r="E1597" s="1">
        <v>-0.001633437884061451</v>
      </c>
      <c r="F1597" s="1">
        <v>0.008091367296817253</v>
      </c>
      <c r="G1597" s="1">
        <v>-0.006759464788269054</v>
      </c>
      <c r="H1597" s="1">
        <v>-0.01386410923564974</v>
      </c>
      <c r="I1597" s="1">
        <v>0.001912325675706761</v>
      </c>
      <c r="J1597" s="1">
        <v>-0.003458245971036056</v>
      </c>
      <c r="K1597" s="1">
        <v>0.0002047073777162733</v>
      </c>
      <c r="L1597" s="1">
        <v>-0.01049296259593457</v>
      </c>
      <c r="M1597" s="1">
        <v>-0.00133186307017763</v>
      </c>
      <c r="N1597" s="1">
        <v>-0.01386536232725477</v>
      </c>
      <c r="O1597" s="1">
        <v>-0.01238345503223803</v>
      </c>
      <c r="P1597" s="1">
        <v>0.04136959762300263</v>
      </c>
      <c r="Q1597" s="1">
        <v>-0.003176996053992354</v>
      </c>
      <c r="R1597" s="1">
        <v>0.003645904119802035</v>
      </c>
      <c r="S1597" s="1">
        <v>-0.003037139780756704</v>
      </c>
      <c r="T1597" s="1">
        <v>0.0005025865410828168</v>
      </c>
      <c r="U1597" s="1">
        <v>0.02461961533277379</v>
      </c>
      <c r="V1597" s="1">
        <v>-0.007748689193592839</v>
      </c>
      <c r="W1597" s="1">
        <v>-0.002842957403289437</v>
      </c>
      <c r="X1597" s="1">
        <v>0.04739597035622167</v>
      </c>
      <c r="Y1597" s="1">
        <v>0.02090315268440812</v>
      </c>
      <c r="Z1597" s="1">
        <v>0.00955676479554235</v>
      </c>
      <c r="AA1597" s="1">
        <v>0.05276323929822713</v>
      </c>
      <c r="AB1597" s="1">
        <v>-0.02509208678359676</v>
      </c>
      <c r="AC1597" s="1">
        <v>-0.001602033151430371</v>
      </c>
    </row>
    <row r="1598" spans="1:29">
      <c r="A1598" s="11">
        <v>38782</v>
      </c>
      <c r="B1598" s="1">
        <v>0.003609709597421906</v>
      </c>
      <c r="C1598" s="1">
        <v>-0.0003527539102354815</v>
      </c>
      <c r="D1598" s="1">
        <v>0.03475156261763179</v>
      </c>
      <c r="E1598" s="1">
        <v>0.02472498566058201</v>
      </c>
      <c r="F1598" s="1">
        <v>-0.002524455465177988</v>
      </c>
      <c r="G1598" s="1">
        <v>0.03562853796703935</v>
      </c>
      <c r="H1598" s="1">
        <v>0.00666855840631686</v>
      </c>
      <c r="I1598" s="1">
        <v>0.0005265662187188269</v>
      </c>
      <c r="J1598" s="1">
        <v>0.05583596664679402</v>
      </c>
      <c r="K1598" s="1">
        <v>-0.003275271950930247</v>
      </c>
      <c r="L1598" s="1">
        <v>0.01085157925570868</v>
      </c>
      <c r="M1598" s="1">
        <v>-0.004268284331696015</v>
      </c>
      <c r="N1598" s="1">
        <v>0.02381636344445215</v>
      </c>
      <c r="O1598" s="1">
        <v>0.05189751654356045</v>
      </c>
      <c r="P1598" s="1">
        <v>0.06145016534475944</v>
      </c>
      <c r="Q1598" s="1">
        <v>0.02091084341470739</v>
      </c>
      <c r="R1598" s="1">
        <v>0.02298280829346599</v>
      </c>
      <c r="S1598" s="1">
        <v>0.05788278716167516</v>
      </c>
      <c r="T1598" s="1">
        <v>0.001564273375027403</v>
      </c>
      <c r="U1598" s="1">
        <v>0.01507453850108376</v>
      </c>
      <c r="V1598" s="1">
        <v>0.007681149740794702</v>
      </c>
      <c r="W1598" s="1">
        <v>0.01387235237865547</v>
      </c>
      <c r="X1598" s="1">
        <v>0.0245870289131962</v>
      </c>
      <c r="Y1598" s="1">
        <v>0.0574955143110254</v>
      </c>
      <c r="Z1598" s="1">
        <v>0.04193717619463455</v>
      </c>
      <c r="AA1598" s="1">
        <v>0.0217530328700537</v>
      </c>
      <c r="AB1598" s="1">
        <v>-0.000559585419639741</v>
      </c>
      <c r="AC1598" s="1">
        <v>-0.001982386153921767</v>
      </c>
    </row>
    <row r="1599" spans="1:29">
      <c r="A1599" s="11">
        <v>38783</v>
      </c>
      <c r="B1599" s="1">
        <v>-0.0311246538089831</v>
      </c>
      <c r="C1599" s="1">
        <v>-0.008000762800247196</v>
      </c>
      <c r="D1599" s="1">
        <v>-0.00952552035760823</v>
      </c>
      <c r="E1599" s="1">
        <v>0.01401577532312115</v>
      </c>
      <c r="F1599" s="1">
        <v>-0.01144709069888827</v>
      </c>
      <c r="G1599" s="1">
        <v>0.01932726286746078</v>
      </c>
      <c r="H1599" s="1">
        <v>0.001432502442839212</v>
      </c>
      <c r="I1599" s="1">
        <v>-0.003091793429558565</v>
      </c>
      <c r="J1599" s="1">
        <v>-0.002390090990603499</v>
      </c>
      <c r="K1599" s="1">
        <v>0.03635243448129066</v>
      </c>
      <c r="L1599" s="1">
        <v>-0.01243400437672026</v>
      </c>
      <c r="M1599" s="1">
        <v>0.01000171216823365</v>
      </c>
      <c r="N1599" s="1">
        <v>-0.003082839672168158</v>
      </c>
      <c r="O1599" s="1">
        <v>0.005367707535600008</v>
      </c>
      <c r="P1599" s="1">
        <v>0.06999112005049812</v>
      </c>
      <c r="Q1599" s="1">
        <v>-0.006114946668913657</v>
      </c>
      <c r="R1599" s="1">
        <v>0.0004097472010888836</v>
      </c>
      <c r="S1599" s="1">
        <v>-0.02087840652176254</v>
      </c>
      <c r="T1599" s="1">
        <v>0.008533379489231052</v>
      </c>
      <c r="U1599" s="1">
        <v>0.08666604725727933</v>
      </c>
      <c r="V1599" s="1">
        <v>-0.02667851450095571</v>
      </c>
      <c r="W1599" s="1">
        <v>-0.005083793684315996</v>
      </c>
      <c r="X1599" s="1">
        <v>-0.01704071493580184</v>
      </c>
      <c r="Y1599" s="1">
        <v>-0.01244702331856584</v>
      </c>
      <c r="Z1599" s="1">
        <v>-0.01056417689348343</v>
      </c>
      <c r="AA1599" s="1">
        <v>-0.01436362185910212</v>
      </c>
      <c r="AB1599" s="1">
        <v>-0.01442667086763272</v>
      </c>
      <c r="AC1599" s="1">
        <v>-0.01087676785071323</v>
      </c>
    </row>
    <row r="1600" spans="1:29">
      <c r="A1600" s="11">
        <v>38784</v>
      </c>
      <c r="B1600" s="1">
        <v>0.02712739726018887</v>
      </c>
      <c r="C1600" s="1">
        <v>-0.00426995267920327</v>
      </c>
      <c r="D1600" s="1">
        <v>-0.03716188903113826</v>
      </c>
      <c r="E1600" s="1">
        <v>0.0237950543702079</v>
      </c>
      <c r="F1600" s="1">
        <v>-0.003592421441971583</v>
      </c>
      <c r="G1600" s="1">
        <v>-0.01194541759901935</v>
      </c>
      <c r="H1600" s="1">
        <v>-0.02377973569898317</v>
      </c>
      <c r="I1600" s="1">
        <v>0.003035349697273482</v>
      </c>
      <c r="J1600" s="1">
        <v>-0.05031440959576383</v>
      </c>
      <c r="K1600" s="1">
        <v>-0.03785178839355252</v>
      </c>
      <c r="L1600" s="1">
        <v>-0.006507953972654801</v>
      </c>
      <c r="M1600" s="1">
        <v>-0.007161753584009833</v>
      </c>
      <c r="N1600" s="1">
        <v>-0.02249114858464862</v>
      </c>
      <c r="O1600" s="1">
        <v>-0.034704724376033</v>
      </c>
      <c r="P1600" s="1">
        <v>-0.0448064574282967</v>
      </c>
      <c r="Q1600" s="1">
        <v>-0.0240071080584352</v>
      </c>
      <c r="R1600" s="1">
        <v>-0.01720128216319095</v>
      </c>
      <c r="S1600" s="1">
        <v>-0.04632358933682346</v>
      </c>
      <c r="T1600" s="1">
        <v>-0.01714336680070994</v>
      </c>
      <c r="U1600" s="1">
        <v>0.00773531610635847</v>
      </c>
      <c r="V1600" s="1">
        <v>-0.01135562705914328</v>
      </c>
      <c r="W1600" s="1">
        <v>-0.009512492128487926</v>
      </c>
      <c r="X1600" s="1">
        <v>-0.03505587918530051</v>
      </c>
      <c r="Y1600" s="1">
        <v>-0.01470471193884471</v>
      </c>
      <c r="Z1600" s="1">
        <v>-0.05242374901311053</v>
      </c>
      <c r="AA1600" s="1">
        <v>-0.03749775593483928</v>
      </c>
      <c r="AB1600" s="1">
        <v>-0.004719143562475825</v>
      </c>
      <c r="AC1600" s="1">
        <v>-0.02964232925976518</v>
      </c>
    </row>
    <row r="1601" spans="1:29">
      <c r="A1601" s="11">
        <v>38785</v>
      </c>
      <c r="B1601" s="1">
        <v>-0.01626374049153989</v>
      </c>
      <c r="C1601" s="1">
        <v>-0.001906281233020057</v>
      </c>
      <c r="D1601" s="1">
        <v>0.02601234163746113</v>
      </c>
      <c r="E1601" s="1">
        <v>-0.01426981681650319</v>
      </c>
      <c r="F1601" s="1">
        <v>0.02216869672025634</v>
      </c>
      <c r="G1601" s="1">
        <v>0.002686772607719767</v>
      </c>
      <c r="H1601" s="1">
        <v>-0.001098749557139844</v>
      </c>
      <c r="I1601" s="1">
        <v>-0.01295969345390346</v>
      </c>
      <c r="J1601" s="1">
        <v>-0.00473033896993702</v>
      </c>
      <c r="K1601" s="1">
        <v>0.007415279711457279</v>
      </c>
      <c r="L1601" s="1">
        <v>0.01494005331385506</v>
      </c>
      <c r="M1601" s="1">
        <v>0.005877503318318711</v>
      </c>
      <c r="N1601" s="1">
        <v>-0.004026338604044777</v>
      </c>
      <c r="O1601" s="1">
        <v>-0.01399046160844297</v>
      </c>
      <c r="P1601" s="1">
        <v>0.04613362303591551</v>
      </c>
      <c r="Q1601" s="1">
        <v>0.007096895882120924</v>
      </c>
      <c r="R1601" s="1">
        <v>0.009514967225359383</v>
      </c>
      <c r="S1601" s="1">
        <v>0.003084057706146393</v>
      </c>
      <c r="T1601" s="1">
        <v>0.01941150563722305</v>
      </c>
      <c r="U1601" s="1">
        <v>0.02372236047546039</v>
      </c>
      <c r="V1601" s="1">
        <v>0.01254190903411323</v>
      </c>
      <c r="W1601" s="1">
        <v>-0.02403678408114007</v>
      </c>
      <c r="X1601" s="1">
        <v>-0.003581995692298001</v>
      </c>
      <c r="Y1601" s="1">
        <v>0.003642364978376111</v>
      </c>
      <c r="Z1601" s="1">
        <v>0.01769009619850626</v>
      </c>
      <c r="AA1601" s="1">
        <v>0.01011347787614025</v>
      </c>
      <c r="AB1601" s="1">
        <v>0.001799809277214237</v>
      </c>
      <c r="AC1601" s="1">
        <v>0.007981878136784415</v>
      </c>
    </row>
    <row r="1602" spans="1:29">
      <c r="A1602" s="11">
        <v>38786</v>
      </c>
      <c r="B1602" s="1">
        <v>0.02910864949421699</v>
      </c>
      <c r="C1602" s="1">
        <v>-0.009547498713714075</v>
      </c>
      <c r="D1602" s="1">
        <v>0.0004705417606962747</v>
      </c>
      <c r="E1602" s="1">
        <v>0.01308938050531694</v>
      </c>
      <c r="F1602" s="1">
        <v>0.01388300577628021</v>
      </c>
      <c r="G1602" s="1">
        <v>0.01703341101751588</v>
      </c>
      <c r="H1602" s="1">
        <v>-0.001283612979936066</v>
      </c>
      <c r="I1602" s="1">
        <v>-0.001599702878060438</v>
      </c>
      <c r="J1602" s="1">
        <v>0.01394149685113777</v>
      </c>
      <c r="K1602" s="1">
        <v>0.0304637952343576</v>
      </c>
      <c r="L1602" s="1">
        <v>0.02479780402221499</v>
      </c>
      <c r="M1602" s="1">
        <v>0.0005311583476816928</v>
      </c>
      <c r="N1602" s="1">
        <v>0.02801037900414749</v>
      </c>
      <c r="O1602" s="1">
        <v>0.0233460814312747</v>
      </c>
      <c r="P1602" s="1">
        <v>0.02421763334663218</v>
      </c>
      <c r="Q1602" s="1">
        <v>0.007879188780674173</v>
      </c>
      <c r="R1602" s="1">
        <v>0.006467224365554136</v>
      </c>
      <c r="S1602" s="1">
        <v>0.03996939764046359</v>
      </c>
      <c r="T1602" s="1">
        <v>0.01595073504470323</v>
      </c>
      <c r="U1602" s="1">
        <v>0.01661163422378564</v>
      </c>
      <c r="V1602" s="1">
        <v>0.02509958851994853</v>
      </c>
      <c r="W1602" s="1">
        <v>0.01377648573769852</v>
      </c>
      <c r="X1602" s="1">
        <v>0.02248120675629028</v>
      </c>
      <c r="Y1602" s="1">
        <v>0.0282349066451868</v>
      </c>
      <c r="Z1602" s="1">
        <v>0.008968287844929312</v>
      </c>
      <c r="AA1602" s="1">
        <v>0.009716134725400005</v>
      </c>
      <c r="AB1602" s="1">
        <v>-0.005258430703575012</v>
      </c>
      <c r="AC1602" s="1">
        <v>0.01749928418402935</v>
      </c>
    </row>
    <row r="1603" spans="1:29">
      <c r="A1603" s="11">
        <v>38789</v>
      </c>
      <c r="B1603" s="1">
        <v>-0.01276961864845816</v>
      </c>
      <c r="C1603" s="1">
        <v>0.001325708837412121</v>
      </c>
      <c r="D1603" s="1">
        <v>0.0282805484525559</v>
      </c>
      <c r="E1603" s="1">
        <v>-0.003336984147144784</v>
      </c>
      <c r="F1603" s="1">
        <v>0.005662594494461715</v>
      </c>
      <c r="G1603" s="1">
        <v>-0.00207004179732162</v>
      </c>
      <c r="H1603" s="1">
        <v>0.005875179349681181</v>
      </c>
      <c r="I1603" s="1">
        <v>0.02703628028113503</v>
      </c>
      <c r="J1603" s="1">
        <v>-0.003125104172196802</v>
      </c>
      <c r="K1603" s="1">
        <v>0.003571459750221662</v>
      </c>
      <c r="L1603" s="1">
        <v>0.007447641823931539</v>
      </c>
      <c r="M1603" s="1">
        <v>-0.008494774433984165</v>
      </c>
      <c r="N1603" s="1">
        <v>-0.01629238229328023</v>
      </c>
      <c r="O1603" s="1">
        <v>-0.007819788061818933</v>
      </c>
      <c r="P1603" s="1">
        <v>0.02044363939497096</v>
      </c>
      <c r="Q1603" s="1">
        <v>0.02058526718074227</v>
      </c>
      <c r="R1603" s="1">
        <v>0.005331888492306591</v>
      </c>
      <c r="S1603" s="1">
        <v>-0.01847760071583238</v>
      </c>
      <c r="T1603" s="1">
        <v>0.00842086162826039</v>
      </c>
      <c r="U1603" s="1">
        <v>-0.0117881705556856</v>
      </c>
      <c r="V1603" s="1">
        <v>0.001590058036534225</v>
      </c>
      <c r="W1603" s="1">
        <v>-0.01214699016224785</v>
      </c>
      <c r="X1603" s="1">
        <v>-0.008147336584161446</v>
      </c>
      <c r="Y1603" s="1">
        <v>-0.008435880535393125</v>
      </c>
      <c r="Z1603" s="1">
        <v>0.01009543224887666</v>
      </c>
      <c r="AA1603" s="1">
        <v>-0.004048380707317834</v>
      </c>
      <c r="AB1603" s="1">
        <v>-0.01450936404838654</v>
      </c>
      <c r="AC1603" s="1">
        <v>0.02305930480432949</v>
      </c>
    </row>
    <row r="1604" spans="1:29">
      <c r="A1604" s="11">
        <v>38790</v>
      </c>
      <c r="B1604" s="1">
        <v>0.05855358426328738</v>
      </c>
      <c r="C1604" s="1">
        <v>-0.009266185163159468</v>
      </c>
      <c r="D1604" s="1">
        <v>0.005174787102673051</v>
      </c>
      <c r="E1604" s="1">
        <v>-0.00755510485619082</v>
      </c>
      <c r="F1604" s="1">
        <v>0.001803010061638188</v>
      </c>
      <c r="G1604" s="1">
        <v>-0.006976923571880955</v>
      </c>
      <c r="H1604" s="1">
        <v>-0.009308496763384522</v>
      </c>
      <c r="I1604" s="1">
        <v>-0.009425010956919166</v>
      </c>
      <c r="J1604" s="1">
        <v>-0.02194337857422934</v>
      </c>
      <c r="K1604" s="1">
        <v>0.01977083232491039</v>
      </c>
      <c r="L1604" s="1">
        <v>-0.0009363479341679692</v>
      </c>
      <c r="M1604" s="1">
        <v>-0.005354837126409717</v>
      </c>
      <c r="N1604" s="1">
        <v>0.004568954278725723</v>
      </c>
      <c r="O1604" s="1">
        <v>-0.006905946657935425</v>
      </c>
      <c r="P1604" s="1">
        <v>0.008398748406193368</v>
      </c>
      <c r="Q1604" s="1">
        <v>0.00991491022835489</v>
      </c>
      <c r="R1604" s="1">
        <v>0.009723523519443278</v>
      </c>
      <c r="S1604" s="1">
        <v>-0.01882520195505766</v>
      </c>
      <c r="T1604" s="1">
        <v>0.02779892160463837</v>
      </c>
      <c r="U1604" s="1">
        <v>-0.007770687281344446</v>
      </c>
      <c r="V1604" s="1">
        <v>-0.009524502726335538</v>
      </c>
      <c r="W1604" s="1">
        <v>-0.009601279865045775</v>
      </c>
      <c r="X1604" s="1">
        <v>0.005513616638574304</v>
      </c>
      <c r="Y1604" s="1">
        <v>-0.01875167138214928</v>
      </c>
      <c r="Z1604" s="1">
        <v>-0.00304189297868096</v>
      </c>
      <c r="AA1604" s="1">
        <v>0.01119343625866276</v>
      </c>
      <c r="AB1604" s="1">
        <v>-0.02151889598031798</v>
      </c>
      <c r="AC1604" s="1">
        <v>-0.02019158654839137</v>
      </c>
    </row>
    <row r="1605" spans="1:29">
      <c r="A1605" s="11">
        <v>38792</v>
      </c>
      <c r="B1605" s="1">
        <v>-0.01051100416311923</v>
      </c>
      <c r="C1605" s="1">
        <v>0.007530807948386231</v>
      </c>
      <c r="D1605" s="1">
        <v>-0.003811104395475939</v>
      </c>
      <c r="E1605" s="1">
        <v>0.00285462280770088</v>
      </c>
      <c r="F1605" s="1">
        <v>-0.006759060756317492</v>
      </c>
      <c r="G1605" s="1">
        <v>0.002088617168173545</v>
      </c>
      <c r="H1605" s="1">
        <v>0.009027069957766809</v>
      </c>
      <c r="I1605" s="1">
        <v>0.007349339826601353</v>
      </c>
      <c r="J1605" s="1">
        <v>0.00448716402382332</v>
      </c>
      <c r="K1605" s="1">
        <v>0.002132416583390251</v>
      </c>
      <c r="L1605" s="1">
        <v>-0.003632267968045721</v>
      </c>
      <c r="M1605" s="1">
        <v>0.001256530652734567</v>
      </c>
      <c r="N1605" s="1">
        <v>-0.01307576205032024</v>
      </c>
      <c r="O1605" s="1">
        <v>0.01129051790588709</v>
      </c>
      <c r="P1605" s="1">
        <v>0.02187406673283809</v>
      </c>
      <c r="Q1605" s="1">
        <v>0.007668554408853945</v>
      </c>
      <c r="R1605" s="1">
        <v>0.03501653649843117</v>
      </c>
      <c r="S1605" s="1">
        <v>0.01611644936662016</v>
      </c>
      <c r="T1605" s="1">
        <v>0.009120544535295094</v>
      </c>
      <c r="U1605" s="1">
        <v>-0.002338872331822062</v>
      </c>
      <c r="V1605" s="1">
        <v>0.01647527284101358</v>
      </c>
      <c r="W1605" s="1">
        <v>-0.01241602195752445</v>
      </c>
      <c r="X1605" s="1">
        <v>0.02848039963022564</v>
      </c>
      <c r="Y1605" s="1">
        <v>0.02379896641500134</v>
      </c>
      <c r="Z1605" s="1">
        <v>0.02397306538200095</v>
      </c>
      <c r="AA1605" s="1">
        <v>0.003903551041918529</v>
      </c>
      <c r="AB1605" s="1">
        <v>0.06907759352651199</v>
      </c>
      <c r="AC1605" s="1">
        <v>-0.008147137524940784</v>
      </c>
    </row>
    <row r="1606" spans="1:29">
      <c r="A1606" s="11">
        <v>38793</v>
      </c>
      <c r="B1606" s="1">
        <v>-0.004913131462555786</v>
      </c>
      <c r="C1606" s="1">
        <v>-0.007112748746230024</v>
      </c>
      <c r="D1606" s="1">
        <v>-0.02392564010855702</v>
      </c>
      <c r="E1606" s="1">
        <v>0.0006039477589185882</v>
      </c>
      <c r="F1606" s="1">
        <v>-0.002995702558343027</v>
      </c>
      <c r="G1606" s="1">
        <v>0.001705740650878917</v>
      </c>
      <c r="H1606" s="1">
        <v>0.0217273797243418</v>
      </c>
      <c r="I1606" s="1">
        <v>-0.004364283994563234</v>
      </c>
      <c r="J1606" s="1">
        <v>0.0178683512433695</v>
      </c>
      <c r="K1606" s="1">
        <v>-0.01702446521531287</v>
      </c>
      <c r="L1606" s="1">
        <v>-0.01500766558526778</v>
      </c>
      <c r="M1606" s="1">
        <v>-0.01980447447752598</v>
      </c>
      <c r="N1606" s="1">
        <v>0.01123303048117075</v>
      </c>
      <c r="O1606" s="1">
        <v>0.01488544847455087</v>
      </c>
      <c r="P1606" s="1">
        <v>0.008150236120340715</v>
      </c>
      <c r="Q1606" s="1">
        <v>0.02120018365868792</v>
      </c>
      <c r="R1606" s="1">
        <v>0.008523030946836707</v>
      </c>
      <c r="S1606" s="1">
        <v>-0.01510574493902961</v>
      </c>
      <c r="T1606" s="1">
        <v>-0.0008833182204840417</v>
      </c>
      <c r="U1606" s="1">
        <v>-0.001180880583881438</v>
      </c>
      <c r="V1606" s="1">
        <v>0.02163257172450472</v>
      </c>
      <c r="W1606" s="1">
        <v>-0.003156942972210697</v>
      </c>
      <c r="X1606" s="1">
        <v>0.02051016245954251</v>
      </c>
      <c r="Y1606" s="1">
        <v>-0.01348090482244535</v>
      </c>
      <c r="Z1606" s="1">
        <v>-0.01606892861822995</v>
      </c>
      <c r="AA1606" s="1">
        <v>-0.009285484028010549</v>
      </c>
      <c r="AB1606" s="1">
        <v>0.0069723039434193</v>
      </c>
      <c r="AC1606" s="1">
        <v>0.005798016783605586</v>
      </c>
    </row>
    <row r="1607" spans="1:29">
      <c r="A1607" s="11">
        <v>38796</v>
      </c>
      <c r="B1607" s="1">
        <v>-0.01427780341914686</v>
      </c>
      <c r="C1607" s="1">
        <v>0.01590558908427497</v>
      </c>
      <c r="D1607" s="1">
        <v>0.02234764199357064</v>
      </c>
      <c r="E1607" s="1">
        <v>0.01715509750400068</v>
      </c>
      <c r="F1607" s="1">
        <v>0.01294627706430163</v>
      </c>
      <c r="G1607" s="1">
        <v>0.007377724831765242</v>
      </c>
      <c r="H1607" s="1">
        <v>0.02055049646105922</v>
      </c>
      <c r="I1607" s="1">
        <v>0.001701011447662326</v>
      </c>
      <c r="J1607" s="1">
        <v>0.01598747525778843</v>
      </c>
      <c r="K1607" s="1">
        <v>-0.005510687980753382</v>
      </c>
      <c r="L1607" s="1">
        <v>0.03090747107365344</v>
      </c>
      <c r="M1607" s="1">
        <v>-0.005851585160675854</v>
      </c>
      <c r="N1607" s="1">
        <v>0.009398952112933845</v>
      </c>
      <c r="O1607" s="1">
        <v>-0.006456883813660719</v>
      </c>
      <c r="P1607" s="1">
        <v>0.02035617698057557</v>
      </c>
      <c r="Q1607" s="1">
        <v>-0.00245662773910138</v>
      </c>
      <c r="R1607" s="1">
        <v>0.003870846254150573</v>
      </c>
      <c r="S1607" s="1">
        <v>0.05291437561260626</v>
      </c>
      <c r="T1607" s="1">
        <v>0.009046307627761596</v>
      </c>
      <c r="U1607" s="1">
        <v>-0.01003777558823959</v>
      </c>
      <c r="V1607" s="1">
        <v>0.003024492949484037</v>
      </c>
      <c r="W1607" s="1">
        <v>0.004837036658303928</v>
      </c>
      <c r="X1607" s="1">
        <v>0.003678661981665776</v>
      </c>
      <c r="Y1607" s="1">
        <v>-0.00402915035439011</v>
      </c>
      <c r="Z1607" s="1">
        <v>0.01038279579386958</v>
      </c>
      <c r="AA1607" s="1">
        <v>0.006326654091042938</v>
      </c>
      <c r="AB1607" s="1">
        <v>0.06661763857532321</v>
      </c>
      <c r="AC1607" s="1">
        <v>0.04592622644653566</v>
      </c>
    </row>
    <row r="1608" spans="1:29">
      <c r="A1608" s="11">
        <v>38797</v>
      </c>
      <c r="B1608" s="1">
        <v>-0.03912276755706157</v>
      </c>
      <c r="C1608" s="1">
        <v>-0.0001194818421434984</v>
      </c>
      <c r="D1608" s="1">
        <v>0.01304666749450756</v>
      </c>
      <c r="E1608" s="1">
        <v>0.02212057118944344</v>
      </c>
      <c r="F1608" s="1">
        <v>-0.002563519369085498</v>
      </c>
      <c r="G1608" s="1">
        <v>-0.00225336965617251</v>
      </c>
      <c r="H1608" s="1">
        <v>0.01575910933945135</v>
      </c>
      <c r="I1608" s="1">
        <v>-0.01404216600486174</v>
      </c>
      <c r="J1608" s="1">
        <v>0.0003086545793209439</v>
      </c>
      <c r="K1608" s="1">
        <v>-0.002176900166582452</v>
      </c>
      <c r="L1608" s="1">
        <v>-0.002409928975795617</v>
      </c>
      <c r="M1608" s="1">
        <v>0.002023446957751585</v>
      </c>
      <c r="N1608" s="1">
        <v>0.007618618033235158</v>
      </c>
      <c r="O1608" s="1">
        <v>-0.006418362177455728</v>
      </c>
      <c r="P1608" s="1">
        <v>-0.005727116060865955</v>
      </c>
      <c r="Q1608" s="1">
        <v>0.005295243580887288</v>
      </c>
      <c r="R1608" s="1">
        <v>0.003084628451237581</v>
      </c>
      <c r="S1608" s="1">
        <v>0.02476302998395141</v>
      </c>
      <c r="T1608" s="1">
        <v>-0.002318582405876679</v>
      </c>
      <c r="U1608" s="1">
        <v>0.01966791859171835</v>
      </c>
      <c r="V1608" s="1">
        <v>0.01126304555836244</v>
      </c>
      <c r="W1608" s="1">
        <v>-0.002693399311829769</v>
      </c>
      <c r="X1608" s="1">
        <v>-0.03680904702211918</v>
      </c>
      <c r="Y1608" s="1">
        <v>-0.004573594247454071</v>
      </c>
      <c r="Z1608" s="1">
        <v>0.002355118537190171</v>
      </c>
      <c r="AA1608" s="1">
        <v>-0.02293511077403265</v>
      </c>
      <c r="AB1608" s="1">
        <v>-0.009918931666981878</v>
      </c>
      <c r="AC1608" s="1">
        <v>-0.02223049269706368</v>
      </c>
    </row>
    <row r="1609" spans="1:29">
      <c r="A1609" s="11">
        <v>38798</v>
      </c>
      <c r="B1609" s="1">
        <v>-0.002254502229671607</v>
      </c>
      <c r="C1609" s="1">
        <v>0.02091806013594644</v>
      </c>
      <c r="D1609" s="1">
        <v>-0.03711129220710396</v>
      </c>
      <c r="E1609" s="1">
        <v>0.01003313619453761</v>
      </c>
      <c r="F1609" s="1">
        <v>0.09116266624543501</v>
      </c>
      <c r="G1609" s="1">
        <v>-0.00169408590403497</v>
      </c>
      <c r="H1609" s="1">
        <v>-0.0217205927687868</v>
      </c>
      <c r="I1609" s="1">
        <v>0.003378325074057553</v>
      </c>
      <c r="J1609" s="1">
        <v>-0.0243675965408694</v>
      </c>
      <c r="K1609" s="1">
        <v>0.01269339781914547</v>
      </c>
      <c r="L1609" s="1">
        <v>-0.01343024835426621</v>
      </c>
      <c r="M1609" s="1">
        <v>0.01367458985770043</v>
      </c>
      <c r="N1609" s="1">
        <v>-0.009241124235397358</v>
      </c>
      <c r="O1609" s="1">
        <v>0.007186646935558372</v>
      </c>
      <c r="P1609" s="1">
        <v>0.0003839590213461364</v>
      </c>
      <c r="Q1609" s="1">
        <v>-0.0008168141847186838</v>
      </c>
      <c r="R1609" s="1">
        <v>-0.01018637680342727</v>
      </c>
      <c r="S1609" s="1">
        <v>-0.03198285528834133</v>
      </c>
      <c r="T1609" s="1">
        <v>-0.02024381735610248</v>
      </c>
      <c r="U1609" s="1">
        <v>-0.007512761971712467</v>
      </c>
      <c r="V1609" s="1">
        <v>0.006634061152947179</v>
      </c>
      <c r="W1609" s="1">
        <v>-0.002126079430712191</v>
      </c>
      <c r="X1609" s="1">
        <v>0.01152522771397924</v>
      </c>
      <c r="Y1609" s="1">
        <v>0.006979849991011644</v>
      </c>
      <c r="Z1609" s="1">
        <v>0.002349342802390852</v>
      </c>
      <c r="AA1609" s="1">
        <v>-0.01274948827960076</v>
      </c>
      <c r="AB1609" s="1">
        <v>-0.02488269393905929</v>
      </c>
      <c r="AC1609" s="1">
        <v>-0.01841414632504124</v>
      </c>
    </row>
    <row r="1610" spans="1:29">
      <c r="A1610" s="11">
        <v>38799</v>
      </c>
      <c r="B1610" s="1">
        <v>-0.01200218610369053</v>
      </c>
      <c r="C1610" s="1">
        <v>0.0276313386642868</v>
      </c>
      <c r="D1610" s="1">
        <v>0.01704171933099485</v>
      </c>
      <c r="E1610" s="1">
        <v>-0.004350895315494596</v>
      </c>
      <c r="F1610" s="1">
        <v>-0.02681678140980037</v>
      </c>
      <c r="G1610" s="1">
        <v>-0.000377080847800193</v>
      </c>
      <c r="H1610" s="1">
        <v>0.01039670606095244</v>
      </c>
      <c r="I1610" s="1">
        <v>-0.02033406365755885</v>
      </c>
      <c r="J1610" s="1">
        <v>0.01738838368284856</v>
      </c>
      <c r="K1610" s="1">
        <v>-0.0001958070334057149</v>
      </c>
      <c r="L1610" s="1">
        <v>-0.01011964083419781</v>
      </c>
      <c r="M1610" s="1">
        <v>0.01702117866398556</v>
      </c>
      <c r="N1610" s="1">
        <v>0.01130568372069529</v>
      </c>
      <c r="O1610" s="1">
        <v>-0.004569829166711892</v>
      </c>
      <c r="P1610" s="1">
        <v>0.03483677395741291</v>
      </c>
      <c r="Q1610" s="1">
        <v>-0.00645664301751836</v>
      </c>
      <c r="R1610" s="1">
        <v>0.006278126668358253</v>
      </c>
      <c r="S1610" s="1">
        <v>0.07709258945622621</v>
      </c>
      <c r="T1610" s="1">
        <v>0.02767237164068281</v>
      </c>
      <c r="U1610" s="1">
        <v>-0.000496991926554835</v>
      </c>
      <c r="V1610" s="1">
        <v>0.003385411576128483</v>
      </c>
      <c r="W1610" s="1">
        <v>0.003109347259222073</v>
      </c>
      <c r="X1610" s="1">
        <v>-0.01253872844081616</v>
      </c>
      <c r="Y1610" s="1">
        <v>-0.0007893494967967651</v>
      </c>
      <c r="Z1610" s="1">
        <v>0.03409322640804957</v>
      </c>
      <c r="AA1610" s="1">
        <v>0.001870622019111146</v>
      </c>
      <c r="AB1610" s="1">
        <v>-0.02581062543511226</v>
      </c>
      <c r="AC1610" s="1">
        <v>0.0008615215863181369</v>
      </c>
    </row>
    <row r="1611" spans="1:29">
      <c r="A1611" s="11">
        <v>38800</v>
      </c>
      <c r="B1611" s="1">
        <v>0.02172357890240439</v>
      </c>
      <c r="C1611" s="1">
        <v>-0.008317053795602658</v>
      </c>
      <c r="D1611" s="1">
        <v>0.008997885121153404</v>
      </c>
      <c r="E1611" s="1">
        <v>0.03347616517517182</v>
      </c>
      <c r="F1611" s="1">
        <v>-0.009335028728693739</v>
      </c>
      <c r="G1611" s="1">
        <v>-0.004715191719856238</v>
      </c>
      <c r="H1611" s="1">
        <v>0.01517251757667482</v>
      </c>
      <c r="I1611" s="1">
        <v>-0.009569372465201176</v>
      </c>
      <c r="J1611" s="1">
        <v>0.05562483690406639</v>
      </c>
      <c r="K1611" s="1">
        <v>0.001566933721826924</v>
      </c>
      <c r="L1611" s="1">
        <v>0.002040967286002671</v>
      </c>
      <c r="M1611" s="1">
        <v>0.01451077765745534</v>
      </c>
      <c r="N1611" s="1">
        <v>0.03717160911114581</v>
      </c>
      <c r="O1611" s="1">
        <v>0.006040476240503301</v>
      </c>
      <c r="P1611" s="1">
        <v>0.02615255097253555</v>
      </c>
      <c r="Q1611" s="1">
        <v>0.004441881199980013</v>
      </c>
      <c r="R1611" s="1">
        <v>0.006239318064229504</v>
      </c>
      <c r="S1611" s="1">
        <v>0.09884102004479067</v>
      </c>
      <c r="T1611" s="1">
        <v>0.007283252180773747</v>
      </c>
      <c r="U1611" s="1">
        <v>0.007724362056933831</v>
      </c>
      <c r="V1611" s="1">
        <v>0.0001206537930176221</v>
      </c>
      <c r="W1611" s="1">
        <v>0.0155578357529087</v>
      </c>
      <c r="X1611" s="1">
        <v>0.003864720139077793</v>
      </c>
      <c r="Y1611" s="1">
        <v>0.03134871713848919</v>
      </c>
      <c r="Z1611" s="1">
        <v>0.01669071835028069</v>
      </c>
      <c r="AA1611" s="1">
        <v>0.005300465058984294</v>
      </c>
      <c r="AB1611" s="1">
        <v>-0.0004713830213547432</v>
      </c>
      <c r="AC1611" s="1">
        <v>0.01625711119822082</v>
      </c>
    </row>
    <row r="1612" spans="1:29">
      <c r="A1612" s="11">
        <v>38803</v>
      </c>
      <c r="B1612" s="1">
        <v>-0.01370809796305772</v>
      </c>
      <c r="C1612" s="1">
        <v>-0.01631439494195619</v>
      </c>
      <c r="D1612" s="1">
        <v>0.0006288728477716887</v>
      </c>
      <c r="E1612" s="1">
        <v>0.01962668381579591</v>
      </c>
      <c r="F1612" s="1">
        <v>0.0119357127701083</v>
      </c>
      <c r="G1612" s="1">
        <v>0.007769709041506312</v>
      </c>
      <c r="H1612" s="1">
        <v>0.04844514360401209</v>
      </c>
      <c r="I1612" s="1">
        <v>0.004626527499687283</v>
      </c>
      <c r="J1612" s="1">
        <v>0.03032087758823043</v>
      </c>
      <c r="K1612" s="1">
        <v>0.05045945271236851</v>
      </c>
      <c r="L1612" s="1">
        <v>-0.005886402568917815</v>
      </c>
      <c r="M1612" s="1">
        <v>0.007195352970802871</v>
      </c>
      <c r="N1612" s="1">
        <v>0.03988144538784377</v>
      </c>
      <c r="O1612" s="1">
        <v>0.009526768948015629</v>
      </c>
      <c r="P1612" s="1">
        <v>0.0210571562996591</v>
      </c>
      <c r="Q1612" s="1">
        <v>0.03185757222524566</v>
      </c>
      <c r="R1612" s="1">
        <v>0.01553300164103266</v>
      </c>
      <c r="S1612" s="1">
        <v>0.04714667479959012</v>
      </c>
      <c r="T1612" s="1">
        <v>0.005957473637626887</v>
      </c>
      <c r="U1612" s="1">
        <v>-0.00291632453405688</v>
      </c>
      <c r="V1612" s="1">
        <v>0.01102520884146152</v>
      </c>
      <c r="W1612" s="1">
        <v>-0.0003958636802861015</v>
      </c>
      <c r="X1612" s="1">
        <v>-0.008194549815816576</v>
      </c>
      <c r="Y1612" s="1">
        <v>0.01268631181647462</v>
      </c>
      <c r="Z1612" s="1">
        <v>0.04955402609848392</v>
      </c>
      <c r="AA1612" s="1">
        <v>-0.01360088378762769</v>
      </c>
      <c r="AB1612" s="1">
        <v>0.01205243186711957</v>
      </c>
      <c r="AC1612" s="1">
        <v>-0.02107849830803032</v>
      </c>
    </row>
    <row r="1613" spans="1:29">
      <c r="A1613" s="11">
        <v>38804</v>
      </c>
      <c r="B1613" s="1">
        <v>-0.0259538206211769</v>
      </c>
      <c r="C1613" s="1">
        <v>-0.0196216749053516</v>
      </c>
      <c r="D1613" s="1">
        <v>-0.01042588692813506</v>
      </c>
      <c r="E1613" s="1">
        <v>-0.01267623459801237</v>
      </c>
      <c r="F1613" s="1">
        <v>-0.01907241211706667</v>
      </c>
      <c r="G1613" s="1">
        <v>-0.01429125124569519</v>
      </c>
      <c r="H1613" s="1">
        <v>0.01261695393176976</v>
      </c>
      <c r="I1613" s="1">
        <v>0.006027952803241865</v>
      </c>
      <c r="J1613" s="1">
        <v>-0.01200024021024715</v>
      </c>
      <c r="K1613" s="1">
        <v>-0.002792516713815529</v>
      </c>
      <c r="L1613" s="1">
        <v>0.02802763002832798</v>
      </c>
      <c r="M1613" s="1">
        <v>-0.01245827907342045</v>
      </c>
      <c r="N1613" s="1">
        <v>0.0002591638669364738</v>
      </c>
      <c r="O1613" s="1">
        <v>0.0132435933996915</v>
      </c>
      <c r="P1613" s="1">
        <v>-0.01672881780931235</v>
      </c>
      <c r="Q1613" s="1">
        <v>0.01214365185558952</v>
      </c>
      <c r="R1613" s="1">
        <v>-0.00440610233315275</v>
      </c>
      <c r="S1613" s="1">
        <v>-0.04146942347180749</v>
      </c>
      <c r="T1613" s="1">
        <v>-0.005264304030623723</v>
      </c>
      <c r="U1613" s="1">
        <v>-0.01797294269504601</v>
      </c>
      <c r="V1613" s="1">
        <v>-0.007925499993541196</v>
      </c>
      <c r="W1613" s="1">
        <v>-0.001696274129718844</v>
      </c>
      <c r="X1613" s="1">
        <v>0.004103271597530211</v>
      </c>
      <c r="Y1613" s="1">
        <v>-0.01933765862443015</v>
      </c>
      <c r="Z1613" s="1">
        <v>0.008400327745036185</v>
      </c>
      <c r="AA1613" s="1">
        <v>-0.01148040808305462</v>
      </c>
      <c r="AB1613" s="1">
        <v>0.04801682417611408</v>
      </c>
      <c r="AC1613" s="1">
        <v>0.01711047131860854</v>
      </c>
    </row>
    <row r="1614" spans="1:29">
      <c r="A1614" s="11">
        <v>38805</v>
      </c>
      <c r="B1614" s="1">
        <v>0.01849162657551773</v>
      </c>
      <c r="C1614" s="1">
        <v>-0.00619475732721142</v>
      </c>
      <c r="D1614" s="1">
        <v>-0.01062282863779496</v>
      </c>
      <c r="E1614" s="1">
        <v>0.01022358393945177</v>
      </c>
      <c r="F1614" s="1">
        <v>0.002496340394607666</v>
      </c>
      <c r="G1614" s="1">
        <v>0.01144602785836013</v>
      </c>
      <c r="H1614" s="1">
        <v>0.008414394999022301</v>
      </c>
      <c r="I1614" s="1">
        <v>0.004779970246170384</v>
      </c>
      <c r="J1614" s="1">
        <v>0.03557012850014685</v>
      </c>
      <c r="K1614" s="1">
        <v>-0.004854329053430195</v>
      </c>
      <c r="L1614" s="1">
        <v>0.02586103049131316</v>
      </c>
      <c r="M1614" s="1">
        <v>-0.004499371178448119</v>
      </c>
      <c r="N1614" s="1">
        <v>0.001036300161293857</v>
      </c>
      <c r="O1614" s="1">
        <v>0.01252248627247399</v>
      </c>
      <c r="P1614" s="1">
        <v>-0.02259392123578641</v>
      </c>
      <c r="Q1614" s="1">
        <v>0.01493844630456498</v>
      </c>
      <c r="R1614" s="1">
        <v>0.003666704714841984</v>
      </c>
      <c r="S1614" s="1">
        <v>-0.05067966907081822</v>
      </c>
      <c r="T1614" s="1">
        <v>0.001424774685743868</v>
      </c>
      <c r="U1614" s="1">
        <v>-0.008962201418352023</v>
      </c>
      <c r="V1614" s="1">
        <v>0.02781089377892432</v>
      </c>
      <c r="W1614" s="1">
        <v>-0.01183940613698831</v>
      </c>
      <c r="X1614" s="1">
        <v>-0.001656489772847825</v>
      </c>
      <c r="Y1614" s="1">
        <v>-0.007372869579704733</v>
      </c>
      <c r="Z1614" s="1">
        <v>9.575863785626915E-05</v>
      </c>
      <c r="AA1614" s="1">
        <v>0.002089515875420833</v>
      </c>
      <c r="AB1614" s="1">
        <v>0.003436892495986443</v>
      </c>
      <c r="AC1614" s="1">
        <v>0.02580093079621082</v>
      </c>
    </row>
    <row r="1615" spans="1:29">
      <c r="A1615" s="11">
        <v>38806</v>
      </c>
      <c r="B1615" s="1">
        <v>-0.02544689528068933</v>
      </c>
      <c r="C1615" s="1">
        <v>0.004555082712331071</v>
      </c>
      <c r="D1615" s="1">
        <v>0.02383706013854336</v>
      </c>
      <c r="E1615" s="1">
        <v>0.001725800771095187</v>
      </c>
      <c r="F1615" s="1">
        <v>-0.004348788047247254</v>
      </c>
      <c r="G1615" s="1">
        <v>0.006412792553856628</v>
      </c>
      <c r="H1615" s="1">
        <v>0.01492248273219055</v>
      </c>
      <c r="I1615" s="1">
        <v>0.04455597016681834</v>
      </c>
      <c r="J1615" s="1">
        <v>0.0256910690376182</v>
      </c>
      <c r="K1615" s="1">
        <v>0.02514068144835702</v>
      </c>
      <c r="L1615" s="1">
        <v>0.002124479171714988</v>
      </c>
      <c r="M1615" s="1">
        <v>0.02153493176140109</v>
      </c>
      <c r="N1615" s="1">
        <v>0.03830219941851953</v>
      </c>
      <c r="O1615" s="1">
        <v>-0.03006886357334104</v>
      </c>
      <c r="P1615" s="1">
        <v>0.007367961498440989</v>
      </c>
      <c r="Q1615" s="1">
        <v>0.0331067586746383</v>
      </c>
      <c r="R1615" s="1">
        <v>0.002456832068302051</v>
      </c>
      <c r="S1615" s="1">
        <v>0.07877580193419575</v>
      </c>
      <c r="T1615" s="1">
        <v>-0.01864840281279434</v>
      </c>
      <c r="U1615" s="1">
        <v>0.005411221723065074</v>
      </c>
      <c r="V1615" s="1">
        <v>0.06113058264070004</v>
      </c>
      <c r="W1615" s="1">
        <v>-0.01628051111325102</v>
      </c>
      <c r="X1615" s="1">
        <v>0.007743893802223401</v>
      </c>
      <c r="Y1615" s="1">
        <v>-0.008637241875356749</v>
      </c>
      <c r="Z1615" s="1">
        <v>-0.0009572775711971238</v>
      </c>
      <c r="AA1615" s="1">
        <v>-0.03341911974237299</v>
      </c>
      <c r="AB1615" s="1">
        <v>0.01418596145457651</v>
      </c>
      <c r="AC1615" s="1">
        <v>0.0500278129751599</v>
      </c>
    </row>
    <row r="1616" spans="1:29">
      <c r="A1616" s="11">
        <v>38807</v>
      </c>
      <c r="B1616" s="1">
        <v>0.04459436339912015</v>
      </c>
      <c r="C1616" s="1">
        <v>0.015035897687105</v>
      </c>
      <c r="D1616" s="1">
        <v>0.0163280600475415</v>
      </c>
      <c r="E1616" s="1">
        <v>0.03727780981272089</v>
      </c>
      <c r="F1616" s="1">
        <v>0.001373894221054384</v>
      </c>
      <c r="G1616" s="1">
        <v>0.1332458112577966</v>
      </c>
      <c r="H1616" s="1">
        <v>0.007114880197069962</v>
      </c>
      <c r="I1616" s="1">
        <v>-0.006734903814331505</v>
      </c>
      <c r="J1616" s="1">
        <v>-0.005172860740104923</v>
      </c>
      <c r="K1616" s="1">
        <v>-0.004392663188095169</v>
      </c>
      <c r="L1616" s="1">
        <v>-0.02024343529166917</v>
      </c>
      <c r="M1616" s="1">
        <v>0.01396721159348813</v>
      </c>
      <c r="N1616" s="1">
        <v>-0.02716848800779748</v>
      </c>
      <c r="O1616" s="1">
        <v>-0.0005578930961045447</v>
      </c>
      <c r="P1616" s="1">
        <v>-0.006948522282754999</v>
      </c>
      <c r="Q1616" s="1">
        <v>-0.01929507916735584</v>
      </c>
      <c r="R1616" s="1">
        <v>-0.0004398011116749645</v>
      </c>
      <c r="S1616" s="1">
        <v>0.003621155250317587</v>
      </c>
      <c r="T1616" s="1">
        <v>0.002951429335063649</v>
      </c>
      <c r="U1616" s="1">
        <v>0.02493346807446417</v>
      </c>
      <c r="V1616" s="1">
        <v>-0.05320253682471165</v>
      </c>
      <c r="W1616" s="1">
        <v>0.01037281669984358</v>
      </c>
      <c r="X1616" s="1">
        <v>0.02299932626651868</v>
      </c>
      <c r="Y1616" s="1">
        <v>0.01481089297232185</v>
      </c>
      <c r="Z1616" s="1">
        <v>0.02826997115780672</v>
      </c>
      <c r="AA1616" s="1">
        <v>0.06121909783761392</v>
      </c>
      <c r="AB1616" s="1">
        <v>0.02098039576851773</v>
      </c>
      <c r="AC1616" s="1">
        <v>-0.01781197007046875</v>
      </c>
    </row>
    <row r="1617" spans="1:29">
      <c r="A1617" s="11">
        <v>38810</v>
      </c>
      <c r="B1617" s="1">
        <v>0.0140431159446861</v>
      </c>
      <c r="C1617" s="1">
        <v>0.02868558209418759</v>
      </c>
      <c r="D1617" s="1">
        <v>0.06502151194950412</v>
      </c>
      <c r="E1617" s="1">
        <v>0.03684429326853778</v>
      </c>
      <c r="F1617" s="1">
        <v>0.018432270159501</v>
      </c>
      <c r="G1617" s="1">
        <v>0.04564245533746814</v>
      </c>
      <c r="H1617" s="1">
        <v>-0.002668800500239987</v>
      </c>
      <c r="I1617" s="1">
        <v>-0.000516449417447884</v>
      </c>
      <c r="J1617" s="1">
        <v>0.0120413692779926</v>
      </c>
      <c r="K1617" s="1">
        <v>0.02683839162804769</v>
      </c>
      <c r="L1617" s="1">
        <v>0.05391787970898787</v>
      </c>
      <c r="M1617" s="1">
        <v>0.04046884224152891</v>
      </c>
      <c r="N1617" s="1">
        <v>0.02100928903761834</v>
      </c>
      <c r="O1617" s="1">
        <v>0.02471902441894791</v>
      </c>
      <c r="P1617" s="1">
        <v>0.02218734345955919</v>
      </c>
      <c r="Q1617" s="1">
        <v>0.002516549066859053</v>
      </c>
      <c r="R1617" s="1">
        <v>0.04205695240371177</v>
      </c>
      <c r="S1617" s="1">
        <v>0.01623571120024936</v>
      </c>
      <c r="T1617" s="1">
        <v>0.01533280592628539</v>
      </c>
      <c r="U1617" s="1">
        <v>0.06995849715899904</v>
      </c>
      <c r="V1617" s="1">
        <v>0.01087763782156159</v>
      </c>
      <c r="W1617" s="1">
        <v>0.003576009177524986</v>
      </c>
      <c r="X1617" s="1">
        <v>0.04340844298316116</v>
      </c>
      <c r="Y1617" s="1">
        <v>0.004206806962463894</v>
      </c>
      <c r="Z1617" s="1">
        <v>0.01230224224149334</v>
      </c>
      <c r="AA1617" s="1">
        <v>0.003467287067484781</v>
      </c>
      <c r="AB1617" s="1">
        <v>0.0177084560773908</v>
      </c>
      <c r="AC1617" s="1">
        <v>0.0005363359494761077</v>
      </c>
    </row>
    <row r="1618" spans="1:29">
      <c r="A1618" s="11">
        <v>38811</v>
      </c>
      <c r="B1618" s="1">
        <v>0.01828011526710593</v>
      </c>
      <c r="C1618" s="1">
        <v>0.04765711715839838</v>
      </c>
      <c r="D1618" s="1">
        <v>-0.0109518283166431</v>
      </c>
      <c r="E1618" s="1">
        <v>0.01128685591764755</v>
      </c>
      <c r="F1618" s="1">
        <v>-0.004455641531813992</v>
      </c>
      <c r="G1618" s="1">
        <v>-0.03779847617895871</v>
      </c>
      <c r="H1618" s="1">
        <v>0.004249912514468823</v>
      </c>
      <c r="I1618" s="1">
        <v>0.07624205660827754</v>
      </c>
      <c r="J1618" s="1">
        <v>-0.006219507426550197</v>
      </c>
      <c r="K1618" s="1">
        <v>0.008235022170313577</v>
      </c>
      <c r="L1618" s="1">
        <v>0.003357559224017814</v>
      </c>
      <c r="M1618" s="1">
        <v>0.008551948307256696</v>
      </c>
      <c r="N1618" s="1">
        <v>0.02409072262760725</v>
      </c>
      <c r="O1618" s="1">
        <v>0.01602981989514585</v>
      </c>
      <c r="P1618" s="1">
        <v>0.03665711023011209</v>
      </c>
      <c r="Q1618" s="1">
        <v>-0.01844558744338964</v>
      </c>
      <c r="R1618" s="1">
        <v>0.009592215906651935</v>
      </c>
      <c r="S1618" s="1">
        <v>-0.04733722085620828</v>
      </c>
      <c r="T1618" s="1">
        <v>0.01362714585842162</v>
      </c>
      <c r="U1618" s="1">
        <v>0.002223549479879017</v>
      </c>
      <c r="V1618" s="1">
        <v>-0.01300471606214892</v>
      </c>
      <c r="W1618" s="1">
        <v>-0.00390813323852246</v>
      </c>
      <c r="X1618" s="1">
        <v>-0.01002790004522025</v>
      </c>
      <c r="Y1618" s="1">
        <v>0.001453304061422411</v>
      </c>
      <c r="Z1618" s="1">
        <v>-0.0007367973083618473</v>
      </c>
      <c r="AA1618" s="1">
        <v>0.007089127140756935</v>
      </c>
      <c r="AB1618" s="1">
        <v>0.01808867584209617</v>
      </c>
      <c r="AC1618" s="1">
        <v>-0.0005360484474231653</v>
      </c>
    </row>
    <row r="1619" spans="1:29">
      <c r="A1619" s="11">
        <v>38812</v>
      </c>
      <c r="B1619" s="1">
        <v>-0.01360002784019065</v>
      </c>
      <c r="C1619" s="1">
        <v>0.003490909034758571</v>
      </c>
      <c r="D1619" s="1">
        <v>-0.01692919402335791</v>
      </c>
      <c r="E1619" s="1">
        <v>0.0728681273339673</v>
      </c>
      <c r="F1619" s="1">
        <v>0.015959692840674</v>
      </c>
      <c r="G1619" s="1">
        <v>-0.001643601151323226</v>
      </c>
      <c r="H1619" s="1">
        <v>0.003448463891148945</v>
      </c>
      <c r="I1619" s="1">
        <v>0.009785552560902078</v>
      </c>
      <c r="J1619" s="1">
        <v>0.01850341399792366</v>
      </c>
      <c r="K1619" s="1">
        <v>0.02592320662220238</v>
      </c>
      <c r="L1619" s="1">
        <v>-0.012037107977932</v>
      </c>
      <c r="M1619" s="1">
        <v>-0.01443144579796574</v>
      </c>
      <c r="N1619" s="1">
        <v>0.009556332635863862</v>
      </c>
      <c r="O1619" s="1">
        <v>0.008807477989032142</v>
      </c>
      <c r="P1619" s="1">
        <v>-0.01077343450310342</v>
      </c>
      <c r="Q1619" s="1">
        <v>0.003719452915527333</v>
      </c>
      <c r="R1619" s="1">
        <v>0.004481710756741863</v>
      </c>
      <c r="S1619" s="1">
        <v>0.00310577782370336</v>
      </c>
      <c r="T1619" s="1">
        <v>0.01033358244177163</v>
      </c>
      <c r="U1619" s="1">
        <v>0.01969484323375537</v>
      </c>
      <c r="V1619" s="1">
        <v>0.04734128275742266</v>
      </c>
      <c r="W1619" s="1">
        <v>0.04419584948876709</v>
      </c>
      <c r="X1619" s="1">
        <v>0.002129835198004582</v>
      </c>
      <c r="Y1619" s="1">
        <v>-0.001280347464684417</v>
      </c>
      <c r="Z1619" s="1">
        <v>-0.0007369227038356296</v>
      </c>
      <c r="AA1619" s="1">
        <v>-0.001182918307132907</v>
      </c>
      <c r="AB1619" s="1">
        <v>0.02069738162441315</v>
      </c>
      <c r="AC1619" s="1">
        <v>-0.002679805203129271</v>
      </c>
    </row>
    <row r="1620" spans="1:29">
      <c r="A1620" s="11">
        <v>38814</v>
      </c>
      <c r="B1620" s="1">
        <v>-0.03446836687697896</v>
      </c>
      <c r="C1620" s="1">
        <v>-0.009240289161038917</v>
      </c>
      <c r="D1620" s="1">
        <v>0.01968484245831692</v>
      </c>
      <c r="E1620" s="1">
        <v>-0.02697975043024103</v>
      </c>
      <c r="F1620" s="1">
        <v>-0.01806521531580996</v>
      </c>
      <c r="G1620" s="1">
        <v>-0.01679285618320736</v>
      </c>
      <c r="H1620" s="1">
        <v>-0.04248675589791084</v>
      </c>
      <c r="I1620" s="1">
        <v>-0.02770528961583185</v>
      </c>
      <c r="J1620" s="1">
        <v>-0.00240448378171465</v>
      </c>
      <c r="K1620" s="1">
        <v>-0.02561439341761862</v>
      </c>
      <c r="L1620" s="1">
        <v>0.01677483429466653</v>
      </c>
      <c r="M1620" s="1">
        <v>-0.01571793779192787</v>
      </c>
      <c r="N1620" s="1">
        <v>-0.0308253240573183</v>
      </c>
      <c r="O1620" s="1">
        <v>-0.008806632039626616</v>
      </c>
      <c r="P1620" s="1">
        <v>-0.02942244402421867</v>
      </c>
      <c r="Q1620" s="1">
        <v>-0.01246888599550133</v>
      </c>
      <c r="R1620" s="1">
        <v>-0.008387920208397737</v>
      </c>
      <c r="S1620" s="1">
        <v>-0.006811216280273258</v>
      </c>
      <c r="T1620" s="1">
        <v>-0.02720826720641112</v>
      </c>
      <c r="U1620" s="1">
        <v>-0.02748531445177604</v>
      </c>
      <c r="V1620" s="1">
        <v>-0.006290654305767029</v>
      </c>
      <c r="W1620" s="1">
        <v>-0.03099799887763921</v>
      </c>
      <c r="X1620" s="1">
        <v>-0.03835780274754508</v>
      </c>
      <c r="Y1620" s="1">
        <v>0.001111197879582804</v>
      </c>
      <c r="Z1620" s="1">
        <v>-0.002858212808855343</v>
      </c>
      <c r="AA1620" s="1">
        <v>-0.03973946580503729</v>
      </c>
      <c r="AB1620" s="1">
        <v>-0.0006994181611911232</v>
      </c>
      <c r="AC1620" s="1">
        <v>-0.03126119389983384</v>
      </c>
    </row>
    <row r="1621" spans="1:29">
      <c r="A1621" s="11">
        <v>38817</v>
      </c>
      <c r="B1621" s="1">
        <v>-0.002284837621670976</v>
      </c>
      <c r="C1621" s="1">
        <v>-0.001755410647569233</v>
      </c>
      <c r="D1621" s="1">
        <v>-0.01370200538823063</v>
      </c>
      <c r="E1621" s="1">
        <v>0.001448625398023262</v>
      </c>
      <c r="F1621" s="1">
        <v>0.0003826095563117526</v>
      </c>
      <c r="G1621" s="1">
        <v>-0.01172132205519172</v>
      </c>
      <c r="H1621" s="1">
        <v>0.01647616931175766</v>
      </c>
      <c r="I1621" s="1">
        <v>0.009294381815267094</v>
      </c>
      <c r="J1621" s="1">
        <v>0.04365271790728498</v>
      </c>
      <c r="K1621" s="1">
        <v>-0.0053284104357052</v>
      </c>
      <c r="L1621" s="1">
        <v>0.007041108580164712</v>
      </c>
      <c r="M1621" s="1">
        <v>-0.008152561086429921</v>
      </c>
      <c r="N1621" s="1">
        <v>-0.002754881899684092</v>
      </c>
      <c r="O1621" s="1">
        <v>-0.01148897297267459</v>
      </c>
      <c r="P1621" s="1">
        <v>-0.001085435304571725</v>
      </c>
      <c r="Q1621" s="1">
        <v>0.01614471204682255</v>
      </c>
      <c r="R1621" s="1">
        <v>0.003359635055724342</v>
      </c>
      <c r="S1621" s="1">
        <v>0.05112185857364038</v>
      </c>
      <c r="T1621" s="1">
        <v>-0.01566889726007137</v>
      </c>
      <c r="U1621" s="1">
        <v>0.01317425432143571</v>
      </c>
      <c r="V1621" s="1">
        <v>-0.02946586785577898</v>
      </c>
      <c r="W1621" s="1">
        <v>-0.002851086175729378</v>
      </c>
      <c r="X1621" s="1">
        <v>0.0256037084789722</v>
      </c>
      <c r="Y1621" s="1">
        <v>0.005720607392390997</v>
      </c>
      <c r="Z1621" s="1">
        <v>0.0704574925657564</v>
      </c>
      <c r="AA1621" s="1">
        <v>-0.02016776311187041</v>
      </c>
      <c r="AB1621" s="1">
        <v>-0.02205939134107859</v>
      </c>
      <c r="AC1621" s="1">
        <v>-0.007489606495668766</v>
      </c>
    </row>
    <row r="1622" spans="1:29">
      <c r="A1622" s="11">
        <v>38819</v>
      </c>
      <c r="B1622" s="1">
        <v>-0.02705033146472058</v>
      </c>
      <c r="C1622" s="1">
        <v>0.009892083445200539</v>
      </c>
      <c r="D1622" s="1">
        <v>-0.02721881096911771</v>
      </c>
      <c r="E1622" s="1">
        <v>-0.05454903196802108</v>
      </c>
      <c r="F1622" s="1">
        <v>-0.007613569170457302</v>
      </c>
      <c r="G1622" s="1">
        <v>-0.04845824797260934</v>
      </c>
      <c r="H1622" s="1">
        <v>-0.02102386190211736</v>
      </c>
      <c r="I1622" s="1">
        <v>-0.01975035852455853</v>
      </c>
      <c r="J1622" s="1">
        <v>-0.01642264707048235</v>
      </c>
      <c r="K1622" s="1">
        <v>-0.02303618009673047</v>
      </c>
      <c r="L1622" s="1">
        <v>-0.03563444596990872</v>
      </c>
      <c r="M1622" s="1">
        <v>-0.03592930740794387</v>
      </c>
      <c r="N1622" s="1">
        <v>-0.03465584970024882</v>
      </c>
      <c r="O1622" s="1">
        <v>-0.03788928133612779</v>
      </c>
      <c r="P1622" s="1">
        <v>-0.02790098091507665</v>
      </c>
      <c r="Q1622" s="1">
        <v>-0.01635009156983391</v>
      </c>
      <c r="R1622" s="1">
        <v>-0.008968695863940113</v>
      </c>
      <c r="S1622" s="1">
        <v>-0.03321477160345243</v>
      </c>
      <c r="T1622" s="1">
        <v>-0.02742906039527437</v>
      </c>
      <c r="U1622" s="1">
        <v>-0.01904620790333689</v>
      </c>
      <c r="V1622" s="1">
        <v>-0.0117172725671616</v>
      </c>
      <c r="W1622" s="1">
        <v>-0.01463980801307985</v>
      </c>
      <c r="X1622" s="1">
        <v>-0.05055969885339584</v>
      </c>
      <c r="Y1622" s="1">
        <v>-0.01672476004146695</v>
      </c>
      <c r="Z1622" s="1">
        <v>-0.03515569625617387</v>
      </c>
      <c r="AA1622" s="1">
        <v>-0.03512322518763267</v>
      </c>
      <c r="AB1622" s="1">
        <v>-0.05987609959836793</v>
      </c>
      <c r="AC1622" s="1">
        <v>-0.03661258099861553</v>
      </c>
    </row>
    <row r="1623" spans="1:29">
      <c r="A1623" s="11">
        <v>38820</v>
      </c>
      <c r="B1623" s="1">
        <v>-0.06148862756143936</v>
      </c>
      <c r="C1623" s="1">
        <v>-0.02002540655935237</v>
      </c>
      <c r="D1623" s="1">
        <v>-0.02344204907805347</v>
      </c>
      <c r="E1623" s="1">
        <v>-0.05004759046315221</v>
      </c>
      <c r="F1623" s="1">
        <v>0.03261432220284322</v>
      </c>
      <c r="G1623" s="1">
        <v>-0.00195863380053829</v>
      </c>
      <c r="H1623" s="1">
        <v>0.0149180302131724</v>
      </c>
      <c r="I1623" s="1">
        <v>-0.006242237051019783</v>
      </c>
      <c r="J1623" s="1">
        <v>0.001565384783474455</v>
      </c>
      <c r="K1623" s="1">
        <v>-0.007128121046275249</v>
      </c>
      <c r="L1623" s="1">
        <v>-0.01846761586848622</v>
      </c>
      <c r="M1623" s="1">
        <v>-0.007910530818362238</v>
      </c>
      <c r="N1623" s="1">
        <v>-0.01742982105555546</v>
      </c>
      <c r="O1623" s="1">
        <v>-0.01135543852818999</v>
      </c>
      <c r="P1623" s="1">
        <v>-0.01015747623862062</v>
      </c>
      <c r="Q1623" s="1">
        <v>-0.0101684837790561</v>
      </c>
      <c r="R1623" s="1">
        <v>0.02141782202849218</v>
      </c>
      <c r="S1623" s="1">
        <v>-0.0257665508135303</v>
      </c>
      <c r="T1623" s="1">
        <v>-0.02079244961322935</v>
      </c>
      <c r="U1623" s="1">
        <v>-0.04192478712820691</v>
      </c>
      <c r="V1623" s="1">
        <v>-0.002336154801209078</v>
      </c>
      <c r="W1623" s="1">
        <v>-0.02750840476186522</v>
      </c>
      <c r="X1623" s="1">
        <v>0.004317573121630058</v>
      </c>
      <c r="Y1623" s="1">
        <v>-0.01191494677004279</v>
      </c>
      <c r="Z1623" s="1">
        <v>0.01119055844849748</v>
      </c>
      <c r="AA1623" s="1">
        <v>0.001370028070941887</v>
      </c>
      <c r="AB1623" s="1">
        <v>-0.05135167754159453</v>
      </c>
      <c r="AC1623" s="1">
        <v>-0.003287723063300052</v>
      </c>
    </row>
    <row r="1624" spans="1:29">
      <c r="A1624" s="11">
        <v>38824</v>
      </c>
      <c r="B1624" s="1">
        <v>0.05094041299866725</v>
      </c>
      <c r="C1624" s="1">
        <v>0.01543704156989723</v>
      </c>
      <c r="D1624" s="1">
        <v>0.02386280352006076</v>
      </c>
      <c r="E1624" s="1">
        <v>0.0123464797919004</v>
      </c>
      <c r="F1624" s="1">
        <v>-0.003426419350603616</v>
      </c>
      <c r="G1624" s="1">
        <v>0.1036574145850087</v>
      </c>
      <c r="H1624" s="1">
        <v>0.0155066082911004</v>
      </c>
      <c r="I1624" s="1">
        <v>0.01324708550158071</v>
      </c>
      <c r="J1624" s="1">
        <v>0.04063536365044396</v>
      </c>
      <c r="K1624" s="1">
        <v>0.01325465853453145</v>
      </c>
      <c r="L1624" s="1">
        <v>0.06992702776513027</v>
      </c>
      <c r="M1624" s="1">
        <v>0.01435244106612354</v>
      </c>
      <c r="N1624" s="1">
        <v>0.02171042207309992</v>
      </c>
      <c r="O1624" s="1">
        <v>0.02647462191732997</v>
      </c>
      <c r="P1624" s="1">
        <v>-0.01525162531452118</v>
      </c>
      <c r="Q1624" s="1">
        <v>-0.01734542742521339</v>
      </c>
      <c r="R1624" s="1">
        <v>0.005847523594729953</v>
      </c>
      <c r="S1624" s="1">
        <v>0.03274549654920289</v>
      </c>
      <c r="T1624" s="1">
        <v>0.01448281066618629</v>
      </c>
      <c r="U1624" s="1">
        <v>0.01056336372966693</v>
      </c>
      <c r="V1624" s="1">
        <v>-0.0008781901067571596</v>
      </c>
      <c r="W1624" s="1">
        <v>0.009309859780240126</v>
      </c>
      <c r="X1624" s="1">
        <v>0.02480286669882958</v>
      </c>
      <c r="Y1624" s="1">
        <v>0.03783646711873323</v>
      </c>
      <c r="Z1624" s="1">
        <v>0.05409463328269437</v>
      </c>
      <c r="AA1624" s="1">
        <v>0.008013046042754768</v>
      </c>
      <c r="AB1624" s="1">
        <v>0.02795288244522554</v>
      </c>
      <c r="AC1624" s="1">
        <v>0.04986862028078143</v>
      </c>
    </row>
    <row r="1625" spans="1:29">
      <c r="A1625" s="11">
        <v>38825</v>
      </c>
      <c r="B1625" s="1">
        <v>0.0507084389860557</v>
      </c>
      <c r="C1625" s="1">
        <v>-0.01837460487269804</v>
      </c>
      <c r="D1625" s="1">
        <v>-0.0006367425818081252</v>
      </c>
      <c r="E1625" s="1">
        <v>0.02992236301912743</v>
      </c>
      <c r="F1625" s="1">
        <v>0.02733492052124542</v>
      </c>
      <c r="G1625" s="1">
        <v>0</v>
      </c>
      <c r="H1625" s="1">
        <v>0.007634679394137311</v>
      </c>
      <c r="I1625" s="1">
        <v>0.02436785371441452</v>
      </c>
      <c r="J1625" s="1">
        <v>0.0005007018033473809</v>
      </c>
      <c r="K1625" s="1">
        <v>0.01635180610785403</v>
      </c>
      <c r="L1625" s="1">
        <v>0.03283300481894424</v>
      </c>
      <c r="M1625" s="1">
        <v>-0.003493617950935168</v>
      </c>
      <c r="N1625" s="1">
        <v>0.02513585937151031</v>
      </c>
      <c r="O1625" s="1">
        <v>0.006348580342414367</v>
      </c>
      <c r="P1625" s="1">
        <v>0.02581255922345393</v>
      </c>
      <c r="Q1625" s="1">
        <v>0.05114583629145253</v>
      </c>
      <c r="R1625" s="1">
        <v>0.0468026866216702</v>
      </c>
      <c r="S1625" s="1">
        <v>0.02743874367522969</v>
      </c>
      <c r="T1625" s="1">
        <v>0.01239707943741042</v>
      </c>
      <c r="U1625" s="1">
        <v>0.009824855107450459</v>
      </c>
      <c r="V1625" s="1">
        <v>0.02994067921395871</v>
      </c>
      <c r="W1625" s="1">
        <v>0.01880162161323939</v>
      </c>
      <c r="X1625" s="1">
        <v>0.002958357819411672</v>
      </c>
      <c r="Y1625" s="1">
        <v>-0.006819930028795662</v>
      </c>
      <c r="Z1625" s="1">
        <v>-0.009574915163540587</v>
      </c>
      <c r="AA1625" s="1">
        <v>0.04213797556965737</v>
      </c>
      <c r="AB1625" s="1">
        <v>0.01351388630266426</v>
      </c>
      <c r="AC1625" s="1">
        <v>0.05517043759899498</v>
      </c>
    </row>
    <row r="1626" spans="1:29">
      <c r="A1626" s="11">
        <v>38826</v>
      </c>
      <c r="B1626" s="1">
        <v>-0.01717527203111857</v>
      </c>
      <c r="C1626" s="1">
        <v>-0.03832869595886501</v>
      </c>
      <c r="D1626" s="1">
        <v>-0.009472675790815011</v>
      </c>
      <c r="E1626" s="1">
        <v>-0.01235691951244489</v>
      </c>
      <c r="F1626" s="1">
        <v>-0.009112291863303312</v>
      </c>
      <c r="G1626" s="1">
        <v>0.002424874577744429</v>
      </c>
      <c r="H1626" s="1">
        <v>-0.02257300094282344</v>
      </c>
      <c r="I1626" s="1">
        <v>0.01683729784287014</v>
      </c>
      <c r="J1626" s="1">
        <v>0.01976480868094588</v>
      </c>
      <c r="K1626" s="1">
        <v>-0.009474401244085606</v>
      </c>
      <c r="L1626" s="1">
        <v>-0.01714582525648256</v>
      </c>
      <c r="M1626" s="1">
        <v>-0.02717139410709035</v>
      </c>
      <c r="N1626" s="1">
        <v>0.002780902170420152</v>
      </c>
      <c r="O1626" s="1">
        <v>0.007254968774458082</v>
      </c>
      <c r="P1626" s="1">
        <v>0.00559180536752546</v>
      </c>
      <c r="Q1626" s="1">
        <v>0.01755814961263824</v>
      </c>
      <c r="R1626" s="1">
        <v>0.03421956136254067</v>
      </c>
      <c r="S1626" s="1">
        <v>0.02314556957738434</v>
      </c>
      <c r="T1626" s="1">
        <v>-0.005460031055043668</v>
      </c>
      <c r="U1626" s="1">
        <v>-0.01046250778212576</v>
      </c>
      <c r="V1626" s="1">
        <v>0.04864052133483998</v>
      </c>
      <c r="W1626" s="1">
        <v>0.0005808886221876364</v>
      </c>
      <c r="X1626" s="1">
        <v>-0.009330828925905754</v>
      </c>
      <c r="Y1626" s="1">
        <v>-0.01102078579682475</v>
      </c>
      <c r="Z1626" s="1">
        <v>0.03247973422233597</v>
      </c>
      <c r="AA1626" s="1">
        <v>-0.0151937957801066</v>
      </c>
      <c r="AB1626" s="1">
        <v>0.05925267869914763</v>
      </c>
      <c r="AC1626" s="1">
        <v>-0.01874220670987925</v>
      </c>
    </row>
    <row r="1627" spans="1:29">
      <c r="A1627" s="11">
        <v>38827</v>
      </c>
      <c r="B1627" s="1">
        <v>0.007654502309021538</v>
      </c>
      <c r="C1627" s="1">
        <v>-0.004518900023103956</v>
      </c>
      <c r="D1627" s="1">
        <v>0.01006665286363928</v>
      </c>
      <c r="E1627" s="1">
        <v>-0.01355353865469422</v>
      </c>
      <c r="F1627" s="1">
        <v>0.002441100280022646</v>
      </c>
      <c r="G1627" s="1">
        <v>0.006934326107576938</v>
      </c>
      <c r="H1627" s="1">
        <v>-0.006944800635952375</v>
      </c>
      <c r="I1627" s="1">
        <v>0.001767893050750535</v>
      </c>
      <c r="J1627" s="1">
        <v>0.0566733302135114</v>
      </c>
      <c r="K1627" s="1">
        <v>-0.001804901025272199</v>
      </c>
      <c r="L1627" s="1">
        <v>-0.0006710740465827314</v>
      </c>
      <c r="M1627" s="1">
        <v>-0.02729977081831547</v>
      </c>
      <c r="N1627" s="1">
        <v>0.01134343464854282</v>
      </c>
      <c r="O1627" s="1">
        <v>0.00548031798866111</v>
      </c>
      <c r="P1627" s="1">
        <v>0.004912051060673051</v>
      </c>
      <c r="Q1627" s="1">
        <v>0.01496160858949014</v>
      </c>
      <c r="R1627" s="1">
        <v>0.07675207911651238</v>
      </c>
      <c r="S1627" s="1">
        <v>0.0185614639468461</v>
      </c>
      <c r="T1627" s="1">
        <v>-0.0005863195537203492</v>
      </c>
      <c r="U1627" s="1">
        <v>0.02569523090173997</v>
      </c>
      <c r="V1627" s="1">
        <v>-0.03238758102002837</v>
      </c>
      <c r="W1627" s="1">
        <v>0.001217926725986196</v>
      </c>
      <c r="X1627" s="1">
        <v>0.03085405474880343</v>
      </c>
      <c r="Y1627" s="1">
        <v>0.003943174215165657</v>
      </c>
      <c r="Z1627" s="1">
        <v>0.05774133666363213</v>
      </c>
      <c r="AA1627" s="1">
        <v>0.008564368584905946</v>
      </c>
      <c r="AB1627" s="1">
        <v>0.013544451201285</v>
      </c>
      <c r="AC1627" s="1">
        <v>-0.01088894379442218</v>
      </c>
    </row>
    <row r="1628" spans="1:29">
      <c r="A1628" s="11">
        <v>38828</v>
      </c>
      <c r="B1628" s="1">
        <v>-0.01375949139069677</v>
      </c>
      <c r="C1628" s="1">
        <v>-0.005935545810737186</v>
      </c>
      <c r="D1628" s="1">
        <v>-0.004761387818656426</v>
      </c>
      <c r="E1628" s="1">
        <v>-0.004228063980576069</v>
      </c>
      <c r="F1628" s="1">
        <v>-0.01060809460575241</v>
      </c>
      <c r="G1628" s="1">
        <v>-0.006886572369006916</v>
      </c>
      <c r="H1628" s="1">
        <v>-0.005366304963742685</v>
      </c>
      <c r="I1628" s="1">
        <v>-0.001588275648933157</v>
      </c>
      <c r="J1628" s="1">
        <v>-0.01950324895149913</v>
      </c>
      <c r="K1628" s="1">
        <v>0.02983176200940441</v>
      </c>
      <c r="L1628" s="1">
        <v>0.007660275411850881</v>
      </c>
      <c r="M1628" s="1">
        <v>-0.001574873033356239</v>
      </c>
      <c r="N1628" s="1">
        <v>-0.0009970385843336427</v>
      </c>
      <c r="O1628" s="1">
        <v>0.0102779327734337</v>
      </c>
      <c r="P1628" s="1">
        <v>-0.001844365991954366</v>
      </c>
      <c r="Q1628" s="1">
        <v>-0.004222328150900623</v>
      </c>
      <c r="R1628" s="1">
        <v>-0.01773225589043137</v>
      </c>
      <c r="S1628" s="1">
        <v>0.002847428028120991</v>
      </c>
      <c r="T1628" s="1">
        <v>-0.01696003348156783</v>
      </c>
      <c r="U1628" s="1">
        <v>-0.01413872279843309</v>
      </c>
      <c r="V1628" s="1">
        <v>-0.001233274347512525</v>
      </c>
      <c r="W1628" s="1">
        <v>-0.01199199993378608</v>
      </c>
      <c r="X1628" s="1">
        <v>0.0280404084835435</v>
      </c>
      <c r="Y1628" s="1">
        <v>-0.009904425587641041</v>
      </c>
      <c r="Z1628" s="1">
        <v>0.01638440285525178</v>
      </c>
      <c r="AA1628" s="1">
        <v>-0.02659824784680498</v>
      </c>
      <c r="AB1628" s="1">
        <v>0.01185366052272019</v>
      </c>
      <c r="AC1628" s="1">
        <v>-0.009384641546135719</v>
      </c>
    </row>
    <row r="1629" spans="1:29">
      <c r="A1629" s="11">
        <v>38831</v>
      </c>
      <c r="B1629" s="1">
        <v>-0.006684996407119614</v>
      </c>
      <c r="C1629" s="1">
        <v>0.01674289787131644</v>
      </c>
      <c r="D1629" s="1">
        <v>-0.02801145726809562</v>
      </c>
      <c r="E1629" s="1">
        <v>-0.01554168851820426</v>
      </c>
      <c r="F1629" s="1">
        <v>-0.01230632577035773</v>
      </c>
      <c r="G1629" s="1">
        <v>0.006127741232522688</v>
      </c>
      <c r="H1629" s="1">
        <v>0.0006540650297384154</v>
      </c>
      <c r="I1629" s="1">
        <v>-0.03093144769872791</v>
      </c>
      <c r="J1629" s="1">
        <v>0.004735940136788575</v>
      </c>
      <c r="K1629" s="1">
        <v>0.003687250827969946</v>
      </c>
      <c r="L1629" s="1">
        <v>-0.02934849376742832</v>
      </c>
      <c r="M1629" s="1">
        <v>-0.01280269096624853</v>
      </c>
      <c r="N1629" s="1">
        <v>0.01546881192823513</v>
      </c>
      <c r="O1629" s="1">
        <v>-0.004855576292399633</v>
      </c>
      <c r="P1629" s="1">
        <v>-0.01903362122841001</v>
      </c>
      <c r="Q1629" s="1">
        <v>0.003719538583933035</v>
      </c>
      <c r="R1629" s="1">
        <v>0.0023078691232985</v>
      </c>
      <c r="S1629" s="1">
        <v>-0.01362863549564741</v>
      </c>
      <c r="T1629" s="1">
        <v>-0.007107293474569287</v>
      </c>
      <c r="U1629" s="1">
        <v>-0.02570070842823746</v>
      </c>
      <c r="V1629" s="1">
        <v>-0.03059397209836845</v>
      </c>
      <c r="W1629" s="1">
        <v>-0.005863086424577002</v>
      </c>
      <c r="X1629" s="1">
        <v>-0.01981822550944579</v>
      </c>
      <c r="Y1629" s="1">
        <v>-0.01259062738933703</v>
      </c>
      <c r="Z1629" s="1">
        <v>-0.001527927471727031</v>
      </c>
      <c r="AA1629" s="1">
        <v>-0.01122565096102823</v>
      </c>
      <c r="AB1629" s="1">
        <v>-0.007685539950713971</v>
      </c>
      <c r="AC1629" s="1">
        <v>-0.03005991147739939</v>
      </c>
    </row>
    <row r="1630" spans="1:29">
      <c r="A1630" s="11">
        <v>38832</v>
      </c>
      <c r="B1630" s="1">
        <v>0.01565459434803906</v>
      </c>
      <c r="C1630" s="1">
        <v>-0.01473967233717155</v>
      </c>
      <c r="D1630" s="1">
        <v>-0.04455797447747001</v>
      </c>
      <c r="E1630" s="1">
        <v>-0.04485962269341215</v>
      </c>
      <c r="F1630" s="1">
        <v>-0.01703405744729736</v>
      </c>
      <c r="G1630" s="1">
        <v>-0.008655146513812162</v>
      </c>
      <c r="H1630" s="1">
        <v>-0.009804083593746404</v>
      </c>
      <c r="I1630" s="1">
        <v>0.00273568666214441</v>
      </c>
      <c r="J1630" s="1">
        <v>-0.02946033734828468</v>
      </c>
      <c r="K1630" s="1">
        <v>-0.02658744044164618</v>
      </c>
      <c r="L1630" s="1">
        <v>-0.0196424961615338</v>
      </c>
      <c r="M1630" s="1">
        <v>0.005826828738513257</v>
      </c>
      <c r="N1630" s="1">
        <v>-0.03046651016161639</v>
      </c>
      <c r="O1630" s="1">
        <v>-0.02013603592380697</v>
      </c>
      <c r="P1630" s="1">
        <v>0.01676548196547256</v>
      </c>
      <c r="Q1630" s="1">
        <v>-0.01789892218277711</v>
      </c>
      <c r="R1630" s="1">
        <v>-0.02261576540411103</v>
      </c>
      <c r="S1630" s="1">
        <v>-0.05641912010635108</v>
      </c>
      <c r="T1630" s="1">
        <v>-0.01546361375581062</v>
      </c>
      <c r="U1630" s="1">
        <v>-0.02505784177166348</v>
      </c>
      <c r="V1630" s="1">
        <v>-0.02935907957744643</v>
      </c>
      <c r="W1630" s="1">
        <v>-0.03025653072917334</v>
      </c>
      <c r="X1630" s="1">
        <v>-0.04392909056272909</v>
      </c>
      <c r="Y1630" s="1">
        <v>-0.04288198768025586</v>
      </c>
      <c r="Z1630" s="1">
        <v>-0.04659883198671577</v>
      </c>
      <c r="AA1630" s="1">
        <v>-0.01498502474971597</v>
      </c>
      <c r="AB1630" s="1">
        <v>-0.02714477851021668</v>
      </c>
      <c r="AC1630" s="1">
        <v>-0.01023677162606018</v>
      </c>
    </row>
    <row r="1631" spans="1:29">
      <c r="A1631" s="11">
        <v>38833</v>
      </c>
      <c r="B1631" s="1">
        <v>0.02866606607310662</v>
      </c>
      <c r="C1631" s="1">
        <v>0.04616622238950119</v>
      </c>
      <c r="D1631" s="1">
        <v>0.03336714349029823</v>
      </c>
      <c r="E1631" s="1">
        <v>0.05764984121062744</v>
      </c>
      <c r="F1631" s="1">
        <v>0.01111301459791347</v>
      </c>
      <c r="G1631" s="1">
        <v>0.006629146342557624</v>
      </c>
      <c r="H1631" s="1">
        <v>0.005610969150393386</v>
      </c>
      <c r="I1631" s="1">
        <v>0.01503686358344236</v>
      </c>
      <c r="J1631" s="1">
        <v>0.03909687815584073</v>
      </c>
      <c r="K1631" s="1">
        <v>0.04097030377279465</v>
      </c>
      <c r="L1631" s="1">
        <v>0.02644956858475211</v>
      </c>
      <c r="M1631" s="1">
        <v>0.05035963918658948</v>
      </c>
      <c r="N1631" s="1">
        <v>0.02154078202358201</v>
      </c>
      <c r="O1631" s="1">
        <v>0.01952261570150449</v>
      </c>
      <c r="P1631" s="1">
        <v>-0.006855114107262694</v>
      </c>
      <c r="Q1631" s="1">
        <v>0.04554376809519334</v>
      </c>
      <c r="R1631" s="1">
        <v>0.02465725139585495</v>
      </c>
      <c r="S1631" s="1">
        <v>0.02867595178189242</v>
      </c>
      <c r="T1631" s="1">
        <v>0.009767958461226911</v>
      </c>
      <c r="U1631" s="1">
        <v>0.03998362899886621</v>
      </c>
      <c r="V1631" s="1">
        <v>0.001491592503503725</v>
      </c>
      <c r="W1631" s="1">
        <v>0.01830659752286423</v>
      </c>
      <c r="X1631" s="1">
        <v>0.04523893807443824</v>
      </c>
      <c r="Y1631" s="1">
        <v>0.01715488968395951</v>
      </c>
      <c r="Z1631" s="1">
        <v>0.05192588333178216</v>
      </c>
      <c r="AA1631" s="1">
        <v>0.0125132220593509</v>
      </c>
      <c r="AB1631" s="1">
        <v>-0.00436707647504142</v>
      </c>
      <c r="AC1631" s="1">
        <v>0.04165469485825879</v>
      </c>
    </row>
    <row r="1632" spans="1:29">
      <c r="A1632" s="11">
        <v>38834</v>
      </c>
      <c r="B1632" s="1">
        <v>-0.02520641066596596</v>
      </c>
      <c r="C1632" s="1">
        <v>-0.02636588446690036</v>
      </c>
      <c r="D1632" s="1">
        <v>0.004724454465544703</v>
      </c>
      <c r="E1632" s="1">
        <v>-0.01963047356773029</v>
      </c>
      <c r="F1632" s="1">
        <v>-0.01116289125438397</v>
      </c>
      <c r="G1632" s="1">
        <v>-0.01172507289171165</v>
      </c>
      <c r="H1632" s="1">
        <v>-0.0283890853187142</v>
      </c>
      <c r="I1632" s="1">
        <v>-0.01535158539050685</v>
      </c>
      <c r="J1632" s="1">
        <v>0.014489163434942</v>
      </c>
      <c r="K1632" s="1">
        <v>-0.005006046525723673</v>
      </c>
      <c r="L1632" s="1">
        <v>-0.0286052877931946</v>
      </c>
      <c r="M1632" s="1">
        <v>-0.01770146931567407</v>
      </c>
      <c r="N1632" s="1">
        <v>0.006202056701742675</v>
      </c>
      <c r="O1632" s="1">
        <v>-0.02519593554901789</v>
      </c>
      <c r="P1632" s="1">
        <v>0.01960295314401805</v>
      </c>
      <c r="Q1632" s="1">
        <v>-0.05918667014573487</v>
      </c>
      <c r="R1632" s="1">
        <v>0.01972093983155121</v>
      </c>
      <c r="S1632" s="1">
        <v>0.01720060668127865</v>
      </c>
      <c r="T1632" s="1">
        <v>-0.02017140973376508</v>
      </c>
      <c r="U1632" s="1">
        <v>-0.02955265204473156</v>
      </c>
      <c r="V1632" s="1">
        <v>0.005301985558026079</v>
      </c>
      <c r="W1632" s="1">
        <v>-0.01773874099781458</v>
      </c>
      <c r="X1632" s="1">
        <v>-0.02080615424191856</v>
      </c>
      <c r="Y1632" s="1">
        <v>-0.01085490278056067</v>
      </c>
      <c r="Z1632" s="1">
        <v>-0.02662692373840214</v>
      </c>
      <c r="AA1632" s="1">
        <v>-0.01821279545977861</v>
      </c>
      <c r="AB1632" s="1">
        <v>0.01498274904791441</v>
      </c>
      <c r="AC1632" s="1">
        <v>-0.003006160235523136</v>
      </c>
    </row>
    <row r="1633" spans="1:29">
      <c r="A1633" s="11">
        <v>38835</v>
      </c>
      <c r="B1633" s="1">
        <v>-0.006895620868136776</v>
      </c>
      <c r="C1633" s="1">
        <v>0.009982884743057863</v>
      </c>
      <c r="D1633" s="1">
        <v>-0.004413775350644134</v>
      </c>
      <c r="E1633" s="1">
        <v>-0.01010875869034156</v>
      </c>
      <c r="F1633" s="1">
        <v>0.0002085585166062831</v>
      </c>
      <c r="G1633" s="1">
        <v>-0.02779124499656282</v>
      </c>
      <c r="H1633" s="1">
        <v>-0.02094205063850829</v>
      </c>
      <c r="I1633" s="1">
        <v>-0.008310970358207825</v>
      </c>
      <c r="J1633" s="1">
        <v>-0.01750750597970996</v>
      </c>
      <c r="K1633" s="1">
        <v>0.01697592423938965</v>
      </c>
      <c r="L1633" s="1">
        <v>0.002218559899335393</v>
      </c>
      <c r="M1633" s="1">
        <v>0.01811090460396847</v>
      </c>
      <c r="N1633" s="1">
        <v>-0.009369071813761343</v>
      </c>
      <c r="O1633" s="1">
        <v>-0.006362327957516789</v>
      </c>
      <c r="P1633" s="1">
        <v>-0.001836432706328273</v>
      </c>
      <c r="Q1633" s="1">
        <v>-0.00709647897100063</v>
      </c>
      <c r="R1633" s="1">
        <v>0.01097269241001397</v>
      </c>
      <c r="S1633" s="1">
        <v>-0.04023311205528024</v>
      </c>
      <c r="T1633" s="1">
        <v>-0.009536277848844477</v>
      </c>
      <c r="U1633" s="1">
        <v>0.02661308682650332</v>
      </c>
      <c r="V1633" s="1">
        <v>0.03507883711553528</v>
      </c>
      <c r="W1633" s="1">
        <v>0.01343775439773975</v>
      </c>
      <c r="X1633" s="1">
        <v>-0.01219515068501753</v>
      </c>
      <c r="Y1633" s="1">
        <v>-0.008888144140413501</v>
      </c>
      <c r="Z1633" s="1">
        <v>-0.005878502262949614</v>
      </c>
      <c r="AA1633" s="1">
        <v>-0.01033519333763289</v>
      </c>
      <c r="AB1633" s="1">
        <v>-0.04520256676036394</v>
      </c>
      <c r="AC1633" s="1">
        <v>-0.01845561309503052</v>
      </c>
    </row>
    <row r="1634" spans="1:29">
      <c r="A1634" s="11">
        <v>38839</v>
      </c>
      <c r="B1634" s="1">
        <v>0.05829588113180195</v>
      </c>
      <c r="C1634" s="1">
        <v>0.003635568688939772</v>
      </c>
      <c r="D1634" s="1">
        <v>0.04271200756256177</v>
      </c>
      <c r="E1634" s="1">
        <v>0.03318918006020599</v>
      </c>
      <c r="F1634" s="1">
        <v>0.16783570410981</v>
      </c>
      <c r="G1634" s="1">
        <v>0.05717143897821098</v>
      </c>
      <c r="H1634" s="1">
        <v>-0.01983819437157142</v>
      </c>
      <c r="I1634" s="1">
        <v>0.04153653566876936</v>
      </c>
      <c r="J1634" s="1">
        <v>0.1064480647339079</v>
      </c>
      <c r="K1634" s="1">
        <v>0.006194893027603676</v>
      </c>
      <c r="L1634" s="1">
        <v>0.007835157298473616</v>
      </c>
      <c r="M1634" s="1">
        <v>0.006937498886375959</v>
      </c>
      <c r="N1634" s="1">
        <v>0.0328523105902141</v>
      </c>
      <c r="O1634" s="1">
        <v>0.01352655700759398</v>
      </c>
      <c r="P1634" s="1">
        <v>-0.004967782694130229</v>
      </c>
      <c r="Q1634" s="1">
        <v>0.02290993326413049</v>
      </c>
      <c r="R1634" s="1">
        <v>0.02205364451797109</v>
      </c>
      <c r="S1634" s="1">
        <v>0.04981788230914241</v>
      </c>
      <c r="T1634" s="1">
        <v>0.06207202282879898</v>
      </c>
      <c r="U1634" s="1">
        <v>0.01716948652975292</v>
      </c>
      <c r="V1634" s="1">
        <v>0.004122081160913282</v>
      </c>
      <c r="W1634" s="1">
        <v>0.03923971731258358</v>
      </c>
      <c r="X1634" s="1">
        <v>0.03234690904089099</v>
      </c>
      <c r="Y1634" s="1">
        <v>0.004758285321655231</v>
      </c>
      <c r="Z1634" s="1">
        <v>0.05818817590498337</v>
      </c>
      <c r="AA1634" s="1">
        <v>0.06908571599541413</v>
      </c>
      <c r="AB1634" s="1">
        <v>0.06640763567385388</v>
      </c>
      <c r="AC1634" s="1">
        <v>0.004002486623132073</v>
      </c>
    </row>
    <row r="1635" spans="1:29">
      <c r="A1635" s="11">
        <v>38840</v>
      </c>
      <c r="B1635" s="1">
        <v>0.01312204032856257</v>
      </c>
      <c r="C1635" s="1">
        <v>0.02716814427826475</v>
      </c>
      <c r="D1635" s="1">
        <v>-0.023538040665949</v>
      </c>
      <c r="E1635" s="1">
        <v>0.01311550739347389</v>
      </c>
      <c r="F1635" s="1">
        <v>-0.0175443574602473</v>
      </c>
      <c r="G1635" s="1">
        <v>0.009961987697499897</v>
      </c>
      <c r="H1635" s="1">
        <v>-0.01355153166214773</v>
      </c>
      <c r="I1635" s="1">
        <v>0.01397887317564805</v>
      </c>
      <c r="J1635" s="1">
        <v>-0.02076733099543326</v>
      </c>
      <c r="K1635" s="1">
        <v>0.004788790525350306</v>
      </c>
      <c r="L1635" s="1">
        <v>0.002259518545286499</v>
      </c>
      <c r="M1635" s="1">
        <v>0.01784329461668777</v>
      </c>
      <c r="N1635" s="1">
        <v>0.006746704014382043</v>
      </c>
      <c r="O1635" s="1">
        <v>0.01816314539963426</v>
      </c>
      <c r="P1635" s="1">
        <v>0.007673578372294321</v>
      </c>
      <c r="Q1635" s="1">
        <v>0.006344895369827741</v>
      </c>
      <c r="R1635" s="1">
        <v>0.004266981400152803</v>
      </c>
      <c r="S1635" s="1">
        <v>0.00405085253279891</v>
      </c>
      <c r="T1635" s="1">
        <v>0.02564914829119935</v>
      </c>
      <c r="U1635" s="1">
        <v>0.01933124408522602</v>
      </c>
      <c r="V1635" s="1">
        <v>0.02805010690737375</v>
      </c>
      <c r="W1635" s="1">
        <v>-0.006755092714902489</v>
      </c>
      <c r="X1635" s="1">
        <v>0.002924446707044392</v>
      </c>
      <c r="Y1635" s="1">
        <v>0.01839727627003818</v>
      </c>
      <c r="Z1635" s="1">
        <v>-0.008419777911079951</v>
      </c>
      <c r="AA1635" s="1">
        <v>0.001440022032845878</v>
      </c>
      <c r="AB1635" s="1">
        <v>0.06786880409638996</v>
      </c>
      <c r="AC1635" s="1">
        <v>-0.0001853417220228915</v>
      </c>
    </row>
    <row r="1636" spans="1:29">
      <c r="A1636" s="11">
        <v>38841</v>
      </c>
      <c r="B1636" s="1">
        <v>-0.007015848393701063</v>
      </c>
      <c r="C1636" s="1">
        <v>0.06138385272781433</v>
      </c>
      <c r="D1636" s="1">
        <v>0.004069660596164759</v>
      </c>
      <c r="E1636" s="1">
        <v>0.006378941199193688</v>
      </c>
      <c r="F1636" s="1">
        <v>-0.003692498107894515</v>
      </c>
      <c r="G1636" s="1">
        <v>-0.01377799791034973</v>
      </c>
      <c r="H1636" s="1">
        <v>0.01106171141653656</v>
      </c>
      <c r="I1636" s="1">
        <v>0.02380661700656117</v>
      </c>
      <c r="J1636" s="1">
        <v>-0.02661776794939585</v>
      </c>
      <c r="K1636" s="1">
        <v>-0.002723693420309981</v>
      </c>
      <c r="L1636" s="1">
        <v>0.01258163942134649</v>
      </c>
      <c r="M1636" s="1">
        <v>0.02473297393912244</v>
      </c>
      <c r="N1636" s="1">
        <v>0.002393841719803946</v>
      </c>
      <c r="O1636" s="1">
        <v>0.03280849738998026</v>
      </c>
      <c r="P1636" s="1">
        <v>-0.01357922081302865</v>
      </c>
      <c r="Q1636" s="1">
        <v>-0.002701985796557116</v>
      </c>
      <c r="R1636" s="1">
        <v>0.04311711666992069</v>
      </c>
      <c r="S1636" s="1">
        <v>-0.002882018274266596</v>
      </c>
      <c r="T1636" s="1">
        <v>-0.002859606894260458</v>
      </c>
      <c r="U1636" s="1">
        <v>-0.01001257630574026</v>
      </c>
      <c r="V1636" s="1">
        <v>0.01885540333056679</v>
      </c>
      <c r="W1636" s="1">
        <v>-0.01737961697052992</v>
      </c>
      <c r="X1636" s="1">
        <v>0.01041387392788828</v>
      </c>
      <c r="Y1636" s="1">
        <v>0.03085286127794906</v>
      </c>
      <c r="Z1636" s="1">
        <v>-0.01375090146565705</v>
      </c>
      <c r="AA1636" s="1">
        <v>0.009254059560868111</v>
      </c>
      <c r="AB1636" s="1">
        <v>0.07509125838688169</v>
      </c>
      <c r="AC1636" s="1">
        <v>0.003060015000719174</v>
      </c>
    </row>
    <row r="1637" spans="1:29">
      <c r="A1637" s="11">
        <v>38842</v>
      </c>
      <c r="B1637" s="1">
        <v>-0.01535300838739784</v>
      </c>
      <c r="C1637" s="1">
        <v>0.005710507421840871</v>
      </c>
      <c r="D1637" s="1">
        <v>0.004280344304431027</v>
      </c>
      <c r="E1637" s="1">
        <v>0.02740511476955465</v>
      </c>
      <c r="F1637" s="1">
        <v>0.02050589688632809</v>
      </c>
      <c r="G1637" s="1">
        <v>0.0127004170219216</v>
      </c>
      <c r="H1637" s="1">
        <v>0.03035107339750831</v>
      </c>
      <c r="I1637" s="1">
        <v>-0.005770869388138533</v>
      </c>
      <c r="J1637" s="1">
        <v>0.02245463223573285</v>
      </c>
      <c r="K1637" s="1">
        <v>-0.02747878826564742</v>
      </c>
      <c r="L1637" s="1">
        <v>0.0002490413383338108</v>
      </c>
      <c r="M1637" s="1">
        <v>-0.001354992188308368</v>
      </c>
      <c r="N1637" s="1">
        <v>-0.004536965825781225</v>
      </c>
      <c r="O1637" s="1">
        <v>0.02155297355137864</v>
      </c>
      <c r="P1637" s="1">
        <v>0.01218524778201258</v>
      </c>
      <c r="Q1637" s="1">
        <v>0.0273209159785246</v>
      </c>
      <c r="R1637" s="1">
        <v>0.01763577722131404</v>
      </c>
      <c r="S1637" s="1">
        <v>0.04335256045594993</v>
      </c>
      <c r="T1637" s="1">
        <v>-0.00531813019678351</v>
      </c>
      <c r="U1637" s="1">
        <v>-0.001518414175012639</v>
      </c>
      <c r="V1637" s="1">
        <v>0.0022859970034661</v>
      </c>
      <c r="W1637" s="1">
        <v>-0.008695724090702406</v>
      </c>
      <c r="X1637" s="1">
        <v>-0.001855097918712523</v>
      </c>
      <c r="Y1637" s="1">
        <v>-0.02082050459596707</v>
      </c>
      <c r="Z1637" s="1">
        <v>-0.02407625500904709</v>
      </c>
      <c r="AA1637" s="1">
        <v>-0.01319618627437202</v>
      </c>
      <c r="AB1637" s="1">
        <v>-0.01933439948950599</v>
      </c>
      <c r="AC1637" s="1">
        <v>-0.002588466955767976</v>
      </c>
    </row>
    <row r="1638" spans="1:29">
      <c r="A1638" s="11">
        <v>38845</v>
      </c>
      <c r="B1638" s="1">
        <v>-0.01200502640447665</v>
      </c>
      <c r="C1638" s="1">
        <v>-0.001754866047264936</v>
      </c>
      <c r="D1638" s="1">
        <v>0.00812811287901849</v>
      </c>
      <c r="E1638" s="1">
        <v>-0.0114316993325374</v>
      </c>
      <c r="F1638" s="1">
        <v>0.002471115499627752</v>
      </c>
      <c r="G1638" s="1">
        <v>0.009876176419078009</v>
      </c>
      <c r="H1638" s="1">
        <v>-0.003596344493267511</v>
      </c>
      <c r="I1638" s="1">
        <v>-0.002902329079106258</v>
      </c>
      <c r="J1638" s="1">
        <v>-0.005218459081279381</v>
      </c>
      <c r="K1638" s="1">
        <v>-0.006669193553875852</v>
      </c>
      <c r="L1638" s="1">
        <v>0.005027718435129058</v>
      </c>
      <c r="M1638" s="1">
        <v>-0.006444945745604169</v>
      </c>
      <c r="N1638" s="1">
        <v>-0.003118286381205371</v>
      </c>
      <c r="O1638" s="1">
        <v>-0.01264438793965883</v>
      </c>
      <c r="P1638" s="1">
        <v>-0.007535868188774941</v>
      </c>
      <c r="Q1638" s="1">
        <v>0.01054996062672431</v>
      </c>
      <c r="R1638" s="1">
        <v>0.05071619902773916</v>
      </c>
      <c r="S1638" s="1">
        <v>0.004986086732045703</v>
      </c>
      <c r="T1638" s="1">
        <v>0.003197334314499534</v>
      </c>
      <c r="U1638" s="1">
        <v>-0.0003717843636648066</v>
      </c>
      <c r="V1638" s="1">
        <v>-0.01688928794113975</v>
      </c>
      <c r="W1638" s="1">
        <v>0.006683396065024771</v>
      </c>
      <c r="X1638" s="1">
        <v>-0.005008279556035333</v>
      </c>
      <c r="Y1638" s="1">
        <v>0.0006199215946782743</v>
      </c>
      <c r="Z1638" s="1">
        <v>0.006323564179130603</v>
      </c>
      <c r="AA1638" s="1">
        <v>-0.001820611180735843</v>
      </c>
      <c r="AB1638" s="1">
        <v>0.06298362131059099</v>
      </c>
      <c r="AC1638" s="1">
        <v>-0.001761042101263932</v>
      </c>
    </row>
    <row r="1639" spans="1:29">
      <c r="A1639" s="11">
        <v>38846</v>
      </c>
      <c r="B1639" s="1">
        <v>0.02527925100316408</v>
      </c>
      <c r="C1639" s="1">
        <v>-0.02409773596441311</v>
      </c>
      <c r="D1639" s="1">
        <v>-0.01021813710022368</v>
      </c>
      <c r="E1639" s="1">
        <v>0.008443505864769163</v>
      </c>
      <c r="F1639" s="1">
        <v>-0.02227180091427361</v>
      </c>
      <c r="G1639" s="1">
        <v>0.01024545341850946</v>
      </c>
      <c r="H1639" s="1">
        <v>-0.005156454327305604</v>
      </c>
      <c r="I1639" s="1">
        <v>-0.02676596663539832</v>
      </c>
      <c r="J1639" s="1">
        <v>0.002185692307891562</v>
      </c>
      <c r="K1639" s="1">
        <v>-0.01325054239989687</v>
      </c>
      <c r="L1639" s="1">
        <v>0.00275703403122507</v>
      </c>
      <c r="M1639" s="1">
        <v>-0.004011967750692902</v>
      </c>
      <c r="N1639" s="1">
        <v>-0.00697752763833992</v>
      </c>
      <c r="O1639" s="1">
        <v>0.05688340690478877</v>
      </c>
      <c r="P1639" s="1">
        <v>0.000833575372073625</v>
      </c>
      <c r="Q1639" s="1">
        <v>0.04389734752268448</v>
      </c>
      <c r="R1639" s="1">
        <v>-0.0007790829595111237</v>
      </c>
      <c r="S1639" s="1">
        <v>0.01157648103627462</v>
      </c>
      <c r="T1639" s="1">
        <v>0.02001278319179245</v>
      </c>
      <c r="U1639" s="1">
        <v>-0.001343580775638453</v>
      </c>
      <c r="V1639" s="1">
        <v>-5.489902233057897E-05</v>
      </c>
      <c r="W1639" s="1">
        <v>0.02720791524106514</v>
      </c>
      <c r="X1639" s="1">
        <v>0.0235056842454866</v>
      </c>
      <c r="Y1639" s="1">
        <v>0.002036765317470657</v>
      </c>
      <c r="Z1639" s="1">
        <v>0.02397202673186749</v>
      </c>
      <c r="AA1639" s="1">
        <v>-0.002327272727272733</v>
      </c>
      <c r="AB1639" s="1">
        <v>-0.04255587726937782</v>
      </c>
      <c r="AC1639" s="1">
        <v>0.0003713090438519639</v>
      </c>
    </row>
    <row r="1640" spans="1:29">
      <c r="A1640" s="11">
        <v>38847</v>
      </c>
      <c r="B1640" s="1">
        <v>0.01961590998039098</v>
      </c>
      <c r="C1640" s="1">
        <v>-0.01632043332390765</v>
      </c>
      <c r="D1640" s="1">
        <v>-0.01089005098827278</v>
      </c>
      <c r="E1640" s="1">
        <v>-0.004732783168706289</v>
      </c>
      <c r="F1640" s="1">
        <v>-0.001640107084060927</v>
      </c>
      <c r="G1640" s="1">
        <v>0.08236000965861767</v>
      </c>
      <c r="H1640" s="1">
        <v>-0.006219834280700387</v>
      </c>
      <c r="I1640" s="1">
        <v>0.02157951251608514</v>
      </c>
      <c r="J1640" s="1">
        <v>0.04449303392067239</v>
      </c>
      <c r="K1640" s="1">
        <v>0.002148550134615013</v>
      </c>
      <c r="L1640" s="1">
        <v>0.005900002194630272</v>
      </c>
      <c r="M1640" s="1">
        <v>0.005141991872805729</v>
      </c>
      <c r="N1640" s="1">
        <v>-0.006300283023282671</v>
      </c>
      <c r="O1640" s="1">
        <v>-0.009299013603753403</v>
      </c>
      <c r="P1640" s="1">
        <v>0.0002775982527283283</v>
      </c>
      <c r="Q1640" s="1">
        <v>0.0307663652149972</v>
      </c>
      <c r="R1640" s="1">
        <v>0.01360371338704569</v>
      </c>
      <c r="S1640" s="1">
        <v>0.02615837164715096</v>
      </c>
      <c r="T1640" s="1">
        <v>0.026740196449764</v>
      </c>
      <c r="U1640" s="1">
        <v>-0.001354063044875287</v>
      </c>
      <c r="V1640" s="1">
        <v>-0.003922603351053877</v>
      </c>
      <c r="W1640" s="1">
        <v>-0.004443329963979892</v>
      </c>
      <c r="X1640" s="1">
        <v>-0.01074758100920492</v>
      </c>
      <c r="Y1640" s="1">
        <v>0.03481504837956018</v>
      </c>
      <c r="Z1640" s="1">
        <v>0.01234937978767126</v>
      </c>
      <c r="AA1640" s="1">
        <v>-0.003278120228480064</v>
      </c>
      <c r="AB1640" s="1">
        <v>0.005473610059449907</v>
      </c>
      <c r="AC1640" s="1">
        <v>0.007239898861646665</v>
      </c>
    </row>
    <row r="1641" spans="1:29">
      <c r="A1641" s="11">
        <v>38848</v>
      </c>
      <c r="B1641" s="1">
        <v>-0.004275293207647857</v>
      </c>
      <c r="C1641" s="1">
        <v>-0.03178208119685533</v>
      </c>
      <c r="D1641" s="1">
        <v>-0.02633786296244522</v>
      </c>
      <c r="E1641" s="1">
        <v>-0.00859528856509606</v>
      </c>
      <c r="F1641" s="1">
        <v>-0.007514242097190427</v>
      </c>
      <c r="G1641" s="1">
        <v>-0.01575801577734848</v>
      </c>
      <c r="H1641" s="1">
        <v>-0.02051471547004857</v>
      </c>
      <c r="I1641" s="1">
        <v>0.005718974499405283</v>
      </c>
      <c r="J1641" s="1">
        <v>0.01566083246696737</v>
      </c>
      <c r="K1641" s="1">
        <v>-0.005538714288051083</v>
      </c>
      <c r="L1641" s="1">
        <v>-6.098532757436992E-05</v>
      </c>
      <c r="M1641" s="1">
        <v>-0.01636950570997142</v>
      </c>
      <c r="N1641" s="1">
        <v>-0.006339738555668828</v>
      </c>
      <c r="O1641" s="1">
        <v>-0.005901960993311972</v>
      </c>
      <c r="P1641" s="1">
        <v>-0.00702944400804506</v>
      </c>
      <c r="Q1641" s="1">
        <v>-0.01849494148692754</v>
      </c>
      <c r="R1641" s="1">
        <v>-0.0509062547556538</v>
      </c>
      <c r="S1641" s="1">
        <v>-0.003717521948870095</v>
      </c>
      <c r="T1641" s="1">
        <v>-0.02564478395450964</v>
      </c>
      <c r="U1641" s="1">
        <v>0.01634650069238774</v>
      </c>
      <c r="V1641" s="1">
        <v>-0.02368128329126618</v>
      </c>
      <c r="W1641" s="1">
        <v>-0.01211459907443091</v>
      </c>
      <c r="X1641" s="1">
        <v>-0.01916679090242779</v>
      </c>
      <c r="Y1641" s="1">
        <v>-0.02186004242362394</v>
      </c>
      <c r="Z1641" s="1">
        <v>-0.04348142898958807</v>
      </c>
      <c r="AA1641" s="1">
        <v>-0.03162577580557424</v>
      </c>
      <c r="AB1641" s="1">
        <v>-0.01333294463971668</v>
      </c>
      <c r="AC1641" s="1">
        <v>0.004146424395022441</v>
      </c>
    </row>
    <row r="1642" spans="1:29">
      <c r="A1642" s="11">
        <v>38849</v>
      </c>
      <c r="B1642" s="1">
        <v>-0.03086004607437642</v>
      </c>
      <c r="C1642" s="1">
        <v>-0.04161548115626701</v>
      </c>
      <c r="D1642" s="1">
        <v>-0.01797446058802399</v>
      </c>
      <c r="E1642" s="1">
        <v>-0.004611709810573572</v>
      </c>
      <c r="F1642" s="1">
        <v>0.007203121914439947</v>
      </c>
      <c r="G1642" s="1">
        <v>-0.02322239724766317</v>
      </c>
      <c r="H1642" s="1">
        <v>-0.004437223871404106</v>
      </c>
      <c r="I1642" s="1">
        <v>0.00551402737502027</v>
      </c>
      <c r="J1642" s="1">
        <v>-0.001439078924507564</v>
      </c>
      <c r="K1642" s="1">
        <v>-0.01724777504190766</v>
      </c>
      <c r="L1642" s="1">
        <v>-0.004223309681289145</v>
      </c>
      <c r="M1642" s="1">
        <v>-0.03059727628881248</v>
      </c>
      <c r="N1642" s="1">
        <v>-0.01104304566815129</v>
      </c>
      <c r="O1642" s="1">
        <v>-0.009442229555925996</v>
      </c>
      <c r="P1642" s="1">
        <v>0.006706617059885511</v>
      </c>
      <c r="Q1642" s="1">
        <v>-0.02488401995959033</v>
      </c>
      <c r="R1642" s="1">
        <v>-0.03909004423888418</v>
      </c>
      <c r="S1642" s="1">
        <v>-0.02078900007569484</v>
      </c>
      <c r="T1642" s="1">
        <v>-0.01822923134486432</v>
      </c>
      <c r="U1642" s="1">
        <v>-0.003660521985307086</v>
      </c>
      <c r="V1642" s="1">
        <v>-0.006248679929841128</v>
      </c>
      <c r="W1642" s="1">
        <v>-0.01062001429917858</v>
      </c>
      <c r="X1642" s="1">
        <v>0.006479006272395393</v>
      </c>
      <c r="Y1642" s="1">
        <v>-0.003317340726594731</v>
      </c>
      <c r="Z1642" s="1">
        <v>0.007511334012636706</v>
      </c>
      <c r="AA1642" s="1">
        <v>-0.01861525231228256</v>
      </c>
      <c r="AB1642" s="1">
        <v>-0.03188376452138508</v>
      </c>
      <c r="AC1642" s="1">
        <v>-0.0005505094860493998</v>
      </c>
    </row>
    <row r="1643" spans="1:29">
      <c r="A1643" s="11">
        <v>38852</v>
      </c>
      <c r="B1643" s="1">
        <v>-0.04208774393280612</v>
      </c>
      <c r="C1643" s="1">
        <v>-0.02844548977522421</v>
      </c>
      <c r="D1643" s="1">
        <v>-0.01256124073034981</v>
      </c>
      <c r="E1643" s="1">
        <v>-0.03706435991025492</v>
      </c>
      <c r="F1643" s="1">
        <v>-0.02507694794983217</v>
      </c>
      <c r="G1643" s="1">
        <v>-0.0922916633467572</v>
      </c>
      <c r="H1643" s="1">
        <v>-0.03530032617362355</v>
      </c>
      <c r="I1643" s="1">
        <v>-0.03627341193182121</v>
      </c>
      <c r="J1643" s="1">
        <v>-0.1369158661843572</v>
      </c>
      <c r="K1643" s="1">
        <v>-0.04131611283872572</v>
      </c>
      <c r="L1643" s="1">
        <v>-0.02812803923526541</v>
      </c>
      <c r="M1643" s="1">
        <v>-0.02923843251598668</v>
      </c>
      <c r="N1643" s="1">
        <v>-0.05210919185815943</v>
      </c>
      <c r="O1643" s="1">
        <v>-0.03747822760897901</v>
      </c>
      <c r="P1643" s="1">
        <v>-0.05421887334943298</v>
      </c>
      <c r="Q1643" s="1">
        <v>-0.03667747901282237</v>
      </c>
      <c r="R1643" s="1">
        <v>-0.04236793527218918</v>
      </c>
      <c r="S1643" s="1">
        <v>-0.07457791470950237</v>
      </c>
      <c r="T1643" s="1">
        <v>-0.03624896894351426</v>
      </c>
      <c r="U1643" s="1">
        <v>-0.04686283201536079</v>
      </c>
      <c r="V1643" s="1">
        <v>-0.02189343967579771</v>
      </c>
      <c r="W1643" s="1">
        <v>-0.01968909458586066</v>
      </c>
      <c r="X1643" s="1">
        <v>-0.04729276761842616</v>
      </c>
      <c r="Y1643" s="1">
        <v>-0.00902160534680041</v>
      </c>
      <c r="Z1643" s="1">
        <v>-0.08884063261211916</v>
      </c>
      <c r="AA1643" s="1">
        <v>-0.03061557344326915</v>
      </c>
      <c r="AB1643" s="1">
        <v>-0.1200301727195739</v>
      </c>
      <c r="AC1643" s="1">
        <v>-0.01827189458305745</v>
      </c>
    </row>
    <row r="1644" spans="1:29">
      <c r="A1644" s="11">
        <v>38853</v>
      </c>
      <c r="B1644" s="1">
        <v>-0.01474664110889978</v>
      </c>
      <c r="C1644" s="1">
        <v>-0.00776771701202128</v>
      </c>
      <c r="D1644" s="1">
        <v>-0.04818867524644932</v>
      </c>
      <c r="E1644" s="1">
        <v>0.01327950934521094</v>
      </c>
      <c r="F1644" s="1">
        <v>0.00883432481531532</v>
      </c>
      <c r="G1644" s="1">
        <v>-0.001627006672215381</v>
      </c>
      <c r="H1644" s="1">
        <v>0.01293641821018876</v>
      </c>
      <c r="I1644" s="1">
        <v>0.004920014440708664</v>
      </c>
      <c r="J1644" s="1">
        <v>0.0314884297413951</v>
      </c>
      <c r="K1644" s="1">
        <v>0.03222749025927385</v>
      </c>
      <c r="L1644" s="1">
        <v>-0.0003331382601078348</v>
      </c>
      <c r="M1644" s="1">
        <v>-0.0005524126647066252</v>
      </c>
      <c r="N1644" s="1">
        <v>0.01989526557132981</v>
      </c>
      <c r="O1644" s="1">
        <v>0.02250753338321165</v>
      </c>
      <c r="P1644" s="1">
        <v>-0.02015286503939684</v>
      </c>
      <c r="Q1644" s="1">
        <v>-0.005225043818299802</v>
      </c>
      <c r="R1644" s="1">
        <v>0.02158285611424682</v>
      </c>
      <c r="S1644" s="1">
        <v>0.03647040103181398</v>
      </c>
      <c r="T1644" s="1">
        <v>5.420542897249803E-05</v>
      </c>
      <c r="U1644" s="1">
        <v>0.01082541271122039</v>
      </c>
      <c r="V1644" s="1">
        <v>0.001578084984906303</v>
      </c>
      <c r="W1644" s="1">
        <v>-0.01234147170855504</v>
      </c>
      <c r="X1644" s="1">
        <v>0.01416734371772965</v>
      </c>
      <c r="Y1644" s="1">
        <v>-0.01078302956514865</v>
      </c>
      <c r="Z1644" s="1">
        <v>-0.02113714847417625</v>
      </c>
      <c r="AA1644" s="1">
        <v>0.02863024334904818</v>
      </c>
      <c r="AB1644" s="1">
        <v>0.02396808813107154</v>
      </c>
      <c r="AC1644" s="1">
        <v>-0.000841936308582536</v>
      </c>
    </row>
    <row r="1645" spans="1:29">
      <c r="A1645" s="11">
        <v>38854</v>
      </c>
      <c r="B1645" s="1">
        <v>0.0195611951901753</v>
      </c>
      <c r="C1645" s="1">
        <v>0.009273680169433307</v>
      </c>
      <c r="D1645" s="1">
        <v>0.02513909917978863</v>
      </c>
      <c r="E1645" s="1">
        <v>-0.02013299021508808</v>
      </c>
      <c r="F1645" s="1">
        <v>0.02066952680318224</v>
      </c>
      <c r="G1645" s="1">
        <v>0.03454469970898599</v>
      </c>
      <c r="H1645" s="1">
        <v>0.01806257917873144</v>
      </c>
      <c r="I1645" s="1">
        <v>-0.004011108333570212</v>
      </c>
      <c r="J1645" s="1">
        <v>0.007863279444376925</v>
      </c>
      <c r="K1645" s="1">
        <v>0.01773496678877295</v>
      </c>
      <c r="L1645" s="1">
        <v>0.01846027019933105</v>
      </c>
      <c r="M1645" s="1">
        <v>-0.01612766139765986</v>
      </c>
      <c r="N1645" s="1">
        <v>0.04876782742986041</v>
      </c>
      <c r="O1645" s="1">
        <v>0.04020798260741376</v>
      </c>
      <c r="P1645" s="1">
        <v>0.04582655752821618</v>
      </c>
      <c r="Q1645" s="1">
        <v>0.0596146723533435</v>
      </c>
      <c r="R1645" s="1">
        <v>0.04072052732850051</v>
      </c>
      <c r="S1645" s="1">
        <v>0.04767311981825761</v>
      </c>
      <c r="T1645" s="1">
        <v>0.07116189547817853</v>
      </c>
      <c r="U1645" s="1">
        <v>0.03075639942170838</v>
      </c>
      <c r="V1645" s="1">
        <v>0.03320119200531924</v>
      </c>
      <c r="W1645" s="1">
        <v>0.01684450495321821</v>
      </c>
      <c r="X1645" s="1">
        <v>0.03395661497046687</v>
      </c>
      <c r="Y1645" s="1">
        <v>0.01134732252876502</v>
      </c>
      <c r="Z1645" s="1">
        <v>0.06556404216550105</v>
      </c>
      <c r="AA1645" s="1">
        <v>0.03297258608700004</v>
      </c>
      <c r="AB1645" s="1">
        <v>0.06469235383432226</v>
      </c>
      <c r="AC1645" s="1">
        <v>0.0183469985636342</v>
      </c>
    </row>
    <row r="1646" spans="1:29">
      <c r="A1646" s="11">
        <v>38855</v>
      </c>
      <c r="B1646" s="1">
        <v>-0.05421502717375826</v>
      </c>
      <c r="C1646" s="1">
        <v>-0.02732670917563162</v>
      </c>
      <c r="D1646" s="1">
        <v>-0.05308096241064775</v>
      </c>
      <c r="E1646" s="1">
        <v>-0.04884681476898545</v>
      </c>
      <c r="F1646" s="1">
        <v>-0.04874791813105894</v>
      </c>
      <c r="G1646" s="1">
        <v>-0.061742002867196</v>
      </c>
      <c r="H1646" s="1">
        <v>-0.05555564312032502</v>
      </c>
      <c r="I1646" s="1">
        <v>-0.02919588569464826</v>
      </c>
      <c r="J1646" s="1">
        <v>-0.1184029558492858</v>
      </c>
      <c r="K1646" s="1">
        <v>-0.06244335222206665</v>
      </c>
      <c r="L1646" s="1">
        <v>-0.05431414881710239</v>
      </c>
      <c r="M1646" s="1">
        <v>-0.03681129511330006</v>
      </c>
      <c r="N1646" s="1">
        <v>-0.06436589981537699</v>
      </c>
      <c r="O1646" s="1">
        <v>-0.07836612330242942</v>
      </c>
      <c r="P1646" s="1">
        <v>-0.02682558398747503</v>
      </c>
      <c r="Q1646" s="1">
        <v>-0.06461469977919743</v>
      </c>
      <c r="R1646" s="1">
        <v>-0.07494025491322986</v>
      </c>
      <c r="S1646" s="1">
        <v>-0.1072589495160383</v>
      </c>
      <c r="T1646" s="1">
        <v>-0.08421747485932907</v>
      </c>
      <c r="U1646" s="1">
        <v>-0.09518741907906192</v>
      </c>
      <c r="V1646" s="1">
        <v>-0.025074666258321</v>
      </c>
      <c r="W1646" s="1">
        <v>-0.0710801084861008</v>
      </c>
      <c r="X1646" s="1">
        <v>-0.08745587134761523</v>
      </c>
      <c r="Y1646" s="1">
        <v>-0.03604552231011005</v>
      </c>
      <c r="Z1646" s="1">
        <v>-0.1092499668297465</v>
      </c>
      <c r="AA1646" s="1">
        <v>-0.1100410025260934</v>
      </c>
      <c r="AB1646" s="1">
        <v>-0.1164354955664659</v>
      </c>
      <c r="AC1646" s="1">
        <v>-0.06691770521321783</v>
      </c>
    </row>
    <row r="1647" spans="1:29">
      <c r="A1647" s="11">
        <v>38856</v>
      </c>
      <c r="B1647" s="1">
        <v>-0.004917765915957717</v>
      </c>
      <c r="C1647" s="1">
        <v>-0.01729858637799009</v>
      </c>
      <c r="D1647" s="1">
        <v>-0.01547288531054758</v>
      </c>
      <c r="E1647" s="1">
        <v>-0.08742604179120794</v>
      </c>
      <c r="F1647" s="1">
        <v>-0.03110457881146511</v>
      </c>
      <c r="G1647" s="1">
        <v>-0.00956849098222845</v>
      </c>
      <c r="H1647" s="1">
        <v>-0.007020892358432063</v>
      </c>
      <c r="I1647" s="1">
        <v>-0.01220010266554405</v>
      </c>
      <c r="J1647" s="1">
        <v>-0.01717858939856021</v>
      </c>
      <c r="K1647" s="1">
        <v>-0.05885758930131701</v>
      </c>
      <c r="L1647" s="1">
        <v>-0.01961170647637578</v>
      </c>
      <c r="M1647" s="1">
        <v>-0.02713239414461732</v>
      </c>
      <c r="N1647" s="1">
        <v>-0.05885440424170207</v>
      </c>
      <c r="O1647" s="1">
        <v>-0.04745159185537484</v>
      </c>
      <c r="P1647" s="1">
        <v>-0.08818905942522126</v>
      </c>
      <c r="Q1647" s="1">
        <v>-0.04532352762774106</v>
      </c>
      <c r="R1647" s="1">
        <v>-0.02657241903146523</v>
      </c>
      <c r="S1647" s="1">
        <v>-0.0740290125098928</v>
      </c>
      <c r="T1647" s="1">
        <v>-0.04109897023342202</v>
      </c>
      <c r="U1647" s="1">
        <v>-0.07121771912730035</v>
      </c>
      <c r="V1647" s="1">
        <v>-0.02288149661601324</v>
      </c>
      <c r="W1647" s="1">
        <v>-0.08935878130740482</v>
      </c>
      <c r="X1647" s="1">
        <v>-0.03786796407506221</v>
      </c>
      <c r="Y1647" s="1">
        <v>-0.03308604313785712</v>
      </c>
      <c r="Z1647" s="1">
        <v>-0.07476380555671513</v>
      </c>
      <c r="AA1647" s="1">
        <v>-0.06048071894639517</v>
      </c>
      <c r="AB1647" s="1">
        <v>0.02971358460733931</v>
      </c>
      <c r="AC1647" s="1">
        <v>-0.0391096848128788</v>
      </c>
    </row>
    <row r="1648" spans="1:29">
      <c r="A1648" s="11">
        <v>38859</v>
      </c>
      <c r="B1648" s="1">
        <v>-0.0006177919970322687</v>
      </c>
      <c r="C1648" s="1">
        <v>-0.01722867389973204</v>
      </c>
      <c r="D1648" s="1">
        <v>-0.02041095156765094</v>
      </c>
      <c r="E1648" s="1">
        <v>0.01473877077301733</v>
      </c>
      <c r="F1648" s="1">
        <v>-0.05381236293953995</v>
      </c>
      <c r="G1648" s="1">
        <v>-0.00915270898289211</v>
      </c>
      <c r="H1648" s="1">
        <v>-0.1018536890165875</v>
      </c>
      <c r="I1648" s="1">
        <v>-0.02803682006678709</v>
      </c>
      <c r="J1648" s="1">
        <v>-0.06753172615454706</v>
      </c>
      <c r="K1648" s="1">
        <v>-0.02057219230575491</v>
      </c>
      <c r="L1648" s="1">
        <v>-0.05068137592932342</v>
      </c>
      <c r="M1648" s="1">
        <v>-0.06127526105614123</v>
      </c>
      <c r="N1648" s="1">
        <v>-0.04641472872724162</v>
      </c>
      <c r="O1648" s="1">
        <v>0.005784927481115476</v>
      </c>
      <c r="P1648" s="1">
        <v>0.07778378891820159</v>
      </c>
      <c r="Q1648" s="1">
        <v>-0.06292424998161439</v>
      </c>
      <c r="R1648" s="1">
        <v>-0.04979042679329371</v>
      </c>
      <c r="S1648" s="1">
        <v>-0.1271300234624934</v>
      </c>
      <c r="T1648" s="1">
        <v>-0.01070057547283132</v>
      </c>
      <c r="U1648" s="1">
        <v>-0.07953622803515226</v>
      </c>
      <c r="V1648" s="1">
        <v>-0.04404804611716306</v>
      </c>
      <c r="W1648" s="1">
        <v>-0.07904282025075671</v>
      </c>
      <c r="X1648" s="1">
        <v>-0.09824806765027083</v>
      </c>
      <c r="Y1648" s="1">
        <v>-0.02104266787616649</v>
      </c>
      <c r="Z1648" s="1">
        <v>-0.06623043830195463</v>
      </c>
      <c r="AA1648" s="1">
        <v>-0.1204790864615352</v>
      </c>
      <c r="AB1648" s="1">
        <v>-0.03061570502286093</v>
      </c>
      <c r="AC1648" s="1">
        <v>-0.09411513170877572</v>
      </c>
    </row>
    <row r="1649" spans="1:29">
      <c r="A1649" s="11">
        <v>38860</v>
      </c>
      <c r="B1649" s="1">
        <v>-0.02549830867594349</v>
      </c>
      <c r="C1649" s="1">
        <v>0.05932464732476594</v>
      </c>
      <c r="D1649" s="1">
        <v>0.01240656615388658</v>
      </c>
      <c r="E1649" s="1">
        <v>-0.007702591825075045</v>
      </c>
      <c r="F1649" s="1">
        <v>-0.0001737174516203144</v>
      </c>
      <c r="G1649" s="1">
        <v>-0.001881575129347834</v>
      </c>
      <c r="H1649" s="1">
        <v>0.01787247322876762</v>
      </c>
      <c r="I1649" s="1">
        <v>-0.007306701776801483</v>
      </c>
      <c r="J1649" s="1">
        <v>0.08293089172771406</v>
      </c>
      <c r="K1649" s="1">
        <v>0.0004206120399539159</v>
      </c>
      <c r="L1649" s="1">
        <v>0.03079308917871271</v>
      </c>
      <c r="M1649" s="1">
        <v>0.01448192144560823</v>
      </c>
      <c r="N1649" s="1">
        <v>0.03759853629008458</v>
      </c>
      <c r="O1649" s="1">
        <v>-0.01453906453921994</v>
      </c>
      <c r="P1649" s="1">
        <v>-0.05180698972429276</v>
      </c>
      <c r="Q1649" s="1">
        <v>0.02365362023983231</v>
      </c>
      <c r="R1649" s="1">
        <v>0.04056383341133496</v>
      </c>
      <c r="S1649" s="1">
        <v>0.1666666529354341</v>
      </c>
      <c r="T1649" s="1">
        <v>0.01482879296858597</v>
      </c>
      <c r="U1649" s="1">
        <v>0.137010229495343</v>
      </c>
      <c r="V1649" s="1">
        <v>0.04781423333004087</v>
      </c>
      <c r="W1649" s="1">
        <v>0.05188253437488255</v>
      </c>
      <c r="X1649" s="1">
        <v>0.02257812764680533</v>
      </c>
      <c r="Y1649" s="1">
        <v>0.06477539319316805</v>
      </c>
      <c r="Z1649" s="1">
        <v>0.08462541959543701</v>
      </c>
      <c r="AA1649" s="1">
        <v>0.0558825189758736</v>
      </c>
      <c r="AB1649" s="1">
        <v>0.008147758225510282</v>
      </c>
      <c r="AC1649" s="1">
        <v>0.0732229926791621</v>
      </c>
    </row>
    <row r="1650" spans="1:29">
      <c r="A1650" s="11">
        <v>38861</v>
      </c>
      <c r="B1650" s="1">
        <v>-0.02362829433015479</v>
      </c>
      <c r="C1650" s="1">
        <v>-0.03957337358572555</v>
      </c>
      <c r="D1650" s="1">
        <v>-0.004935540113064074</v>
      </c>
      <c r="E1650" s="1">
        <v>0.0241738726998002</v>
      </c>
      <c r="F1650" s="1">
        <v>-0.01029175826979567</v>
      </c>
      <c r="G1650" s="1">
        <v>0.00154235663780522</v>
      </c>
      <c r="H1650" s="1">
        <v>-0.02362044123941853</v>
      </c>
      <c r="I1650" s="1">
        <v>-0.01612902346912626</v>
      </c>
      <c r="J1650" s="1">
        <v>-0.02675061111926214</v>
      </c>
      <c r="K1650" s="1">
        <v>-0.04723952602255421</v>
      </c>
      <c r="L1650" s="1">
        <v>-0.01707533202583356</v>
      </c>
      <c r="M1650" s="1">
        <v>-0.0218328349587209</v>
      </c>
      <c r="N1650" s="1">
        <v>-0.02191005610622343</v>
      </c>
      <c r="O1650" s="1">
        <v>-0.0637158207283921</v>
      </c>
      <c r="P1650" s="1">
        <v>0.02063399752973694</v>
      </c>
      <c r="Q1650" s="1">
        <v>-0.05855709964191758</v>
      </c>
      <c r="R1650" s="1">
        <v>-0.02952117646743613</v>
      </c>
      <c r="S1650" s="1">
        <v>-0.04118385886841236</v>
      </c>
      <c r="T1650" s="1">
        <v>-0.005386472480238158</v>
      </c>
      <c r="U1650" s="1">
        <v>-0.06933780059629868</v>
      </c>
      <c r="V1650" s="1">
        <v>-0.001834862185823627</v>
      </c>
      <c r="W1650" s="1">
        <v>0.03160860885167982</v>
      </c>
      <c r="X1650" s="1">
        <v>0.004557178964940345</v>
      </c>
      <c r="Y1650" s="1">
        <v>-0.03755563815439611</v>
      </c>
      <c r="Z1650" s="1">
        <v>-0.05256991536774969</v>
      </c>
      <c r="AA1650" s="1">
        <v>0.002496540507147982</v>
      </c>
      <c r="AB1650" s="1">
        <v>-0.0228053290683885</v>
      </c>
      <c r="AC1650" s="1">
        <v>-0.0416531666747092</v>
      </c>
    </row>
    <row r="1651" spans="1:29">
      <c r="A1651" s="11">
        <v>38862</v>
      </c>
      <c r="B1651" s="1">
        <v>-0.03703101222647842</v>
      </c>
      <c r="C1651" s="1">
        <v>0.05543737907806889</v>
      </c>
      <c r="D1651" s="1">
        <v>-0.02446134456056215</v>
      </c>
      <c r="E1651" s="1">
        <v>-0.03832824643106258</v>
      </c>
      <c r="F1651" s="1">
        <v>-0.002072541704216668</v>
      </c>
      <c r="G1651" s="1">
        <v>0.005304683388416498</v>
      </c>
      <c r="H1651" s="1">
        <v>-0.009848068091370288</v>
      </c>
      <c r="I1651" s="1">
        <v>-0.01359606219083553</v>
      </c>
      <c r="J1651" s="1">
        <v>-0.008622938218689091</v>
      </c>
      <c r="K1651" s="1">
        <v>0.04363172926333281</v>
      </c>
      <c r="L1651" s="1">
        <v>0.002161340944261791</v>
      </c>
      <c r="M1651" s="1">
        <v>-0.02886588676298196</v>
      </c>
      <c r="N1651" s="1">
        <v>0.04192977089961603</v>
      </c>
      <c r="O1651" s="1">
        <v>0.03696941540090326</v>
      </c>
      <c r="P1651" s="1">
        <v>-0.01691607126887285</v>
      </c>
      <c r="Q1651" s="1">
        <v>0.03589256594469159</v>
      </c>
      <c r="R1651" s="1">
        <v>0.01219961081170129</v>
      </c>
      <c r="S1651" s="1">
        <v>0.03020132943002674</v>
      </c>
      <c r="T1651" s="1">
        <v>0.003053548362692116</v>
      </c>
      <c r="U1651" s="1">
        <v>-0.02850656358212833</v>
      </c>
      <c r="V1651" s="1">
        <v>0.01921127776183229</v>
      </c>
      <c r="W1651" s="1">
        <v>0.01945276155259967</v>
      </c>
      <c r="X1651" s="1">
        <v>0.03188286642963689</v>
      </c>
      <c r="Y1651" s="1">
        <v>-0.05017008788838972</v>
      </c>
      <c r="Z1651" s="1">
        <v>0.06602613891850084</v>
      </c>
      <c r="AA1651" s="1">
        <v>-0.03162609427688678</v>
      </c>
      <c r="AB1651" s="1">
        <v>-0.009990289315048528</v>
      </c>
      <c r="AC1651" s="1">
        <v>0.07009220304954034</v>
      </c>
    </row>
    <row r="1652" spans="1:29">
      <c r="A1652" s="11">
        <v>38863</v>
      </c>
      <c r="B1652" s="1">
        <v>0.02108275707987994</v>
      </c>
      <c r="C1652" s="1">
        <v>-0.004968334468724356</v>
      </c>
      <c r="D1652" s="1">
        <v>0.01563277654326889</v>
      </c>
      <c r="E1652" s="1">
        <v>0.06147261382272395</v>
      </c>
      <c r="F1652" s="1">
        <v>-0.006688850860961937</v>
      </c>
      <c r="G1652" s="1">
        <v>0.009872258494415087</v>
      </c>
      <c r="H1652" s="1">
        <v>0.1037835116175438</v>
      </c>
      <c r="I1652" s="1">
        <v>0.02084015766838898</v>
      </c>
      <c r="J1652" s="1">
        <v>0.005980041827861493</v>
      </c>
      <c r="K1652" s="1">
        <v>0.02850483630867573</v>
      </c>
      <c r="L1652" s="1">
        <v>0.03736879894136513</v>
      </c>
      <c r="M1652" s="1">
        <v>0.02320442311997351</v>
      </c>
      <c r="N1652" s="1">
        <v>0.009922840495662388</v>
      </c>
      <c r="O1652" s="1">
        <v>-0.01252376862545046</v>
      </c>
      <c r="P1652" s="1">
        <v>-0.02434178656386887</v>
      </c>
      <c r="Q1652" s="1">
        <v>-0.02091370556203898</v>
      </c>
      <c r="R1652" s="1">
        <v>0.008947504411092044</v>
      </c>
      <c r="S1652" s="1">
        <v>0.0768729006417681</v>
      </c>
      <c r="T1652" s="1">
        <v>0.004537783454332533</v>
      </c>
      <c r="U1652" s="1">
        <v>0.0455031061425748</v>
      </c>
      <c r="V1652" s="1">
        <v>-0.01157710634327658</v>
      </c>
      <c r="W1652" s="1">
        <v>0.04578165006275281</v>
      </c>
      <c r="X1652" s="1">
        <v>0.007739878002035017</v>
      </c>
      <c r="Y1652" s="1">
        <v>-0.009648758545716452</v>
      </c>
      <c r="Z1652" s="1">
        <v>0.0717904616381777</v>
      </c>
      <c r="AA1652" s="1">
        <v>0.1004628717260778</v>
      </c>
      <c r="AB1652" s="1">
        <v>0.04880065608543238</v>
      </c>
      <c r="AC1652" s="1">
        <v>-0.02313653244630787</v>
      </c>
    </row>
    <row r="1653" spans="1:29">
      <c r="A1653" s="11">
        <v>38866</v>
      </c>
      <c r="B1653" s="1">
        <v>0.02081274703996772</v>
      </c>
      <c r="C1653" s="1">
        <v>-0.01842837668976482</v>
      </c>
      <c r="D1653" s="1">
        <v>0.007560007345907227</v>
      </c>
      <c r="E1653" s="1">
        <v>0.00784900515646747</v>
      </c>
      <c r="F1653" s="1">
        <v>-0.01903176631736414</v>
      </c>
      <c r="G1653" s="1">
        <v>-0.004719539529402406</v>
      </c>
      <c r="H1653" s="1">
        <v>-0.03486743981199791</v>
      </c>
      <c r="I1653" s="1">
        <v>-0.01246870256432986</v>
      </c>
      <c r="J1653" s="1">
        <v>0.02053490193549923</v>
      </c>
      <c r="K1653" s="1">
        <v>-0.008622389469253089</v>
      </c>
      <c r="L1653" s="1">
        <v>0.01139964111882841</v>
      </c>
      <c r="M1653" s="1">
        <v>-0.007127267502542001</v>
      </c>
      <c r="N1653" s="1">
        <v>-0.02865725672482466</v>
      </c>
      <c r="O1653" s="1">
        <v>0.0006766613910842434</v>
      </c>
      <c r="P1653" s="1">
        <v>0.03581046109079988</v>
      </c>
      <c r="Q1653" s="1">
        <v>0.01262986901261587</v>
      </c>
      <c r="R1653" s="1">
        <v>-0.002660556558563454</v>
      </c>
      <c r="S1653" s="1">
        <v>0.02601322615946655</v>
      </c>
      <c r="T1653" s="1">
        <v>0.008462313662980447</v>
      </c>
      <c r="U1653" s="1">
        <v>0.01229484345817444</v>
      </c>
      <c r="V1653" s="1">
        <v>-0.02513237424649317</v>
      </c>
      <c r="W1653" s="1">
        <v>0.004745411176547254</v>
      </c>
      <c r="X1653" s="1">
        <v>0.01216590458910516</v>
      </c>
      <c r="Y1653" s="1">
        <v>0.01908403745361786</v>
      </c>
      <c r="Z1653" s="1">
        <v>0.04304672931186126</v>
      </c>
      <c r="AA1653" s="1">
        <v>0.04502264421502722</v>
      </c>
      <c r="AB1653" s="1">
        <v>-0.00705839446209211</v>
      </c>
      <c r="AC1653" s="1">
        <v>-0.009157537008745775</v>
      </c>
    </row>
    <row r="1654" spans="1:29">
      <c r="A1654" s="11">
        <v>38867</v>
      </c>
      <c r="B1654" s="1">
        <v>-0.02297739698937873</v>
      </c>
      <c r="C1654" s="1">
        <v>-0.001089901379516589</v>
      </c>
      <c r="D1654" s="1">
        <v>-0.01747375359025383</v>
      </c>
      <c r="E1654" s="1">
        <v>0.01662811265101771</v>
      </c>
      <c r="F1654" s="1">
        <v>-0.009935121666657776</v>
      </c>
      <c r="G1654" s="1">
        <v>0.03336200235368514</v>
      </c>
      <c r="H1654" s="1">
        <v>-0.02090517179397955</v>
      </c>
      <c r="I1654" s="1">
        <v>-0.01857895728236691</v>
      </c>
      <c r="J1654" s="1">
        <v>-0.01906281625832573</v>
      </c>
      <c r="K1654" s="1">
        <v>0.0006213629186027081</v>
      </c>
      <c r="L1654" s="1">
        <v>0.0198138976973774</v>
      </c>
      <c r="M1654" s="1">
        <v>0.02251445676045227</v>
      </c>
      <c r="N1654" s="1">
        <v>-0.008148434048215192</v>
      </c>
      <c r="O1654" s="1">
        <v>0.03345988077500439</v>
      </c>
      <c r="P1654" s="1">
        <v>-0.003114714212253511</v>
      </c>
      <c r="Q1654" s="1">
        <v>-0.01297474267353704</v>
      </c>
      <c r="R1654" s="1">
        <v>-0.001046065565651899</v>
      </c>
      <c r="S1654" s="1">
        <v>-0.00707525408111831</v>
      </c>
      <c r="T1654" s="1">
        <v>-0.02449399472097535</v>
      </c>
      <c r="U1654" s="1">
        <v>-0.009612238622684788</v>
      </c>
      <c r="V1654" s="1">
        <v>-0.01925988365322229</v>
      </c>
      <c r="W1654" s="1">
        <v>-0.0315971749852213</v>
      </c>
      <c r="X1654" s="1">
        <v>-0.04255432964665373</v>
      </c>
      <c r="Y1654" s="1">
        <v>0.01971227633946326</v>
      </c>
      <c r="Z1654" s="1">
        <v>-0.02694997121407394</v>
      </c>
      <c r="AA1654" s="1">
        <v>0.04964207916184904</v>
      </c>
      <c r="AB1654" s="1">
        <v>0.02327142626674572</v>
      </c>
      <c r="AC1654" s="1">
        <v>0.000955906467094314</v>
      </c>
    </row>
    <row r="1655" spans="1:29">
      <c r="A1655" s="11">
        <v>38868</v>
      </c>
      <c r="B1655" s="1">
        <v>-0.0551506955549903</v>
      </c>
      <c r="C1655" s="1">
        <v>-0.03904465050237793</v>
      </c>
      <c r="D1655" s="1">
        <v>0.001616761928558308</v>
      </c>
      <c r="E1655" s="1">
        <v>-0.05031056762967778</v>
      </c>
      <c r="F1655" s="1">
        <v>-0.009560868370879105</v>
      </c>
      <c r="G1655" s="1">
        <v>-0.0294988065378633</v>
      </c>
      <c r="H1655" s="1">
        <v>-0.02052249010318774</v>
      </c>
      <c r="I1655" s="1">
        <v>-0.006532572344365439</v>
      </c>
      <c r="J1655" s="1">
        <v>-0.04129547023049374</v>
      </c>
      <c r="K1655" s="1">
        <v>-0.03373349769980194</v>
      </c>
      <c r="L1655" s="1">
        <v>-0.03854336307544093</v>
      </c>
      <c r="M1655" s="1">
        <v>-0.03308149967990992</v>
      </c>
      <c r="N1655" s="1">
        <v>-0.06288935520724859</v>
      </c>
      <c r="O1655" s="1">
        <v>-0.001062923416485728</v>
      </c>
      <c r="P1655" s="1">
        <v>-0.04936449672946464</v>
      </c>
      <c r="Q1655" s="1">
        <v>-0.05334355344760533</v>
      </c>
      <c r="R1655" s="1">
        <v>-0.0008377141045959879</v>
      </c>
      <c r="S1655" s="1">
        <v>-0.05581972509743005</v>
      </c>
      <c r="T1655" s="1">
        <v>-0.03208371566296042</v>
      </c>
      <c r="U1655" s="1">
        <v>-0.005792831187600433</v>
      </c>
      <c r="V1655" s="1">
        <v>-0.008372179813401215</v>
      </c>
      <c r="W1655" s="1">
        <v>-0.01600492273664456</v>
      </c>
      <c r="X1655" s="1">
        <v>-0.0006976854818886435</v>
      </c>
      <c r="Y1655" s="1">
        <v>-0.03324949295286816</v>
      </c>
      <c r="Z1655" s="1">
        <v>-0.05447894379920937</v>
      </c>
      <c r="AA1655" s="1">
        <v>-0.01022573928852077</v>
      </c>
      <c r="AB1655" s="1">
        <v>-0.05355669801169238</v>
      </c>
      <c r="AC1655" s="1">
        <v>-0.04542545311014912</v>
      </c>
    </row>
    <row r="1656" spans="1:29">
      <c r="A1656" s="11">
        <v>38869</v>
      </c>
      <c r="B1656" s="1">
        <v>-0.001226942908154505</v>
      </c>
      <c r="C1656" s="1">
        <v>-0.05968443262966738</v>
      </c>
      <c r="D1656" s="1">
        <v>-0.007005994587324649</v>
      </c>
      <c r="E1656" s="1">
        <v>-0.04599961975163969</v>
      </c>
      <c r="F1656" s="1">
        <v>-0.02004235696506029</v>
      </c>
      <c r="G1656" s="1">
        <v>-0.05386679972231867</v>
      </c>
      <c r="H1656" s="1">
        <v>-0.05333341606120212</v>
      </c>
      <c r="I1656" s="1">
        <v>-0.008789648242698678</v>
      </c>
      <c r="J1656" s="1">
        <v>-0.06221850917699567</v>
      </c>
      <c r="K1656" s="1">
        <v>-0.0361962084214773</v>
      </c>
      <c r="L1656" s="1">
        <v>-0.027492648524578</v>
      </c>
      <c r="M1656" s="1">
        <v>-0.02706275066548725</v>
      </c>
      <c r="N1656" s="1">
        <v>-0.0317411878601066</v>
      </c>
      <c r="O1656" s="1">
        <v>-0.06678646126405419</v>
      </c>
      <c r="P1656" s="1">
        <v>-0.0400967204551248</v>
      </c>
      <c r="Q1656" s="1">
        <v>-0.04613678691796763</v>
      </c>
      <c r="R1656" s="1">
        <v>-0.01991215233387755</v>
      </c>
      <c r="S1656" s="1">
        <v>-0.03647778731005147</v>
      </c>
      <c r="T1656" s="1">
        <v>-0.01669353691975139</v>
      </c>
      <c r="U1656" s="1">
        <v>-0.02928596003229866</v>
      </c>
      <c r="V1656" s="1">
        <v>-0.0135958740345663</v>
      </c>
      <c r="W1656" s="1">
        <v>-0.0406983097861483</v>
      </c>
      <c r="X1656" s="1">
        <v>-0.05780088852374565</v>
      </c>
      <c r="Y1656" s="1">
        <v>-0.03829255740815629</v>
      </c>
      <c r="Z1656" s="1">
        <v>-0.05462113905372756</v>
      </c>
      <c r="AA1656" s="1">
        <v>-0.0441957248962489</v>
      </c>
      <c r="AB1656" s="1">
        <v>-0.01295779567955235</v>
      </c>
      <c r="AC1656" s="1">
        <v>-0.01111861083901911</v>
      </c>
    </row>
    <row r="1657" spans="1:29">
      <c r="A1657" s="11">
        <v>38870</v>
      </c>
      <c r="B1657" s="1">
        <v>0.08406457705903181</v>
      </c>
      <c r="C1657" s="1">
        <v>0.03784204434155458</v>
      </c>
      <c r="D1657" s="1">
        <v>0.004772737639657132</v>
      </c>
      <c r="E1657" s="1">
        <v>0.01919559230007817</v>
      </c>
      <c r="F1657" s="1">
        <v>0.006052452419690768</v>
      </c>
      <c r="G1657" s="1">
        <v>0.01302869725225686</v>
      </c>
      <c r="H1657" s="1">
        <v>0.06282126234582464</v>
      </c>
      <c r="I1657" s="1">
        <v>0.03574111267033397</v>
      </c>
      <c r="J1657" s="1">
        <v>0.07925552715425321</v>
      </c>
      <c r="K1657" s="1">
        <v>0.0755554915763359</v>
      </c>
      <c r="L1657" s="1">
        <v>0.01984229431938522</v>
      </c>
      <c r="M1657" s="1">
        <v>0.003053110010578841</v>
      </c>
      <c r="N1657" s="1">
        <v>0.02653770110810627</v>
      </c>
      <c r="O1657" s="1">
        <v>0.05086817040952751</v>
      </c>
      <c r="P1657" s="1">
        <v>-0.01221172428213269</v>
      </c>
      <c r="Q1657" s="1">
        <v>0.05837110436667281</v>
      </c>
      <c r="R1657" s="1">
        <v>0.0353921130970769</v>
      </c>
      <c r="S1657" s="1">
        <v>0.05548302035110919</v>
      </c>
      <c r="T1657" s="1">
        <v>0.02442738220045948</v>
      </c>
      <c r="U1657" s="1">
        <v>0.01256028125302011</v>
      </c>
      <c r="V1657" s="1">
        <v>0.02441944704132859</v>
      </c>
      <c r="W1657" s="1">
        <v>0.04278874762980123</v>
      </c>
      <c r="X1657" s="1">
        <v>0.06377115526053645</v>
      </c>
      <c r="Y1657" s="1">
        <v>-0.006861326999972661</v>
      </c>
      <c r="Z1657" s="1">
        <v>0.05900382021559203</v>
      </c>
      <c r="AA1657" s="1">
        <v>0.01433728513801458</v>
      </c>
      <c r="AB1657" s="1">
        <v>-0.03385821751058982</v>
      </c>
      <c r="AC1657" s="1">
        <v>0.05666729672172033</v>
      </c>
    </row>
    <row r="1658" spans="1:29">
      <c r="A1658" s="11">
        <v>38873</v>
      </c>
      <c r="B1658" s="1">
        <v>-0.002590455324566032</v>
      </c>
      <c r="C1658" s="1">
        <v>-0.03232462857768403</v>
      </c>
      <c r="D1658" s="1">
        <v>-0.04949918256982377</v>
      </c>
      <c r="E1658" s="1">
        <v>-0.02219734594125577</v>
      </c>
      <c r="F1658" s="1">
        <v>-0.01857291053974408</v>
      </c>
      <c r="G1658" s="1">
        <v>0.02431288836675605</v>
      </c>
      <c r="H1658" s="1">
        <v>0.01262126642280625</v>
      </c>
      <c r="I1658" s="1">
        <v>-0.03352747098173348</v>
      </c>
      <c r="J1658" s="1">
        <v>-0.05229498507697572</v>
      </c>
      <c r="K1658" s="1">
        <v>-0.02623967395659021</v>
      </c>
      <c r="L1658" s="1">
        <v>-0.02139651894295047</v>
      </c>
      <c r="M1658" s="1">
        <v>-0.06278890962010186</v>
      </c>
      <c r="N1658" s="1">
        <v>-0.02646010070614835</v>
      </c>
      <c r="O1658" s="1">
        <v>0.01619103863021909</v>
      </c>
      <c r="P1658" s="1">
        <v>0.01698465904893975</v>
      </c>
      <c r="Q1658" s="1">
        <v>-0.03660510653072979</v>
      </c>
      <c r="R1658" s="1">
        <v>-0.03418232826905698</v>
      </c>
      <c r="S1658" s="1">
        <v>0.002473934376842735</v>
      </c>
      <c r="T1658" s="1">
        <v>-0.02956792532222541</v>
      </c>
      <c r="U1658" s="1">
        <v>-0.02661914305157009</v>
      </c>
      <c r="V1658" s="1">
        <v>-0.01929097618364006</v>
      </c>
      <c r="W1658" s="1">
        <v>-0.0613398361936105</v>
      </c>
      <c r="X1658" s="1">
        <v>-0.005127441492236318</v>
      </c>
      <c r="Y1658" s="1">
        <v>-0.01769098439136685</v>
      </c>
      <c r="Z1658" s="1">
        <v>-0.04519110215501354</v>
      </c>
      <c r="AA1658" s="1">
        <v>-0.05935033633663434</v>
      </c>
      <c r="AB1658" s="1">
        <v>0.0512129424472767</v>
      </c>
      <c r="AC1658" s="1">
        <v>-0.02638825984659443</v>
      </c>
    </row>
    <row r="1659" spans="1:29">
      <c r="A1659" s="11">
        <v>38874</v>
      </c>
      <c r="B1659" s="1">
        <v>-0.03863003252754349</v>
      </c>
      <c r="C1659" s="1">
        <v>-0.05197755260082215</v>
      </c>
      <c r="D1659" s="1">
        <v>-0.03396926947596512</v>
      </c>
      <c r="E1659" s="1">
        <v>-0.02453566390510886</v>
      </c>
      <c r="F1659" s="1">
        <v>-0.03263258064917107</v>
      </c>
      <c r="G1659" s="1">
        <v>-0.03904378328943581</v>
      </c>
      <c r="H1659" s="1">
        <v>-0.01038639277090581</v>
      </c>
      <c r="I1659" s="1">
        <v>-0.02272100261791199</v>
      </c>
      <c r="J1659" s="1">
        <v>-0.05488692482679036</v>
      </c>
      <c r="K1659" s="1">
        <v>-0.04689109995954466</v>
      </c>
      <c r="L1659" s="1">
        <v>-0.02083765402796278</v>
      </c>
      <c r="M1659" s="1">
        <v>-0.001443325848284993</v>
      </c>
      <c r="N1659" s="1">
        <v>-0.04686033977298909</v>
      </c>
      <c r="O1659" s="1">
        <v>-0.06980982903150046</v>
      </c>
      <c r="P1659" s="1">
        <v>-0.01204287580612684</v>
      </c>
      <c r="Q1659" s="1">
        <v>-0.04223252425985824</v>
      </c>
      <c r="R1659" s="1">
        <v>-0.0203704714697247</v>
      </c>
      <c r="S1659" s="1">
        <v>-0.03331322223758237</v>
      </c>
      <c r="T1659" s="1">
        <v>0.03212740624593691</v>
      </c>
      <c r="U1659" s="1">
        <v>0.002221500485258598</v>
      </c>
      <c r="V1659" s="1">
        <v>-0.04410200451416457</v>
      </c>
      <c r="W1659" s="1">
        <v>-0.05464270014683814</v>
      </c>
      <c r="X1659" s="1">
        <v>-0.02405204706034703</v>
      </c>
      <c r="Y1659" s="1">
        <v>0.001492189941072919</v>
      </c>
      <c r="Z1659" s="1">
        <v>-0.02841838768113247</v>
      </c>
      <c r="AA1659" s="1">
        <v>-0.01982537257980699</v>
      </c>
      <c r="AB1659" s="1">
        <v>-0.06323929416389507</v>
      </c>
      <c r="AC1659" s="1">
        <v>-0.02688561039948922</v>
      </c>
    </row>
    <row r="1660" spans="1:29">
      <c r="A1660" s="11">
        <v>38875</v>
      </c>
      <c r="B1660" s="1">
        <v>-0.01671437127555853</v>
      </c>
      <c r="C1660" s="1">
        <v>-0.04552514981506217</v>
      </c>
      <c r="D1660" s="1">
        <v>-0.04551096570455038</v>
      </c>
      <c r="E1660" s="1">
        <v>-0.004936565071498977</v>
      </c>
      <c r="F1660" s="1">
        <v>-0.003030997933939683</v>
      </c>
      <c r="G1660" s="1">
        <v>-0.01503471913710885</v>
      </c>
      <c r="H1660" s="1">
        <v>-0.03085646793220853</v>
      </c>
      <c r="I1660" s="1">
        <v>-0.002560012969726966</v>
      </c>
      <c r="J1660" s="1">
        <v>-0.04068339240555408</v>
      </c>
      <c r="K1660" s="1">
        <v>-0.01847785854581008</v>
      </c>
      <c r="L1660" s="1">
        <v>-0.0007770477111035401</v>
      </c>
      <c r="M1660" s="1">
        <v>-0.1137074551573973</v>
      </c>
      <c r="N1660" s="1">
        <v>-0.004916430014676343</v>
      </c>
      <c r="O1660" s="1">
        <v>-0.04396931711785024</v>
      </c>
      <c r="P1660" s="1">
        <v>-0.06301749529593637</v>
      </c>
      <c r="Q1660" s="1">
        <v>-0.04438379907670198</v>
      </c>
      <c r="R1660" s="1">
        <v>-0.01489245244507575</v>
      </c>
      <c r="S1660" s="1">
        <v>-0.1448625669093716</v>
      </c>
      <c r="T1660" s="1">
        <v>-0.0398166378266156</v>
      </c>
      <c r="U1660" s="1">
        <v>-0.08599549457240674</v>
      </c>
      <c r="V1660" s="1">
        <v>-0.0532798495023844</v>
      </c>
      <c r="W1660" s="1">
        <v>0.02107577036792119</v>
      </c>
      <c r="X1660" s="1">
        <v>-0.02816541424414321</v>
      </c>
      <c r="Y1660" s="1">
        <v>-0.006171901983343719</v>
      </c>
      <c r="Z1660" s="1">
        <v>-0.04049112929824428</v>
      </c>
      <c r="AA1660" s="1">
        <v>-0.1126094184579535</v>
      </c>
      <c r="AB1660" s="1">
        <v>-0.1104317114337308</v>
      </c>
      <c r="AC1660" s="1">
        <v>0.0003374547590366817</v>
      </c>
    </row>
    <row r="1661" spans="1:29">
      <c r="A1661" s="11">
        <v>38876</v>
      </c>
      <c r="B1661" s="1">
        <v>-0.1227678363399269</v>
      </c>
      <c r="C1661" s="1">
        <v>-0.06083866714777031</v>
      </c>
      <c r="D1661" s="1">
        <v>-0.01767403376781651</v>
      </c>
      <c r="E1661" s="1">
        <v>-0.06283940131707311</v>
      </c>
      <c r="F1661" s="1">
        <v>-0.06502693317017816</v>
      </c>
      <c r="G1661" s="1">
        <v>-0.1769945080809959</v>
      </c>
      <c r="H1661" s="1">
        <v>-0.04851635467285897</v>
      </c>
      <c r="I1661" s="1">
        <v>-0.03898719177049015</v>
      </c>
      <c r="J1661" s="1">
        <v>-0.01586259101755294</v>
      </c>
      <c r="K1661" s="1">
        <v>-0.07257859769865449</v>
      </c>
      <c r="L1661" s="1">
        <v>-0.02151493756711298</v>
      </c>
      <c r="M1661" s="1">
        <v>-0.08385442304578039</v>
      </c>
      <c r="N1661" s="1">
        <v>-0.02733850766751567</v>
      </c>
      <c r="O1661" s="1">
        <v>-0.01680833734103893</v>
      </c>
      <c r="P1661" s="1">
        <v>-0.1569711368849132</v>
      </c>
      <c r="Q1661" s="1">
        <v>-0.03441834337577554</v>
      </c>
      <c r="R1661" s="1">
        <v>-0.07536422760808137</v>
      </c>
      <c r="S1661" s="1">
        <v>-0.0440298129154304</v>
      </c>
      <c r="T1661" s="1">
        <v>-0.04741813167957398</v>
      </c>
      <c r="U1661" s="1">
        <v>-0.07204090875777736</v>
      </c>
      <c r="V1661" s="1">
        <v>-0.05842478247025085</v>
      </c>
      <c r="W1661" s="1">
        <v>-0.01401717691499338</v>
      </c>
      <c r="X1661" s="1">
        <v>-0.03394615599382733</v>
      </c>
      <c r="Y1661" s="1">
        <v>-0.07955007069163644</v>
      </c>
      <c r="Z1661" s="1">
        <v>-0.07810803151708656</v>
      </c>
      <c r="AA1661" s="1">
        <v>0.0353655553433061</v>
      </c>
      <c r="AB1661" s="1">
        <v>0.01369528858566205</v>
      </c>
      <c r="AC1661" s="1">
        <v>-0.05793239100775771</v>
      </c>
    </row>
    <row r="1662" spans="1:29">
      <c r="A1662" s="11">
        <v>38877</v>
      </c>
      <c r="B1662" s="1">
        <v>0.02055178684684966</v>
      </c>
      <c r="C1662" s="1">
        <v>0.01635230580371894</v>
      </c>
      <c r="D1662" s="1">
        <v>-0.000799803784809483</v>
      </c>
      <c r="E1662" s="1">
        <v>0.02772854015048076</v>
      </c>
      <c r="F1662" s="1">
        <v>0.02875734533297858</v>
      </c>
      <c r="G1662" s="1">
        <v>0.0682271011265736</v>
      </c>
      <c r="H1662" s="1">
        <v>0.09037087310739533</v>
      </c>
      <c r="I1662" s="1">
        <v>0.02894658758450741</v>
      </c>
      <c r="J1662" s="1">
        <v>0.04967124962571123</v>
      </c>
      <c r="K1662" s="1">
        <v>0.008314962486083877</v>
      </c>
      <c r="L1662" s="1">
        <v>0.03360123545916416</v>
      </c>
      <c r="M1662" s="1">
        <v>0.00415390139485039</v>
      </c>
      <c r="N1662" s="1">
        <v>0.08703002891223011</v>
      </c>
      <c r="O1662" s="1">
        <v>0.05880140987348725</v>
      </c>
      <c r="P1662" s="1">
        <v>0.163488523289363</v>
      </c>
      <c r="Q1662" s="1">
        <v>0.03345621690839407</v>
      </c>
      <c r="R1662" s="1">
        <v>0.1175366067916404</v>
      </c>
      <c r="S1662" s="1">
        <v>0.09914138099503922</v>
      </c>
      <c r="T1662" s="1">
        <v>0.004164392869328681</v>
      </c>
      <c r="U1662" s="1">
        <v>0.05382735310808417</v>
      </c>
      <c r="V1662" s="1">
        <v>0.05896197811167925</v>
      </c>
      <c r="W1662" s="1">
        <v>0.07592531609939646</v>
      </c>
      <c r="X1662" s="1">
        <v>0.05159735482214955</v>
      </c>
      <c r="Y1662" s="1">
        <v>0.01942527141239081</v>
      </c>
      <c r="Z1662" s="1">
        <v>0.07331135452363435</v>
      </c>
      <c r="AA1662" s="1">
        <v>0.07713810547457056</v>
      </c>
      <c r="AB1662" s="1">
        <v>-0.01399454159942648</v>
      </c>
      <c r="AC1662" s="1">
        <v>0.0365869692784031</v>
      </c>
    </row>
    <row r="1663" spans="1:29">
      <c r="A1663" s="11">
        <v>38880</v>
      </c>
      <c r="B1663" s="1">
        <v>-0.01515150138160404</v>
      </c>
      <c r="C1663" s="1">
        <v>-0.05600261302278164</v>
      </c>
      <c r="D1663" s="1">
        <v>-0.01312452521840934</v>
      </c>
      <c r="E1663" s="1">
        <v>-0.02624446603904562</v>
      </c>
      <c r="F1663" s="1">
        <v>0.00476153063482343</v>
      </c>
      <c r="G1663" s="1">
        <v>-0.02397665067444354</v>
      </c>
      <c r="H1663" s="1">
        <v>-0.001043833350215406</v>
      </c>
      <c r="I1663" s="1">
        <v>-0.02869352614101683</v>
      </c>
      <c r="J1663" s="1">
        <v>-0.04262007737725571</v>
      </c>
      <c r="K1663" s="1">
        <v>-0.04584060344302066</v>
      </c>
      <c r="L1663" s="1">
        <v>-0.01125378687566747</v>
      </c>
      <c r="M1663" s="1">
        <v>-0.02437624491190193</v>
      </c>
      <c r="N1663" s="1">
        <v>-0.03800616283463698</v>
      </c>
      <c r="O1663" s="1">
        <v>-0.02484041155843109</v>
      </c>
      <c r="P1663" s="1">
        <v>0.001501430837780093</v>
      </c>
      <c r="Q1663" s="1">
        <v>-0.01452236962231701</v>
      </c>
      <c r="R1663" s="1">
        <v>-0.02351656092666687</v>
      </c>
      <c r="S1663" s="1">
        <v>-0.04829556592040629</v>
      </c>
      <c r="T1663" s="1">
        <v>-0.03265934126306513</v>
      </c>
      <c r="U1663" s="1">
        <v>-0.02613816796239221</v>
      </c>
      <c r="V1663" s="1">
        <v>0.0006942454342220294</v>
      </c>
      <c r="W1663" s="1">
        <v>-0.05219952582055276</v>
      </c>
      <c r="X1663" s="1">
        <v>-0.0386316091388702</v>
      </c>
      <c r="Y1663" s="1">
        <v>-0.02624372236768679</v>
      </c>
      <c r="Z1663" s="1">
        <v>-0.0640280922977241</v>
      </c>
      <c r="AA1663" s="1">
        <v>-0.05977297875755494</v>
      </c>
      <c r="AB1663" s="1">
        <v>-0.08933327716737127</v>
      </c>
      <c r="AC1663" s="1">
        <v>-0.02897243904018665</v>
      </c>
    </row>
    <row r="1664" spans="1:29">
      <c r="A1664" s="11">
        <v>38881</v>
      </c>
      <c r="B1664" s="1">
        <v>-0.05296974169097812</v>
      </c>
      <c r="C1664" s="1">
        <v>-0.02376278190656822</v>
      </c>
      <c r="D1664" s="1">
        <v>-0.009366282557021433</v>
      </c>
      <c r="E1664" s="1">
        <v>-0.03677603065024304</v>
      </c>
      <c r="F1664" s="1">
        <v>-0.01290970682699477</v>
      </c>
      <c r="G1664" s="1">
        <v>-0.03113122148308944</v>
      </c>
      <c r="H1664" s="1">
        <v>-0.07001032159930465</v>
      </c>
      <c r="I1664" s="1">
        <v>-0.05864917438258177</v>
      </c>
      <c r="J1664" s="1">
        <v>-0.02585935819302243</v>
      </c>
      <c r="K1664" s="1">
        <v>-0.04270417121231851</v>
      </c>
      <c r="L1664" s="1">
        <v>-0.04491199031217652</v>
      </c>
      <c r="M1664" s="1">
        <v>-0.04936382778052539</v>
      </c>
      <c r="N1664" s="1">
        <v>-0.05278499718943352</v>
      </c>
      <c r="O1664" s="1">
        <v>-0.0708696572889288</v>
      </c>
      <c r="P1664" s="1">
        <v>-0.005996719691250818</v>
      </c>
      <c r="Q1664" s="1">
        <v>-0.0001026785043045653</v>
      </c>
      <c r="R1664" s="1">
        <v>-0.0470562638487354</v>
      </c>
      <c r="S1664" s="1">
        <v>-0.03880577995608925</v>
      </c>
      <c r="T1664" s="1">
        <v>0.005559648523123961</v>
      </c>
      <c r="U1664" s="1">
        <v>-0.05281408323798908</v>
      </c>
      <c r="V1664" s="1">
        <v>-0.01380600778924623</v>
      </c>
      <c r="W1664" s="1">
        <v>-0.04121035956875541</v>
      </c>
      <c r="X1664" s="1">
        <v>-0.04609167669908065</v>
      </c>
      <c r="Y1664" s="1">
        <v>-0.07722047718124525</v>
      </c>
      <c r="Z1664" s="1">
        <v>-0.09078142067776729</v>
      </c>
      <c r="AA1664" s="1">
        <v>-0.02967307332280533</v>
      </c>
      <c r="AB1664" s="1">
        <v>-0.07814239241027321</v>
      </c>
      <c r="AC1664" s="1">
        <v>-0.063935079454568</v>
      </c>
    </row>
    <row r="1665" spans="1:29">
      <c r="A1665" s="11">
        <v>38882</v>
      </c>
      <c r="B1665" s="1">
        <v>-0.000205600537378281</v>
      </c>
      <c r="C1665" s="1">
        <v>0.06865885501075653</v>
      </c>
      <c r="D1665" s="1">
        <v>-0.01821401864346006</v>
      </c>
      <c r="E1665" s="1">
        <v>0.003660937155498312</v>
      </c>
      <c r="F1665" s="1">
        <v>-0.03513766095434123</v>
      </c>
      <c r="G1665" s="1">
        <v>-0.07213084757962285</v>
      </c>
      <c r="H1665" s="1">
        <v>-0.01280897674769454</v>
      </c>
      <c r="I1665" s="1">
        <v>-0.01948909607340532</v>
      </c>
      <c r="J1665" s="1">
        <v>-0.03528210944973242</v>
      </c>
      <c r="K1665" s="1">
        <v>-0.01035580023776361</v>
      </c>
      <c r="L1665" s="1">
        <v>-0.05831503090577828</v>
      </c>
      <c r="M1665" s="1">
        <v>0.01226504779344584</v>
      </c>
      <c r="N1665" s="1">
        <v>0.007521419435767118</v>
      </c>
      <c r="O1665" s="1">
        <v>0.0287867551332468</v>
      </c>
      <c r="P1665" s="1">
        <v>-0.05869827935500505</v>
      </c>
      <c r="Q1665" s="1">
        <v>0.01294706422431613</v>
      </c>
      <c r="R1665" s="1">
        <v>-0.0002326746936611723</v>
      </c>
      <c r="S1665" s="1">
        <v>-0.01319887233663319</v>
      </c>
      <c r="T1665" s="1">
        <v>-0.01239074202004886</v>
      </c>
      <c r="U1665" s="1">
        <v>-0.02096620619516265</v>
      </c>
      <c r="V1665" s="1">
        <v>-0.03179728260672909</v>
      </c>
      <c r="W1665" s="1">
        <v>-0.07757449666257132</v>
      </c>
      <c r="X1665" s="1">
        <v>-0.04882249204375755</v>
      </c>
      <c r="Y1665" s="1">
        <v>0.03657132874267299</v>
      </c>
      <c r="Z1665" s="1">
        <v>-0.01017750951248964</v>
      </c>
      <c r="AA1665" s="1">
        <v>-0.0783180485687619</v>
      </c>
      <c r="AB1665" s="1">
        <v>-0.04100867092814531</v>
      </c>
      <c r="AC1665" s="1">
        <v>-0.0146727040888982</v>
      </c>
    </row>
    <row r="1666" spans="1:29">
      <c r="A1666" s="11">
        <v>38883</v>
      </c>
      <c r="B1666" s="1">
        <v>0.02817767326802856</v>
      </c>
      <c r="C1666" s="1">
        <v>0.02591850946682506</v>
      </c>
      <c r="D1666" s="1">
        <v>0.02580570795917669</v>
      </c>
      <c r="E1666" s="1">
        <v>0.04898398150289496</v>
      </c>
      <c r="F1666" s="1">
        <v>0.04413832829641362</v>
      </c>
      <c r="G1666" s="1">
        <v>0.0247347641741924</v>
      </c>
      <c r="H1666" s="1">
        <v>0.03414518689360135</v>
      </c>
      <c r="I1666" s="1">
        <v>0.09194743880988088</v>
      </c>
      <c r="J1666" s="1">
        <v>0.06513414680548268</v>
      </c>
      <c r="K1666" s="1">
        <v>0.08317671133193971</v>
      </c>
      <c r="L1666" s="1">
        <v>0.09731572037896141</v>
      </c>
      <c r="M1666" s="1">
        <v>0.1575138568487326</v>
      </c>
      <c r="N1666" s="1">
        <v>0.05598924112496162</v>
      </c>
      <c r="O1666" s="1">
        <v>0.05015702899993557</v>
      </c>
      <c r="P1666" s="1">
        <v>0.06850053245083787</v>
      </c>
      <c r="Q1666" s="1">
        <v>0.04137640014516952</v>
      </c>
      <c r="R1666" s="1">
        <v>0.04298420212714005</v>
      </c>
      <c r="S1666" s="1">
        <v>0.03855223351079085</v>
      </c>
      <c r="T1666" s="1">
        <v>0.0416862032577292</v>
      </c>
      <c r="U1666" s="1">
        <v>0.1033304912704385</v>
      </c>
      <c r="V1666" s="1">
        <v>0.04163338374962544</v>
      </c>
      <c r="W1666" s="1">
        <v>0.0940583400390036</v>
      </c>
      <c r="X1666" s="1">
        <v>0.05253989608445497</v>
      </c>
      <c r="Y1666" s="1">
        <v>0.05573930372876279</v>
      </c>
      <c r="Z1666" s="1">
        <v>0.0771830699532865</v>
      </c>
      <c r="AA1666" s="1">
        <v>0.09230316046745135</v>
      </c>
      <c r="AB1666" s="1">
        <v>0.1384127020882404</v>
      </c>
      <c r="AC1666" s="1">
        <v>0.07830585916548838</v>
      </c>
    </row>
    <row r="1667" spans="1:29">
      <c r="A1667" s="11">
        <v>38884</v>
      </c>
      <c r="B1667" s="1">
        <v>0.04540910496700912</v>
      </c>
      <c r="C1667" s="1">
        <v>0.03674821452494781</v>
      </c>
      <c r="D1667" s="1">
        <v>0.045070230334886</v>
      </c>
      <c r="E1667" s="1">
        <v>0.0474416982029251</v>
      </c>
      <c r="F1667" s="1">
        <v>0.04551809338251567</v>
      </c>
      <c r="G1667" s="1">
        <v>0.05264346076672677</v>
      </c>
      <c r="H1667" s="1">
        <v>0.02685459404485546</v>
      </c>
      <c r="I1667" s="1">
        <v>0.05274479962630818</v>
      </c>
      <c r="J1667" s="1">
        <v>0.02027466513095177</v>
      </c>
      <c r="K1667" s="1">
        <v>0.06836732565285741</v>
      </c>
      <c r="L1667" s="1">
        <v>0.0271723276932041</v>
      </c>
      <c r="M1667" s="1">
        <v>0.07966282190116147</v>
      </c>
      <c r="N1667" s="1">
        <v>0.04884312655638223</v>
      </c>
      <c r="O1667" s="1">
        <v>0.001450127260864242</v>
      </c>
      <c r="P1667" s="1">
        <v>-0.02474370407416571</v>
      </c>
      <c r="Q1667" s="1">
        <v>-0.01746484900121414</v>
      </c>
      <c r="R1667" s="1">
        <v>0.029318234184736</v>
      </c>
      <c r="S1667" s="1">
        <v>0.0636362245719142</v>
      </c>
      <c r="T1667" s="1">
        <v>-0.006863880833192781</v>
      </c>
      <c r="U1667" s="1">
        <v>0.06394389949294199</v>
      </c>
      <c r="V1667" s="1">
        <v>0.02720425194057507</v>
      </c>
      <c r="W1667" s="1">
        <v>0.05391079600638737</v>
      </c>
      <c r="X1667" s="1">
        <v>0.04236494065617236</v>
      </c>
      <c r="Y1667" s="1">
        <v>0.0082390338125089</v>
      </c>
      <c r="Z1667" s="1">
        <v>0.112373286558247</v>
      </c>
      <c r="AA1667" s="1">
        <v>0.02216333698135475</v>
      </c>
      <c r="AB1667" s="1">
        <v>0.1027757975100456</v>
      </c>
      <c r="AC1667" s="1">
        <v>0.04880915447753287</v>
      </c>
    </row>
    <row r="1668" spans="1:29">
      <c r="A1668" s="11">
        <v>38887</v>
      </c>
      <c r="B1668" s="1">
        <v>0.0244928448096009</v>
      </c>
      <c r="C1668" s="1">
        <v>-0.01078148379850663</v>
      </c>
      <c r="D1668" s="1">
        <v>0.03009931316145553</v>
      </c>
      <c r="E1668" s="1">
        <v>0.05406674454110472</v>
      </c>
      <c r="F1668" s="1">
        <v>-0.002397225244121559</v>
      </c>
      <c r="G1668" s="1">
        <v>0.03559750224705072</v>
      </c>
      <c r="H1668" s="1">
        <v>0.006001907941208362</v>
      </c>
      <c r="I1668" s="1">
        <v>0.002450612485048742</v>
      </c>
      <c r="J1668" s="1">
        <v>0.02724341897699811</v>
      </c>
      <c r="K1668" s="1">
        <v>0.03292377250153922</v>
      </c>
      <c r="L1668" s="1">
        <v>0.02500796798270932</v>
      </c>
      <c r="M1668" s="1">
        <v>0.005288554549008895</v>
      </c>
      <c r="N1668" s="1">
        <v>0.008272073244051992</v>
      </c>
      <c r="O1668" s="1">
        <v>0.01221722198515618</v>
      </c>
      <c r="P1668" s="1">
        <v>0.04856477939937887</v>
      </c>
      <c r="Q1668" s="1">
        <v>0.006172041717534604</v>
      </c>
      <c r="R1668" s="1">
        <v>0.01312962310871413</v>
      </c>
      <c r="S1668" s="1">
        <v>0.004273685316318554</v>
      </c>
      <c r="T1668" s="1">
        <v>0.0005975943116889315</v>
      </c>
      <c r="U1668" s="1">
        <v>0.03133752275964796</v>
      </c>
      <c r="V1668" s="1">
        <v>-0.02736668338079884</v>
      </c>
      <c r="W1668" s="1">
        <v>0.05107781577877413</v>
      </c>
      <c r="X1668" s="1">
        <v>0.0599641195298215</v>
      </c>
      <c r="Y1668" s="1">
        <v>0.002416511569394819</v>
      </c>
      <c r="Z1668" s="1">
        <v>0.03497733152327043</v>
      </c>
      <c r="AA1668" s="1">
        <v>0.0219419246030701</v>
      </c>
      <c r="AB1668" s="1">
        <v>-0.04305141925982259</v>
      </c>
      <c r="AC1668" s="1">
        <v>-0.01055604005818922</v>
      </c>
    </row>
    <row r="1669" spans="1:29">
      <c r="A1669" s="11">
        <v>38888</v>
      </c>
      <c r="B1669" s="1">
        <v>-0.0248412562590119</v>
      </c>
      <c r="C1669" s="1">
        <v>-0.01119716929494952</v>
      </c>
      <c r="D1669" s="1">
        <v>-0.02521810797595991</v>
      </c>
      <c r="E1669" s="1">
        <v>-0.0240718466454023</v>
      </c>
      <c r="F1669" s="1">
        <v>-0.009767555692266172</v>
      </c>
      <c r="G1669" s="1">
        <v>-0.02467315209547538</v>
      </c>
      <c r="H1669" s="1">
        <v>-0.0323885004185942</v>
      </c>
      <c r="I1669" s="1">
        <v>-0.0371449635671357</v>
      </c>
      <c r="J1669" s="1">
        <v>-0.006552271417521127</v>
      </c>
      <c r="K1669" s="1">
        <v>-0.02760945535268544</v>
      </c>
      <c r="L1669" s="1">
        <v>-0.0094735980702223</v>
      </c>
      <c r="M1669" s="1">
        <v>0.005761490166587224</v>
      </c>
      <c r="N1669" s="1">
        <v>-0.01762398862372683</v>
      </c>
      <c r="O1669" s="1">
        <v>-0.03728186333997463</v>
      </c>
      <c r="P1669" s="1">
        <v>0.01087648529040419</v>
      </c>
      <c r="Q1669" s="1">
        <v>-0.006183132304270145</v>
      </c>
      <c r="R1669" s="1">
        <v>-0.009318005397033091</v>
      </c>
      <c r="S1669" s="1">
        <v>-0.03829785346256498</v>
      </c>
      <c r="T1669" s="1">
        <v>-0.02196968986438597</v>
      </c>
      <c r="U1669" s="1">
        <v>-0.01123184824776235</v>
      </c>
      <c r="V1669" s="1">
        <v>-0.02052657665916424</v>
      </c>
      <c r="W1669" s="1">
        <v>-0.00921876636388641</v>
      </c>
      <c r="X1669" s="1">
        <v>-0.01282468555298932</v>
      </c>
      <c r="Y1669" s="1">
        <v>-0.01102180427370947</v>
      </c>
      <c r="Z1669" s="1">
        <v>-0.02214546589599953</v>
      </c>
      <c r="AA1669" s="1">
        <v>-0.01893488118160813</v>
      </c>
      <c r="AB1669" s="1">
        <v>-0.02229121968563985</v>
      </c>
      <c r="AC1669" s="1">
        <v>-0.03200653205490767</v>
      </c>
    </row>
    <row r="1670" spans="1:29">
      <c r="A1670" s="11">
        <v>38889</v>
      </c>
      <c r="B1670" s="1">
        <v>0.004788392016953802</v>
      </c>
      <c r="C1670" s="1">
        <v>-0.01826960999251626</v>
      </c>
      <c r="D1670" s="1">
        <v>0.01401957617836058</v>
      </c>
      <c r="E1670" s="1">
        <v>0.01475347768035951</v>
      </c>
      <c r="F1670" s="1">
        <v>0.07163581071385328</v>
      </c>
      <c r="G1670" s="1">
        <v>0.02529731663645407</v>
      </c>
      <c r="H1670" s="1">
        <v>-0.0002199343360430595</v>
      </c>
      <c r="I1670" s="1">
        <v>0.0001410450023624499</v>
      </c>
      <c r="J1670" s="1">
        <v>0.02481154311635025</v>
      </c>
      <c r="K1670" s="1">
        <v>0.008541092718747478</v>
      </c>
      <c r="L1670" s="1">
        <v>0.02786575282149939</v>
      </c>
      <c r="M1670" s="1">
        <v>0.01220409836190961</v>
      </c>
      <c r="N1670" s="1">
        <v>0.04392196463690023</v>
      </c>
      <c r="O1670" s="1">
        <v>0.002971496521943617</v>
      </c>
      <c r="P1670" s="1">
        <v>-0.009067177604599297</v>
      </c>
      <c r="Q1670" s="1">
        <v>0.01377653921885136</v>
      </c>
      <c r="R1670" s="1">
        <v>0.04232443879305836</v>
      </c>
      <c r="S1670" s="1">
        <v>0.04203526877919361</v>
      </c>
      <c r="T1670" s="1">
        <v>0.004275164028088918</v>
      </c>
      <c r="U1670" s="1">
        <v>0.01092037669378065</v>
      </c>
      <c r="V1670" s="1">
        <v>0.04084412576915875</v>
      </c>
      <c r="W1670" s="1">
        <v>0.01356035306678027</v>
      </c>
      <c r="X1670" s="1">
        <v>0.005275587923517344</v>
      </c>
      <c r="Y1670" s="1">
        <v>0.00208936623015199</v>
      </c>
      <c r="Z1670" s="1">
        <v>0.02586660780228778</v>
      </c>
      <c r="AA1670" s="1">
        <v>0.03162161797488938</v>
      </c>
      <c r="AB1670" s="1">
        <v>0.08776971584973547</v>
      </c>
      <c r="AC1670" s="1">
        <v>0.04029415056063068</v>
      </c>
    </row>
    <row r="1671" spans="1:29">
      <c r="A1671" s="11">
        <v>38890</v>
      </c>
      <c r="B1671" s="1">
        <v>0.07815473350648761</v>
      </c>
      <c r="C1671" s="1">
        <v>0.02045511677262146</v>
      </c>
      <c r="D1671" s="1">
        <v>-0.02371757993560042</v>
      </c>
      <c r="E1671" s="1">
        <v>0.02339808871681215</v>
      </c>
      <c r="F1671" s="1">
        <v>-0.06231914961262375</v>
      </c>
      <c r="G1671" s="1">
        <v>0.0210210210210211</v>
      </c>
      <c r="H1671" s="1">
        <v>0.03502159306877939</v>
      </c>
      <c r="I1671" s="1">
        <v>0.03088636053631078</v>
      </c>
      <c r="J1671" s="1">
        <v>0.05087359235125621</v>
      </c>
      <c r="K1671" s="1">
        <v>0.0009155149336577129</v>
      </c>
      <c r="L1671" s="1">
        <v>0.00978363499151147</v>
      </c>
      <c r="M1671" s="1">
        <v>0.001230004864215761</v>
      </c>
      <c r="N1671" s="1">
        <v>0.01244476664760885</v>
      </c>
      <c r="O1671" s="1">
        <v>0.07472205069594584</v>
      </c>
      <c r="P1671" s="1">
        <v>0.01829937629322176</v>
      </c>
      <c r="Q1671" s="1">
        <v>0.03555581780672168</v>
      </c>
      <c r="R1671" s="1">
        <v>0.01135706309677542</v>
      </c>
      <c r="S1671" s="1">
        <v>0.05378642204821737</v>
      </c>
      <c r="T1671" s="1">
        <v>0.04534437967563543</v>
      </c>
      <c r="U1671" s="1">
        <v>-0.005102688015228729</v>
      </c>
      <c r="V1671" s="1">
        <v>0.03088630116021296</v>
      </c>
      <c r="W1671" s="1">
        <v>0.0202817665707149</v>
      </c>
      <c r="X1671" s="1">
        <v>0.0237471351648324</v>
      </c>
      <c r="Y1671" s="1">
        <v>0.03220602512446247</v>
      </c>
      <c r="Z1671" s="1">
        <v>0.02427297490579616</v>
      </c>
      <c r="AA1671" s="1">
        <v>0.00618057974051478</v>
      </c>
      <c r="AB1671" s="1">
        <v>0.00262571612519058</v>
      </c>
      <c r="AC1671" s="1">
        <v>0.02631551606849025</v>
      </c>
    </row>
    <row r="1672" spans="1:29">
      <c r="A1672" s="11">
        <v>38891</v>
      </c>
      <c r="B1672" s="1">
        <v>-0.02245391681904341</v>
      </c>
      <c r="C1672" s="1">
        <v>0.01446891809691131</v>
      </c>
      <c r="D1672" s="1">
        <v>0.0003909373870178978</v>
      </c>
      <c r="E1672" s="1">
        <v>0.004661670062879208</v>
      </c>
      <c r="F1672" s="1">
        <v>0</v>
      </c>
      <c r="G1672" s="1">
        <v>-0.01449573008807292</v>
      </c>
      <c r="H1672" s="1">
        <v>0.04085963185996699</v>
      </c>
      <c r="I1672" s="1">
        <v>0.02524117600126252</v>
      </c>
      <c r="J1672" s="1">
        <v>-0.0008749658378495173</v>
      </c>
      <c r="K1672" s="1">
        <v>0.01463513679129891</v>
      </c>
      <c r="L1672" s="1">
        <v>0.01344903156231614</v>
      </c>
      <c r="M1672" s="1">
        <v>-0.000245350417989787</v>
      </c>
      <c r="N1672" s="1">
        <v>-0.0002927854682803765</v>
      </c>
      <c r="O1672" s="1">
        <v>-0.0003442157413137137</v>
      </c>
      <c r="P1672" s="1">
        <v>0.03618055638638551</v>
      </c>
      <c r="Q1672" s="1">
        <v>0.03513485744109568</v>
      </c>
      <c r="R1672" s="1">
        <v>0.03773957943350048</v>
      </c>
      <c r="S1672" s="1">
        <v>0.06648761386444146</v>
      </c>
      <c r="T1672" s="1">
        <v>-0.01396358597396041</v>
      </c>
      <c r="U1672" s="1">
        <v>-0.001527676082183849</v>
      </c>
      <c r="V1672" s="1">
        <v>-0.005912432057677108</v>
      </c>
      <c r="W1672" s="1">
        <v>0.05294006269628171</v>
      </c>
      <c r="X1672" s="1">
        <v>0.01290230897972267</v>
      </c>
      <c r="Y1672" s="1">
        <v>0.01358020253352676</v>
      </c>
      <c r="Z1672" s="1">
        <v>0.04719108836575781</v>
      </c>
      <c r="AA1672" s="1">
        <v>0.001245231921810586</v>
      </c>
      <c r="AB1672" s="1">
        <v>0.08071423282724166</v>
      </c>
      <c r="AC1672" s="1">
        <v>0.0425129491602072</v>
      </c>
    </row>
    <row r="1673" spans="1:29">
      <c r="A1673" s="11">
        <v>38894</v>
      </c>
      <c r="B1673" s="1">
        <v>-0.009043218182393287</v>
      </c>
      <c r="C1673" s="1">
        <v>-0.03461590757805366</v>
      </c>
      <c r="D1673" s="1">
        <v>-0.02608301743571217</v>
      </c>
      <c r="E1673" s="1">
        <v>-0.03623506129601106</v>
      </c>
      <c r="F1673" s="1">
        <v>0.002414638876580444</v>
      </c>
      <c r="G1673" s="1">
        <v>-0.0251546418399673</v>
      </c>
      <c r="H1673" s="1">
        <v>-0.01124475973816574</v>
      </c>
      <c r="I1673" s="1">
        <v>0.01627971230972469</v>
      </c>
      <c r="J1673" s="1">
        <v>-0.06012833614826885</v>
      </c>
      <c r="K1673" s="1">
        <v>-0.03853927636768251</v>
      </c>
      <c r="L1673" s="1">
        <v>-0.03053588834570786</v>
      </c>
      <c r="M1673" s="1">
        <v>-0.01671614561526236</v>
      </c>
      <c r="N1673" s="1">
        <v>-0.02634635759428583</v>
      </c>
      <c r="O1673" s="1">
        <v>-0.02413184474598951</v>
      </c>
      <c r="P1673" s="1">
        <v>-0.005318375783617713</v>
      </c>
      <c r="Q1673" s="1">
        <v>-0.03094320375159287</v>
      </c>
      <c r="R1673" s="1">
        <v>-0.03033888014056008</v>
      </c>
      <c r="S1673" s="1">
        <v>-0.04785879201717691</v>
      </c>
      <c r="T1673" s="1">
        <v>-0.0445813997063812</v>
      </c>
      <c r="U1673" s="1">
        <v>-0.1157377623714186</v>
      </c>
      <c r="V1673" s="1">
        <v>-0.02185256147179993</v>
      </c>
      <c r="W1673" s="1">
        <v>-0.002119869787346462</v>
      </c>
      <c r="X1673" s="1">
        <v>-0.06002321739060457</v>
      </c>
      <c r="Y1673" s="1">
        <v>-0.05248599650217523</v>
      </c>
      <c r="Z1673" s="1">
        <v>-0.03092065844160918</v>
      </c>
      <c r="AA1673" s="1">
        <v>-0.04966023980026402</v>
      </c>
      <c r="AB1673" s="1">
        <v>-0.03472109476339369</v>
      </c>
      <c r="AC1673" s="1">
        <v>-0.01213783116495204</v>
      </c>
    </row>
    <row r="1674" spans="1:29">
      <c r="A1674" s="11">
        <v>38895</v>
      </c>
      <c r="B1674" s="1">
        <v>0.0001824850086717955</v>
      </c>
      <c r="C1674" s="1">
        <v>0.01939063395177509</v>
      </c>
      <c r="D1674" s="1">
        <v>-0.003292579216123026</v>
      </c>
      <c r="E1674" s="1">
        <v>-0.01490159069631114</v>
      </c>
      <c r="F1674" s="1">
        <v>0.03064293622707881</v>
      </c>
      <c r="G1674" s="1">
        <v>0.004591895355517295</v>
      </c>
      <c r="H1674" s="1">
        <v>0.02915623803983181</v>
      </c>
      <c r="I1674" s="1">
        <v>-0.02698282563538357</v>
      </c>
      <c r="J1674" s="1">
        <v>0.002484419694110285</v>
      </c>
      <c r="K1674" s="1">
        <v>0.03141085595577087</v>
      </c>
      <c r="L1674" s="1">
        <v>0.02318824969107269</v>
      </c>
      <c r="M1674" s="1">
        <v>0.001125425400879676</v>
      </c>
      <c r="N1674" s="1">
        <v>0.05802738140140185</v>
      </c>
      <c r="O1674" s="1">
        <v>0.005740672663914426</v>
      </c>
      <c r="P1674" s="1">
        <v>0.006160778204933104</v>
      </c>
      <c r="Q1674" s="1">
        <v>-0.003422995502982529</v>
      </c>
      <c r="R1674" s="1">
        <v>0.004637145713853652</v>
      </c>
      <c r="S1674" s="1">
        <v>0.0621690654379663</v>
      </c>
      <c r="T1674" s="1">
        <v>0.001921261676982811</v>
      </c>
      <c r="U1674" s="1">
        <v>0.04047711416143018</v>
      </c>
      <c r="V1674" s="1">
        <v>0.04283664766416306</v>
      </c>
      <c r="W1674" s="1">
        <v>-0.004182219976072155</v>
      </c>
      <c r="X1674" s="1">
        <v>0.02019018399846195</v>
      </c>
      <c r="Y1674" s="1">
        <v>0.05574419240133444</v>
      </c>
      <c r="Z1674" s="1">
        <v>0.04388507078958592</v>
      </c>
      <c r="AA1674" s="1">
        <v>-0.01683684131629293</v>
      </c>
      <c r="AB1674" s="1">
        <v>0.01063562234551996</v>
      </c>
      <c r="AC1674" s="1">
        <v>0.02155619158349054</v>
      </c>
    </row>
    <row r="1675" spans="1:29">
      <c r="A1675" s="11">
        <v>38896</v>
      </c>
      <c r="B1675" s="1">
        <v>-0.0178831765055647</v>
      </c>
      <c r="C1675" s="1">
        <v>0.01041645728529961</v>
      </c>
      <c r="D1675" s="1">
        <v>-0.02493653339303259</v>
      </c>
      <c r="E1675" s="1">
        <v>-0.009308740480775568</v>
      </c>
      <c r="F1675" s="1">
        <v>-0.02570891952730825</v>
      </c>
      <c r="G1675" s="1">
        <v>-0.005876942283236097</v>
      </c>
      <c r="H1675" s="1">
        <v>0.01687766198495044</v>
      </c>
      <c r="I1675" s="1">
        <v>-0.01943172958787776</v>
      </c>
      <c r="J1675" s="1">
        <v>0.02075573272264419</v>
      </c>
      <c r="K1675" s="1">
        <v>-0.01749984197857735</v>
      </c>
      <c r="L1675" s="1">
        <v>0.00237537011123079</v>
      </c>
      <c r="M1675" s="1">
        <v>0.005618559498611342</v>
      </c>
      <c r="N1675" s="1">
        <v>0.006251914190979591</v>
      </c>
      <c r="O1675" s="1">
        <v>0.02309424188665266</v>
      </c>
      <c r="P1675" s="1">
        <v>-0.009935287900806222</v>
      </c>
      <c r="Q1675" s="1">
        <v>-0.0265831323956951</v>
      </c>
      <c r="R1675" s="1">
        <v>0.01541983123979462</v>
      </c>
      <c r="S1675" s="1">
        <v>-0.03051058543274832</v>
      </c>
      <c r="T1675" s="1">
        <v>-0.02116295252714695</v>
      </c>
      <c r="U1675" s="1">
        <v>-0.007661723476834803</v>
      </c>
      <c r="V1675" s="1">
        <v>-0.003603307605307804</v>
      </c>
      <c r="W1675" s="1">
        <v>-0.00279978823518845</v>
      </c>
      <c r="X1675" s="1">
        <v>-0.005098530731467377</v>
      </c>
      <c r="Y1675" s="1">
        <v>0.006198455757762122</v>
      </c>
      <c r="Z1675" s="1">
        <v>-0.008195693962057105</v>
      </c>
      <c r="AA1675" s="1">
        <v>-0.004880213754489104</v>
      </c>
      <c r="AB1675" s="1">
        <v>-0.05438105836880314</v>
      </c>
      <c r="AC1675" s="1">
        <v>0.02162926498050766</v>
      </c>
    </row>
    <row r="1676" spans="1:29">
      <c r="A1676" s="11">
        <v>38897</v>
      </c>
      <c r="B1676" s="1">
        <v>-0.0546265835707801</v>
      </c>
      <c r="C1676" s="1">
        <v>0.01553859014138981</v>
      </c>
      <c r="D1676" s="1">
        <v>-0.00768448756676221</v>
      </c>
      <c r="E1676" s="1">
        <v>-0.01432929336762379</v>
      </c>
      <c r="F1676" s="1">
        <v>-0.01175803729949065</v>
      </c>
      <c r="G1676" s="1">
        <v>0.007225773707250305</v>
      </c>
      <c r="H1676" s="1">
        <v>-0.03240475601095349</v>
      </c>
      <c r="I1676" s="1">
        <v>0.0312391440029085</v>
      </c>
      <c r="J1676" s="1">
        <v>-0.01365685354660207</v>
      </c>
      <c r="K1676" s="1">
        <v>-0.03053447010772514</v>
      </c>
      <c r="L1676" s="1">
        <v>0.00643835767067924</v>
      </c>
      <c r="M1676" s="1">
        <v>-0.007201686768276261</v>
      </c>
      <c r="N1676" s="1">
        <v>-0.007060195797268465</v>
      </c>
      <c r="O1676" s="1">
        <v>0.04785592292955942</v>
      </c>
      <c r="P1676" s="1">
        <v>0.01516933566473178</v>
      </c>
      <c r="Q1676" s="1">
        <v>0.01986576873503276</v>
      </c>
      <c r="R1676" s="1">
        <v>0.007392892745523127</v>
      </c>
      <c r="S1676" s="1">
        <v>-0.03789335035607</v>
      </c>
      <c r="T1676" s="1">
        <v>-0.008256205596374522</v>
      </c>
      <c r="U1676" s="1">
        <v>0.02226491931906827</v>
      </c>
      <c r="V1676" s="1">
        <v>0.03116603661572803</v>
      </c>
      <c r="W1676" s="1">
        <v>-0.003944011841586548</v>
      </c>
      <c r="X1676" s="1">
        <v>0.03189509945891822</v>
      </c>
      <c r="Y1676" s="1">
        <v>0.04180421618971741</v>
      </c>
      <c r="Z1676" s="1">
        <v>-0.008944353259113247</v>
      </c>
      <c r="AA1676" s="1">
        <v>-0.003031476132786315</v>
      </c>
      <c r="AB1676" s="1">
        <v>0.0381640030069903</v>
      </c>
      <c r="AC1676" s="1">
        <v>0.03662748427401952</v>
      </c>
    </row>
    <row r="1677" spans="1:29">
      <c r="A1677" s="11">
        <v>38898</v>
      </c>
      <c r="B1677" s="1">
        <v>0.05326261735479365</v>
      </c>
      <c r="C1677" s="1">
        <v>-0.01574220762642342</v>
      </c>
      <c r="D1677" s="1">
        <v>-0.00187373537730362</v>
      </c>
      <c r="E1677" s="1">
        <v>0.02955193058569727</v>
      </c>
      <c r="F1677" s="1">
        <v>0.009112559663983166</v>
      </c>
      <c r="G1677" s="1">
        <v>0.03695655253907093</v>
      </c>
      <c r="H1677" s="1">
        <v>0.04982649653102822</v>
      </c>
      <c r="I1677" s="1">
        <v>0.0621877292182289</v>
      </c>
      <c r="J1677" s="1">
        <v>0.07999992463038352</v>
      </c>
      <c r="K1677" s="1">
        <v>0.09305666142410263</v>
      </c>
      <c r="L1677" s="1">
        <v>0.02849344580176005</v>
      </c>
      <c r="M1677" s="1">
        <v>0.0001252673897431666</v>
      </c>
      <c r="N1677" s="1">
        <v>0.03754253605414304</v>
      </c>
      <c r="O1677" s="1">
        <v>0.0364197157016255</v>
      </c>
      <c r="P1677" s="1">
        <v>0.01298799240143822</v>
      </c>
      <c r="Q1677" s="1">
        <v>0.05028424536189857</v>
      </c>
      <c r="R1677" s="1">
        <v>0.05107358452145361</v>
      </c>
      <c r="S1677" s="1">
        <v>0.08477999514887746</v>
      </c>
      <c r="T1677" s="1">
        <v>0.02687989662570933</v>
      </c>
      <c r="U1677" s="1">
        <v>0.03881709579106296</v>
      </c>
      <c r="V1677" s="1">
        <v>0.004527288421304565</v>
      </c>
      <c r="W1677" s="1">
        <v>0.02805348827381571</v>
      </c>
      <c r="X1677" s="1">
        <v>0.03881568387279044</v>
      </c>
      <c r="Y1677" s="1">
        <v>0.01900734166658524</v>
      </c>
      <c r="Z1677" s="1">
        <v>0.04698841591947422</v>
      </c>
      <c r="AA1677" s="1">
        <v>0.06403702614925599</v>
      </c>
      <c r="AB1677" s="1">
        <v>0.02774289739558777</v>
      </c>
      <c r="AC1677" s="1">
        <v>0.03352093879758677</v>
      </c>
    </row>
    <row r="1678" spans="1:29">
      <c r="A1678" s="11">
        <v>38901</v>
      </c>
      <c r="B1678" s="1">
        <v>0.02948308186137516</v>
      </c>
      <c r="C1678" s="1">
        <v>0.00448436808832664</v>
      </c>
      <c r="D1678" s="1">
        <v>0.001376575910060351</v>
      </c>
      <c r="E1678" s="1">
        <v>-0.006481448763044129</v>
      </c>
      <c r="F1678" s="1">
        <v>0.01309198918576837</v>
      </c>
      <c r="G1678" s="1">
        <v>-0.0215935249505006</v>
      </c>
      <c r="H1678" s="1">
        <v>-0.009920589473916275</v>
      </c>
      <c r="I1678" s="1">
        <v>-0.02192392328985382</v>
      </c>
      <c r="J1678" s="1">
        <v>0.003988759390811669</v>
      </c>
      <c r="K1678" s="1">
        <v>0.03274394206197795</v>
      </c>
      <c r="L1678" s="1">
        <v>0.02448899908794555</v>
      </c>
      <c r="M1678" s="1">
        <v>0.0157559548616506</v>
      </c>
      <c r="N1678" s="1">
        <v>0.01425425920278101</v>
      </c>
      <c r="O1678" s="1">
        <v>-0.005950249910040561</v>
      </c>
      <c r="P1678" s="1">
        <v>0.02371522958941896</v>
      </c>
      <c r="Q1678" s="1">
        <v>0.01922269228885876</v>
      </c>
      <c r="R1678" s="1">
        <v>0.01061468494866813</v>
      </c>
      <c r="S1678" s="1">
        <v>0.005538254536447074</v>
      </c>
      <c r="T1678" s="1">
        <v>0.02040549938821146</v>
      </c>
      <c r="U1678" s="1">
        <v>0.01409021610619132</v>
      </c>
      <c r="V1678" s="1">
        <v>-0.0240577259018987</v>
      </c>
      <c r="W1678" s="1">
        <v>-0.01129370850669054</v>
      </c>
      <c r="X1678" s="1">
        <v>-0.008806712117476634</v>
      </c>
      <c r="Y1678" s="1">
        <v>-0.0005179168027358294</v>
      </c>
      <c r="Z1678" s="1">
        <v>0.01611558242609812</v>
      </c>
      <c r="AA1678" s="1">
        <v>0.03345390763404743</v>
      </c>
      <c r="AB1678" s="1">
        <v>-0.007744423644066134</v>
      </c>
      <c r="AC1678" s="1">
        <v>-0.02113561502950789</v>
      </c>
    </row>
    <row r="1679" spans="1:29">
      <c r="A1679" s="11">
        <v>38902</v>
      </c>
      <c r="B1679" s="1">
        <v>0.0183070828484122</v>
      </c>
      <c r="C1679" s="1">
        <v>0.01845206040591529</v>
      </c>
      <c r="D1679" s="1">
        <v>0.005373451759081327</v>
      </c>
      <c r="E1679" s="1">
        <v>-0.01957127450629392</v>
      </c>
      <c r="F1679" s="1">
        <v>0.03230711854378376</v>
      </c>
      <c r="G1679" s="1">
        <v>0.03664045583848208</v>
      </c>
      <c r="H1679" s="1">
        <v>0.01218092414213623</v>
      </c>
      <c r="I1679" s="1">
        <v>0.01123955659006026</v>
      </c>
      <c r="J1679" s="1">
        <v>0.002837554330869185</v>
      </c>
      <c r="K1679" s="1">
        <v>-0.01500728529378414</v>
      </c>
      <c r="L1679" s="1">
        <v>-0.001490174045853165</v>
      </c>
      <c r="M1679" s="1">
        <v>-0.001107918394202323</v>
      </c>
      <c r="N1679" s="1">
        <v>-0.03297282652205991</v>
      </c>
      <c r="O1679" s="1">
        <v>0.0141560599730346</v>
      </c>
      <c r="P1679" s="1">
        <v>0.04223001385984615</v>
      </c>
      <c r="Q1679" s="1">
        <v>-0.02426169149187229</v>
      </c>
      <c r="R1679" s="1">
        <v>0.003361123912322128</v>
      </c>
      <c r="S1679" s="1">
        <v>0.00550761688767909</v>
      </c>
      <c r="T1679" s="1">
        <v>0.01770818053400847</v>
      </c>
      <c r="U1679" s="1">
        <v>-0.01511720970566077</v>
      </c>
      <c r="V1679" s="1">
        <v>-0.01541462285091311</v>
      </c>
      <c r="W1679" s="1">
        <v>0.00772517942873896</v>
      </c>
      <c r="X1679" s="1">
        <v>0.01262939184466827</v>
      </c>
      <c r="Y1679" s="1">
        <v>-0.02871971709095078</v>
      </c>
      <c r="Z1679" s="1">
        <v>-0.008206573072365164</v>
      </c>
      <c r="AA1679" s="1">
        <v>-0.009760021865951929</v>
      </c>
      <c r="AB1679" s="1">
        <v>-0.02192662898920572</v>
      </c>
      <c r="AC1679" s="1">
        <v>-0.003681542116554137</v>
      </c>
    </row>
    <row r="1680" spans="1:29">
      <c r="A1680" s="11">
        <v>38903</v>
      </c>
      <c r="B1680" s="1">
        <v>0.01904585545018689</v>
      </c>
      <c r="C1680" s="1">
        <v>0.007598237565658028</v>
      </c>
      <c r="D1680" s="1">
        <v>-0.003770410422207271</v>
      </c>
      <c r="E1680" s="1">
        <v>0.03018061167632724</v>
      </c>
      <c r="F1680" s="1">
        <v>0.03740435528651065</v>
      </c>
      <c r="G1680" s="1">
        <v>0.00124016695679785</v>
      </c>
      <c r="H1680" s="1">
        <v>-0.007957861808674416</v>
      </c>
      <c r="I1680" s="1">
        <v>0.02559539664397015</v>
      </c>
      <c r="J1680" s="1">
        <v>0.01245035893384916</v>
      </c>
      <c r="K1680" s="1">
        <v>0.03969921066059512</v>
      </c>
      <c r="L1680" s="1">
        <v>0.01411293078501052</v>
      </c>
      <c r="M1680" s="1">
        <v>0.05496637446157049</v>
      </c>
      <c r="N1680" s="1">
        <v>0.03214085658061494</v>
      </c>
      <c r="O1680" s="1">
        <v>-0.007976151655691877</v>
      </c>
      <c r="P1680" s="1">
        <v>0.06497944119514809</v>
      </c>
      <c r="Q1680" s="1">
        <v>0.006080746493734912</v>
      </c>
      <c r="R1680" s="1">
        <v>0.0180980769890462</v>
      </c>
      <c r="S1680" s="1">
        <v>0.02921502162405853</v>
      </c>
      <c r="T1680" s="1">
        <v>-0.0009924247493405813</v>
      </c>
      <c r="U1680" s="1">
        <v>0.02618376214188922</v>
      </c>
      <c r="V1680" s="1">
        <v>0.002510059076310744</v>
      </c>
      <c r="W1680" s="1">
        <v>0.005569412982627808</v>
      </c>
      <c r="X1680" s="1">
        <v>0.004512444555885287</v>
      </c>
      <c r="Y1680" s="1">
        <v>0.02604628824588051</v>
      </c>
      <c r="Z1680" s="1">
        <v>0.04806615526798419</v>
      </c>
      <c r="AA1680" s="1">
        <v>0.01223811108340889</v>
      </c>
      <c r="AB1680" s="1">
        <v>0.008810544132188181</v>
      </c>
      <c r="AC1680" s="1">
        <v>-0.007590273142304316</v>
      </c>
    </row>
    <row r="1681" spans="1:29">
      <c r="A1681" s="11">
        <v>38904</v>
      </c>
      <c r="B1681" s="1">
        <v>-0.01868989049739378</v>
      </c>
      <c r="C1681" s="1">
        <v>0.01319606719082489</v>
      </c>
      <c r="D1681" s="1">
        <v>-0.00852576430927332</v>
      </c>
      <c r="E1681" s="1">
        <v>-0.004844557428667295</v>
      </c>
      <c r="F1681" s="1">
        <v>-0.03162137387487196</v>
      </c>
      <c r="G1681" s="1">
        <v>0.1005366496433149</v>
      </c>
      <c r="H1681" s="1">
        <v>-0.02739187524587117</v>
      </c>
      <c r="I1681" s="1">
        <v>-0.009165186463429342</v>
      </c>
      <c r="J1681" s="1">
        <v>-0.02068177499254387</v>
      </c>
      <c r="K1681" s="1">
        <v>0.001857844045210166</v>
      </c>
      <c r="L1681" s="1">
        <v>-0.009470920960337192</v>
      </c>
      <c r="M1681" s="1">
        <v>-0.01413537679159438</v>
      </c>
      <c r="N1681" s="1">
        <v>-0.01678851904026613</v>
      </c>
      <c r="O1681" s="1">
        <v>-0.00844268922727931</v>
      </c>
      <c r="P1681" s="1">
        <v>-0.003794804500045212</v>
      </c>
      <c r="Q1681" s="1">
        <v>-0.004646221957072205</v>
      </c>
      <c r="R1681" s="1">
        <v>-0.009962214343349096</v>
      </c>
      <c r="S1681" s="1">
        <v>-0.02424591882096028</v>
      </c>
      <c r="T1681" s="1">
        <v>-0.008874100857298228</v>
      </c>
      <c r="U1681" s="1">
        <v>-0.002859390184654531</v>
      </c>
      <c r="V1681" s="1">
        <v>-0.0009223317277211596</v>
      </c>
      <c r="W1681" s="1">
        <v>-0.01668073290931571</v>
      </c>
      <c r="X1681" s="1">
        <v>-0.003805985772483034</v>
      </c>
      <c r="Y1681" s="1">
        <v>-0.003641426857862951</v>
      </c>
      <c r="Z1681" s="1">
        <v>-0.02891862040239979</v>
      </c>
      <c r="AA1681" s="1">
        <v>0.03862375236312299</v>
      </c>
      <c r="AB1681" s="1">
        <v>-0.008641972115009722</v>
      </c>
      <c r="AC1681" s="1">
        <v>-0.01157292290191891</v>
      </c>
    </row>
    <row r="1682" spans="1:29">
      <c r="A1682" s="11">
        <v>38905</v>
      </c>
      <c r="B1682" s="1">
        <v>-0.02420798181194306</v>
      </c>
      <c r="C1682" s="1">
        <v>-0.03349080643660229</v>
      </c>
      <c r="D1682" s="1">
        <v>-0.01195524821853255</v>
      </c>
      <c r="E1682" s="1">
        <v>-0.0222528319964731</v>
      </c>
      <c r="F1682" s="1">
        <v>-0.01928975272270606</v>
      </c>
      <c r="G1682" s="1">
        <v>-0.1102982651930183</v>
      </c>
      <c r="H1682" s="1">
        <v>-0.007845599189834962</v>
      </c>
      <c r="I1682" s="1">
        <v>-0.02587516709542204</v>
      </c>
      <c r="J1682" s="1">
        <v>-0.03767119966896038</v>
      </c>
      <c r="K1682" s="1">
        <v>-0.02060159464244837</v>
      </c>
      <c r="L1682" s="1">
        <v>-0.01860046940269355</v>
      </c>
      <c r="M1682" s="1">
        <v>-0.03187573398403176</v>
      </c>
      <c r="N1682" s="1">
        <v>-0.03552755950803999</v>
      </c>
      <c r="O1682" s="1">
        <v>-0.02943538386979427</v>
      </c>
      <c r="P1682" s="1">
        <v>-0.02205286149167274</v>
      </c>
      <c r="Q1682" s="1">
        <v>-0.01404600871962991</v>
      </c>
      <c r="R1682" s="1">
        <v>-0.04768060115536532</v>
      </c>
      <c r="S1682" s="1">
        <v>-0.05090937532610229</v>
      </c>
      <c r="T1682" s="1">
        <v>-0.03548046562214124</v>
      </c>
      <c r="U1682" s="1">
        <v>-0.02801526244045649</v>
      </c>
      <c r="V1682" s="1">
        <v>-0.0183351127787118</v>
      </c>
      <c r="W1682" s="1">
        <v>0.009873327618152627</v>
      </c>
      <c r="X1682" s="1">
        <v>-0.0345086051825011</v>
      </c>
      <c r="Y1682" s="1">
        <v>0.006484587936870678</v>
      </c>
      <c r="Z1682" s="1">
        <v>-0.04467005376833744</v>
      </c>
      <c r="AA1682" s="1">
        <v>-0.05460910764389559</v>
      </c>
      <c r="AB1682" s="1">
        <v>0.004243293019622563</v>
      </c>
      <c r="AC1682" s="1">
        <v>-0.04530641672909363</v>
      </c>
    </row>
    <row r="1683" spans="1:29">
      <c r="A1683" s="11">
        <v>38908</v>
      </c>
      <c r="B1683" s="1">
        <v>0.0005472340634187223</v>
      </c>
      <c r="C1683" s="1">
        <v>0.03405869388200533</v>
      </c>
      <c r="D1683" s="1">
        <v>-0.02377529681944868</v>
      </c>
      <c r="E1683" s="1">
        <v>0.01612126741513431</v>
      </c>
      <c r="F1683" s="1">
        <v>0.01006507481933072</v>
      </c>
      <c r="G1683" s="1">
        <v>0.1442126140673983</v>
      </c>
      <c r="H1683" s="1">
        <v>0.03649636265827616</v>
      </c>
      <c r="I1683" s="1">
        <v>-0.0008980231364408287</v>
      </c>
      <c r="J1683" s="1">
        <v>0.02046251618204398</v>
      </c>
      <c r="K1683" s="1">
        <v>0.009886626374293161</v>
      </c>
      <c r="L1683" s="1">
        <v>0.0267473756849661</v>
      </c>
      <c r="M1683" s="1">
        <v>0.01162786797515025</v>
      </c>
      <c r="N1683" s="1">
        <v>0.01536684103701624</v>
      </c>
      <c r="O1683" s="1">
        <v>0.02782173938360755</v>
      </c>
      <c r="P1683" s="1">
        <v>-0.02142265869758353</v>
      </c>
      <c r="Q1683" s="1">
        <v>0.03892502556259014</v>
      </c>
      <c r="R1683" s="1">
        <v>0.01134160135328588</v>
      </c>
      <c r="S1683" s="1">
        <v>-0.008939746775265878</v>
      </c>
      <c r="T1683" s="1">
        <v>0.01073765646217528</v>
      </c>
      <c r="U1683" s="1">
        <v>0.03415593446688159</v>
      </c>
      <c r="V1683" s="1">
        <v>0.003023260779600134</v>
      </c>
      <c r="W1683" s="1">
        <v>-0.002361934919693054</v>
      </c>
      <c r="X1683" s="1">
        <v>0.02101729092598559</v>
      </c>
      <c r="Y1683" s="1">
        <v>0.009611359682466958</v>
      </c>
      <c r="Z1683" s="1">
        <v>0.008893007907675221</v>
      </c>
      <c r="AA1683" s="1">
        <v>-0.007024428283699313</v>
      </c>
      <c r="AB1683" s="1">
        <v>-0.02255063902641374</v>
      </c>
      <c r="AC1683" s="1">
        <v>0.05332221910749047</v>
      </c>
    </row>
    <row r="1684" spans="1:29">
      <c r="A1684" s="11">
        <v>38909</v>
      </c>
      <c r="B1684" s="1">
        <v>0.008751270343161588</v>
      </c>
      <c r="C1684" s="1">
        <v>0.01260204850514457</v>
      </c>
      <c r="D1684" s="1">
        <v>-0.01604744205092734</v>
      </c>
      <c r="E1684" s="1">
        <v>0.03056461860525594</v>
      </c>
      <c r="F1684" s="1">
        <v>0.008975775070049652</v>
      </c>
      <c r="G1684" s="1">
        <v>0</v>
      </c>
      <c r="H1684" s="1">
        <v>-0.01662789093909645</v>
      </c>
      <c r="I1684" s="1">
        <v>-0.02189810872763132</v>
      </c>
      <c r="J1684" s="1">
        <v>-0.02470214082924194</v>
      </c>
      <c r="K1684" s="1">
        <v>-0.01937125698409958</v>
      </c>
      <c r="L1684" s="1">
        <v>-0.01249992017563251</v>
      </c>
      <c r="M1684" s="1">
        <v>0.01633393829401086</v>
      </c>
      <c r="N1684" s="1">
        <v>0.005139892736602203</v>
      </c>
      <c r="O1684" s="1">
        <v>-0.02300432754676618</v>
      </c>
      <c r="P1684" s="1">
        <v>0.03519440978092825</v>
      </c>
      <c r="Q1684" s="1">
        <v>-0.01402225381757072</v>
      </c>
      <c r="R1684" s="1">
        <v>0.005655162610833209</v>
      </c>
      <c r="S1684" s="1">
        <v>-0.04445862547834478</v>
      </c>
      <c r="T1684" s="1">
        <v>-0.001302234661478718</v>
      </c>
      <c r="U1684" s="1">
        <v>0.01881824497917428</v>
      </c>
      <c r="V1684" s="1">
        <v>0.009578334260732069</v>
      </c>
      <c r="W1684" s="1">
        <v>-0.0214417843924859</v>
      </c>
      <c r="X1684" s="1">
        <v>-0.03875480854003388</v>
      </c>
      <c r="Y1684" s="1">
        <v>0.01339060388097013</v>
      </c>
      <c r="Z1684" s="1">
        <v>-0.02473716984025842</v>
      </c>
      <c r="AA1684" s="1">
        <v>-0.01264964145788339</v>
      </c>
      <c r="AB1684" s="1">
        <v>-0.006907413256014738</v>
      </c>
      <c r="AC1684" s="1">
        <v>0.00334104081487907</v>
      </c>
    </row>
    <row r="1685" spans="1:29">
      <c r="A1685" s="11">
        <v>38910</v>
      </c>
      <c r="B1685" s="1">
        <v>-0.0001807818746005774</v>
      </c>
      <c r="C1685" s="1">
        <v>-0.03634566062494626</v>
      </c>
      <c r="D1685" s="1">
        <v>-0.01237610939277156</v>
      </c>
      <c r="E1685" s="1">
        <v>0.007018256713950066</v>
      </c>
      <c r="F1685" s="1">
        <v>0.007237279280899012</v>
      </c>
      <c r="G1685" s="1">
        <v>0.008476098101549479</v>
      </c>
      <c r="H1685" s="1">
        <v>0.0001991575896391762</v>
      </c>
      <c r="I1685" s="1">
        <v>-0.0004599240063338783</v>
      </c>
      <c r="J1685" s="1">
        <v>0.07121589409711593</v>
      </c>
      <c r="K1685" s="1">
        <v>0.01083263535267531</v>
      </c>
      <c r="L1685" s="1">
        <v>0.07542400633363155</v>
      </c>
      <c r="M1685" s="1">
        <v>-0.02797611548084022</v>
      </c>
      <c r="N1685" s="1">
        <v>0.03096606797493062</v>
      </c>
      <c r="O1685" s="1">
        <v>0.01805461856250412</v>
      </c>
      <c r="P1685" s="1">
        <v>-0.008398848310121054</v>
      </c>
      <c r="Q1685" s="1">
        <v>0.00731262588685988</v>
      </c>
      <c r="R1685" s="1">
        <v>0.04655924113019405</v>
      </c>
      <c r="S1685" s="1">
        <v>0.01685762877445751</v>
      </c>
      <c r="T1685" s="1">
        <v>0.01036311313846183</v>
      </c>
      <c r="U1685" s="1">
        <v>0.01130859449302579</v>
      </c>
      <c r="V1685" s="1">
        <v>0.01207542579609222</v>
      </c>
      <c r="W1685" s="1">
        <v>-0.005847531230618208</v>
      </c>
      <c r="X1685" s="1">
        <v>0.01797751476220144</v>
      </c>
      <c r="Y1685" s="1">
        <v>-0.01259430333373035</v>
      </c>
      <c r="Z1685" s="1">
        <v>0.01059274818650247</v>
      </c>
      <c r="AA1685" s="1">
        <v>0.02242071551336822</v>
      </c>
      <c r="AB1685" s="1">
        <v>-0.01083518162283015</v>
      </c>
      <c r="AC1685" s="1">
        <v>0.04217946612061918</v>
      </c>
    </row>
    <row r="1686" spans="1:29">
      <c r="A1686" s="11">
        <v>38911</v>
      </c>
      <c r="B1686" s="1">
        <v>-0.01265374883408865</v>
      </c>
      <c r="C1686" s="1">
        <v>-0.035955477048777</v>
      </c>
      <c r="D1686" s="1">
        <v>0.03164057368938167</v>
      </c>
      <c r="E1686" s="1">
        <v>0.01910988037271255</v>
      </c>
      <c r="F1686" s="1">
        <v>-0.001571935474810604</v>
      </c>
      <c r="G1686" s="1">
        <v>-0.0115111011046688</v>
      </c>
      <c r="H1686" s="1">
        <v>0.01471762375437113</v>
      </c>
      <c r="I1686" s="1">
        <v>-0.01950834160809467</v>
      </c>
      <c r="J1686" s="1">
        <v>0.01335159541954689</v>
      </c>
      <c r="K1686" s="1">
        <v>0.02458515282653995</v>
      </c>
      <c r="L1686" s="1">
        <v>-0.006424408632253797</v>
      </c>
      <c r="M1686" s="1">
        <v>-0.009430549299667135</v>
      </c>
      <c r="N1686" s="1">
        <v>-0.001653490429003646</v>
      </c>
      <c r="O1686" s="1">
        <v>-0.02607072146133949</v>
      </c>
      <c r="P1686" s="1">
        <v>0.00775553549488861</v>
      </c>
      <c r="Q1686" s="1">
        <v>-0.002850457295775821</v>
      </c>
      <c r="R1686" s="1">
        <v>-0.02058189236252228</v>
      </c>
      <c r="S1686" s="1">
        <v>0.008620847118448571</v>
      </c>
      <c r="T1686" s="1">
        <v>-0.006588810224857355</v>
      </c>
      <c r="U1686" s="1">
        <v>-0.005431158755382248</v>
      </c>
      <c r="V1686" s="1">
        <v>-0.005965614619320547</v>
      </c>
      <c r="W1686" s="1">
        <v>-0.02562373943944174</v>
      </c>
      <c r="X1686" s="1">
        <v>-0.0001301746788828773</v>
      </c>
      <c r="Y1686" s="1">
        <v>0.03418724269501916</v>
      </c>
      <c r="Z1686" s="1">
        <v>-0.001250133307634349</v>
      </c>
      <c r="AA1686" s="1">
        <v>0.003462470641016679</v>
      </c>
      <c r="AB1686" s="1">
        <v>-0.0148760036230644</v>
      </c>
      <c r="AC1686" s="1">
        <v>-0.0267234531054823</v>
      </c>
    </row>
    <row r="1687" spans="1:29">
      <c r="A1687" s="11">
        <v>38912</v>
      </c>
      <c r="B1687" s="1">
        <v>0.003661690927038386</v>
      </c>
      <c r="C1687" s="1">
        <v>-0.03912291481836261</v>
      </c>
      <c r="D1687" s="1">
        <v>-0.008415942058633497</v>
      </c>
      <c r="E1687" s="1">
        <v>-0.02073683525043435</v>
      </c>
      <c r="F1687" s="1">
        <v>-0.02099015834644302</v>
      </c>
      <c r="G1687" s="1">
        <v>-0.03438055321651268</v>
      </c>
      <c r="H1687" s="1">
        <v>-0.02489208313405478</v>
      </c>
      <c r="I1687" s="1">
        <v>-0.02284478466183637</v>
      </c>
      <c r="J1687" s="1">
        <v>-0.02861882734710119</v>
      </c>
      <c r="K1687" s="1">
        <v>-0.01025436500682331</v>
      </c>
      <c r="L1687" s="1">
        <v>-0.01973884794777003</v>
      </c>
      <c r="M1687" s="1">
        <v>0.0003704759090767951</v>
      </c>
      <c r="N1687" s="1">
        <v>-0.02539326681000087</v>
      </c>
      <c r="O1687" s="1">
        <v>-0.01762188084726912</v>
      </c>
      <c r="P1687" s="1">
        <v>-0.01609961323240916</v>
      </c>
      <c r="Q1687" s="1">
        <v>-0.00946862746520194</v>
      </c>
      <c r="R1687" s="1">
        <v>-0.00590436020289431</v>
      </c>
      <c r="S1687" s="1">
        <v>-0.02038154732198771</v>
      </c>
      <c r="T1687" s="1">
        <v>0.008410087472586314</v>
      </c>
      <c r="U1687" s="1">
        <v>-0.02446743997035272</v>
      </c>
      <c r="V1687" s="1">
        <v>-0.005737485750936133</v>
      </c>
      <c r="W1687" s="1">
        <v>0.008742776341856162</v>
      </c>
      <c r="X1687" s="1">
        <v>-0.03967513304618975</v>
      </c>
      <c r="Y1687" s="1">
        <v>-0.03224855209645849</v>
      </c>
      <c r="Z1687" s="1">
        <v>-0.01530893039978209</v>
      </c>
      <c r="AA1687" s="1">
        <v>-0.009037064977935994</v>
      </c>
      <c r="AB1687" s="1">
        <v>-0.02097600691319623</v>
      </c>
      <c r="AC1687" s="1">
        <v>-0.02686022403014132</v>
      </c>
    </row>
    <row r="1688" spans="1:29">
      <c r="A1688" s="11">
        <v>38915</v>
      </c>
      <c r="B1688" s="1">
        <v>-0.05052909770186842</v>
      </c>
      <c r="C1688" s="1">
        <v>-0.03723074169458607</v>
      </c>
      <c r="D1688" s="1">
        <v>-0.0231864820468376</v>
      </c>
      <c r="E1688" s="1">
        <v>-0.0342418916085514</v>
      </c>
      <c r="F1688" s="1">
        <v>-0.05942019607897397</v>
      </c>
      <c r="G1688" s="1">
        <v>-0.06565863613561995</v>
      </c>
      <c r="H1688" s="1">
        <v>-0.03859293659395113</v>
      </c>
      <c r="I1688" s="1">
        <v>-0.02996023653088653</v>
      </c>
      <c r="J1688" s="1">
        <v>-0.04519478309779779</v>
      </c>
      <c r="K1688" s="1">
        <v>-0.04475761582292503</v>
      </c>
      <c r="L1688" s="1">
        <v>-0.02638378592895119</v>
      </c>
      <c r="M1688" s="1">
        <v>-0.04313418197072982</v>
      </c>
      <c r="N1688" s="1">
        <v>-0.02520514786759931</v>
      </c>
      <c r="O1688" s="1">
        <v>-0.06790800058879509</v>
      </c>
      <c r="P1688" s="1">
        <v>-0.03982713637032476</v>
      </c>
      <c r="Q1688" s="1">
        <v>-0.07250777795134433</v>
      </c>
      <c r="R1688" s="1">
        <v>-0.03526347427963095</v>
      </c>
      <c r="S1688" s="1">
        <v>-0.03288598206391902</v>
      </c>
      <c r="T1688" s="1">
        <v>-0.03946291221907183</v>
      </c>
      <c r="U1688" s="1">
        <v>-0.04467368503317215</v>
      </c>
      <c r="V1688" s="1">
        <v>-0.03130779771414638</v>
      </c>
      <c r="W1688" s="1">
        <v>-0.02868351299064131</v>
      </c>
      <c r="X1688" s="1">
        <v>-0.05963884094417304</v>
      </c>
      <c r="Y1688" s="1">
        <v>0.007521510945627918</v>
      </c>
      <c r="Z1688" s="1">
        <v>-0.03304975213064176</v>
      </c>
      <c r="AA1688" s="1">
        <v>-0.03813634465338667</v>
      </c>
      <c r="AB1688" s="1">
        <v>-0.04929814068466942</v>
      </c>
      <c r="AC1688" s="1">
        <v>-0.02126363204865334</v>
      </c>
    </row>
    <row r="1689" spans="1:29">
      <c r="A1689" s="11">
        <v>38916</v>
      </c>
      <c r="B1689" s="1">
        <v>-0.02689701188268412</v>
      </c>
      <c r="C1689" s="1">
        <v>0.02007580535823084</v>
      </c>
      <c r="D1689" s="1">
        <v>0.0008171252055959588</v>
      </c>
      <c r="E1689" s="1">
        <v>0.01306275930205669</v>
      </c>
      <c r="F1689" s="1">
        <v>-0.003663578100268627</v>
      </c>
      <c r="G1689" s="1">
        <v>-0.03421423456735684</v>
      </c>
      <c r="H1689" s="1">
        <v>-0.03512434664951813</v>
      </c>
      <c r="I1689" s="1">
        <v>0.003958055288458606</v>
      </c>
      <c r="J1689" s="1">
        <v>-0.03894550554801679</v>
      </c>
      <c r="K1689" s="1">
        <v>0.001084614345500112</v>
      </c>
      <c r="L1689" s="1">
        <v>0.01513802768818251</v>
      </c>
      <c r="M1689" s="1">
        <v>-0.0009039925493389278</v>
      </c>
      <c r="N1689" s="1">
        <v>-0.01423600084125398</v>
      </c>
      <c r="O1689" s="1">
        <v>0.0009165116321034894</v>
      </c>
      <c r="P1689" s="1">
        <v>0.01543446063564824</v>
      </c>
      <c r="Q1689" s="1">
        <v>0.01293188629273434</v>
      </c>
      <c r="R1689" s="1">
        <v>-0.02617803228101256</v>
      </c>
      <c r="S1689" s="1">
        <v>-0.03053422208771472</v>
      </c>
      <c r="T1689" s="1">
        <v>-0.01002393630013187</v>
      </c>
      <c r="U1689" s="1">
        <v>-0.008444790589963169</v>
      </c>
      <c r="V1689" s="1">
        <v>0.03115597200418629</v>
      </c>
      <c r="W1689" s="1">
        <v>0.02683951210610669</v>
      </c>
      <c r="X1689" s="1">
        <v>-0.009204164147629479</v>
      </c>
      <c r="Y1689" s="1">
        <v>0.0101603637121892</v>
      </c>
      <c r="Z1689" s="1">
        <v>-0.03377497532599671</v>
      </c>
      <c r="AA1689" s="1">
        <v>-0.03318415246376794</v>
      </c>
      <c r="AB1689" s="1">
        <v>-0.03130067260082725</v>
      </c>
      <c r="AC1689" s="1">
        <v>0.01368300074950657</v>
      </c>
    </row>
    <row r="1690" spans="1:29">
      <c r="A1690" s="11">
        <v>38917</v>
      </c>
      <c r="B1690" s="1">
        <v>0.00276386715509136</v>
      </c>
      <c r="C1690" s="1">
        <v>-0.0219390315973832</v>
      </c>
      <c r="D1690" s="1">
        <v>0.005488237364777326</v>
      </c>
      <c r="E1690" s="1">
        <v>-0.02141382800874669</v>
      </c>
      <c r="F1690" s="1">
        <v>-0.004943274255703844</v>
      </c>
      <c r="G1690" s="1">
        <v>-0.05345767569172266</v>
      </c>
      <c r="H1690" s="1">
        <v>0.03466938637397843</v>
      </c>
      <c r="I1690" s="1">
        <v>-0.01837373048365765</v>
      </c>
      <c r="J1690" s="1">
        <v>-0.03117195377053439</v>
      </c>
      <c r="K1690" s="1">
        <v>-0.03055236872493294</v>
      </c>
      <c r="L1690" s="1">
        <v>-0.01534167125528529</v>
      </c>
      <c r="M1690" s="1">
        <v>-0.03606964444789762</v>
      </c>
      <c r="N1690" s="1">
        <v>-0.01267328675758361</v>
      </c>
      <c r="O1690" s="1">
        <v>-0.06454854950875988</v>
      </c>
      <c r="P1690" s="1">
        <v>-0.0379990071993318</v>
      </c>
      <c r="Q1690" s="1">
        <v>0.02030263902945895</v>
      </c>
      <c r="R1690" s="1">
        <v>-0.02125642148304052</v>
      </c>
      <c r="S1690" s="1">
        <v>-0.01574796283860025</v>
      </c>
      <c r="T1690" s="1">
        <v>-0.01525950882008875</v>
      </c>
      <c r="U1690" s="1">
        <v>-0.04519122354869387</v>
      </c>
      <c r="V1690" s="1">
        <v>-0.0122852340836791</v>
      </c>
      <c r="W1690" s="1">
        <v>-0.02648312928038932</v>
      </c>
      <c r="X1690" s="1">
        <v>-0.04318165118761463</v>
      </c>
      <c r="Y1690" s="1">
        <v>-0.01714059461557516</v>
      </c>
      <c r="Z1690" s="1">
        <v>-0.03673453648894653</v>
      </c>
      <c r="AA1690" s="1">
        <v>0.01738448896501366</v>
      </c>
      <c r="AB1690" s="1">
        <v>-0.07959474123215182</v>
      </c>
      <c r="AC1690" s="1">
        <v>-0.05543528678997944</v>
      </c>
    </row>
    <row r="1691" spans="1:29">
      <c r="A1691" s="11">
        <v>38918</v>
      </c>
      <c r="B1691" s="1">
        <v>0.03799971807328362</v>
      </c>
      <c r="C1691" s="1">
        <v>0.03958433818402463</v>
      </c>
      <c r="D1691" s="1">
        <v>-0.009518463195531068</v>
      </c>
      <c r="E1691" s="1">
        <v>0.02470589531902356</v>
      </c>
      <c r="F1691" s="1">
        <v>0.04048276609010126</v>
      </c>
      <c r="G1691" s="1">
        <v>0.004930313354113425</v>
      </c>
      <c r="H1691" s="1">
        <v>-0.008795722649193038</v>
      </c>
      <c r="I1691" s="1">
        <v>0.04195329448462615</v>
      </c>
      <c r="J1691" s="1">
        <v>0.05662836646329805</v>
      </c>
      <c r="K1691" s="1">
        <v>0.03397395733740094</v>
      </c>
      <c r="L1691" s="1">
        <v>0.02698576953997223</v>
      </c>
      <c r="M1691" s="1">
        <v>-0.01716736348062853</v>
      </c>
      <c r="N1691" s="1">
        <v>0.04507469398418595</v>
      </c>
      <c r="O1691" s="1">
        <v>0.04110793760831899</v>
      </c>
      <c r="P1691" s="1">
        <v>0.01415402417732081</v>
      </c>
      <c r="Q1691" s="1">
        <v>0.0173581671657308</v>
      </c>
      <c r="R1691" s="1">
        <v>0.01256295275351049</v>
      </c>
      <c r="S1691" s="1">
        <v>0.0101817948480154</v>
      </c>
      <c r="T1691" s="1">
        <v>0.05141210248612782</v>
      </c>
      <c r="U1691" s="1">
        <v>0.02785196242954702</v>
      </c>
      <c r="V1691" s="1">
        <v>0.01774894448194231</v>
      </c>
      <c r="W1691" s="1">
        <v>0.05688599745476486</v>
      </c>
      <c r="X1691" s="1">
        <v>0.04459977925815939</v>
      </c>
      <c r="Y1691" s="1">
        <v>0.01044294021653203</v>
      </c>
      <c r="Z1691" s="1">
        <v>0.0583441309523276</v>
      </c>
      <c r="AA1691" s="1">
        <v>-0.0008762976180860527</v>
      </c>
      <c r="AB1691" s="1">
        <v>0.08706308341857927</v>
      </c>
      <c r="AC1691" s="1">
        <v>0.02530802054963166</v>
      </c>
    </row>
    <row r="1692" spans="1:29">
      <c r="A1692" s="11">
        <v>38919</v>
      </c>
      <c r="B1692" s="1">
        <v>-0.01232938230277569</v>
      </c>
      <c r="C1692" s="1">
        <v>-0.004918242982959287</v>
      </c>
      <c r="D1692" s="1">
        <v>-0.02063219582328579</v>
      </c>
      <c r="E1692" s="1">
        <v>0.009414343464293928</v>
      </c>
      <c r="F1692" s="1">
        <v>-0.02059825225488077</v>
      </c>
      <c r="G1692" s="1">
        <v>-0.04237278682728529</v>
      </c>
      <c r="H1692" s="1">
        <v>-0.009085302490008385</v>
      </c>
      <c r="I1692" s="1">
        <v>-0.02285073656233871</v>
      </c>
      <c r="J1692" s="1">
        <v>-0.04110862062797493</v>
      </c>
      <c r="K1692" s="1">
        <v>-0.03350646930696688</v>
      </c>
      <c r="L1692" s="1">
        <v>-0.02776359460062139</v>
      </c>
      <c r="M1692" s="1">
        <v>-0.01009828653307765</v>
      </c>
      <c r="N1692" s="1">
        <v>-0.04427291092209573</v>
      </c>
      <c r="O1692" s="1">
        <v>-0.03412622281741984</v>
      </c>
      <c r="P1692" s="1">
        <v>-0.02055602379303867</v>
      </c>
      <c r="Q1692" s="1">
        <v>-0.02774310202054053</v>
      </c>
      <c r="R1692" s="1">
        <v>-0.02797873274346729</v>
      </c>
      <c r="S1692" s="1">
        <v>-0.03023743338964913</v>
      </c>
      <c r="T1692" s="1">
        <v>-0.01404962842272228</v>
      </c>
      <c r="U1692" s="1">
        <v>-0.01151198518408636</v>
      </c>
      <c r="V1692" s="1">
        <v>-0.01089971674461454</v>
      </c>
      <c r="W1692" s="1">
        <v>-0.0113084535680511</v>
      </c>
      <c r="X1692" s="1">
        <v>-0.02345351759984582</v>
      </c>
      <c r="Y1692" s="1">
        <v>-0.0407191105094119</v>
      </c>
      <c r="Z1692" s="1">
        <v>-0.008212630918024266</v>
      </c>
      <c r="AA1692" s="1">
        <v>-0.024293931650753</v>
      </c>
      <c r="AB1692" s="1">
        <v>-0.02190638472258144</v>
      </c>
      <c r="AC1692" s="1">
        <v>-0.04457914175827671</v>
      </c>
    </row>
    <row r="1693" spans="1:29">
      <c r="A1693" s="11">
        <v>38922</v>
      </c>
      <c r="B1693" s="1">
        <v>0.05857520640235081</v>
      </c>
      <c r="C1693" s="1">
        <v>0.003188679299841901</v>
      </c>
      <c r="D1693" s="1">
        <v>-0.02353157379278281</v>
      </c>
      <c r="E1693" s="1">
        <v>-0.01728837979994713</v>
      </c>
      <c r="F1693" s="1">
        <v>0.01265066191456299</v>
      </c>
      <c r="G1693" s="1">
        <v>-0.02678154590463278</v>
      </c>
      <c r="H1693" s="1">
        <v>-0.01087405408356279</v>
      </c>
      <c r="I1693" s="1">
        <v>0.02768173145091191</v>
      </c>
      <c r="J1693" s="1">
        <v>-0.01333744095602252</v>
      </c>
      <c r="K1693" s="1">
        <v>0.02057723553127211</v>
      </c>
      <c r="L1693" s="1">
        <v>0.005742761889951264</v>
      </c>
      <c r="M1693" s="1">
        <v>-0.0220569682128976</v>
      </c>
      <c r="N1693" s="1">
        <v>-0.01763321459502853</v>
      </c>
      <c r="O1693" s="1">
        <v>0.0104146193075374</v>
      </c>
      <c r="P1693" s="1">
        <v>-0.02165043245916409</v>
      </c>
      <c r="Q1693" s="1">
        <v>0.02829686950956423</v>
      </c>
      <c r="R1693" s="1">
        <v>0.004082533045555614</v>
      </c>
      <c r="S1693" s="1">
        <v>-0.01856014813184215</v>
      </c>
      <c r="T1693" s="1">
        <v>0.03471644197387835</v>
      </c>
      <c r="U1693" s="1">
        <v>-0.0179168094771387</v>
      </c>
      <c r="V1693" s="1">
        <v>0.005744038033893117</v>
      </c>
      <c r="W1693" s="1">
        <v>0.0197065005762902</v>
      </c>
      <c r="X1693" s="1">
        <v>0.01791976015958086</v>
      </c>
      <c r="Y1693" s="1">
        <v>0.01659118292066641</v>
      </c>
      <c r="Z1693" s="1">
        <v>-0.00838452224789954</v>
      </c>
      <c r="AA1693" s="1">
        <v>-0.01015722071694714</v>
      </c>
      <c r="AB1693" s="1">
        <v>0.005557578061330393</v>
      </c>
      <c r="AC1693" s="1">
        <v>0.04443197827316525</v>
      </c>
    </row>
    <row r="1694" spans="1:29">
      <c r="A1694" s="11">
        <v>38923</v>
      </c>
      <c r="B1694" s="1">
        <v>0.0792814857208326</v>
      </c>
      <c r="C1694" s="1">
        <v>0.01048957464723843</v>
      </c>
      <c r="D1694" s="1">
        <v>0.0005238737679358341</v>
      </c>
      <c r="E1694" s="1">
        <v>0.03564808520307494</v>
      </c>
      <c r="F1694" s="1">
        <v>0.03167066962749732</v>
      </c>
      <c r="G1694" s="1">
        <v>0.01340051553882171</v>
      </c>
      <c r="H1694" s="1">
        <v>0.06984267954968959</v>
      </c>
      <c r="I1694" s="1">
        <v>0.05003417749868322</v>
      </c>
      <c r="J1694" s="1">
        <v>0.01609275454515258</v>
      </c>
      <c r="K1694" s="1">
        <v>0.0271751727320575</v>
      </c>
      <c r="L1694" s="1">
        <v>-0.0003725244908702185</v>
      </c>
      <c r="M1694" s="1">
        <v>0.0442629303070341</v>
      </c>
      <c r="N1694" s="1">
        <v>-0.001521057830684902</v>
      </c>
      <c r="O1694" s="1">
        <v>0.01868810273417809</v>
      </c>
      <c r="P1694" s="1">
        <v>0.03861356112161229</v>
      </c>
      <c r="Q1694" s="1">
        <v>0.01123843839547956</v>
      </c>
      <c r="R1694" s="1">
        <v>0.01677824486848922</v>
      </c>
      <c r="S1694" s="1">
        <v>0.03328318109881945</v>
      </c>
      <c r="T1694" s="1">
        <v>0.01039628901654721</v>
      </c>
      <c r="U1694" s="1">
        <v>0.02006827322024884</v>
      </c>
      <c r="V1694" s="1">
        <v>0.02217929555468068</v>
      </c>
      <c r="W1694" s="1">
        <v>-0.007162810730652946</v>
      </c>
      <c r="X1694" s="1">
        <v>0.02520074972074826</v>
      </c>
      <c r="Y1694" s="1">
        <v>0.02119541794717916</v>
      </c>
      <c r="Z1694" s="1">
        <v>0.03465570209512436</v>
      </c>
      <c r="AA1694" s="1">
        <v>0.0201596150163843</v>
      </c>
      <c r="AB1694" s="1">
        <v>-0.01061638110030683</v>
      </c>
      <c r="AC1694" s="1">
        <v>0.001812489322893907</v>
      </c>
    </row>
    <row r="1695" spans="1:29">
      <c r="A1695" s="11">
        <v>38924</v>
      </c>
      <c r="B1695" s="1">
        <v>0.04891591555102992</v>
      </c>
      <c r="C1695" s="1">
        <v>0.004718253142208972</v>
      </c>
      <c r="D1695" s="1">
        <v>-0.01299497057808396</v>
      </c>
      <c r="E1695" s="1">
        <v>0.01743414330885384</v>
      </c>
      <c r="F1695" s="1">
        <v>0.02109530815759353</v>
      </c>
      <c r="G1695" s="1">
        <v>0.01605645374433973</v>
      </c>
      <c r="H1695" s="1">
        <v>0.0761636197451383</v>
      </c>
      <c r="I1695" s="1">
        <v>0.01971297581775522</v>
      </c>
      <c r="J1695" s="1">
        <v>0.03072501754049761</v>
      </c>
      <c r="K1695" s="1">
        <v>0.02752301608523022</v>
      </c>
      <c r="L1695" s="1">
        <v>0.02216440202301162</v>
      </c>
      <c r="M1695" s="1">
        <v>0.05845045180646058</v>
      </c>
      <c r="N1695" s="1">
        <v>0.02376623651855336</v>
      </c>
      <c r="O1695" s="1">
        <v>0.06496449838373897</v>
      </c>
      <c r="P1695" s="1">
        <v>0.03206893291116542</v>
      </c>
      <c r="Q1695" s="1">
        <v>0.0409333706325099</v>
      </c>
      <c r="R1695" s="1">
        <v>0.0122492148555291</v>
      </c>
      <c r="S1695" s="1">
        <v>0.00878482175608708</v>
      </c>
      <c r="T1695" s="1">
        <v>0.007884049978831964</v>
      </c>
      <c r="U1695" s="1">
        <v>0.001669122205395057</v>
      </c>
      <c r="V1695" s="1">
        <v>0.03865390912987987</v>
      </c>
      <c r="W1695" s="1">
        <v>0.02572678766280334</v>
      </c>
      <c r="X1695" s="1">
        <v>0.03854664406066433</v>
      </c>
      <c r="Y1695" s="1">
        <v>0.0319635588695808</v>
      </c>
      <c r="Z1695" s="1">
        <v>0.00171486469578519</v>
      </c>
      <c r="AA1695" s="1">
        <v>0.01468770864827973</v>
      </c>
      <c r="AB1695" s="1">
        <v>0.05149602253484731</v>
      </c>
      <c r="AC1695" s="1">
        <v>0.01394221561469999</v>
      </c>
    </row>
    <row r="1696" spans="1:29">
      <c r="A1696" s="11">
        <v>38925</v>
      </c>
      <c r="B1696" s="1">
        <v>-0.05032064642075418</v>
      </c>
      <c r="C1696" s="1">
        <v>-0.02896030751024248</v>
      </c>
      <c r="D1696" s="1">
        <v>0.009983103912243108</v>
      </c>
      <c r="E1696" s="1">
        <v>0.01603681768478338</v>
      </c>
      <c r="F1696" s="1">
        <v>0.02809963999747622</v>
      </c>
      <c r="G1696" s="1">
        <v>0.0223098647509139</v>
      </c>
      <c r="H1696" s="1">
        <v>-0.02490216565271341</v>
      </c>
      <c r="I1696" s="1">
        <v>0.009025696317750853</v>
      </c>
      <c r="J1696" s="1">
        <v>0.01598055977839352</v>
      </c>
      <c r="K1696" s="1">
        <v>0.0228399596799469</v>
      </c>
      <c r="L1696" s="1">
        <v>0.00725800059557602</v>
      </c>
      <c r="M1696" s="1">
        <v>-0.04450997397464806</v>
      </c>
      <c r="N1696" s="1">
        <v>-0.006250095655719434</v>
      </c>
      <c r="O1696" s="1">
        <v>0.02761516128277552</v>
      </c>
      <c r="P1696" s="1">
        <v>0.02759614171882285</v>
      </c>
      <c r="Q1696" s="1">
        <v>0.03690706749464812</v>
      </c>
      <c r="R1696" s="1">
        <v>0.0002000140273177298</v>
      </c>
      <c r="S1696" s="1">
        <v>0.009433815010580604</v>
      </c>
      <c r="T1696" s="1">
        <v>0.01246298915285204</v>
      </c>
      <c r="U1696" s="1">
        <v>0.02255669223585888</v>
      </c>
      <c r="V1696" s="1">
        <v>0.04134332098492655</v>
      </c>
      <c r="W1696" s="1">
        <v>0.05062655165500862</v>
      </c>
      <c r="X1696" s="1">
        <v>0.01365248008644104</v>
      </c>
      <c r="Y1696" s="1">
        <v>0.008447066989743846</v>
      </c>
      <c r="Z1696" s="1">
        <v>0.002618693964513419</v>
      </c>
      <c r="AA1696" s="1">
        <v>0.0749187382726324</v>
      </c>
      <c r="AB1696" s="1">
        <v>-0.02393473403019053</v>
      </c>
      <c r="AC1696" s="1">
        <v>0.03652771877650607</v>
      </c>
    </row>
    <row r="1697" spans="1:29">
      <c r="A1697" s="11">
        <v>38926</v>
      </c>
      <c r="B1697" s="1">
        <v>0.004725108330528638</v>
      </c>
      <c r="C1697" s="1">
        <v>-0.0003224719521782715</v>
      </c>
      <c r="D1697" s="1">
        <v>0.00969351898420534</v>
      </c>
      <c r="E1697" s="1">
        <v>0.004973143379113143</v>
      </c>
      <c r="F1697" s="1">
        <v>0.03137294026079807</v>
      </c>
      <c r="G1697" s="1">
        <v>0.006819650562391422</v>
      </c>
      <c r="H1697" s="1">
        <v>-0.04682621975589685</v>
      </c>
      <c r="I1697" s="1">
        <v>0.009325522636509875</v>
      </c>
      <c r="J1697" s="1">
        <v>-0.01542666612043608</v>
      </c>
      <c r="K1697" s="1">
        <v>-0.01461590638371513</v>
      </c>
      <c r="L1697" s="1">
        <v>-0.01697477662304891</v>
      </c>
      <c r="M1697" s="1">
        <v>0.00774172269584561</v>
      </c>
      <c r="N1697" s="1">
        <v>-0.01437561370222695</v>
      </c>
      <c r="O1697" s="1">
        <v>-0.004320514816620991</v>
      </c>
      <c r="P1697" s="1">
        <v>-0.00573047701710605</v>
      </c>
      <c r="Q1697" s="1">
        <v>0.002075606512013328</v>
      </c>
      <c r="R1697" s="1">
        <v>-0.02104771701859376</v>
      </c>
      <c r="S1697" s="1">
        <v>0.02731839333714969</v>
      </c>
      <c r="T1697" s="1">
        <v>0.04288599118877956</v>
      </c>
      <c r="U1697" s="1">
        <v>0.02025505729420551</v>
      </c>
      <c r="V1697" s="1">
        <v>-0.01195260181989022</v>
      </c>
      <c r="W1697" s="1">
        <v>0.02406246333845941</v>
      </c>
      <c r="X1697" s="1">
        <v>-0.01373962988203714</v>
      </c>
      <c r="Y1697" s="1">
        <v>-0.009972025268640383</v>
      </c>
      <c r="Z1697" s="1">
        <v>-0.0001003733726615552</v>
      </c>
      <c r="AA1697" s="1">
        <v>-0.01501666949102842</v>
      </c>
      <c r="AB1697" s="1">
        <v>0.01147949511269464</v>
      </c>
      <c r="AC1697" s="1">
        <v>-0.02156979297201478</v>
      </c>
    </row>
    <row r="1698" spans="1:29">
      <c r="A1698" s="11">
        <v>38929</v>
      </c>
      <c r="B1698" s="1">
        <v>-0.000168143700062906</v>
      </c>
      <c r="C1698" s="1">
        <v>0.00774046801194106</v>
      </c>
      <c r="D1698" s="1">
        <v>0.0363206340937503</v>
      </c>
      <c r="E1698" s="1">
        <v>0.01549048489698923</v>
      </c>
      <c r="F1698" s="1">
        <v>-0.004131841506076595</v>
      </c>
      <c r="G1698" s="1">
        <v>0.004289932745653813</v>
      </c>
      <c r="H1698" s="1">
        <v>-0.01827048970723633</v>
      </c>
      <c r="I1698" s="1">
        <v>-0.0006284434893168989</v>
      </c>
      <c r="J1698" s="1">
        <v>-0.0129031047348197</v>
      </c>
      <c r="K1698" s="1">
        <v>-0.04120310031503338</v>
      </c>
      <c r="L1698" s="1">
        <v>0.01555011384998006</v>
      </c>
      <c r="M1698" s="1">
        <v>0.03139064217595355</v>
      </c>
      <c r="N1698" s="1">
        <v>0.01731980192089222</v>
      </c>
      <c r="O1698" s="1">
        <v>0.02421240338847896</v>
      </c>
      <c r="P1698" s="1">
        <v>0.009304237362254275</v>
      </c>
      <c r="Q1698" s="1">
        <v>-0.007864842294429519</v>
      </c>
      <c r="R1698" s="1">
        <v>-0.0002554480724819008</v>
      </c>
      <c r="S1698" s="1">
        <v>-0.01679505759929123</v>
      </c>
      <c r="T1698" s="1">
        <v>0.0173906137607045</v>
      </c>
      <c r="U1698" s="1">
        <v>0.011010161603066</v>
      </c>
      <c r="V1698" s="1">
        <v>-0.007355741237110913</v>
      </c>
      <c r="W1698" s="1">
        <v>0.02744345255843239</v>
      </c>
      <c r="X1698" s="1">
        <v>0.01846022438743544</v>
      </c>
      <c r="Y1698" s="1">
        <v>-0.01440377836656725</v>
      </c>
      <c r="Z1698" s="1">
        <v>-0.003013798356450548</v>
      </c>
      <c r="AA1698" s="1">
        <v>-0.002734278041534477</v>
      </c>
      <c r="AB1698" s="1">
        <v>0.03260889224340713</v>
      </c>
      <c r="AC1698" s="1">
        <v>0.0159387768176924</v>
      </c>
    </row>
    <row r="1699" spans="1:29">
      <c r="A1699" s="11">
        <v>38930</v>
      </c>
      <c r="B1699" s="1">
        <v>0.01276674235611686</v>
      </c>
      <c r="C1699" s="1">
        <v>-0.009281575478066295</v>
      </c>
      <c r="D1699" s="1">
        <v>-0.001049760090704344</v>
      </c>
      <c r="E1699" s="1">
        <v>-0.01673732262237593</v>
      </c>
      <c r="F1699" s="1">
        <v>-0.005007175619496818</v>
      </c>
      <c r="G1699" s="1">
        <v>-0.0119154778656817</v>
      </c>
      <c r="H1699" s="1">
        <v>0.01840327490164473</v>
      </c>
      <c r="I1699" s="1">
        <v>-0.01742135875417972</v>
      </c>
      <c r="J1699" s="1">
        <v>-0.01929676250886947</v>
      </c>
      <c r="K1699" s="1">
        <v>-0.01675994242365531</v>
      </c>
      <c r="L1699" s="1">
        <v>0.001480106905569656</v>
      </c>
      <c r="M1699" s="1">
        <v>-0.00757664240928424</v>
      </c>
      <c r="N1699" s="1">
        <v>0.01105135895619691</v>
      </c>
      <c r="O1699" s="1">
        <v>-0.009320881325961872</v>
      </c>
      <c r="P1699" s="1">
        <v>0.01167689590240495</v>
      </c>
      <c r="Q1699" s="1">
        <v>0.008779790398982801</v>
      </c>
      <c r="R1699" s="1">
        <v>0.002860772414923884</v>
      </c>
      <c r="S1699" s="1">
        <v>-0.01637008485831593</v>
      </c>
      <c r="T1699" s="1">
        <v>0.001851103193359016</v>
      </c>
      <c r="U1699" s="1">
        <v>0.001128521725645593</v>
      </c>
      <c r="V1699" s="1">
        <v>-0.01335044106214922</v>
      </c>
      <c r="W1699" s="1">
        <v>-0.007082563855207891</v>
      </c>
      <c r="X1699" s="1">
        <v>-0.01408253203415399</v>
      </c>
      <c r="Y1699" s="1">
        <v>-0.005825168764277633</v>
      </c>
      <c r="Z1699" s="1">
        <v>0.0004028960997339848</v>
      </c>
      <c r="AA1699" s="1">
        <v>0.03132269377951524</v>
      </c>
      <c r="AB1699" s="1">
        <v>0.0001545296249110262</v>
      </c>
      <c r="AC1699" s="1">
        <v>0.008863152803540553</v>
      </c>
    </row>
    <row r="1700" spans="1:29">
      <c r="A1700" s="11">
        <v>38931</v>
      </c>
      <c r="B1700" s="1">
        <v>0.05456952832291084</v>
      </c>
      <c r="C1700" s="1">
        <v>-0.0008073855341662606</v>
      </c>
      <c r="D1700" s="1">
        <v>0.0006395485274202084</v>
      </c>
      <c r="E1700" s="1">
        <v>0.01120450802957196</v>
      </c>
      <c r="F1700" s="1">
        <v>0.01987829537586983</v>
      </c>
      <c r="G1700" s="1">
        <v>-0.0009097311924800566</v>
      </c>
      <c r="H1700" s="1">
        <v>-0.0113703096057679</v>
      </c>
      <c r="I1700" s="1">
        <v>-0.001792119383074109</v>
      </c>
      <c r="J1700" s="1">
        <v>0.02094604889106355</v>
      </c>
      <c r="K1700" s="1">
        <v>-0.002840780397794229</v>
      </c>
      <c r="L1700" s="1">
        <v>0.00521700323956642</v>
      </c>
      <c r="M1700" s="1">
        <v>0.007375874488103173</v>
      </c>
      <c r="N1700" s="1">
        <v>0.02452009224201057</v>
      </c>
      <c r="O1700" s="1">
        <v>0.02249415265434052</v>
      </c>
      <c r="P1700" s="1">
        <v>-0.007087288016929483</v>
      </c>
      <c r="Q1700" s="1">
        <v>0.007351042613765957</v>
      </c>
      <c r="R1700" s="1">
        <v>0.009474325082383217</v>
      </c>
      <c r="S1700" s="1">
        <v>0.02170771646930669</v>
      </c>
      <c r="T1700" s="1">
        <v>0.01798602559369344</v>
      </c>
      <c r="U1700" s="1">
        <v>0.02525100002607705</v>
      </c>
      <c r="V1700" s="1">
        <v>-0.008875952511835372</v>
      </c>
      <c r="W1700" s="1">
        <v>0.02520826302205359</v>
      </c>
      <c r="X1700" s="1">
        <v>0.03656356833993302</v>
      </c>
      <c r="Y1700" s="1">
        <v>0.02508223260282172</v>
      </c>
      <c r="Z1700" s="1">
        <v>0.02951261189298404</v>
      </c>
      <c r="AA1700" s="1">
        <v>0.01023126558124354</v>
      </c>
      <c r="AB1700" s="1">
        <v>0.003508344440297462</v>
      </c>
      <c r="AC1700" s="1">
        <v>0.01504598637120624</v>
      </c>
    </row>
    <row r="1701" spans="1:29">
      <c r="A1701" s="11">
        <v>38932</v>
      </c>
      <c r="B1701" s="1">
        <v>0.01148167327456973</v>
      </c>
      <c r="C1701" s="1">
        <v>-0.003394688916837363</v>
      </c>
      <c r="D1701" s="1">
        <v>0.001186797586322008</v>
      </c>
      <c r="E1701" s="1">
        <v>-0.007244852268115443</v>
      </c>
      <c r="F1701" s="1">
        <v>-0.007013853217363919</v>
      </c>
      <c r="G1701" s="1">
        <v>-0.02026909715730307</v>
      </c>
      <c r="H1701" s="1">
        <v>-0.02341332988120015</v>
      </c>
      <c r="I1701" s="1">
        <v>0.02321250540604614</v>
      </c>
      <c r="J1701" s="1">
        <v>-0.004040997320055584</v>
      </c>
      <c r="K1701" s="1">
        <v>-0.01512152596870076</v>
      </c>
      <c r="L1701" s="1">
        <v>0.003780154300063288</v>
      </c>
      <c r="M1701" s="1">
        <v>-0.001155838672474485</v>
      </c>
      <c r="N1701" s="1">
        <v>-0.008362207317040737</v>
      </c>
      <c r="O1701" s="1">
        <v>-0.007862638673859279</v>
      </c>
      <c r="P1701" s="1">
        <v>0.005608263514742085</v>
      </c>
      <c r="Q1701" s="1">
        <v>-0.004948571076453412</v>
      </c>
      <c r="R1701" s="1">
        <v>-0.00292675414852539</v>
      </c>
      <c r="S1701" s="1">
        <v>0.01203969043993625</v>
      </c>
      <c r="T1701" s="1">
        <v>0.005143055580769218</v>
      </c>
      <c r="U1701" s="1">
        <v>-0.004013148450853432</v>
      </c>
      <c r="V1701" s="1">
        <v>0.002129596245302512</v>
      </c>
      <c r="W1701" s="1">
        <v>-0.01438739109454612</v>
      </c>
      <c r="X1701" s="1">
        <v>0.01397747232267577</v>
      </c>
      <c r="Y1701" s="1">
        <v>-0.004010998219369233</v>
      </c>
      <c r="Z1701" s="1">
        <v>-0.002641570021179374</v>
      </c>
      <c r="AA1701" s="1">
        <v>0.01379579190376856</v>
      </c>
      <c r="AB1701" s="1">
        <v>-0.01825078582495809</v>
      </c>
      <c r="AC1701" s="1">
        <v>0.0113412765972325</v>
      </c>
    </row>
    <row r="1702" spans="1:29">
      <c r="A1702" s="11">
        <v>38933</v>
      </c>
      <c r="B1702" s="1">
        <v>-0.01104046545173165</v>
      </c>
      <c r="C1702" s="1">
        <v>0.0003243878766328034</v>
      </c>
      <c r="D1702" s="1">
        <v>-0.0003647017636583261</v>
      </c>
      <c r="E1702" s="1">
        <v>-0.02232243890940566</v>
      </c>
      <c r="F1702" s="1">
        <v>0.01394978546874492</v>
      </c>
      <c r="G1702" s="1">
        <v>0.01138999433130872</v>
      </c>
      <c r="H1702" s="1">
        <v>-0.01619346463503901</v>
      </c>
      <c r="I1702" s="1">
        <v>0.003196026516637307</v>
      </c>
      <c r="J1702" s="1">
        <v>-0.001872980378962108</v>
      </c>
      <c r="K1702" s="1">
        <v>-0.01869172080608428</v>
      </c>
      <c r="L1702" s="1">
        <v>0.004602711752620392</v>
      </c>
      <c r="M1702" s="1">
        <v>-0.02224864881680633</v>
      </c>
      <c r="N1702" s="1">
        <v>-0.02180857926620139</v>
      </c>
      <c r="O1702" s="1">
        <v>-0.01230913466419048</v>
      </c>
      <c r="P1702" s="1">
        <v>0.002940903347965929</v>
      </c>
      <c r="Q1702" s="1">
        <v>-0.004383678622219667</v>
      </c>
      <c r="R1702" s="1">
        <v>-0.02044529291623698</v>
      </c>
      <c r="S1702" s="1">
        <v>0.006298261792173188</v>
      </c>
      <c r="T1702" s="1">
        <v>-0.02745010007542503</v>
      </c>
      <c r="U1702" s="1">
        <v>-0.008334807719862392</v>
      </c>
      <c r="V1702" s="1">
        <v>-0.0101241348496327</v>
      </c>
      <c r="W1702" s="1">
        <v>-0.02458884825609375</v>
      </c>
      <c r="X1702" s="1">
        <v>-0.01306947321568963</v>
      </c>
      <c r="Y1702" s="1">
        <v>0.001107397463955717</v>
      </c>
      <c r="Z1702" s="1">
        <v>0.001569405704060722</v>
      </c>
      <c r="AA1702" s="1">
        <v>-0.01304043132966126</v>
      </c>
      <c r="AB1702" s="1">
        <v>-0.03084423729453378</v>
      </c>
      <c r="AC1702" s="1">
        <v>-0.0008853894090958825</v>
      </c>
    </row>
    <row r="1703" spans="1:29">
      <c r="A1703" s="11">
        <v>38936</v>
      </c>
      <c r="B1703" s="1">
        <v>0.01037748066443833</v>
      </c>
      <c r="C1703" s="1">
        <v>-0.0108644382184464</v>
      </c>
      <c r="D1703" s="1">
        <v>0.006797040884043204</v>
      </c>
      <c r="E1703" s="1">
        <v>0.00900120313440822</v>
      </c>
      <c r="F1703" s="1">
        <v>-0.01795851777494784</v>
      </c>
      <c r="G1703" s="1">
        <v>0.007584606036496355</v>
      </c>
      <c r="H1703" s="1">
        <v>0.0138947564367633</v>
      </c>
      <c r="I1703" s="1">
        <v>0.003873198050264426</v>
      </c>
      <c r="J1703" s="1">
        <v>-0.01188227157075261</v>
      </c>
      <c r="K1703" s="1">
        <v>-0.004761816627265603</v>
      </c>
      <c r="L1703" s="1">
        <v>-0.004194683517155684</v>
      </c>
      <c r="M1703" s="1">
        <v>-0.004603033706943482</v>
      </c>
      <c r="N1703" s="1">
        <v>0.001188934336390224</v>
      </c>
      <c r="O1703" s="1">
        <v>0.007596990804699111</v>
      </c>
      <c r="P1703" s="1">
        <v>-0.007886000624601985</v>
      </c>
      <c r="Q1703" s="1">
        <v>-0.01634140733636469</v>
      </c>
      <c r="R1703" s="1">
        <v>-0.01327753214949146</v>
      </c>
      <c r="S1703" s="1">
        <v>-0.02433945765860668</v>
      </c>
      <c r="T1703" s="1">
        <v>0.003404201990319322</v>
      </c>
      <c r="U1703" s="1">
        <v>0.008905559312980316</v>
      </c>
      <c r="V1703" s="1">
        <v>-0.01553003857314172</v>
      </c>
      <c r="W1703" s="1">
        <v>0.02257107541695591</v>
      </c>
      <c r="X1703" s="1">
        <v>-0.01238655106888931</v>
      </c>
      <c r="Y1703" s="1">
        <v>0.0009050695254575469</v>
      </c>
      <c r="Z1703" s="1">
        <v>-0.01302627599939665</v>
      </c>
      <c r="AA1703" s="1">
        <v>-0.003443338230060711</v>
      </c>
      <c r="AB1703" s="1">
        <v>-0.002161333838216484</v>
      </c>
      <c r="AC1703" s="1">
        <v>-0.02717343437609698</v>
      </c>
    </row>
    <row r="1704" spans="1:29">
      <c r="A1704" s="11">
        <v>38937</v>
      </c>
      <c r="B1704" s="1">
        <v>-0.002956854975675438</v>
      </c>
      <c r="C1704" s="1">
        <v>-0.008524465388979441</v>
      </c>
      <c r="D1704" s="1">
        <v>0.03438893169865143</v>
      </c>
      <c r="E1704" s="1">
        <v>0.004134068643840028</v>
      </c>
      <c r="F1704" s="1">
        <v>0.01229783365027837</v>
      </c>
      <c r="G1704" s="1">
        <v>0.01049276744537386</v>
      </c>
      <c r="H1704" s="1">
        <v>0.02719788563570003</v>
      </c>
      <c r="I1704" s="1">
        <v>0.01250783030759228</v>
      </c>
      <c r="J1704" s="1">
        <v>0.01518964045696025</v>
      </c>
      <c r="K1704" s="1">
        <v>0.03049181331184636</v>
      </c>
      <c r="L1704" s="1">
        <v>0.006363399053591623</v>
      </c>
      <c r="M1704" s="1">
        <v>0.01493139810127708</v>
      </c>
      <c r="N1704" s="1">
        <v>0.02286222958245365</v>
      </c>
      <c r="O1704" s="1">
        <v>0.01872249127905445</v>
      </c>
      <c r="P1704" s="1">
        <v>0.002751390917735463</v>
      </c>
      <c r="Q1704" s="1">
        <v>0.02470416899075989</v>
      </c>
      <c r="R1704" s="1">
        <v>0.02324724596820604</v>
      </c>
      <c r="S1704" s="1">
        <v>0.0527441841911056</v>
      </c>
      <c r="T1704" s="1">
        <v>0.02609338362271618</v>
      </c>
      <c r="U1704" s="1">
        <v>0.02659181468172878</v>
      </c>
      <c r="V1704" s="1">
        <v>0.0310374851375439</v>
      </c>
      <c r="W1704" s="1">
        <v>-0.003538943799934247</v>
      </c>
      <c r="X1704" s="1">
        <v>0.02354927759713665</v>
      </c>
      <c r="Y1704" s="1">
        <v>0.01436893636454761</v>
      </c>
      <c r="Z1704" s="1">
        <v>0.01448820606586132</v>
      </c>
      <c r="AA1704" s="1">
        <v>0.01028528373517479</v>
      </c>
      <c r="AB1704" s="1">
        <v>0.007905886743033497</v>
      </c>
      <c r="AC1704" s="1">
        <v>0.01619274048788966</v>
      </c>
    </row>
    <row r="1705" spans="1:29">
      <c r="A1705" s="11">
        <v>38938</v>
      </c>
      <c r="B1705" s="1">
        <v>0.02278779538324671</v>
      </c>
      <c r="C1705" s="1">
        <v>0.01521168007068185</v>
      </c>
      <c r="D1705" s="1">
        <v>0.03328953502225862</v>
      </c>
      <c r="E1705" s="1">
        <v>0.006283858459518177</v>
      </c>
      <c r="F1705" s="1">
        <v>0.01795924863570897</v>
      </c>
      <c r="G1705" s="1">
        <v>-0.003611656747887215</v>
      </c>
      <c r="H1705" s="1">
        <v>0.005952656408002577</v>
      </c>
      <c r="I1705" s="1">
        <v>-0.005777474108998204</v>
      </c>
      <c r="J1705" s="1">
        <v>0.02337936074894942</v>
      </c>
      <c r="K1705" s="1">
        <v>0.00448356674819772</v>
      </c>
      <c r="L1705" s="1">
        <v>0.01056852579334788</v>
      </c>
      <c r="M1705" s="1">
        <v>-0.0006511618866200664</v>
      </c>
      <c r="N1705" s="1">
        <v>0.03802603760242773</v>
      </c>
      <c r="O1705" s="1">
        <v>0.02228718869506419</v>
      </c>
      <c r="P1705" s="1">
        <v>0.005589359380627767</v>
      </c>
      <c r="Q1705" s="1">
        <v>0.01054210704433212</v>
      </c>
      <c r="R1705" s="1">
        <v>0.01110370643380243</v>
      </c>
      <c r="S1705" s="1">
        <v>0.03046699973036815</v>
      </c>
      <c r="T1705" s="1">
        <v>0.04009872237862799</v>
      </c>
      <c r="U1705" s="1">
        <v>0.005427762439493833</v>
      </c>
      <c r="V1705" s="1">
        <v>0.01797492224185682</v>
      </c>
      <c r="W1705" s="1">
        <v>0.02082711798515868</v>
      </c>
      <c r="X1705" s="1">
        <v>0.03415208188351948</v>
      </c>
      <c r="Y1705" s="1">
        <v>-0.007726493366736253</v>
      </c>
      <c r="Z1705" s="1">
        <v>0.01124934595359073</v>
      </c>
      <c r="AA1705" s="1">
        <v>0.1216097169358008</v>
      </c>
      <c r="AB1705" s="1">
        <v>0.03454559751788455</v>
      </c>
      <c r="AC1705" s="1">
        <v>0.008066750492970787</v>
      </c>
    </row>
    <row r="1706" spans="1:29">
      <c r="A1706" s="11">
        <v>38939</v>
      </c>
      <c r="B1706" s="1">
        <v>0.01938026894262146</v>
      </c>
      <c r="C1706" s="1">
        <v>-0.002117430623186367</v>
      </c>
      <c r="D1706" s="1">
        <v>0.000678321621667477</v>
      </c>
      <c r="E1706" s="1">
        <v>0.02024096843644796</v>
      </c>
      <c r="F1706" s="1">
        <v>-0.001729653137621412</v>
      </c>
      <c r="G1706" s="1">
        <v>-0.008156112425907525</v>
      </c>
      <c r="H1706" s="1">
        <v>0</v>
      </c>
      <c r="I1706" s="1">
        <v>-0.004203451914499445</v>
      </c>
      <c r="J1706" s="1">
        <v>0.02010344724276214</v>
      </c>
      <c r="K1706" s="1">
        <v>-0.002678265544776792</v>
      </c>
      <c r="L1706" s="1">
        <v>0.003848303260140629</v>
      </c>
      <c r="M1706" s="1">
        <v>0.03856176354943464</v>
      </c>
      <c r="N1706" s="1">
        <v>-0.01398195731362639</v>
      </c>
      <c r="O1706" s="1">
        <v>-0.0006510705501200365</v>
      </c>
      <c r="P1706" s="1">
        <v>-0.01232916564105468</v>
      </c>
      <c r="Q1706" s="1">
        <v>-0.009143768677682962</v>
      </c>
      <c r="R1706" s="1">
        <v>-0.00915974990157653</v>
      </c>
      <c r="S1706" s="1">
        <v>0.01128050791883717</v>
      </c>
      <c r="T1706" s="1">
        <v>-0.002543081626431021</v>
      </c>
      <c r="U1706" s="1">
        <v>0.001175973476589487</v>
      </c>
      <c r="V1706" s="1">
        <v>0.009164756056401657</v>
      </c>
      <c r="W1706" s="1">
        <v>0.029954794800366</v>
      </c>
      <c r="X1706" s="1">
        <v>-0.004915693109758035</v>
      </c>
      <c r="Y1706" s="1">
        <v>0.002994786973314234</v>
      </c>
      <c r="Z1706" s="1">
        <v>-0.001450961686229046</v>
      </c>
      <c r="AA1706" s="1">
        <v>0.05956584385323827</v>
      </c>
      <c r="AB1706" s="1">
        <v>0.01339844460067474</v>
      </c>
      <c r="AC1706" s="1">
        <v>0.0182770885502801</v>
      </c>
    </row>
    <row r="1707" spans="1:29">
      <c r="A1707" s="11">
        <v>38940</v>
      </c>
      <c r="B1707" s="1">
        <v>-0.01197588340261135</v>
      </c>
      <c r="C1707" s="1">
        <v>-0.00277443448399195</v>
      </c>
      <c r="D1707" s="1">
        <v>0.002202785113307293</v>
      </c>
      <c r="E1707" s="1">
        <v>0.01920640978463117</v>
      </c>
      <c r="F1707" s="1">
        <v>-0.001108672545231837</v>
      </c>
      <c r="G1707" s="1">
        <v>0.03289214948629193</v>
      </c>
      <c r="H1707" s="1">
        <v>0.01897527537566157</v>
      </c>
      <c r="I1707" s="1">
        <v>0.006456256956490103</v>
      </c>
      <c r="J1707" s="1">
        <v>-0.009853689929966603</v>
      </c>
      <c r="K1707" s="1">
        <v>-0.001118694571028755</v>
      </c>
      <c r="L1707" s="1">
        <v>0.01966517401288104</v>
      </c>
      <c r="M1707" s="1">
        <v>0.001254430005994234</v>
      </c>
      <c r="N1707" s="1">
        <v>-0.005955756038844906</v>
      </c>
      <c r="O1707" s="1">
        <v>-0.002116377712423345</v>
      </c>
      <c r="P1707" s="1">
        <v>-0.006651219561668809</v>
      </c>
      <c r="Q1707" s="1">
        <v>0.001384152032266384</v>
      </c>
      <c r="R1707" s="1">
        <v>0.03273898725205937</v>
      </c>
      <c r="S1707" s="1">
        <v>0.01640443657438873</v>
      </c>
      <c r="T1707" s="1">
        <v>-0.003882675125585489</v>
      </c>
      <c r="U1707" s="1">
        <v>0.06780206387450516</v>
      </c>
      <c r="V1707" s="1">
        <v>-0.01816316339139434</v>
      </c>
      <c r="W1707" s="1">
        <v>-0.006011528448382486</v>
      </c>
      <c r="X1707" s="1">
        <v>0.0005700502815348951</v>
      </c>
      <c r="Y1707" s="1">
        <v>-0.004080672351558623</v>
      </c>
      <c r="Z1707" s="1">
        <v>0.01782430672940749</v>
      </c>
      <c r="AA1707" s="1">
        <v>0.006960563123934671</v>
      </c>
      <c r="AB1707" s="1">
        <v>0.02516145057593255</v>
      </c>
      <c r="AC1707" s="1">
        <v>-0.02018054346544917</v>
      </c>
    </row>
    <row r="1708" spans="1:29">
      <c r="A1708" s="11">
        <v>38943</v>
      </c>
      <c r="B1708" s="1">
        <v>0</v>
      </c>
      <c r="C1708" s="1">
        <v>0.06399322014363329</v>
      </c>
      <c r="D1708" s="1">
        <v>0.004057741875785226</v>
      </c>
      <c r="E1708" s="1">
        <v>0.03686084472335938</v>
      </c>
      <c r="F1708" s="1">
        <v>-0.001318383552991631</v>
      </c>
      <c r="G1708" s="1">
        <v>0.02675781828257251</v>
      </c>
      <c r="H1708" s="1">
        <v>0.006007434049148941</v>
      </c>
      <c r="I1708" s="1">
        <v>-0.003947626834368334</v>
      </c>
      <c r="J1708" s="1">
        <v>0.004523769475967665</v>
      </c>
      <c r="K1708" s="1">
        <v>0.0176972117058507</v>
      </c>
      <c r="L1708" s="1">
        <v>0.007634366488096678</v>
      </c>
      <c r="M1708" s="1">
        <v>0.06126279790753819</v>
      </c>
      <c r="N1708" s="1">
        <v>0.01883035963685509</v>
      </c>
      <c r="O1708" s="1">
        <v>0.0118280413556211</v>
      </c>
      <c r="P1708" s="1">
        <v>0.0328595568298844</v>
      </c>
      <c r="Q1708" s="1">
        <v>0.01813775442447052</v>
      </c>
      <c r="R1708" s="1">
        <v>0.01805140759578672</v>
      </c>
      <c r="S1708" s="1">
        <v>0.002582269324545639</v>
      </c>
      <c r="T1708" s="1">
        <v>0.01390363071088419</v>
      </c>
      <c r="U1708" s="1">
        <v>0.006799585205841119</v>
      </c>
      <c r="V1708" s="1">
        <v>0.02096580542180204</v>
      </c>
      <c r="W1708" s="1">
        <v>0.001324966592450849</v>
      </c>
      <c r="X1708" s="1">
        <v>0.01360926790214667</v>
      </c>
      <c r="Y1708" s="1">
        <v>0.003397963753998257</v>
      </c>
      <c r="Z1708" s="1">
        <v>0.0120869001715449</v>
      </c>
      <c r="AA1708" s="1">
        <v>0.003788212206180308</v>
      </c>
      <c r="AB1708" s="1">
        <v>0.0253437599749895</v>
      </c>
      <c r="AC1708" s="1">
        <v>0.0102982114777419</v>
      </c>
    </row>
    <row r="1709" spans="1:29">
      <c r="A1709" s="11">
        <v>38945</v>
      </c>
      <c r="B1709" s="1">
        <v>0.01196974921485849</v>
      </c>
      <c r="C1709" s="1">
        <v>0.06768225303811759</v>
      </c>
      <c r="D1709" s="1">
        <v>0.004209976253208181</v>
      </c>
      <c r="E1709" s="1">
        <v>-0.01637719429542417</v>
      </c>
      <c r="F1709" s="1">
        <v>0.009934628178757121</v>
      </c>
      <c r="G1709" s="1">
        <v>0.04522937861222154</v>
      </c>
      <c r="H1709" s="1">
        <v>0.03343942513357501</v>
      </c>
      <c r="I1709" s="1">
        <v>0.04792872942262627</v>
      </c>
      <c r="J1709" s="1">
        <v>0.01501026924064797</v>
      </c>
      <c r="K1709" s="1">
        <v>0.01474803341114872</v>
      </c>
      <c r="L1709" s="1">
        <v>-0.001823027543229383</v>
      </c>
      <c r="M1709" s="1">
        <v>0.07519775614596824</v>
      </c>
      <c r="N1709" s="1">
        <v>0.01316140378829767</v>
      </c>
      <c r="O1709" s="1">
        <v>0.02321840863069879</v>
      </c>
      <c r="P1709" s="1">
        <v>0.01854981216284779</v>
      </c>
      <c r="Q1709" s="1">
        <v>0.0218872689843892</v>
      </c>
      <c r="R1709" s="1">
        <v>0.01675971259291864</v>
      </c>
      <c r="S1709" s="1">
        <v>0.003219592947065308</v>
      </c>
      <c r="T1709" s="1">
        <v>0.01956496943671127</v>
      </c>
      <c r="U1709" s="1">
        <v>0.002085553507469307</v>
      </c>
      <c r="V1709" s="1">
        <v>0.02717864479575627</v>
      </c>
      <c r="W1709" s="1">
        <v>-0.01484043582986905</v>
      </c>
      <c r="X1709" s="1">
        <v>0.02110790909514915</v>
      </c>
      <c r="Y1709" s="1">
        <v>0.006274908148736991</v>
      </c>
      <c r="Z1709" s="1">
        <v>0.001410920640789737</v>
      </c>
      <c r="AA1709" s="1">
        <v>-0.0228428618748151</v>
      </c>
      <c r="AB1709" s="1">
        <v>0.003363997521620865</v>
      </c>
      <c r="AC1709" s="1">
        <v>0.008918937643528135</v>
      </c>
    </row>
    <row r="1710" spans="1:29">
      <c r="A1710" s="11">
        <v>38946</v>
      </c>
      <c r="B1710" s="1">
        <v>-0.004791185637368911</v>
      </c>
      <c r="C1710" s="1">
        <v>0.0004321503273885252</v>
      </c>
      <c r="D1710" s="1">
        <v>-0.01027084827302738</v>
      </c>
      <c r="E1710" s="1">
        <v>-0.006700427438937284</v>
      </c>
      <c r="F1710" s="1">
        <v>0.02417966379246717</v>
      </c>
      <c r="G1710" s="1">
        <v>-0.0294665109277501</v>
      </c>
      <c r="H1710" s="1">
        <v>-0.02118614271414265</v>
      </c>
      <c r="I1710" s="1">
        <v>0.002954427777960067</v>
      </c>
      <c r="J1710" s="1">
        <v>-0.02573200612999393</v>
      </c>
      <c r="K1710" s="1">
        <v>0.01908892370454884</v>
      </c>
      <c r="L1710" s="1">
        <v>0.003024374124164231</v>
      </c>
      <c r="M1710" s="1">
        <v>-0.01526119934115544</v>
      </c>
      <c r="N1710" s="1">
        <v>0.001105648117077251</v>
      </c>
      <c r="O1710" s="1">
        <v>0.01607300707168102</v>
      </c>
      <c r="P1710" s="1">
        <v>-0.01390362129135314</v>
      </c>
      <c r="Q1710" s="1">
        <v>-0.02480021618556594</v>
      </c>
      <c r="R1710" s="1">
        <v>0.01872926605836289</v>
      </c>
      <c r="S1710" s="1">
        <v>-0.02246447433226306</v>
      </c>
      <c r="T1710" s="1">
        <v>-0.00770946991961452</v>
      </c>
      <c r="U1710" s="1">
        <v>0.04400607490691932</v>
      </c>
      <c r="V1710" s="1">
        <v>0.01017213188860522</v>
      </c>
      <c r="W1710" s="1">
        <v>-0.01763308902650096</v>
      </c>
      <c r="X1710" s="1">
        <v>0.02440215539696822</v>
      </c>
      <c r="Y1710" s="1">
        <v>0.02256747241842771</v>
      </c>
      <c r="Z1710" s="1">
        <v>-0.02591796871215757</v>
      </c>
      <c r="AA1710" s="1">
        <v>0.0205310882307943</v>
      </c>
      <c r="AB1710" s="1">
        <v>-0.01025208438743141</v>
      </c>
      <c r="AC1710" s="1">
        <v>-0.006703064388803637</v>
      </c>
    </row>
    <row r="1711" spans="1:29">
      <c r="A1711" s="11">
        <v>38947</v>
      </c>
      <c r="B1711" s="1">
        <v>-0.007823150766145481</v>
      </c>
      <c r="C1711" s="1">
        <v>0.0786288514264164</v>
      </c>
      <c r="D1711" s="1">
        <v>-0.01546030118457431</v>
      </c>
      <c r="E1711" s="1">
        <v>0.02906010011945082</v>
      </c>
      <c r="F1711" s="1">
        <v>0.004600930193134234</v>
      </c>
      <c r="G1711" s="1">
        <v>0.003397166292850695</v>
      </c>
      <c r="H1711" s="1">
        <v>0</v>
      </c>
      <c r="I1711" s="1">
        <v>-0.008896464237327373</v>
      </c>
      <c r="J1711" s="1">
        <v>-0.02276884707561866</v>
      </c>
      <c r="K1711" s="1">
        <v>0.01298431180191684</v>
      </c>
      <c r="L1711" s="1">
        <v>0.002503312859134299</v>
      </c>
      <c r="M1711" s="1">
        <v>0.04158774595710679</v>
      </c>
      <c r="N1711" s="1">
        <v>-0.007454404502239664</v>
      </c>
      <c r="O1711" s="1">
        <v>7.755097960848722E-05</v>
      </c>
      <c r="P1711" s="1">
        <v>0.01241154676308187</v>
      </c>
      <c r="Q1711" s="1">
        <v>-0.0007021250082605013</v>
      </c>
      <c r="R1711" s="1">
        <v>-0.009567620464649429</v>
      </c>
      <c r="S1711" s="1">
        <v>0.009848749311431648</v>
      </c>
      <c r="T1711" s="1">
        <v>-0.002892477111514302</v>
      </c>
      <c r="U1711" s="1">
        <v>0.00327553175282036</v>
      </c>
      <c r="V1711" s="1">
        <v>0.008265812234047987</v>
      </c>
      <c r="W1711" s="1">
        <v>0.00421999046442445</v>
      </c>
      <c r="X1711" s="1">
        <v>0.014865779086501</v>
      </c>
      <c r="Y1711" s="1">
        <v>0.01577771201204703</v>
      </c>
      <c r="Z1711" s="1">
        <v>-0.01089380025906428</v>
      </c>
      <c r="AA1711" s="1">
        <v>0.0145404502170623</v>
      </c>
      <c r="AB1711" s="1">
        <v>-0.008640275396515462</v>
      </c>
      <c r="AC1711" s="1">
        <v>0.001858361890317184</v>
      </c>
    </row>
    <row r="1712" spans="1:29">
      <c r="A1712" s="11">
        <v>38950</v>
      </c>
      <c r="B1712" s="1">
        <v>0.002729283063506616</v>
      </c>
      <c r="C1712" s="1">
        <v>-0.009078806420967367</v>
      </c>
      <c r="D1712" s="1">
        <v>-0.0114008106715302</v>
      </c>
      <c r="E1712" s="1">
        <v>0.008211521258397081</v>
      </c>
      <c r="F1712" s="1">
        <v>-0.01437479220263438</v>
      </c>
      <c r="G1712" s="1">
        <v>-0.01311879566079899</v>
      </c>
      <c r="H1712" s="1">
        <v>-0.004722935071878709</v>
      </c>
      <c r="I1712" s="1">
        <v>-0.004220632482482389</v>
      </c>
      <c r="J1712" s="1">
        <v>0.002174598382252535</v>
      </c>
      <c r="K1712" s="1">
        <v>-0.006723999012577142</v>
      </c>
      <c r="L1712" s="1">
        <v>0.02048810618697616</v>
      </c>
      <c r="M1712" s="1">
        <v>0.009205237778880049</v>
      </c>
      <c r="N1712" s="1">
        <v>0.005563149958755398</v>
      </c>
      <c r="O1712" s="1">
        <v>0.02954177625201893</v>
      </c>
      <c r="P1712" s="1">
        <v>0.006080813839759669</v>
      </c>
      <c r="Q1712" s="1">
        <v>-0.01615361933101322</v>
      </c>
      <c r="R1712" s="1">
        <v>0.01108052493474143</v>
      </c>
      <c r="S1712" s="1">
        <v>-0.01625482542831247</v>
      </c>
      <c r="T1712" s="1">
        <v>0.004834449393293694</v>
      </c>
      <c r="U1712" s="1">
        <v>-0.01178096777113158</v>
      </c>
      <c r="V1712" s="1">
        <v>0.003578944264998274</v>
      </c>
      <c r="W1712" s="1">
        <v>0.00112462715971029</v>
      </c>
      <c r="X1712" s="1">
        <v>0.0101179057327867</v>
      </c>
      <c r="Y1712" s="1">
        <v>-0.001619924406210504</v>
      </c>
      <c r="Z1712" s="1">
        <v>-0.009649251077174514</v>
      </c>
      <c r="AA1712" s="1">
        <v>0.00346874364897154</v>
      </c>
      <c r="AB1712" s="1">
        <v>0.02594828399556226</v>
      </c>
      <c r="AC1712" s="1">
        <v>-0.002831103654026168</v>
      </c>
    </row>
    <row r="1713" spans="1:29">
      <c r="A1713" s="11">
        <v>38951</v>
      </c>
      <c r="B1713" s="1">
        <v>-0.01315575965265214</v>
      </c>
      <c r="C1713" s="1">
        <v>-0.04971703369205061</v>
      </c>
      <c r="D1713" s="1">
        <v>-0.01248966468464963</v>
      </c>
      <c r="E1713" s="1">
        <v>0.001390603583036665</v>
      </c>
      <c r="F1713" s="1">
        <v>-0.02241861474542872</v>
      </c>
      <c r="G1713" s="1">
        <v>-0.0008575864827818913</v>
      </c>
      <c r="H1713" s="1">
        <v>0.004942818199134003</v>
      </c>
      <c r="I1713" s="1">
        <v>0.02525242873586997</v>
      </c>
      <c r="J1713" s="1">
        <v>0.01921930667293226</v>
      </c>
      <c r="K1713" s="1">
        <v>-0.01586651785094773</v>
      </c>
      <c r="L1713" s="1">
        <v>-0.009426421320411715</v>
      </c>
      <c r="M1713" s="1">
        <v>-0.04666887968268874</v>
      </c>
      <c r="N1713" s="1">
        <v>0.006362365203701925</v>
      </c>
      <c r="O1713" s="1">
        <v>-0.006251230215861825</v>
      </c>
      <c r="P1713" s="1">
        <v>-0.01286802431596601</v>
      </c>
      <c r="Q1713" s="1">
        <v>0.01259760770143892</v>
      </c>
      <c r="R1713" s="1">
        <v>-0.00262249683222604</v>
      </c>
      <c r="S1713" s="1">
        <v>0.02643747129581842</v>
      </c>
      <c r="T1713" s="1">
        <v>-0.005547133708832308</v>
      </c>
      <c r="U1713" s="1">
        <v>-0.01618229195439547</v>
      </c>
      <c r="V1713" s="1">
        <v>0.02508067154570659</v>
      </c>
      <c r="W1713" s="1">
        <v>0.0002957407748407359</v>
      </c>
      <c r="X1713" s="1">
        <v>-0.01537449661453649</v>
      </c>
      <c r="Y1713" s="1">
        <v>-0.0003818067713113882</v>
      </c>
      <c r="Z1713" s="1">
        <v>0.01456554892254491</v>
      </c>
      <c r="AA1713" s="1">
        <v>-0.001956291898267959</v>
      </c>
      <c r="AB1713" s="1">
        <v>-0.02292705481259039</v>
      </c>
      <c r="AC1713" s="1">
        <v>0.002741089134110197</v>
      </c>
    </row>
    <row r="1714" spans="1:29">
      <c r="A1714" s="11">
        <v>38952</v>
      </c>
      <c r="B1714" s="1">
        <v>0.02467044606098701</v>
      </c>
      <c r="C1714" s="1">
        <v>-0.009357464553585548</v>
      </c>
      <c r="D1714" s="1">
        <v>-0.009430446205613396</v>
      </c>
      <c r="E1714" s="1">
        <v>-0.02440005967081604</v>
      </c>
      <c r="F1714" s="1">
        <v>0.005551057724346053</v>
      </c>
      <c r="G1714" s="1">
        <v>-0.02081548775152986</v>
      </c>
      <c r="H1714" s="1">
        <v>0.007672557911667655</v>
      </c>
      <c r="I1714" s="1">
        <v>-0.006696376342299248</v>
      </c>
      <c r="J1714" s="1">
        <v>-0.01490285677113257</v>
      </c>
      <c r="K1714" s="1">
        <v>-0.01182284151261248</v>
      </c>
      <c r="L1714" s="1">
        <v>-0.007438937007755997</v>
      </c>
      <c r="M1714" s="1">
        <v>0.0005561569784084952</v>
      </c>
      <c r="N1714" s="1">
        <v>-0.01704238096420363</v>
      </c>
      <c r="O1714" s="1">
        <v>-0.0408486101627954</v>
      </c>
      <c r="P1714" s="1">
        <v>-0.01155425188675363</v>
      </c>
      <c r="Q1714" s="1">
        <v>-0.00601285797279294</v>
      </c>
      <c r="R1714" s="1">
        <v>-0.002723759490969591</v>
      </c>
      <c r="S1714" s="1">
        <v>-0.02124913153691199</v>
      </c>
      <c r="T1714" s="1">
        <v>-0.01741698578085848</v>
      </c>
      <c r="U1714" s="1">
        <v>0.01576728689564755</v>
      </c>
      <c r="V1714" s="1">
        <v>0.00471403046718466</v>
      </c>
      <c r="W1714" s="1">
        <v>-0.0210994529879146</v>
      </c>
      <c r="X1714" s="1">
        <v>0.002306549326295038</v>
      </c>
      <c r="Y1714" s="1">
        <v>-9.546294943818534E-05</v>
      </c>
      <c r="Z1714" s="1">
        <v>-0.01930320167485833</v>
      </c>
      <c r="AA1714" s="1">
        <v>-0.008103001222078632</v>
      </c>
      <c r="AB1714" s="1">
        <v>-0.007459473338211287</v>
      </c>
      <c r="AC1714" s="1">
        <v>-0.002245297986226413</v>
      </c>
    </row>
    <row r="1715" spans="1:29">
      <c r="A1715" s="11">
        <v>38953</v>
      </c>
      <c r="B1715" s="1">
        <v>-0.01555251721275452</v>
      </c>
      <c r="C1715" s="1">
        <v>0.00400727052178218</v>
      </c>
      <c r="D1715" s="1">
        <v>-0.01472555319159718</v>
      </c>
      <c r="E1715" s="1">
        <v>0.004270074952105851</v>
      </c>
      <c r="F1715" s="1">
        <v>0.004657920896769863</v>
      </c>
      <c r="G1715" s="1">
        <v>0.003725611054354871</v>
      </c>
      <c r="H1715" s="1">
        <v>0.0408046232163668</v>
      </c>
      <c r="I1715" s="1">
        <v>0.0004691315436862187</v>
      </c>
      <c r="J1715" s="1">
        <v>0.03735735321753708</v>
      </c>
      <c r="K1715" s="1">
        <v>0.008483908186989852</v>
      </c>
      <c r="L1715" s="1">
        <v>-0.0005655942023951033</v>
      </c>
      <c r="M1715" s="1">
        <v>0.01467806060170473</v>
      </c>
      <c r="N1715" s="1">
        <v>0.006991116930486596</v>
      </c>
      <c r="O1715" s="1">
        <v>0.01287940306225521</v>
      </c>
      <c r="P1715" s="1">
        <v>-0.012588855880033</v>
      </c>
      <c r="Q1715" s="1">
        <v>-0.007801886497230459</v>
      </c>
      <c r="R1715" s="1">
        <v>0.04232985886218543</v>
      </c>
      <c r="S1715" s="1">
        <v>-0.004605259912814463</v>
      </c>
      <c r="T1715" s="1">
        <v>0.01332332699022687</v>
      </c>
      <c r="U1715" s="1">
        <v>0.01432467357681033</v>
      </c>
      <c r="V1715" s="1">
        <v>0.001954724192120505</v>
      </c>
      <c r="W1715" s="1">
        <v>0.004890310090654548</v>
      </c>
      <c r="X1715" s="1">
        <v>0.01510687101131181</v>
      </c>
      <c r="Y1715" s="1">
        <v>0.003342227928814667</v>
      </c>
      <c r="Z1715" s="1">
        <v>0.02363973577665379</v>
      </c>
      <c r="AA1715" s="1">
        <v>0.01133132966456585</v>
      </c>
      <c r="AB1715" s="1">
        <v>-0.007465578245331117</v>
      </c>
      <c r="AC1715" s="1">
        <v>0.008610557328727175</v>
      </c>
    </row>
    <row r="1716" spans="1:29">
      <c r="A1716" s="11">
        <v>38954</v>
      </c>
      <c r="B1716" s="1">
        <v>0.04222990448877306</v>
      </c>
      <c r="C1716" s="1">
        <v>-0.009978695452419251</v>
      </c>
      <c r="D1716" s="1">
        <v>0.008353106186606896</v>
      </c>
      <c r="E1716" s="1">
        <v>-0.0008097410919513104</v>
      </c>
      <c r="F1716" s="1">
        <v>-0.008791806113454093</v>
      </c>
      <c r="G1716" s="1">
        <v>0.002838467254156818</v>
      </c>
      <c r="H1716" s="1">
        <v>0.03001303233837116</v>
      </c>
      <c r="I1716" s="1">
        <v>-0.003925887230560421</v>
      </c>
      <c r="J1716" s="1">
        <v>0.02767826400902185</v>
      </c>
      <c r="K1716" s="1">
        <v>0.02070728156713542</v>
      </c>
      <c r="L1716" s="1">
        <v>-0.0001132395230302174</v>
      </c>
      <c r="M1716" s="1">
        <v>0.02246557928166637</v>
      </c>
      <c r="N1716" s="1">
        <v>0.0005554796770235182</v>
      </c>
      <c r="O1716" s="1">
        <v>0.01700600475195246</v>
      </c>
      <c r="P1716" s="1">
        <v>0.01973110758032237</v>
      </c>
      <c r="Q1716" s="1">
        <v>0.003658273688901925</v>
      </c>
      <c r="R1716" s="1">
        <v>0.003433188557907974</v>
      </c>
      <c r="S1716" s="1">
        <v>0.01387955572839417</v>
      </c>
      <c r="T1716" s="1">
        <v>0.03481412589014354</v>
      </c>
      <c r="U1716" s="1">
        <v>-0.007368332279203416</v>
      </c>
      <c r="V1716" s="1">
        <v>-0.001393727081202667</v>
      </c>
      <c r="W1716" s="1">
        <v>-0.003364394417450844</v>
      </c>
      <c r="X1716" s="1">
        <v>-0.009301188917905434</v>
      </c>
      <c r="Y1716" s="1">
        <v>0.01732195343300091</v>
      </c>
      <c r="Z1716" s="1">
        <v>0.016040095575105</v>
      </c>
      <c r="AA1716" s="1">
        <v>-0.01120436926276591</v>
      </c>
      <c r="AB1716" s="1">
        <v>-0.006368653835770455</v>
      </c>
      <c r="AC1716" s="1">
        <v>-0.009022267536186512</v>
      </c>
    </row>
    <row r="1717" spans="1:29">
      <c r="A1717" s="11">
        <v>38957</v>
      </c>
      <c r="B1717" s="1">
        <v>0.01821912246887392</v>
      </c>
      <c r="C1717" s="1">
        <v>0.03081366783313833</v>
      </c>
      <c r="D1717" s="1">
        <v>0.007478253548150793</v>
      </c>
      <c r="E1717" s="1">
        <v>-0.01276616177456291</v>
      </c>
      <c r="F1717" s="1">
        <v>-0.01025558051568753</v>
      </c>
      <c r="G1717" s="1">
        <v>-0.01284573589282278</v>
      </c>
      <c r="H1717" s="1">
        <v>-0.01657261326298243</v>
      </c>
      <c r="I1717" s="1">
        <v>-0.005352738248986189</v>
      </c>
      <c r="J1717" s="1">
        <v>0.02258908962829809</v>
      </c>
      <c r="K1717" s="1">
        <v>0.01563839973412851</v>
      </c>
      <c r="L1717" s="1">
        <v>0.003424395840285754</v>
      </c>
      <c r="M1717" s="1">
        <v>0.009646404507684947</v>
      </c>
      <c r="N1717" s="1">
        <v>-0.0002776771369703557</v>
      </c>
      <c r="O1717" s="1">
        <v>7.682088867544401E-05</v>
      </c>
      <c r="P1717" s="1">
        <v>0.005060353740853341</v>
      </c>
      <c r="Q1717" s="1">
        <v>0.003100028984142522</v>
      </c>
      <c r="R1717" s="1">
        <v>0.01030943723030164</v>
      </c>
      <c r="S1717" s="1">
        <v>0.01629735418036549</v>
      </c>
      <c r="T1717" s="1">
        <v>0.0152468202330549</v>
      </c>
      <c r="U1717" s="1">
        <v>-4.765449266852517E-05</v>
      </c>
      <c r="V1717" s="1">
        <v>-0.01267169922226907</v>
      </c>
      <c r="W1717" s="1">
        <v>0.009524900830330418</v>
      </c>
      <c r="X1717" s="1">
        <v>0</v>
      </c>
      <c r="Y1717" s="1">
        <v>0.01618461507463409</v>
      </c>
      <c r="Z1717" s="1">
        <v>0.003423942819636316</v>
      </c>
      <c r="AA1717" s="1">
        <v>0.002767061017541872</v>
      </c>
      <c r="AB1717" s="1">
        <v>0.01897569627686502</v>
      </c>
      <c r="AC1717" s="1">
        <v>0.004894880216922637</v>
      </c>
    </row>
    <row r="1718" spans="1:29">
      <c r="A1718" s="11">
        <v>38958</v>
      </c>
      <c r="B1718" s="1">
        <v>-0.005296605858306491</v>
      </c>
      <c r="C1718" s="1">
        <v>-0.01480667194632668</v>
      </c>
      <c r="D1718" s="1">
        <v>-0.02093426705525891</v>
      </c>
      <c r="E1718" s="1">
        <v>0.01929417084896934</v>
      </c>
      <c r="F1718" s="1">
        <v>-0.001050527798750145</v>
      </c>
      <c r="G1718" s="1">
        <v>0.01676222546230077</v>
      </c>
      <c r="H1718" s="1">
        <v>0.005740906766607434</v>
      </c>
      <c r="I1718" s="1">
        <v>0</v>
      </c>
      <c r="J1718" s="1">
        <v>-0.006513803918672956</v>
      </c>
      <c r="K1718" s="1">
        <v>-0.02247196587956701</v>
      </c>
      <c r="L1718" s="1">
        <v>0.01864338636710428</v>
      </c>
      <c r="M1718" s="1">
        <v>0.02993658660678955</v>
      </c>
      <c r="N1718" s="1">
        <v>0.02526401526504474</v>
      </c>
      <c r="O1718" s="1">
        <v>0.007592623718577718</v>
      </c>
      <c r="P1718" s="1">
        <v>0.004541366542905045</v>
      </c>
      <c r="Q1718" s="1">
        <v>0.02042374466072183</v>
      </c>
      <c r="R1718" s="1">
        <v>-0.002896422152849465</v>
      </c>
      <c r="S1718" s="1">
        <v>-0.009621466395784872</v>
      </c>
      <c r="T1718" s="1">
        <v>0.003428136524262548</v>
      </c>
      <c r="U1718" s="1">
        <v>0.001951290700721753</v>
      </c>
      <c r="V1718" s="1">
        <v>0.02527294338473474</v>
      </c>
      <c r="W1718" s="1">
        <v>-0.009673917442786006</v>
      </c>
      <c r="X1718" s="1">
        <v>-0.007863030100342949</v>
      </c>
      <c r="Y1718" s="1">
        <v>-0.007917449131028431</v>
      </c>
      <c r="Z1718" s="1">
        <v>-0.01952428669963313</v>
      </c>
      <c r="AA1718" s="1">
        <v>0.03863085025995749</v>
      </c>
      <c r="AB1718" s="1">
        <v>-0.02104881635545397</v>
      </c>
      <c r="AC1718" s="1">
        <v>0.02406222751612663</v>
      </c>
    </row>
    <row r="1719" spans="1:29">
      <c r="A1719" s="11">
        <v>38959</v>
      </c>
      <c r="B1719" s="1">
        <v>-0.0005754657317378342</v>
      </c>
      <c r="C1719" s="1">
        <v>0.05983270709818878</v>
      </c>
      <c r="D1719" s="1">
        <v>0.002905158790808882</v>
      </c>
      <c r="E1719" s="1">
        <v>0.000201166347541859</v>
      </c>
      <c r="F1719" s="1">
        <v>0.008270160861013842</v>
      </c>
      <c r="G1719" s="1">
        <v>-0.02190888691040582</v>
      </c>
      <c r="H1719" s="1">
        <v>-0.003498374237124402</v>
      </c>
      <c r="I1719" s="1">
        <v>-0.006446453780761141</v>
      </c>
      <c r="J1719" s="1">
        <v>-0.01140213086631892</v>
      </c>
      <c r="K1719" s="1">
        <v>0.006811305512312238</v>
      </c>
      <c r="L1719" s="1">
        <v>-0.002547479578209</v>
      </c>
      <c r="M1719" s="1">
        <v>0.01803705860135074</v>
      </c>
      <c r="N1719" s="1">
        <v>0.01462217696840207</v>
      </c>
      <c r="O1719" s="1">
        <v>0.0007616067389741854</v>
      </c>
      <c r="P1719" s="1">
        <v>0.006683245046311903</v>
      </c>
      <c r="Q1719" s="1">
        <v>-0.0001229076943171092</v>
      </c>
      <c r="R1719" s="1">
        <v>0.008893009199905988</v>
      </c>
      <c r="S1719" s="1">
        <v>-0.03238359699311655</v>
      </c>
      <c r="T1719" s="1">
        <v>0.009435369399068083</v>
      </c>
      <c r="U1719" s="1">
        <v>-0.002802194415255199</v>
      </c>
      <c r="V1719" s="1">
        <v>-0.0009926725187644481</v>
      </c>
      <c r="W1719" s="1">
        <v>-0.00934646663019334</v>
      </c>
      <c r="X1719" s="1">
        <v>0.010468599027601</v>
      </c>
      <c r="Y1719" s="1">
        <v>-0.02319967645993237</v>
      </c>
      <c r="Z1719" s="1">
        <v>-0.02010632520577238</v>
      </c>
      <c r="AA1719" s="1">
        <v>0.009614415121126152</v>
      </c>
      <c r="AB1719" s="1">
        <v>-0.00875251319566217</v>
      </c>
      <c r="AC1719" s="1">
        <v>0.001427256062229043</v>
      </c>
    </row>
    <row r="1720" spans="1:29">
      <c r="A1720" s="11">
        <v>38960</v>
      </c>
      <c r="B1720" s="1">
        <v>-0.01713447569373994</v>
      </c>
      <c r="C1720" s="1">
        <v>-0.03264214345280037</v>
      </c>
      <c r="D1720" s="1">
        <v>-0.02643472680521286</v>
      </c>
      <c r="E1720" s="1">
        <v>0.01087169870763338</v>
      </c>
      <c r="F1720" s="1">
        <v>0.004240330546958271</v>
      </c>
      <c r="G1720" s="1">
        <v>0.001330656036059086</v>
      </c>
      <c r="H1720" s="1">
        <v>-0.03898757724522373</v>
      </c>
      <c r="I1720" s="1">
        <v>0.01434524530464754</v>
      </c>
      <c r="J1720" s="1">
        <v>-0.007208932309776706</v>
      </c>
      <c r="K1720" s="1">
        <v>-0.008668068989378441</v>
      </c>
      <c r="L1720" s="1">
        <v>0.002886864645422982</v>
      </c>
      <c r="M1720" s="1">
        <v>0.003239991052856439</v>
      </c>
      <c r="N1720" s="1">
        <v>0.02215092292946252</v>
      </c>
      <c r="O1720" s="1">
        <v>-0.01688601013826496</v>
      </c>
      <c r="P1720" s="1">
        <v>-0.004002715300752469</v>
      </c>
      <c r="Q1720" s="1">
        <v>-0.00315167734758548</v>
      </c>
      <c r="R1720" s="1">
        <v>-0.01014342559579662</v>
      </c>
      <c r="S1720" s="1">
        <v>-0.03145895528005627</v>
      </c>
      <c r="T1720" s="1">
        <v>0.0005369764544560507</v>
      </c>
      <c r="U1720" s="1">
        <v>-0.001905067636927105</v>
      </c>
      <c r="V1720" s="1">
        <v>0.003698106572274318</v>
      </c>
      <c r="W1720" s="1">
        <v>-0.02708610655782795</v>
      </c>
      <c r="X1720" s="1">
        <v>-0.009833334341325384</v>
      </c>
      <c r="Y1720" s="1">
        <v>0.002850170421475617</v>
      </c>
      <c r="Z1720" s="1">
        <v>-0.02091346033274188</v>
      </c>
      <c r="AA1720" s="1">
        <v>-0.01823168270172759</v>
      </c>
      <c r="AB1720" s="1">
        <v>-0.02623398675581812</v>
      </c>
      <c r="AC1720" s="1">
        <v>-0.01462931407705581</v>
      </c>
    </row>
    <row r="1721" spans="1:29">
      <c r="A1721" s="11">
        <v>38961</v>
      </c>
      <c r="B1721" s="1">
        <v>0.02578362144516033</v>
      </c>
      <c r="C1721" s="1">
        <v>0.02682901927088399</v>
      </c>
      <c r="D1721" s="1">
        <v>0.003254626675175398</v>
      </c>
      <c r="E1721" s="1">
        <v>0.02688733944768473</v>
      </c>
      <c r="F1721" s="1">
        <v>0.03031784841075802</v>
      </c>
      <c r="G1721" s="1">
        <v>-0.00177188762372027</v>
      </c>
      <c r="H1721" s="1">
        <v>0.04326102839075485</v>
      </c>
      <c r="I1721" s="1">
        <v>0.02840224577662886</v>
      </c>
      <c r="J1721" s="1">
        <v>0.004356789697153696</v>
      </c>
      <c r="K1721" s="1">
        <v>0.01876731666815035</v>
      </c>
      <c r="L1721" s="1">
        <v>0.002269679369105049</v>
      </c>
      <c r="M1721" s="1">
        <v>-0.01322040699712501</v>
      </c>
      <c r="N1721" s="1">
        <v>-0.01018274178083722</v>
      </c>
      <c r="O1721" s="1">
        <v>0.02096696890815486</v>
      </c>
      <c r="P1721" s="1">
        <v>0.01029208356421241</v>
      </c>
      <c r="Q1721" s="1">
        <v>-0.01170357877320038</v>
      </c>
      <c r="R1721" s="1">
        <v>0.004609136058481234</v>
      </c>
      <c r="S1721" s="1">
        <v>0.01174832870990516</v>
      </c>
      <c r="T1721" s="1">
        <v>0</v>
      </c>
      <c r="U1721" s="1">
        <v>0.03010936198184755</v>
      </c>
      <c r="V1721" s="1">
        <v>0.0160042400476379</v>
      </c>
      <c r="W1721" s="1">
        <v>0.02439919184061057</v>
      </c>
      <c r="X1721" s="1">
        <v>0.02009815472587273</v>
      </c>
      <c r="Y1721" s="1">
        <v>0.02046236419981873</v>
      </c>
      <c r="Z1721" s="1">
        <v>0.0112847050787559</v>
      </c>
      <c r="AA1721" s="1">
        <v>-0.0004467801986586251</v>
      </c>
      <c r="AB1721" s="1">
        <v>-0.01991699942971303</v>
      </c>
      <c r="AC1721" s="1">
        <v>-0.0006748342867561874</v>
      </c>
    </row>
    <row r="1722" spans="1:29">
      <c r="A1722" s="11">
        <v>38964</v>
      </c>
      <c r="B1722" s="1">
        <v>0.005712635866973903</v>
      </c>
      <c r="C1722" s="1">
        <v>0.03164965392667218</v>
      </c>
      <c r="D1722" s="1">
        <v>-0.005839430555544367</v>
      </c>
      <c r="E1722" s="1">
        <v>0.00310309964462574</v>
      </c>
      <c r="F1722" s="1">
        <v>-0.00597924477405487</v>
      </c>
      <c r="G1722" s="1">
        <v>0.03550020726464242</v>
      </c>
      <c r="H1722" s="1">
        <v>0.008293352155784639</v>
      </c>
      <c r="I1722" s="1">
        <v>0.004621854495676203</v>
      </c>
      <c r="J1722" s="1">
        <v>0.009832265678631824</v>
      </c>
      <c r="K1722" s="1">
        <v>0.0194685153708849</v>
      </c>
      <c r="L1722" s="1">
        <v>0.02054722425458411</v>
      </c>
      <c r="M1722" s="1">
        <v>0.04152195698960059</v>
      </c>
      <c r="N1722" s="1">
        <v>0.003165229758498755</v>
      </c>
      <c r="O1722" s="1">
        <v>-0.0008336672761548591</v>
      </c>
      <c r="P1722" s="1">
        <v>0.003298465083667157</v>
      </c>
      <c r="Q1722" s="1">
        <v>0.00752078921698196</v>
      </c>
      <c r="R1722" s="1">
        <v>0.008106721731346855</v>
      </c>
      <c r="S1722" s="1">
        <v>-0.002049221392357192</v>
      </c>
      <c r="T1722" s="1">
        <v>0.004510301577441478</v>
      </c>
      <c r="U1722" s="1">
        <v>0.005002552833581086</v>
      </c>
      <c r="V1722" s="1">
        <v>-0.0004872513178656446</v>
      </c>
      <c r="W1722" s="1">
        <v>-0.02620002742373173</v>
      </c>
      <c r="X1722" s="1">
        <v>0.03980994073568755</v>
      </c>
      <c r="Y1722" s="1">
        <v>0.01318211420918436</v>
      </c>
      <c r="Z1722" s="1">
        <v>0.008468419206389743</v>
      </c>
      <c r="AA1722" s="1">
        <v>0.03453987426471539</v>
      </c>
      <c r="AB1722" s="1">
        <v>-0.0008557347206750165</v>
      </c>
      <c r="AC1722" s="1">
        <v>0.008585829944041334</v>
      </c>
    </row>
    <row r="1723" spans="1:29">
      <c r="A1723" s="11">
        <v>38965</v>
      </c>
      <c r="B1723" s="1">
        <v>0</v>
      </c>
      <c r="C1723" s="1">
        <v>-0.01344620001231178</v>
      </c>
      <c r="D1723" s="1">
        <v>-0.004568336518975258</v>
      </c>
      <c r="E1723" s="1">
        <v>0.0112140432540746</v>
      </c>
      <c r="F1723" s="1">
        <v>-0.01365218201581764</v>
      </c>
      <c r="G1723" s="1">
        <v>0.009856610842271962</v>
      </c>
      <c r="H1723" s="1">
        <v>-0.008956635770479893</v>
      </c>
      <c r="I1723" s="1">
        <v>-0.006361464165795749</v>
      </c>
      <c r="J1723" s="1">
        <v>0.0243409984177434</v>
      </c>
      <c r="K1723" s="1">
        <v>-0.003901563433008515</v>
      </c>
      <c r="L1723" s="1">
        <v>-0.006900508761808255</v>
      </c>
      <c r="M1723" s="1">
        <v>0.005597274590095402</v>
      </c>
      <c r="N1723" s="1">
        <v>-0.01288447829668726</v>
      </c>
      <c r="O1723" s="1">
        <v>-0.006446382409576734</v>
      </c>
      <c r="P1723" s="1">
        <v>0.006189230672030366</v>
      </c>
      <c r="Q1723" s="1">
        <v>0.01422792617712632</v>
      </c>
      <c r="R1723" s="1">
        <v>-0.004992872704986162</v>
      </c>
      <c r="S1723" s="1">
        <v>0.000684600395662649</v>
      </c>
      <c r="T1723" s="1">
        <v>0.01036918293151912</v>
      </c>
      <c r="U1723" s="1">
        <v>0.001337006115074368</v>
      </c>
      <c r="V1723" s="1">
        <v>0.007419580258174019</v>
      </c>
      <c r="W1723" s="1">
        <v>-0.0003136689576486162</v>
      </c>
      <c r="X1723" s="1">
        <v>-0.01181438051912764</v>
      </c>
      <c r="Y1723" s="1">
        <v>-0.01346882836534979</v>
      </c>
      <c r="Z1723" s="1">
        <v>0.01541191665315611</v>
      </c>
      <c r="AA1723" s="1">
        <v>-0.005492371521358508</v>
      </c>
      <c r="AB1723" s="1">
        <v>0.01621779284150127</v>
      </c>
      <c r="AC1723" s="1">
        <v>-0.01367754567076229</v>
      </c>
    </row>
    <row r="1724" spans="1:29">
      <c r="A1724" s="11">
        <v>38966</v>
      </c>
      <c r="B1724" s="1">
        <v>-0.01491040683303468</v>
      </c>
      <c r="C1724" s="1">
        <v>0.02408353610745095</v>
      </c>
      <c r="D1724" s="1">
        <v>-0.009740457863445573</v>
      </c>
      <c r="E1724" s="1">
        <v>-0.0003823433667100584</v>
      </c>
      <c r="F1724" s="1">
        <v>0.007057565326620052</v>
      </c>
      <c r="G1724" s="1">
        <v>-0.01166999510114475</v>
      </c>
      <c r="H1724" s="1">
        <v>-0.002212984289841513</v>
      </c>
      <c r="I1724" s="1">
        <v>-0.01223284214436038</v>
      </c>
      <c r="J1724" s="1">
        <v>0.01677387760232762</v>
      </c>
      <c r="K1724" s="1">
        <v>-0.01484233835143556</v>
      </c>
      <c r="L1724" s="1">
        <v>-2.728273011365356E-05</v>
      </c>
      <c r="M1724" s="1">
        <v>0.0241184670712784</v>
      </c>
      <c r="N1724" s="1">
        <v>0.00745888577021403</v>
      </c>
      <c r="O1724" s="1">
        <v>-0.01503833385598585</v>
      </c>
      <c r="P1724" s="1">
        <v>0.008553519043156488</v>
      </c>
      <c r="Q1724" s="1">
        <v>-0.002025443553796635</v>
      </c>
      <c r="R1724" s="1">
        <v>0.01025797353093116</v>
      </c>
      <c r="S1724" s="1">
        <v>0.006156073520596994</v>
      </c>
      <c r="T1724" s="1">
        <v>0.003438603267615248</v>
      </c>
      <c r="U1724" s="1">
        <v>-0.004280791838733977</v>
      </c>
      <c r="V1724" s="1">
        <v>0.01397666819078247</v>
      </c>
      <c r="W1724" s="1">
        <v>0.02609812597536543</v>
      </c>
      <c r="X1724" s="1">
        <v>-0.0008461818815662658</v>
      </c>
      <c r="Y1724" s="1">
        <v>-0.003900747537053717</v>
      </c>
      <c r="Z1724" s="1">
        <v>0.01498341326179076</v>
      </c>
      <c r="AA1724" s="1">
        <v>-0.01005272494467258</v>
      </c>
      <c r="AB1724" s="1">
        <v>0.03797547077280128</v>
      </c>
      <c r="AC1724" s="1">
        <v>0.01357613475457198</v>
      </c>
    </row>
    <row r="1725" spans="1:29">
      <c r="A1725" s="11">
        <v>38967</v>
      </c>
      <c r="B1725" s="1">
        <v>-0.01066785150741179</v>
      </c>
      <c r="C1725" s="1">
        <v>-0.02661833371343525</v>
      </c>
      <c r="D1725" s="1">
        <v>-0.006715173203941993</v>
      </c>
      <c r="E1725" s="1">
        <v>-0.02773532332774276</v>
      </c>
      <c r="F1725" s="1">
        <v>-0.01041040461717135</v>
      </c>
      <c r="G1725" s="1">
        <v>0.0281236862575982</v>
      </c>
      <c r="H1725" s="1">
        <v>-0.009796475856994502</v>
      </c>
      <c r="I1725" s="1">
        <v>-0.0176505389768653</v>
      </c>
      <c r="J1725" s="1">
        <v>-0.006873528955984254</v>
      </c>
      <c r="K1725" s="1">
        <v>0</v>
      </c>
      <c r="L1725" s="1">
        <v>-0.01525982916725288</v>
      </c>
      <c r="M1725" s="1">
        <v>-0.008204628464954067</v>
      </c>
      <c r="N1725" s="1">
        <v>-0.01665776167810074</v>
      </c>
      <c r="O1725" s="1">
        <v>-0.0004649436852742772</v>
      </c>
      <c r="P1725" s="1">
        <v>-0.006861088717366126</v>
      </c>
      <c r="Q1725" s="1">
        <v>-0.005425867706666643</v>
      </c>
      <c r="R1725" s="1">
        <v>-0.01037368096983315</v>
      </c>
      <c r="S1725" s="1">
        <v>0.02787210805863705</v>
      </c>
      <c r="T1725" s="1">
        <v>-0.009805827491768948</v>
      </c>
      <c r="U1725" s="1">
        <v>-0.01349868590147707</v>
      </c>
      <c r="V1725" s="1">
        <v>-0.009977483582123581</v>
      </c>
      <c r="W1725" s="1">
        <v>-0.01522384172847635</v>
      </c>
      <c r="X1725" s="1">
        <v>0.0133206689076002</v>
      </c>
      <c r="Y1725" s="1">
        <v>0.006433550656102627</v>
      </c>
      <c r="Z1725" s="1">
        <v>0.001150606874665838</v>
      </c>
      <c r="AA1725" s="1">
        <v>0.005328042434221913</v>
      </c>
      <c r="AB1725" s="1">
        <v>-0.00243580104312624</v>
      </c>
      <c r="AC1725" s="1">
        <v>-0.02009162910813689</v>
      </c>
    </row>
    <row r="1726" spans="1:29">
      <c r="A1726" s="11">
        <v>38968</v>
      </c>
      <c r="B1726" s="1">
        <v>-0.01136505649355268</v>
      </c>
      <c r="C1726" s="1">
        <v>0.02947030977918819</v>
      </c>
      <c r="D1726" s="1">
        <v>-0.007284454563861509</v>
      </c>
      <c r="E1726" s="1">
        <v>0.0110173895867629</v>
      </c>
      <c r="F1726" s="1">
        <v>0.01553916388194132</v>
      </c>
      <c r="G1726" s="1">
        <v>-0.01211090879552368</v>
      </c>
      <c r="H1726" s="1">
        <v>0.0009330609122510936</v>
      </c>
      <c r="I1726" s="1">
        <v>0.0005305351624240728</v>
      </c>
      <c r="J1726" s="1">
        <v>0.01882612182214638</v>
      </c>
      <c r="K1726" s="1">
        <v>0.008160724169679945</v>
      </c>
      <c r="L1726" s="1">
        <v>-0.00968527989102197</v>
      </c>
      <c r="M1726" s="1">
        <v>0.01437831286359237</v>
      </c>
      <c r="N1726" s="1">
        <v>0.01075558844218549</v>
      </c>
      <c r="O1726" s="1">
        <v>-0.001318264420645199</v>
      </c>
      <c r="P1726" s="1">
        <v>0.0006718099164608748</v>
      </c>
      <c r="Q1726" s="1">
        <v>0.0009580648884370824</v>
      </c>
      <c r="R1726" s="1">
        <v>0.00453050192199278</v>
      </c>
      <c r="S1726" s="1">
        <v>-0.0264550979388456</v>
      </c>
      <c r="T1726" s="1">
        <v>0.005483823493643847</v>
      </c>
      <c r="U1726" s="1">
        <v>0.00909097518254387</v>
      </c>
      <c r="V1726" s="1">
        <v>-0.009162066483072495</v>
      </c>
      <c r="W1726" s="1">
        <v>-0.0009934457268555574</v>
      </c>
      <c r="X1726" s="1">
        <v>0.002060989579941275</v>
      </c>
      <c r="Y1726" s="1">
        <v>-0.002964652357319686</v>
      </c>
      <c r="Z1726" s="1">
        <v>0.006223521265467324</v>
      </c>
      <c r="AA1726" s="1">
        <v>0.00417785785764746</v>
      </c>
      <c r="AB1726" s="1">
        <v>0.001882252814142449</v>
      </c>
      <c r="AC1726" s="1">
        <v>-0.005663001058342387</v>
      </c>
    </row>
    <row r="1727" spans="1:29">
      <c r="A1727" s="11">
        <v>38971</v>
      </c>
      <c r="B1727" s="1">
        <v>-0.01296981056630497</v>
      </c>
      <c r="C1727" s="1">
        <v>-0.005416085188919006</v>
      </c>
      <c r="D1727" s="1">
        <v>-0.009304014911162173</v>
      </c>
      <c r="E1727" s="1">
        <v>-0.04767491401680113</v>
      </c>
      <c r="F1727" s="1">
        <v>-0.03561269606291895</v>
      </c>
      <c r="G1727" s="1">
        <v>-0.01099148589131593</v>
      </c>
      <c r="H1727" s="1">
        <v>-0.03524774771719874</v>
      </c>
      <c r="I1727" s="1">
        <v>-0.03108817432669087</v>
      </c>
      <c r="J1727" s="1">
        <v>-0.05407629282773085</v>
      </c>
      <c r="K1727" s="1">
        <v>-0.0442093287887424</v>
      </c>
      <c r="L1727" s="1">
        <v>-0.03121140307324333</v>
      </c>
      <c r="M1727" s="1">
        <v>-0.006213151448186016</v>
      </c>
      <c r="N1727" s="1">
        <v>-0.03112556397551247</v>
      </c>
      <c r="O1727" s="1">
        <v>-0.03105574077143392</v>
      </c>
      <c r="P1727" s="1">
        <v>-0.01994443686393033</v>
      </c>
      <c r="Q1727" s="1">
        <v>-0.02021984124405385</v>
      </c>
      <c r="R1727" s="1">
        <v>-0.03811451107897745</v>
      </c>
      <c r="S1727" s="1">
        <v>-0.01698364129245689</v>
      </c>
      <c r="T1727" s="1">
        <v>-0.02748205414883975</v>
      </c>
      <c r="U1727" s="1">
        <v>-0.02707340826957494</v>
      </c>
      <c r="V1727" s="1">
        <v>-0.02692393993669606</v>
      </c>
      <c r="W1727" s="1">
        <v>-0.05972280411816333</v>
      </c>
      <c r="X1727" s="1">
        <v>-0.057809898642732</v>
      </c>
      <c r="Y1727" s="1">
        <v>-0.0563092037510563</v>
      </c>
      <c r="Z1727" s="1">
        <v>-0.05471492821904311</v>
      </c>
      <c r="AA1727" s="1">
        <v>-0.04998461504820917</v>
      </c>
      <c r="AB1727" s="1">
        <v>-0.01203310751547793</v>
      </c>
      <c r="AC1727" s="1">
        <v>-0.01875505822740808</v>
      </c>
    </row>
    <row r="1728" spans="1:29">
      <c r="A1728" s="11">
        <v>38972</v>
      </c>
      <c r="B1728" s="1">
        <v>-0.005674149371281079</v>
      </c>
      <c r="C1728" s="1">
        <v>-0.01490973261308304</v>
      </c>
      <c r="D1728" s="1">
        <v>0.01118242317235674</v>
      </c>
      <c r="E1728" s="1">
        <v>0.02104634724178323</v>
      </c>
      <c r="F1728" s="1">
        <v>-0.000421225141667092</v>
      </c>
      <c r="G1728" s="1">
        <v>-0.01709750274553201</v>
      </c>
      <c r="H1728" s="1">
        <v>0.002899310062995042</v>
      </c>
      <c r="I1728" s="1">
        <v>0.02157272375465369</v>
      </c>
      <c r="J1728" s="1">
        <v>-0.0120653277989391</v>
      </c>
      <c r="K1728" s="1">
        <v>-0.004342808641883966</v>
      </c>
      <c r="L1728" s="1">
        <v>0.02192028280981617</v>
      </c>
      <c r="M1728" s="1">
        <v>0.006154311424342751</v>
      </c>
      <c r="N1728" s="1">
        <v>-0.002471066053068238</v>
      </c>
      <c r="O1728" s="1">
        <v>0.0145835050128138</v>
      </c>
      <c r="P1728" s="1">
        <v>0.004989464258380982</v>
      </c>
      <c r="Q1728" s="1">
        <v>-0.02365180603337635</v>
      </c>
      <c r="R1728" s="1">
        <v>0.01760590704041332</v>
      </c>
      <c r="S1728" s="1">
        <v>0.0138217001210037</v>
      </c>
      <c r="T1728" s="1">
        <v>0.01529989288768085</v>
      </c>
      <c r="U1728" s="1">
        <v>0.009880007558453974</v>
      </c>
      <c r="V1728" s="1">
        <v>0.005757249286567845</v>
      </c>
      <c r="W1728" s="1">
        <v>-0.002115059783123763</v>
      </c>
      <c r="X1728" s="1">
        <v>0.007492669145471309</v>
      </c>
      <c r="Y1728" s="1">
        <v>-0.007877177692379944</v>
      </c>
      <c r="Z1728" s="1">
        <v>0.008657106639142542</v>
      </c>
      <c r="AA1728" s="1">
        <v>0.02562099916236127</v>
      </c>
      <c r="AB1728" s="1">
        <v>0.005704514852699738</v>
      </c>
      <c r="AC1728" s="1">
        <v>0.007705296122214378</v>
      </c>
    </row>
    <row r="1729" spans="1:29">
      <c r="A1729" s="11">
        <v>38973</v>
      </c>
      <c r="B1729" s="1">
        <v>0.01772037321833508</v>
      </c>
      <c r="C1729" s="1">
        <v>0.01223993913564514</v>
      </c>
      <c r="D1729" s="1">
        <v>0.0461991417719505</v>
      </c>
      <c r="E1729" s="1">
        <v>0.01060637607892545</v>
      </c>
      <c r="F1729" s="1">
        <v>0.03511727771352025</v>
      </c>
      <c r="G1729" s="1">
        <v>0.03609476984892113</v>
      </c>
      <c r="H1729" s="1">
        <v>-0.0003853262745323605</v>
      </c>
      <c r="I1729" s="1">
        <v>0.03955740515900796</v>
      </c>
      <c r="J1729" s="1">
        <v>-0.00610650912287769</v>
      </c>
      <c r="K1729" s="1">
        <v>0.02791669213730996</v>
      </c>
      <c r="L1729" s="1">
        <v>0.02139366669621312</v>
      </c>
      <c r="M1729" s="1">
        <v>0.03893605416099799</v>
      </c>
      <c r="N1729" s="1">
        <v>0.006606226114278302</v>
      </c>
      <c r="O1729" s="1">
        <v>0.009872011006764714</v>
      </c>
      <c r="P1729" s="1">
        <v>0.01421345561847964</v>
      </c>
      <c r="Q1729" s="1">
        <v>0.008176452482937302</v>
      </c>
      <c r="R1729" s="1">
        <v>0.008402158633896928</v>
      </c>
      <c r="S1729" s="1">
        <v>0.006135313766270079</v>
      </c>
      <c r="T1729" s="1">
        <v>0.04000648165708687</v>
      </c>
      <c r="U1729" s="1">
        <v>0.01337547929619176</v>
      </c>
      <c r="V1729" s="1">
        <v>0.02584352063605322</v>
      </c>
      <c r="W1729" s="1">
        <v>0.008080465743414145</v>
      </c>
      <c r="X1729" s="1">
        <v>0.01914850793990497</v>
      </c>
      <c r="Y1729" s="1">
        <v>0.04088929225875959</v>
      </c>
      <c r="Z1729" s="1">
        <v>0.001896340355808324</v>
      </c>
      <c r="AA1729" s="1">
        <v>0.008985462365665331</v>
      </c>
      <c r="AB1729" s="1">
        <v>0.005263053843209908</v>
      </c>
      <c r="AC1729" s="1">
        <v>0.01976175045133721</v>
      </c>
    </row>
    <row r="1730" spans="1:29">
      <c r="A1730" s="11">
        <v>38974</v>
      </c>
      <c r="B1730" s="1">
        <v>0.03054442008221958</v>
      </c>
      <c r="C1730" s="1">
        <v>0.007931306032462837</v>
      </c>
      <c r="D1730" s="1">
        <v>0.006817970006409046</v>
      </c>
      <c r="E1730" s="1">
        <v>0.01069308028933502</v>
      </c>
      <c r="F1730" s="1">
        <v>0.01445250536277753</v>
      </c>
      <c r="G1730" s="1">
        <v>0.005036559401088159</v>
      </c>
      <c r="H1730" s="1">
        <v>0.004242092764517258</v>
      </c>
      <c r="I1730" s="1">
        <v>-0.009498790460716222</v>
      </c>
      <c r="J1730" s="1">
        <v>0.004095866198963627</v>
      </c>
      <c r="K1730" s="1">
        <v>0.01400403921651572</v>
      </c>
      <c r="L1730" s="1">
        <v>0.01207545220925099</v>
      </c>
      <c r="M1730" s="1">
        <v>0.008504512084524407</v>
      </c>
      <c r="N1730" s="1">
        <v>0.001367253380139211</v>
      </c>
      <c r="O1730" s="1">
        <v>-0.003050158506766154</v>
      </c>
      <c r="P1730" s="1">
        <v>0.002015578432685405</v>
      </c>
      <c r="Q1730" s="1">
        <v>-4.309773384680859E-05</v>
      </c>
      <c r="R1730" s="1">
        <v>0.009138593884242985</v>
      </c>
      <c r="S1730" s="1">
        <v>0.02303506795641352</v>
      </c>
      <c r="T1730" s="1">
        <v>0.0066520374079162</v>
      </c>
      <c r="U1730" s="1">
        <v>-0.008488473606551139</v>
      </c>
      <c r="V1730" s="1">
        <v>-0.001408915357681728</v>
      </c>
      <c r="W1730" s="1">
        <v>0.007950250175454698</v>
      </c>
      <c r="X1730" s="1">
        <v>-0.00574596631394042</v>
      </c>
      <c r="Y1730" s="1">
        <v>0.01630403708851613</v>
      </c>
      <c r="Z1730" s="1">
        <v>0.01215226039368877</v>
      </c>
      <c r="AA1730" s="1">
        <v>0.006315679915731343</v>
      </c>
      <c r="AB1730" s="1">
        <v>-0.007624674509061791</v>
      </c>
      <c r="AC1730" s="1">
        <v>-0.002239613262642215</v>
      </c>
    </row>
    <row r="1731" spans="1:29">
      <c r="A1731" s="11">
        <v>38975</v>
      </c>
      <c r="B1731" s="1">
        <v>-0.003722737677417598</v>
      </c>
      <c r="C1731" s="1">
        <v>-0.007223862827634764</v>
      </c>
      <c r="D1731" s="1">
        <v>-0.001726817793567093</v>
      </c>
      <c r="E1731" s="1">
        <v>-0.001763379244668073</v>
      </c>
      <c r="F1731" s="1">
        <v>-0.002340906963403389</v>
      </c>
      <c r="G1731" s="1">
        <v>-0.007934791552820175</v>
      </c>
      <c r="H1731" s="1">
        <v>-0.0205452370496495</v>
      </c>
      <c r="I1731" s="1">
        <v>0.01432698381907715</v>
      </c>
      <c r="J1731" s="1">
        <v>-0.01311192211068135</v>
      </c>
      <c r="K1731" s="1">
        <v>0.0202971263348446</v>
      </c>
      <c r="L1731" s="1">
        <v>-0.0112761959054285</v>
      </c>
      <c r="M1731" s="1">
        <v>-0.004448049050605363</v>
      </c>
      <c r="N1731" s="1">
        <v>-0.003550023035497007</v>
      </c>
      <c r="O1731" s="1">
        <v>0.009883977606481187</v>
      </c>
      <c r="P1731" s="1">
        <v>0.01379456867109696</v>
      </c>
      <c r="Q1731" s="1">
        <v>0.006902498004182522</v>
      </c>
      <c r="R1731" s="1">
        <v>0.01265150611395538</v>
      </c>
      <c r="S1731" s="1">
        <v>-0.02317900166506448</v>
      </c>
      <c r="T1731" s="1">
        <v>0.003278309791004297</v>
      </c>
      <c r="U1731" s="1">
        <v>0.01180696325632224</v>
      </c>
      <c r="V1731" s="1">
        <v>0.007866872216655052</v>
      </c>
      <c r="W1731" s="1">
        <v>-0.004171872862568815</v>
      </c>
      <c r="X1731" s="1">
        <v>0.005143375144034179</v>
      </c>
      <c r="Y1731" s="1">
        <v>-0.01116384022316386</v>
      </c>
      <c r="Z1731" s="1">
        <v>-0.007380895348381045</v>
      </c>
      <c r="AA1731" s="1">
        <v>-0.0060249838223706</v>
      </c>
      <c r="AB1731" s="1">
        <v>-0.008758723973438354</v>
      </c>
      <c r="AC1731" s="1">
        <v>-0.006636789058839798</v>
      </c>
    </row>
    <row r="1732" spans="1:29">
      <c r="A1732" s="11">
        <v>38978</v>
      </c>
      <c r="B1732" s="1">
        <v>0.01049146567001258</v>
      </c>
      <c r="C1732" s="1">
        <v>0.002598904478075204</v>
      </c>
      <c r="D1732" s="1">
        <v>0.0147512863890964</v>
      </c>
      <c r="E1732" s="1">
        <v>0.02355257873786165</v>
      </c>
      <c r="F1732" s="1">
        <v>0.01414567226605357</v>
      </c>
      <c r="G1732" s="1">
        <v>-0.004209518897694275</v>
      </c>
      <c r="H1732" s="1">
        <v>0.0170553156186759</v>
      </c>
      <c r="I1732" s="1">
        <v>0.005866226565520716</v>
      </c>
      <c r="J1732" s="1">
        <v>-0.006495271729354046</v>
      </c>
      <c r="K1732" s="1">
        <v>0.02686623698927759</v>
      </c>
      <c r="L1732" s="1">
        <v>0.003700527494747918</v>
      </c>
      <c r="M1732" s="1">
        <v>0.006236596919128923</v>
      </c>
      <c r="N1732" s="1">
        <v>0.02630840313094396</v>
      </c>
      <c r="O1732" s="1">
        <v>0.01266120013965422</v>
      </c>
      <c r="P1732" s="1">
        <v>-0.01785870069164841</v>
      </c>
      <c r="Q1732" s="1">
        <v>-0.008697604858725727</v>
      </c>
      <c r="R1732" s="1">
        <v>-0.006268655428758985</v>
      </c>
      <c r="S1732" s="1">
        <v>-0.00813553443677284</v>
      </c>
      <c r="T1732" s="1">
        <v>0.01143673982252014</v>
      </c>
      <c r="U1732" s="1">
        <v>-0.007810175116672258</v>
      </c>
      <c r="V1732" s="1">
        <v>0.003606680603013057</v>
      </c>
      <c r="W1732" s="1">
        <v>-0.007265619952399494</v>
      </c>
      <c r="X1732" s="1">
        <v>-0.01086644864772079</v>
      </c>
      <c r="Y1732" s="1">
        <v>-0.01214438479962632</v>
      </c>
      <c r="Z1732" s="1">
        <v>-0.01179878890977848</v>
      </c>
      <c r="AA1732" s="1">
        <v>0.01736421169643076</v>
      </c>
      <c r="AB1732" s="1">
        <v>-0.01297022561059391</v>
      </c>
      <c r="AC1732" s="1">
        <v>0.009628687801710667</v>
      </c>
    </row>
    <row r="1733" spans="1:29">
      <c r="A1733" s="11">
        <v>38979</v>
      </c>
      <c r="B1733" s="1">
        <v>-0.01379598221648859</v>
      </c>
      <c r="C1733" s="1">
        <v>-0.02721627011744787</v>
      </c>
      <c r="D1733" s="1">
        <v>-0.01188999826597881</v>
      </c>
      <c r="E1733" s="1">
        <v>-0.0226270481084172</v>
      </c>
      <c r="F1733" s="1">
        <v>-0.00072703043669331</v>
      </c>
      <c r="G1733" s="1">
        <v>0.03233992276443654</v>
      </c>
      <c r="H1733" s="1">
        <v>-0.02293733387302066</v>
      </c>
      <c r="I1733" s="1">
        <v>-0.002264931196399811</v>
      </c>
      <c r="J1733" s="1">
        <v>-0.006241030244394929</v>
      </c>
      <c r="K1733" s="1">
        <v>-0.01318132538238204</v>
      </c>
      <c r="L1733" s="1">
        <v>-0.0005230247985927861</v>
      </c>
      <c r="M1733" s="1">
        <v>-0.02821469807139743</v>
      </c>
      <c r="N1733" s="1">
        <v>-0.01682234040324537</v>
      </c>
      <c r="O1733" s="1">
        <v>-0.02538946669352682</v>
      </c>
      <c r="P1733" s="1">
        <v>-0.001443048604036767</v>
      </c>
      <c r="Q1733" s="1">
        <v>-0.00401954747021227</v>
      </c>
      <c r="R1733" s="1">
        <v>-0.01376324400579521</v>
      </c>
      <c r="S1733" s="1">
        <v>-0.00546842372990497</v>
      </c>
      <c r="T1733" s="1">
        <v>-0.01307424689752412</v>
      </c>
      <c r="U1733" s="1">
        <v>-0.02160062527203443</v>
      </c>
      <c r="V1733" s="1">
        <v>-0.00922543925546393</v>
      </c>
      <c r="W1733" s="1">
        <v>-0.01345141428872954</v>
      </c>
      <c r="X1733" s="1">
        <v>-0.03348043058611305</v>
      </c>
      <c r="Y1733" s="1">
        <v>-0.007491254575504702</v>
      </c>
      <c r="Z1733" s="1">
        <v>-0.02016643250997363</v>
      </c>
      <c r="AA1733" s="1">
        <v>-0.03202560333178806</v>
      </c>
      <c r="AB1733" s="1">
        <v>-0.0007330092945616595</v>
      </c>
      <c r="AC1733" s="1">
        <v>-0.002043690659868092</v>
      </c>
    </row>
    <row r="1734" spans="1:29">
      <c r="A1734" s="11">
        <v>38980</v>
      </c>
      <c r="B1734" s="1">
        <v>0.0007210279674485509</v>
      </c>
      <c r="C1734" s="1">
        <v>-0.002930829661938583</v>
      </c>
      <c r="D1734" s="1">
        <v>0.008809058582102347</v>
      </c>
      <c r="E1734" s="1">
        <v>0.005885784695556451</v>
      </c>
      <c r="F1734" s="1">
        <v>-0.002249430125979113</v>
      </c>
      <c r="G1734" s="1">
        <v>0.009213854586978432</v>
      </c>
      <c r="H1734" s="1">
        <v>0.0005917973086086992</v>
      </c>
      <c r="I1734" s="1">
        <v>-0.006072338324716875</v>
      </c>
      <c r="J1734" s="1">
        <v>0.005981072484510408</v>
      </c>
      <c r="K1734" s="1">
        <v>0.01254781012040485</v>
      </c>
      <c r="L1734" s="1">
        <v>0.007735281517778692</v>
      </c>
      <c r="M1734" s="1">
        <v>0.005711522539686209</v>
      </c>
      <c r="N1734" s="1">
        <v>0.01738180341447859</v>
      </c>
      <c r="O1734" s="1">
        <v>0.01762962535178692</v>
      </c>
      <c r="P1734" s="1">
        <v>-0.01127313920390471</v>
      </c>
      <c r="Q1734" s="1">
        <v>0.019354351714165</v>
      </c>
      <c r="R1734" s="1">
        <v>0.009214026183897772</v>
      </c>
      <c r="S1734" s="1">
        <v>0.01374585613574197</v>
      </c>
      <c r="T1734" s="1">
        <v>-0.003017713921314336</v>
      </c>
      <c r="U1734" s="1">
        <v>0.002490339155800214</v>
      </c>
      <c r="V1734" s="1">
        <v>-0.002544343445652464</v>
      </c>
      <c r="W1734" s="1">
        <v>0.004812353254700419</v>
      </c>
      <c r="X1734" s="1">
        <v>0.01305019961668363</v>
      </c>
      <c r="Y1734" s="1">
        <v>0.008321772903264524</v>
      </c>
      <c r="Z1734" s="1">
        <v>0.01607634454645424</v>
      </c>
      <c r="AA1734" s="1">
        <v>0.01320835725486225</v>
      </c>
      <c r="AB1734" s="1">
        <v>0.001624091396589478</v>
      </c>
      <c r="AC1734" s="1">
        <v>0.009458798580000316</v>
      </c>
    </row>
    <row r="1735" spans="1:29">
      <c r="A1735" s="11">
        <v>38981</v>
      </c>
      <c r="B1735" s="1">
        <v>0.02377851746227311</v>
      </c>
      <c r="C1735" s="1">
        <v>0.0002671577641071288</v>
      </c>
      <c r="D1735" s="1">
        <v>0.002520628418410498</v>
      </c>
      <c r="E1735" s="1">
        <v>0.01443325232758164</v>
      </c>
      <c r="F1735" s="1">
        <v>0.004442653416912856</v>
      </c>
      <c r="G1735" s="1">
        <v>-0.007100881865199637</v>
      </c>
      <c r="H1735" s="1">
        <v>0.01597003282737997</v>
      </c>
      <c r="I1735" s="1">
        <v>0.008850322393351595</v>
      </c>
      <c r="J1735" s="1">
        <v>0.01337708280879979</v>
      </c>
      <c r="K1735" s="1">
        <v>0.03577859994746846</v>
      </c>
      <c r="L1735" s="1">
        <v>0.004179141978146061</v>
      </c>
      <c r="M1735" s="1">
        <v>0.004638103835098883</v>
      </c>
      <c r="N1735" s="1">
        <v>0.01788571740339462</v>
      </c>
      <c r="O1735" s="1">
        <v>0.003248138001165968</v>
      </c>
      <c r="P1735" s="1">
        <v>-0.003020717038251686</v>
      </c>
      <c r="Q1735" s="1">
        <v>0.02005089879244903</v>
      </c>
      <c r="R1735" s="1">
        <v>0.009528989217301387</v>
      </c>
      <c r="S1735" s="1">
        <v>0.01084750202694051</v>
      </c>
      <c r="T1735" s="1">
        <v>0.0103633796665521</v>
      </c>
      <c r="U1735" s="1">
        <v>0.02144927616790904</v>
      </c>
      <c r="V1735" s="1">
        <v>0.002062323440118474</v>
      </c>
      <c r="W1735" s="1">
        <v>-0.002062177083546168</v>
      </c>
      <c r="X1735" s="1">
        <v>0.006173831966392651</v>
      </c>
      <c r="Y1735" s="1">
        <v>0.006238072291891106</v>
      </c>
      <c r="Z1735" s="1">
        <v>0.01370541631244482</v>
      </c>
      <c r="AA1735" s="1">
        <v>0.005695754010305087</v>
      </c>
      <c r="AB1735" s="1">
        <v>0.02149820771902222</v>
      </c>
      <c r="AC1735" s="1">
        <v>0.0115920559233369</v>
      </c>
    </row>
    <row r="1736" spans="1:29">
      <c r="A1736" s="11">
        <v>38982</v>
      </c>
      <c r="B1736" s="1">
        <v>-0.006615691680873836</v>
      </c>
      <c r="C1736" s="1">
        <v>-0.01656420278665671</v>
      </c>
      <c r="D1736" s="1">
        <v>-0.009338645912810417</v>
      </c>
      <c r="E1736" s="1">
        <v>0.004614666866304962</v>
      </c>
      <c r="F1736" s="1">
        <v>-0.01075988962399699</v>
      </c>
      <c r="G1736" s="1">
        <v>-0.001430580754053778</v>
      </c>
      <c r="H1736" s="1">
        <v>0.0392003491961066</v>
      </c>
      <c r="I1736" s="1">
        <v>-0.008602878798669167</v>
      </c>
      <c r="J1736" s="1">
        <v>0.002640008133670602</v>
      </c>
      <c r="K1736" s="1">
        <v>-0.003859660746054261</v>
      </c>
      <c r="L1736" s="1">
        <v>-0.004406510163244337</v>
      </c>
      <c r="M1736" s="1">
        <v>-0.01987950351820322</v>
      </c>
      <c r="N1736" s="1">
        <v>-0.01389979034338096</v>
      </c>
      <c r="O1736" s="1">
        <v>0.01202576425313073</v>
      </c>
      <c r="P1736" s="1">
        <v>-0.003909438497617046</v>
      </c>
      <c r="Q1736" s="1">
        <v>-0.01043364375488842</v>
      </c>
      <c r="R1736" s="1">
        <v>0.01501440234818507</v>
      </c>
      <c r="S1736" s="1">
        <v>-0.006036264519402867</v>
      </c>
      <c r="T1736" s="1">
        <v>-0.009089131875121059</v>
      </c>
      <c r="U1736" s="1">
        <v>0.005565521841931265</v>
      </c>
      <c r="V1736" s="1">
        <v>0.001841564001640483</v>
      </c>
      <c r="W1736" s="1">
        <v>-0.01046444000495261</v>
      </c>
      <c r="X1736" s="1">
        <v>-0.01374703424822288</v>
      </c>
      <c r="Y1736" s="1">
        <v>0.003815054103405879</v>
      </c>
      <c r="Z1736" s="1">
        <v>-0.01222772906434433</v>
      </c>
      <c r="AA1736" s="1">
        <v>-0.01529088821338409</v>
      </c>
      <c r="AB1736" s="1">
        <v>-0.01484996636285296</v>
      </c>
      <c r="AC1736" s="1">
        <v>-0.00830808704857966</v>
      </c>
    </row>
    <row r="1737" spans="1:29">
      <c r="A1737" s="11">
        <v>38985</v>
      </c>
      <c r="B1737" s="1">
        <v>-0.0009921258064112815</v>
      </c>
      <c r="C1737" s="1">
        <v>0.04088543919860799</v>
      </c>
      <c r="D1737" s="1">
        <v>-0.01037839260375051</v>
      </c>
      <c r="E1737" s="1">
        <v>-0.01263157746604826</v>
      </c>
      <c r="F1737" s="1">
        <v>-0.01454692729513385</v>
      </c>
      <c r="G1737" s="1">
        <v>-0.001432113350846476</v>
      </c>
      <c r="H1737" s="1">
        <v>0.0009337718279238683</v>
      </c>
      <c r="I1737" s="1">
        <v>0.002797281241321281</v>
      </c>
      <c r="J1737" s="1">
        <v>-0.01141025556113073</v>
      </c>
      <c r="K1737" s="1">
        <v>-0.01840357756847277</v>
      </c>
      <c r="L1737" s="1">
        <v>-0.007349879658612335</v>
      </c>
      <c r="M1737" s="1">
        <v>0.01441907405742415</v>
      </c>
      <c r="N1737" s="1">
        <v>-0.01888283858908679</v>
      </c>
      <c r="O1737" s="1">
        <v>0.006627164305916367</v>
      </c>
      <c r="P1737" s="1">
        <v>-0.006378410337183671</v>
      </c>
      <c r="Q1737" s="1">
        <v>-0.01733338651821104</v>
      </c>
      <c r="R1737" s="1">
        <v>0.006142044467133401</v>
      </c>
      <c r="S1737" s="1">
        <v>-0.005398242753830385</v>
      </c>
      <c r="T1737" s="1">
        <v>-0.005175582368323606</v>
      </c>
      <c r="U1737" s="1">
        <v>-0.007767121393742138</v>
      </c>
      <c r="V1737" s="1">
        <v>0.003622180474685655</v>
      </c>
      <c r="W1737" s="1">
        <v>0.004512794943408061</v>
      </c>
      <c r="X1737" s="1">
        <v>0.01417809956553007</v>
      </c>
      <c r="Y1737" s="1">
        <v>0.001710144328598062</v>
      </c>
      <c r="Z1737" s="1">
        <v>0.02194029002850684</v>
      </c>
      <c r="AA1737" s="1">
        <v>-0.006645661891601207</v>
      </c>
      <c r="AB1737" s="1">
        <v>-0.006652970416212822</v>
      </c>
      <c r="AC1737" s="1">
        <v>-0.0178139926167793</v>
      </c>
    </row>
    <row r="1738" spans="1:29">
      <c r="A1738" s="11">
        <v>38986</v>
      </c>
      <c r="B1738" s="1">
        <v>-0.006808368358733774</v>
      </c>
      <c r="C1738" s="1">
        <v>-0.01135313433811114</v>
      </c>
      <c r="D1738" s="1">
        <v>-0.01543327070851508</v>
      </c>
      <c r="E1738" s="1">
        <v>0.01240537586370594</v>
      </c>
      <c r="F1738" s="1">
        <v>0.002099156017877135</v>
      </c>
      <c r="G1738" s="1">
        <v>-0.008606659886301937</v>
      </c>
      <c r="H1738" s="1">
        <v>0.01343266664960008</v>
      </c>
      <c r="I1738" s="1">
        <v>0.01178430257614527</v>
      </c>
      <c r="J1738" s="1">
        <v>0.00236750885187953</v>
      </c>
      <c r="K1738" s="1">
        <v>0.02052490686469177</v>
      </c>
      <c r="L1738" s="1">
        <v>0.0128266429511521</v>
      </c>
      <c r="M1738" s="1">
        <v>-0.002274269627211778</v>
      </c>
      <c r="N1738" s="1">
        <v>-0.003795244113761531</v>
      </c>
      <c r="O1738" s="1">
        <v>0.007113179717179285</v>
      </c>
      <c r="P1738" s="1">
        <v>0.001481057464367774</v>
      </c>
      <c r="Q1738" s="1">
        <v>0.01257511200416506</v>
      </c>
      <c r="R1738" s="1">
        <v>0.01375616523270495</v>
      </c>
      <c r="S1738" s="1">
        <v>0.00746278724001681</v>
      </c>
      <c r="T1738" s="1">
        <v>0.0288966093811458</v>
      </c>
      <c r="U1738" s="1">
        <v>0.003046825075165849</v>
      </c>
      <c r="V1738" s="1">
        <v>0.002801151295994675</v>
      </c>
      <c r="W1738" s="1">
        <v>-0.004090151526220276</v>
      </c>
      <c r="X1738" s="1">
        <v>0.01215127128172666</v>
      </c>
      <c r="Y1738" s="1">
        <v>0.003794066380189864</v>
      </c>
      <c r="Z1738" s="1">
        <v>0.01053788436484737</v>
      </c>
      <c r="AA1738" s="1">
        <v>0.02251495308047935</v>
      </c>
      <c r="AB1738" s="1">
        <v>0.0232327933687817</v>
      </c>
      <c r="AC1738" s="1">
        <v>0.03205907959234788</v>
      </c>
    </row>
    <row r="1739" spans="1:29">
      <c r="A1739" s="11">
        <v>38987</v>
      </c>
      <c r="B1739" s="1">
        <v>0.05726933606196205</v>
      </c>
      <c r="C1739" s="1">
        <v>-0.01214352551804421</v>
      </c>
      <c r="D1739" s="1">
        <v>0.006465465958653605</v>
      </c>
      <c r="E1739" s="1">
        <v>0.01531691825104731</v>
      </c>
      <c r="F1739" s="1">
        <v>-0.001419045297127997</v>
      </c>
      <c r="G1739" s="1">
        <v>0.2000827056441381</v>
      </c>
      <c r="H1739" s="1">
        <v>0.01215047903012523</v>
      </c>
      <c r="I1739" s="1">
        <v>0.01192823876519999</v>
      </c>
      <c r="J1739" s="1">
        <v>0.005019188846994815</v>
      </c>
      <c r="K1739" s="1">
        <v>-0.003287628940031095</v>
      </c>
      <c r="L1739" s="1">
        <v>-0.001168582014067998</v>
      </c>
      <c r="M1739" s="1">
        <v>0.00199455485735478</v>
      </c>
      <c r="N1739" s="1">
        <v>0.01034016075525268</v>
      </c>
      <c r="O1739" s="1">
        <v>-0.01390023328839562</v>
      </c>
      <c r="P1739" s="1">
        <v>0.01587639262133944</v>
      </c>
      <c r="Q1739" s="1">
        <v>0.006145846051199388</v>
      </c>
      <c r="R1739" s="1">
        <v>-0.004283181550876369</v>
      </c>
      <c r="S1739" s="1">
        <v>0.004714020825984155</v>
      </c>
      <c r="T1739" s="1">
        <v>0.002152643281987388</v>
      </c>
      <c r="U1739" s="1">
        <v>-0.0006075140260650702</v>
      </c>
      <c r="V1739" s="1">
        <v>0.002578493188079234</v>
      </c>
      <c r="W1739" s="1">
        <v>-0.004107220002068757</v>
      </c>
      <c r="X1739" s="1">
        <v>-0.006585496082720632</v>
      </c>
      <c r="Y1739" s="1">
        <v>0.01615778183193761</v>
      </c>
      <c r="Z1739" s="1">
        <v>0.006431894579062458</v>
      </c>
      <c r="AA1739" s="1">
        <v>0.002328003021601743</v>
      </c>
      <c r="AB1739" s="1">
        <v>0.004091005555278748</v>
      </c>
      <c r="AC1739" s="1">
        <v>-0.01092437446612982</v>
      </c>
    </row>
    <row r="1740" spans="1:29">
      <c r="A1740" s="11">
        <v>38988</v>
      </c>
      <c r="B1740" s="1">
        <v>0.06605407725441759</v>
      </c>
      <c r="C1740" s="1">
        <v>-0.01322856493369939</v>
      </c>
      <c r="D1740" s="1">
        <v>0.01169215621671404</v>
      </c>
      <c r="E1740" s="1">
        <v>-0.00641143247755338</v>
      </c>
      <c r="F1740" s="1">
        <v>-0.02280432777755514</v>
      </c>
      <c r="G1740" s="1">
        <v>0.06717177676444819</v>
      </c>
      <c r="H1740" s="1">
        <v>-0.01891592552578014</v>
      </c>
      <c r="I1740" s="1">
        <v>0.03319406180883577</v>
      </c>
      <c r="J1740" s="1">
        <v>-0.001175175307398524</v>
      </c>
      <c r="K1740" s="1">
        <v>-0.01144742315208935</v>
      </c>
      <c r="L1740" s="1">
        <v>0.01112786589425552</v>
      </c>
      <c r="M1740" s="1">
        <v>-0.01573485942190778</v>
      </c>
      <c r="N1740" s="1">
        <v>-0.007271620252472299</v>
      </c>
      <c r="O1740" s="1">
        <v>0.0157724389134517</v>
      </c>
      <c r="P1740" s="1">
        <v>-0.005338611657423331</v>
      </c>
      <c r="Q1740" s="1">
        <v>-0.006234778373112482</v>
      </c>
      <c r="R1740" s="1">
        <v>-0.005152625031548785</v>
      </c>
      <c r="S1740" s="1">
        <v>0.01005330817584782</v>
      </c>
      <c r="T1740" s="1">
        <v>0.02837476140101836</v>
      </c>
      <c r="U1740" s="1">
        <v>-0.009445671294266211</v>
      </c>
      <c r="V1740" s="1">
        <v>-0.004822252838148189</v>
      </c>
      <c r="W1740" s="1">
        <v>-0.003989065151064897</v>
      </c>
      <c r="X1740" s="1">
        <v>-0.01255439260172353</v>
      </c>
      <c r="Y1740" s="1">
        <v>0.03273228733422973</v>
      </c>
      <c r="Z1740" s="1">
        <v>0.005229197680926001</v>
      </c>
      <c r="AA1740" s="1">
        <v>-0.008787389343280938</v>
      </c>
      <c r="AB1740" s="1">
        <v>-0.01655201899795988</v>
      </c>
      <c r="AC1740" s="1">
        <v>0.002304897266143024</v>
      </c>
    </row>
    <row r="1741" spans="1:29">
      <c r="A1741" s="11">
        <v>38989</v>
      </c>
      <c r="B1741" s="1">
        <v>-0.03902666893154405</v>
      </c>
      <c r="C1741" s="1">
        <v>-0.007988964380417407</v>
      </c>
      <c r="D1741" s="1">
        <v>0.01772435319426813</v>
      </c>
      <c r="E1741" s="1">
        <v>-0.003606105679258009</v>
      </c>
      <c r="F1741" s="1">
        <v>0.01294962339339967</v>
      </c>
      <c r="G1741" s="1">
        <v>-0.04180112419211335</v>
      </c>
      <c r="H1741" s="1">
        <v>-0.02428634812814368</v>
      </c>
      <c r="I1741" s="1">
        <v>-0.004035939692922597</v>
      </c>
      <c r="J1741" s="1">
        <v>0.008529442591168834</v>
      </c>
      <c r="K1741" s="1">
        <v>0.009420943107576019</v>
      </c>
      <c r="L1741" s="1">
        <v>-0.004574229934129259</v>
      </c>
      <c r="M1741" s="1">
        <v>0.006356186462230795</v>
      </c>
      <c r="N1741" s="1">
        <v>0.01844801174628619</v>
      </c>
      <c r="O1741" s="1">
        <v>0.02032873406293723</v>
      </c>
      <c r="P1741" s="1">
        <v>0.01824919283027659</v>
      </c>
      <c r="Q1741" s="1">
        <v>-0.008181387445675314</v>
      </c>
      <c r="R1741" s="1">
        <v>0.003210490005546296</v>
      </c>
      <c r="S1741" s="1">
        <v>0.03450565986583887</v>
      </c>
      <c r="T1741" s="1">
        <v>-0.0006318722572442592</v>
      </c>
      <c r="U1741" s="1">
        <v>0.01354797375110728</v>
      </c>
      <c r="V1741" s="1">
        <v>0.002853399441918869</v>
      </c>
      <c r="W1741" s="1">
        <v>0.01859906631502506</v>
      </c>
      <c r="X1741" s="1">
        <v>0.02388317986902044</v>
      </c>
      <c r="Y1741" s="1">
        <v>0.02260025299294344</v>
      </c>
      <c r="Z1741" s="1">
        <v>0.03198151064146804</v>
      </c>
      <c r="AA1741" s="1">
        <v>0.02172000836509369</v>
      </c>
      <c r="AB1741" s="1">
        <v>0.01061585492288697</v>
      </c>
      <c r="AC1741" s="1">
        <v>0.00594094430576142</v>
      </c>
    </row>
    <row r="1742" spans="1:29">
      <c r="A1742" s="11">
        <v>38993</v>
      </c>
      <c r="B1742" s="1">
        <v>0.003296382090865357</v>
      </c>
      <c r="C1742" s="1">
        <v>0.006415482414980911</v>
      </c>
      <c r="D1742" s="1">
        <v>-0.01292714384804117</v>
      </c>
      <c r="E1742" s="1">
        <v>-0.02533320592543498</v>
      </c>
      <c r="F1742" s="1">
        <v>-0.006015979142933392</v>
      </c>
      <c r="G1742" s="1">
        <v>0.03267658278221663</v>
      </c>
      <c r="H1742" s="1">
        <v>0.001139966073710585</v>
      </c>
      <c r="I1742" s="1">
        <v>-0.006051944151866606</v>
      </c>
      <c r="J1742" s="1">
        <v>0.004083069189531718</v>
      </c>
      <c r="K1742" s="1">
        <v>-0.02994347531094876</v>
      </c>
      <c r="L1742" s="1">
        <v>-0.01700307333372131</v>
      </c>
      <c r="M1742" s="1">
        <v>0.01425827127762158</v>
      </c>
      <c r="N1742" s="1">
        <v>0.0007993482278054742</v>
      </c>
      <c r="O1742" s="1">
        <v>0.005734384342054311</v>
      </c>
      <c r="P1742" s="1">
        <v>0.0005748817612272195</v>
      </c>
      <c r="Q1742" s="1">
        <v>-0.009061255648789568</v>
      </c>
      <c r="R1742" s="1">
        <v>-0.008491287999309205</v>
      </c>
      <c r="S1742" s="1">
        <v>0.003848767771913897</v>
      </c>
      <c r="T1742" s="1">
        <v>0.004569386699203593</v>
      </c>
      <c r="U1742" s="1">
        <v>-0.01103819653156224</v>
      </c>
      <c r="V1742" s="1">
        <v>0.004133913110114795</v>
      </c>
      <c r="W1742" s="1">
        <v>-0.001666149312807064</v>
      </c>
      <c r="X1742" s="1">
        <v>0.009458107663195214</v>
      </c>
      <c r="Y1742" s="1">
        <v>-0.01963549211854754</v>
      </c>
      <c r="Z1742" s="1">
        <v>-0.001306969163204053</v>
      </c>
      <c r="AA1742" s="1">
        <v>-0.005206224076703014</v>
      </c>
      <c r="AB1742" s="1">
        <v>0.08844526082332727</v>
      </c>
      <c r="AC1742" s="1">
        <v>-0.01009724202833195</v>
      </c>
    </row>
    <row r="1743" spans="1:29">
      <c r="A1743" s="11">
        <v>38994</v>
      </c>
      <c r="B1743" s="1">
        <v>0.008805215033394376</v>
      </c>
      <c r="C1743" s="1">
        <v>0.003390708070390325</v>
      </c>
      <c r="D1743" s="1">
        <v>0.02355540932651401</v>
      </c>
      <c r="E1743" s="1">
        <v>-0.01465701528718577</v>
      </c>
      <c r="F1743" s="1">
        <v>-0.02070160620903849</v>
      </c>
      <c r="G1743" s="1">
        <v>0.1001465954262886</v>
      </c>
      <c r="H1743" s="1">
        <v>-0.02068696815879667</v>
      </c>
      <c r="I1743" s="1">
        <v>-0.03218253679536831</v>
      </c>
      <c r="J1743" s="1">
        <v>-0.002033176082911425</v>
      </c>
      <c r="K1743" s="1">
        <v>-0.008618756850599874</v>
      </c>
      <c r="L1743" s="1">
        <v>-0.01003763723898621</v>
      </c>
      <c r="M1743" s="1">
        <v>0.008868571364916145</v>
      </c>
      <c r="N1743" s="1">
        <v>-0.01490576882901495</v>
      </c>
      <c r="O1743" s="1">
        <v>-0.009795137048353553</v>
      </c>
      <c r="P1743" s="1">
        <v>-0.004022662556164791</v>
      </c>
      <c r="Q1743" s="1">
        <v>-0.021694984507176</v>
      </c>
      <c r="R1743" s="1">
        <v>-0.01097458426288322</v>
      </c>
      <c r="S1743" s="1">
        <v>-0.03194898538005808</v>
      </c>
      <c r="T1743" s="1">
        <v>-0.01746741986863987</v>
      </c>
      <c r="U1743" s="1">
        <v>-0.01478738160658399</v>
      </c>
      <c r="V1743" s="1">
        <v>0.000320587828280372</v>
      </c>
      <c r="W1743" s="1">
        <v>-0.01568613231102767</v>
      </c>
      <c r="X1743" s="1">
        <v>0.01184083798046154</v>
      </c>
      <c r="Y1743" s="1">
        <v>-0.03269268752356891</v>
      </c>
      <c r="Z1743" s="1">
        <v>-0.02093660022253274</v>
      </c>
      <c r="AA1743" s="1">
        <v>-0.02573054858748569</v>
      </c>
      <c r="AB1743" s="1">
        <v>-0.04307752264937481</v>
      </c>
      <c r="AC1743" s="1">
        <v>-0.02453815054540964</v>
      </c>
    </row>
    <row r="1744" spans="1:29">
      <c r="A1744" s="11">
        <v>38995</v>
      </c>
      <c r="B1744" s="1">
        <v>0.01302794567977883</v>
      </c>
      <c r="C1744" s="1">
        <v>0.01595038775931323</v>
      </c>
      <c r="D1744" s="1">
        <v>0.04167223060851555</v>
      </c>
      <c r="E1744" s="1">
        <v>0.0178500997829607</v>
      </c>
      <c r="F1744" s="1">
        <v>0.0002808177467445994</v>
      </c>
      <c r="G1744" s="1">
        <v>0.05366959176790131</v>
      </c>
      <c r="H1744" s="1">
        <v>0.004069712155557736</v>
      </c>
      <c r="I1744" s="1">
        <v>0.04589107273581816</v>
      </c>
      <c r="J1744" s="1">
        <v>0.002037318309772163</v>
      </c>
      <c r="K1744" s="1">
        <v>0.01071555508054889</v>
      </c>
      <c r="L1744" s="1">
        <v>0.03625123374941341</v>
      </c>
      <c r="M1744" s="1">
        <v>0.006359528959053007</v>
      </c>
      <c r="N1744" s="1">
        <v>0.01161860858511354</v>
      </c>
      <c r="O1744" s="1">
        <v>0.01779107781546885</v>
      </c>
      <c r="P1744" s="1">
        <v>-0.007886185163657133</v>
      </c>
      <c r="Q1744" s="1">
        <v>0.006745279992058428</v>
      </c>
      <c r="R1744" s="1">
        <v>0.005091220285032172</v>
      </c>
      <c r="S1744" s="1">
        <v>0.05940576661554586</v>
      </c>
      <c r="T1744" s="1">
        <v>0.02403214441230506</v>
      </c>
      <c r="U1744" s="1">
        <v>0.02026743288453514</v>
      </c>
      <c r="V1744" s="1">
        <v>0.001443402382828474</v>
      </c>
      <c r="W1744" s="1">
        <v>-0.0004750197232601394</v>
      </c>
      <c r="X1744" s="1">
        <v>0.01539541900397512</v>
      </c>
      <c r="Y1744" s="1">
        <v>-0.003063991817592093</v>
      </c>
      <c r="Z1744" s="1">
        <v>0.02606190317541079</v>
      </c>
      <c r="AA1744" s="1">
        <v>0.01055093572454258</v>
      </c>
      <c r="AB1744" s="1">
        <v>0.0062484281961388</v>
      </c>
      <c r="AC1744" s="1">
        <v>0.02762165087739188</v>
      </c>
    </row>
    <row r="1745" spans="1:29">
      <c r="A1745" s="11">
        <v>38996</v>
      </c>
      <c r="B1745" s="1">
        <v>0.01453165934207767</v>
      </c>
      <c r="C1745" s="1">
        <v>0.04936125103009315</v>
      </c>
      <c r="D1745" s="1">
        <v>0.01330658278137942</v>
      </c>
      <c r="E1745" s="1">
        <v>0.001364048665765782</v>
      </c>
      <c r="F1745" s="1">
        <v>-0.004282707693124332</v>
      </c>
      <c r="G1745" s="1">
        <v>0.006050275628722623</v>
      </c>
      <c r="H1745" s="1">
        <v>-0.0003860340101110582</v>
      </c>
      <c r="I1745" s="1">
        <v>0.002953837611266108</v>
      </c>
      <c r="J1745" s="1">
        <v>0.02294513179311508</v>
      </c>
      <c r="K1745" s="1">
        <v>-0.01820346107325732</v>
      </c>
      <c r="L1745" s="1">
        <v>0.004476776019840312</v>
      </c>
      <c r="M1745" s="1">
        <v>0.04395482976730003</v>
      </c>
      <c r="N1745" s="1">
        <v>-0.01415586774532474</v>
      </c>
      <c r="O1745" s="1">
        <v>0.018205479809557</v>
      </c>
      <c r="P1745" s="1">
        <v>0.005816018545291568</v>
      </c>
      <c r="Q1745" s="1">
        <v>0.002846687089614441</v>
      </c>
      <c r="R1745" s="1">
        <v>0.006883775541742576</v>
      </c>
      <c r="S1745" s="1">
        <v>0.01121511182818935</v>
      </c>
      <c r="T1745" s="1">
        <v>-0.006299828299052845</v>
      </c>
      <c r="U1745" s="1">
        <v>0.03579493465065009</v>
      </c>
      <c r="V1745" s="1">
        <v>-0.001547898943212389</v>
      </c>
      <c r="W1745" s="1">
        <v>-0.002713926886045326</v>
      </c>
      <c r="X1745" s="1">
        <v>-0.0005597410201323427</v>
      </c>
      <c r="Y1745" s="1">
        <v>0.005960684320895915</v>
      </c>
      <c r="Z1745" s="1">
        <v>-0.001488511904941481</v>
      </c>
      <c r="AA1745" s="1">
        <v>0.006454660268552237</v>
      </c>
      <c r="AB1745" s="1">
        <v>0.04414998687459581</v>
      </c>
      <c r="AC1745" s="1">
        <v>-0.01257562215059538</v>
      </c>
    </row>
    <row r="1746" spans="1:29">
      <c r="A1746" s="11">
        <v>38999</v>
      </c>
      <c r="B1746" s="1">
        <v>-0.01483068501492513</v>
      </c>
      <c r="C1746" s="1">
        <v>-0.004691224083965051</v>
      </c>
      <c r="D1746" s="1">
        <v>0.02293853492513298</v>
      </c>
      <c r="E1746" s="1">
        <v>0.01712386386835196</v>
      </c>
      <c r="F1746" s="1">
        <v>-0.002820542044657315</v>
      </c>
      <c r="G1746" s="1">
        <v>-0.03090909502018169</v>
      </c>
      <c r="H1746" s="1">
        <v>0.006179023058828559</v>
      </c>
      <c r="I1746" s="1">
        <v>-0.004123248118748646</v>
      </c>
      <c r="J1746" s="1">
        <v>0.005678457667064762</v>
      </c>
      <c r="K1746" s="1">
        <v>-0.008353959966395652</v>
      </c>
      <c r="L1746" s="1">
        <v>0.01206249635931345</v>
      </c>
      <c r="M1746" s="1">
        <v>-0.000800977364814881</v>
      </c>
      <c r="N1746" s="1">
        <v>0.001083780666371048</v>
      </c>
      <c r="O1746" s="1">
        <v>-0.01446074627477156</v>
      </c>
      <c r="P1746" s="1">
        <v>-0.006939206530350961</v>
      </c>
      <c r="Q1746" s="1">
        <v>0.004366865414886512</v>
      </c>
      <c r="R1746" s="1">
        <v>-0.008083582115168464</v>
      </c>
      <c r="S1746" s="1">
        <v>0.004929063700837455</v>
      </c>
      <c r="T1746" s="1">
        <v>0.001403393531274721</v>
      </c>
      <c r="U1746" s="1">
        <v>-0.003075869676759546</v>
      </c>
      <c r="V1746" s="1">
        <v>-0.0003743782437942711</v>
      </c>
      <c r="W1746" s="1">
        <v>-0.003945721852055328</v>
      </c>
      <c r="X1746" s="1">
        <v>0.008341047317147021</v>
      </c>
      <c r="Y1746" s="1">
        <v>0.001481316836419388</v>
      </c>
      <c r="Z1746" s="1">
        <v>-0.01919493666470817</v>
      </c>
      <c r="AA1746" s="1">
        <v>-0.003772190900594552</v>
      </c>
      <c r="AB1746" s="1">
        <v>-0.005057222757502422</v>
      </c>
      <c r="AC1746" s="1">
        <v>0.002625181239773289</v>
      </c>
    </row>
    <row r="1747" spans="1:29">
      <c r="A1747" s="11">
        <v>39000</v>
      </c>
      <c r="B1747" s="1">
        <v>0.001158200448270641</v>
      </c>
      <c r="C1747" s="1">
        <v>0.009299319901157732</v>
      </c>
      <c r="D1747" s="1">
        <v>0.06315848335380769</v>
      </c>
      <c r="E1747" s="1">
        <v>0.001147816089822618</v>
      </c>
      <c r="F1747" s="1">
        <v>0.00806110019905093</v>
      </c>
      <c r="G1747" s="1">
        <v>-0.03333796088156549</v>
      </c>
      <c r="H1747" s="1">
        <v>-0.009403242421025304</v>
      </c>
      <c r="I1747" s="1">
        <v>0.008711041447601264</v>
      </c>
      <c r="J1747" s="1">
        <v>-0.007058213956270376</v>
      </c>
      <c r="K1747" s="1">
        <v>-0.01890292395552173</v>
      </c>
      <c r="L1747" s="1">
        <v>0.005299969452701614</v>
      </c>
      <c r="M1747" s="1">
        <v>-0.003563529183220893</v>
      </c>
      <c r="N1747" s="1">
        <v>0.001894183717620956</v>
      </c>
      <c r="O1747" s="1">
        <v>0.007589470108097407</v>
      </c>
      <c r="P1747" s="1">
        <v>0.006211365259312318</v>
      </c>
      <c r="Q1747" s="1">
        <v>-0.00347814870631924</v>
      </c>
      <c r="R1747" s="1">
        <v>-0.002211082797940467</v>
      </c>
      <c r="S1747" s="1">
        <v>0.01532790573961207</v>
      </c>
      <c r="T1747" s="1">
        <v>-0.008312207314996933</v>
      </c>
      <c r="U1747" s="1">
        <v>-0.002268815157965398</v>
      </c>
      <c r="V1747" s="1">
        <v>-0.0213355462815793</v>
      </c>
      <c r="W1747" s="1">
        <v>0.008742462519370831</v>
      </c>
      <c r="X1747" s="1">
        <v>0.01054777924910688</v>
      </c>
      <c r="Y1747" s="1">
        <v>-0.006563492560011985</v>
      </c>
      <c r="Z1747" s="1">
        <v>-0.01596044143691433</v>
      </c>
      <c r="AA1747" s="1">
        <v>0.0006312385451099356</v>
      </c>
      <c r="AB1747" s="1">
        <v>0.02197864019215157</v>
      </c>
      <c r="AC1747" s="1">
        <v>0.008047770349157934</v>
      </c>
    </row>
    <row r="1748" spans="1:29">
      <c r="A1748" s="11">
        <v>39001</v>
      </c>
      <c r="B1748" s="1">
        <v>-0.00475555175151765</v>
      </c>
      <c r="C1748" s="1">
        <v>0.01413612612214243</v>
      </c>
      <c r="D1748" s="1">
        <v>-0.005340730140604988</v>
      </c>
      <c r="E1748" s="1">
        <v>-0.004777477681856102</v>
      </c>
      <c r="F1748" s="1">
        <v>-0.0122052467947249</v>
      </c>
      <c r="G1748" s="1">
        <v>-0.02941195771193827</v>
      </c>
      <c r="H1748" s="1">
        <v>-0.01646668987325484</v>
      </c>
      <c r="I1748" s="1">
        <v>0.02969051934696565</v>
      </c>
      <c r="J1748" s="1">
        <v>-0.02729590661836145</v>
      </c>
      <c r="K1748" s="1">
        <v>-0.01591603697280586</v>
      </c>
      <c r="L1748" s="1">
        <v>0.03871572693833603</v>
      </c>
      <c r="M1748" s="1">
        <v>0.001698698909453178</v>
      </c>
      <c r="N1748" s="1">
        <v>0.00216103210943408</v>
      </c>
      <c r="O1748" s="1">
        <v>-0.0162839340082257</v>
      </c>
      <c r="P1748" s="1">
        <v>-0.002121976437165718</v>
      </c>
      <c r="Q1748" s="1">
        <v>-0.01448510086368293</v>
      </c>
      <c r="R1748" s="1">
        <v>-0.006603631518649844</v>
      </c>
      <c r="S1748" s="1">
        <v>-0.03502411877054246</v>
      </c>
      <c r="T1748" s="1">
        <v>-0.02149134739067127</v>
      </c>
      <c r="U1748" s="1">
        <v>-0.03128697476114572</v>
      </c>
      <c r="V1748" s="1">
        <v>-0.0113649034515293</v>
      </c>
      <c r="W1748" s="1">
        <v>-0.01164583430640309</v>
      </c>
      <c r="X1748" s="1">
        <v>-0.03241210416512508</v>
      </c>
      <c r="Y1748" s="1">
        <v>0.008840351212948461</v>
      </c>
      <c r="Z1748" s="1">
        <v>-0.02085347828784156</v>
      </c>
      <c r="AA1748" s="1">
        <v>-0.01337134954027619</v>
      </c>
      <c r="AB1748" s="1">
        <v>0.01519683934248772</v>
      </c>
      <c r="AC1748" s="1">
        <v>0.01741053064740505</v>
      </c>
    </row>
    <row r="1749" spans="1:29">
      <c r="A1749" s="11">
        <v>39002</v>
      </c>
      <c r="B1749" s="1">
        <v>0.02608498296135342</v>
      </c>
      <c r="C1749" s="1">
        <v>0.0275045765171873</v>
      </c>
      <c r="D1749" s="1">
        <v>-0.01820971354476308</v>
      </c>
      <c r="E1749" s="1">
        <v>0.004800411540856198</v>
      </c>
      <c r="F1749" s="1">
        <v>0.009657803991012015</v>
      </c>
      <c r="G1749" s="1">
        <v>-0.02507304861180248</v>
      </c>
      <c r="H1749" s="1">
        <v>0.02245429821973666</v>
      </c>
      <c r="I1749" s="1">
        <v>-0.006936865585007168</v>
      </c>
      <c r="J1749" s="1">
        <v>0.02367730131681145</v>
      </c>
      <c r="K1749" s="1">
        <v>-0.01127890397607545</v>
      </c>
      <c r="L1749" s="1">
        <v>0.02022784997036697</v>
      </c>
      <c r="M1749" s="1">
        <v>0.01454840462759632</v>
      </c>
      <c r="N1749" s="1">
        <v>0.002965111624621874</v>
      </c>
      <c r="O1749" s="1">
        <v>0.01567842605436365</v>
      </c>
      <c r="P1749" s="1">
        <v>-0.00328630181927736</v>
      </c>
      <c r="Q1749" s="1">
        <v>0.003275652439131749</v>
      </c>
      <c r="R1749" s="1">
        <v>0.02226034060458315</v>
      </c>
      <c r="S1749" s="1">
        <v>0.04693372988917233</v>
      </c>
      <c r="T1749" s="1">
        <v>0.02480195235095262</v>
      </c>
      <c r="U1749" s="1">
        <v>0.0322035003768002</v>
      </c>
      <c r="V1749" s="1">
        <v>0.007184377811756848</v>
      </c>
      <c r="W1749" s="1">
        <v>0.02062079835523933</v>
      </c>
      <c r="X1749" s="1">
        <v>0.02441369543245431</v>
      </c>
      <c r="Y1749" s="1">
        <v>-0.005719154346564115</v>
      </c>
      <c r="Z1749" s="1">
        <v>0.01804381643105257</v>
      </c>
      <c r="AA1749" s="1">
        <v>0.01777161223289769</v>
      </c>
      <c r="AB1749" s="1">
        <v>0.02100257508228331</v>
      </c>
      <c r="AC1749" s="1">
        <v>0.03101086095643835</v>
      </c>
    </row>
    <row r="1750" spans="1:29">
      <c r="A1750" s="11">
        <v>39003</v>
      </c>
      <c r="B1750" s="1">
        <v>0.03196560022864947</v>
      </c>
      <c r="C1750" s="1">
        <v>-0.0164727165140901</v>
      </c>
      <c r="D1750" s="1">
        <v>0.02088546545486047</v>
      </c>
      <c r="E1750" s="1">
        <v>-0.004012910085675503</v>
      </c>
      <c r="F1750" s="1">
        <v>0.02081833858571058</v>
      </c>
      <c r="G1750" s="1">
        <v>0.0265068632810439</v>
      </c>
      <c r="H1750" s="1">
        <v>0.001348376064288725</v>
      </c>
      <c r="I1750" s="1">
        <v>0.02981801113429916</v>
      </c>
      <c r="J1750" s="1">
        <v>0.001142066139973696</v>
      </c>
      <c r="K1750" s="1">
        <v>0.01657322407738282</v>
      </c>
      <c r="L1750" s="1">
        <v>0.03415735226803274</v>
      </c>
      <c r="M1750" s="1">
        <v>-0.0171552371858319</v>
      </c>
      <c r="N1750" s="1">
        <v>0.01451214847161419</v>
      </c>
      <c r="O1750" s="1">
        <v>0.0002872192518263983</v>
      </c>
      <c r="P1750" s="1">
        <v>0.003491272270590429</v>
      </c>
      <c r="Q1750" s="1">
        <v>0.01835660296269714</v>
      </c>
      <c r="R1750" s="1">
        <v>0.01878063045371503</v>
      </c>
      <c r="S1750" s="1">
        <v>0.002391135807044309</v>
      </c>
      <c r="T1750" s="1">
        <v>-0.00719238554226842</v>
      </c>
      <c r="U1750" s="1">
        <v>0.03570166802281349</v>
      </c>
      <c r="V1750" s="1">
        <v>0.0158037467566321</v>
      </c>
      <c r="W1750" s="1">
        <v>0.006242331714237048</v>
      </c>
      <c r="X1750" s="1">
        <v>0.01113999981111502</v>
      </c>
      <c r="Y1750" s="1">
        <v>-0.007421799361268411</v>
      </c>
      <c r="Z1750" s="1">
        <v>-0.008813365827192832</v>
      </c>
      <c r="AA1750" s="1">
        <v>-0.003957205328908087</v>
      </c>
      <c r="AB1750" s="1">
        <v>0.002976652590702011</v>
      </c>
      <c r="AC1750" s="1">
        <v>0.02255856627625774</v>
      </c>
    </row>
    <row r="1751" spans="1:29">
      <c r="A1751" s="11">
        <v>39006</v>
      </c>
      <c r="B1751" s="1">
        <v>0.02268308217581905</v>
      </c>
      <c r="C1751" s="1">
        <v>-0.002586314064469186</v>
      </c>
      <c r="D1751" s="1">
        <v>-0.01541162964576681</v>
      </c>
      <c r="E1751" s="1">
        <v>0.0140059386760043</v>
      </c>
      <c r="F1751" s="1">
        <v>-0.003169221853381976</v>
      </c>
      <c r="G1751" s="1">
        <v>0.03104824860404021</v>
      </c>
      <c r="H1751" s="1">
        <v>-0.001346560394483665</v>
      </c>
      <c r="I1751" s="1">
        <v>0.06180702778422309</v>
      </c>
      <c r="J1751" s="1">
        <v>0.03936106567131814</v>
      </c>
      <c r="K1751" s="1">
        <v>0.00423475829725839</v>
      </c>
      <c r="L1751" s="1">
        <v>0.005385159310929755</v>
      </c>
      <c r="M1751" s="1">
        <v>-0.02004961502367886</v>
      </c>
      <c r="N1751" s="1">
        <v>0.03125841029838794</v>
      </c>
      <c r="O1751" s="1">
        <v>-0.008039118115910959</v>
      </c>
      <c r="P1751" s="1">
        <v>0.005411293762037195</v>
      </c>
      <c r="Q1751" s="1">
        <v>0.01672645974438192</v>
      </c>
      <c r="R1751" s="1">
        <v>0.01906460328917281</v>
      </c>
      <c r="S1751" s="1">
        <v>-0.01669672754066542</v>
      </c>
      <c r="T1751" s="1">
        <v>0.005237564586001886</v>
      </c>
      <c r="U1751" s="1">
        <v>0.01247090120011962</v>
      </c>
      <c r="V1751" s="1">
        <v>-0.0005942839292787383</v>
      </c>
      <c r="W1751" s="1">
        <v>0.008871911843920222</v>
      </c>
      <c r="X1751" s="1">
        <v>-0.007783271495883315</v>
      </c>
      <c r="Y1751" s="1">
        <v>0.004860201850239498</v>
      </c>
      <c r="Z1751" s="1">
        <v>9.770896596039691E-05</v>
      </c>
      <c r="AA1751" s="1">
        <v>0.02919677936946807</v>
      </c>
      <c r="AB1751" s="1">
        <v>0.002214788663793765</v>
      </c>
      <c r="AC1751" s="1">
        <v>0.02340594209187308</v>
      </c>
    </row>
    <row r="1752" spans="1:29">
      <c r="A1752" s="11">
        <v>39007</v>
      </c>
      <c r="B1752" s="1">
        <v>-0.01073225448130155</v>
      </c>
      <c r="C1752" s="1">
        <v>-0.02049619998743801</v>
      </c>
      <c r="D1752" s="1">
        <v>-0.01506108440081699</v>
      </c>
      <c r="E1752" s="1">
        <v>-0.01021760916584091</v>
      </c>
      <c r="F1752" s="1">
        <v>-0.01188836030811602</v>
      </c>
      <c r="G1752" s="1">
        <v>0.0001488981873056794</v>
      </c>
      <c r="H1752" s="1">
        <v>-0.02311713984367203</v>
      </c>
      <c r="I1752" s="1">
        <v>-0.03909225417733764</v>
      </c>
      <c r="J1752" s="1">
        <v>0.006860753891380966</v>
      </c>
      <c r="K1752" s="1">
        <v>-0.02108387505831855</v>
      </c>
      <c r="L1752" s="1">
        <v>-0.01409334869104195</v>
      </c>
      <c r="M1752" s="1">
        <v>-0.02055200095712972</v>
      </c>
      <c r="N1752" s="1">
        <v>-0.004623912027548194</v>
      </c>
      <c r="O1752" s="1">
        <v>0.001519480022948105</v>
      </c>
      <c r="P1752" s="1">
        <v>-0.0044209717639625</v>
      </c>
      <c r="Q1752" s="1">
        <v>-0.004347486854336613</v>
      </c>
      <c r="R1752" s="1">
        <v>0.001483390413462349</v>
      </c>
      <c r="S1752" s="1">
        <v>0.03699270775793151</v>
      </c>
      <c r="T1752" s="1">
        <v>0.007304207242977423</v>
      </c>
      <c r="U1752" s="1">
        <v>0.01769514141490247</v>
      </c>
      <c r="V1752" s="1">
        <v>-0.003026858821242762</v>
      </c>
      <c r="W1752" s="1">
        <v>0.00277722506809619</v>
      </c>
      <c r="X1752" s="1">
        <v>-0.006353091909832131</v>
      </c>
      <c r="Y1752" s="1">
        <v>-0.01153376951374108</v>
      </c>
      <c r="Z1752" s="1">
        <v>0.007620842734892497</v>
      </c>
      <c r="AA1752" s="1">
        <v>0.02444696508952449</v>
      </c>
      <c r="AB1752" s="1">
        <v>-0.007469776387453386</v>
      </c>
      <c r="AC1752" s="1">
        <v>0.007973845495615084</v>
      </c>
    </row>
    <row r="1753" spans="1:29">
      <c r="A1753" s="11">
        <v>39008</v>
      </c>
      <c r="B1753" s="1">
        <v>0.008919947081204915</v>
      </c>
      <c r="C1753" s="1">
        <v>0.00453789090393264</v>
      </c>
      <c r="D1753" s="1">
        <v>0.01180896756055838</v>
      </c>
      <c r="E1753" s="1">
        <v>0.0007648600141969553</v>
      </c>
      <c r="F1753" s="1">
        <v>0.02644104805616121</v>
      </c>
      <c r="G1753" s="1">
        <v>0.02042048853323308</v>
      </c>
      <c r="H1753" s="1">
        <v>0.02326978027415416</v>
      </c>
      <c r="I1753" s="1">
        <v>-0.0277337715400009</v>
      </c>
      <c r="J1753" s="1">
        <v>0.02262186151591039</v>
      </c>
      <c r="K1753" s="1">
        <v>0.003661588558067752</v>
      </c>
      <c r="L1753" s="1">
        <v>0.001255973732620985</v>
      </c>
      <c r="M1753" s="1">
        <v>-0.004383008461497973</v>
      </c>
      <c r="N1753" s="1">
        <v>0.004387290952259759</v>
      </c>
      <c r="O1753" s="1">
        <v>0.002817887964671861</v>
      </c>
      <c r="P1753" s="1">
        <v>-0.003475587013537118</v>
      </c>
      <c r="Q1753" s="1">
        <v>-0.001070072781012676</v>
      </c>
      <c r="R1753" s="1">
        <v>-0.005513615469829758</v>
      </c>
      <c r="S1753" s="1">
        <v>0.05380065515302657</v>
      </c>
      <c r="T1753" s="1">
        <v>0.009813394568211731</v>
      </c>
      <c r="U1753" s="1">
        <v>-0.01525696601445414</v>
      </c>
      <c r="V1753" s="1">
        <v>0.005041805910017461</v>
      </c>
      <c r="W1753" s="1">
        <v>0.004087860768957174</v>
      </c>
      <c r="X1753" s="1">
        <v>-0.01328720938166339</v>
      </c>
      <c r="Y1753" s="1">
        <v>0.003857957541604673</v>
      </c>
      <c r="Z1753" s="1">
        <v>-0.01289638945395588</v>
      </c>
      <c r="AA1753" s="1">
        <v>-0.01955753039998254</v>
      </c>
      <c r="AB1753" s="1">
        <v>-0.0001777352289590306</v>
      </c>
      <c r="AC1753" s="1">
        <v>-0.03060047540422306</v>
      </c>
    </row>
    <row r="1754" spans="1:29">
      <c r="A1754" s="11">
        <v>39009</v>
      </c>
      <c r="B1754" s="1">
        <v>-0.02090801178879964</v>
      </c>
      <c r="C1754" s="1">
        <v>0.01317604893272728</v>
      </c>
      <c r="D1754" s="1">
        <v>0.003323243388397623</v>
      </c>
      <c r="E1754" s="1">
        <v>-0.005539736098642889</v>
      </c>
      <c r="F1754" s="1">
        <v>-0.003884518612075172</v>
      </c>
      <c r="G1754" s="1">
        <v>0.03184327280992538</v>
      </c>
      <c r="H1754" s="1">
        <v>-0.002890651141221334</v>
      </c>
      <c r="I1754" s="1">
        <v>-0.01668609631574058</v>
      </c>
      <c r="J1754" s="1">
        <v>-0.00586361025747939</v>
      </c>
      <c r="K1754" s="1">
        <v>-0.005364759496234939</v>
      </c>
      <c r="L1754" s="1">
        <v>9.634358004051435E-05</v>
      </c>
      <c r="M1754" s="1">
        <v>0.001217649305249591</v>
      </c>
      <c r="N1754" s="1">
        <v>-0.0202981994150252</v>
      </c>
      <c r="O1754" s="1">
        <v>-0.002953871916488549</v>
      </c>
      <c r="P1754" s="1">
        <v>-0.01288543461156777</v>
      </c>
      <c r="Q1754" s="1">
        <v>-0.01049814239814206</v>
      </c>
      <c r="R1754" s="1">
        <v>-0.009433129179956645</v>
      </c>
      <c r="S1754" s="1">
        <v>0.01220858035245143</v>
      </c>
      <c r="T1754" s="1">
        <v>-0.006845699240140002</v>
      </c>
      <c r="U1754" s="1">
        <v>-0.01791661091536212</v>
      </c>
      <c r="V1754" s="1">
        <v>-0.009277995025137264</v>
      </c>
      <c r="W1754" s="1">
        <v>-0.01667971032850313</v>
      </c>
      <c r="X1754" s="1">
        <v>0.002197354349817937</v>
      </c>
      <c r="Y1754" s="1">
        <v>-0.004499057970770659</v>
      </c>
      <c r="Z1754" s="1">
        <v>-0.0134575711731536</v>
      </c>
      <c r="AA1754" s="1">
        <v>-0.0251938490457666</v>
      </c>
      <c r="AB1754" s="1">
        <v>-0.0374133732185622</v>
      </c>
      <c r="AC1754" s="1">
        <v>-0.01246534796863996</v>
      </c>
    </row>
    <row r="1755" spans="1:29">
      <c r="A1755" s="11">
        <v>39010</v>
      </c>
      <c r="B1755" s="1">
        <v>0.02525929988688858</v>
      </c>
      <c r="C1755" s="1">
        <v>-0.0281150654749337</v>
      </c>
      <c r="D1755" s="1">
        <v>-0.0008674903866977557</v>
      </c>
      <c r="E1755" s="1">
        <v>0.009604318216412944</v>
      </c>
      <c r="F1755" s="1">
        <v>-0.006567714983248152</v>
      </c>
      <c r="G1755" s="1">
        <v>0.003397396314079204</v>
      </c>
      <c r="H1755" s="1">
        <v>-0.01314291213759411</v>
      </c>
      <c r="I1755" s="1">
        <v>-0.003476980917737738</v>
      </c>
      <c r="J1755" s="1">
        <v>0.006702361109207189</v>
      </c>
      <c r="K1755" s="1">
        <v>0</v>
      </c>
      <c r="L1755" s="1">
        <v>-0.002127161113521514</v>
      </c>
      <c r="M1755" s="1">
        <v>-0.01506217664378418</v>
      </c>
      <c r="N1755" s="1">
        <v>-0.02255440451373381</v>
      </c>
      <c r="O1755" s="1">
        <v>0.009610330560282154</v>
      </c>
      <c r="P1755" s="1">
        <v>0.0318227830110176</v>
      </c>
      <c r="Q1755" s="1">
        <v>-0.001992113024468334</v>
      </c>
      <c r="R1755" s="1">
        <v>0.005388120294049115</v>
      </c>
      <c r="S1755" s="1">
        <v>-0.004385775223985977</v>
      </c>
      <c r="T1755" s="1">
        <v>0.003229512404554047</v>
      </c>
      <c r="U1755" s="1">
        <v>0.007667579864748308</v>
      </c>
      <c r="V1755" s="1">
        <v>-0.009528374720920052</v>
      </c>
      <c r="W1755" s="1">
        <v>0.003606170845109835</v>
      </c>
      <c r="X1755" s="1">
        <v>-0.0008994159452738737</v>
      </c>
      <c r="Y1755" s="1">
        <v>-0.002354234679878942</v>
      </c>
      <c r="Z1755" s="1">
        <v>0.01244626800895299</v>
      </c>
      <c r="AA1755" s="1">
        <v>0.001564870476679747</v>
      </c>
      <c r="AB1755" s="1">
        <v>0.007727266969815849</v>
      </c>
      <c r="AC1755" s="1">
        <v>0.01080633418036836</v>
      </c>
    </row>
    <row r="1756" spans="1:29">
      <c r="A1756" s="11">
        <v>39013</v>
      </c>
      <c r="B1756" s="1">
        <v>-0.004046809895606351</v>
      </c>
      <c r="C1756" s="1">
        <v>0.02268411778036095</v>
      </c>
      <c r="D1756" s="1">
        <v>-0.0009470986257203995</v>
      </c>
      <c r="E1756" s="1">
        <v>-0.02321144965239796</v>
      </c>
      <c r="F1756" s="1">
        <v>-0.01824936669570254</v>
      </c>
      <c r="G1756" s="1">
        <v>0.002257642208685962</v>
      </c>
      <c r="H1756" s="1">
        <v>0.0005876990012534389</v>
      </c>
      <c r="I1756" s="1">
        <v>0.009738107742807811</v>
      </c>
      <c r="J1756" s="1">
        <v>-0.02023952100787751</v>
      </c>
      <c r="K1756" s="1">
        <v>-0.01057170175036171</v>
      </c>
      <c r="L1756" s="1">
        <v>-0.01092462728999399</v>
      </c>
      <c r="M1756" s="1">
        <v>0.006554085287832967</v>
      </c>
      <c r="N1756" s="1">
        <v>-0.007512478637679676</v>
      </c>
      <c r="O1756" s="1">
        <v>-0.009375896634686076</v>
      </c>
      <c r="P1756" s="1">
        <v>-0.0006677501044162204</v>
      </c>
      <c r="Q1756" s="1">
        <v>-0.003254345389492208</v>
      </c>
      <c r="R1756" s="1">
        <v>-0.008059536561677461</v>
      </c>
      <c r="S1756" s="1">
        <v>-0.02202637241128425</v>
      </c>
      <c r="T1756" s="1">
        <v>-0.01489453913709871</v>
      </c>
      <c r="U1756" s="1">
        <v>0.001618188455198011</v>
      </c>
      <c r="V1756" s="1">
        <v>0.002913475448588443</v>
      </c>
      <c r="W1756" s="1">
        <v>0.003460249921341196</v>
      </c>
      <c r="X1756" s="1">
        <v>-0.01063531140869955</v>
      </c>
      <c r="Y1756" s="1">
        <v>0.004341726953483116</v>
      </c>
      <c r="Z1756" s="1">
        <v>0.0007866731552406137</v>
      </c>
      <c r="AA1756" s="1">
        <v>-0.01305853342138752</v>
      </c>
      <c r="AB1756" s="1">
        <v>4.583596973950499E-05</v>
      </c>
      <c r="AC1756" s="1">
        <v>-0.01661995278381734</v>
      </c>
    </row>
    <row r="1757" spans="1:29">
      <c r="A1757" s="11">
        <v>39016</v>
      </c>
      <c r="B1757" s="1">
        <v>-0.002509507950498868</v>
      </c>
      <c r="C1757" s="1">
        <v>-0.03202515463681133</v>
      </c>
      <c r="D1757" s="1">
        <v>-0.01189056470878569</v>
      </c>
      <c r="E1757" s="1">
        <v>0.004285200554546842</v>
      </c>
      <c r="F1757" s="1">
        <v>-0.0007715473160117003</v>
      </c>
      <c r="G1757" s="1">
        <v>-0.004082465736765739</v>
      </c>
      <c r="H1757" s="1">
        <v>0.005872114597104128</v>
      </c>
      <c r="I1757" s="1">
        <v>0.03125345774603616</v>
      </c>
      <c r="J1757" s="1">
        <v>0.02174506003138821</v>
      </c>
      <c r="K1757" s="1">
        <v>-0.01875311212048847</v>
      </c>
      <c r="L1757" s="1">
        <v>0.01557626454559213</v>
      </c>
      <c r="M1757" s="1">
        <v>-0.03180166738377321</v>
      </c>
      <c r="N1757" s="1">
        <v>-0.004596038653671641</v>
      </c>
      <c r="O1757" s="1">
        <v>0.05714919966066212</v>
      </c>
      <c r="P1757" s="1">
        <v>-0.005536825251742927</v>
      </c>
      <c r="Q1757" s="1">
        <v>0.004657699642782731</v>
      </c>
      <c r="R1757" s="1">
        <v>-0.01583141453230286</v>
      </c>
      <c r="S1757" s="1">
        <v>0.02590090606826201</v>
      </c>
      <c r="T1757" s="1">
        <v>0.04028680028915677</v>
      </c>
      <c r="U1757" s="1">
        <v>0.04772061193325849</v>
      </c>
      <c r="V1757" s="1">
        <v>0.006906193983349018</v>
      </c>
      <c r="W1757" s="1">
        <v>-0.01405848064269699</v>
      </c>
      <c r="X1757" s="1">
        <v>-0.008588450638267076</v>
      </c>
      <c r="Y1757" s="1">
        <v>-0.008927683816489562</v>
      </c>
      <c r="Z1757" s="1">
        <v>-0.01621467007785238</v>
      </c>
      <c r="AA1757" s="1">
        <v>-0.01190187925869046</v>
      </c>
      <c r="AB1757" s="1">
        <v>0.0345274829765303</v>
      </c>
      <c r="AC1757" s="1">
        <v>0.01790585806513367</v>
      </c>
    </row>
    <row r="1758" spans="1:29">
      <c r="A1758" s="11">
        <v>39017</v>
      </c>
      <c r="B1758" s="1">
        <v>0.002635760067801529</v>
      </c>
      <c r="C1758" s="1">
        <v>0.01016988454101475</v>
      </c>
      <c r="D1758" s="1">
        <v>0.001638882710331524</v>
      </c>
      <c r="E1758" s="1">
        <v>0.008145482614610566</v>
      </c>
      <c r="F1758" s="1">
        <v>0.02576327424562375</v>
      </c>
      <c r="G1758" s="1">
        <v>0.002826916691362147</v>
      </c>
      <c r="H1758" s="1">
        <v>0.007783495841339194</v>
      </c>
      <c r="I1758" s="1">
        <v>-0.0005002821165365212</v>
      </c>
      <c r="J1758" s="1">
        <v>-0.007182592819027001</v>
      </c>
      <c r="K1758" s="1">
        <v>0.004889123638005533</v>
      </c>
      <c r="L1758" s="1">
        <v>0.009260421999361501</v>
      </c>
      <c r="M1758" s="1">
        <v>0.003703783618554501</v>
      </c>
      <c r="N1758" s="1">
        <v>0.01955448407697591</v>
      </c>
      <c r="O1758" s="1">
        <v>0.04189420153727497</v>
      </c>
      <c r="P1758" s="1">
        <v>0.003839803258407937</v>
      </c>
      <c r="Q1758" s="1">
        <v>0.02630236179360779</v>
      </c>
      <c r="R1758" s="1">
        <v>0.04064020640008237</v>
      </c>
      <c r="S1758" s="1">
        <v>0.002744490444378522</v>
      </c>
      <c r="T1758" s="1">
        <v>0.02602100898601178</v>
      </c>
      <c r="U1758" s="1">
        <v>0.03104586519619001</v>
      </c>
      <c r="V1758" s="1">
        <v>-0.01039714335170072</v>
      </c>
      <c r="W1758" s="1">
        <v>0.01123223685339059</v>
      </c>
      <c r="X1758" s="1">
        <v>0.01732549421816199</v>
      </c>
      <c r="Y1758" s="1">
        <v>0.005499725404150446</v>
      </c>
      <c r="Z1758" s="1">
        <v>0</v>
      </c>
      <c r="AA1758" s="1">
        <v>0.01396727955869537</v>
      </c>
      <c r="AB1758" s="1">
        <v>0.07025513606276634</v>
      </c>
      <c r="AC1758" s="1">
        <v>0.01094950397762018</v>
      </c>
    </row>
    <row r="1759" spans="1:29">
      <c r="A1759" s="11">
        <v>39020</v>
      </c>
      <c r="B1759" s="1">
        <v>0.02246386412435153</v>
      </c>
      <c r="C1759" s="1">
        <v>0.01835117867172964</v>
      </c>
      <c r="D1759" s="1">
        <v>-0.05021145790802184</v>
      </c>
      <c r="E1759" s="1">
        <v>0.008849707172329691</v>
      </c>
      <c r="F1759" s="1">
        <v>0.02860696399109175</v>
      </c>
      <c r="G1759" s="1">
        <v>-0.0004227567155797862</v>
      </c>
      <c r="H1759" s="1">
        <v>0.01177835019213669</v>
      </c>
      <c r="I1759" s="1">
        <v>0.03007105687506351</v>
      </c>
      <c r="J1759" s="1">
        <v>0.008574288221335102</v>
      </c>
      <c r="K1759" s="1">
        <v>0.01216291713329198</v>
      </c>
      <c r="L1759" s="1">
        <v>0.01679744018095208</v>
      </c>
      <c r="M1759" s="1">
        <v>0.007962901240909925</v>
      </c>
      <c r="N1759" s="1">
        <v>-0.001331749447753383</v>
      </c>
      <c r="O1759" s="1">
        <v>0.03693058830864637</v>
      </c>
      <c r="P1759" s="1">
        <v>-0.007363520504823695</v>
      </c>
      <c r="Q1759" s="1">
        <v>0.02013933317745753</v>
      </c>
      <c r="R1759" s="1">
        <v>0.01100051189951001</v>
      </c>
      <c r="S1759" s="1">
        <v>-0.0399563820018366</v>
      </c>
      <c r="T1759" s="1">
        <v>0.003335860983207706</v>
      </c>
      <c r="U1759" s="1">
        <v>0.0003232641459975927</v>
      </c>
      <c r="V1759" s="1">
        <v>-0.005611000175014258</v>
      </c>
      <c r="W1759" s="1">
        <v>0.0008647265305685714</v>
      </c>
      <c r="X1759" s="1">
        <v>-0.0421811802842631</v>
      </c>
      <c r="Y1759" s="1">
        <v>0.007261231497215803</v>
      </c>
      <c r="Z1759" s="1">
        <v>-0.00479443090800713</v>
      </c>
      <c r="AA1759" s="1">
        <v>-0.008909382400219434</v>
      </c>
      <c r="AB1759" s="1">
        <v>-0.0521663820920345</v>
      </c>
      <c r="AC1759" s="1">
        <v>-0.0153587878388205</v>
      </c>
    </row>
    <row r="1760" spans="1:29">
      <c r="A1760" s="11">
        <v>39021</v>
      </c>
      <c r="B1760" s="1">
        <v>0.01881487908870216</v>
      </c>
      <c r="C1760" s="1">
        <v>0.003378798782175396</v>
      </c>
      <c r="D1760" s="1">
        <v>-0.03870409441323408</v>
      </c>
      <c r="E1760" s="1">
        <v>-0.0007626451971994852</v>
      </c>
      <c r="F1760" s="1">
        <v>-0.002329064752938037</v>
      </c>
      <c r="G1760" s="1">
        <v>0.02044558753308356</v>
      </c>
      <c r="H1760" s="1">
        <v>-0.02251918893130478</v>
      </c>
      <c r="I1760" s="1">
        <v>-0.02404449856242008</v>
      </c>
      <c r="J1760" s="1">
        <v>0.002922665553941828</v>
      </c>
      <c r="K1760" s="1">
        <v>0.02097430267753797</v>
      </c>
      <c r="L1760" s="1">
        <v>-0.01513360280426701</v>
      </c>
      <c r="M1760" s="1">
        <v>-0.01223517614697389</v>
      </c>
      <c r="N1760" s="1">
        <v>0.01360361182611736</v>
      </c>
      <c r="O1760" s="1">
        <v>-0.01069102241767739</v>
      </c>
      <c r="P1760" s="1">
        <v>0.01859358938107869</v>
      </c>
      <c r="Q1760" s="1">
        <v>0.01285070574304914</v>
      </c>
      <c r="R1760" s="1">
        <v>-0.008211038546416916</v>
      </c>
      <c r="S1760" s="1">
        <v>-0.01539356748255694</v>
      </c>
      <c r="T1760" s="1">
        <v>-0.002003995119250979</v>
      </c>
      <c r="U1760" s="1">
        <v>-0.01818167775282353</v>
      </c>
      <c r="V1760" s="1">
        <v>0.002102025323664547</v>
      </c>
      <c r="W1760" s="1">
        <v>0.01774314001137567</v>
      </c>
      <c r="X1760" s="1">
        <v>-0.02531647055722108</v>
      </c>
      <c r="Y1760" s="1">
        <v>0.01217098145841633</v>
      </c>
      <c r="Z1760" s="1">
        <v>-0.01545721327127514</v>
      </c>
      <c r="AA1760" s="1">
        <v>-0.02276088470053583</v>
      </c>
      <c r="AB1760" s="1">
        <v>0.03976892111287955</v>
      </c>
      <c r="AC1760" s="1">
        <v>-0.02930270083457087</v>
      </c>
    </row>
    <row r="1761" spans="1:29">
      <c r="A1761" s="11">
        <v>39022</v>
      </c>
      <c r="B1761" s="1">
        <v>0.01250273868619955</v>
      </c>
      <c r="C1761" s="1">
        <v>0.02057868354904691</v>
      </c>
      <c r="D1761" s="1">
        <v>0.009967266096222893</v>
      </c>
      <c r="E1761" s="1">
        <v>-0.01946567585318204</v>
      </c>
      <c r="F1761" s="1">
        <v>0.001467417120638803</v>
      </c>
      <c r="G1761" s="1">
        <v>0.0153378019140209</v>
      </c>
      <c r="H1761" s="1">
        <v>-0.008590481868393174</v>
      </c>
      <c r="I1761" s="1">
        <v>-0.005623933187053343</v>
      </c>
      <c r="J1761" s="1">
        <v>0.01139066556421531</v>
      </c>
      <c r="K1761" s="1">
        <v>0.01669140243512257</v>
      </c>
      <c r="L1761" s="1">
        <v>0.003793712418580952</v>
      </c>
      <c r="M1761" s="1">
        <v>0.007119785471693563</v>
      </c>
      <c r="N1761" s="1">
        <v>0.004210426235390141</v>
      </c>
      <c r="O1761" s="1">
        <v>-0.005115371676489344</v>
      </c>
      <c r="P1761" s="1">
        <v>0.002080705354551515</v>
      </c>
      <c r="Q1761" s="1">
        <v>-0.01428132407645522</v>
      </c>
      <c r="R1761" s="1">
        <v>0.03132133283652827</v>
      </c>
      <c r="S1761" s="1">
        <v>0.005790356879794789</v>
      </c>
      <c r="T1761" s="1">
        <v>0.01656536322383362</v>
      </c>
      <c r="U1761" s="1">
        <v>0.01386817249794348</v>
      </c>
      <c r="V1761" s="1">
        <v>0.00816999144408026</v>
      </c>
      <c r="W1761" s="1">
        <v>-0.007900802334062762</v>
      </c>
      <c r="X1761" s="1">
        <v>0.001691357389313364</v>
      </c>
      <c r="Y1761" s="1">
        <v>0.0124876077026379</v>
      </c>
      <c r="Z1761" s="1">
        <v>-0.001121442165008424</v>
      </c>
      <c r="AA1761" s="1">
        <v>-0.01056843423930853</v>
      </c>
      <c r="AB1761" s="1">
        <v>0.0577292226876851</v>
      </c>
      <c r="AC1761" s="1">
        <v>-0.001486394280494241</v>
      </c>
    </row>
    <row r="1762" spans="1:29">
      <c r="A1762" s="11">
        <v>39023</v>
      </c>
      <c r="B1762" s="1">
        <v>0.009969725976014532</v>
      </c>
      <c r="C1762" s="1">
        <v>0.01136490915640631</v>
      </c>
      <c r="D1762" s="1">
        <v>0.0051940260344705</v>
      </c>
      <c r="E1762" s="1">
        <v>-0.00253015437805626</v>
      </c>
      <c r="F1762" s="1">
        <v>0.01318490378910142</v>
      </c>
      <c r="G1762" s="1">
        <v>-0.0342949094340359</v>
      </c>
      <c r="H1762" s="1">
        <v>-0.005316832983995656</v>
      </c>
      <c r="I1762" s="1">
        <v>0.01161207658009777</v>
      </c>
      <c r="J1762" s="1">
        <v>-0.009429206680428792</v>
      </c>
      <c r="K1762" s="1">
        <v>-0.0002100642000305575</v>
      </c>
      <c r="L1762" s="1">
        <v>-0.008889768954330357</v>
      </c>
      <c r="M1762" s="1">
        <v>0.0170444384216466</v>
      </c>
      <c r="N1762" s="1">
        <v>-0.0120545675533491</v>
      </c>
      <c r="O1762" s="1">
        <v>-0.001285372789064154</v>
      </c>
      <c r="P1762" s="1">
        <v>-0.001982147187741146</v>
      </c>
      <c r="Q1762" s="1">
        <v>0.04315398981995289</v>
      </c>
      <c r="R1762" s="1">
        <v>0.01498730669566317</v>
      </c>
      <c r="S1762" s="1">
        <v>-0.001151079046683101</v>
      </c>
      <c r="T1762" s="1">
        <v>0.0104148029494604</v>
      </c>
      <c r="U1762" s="1">
        <v>0.02662659414119806</v>
      </c>
      <c r="V1762" s="1">
        <v>-0.007720483032678138</v>
      </c>
      <c r="W1762" s="1">
        <v>-0.002698476969368424</v>
      </c>
      <c r="X1762" s="1">
        <v>0.0006028800943094215</v>
      </c>
      <c r="Y1762" s="1">
        <v>0.006486236447382776</v>
      </c>
      <c r="Z1762" s="1">
        <v>-0.006327753996671182</v>
      </c>
      <c r="AA1762" s="1">
        <v>0.007780342128848927</v>
      </c>
      <c r="AB1762" s="1">
        <v>-0.0131273681108669</v>
      </c>
      <c r="AC1762" s="1">
        <v>-0.008092790996465427</v>
      </c>
    </row>
    <row r="1763" spans="1:29">
      <c r="A1763" s="11">
        <v>39024</v>
      </c>
      <c r="B1763" s="1">
        <v>-0.01166584086820077</v>
      </c>
      <c r="C1763" s="1">
        <v>-0.004108013089541451</v>
      </c>
      <c r="D1763" s="1">
        <v>-0.005726966176784143</v>
      </c>
      <c r="E1763" s="1">
        <v>-0.0001951861601861005</v>
      </c>
      <c r="F1763" s="1">
        <v>0.02569816643674727</v>
      </c>
      <c r="G1763" s="1">
        <v>0.04284084889701489</v>
      </c>
      <c r="H1763" s="1">
        <v>-0.009701109713031952</v>
      </c>
      <c r="I1763" s="1">
        <v>-0.008905916836378425</v>
      </c>
      <c r="J1763" s="1">
        <v>-0.01269181299628031</v>
      </c>
      <c r="K1763" s="1">
        <v>-0.005684493143904068</v>
      </c>
      <c r="L1763" s="1">
        <v>-0.004725108755038065</v>
      </c>
      <c r="M1763" s="1">
        <v>-0.00276127844082541</v>
      </c>
      <c r="N1763" s="1">
        <v>-0.006100608005987773</v>
      </c>
      <c r="O1763" s="1">
        <v>-0.01048966285140951</v>
      </c>
      <c r="P1763" s="1">
        <v>-0.01059183316895251</v>
      </c>
      <c r="Q1763" s="1">
        <v>0.04637568623641664</v>
      </c>
      <c r="R1763" s="1">
        <v>0.003389653688779637</v>
      </c>
      <c r="S1763" s="1">
        <v>-0.006916625296094159</v>
      </c>
      <c r="T1763" s="1">
        <v>-0.001199433023443275</v>
      </c>
      <c r="U1763" s="1">
        <v>-0.0005927929650852981</v>
      </c>
      <c r="V1763" s="1">
        <v>0.004525099723427406</v>
      </c>
      <c r="W1763" s="1">
        <v>-0.01465048522844947</v>
      </c>
      <c r="X1763" s="1">
        <v>-0.01717582708957266</v>
      </c>
      <c r="Y1763" s="1">
        <v>0.005990786324724162</v>
      </c>
      <c r="Z1763" s="1">
        <v>0.0120170755184954</v>
      </c>
      <c r="AA1763" s="1">
        <v>0.003795038800369133</v>
      </c>
      <c r="AB1763" s="1">
        <v>-0.01789745723853864</v>
      </c>
      <c r="AC1763" s="1">
        <v>-0.007221438367061794</v>
      </c>
    </row>
    <row r="1764" spans="1:29">
      <c r="A1764" s="11">
        <v>39027</v>
      </c>
      <c r="B1764" s="1">
        <v>-0.005674769000184599</v>
      </c>
      <c r="C1764" s="1">
        <v>-0.02171826219124395</v>
      </c>
      <c r="D1764" s="1">
        <v>-0.01801659596244787</v>
      </c>
      <c r="E1764" s="1">
        <v>0.03083525850680124</v>
      </c>
      <c r="F1764" s="1">
        <v>-0.003844453524397107</v>
      </c>
      <c r="G1764" s="1">
        <v>0.07567574837638369</v>
      </c>
      <c r="H1764" s="1">
        <v>-0.0001999727230613813</v>
      </c>
      <c r="I1764" s="1">
        <v>-0.002645885170827755</v>
      </c>
      <c r="J1764" s="1">
        <v>0.003213845983544461</v>
      </c>
      <c r="K1764" s="1">
        <v>0.04573376623376624</v>
      </c>
      <c r="L1764" s="1">
        <v>-0.002361535391138814</v>
      </c>
      <c r="M1764" s="1">
        <v>-0.01183992979308901</v>
      </c>
      <c r="N1764" s="1">
        <v>0.02081659781847045</v>
      </c>
      <c r="O1764" s="1">
        <v>-0.004943064563679211</v>
      </c>
      <c r="P1764" s="1">
        <v>-0.00152954537068839</v>
      </c>
      <c r="Q1764" s="1">
        <v>-0.01925504220653251</v>
      </c>
      <c r="R1764" s="1">
        <v>0.01304644746252714</v>
      </c>
      <c r="S1764" s="1">
        <v>0.01508996515614403</v>
      </c>
      <c r="T1764" s="1">
        <v>-0.01307769806683234</v>
      </c>
      <c r="U1764" s="1">
        <v>-0.005182562382380795</v>
      </c>
      <c r="V1764" s="1">
        <v>-0.006042786223402041</v>
      </c>
      <c r="W1764" s="1">
        <v>-0.006362431064808938</v>
      </c>
      <c r="X1764" s="1">
        <v>0.0007359891934866081</v>
      </c>
      <c r="Y1764" s="1">
        <v>0.000812164443962704</v>
      </c>
      <c r="Z1764" s="1">
        <v>0.02791018566853687</v>
      </c>
      <c r="AA1764" s="1">
        <v>6.501769206090913E-05</v>
      </c>
      <c r="AB1764" s="1">
        <v>0.000697661388689319</v>
      </c>
      <c r="AC1764" s="1">
        <v>0.005101117691646229</v>
      </c>
    </row>
    <row r="1765" spans="1:29">
      <c r="A1765" s="11">
        <v>39028</v>
      </c>
      <c r="B1765" s="1">
        <v>-0.03013340888459648</v>
      </c>
      <c r="C1765" s="1">
        <v>-0.02976546879085462</v>
      </c>
      <c r="D1765" s="1">
        <v>0.0006176903625063623</v>
      </c>
      <c r="E1765" s="1">
        <v>0.004733158253344305</v>
      </c>
      <c r="F1765" s="1">
        <v>0.02032662713683342</v>
      </c>
      <c r="G1765" s="1">
        <v>0.02788955578758467</v>
      </c>
      <c r="H1765" s="1">
        <v>0.003999284879387277</v>
      </c>
      <c r="I1765" s="1">
        <v>-0.004054360079916108</v>
      </c>
      <c r="J1765" s="1">
        <v>0.01761879710678138</v>
      </c>
      <c r="K1765" s="1">
        <v>0.004251624997326564</v>
      </c>
      <c r="L1765" s="1">
        <v>0.01562814272011614</v>
      </c>
      <c r="M1765" s="1">
        <v>-0.02415691194541902</v>
      </c>
      <c r="N1765" s="1">
        <v>-0.01228767777204864</v>
      </c>
      <c r="O1765" s="1">
        <v>0.0264707641490689</v>
      </c>
      <c r="P1765" s="1">
        <v>-0.002680382864630571</v>
      </c>
      <c r="Q1765" s="1">
        <v>-0.004530483704250687</v>
      </c>
      <c r="R1765" s="1">
        <v>-0.01011872825307447</v>
      </c>
      <c r="S1765" s="1">
        <v>-0.008004381128345561</v>
      </c>
      <c r="T1765" s="1">
        <v>-0.005048087786579836</v>
      </c>
      <c r="U1765" s="1">
        <v>-0.01916709155175678</v>
      </c>
      <c r="V1765" s="1">
        <v>0.0005527298083383148</v>
      </c>
      <c r="W1765" s="1">
        <v>-0.01004342642360212</v>
      </c>
      <c r="X1765" s="1">
        <v>0.003308682517433326</v>
      </c>
      <c r="Y1765" s="1">
        <v>-0.01181032513515567</v>
      </c>
      <c r="Z1765" s="1">
        <v>-0.018167490291088</v>
      </c>
      <c r="AA1765" s="1">
        <v>0.003975924811049136</v>
      </c>
      <c r="AB1765" s="1">
        <v>0.0476602271170683</v>
      </c>
      <c r="AC1765" s="1">
        <v>-0.001973699915638116</v>
      </c>
    </row>
    <row r="1766" spans="1:29">
      <c r="A1766" s="11">
        <v>39029</v>
      </c>
      <c r="B1766" s="1">
        <v>0.01765342525423863</v>
      </c>
      <c r="C1766" s="1">
        <v>-0.03336313601739938</v>
      </c>
      <c r="D1766" s="1">
        <v>-0.02133302679180871</v>
      </c>
      <c r="E1766" s="1">
        <v>0.006595092043858219</v>
      </c>
      <c r="F1766" s="1">
        <v>-0.01891291027587438</v>
      </c>
      <c r="G1766" s="1">
        <v>-0.02334397152916978</v>
      </c>
      <c r="H1766" s="1">
        <v>0.008763379483591294</v>
      </c>
      <c r="I1766" s="1">
        <v>0.00779000365589666</v>
      </c>
      <c r="J1766" s="1">
        <v>-0.01311657630573182</v>
      </c>
      <c r="K1766" s="1">
        <v>-0.003830255142517558</v>
      </c>
      <c r="L1766" s="1">
        <v>0.01117808403145215</v>
      </c>
      <c r="M1766" s="1">
        <v>-0.01079307209118541</v>
      </c>
      <c r="N1766" s="1">
        <v>-0.01826359233542685</v>
      </c>
      <c r="O1766" s="1">
        <v>-0.006176347228423418</v>
      </c>
      <c r="P1766" s="1">
        <v>-0.004991194132307419</v>
      </c>
      <c r="Q1766" s="1">
        <v>-0.002275748473373418</v>
      </c>
      <c r="R1766" s="1">
        <v>-0.03024081760135489</v>
      </c>
      <c r="S1766" s="1">
        <v>-0.004034515426333374</v>
      </c>
      <c r="T1766" s="1">
        <v>0.02246889331217172</v>
      </c>
      <c r="U1766" s="1">
        <v>-0.02793445119810944</v>
      </c>
      <c r="V1766" s="1">
        <v>-0.00038676770485635</v>
      </c>
      <c r="W1766" s="1">
        <v>-0.001361460335418063</v>
      </c>
      <c r="X1766" s="1">
        <v>-0.02009285616859369</v>
      </c>
      <c r="Y1766" s="1">
        <v>-0.001003533315687921</v>
      </c>
      <c r="Z1766" s="1">
        <v>-0.006134291482293941</v>
      </c>
      <c r="AA1766" s="1">
        <v>-0.03615966291876727</v>
      </c>
      <c r="AB1766" s="1">
        <v>-0.0412638206538517</v>
      </c>
      <c r="AC1766" s="1">
        <v>0.008192776739199381</v>
      </c>
    </row>
    <row r="1767" spans="1:29">
      <c r="A1767" s="11">
        <v>39030</v>
      </c>
      <c r="B1767" s="1">
        <v>0.0126052944568209</v>
      </c>
      <c r="C1767" s="1">
        <v>-0.01586892300715981</v>
      </c>
      <c r="D1767" s="1">
        <v>-0.002656951636611837</v>
      </c>
      <c r="E1767" s="1">
        <v>0.01609856809090116</v>
      </c>
      <c r="F1767" s="1">
        <v>-0.006104766200984879</v>
      </c>
      <c r="G1767" s="1">
        <v>0.0246527100765479</v>
      </c>
      <c r="H1767" s="1">
        <v>0.01263580827895394</v>
      </c>
      <c r="I1767" s="1">
        <v>0.01516067070530025</v>
      </c>
      <c r="J1767" s="1">
        <v>-0.02817636286426817</v>
      </c>
      <c r="K1767" s="1">
        <v>0.01376196971790788</v>
      </c>
      <c r="L1767" s="1">
        <v>0.00531551133380348</v>
      </c>
      <c r="M1767" s="1">
        <v>-0.02262275691824145</v>
      </c>
      <c r="N1767" s="1">
        <v>0.008627635844336679</v>
      </c>
      <c r="O1767" s="1">
        <v>0.06035382447637661</v>
      </c>
      <c r="P1767" s="1">
        <v>-0.0009650764255308975</v>
      </c>
      <c r="Q1767" s="1">
        <v>0.01818819746377986</v>
      </c>
      <c r="R1767" s="1">
        <v>0.006667658337516924</v>
      </c>
      <c r="S1767" s="1">
        <v>-0.01331040439543418</v>
      </c>
      <c r="T1767" s="1">
        <v>0.001772216077091437</v>
      </c>
      <c r="U1767" s="1">
        <v>0.00834164809686766</v>
      </c>
      <c r="V1767" s="1">
        <v>0.01972693479353271</v>
      </c>
      <c r="W1767" s="1">
        <v>0.00613615624863284</v>
      </c>
      <c r="X1767" s="1">
        <v>0.001308895199806148</v>
      </c>
      <c r="Y1767" s="1">
        <v>0.001460967072850705</v>
      </c>
      <c r="Z1767" s="1">
        <v>0.01608845788698376</v>
      </c>
      <c r="AA1767" s="1">
        <v>0.02647025377696588</v>
      </c>
      <c r="AB1767" s="1">
        <v>0.04042638654247277</v>
      </c>
      <c r="AC1767" s="1">
        <v>-0.002615451553902193</v>
      </c>
    </row>
    <row r="1768" spans="1:29">
      <c r="A1768" s="11">
        <v>39031</v>
      </c>
      <c r="B1768" s="1">
        <v>0.01644591513734617</v>
      </c>
      <c r="C1768" s="1">
        <v>-0.02244011076628405</v>
      </c>
      <c r="D1768" s="1">
        <v>0.01201167117049851</v>
      </c>
      <c r="E1768" s="1">
        <v>-0.01252775749945079</v>
      </c>
      <c r="F1768" s="1">
        <v>0.01965470335352926</v>
      </c>
      <c r="G1768" s="1">
        <v>-0.006106444156735669</v>
      </c>
      <c r="H1768" s="1">
        <v>-0.005654288734472712</v>
      </c>
      <c r="I1768" s="1">
        <v>0.02623315362303136</v>
      </c>
      <c r="J1768" s="1">
        <v>0.006838020551534152</v>
      </c>
      <c r="K1768" s="1">
        <v>0.01137980424049512</v>
      </c>
      <c r="L1768" s="1">
        <v>0.001239770105057936</v>
      </c>
      <c r="M1768" s="1">
        <v>-0.01024190771390532</v>
      </c>
      <c r="N1768" s="1">
        <v>-0.005613295464318435</v>
      </c>
      <c r="O1768" s="1">
        <v>0.004591992374668452</v>
      </c>
      <c r="P1768" s="1">
        <v>-0.002703408628130566</v>
      </c>
      <c r="Q1768" s="1">
        <v>0.009305369873329861</v>
      </c>
      <c r="R1768" s="1">
        <v>0.01959397504260352</v>
      </c>
      <c r="S1768" s="1">
        <v>0.0293252878078476</v>
      </c>
      <c r="T1768" s="1">
        <v>0.00296330678841672</v>
      </c>
      <c r="U1768" s="1">
        <v>0.02254300590524738</v>
      </c>
      <c r="V1768" s="1">
        <v>0.03278439619222451</v>
      </c>
      <c r="W1768" s="1">
        <v>-0.001829599627343859</v>
      </c>
      <c r="X1768" s="1">
        <v>0.01854847599920606</v>
      </c>
      <c r="Y1768" s="1">
        <v>0.002735810456289345</v>
      </c>
      <c r="Z1768" s="1">
        <v>0.000398235143946879</v>
      </c>
      <c r="AA1768" s="1">
        <v>0.01364802443514024</v>
      </c>
      <c r="AB1768" s="1">
        <v>-0.004199756985102554</v>
      </c>
      <c r="AC1768" s="1">
        <v>0.005151118500484664</v>
      </c>
    </row>
    <row r="1769" spans="1:29">
      <c r="A1769" s="11">
        <v>39034</v>
      </c>
      <c r="B1769" s="1">
        <v>0.01550558317159001</v>
      </c>
      <c r="C1769" s="1">
        <v>-0.001237477321732294</v>
      </c>
      <c r="D1769" s="1">
        <v>0.01102132260867372</v>
      </c>
      <c r="E1769" s="1">
        <v>0.002425735619510094</v>
      </c>
      <c r="F1769" s="1">
        <v>0.01020862642636655</v>
      </c>
      <c r="G1769" s="1">
        <v>0.01253357801491317</v>
      </c>
      <c r="H1769" s="1">
        <v>0.0356862637351667</v>
      </c>
      <c r="I1769" s="1">
        <v>0.01081843707838859</v>
      </c>
      <c r="J1769" s="1">
        <v>-0.01168154658553233</v>
      </c>
      <c r="K1769" s="1">
        <v>-0.002566161693915547</v>
      </c>
      <c r="L1769" s="1">
        <v>0.009510042960125364</v>
      </c>
      <c r="M1769" s="1">
        <v>-0.01065790752195661</v>
      </c>
      <c r="N1769" s="1">
        <v>-0.002688373806778221</v>
      </c>
      <c r="O1769" s="1">
        <v>0.01112704104598072</v>
      </c>
      <c r="P1769" s="1">
        <v>0.01103782291469746</v>
      </c>
      <c r="Q1769" s="1">
        <v>-0.007284695328806046</v>
      </c>
      <c r="R1769" s="1">
        <v>7.796226690981456E-05</v>
      </c>
      <c r="S1769" s="1">
        <v>-0.02336169350190187</v>
      </c>
      <c r="T1769" s="1">
        <v>0.002380882877872414</v>
      </c>
      <c r="U1769" s="1">
        <v>0.007038508731791904</v>
      </c>
      <c r="V1769" s="1">
        <v>-0.006401223604182826</v>
      </c>
      <c r="W1769" s="1">
        <v>0.0002713062489259066</v>
      </c>
      <c r="X1769" s="1">
        <v>0.01894416584652969</v>
      </c>
      <c r="Y1769" s="1">
        <v>0.001182472182956307</v>
      </c>
      <c r="Z1769" s="1">
        <v>-0.01035248595069016</v>
      </c>
      <c r="AA1769" s="1">
        <v>0.01734848394780131</v>
      </c>
      <c r="AB1769" s="1">
        <v>-0.006345337040060683</v>
      </c>
      <c r="AC1769" s="1">
        <v>0.01006220525359747</v>
      </c>
    </row>
    <row r="1770" spans="1:29">
      <c r="A1770" s="11">
        <v>39035</v>
      </c>
      <c r="B1770" s="1">
        <v>0.04746640356709642</v>
      </c>
      <c r="C1770" s="1">
        <v>0.01417581019371106</v>
      </c>
      <c r="D1770" s="1">
        <v>0.01081308035618056</v>
      </c>
      <c r="E1770" s="1">
        <v>-0.01042224236115985</v>
      </c>
      <c r="F1770" s="1">
        <v>-0.007280773570742194</v>
      </c>
      <c r="G1770" s="1">
        <v>-0.001941703999306932</v>
      </c>
      <c r="H1770" s="1">
        <v>0.006815468038248174</v>
      </c>
      <c r="I1770" s="1">
        <v>0.009329470137930063</v>
      </c>
      <c r="J1770" s="1">
        <v>-0.0189666631798322</v>
      </c>
      <c r="K1770" s="1">
        <v>-0.01504029974890264</v>
      </c>
      <c r="L1770" s="1">
        <v>0.02333196157219231</v>
      </c>
      <c r="M1770" s="1">
        <v>0.02876269842793566</v>
      </c>
      <c r="N1770" s="1">
        <v>-0.007547080287787611</v>
      </c>
      <c r="O1770" s="1">
        <v>-0.01998700811609344</v>
      </c>
      <c r="P1770" s="1">
        <v>-0.01666350159516938</v>
      </c>
      <c r="Q1770" s="1">
        <v>0.009630572853374542</v>
      </c>
      <c r="R1770" s="1">
        <v>-0.004667882912607113</v>
      </c>
      <c r="S1770" s="1">
        <v>-0.02041992750313348</v>
      </c>
      <c r="T1770" s="1">
        <v>-0.008226186668683022</v>
      </c>
      <c r="U1770" s="1">
        <v>-0.01819629928901645</v>
      </c>
      <c r="V1770" s="1">
        <v>0.02233728483674513</v>
      </c>
      <c r="W1770" s="1">
        <v>0.009705699613643315</v>
      </c>
      <c r="X1770" s="1">
        <v>-0.005097871744548454</v>
      </c>
      <c r="Y1770" s="1">
        <v>0.01162653653226187</v>
      </c>
      <c r="Z1770" s="1">
        <v>-0.01096337822391158</v>
      </c>
      <c r="AA1770" s="1">
        <v>-0.005408497793651157</v>
      </c>
      <c r="AB1770" s="1">
        <v>0.01166149924502879</v>
      </c>
      <c r="AC1770" s="1">
        <v>0.006180217630481044</v>
      </c>
    </row>
    <row r="1771" spans="1:29">
      <c r="A1771" s="11">
        <v>39036</v>
      </c>
      <c r="B1771" s="1">
        <v>-0.01341513212779855</v>
      </c>
      <c r="C1771" s="1">
        <v>0.005192131371278608</v>
      </c>
      <c r="D1771" s="1">
        <v>-0.004890342586961638</v>
      </c>
      <c r="E1771" s="1">
        <v>-0.003385726543273848</v>
      </c>
      <c r="F1771" s="1">
        <v>-0.01378335048661905</v>
      </c>
      <c r="G1771" s="1">
        <v>-0.005957956613470095</v>
      </c>
      <c r="H1771" s="1">
        <v>-0.00244453413855017</v>
      </c>
      <c r="I1771" s="1">
        <v>0.0101345156988244</v>
      </c>
      <c r="J1771" s="1">
        <v>-0.005043421411941473</v>
      </c>
      <c r="K1771" s="1">
        <v>-0.01948998272041735</v>
      </c>
      <c r="L1771" s="1">
        <v>0.005473847890799632</v>
      </c>
      <c r="M1771" s="1">
        <v>0.004371445926028006</v>
      </c>
      <c r="N1771" s="1">
        <v>0.008962710611613023</v>
      </c>
      <c r="O1771" s="1">
        <v>0.008194517470227369</v>
      </c>
      <c r="P1771" s="1">
        <v>-0.002142510764516992</v>
      </c>
      <c r="Q1771" s="1">
        <v>0.001306221565277488</v>
      </c>
      <c r="R1771" s="1">
        <v>-0.01309197945910956</v>
      </c>
      <c r="S1771" s="1">
        <v>0.004169144486658727</v>
      </c>
      <c r="T1771" s="1">
        <v>0.04542028022402134</v>
      </c>
      <c r="U1771" s="1">
        <v>-0.009328431165302353</v>
      </c>
      <c r="V1771" s="1">
        <v>0.002066058625226797</v>
      </c>
      <c r="W1771" s="1">
        <v>-0.009410665429819609</v>
      </c>
      <c r="X1771" s="1">
        <v>-0.00681199326941806</v>
      </c>
      <c r="Y1771" s="1">
        <v>0.001975538585472725</v>
      </c>
      <c r="Z1771" s="1">
        <v>-0.01108513106376419</v>
      </c>
      <c r="AA1771" s="1">
        <v>-0.01887249469856178</v>
      </c>
      <c r="AB1771" s="1">
        <v>-0.01270334649204719</v>
      </c>
      <c r="AC1771" s="1">
        <v>0.004858785127248133</v>
      </c>
    </row>
    <row r="1772" spans="1:29">
      <c r="A1772" s="11">
        <v>39037</v>
      </c>
      <c r="B1772" s="1">
        <v>0.0397217783765007</v>
      </c>
      <c r="C1772" s="1">
        <v>-0.01712659813702389</v>
      </c>
      <c r="D1772" s="1">
        <v>-0.001579369634497008</v>
      </c>
      <c r="E1772" s="1">
        <v>0</v>
      </c>
      <c r="F1772" s="1">
        <v>-0.007821869102734968</v>
      </c>
      <c r="G1772" s="1">
        <v>0.001712352577029508</v>
      </c>
      <c r="H1772" s="1">
        <v>-0.0007539302119641267</v>
      </c>
      <c r="I1772" s="1">
        <v>0.06307767492710381</v>
      </c>
      <c r="J1772" s="1">
        <v>-0.01154577432046211</v>
      </c>
      <c r="K1772" s="1">
        <v>-0.003278726300852575</v>
      </c>
      <c r="L1772" s="1">
        <v>-0.01021333843439765</v>
      </c>
      <c r="M1772" s="1">
        <v>-0.01133716872371882</v>
      </c>
      <c r="N1772" s="1">
        <v>-0.001615301601938346</v>
      </c>
      <c r="O1772" s="1">
        <v>-0.01661657791011217</v>
      </c>
      <c r="P1772" s="1">
        <v>-0.002732793723929761</v>
      </c>
      <c r="Q1772" s="1">
        <v>-0.01270210364842195</v>
      </c>
      <c r="R1772" s="1">
        <v>0.002455025051880888</v>
      </c>
      <c r="S1772" s="1">
        <v>-0.001186542362965226</v>
      </c>
      <c r="T1772" s="1">
        <v>0.03691272880329333</v>
      </c>
      <c r="U1772" s="1">
        <v>-0.003220982241692427</v>
      </c>
      <c r="V1772" s="1">
        <v>0.002371355627319272</v>
      </c>
      <c r="W1772" s="1">
        <v>-0.009974900417245358</v>
      </c>
      <c r="X1772" s="1">
        <v>-0.01165322455978168</v>
      </c>
      <c r="Y1772" s="1">
        <v>-0.001433888162399866</v>
      </c>
      <c r="Z1772" s="1">
        <v>-0.008021548215716434</v>
      </c>
      <c r="AA1772" s="1">
        <v>-0.01636658747592334</v>
      </c>
      <c r="AB1772" s="1">
        <v>-0.008299757196589597</v>
      </c>
      <c r="AC1772" s="1">
        <v>0.01021820131820439</v>
      </c>
    </row>
    <row r="1773" spans="1:29">
      <c r="A1773" s="11">
        <v>39038</v>
      </c>
      <c r="B1773" s="1">
        <v>-0.001030034054114726</v>
      </c>
      <c r="C1773" s="1">
        <v>0.04632833747484444</v>
      </c>
      <c r="D1773" s="1">
        <v>-0.01221710090410633</v>
      </c>
      <c r="E1773" s="1">
        <v>-0.0201924503339328</v>
      </c>
      <c r="F1773" s="1">
        <v>-0.04936673722726914</v>
      </c>
      <c r="G1773" s="1">
        <v>-0.04994498411526216</v>
      </c>
      <c r="H1773" s="1">
        <v>-0.002452373447852985</v>
      </c>
      <c r="I1773" s="1">
        <v>-0.01555469501827034</v>
      </c>
      <c r="J1773" s="1">
        <v>-0.004273625927850078</v>
      </c>
      <c r="K1773" s="1">
        <v>-0.01459722463048496</v>
      </c>
      <c r="L1773" s="1">
        <v>-0.006158939861139134</v>
      </c>
      <c r="M1773" s="1">
        <v>0.04863330306460267</v>
      </c>
      <c r="N1773" s="1">
        <v>-0.01995135234196843</v>
      </c>
      <c r="O1773" s="1">
        <v>-0.00538753955642346</v>
      </c>
      <c r="P1773" s="1">
        <v>-0.01370113931268546</v>
      </c>
      <c r="Q1773" s="1">
        <v>-0.02527151766974134</v>
      </c>
      <c r="R1773" s="1">
        <v>-0.00513519609839852</v>
      </c>
      <c r="S1773" s="1">
        <v>0.007719590437590407</v>
      </c>
      <c r="T1773" s="1">
        <v>0.003641813179419362</v>
      </c>
      <c r="U1773" s="1">
        <v>-0.01081388639330016</v>
      </c>
      <c r="V1773" s="1">
        <v>0.002313649074592083</v>
      </c>
      <c r="W1773" s="1">
        <v>-0.02796411012846978</v>
      </c>
      <c r="X1773" s="1">
        <v>-0.004175750677738455</v>
      </c>
      <c r="Y1773" s="1">
        <v>-0.0002691690322781382</v>
      </c>
      <c r="Z1773" s="1">
        <v>-0.01233653073116836</v>
      </c>
      <c r="AA1773" s="1">
        <v>-0.01060686787993326</v>
      </c>
      <c r="AB1773" s="1">
        <v>-0.04264772235471781</v>
      </c>
      <c r="AC1773" s="1">
        <v>-0.006141040443081058</v>
      </c>
    </row>
    <row r="1774" spans="1:29">
      <c r="A1774" s="11">
        <v>39041</v>
      </c>
      <c r="B1774" s="1">
        <v>0.01484414285006341</v>
      </c>
      <c r="C1774" s="1">
        <v>-0.01982537199792067</v>
      </c>
      <c r="D1774" s="1">
        <v>-0.0151711843775183</v>
      </c>
      <c r="E1774" s="1">
        <v>-0.01194132328192721</v>
      </c>
      <c r="F1774" s="1">
        <v>-0.01665292919826877</v>
      </c>
      <c r="G1774" s="1">
        <v>-0.04897178130133517</v>
      </c>
      <c r="H1774" s="1">
        <v>-0.03252633576832409</v>
      </c>
      <c r="I1774" s="1">
        <v>-0.03555093616369409</v>
      </c>
      <c r="J1774" s="1">
        <v>-0.02260385955507904</v>
      </c>
      <c r="K1774" s="1">
        <v>0.01481346003415829</v>
      </c>
      <c r="L1774" s="1">
        <v>0.03082709011042417</v>
      </c>
      <c r="M1774" s="1">
        <v>0.01903941824144928</v>
      </c>
      <c r="N1774" s="1">
        <v>-0.01925721646843415</v>
      </c>
      <c r="O1774" s="1">
        <v>0.008740418042057385</v>
      </c>
      <c r="P1774" s="1">
        <v>-0.006747681816578921</v>
      </c>
      <c r="Q1774" s="1">
        <v>-0.006598994024449079</v>
      </c>
      <c r="R1774" s="1">
        <v>-0.000198552416407094</v>
      </c>
      <c r="S1774" s="1">
        <v>-0.01414250626899238</v>
      </c>
      <c r="T1774" s="1">
        <v>-0.01329094549455201</v>
      </c>
      <c r="U1774" s="1">
        <v>-0.02010483383980277</v>
      </c>
      <c r="V1774" s="1">
        <v>-0.00938869440189305</v>
      </c>
      <c r="W1774" s="1">
        <v>-0.01184620997533914</v>
      </c>
      <c r="X1774" s="1">
        <v>-0.01073032046080924</v>
      </c>
      <c r="Y1774" s="1">
        <v>-0.006373470471807585</v>
      </c>
      <c r="Z1774" s="1">
        <v>-0.02949521763141649</v>
      </c>
      <c r="AA1774" s="1">
        <v>-0.01212714770037016</v>
      </c>
      <c r="AB1774" s="1">
        <v>-0.01572751863467714</v>
      </c>
      <c r="AC1774" s="1">
        <v>0.007723605293627589</v>
      </c>
    </row>
    <row r="1775" spans="1:29">
      <c r="A1775" s="11">
        <v>39042</v>
      </c>
      <c r="B1775" s="1">
        <v>0.02305713526860265</v>
      </c>
      <c r="C1775" s="1">
        <v>0.02481117795688892</v>
      </c>
      <c r="D1775" s="1">
        <v>0.0003614821378115085</v>
      </c>
      <c r="E1775" s="1">
        <v>0.007797165164726838</v>
      </c>
      <c r="F1775" s="1">
        <v>0.009953380336314543</v>
      </c>
      <c r="G1775" s="1">
        <v>0.04662811449681725</v>
      </c>
      <c r="H1775" s="1">
        <v>0.0160279140587114</v>
      </c>
      <c r="I1775" s="1">
        <v>0.005430064867401274</v>
      </c>
      <c r="J1775" s="1">
        <v>0.02429742883794739</v>
      </c>
      <c r="K1775" s="1">
        <v>0.02097036348127945</v>
      </c>
      <c r="L1775" s="1">
        <v>0.001197614343954267</v>
      </c>
      <c r="M1775" s="1">
        <v>-0.01312674212567366</v>
      </c>
      <c r="N1775" s="1">
        <v>0.03141644902278706</v>
      </c>
      <c r="O1775" s="1">
        <v>0.02324882643392812</v>
      </c>
      <c r="P1775" s="1">
        <v>0.0006994217927780433</v>
      </c>
      <c r="Q1775" s="1">
        <v>0.002846941475614706</v>
      </c>
      <c r="R1775" s="1">
        <v>0.01195393021412028</v>
      </c>
      <c r="S1775" s="1">
        <v>0.02570263158082753</v>
      </c>
      <c r="T1775" s="1">
        <v>0.0188415839794509</v>
      </c>
      <c r="U1775" s="1">
        <v>0.0366318324395043</v>
      </c>
      <c r="V1775" s="1">
        <v>0.0133106478659768</v>
      </c>
      <c r="W1775" s="1">
        <v>0.004495620202347395</v>
      </c>
      <c r="X1775" s="1">
        <v>0.01851407791785142</v>
      </c>
      <c r="Y1775" s="1">
        <v>-0.00252932559361041</v>
      </c>
      <c r="Z1775" s="1">
        <v>0.02898543794397623</v>
      </c>
      <c r="AA1775" s="1">
        <v>0.03370851618873894</v>
      </c>
      <c r="AB1775" s="1">
        <v>0.04708646182110021</v>
      </c>
      <c r="AC1775" s="1">
        <v>0.02669085563195051</v>
      </c>
    </row>
    <row r="1776" spans="1:29">
      <c r="A1776" s="11">
        <v>39043</v>
      </c>
      <c r="B1776" s="1">
        <v>0.003177115326070012</v>
      </c>
      <c r="C1776" s="1">
        <v>-0.02842126816650781</v>
      </c>
      <c r="D1776" s="1">
        <v>0.005193174858826533</v>
      </c>
      <c r="E1776" s="1">
        <v>0.01740809953299949</v>
      </c>
      <c r="F1776" s="1">
        <v>0.009171259271970378</v>
      </c>
      <c r="G1776" s="1">
        <v>-0.01975725175859522</v>
      </c>
      <c r="H1776" s="1">
        <v>-0.003270417982196627</v>
      </c>
      <c r="I1776" s="1">
        <v>-0.01363952040301075</v>
      </c>
      <c r="J1776" s="1">
        <v>0</v>
      </c>
      <c r="K1776" s="1">
        <v>-0.01329041064612102</v>
      </c>
      <c r="L1776" s="1">
        <v>-0.0137153668708847</v>
      </c>
      <c r="M1776" s="1">
        <v>-0.02145631942644632</v>
      </c>
      <c r="N1776" s="1">
        <v>-0.01359807803956881</v>
      </c>
      <c r="O1776" s="1">
        <v>0.001610270862054897</v>
      </c>
      <c r="P1776" s="1">
        <v>-0.000998330064389874</v>
      </c>
      <c r="Q1776" s="1">
        <v>0.01336712542213458</v>
      </c>
      <c r="R1776" s="1">
        <v>0.00321804174621021</v>
      </c>
      <c r="S1776" s="1">
        <v>0.01048921181917595</v>
      </c>
      <c r="T1776" s="1">
        <v>0.01240964457891813</v>
      </c>
      <c r="U1776" s="1">
        <v>0.09661045101227939</v>
      </c>
      <c r="V1776" s="1">
        <v>0.02136457056043239</v>
      </c>
      <c r="W1776" s="1">
        <v>0.01832776618236998</v>
      </c>
      <c r="X1776" s="1">
        <v>0.01952390266806625</v>
      </c>
      <c r="Y1776" s="1">
        <v>0.02074068181066258</v>
      </c>
      <c r="Z1776" s="1">
        <v>-0.005570712199800876</v>
      </c>
      <c r="AA1776" s="1">
        <v>0.001902651672901712</v>
      </c>
      <c r="AB1776" s="1">
        <v>0.02735522686721858</v>
      </c>
      <c r="AC1776" s="1">
        <v>0.02775332074514214</v>
      </c>
    </row>
    <row r="1777" spans="1:29">
      <c r="A1777" s="11">
        <v>39044</v>
      </c>
      <c r="B1777" s="1">
        <v>-0.01138167749452335</v>
      </c>
      <c r="C1777" s="1">
        <v>0.01787644413187284</v>
      </c>
      <c r="D1777" s="1">
        <v>-0.002246410465556514</v>
      </c>
      <c r="E1777" s="1">
        <v>-0.01121680010166481</v>
      </c>
      <c r="F1777" s="1">
        <v>0.0004749674526172143</v>
      </c>
      <c r="G1777" s="1">
        <v>-0.02371240192044055</v>
      </c>
      <c r="H1777" s="1">
        <v>0.004825471918388669</v>
      </c>
      <c r="I1777" s="1">
        <v>0.03299308929335898</v>
      </c>
      <c r="J1777" s="1">
        <v>0.0002856777294186763</v>
      </c>
      <c r="K1777" s="1">
        <v>-0.01775515091665303</v>
      </c>
      <c r="L1777" s="1">
        <v>0.005166772671502118</v>
      </c>
      <c r="M1777" s="1">
        <v>0.0103187359141248</v>
      </c>
      <c r="N1777" s="1">
        <v>-0.01185556539651622</v>
      </c>
      <c r="O1777" s="1">
        <v>-0.008275995034757178</v>
      </c>
      <c r="P1777" s="1">
        <v>0.006495583837540897</v>
      </c>
      <c r="Q1777" s="1">
        <v>-0.01330752372611843</v>
      </c>
      <c r="R1777" s="1">
        <v>-0.004850940601676679</v>
      </c>
      <c r="S1777" s="1">
        <v>0.02018472065154486</v>
      </c>
      <c r="T1777" s="1">
        <v>0.004606722719830536</v>
      </c>
      <c r="U1777" s="1">
        <v>-0.037036855702831</v>
      </c>
      <c r="V1777" s="1">
        <v>-0.01476238067012448</v>
      </c>
      <c r="W1777" s="1">
        <v>0.02141592717035357</v>
      </c>
      <c r="X1777" s="1">
        <v>-0.0126665976720971</v>
      </c>
      <c r="Y1777" s="1">
        <v>0.02147287653903951</v>
      </c>
      <c r="Z1777" s="1">
        <v>-0.004228076389972801</v>
      </c>
      <c r="AA1777" s="1">
        <v>-0.00753082958187723</v>
      </c>
      <c r="AB1777" s="1">
        <v>0.003713322960109178</v>
      </c>
      <c r="AC1777" s="1">
        <v>-0.004016507782141687</v>
      </c>
    </row>
    <row r="1778" spans="1:29">
      <c r="A1778" s="11">
        <v>39045</v>
      </c>
      <c r="B1778" s="1">
        <v>-0.005906345282500891</v>
      </c>
      <c r="C1778" s="1">
        <v>0.002794369827633369</v>
      </c>
      <c r="D1778" s="1">
        <v>0.004052677506083846</v>
      </c>
      <c r="E1778" s="1">
        <v>0.01691973830235827</v>
      </c>
      <c r="F1778" s="1">
        <v>0.02379353218480129</v>
      </c>
      <c r="G1778" s="1">
        <v>-0.001484353142705674</v>
      </c>
      <c r="H1778" s="1">
        <v>-0.01075704446710724</v>
      </c>
      <c r="I1778" s="1">
        <v>-0.006333998160411358</v>
      </c>
      <c r="J1778" s="1">
        <v>0.01600029797457592</v>
      </c>
      <c r="K1778" s="1">
        <v>0.008934279752848218</v>
      </c>
      <c r="L1778" s="1">
        <v>-0.0006928878570193753</v>
      </c>
      <c r="M1778" s="1">
        <v>-0.01139184504771784</v>
      </c>
      <c r="N1778" s="1">
        <v>0.002232182070415423</v>
      </c>
      <c r="O1778" s="1">
        <v>0.005343194971890952</v>
      </c>
      <c r="P1778" s="1">
        <v>0.02005555402006576</v>
      </c>
      <c r="Q1778" s="1">
        <v>0.01348700232961408</v>
      </c>
      <c r="R1778" s="1">
        <v>-0.00754735032051046</v>
      </c>
      <c r="S1778" s="1">
        <v>0.02035064063646708</v>
      </c>
      <c r="T1778" s="1">
        <v>0.002950707212661552</v>
      </c>
      <c r="U1778" s="1">
        <v>-0.08078872472749332</v>
      </c>
      <c r="V1778" s="1">
        <v>-0.002133437815632577</v>
      </c>
      <c r="W1778" s="1">
        <v>0.006215143114248312</v>
      </c>
      <c r="X1778" s="1">
        <v>0.003830377921363093</v>
      </c>
      <c r="Y1778" s="1">
        <v>0.002606054075369846</v>
      </c>
      <c r="Z1778" s="1">
        <v>0.02558161053750418</v>
      </c>
      <c r="AA1778" s="1">
        <v>0.03853491453912739</v>
      </c>
      <c r="AB1778" s="1">
        <v>-0.004683579336654753</v>
      </c>
      <c r="AC1778" s="1">
        <v>0.01269837832414633</v>
      </c>
    </row>
    <row r="1779" spans="1:29">
      <c r="A1779" s="11">
        <v>39048</v>
      </c>
      <c r="B1779" s="1">
        <v>-0.0009064121436148653</v>
      </c>
      <c r="C1779" s="1">
        <v>-0.01406407205804006</v>
      </c>
      <c r="D1779" s="1">
        <v>-0.0002244804550071144</v>
      </c>
      <c r="E1779" s="1">
        <v>-0.01134405399738614</v>
      </c>
      <c r="F1779" s="1">
        <v>-0.02284328983422435</v>
      </c>
      <c r="G1779" s="1">
        <v>-0.01256748540100583</v>
      </c>
      <c r="H1779" s="1">
        <v>0.003689728055433994</v>
      </c>
      <c r="I1779" s="1">
        <v>0.004475640275897419</v>
      </c>
      <c r="J1779" s="1">
        <v>0.01293590844860648</v>
      </c>
      <c r="K1779" s="1">
        <v>-0.01379725460141668</v>
      </c>
      <c r="L1779" s="1">
        <v>-0.007917698353892555</v>
      </c>
      <c r="M1779" s="1">
        <v>-0.0283101557709583</v>
      </c>
      <c r="N1779" s="1">
        <v>0.007238319510966207</v>
      </c>
      <c r="O1779" s="1">
        <v>-0.002567604650635547</v>
      </c>
      <c r="P1779" s="1">
        <v>-0.00253089124275685</v>
      </c>
      <c r="Q1779" s="1">
        <v>0.0178603494893661</v>
      </c>
      <c r="R1779" s="1">
        <v>-0.007525695730231319</v>
      </c>
      <c r="S1779" s="1">
        <v>-0.01440437600320932</v>
      </c>
      <c r="T1779" s="1">
        <v>0.01427248225895905</v>
      </c>
      <c r="U1779" s="1">
        <v>-0.02047487257376457</v>
      </c>
      <c r="V1779" s="1">
        <v>0.01313237448720672</v>
      </c>
      <c r="W1779" s="1">
        <v>0.0008825881109180145</v>
      </c>
      <c r="X1779" s="1">
        <v>0.003694872547704176</v>
      </c>
      <c r="Y1779" s="1">
        <v>0.02243958962527093</v>
      </c>
      <c r="Z1779" s="1">
        <v>-0.001552630063655691</v>
      </c>
      <c r="AA1779" s="1">
        <v>-0.0004445003519496504</v>
      </c>
      <c r="AB1779" s="1">
        <v>-0.00253084679265736</v>
      </c>
      <c r="AC1779" s="1">
        <v>0.01889379042197059</v>
      </c>
    </row>
    <row r="1780" spans="1:29">
      <c r="A1780" s="11">
        <v>39049</v>
      </c>
      <c r="B1780" s="1">
        <v>-0.009777151360178649</v>
      </c>
      <c r="C1780" s="1">
        <v>-0.03081722074118221</v>
      </c>
      <c r="D1780" s="1">
        <v>-0.001659346250655114</v>
      </c>
      <c r="E1780" s="1">
        <v>-0.02371397220971039</v>
      </c>
      <c r="F1780" s="1">
        <v>-0.01937956608576874</v>
      </c>
      <c r="G1780" s="1">
        <v>0.04324621108121374</v>
      </c>
      <c r="H1780" s="1">
        <v>0.0003865548693577914</v>
      </c>
      <c r="I1780" s="1">
        <v>-0.02137810908176307</v>
      </c>
      <c r="J1780" s="1">
        <v>-0.01887828205997022</v>
      </c>
      <c r="K1780" s="1">
        <v>-0.01211114843821637</v>
      </c>
      <c r="L1780" s="1">
        <v>-0.02385259150691854</v>
      </c>
      <c r="M1780" s="1">
        <v>-0.01369858234241705</v>
      </c>
      <c r="N1780" s="1">
        <v>-0.007186302755519236</v>
      </c>
      <c r="O1780" s="1">
        <v>-0.01963748977942903</v>
      </c>
      <c r="P1780" s="1">
        <v>-0.003122519290396308</v>
      </c>
      <c r="Q1780" s="1">
        <v>-0.005734150050265341</v>
      </c>
      <c r="R1780" s="1">
        <v>-0.001715897735548144</v>
      </c>
      <c r="S1780" s="1">
        <v>-0.03485138135156307</v>
      </c>
      <c r="T1780" s="1">
        <v>0.01367991235751331</v>
      </c>
      <c r="U1780" s="1">
        <v>-0.004033081395652727</v>
      </c>
      <c r="V1780" s="1">
        <v>0.01507243670769709</v>
      </c>
      <c r="W1780" s="1">
        <v>0.003797297862288662</v>
      </c>
      <c r="X1780" s="1">
        <v>-0.02190580887257243</v>
      </c>
      <c r="Y1780" s="1">
        <v>-0.01804907976996883</v>
      </c>
      <c r="Z1780" s="1">
        <v>-0.01316501964200367</v>
      </c>
      <c r="AA1780" s="1">
        <v>-0.01945093289654676</v>
      </c>
      <c r="AB1780" s="1">
        <v>-0.009475125741974955</v>
      </c>
      <c r="AC1780" s="1">
        <v>-0.02652593568968586</v>
      </c>
    </row>
    <row r="1781" spans="1:29">
      <c r="A1781" s="11">
        <v>39050</v>
      </c>
      <c r="B1781" s="1">
        <v>-0.04346497636641511</v>
      </c>
      <c r="C1781" s="1">
        <v>-0.01610658107333363</v>
      </c>
      <c r="D1781" s="1">
        <v>0.00260569514650455</v>
      </c>
      <c r="E1781" s="1">
        <v>-0.02311460643732277</v>
      </c>
      <c r="F1781" s="1">
        <v>0.01568561995605</v>
      </c>
      <c r="G1781" s="1">
        <v>0.01574190914489315</v>
      </c>
      <c r="H1781" s="1">
        <v>-0.009475983130554089</v>
      </c>
      <c r="I1781" s="1">
        <v>0.0001379018927876174</v>
      </c>
      <c r="J1781" s="1">
        <v>-0.003395615927951345</v>
      </c>
      <c r="K1781" s="1">
        <v>-0.002113483455423948</v>
      </c>
      <c r="L1781" s="1">
        <v>-0.003810665094704513</v>
      </c>
      <c r="M1781" s="1">
        <v>-0.04042267122916376</v>
      </c>
      <c r="N1781" s="1">
        <v>0.02561250813327831</v>
      </c>
      <c r="O1781" s="1">
        <v>0.0008551317681495529</v>
      </c>
      <c r="P1781" s="1">
        <v>0.02858272532713158</v>
      </c>
      <c r="Q1781" s="1">
        <v>-0.01257303715628222</v>
      </c>
      <c r="R1781" s="1">
        <v>-0.001119339473355296</v>
      </c>
      <c r="S1781" s="1">
        <v>0.03960408069811772</v>
      </c>
      <c r="T1781" s="1">
        <v>0.00591622481354892</v>
      </c>
      <c r="U1781" s="1">
        <v>-0.009013513122276717</v>
      </c>
      <c r="V1781" s="1">
        <v>0.03345881786631355</v>
      </c>
      <c r="W1781" s="1">
        <v>-0.005944996537659231</v>
      </c>
      <c r="X1781" s="1">
        <v>-0.0005552018126153691</v>
      </c>
      <c r="Y1781" s="1">
        <v>0.003106535641524522</v>
      </c>
      <c r="Z1781" s="1">
        <v>0.002941195593918922</v>
      </c>
      <c r="AA1781" s="1">
        <v>0.002787200004893409</v>
      </c>
      <c r="AB1781" s="1">
        <v>0.01032606540094627</v>
      </c>
      <c r="AC1781" s="1">
        <v>-0.004271119259485312</v>
      </c>
    </row>
    <row r="1782" spans="1:29">
      <c r="A1782" s="11">
        <v>39051</v>
      </c>
      <c r="B1782" s="1">
        <v>0.009470969781463667</v>
      </c>
      <c r="C1782" s="1">
        <v>-0.02822440190752706</v>
      </c>
      <c r="D1782" s="1">
        <v>0.00905211108220727</v>
      </c>
      <c r="E1782" s="1">
        <v>0.02205743781658009</v>
      </c>
      <c r="F1782" s="1">
        <v>0.02149819233112704</v>
      </c>
      <c r="G1782" s="1">
        <v>-0.01833922695855272</v>
      </c>
      <c r="H1782" s="1">
        <v>0.0429519360319639</v>
      </c>
      <c r="I1782" s="1">
        <v>0.03168252580762676</v>
      </c>
      <c r="J1782" s="1">
        <v>-0.01675189340103156</v>
      </c>
      <c r="K1782" s="1">
        <v>-0.003601361615142351</v>
      </c>
      <c r="L1782" s="1">
        <v>0.01068792137212227</v>
      </c>
      <c r="M1782" s="1">
        <v>-0.04579832548163099</v>
      </c>
      <c r="N1782" s="1">
        <v>0.004885877627659241</v>
      </c>
      <c r="O1782" s="1">
        <v>0.00207450498971129</v>
      </c>
      <c r="P1782" s="1">
        <v>-0.002474443365041656</v>
      </c>
      <c r="Q1782" s="1">
        <v>0.007359491792426009</v>
      </c>
      <c r="R1782" s="1">
        <v>-0.003882195760336882</v>
      </c>
      <c r="S1782" s="1">
        <v>-0.01456565046359115</v>
      </c>
      <c r="T1782" s="1">
        <v>0.01257019457408748</v>
      </c>
      <c r="U1782" s="1">
        <v>-0.009139196035350183</v>
      </c>
      <c r="V1782" s="1">
        <v>-0.02763429325347022</v>
      </c>
      <c r="W1782" s="1">
        <v>-0.0246706083882211</v>
      </c>
      <c r="X1782" s="1">
        <v>-0.0009878099971474263</v>
      </c>
      <c r="Y1782" s="1">
        <v>0.0001721113806765207</v>
      </c>
      <c r="Z1782" s="1">
        <v>-0.0198993087567918</v>
      </c>
      <c r="AA1782" s="1">
        <v>-0.01777730237829123</v>
      </c>
      <c r="AB1782" s="1">
        <v>0.001584734839231494</v>
      </c>
      <c r="AC1782" s="1">
        <v>0.02925297746827793</v>
      </c>
    </row>
    <row r="1783" spans="1:29">
      <c r="A1783" s="11">
        <v>39052</v>
      </c>
      <c r="B1783" s="1">
        <v>0.04048086185371269</v>
      </c>
      <c r="C1783" s="1">
        <v>-0.006825489552046093</v>
      </c>
      <c r="D1783" s="1">
        <v>0.008127458410636557</v>
      </c>
      <c r="E1783" s="1">
        <v>-0.0001962583956528485</v>
      </c>
      <c r="F1783" s="1">
        <v>0.02670664043546211</v>
      </c>
      <c r="G1783" s="1">
        <v>0.02052343441656124</v>
      </c>
      <c r="H1783" s="1">
        <v>-0.006739101410183856</v>
      </c>
      <c r="I1783" s="1">
        <v>0.001693792415486284</v>
      </c>
      <c r="J1783" s="1">
        <v>-0.007507764233300684</v>
      </c>
      <c r="K1783" s="1">
        <v>0.02253446925233948</v>
      </c>
      <c r="L1783" s="1">
        <v>0.00704214164934247</v>
      </c>
      <c r="M1783" s="1">
        <v>0.0124517934295596</v>
      </c>
      <c r="N1783" s="1">
        <v>0.0143167375494222</v>
      </c>
      <c r="O1783" s="1">
        <v>0.02423451124543141</v>
      </c>
      <c r="P1783" s="1">
        <v>0.01459657642405698</v>
      </c>
      <c r="Q1783" s="1">
        <v>0.003768714562630171</v>
      </c>
      <c r="R1783" s="1">
        <v>0.01333904742154934</v>
      </c>
      <c r="S1783" s="1">
        <v>-0.01364401532633697</v>
      </c>
      <c r="T1783" s="1">
        <v>0.03462276563700439</v>
      </c>
      <c r="U1783" s="1">
        <v>0.04567414773753353</v>
      </c>
      <c r="V1783" s="1">
        <v>0.02231210369118486</v>
      </c>
      <c r="W1783" s="1">
        <v>0.01240358892173865</v>
      </c>
      <c r="X1783" s="1">
        <v>0.04164856635445635</v>
      </c>
      <c r="Y1783" s="1">
        <v>0.02821269160668693</v>
      </c>
      <c r="Z1783" s="1">
        <v>0.0005343562062882778</v>
      </c>
      <c r="AA1783" s="1">
        <v>0.02158720878588083</v>
      </c>
      <c r="AB1783" s="1">
        <v>0.006842339626416782</v>
      </c>
      <c r="AC1783" s="1">
        <v>0.001916934779015333</v>
      </c>
    </row>
    <row r="1784" spans="1:29">
      <c r="A1784" s="11">
        <v>39055</v>
      </c>
      <c r="B1784" s="1">
        <v>0.0047618627794066</v>
      </c>
      <c r="C1784" s="1">
        <v>-0.007603397846505877</v>
      </c>
      <c r="D1784" s="1">
        <v>0.005065806241585591</v>
      </c>
      <c r="E1784" s="1">
        <v>0.0005887595910361032</v>
      </c>
      <c r="F1784" s="1">
        <v>0.0009727783442050608</v>
      </c>
      <c r="G1784" s="1">
        <v>0.03558092939559021</v>
      </c>
      <c r="H1784" s="1">
        <v>0.01036579883092914</v>
      </c>
      <c r="I1784" s="1">
        <v>-0.02077937112891781</v>
      </c>
      <c r="J1784" s="1">
        <v>0.00960116868387817</v>
      </c>
      <c r="K1784" s="1">
        <v>-0.005197724102813828</v>
      </c>
      <c r="L1784" s="1">
        <v>0.005558005185327675</v>
      </c>
      <c r="M1784" s="1">
        <v>0.006931844375127838</v>
      </c>
      <c r="N1784" s="1">
        <v>0.008521943913399443</v>
      </c>
      <c r="O1784" s="1">
        <v>0.005647493686244953</v>
      </c>
      <c r="P1784" s="1">
        <v>0.02031039626728037</v>
      </c>
      <c r="Q1784" s="1">
        <v>-0.01028177153037935</v>
      </c>
      <c r="R1784" s="1">
        <v>-0.0009117737956914063</v>
      </c>
      <c r="S1784" s="1">
        <v>-0.009798547283855652</v>
      </c>
      <c r="T1784" s="1">
        <v>-0.008769588456502664</v>
      </c>
      <c r="U1784" s="1">
        <v>0.01289189264760782</v>
      </c>
      <c r="V1784" s="1">
        <v>-0.003420728398720652</v>
      </c>
      <c r="W1784" s="1">
        <v>0.03799291908112679</v>
      </c>
      <c r="X1784" s="1">
        <v>0.04686499041876235</v>
      </c>
      <c r="Y1784" s="1">
        <v>0.01890577238622182</v>
      </c>
      <c r="Z1784" s="1">
        <v>0.0008543873925916934</v>
      </c>
      <c r="AA1784" s="1">
        <v>0.05405254017108274</v>
      </c>
      <c r="AB1784" s="1">
        <v>0.009577035246345789</v>
      </c>
      <c r="AC1784" s="1">
        <v>-0.01713648189535644</v>
      </c>
    </row>
    <row r="1785" spans="1:29">
      <c r="A1785" s="11">
        <v>39056</v>
      </c>
      <c r="B1785" s="1">
        <v>-0.009176172202721822</v>
      </c>
      <c r="C1785" s="1">
        <v>-0.002504859375401569</v>
      </c>
      <c r="D1785" s="1">
        <v>0.01854056980775831</v>
      </c>
      <c r="E1785" s="1">
        <v>-0.009021526666350699</v>
      </c>
      <c r="F1785" s="1">
        <v>-0.005119551216723139</v>
      </c>
      <c r="G1785" s="1">
        <v>-0.03361132606330897</v>
      </c>
      <c r="H1785" s="1">
        <v>-0.004103708215076884</v>
      </c>
      <c r="I1785" s="1">
        <v>-0.01331426656557633</v>
      </c>
      <c r="J1785" s="1">
        <v>0.01123904134697074</v>
      </c>
      <c r="K1785" s="1">
        <v>-0.00292596574050108</v>
      </c>
      <c r="L1785" s="1">
        <v>0.01442987349226388</v>
      </c>
      <c r="M1785" s="1">
        <v>0.01354681190452833</v>
      </c>
      <c r="N1785" s="1">
        <v>0.005281274065586095</v>
      </c>
      <c r="O1785" s="1">
        <v>-0.001063933840314668</v>
      </c>
      <c r="P1785" s="1">
        <v>0.01474524331472948</v>
      </c>
      <c r="Q1785" s="1">
        <v>0.0007585954667581607</v>
      </c>
      <c r="R1785" s="1">
        <v>0.01559614417412902</v>
      </c>
      <c r="S1785" s="1">
        <v>0.01862625988938982</v>
      </c>
      <c r="T1785" s="1">
        <v>-0.009254458411329214</v>
      </c>
      <c r="U1785" s="1">
        <v>-0.01586777055057409</v>
      </c>
      <c r="V1785" s="1">
        <v>-0.01721053155940666</v>
      </c>
      <c r="W1785" s="1">
        <v>-0.006896111831330987</v>
      </c>
      <c r="X1785" s="1">
        <v>0.0007366434452600323</v>
      </c>
      <c r="Y1785" s="1">
        <v>-0.02881755928923735</v>
      </c>
      <c r="Z1785" s="1">
        <v>0.0522889924979375</v>
      </c>
      <c r="AA1785" s="1">
        <v>-0.004645224996037589</v>
      </c>
      <c r="AB1785" s="1">
        <v>0.02175019121566146</v>
      </c>
      <c r="AC1785" s="1">
        <v>0.004316377512165959</v>
      </c>
    </row>
    <row r="1786" spans="1:29">
      <c r="A1786" s="11">
        <v>39057</v>
      </c>
      <c r="B1786" s="1">
        <v>-0.01689398024541977</v>
      </c>
      <c r="C1786" s="1">
        <v>-0.007828595213870471</v>
      </c>
      <c r="D1786" s="1">
        <v>-0.006928416443011898</v>
      </c>
      <c r="E1786" s="1">
        <v>-0.01800907911631278</v>
      </c>
      <c r="F1786" s="1">
        <v>-0.01504677305314461</v>
      </c>
      <c r="G1786" s="1">
        <v>-0.02022426500496233</v>
      </c>
      <c r="H1786" s="1">
        <v>0.006368186583880053</v>
      </c>
      <c r="I1786" s="1">
        <v>0.001427739311598675</v>
      </c>
      <c r="J1786" s="1">
        <v>0.0139643223094128</v>
      </c>
      <c r="K1786" s="1">
        <v>0.0008383414338781758</v>
      </c>
      <c r="L1786" s="1">
        <v>0.004376564140649242</v>
      </c>
      <c r="M1786" s="1">
        <v>-0.02925066154715839</v>
      </c>
      <c r="N1786" s="1">
        <v>-0.0107697685536231</v>
      </c>
      <c r="O1786" s="1">
        <v>-0.007101620301811717</v>
      </c>
      <c r="P1786" s="1">
        <v>-0.0131687115869038</v>
      </c>
      <c r="Q1786" s="1">
        <v>0.009622689388285588</v>
      </c>
      <c r="R1786" s="1">
        <v>0.001407027642731595</v>
      </c>
      <c r="S1786" s="1">
        <v>-0.009142957339261071</v>
      </c>
      <c r="T1786" s="1">
        <v>3.739138597924629E-05</v>
      </c>
      <c r="U1786" s="1">
        <v>-0.01289018325478941</v>
      </c>
      <c r="V1786" s="1">
        <v>0.002508745140765489</v>
      </c>
      <c r="W1786" s="1">
        <v>0.003538941835875775</v>
      </c>
      <c r="X1786" s="1">
        <v>-0.001755515652184569</v>
      </c>
      <c r="Y1786" s="1">
        <v>0.01175046579532557</v>
      </c>
      <c r="Z1786" s="1">
        <v>-0.004056569434293</v>
      </c>
      <c r="AA1786" s="1">
        <v>-0.01977285561951925</v>
      </c>
      <c r="AB1786" s="1">
        <v>-0.01681982191545384</v>
      </c>
      <c r="AC1786" s="1">
        <v>-0.005646496789133426</v>
      </c>
    </row>
    <row r="1787" spans="1:29">
      <c r="A1787" s="11">
        <v>39058</v>
      </c>
      <c r="B1787" s="1">
        <v>0</v>
      </c>
      <c r="C1787" s="1">
        <v>-0.001339752476429368</v>
      </c>
      <c r="D1787" s="1">
        <v>-0.02699645294018149</v>
      </c>
      <c r="E1787" s="1">
        <v>0.001813910314427458</v>
      </c>
      <c r="F1787" s="1">
        <v>0.0009918485691451373</v>
      </c>
      <c r="G1787" s="1">
        <v>0.01341057107381483</v>
      </c>
      <c r="H1787" s="1">
        <v>-0.01786722071531688</v>
      </c>
      <c r="I1787" s="1">
        <v>0.01738329678435546</v>
      </c>
      <c r="J1787" s="1">
        <v>0.03063534336111173</v>
      </c>
      <c r="K1787" s="1">
        <v>0.00691128169770816</v>
      </c>
      <c r="L1787" s="1">
        <v>-0.01116066355948708</v>
      </c>
      <c r="M1787" s="1">
        <v>0.006545402306927128</v>
      </c>
      <c r="N1787" s="1">
        <v>-0.007965823418251694</v>
      </c>
      <c r="O1787" s="1">
        <v>0.01102649054428984</v>
      </c>
      <c r="P1787" s="1">
        <v>0.005981996537992806</v>
      </c>
      <c r="Q1787" s="1">
        <v>-0.004678876382244401</v>
      </c>
      <c r="R1787" s="1">
        <v>0.01533527927627021</v>
      </c>
      <c r="S1787" s="1">
        <v>0.002306830588474584</v>
      </c>
      <c r="T1787" s="1">
        <v>0.007136208254566734</v>
      </c>
      <c r="U1787" s="1">
        <v>0.02232460304397477</v>
      </c>
      <c r="V1787" s="1">
        <v>-0.01265949197231131</v>
      </c>
      <c r="W1787" s="1">
        <v>0.006387060758882068</v>
      </c>
      <c r="X1787" s="1">
        <v>0.01276308476348786</v>
      </c>
      <c r="Y1787" s="1">
        <v>-0.006015975441397647</v>
      </c>
      <c r="Z1787" s="1">
        <v>0.002036583623655774</v>
      </c>
      <c r="AA1787" s="1">
        <v>0.001879295283268689</v>
      </c>
      <c r="AB1787" s="1">
        <v>-0.0003160488786450033</v>
      </c>
      <c r="AC1787" s="1">
        <v>-0.00966184588662955</v>
      </c>
    </row>
    <row r="1788" spans="1:29">
      <c r="A1788" s="11">
        <v>39059</v>
      </c>
      <c r="B1788" s="1">
        <v>-0.03737047120232062</v>
      </c>
      <c r="C1788" s="1">
        <v>-0.009690098913019085</v>
      </c>
      <c r="D1788" s="1">
        <v>0.009129849896921227</v>
      </c>
      <c r="E1788" s="1">
        <v>-0.005230510574344982</v>
      </c>
      <c r="F1788" s="1">
        <v>0.02332202926667293</v>
      </c>
      <c r="G1788" s="1">
        <v>-0.01349233477213729</v>
      </c>
      <c r="H1788" s="1">
        <v>-0.006063904885717286</v>
      </c>
      <c r="I1788" s="1">
        <v>-0.01835185436184128</v>
      </c>
      <c r="J1788" s="1">
        <v>-0.02154372976400298</v>
      </c>
      <c r="K1788" s="1">
        <v>-0.02703845554479345</v>
      </c>
      <c r="L1788" s="1">
        <v>-0.01270364382725675</v>
      </c>
      <c r="M1788" s="1">
        <v>-0.02320904334832741</v>
      </c>
      <c r="N1788" s="1">
        <v>-0.009100866763501192</v>
      </c>
      <c r="O1788" s="1">
        <v>-0.01915929168066843</v>
      </c>
      <c r="P1788" s="1">
        <v>-0.01966881377695573</v>
      </c>
      <c r="Q1788" s="1">
        <v>-0.0248969486277002</v>
      </c>
      <c r="R1788" s="1">
        <v>-0.02448120783262286</v>
      </c>
      <c r="S1788" s="1">
        <v>-0.001725719021458572</v>
      </c>
      <c r="T1788" s="1">
        <v>0.005601574906621831</v>
      </c>
      <c r="U1788" s="1">
        <v>-0.01395370674569896</v>
      </c>
      <c r="V1788" s="1">
        <v>-0.01143025456475855</v>
      </c>
      <c r="W1788" s="1">
        <v>-0.008660695005074603</v>
      </c>
      <c r="X1788" s="1">
        <v>-0.02901313783502146</v>
      </c>
      <c r="Y1788" s="1">
        <v>-0.01538327461813827</v>
      </c>
      <c r="Z1788" s="1">
        <v>-0.01493748902552672</v>
      </c>
      <c r="AA1788" s="1">
        <v>-0.02607387946859785</v>
      </c>
      <c r="AB1788" s="1">
        <v>-0.01039493850796291</v>
      </c>
      <c r="AC1788" s="1">
        <v>-0.01249454697774399</v>
      </c>
    </row>
    <row r="1789" spans="1:29">
      <c r="A1789" s="11">
        <v>39062</v>
      </c>
      <c r="B1789" s="1">
        <v>-0.04538125481376487</v>
      </c>
      <c r="C1789" s="1">
        <v>-0.02273069980764819</v>
      </c>
      <c r="D1789" s="1">
        <v>-0.03504114980916029</v>
      </c>
      <c r="E1789" s="1">
        <v>-0.0177956642804028</v>
      </c>
      <c r="F1789" s="1">
        <v>-0.01355803204173844</v>
      </c>
      <c r="G1789" s="1">
        <v>-0.03669129974724661</v>
      </c>
      <c r="H1789" s="1">
        <v>-0.03374625979331425</v>
      </c>
      <c r="I1789" s="1">
        <v>-0.04894774163460636</v>
      </c>
      <c r="J1789" s="1">
        <v>-0.03149399869809344</v>
      </c>
      <c r="K1789" s="1">
        <v>-0.02009386875583608</v>
      </c>
      <c r="L1789" s="1">
        <v>-0.000341884307987983</v>
      </c>
      <c r="M1789" s="1">
        <v>-0.03190989703274305</v>
      </c>
      <c r="N1789" s="1">
        <v>-0.02782272074735082</v>
      </c>
      <c r="O1789" s="1">
        <v>-0.0364828099105301</v>
      </c>
      <c r="P1789" s="1">
        <v>-0.02612916857170566</v>
      </c>
      <c r="Q1789" s="1">
        <v>-0.007082292487995079</v>
      </c>
      <c r="R1789" s="1">
        <v>-0.02296796037125359</v>
      </c>
      <c r="S1789" s="1">
        <v>-0.02305512539275945</v>
      </c>
      <c r="T1789" s="1">
        <v>-0.08038510953225075</v>
      </c>
      <c r="U1789" s="1">
        <v>-0.0380078045512573</v>
      </c>
      <c r="V1789" s="1">
        <v>-0.03227424736887885</v>
      </c>
      <c r="W1789" s="1">
        <v>-0.02874287608756665</v>
      </c>
      <c r="X1789" s="1">
        <v>-0.03155272496386119</v>
      </c>
      <c r="Y1789" s="1">
        <v>-0.05165218005781902</v>
      </c>
      <c r="Z1789" s="1">
        <v>-0.0636476352199068</v>
      </c>
      <c r="AA1789" s="1">
        <v>-0.05489196011374187</v>
      </c>
      <c r="AB1789" s="1">
        <v>-0.009025678973072604</v>
      </c>
      <c r="AC1789" s="1">
        <v>-0.01689920745293405</v>
      </c>
    </row>
    <row r="1790" spans="1:29">
      <c r="A1790" s="11">
        <v>39063</v>
      </c>
      <c r="B1790" s="1">
        <v>-0.02827536976674327</v>
      </c>
      <c r="C1790" s="1">
        <v>-0.02002481098559139</v>
      </c>
      <c r="D1790" s="1">
        <v>0.00658564521638616</v>
      </c>
      <c r="E1790" s="1">
        <v>-0.01070621153632567</v>
      </c>
      <c r="F1790" s="1">
        <v>-0.01400599106715894</v>
      </c>
      <c r="G1790" s="1">
        <v>-0.04395924846704469</v>
      </c>
      <c r="H1790" s="1">
        <v>0.001972823615639108</v>
      </c>
      <c r="I1790" s="1">
        <v>-0.004406170320255698</v>
      </c>
      <c r="J1790" s="1">
        <v>-0.0353954181201771</v>
      </c>
      <c r="K1790" s="1">
        <v>-0.02574171293191574</v>
      </c>
      <c r="L1790" s="1">
        <v>-0.01391889648208988</v>
      </c>
      <c r="M1790" s="1">
        <v>-0.05133961015901245</v>
      </c>
      <c r="N1790" s="1">
        <v>-0.03639891645084992</v>
      </c>
      <c r="O1790" s="1">
        <v>-0.03998512298193546</v>
      </c>
      <c r="P1790" s="1">
        <v>0.01724810013220024</v>
      </c>
      <c r="Q1790" s="1">
        <v>-0.0350057244658879</v>
      </c>
      <c r="R1790" s="1">
        <v>-0.02790316925395908</v>
      </c>
      <c r="S1790" s="1">
        <v>-0.0218288764451976</v>
      </c>
      <c r="T1790" s="1">
        <v>-0.0517891234229364</v>
      </c>
      <c r="U1790" s="1">
        <v>-0.07168578684109272</v>
      </c>
      <c r="V1790" s="1">
        <v>-0.02981834781080805</v>
      </c>
      <c r="W1790" s="1">
        <v>-0.04545440756579056</v>
      </c>
      <c r="X1790" s="1">
        <v>-0.02287215324951652</v>
      </c>
      <c r="Y1790" s="1">
        <v>-0.02871800389163082</v>
      </c>
      <c r="Z1790" s="1">
        <v>-0.02743175690260946</v>
      </c>
      <c r="AA1790" s="1">
        <v>-0.06269987615404515</v>
      </c>
      <c r="AB1790" s="1">
        <v>-0.06420007161422003</v>
      </c>
      <c r="AC1790" s="1">
        <v>-0.01533827492549766</v>
      </c>
    </row>
    <row r="1791" spans="1:29">
      <c r="A1791" s="11">
        <v>39064</v>
      </c>
      <c r="B1791" s="1">
        <v>0.023649334641481</v>
      </c>
      <c r="C1791" s="1">
        <v>0.01210334749432729</v>
      </c>
      <c r="D1791" s="1">
        <v>-0.01267646426262081</v>
      </c>
      <c r="E1791" s="1">
        <v>-0.01186272196000271</v>
      </c>
      <c r="F1791" s="1">
        <v>0.04228336012142386</v>
      </c>
      <c r="G1791" s="1">
        <v>0.01456544617743782</v>
      </c>
      <c r="H1791" s="1">
        <v>-0.03288666105485727</v>
      </c>
      <c r="I1791" s="1">
        <v>0.01065031008510675</v>
      </c>
      <c r="J1791" s="1">
        <v>0.00447460167509961</v>
      </c>
      <c r="K1791" s="1">
        <v>-0.01903277104163581</v>
      </c>
      <c r="L1791" s="1">
        <v>-0.006746275995038409</v>
      </c>
      <c r="M1791" s="1">
        <v>0.06249216043621186</v>
      </c>
      <c r="N1791" s="1">
        <v>0.0002882012024605363</v>
      </c>
      <c r="O1791" s="1">
        <v>0.0005849443695353784</v>
      </c>
      <c r="P1791" s="1">
        <v>-0.003768086755239319</v>
      </c>
      <c r="Q1791" s="1">
        <v>-0.01875903678977531</v>
      </c>
      <c r="R1791" s="1">
        <v>0.0273767845207602</v>
      </c>
      <c r="S1791" s="1">
        <v>-0.02291907087710121</v>
      </c>
      <c r="T1791" s="1">
        <v>0.03684895614742301</v>
      </c>
      <c r="U1791" s="1">
        <v>0.06290694849046075</v>
      </c>
      <c r="V1791" s="1">
        <v>0.001338518516563747</v>
      </c>
      <c r="W1791" s="1">
        <v>0.001510636753434769</v>
      </c>
      <c r="X1791" s="1">
        <v>0.02541901185305595</v>
      </c>
      <c r="Y1791" s="1">
        <v>0.009268748296743512</v>
      </c>
      <c r="Z1791" s="1">
        <v>-0.0109879231091623</v>
      </c>
      <c r="AA1791" s="1">
        <v>0.02862781170423645</v>
      </c>
      <c r="AB1791" s="1">
        <v>0.04737255708128107</v>
      </c>
      <c r="AC1791" s="1">
        <v>-0.005461313094880849</v>
      </c>
    </row>
    <row r="1792" spans="1:29">
      <c r="A1792" s="11">
        <v>39065</v>
      </c>
      <c r="B1792" s="1">
        <v>0.01517557833761884</v>
      </c>
      <c r="C1792" s="1">
        <v>0.00248494018034795</v>
      </c>
      <c r="D1792" s="1">
        <v>0.06134367130288632</v>
      </c>
      <c r="E1792" s="1">
        <v>0.04212307020223083</v>
      </c>
      <c r="F1792" s="1">
        <v>0.02617501584390469</v>
      </c>
      <c r="G1792" s="1">
        <v>0.03560862594886816</v>
      </c>
      <c r="H1792" s="1">
        <v>0.007737597772671245</v>
      </c>
      <c r="I1792" s="1">
        <v>0.00639976521057517</v>
      </c>
      <c r="J1792" s="1">
        <v>0.0175233047642398</v>
      </c>
      <c r="K1792" s="1">
        <v>0.03857570285406053</v>
      </c>
      <c r="L1792" s="1">
        <v>0.0216084661689957</v>
      </c>
      <c r="M1792" s="1">
        <v>0.02470289190349928</v>
      </c>
      <c r="N1792" s="1">
        <v>0.0193141799370169</v>
      </c>
      <c r="O1792" s="1">
        <v>0.02207948090617706</v>
      </c>
      <c r="P1792" s="1">
        <v>0.0345122086572911</v>
      </c>
      <c r="Q1792" s="1">
        <v>0.01569922985939853</v>
      </c>
      <c r="R1792" s="1">
        <v>0.01699759102215093</v>
      </c>
      <c r="S1792" s="1">
        <v>-0.01728413842200971</v>
      </c>
      <c r="T1792" s="1">
        <v>-0.001387148338782618</v>
      </c>
      <c r="U1792" s="1">
        <v>0.0240967358350257</v>
      </c>
      <c r="V1792" s="1">
        <v>0.02491880065076613</v>
      </c>
      <c r="W1792" s="1">
        <v>0.02039784884974627</v>
      </c>
      <c r="X1792" s="1">
        <v>0.008738526978976147</v>
      </c>
      <c r="Y1792" s="1">
        <v>0.02773441756908679</v>
      </c>
      <c r="Z1792" s="1">
        <v>-0.001718105457257257</v>
      </c>
      <c r="AA1792" s="1">
        <v>0.06052258366137164</v>
      </c>
      <c r="AB1792" s="1">
        <v>0.005839023311512204</v>
      </c>
      <c r="AC1792" s="1">
        <v>0.02538495380870653</v>
      </c>
    </row>
    <row r="1793" spans="1:29">
      <c r="A1793" s="11">
        <v>39066</v>
      </c>
      <c r="B1793" s="1">
        <v>0.02331544416543951</v>
      </c>
      <c r="C1793" s="1">
        <v>0.007590844322929557</v>
      </c>
      <c r="D1793" s="1">
        <v>-0.01552263537346499</v>
      </c>
      <c r="E1793" s="1">
        <v>-0.006669327570937744</v>
      </c>
      <c r="F1793" s="1">
        <v>0.001365082557909014</v>
      </c>
      <c r="G1793" s="1">
        <v>0.001223212403641538</v>
      </c>
      <c r="H1793" s="1">
        <v>0.002222473245820922</v>
      </c>
      <c r="I1793" s="1">
        <v>0.01018392117682465</v>
      </c>
      <c r="J1793" s="1">
        <v>0.03882055031096709</v>
      </c>
      <c r="K1793" s="1">
        <v>0.01428562601854955</v>
      </c>
      <c r="L1793" s="1">
        <v>0.01703012368805679</v>
      </c>
      <c r="M1793" s="1">
        <v>-0.0002296777057388955</v>
      </c>
      <c r="N1793" s="1">
        <v>-0.01216057632571843</v>
      </c>
      <c r="O1793" s="1">
        <v>0.02655793259334693</v>
      </c>
      <c r="P1793" s="1">
        <v>0.03464032453788524</v>
      </c>
      <c r="Q1793" s="1">
        <v>0.02249909788892834</v>
      </c>
      <c r="R1793" s="1">
        <v>-0.004565540731780615</v>
      </c>
      <c r="S1793" s="1">
        <v>0.03957318243456664</v>
      </c>
      <c r="T1793" s="1">
        <v>0.0333005527511645</v>
      </c>
      <c r="U1793" s="1">
        <v>-0.001759339232198731</v>
      </c>
      <c r="V1793" s="1">
        <v>0.02264283264731537</v>
      </c>
      <c r="W1793" s="1">
        <v>0.008868882319398752</v>
      </c>
      <c r="X1793" s="1">
        <v>0.01155064917250725</v>
      </c>
      <c r="Y1793" s="1">
        <v>-0.001161773601409455</v>
      </c>
      <c r="Z1793" s="1">
        <v>0.05357959763645392</v>
      </c>
      <c r="AA1793" s="1">
        <v>0.009566777587449504</v>
      </c>
      <c r="AB1793" s="1">
        <v>0.006214047996393468</v>
      </c>
      <c r="AC1793" s="1">
        <v>-0.005091779079502645</v>
      </c>
    </row>
    <row r="1794" spans="1:29">
      <c r="A1794" s="11">
        <v>39069</v>
      </c>
      <c r="B1794" s="1">
        <v>0.03008814298989626</v>
      </c>
      <c r="C1794" s="1">
        <v>0.00768746902828954</v>
      </c>
      <c r="D1794" s="1">
        <v>-0.001145183973818131</v>
      </c>
      <c r="E1794" s="1">
        <v>-0.001220746571665265</v>
      </c>
      <c r="F1794" s="1">
        <v>-0.00303654047319446</v>
      </c>
      <c r="G1794" s="1">
        <v>-0.02117546208748156</v>
      </c>
      <c r="H1794" s="1">
        <v>0.03891158188903732</v>
      </c>
      <c r="I1794" s="1">
        <v>0.009750263092615175</v>
      </c>
      <c r="J1794" s="1">
        <v>-0.0101148549450335</v>
      </c>
      <c r="K1794" s="1">
        <v>-0.0006498712948406205</v>
      </c>
      <c r="L1794" s="1">
        <v>-0.004029548982390385</v>
      </c>
      <c r="M1794" s="1">
        <v>0.009300747688476108</v>
      </c>
      <c r="N1794" s="1">
        <v>-0.003435643243862585</v>
      </c>
      <c r="O1794" s="1">
        <v>0.009222119057701761</v>
      </c>
      <c r="P1794" s="1">
        <v>-0.0112190659855419</v>
      </c>
      <c r="Q1794" s="1">
        <v>0.04169238317937074</v>
      </c>
      <c r="R1794" s="1">
        <v>0.02823646022050652</v>
      </c>
      <c r="S1794" s="1">
        <v>0.02900280772085484</v>
      </c>
      <c r="T1794" s="1">
        <v>0.003835677881743216</v>
      </c>
      <c r="U1794" s="1">
        <v>0.02414447540252551</v>
      </c>
      <c r="V1794" s="1">
        <v>-0.01285642219985761</v>
      </c>
      <c r="W1794" s="1">
        <v>-0.006418836864026334</v>
      </c>
      <c r="X1794" s="1">
        <v>0.04013968812125035</v>
      </c>
      <c r="Y1794" s="1">
        <v>0.05815001090400074</v>
      </c>
      <c r="Z1794" s="1">
        <v>-0.09872582101599703</v>
      </c>
      <c r="AA1794" s="1">
        <v>-0.01191087759768383</v>
      </c>
      <c r="AB1794" s="1">
        <v>-0.009710172559305841</v>
      </c>
      <c r="AC1794" s="1">
        <v>0.02885366518559285</v>
      </c>
    </row>
    <row r="1795" spans="1:29">
      <c r="A1795" s="11">
        <v>39070</v>
      </c>
      <c r="B1795" s="1">
        <v>-0.009207132395587792</v>
      </c>
      <c r="C1795" s="1">
        <v>-0.02151339528595553</v>
      </c>
      <c r="D1795" s="1">
        <v>-0.003659869458186749</v>
      </c>
      <c r="E1795" s="1">
        <v>-0.01670399582565207</v>
      </c>
      <c r="F1795" s="1">
        <v>-0.003357176405208495</v>
      </c>
      <c r="G1795" s="1">
        <v>-0.03231179727300482</v>
      </c>
      <c r="H1795" s="1">
        <v>-0.03920063147362318</v>
      </c>
      <c r="I1795" s="1">
        <v>-0.02620239296150795</v>
      </c>
      <c r="J1795" s="1">
        <v>-0.02611426368303615</v>
      </c>
      <c r="K1795" s="1">
        <v>-0.0240677088855582</v>
      </c>
      <c r="L1795" s="1">
        <v>-0.03007414364372141</v>
      </c>
      <c r="M1795" s="1">
        <v>-0.005915852057315374</v>
      </c>
      <c r="N1795" s="1">
        <v>-0.03246197110114302</v>
      </c>
      <c r="O1795" s="1">
        <v>-0.02514422181034259</v>
      </c>
      <c r="P1795" s="1">
        <v>-0.0009828915033190944</v>
      </c>
      <c r="Q1795" s="1">
        <v>-0.01094204539946841</v>
      </c>
      <c r="R1795" s="1">
        <v>-0.02757727954706601</v>
      </c>
      <c r="S1795" s="1">
        <v>-0.007046338334365965</v>
      </c>
      <c r="T1795" s="1">
        <v>-0.03108026593127455</v>
      </c>
      <c r="U1795" s="1">
        <v>-0.02757607301464793</v>
      </c>
      <c r="V1795" s="1">
        <v>-0.02718478347209541</v>
      </c>
      <c r="W1795" s="1">
        <v>0.0007723457085386798</v>
      </c>
      <c r="X1795" s="1">
        <v>-0.03506214867208801</v>
      </c>
      <c r="Y1795" s="1">
        <v>-0.03390249564847403</v>
      </c>
      <c r="Z1795" s="1">
        <v>-0.02798329177645742</v>
      </c>
      <c r="AA1795" s="1">
        <v>-0.01498528135108135</v>
      </c>
      <c r="AB1795" s="1">
        <v>-0.01657435002480556</v>
      </c>
      <c r="AC1795" s="1">
        <v>-0.02787301971345379</v>
      </c>
    </row>
    <row r="1796" spans="1:29">
      <c r="A1796" s="11">
        <v>39071</v>
      </c>
      <c r="B1796" s="1">
        <v>-0.01025418839689984</v>
      </c>
      <c r="C1796" s="1">
        <v>0.001403330216876997</v>
      </c>
      <c r="D1796" s="1">
        <v>-0.01566643007189084</v>
      </c>
      <c r="E1796" s="1">
        <v>0.01139425158792218</v>
      </c>
      <c r="F1796" s="1">
        <v>-0.002869055260284248</v>
      </c>
      <c r="G1796" s="1">
        <v>-0.009315118677985845</v>
      </c>
      <c r="H1796" s="1">
        <v>0.02262148669586139</v>
      </c>
      <c r="I1796" s="1">
        <v>-0.01737679789477253</v>
      </c>
      <c r="J1796" s="1">
        <v>-0.007869581791741909</v>
      </c>
      <c r="K1796" s="1">
        <v>-0.03065993073981288</v>
      </c>
      <c r="L1796" s="1">
        <v>0.006071350891583283</v>
      </c>
      <c r="M1796" s="1">
        <v>-0.0005720506140756143</v>
      </c>
      <c r="N1796" s="1">
        <v>0.01187630113134186</v>
      </c>
      <c r="O1796" s="1">
        <v>0.02535235541972081</v>
      </c>
      <c r="P1796" s="1">
        <v>-0.01019475270471892</v>
      </c>
      <c r="Q1796" s="1">
        <v>0.0152634393912785</v>
      </c>
      <c r="R1796" s="1">
        <v>-0.003709491870042325</v>
      </c>
      <c r="S1796" s="1">
        <v>-0.01596675244108825</v>
      </c>
      <c r="T1796" s="1">
        <v>-0.0107737303364509</v>
      </c>
      <c r="U1796" s="1">
        <v>-0.011413704853665</v>
      </c>
      <c r="V1796" s="1">
        <v>-0.003612492054156369</v>
      </c>
      <c r="W1796" s="1">
        <v>-0.01108623939513542</v>
      </c>
      <c r="X1796" s="1">
        <v>-0.02896461957413854</v>
      </c>
      <c r="Y1796" s="1">
        <v>-0.02634114559393808</v>
      </c>
      <c r="Z1796" s="1">
        <v>0.0221012561899474</v>
      </c>
      <c r="AA1796" s="1">
        <v>0.003854125178522461</v>
      </c>
      <c r="AB1796" s="1">
        <v>-0.01026254773518853</v>
      </c>
      <c r="AC1796" s="1">
        <v>-0.02029101336473094</v>
      </c>
    </row>
    <row r="1797" spans="1:29">
      <c r="A1797" s="11">
        <v>39072</v>
      </c>
      <c r="B1797" s="1">
        <v>0.005072541858117008</v>
      </c>
      <c r="C1797" s="1">
        <v>-0.005605591388933795</v>
      </c>
      <c r="D1797" s="1">
        <v>-0.005979817540792354</v>
      </c>
      <c r="E1797" s="1">
        <v>0.01249488345294814</v>
      </c>
      <c r="F1797" s="1">
        <v>-0.001126146001138362</v>
      </c>
      <c r="G1797" s="1">
        <v>0.01142780302551394</v>
      </c>
      <c r="H1797" s="1">
        <v>-0.0007897750419595395</v>
      </c>
      <c r="I1797" s="1">
        <v>-0.01116862285847986</v>
      </c>
      <c r="J1797" s="1">
        <v>0.004406821405917416</v>
      </c>
      <c r="K1797" s="1">
        <v>0.007105351512270541</v>
      </c>
      <c r="L1797" s="1">
        <v>-0.003224612551072203</v>
      </c>
      <c r="M1797" s="1">
        <v>0.005725470421553913</v>
      </c>
      <c r="N1797" s="1">
        <v>0.00205408742213864</v>
      </c>
      <c r="O1797" s="1">
        <v>0.03926630107684059</v>
      </c>
      <c r="P1797" s="1">
        <v>-0.02719560859417447</v>
      </c>
      <c r="Q1797" s="1">
        <v>-0.0008160121200061488</v>
      </c>
      <c r="R1797" s="1">
        <v>0.01004884650947657</v>
      </c>
      <c r="S1797" s="1">
        <v>-0.01622621798828694</v>
      </c>
      <c r="T1797" s="1">
        <v>-0.00406863765632981</v>
      </c>
      <c r="U1797" s="1">
        <v>-0.009352924884259983</v>
      </c>
      <c r="V1797" s="1">
        <v>0.005598388202994409</v>
      </c>
      <c r="W1797" s="1">
        <v>0.01660287166900098</v>
      </c>
      <c r="X1797" s="1">
        <v>0.03329554013943858</v>
      </c>
      <c r="Y1797" s="1">
        <v>-0.01518967787384362</v>
      </c>
      <c r="Z1797" s="1">
        <v>0.007077958995514111</v>
      </c>
      <c r="AA1797" s="1">
        <v>0.05455647534488706</v>
      </c>
      <c r="AB1797" s="1">
        <v>0.04290850001462987</v>
      </c>
      <c r="AC1797" s="1">
        <v>0.005402798217494453</v>
      </c>
    </row>
    <row r="1798" spans="1:29">
      <c r="A1798" s="11">
        <v>39073</v>
      </c>
      <c r="B1798" s="1">
        <v>-0.009341859646285755</v>
      </c>
      <c r="C1798" s="1">
        <v>0.003757966923589207</v>
      </c>
      <c r="D1798" s="1">
        <v>0.003437532415959454</v>
      </c>
      <c r="E1798" s="1">
        <v>0.009103736345409619</v>
      </c>
      <c r="F1798" s="1">
        <v>0.006888785447921597</v>
      </c>
      <c r="G1798" s="1">
        <v>0.0007151907217406439</v>
      </c>
      <c r="H1798" s="1">
        <v>0.01462732247475951</v>
      </c>
      <c r="I1798" s="1">
        <v>-0.003467748003451065</v>
      </c>
      <c r="J1798" s="1">
        <v>0.002924534386795852</v>
      </c>
      <c r="K1798" s="1">
        <v>-0.001593311581211454</v>
      </c>
      <c r="L1798" s="1">
        <v>0.004667951903114975</v>
      </c>
      <c r="M1798" s="1">
        <v>0.01343485555400936</v>
      </c>
      <c r="N1798" s="1">
        <v>-0.006734785461319337</v>
      </c>
      <c r="O1798" s="1">
        <v>0.02751039700546176</v>
      </c>
      <c r="P1798" s="1">
        <v>0.02776999022948767</v>
      </c>
      <c r="Q1798" s="1">
        <v>0.01154746387005856</v>
      </c>
      <c r="R1798" s="1">
        <v>0.008799188277710535</v>
      </c>
      <c r="S1798" s="1">
        <v>0.00427637775550771</v>
      </c>
      <c r="T1798" s="1">
        <v>0.002806179361757311</v>
      </c>
      <c r="U1798" s="1">
        <v>0.01368771561579618</v>
      </c>
      <c r="V1798" s="1">
        <v>0.008483425463826189</v>
      </c>
      <c r="W1798" s="1">
        <v>-0.003768831103119763</v>
      </c>
      <c r="X1798" s="1">
        <v>-0.004859392542897911</v>
      </c>
      <c r="Y1798" s="1">
        <v>0.01259485210134859</v>
      </c>
      <c r="Z1798" s="1">
        <v>0.02178559339016894</v>
      </c>
      <c r="AA1798" s="1">
        <v>-0.00249102495986131</v>
      </c>
      <c r="AB1798" s="1">
        <v>0.1286424871815082</v>
      </c>
      <c r="AC1798" s="1">
        <v>0.02910884082576137</v>
      </c>
    </row>
    <row r="1799" spans="1:29">
      <c r="A1799" s="11">
        <v>39077</v>
      </c>
      <c r="B1799" s="1">
        <v>0.004985835133221261</v>
      </c>
      <c r="C1799" s="1">
        <v>-0.008112132001670158</v>
      </c>
      <c r="D1799" s="1">
        <v>0.001036802711019469</v>
      </c>
      <c r="E1799" s="1">
        <v>0.02686447194524422</v>
      </c>
      <c r="F1799" s="1">
        <v>-0.001990274418248394</v>
      </c>
      <c r="G1799" s="1">
        <v>-0.004001714711142856</v>
      </c>
      <c r="H1799" s="1">
        <v>0.003896533991877282</v>
      </c>
      <c r="I1799" s="1">
        <v>0.02490552187661832</v>
      </c>
      <c r="J1799" s="1">
        <v>0.01458173952566</v>
      </c>
      <c r="K1799" s="1">
        <v>0.006838501605854974</v>
      </c>
      <c r="L1799" s="1">
        <v>0.02100012099843629</v>
      </c>
      <c r="M1799" s="1">
        <v>-0.008882603800677513</v>
      </c>
      <c r="N1799" s="1">
        <v>0.02918625752280612</v>
      </c>
      <c r="O1799" s="1">
        <v>0.0121229947781889</v>
      </c>
      <c r="P1799" s="1">
        <v>-0.02349552689764722</v>
      </c>
      <c r="Q1799" s="1">
        <v>0.02363766534270995</v>
      </c>
      <c r="R1799" s="1">
        <v>0.003497165346543873</v>
      </c>
      <c r="S1799" s="1">
        <v>0.04257897234497343</v>
      </c>
      <c r="T1799" s="1">
        <v>0.026336419875026</v>
      </c>
      <c r="U1799" s="1">
        <v>0.01194255577953074</v>
      </c>
      <c r="V1799" s="1">
        <v>0.03496332696668047</v>
      </c>
      <c r="W1799" s="1">
        <v>0.001681388488390834</v>
      </c>
      <c r="X1799" s="1">
        <v>0.02842679222110744</v>
      </c>
      <c r="Y1799" s="1">
        <v>0.007570860010645886</v>
      </c>
      <c r="Z1799" s="1">
        <v>-0.001772977224845596</v>
      </c>
      <c r="AA1799" s="1">
        <v>0.01056498794046234</v>
      </c>
      <c r="AB1799" s="1">
        <v>0.01217480652466563</v>
      </c>
      <c r="AC1799" s="1">
        <v>0.04003478535303073</v>
      </c>
    </row>
    <row r="1800" spans="1:29">
      <c r="A1800" s="11">
        <v>39078</v>
      </c>
      <c r="B1800" s="1">
        <v>0.006686627154539604</v>
      </c>
      <c r="C1800" s="1">
        <v>0.02186176560155628</v>
      </c>
      <c r="D1800" s="1">
        <v>-0.00400757094764459</v>
      </c>
      <c r="E1800" s="1">
        <v>0.01327606171887141</v>
      </c>
      <c r="F1800" s="1">
        <v>0.007166942538173737</v>
      </c>
      <c r="G1800" s="1">
        <v>0.008322301475677252</v>
      </c>
      <c r="H1800" s="1">
        <v>0.05948819887090884</v>
      </c>
      <c r="I1800" s="1">
        <v>0.02798669251828279</v>
      </c>
      <c r="J1800" s="1">
        <v>0.005174003030042007</v>
      </c>
      <c r="K1800" s="1">
        <v>-0.005886331192367034</v>
      </c>
      <c r="L1800" s="1">
        <v>0.01495870161353241</v>
      </c>
      <c r="M1800" s="1">
        <v>0.02941488303871598</v>
      </c>
      <c r="N1800" s="1">
        <v>0.01374959868557712</v>
      </c>
      <c r="O1800" s="1">
        <v>0.005903575074473144</v>
      </c>
      <c r="P1800" s="1">
        <v>0.01073488137883505</v>
      </c>
      <c r="Q1800" s="1">
        <v>0.005519082001326003</v>
      </c>
      <c r="R1800" s="1">
        <v>0.01280335912354391</v>
      </c>
      <c r="S1800" s="1">
        <v>0.005834274057275435</v>
      </c>
      <c r="T1800" s="1">
        <v>0.003167422886423132</v>
      </c>
      <c r="U1800" s="1">
        <v>-0.001541128594871211</v>
      </c>
      <c r="V1800" s="1">
        <v>0.00330204289911018</v>
      </c>
      <c r="W1800" s="1">
        <v>0.0006295852097406573</v>
      </c>
      <c r="X1800" s="1">
        <v>0.02509764098959266</v>
      </c>
      <c r="Y1800" s="1">
        <v>-0.01001897664382556</v>
      </c>
      <c r="Z1800" s="1">
        <v>0.007009146640169828</v>
      </c>
      <c r="AA1800" s="1">
        <v>0.02451985648673483</v>
      </c>
      <c r="AB1800" s="1">
        <v>-0.01634465683056641</v>
      </c>
      <c r="AC1800" s="1">
        <v>0.01606687395730844</v>
      </c>
    </row>
    <row r="1801" spans="1:29">
      <c r="A1801" s="11">
        <v>39079</v>
      </c>
      <c r="B1801" s="1">
        <v>-0.02206982183406159</v>
      </c>
      <c r="C1801" s="1">
        <v>0.03093787391226899</v>
      </c>
      <c r="D1801" s="1">
        <v>-0.004656623441366525</v>
      </c>
      <c r="E1801" s="1">
        <v>-0.0273602978872669</v>
      </c>
      <c r="F1801" s="1">
        <v>-0.009591094716930093</v>
      </c>
      <c r="G1801" s="1">
        <v>-0.003841989396747736</v>
      </c>
      <c r="H1801" s="1">
        <v>-0.01179095689458409</v>
      </c>
      <c r="I1801" s="1">
        <v>0.01920359387901005</v>
      </c>
      <c r="J1801" s="1">
        <v>-0.001144033735713257</v>
      </c>
      <c r="K1801" s="1">
        <v>0.003871436002133466</v>
      </c>
      <c r="L1801" s="1">
        <v>-0.001975513301274767</v>
      </c>
      <c r="M1801" s="1">
        <v>-0.006362353604619342</v>
      </c>
      <c r="N1801" s="1">
        <v>0.005368760683287066</v>
      </c>
      <c r="O1801" s="1">
        <v>0.0004517511251809214</v>
      </c>
      <c r="P1801" s="1">
        <v>-9.184118119487383E-05</v>
      </c>
      <c r="Q1801" s="1">
        <v>0.002572443719271789</v>
      </c>
      <c r="R1801" s="1">
        <v>-0.01441983325832097</v>
      </c>
      <c r="S1801" s="1">
        <v>0.005800306689112578</v>
      </c>
      <c r="T1801" s="1">
        <v>-0.01235016809488976</v>
      </c>
      <c r="U1801" s="1">
        <v>-0.0149518109115534</v>
      </c>
      <c r="V1801" s="1">
        <v>-0.01281025981615447</v>
      </c>
      <c r="W1801" s="1">
        <v>0.01824276367637045</v>
      </c>
      <c r="X1801" s="1">
        <v>-0.004080511864782199</v>
      </c>
      <c r="Y1801" s="1">
        <v>0.006686720627867793</v>
      </c>
      <c r="Z1801" s="1">
        <v>-0.009664313075607889</v>
      </c>
      <c r="AA1801" s="1">
        <v>-0.011626286977231</v>
      </c>
      <c r="AB1801" s="1">
        <v>0.006042270411098283</v>
      </c>
      <c r="AC1801" s="1">
        <v>0.00222370437020003</v>
      </c>
    </row>
    <row r="1802" spans="1:29">
      <c r="A1802" s="11">
        <v>39080</v>
      </c>
      <c r="B1802" s="1">
        <v>0.02892214822251726</v>
      </c>
      <c r="C1802" s="1">
        <v>0.009405722381833126</v>
      </c>
      <c r="D1802" s="1">
        <v>-0.005859256831371562</v>
      </c>
      <c r="E1802" s="1">
        <v>-0.004159975974087904</v>
      </c>
      <c r="F1802" s="1">
        <v>0.01362017059251519</v>
      </c>
      <c r="G1802" s="1">
        <v>0.03985709070663779</v>
      </c>
      <c r="H1802" s="1">
        <v>-0.009469590250216098</v>
      </c>
      <c r="I1802" s="1">
        <v>-0.01120332411395997</v>
      </c>
      <c r="J1802" s="1">
        <v>-0.002576521273899735</v>
      </c>
      <c r="K1802" s="1">
        <v>-0.01814883663669864</v>
      </c>
      <c r="L1802" s="1">
        <v>-0.002847032060339982</v>
      </c>
      <c r="M1802" s="1">
        <v>0.01123370157494663</v>
      </c>
      <c r="N1802" s="1">
        <v>-0.01011789651296824</v>
      </c>
      <c r="O1802" s="1">
        <v>0.02487584451340652</v>
      </c>
      <c r="P1802" s="1">
        <v>-0.005402133935943909</v>
      </c>
      <c r="Q1802" s="1">
        <v>-0.006272564932795821</v>
      </c>
      <c r="R1802" s="1">
        <v>-0.003569550289940326</v>
      </c>
      <c r="S1802" s="1">
        <v>0.02710508709001402</v>
      </c>
      <c r="T1802" s="1">
        <v>0.008133885838274901</v>
      </c>
      <c r="U1802" s="1">
        <v>0.01755198894610599</v>
      </c>
      <c r="V1802" s="1">
        <v>0.007693490211527987</v>
      </c>
      <c r="W1802" s="1">
        <v>-0.009816223408306568</v>
      </c>
      <c r="X1802" s="1">
        <v>-0.002712918536864839</v>
      </c>
      <c r="Y1802" s="1">
        <v>0.006193420294041019</v>
      </c>
      <c r="Z1802" s="1">
        <v>0.0121567905974842</v>
      </c>
      <c r="AA1802" s="1">
        <v>0.07614831858414539</v>
      </c>
      <c r="AB1802" s="1">
        <v>0.008865889202385402</v>
      </c>
      <c r="AC1802" s="1">
        <v>-0.00419107654410289</v>
      </c>
    </row>
    <row r="1803" spans="1:29">
      <c r="A1803" s="11">
        <v>39084</v>
      </c>
      <c r="B1803" s="1">
        <v>-0.00362005652399533</v>
      </c>
      <c r="C1803" s="1">
        <v>-0.01109320197541142</v>
      </c>
      <c r="D1803" s="1">
        <v>0.005573971995721072</v>
      </c>
      <c r="E1803" s="1">
        <v>0.0005967078216659871</v>
      </c>
      <c r="F1803" s="1">
        <v>-0.004684620165411602</v>
      </c>
      <c r="G1803" s="1">
        <v>0.02651442536936055</v>
      </c>
      <c r="H1803" s="1">
        <v>0.01281027681898239</v>
      </c>
      <c r="I1803" s="1">
        <v>0.001919587316230542</v>
      </c>
      <c r="J1803" s="1">
        <v>0.02210096145982532</v>
      </c>
      <c r="K1803" s="1">
        <v>0</v>
      </c>
      <c r="L1803" s="1">
        <v>0.01376163888858351</v>
      </c>
      <c r="M1803" s="1">
        <v>-0.005554403168780642</v>
      </c>
      <c r="N1803" s="1">
        <v>0.005110704156644941</v>
      </c>
      <c r="O1803" s="1">
        <v>0.0503604924534149</v>
      </c>
      <c r="P1803" s="1">
        <v>0.001933082110114448</v>
      </c>
      <c r="Q1803" s="1">
        <v>0.006369847468844947</v>
      </c>
      <c r="R1803" s="1">
        <v>0.008463613630429023</v>
      </c>
      <c r="S1803" s="1">
        <v>0.02245917208845527</v>
      </c>
      <c r="T1803" s="1">
        <v>0.006382548229836082</v>
      </c>
      <c r="U1803" s="1">
        <v>0.01086096758288835</v>
      </c>
      <c r="V1803" s="1">
        <v>0.003257609527980598</v>
      </c>
      <c r="W1803" s="1">
        <v>-0.005337737060379988</v>
      </c>
      <c r="X1803" s="1">
        <v>0.03208963891255689</v>
      </c>
      <c r="Y1803" s="1">
        <v>0.007760753500838602</v>
      </c>
      <c r="Z1803" s="1">
        <v>-0.007342666560067101</v>
      </c>
      <c r="AA1803" s="1">
        <v>0.02058250007445639</v>
      </c>
      <c r="AB1803" s="1">
        <v>0.01552130538782381</v>
      </c>
      <c r="AC1803" s="1">
        <v>0.009324981419245315</v>
      </c>
    </row>
    <row r="1804" spans="1:29">
      <c r="A1804" s="11">
        <v>39085</v>
      </c>
      <c r="B1804" s="1">
        <v>0.0144259469102026</v>
      </c>
      <c r="C1804" s="1">
        <v>0.01091852370630386</v>
      </c>
      <c r="D1804" s="1">
        <v>-0.00418011152109854</v>
      </c>
      <c r="E1804" s="1">
        <v>0.02524851265830996</v>
      </c>
      <c r="F1804" s="1">
        <v>0.002043357989158778</v>
      </c>
      <c r="G1804" s="1">
        <v>-0.001204414812821408</v>
      </c>
      <c r="H1804" s="1">
        <v>-0.01510257968959594</v>
      </c>
      <c r="I1804" s="1">
        <v>-0.004392452816977421</v>
      </c>
      <c r="J1804" s="1">
        <v>0.006458927586530328</v>
      </c>
      <c r="K1804" s="1">
        <v>-0.02033241101919026</v>
      </c>
      <c r="L1804" s="1">
        <v>0.01702843424532707</v>
      </c>
      <c r="M1804" s="1">
        <v>0.001005330079140609</v>
      </c>
      <c r="N1804" s="1">
        <v>-0.008757086189707941</v>
      </c>
      <c r="O1804" s="1">
        <v>-0.02090781965222221</v>
      </c>
      <c r="P1804" s="1">
        <v>0.0009190600468764742</v>
      </c>
      <c r="Q1804" s="1">
        <v>-0.00496102584026592</v>
      </c>
      <c r="R1804" s="1">
        <v>0.002849608595395958</v>
      </c>
      <c r="S1804" s="1">
        <v>0.01372885732045104</v>
      </c>
      <c r="T1804" s="1">
        <v>0.009014458757631294</v>
      </c>
      <c r="U1804" s="1">
        <v>-0.007293916777534104</v>
      </c>
      <c r="V1804" s="1">
        <v>0.006290979737235247</v>
      </c>
      <c r="W1804" s="1">
        <v>-0.00139404706910351</v>
      </c>
      <c r="X1804" s="1">
        <v>0.009413756525425976</v>
      </c>
      <c r="Y1804" s="1">
        <v>-0.00389455706819497</v>
      </c>
      <c r="Z1804" s="1">
        <v>-0.01514825393027419</v>
      </c>
      <c r="AA1804" s="1">
        <v>0.02022452042754597</v>
      </c>
      <c r="AB1804" s="1">
        <v>0.04588575480837087</v>
      </c>
      <c r="AC1804" s="1">
        <v>0.01414476388725538</v>
      </c>
    </row>
    <row r="1805" spans="1:29">
      <c r="A1805" s="11">
        <v>39086</v>
      </c>
      <c r="B1805" s="1">
        <v>-0.0008426783503543422</v>
      </c>
      <c r="C1805" s="1">
        <v>0.02219251361230534</v>
      </c>
      <c r="D1805" s="1">
        <v>0.010767856033985</v>
      </c>
      <c r="E1805" s="1">
        <v>-0.01047128019550192</v>
      </c>
      <c r="F1805" s="1">
        <v>0.02354642670846574</v>
      </c>
      <c r="G1805" s="1">
        <v>-0.01433738366966242</v>
      </c>
      <c r="H1805" s="1">
        <v>0.01610127359649804</v>
      </c>
      <c r="I1805" s="1">
        <v>-0.01431535612928836</v>
      </c>
      <c r="J1805" s="1">
        <v>-0.02455353836851792</v>
      </c>
      <c r="K1805" s="1">
        <v>-0.006603923234315023</v>
      </c>
      <c r="L1805" s="1">
        <v>-0.01127015426508915</v>
      </c>
      <c r="M1805" s="1">
        <v>0.04876671180523284</v>
      </c>
      <c r="N1805" s="1">
        <v>-0.03704764906449676</v>
      </c>
      <c r="O1805" s="1">
        <v>-0.007599434828093332</v>
      </c>
      <c r="P1805" s="1">
        <v>-0.009271947188984164</v>
      </c>
      <c r="Q1805" s="1">
        <v>0.002120267373878049</v>
      </c>
      <c r="R1805" s="1">
        <v>-0.003152895129606703</v>
      </c>
      <c r="S1805" s="1">
        <v>-0.02491892701954335</v>
      </c>
      <c r="T1805" s="1">
        <v>-0.01727468174865143</v>
      </c>
      <c r="U1805" s="1">
        <v>-0.01469501779188664</v>
      </c>
      <c r="V1805" s="1">
        <v>-0.004688761053558643</v>
      </c>
      <c r="W1805" s="1">
        <v>-0.0002792687098297497</v>
      </c>
      <c r="X1805" s="1">
        <v>0.009432519567599496</v>
      </c>
      <c r="Y1805" s="1">
        <v>-0.005243317298847194</v>
      </c>
      <c r="Z1805" s="1">
        <v>-0.01199786364363342</v>
      </c>
      <c r="AA1805" s="1">
        <v>-0.005751832572754578</v>
      </c>
      <c r="AB1805" s="1">
        <v>0.0357654028529375</v>
      </c>
      <c r="AC1805" s="1">
        <v>-0.02208982061261122</v>
      </c>
    </row>
    <row r="1806" spans="1:29">
      <c r="A1806" s="11">
        <v>39087</v>
      </c>
      <c r="B1806" s="1">
        <v>-0.002952088779937134</v>
      </c>
      <c r="C1806" s="1">
        <v>0.01953972415906047</v>
      </c>
      <c r="D1806" s="1">
        <v>-0.004288359054105295</v>
      </c>
      <c r="E1806" s="1">
        <v>-0.006074827290325935</v>
      </c>
      <c r="F1806" s="1">
        <v>-0.02137423439119734</v>
      </c>
      <c r="G1806" s="1">
        <v>-0.006117518973532632</v>
      </c>
      <c r="H1806" s="1">
        <v>0.04112451618216251</v>
      </c>
      <c r="I1806" s="1">
        <v>0.006523727513953137</v>
      </c>
      <c r="J1806" s="1">
        <v>-0.02116721929073506</v>
      </c>
      <c r="K1806" s="1">
        <v>0.01305769306032656</v>
      </c>
      <c r="L1806" s="1">
        <v>-0.004485568121456285</v>
      </c>
      <c r="M1806" s="1">
        <v>0.01266208500009158</v>
      </c>
      <c r="N1806" s="1">
        <v>-0.02160404821646678</v>
      </c>
      <c r="O1806" s="1">
        <v>-0.03300444825258575</v>
      </c>
      <c r="P1806" s="1">
        <v>0.002501671937130689</v>
      </c>
      <c r="Q1806" s="1">
        <v>0.02384629539849747</v>
      </c>
      <c r="R1806" s="1">
        <v>0.005974292908875745</v>
      </c>
      <c r="S1806" s="1">
        <v>-0.02999988047567781</v>
      </c>
      <c r="T1806" s="1">
        <v>0.0008849904115657559</v>
      </c>
      <c r="U1806" s="1">
        <v>0.0008932604332541061</v>
      </c>
      <c r="V1806" s="1">
        <v>-0.006281101312380577</v>
      </c>
      <c r="W1806" s="1">
        <v>0.009285246721689289</v>
      </c>
      <c r="X1806" s="1">
        <v>-0.01024187527628073</v>
      </c>
      <c r="Y1806" s="1">
        <v>0.0007147025095601833</v>
      </c>
      <c r="Z1806" s="1">
        <v>0.006120459688159663</v>
      </c>
      <c r="AA1806" s="1">
        <v>-0.01471501737491199</v>
      </c>
      <c r="AB1806" s="1">
        <v>0.1119025403973373</v>
      </c>
      <c r="AC1806" s="1">
        <v>-0.01393237832281391</v>
      </c>
    </row>
    <row r="1807" spans="1:29">
      <c r="A1807" s="11">
        <v>39090</v>
      </c>
      <c r="B1807" s="1">
        <v>-0.01543812895988161</v>
      </c>
      <c r="C1807" s="1">
        <v>-0.0004259358176034178</v>
      </c>
      <c r="D1807" s="1">
        <v>-0.005530849338988397</v>
      </c>
      <c r="E1807" s="1">
        <v>-0.02385634583003227</v>
      </c>
      <c r="F1807" s="1">
        <v>0.002221099657848447</v>
      </c>
      <c r="G1807" s="1">
        <v>-0.01996989996392118</v>
      </c>
      <c r="H1807" s="1">
        <v>-0.003986678686284995</v>
      </c>
      <c r="I1807" s="1">
        <v>-0.03023001188813901</v>
      </c>
      <c r="J1807" s="1">
        <v>-0.02367015691936769</v>
      </c>
      <c r="K1807" s="1">
        <v>-0.01523309387823224</v>
      </c>
      <c r="L1807" s="1">
        <v>-0.03052700646637874</v>
      </c>
      <c r="M1807" s="1">
        <v>-0.01765213268157351</v>
      </c>
      <c r="N1807" s="1">
        <v>-0.01572910290359275</v>
      </c>
      <c r="O1807" s="1">
        <v>0.002230674812311095</v>
      </c>
      <c r="P1807" s="1">
        <v>-0.001571104036368509</v>
      </c>
      <c r="Q1807" s="1">
        <v>0.01781734371308574</v>
      </c>
      <c r="R1807" s="1">
        <v>-0.008772490440896896</v>
      </c>
      <c r="S1807" s="1">
        <v>-0.01374591768418321</v>
      </c>
      <c r="T1807" s="1">
        <v>-0.02443552007659922</v>
      </c>
      <c r="U1807" s="1">
        <v>-0.03122931482413449</v>
      </c>
      <c r="V1807" s="1">
        <v>0.007951968857579983</v>
      </c>
      <c r="W1807" s="1">
        <v>-0.00802360958040782</v>
      </c>
      <c r="X1807" s="1">
        <v>-0.009494350488708947</v>
      </c>
      <c r="Y1807" s="1">
        <v>0.003035363440170302</v>
      </c>
      <c r="Z1807" s="1">
        <v>-0.01001793207796331</v>
      </c>
      <c r="AA1807" s="1">
        <v>0.00148201977684792</v>
      </c>
      <c r="AB1807" s="1">
        <v>-0.0401234721472411</v>
      </c>
      <c r="AC1807" s="1">
        <v>-0.03268970066416454</v>
      </c>
    </row>
    <row r="1808" spans="1:29">
      <c r="A1808" s="11">
        <v>39091</v>
      </c>
      <c r="B1808" s="1">
        <v>0.003651548806142602</v>
      </c>
      <c r="C1808" s="1">
        <v>-0.01931561278496707</v>
      </c>
      <c r="D1808" s="1">
        <v>-0.001230652577642433</v>
      </c>
      <c r="E1808" s="1">
        <v>-0.01393664103931358</v>
      </c>
      <c r="F1808" s="1">
        <v>-0.01729853787227298</v>
      </c>
      <c r="G1808" s="1">
        <v>-0.01842259813131952</v>
      </c>
      <c r="H1808" s="1">
        <v>0.03674770057117138</v>
      </c>
      <c r="I1808" s="1">
        <v>-0.01078099544496924</v>
      </c>
      <c r="J1808" s="1">
        <v>-0.009577978290258526</v>
      </c>
      <c r="K1808" s="1">
        <v>-0.001189878953283596</v>
      </c>
      <c r="L1808" s="1">
        <v>-0.007027151707165502</v>
      </c>
      <c r="M1808" s="1">
        <v>-0.0007488924052635459</v>
      </c>
      <c r="N1808" s="1">
        <v>-0.003994938022996553</v>
      </c>
      <c r="O1808" s="1">
        <v>-0.007512125886458998</v>
      </c>
      <c r="P1808" s="1">
        <v>-9.243192959640378E-05</v>
      </c>
      <c r="Q1808" s="1">
        <v>0.005816607591154099</v>
      </c>
      <c r="R1808" s="1">
        <v>0.001135817456420218</v>
      </c>
      <c r="S1808" s="1">
        <v>-0.01509854447479497</v>
      </c>
      <c r="T1808" s="1">
        <v>-0.03196819734842871</v>
      </c>
      <c r="U1808" s="1">
        <v>-0.01634803395654816</v>
      </c>
      <c r="V1808" s="1">
        <v>-0.003084835942354203</v>
      </c>
      <c r="W1808" s="1">
        <v>0.01241174340853024</v>
      </c>
      <c r="X1808" s="1">
        <v>-0.0187399195654292</v>
      </c>
      <c r="Y1808" s="1">
        <v>-0.002848123209704845</v>
      </c>
      <c r="Z1808" s="1">
        <v>-0.0194096596492952</v>
      </c>
      <c r="AA1808" s="1">
        <v>-0.0242471945392766</v>
      </c>
      <c r="AB1808" s="1">
        <v>0.02849087767065539</v>
      </c>
      <c r="AC1808" s="1">
        <v>0.002420140439527207</v>
      </c>
    </row>
    <row r="1809" spans="1:29">
      <c r="A1809" s="11">
        <v>39092</v>
      </c>
      <c r="B1809" s="1">
        <v>-0.01209183510718237</v>
      </c>
      <c r="C1809" s="1">
        <v>-0.0007240139040701754</v>
      </c>
      <c r="D1809" s="1">
        <v>0.01332776108187672</v>
      </c>
      <c r="E1809" s="1">
        <v>-0.005325590389113621</v>
      </c>
      <c r="F1809" s="1">
        <v>-0.02906731288362996</v>
      </c>
      <c r="G1809" s="1">
        <v>-0.01862691728979793</v>
      </c>
      <c r="H1809" s="1">
        <v>0.001052344632834323</v>
      </c>
      <c r="I1809" s="1">
        <v>-0.01504082589056488</v>
      </c>
      <c r="J1809" s="1">
        <v>-0.004230903607963188</v>
      </c>
      <c r="K1809" s="1">
        <v>-0.006433386504249294</v>
      </c>
      <c r="L1809" s="1">
        <v>-0.01171205239308337</v>
      </c>
      <c r="M1809" s="1">
        <v>-0.04356679162431465</v>
      </c>
      <c r="N1809" s="1">
        <v>0.006787968885068718</v>
      </c>
      <c r="O1809" s="1">
        <v>-0.01721215205669324</v>
      </c>
      <c r="P1809" s="1">
        <v>-0.02360909088487961</v>
      </c>
      <c r="Q1809" s="1">
        <v>-0.0282609343869018</v>
      </c>
      <c r="R1809" s="1">
        <v>-0.004029073602558442</v>
      </c>
      <c r="S1809" s="1">
        <v>-0.02417426613892137</v>
      </c>
      <c r="T1809" s="1">
        <v>-0.03276879356768014</v>
      </c>
      <c r="U1809" s="1">
        <v>-0.01858641031017227</v>
      </c>
      <c r="V1809" s="1">
        <v>-0.006594797775800965</v>
      </c>
      <c r="W1809" s="1">
        <v>-0.002961694040580554</v>
      </c>
      <c r="X1809" s="1">
        <v>-0.00290850920001573</v>
      </c>
      <c r="Y1809" s="1">
        <v>-0.004730371375754938</v>
      </c>
      <c r="Z1809" s="1">
        <v>-0.006365545521726634</v>
      </c>
      <c r="AA1809" s="1">
        <v>-0.007641579960987133</v>
      </c>
      <c r="AB1809" s="1">
        <v>-0.006631927797248638</v>
      </c>
      <c r="AC1809" s="1">
        <v>0.0175031575873692</v>
      </c>
    </row>
    <row r="1810" spans="1:29">
      <c r="A1810" s="11">
        <v>39093</v>
      </c>
      <c r="B1810" s="1">
        <v>0.03671979156926097</v>
      </c>
      <c r="C1810" s="1">
        <v>0.02797117127671966</v>
      </c>
      <c r="D1810" s="1">
        <v>0.009233631216994942</v>
      </c>
      <c r="E1810" s="1">
        <v>0.01606245011779017</v>
      </c>
      <c r="F1810" s="1">
        <v>0.02187216970388262</v>
      </c>
      <c r="G1810" s="1">
        <v>0.01188081560470566</v>
      </c>
      <c r="H1810" s="1">
        <v>-0.01630089022148695</v>
      </c>
      <c r="I1810" s="1">
        <v>-0.002503438658208013</v>
      </c>
      <c r="J1810" s="1">
        <v>0.02094068115938086</v>
      </c>
      <c r="K1810" s="1">
        <v>0.04484428700981091</v>
      </c>
      <c r="L1810" s="1">
        <v>0.008570394433039308</v>
      </c>
      <c r="M1810" s="1">
        <v>0.02730850620264103</v>
      </c>
      <c r="N1810" s="1">
        <v>0.03708252071390294</v>
      </c>
      <c r="O1810" s="1">
        <v>0.03936321092072492</v>
      </c>
      <c r="P1810" s="1">
        <v>0.0141286735769941</v>
      </c>
      <c r="Q1810" s="1">
        <v>0.02700564290909502</v>
      </c>
      <c r="R1810" s="1">
        <v>0.01834085179801415</v>
      </c>
      <c r="S1810" s="1">
        <v>0.04471271661518794</v>
      </c>
      <c r="T1810" s="1">
        <v>0.009723675145854704</v>
      </c>
      <c r="U1810" s="1">
        <v>0.01912906574146067</v>
      </c>
      <c r="V1810" s="1">
        <v>0.03477505212356946</v>
      </c>
      <c r="W1810" s="1">
        <v>0.0003455689384714855</v>
      </c>
      <c r="X1810" s="1">
        <v>0.01089761798502575</v>
      </c>
      <c r="Y1810" s="1">
        <v>0.01721824396898963</v>
      </c>
      <c r="Z1810" s="1">
        <v>0.02222283692357352</v>
      </c>
      <c r="AA1810" s="1">
        <v>0.03785564415102205</v>
      </c>
      <c r="AB1810" s="1">
        <v>-0.004017349673895554</v>
      </c>
      <c r="AC1810" s="1">
        <v>0.04999568181793568</v>
      </c>
    </row>
    <row r="1811" spans="1:29">
      <c r="A1811" s="11">
        <v>39094</v>
      </c>
      <c r="B1811" s="1">
        <v>0.0444050948724064</v>
      </c>
      <c r="C1811" s="1">
        <v>0.03721988382146146</v>
      </c>
      <c r="D1811" s="1">
        <v>-0.01187175403938179</v>
      </c>
      <c r="E1811" s="1">
        <v>0.03445489931552048</v>
      </c>
      <c r="F1811" s="1">
        <v>0.02216185568937257</v>
      </c>
      <c r="G1811" s="1">
        <v>-0.006586452524372732</v>
      </c>
      <c r="H1811" s="1">
        <v>0.002137993323400034</v>
      </c>
      <c r="I1811" s="1">
        <v>0.06570265666401798</v>
      </c>
      <c r="J1811" s="1">
        <v>0.01337708280879979</v>
      </c>
      <c r="K1811" s="1">
        <v>0.008492332791983692</v>
      </c>
      <c r="L1811" s="1">
        <v>0.01850665466458712</v>
      </c>
      <c r="M1811" s="1">
        <v>0.05719538008297986</v>
      </c>
      <c r="N1811" s="1">
        <v>0.01122933975269658</v>
      </c>
      <c r="O1811" s="1">
        <v>0.02469964104109978</v>
      </c>
      <c r="P1811" s="1">
        <v>0.06143068757104242</v>
      </c>
      <c r="Q1811" s="1">
        <v>0.009895053885485172</v>
      </c>
      <c r="R1811" s="1">
        <v>0.03316585299679908</v>
      </c>
      <c r="S1811" s="1">
        <v>0.04858334248770957</v>
      </c>
      <c r="T1811" s="1">
        <v>0.06797672333670968</v>
      </c>
      <c r="U1811" s="1">
        <v>0.04535666417205442</v>
      </c>
      <c r="V1811" s="1">
        <v>0.01697618982633853</v>
      </c>
      <c r="W1811" s="1">
        <v>0.003936128026297947</v>
      </c>
      <c r="X1811" s="1">
        <v>0.0248815816070318</v>
      </c>
      <c r="Y1811" s="1">
        <v>0.02098183858023561</v>
      </c>
      <c r="Z1811" s="1">
        <v>0.01309759082983741</v>
      </c>
      <c r="AA1811" s="1">
        <v>0.01393315532492112</v>
      </c>
      <c r="AB1811" s="1">
        <v>0.007770476075249944</v>
      </c>
      <c r="AC1811" s="1">
        <v>0.01113694610900806</v>
      </c>
    </row>
    <row r="1812" spans="1:29">
      <c r="A1812" s="11">
        <v>39097</v>
      </c>
      <c r="B1812" s="1">
        <v>0.0670268088963295</v>
      </c>
      <c r="C1812" s="1">
        <v>-0.02777390771662858</v>
      </c>
      <c r="D1812" s="1">
        <v>0.01246630953972239</v>
      </c>
      <c r="E1812" s="1">
        <v>0.01097179555801819</v>
      </c>
      <c r="F1812" s="1">
        <v>-0.006856386585369467</v>
      </c>
      <c r="G1812" s="1">
        <v>0.003603421885444824</v>
      </c>
      <c r="H1812" s="1">
        <v>0.00106671602995001</v>
      </c>
      <c r="I1812" s="1">
        <v>0.03052018745305962</v>
      </c>
      <c r="J1812" s="1">
        <v>0.01085336677175719</v>
      </c>
      <c r="K1812" s="1">
        <v>0.0088755675615102</v>
      </c>
      <c r="L1812" s="1">
        <v>0.008792849577484718</v>
      </c>
      <c r="M1812" s="1">
        <v>-0.01391154048705401</v>
      </c>
      <c r="N1812" s="1">
        <v>0.005260052997413389</v>
      </c>
      <c r="O1812" s="1">
        <v>0.01869401333876408</v>
      </c>
      <c r="P1812" s="1">
        <v>0.01550378789117302</v>
      </c>
      <c r="Q1812" s="1">
        <v>-0.008173945006768824</v>
      </c>
      <c r="R1812" s="1">
        <v>0.01899980775562238</v>
      </c>
      <c r="S1812" s="1">
        <v>0.1009373872136898</v>
      </c>
      <c r="T1812" s="1">
        <v>-0.002611330841259418</v>
      </c>
      <c r="U1812" s="1">
        <v>0.06134436592000414</v>
      </c>
      <c r="V1812" s="1">
        <v>0.01509119972903195</v>
      </c>
      <c r="W1812" s="1">
        <v>0.002820240392807261</v>
      </c>
      <c r="X1812" s="1">
        <v>0.007756090180931707</v>
      </c>
      <c r="Y1812" s="1">
        <v>0.006390034405142631</v>
      </c>
      <c r="Z1812" s="1">
        <v>0.0381326962020978</v>
      </c>
      <c r="AA1812" s="1">
        <v>0.004356804489233923</v>
      </c>
      <c r="AB1812" s="1">
        <v>0.004237928480507414</v>
      </c>
      <c r="AC1812" s="1">
        <v>0.0007983460091400829</v>
      </c>
    </row>
    <row r="1813" spans="1:29">
      <c r="A1813" s="11">
        <v>39098</v>
      </c>
      <c r="B1813" s="1">
        <v>0.0334708650637876</v>
      </c>
      <c r="C1813" s="1">
        <v>-0.01193874328765865</v>
      </c>
      <c r="D1813" s="1">
        <v>-0.002543033230896663</v>
      </c>
      <c r="E1813" s="1">
        <v>0.00329455657175437</v>
      </c>
      <c r="F1813" s="1">
        <v>0.006095215405885757</v>
      </c>
      <c r="G1813" s="1">
        <v>-0.005457593508759295</v>
      </c>
      <c r="H1813" s="1">
        <v>-0.01225572185268708</v>
      </c>
      <c r="I1813" s="1">
        <v>0.001919482289983954</v>
      </c>
      <c r="J1813" s="1">
        <v>-0.01479964905993503</v>
      </c>
      <c r="K1813" s="1">
        <v>-0.007444188285797737</v>
      </c>
      <c r="L1813" s="1">
        <v>-0.009251263396485632</v>
      </c>
      <c r="M1813" s="1">
        <v>-0.03626269542394156</v>
      </c>
      <c r="N1813" s="1">
        <v>-0.002034787448368491</v>
      </c>
      <c r="O1813" s="1">
        <v>0.03717512795334743</v>
      </c>
      <c r="P1813" s="1">
        <v>0</v>
      </c>
      <c r="Q1813" s="1">
        <v>0.004202414062752124</v>
      </c>
      <c r="R1813" s="1">
        <v>-0.01318740657756867</v>
      </c>
      <c r="S1813" s="1">
        <v>-0.02705432258692486</v>
      </c>
      <c r="T1813" s="1">
        <v>-0.01018602183173711</v>
      </c>
      <c r="U1813" s="1">
        <v>0.008648775716842527</v>
      </c>
      <c r="V1813" s="1">
        <v>-0.008700232080067205</v>
      </c>
      <c r="W1813" s="1">
        <v>0.000137195884178487</v>
      </c>
      <c r="X1813" s="1">
        <v>0.009541394588259644</v>
      </c>
      <c r="Y1813" s="1">
        <v>-0.01235543394974326</v>
      </c>
      <c r="Z1813" s="1">
        <v>-0.0073092481350161</v>
      </c>
      <c r="AA1813" s="1">
        <v>0.006006849146255711</v>
      </c>
      <c r="AB1813" s="1">
        <v>-0.001934160724309852</v>
      </c>
      <c r="AC1813" s="1">
        <v>0.01587041834790948</v>
      </c>
    </row>
    <row r="1814" spans="1:29">
      <c r="A1814" s="11">
        <v>39099</v>
      </c>
      <c r="B1814" s="1">
        <v>-0.006441306900933474</v>
      </c>
      <c r="C1814" s="1">
        <v>0.03552954769662664</v>
      </c>
      <c r="D1814" s="1">
        <v>0.005098601776260869</v>
      </c>
      <c r="E1814" s="1">
        <v>0.008499022315784144</v>
      </c>
      <c r="F1814" s="1">
        <v>0.008098453744877609</v>
      </c>
      <c r="G1814" s="1">
        <v>-0.00548732341838476</v>
      </c>
      <c r="H1814" s="1">
        <v>-0.01096933024582802</v>
      </c>
      <c r="I1814" s="1">
        <v>-0.03188570508922917</v>
      </c>
      <c r="J1814" s="1">
        <v>-0.00972006372817158</v>
      </c>
      <c r="K1814" s="1">
        <v>0.002727183135705857</v>
      </c>
      <c r="L1814" s="1">
        <v>-0.007537780483980683</v>
      </c>
      <c r="M1814" s="1">
        <v>0.03079578649722969</v>
      </c>
      <c r="N1814" s="1">
        <v>-0.01252562113426459</v>
      </c>
      <c r="O1814" s="1">
        <v>-0.02337133735291741</v>
      </c>
      <c r="P1814" s="1">
        <v>-0.005985725795111141</v>
      </c>
      <c r="Q1814" s="1">
        <v>-0.02706676443356437</v>
      </c>
      <c r="R1814" s="1">
        <v>0.002152896279851158</v>
      </c>
      <c r="S1814" s="1">
        <v>-0.002059251659755512</v>
      </c>
      <c r="T1814" s="1">
        <v>0.01053900374582706</v>
      </c>
      <c r="U1814" s="1">
        <v>0.02354823133319028</v>
      </c>
      <c r="V1814" s="1">
        <v>0.007281505967750457</v>
      </c>
      <c r="W1814" s="1">
        <v>-0.001508878840561834</v>
      </c>
      <c r="X1814" s="1">
        <v>0.007519153561116987</v>
      </c>
      <c r="Y1814" s="1">
        <v>0.0105988318924668</v>
      </c>
      <c r="Z1814" s="1">
        <v>0.003423599187915682</v>
      </c>
      <c r="AA1814" s="1">
        <v>0.003261692661433724</v>
      </c>
      <c r="AB1814" s="1">
        <v>-0.02974517926235687</v>
      </c>
      <c r="AC1814" s="1">
        <v>-0.004710227692775404</v>
      </c>
    </row>
    <row r="1815" spans="1:29">
      <c r="A1815" s="11">
        <v>39100</v>
      </c>
      <c r="B1815" s="1">
        <v>-0.001186763317418071</v>
      </c>
      <c r="C1815" s="1">
        <v>0.01666871580205154</v>
      </c>
      <c r="D1815" s="1">
        <v>-0.002625148094087537</v>
      </c>
      <c r="E1815" s="1">
        <v>-0.005554463386587716</v>
      </c>
      <c r="F1815" s="1">
        <v>0.0005519465106216259</v>
      </c>
      <c r="G1815" s="1">
        <v>-0.02845927091824485</v>
      </c>
      <c r="H1815" s="1">
        <v>0.02490919846959772</v>
      </c>
      <c r="I1815" s="1">
        <v>-9.403101996696694E-05</v>
      </c>
      <c r="J1815" s="1">
        <v>-0.005056627001315483</v>
      </c>
      <c r="K1815" s="1">
        <v>0.01541300403547941</v>
      </c>
      <c r="L1815" s="1">
        <v>0.008479003500643234</v>
      </c>
      <c r="M1815" s="1">
        <v>0.03713424252962927</v>
      </c>
      <c r="N1815" s="1">
        <v>0.01592921455464613</v>
      </c>
      <c r="O1815" s="1">
        <v>0.005398756296208118</v>
      </c>
      <c r="P1815" s="1">
        <v>-0.006719558287430982</v>
      </c>
      <c r="Q1815" s="1">
        <v>0.02206597597754856</v>
      </c>
      <c r="R1815" s="1">
        <v>0.01300185154021394</v>
      </c>
      <c r="S1815" s="1">
        <v>0.01909136435738912</v>
      </c>
      <c r="T1815" s="1">
        <v>0.005275898940933166</v>
      </c>
      <c r="U1815" s="1">
        <v>-0.007314788424246932</v>
      </c>
      <c r="V1815" s="1">
        <v>0.003303334951749948</v>
      </c>
      <c r="W1815" s="1">
        <v>0.002678719155676523</v>
      </c>
      <c r="X1815" s="1">
        <v>-0.01067627327073095</v>
      </c>
      <c r="Y1815" s="1">
        <v>-0.00618958131614411</v>
      </c>
      <c r="Z1815" s="1">
        <v>-0.0172464295701984</v>
      </c>
      <c r="AA1815" s="1">
        <v>-0.01614606444553823</v>
      </c>
      <c r="AB1815" s="1">
        <v>-0.007505109170343527</v>
      </c>
      <c r="AC1815" s="1">
        <v>0.0121469960021372</v>
      </c>
    </row>
    <row r="1816" spans="1:29">
      <c r="A1816" s="11">
        <v>39101</v>
      </c>
      <c r="B1816" s="1">
        <v>-0.02139137420452397</v>
      </c>
      <c r="C1816" s="1">
        <v>-0.0004098000069677754</v>
      </c>
      <c r="D1816" s="1">
        <v>-0.004461664976270097</v>
      </c>
      <c r="E1816" s="1">
        <v>-0.02715715550821163</v>
      </c>
      <c r="F1816" s="1">
        <v>-0.005270924299397128</v>
      </c>
      <c r="G1816" s="1">
        <v>0.04154832269697395</v>
      </c>
      <c r="H1816" s="1">
        <v>-0.004257445078394539</v>
      </c>
      <c r="I1816" s="1">
        <v>0.006926854318451747</v>
      </c>
      <c r="J1816" s="1">
        <v>-0.008370506217495244</v>
      </c>
      <c r="K1816" s="1">
        <v>-0.01004504577741361</v>
      </c>
      <c r="L1816" s="1">
        <v>-0.009801153672161833</v>
      </c>
      <c r="M1816" s="1">
        <v>0.003955774847020477</v>
      </c>
      <c r="N1816" s="1">
        <v>0.01974449305306036</v>
      </c>
      <c r="O1816" s="1">
        <v>-0.03572900767936982</v>
      </c>
      <c r="P1816" s="1">
        <v>-0.007819390209363286</v>
      </c>
      <c r="Q1816" s="1">
        <v>-0.02022326507819561</v>
      </c>
      <c r="R1816" s="1">
        <v>0.01122531823650497</v>
      </c>
      <c r="S1816" s="1">
        <v>-0.01873371223141274</v>
      </c>
      <c r="T1816" s="1">
        <v>-0.007078909392306487</v>
      </c>
      <c r="U1816" s="1">
        <v>-0.02811611493190436</v>
      </c>
      <c r="V1816" s="1">
        <v>-0.0189911493556576</v>
      </c>
      <c r="W1816" s="1">
        <v>-0.00705577341295649</v>
      </c>
      <c r="X1816" s="1">
        <v>-0.003929002740985843</v>
      </c>
      <c r="Y1816" s="1">
        <v>0.002508529869084342</v>
      </c>
      <c r="Z1816" s="1">
        <v>-0.01671651342042479</v>
      </c>
      <c r="AA1816" s="1">
        <v>0.04856078766792016</v>
      </c>
      <c r="AB1816" s="1">
        <v>0.001128196388222147</v>
      </c>
      <c r="AC1816" s="1">
        <v>-0.03265293902096145</v>
      </c>
    </row>
    <row r="1817" spans="1:29">
      <c r="A1817" s="11">
        <v>39104</v>
      </c>
      <c r="B1817" s="1">
        <v>0.02073793914591948</v>
      </c>
      <c r="C1817" s="1">
        <v>0.003690539131564918</v>
      </c>
      <c r="D1817" s="1">
        <v>0.008514835124668219</v>
      </c>
      <c r="E1817" s="1">
        <v>0.009305173030653924</v>
      </c>
      <c r="F1817" s="1">
        <v>-0.001786665586537839</v>
      </c>
      <c r="G1817" s="1">
        <v>0.06729792018219904</v>
      </c>
      <c r="H1817" s="1">
        <v>-0.01817249908551666</v>
      </c>
      <c r="I1817" s="1">
        <v>-0.01132548811359646</v>
      </c>
      <c r="J1817" s="1">
        <v>-0.007536988040626635</v>
      </c>
      <c r="K1817" s="1">
        <v>0.01285253740104797</v>
      </c>
      <c r="L1817" s="1">
        <v>0.02345202244677047</v>
      </c>
      <c r="M1817" s="1">
        <v>0.0007073547332503427</v>
      </c>
      <c r="N1817" s="1">
        <v>0.01907741809223951</v>
      </c>
      <c r="O1817" s="1">
        <v>-0.006050604476405153</v>
      </c>
      <c r="P1817" s="1">
        <v>-0.002213615907073474</v>
      </c>
      <c r="Q1817" s="1">
        <v>-0.002063967088871466</v>
      </c>
      <c r="R1817" s="1">
        <v>-0.006436506950096454</v>
      </c>
      <c r="S1817" s="1">
        <v>0.01599566442778722</v>
      </c>
      <c r="T1817" s="1">
        <v>0.003482561890224556</v>
      </c>
      <c r="U1817" s="1">
        <v>-0.02160177872234625</v>
      </c>
      <c r="V1817" s="1">
        <v>0.03098380313815641</v>
      </c>
      <c r="W1817" s="1">
        <v>0.006071048166050197</v>
      </c>
      <c r="X1817" s="1">
        <v>0.01325349564010314</v>
      </c>
      <c r="Y1817" s="1">
        <v>0.01717017332769677</v>
      </c>
      <c r="Z1817" s="1">
        <v>0.007593569060322602</v>
      </c>
      <c r="AA1817" s="1">
        <v>0.001228647512990122</v>
      </c>
      <c r="AB1817" s="1">
        <v>0.02263037590359707</v>
      </c>
      <c r="AC1817" s="1">
        <v>0.00177254286256634</v>
      </c>
    </row>
    <row r="1818" spans="1:29">
      <c r="A1818" s="11">
        <v>39105</v>
      </c>
      <c r="B1818" s="1">
        <v>-0.06808821125752995</v>
      </c>
      <c r="C1818" s="1">
        <v>-0.02682820831065413</v>
      </c>
      <c r="D1818" s="1">
        <v>0.003777201715627898</v>
      </c>
      <c r="E1818" s="1">
        <v>-0.0005885285769402504</v>
      </c>
      <c r="F1818" s="1">
        <v>-0.04789840740411888</v>
      </c>
      <c r="G1818" s="1">
        <v>0.01640228825920231</v>
      </c>
      <c r="H1818" s="1">
        <v>0.0009074299996409962</v>
      </c>
      <c r="I1818" s="1">
        <v>-0.0221525698027154</v>
      </c>
      <c r="J1818" s="1">
        <v>0.00151856057341071</v>
      </c>
      <c r="K1818" s="1">
        <v>-0.01068578423437894</v>
      </c>
      <c r="L1818" s="1">
        <v>-0.008362839600262295</v>
      </c>
      <c r="M1818" s="1">
        <v>-0.006763995314951421</v>
      </c>
      <c r="N1818" s="1">
        <v>-0.009499727092385335</v>
      </c>
      <c r="O1818" s="1">
        <v>-0.007595808397627635</v>
      </c>
      <c r="P1818" s="1">
        <v>-0.003799741962431158</v>
      </c>
      <c r="Q1818" s="1">
        <v>-0.00285099925232446</v>
      </c>
      <c r="R1818" s="1">
        <v>-0.009680786843120459</v>
      </c>
      <c r="S1818" s="1">
        <v>-0.01218895069930459</v>
      </c>
      <c r="T1818" s="1">
        <v>-0.04123962137275616</v>
      </c>
      <c r="U1818" s="1">
        <v>-0.01103947869055355</v>
      </c>
      <c r="V1818" s="1">
        <v>-0.01174748437351714</v>
      </c>
      <c r="W1818" s="1">
        <v>-0.005279973625952339</v>
      </c>
      <c r="X1818" s="1">
        <v>-0.01333974043340891</v>
      </c>
      <c r="Y1818" s="1">
        <v>0.0176432349211304</v>
      </c>
      <c r="Z1818" s="1">
        <v>-0.01432854589130828</v>
      </c>
      <c r="AA1818" s="1">
        <v>-0.005975328476313213</v>
      </c>
      <c r="AB1818" s="1">
        <v>-0.01876425308859997</v>
      </c>
      <c r="AC1818" s="1">
        <v>-0.001608440429413327</v>
      </c>
    </row>
    <row r="1819" spans="1:29">
      <c r="A1819" s="11">
        <v>39106</v>
      </c>
      <c r="B1819" s="1">
        <v>-0.0001962888380098171</v>
      </c>
      <c r="C1819" s="1">
        <v>-0.01133506576071452</v>
      </c>
      <c r="D1819" s="1">
        <v>0.006241935217841332</v>
      </c>
      <c r="E1819" s="1">
        <v>-0.03120710286941009</v>
      </c>
      <c r="F1819" s="1">
        <v>-0.01082659100421102</v>
      </c>
      <c r="G1819" s="1">
        <v>-0.01256607551219802</v>
      </c>
      <c r="H1819" s="1">
        <v>0.01015221265004107</v>
      </c>
      <c r="I1819" s="1">
        <v>0.02473608153406537</v>
      </c>
      <c r="J1819" s="1">
        <v>0.0251746425493875</v>
      </c>
      <c r="K1819" s="1">
        <v>-0.03510360007529956</v>
      </c>
      <c r="L1819" s="1">
        <v>-0.0004920103067445059</v>
      </c>
      <c r="M1819" s="1">
        <v>-0.01971961705688186</v>
      </c>
      <c r="N1819" s="1">
        <v>0.00564170736619829</v>
      </c>
      <c r="O1819" s="1">
        <v>-0.01395068723036597</v>
      </c>
      <c r="P1819" s="1">
        <v>-0.007416600341967561</v>
      </c>
      <c r="Q1819" s="1">
        <v>0.02337744475024373</v>
      </c>
      <c r="R1819" s="1">
        <v>0.006578305334338674</v>
      </c>
      <c r="S1819" s="1">
        <v>0.07300775424709305</v>
      </c>
      <c r="T1819" s="1">
        <v>-0.001277671408205117</v>
      </c>
      <c r="U1819" s="1">
        <v>0.006390821130497271</v>
      </c>
      <c r="V1819" s="1">
        <v>-0.0248244842146027</v>
      </c>
      <c r="W1819" s="1">
        <v>0.004756592948486071</v>
      </c>
      <c r="X1819" s="1">
        <v>-0.03619332824147503</v>
      </c>
      <c r="Y1819" s="1">
        <v>0.006084857833130286</v>
      </c>
      <c r="Z1819" s="1">
        <v>0.03486901388182639</v>
      </c>
      <c r="AA1819" s="1">
        <v>-0.02447391974386159</v>
      </c>
      <c r="AB1819" s="1">
        <v>0.1029295356961473</v>
      </c>
      <c r="AC1819" s="1">
        <v>0.01957306019973926</v>
      </c>
    </row>
    <row r="1820" spans="1:29">
      <c r="A1820" s="11">
        <v>39107</v>
      </c>
      <c r="B1820" s="1">
        <v>0.01041152841115212</v>
      </c>
      <c r="C1820" s="1">
        <v>0.0158528223464407</v>
      </c>
      <c r="D1820" s="1">
        <v>-8.790273252645697E-05</v>
      </c>
      <c r="E1820" s="1">
        <v>-0.01175041322504311</v>
      </c>
      <c r="F1820" s="1">
        <v>0.001048709280535132</v>
      </c>
      <c r="G1820" s="1">
        <v>-0.02531804826534445</v>
      </c>
      <c r="H1820" s="1">
        <v>0.02225413053279013</v>
      </c>
      <c r="I1820" s="1">
        <v>0.007227568797236961</v>
      </c>
      <c r="J1820" s="1">
        <v>0.0381654742554185</v>
      </c>
      <c r="K1820" s="1">
        <v>0.008628687976121041</v>
      </c>
      <c r="L1820" s="1">
        <v>0.003110818213670319</v>
      </c>
      <c r="M1820" s="1">
        <v>0.03183330170793197</v>
      </c>
      <c r="N1820" s="1">
        <v>-0.002243985839624596</v>
      </c>
      <c r="O1820" s="1">
        <v>0.015414201091144</v>
      </c>
      <c r="P1820" s="1">
        <v>0.01656454434969024</v>
      </c>
      <c r="Q1820" s="1">
        <v>0.009202654359203644</v>
      </c>
      <c r="R1820" s="1">
        <v>0.0008033405527383408</v>
      </c>
      <c r="S1820" s="1">
        <v>0.07235246947280705</v>
      </c>
      <c r="T1820" s="1">
        <v>0.003326162429675872</v>
      </c>
      <c r="U1820" s="1">
        <v>-0.01096091163058499</v>
      </c>
      <c r="V1820" s="1">
        <v>0.01796638825170471</v>
      </c>
      <c r="W1820" s="1">
        <v>-0.01646650916040771</v>
      </c>
      <c r="X1820" s="1">
        <v>0.01266304239738059</v>
      </c>
      <c r="Y1820" s="1">
        <v>0.01955275207290197</v>
      </c>
      <c r="Z1820" s="1">
        <v>0.06094121084157966</v>
      </c>
      <c r="AA1820" s="1">
        <v>0.03774205665558927</v>
      </c>
      <c r="AB1820" s="1">
        <v>0.06247250646230462</v>
      </c>
      <c r="AC1820" s="1">
        <v>0.02907263008505523</v>
      </c>
    </row>
    <row r="1821" spans="1:29">
      <c r="A1821" s="11">
        <v>39111</v>
      </c>
      <c r="B1821" s="1">
        <v>-0.02012256250612432</v>
      </c>
      <c r="C1821" s="1">
        <v>0.01184335675284265</v>
      </c>
      <c r="D1821" s="1">
        <v>0.002947845824248896</v>
      </c>
      <c r="E1821" s="1">
        <v>0.01927023203072276</v>
      </c>
      <c r="F1821" s="1">
        <v>-0.01558203674872172</v>
      </c>
      <c r="G1821" s="1">
        <v>0.02528835795235396</v>
      </c>
      <c r="H1821" s="1">
        <v>0.0005270744402885441</v>
      </c>
      <c r="I1821" s="1">
        <v>-0.00347058040444137</v>
      </c>
      <c r="J1821" s="1">
        <v>0.03163298357735278</v>
      </c>
      <c r="K1821" s="1">
        <v>-0.006011347073770934</v>
      </c>
      <c r="L1821" s="1">
        <v>0.001517194462002491</v>
      </c>
      <c r="M1821" s="1">
        <v>0.00140680840767371</v>
      </c>
      <c r="N1821" s="1">
        <v>-0.03457984987975904</v>
      </c>
      <c r="O1821" s="1">
        <v>0.003361441989417013</v>
      </c>
      <c r="P1821" s="1">
        <v>0.01691497021725552</v>
      </c>
      <c r="Q1821" s="1">
        <v>-0.004668233502110986</v>
      </c>
      <c r="R1821" s="1">
        <v>0.008536200737432553</v>
      </c>
      <c r="S1821" s="1">
        <v>0.01027740147594902</v>
      </c>
      <c r="T1821" s="1">
        <v>-0.01725545557305108</v>
      </c>
      <c r="U1821" s="1">
        <v>0.01095062933210178</v>
      </c>
      <c r="V1821" s="1">
        <v>-0.01832249848070366</v>
      </c>
      <c r="W1821" s="1">
        <v>-0.001465076871005944</v>
      </c>
      <c r="X1821" s="1">
        <v>-0.03039940686753284</v>
      </c>
      <c r="Y1821" s="1">
        <v>-0.005444606550308428</v>
      </c>
      <c r="Z1821" s="1">
        <v>0.01794199278084307</v>
      </c>
      <c r="AA1821" s="1">
        <v>0.01447347228355067</v>
      </c>
      <c r="AB1821" s="1">
        <v>0.009273109040410121</v>
      </c>
      <c r="AC1821" s="1">
        <v>-0.03224327698637697</v>
      </c>
    </row>
    <row r="1822" spans="1:29">
      <c r="A1822" s="11">
        <v>39113</v>
      </c>
      <c r="B1822" s="1">
        <v>0.06071420573710617</v>
      </c>
      <c r="C1822" s="1">
        <v>-0.007436439792844252</v>
      </c>
      <c r="D1822" s="1">
        <v>0.01329237370204006</v>
      </c>
      <c r="E1822" s="1">
        <v>-0.009251897313175994</v>
      </c>
      <c r="F1822" s="1">
        <v>-0.01163883031396051</v>
      </c>
      <c r="G1822" s="1">
        <v>0.007238654902074648</v>
      </c>
      <c r="H1822" s="1">
        <v>-0.012985078504127</v>
      </c>
      <c r="I1822" s="1">
        <v>0.01524859972878478</v>
      </c>
      <c r="J1822" s="1">
        <v>-0.02679527663394987</v>
      </c>
      <c r="K1822" s="1">
        <v>-0.03117018280929562</v>
      </c>
      <c r="L1822" s="1">
        <v>0.001292304848653947</v>
      </c>
      <c r="M1822" s="1">
        <v>-0.005318710319589304</v>
      </c>
      <c r="N1822" s="1">
        <v>0.0168900037879347</v>
      </c>
      <c r="O1822" s="1">
        <v>-0.02620640446382527</v>
      </c>
      <c r="P1822" s="1">
        <v>-0.001045139505137405</v>
      </c>
      <c r="Q1822" s="1">
        <v>-0.00594401416404422</v>
      </c>
      <c r="R1822" s="1">
        <v>-0.01146627900296315</v>
      </c>
      <c r="S1822" s="1">
        <v>-0.0433439960523494</v>
      </c>
      <c r="T1822" s="1">
        <v>-0.0135794333565048</v>
      </c>
      <c r="U1822" s="1">
        <v>-0.0009571011941723606</v>
      </c>
      <c r="V1822" s="1">
        <v>0.009699759305614064</v>
      </c>
      <c r="W1822" s="1">
        <v>-0.003004110422751505</v>
      </c>
      <c r="X1822" s="1">
        <v>-0.02351432791775843</v>
      </c>
      <c r="Y1822" s="1">
        <v>-0.01062164049160685</v>
      </c>
      <c r="Z1822" s="1">
        <v>-0.1046648912532526</v>
      </c>
      <c r="AA1822" s="1">
        <v>0.002090558952644095</v>
      </c>
      <c r="AB1822" s="1">
        <v>-0.02643461430308158</v>
      </c>
      <c r="AC1822" s="1">
        <v>-0.02705057333443328</v>
      </c>
    </row>
    <row r="1823" spans="1:29">
      <c r="A1823" s="11">
        <v>39114</v>
      </c>
      <c r="B1823" s="1">
        <v>0.01412260070581173</v>
      </c>
      <c r="C1823" s="1">
        <v>-0.006797537342955629</v>
      </c>
      <c r="D1823" s="1">
        <v>-0.006970326634186397</v>
      </c>
      <c r="E1823" s="1">
        <v>0.002842183953418953</v>
      </c>
      <c r="F1823" s="1">
        <v>0.001009388538553591</v>
      </c>
      <c r="G1823" s="1">
        <v>0</v>
      </c>
      <c r="H1823" s="1">
        <v>0.00995573868166244</v>
      </c>
      <c r="I1823" s="1">
        <v>0.02350260511222091</v>
      </c>
      <c r="J1823" s="1">
        <v>0.03888705470998688</v>
      </c>
      <c r="K1823" s="1">
        <v>-0.004561973064855951</v>
      </c>
      <c r="L1823" s="1">
        <v>0.009633738522568436</v>
      </c>
      <c r="M1823" s="1">
        <v>-0.001109843065858596</v>
      </c>
      <c r="N1823" s="1">
        <v>0.00143185735347684</v>
      </c>
      <c r="O1823" s="1">
        <v>0.005937374015419161</v>
      </c>
      <c r="P1823" s="1">
        <v>0.002004883334500107</v>
      </c>
      <c r="Q1823" s="1">
        <v>-0.0006033889909174972</v>
      </c>
      <c r="R1823" s="1">
        <v>0.008159559673658112</v>
      </c>
      <c r="S1823" s="1">
        <v>0.0516192522910961</v>
      </c>
      <c r="T1823" s="1">
        <v>0.05484679589147401</v>
      </c>
      <c r="U1823" s="1">
        <v>0.0196819940146713</v>
      </c>
      <c r="V1823" s="1">
        <v>0.01470083692791424</v>
      </c>
      <c r="W1823" s="1">
        <v>0.01688742903061735</v>
      </c>
      <c r="X1823" s="1">
        <v>0.03193669606016014</v>
      </c>
      <c r="Y1823" s="1">
        <v>-0.01965499205864629</v>
      </c>
      <c r="Z1823" s="1">
        <v>-0.01613312463722794</v>
      </c>
      <c r="AA1823" s="1">
        <v>0.03118619856496041</v>
      </c>
      <c r="AB1823" s="1">
        <v>0.0009487564903933876</v>
      </c>
      <c r="AC1823" s="1">
        <v>0.01475736174900488</v>
      </c>
    </row>
    <row r="1824" spans="1:29">
      <c r="A1824" s="11">
        <v>39115</v>
      </c>
      <c r="B1824" s="1">
        <v>0.0841097175442822</v>
      </c>
      <c r="C1824" s="1">
        <v>-0.01536528346878563</v>
      </c>
      <c r="D1824" s="1">
        <v>0.001526056326055514</v>
      </c>
      <c r="E1824" s="1">
        <v>0.01153846986540974</v>
      </c>
      <c r="F1824" s="1">
        <v>0.002487245881100497</v>
      </c>
      <c r="G1824" s="1">
        <v>-0.0103804983685416</v>
      </c>
      <c r="H1824" s="1">
        <v>0.02798823426036634</v>
      </c>
      <c r="I1824" s="1">
        <v>0.001947374537941027</v>
      </c>
      <c r="J1824" s="1">
        <v>0.006284112213318815</v>
      </c>
      <c r="K1824" s="1">
        <v>0.00844196359360172</v>
      </c>
      <c r="L1824" s="1">
        <v>-0.001498578056693844</v>
      </c>
      <c r="M1824" s="1">
        <v>-0.0003030207780161387</v>
      </c>
      <c r="N1824" s="1">
        <v>0.01315391328496029</v>
      </c>
      <c r="O1824" s="1">
        <v>0.00854988830917236</v>
      </c>
      <c r="P1824" s="1">
        <v>0.0006962003717789766</v>
      </c>
      <c r="Q1824" s="1">
        <v>-0.005818887104771631</v>
      </c>
      <c r="R1824" s="1">
        <v>-0.001850864414146169</v>
      </c>
      <c r="S1824" s="1">
        <v>0.01204798097484061</v>
      </c>
      <c r="T1824" s="1">
        <v>-0.01824585352777275</v>
      </c>
      <c r="U1824" s="1">
        <v>0.008541105870164989</v>
      </c>
      <c r="V1824" s="1">
        <v>-0.001817145738841286</v>
      </c>
      <c r="W1824" s="1">
        <v>-0.004616936206474964</v>
      </c>
      <c r="X1824" s="1">
        <v>0.003861600803241716</v>
      </c>
      <c r="Y1824" s="1">
        <v>0.02392409645090354</v>
      </c>
      <c r="Z1824" s="1">
        <v>0.0114761092694442</v>
      </c>
      <c r="AA1824" s="1">
        <v>0.02199961243923476</v>
      </c>
      <c r="AB1824" s="1">
        <v>-0.01954170943945344</v>
      </c>
      <c r="AC1824" s="1">
        <v>0.03342459733233949</v>
      </c>
    </row>
    <row r="1825" spans="1:29">
      <c r="A1825" s="11">
        <v>39118</v>
      </c>
      <c r="B1825" s="1">
        <v>-0.03904727401349306</v>
      </c>
      <c r="C1825" s="1">
        <v>0.01773284952604648</v>
      </c>
      <c r="D1825" s="1">
        <v>-0.03134262283757849</v>
      </c>
      <c r="E1825" s="1">
        <v>-0.005603333159210133</v>
      </c>
      <c r="F1825" s="1">
        <v>0.006236144606159844</v>
      </c>
      <c r="G1825" s="1">
        <v>0.0165410186811823</v>
      </c>
      <c r="H1825" s="1">
        <v>0.01078751009346024</v>
      </c>
      <c r="I1825" s="1">
        <v>-0.002486156801832506</v>
      </c>
      <c r="J1825" s="1">
        <v>-0.03312513571597153</v>
      </c>
      <c r="K1825" s="1">
        <v>-0.005739861411993674</v>
      </c>
      <c r="L1825" s="1">
        <v>0.001655281934332287</v>
      </c>
      <c r="M1825" s="1">
        <v>-0.01434622780150485</v>
      </c>
      <c r="N1825" s="1">
        <v>0.002540299800594337</v>
      </c>
      <c r="O1825" s="1">
        <v>0.02586957343656837</v>
      </c>
      <c r="P1825" s="1">
        <v>0.0001738887887092755</v>
      </c>
      <c r="Q1825" s="1">
        <v>0.004969493451660867</v>
      </c>
      <c r="R1825" s="1">
        <v>0.008945214041369498</v>
      </c>
      <c r="S1825" s="1">
        <v>-0.0207230412888102</v>
      </c>
      <c r="T1825" s="1">
        <v>0.01354717052565224</v>
      </c>
      <c r="U1825" s="1">
        <v>0.006859570657190339</v>
      </c>
      <c r="V1825" s="1">
        <v>0.008670413840205171</v>
      </c>
      <c r="W1825" s="1">
        <v>-0.001453642451086368</v>
      </c>
      <c r="X1825" s="1">
        <v>0.01011148132304807</v>
      </c>
      <c r="Y1825" s="1">
        <v>0.008556293997565856</v>
      </c>
      <c r="Z1825" s="1">
        <v>0.0158936871209916</v>
      </c>
      <c r="AA1825" s="1">
        <v>0.01326212793391668</v>
      </c>
      <c r="AB1825" s="1">
        <v>-0.006956979759591086</v>
      </c>
      <c r="AC1825" s="1">
        <v>-0.01438369188338795</v>
      </c>
    </row>
    <row r="1826" spans="1:29">
      <c r="A1826" s="11">
        <v>39119</v>
      </c>
      <c r="B1826" s="1">
        <v>-0.03036465485713891</v>
      </c>
      <c r="C1826" s="1">
        <v>-0.01017567914368922</v>
      </c>
      <c r="D1826" s="1">
        <v>0.04408581450708349</v>
      </c>
      <c r="E1826" s="1">
        <v>0.006842454846450075</v>
      </c>
      <c r="F1826" s="1">
        <v>0</v>
      </c>
      <c r="G1826" s="1">
        <v>0.01402309590454731</v>
      </c>
      <c r="H1826" s="1">
        <v>-0.006776235283544763</v>
      </c>
      <c r="I1826" s="1">
        <v>-0.01273399569741129</v>
      </c>
      <c r="J1826" s="1">
        <v>-0.02021911337496063</v>
      </c>
      <c r="K1826" s="1">
        <v>0.00601359041924221</v>
      </c>
      <c r="L1826" s="1">
        <v>0.001608164622887154</v>
      </c>
      <c r="M1826" s="1">
        <v>-0.01793762001451527</v>
      </c>
      <c r="N1826" s="1">
        <v>-0.01435809313698333</v>
      </c>
      <c r="O1826" s="1">
        <v>0.001759136836497532</v>
      </c>
      <c r="P1826" s="1">
        <v>-0.0106051307091467</v>
      </c>
      <c r="Q1826" s="1">
        <v>-0.002032964008202076</v>
      </c>
      <c r="R1826" s="1">
        <v>0.001333462403862784</v>
      </c>
      <c r="S1826" s="1">
        <v>-0.0009002689238908346</v>
      </c>
      <c r="T1826" s="1">
        <v>-0.0004593999809351379</v>
      </c>
      <c r="U1826" s="1">
        <v>0.003700660138781231</v>
      </c>
      <c r="V1826" s="1">
        <v>-0.01443696920995119</v>
      </c>
      <c r="W1826" s="1">
        <v>-0.008041896777164048</v>
      </c>
      <c r="X1826" s="1">
        <v>0.001088012005214356</v>
      </c>
      <c r="Y1826" s="1">
        <v>-0.002202675039765567</v>
      </c>
      <c r="Z1826" s="1">
        <v>-0.01085543279350454</v>
      </c>
      <c r="AA1826" s="1">
        <v>-0.01587216815589532</v>
      </c>
      <c r="AB1826" s="1">
        <v>0.04125088563585755</v>
      </c>
      <c r="AC1826" s="1">
        <v>0.001498978418894348</v>
      </c>
    </row>
    <row r="1827" spans="1:29">
      <c r="A1827" s="11">
        <v>39120</v>
      </c>
      <c r="B1827" s="1">
        <v>0.009495047175543725</v>
      </c>
      <c r="C1827" s="1">
        <v>-0.02605244047290101</v>
      </c>
      <c r="D1827" s="1">
        <v>0.009684721214969549</v>
      </c>
      <c r="E1827" s="1">
        <v>0.02938235108243981</v>
      </c>
      <c r="F1827" s="1">
        <v>-0.005797568033390155</v>
      </c>
      <c r="G1827" s="1">
        <v>-0.02361385185502052</v>
      </c>
      <c r="H1827" s="1">
        <v>-0.003240545865256905</v>
      </c>
      <c r="I1827" s="1">
        <v>0.01161309151070777</v>
      </c>
      <c r="J1827" s="1">
        <v>0.04327898327189295</v>
      </c>
      <c r="K1827" s="1">
        <v>-0.008369087696411315</v>
      </c>
      <c r="L1827" s="1">
        <v>0.03700046822778247</v>
      </c>
      <c r="M1827" s="1">
        <v>-0.02264904564513981</v>
      </c>
      <c r="N1827" s="1">
        <v>0.003713372254787517</v>
      </c>
      <c r="O1827" s="1">
        <v>0.005428647378111329</v>
      </c>
      <c r="P1827" s="1">
        <v>0.001405776901027611</v>
      </c>
      <c r="Q1827" s="1">
        <v>-0.01794771709163501</v>
      </c>
      <c r="R1827" s="1">
        <v>0.004103107345337254</v>
      </c>
      <c r="S1827" s="1">
        <v>0.04867048467092783</v>
      </c>
      <c r="T1827" s="1">
        <v>-0.001212040323151475</v>
      </c>
      <c r="U1827" s="1">
        <v>0.01143854119583554</v>
      </c>
      <c r="V1827" s="1">
        <v>0.01035989201471654</v>
      </c>
      <c r="W1827" s="1">
        <v>-0.01439777137396503</v>
      </c>
      <c r="X1827" s="1">
        <v>-0.01929220917015362</v>
      </c>
      <c r="Y1827" s="1">
        <v>-0.01504244743299643</v>
      </c>
      <c r="Z1827" s="1">
        <v>-0.0007542789844229292</v>
      </c>
      <c r="AA1827" s="1">
        <v>0.03285183519965384</v>
      </c>
      <c r="AB1827" s="1">
        <v>-0.02158788653310828</v>
      </c>
      <c r="AC1827" s="1">
        <v>0.01260217900083083</v>
      </c>
    </row>
    <row r="1828" spans="1:29">
      <c r="A1828" s="11">
        <v>39121</v>
      </c>
      <c r="B1828" s="1">
        <v>0.02034921955841473</v>
      </c>
      <c r="C1828" s="1">
        <v>0.01098883313339716</v>
      </c>
      <c r="D1828" s="1">
        <v>0.0120213231446249</v>
      </c>
      <c r="E1828" s="1">
        <v>-0.001553389993302567</v>
      </c>
      <c r="F1828" s="1">
        <v>-0.005898543413687563</v>
      </c>
      <c r="G1828" s="1">
        <v>0.004008503319503864</v>
      </c>
      <c r="H1828" s="1">
        <v>-0.001540041359533229</v>
      </c>
      <c r="I1828" s="1">
        <v>0.007123665041952165</v>
      </c>
      <c r="J1828" s="1">
        <v>-0.03846181478053756</v>
      </c>
      <c r="K1828" s="1">
        <v>-0.008439720457049549</v>
      </c>
      <c r="L1828" s="1">
        <v>0.007063663088421102</v>
      </c>
      <c r="M1828" s="1">
        <v>0.006941377241779012</v>
      </c>
      <c r="N1828" s="1">
        <v>0.004268491111562911</v>
      </c>
      <c r="O1828" s="1">
        <v>-0.01397425432577504</v>
      </c>
      <c r="P1828" s="1">
        <v>0.009914118492018398</v>
      </c>
      <c r="Q1828" s="1">
        <v>0.002354725759680321</v>
      </c>
      <c r="R1828" s="1">
        <v>0.001541357320468562</v>
      </c>
      <c r="S1828" s="1">
        <v>-0.009024571566320083</v>
      </c>
      <c r="T1828" s="1">
        <v>0.008535152585016137</v>
      </c>
      <c r="U1828" s="1">
        <v>-0.004350019215987655</v>
      </c>
      <c r="V1828" s="1">
        <v>-0.0009540256941866776</v>
      </c>
      <c r="W1828" s="1">
        <v>-0.01418230096460238</v>
      </c>
      <c r="X1828" s="1">
        <v>-0.006095553119209396</v>
      </c>
      <c r="Y1828" s="1">
        <v>0.007719116349139243</v>
      </c>
      <c r="Z1828" s="1">
        <v>-0.004090967615453578</v>
      </c>
      <c r="AA1828" s="1">
        <v>-0.0123958936719949</v>
      </c>
      <c r="AB1828" s="1">
        <v>-0.003504818626823614</v>
      </c>
      <c r="AC1828" s="1">
        <v>-0.01143413142811489</v>
      </c>
    </row>
    <row r="1829" spans="1:29">
      <c r="A1829" s="11">
        <v>39122</v>
      </c>
      <c r="B1829" s="1">
        <v>0.01630907626218625</v>
      </c>
      <c r="C1829" s="1">
        <v>-0.01544609409338682</v>
      </c>
      <c r="D1829" s="1">
        <v>0.0002106920652928945</v>
      </c>
      <c r="E1829" s="1">
        <v>-0.01789190782884875</v>
      </c>
      <c r="F1829" s="1">
        <v>-0.01335054129742697</v>
      </c>
      <c r="G1829" s="1">
        <v>-0.01770025984864143</v>
      </c>
      <c r="H1829" s="1">
        <v>0.008740226020530706</v>
      </c>
      <c r="I1829" s="1">
        <v>0.003604185525568848</v>
      </c>
      <c r="J1829" s="1">
        <v>-0.007142691459816719</v>
      </c>
      <c r="K1829" s="1">
        <v>-0.01410523057658808</v>
      </c>
      <c r="L1829" s="1">
        <v>-0.005244615716286094</v>
      </c>
      <c r="M1829" s="1">
        <v>-0.01622660264916642</v>
      </c>
      <c r="N1829" s="1">
        <v>-0.0002832195675577243</v>
      </c>
      <c r="O1829" s="1">
        <v>-0.0121860030279648</v>
      </c>
      <c r="P1829" s="1">
        <v>-0.01016421892438324</v>
      </c>
      <c r="Q1829" s="1">
        <v>-0.01129747260176717</v>
      </c>
      <c r="R1829" s="1">
        <v>-0.003758127836862246</v>
      </c>
      <c r="S1829" s="1">
        <v>-0.01517774120694582</v>
      </c>
      <c r="T1829" s="1">
        <v>-0.004646258781999202</v>
      </c>
      <c r="U1829" s="1">
        <v>-0.009985193037913231</v>
      </c>
      <c r="V1829" s="1">
        <v>-0.01231623524015413</v>
      </c>
      <c r="W1829" s="1">
        <v>-0.01747961651566921</v>
      </c>
      <c r="X1829" s="1">
        <v>0.009199304071368486</v>
      </c>
      <c r="Y1829" s="1">
        <v>-0.01128398233811456</v>
      </c>
      <c r="Z1829" s="1">
        <v>-0.02022236657059795</v>
      </c>
      <c r="AA1829" s="1">
        <v>-0.01741669979086058</v>
      </c>
      <c r="AB1829" s="1">
        <v>-0.02445946411057542</v>
      </c>
      <c r="AC1829" s="1">
        <v>0.01203874445111963</v>
      </c>
    </row>
    <row r="1830" spans="1:29">
      <c r="A1830" s="11">
        <v>39125</v>
      </c>
      <c r="B1830" s="1">
        <v>-0.03392633104764831</v>
      </c>
      <c r="C1830" s="1">
        <v>-0.03588031941358183</v>
      </c>
      <c r="D1830" s="1">
        <v>-0.008254527441474591</v>
      </c>
      <c r="E1830" s="1">
        <v>-0.01643575726762669</v>
      </c>
      <c r="F1830" s="1">
        <v>-0.008815542176501934</v>
      </c>
      <c r="G1830" s="1">
        <v>-0.02953544013933274</v>
      </c>
      <c r="H1830" s="1">
        <v>-0.001698991987852061</v>
      </c>
      <c r="I1830" s="1">
        <v>-0.01593631801914974</v>
      </c>
      <c r="J1830" s="1">
        <v>-0.1412948079771246</v>
      </c>
      <c r="K1830" s="1">
        <v>0.003206437545653085</v>
      </c>
      <c r="L1830" s="1">
        <v>-0.004235114528788442</v>
      </c>
      <c r="M1830" s="1">
        <v>-0.04139689809718128</v>
      </c>
      <c r="N1830" s="1">
        <v>-0.005952472720480717</v>
      </c>
      <c r="O1830" s="1">
        <v>-0.04266064863000618</v>
      </c>
      <c r="P1830" s="1">
        <v>-0.01334032666774376</v>
      </c>
      <c r="Q1830" s="1">
        <v>-0.01934612601091901</v>
      </c>
      <c r="R1830" s="1">
        <v>-0.02360244637172348</v>
      </c>
      <c r="S1830" s="1">
        <v>-0.05328052846102549</v>
      </c>
      <c r="T1830" s="1">
        <v>-0.01329566274605354</v>
      </c>
      <c r="U1830" s="1">
        <v>-0.0480773972759313</v>
      </c>
      <c r="V1830" s="1">
        <v>-0.02141112202145423</v>
      </c>
      <c r="W1830" s="1">
        <v>-0.02291513868077732</v>
      </c>
      <c r="X1830" s="1">
        <v>-0.03314726678261903</v>
      </c>
      <c r="Y1830" s="1">
        <v>0.003582066606791168</v>
      </c>
      <c r="Z1830" s="1">
        <v>-0.02093859549427379</v>
      </c>
      <c r="AA1830" s="1">
        <v>-0.04569972132149214</v>
      </c>
      <c r="AB1830" s="1">
        <v>-0.006555367617099628</v>
      </c>
      <c r="AC1830" s="1">
        <v>-0.01974843598418141</v>
      </c>
    </row>
    <row r="1831" spans="1:29">
      <c r="A1831" s="11">
        <v>39126</v>
      </c>
      <c r="B1831" s="1">
        <v>-0.06472867840219021</v>
      </c>
      <c r="C1831" s="1">
        <v>-0.009642676653311422</v>
      </c>
      <c r="D1831" s="1">
        <v>0.01184780877388913</v>
      </c>
      <c r="E1831" s="1">
        <v>-0.01932766623518922</v>
      </c>
      <c r="F1831" s="1">
        <v>0.001447907572326601</v>
      </c>
      <c r="G1831" s="1">
        <v>-0.01130797686832252</v>
      </c>
      <c r="H1831" s="1">
        <v>0.02603813074971129</v>
      </c>
      <c r="I1831" s="1">
        <v>-0.02495328337643221</v>
      </c>
      <c r="J1831" s="1">
        <v>-0.04289541342868219</v>
      </c>
      <c r="K1831" s="1">
        <v>-0.01155642797242085</v>
      </c>
      <c r="L1831" s="1">
        <v>-0.02001053387219065</v>
      </c>
      <c r="M1831" s="1">
        <v>-0.01169610392534304</v>
      </c>
      <c r="N1831" s="1">
        <v>-0.01226122988095302</v>
      </c>
      <c r="O1831" s="1">
        <v>-0.0170867949775183</v>
      </c>
      <c r="P1831" s="1">
        <v>-0.01494414501952901</v>
      </c>
      <c r="Q1831" s="1">
        <v>0.02168917283882332</v>
      </c>
      <c r="R1831" s="1">
        <v>0.005188004876636843</v>
      </c>
      <c r="S1831" s="1">
        <v>0.001395246939090544</v>
      </c>
      <c r="T1831" s="1">
        <v>-0.008701455262834279</v>
      </c>
      <c r="U1831" s="1">
        <v>-0.01893940732991517</v>
      </c>
      <c r="V1831" s="1">
        <v>0.002617534124904397</v>
      </c>
      <c r="W1831" s="1">
        <v>0.01648423205661342</v>
      </c>
      <c r="X1831" s="1">
        <v>-0.009485240399550121</v>
      </c>
      <c r="Y1831" s="1">
        <v>0.002241174531795398</v>
      </c>
      <c r="Z1831" s="1">
        <v>-0.02579672103803365</v>
      </c>
      <c r="AA1831" s="1">
        <v>-0.03943153422971613</v>
      </c>
      <c r="AB1831" s="1">
        <v>0.01333389342526181</v>
      </c>
      <c r="AC1831" s="1">
        <v>0.01173886466384388</v>
      </c>
    </row>
    <row r="1832" spans="1:29">
      <c r="A1832" s="11">
        <v>39127</v>
      </c>
      <c r="B1832" s="1">
        <v>0.005308879345616857</v>
      </c>
      <c r="C1832" s="1">
        <v>-0.01293185069853564</v>
      </c>
      <c r="D1832" s="1">
        <v>0.06022318120635939</v>
      </c>
      <c r="E1832" s="1">
        <v>0.001847797984699362</v>
      </c>
      <c r="F1832" s="1">
        <v>-0.008743683174751493</v>
      </c>
      <c r="G1832" s="1">
        <v>0.003812365229454162</v>
      </c>
      <c r="H1832" s="1">
        <v>-0.01061540662838589</v>
      </c>
      <c r="I1832" s="1">
        <v>-0.04814257960330448</v>
      </c>
      <c r="J1832" s="1">
        <v>0.02556023650706218</v>
      </c>
      <c r="K1832" s="1">
        <v>-0.002736184957329746</v>
      </c>
      <c r="L1832" s="1">
        <v>-0.008484948667877634</v>
      </c>
      <c r="M1832" s="1">
        <v>-0.01934456071754753</v>
      </c>
      <c r="N1832" s="1">
        <v>0.00433010385226229</v>
      </c>
      <c r="O1832" s="1">
        <v>-0.0116084177309066</v>
      </c>
      <c r="P1832" s="1">
        <v>0.02374930872188319</v>
      </c>
      <c r="Q1832" s="1">
        <v>0.01716313812776282</v>
      </c>
      <c r="R1832" s="1">
        <v>0.008089194922842324</v>
      </c>
      <c r="S1832" s="1">
        <v>0.007431313625818614</v>
      </c>
      <c r="T1832" s="1">
        <v>-0.06059314351944489</v>
      </c>
      <c r="U1832" s="1">
        <v>0.005129979718771605</v>
      </c>
      <c r="V1832" s="1">
        <v>0.005271126114351654</v>
      </c>
      <c r="W1832" s="1">
        <v>-0.01135203598260559</v>
      </c>
      <c r="X1832" s="1">
        <v>-0.01909441850712956</v>
      </c>
      <c r="Y1832" s="1">
        <v>0.01242340897236982</v>
      </c>
      <c r="Z1832" s="1">
        <v>0.01433888195572197</v>
      </c>
      <c r="AA1832" s="1">
        <v>0.02911299320879457</v>
      </c>
      <c r="AB1832" s="1">
        <v>0.01999585070176435</v>
      </c>
      <c r="AC1832" s="1">
        <v>0.01944154637214157</v>
      </c>
    </row>
    <row r="1833" spans="1:29">
      <c r="A1833" s="11">
        <v>39128</v>
      </c>
      <c r="B1833" s="1">
        <v>0.04954371052788753</v>
      </c>
      <c r="C1833" s="1">
        <v>0.01063509340353375</v>
      </c>
      <c r="D1833" s="1">
        <v>0.007362703146403193</v>
      </c>
      <c r="E1833" s="1">
        <v>0.05184434198290333</v>
      </c>
      <c r="F1833" s="1">
        <v>0.02569810453806554</v>
      </c>
      <c r="G1833" s="1">
        <v>0.028836674614789</v>
      </c>
      <c r="H1833" s="1">
        <v>-0.007041022755648108</v>
      </c>
      <c r="I1833" s="1">
        <v>0.0241338248495564</v>
      </c>
      <c r="J1833" s="1">
        <v>0.0351654890046007</v>
      </c>
      <c r="K1833" s="1">
        <v>0.02743830331595443</v>
      </c>
      <c r="L1833" s="1">
        <v>0.04302657628412931</v>
      </c>
      <c r="M1833" s="1">
        <v>-0.008702476093453315</v>
      </c>
      <c r="N1833" s="1">
        <v>0.001724877165038663</v>
      </c>
      <c r="O1833" s="1">
        <v>0.05404928456830049</v>
      </c>
      <c r="P1833" s="1">
        <v>0.03157821382563486</v>
      </c>
      <c r="Q1833" s="1">
        <v>0.006050472327164824</v>
      </c>
      <c r="R1833" s="1">
        <v>0.02171308473653721</v>
      </c>
      <c r="S1833" s="1">
        <v>0.04840953577693119</v>
      </c>
      <c r="T1833" s="1">
        <v>0.01841602807121556</v>
      </c>
      <c r="U1833" s="1">
        <v>0.04060675189869567</v>
      </c>
      <c r="V1833" s="1">
        <v>0.01043750973856894</v>
      </c>
      <c r="W1833" s="1">
        <v>0.00812717916897876</v>
      </c>
      <c r="X1833" s="1">
        <v>0.0224654751874549</v>
      </c>
      <c r="Y1833" s="1">
        <v>-0.004744945777723775</v>
      </c>
      <c r="Z1833" s="1">
        <v>0.008435044926712543</v>
      </c>
      <c r="AA1833" s="1">
        <v>0.05416495027338186</v>
      </c>
      <c r="AB1833" s="1">
        <v>0.01274086863328949</v>
      </c>
      <c r="AC1833" s="1">
        <v>0.04121799350464883</v>
      </c>
    </row>
    <row r="1834" spans="1:29">
      <c r="A1834" s="11">
        <v>39132</v>
      </c>
      <c r="B1834" s="1">
        <v>0.001829751963978499</v>
      </c>
      <c r="C1834" s="1">
        <v>0.02333354007467858</v>
      </c>
      <c r="D1834" s="1">
        <v>-0.001060847995691394</v>
      </c>
      <c r="E1834" s="1">
        <v>-0.00448072228084162</v>
      </c>
      <c r="F1834" s="1">
        <v>-0.01022492732007563</v>
      </c>
      <c r="G1834" s="1">
        <v>0.03007933402850416</v>
      </c>
      <c r="H1834" s="1">
        <v>-0.01012995188661403</v>
      </c>
      <c r="I1834" s="1">
        <v>-0.008207037636720926</v>
      </c>
      <c r="J1834" s="1">
        <v>-0.02011896887122588</v>
      </c>
      <c r="K1834" s="1">
        <v>-0.003641566976176791</v>
      </c>
      <c r="L1834" s="1">
        <v>-0.002874381862940312</v>
      </c>
      <c r="M1834" s="1">
        <v>0.03265813146975538</v>
      </c>
      <c r="N1834" s="1">
        <v>0.0008608589539216283</v>
      </c>
      <c r="O1834" s="1">
        <v>-0.008980553533674773</v>
      </c>
      <c r="P1834" s="1">
        <v>0.01624626439463817</v>
      </c>
      <c r="Q1834" s="1">
        <v>-0.0001106544723183944</v>
      </c>
      <c r="R1834" s="1">
        <v>0.009808550483778156</v>
      </c>
      <c r="S1834" s="1">
        <v>0.05013194475305416</v>
      </c>
      <c r="T1834" s="1">
        <v>0.008462493180484199</v>
      </c>
      <c r="U1834" s="1">
        <v>0.03127864448080109</v>
      </c>
      <c r="V1834" s="1">
        <v>0.004122086709795747</v>
      </c>
      <c r="W1834" s="1">
        <v>-0.003254116826499787</v>
      </c>
      <c r="X1834" s="1">
        <v>0.0005750350938236171</v>
      </c>
      <c r="Y1834" s="1">
        <v>0.003863343843850009</v>
      </c>
      <c r="Z1834" s="1">
        <v>0.003044108901419706</v>
      </c>
      <c r="AA1834" s="1">
        <v>-0.02325130915395612</v>
      </c>
      <c r="AB1834" s="1">
        <v>0.006936226917736876</v>
      </c>
      <c r="AC1834" s="1">
        <v>0.006277983522829933</v>
      </c>
    </row>
    <row r="1835" spans="1:29">
      <c r="A1835" s="11">
        <v>39133</v>
      </c>
      <c r="B1835" s="1">
        <v>-0.02894728208701203</v>
      </c>
      <c r="C1835" s="1">
        <v>-0.01087913964953646</v>
      </c>
      <c r="D1835" s="1">
        <v>-0.01482997965276434</v>
      </c>
      <c r="E1835" s="1">
        <v>-0.003326858174397596</v>
      </c>
      <c r="F1835" s="1">
        <v>-0.002257666882316434</v>
      </c>
      <c r="G1835" s="1">
        <v>-0.02681171301209218</v>
      </c>
      <c r="H1835" s="1">
        <v>0.007675172991652657</v>
      </c>
      <c r="I1835" s="1">
        <v>-0.001596784381621141</v>
      </c>
      <c r="J1835" s="1">
        <v>-0.001009540482711291</v>
      </c>
      <c r="K1835" s="1">
        <v>-0.0272904499616442</v>
      </c>
      <c r="L1835" s="1">
        <v>-0.006796916494835714</v>
      </c>
      <c r="M1835" s="1">
        <v>0.009748312068114773</v>
      </c>
      <c r="N1835" s="1">
        <v>0.008314258441938893</v>
      </c>
      <c r="O1835" s="1">
        <v>-0.01454389770087505</v>
      </c>
      <c r="P1835" s="1">
        <v>-0.02507355079996543</v>
      </c>
      <c r="Q1835" s="1">
        <v>-0.03310689454567517</v>
      </c>
      <c r="R1835" s="1">
        <v>-0.004328837520558904</v>
      </c>
      <c r="S1835" s="1">
        <v>-0.03224456673913079</v>
      </c>
      <c r="T1835" s="1">
        <v>-0.02150869851907555</v>
      </c>
      <c r="U1835" s="1">
        <v>-0.0008345667527266398</v>
      </c>
      <c r="V1835" s="1">
        <v>-0.005360826051033274</v>
      </c>
      <c r="W1835" s="1">
        <v>-0.01320774945829173</v>
      </c>
      <c r="X1835" s="1">
        <v>-0.01586570314979818</v>
      </c>
      <c r="Y1835" s="1">
        <v>-0.002456299225394809</v>
      </c>
      <c r="Z1835" s="1">
        <v>0.001683324674758513</v>
      </c>
      <c r="AA1835" s="1">
        <v>-0.02604761939526468</v>
      </c>
      <c r="AB1835" s="1">
        <v>0.01361859914313479</v>
      </c>
      <c r="AC1835" s="1">
        <v>-0.02495397565675117</v>
      </c>
    </row>
    <row r="1836" spans="1:29">
      <c r="A1836" s="11">
        <v>39134</v>
      </c>
      <c r="B1836" s="1">
        <v>0.008933720474453732</v>
      </c>
      <c r="C1836" s="1">
        <v>0.01250585806134685</v>
      </c>
      <c r="D1836" s="1">
        <v>0.0210820906595417</v>
      </c>
      <c r="E1836" s="1">
        <v>-0.0009818658009552728</v>
      </c>
      <c r="F1836" s="1">
        <v>0.0004115956569654688</v>
      </c>
      <c r="G1836" s="1">
        <v>-0.005728314464502171</v>
      </c>
      <c r="H1836" s="1">
        <v>-0.04197697862551064</v>
      </c>
      <c r="I1836" s="1">
        <v>-0.01512220094154548</v>
      </c>
      <c r="J1836" s="1">
        <v>0.01179250478140714</v>
      </c>
      <c r="K1836" s="1">
        <v>-0.01878751722843519</v>
      </c>
      <c r="L1836" s="1">
        <v>-0.02078452067239633</v>
      </c>
      <c r="M1836" s="1">
        <v>-0.02480914958314817</v>
      </c>
      <c r="N1836" s="1">
        <v>-0.007961609414275261</v>
      </c>
      <c r="O1836" s="1">
        <v>0.01356655858867062</v>
      </c>
      <c r="P1836" s="1">
        <v>0.02010871435372619</v>
      </c>
      <c r="Q1836" s="1">
        <v>-0.003595487352422877</v>
      </c>
      <c r="R1836" s="1">
        <v>-0.005549325953827178</v>
      </c>
      <c r="S1836" s="1">
        <v>0.009087054229660829</v>
      </c>
      <c r="T1836" s="1">
        <v>-0.001669982488511579</v>
      </c>
      <c r="U1836" s="1">
        <v>0.002379896669389758</v>
      </c>
      <c r="V1836" s="1">
        <v>-0.01141122935025196</v>
      </c>
      <c r="W1836" s="1">
        <v>0.01548998763271436</v>
      </c>
      <c r="X1836" s="1">
        <v>0.00332963327019975</v>
      </c>
      <c r="Y1836" s="1">
        <v>-0.01231225737774855</v>
      </c>
      <c r="Z1836" s="1">
        <v>0.02398264103595471</v>
      </c>
      <c r="AA1836" s="1">
        <v>0.003768362300362371</v>
      </c>
      <c r="AB1836" s="1">
        <v>0.001426508434604123</v>
      </c>
      <c r="AC1836" s="1">
        <v>0.00624739594136603</v>
      </c>
    </row>
    <row r="1837" spans="1:29">
      <c r="A1837" s="11">
        <v>39135</v>
      </c>
      <c r="B1837" s="1">
        <v>-0.03140996830255194</v>
      </c>
      <c r="C1837" s="1">
        <v>-0.02068486811066061</v>
      </c>
      <c r="D1837" s="1">
        <v>-0.0105579485775017</v>
      </c>
      <c r="E1837" s="1">
        <v>-0.02633641046567015</v>
      </c>
      <c r="F1837" s="1">
        <v>-0.03173412429304256</v>
      </c>
      <c r="G1837" s="1">
        <v>-0.01604939820214302</v>
      </c>
      <c r="H1837" s="1">
        <v>-0.03851584124956375</v>
      </c>
      <c r="I1837" s="1">
        <v>-0.02824809804675898</v>
      </c>
      <c r="J1837" s="1">
        <v>-0.02131197484957825</v>
      </c>
      <c r="K1837" s="1">
        <v>-0.02246604885476355</v>
      </c>
      <c r="L1837" s="1">
        <v>-0.01012593886126911</v>
      </c>
      <c r="M1837" s="1">
        <v>0.02175690413162146</v>
      </c>
      <c r="N1837" s="1">
        <v>0</v>
      </c>
      <c r="O1837" s="1">
        <v>-0.02273744897703378</v>
      </c>
      <c r="P1837" s="1">
        <v>-0.01945890034586417</v>
      </c>
      <c r="Q1837" s="1">
        <v>-0.02061884517658763</v>
      </c>
      <c r="R1837" s="1">
        <v>0.003767584350943709</v>
      </c>
      <c r="S1837" s="1">
        <v>-0.02958847272661835</v>
      </c>
      <c r="T1837" s="1">
        <v>-0.02518326891445033</v>
      </c>
      <c r="U1837" s="1">
        <v>-0.03244860659247539</v>
      </c>
      <c r="V1837" s="1">
        <v>-0.01296716826216326</v>
      </c>
      <c r="W1837" s="1">
        <v>-0.02517610140657334</v>
      </c>
      <c r="X1837" s="1">
        <v>-0.02800264009182485</v>
      </c>
      <c r="Y1837" s="1">
        <v>-0.009557174592813245</v>
      </c>
      <c r="Z1837" s="1">
        <v>-0.0006711119205087268</v>
      </c>
      <c r="AA1837" s="1">
        <v>-0.03503837413636446</v>
      </c>
      <c r="AB1837" s="1">
        <v>-0.02369897683570754</v>
      </c>
      <c r="AC1837" s="1">
        <v>-0.02775270797218621</v>
      </c>
    </row>
    <row r="1838" spans="1:29">
      <c r="A1838" s="11">
        <v>39136</v>
      </c>
      <c r="B1838" s="1">
        <v>-0.05513864603288554</v>
      </c>
      <c r="C1838" s="1">
        <v>-0.03570863567901816</v>
      </c>
      <c r="D1838" s="1">
        <v>-0.0491640522676855</v>
      </c>
      <c r="E1838" s="1">
        <v>-0.02341557168305042</v>
      </c>
      <c r="F1838" s="1">
        <v>-0.03511025733302608</v>
      </c>
      <c r="G1838" s="1">
        <v>-0.01868110614450225</v>
      </c>
      <c r="H1838" s="1">
        <v>0.02315334707681571</v>
      </c>
      <c r="I1838" s="1">
        <v>-0.02947428329977453</v>
      </c>
      <c r="J1838" s="1">
        <v>-0.02041522355788339</v>
      </c>
      <c r="K1838" s="1">
        <v>-0.01723702925979798</v>
      </c>
      <c r="L1838" s="1">
        <v>-0.02177037457136533</v>
      </c>
      <c r="M1838" s="1">
        <v>-0.02692687179722719</v>
      </c>
      <c r="N1838" s="1">
        <v>-0.04241888162570928</v>
      </c>
      <c r="O1838" s="1">
        <v>-0.01908300523602713</v>
      </c>
      <c r="P1838" s="1">
        <v>-0.002588208906915579</v>
      </c>
      <c r="Q1838" s="1">
        <v>-0.02923941435748134</v>
      </c>
      <c r="R1838" s="1">
        <v>0.000849900954492</v>
      </c>
      <c r="S1838" s="1">
        <v>-0.01281479742063518</v>
      </c>
      <c r="T1838" s="1">
        <v>-0.01841255551112608</v>
      </c>
      <c r="U1838" s="1">
        <v>-0.03267625748253511</v>
      </c>
      <c r="V1838" s="1">
        <v>-0.03045523295945529</v>
      </c>
      <c r="W1838" s="1">
        <v>-0.01253313397145606</v>
      </c>
      <c r="X1838" s="1">
        <v>-0.02132269920025764</v>
      </c>
      <c r="Y1838" s="1">
        <v>-0.03557617778344713</v>
      </c>
      <c r="Z1838" s="1">
        <v>0.01221600445728366</v>
      </c>
      <c r="AA1838" s="1">
        <v>-0.03874199544137913</v>
      </c>
      <c r="AB1838" s="1">
        <v>-0.001804228451468659</v>
      </c>
      <c r="AC1838" s="1">
        <v>-0.04085566012777075</v>
      </c>
    </row>
    <row r="1839" spans="1:29">
      <c r="A1839" s="11">
        <v>39139</v>
      </c>
      <c r="B1839" s="1">
        <v>0.009165797565041434</v>
      </c>
      <c r="C1839" s="1">
        <v>-0.005830677840134801</v>
      </c>
      <c r="D1839" s="1">
        <v>-0.002535542732520657</v>
      </c>
      <c r="E1839" s="1">
        <v>0.01281542548693748</v>
      </c>
      <c r="F1839" s="1">
        <v>0.01137126494348872</v>
      </c>
      <c r="G1839" s="1">
        <v>0.01335420031802892</v>
      </c>
      <c r="H1839" s="1">
        <v>0.01706185176928243</v>
      </c>
      <c r="I1839" s="1">
        <v>-0.006731468935338381</v>
      </c>
      <c r="J1839" s="1">
        <v>0.01042037935400364</v>
      </c>
      <c r="K1839" s="1">
        <v>0.007440815272654167</v>
      </c>
      <c r="L1839" s="1">
        <v>-0.008736956610042035</v>
      </c>
      <c r="M1839" s="1">
        <v>-0.03554438006102789</v>
      </c>
      <c r="N1839" s="1">
        <v>0.01945533392454224</v>
      </c>
      <c r="O1839" s="1">
        <v>-0.000525927001166715</v>
      </c>
      <c r="P1839" s="1">
        <v>0.008650577320021613</v>
      </c>
      <c r="Q1839" s="1">
        <v>0.005602219098127748</v>
      </c>
      <c r="R1839" s="1">
        <v>-0.004740752218442723</v>
      </c>
      <c r="S1839" s="1">
        <v>0.01835286270214009</v>
      </c>
      <c r="T1839" s="1">
        <v>0.02853882938612085</v>
      </c>
      <c r="U1839" s="1">
        <v>0.01709018448027844</v>
      </c>
      <c r="V1839" s="1">
        <v>0.008520391958829254</v>
      </c>
      <c r="W1839" s="1">
        <v>0.01053840002063833</v>
      </c>
      <c r="X1839" s="1">
        <v>0.02760129655867449</v>
      </c>
      <c r="Y1839" s="1">
        <v>0.001478711930676724</v>
      </c>
      <c r="Z1839" s="1">
        <v>0.02118754238871445</v>
      </c>
      <c r="AA1839" s="1">
        <v>0.0008994077415176438</v>
      </c>
      <c r="AB1839" s="1">
        <v>0.06003833685672877</v>
      </c>
      <c r="AC1839" s="1">
        <v>-0.0155620697407951</v>
      </c>
    </row>
    <row r="1840" spans="1:29">
      <c r="A1840" s="11">
        <v>39140</v>
      </c>
      <c r="B1840" s="1">
        <v>-0.01574319465291141</v>
      </c>
      <c r="C1840" s="1">
        <v>-0.01949569180147248</v>
      </c>
      <c r="D1840" s="1">
        <v>0.06108839723228976</v>
      </c>
      <c r="E1840" s="1">
        <v>-0.02183689433018876</v>
      </c>
      <c r="F1840" s="1">
        <v>0.005730536545452969</v>
      </c>
      <c r="G1840" s="1">
        <v>-0.01556135792426461</v>
      </c>
      <c r="H1840" s="1">
        <v>-0.0210140286243462</v>
      </c>
      <c r="I1840" s="1">
        <v>0.02537429815880499</v>
      </c>
      <c r="J1840" s="1">
        <v>-0.01271911631686617</v>
      </c>
      <c r="K1840" s="1">
        <v>-0.02163027089608394</v>
      </c>
      <c r="L1840" s="1">
        <v>-0.01404285738408972</v>
      </c>
      <c r="M1840" s="1">
        <v>0.003721200135109903</v>
      </c>
      <c r="N1840" s="1">
        <v>-0.02994750369882082</v>
      </c>
      <c r="O1840" s="1">
        <v>-0.008709396508474576</v>
      </c>
      <c r="P1840" s="1">
        <v>0.02315609314039824</v>
      </c>
      <c r="Q1840" s="1">
        <v>-0.02018776459490379</v>
      </c>
      <c r="R1840" s="1">
        <v>-0.0007821796265954362</v>
      </c>
      <c r="S1840" s="1">
        <v>0.005274716670318202</v>
      </c>
      <c r="T1840" s="1">
        <v>-0.01768658399980294</v>
      </c>
      <c r="U1840" s="1">
        <v>-0.006782548673167299</v>
      </c>
      <c r="V1840" s="1">
        <v>-0.02936537862883348</v>
      </c>
      <c r="W1840" s="1">
        <v>-0.03075283638714177</v>
      </c>
      <c r="X1840" s="1">
        <v>-0.01929609261951715</v>
      </c>
      <c r="Y1840" s="1">
        <v>-0.03596579266948829</v>
      </c>
      <c r="Z1840" s="1">
        <v>-0.002142051710231518</v>
      </c>
      <c r="AA1840" s="1">
        <v>-0.009996635929503062</v>
      </c>
      <c r="AB1840" s="1">
        <v>-0.02279046604785673</v>
      </c>
      <c r="AC1840" s="1">
        <v>-0.01474926656871312</v>
      </c>
    </row>
    <row r="1841" spans="1:29">
      <c r="A1841" s="11">
        <v>39141</v>
      </c>
      <c r="B1841" s="1">
        <v>-0.05526500368367404</v>
      </c>
      <c r="C1841" s="1">
        <v>0.006304608859735605</v>
      </c>
      <c r="D1841" s="1">
        <v>-0.02878576272923683</v>
      </c>
      <c r="E1841" s="1">
        <v>-0.03213002854527325</v>
      </c>
      <c r="F1841" s="1">
        <v>-0.0235845429969157</v>
      </c>
      <c r="G1841" s="1">
        <v>-0.02962130931557327</v>
      </c>
      <c r="H1841" s="1">
        <v>0.02056306818108866</v>
      </c>
      <c r="I1841" s="1">
        <v>-0.04190986236339111</v>
      </c>
      <c r="J1841" s="1">
        <v>-0.03098901061565351</v>
      </c>
      <c r="K1841" s="1">
        <v>-0.04906958070034562</v>
      </c>
      <c r="L1841" s="1">
        <v>-0.05004577800999166</v>
      </c>
      <c r="M1841" s="1">
        <v>-0.01136252326378684</v>
      </c>
      <c r="N1841" s="1">
        <v>0.03934652170690001</v>
      </c>
      <c r="O1841" s="1">
        <v>-0.04316295334227593</v>
      </c>
      <c r="P1841" s="1">
        <v>0.02179361697211024</v>
      </c>
      <c r="Q1841" s="1">
        <v>-0.03637805538443095</v>
      </c>
      <c r="R1841" s="1">
        <v>-0.03767459720928468</v>
      </c>
      <c r="S1841" s="1">
        <v>-0.04897240473357001</v>
      </c>
      <c r="T1841" s="1">
        <v>-0.02553417953306125</v>
      </c>
      <c r="U1841" s="1">
        <v>-0.03035506963590406</v>
      </c>
      <c r="V1841" s="1">
        <v>-0.0254826356816622</v>
      </c>
      <c r="W1841" s="1">
        <v>-0.02929390132413756</v>
      </c>
      <c r="X1841" s="1">
        <v>-0.04949290310946985</v>
      </c>
      <c r="Y1841" s="1">
        <v>-0.02180745137631224</v>
      </c>
      <c r="Z1841" s="1">
        <v>-0.05649224743335624</v>
      </c>
      <c r="AA1841" s="1">
        <v>-0.06126641250669695</v>
      </c>
      <c r="AB1841" s="1">
        <v>-0.08510364466414555</v>
      </c>
      <c r="AC1841" s="1">
        <v>-0.06972137517108645</v>
      </c>
    </row>
    <row r="1842" spans="1:29">
      <c r="A1842" s="11">
        <v>39142</v>
      </c>
      <c r="B1842" s="1">
        <v>0.05220294189370933</v>
      </c>
      <c r="C1842" s="1">
        <v>-0.004337207466561854</v>
      </c>
      <c r="D1842" s="1">
        <v>0.004933214767780747</v>
      </c>
      <c r="E1842" s="1">
        <v>-0.009700460231873875</v>
      </c>
      <c r="F1842" s="1">
        <v>-0.0223815444961678</v>
      </c>
      <c r="G1842" s="1">
        <v>0.01247421656160519</v>
      </c>
      <c r="H1842" s="1">
        <v>-0.007776471439712274</v>
      </c>
      <c r="I1842" s="1">
        <v>0.04844908830157757</v>
      </c>
      <c r="J1842" s="1">
        <v>-0.01473230883845966</v>
      </c>
      <c r="K1842" s="1">
        <v>-0.001701710103620635</v>
      </c>
      <c r="L1842" s="1">
        <v>0.0392771705097299</v>
      </c>
      <c r="M1842" s="1">
        <v>-0.006653346103460023</v>
      </c>
      <c r="N1842" s="1">
        <v>0.004659370972439403</v>
      </c>
      <c r="O1842" s="1">
        <v>-0.007580000078567295</v>
      </c>
      <c r="P1842" s="1">
        <v>-0.0139459604184099</v>
      </c>
      <c r="Q1842" s="1">
        <v>0.01002439952167689</v>
      </c>
      <c r="R1842" s="1">
        <v>0.01127520371299839</v>
      </c>
      <c r="S1842" s="1">
        <v>0.0009195058785473886</v>
      </c>
      <c r="T1842" s="1">
        <v>0.01324557141702587</v>
      </c>
      <c r="U1842" s="1">
        <v>0.03371365657170378</v>
      </c>
      <c r="V1842" s="1">
        <v>0.02792424315636088</v>
      </c>
      <c r="W1842" s="1">
        <v>-0.01302591771092454</v>
      </c>
      <c r="X1842" s="1">
        <v>0.008241426376664363</v>
      </c>
      <c r="Y1842" s="1">
        <v>-0.002763688578903301</v>
      </c>
      <c r="Z1842" s="1">
        <v>0.01942983353056138</v>
      </c>
      <c r="AA1842" s="1">
        <v>0.02459527595647315</v>
      </c>
      <c r="AB1842" s="1">
        <v>-0.07540893843013241</v>
      </c>
      <c r="AC1842" s="1">
        <v>0.05174287986222792</v>
      </c>
    </row>
    <row r="1843" spans="1:29">
      <c r="A1843" s="11">
        <v>39143</v>
      </c>
      <c r="B1843" s="1">
        <v>-0.03001529028344518</v>
      </c>
      <c r="C1843" s="1">
        <v>-0.03178478106465632</v>
      </c>
      <c r="D1843" s="1">
        <v>0.04430052085133629</v>
      </c>
      <c r="E1843" s="1">
        <v>-0.01959074355355039</v>
      </c>
      <c r="F1843" s="1">
        <v>-0.002493307564709668</v>
      </c>
      <c r="G1843" s="1">
        <v>-0.02638063666848667</v>
      </c>
      <c r="H1843" s="1">
        <v>-0.0133597707956874</v>
      </c>
      <c r="I1843" s="1">
        <v>-0.04355815753065961</v>
      </c>
      <c r="J1843" s="1">
        <v>0.004376407484034006</v>
      </c>
      <c r="K1843" s="1">
        <v>0.0170409670958267</v>
      </c>
      <c r="L1843" s="1">
        <v>-0.0304057403775384</v>
      </c>
      <c r="M1843" s="1">
        <v>-0.004628148376036423</v>
      </c>
      <c r="N1843" s="1">
        <v>-0.03362324839401087</v>
      </c>
      <c r="O1843" s="1">
        <v>-0.04309477701840603</v>
      </c>
      <c r="P1843" s="1">
        <v>-0.0357737207912866</v>
      </c>
      <c r="Q1843" s="1">
        <v>0.003706625212833492</v>
      </c>
      <c r="R1843" s="1">
        <v>-0.03768949473340322</v>
      </c>
      <c r="S1843" s="1">
        <v>-0.02250793612703628</v>
      </c>
      <c r="T1843" s="1">
        <v>-0.04807470949541659</v>
      </c>
      <c r="U1843" s="1">
        <v>-0.03991034348044464</v>
      </c>
      <c r="V1843" s="1">
        <v>0.01444639723842345</v>
      </c>
      <c r="W1843" s="1">
        <v>-0.02106729238017879</v>
      </c>
      <c r="X1843" s="1">
        <v>-0.01729903118119525</v>
      </c>
      <c r="Y1843" s="1">
        <v>-0.0216166292566583</v>
      </c>
      <c r="Z1843" s="1">
        <v>-0.01695298790232569</v>
      </c>
      <c r="AA1843" s="1">
        <v>0.0196401490683229</v>
      </c>
      <c r="AB1843" s="1">
        <v>0.008462551275137953</v>
      </c>
      <c r="AC1843" s="1">
        <v>-0.02924790249438847</v>
      </c>
    </row>
    <row r="1844" spans="1:29">
      <c r="A1844" s="11">
        <v>39146</v>
      </c>
      <c r="B1844" s="1">
        <v>-0.05019129852583648</v>
      </c>
      <c r="C1844" s="1">
        <v>-0.03649378715764839</v>
      </c>
      <c r="D1844" s="1">
        <v>0.006703958400662957</v>
      </c>
      <c r="E1844" s="1">
        <v>-0.0355239452073336</v>
      </c>
      <c r="F1844" s="1">
        <v>-0.06453556072361266</v>
      </c>
      <c r="G1844" s="1">
        <v>-0.03558126113500959</v>
      </c>
      <c r="H1844" s="1">
        <v>-0.07835328471055192</v>
      </c>
      <c r="I1844" s="1">
        <v>-0.01018561423189246</v>
      </c>
      <c r="J1844" s="1">
        <v>-0.02469127491429701</v>
      </c>
      <c r="K1844" s="1">
        <v>-0.02792509597986048</v>
      </c>
      <c r="L1844" s="1">
        <v>-0.04124659908370576</v>
      </c>
      <c r="M1844" s="1">
        <v>-0.01529410114254837</v>
      </c>
      <c r="N1844" s="1">
        <v>-0.0272945360798954</v>
      </c>
      <c r="O1844" s="1">
        <v>-0.07955885056625978</v>
      </c>
      <c r="P1844" s="1">
        <v>-0.06729933818126965</v>
      </c>
      <c r="Q1844" s="1">
        <v>-0.03235735373107074</v>
      </c>
      <c r="R1844" s="1">
        <v>-0.04319261838019206</v>
      </c>
      <c r="S1844" s="1">
        <v>-0.08458651987545074</v>
      </c>
      <c r="T1844" s="1">
        <v>-0.04214342187368925</v>
      </c>
      <c r="U1844" s="1">
        <v>-0.07590540071033092</v>
      </c>
      <c r="V1844" s="1">
        <v>-0.02791370400034354</v>
      </c>
      <c r="W1844" s="1">
        <v>-0.04756318921922231</v>
      </c>
      <c r="X1844" s="1">
        <v>-0.04578281607093326</v>
      </c>
      <c r="Y1844" s="1">
        <v>-0.03965629865441556</v>
      </c>
      <c r="Z1844" s="1">
        <v>-0.05120019069280379</v>
      </c>
      <c r="AA1844" s="1">
        <v>-0.06073559114120297</v>
      </c>
      <c r="AB1844" s="1">
        <v>-0.01425642060508803</v>
      </c>
      <c r="AC1844" s="1">
        <v>-0.06487275951423344</v>
      </c>
    </row>
    <row r="1845" spans="1:29">
      <c r="A1845" s="11">
        <v>39147</v>
      </c>
      <c r="B1845" s="1">
        <v>-0.03470683864082569</v>
      </c>
      <c r="C1845" s="1">
        <v>0.04911762727320301</v>
      </c>
      <c r="D1845" s="1">
        <v>-0.02349966485835986</v>
      </c>
      <c r="E1845" s="1">
        <v>0.02140880635731301</v>
      </c>
      <c r="F1845" s="1">
        <v>0.008177873129528779</v>
      </c>
      <c r="G1845" s="1">
        <v>-0.04353205312379804</v>
      </c>
      <c r="H1845" s="1">
        <v>0.04485810802081081</v>
      </c>
      <c r="I1845" s="1">
        <v>-0.0001076086074042193</v>
      </c>
      <c r="J1845" s="1">
        <v>-0.03052867506169266</v>
      </c>
      <c r="K1845" s="1">
        <v>-0.01465118386325648</v>
      </c>
      <c r="L1845" s="1">
        <v>0.05345886754795082</v>
      </c>
      <c r="M1845" s="1">
        <v>0.005342861000133592</v>
      </c>
      <c r="N1845" s="1">
        <v>-0.0006166982825760448</v>
      </c>
      <c r="O1845" s="1">
        <v>0.02249042662550127</v>
      </c>
      <c r="P1845" s="1">
        <v>0.007400897117337601</v>
      </c>
      <c r="Q1845" s="1">
        <v>-0.005303448634155772</v>
      </c>
      <c r="R1845" s="1">
        <v>0.03057134427038499</v>
      </c>
      <c r="S1845" s="1">
        <v>-0.0020534212660277</v>
      </c>
      <c r="T1845" s="1">
        <v>0.02649231160289967</v>
      </c>
      <c r="U1845" s="1">
        <v>0.0005944314677832629</v>
      </c>
      <c r="V1845" s="1">
        <v>0.006369250256919923</v>
      </c>
      <c r="W1845" s="1">
        <v>0.01195701678332828</v>
      </c>
      <c r="X1845" s="1">
        <v>-0.01797548807660243</v>
      </c>
      <c r="Y1845" s="1">
        <v>-0.03156023189896895</v>
      </c>
      <c r="Z1845" s="1">
        <v>-0.003549104615371501</v>
      </c>
      <c r="AA1845" s="1">
        <v>-0.000184809048981549</v>
      </c>
      <c r="AB1845" s="1">
        <v>0.02712445312466993</v>
      </c>
      <c r="AC1845" s="1">
        <v>0.0770090446185614</v>
      </c>
    </row>
    <row r="1846" spans="1:29">
      <c r="A1846" s="11">
        <v>39148</v>
      </c>
      <c r="B1846" s="1">
        <v>-0.03653437959094186</v>
      </c>
      <c r="C1846" s="1">
        <v>-0.01071529079505806</v>
      </c>
      <c r="D1846" s="1">
        <v>-0.04064421506481508</v>
      </c>
      <c r="E1846" s="1">
        <v>0.04372331376757255</v>
      </c>
      <c r="F1846" s="1">
        <v>0.02040006934121497</v>
      </c>
      <c r="G1846" s="1">
        <v>-0.02775981205626565</v>
      </c>
      <c r="H1846" s="1">
        <v>0.01931001991173997</v>
      </c>
      <c r="I1846" s="1">
        <v>-0.01336279416872899</v>
      </c>
      <c r="J1846" s="1">
        <v>-0.02764979341552742</v>
      </c>
      <c r="K1846" s="1">
        <v>-0.02448943020492833</v>
      </c>
      <c r="L1846" s="1">
        <v>-0.01376207209493241</v>
      </c>
      <c r="M1846" s="1">
        <v>0.0003708081221487358</v>
      </c>
      <c r="N1846" s="1">
        <v>-0.0237580945191459</v>
      </c>
      <c r="O1846" s="1">
        <v>0.04950683338213779</v>
      </c>
      <c r="P1846" s="1">
        <v>-0.002755170329891587</v>
      </c>
      <c r="Q1846" s="1">
        <v>-0.005332048234290121</v>
      </c>
      <c r="R1846" s="1">
        <v>-0.007088647282558869</v>
      </c>
      <c r="S1846" s="1">
        <v>-0.0473250981217519</v>
      </c>
      <c r="T1846" s="1">
        <v>-0.02393638383630203</v>
      </c>
      <c r="U1846" s="1">
        <v>-0.01599233433205394</v>
      </c>
      <c r="V1846" s="1">
        <v>0.0009498367582396749</v>
      </c>
      <c r="W1846" s="1">
        <v>-0.006081601795840386</v>
      </c>
      <c r="X1846" s="1">
        <v>0.01651511603842803</v>
      </c>
      <c r="Y1846" s="1">
        <v>0.01269039314270115</v>
      </c>
      <c r="Z1846" s="1">
        <v>-0.01432810749778968</v>
      </c>
      <c r="AA1846" s="1">
        <v>-0.0264859250873335</v>
      </c>
      <c r="AB1846" s="1">
        <v>-0.0412309143380083</v>
      </c>
      <c r="AC1846" s="1">
        <v>-0.04227935768596125</v>
      </c>
    </row>
    <row r="1847" spans="1:29">
      <c r="A1847" s="11">
        <v>39149</v>
      </c>
      <c r="B1847" s="1">
        <v>0.0499578867606576</v>
      </c>
      <c r="C1847" s="1">
        <v>-0.0003330829030022686</v>
      </c>
      <c r="D1847" s="1">
        <v>0.01197017858101956</v>
      </c>
      <c r="E1847" s="1">
        <v>0.02159349608516847</v>
      </c>
      <c r="F1847" s="1">
        <v>0.05242046773601228</v>
      </c>
      <c r="G1847" s="1">
        <v>0.03154051776272815</v>
      </c>
      <c r="H1847" s="1">
        <v>-0.001103579078444716</v>
      </c>
      <c r="I1847" s="1">
        <v>0.06400531161324907</v>
      </c>
      <c r="J1847" s="1">
        <v>0.04541865274455059</v>
      </c>
      <c r="K1847" s="1">
        <v>0.09862527383674169</v>
      </c>
      <c r="L1847" s="1">
        <v>0.02416820897180938</v>
      </c>
      <c r="M1847" s="1">
        <v>0.001976460557132631</v>
      </c>
      <c r="N1847" s="1">
        <v>0.01106194459765564</v>
      </c>
      <c r="O1847" s="1">
        <v>0.005978513313055434</v>
      </c>
      <c r="P1847" s="1">
        <v>-0.02025750701513973</v>
      </c>
      <c r="Q1847" s="1">
        <v>0.01915408277586583</v>
      </c>
      <c r="R1847" s="1">
        <v>0.03639460527007787</v>
      </c>
      <c r="S1847" s="1">
        <v>0.1301295281470514</v>
      </c>
      <c r="T1847" s="1">
        <v>0.03618850901436099</v>
      </c>
      <c r="U1847" s="1">
        <v>0.0392974824086485</v>
      </c>
      <c r="V1847" s="1">
        <v>0.01902150965180627</v>
      </c>
      <c r="W1847" s="1">
        <v>0.02683569466439728</v>
      </c>
      <c r="X1847" s="1">
        <v>0.03824822573883768</v>
      </c>
      <c r="Y1847" s="1">
        <v>0.04771933196533751</v>
      </c>
      <c r="Z1847" s="1">
        <v>0.03509530703274844</v>
      </c>
      <c r="AA1847" s="1">
        <v>0.05504575908134712</v>
      </c>
      <c r="AB1847" s="1">
        <v>-0.007714429393783195</v>
      </c>
      <c r="AC1847" s="1">
        <v>0.03367350742784381</v>
      </c>
    </row>
    <row r="1848" spans="1:29">
      <c r="A1848" s="11">
        <v>39150</v>
      </c>
      <c r="B1848" s="1">
        <v>0.04654879889935826</v>
      </c>
      <c r="C1848" s="1">
        <v>-0.01050176693617311</v>
      </c>
      <c r="D1848" s="1">
        <v>-0.0079529319232301</v>
      </c>
      <c r="E1848" s="1">
        <v>-0.03128315030549855</v>
      </c>
      <c r="F1848" s="1">
        <v>-0.01278908569336024</v>
      </c>
      <c r="G1848" s="1">
        <v>0.01818479681456298</v>
      </c>
      <c r="H1848" s="1">
        <v>-0.02601732309771987</v>
      </c>
      <c r="I1848" s="1">
        <v>0.002822909615765257</v>
      </c>
      <c r="J1848" s="1">
        <v>-0.03022284657545704</v>
      </c>
      <c r="K1848" s="1">
        <v>-0.0002723058465108341</v>
      </c>
      <c r="L1848" s="1">
        <v>-0.00692960229322348</v>
      </c>
      <c r="M1848" s="1">
        <v>-0.01491988346849538</v>
      </c>
      <c r="N1848" s="1">
        <v>-0.03626139779730775</v>
      </c>
      <c r="O1848" s="1">
        <v>-0.04140521543741649</v>
      </c>
      <c r="P1848" s="1">
        <v>0</v>
      </c>
      <c r="Q1848" s="1">
        <v>0.005003119513430354</v>
      </c>
      <c r="R1848" s="1">
        <v>-0.01299069495890637</v>
      </c>
      <c r="S1848" s="1">
        <v>-0.00573328555510122</v>
      </c>
      <c r="T1848" s="1">
        <v>-0.01666155129510261</v>
      </c>
      <c r="U1848" s="1">
        <v>0.006148666577992401</v>
      </c>
      <c r="V1848" s="1">
        <v>0.01815005438107176</v>
      </c>
      <c r="W1848" s="1">
        <v>0.004001037356634818</v>
      </c>
      <c r="X1848" s="1">
        <v>-0.01264913711720428</v>
      </c>
      <c r="Y1848" s="1">
        <v>-0.02353836788715746</v>
      </c>
      <c r="Z1848" s="1">
        <v>0.01414925054916583</v>
      </c>
      <c r="AA1848" s="1">
        <v>-0.02776626677074567</v>
      </c>
      <c r="AB1848" s="1">
        <v>-0.006244951658405551</v>
      </c>
      <c r="AC1848" s="1">
        <v>-0.01196516148789506</v>
      </c>
    </row>
    <row r="1849" spans="1:29">
      <c r="A1849" s="11">
        <v>39153</v>
      </c>
      <c r="B1849" s="1">
        <v>0.00580634608322006</v>
      </c>
      <c r="C1849" s="1">
        <v>0.02358487063082615</v>
      </c>
      <c r="D1849" s="1">
        <v>0.04517124264832506</v>
      </c>
      <c r="E1849" s="1">
        <v>0.01396494735715192</v>
      </c>
      <c r="F1849" s="1">
        <v>-0.00242410931118886</v>
      </c>
      <c r="G1849" s="1">
        <v>0.03635204932081915</v>
      </c>
      <c r="H1849" s="1">
        <v>-0.009731204855223607</v>
      </c>
      <c r="I1849" s="1">
        <v>-0.02748510923669611</v>
      </c>
      <c r="J1849" s="1">
        <v>0.001947677057369201</v>
      </c>
      <c r="K1849" s="1">
        <v>0.006803009671692894</v>
      </c>
      <c r="L1849" s="1">
        <v>-0.002663778460410104</v>
      </c>
      <c r="M1849" s="1">
        <v>0.0267868797710249</v>
      </c>
      <c r="N1849" s="1">
        <v>-0.03600394846213339</v>
      </c>
      <c r="O1849" s="1">
        <v>0.005926946068487204</v>
      </c>
      <c r="P1849" s="1">
        <v>-0.0037591798247959</v>
      </c>
      <c r="Q1849" s="1">
        <v>0.01302045373658234</v>
      </c>
      <c r="R1849" s="1">
        <v>-0.001896836328079798</v>
      </c>
      <c r="S1849" s="1">
        <v>0.004324527756795149</v>
      </c>
      <c r="T1849" s="1">
        <v>-0.008599183477449257</v>
      </c>
      <c r="U1849" s="1">
        <v>0.003560789818935151</v>
      </c>
      <c r="V1849" s="1">
        <v>0.02844097227275899</v>
      </c>
      <c r="W1849" s="1">
        <v>0.01636409827057794</v>
      </c>
      <c r="X1849" s="1">
        <v>0.00997162593156653</v>
      </c>
      <c r="Y1849" s="1">
        <v>0.005879231096301174</v>
      </c>
      <c r="Z1849" s="1">
        <v>0.003911858138861302</v>
      </c>
      <c r="AA1849" s="1">
        <v>-0.008943993482956603</v>
      </c>
      <c r="AB1849" s="1">
        <v>0.002230962697045591</v>
      </c>
      <c r="AC1849" s="1">
        <v>0.0108724653007064</v>
      </c>
    </row>
    <row r="1850" spans="1:29">
      <c r="A1850" s="11">
        <v>39154</v>
      </c>
      <c r="B1850" s="1">
        <v>0.07526418165247528</v>
      </c>
      <c r="C1850" s="1">
        <v>-0.0003292559136431894</v>
      </c>
      <c r="D1850" s="1">
        <v>-0.001245709956208874</v>
      </c>
      <c r="E1850" s="1">
        <v>0.01807601135134984</v>
      </c>
      <c r="F1850" s="1">
        <v>0.003948921345179102</v>
      </c>
      <c r="G1850" s="1">
        <v>0.04178749336217247</v>
      </c>
      <c r="H1850" s="1">
        <v>0.02736033603686483</v>
      </c>
      <c r="I1850" s="1">
        <v>0.01063113069068788</v>
      </c>
      <c r="J1850" s="1">
        <v>0.0136080715446576</v>
      </c>
      <c r="K1850" s="1">
        <v>-0.0208112824425829</v>
      </c>
      <c r="L1850" s="1">
        <v>-0.004845587859736988</v>
      </c>
      <c r="M1850" s="1">
        <v>0.009996707515074643</v>
      </c>
      <c r="N1850" s="1">
        <v>0.002355316098726856</v>
      </c>
      <c r="O1850" s="1">
        <v>0.0299357972452079</v>
      </c>
      <c r="P1850" s="1">
        <v>0.01037701441822181</v>
      </c>
      <c r="Q1850" s="1">
        <v>0.0170739561179607</v>
      </c>
      <c r="R1850" s="1">
        <v>0.008398767984060695</v>
      </c>
      <c r="S1850" s="1">
        <v>0.01100483757605097</v>
      </c>
      <c r="T1850" s="1">
        <v>0.006364056961881248</v>
      </c>
      <c r="U1850" s="1">
        <v>0.00153435007276892</v>
      </c>
      <c r="V1850" s="1">
        <v>0.00829601131806923</v>
      </c>
      <c r="W1850" s="1">
        <v>0.0253608168146997</v>
      </c>
      <c r="X1850" s="1">
        <v>0.01098462799253586</v>
      </c>
      <c r="Y1850" s="1">
        <v>0.00886521321476974</v>
      </c>
      <c r="Z1850" s="1">
        <v>0.02124900904922411</v>
      </c>
      <c r="AA1850" s="1">
        <v>0.03037286196005118</v>
      </c>
      <c r="AB1850" s="1">
        <v>-0.006269873677671067</v>
      </c>
      <c r="AC1850" s="1">
        <v>0.02116127694870618</v>
      </c>
    </row>
    <row r="1851" spans="1:29">
      <c r="A1851" s="11">
        <v>39155</v>
      </c>
      <c r="B1851" s="1">
        <v>-0.04213942994544939</v>
      </c>
      <c r="C1851" s="1">
        <v>-0.02716519533035477</v>
      </c>
      <c r="D1851" s="1">
        <v>-0.01777725163531674</v>
      </c>
      <c r="E1851" s="1">
        <v>-0.02515325790676293</v>
      </c>
      <c r="F1851" s="1">
        <v>-0.01898663779055709</v>
      </c>
      <c r="G1851" s="1">
        <v>-0.02488649314040559</v>
      </c>
      <c r="H1851" s="1">
        <v>-0.02494378291453814</v>
      </c>
      <c r="I1851" s="1">
        <v>-0.02832894397442443</v>
      </c>
      <c r="J1851" s="1">
        <v>-0.01726111478457182</v>
      </c>
      <c r="K1851" s="1">
        <v>-0.02373685156036542</v>
      </c>
      <c r="L1851" s="1">
        <v>-0.04040303549850377</v>
      </c>
      <c r="M1851" s="1">
        <v>-0.0398310389394001</v>
      </c>
      <c r="N1851" s="1">
        <v>-0.04061752725735612</v>
      </c>
      <c r="O1851" s="1">
        <v>-0.0147957689432866</v>
      </c>
      <c r="P1851" s="1">
        <v>-0.007469739212140225</v>
      </c>
      <c r="Q1851" s="1">
        <v>-0.03196435665017516</v>
      </c>
      <c r="R1851" s="1">
        <v>-0.03120438568112183</v>
      </c>
      <c r="S1851" s="1">
        <v>-0.04590595749393589</v>
      </c>
      <c r="T1851" s="1">
        <v>-0.03304761551255464</v>
      </c>
      <c r="U1851" s="1">
        <v>-0.03035228056019668</v>
      </c>
      <c r="V1851" s="1">
        <v>-0.01841513511909165</v>
      </c>
      <c r="W1851" s="1">
        <v>-0.005695162220584749</v>
      </c>
      <c r="X1851" s="1">
        <v>-0.03809342140389449</v>
      </c>
      <c r="Y1851" s="1">
        <v>-0.004442028585855184</v>
      </c>
      <c r="Z1851" s="1">
        <v>-0.0332961116892988</v>
      </c>
      <c r="AA1851" s="1">
        <v>-0.03424929970221191</v>
      </c>
      <c r="AB1851" s="1">
        <v>0.0010093121703314</v>
      </c>
      <c r="AC1851" s="1">
        <v>-0.04906640143609708</v>
      </c>
    </row>
    <row r="1852" spans="1:29">
      <c r="A1852" s="11">
        <v>39156</v>
      </c>
      <c r="B1852" s="1">
        <v>-0.007402582517014755</v>
      </c>
      <c r="C1852" s="1">
        <v>-0.0006766840579540689</v>
      </c>
      <c r="D1852" s="1">
        <v>0.003651598097105024</v>
      </c>
      <c r="E1852" s="1">
        <v>-0.01300954680330868</v>
      </c>
      <c r="F1852" s="1">
        <v>0.03701155926703037</v>
      </c>
      <c r="G1852" s="1">
        <v>-0.003903523372408735</v>
      </c>
      <c r="H1852" s="1">
        <v>0.02558189207705119</v>
      </c>
      <c r="I1852" s="1">
        <v>-0.01559567113812532</v>
      </c>
      <c r="J1852" s="1">
        <v>0.02029647020790759</v>
      </c>
      <c r="K1852" s="1">
        <v>0.001130402900450189</v>
      </c>
      <c r="L1852" s="1">
        <v>0.02940603464175706</v>
      </c>
      <c r="M1852" s="1">
        <v>0.02049019336444613</v>
      </c>
      <c r="N1852" s="1">
        <v>0.030790723221094</v>
      </c>
      <c r="O1852" s="1">
        <v>-0.002736694684757235</v>
      </c>
      <c r="P1852" s="1">
        <v>0.02539999319445663</v>
      </c>
      <c r="Q1852" s="1">
        <v>-0.006206873747571451</v>
      </c>
      <c r="R1852" s="1">
        <v>-0.001516916617892661</v>
      </c>
      <c r="S1852" s="1">
        <v>0.02331330837107282</v>
      </c>
      <c r="T1852" s="1">
        <v>-0.02732086294270097</v>
      </c>
      <c r="U1852" s="1">
        <v>0.01984782703235033</v>
      </c>
      <c r="V1852" s="1">
        <v>0.01715065951499528</v>
      </c>
      <c r="W1852" s="1">
        <v>0.01071930906077201</v>
      </c>
      <c r="X1852" s="1">
        <v>-0.023801627407532</v>
      </c>
      <c r="Y1852" s="1">
        <v>-0.00387970776035762</v>
      </c>
      <c r="Z1852" s="1">
        <v>0.007683153765353223</v>
      </c>
      <c r="AA1852" s="1">
        <v>-0.0002504056708875213</v>
      </c>
      <c r="AB1852" s="1">
        <v>0.006239968941128549</v>
      </c>
      <c r="AC1852" s="1">
        <v>0.01269679518268663</v>
      </c>
    </row>
    <row r="1853" spans="1:29">
      <c r="A1853" s="11">
        <v>39157</v>
      </c>
      <c r="B1853" s="1">
        <v>-0.04389536973046415</v>
      </c>
      <c r="C1853" s="1">
        <v>0.02032173333197695</v>
      </c>
      <c r="D1853" s="1">
        <v>-0.005219968348559756</v>
      </c>
      <c r="E1853" s="1">
        <v>-0.02043047645927543</v>
      </c>
      <c r="F1853" s="1">
        <v>0.0165811224050596</v>
      </c>
      <c r="G1853" s="1">
        <v>-0.01955983815772033</v>
      </c>
      <c r="H1853" s="1">
        <v>-0.02775695173649795</v>
      </c>
      <c r="I1853" s="1">
        <v>-0.01622384683278033</v>
      </c>
      <c r="J1853" s="1">
        <v>0.005426501679912432</v>
      </c>
      <c r="K1853" s="1">
        <v>-0.0005641723153066991</v>
      </c>
      <c r="L1853" s="1">
        <v>-0.01536503322122829</v>
      </c>
      <c r="M1853" s="1">
        <v>-0.0152748630151881</v>
      </c>
      <c r="N1853" s="1">
        <v>-0.01527486647219956</v>
      </c>
      <c r="O1853" s="1">
        <v>-0.02188594294777113</v>
      </c>
      <c r="P1853" s="1">
        <v>-0.01743128259337268</v>
      </c>
      <c r="Q1853" s="1">
        <v>-0.01757909853172124</v>
      </c>
      <c r="R1853" s="1">
        <v>0.0130513926121878</v>
      </c>
      <c r="S1853" s="1">
        <v>-0.006301527014246466</v>
      </c>
      <c r="T1853" s="1">
        <v>-0.009218012868733916</v>
      </c>
      <c r="U1853" s="1">
        <v>-0.02168855399280367</v>
      </c>
      <c r="V1853" s="1">
        <v>0.0004939057793245105</v>
      </c>
      <c r="W1853" s="1">
        <v>-0.01894420611743686</v>
      </c>
      <c r="X1853" s="1">
        <v>0.03071843617458736</v>
      </c>
      <c r="Y1853" s="1">
        <v>-0.009444996585043497</v>
      </c>
      <c r="Z1853" s="1">
        <v>-0.006240735896555494</v>
      </c>
      <c r="AA1853" s="1">
        <v>-0.01732954524491137</v>
      </c>
      <c r="AB1853" s="1">
        <v>0.003946568001354844</v>
      </c>
      <c r="AC1853" s="1">
        <v>0.005246422927356109</v>
      </c>
    </row>
    <row r="1854" spans="1:29">
      <c r="A1854" s="11">
        <v>39160</v>
      </c>
      <c r="B1854" s="1">
        <v>0.04758199853303169</v>
      </c>
      <c r="C1854" s="1">
        <v>0.01991720085374293</v>
      </c>
      <c r="D1854" s="1">
        <v>0.02611792253805945</v>
      </c>
      <c r="E1854" s="1">
        <v>0.00852197112491293</v>
      </c>
      <c r="F1854" s="1">
        <v>-0.009289002052125683</v>
      </c>
      <c r="G1854" s="1">
        <v>-0.02477114088346111</v>
      </c>
      <c r="H1854" s="1">
        <v>0.04861124147882601</v>
      </c>
      <c r="I1854" s="1">
        <v>0.02340896725277508</v>
      </c>
      <c r="J1854" s="1">
        <v>-0.006938967118022332</v>
      </c>
      <c r="K1854" s="1">
        <v>0.01836617109029648</v>
      </c>
      <c r="L1854" s="1">
        <v>0.01943892346025522</v>
      </c>
      <c r="M1854" s="1">
        <v>0.01638752143761146</v>
      </c>
      <c r="N1854" s="1">
        <v>-0.02102724276063583</v>
      </c>
      <c r="O1854" s="1">
        <v>0.01122214166072144</v>
      </c>
      <c r="P1854" s="1">
        <v>-0.00653582746161796</v>
      </c>
      <c r="Q1854" s="1">
        <v>0.03971934794292076</v>
      </c>
      <c r="R1854" s="1">
        <v>0.01030640674462391</v>
      </c>
      <c r="S1854" s="1">
        <v>0.007804378163616121</v>
      </c>
      <c r="T1854" s="1">
        <v>0.01412007637180746</v>
      </c>
      <c r="U1854" s="1">
        <v>0.01875482413009899</v>
      </c>
      <c r="V1854" s="1">
        <v>-0.00735848073832357</v>
      </c>
      <c r="W1854" s="1">
        <v>0.03498908310512117</v>
      </c>
      <c r="X1854" s="1">
        <v>0.03133984477681362</v>
      </c>
      <c r="Y1854" s="1">
        <v>-0.004816666644181344</v>
      </c>
      <c r="Z1854" s="1">
        <v>-0.001497567288150425</v>
      </c>
      <c r="AA1854" s="1">
        <v>0.05029589131324474</v>
      </c>
      <c r="AB1854" s="1">
        <v>0.01173014324412835</v>
      </c>
      <c r="AC1854" s="1">
        <v>0.02299899644956227</v>
      </c>
    </row>
    <row r="1855" spans="1:29">
      <c r="A1855" s="11">
        <v>39161</v>
      </c>
      <c r="B1855" s="1">
        <v>-0.01542387333325024</v>
      </c>
      <c r="C1855" s="1">
        <v>0.03905587247153908</v>
      </c>
      <c r="D1855" s="1">
        <v>-0.008755590972474914</v>
      </c>
      <c r="E1855" s="1">
        <v>0.02512788466998228</v>
      </c>
      <c r="F1855" s="1">
        <v>0.00760434815622002</v>
      </c>
      <c r="G1855" s="1">
        <v>-0.01466107560955487</v>
      </c>
      <c r="H1855" s="1">
        <v>0.03844699877146107</v>
      </c>
      <c r="I1855" s="1">
        <v>0.0330937841829424</v>
      </c>
      <c r="J1855" s="1">
        <v>0.03571401332437452</v>
      </c>
      <c r="K1855" s="1">
        <v>0.0216429187872873</v>
      </c>
      <c r="L1855" s="1">
        <v>-0.01502012064811975</v>
      </c>
      <c r="M1855" s="1">
        <v>0.03630752551727534</v>
      </c>
      <c r="N1855" s="1">
        <v>-0.008098689025221817</v>
      </c>
      <c r="O1855" s="1">
        <v>0.006699032318330467</v>
      </c>
      <c r="P1855" s="1">
        <v>0.03571386030190116</v>
      </c>
      <c r="Q1855" s="1">
        <v>-0.002962988947988632</v>
      </c>
      <c r="R1855" s="1">
        <v>0.007156387618019622</v>
      </c>
      <c r="S1855" s="1">
        <v>-0.0009675004414687605</v>
      </c>
      <c r="T1855" s="1">
        <v>0.0279005404529058</v>
      </c>
      <c r="U1855" s="1">
        <v>0.0148153736535479</v>
      </c>
      <c r="V1855" s="1">
        <v>-0.01378200819606723</v>
      </c>
      <c r="W1855" s="1">
        <v>0.00797328319261803</v>
      </c>
      <c r="X1855" s="1">
        <v>-0.003174680731934831</v>
      </c>
      <c r="Y1855" s="1">
        <v>-0.00483997921060364</v>
      </c>
      <c r="Z1855" s="1">
        <v>-0.01499958793672651</v>
      </c>
      <c r="AA1855" s="1">
        <v>0.00684987822608929</v>
      </c>
      <c r="AB1855" s="1">
        <v>0.03342600210792646</v>
      </c>
      <c r="AC1855" s="1">
        <v>-0.008387853807546919</v>
      </c>
    </row>
    <row r="1856" spans="1:29">
      <c r="A1856" s="11">
        <v>39162</v>
      </c>
      <c r="B1856" s="1">
        <v>0.03954183404142997</v>
      </c>
      <c r="C1856" s="1">
        <v>-0.02270949727665939</v>
      </c>
      <c r="D1856" s="1">
        <v>-0.01066983355358442</v>
      </c>
      <c r="E1856" s="1">
        <v>0.008676673053876538</v>
      </c>
      <c r="F1856" s="1">
        <v>-0.004689582834768391</v>
      </c>
      <c r="G1856" s="1">
        <v>-0.03615902376559976</v>
      </c>
      <c r="H1856" s="1">
        <v>-0.01009706040421721</v>
      </c>
      <c r="I1856" s="1">
        <v>0.01083501833004896</v>
      </c>
      <c r="J1856" s="1">
        <v>0.004122857946906588</v>
      </c>
      <c r="K1856" s="1">
        <v>0.03747961322920657</v>
      </c>
      <c r="L1856" s="1">
        <v>0.01850792454706318</v>
      </c>
      <c r="M1856" s="1">
        <v>-0.00285012238277671</v>
      </c>
      <c r="N1856" s="1">
        <v>0.02662431490835249</v>
      </c>
      <c r="O1856" s="1">
        <v>0.01297335714181647</v>
      </c>
      <c r="P1856" s="1">
        <v>0.0027225016088539</v>
      </c>
      <c r="Q1856" s="1">
        <v>0.0263660358462483</v>
      </c>
      <c r="R1856" s="1">
        <v>0.02138020393547779</v>
      </c>
      <c r="S1856" s="1">
        <v>0.0465115507114322</v>
      </c>
      <c r="T1856" s="1">
        <v>0.03213124490217778</v>
      </c>
      <c r="U1856" s="1">
        <v>0.006030807253118997</v>
      </c>
      <c r="V1856" s="1">
        <v>0.02557769284882694</v>
      </c>
      <c r="W1856" s="1">
        <v>-0.003638672483416983</v>
      </c>
      <c r="X1856" s="1">
        <v>0.008514889656974889</v>
      </c>
      <c r="Y1856" s="1">
        <v>0.006352344329525916</v>
      </c>
      <c r="Z1856" s="1">
        <v>0.01581564378061562</v>
      </c>
      <c r="AA1856" s="1">
        <v>0.006682559407572786</v>
      </c>
      <c r="AB1856" s="1">
        <v>0.02751061608458638</v>
      </c>
      <c r="AC1856" s="1">
        <v>0.01456230820556326</v>
      </c>
    </row>
    <row r="1857" spans="1:29">
      <c r="A1857" s="11">
        <v>39163</v>
      </c>
      <c r="B1857" s="1">
        <v>0.0473915686082087</v>
      </c>
      <c r="C1857" s="1">
        <v>0.005929656399215277</v>
      </c>
      <c r="D1857" s="1">
        <v>-0.02093789244820876</v>
      </c>
      <c r="E1857" s="1">
        <v>0.01204316665383676</v>
      </c>
      <c r="F1857" s="1">
        <v>0.004122757179680026</v>
      </c>
      <c r="G1857" s="1">
        <v>-0.008795546087670414</v>
      </c>
      <c r="H1857" s="1">
        <v>-0.009484913244964144</v>
      </c>
      <c r="I1857" s="1">
        <v>0.06244785270177555</v>
      </c>
      <c r="J1857" s="1">
        <v>0.01381141683876264</v>
      </c>
      <c r="K1857" s="1">
        <v>0.02984289918569938</v>
      </c>
      <c r="L1857" s="1">
        <v>0.01198701579538186</v>
      </c>
      <c r="M1857" s="1">
        <v>0.002143701598991798</v>
      </c>
      <c r="N1857" s="1">
        <v>0.03284930786090023</v>
      </c>
      <c r="O1857" s="1">
        <v>0.03729221356583468</v>
      </c>
      <c r="P1857" s="1">
        <v>0.02081461328628076</v>
      </c>
      <c r="Q1857" s="1">
        <v>0.0500830682739184</v>
      </c>
      <c r="R1857" s="1">
        <v>0.0263058833858798</v>
      </c>
      <c r="S1857" s="1">
        <v>0.03009261094837612</v>
      </c>
      <c r="T1857" s="1">
        <v>0.0472556696396087</v>
      </c>
      <c r="U1857" s="1">
        <v>0.04857757091520187</v>
      </c>
      <c r="V1857" s="1">
        <v>0.01372431459989887</v>
      </c>
      <c r="W1857" s="1">
        <v>-0.00452533199027394</v>
      </c>
      <c r="X1857" s="1">
        <v>0.037767361130989</v>
      </c>
      <c r="Y1857" s="1">
        <v>0.01676705840408377</v>
      </c>
      <c r="Z1857" s="1">
        <v>0.02766736563849337</v>
      </c>
      <c r="AA1857" s="1">
        <v>0.01166216982201562</v>
      </c>
      <c r="AB1857" s="1">
        <v>0.007869710249468476</v>
      </c>
      <c r="AC1857" s="1">
        <v>0.02226046263917603</v>
      </c>
    </row>
    <row r="1858" spans="1:29">
      <c r="A1858" s="11">
        <v>39164</v>
      </c>
      <c r="B1858" s="1">
        <v>0.04117882152897501</v>
      </c>
      <c r="C1858" s="1">
        <v>-0.01991413280738297</v>
      </c>
      <c r="D1858" s="1">
        <v>-8.054306276916723E-05</v>
      </c>
      <c r="E1858" s="1">
        <v>0.02401177691808143</v>
      </c>
      <c r="F1858" s="1">
        <v>0.006305013993140873</v>
      </c>
      <c r="G1858" s="1">
        <v>-0.007968241071967919</v>
      </c>
      <c r="H1858" s="1">
        <v>-0.01589888871117662</v>
      </c>
      <c r="I1858" s="1">
        <v>-0.01437758912206488</v>
      </c>
      <c r="J1858" s="1">
        <v>-0.002209139013068739</v>
      </c>
      <c r="K1858" s="1">
        <v>0.009405246772955733</v>
      </c>
      <c r="L1858" s="1">
        <v>-0.01248215020389831</v>
      </c>
      <c r="M1858" s="1">
        <v>-0.02365108021625417</v>
      </c>
      <c r="N1858" s="1">
        <v>-0.0348175898289006</v>
      </c>
      <c r="O1858" s="1">
        <v>0.02932438589680442</v>
      </c>
      <c r="P1858" s="1">
        <v>0.002659502052773322</v>
      </c>
      <c r="Q1858" s="1">
        <v>-0.0107940087067544</v>
      </c>
      <c r="R1858" s="1">
        <v>0.0005820553068471845</v>
      </c>
      <c r="S1858" s="1">
        <v>0.00808977844066483</v>
      </c>
      <c r="T1858" s="1">
        <v>-0.003108754314201656</v>
      </c>
      <c r="U1858" s="1">
        <v>-0.02001013429856191</v>
      </c>
      <c r="V1858" s="1">
        <v>-0.0001457048889486057</v>
      </c>
      <c r="W1858" s="1">
        <v>-0.001595006168456981</v>
      </c>
      <c r="X1858" s="1">
        <v>-0.0193143310043884</v>
      </c>
      <c r="Y1858" s="1">
        <v>-0.01513230564916335</v>
      </c>
      <c r="Z1858" s="1">
        <v>-0.008470554512328365</v>
      </c>
      <c r="AA1858" s="1">
        <v>0.008098726651390775</v>
      </c>
      <c r="AB1858" s="1">
        <v>-0.01927572817917356</v>
      </c>
      <c r="AC1858" s="1">
        <v>0.004371785720785226</v>
      </c>
    </row>
    <row r="1859" spans="1:29">
      <c r="A1859" s="11">
        <v>39167</v>
      </c>
      <c r="B1859" s="1">
        <v>-0.00972072558208581</v>
      </c>
      <c r="C1859" s="1">
        <v>-0.003250900977131876</v>
      </c>
      <c r="D1859" s="1">
        <v>0.02138738576901345</v>
      </c>
      <c r="E1859" s="1">
        <v>-0.01514822603152055</v>
      </c>
      <c r="F1859" s="1">
        <v>-0.006047100984085452</v>
      </c>
      <c r="G1859" s="1">
        <v>-0.02135825943232872</v>
      </c>
      <c r="H1859" s="1">
        <v>-0.005323795079332561</v>
      </c>
      <c r="I1859" s="1">
        <v>-0.03753151658059461</v>
      </c>
      <c r="J1859" s="1">
        <v>-0.01771216983053825</v>
      </c>
      <c r="K1859" s="1">
        <v>-0.002266437545051958</v>
      </c>
      <c r="L1859" s="1">
        <v>-0.01646267973986193</v>
      </c>
      <c r="M1859" s="1">
        <v>0.01947637133311564</v>
      </c>
      <c r="N1859" s="1">
        <v>-0.01318097050123546</v>
      </c>
      <c r="O1859" s="1">
        <v>-0.01035390097857913</v>
      </c>
      <c r="P1859" s="1">
        <v>0.04862965585249679</v>
      </c>
      <c r="Q1859" s="1">
        <v>0.008480094824155238</v>
      </c>
      <c r="R1859" s="1">
        <v>-0.008357483300115653</v>
      </c>
      <c r="S1859" s="1">
        <v>-0.01471203488323813</v>
      </c>
      <c r="T1859" s="1">
        <v>-0.0122294310644091</v>
      </c>
      <c r="U1859" s="1">
        <v>0.00509288535919783</v>
      </c>
      <c r="V1859" s="1">
        <v>-0.01489924274304577</v>
      </c>
      <c r="W1859" s="1">
        <v>-0.005112125563691672</v>
      </c>
      <c r="X1859" s="1">
        <v>-0.04686223935128353</v>
      </c>
      <c r="Y1859" s="1">
        <v>-0.008273391581032463</v>
      </c>
      <c r="Z1859" s="1">
        <v>0.007975190409763133</v>
      </c>
      <c r="AA1859" s="1">
        <v>-0.01495356726664721</v>
      </c>
      <c r="AB1859" s="1">
        <v>0.02523677533314594</v>
      </c>
      <c r="AC1859" s="1">
        <v>-0.01789597272582</v>
      </c>
    </row>
    <row r="1860" spans="1:29">
      <c r="A1860" s="11">
        <v>39169</v>
      </c>
      <c r="B1860" s="1">
        <v>-0.04657897499175423</v>
      </c>
      <c r="C1860" s="1">
        <v>-0.02234189307756462</v>
      </c>
      <c r="D1860" s="1">
        <v>-0.02398163730473524</v>
      </c>
      <c r="E1860" s="1">
        <v>-0.01306370621907371</v>
      </c>
      <c r="F1860" s="1">
        <v>0.01465966996972679</v>
      </c>
      <c r="G1860" s="1">
        <v>-0.05707871916289708</v>
      </c>
      <c r="H1860" s="1">
        <v>-0.01698022782786213</v>
      </c>
      <c r="I1860" s="1">
        <v>-0.01515615301810391</v>
      </c>
      <c r="J1860" s="1">
        <v>-0.02253938031284286</v>
      </c>
      <c r="K1860" s="1">
        <v>-0.002271693463081093</v>
      </c>
      <c r="L1860" s="1">
        <v>-0.03211623748009229</v>
      </c>
      <c r="M1860" s="1">
        <v>-0.03737291631874584</v>
      </c>
      <c r="N1860" s="1">
        <v>0.007733029048566209</v>
      </c>
      <c r="O1860" s="1">
        <v>-0.03322555331961519</v>
      </c>
      <c r="P1860" s="1">
        <v>-0.01180455653682666</v>
      </c>
      <c r="Q1860" s="1">
        <v>0.01681874372973691</v>
      </c>
      <c r="R1860" s="1">
        <v>-0.01066279428042083</v>
      </c>
      <c r="S1860" s="1">
        <v>-0.004525201185445749</v>
      </c>
      <c r="T1860" s="1">
        <v>-0.03946136096356478</v>
      </c>
      <c r="U1860" s="1">
        <v>-0.001842423971074258</v>
      </c>
      <c r="V1860" s="1">
        <v>-0.01537089985913154</v>
      </c>
      <c r="W1860" s="1">
        <v>-0.01244486588314431</v>
      </c>
      <c r="X1860" s="1">
        <v>-0.04378426578545425</v>
      </c>
      <c r="Y1860" s="1">
        <v>0.005760159204647897</v>
      </c>
      <c r="Z1860" s="1">
        <v>-0.001024296014661141</v>
      </c>
      <c r="AA1860" s="1">
        <v>-0.03303935814291081</v>
      </c>
      <c r="AB1860" s="1">
        <v>0.0307475247615403</v>
      </c>
      <c r="AC1860" s="1">
        <v>-0.03885186436595478</v>
      </c>
    </row>
    <row r="1861" spans="1:29">
      <c r="A1861" s="11">
        <v>39170</v>
      </c>
      <c r="B1861" s="1">
        <v>-0.03098809327622098</v>
      </c>
      <c r="C1861" s="1">
        <v>0.04303600434500887</v>
      </c>
      <c r="D1861" s="1">
        <v>-0.0317360417531295</v>
      </c>
      <c r="E1861" s="1">
        <v>0.009393704379269119</v>
      </c>
      <c r="F1861" s="1">
        <v>0.0207323099622756</v>
      </c>
      <c r="G1861" s="1">
        <v>-0.01661715386420259</v>
      </c>
      <c r="H1861" s="1">
        <v>-0.009012897775115492</v>
      </c>
      <c r="I1861" s="1">
        <v>-0.02577074897985254</v>
      </c>
      <c r="J1861" s="1">
        <v>-0.01691032625049882</v>
      </c>
      <c r="K1861" s="1">
        <v>0.03718715589074106</v>
      </c>
      <c r="L1861" s="1">
        <v>-0.0006777396455213136</v>
      </c>
      <c r="M1861" s="1">
        <v>0.003100731619606556</v>
      </c>
      <c r="N1861" s="1">
        <v>0.0251129897121527</v>
      </c>
      <c r="O1861" s="1">
        <v>-0.006033982617161149</v>
      </c>
      <c r="P1861" s="1">
        <v>0.05054723850139253</v>
      </c>
      <c r="Q1861" s="1">
        <v>0.01185596223746588</v>
      </c>
      <c r="R1861" s="1">
        <v>0.005333218220091362</v>
      </c>
      <c r="S1861" s="1">
        <v>0.01954535859774187</v>
      </c>
      <c r="T1861" s="1">
        <v>0.0123246706333735</v>
      </c>
      <c r="U1861" s="1">
        <v>-0.008676395826129557</v>
      </c>
      <c r="V1861" s="1">
        <v>0.01476000942238231</v>
      </c>
      <c r="W1861" s="1">
        <v>-0.02317051905907275</v>
      </c>
      <c r="X1861" s="1">
        <v>-0.004377496968809957</v>
      </c>
      <c r="Y1861" s="1">
        <v>0.008492082281843949</v>
      </c>
      <c r="Z1861" s="1">
        <v>-0.003178318454778561</v>
      </c>
      <c r="AA1861" s="1">
        <v>0.01686866995672798</v>
      </c>
      <c r="AB1861" s="1">
        <v>-0.0311093069635654</v>
      </c>
      <c r="AC1861" s="1">
        <v>0.01216233282875057</v>
      </c>
    </row>
    <row r="1862" spans="1:29">
      <c r="A1862" s="11">
        <v>39171</v>
      </c>
      <c r="B1862" s="1">
        <v>0.02166669029961854</v>
      </c>
      <c r="C1862" s="1">
        <v>-0.03166487473082946</v>
      </c>
      <c r="D1862" s="1">
        <v>0.04887122382404563</v>
      </c>
      <c r="E1862" s="1">
        <v>0.001692109455454283</v>
      </c>
      <c r="F1862" s="1">
        <v>0.03078575235837255</v>
      </c>
      <c r="G1862" s="1">
        <v>-0.01267355624425648</v>
      </c>
      <c r="H1862" s="1">
        <v>0.002463113863343969</v>
      </c>
      <c r="I1862" s="1">
        <v>0.02184750729127072</v>
      </c>
      <c r="J1862" s="1">
        <v>0.01876480631025079</v>
      </c>
      <c r="K1862" s="1">
        <v>0.0009755429613431676</v>
      </c>
      <c r="L1862" s="1">
        <v>0.01404023051416781</v>
      </c>
      <c r="M1862" s="1">
        <v>-0.01162316657614115</v>
      </c>
      <c r="N1862" s="1">
        <v>0.02858137574915887</v>
      </c>
      <c r="O1862" s="1">
        <v>0.02989120573521298</v>
      </c>
      <c r="P1862" s="1">
        <v>0.0008147711303836402</v>
      </c>
      <c r="Q1862" s="1">
        <v>0.00685864745609277</v>
      </c>
      <c r="R1862" s="1">
        <v>0.009652344257932155</v>
      </c>
      <c r="S1862" s="1">
        <v>0.01917094751105841</v>
      </c>
      <c r="T1862" s="1">
        <v>0.00892817427403414</v>
      </c>
      <c r="U1862" s="1">
        <v>0.01554930082231776</v>
      </c>
      <c r="V1862" s="1">
        <v>0.04181266952630791</v>
      </c>
      <c r="W1862" s="1">
        <v>0.01098607773842142</v>
      </c>
      <c r="X1862" s="1">
        <v>0.01640003681506652</v>
      </c>
      <c r="Y1862" s="1">
        <v>-0.002643840490495708</v>
      </c>
      <c r="Z1862" s="1">
        <v>0.02206279434017966</v>
      </c>
      <c r="AA1862" s="1">
        <v>0.02052434288815519</v>
      </c>
      <c r="AB1862" s="1">
        <v>-0.02243841628651844</v>
      </c>
      <c r="AC1862" s="1">
        <v>-0.01148594366268152</v>
      </c>
    </row>
    <row r="1863" spans="1:29">
      <c r="A1863" s="11">
        <v>39174</v>
      </c>
      <c r="B1863" s="1">
        <v>-0.06341771976214461</v>
      </c>
      <c r="C1863" s="1">
        <v>-0.03253502046339929</v>
      </c>
      <c r="D1863" s="1">
        <v>-0.03252409924222643</v>
      </c>
      <c r="E1863" s="1">
        <v>-0.04729726534974665</v>
      </c>
      <c r="F1863" s="1">
        <v>-0.02396170326096159</v>
      </c>
      <c r="G1863" s="1">
        <v>-0.06519951404987501</v>
      </c>
      <c r="H1863" s="1">
        <v>0.009072255673758578</v>
      </c>
      <c r="I1863" s="1">
        <v>-0.05533746621920355</v>
      </c>
      <c r="J1863" s="1">
        <v>-0.02110509574901653</v>
      </c>
      <c r="K1863" s="1">
        <v>-0.04629634723049225</v>
      </c>
      <c r="L1863" s="1">
        <v>-0.04740775877879921</v>
      </c>
      <c r="M1863" s="1">
        <v>-0.0304020015260088</v>
      </c>
      <c r="N1863" s="1">
        <v>-0.02877949352313636</v>
      </c>
      <c r="O1863" s="1">
        <v>-0.08572515448642082</v>
      </c>
      <c r="P1863" s="1">
        <v>-0.02768702314088711</v>
      </c>
      <c r="Q1863" s="1">
        <v>-0.06210270576097443</v>
      </c>
      <c r="R1863" s="1">
        <v>-0.04112244153883449</v>
      </c>
      <c r="S1863" s="1">
        <v>-0.05818034792391458</v>
      </c>
      <c r="T1863" s="1">
        <v>-0.06430699900282022</v>
      </c>
      <c r="U1863" s="1">
        <v>-0.05019716615150793</v>
      </c>
      <c r="V1863" s="1">
        <v>-0.009844244433527605</v>
      </c>
      <c r="W1863" s="1">
        <v>-0.02263937579614672</v>
      </c>
      <c r="X1863" s="1">
        <v>-0.07868697360077404</v>
      </c>
      <c r="Y1863" s="1">
        <v>-0.02650683078657956</v>
      </c>
      <c r="Z1863" s="1">
        <v>-0.05726217936572264</v>
      </c>
      <c r="AA1863" s="1">
        <v>-0.03227341038047149</v>
      </c>
      <c r="AB1863" s="1">
        <v>-0.01629024484915431</v>
      </c>
      <c r="AC1863" s="1">
        <v>-0.07266718157432894</v>
      </c>
    </row>
    <row r="1864" spans="1:29">
      <c r="A1864" s="11">
        <v>39175</v>
      </c>
      <c r="B1864" s="1">
        <v>0.0134989266192882</v>
      </c>
      <c r="C1864" s="1">
        <v>0.01451010701054534</v>
      </c>
      <c r="D1864" s="1">
        <v>0.01334821310694689</v>
      </c>
      <c r="E1864" s="1">
        <v>-0.006427567934575329</v>
      </c>
      <c r="F1864" s="1">
        <v>0.0126619379971451</v>
      </c>
      <c r="G1864" s="1">
        <v>0.01460298893825263</v>
      </c>
      <c r="H1864" s="1">
        <v>0.04851106779455638</v>
      </c>
      <c r="I1864" s="1">
        <v>0.01425634674361143</v>
      </c>
      <c r="J1864" s="1">
        <v>0.01176006090051773</v>
      </c>
      <c r="K1864" s="1">
        <v>0.02299433121592376</v>
      </c>
      <c r="L1864" s="1">
        <v>0.0216853470351559</v>
      </c>
      <c r="M1864" s="1">
        <v>-0.00283855541423772</v>
      </c>
      <c r="N1864" s="1">
        <v>0.01839249829844625</v>
      </c>
      <c r="O1864" s="1">
        <v>0.01927100333882592</v>
      </c>
      <c r="P1864" s="1">
        <v>0.005862496215633506</v>
      </c>
      <c r="Q1864" s="1">
        <v>0.02142596376089423</v>
      </c>
      <c r="R1864" s="1">
        <v>0.02039640072377158</v>
      </c>
      <c r="S1864" s="1">
        <v>0.03251265592617147</v>
      </c>
      <c r="T1864" s="1">
        <v>-0.004029862001357354</v>
      </c>
      <c r="U1864" s="1">
        <v>-4.817595698569654E-05</v>
      </c>
      <c r="V1864" s="1">
        <v>-0.004493103783395513</v>
      </c>
      <c r="W1864" s="1">
        <v>0.009265566559484295</v>
      </c>
      <c r="X1864" s="1">
        <v>0.01565058276780906</v>
      </c>
      <c r="Y1864" s="1">
        <v>0.007160191668105664</v>
      </c>
      <c r="Z1864" s="1">
        <v>0.01710651644462535</v>
      </c>
      <c r="AA1864" s="1">
        <v>0.01980137985232977</v>
      </c>
      <c r="AB1864" s="1">
        <v>0.0236017741636152</v>
      </c>
      <c r="AC1864" s="1">
        <v>0.02987949735893047</v>
      </c>
    </row>
    <row r="1865" spans="1:29">
      <c r="A1865" s="11">
        <v>39176</v>
      </c>
      <c r="B1865" s="1">
        <v>-0.01460785705467893</v>
      </c>
      <c r="C1865" s="1">
        <v>0.008749617306960999</v>
      </c>
      <c r="D1865" s="1">
        <v>-0.00743985953306614</v>
      </c>
      <c r="E1865" s="1">
        <v>0.0238682008964004</v>
      </c>
      <c r="F1865" s="1">
        <v>0.03827441518387364</v>
      </c>
      <c r="G1865" s="1">
        <v>-0.0150373774340089</v>
      </c>
      <c r="H1865" s="1">
        <v>0.01822065217765578</v>
      </c>
      <c r="I1865" s="1">
        <v>0.01186838885983299</v>
      </c>
      <c r="J1865" s="1">
        <v>0.01123574710162045</v>
      </c>
      <c r="K1865" s="1">
        <v>-0.0119877251481697</v>
      </c>
      <c r="L1865" s="1">
        <v>0.01509169688488599</v>
      </c>
      <c r="M1865" s="1">
        <v>0.006858302067440647</v>
      </c>
      <c r="N1865" s="1">
        <v>-0.007692290730928586</v>
      </c>
      <c r="O1865" s="1">
        <v>-0.02124439943090017</v>
      </c>
      <c r="P1865" s="1">
        <v>-0.006660967836922604</v>
      </c>
      <c r="Q1865" s="1">
        <v>0.004562690551678905</v>
      </c>
      <c r="R1865" s="1">
        <v>0.01678170275276769</v>
      </c>
      <c r="S1865" s="1">
        <v>0.008996902312618182</v>
      </c>
      <c r="T1865" s="1">
        <v>0.009872819965910828</v>
      </c>
      <c r="U1865" s="1">
        <v>0.0139007992596405</v>
      </c>
      <c r="V1865" s="1">
        <v>0.01181155423581326</v>
      </c>
      <c r="W1865" s="1">
        <v>0.01143375034201366</v>
      </c>
      <c r="X1865" s="1">
        <v>0.00205442479830209</v>
      </c>
      <c r="Y1865" s="1">
        <v>0.01131458397685003</v>
      </c>
      <c r="Z1865" s="1">
        <v>0.01587430332105066</v>
      </c>
      <c r="AA1865" s="1">
        <v>0.0536819836261746</v>
      </c>
      <c r="AB1865" s="1">
        <v>-0.00247733618732171</v>
      </c>
      <c r="AC1865" s="1">
        <v>0.0282639367931754</v>
      </c>
    </row>
    <row r="1866" spans="1:29">
      <c r="A1866" s="11">
        <v>39177</v>
      </c>
      <c r="B1866" s="1">
        <v>-0.01580561036669081</v>
      </c>
      <c r="C1866" s="1">
        <v>0.01184309061973465</v>
      </c>
      <c r="D1866" s="1">
        <v>0.01105908264355571</v>
      </c>
      <c r="E1866" s="1">
        <v>0.01328991008822245</v>
      </c>
      <c r="F1866" s="1">
        <v>-0.02348312193325763</v>
      </c>
      <c r="G1866" s="1">
        <v>-0.01330424042161626</v>
      </c>
      <c r="H1866" s="1">
        <v>0.02543853340072566</v>
      </c>
      <c r="I1866" s="1">
        <v>0.01897191243599616</v>
      </c>
      <c r="J1866" s="1">
        <v>0.01417632421312209</v>
      </c>
      <c r="K1866" s="1">
        <v>0.01112201363855569</v>
      </c>
      <c r="L1866" s="1">
        <v>-0.001003024934886021</v>
      </c>
      <c r="M1866" s="1">
        <v>0.003213060880802532</v>
      </c>
      <c r="N1866" s="1">
        <v>-0.001011042809552443</v>
      </c>
      <c r="O1866" s="1">
        <v>0.002669556452328248</v>
      </c>
      <c r="P1866" s="1">
        <v>0.04694051881609784</v>
      </c>
      <c r="Q1866" s="1">
        <v>-0.001769386910171034</v>
      </c>
      <c r="R1866" s="1">
        <v>-0.003227467063442568</v>
      </c>
      <c r="S1866" s="1">
        <v>0.02452072631222357</v>
      </c>
      <c r="T1866" s="1">
        <v>0.01340959241234096</v>
      </c>
      <c r="U1866" s="1">
        <v>0.01209178692938706</v>
      </c>
      <c r="V1866" s="1">
        <v>-0.01100929107254722</v>
      </c>
      <c r="W1866" s="1">
        <v>0.0145226242401888</v>
      </c>
      <c r="X1866" s="1">
        <v>0.004833189645645497</v>
      </c>
      <c r="Y1866" s="1">
        <v>-0.004158351861876852</v>
      </c>
      <c r="Z1866" s="1">
        <v>0.06278876630725816</v>
      </c>
      <c r="AA1866" s="1">
        <v>0.009185425980474449</v>
      </c>
      <c r="AB1866" s="1">
        <v>0.004967495958975388</v>
      </c>
      <c r="AC1866" s="1">
        <v>0.00591591462783847</v>
      </c>
    </row>
    <row r="1867" spans="1:29">
      <c r="A1867" s="11">
        <v>39181</v>
      </c>
      <c r="B1867" s="1">
        <v>0.1061024553716263</v>
      </c>
      <c r="C1867" s="1">
        <v>0.03049801828605792</v>
      </c>
      <c r="D1867" s="1">
        <v>0.003119444855031572</v>
      </c>
      <c r="E1867" s="1">
        <v>0.0118252072849796</v>
      </c>
      <c r="F1867" s="1">
        <v>-0.001027619560993509</v>
      </c>
      <c r="G1867" s="1">
        <v>0.01547290955256964</v>
      </c>
      <c r="H1867" s="1">
        <v>-0.001710682337679459</v>
      </c>
      <c r="I1867" s="1">
        <v>0.03028862806941968</v>
      </c>
      <c r="J1867" s="1">
        <v>0.02720063395547623</v>
      </c>
      <c r="K1867" s="1">
        <v>0.02325017003631591</v>
      </c>
      <c r="L1867" s="1">
        <v>0.02773195554116881</v>
      </c>
      <c r="M1867" s="1">
        <v>0.01550103932072444</v>
      </c>
      <c r="N1867" s="1">
        <v>0.04790809283604047</v>
      </c>
      <c r="O1867" s="1">
        <v>0.02900366932007303</v>
      </c>
      <c r="P1867" s="1">
        <v>0.0216170129468094</v>
      </c>
      <c r="Q1867" s="1">
        <v>0.02978175612500134</v>
      </c>
      <c r="R1867" s="1">
        <v>0.01872898292052216</v>
      </c>
      <c r="S1867" s="1">
        <v>0.02741538224173046</v>
      </c>
      <c r="T1867" s="1">
        <v>0.042648802426281</v>
      </c>
      <c r="U1867" s="1">
        <v>0.03767672012130374</v>
      </c>
      <c r="V1867" s="1">
        <v>0.006573584506019081</v>
      </c>
      <c r="W1867" s="1">
        <v>0.01244429845866679</v>
      </c>
      <c r="X1867" s="1">
        <v>0.02565218881834075</v>
      </c>
      <c r="Y1867" s="1">
        <v>0.01153302475734996</v>
      </c>
      <c r="Z1867" s="1">
        <v>0.06005175642050653</v>
      </c>
      <c r="AA1867" s="1">
        <v>0.0296793196647247</v>
      </c>
      <c r="AB1867" s="1">
        <v>-0.001977362579236419</v>
      </c>
      <c r="AC1867" s="1">
        <v>0.01483904132487512</v>
      </c>
    </row>
    <row r="1868" spans="1:29">
      <c r="A1868" s="11">
        <v>39182</v>
      </c>
      <c r="B1868" s="1">
        <v>-0.02012600091046957</v>
      </c>
      <c r="C1868" s="1">
        <v>0.05375142726077597</v>
      </c>
      <c r="D1868" s="1">
        <v>0.003271285281664316</v>
      </c>
      <c r="E1868" s="1">
        <v>-0.00254985219195103</v>
      </c>
      <c r="F1868" s="1">
        <v>-0.0117275047756924</v>
      </c>
      <c r="G1868" s="1">
        <v>0.0008707318581091528</v>
      </c>
      <c r="H1868" s="1">
        <v>-0.009254545773905165</v>
      </c>
      <c r="I1868" s="1">
        <v>0.02141799633483576</v>
      </c>
      <c r="J1868" s="1">
        <v>0.003310052805702846</v>
      </c>
      <c r="K1868" s="1">
        <v>0.02003429085828623</v>
      </c>
      <c r="L1868" s="1">
        <v>-0.02378444563598836</v>
      </c>
      <c r="M1868" s="1">
        <v>0.02636534472407259</v>
      </c>
      <c r="N1868" s="1">
        <v>0.02929812909282825</v>
      </c>
      <c r="O1868" s="1">
        <v>-0.009055152181002168</v>
      </c>
      <c r="P1868" s="1">
        <v>-0.03134777507505193</v>
      </c>
      <c r="Q1868" s="1">
        <v>0.003442997198959352</v>
      </c>
      <c r="R1868" s="1">
        <v>7.238053934521815E-05</v>
      </c>
      <c r="S1868" s="1">
        <v>-0.002117984889180802</v>
      </c>
      <c r="T1868" s="1">
        <v>0.002325783053102048</v>
      </c>
      <c r="U1868" s="1">
        <v>0.009563975749750542</v>
      </c>
      <c r="V1868" s="1">
        <v>0.0465247599853531</v>
      </c>
      <c r="W1868" s="1">
        <v>-0.003856304792547838</v>
      </c>
      <c r="X1868" s="1">
        <v>0.02536585466384</v>
      </c>
      <c r="Y1868" s="1">
        <v>0.00737179646822872</v>
      </c>
      <c r="Z1868" s="1">
        <v>0.004355782276264764</v>
      </c>
      <c r="AA1868" s="1">
        <v>0.01361601784324162</v>
      </c>
      <c r="AB1868" s="1">
        <v>0.02371671632710459</v>
      </c>
      <c r="AC1868" s="1">
        <v>-0.02335945698213249</v>
      </c>
    </row>
    <row r="1869" spans="1:29">
      <c r="A1869" s="11">
        <v>39183</v>
      </c>
      <c r="B1869" s="1">
        <v>-0.04394039225519086</v>
      </c>
      <c r="C1869" s="1">
        <v>-0.0312737388748372</v>
      </c>
      <c r="D1869" s="1">
        <v>-0.01179445861868311</v>
      </c>
      <c r="E1869" s="1">
        <v>0.005965030776058589</v>
      </c>
      <c r="F1869" s="1">
        <v>-0.02907693723275029</v>
      </c>
      <c r="G1869" s="1">
        <v>0.005872098227144074</v>
      </c>
      <c r="H1869" s="1">
        <v>0.0188548818355514</v>
      </c>
      <c r="I1869" s="1">
        <v>-0.01270224581775836</v>
      </c>
      <c r="J1869" s="1">
        <v>0.04215546430250372</v>
      </c>
      <c r="K1869" s="1">
        <v>-0.01485040428571838</v>
      </c>
      <c r="L1869" s="1">
        <v>-0.001300897511013255</v>
      </c>
      <c r="M1869" s="1">
        <v>-0.007989179543808067</v>
      </c>
      <c r="N1869" s="1">
        <v>0.004066370608792447</v>
      </c>
      <c r="O1869" s="1">
        <v>-0.003503824518443444</v>
      </c>
      <c r="P1869" s="1">
        <v>-0.02103561439565138</v>
      </c>
      <c r="Q1869" s="1">
        <v>0.00709089819085551</v>
      </c>
      <c r="R1869" s="1">
        <v>0.001589178929514601</v>
      </c>
      <c r="S1869" s="1">
        <v>0.04202058376931439</v>
      </c>
      <c r="T1869" s="1">
        <v>-0.00988693145213182</v>
      </c>
      <c r="U1869" s="1">
        <v>-8.969541062620046E-05</v>
      </c>
      <c r="V1869" s="1">
        <v>-0.007242134880892981</v>
      </c>
      <c r="W1869" s="1">
        <v>0.02233876689630998</v>
      </c>
      <c r="X1869" s="1">
        <v>0.001732336135140011</v>
      </c>
      <c r="Y1869" s="1">
        <v>0.04049184659305993</v>
      </c>
      <c r="Z1869" s="1">
        <v>0.03207098080597204</v>
      </c>
      <c r="AA1869" s="1">
        <v>0.01852425142923897</v>
      </c>
      <c r="AB1869" s="1">
        <v>-0.00415548346394834</v>
      </c>
      <c r="AC1869" s="1">
        <v>-0.0008217601212430203</v>
      </c>
    </row>
    <row r="1870" spans="1:29">
      <c r="A1870" s="11">
        <v>39184</v>
      </c>
      <c r="B1870" s="1">
        <v>-0.009726296767435083</v>
      </c>
      <c r="C1870" s="1">
        <v>-0.01723848564169561</v>
      </c>
      <c r="D1870" s="1">
        <v>0.009287437562123246</v>
      </c>
      <c r="E1870" s="1">
        <v>-0.01567124473671522</v>
      </c>
      <c r="F1870" s="1">
        <v>0.008505419036995532</v>
      </c>
      <c r="G1870" s="1">
        <v>-0.004324275951690715</v>
      </c>
      <c r="H1870" s="1">
        <v>-0.03378622153059052</v>
      </c>
      <c r="I1870" s="1">
        <v>-0.02144278117374931</v>
      </c>
      <c r="J1870" s="1">
        <v>-0.0140696513664702</v>
      </c>
      <c r="K1870" s="1">
        <v>0.01069809136936395</v>
      </c>
      <c r="L1870" s="1">
        <v>0.02484673486789579</v>
      </c>
      <c r="M1870" s="1">
        <v>-0.021187309690055</v>
      </c>
      <c r="N1870" s="1">
        <v>-0.02647999551437152</v>
      </c>
      <c r="O1870" s="1">
        <v>-0.008825184067986713</v>
      </c>
      <c r="P1870" s="1">
        <v>-0.0231404373075218</v>
      </c>
      <c r="Q1870" s="1">
        <v>-0.03372897164445821</v>
      </c>
      <c r="R1870" s="1">
        <v>0.0006490555983325041</v>
      </c>
      <c r="S1870" s="1">
        <v>-0.01710808854938028</v>
      </c>
      <c r="T1870" s="1">
        <v>-0.01365404942060966</v>
      </c>
      <c r="U1870" s="1">
        <v>0.006600736175872868</v>
      </c>
      <c r="V1870" s="1">
        <v>0.001743195811873433</v>
      </c>
      <c r="W1870" s="1">
        <v>-0.00236638547687551</v>
      </c>
      <c r="X1870" s="1">
        <v>-0.01438843011686852</v>
      </c>
      <c r="Y1870" s="1">
        <v>-0.01828601852728184</v>
      </c>
      <c r="Z1870" s="1">
        <v>-0.03021175560216161</v>
      </c>
      <c r="AA1870" s="1">
        <v>0.007338809632532639</v>
      </c>
      <c r="AB1870" s="1">
        <v>-0.05084314818069036</v>
      </c>
      <c r="AC1870" s="1">
        <v>-0.01242562164833827</v>
      </c>
    </row>
    <row r="1871" spans="1:29">
      <c r="A1871" s="11">
        <v>39185</v>
      </c>
      <c r="B1871" s="1">
        <v>0.01219642835223711</v>
      </c>
      <c r="C1871" s="1">
        <v>0.007175792159639593</v>
      </c>
      <c r="D1871" s="1">
        <v>0.002058319039451195</v>
      </c>
      <c r="E1871" s="1">
        <v>0</v>
      </c>
      <c r="F1871" s="1">
        <v>0.009851302103905502</v>
      </c>
      <c r="G1871" s="1">
        <v>0.003691694417945479</v>
      </c>
      <c r="H1871" s="1">
        <v>-0.01036703802029326</v>
      </c>
      <c r="I1871" s="1">
        <v>0.02384299861271422</v>
      </c>
      <c r="J1871" s="1">
        <v>-0.0003567161171914579</v>
      </c>
      <c r="K1871" s="1">
        <v>-0.005533122087115872</v>
      </c>
      <c r="L1871" s="1">
        <v>0.0200650575649437</v>
      </c>
      <c r="M1871" s="1">
        <v>-0.002658067839475531</v>
      </c>
      <c r="N1871" s="1">
        <v>-0.01791968489152318</v>
      </c>
      <c r="O1871" s="1">
        <v>0.03658881369029321</v>
      </c>
      <c r="P1871" s="1">
        <v>0.01522843708576738</v>
      </c>
      <c r="Q1871" s="1">
        <v>0.02526891353413929</v>
      </c>
      <c r="R1871" s="1">
        <v>0.01762150407942431</v>
      </c>
      <c r="S1871" s="1">
        <v>0.04351431936013261</v>
      </c>
      <c r="T1871" s="1">
        <v>0.03093997733182641</v>
      </c>
      <c r="U1871" s="1">
        <v>0.02292946581855082</v>
      </c>
      <c r="V1871" s="1">
        <v>0.005954449511180071</v>
      </c>
      <c r="W1871" s="1">
        <v>0.01296747052825964</v>
      </c>
      <c r="X1871" s="1">
        <v>0.019511714745438</v>
      </c>
      <c r="Y1871" s="1">
        <v>0.01986821884678824</v>
      </c>
      <c r="Z1871" s="1">
        <v>0.03055996021813145</v>
      </c>
      <c r="AA1871" s="1">
        <v>0.00343176167976722</v>
      </c>
      <c r="AB1871" s="1">
        <v>0.01927100670248483</v>
      </c>
      <c r="AC1871" s="1">
        <v>0.0503283542411046</v>
      </c>
    </row>
    <row r="1872" spans="1:29">
      <c r="A1872" s="11">
        <v>39188</v>
      </c>
      <c r="B1872" s="1">
        <v>0</v>
      </c>
      <c r="C1872" s="1">
        <v>0.02026597652969553</v>
      </c>
      <c r="D1872" s="1">
        <v>0.02694546364119632</v>
      </c>
      <c r="E1872" s="1">
        <v>0.01290863830149225</v>
      </c>
      <c r="F1872" s="1">
        <v>0.001894701419928646</v>
      </c>
      <c r="G1872" s="1">
        <v>0</v>
      </c>
      <c r="H1872" s="1">
        <v>0.01740035320598365</v>
      </c>
      <c r="I1872" s="1">
        <v>-0.006369599183541741</v>
      </c>
      <c r="J1872" s="1">
        <v>0.03140613832531902</v>
      </c>
      <c r="K1872" s="1">
        <v>0.03338190165322219</v>
      </c>
      <c r="L1872" s="1">
        <v>0.02002949582371172</v>
      </c>
      <c r="M1872" s="1">
        <v>0.02195689789982413</v>
      </c>
      <c r="N1872" s="1">
        <v>0.03290944296330633</v>
      </c>
      <c r="O1872" s="1">
        <v>0.02402362481901466</v>
      </c>
      <c r="P1872" s="1">
        <v>-0.02083373186930237</v>
      </c>
      <c r="Q1872" s="1">
        <v>0.03192529299183233</v>
      </c>
      <c r="R1872" s="1">
        <v>0.03243744586506958</v>
      </c>
      <c r="S1872" s="1">
        <v>0.01667987868468002</v>
      </c>
      <c r="T1872" s="1">
        <v>0.01563202516889506</v>
      </c>
      <c r="U1872" s="1">
        <v>-0.01822890561845147</v>
      </c>
      <c r="V1872" s="1">
        <v>-0.0005008233469817602</v>
      </c>
      <c r="W1872" s="1">
        <v>0.03614059990053775</v>
      </c>
      <c r="X1872" s="1">
        <v>0.03297529422181533</v>
      </c>
      <c r="Y1872" s="1">
        <v>0.03615256254432286</v>
      </c>
      <c r="Z1872" s="1">
        <v>0.04556507800097687</v>
      </c>
      <c r="AA1872" s="1">
        <v>0.06971127698691704</v>
      </c>
      <c r="AB1872" s="1">
        <v>-0.001211076420201573</v>
      </c>
      <c r="AC1872" s="1">
        <v>0.03179771212578908</v>
      </c>
    </row>
    <row r="1873" spans="1:29">
      <c r="A1873" s="11">
        <v>39189</v>
      </c>
      <c r="B1873" s="1">
        <v>-0.008104300226312255</v>
      </c>
      <c r="C1873" s="1">
        <v>0.03367465948424164</v>
      </c>
      <c r="D1873" s="1">
        <v>-0.001529636508606713</v>
      </c>
      <c r="E1873" s="1">
        <v>-0.02485147384627795</v>
      </c>
      <c r="F1873" s="1">
        <v>0.003992815210724698</v>
      </c>
      <c r="G1873" s="1">
        <v>-0.01860656489926016</v>
      </c>
      <c r="H1873" s="1">
        <v>-0.00453763081256775</v>
      </c>
      <c r="I1873" s="1">
        <v>0.003179585681935659</v>
      </c>
      <c r="J1873" s="1">
        <v>-0.007612373400928352</v>
      </c>
      <c r="K1873" s="1">
        <v>-0.008895318553568732</v>
      </c>
      <c r="L1873" s="1">
        <v>-0.02158589178376769</v>
      </c>
      <c r="M1873" s="1">
        <v>0.03055185437581165</v>
      </c>
      <c r="N1873" s="1">
        <v>-0.0154572059605127</v>
      </c>
      <c r="O1873" s="1">
        <v>-0.01730045271241776</v>
      </c>
      <c r="P1873" s="1">
        <v>-0.007659033655857073</v>
      </c>
      <c r="Q1873" s="1">
        <v>-0.007220644004726773</v>
      </c>
      <c r="R1873" s="1">
        <v>0.01238213228714979</v>
      </c>
      <c r="S1873" s="1">
        <v>-0.03281244968919683</v>
      </c>
      <c r="T1873" s="1">
        <v>-0.003305188036580975</v>
      </c>
      <c r="U1873" s="1">
        <v>-0.01141550635306121</v>
      </c>
      <c r="V1873" s="1">
        <v>0.01407622537017583</v>
      </c>
      <c r="W1873" s="1">
        <v>0.01785476680707054</v>
      </c>
      <c r="X1873" s="1">
        <v>-0.02619134287761538</v>
      </c>
      <c r="Y1873" s="1">
        <v>0.004338610907792972</v>
      </c>
      <c r="Z1873" s="1">
        <v>-0.01225468043760847</v>
      </c>
      <c r="AA1873" s="1">
        <v>-0.01480438758158509</v>
      </c>
      <c r="AB1873" s="1">
        <v>0.02783172757933805</v>
      </c>
      <c r="AC1873" s="1">
        <v>-0.02006110639947101</v>
      </c>
    </row>
    <row r="1874" spans="1:29">
      <c r="A1874" s="11">
        <v>39190</v>
      </c>
      <c r="B1874" s="1">
        <v>0.01333058929694286</v>
      </c>
      <c r="C1874" s="1">
        <v>-0.03738174834510133</v>
      </c>
      <c r="D1874" s="1">
        <v>-0.01700821459092727</v>
      </c>
      <c r="E1874" s="1">
        <v>0.01677200768181342</v>
      </c>
      <c r="F1874" s="1">
        <v>-0.004046752779797158</v>
      </c>
      <c r="G1874" s="1">
        <v>0.001322540583777787</v>
      </c>
      <c r="H1874" s="1">
        <v>0.0001753134583204474</v>
      </c>
      <c r="I1874" s="1">
        <v>0.002402701345928904</v>
      </c>
      <c r="J1874" s="1">
        <v>0.01290084311602557</v>
      </c>
      <c r="K1874" s="1">
        <v>-0.01676892191595669</v>
      </c>
      <c r="L1874" s="1">
        <v>-0.003096934629389758</v>
      </c>
      <c r="M1874" s="1">
        <v>-0.00337432196909504</v>
      </c>
      <c r="N1874" s="1">
        <v>0.005447107019197039</v>
      </c>
      <c r="O1874" s="1">
        <v>-0.005201002777884822</v>
      </c>
      <c r="P1874" s="1">
        <v>0.000857396208528094</v>
      </c>
      <c r="Q1874" s="1">
        <v>0.01286810677013195</v>
      </c>
      <c r="R1874" s="1">
        <v>0.00647106117934193</v>
      </c>
      <c r="S1874" s="1">
        <v>0.01453964338896951</v>
      </c>
      <c r="T1874" s="1">
        <v>0.02360919937331096</v>
      </c>
      <c r="U1874" s="1">
        <v>-0.04645926161186886</v>
      </c>
      <c r="V1874" s="1">
        <v>0.03503889579144959</v>
      </c>
      <c r="W1874" s="1">
        <v>0.00370057300393567</v>
      </c>
      <c r="X1874" s="1">
        <v>-0.01108674119320874</v>
      </c>
      <c r="Y1874" s="1">
        <v>-0.03096007238041454</v>
      </c>
      <c r="Z1874" s="1">
        <v>-0.03115618792573671</v>
      </c>
      <c r="AA1874" s="1">
        <v>-0.006989201680039581</v>
      </c>
      <c r="AB1874" s="1">
        <v>0.001151107476130564</v>
      </c>
      <c r="AC1874" s="1">
        <v>0.02073316227506172</v>
      </c>
    </row>
    <row r="1875" spans="1:29">
      <c r="A1875" s="11">
        <v>39191</v>
      </c>
      <c r="B1875" s="1">
        <v>-0.01421603458799703</v>
      </c>
      <c r="C1875" s="1">
        <v>-0.005770527214573051</v>
      </c>
      <c r="D1875" s="1">
        <v>-0.0009192164844304962</v>
      </c>
      <c r="E1875" s="1">
        <v>0.003856165002449341</v>
      </c>
      <c r="F1875" s="1">
        <v>-0.005674142097443435</v>
      </c>
      <c r="G1875" s="1">
        <v>-0.005944394808114151</v>
      </c>
      <c r="H1875" s="1">
        <v>0.01069265850499068</v>
      </c>
      <c r="I1875" s="1">
        <v>0.002091006864223477</v>
      </c>
      <c r="J1875" s="1">
        <v>0.001376897195389137</v>
      </c>
      <c r="K1875" s="1">
        <v>-0.005284697756502643</v>
      </c>
      <c r="L1875" s="1">
        <v>-0.01753095951960881</v>
      </c>
      <c r="M1875" s="1">
        <v>-0.01777511446563251</v>
      </c>
      <c r="N1875" s="1">
        <v>0.01402144053953269</v>
      </c>
      <c r="O1875" s="1">
        <v>-0.0160879463743272</v>
      </c>
      <c r="P1875" s="1">
        <v>-0.02570711917954493</v>
      </c>
      <c r="Q1875" s="1">
        <v>-0.01066049161412408</v>
      </c>
      <c r="R1875" s="1">
        <v>0.004712602410664291</v>
      </c>
      <c r="S1875" s="1">
        <v>0.001592467706162948</v>
      </c>
      <c r="T1875" s="1">
        <v>0.01856780758240006</v>
      </c>
      <c r="U1875" s="1">
        <v>-0.009047393836647988</v>
      </c>
      <c r="V1875" s="1">
        <v>0.004991063259039086</v>
      </c>
      <c r="W1875" s="1">
        <v>0.0108400636538406</v>
      </c>
      <c r="X1875" s="1">
        <v>-0.01301046860481769</v>
      </c>
      <c r="Y1875" s="1">
        <v>-0.009287685572803572</v>
      </c>
      <c r="Z1875" s="1">
        <v>-0.01114691450951943</v>
      </c>
      <c r="AA1875" s="1">
        <v>-0.00658578826790257</v>
      </c>
      <c r="AB1875" s="1">
        <v>-0.007415637102552552</v>
      </c>
      <c r="AC1875" s="1">
        <v>-0.01706889443475501</v>
      </c>
    </row>
    <row r="1876" spans="1:29">
      <c r="A1876" s="11">
        <v>39192</v>
      </c>
      <c r="B1876" s="1">
        <v>0.003551367571364983</v>
      </c>
      <c r="C1876" s="1">
        <v>0.01490209488128524</v>
      </c>
      <c r="D1876" s="1">
        <v>-0.0005197934600841281</v>
      </c>
      <c r="E1876" s="1">
        <v>0.004908140773594027</v>
      </c>
      <c r="F1876" s="1">
        <v>0.007820164322836831</v>
      </c>
      <c r="G1876" s="1">
        <v>-0.002436280307877459</v>
      </c>
      <c r="H1876" s="1">
        <v>0.02237282392100792</v>
      </c>
      <c r="I1876" s="1">
        <v>0.01236699693853782</v>
      </c>
      <c r="J1876" s="1">
        <v>0.0113442130317214</v>
      </c>
      <c r="K1876" s="1">
        <v>0.006370926455689707</v>
      </c>
      <c r="L1876" s="1">
        <v>0.007451147544783154</v>
      </c>
      <c r="M1876" s="1">
        <v>0.01120275151998684</v>
      </c>
      <c r="N1876" s="1">
        <v>0.008171183047449793</v>
      </c>
      <c r="O1876" s="1">
        <v>0.01335311785423343</v>
      </c>
      <c r="P1876" s="1">
        <v>0</v>
      </c>
      <c r="Q1876" s="1">
        <v>0.0290320713424721</v>
      </c>
      <c r="R1876" s="1">
        <v>0.03290127040114266</v>
      </c>
      <c r="S1876" s="1">
        <v>0.06677253757801815</v>
      </c>
      <c r="T1876" s="1">
        <v>0.019653631631944</v>
      </c>
      <c r="U1876" s="1">
        <v>0.01611999930413122</v>
      </c>
      <c r="V1876" s="1">
        <v>0.02129024578767247</v>
      </c>
      <c r="W1876" s="1">
        <v>-0.01342284533878646</v>
      </c>
      <c r="X1876" s="1">
        <v>0.0137428301544924</v>
      </c>
      <c r="Y1876" s="1">
        <v>0.02334301315430953</v>
      </c>
      <c r="Z1876" s="1">
        <v>0.05446203893972856</v>
      </c>
      <c r="AA1876" s="1">
        <v>0.02302608802427164</v>
      </c>
      <c r="AB1876" s="1">
        <v>0.01485490306379034</v>
      </c>
      <c r="AC1876" s="1">
        <v>-0.007988504695791043</v>
      </c>
    </row>
    <row r="1877" spans="1:29">
      <c r="A1877" s="11">
        <v>39195</v>
      </c>
      <c r="B1877" s="1">
        <v>-0.007077877159791024</v>
      </c>
      <c r="C1877" s="1">
        <v>-0.003554827017967832</v>
      </c>
      <c r="D1877" s="1">
        <v>-0.0001202048797928068</v>
      </c>
      <c r="E1877" s="1">
        <v>-0.005521172336733438</v>
      </c>
      <c r="F1877" s="1">
        <v>0.003145668436811633</v>
      </c>
      <c r="G1877" s="1">
        <v>0.009547069847453793</v>
      </c>
      <c r="H1877" s="1">
        <v>-0.01170500612378056</v>
      </c>
      <c r="I1877" s="1">
        <v>-0.007842380957027828</v>
      </c>
      <c r="J1877" s="1">
        <v>0.006798033865511588</v>
      </c>
      <c r="K1877" s="1">
        <v>-0.01485261200913901</v>
      </c>
      <c r="L1877" s="1">
        <v>0.006885466951078945</v>
      </c>
      <c r="M1877" s="1">
        <v>-0.007304887720780417</v>
      </c>
      <c r="N1877" s="1">
        <v>-0.02556120718887755</v>
      </c>
      <c r="O1877" s="1">
        <v>-0.01667337624951049</v>
      </c>
      <c r="P1877" s="1">
        <v>0.01319270605667211</v>
      </c>
      <c r="Q1877" s="1">
        <v>0.01573430736402393</v>
      </c>
      <c r="R1877" s="1">
        <v>0.008336225255342056</v>
      </c>
      <c r="S1877" s="1">
        <v>0.01453052746111427</v>
      </c>
      <c r="T1877" s="1">
        <v>-0.01271015939495324</v>
      </c>
      <c r="U1877" s="1">
        <v>-0.003416135886179283</v>
      </c>
      <c r="V1877" s="1">
        <v>-0.04667428122357853</v>
      </c>
      <c r="W1877" s="1">
        <v>0.003622992298960348</v>
      </c>
      <c r="X1877" s="1">
        <v>-0.006570721551866332</v>
      </c>
      <c r="Y1877" s="1">
        <v>0.0408574105357693</v>
      </c>
      <c r="Z1877" s="1">
        <v>0.04454355725282122</v>
      </c>
      <c r="AA1877" s="1">
        <v>-0.05728403471061538</v>
      </c>
      <c r="AB1877" s="1">
        <v>-0.005820646179753308</v>
      </c>
      <c r="AC1877" s="1">
        <v>-0.006739327047555976</v>
      </c>
    </row>
    <row r="1878" spans="1:29">
      <c r="A1878" s="11">
        <v>39196</v>
      </c>
      <c r="B1878" s="1">
        <v>0.01134045406480566</v>
      </c>
      <c r="C1878" s="1">
        <v>0.002946891860330814</v>
      </c>
      <c r="D1878" s="1">
        <v>0.01692944685973363</v>
      </c>
      <c r="E1878" s="1">
        <v>0.01985896123707143</v>
      </c>
      <c r="F1878" s="1">
        <v>-0.005574946031179029</v>
      </c>
      <c r="G1878" s="1">
        <v>0.1000657924070796</v>
      </c>
      <c r="H1878" s="1">
        <v>-0.007724141982573318</v>
      </c>
      <c r="I1878" s="1">
        <v>0.02731057038342111</v>
      </c>
      <c r="J1878" s="1">
        <v>0.003375871231383609</v>
      </c>
      <c r="K1878" s="1">
        <v>0.0289173791981916</v>
      </c>
      <c r="L1878" s="1">
        <v>-0.005485202399230005</v>
      </c>
      <c r="M1878" s="1">
        <v>0.00453785513303151</v>
      </c>
      <c r="N1878" s="1">
        <v>0.0009596174015964465</v>
      </c>
      <c r="O1878" s="1">
        <v>0.01784472591567288</v>
      </c>
      <c r="P1878" s="1">
        <v>-0.01388866103333031</v>
      </c>
      <c r="Q1878" s="1">
        <v>0.01330078746677454</v>
      </c>
      <c r="R1878" s="1">
        <v>0.0184328088965604</v>
      </c>
      <c r="S1878" s="1">
        <v>-0.0150568718359434</v>
      </c>
      <c r="T1878" s="1">
        <v>0.06884829547394244</v>
      </c>
      <c r="U1878" s="1">
        <v>0.05108952871397898</v>
      </c>
      <c r="V1878" s="1">
        <v>0.0132659535698858</v>
      </c>
      <c r="W1878" s="1">
        <v>-0.006336083793021419</v>
      </c>
      <c r="X1878" s="1">
        <v>0.03265326934681223</v>
      </c>
      <c r="Y1878" s="1">
        <v>0.02376338766699271</v>
      </c>
      <c r="Z1878" s="1">
        <v>0.04065364863064169</v>
      </c>
      <c r="AA1878" s="1">
        <v>0.01306604659009314</v>
      </c>
      <c r="AB1878" s="1">
        <v>-0.02422332257065007</v>
      </c>
      <c r="AC1878" s="1">
        <v>-0.02255931085356633</v>
      </c>
    </row>
    <row r="1879" spans="1:29">
      <c r="A1879" s="11">
        <v>39197</v>
      </c>
      <c r="B1879" s="1">
        <v>-0.001067928024577003</v>
      </c>
      <c r="C1879" s="1">
        <v>0.01639361684209173</v>
      </c>
      <c r="D1879" s="1">
        <v>0.007083960891430374</v>
      </c>
      <c r="E1879" s="1">
        <v>0.05716072195223676</v>
      </c>
      <c r="F1879" s="1">
        <v>-0.005255672770332342</v>
      </c>
      <c r="G1879" s="1">
        <v>0.09636128409489619</v>
      </c>
      <c r="H1879" s="1">
        <v>-0.02110368143751418</v>
      </c>
      <c r="I1879" s="1">
        <v>0.01701588741289428</v>
      </c>
      <c r="J1879" s="1">
        <v>0.006056940136969446</v>
      </c>
      <c r="K1879" s="1">
        <v>0.01489321217170403</v>
      </c>
      <c r="L1879" s="1">
        <v>-0.01914558284237899</v>
      </c>
      <c r="M1879" s="1">
        <v>0.009278232891910987</v>
      </c>
      <c r="N1879" s="1">
        <v>0.03419631552565172</v>
      </c>
      <c r="O1879" s="1">
        <v>0.02512285345719967</v>
      </c>
      <c r="P1879" s="1">
        <v>0.017605482924131</v>
      </c>
      <c r="Q1879" s="1">
        <v>0.02535578240700009</v>
      </c>
      <c r="R1879" s="1">
        <v>0.009760104331910213</v>
      </c>
      <c r="S1879" s="1">
        <v>0.0003726425747014872</v>
      </c>
      <c r="T1879" s="1">
        <v>0.005823758584821759</v>
      </c>
      <c r="U1879" s="1">
        <v>-0.001161808958196509</v>
      </c>
      <c r="V1879" s="1">
        <v>0.0007535080683032103</v>
      </c>
      <c r="W1879" s="1">
        <v>0.1460665507729761</v>
      </c>
      <c r="X1879" s="1">
        <v>0.02353015084743126</v>
      </c>
      <c r="Y1879" s="1">
        <v>0.02931577909343619</v>
      </c>
      <c r="Z1879" s="1">
        <v>-0.01482995494021966</v>
      </c>
      <c r="AA1879" s="1">
        <v>0.01512483485017779</v>
      </c>
      <c r="AB1879" s="1">
        <v>0.03785520482569837</v>
      </c>
      <c r="AC1879" s="1">
        <v>0.002163906491019718</v>
      </c>
    </row>
    <row r="1880" spans="1:29">
      <c r="A1880" s="11">
        <v>39198</v>
      </c>
      <c r="B1880" s="1">
        <v>-0.004062317544560434</v>
      </c>
      <c r="C1880" s="1">
        <v>0.03317116078808446</v>
      </c>
      <c r="D1880" s="1">
        <v>-0.002461719659537231</v>
      </c>
      <c r="E1880" s="1">
        <v>0.003763102478346658</v>
      </c>
      <c r="F1880" s="1">
        <v>0.009721816981970832</v>
      </c>
      <c r="G1880" s="1">
        <v>-0.04722809084647372</v>
      </c>
      <c r="H1880" s="1">
        <v>0.03357484190202742</v>
      </c>
      <c r="I1880" s="1">
        <v>0.003346370392929288</v>
      </c>
      <c r="J1880" s="1">
        <v>-0.007358035599881907</v>
      </c>
      <c r="K1880" s="1">
        <v>0.01940813518777573</v>
      </c>
      <c r="L1880" s="1">
        <v>0.0001732764498336703</v>
      </c>
      <c r="M1880" s="1">
        <v>0.03411203704121579</v>
      </c>
      <c r="N1880" s="1">
        <v>-0.001545131689165702</v>
      </c>
      <c r="O1880" s="1">
        <v>0.004652223216620843</v>
      </c>
      <c r="P1880" s="1">
        <v>-0.001730184936393431</v>
      </c>
      <c r="Q1880" s="1">
        <v>-0.01439535474194065</v>
      </c>
      <c r="R1880" s="1">
        <v>-0.0009698612958186636</v>
      </c>
      <c r="S1880" s="1">
        <v>0.001491212047288748</v>
      </c>
      <c r="T1880" s="1">
        <v>0.004737211845933453</v>
      </c>
      <c r="U1880" s="1">
        <v>0.0305932716636681</v>
      </c>
      <c r="V1880" s="1">
        <v>0.009411640119541431</v>
      </c>
      <c r="W1880" s="1">
        <v>0.02393743868470621</v>
      </c>
      <c r="X1880" s="1">
        <v>0.009946786400350627</v>
      </c>
      <c r="Y1880" s="1">
        <v>-0.001169132537869433</v>
      </c>
      <c r="Z1880" s="1">
        <v>-0.01865822090320624</v>
      </c>
      <c r="AA1880" s="1">
        <v>-0.01903254858213876</v>
      </c>
      <c r="AB1880" s="1">
        <v>0.003287267851108</v>
      </c>
      <c r="AC1880" s="1">
        <v>0.01412387351664868</v>
      </c>
    </row>
    <row r="1881" spans="1:29">
      <c r="A1881" s="11">
        <v>39199</v>
      </c>
      <c r="B1881" s="1">
        <v>-0.02318589164633156</v>
      </c>
      <c r="C1881" s="1">
        <v>-0.001620450300472975</v>
      </c>
      <c r="D1881" s="1">
        <v>-0.009480563668474939</v>
      </c>
      <c r="E1881" s="1">
        <v>-0.14325178329165</v>
      </c>
      <c r="F1881" s="1">
        <v>-0.008512018127528664</v>
      </c>
      <c r="G1881" s="1">
        <v>0.02066969559827414</v>
      </c>
      <c r="H1881" s="1">
        <v>-0.02769718611282479</v>
      </c>
      <c r="I1881" s="1">
        <v>-0.01918881257931349</v>
      </c>
      <c r="J1881" s="1">
        <v>-0.003369306260509464</v>
      </c>
      <c r="K1881" s="1">
        <v>-0.02089603211841207</v>
      </c>
      <c r="L1881" s="1">
        <v>-0.006785883739028997</v>
      </c>
      <c r="M1881" s="1">
        <v>0.0197681671580785</v>
      </c>
      <c r="N1881" s="1">
        <v>-0.00557089849064496</v>
      </c>
      <c r="O1881" s="1">
        <v>-0.005674493512197842</v>
      </c>
      <c r="P1881" s="1">
        <v>-0.03379528396690468</v>
      </c>
      <c r="Q1881" s="1">
        <v>-0.03343554874349863</v>
      </c>
      <c r="R1881" s="1">
        <v>-0.03610217710649111</v>
      </c>
      <c r="S1881" s="1">
        <v>-0.01377024445375119</v>
      </c>
      <c r="T1881" s="1">
        <v>-0.03811238296891362</v>
      </c>
      <c r="U1881" s="1">
        <v>0.01584062906677719</v>
      </c>
      <c r="V1881" s="1">
        <v>-0.032121064158812</v>
      </c>
      <c r="W1881" s="1">
        <v>-0.02653676669406113</v>
      </c>
      <c r="X1881" s="1">
        <v>-0.02250190685107856</v>
      </c>
      <c r="Y1881" s="1">
        <v>-0.02349706399256757</v>
      </c>
      <c r="Z1881" s="1">
        <v>-0.0414775278931121</v>
      </c>
      <c r="AA1881" s="1">
        <v>0.002392699689194533</v>
      </c>
      <c r="AB1881" s="1">
        <v>-0.002514056957880761</v>
      </c>
      <c r="AC1881" s="1">
        <v>0.003725471584040019</v>
      </c>
    </row>
    <row r="1882" spans="1:29">
      <c r="A1882" s="11">
        <v>39202</v>
      </c>
      <c r="B1882" s="1">
        <v>0.02901085171973605</v>
      </c>
      <c r="C1882" s="1">
        <v>-0.01681624541633908</v>
      </c>
      <c r="D1882" s="1">
        <v>0.002017044938307455</v>
      </c>
      <c r="E1882" s="1">
        <v>-0.0283278947057688</v>
      </c>
      <c r="F1882" s="1">
        <v>-0.002955032165987248</v>
      </c>
      <c r="G1882" s="1">
        <v>0.015376202248504</v>
      </c>
      <c r="H1882" s="1">
        <v>0.04237741905749615</v>
      </c>
      <c r="I1882" s="1">
        <v>0.009412521890610259</v>
      </c>
      <c r="J1882" s="1">
        <v>-0.01250851978977774</v>
      </c>
      <c r="K1882" s="1">
        <v>-0.05477859051289913</v>
      </c>
      <c r="L1882" s="1">
        <v>0.02279114715390862</v>
      </c>
      <c r="M1882" s="1">
        <v>0.01181472704316811</v>
      </c>
      <c r="N1882" s="1">
        <v>-0.003735045965534756</v>
      </c>
      <c r="O1882" s="1">
        <v>0.02026929775188879</v>
      </c>
      <c r="P1882" s="1">
        <v>-0.01973120280407525</v>
      </c>
      <c r="Q1882" s="1">
        <v>-0.01365381781091846</v>
      </c>
      <c r="R1882" s="1">
        <v>0.01419556923006593</v>
      </c>
      <c r="S1882" s="1">
        <v>-0.01547164701534731</v>
      </c>
      <c r="T1882" s="1">
        <v>0.0002271009938765722</v>
      </c>
      <c r="U1882" s="1">
        <v>0.005639092200997675</v>
      </c>
      <c r="V1882" s="1">
        <v>-0.01136768375685182</v>
      </c>
      <c r="W1882" s="1">
        <v>0.007463893709085845</v>
      </c>
      <c r="X1882" s="1">
        <v>0.003202901535226399</v>
      </c>
      <c r="Y1882" s="1">
        <v>0.01361528882890894</v>
      </c>
      <c r="Z1882" s="1">
        <v>0.02272056001439315</v>
      </c>
      <c r="AA1882" s="1">
        <v>0.02999333916586222</v>
      </c>
      <c r="AB1882" s="1">
        <v>0.009175056248906799</v>
      </c>
      <c r="AC1882" s="1">
        <v>0.01034029959569094</v>
      </c>
    </row>
    <row r="1883" spans="1:29">
      <c r="A1883" s="11">
        <v>39205</v>
      </c>
      <c r="B1883" s="1">
        <v>0.01078610065039909</v>
      </c>
      <c r="C1883" s="1">
        <v>0.03990997697874166</v>
      </c>
      <c r="D1883" s="1">
        <v>0.03465559812115337</v>
      </c>
      <c r="E1883" s="1">
        <v>0.001185029729123377</v>
      </c>
      <c r="F1883" s="1">
        <v>0.01171518657312287</v>
      </c>
      <c r="G1883" s="1">
        <v>0.01551223796991508</v>
      </c>
      <c r="H1883" s="1">
        <v>0.005398283084737221</v>
      </c>
      <c r="I1883" s="1">
        <v>-0.019089261533906</v>
      </c>
      <c r="J1883" s="1">
        <v>-0.001026983473109921</v>
      </c>
      <c r="K1883" s="1">
        <v>-0.01731036041415623</v>
      </c>
      <c r="L1883" s="1">
        <v>0.01501819317051134</v>
      </c>
      <c r="M1883" s="1">
        <v>0.01791160069843967</v>
      </c>
      <c r="N1883" s="1">
        <v>0.01093418511558109</v>
      </c>
      <c r="O1883" s="1">
        <v>0.01864458178542105</v>
      </c>
      <c r="P1883" s="1">
        <v>0.005489567939971796</v>
      </c>
      <c r="Q1883" s="1">
        <v>0.006018438433698092</v>
      </c>
      <c r="R1883" s="1">
        <v>0.04170280572321161</v>
      </c>
      <c r="S1883" s="1">
        <v>0.03449591979641209</v>
      </c>
      <c r="T1883" s="1">
        <v>0.01955716841165356</v>
      </c>
      <c r="U1883" s="1">
        <v>0.01244754432669359</v>
      </c>
      <c r="V1883" s="1">
        <v>0.001851389703499517</v>
      </c>
      <c r="W1883" s="1">
        <v>0.0004510131883190827</v>
      </c>
      <c r="X1883" s="1">
        <v>-0.0248088729123479</v>
      </c>
      <c r="Y1883" s="1">
        <v>0.0289769941617366</v>
      </c>
      <c r="Z1883" s="1">
        <v>0.01354762473167481</v>
      </c>
      <c r="AA1883" s="1">
        <v>0.0005036485444871452</v>
      </c>
      <c r="AB1883" s="1">
        <v>-0.01793104149052571</v>
      </c>
      <c r="AC1883" s="1">
        <v>-0.00122464479169504</v>
      </c>
    </row>
    <row r="1884" spans="1:29">
      <c r="A1884" s="11">
        <v>39206</v>
      </c>
      <c r="B1884" s="1">
        <v>0.01447449972651405</v>
      </c>
      <c r="C1884" s="1">
        <v>-0.03347305328733896</v>
      </c>
      <c r="D1884" s="1">
        <v>-0.0001908884776047337</v>
      </c>
      <c r="E1884" s="1">
        <v>0.0291194895251099</v>
      </c>
      <c r="F1884" s="1">
        <v>0.003209377719868067</v>
      </c>
      <c r="G1884" s="1">
        <v>-0.01472973219788531</v>
      </c>
      <c r="H1884" s="1">
        <v>0.04060392159832449</v>
      </c>
      <c r="I1884" s="1">
        <v>0.003135659919545786</v>
      </c>
      <c r="J1884" s="1">
        <v>0.01713506570335244</v>
      </c>
      <c r="K1884" s="1">
        <v>-0.003574220344988221</v>
      </c>
      <c r="L1884" s="1">
        <v>-0.004683923530090062</v>
      </c>
      <c r="M1884" s="1">
        <v>-0.01425536274907435</v>
      </c>
      <c r="N1884" s="1">
        <v>-0.004635293199637847</v>
      </c>
      <c r="O1884" s="1">
        <v>-0.002713859918499151</v>
      </c>
      <c r="P1884" s="1">
        <v>-0.002729756612011469</v>
      </c>
      <c r="Q1884" s="1">
        <v>0.009953098362473378</v>
      </c>
      <c r="R1884" s="1">
        <v>-0.02644294220827137</v>
      </c>
      <c r="S1884" s="1">
        <v>-0.009633473315284524</v>
      </c>
      <c r="T1884" s="1">
        <v>0.004317079272574853</v>
      </c>
      <c r="U1884" s="1">
        <v>0.004028190381119678</v>
      </c>
      <c r="V1884" s="1">
        <v>-0.02596887074304799</v>
      </c>
      <c r="W1884" s="1">
        <v>-0.02157259707089976</v>
      </c>
      <c r="X1884" s="1">
        <v>-0.002182598276114556</v>
      </c>
      <c r="Y1884" s="1">
        <v>-0.006650192654754195</v>
      </c>
      <c r="Z1884" s="1">
        <v>-0.006277007594965078</v>
      </c>
      <c r="AA1884" s="1">
        <v>-0.01404898857311143</v>
      </c>
      <c r="AB1884" s="1">
        <v>-0.0006283139528808768</v>
      </c>
      <c r="AC1884" s="1">
        <v>-0.006305816419193366</v>
      </c>
    </row>
    <row r="1885" spans="1:29">
      <c r="A1885" s="11">
        <v>39209</v>
      </c>
      <c r="B1885" s="1">
        <v>0.0551965341813343</v>
      </c>
      <c r="C1885" s="1">
        <v>0.04388729395825952</v>
      </c>
      <c r="D1885" s="1">
        <v>0.00793664297857033</v>
      </c>
      <c r="E1885" s="1">
        <v>-0.0115022799351483</v>
      </c>
      <c r="F1885" s="1">
        <v>-0.02155654675816798</v>
      </c>
      <c r="G1885" s="1">
        <v>-0.02251751202538532</v>
      </c>
      <c r="H1885" s="1">
        <v>-0.01048021064576787</v>
      </c>
      <c r="I1885" s="1">
        <v>-0.007640780420367088</v>
      </c>
      <c r="J1885" s="1">
        <v>-0.02358494912975106</v>
      </c>
      <c r="K1885" s="1">
        <v>0.003843235403411693</v>
      </c>
      <c r="L1885" s="1">
        <v>-0.01450340610051304</v>
      </c>
      <c r="M1885" s="1">
        <v>0.04101238946132413</v>
      </c>
      <c r="N1885" s="1">
        <v>-0.0003106087153018633</v>
      </c>
      <c r="O1885" s="1">
        <v>-0.01810016823985316</v>
      </c>
      <c r="P1885" s="1">
        <v>0.01277381748882211</v>
      </c>
      <c r="Q1885" s="1">
        <v>-0.003716063396842384</v>
      </c>
      <c r="R1885" s="1">
        <v>0.01474908890378668</v>
      </c>
      <c r="S1885" s="1">
        <v>0.00710861639695537</v>
      </c>
      <c r="T1885" s="1">
        <v>-0.007666521415410577</v>
      </c>
      <c r="U1885" s="1">
        <v>0.0001254336085219077</v>
      </c>
      <c r="V1885" s="1">
        <v>0.01103400032949353</v>
      </c>
      <c r="W1885" s="1">
        <v>0.003422577871907251</v>
      </c>
      <c r="X1885" s="1">
        <v>-0.004374682908131033</v>
      </c>
      <c r="Y1885" s="1">
        <v>-0.0008265972882234296</v>
      </c>
      <c r="Z1885" s="1">
        <v>-0.001717110070159844</v>
      </c>
      <c r="AA1885" s="1">
        <v>-0.006792714049577708</v>
      </c>
      <c r="AB1885" s="1">
        <v>-0.01323831308265833</v>
      </c>
      <c r="AC1885" s="1">
        <v>-0.02591233377915092</v>
      </c>
    </row>
    <row r="1886" spans="1:29">
      <c r="A1886" s="11">
        <v>39210</v>
      </c>
      <c r="B1886" s="1">
        <v>0.0001975319979727885</v>
      </c>
      <c r="C1886" s="1">
        <v>-0.01916206114972863</v>
      </c>
      <c r="D1886" s="1">
        <v>0.04459401341662916</v>
      </c>
      <c r="E1886" s="1">
        <v>-0.01559227262944607</v>
      </c>
      <c r="F1886" s="1">
        <v>-0.01847760810730725</v>
      </c>
      <c r="G1886" s="1">
        <v>-0.03549859835189362</v>
      </c>
      <c r="H1886" s="1">
        <v>-0.04334395469987429</v>
      </c>
      <c r="I1886" s="1">
        <v>-0.00874947334511178</v>
      </c>
      <c r="J1886" s="1">
        <v>-0.000690111538454885</v>
      </c>
      <c r="K1886" s="1">
        <v>-0.006891402974788963</v>
      </c>
      <c r="L1886" s="1">
        <v>-0.0193941557206958</v>
      </c>
      <c r="M1886" s="1">
        <v>-0.0121555682825204</v>
      </c>
      <c r="N1886" s="1">
        <v>-0.006211135613769736</v>
      </c>
      <c r="O1886" s="1">
        <v>-0.02081865589427412</v>
      </c>
      <c r="P1886" s="1">
        <v>0.002702704722968408</v>
      </c>
      <c r="Q1886" s="1">
        <v>-0.006972604523943882</v>
      </c>
      <c r="R1886" s="1">
        <v>-0.008309926996183381</v>
      </c>
      <c r="S1886" s="1">
        <v>0.006686227980101211</v>
      </c>
      <c r="T1886" s="1">
        <v>-0.03393915798165104</v>
      </c>
      <c r="U1886" s="1">
        <v>0.01437482707447746</v>
      </c>
      <c r="V1886" s="1">
        <v>-0.007259250362122383</v>
      </c>
      <c r="W1886" s="1">
        <v>-0.0009181581330297561</v>
      </c>
      <c r="X1886" s="1">
        <v>-0.004393655940903352</v>
      </c>
      <c r="Y1886" s="1">
        <v>-0.01894292982921753</v>
      </c>
      <c r="Z1886" s="1">
        <v>0.001617756114476121</v>
      </c>
      <c r="AA1886" s="1">
        <v>-0.001285366198967242</v>
      </c>
      <c r="AB1886" s="1">
        <v>-0.01558893307954567</v>
      </c>
      <c r="AC1886" s="1">
        <v>-0.009500423504738786</v>
      </c>
    </row>
    <row r="1887" spans="1:29">
      <c r="A1887" s="11">
        <v>39211</v>
      </c>
      <c r="B1887" s="1">
        <v>0.02259700642119999</v>
      </c>
      <c r="C1887" s="1">
        <v>0.02216074912300758</v>
      </c>
      <c r="D1887" s="1">
        <v>0.07574126140803772</v>
      </c>
      <c r="E1887" s="1">
        <v>-0.01702111151003649</v>
      </c>
      <c r="F1887" s="1">
        <v>0.001448003744340953</v>
      </c>
      <c r="G1887" s="1">
        <v>-0.00391547426266603</v>
      </c>
      <c r="H1887" s="1">
        <v>-0.04207116579430636</v>
      </c>
      <c r="I1887" s="1">
        <v>0.003429886787798875</v>
      </c>
      <c r="J1887" s="1">
        <v>-0.0003453273163551707</v>
      </c>
      <c r="K1887" s="1">
        <v>-0.01773321273123196</v>
      </c>
      <c r="L1887" s="1">
        <v>-0.0108127037670861</v>
      </c>
      <c r="M1887" s="1">
        <v>0.02340157894073847</v>
      </c>
      <c r="N1887" s="1">
        <v>0.004374999356163256</v>
      </c>
      <c r="O1887" s="1">
        <v>-0.003093712809070004</v>
      </c>
      <c r="P1887" s="1">
        <v>0.02066496795829131</v>
      </c>
      <c r="Q1887" s="1">
        <v>-0.01006948995566082</v>
      </c>
      <c r="R1887" s="1">
        <v>0.003201366542147976</v>
      </c>
      <c r="S1887" s="1">
        <v>-0.01475999338259304</v>
      </c>
      <c r="T1887" s="1">
        <v>0.03813615586890284</v>
      </c>
      <c r="U1887" s="1">
        <v>0.02751793100992961</v>
      </c>
      <c r="V1887" s="1">
        <v>0.004427349490645272</v>
      </c>
      <c r="W1887" s="1">
        <v>0.01687229782386201</v>
      </c>
      <c r="X1887" s="1">
        <v>-0.002551249846168169</v>
      </c>
      <c r="Y1887" s="1">
        <v>-0.008347537425274942</v>
      </c>
      <c r="Z1887" s="1">
        <v>0.01627376172668016</v>
      </c>
      <c r="AA1887" s="1">
        <v>0.001441532355139996</v>
      </c>
      <c r="AB1887" s="1">
        <v>0.0006183931308414437</v>
      </c>
      <c r="AC1887" s="1">
        <v>0.005663749801754214</v>
      </c>
    </row>
    <row r="1888" spans="1:29">
      <c r="A1888" s="11">
        <v>39212</v>
      </c>
      <c r="B1888" s="1">
        <v>0.01042189135084537</v>
      </c>
      <c r="C1888" s="1">
        <v>0.01283673680106401</v>
      </c>
      <c r="D1888" s="1">
        <v>0.05999828440874166</v>
      </c>
      <c r="E1888" s="1">
        <v>0.0009619959357922703</v>
      </c>
      <c r="F1888" s="1">
        <v>-0.002747219067482987</v>
      </c>
      <c r="G1888" s="1">
        <v>-0.005699635568171879</v>
      </c>
      <c r="H1888" s="1">
        <v>-0.009779647786220758</v>
      </c>
      <c r="I1888" s="1">
        <v>0.01719087028005117</v>
      </c>
      <c r="J1888" s="1">
        <v>0.01208963328167822</v>
      </c>
      <c r="K1888" s="1">
        <v>-0.005756051998763723</v>
      </c>
      <c r="L1888" s="1">
        <v>-0.003231611698252812</v>
      </c>
      <c r="M1888" s="1">
        <v>-0.01299001980564796</v>
      </c>
      <c r="N1888" s="1">
        <v>0.01866839659893937</v>
      </c>
      <c r="O1888" s="1">
        <v>-0.01848787479806457</v>
      </c>
      <c r="P1888" s="1">
        <v>0.01232370819978024</v>
      </c>
      <c r="Q1888" s="1">
        <v>-0.0229286543479108</v>
      </c>
      <c r="R1888" s="1">
        <v>-0.01054305972064273</v>
      </c>
      <c r="S1888" s="1">
        <v>0.007115959239179848</v>
      </c>
      <c r="T1888" s="1">
        <v>0.0003563128395702719</v>
      </c>
      <c r="U1888" s="1">
        <v>-0.02998857590711945</v>
      </c>
      <c r="V1888" s="1">
        <v>-0.01500607370226226</v>
      </c>
      <c r="W1888" s="1">
        <v>0.002905158195438684</v>
      </c>
      <c r="X1888" s="1">
        <v>-0.01161441437602728</v>
      </c>
      <c r="Y1888" s="1">
        <v>-0.02312721895907899</v>
      </c>
      <c r="Z1888" s="1">
        <v>0.02498538540179718</v>
      </c>
      <c r="AA1888" s="1">
        <v>0.02622106325616236</v>
      </c>
      <c r="AB1888" s="1">
        <v>-0.00220616753631675</v>
      </c>
      <c r="AC1888" s="1">
        <v>0.004178348131934406</v>
      </c>
    </row>
    <row r="1889" spans="1:29">
      <c r="A1889" s="11">
        <v>39213</v>
      </c>
      <c r="B1889" s="1">
        <v>-0.005921128199423475</v>
      </c>
      <c r="C1889" s="1">
        <v>0.007463908345053394</v>
      </c>
      <c r="D1889" s="1">
        <v>-0.03257541446527967</v>
      </c>
      <c r="E1889" s="1">
        <v>-0.01585807943598727</v>
      </c>
      <c r="F1889" s="1">
        <v>-0.008482817571105916</v>
      </c>
      <c r="G1889" s="1">
        <v>-0.001383698672258737</v>
      </c>
      <c r="H1889" s="1">
        <v>-0.001615816291986927</v>
      </c>
      <c r="I1889" s="1">
        <v>-0.01897576284983282</v>
      </c>
      <c r="J1889" s="1">
        <v>-0.01331043490448425</v>
      </c>
      <c r="K1889" s="1">
        <v>-0.02263155842329512</v>
      </c>
      <c r="L1889" s="1">
        <v>0.01337252037921166</v>
      </c>
      <c r="M1889" s="1">
        <v>-0.007939524335225601</v>
      </c>
      <c r="N1889" s="1">
        <v>-0.009468566736626327</v>
      </c>
      <c r="O1889" s="1">
        <v>-0.0308780144625872</v>
      </c>
      <c r="P1889" s="1">
        <v>-0.006956768373098776</v>
      </c>
      <c r="Q1889" s="1">
        <v>-0.006077193951735338</v>
      </c>
      <c r="R1889" s="1">
        <v>0.004869453334398255</v>
      </c>
      <c r="S1889" s="1">
        <v>0.004834689311834062</v>
      </c>
      <c r="T1889" s="1">
        <v>0.02643986911244234</v>
      </c>
      <c r="U1889" s="1">
        <v>0.01252339906354671</v>
      </c>
      <c r="V1889" s="1">
        <v>-0.01714502470685408</v>
      </c>
      <c r="W1889" s="1">
        <v>0.003991408152817399</v>
      </c>
      <c r="X1889" s="1">
        <v>0.001748635902965479</v>
      </c>
      <c r="Y1889" s="1">
        <v>-0.004525915975813533</v>
      </c>
      <c r="Z1889" s="1">
        <v>-0.01179550618527025</v>
      </c>
      <c r="AA1889" s="1">
        <v>-0.0002004066380688618</v>
      </c>
      <c r="AB1889" s="1">
        <v>-0.002122712500455259</v>
      </c>
      <c r="AC1889" s="1">
        <v>-0.01257351824874631</v>
      </c>
    </row>
    <row r="1890" spans="1:29">
      <c r="A1890" s="11">
        <v>39216</v>
      </c>
      <c r="B1890" s="1">
        <v>0.009607144994389527</v>
      </c>
      <c r="C1890" s="1">
        <v>0.02222522934241833</v>
      </c>
      <c r="D1890" s="1">
        <v>-0.01406066789567717</v>
      </c>
      <c r="E1890" s="1">
        <v>0.03247087054310915</v>
      </c>
      <c r="F1890" s="1">
        <v>-0.04782086249239581</v>
      </c>
      <c r="G1890" s="1">
        <v>0.02850337296000771</v>
      </c>
      <c r="H1890" s="1">
        <v>0.03687055576121834</v>
      </c>
      <c r="I1890" s="1">
        <v>0.003324440482917357</v>
      </c>
      <c r="J1890" s="1">
        <v>0.01418204161062264</v>
      </c>
      <c r="K1890" s="1">
        <v>0.03473346531931853</v>
      </c>
      <c r="L1890" s="1">
        <v>0.0006498798512781789</v>
      </c>
      <c r="M1890" s="1">
        <v>0.02214633226532015</v>
      </c>
      <c r="N1890" s="1">
        <v>-0.0006166982825760448</v>
      </c>
      <c r="O1890" s="1">
        <v>0.01069011776678908</v>
      </c>
      <c r="P1890" s="1">
        <v>0.01751339682867714</v>
      </c>
      <c r="Q1890" s="1">
        <v>0.02615754804036641</v>
      </c>
      <c r="R1890" s="1">
        <v>0.01960207704035932</v>
      </c>
      <c r="S1890" s="1">
        <v>0.01443372799543075</v>
      </c>
      <c r="T1890" s="1">
        <v>0.04575038694580535</v>
      </c>
      <c r="U1890" s="1">
        <v>0.0007752152044970817</v>
      </c>
      <c r="V1890" s="1">
        <v>0.01227737647550775</v>
      </c>
      <c r="W1890" s="1">
        <v>0.02090260193820215</v>
      </c>
      <c r="X1890" s="1">
        <v>-0.001256880884904943</v>
      </c>
      <c r="Y1890" s="1">
        <v>0.0287662400300559</v>
      </c>
      <c r="Z1890" s="1">
        <v>0.03914596216023503</v>
      </c>
      <c r="AA1890" s="1">
        <v>0.01884166230352902</v>
      </c>
      <c r="AB1890" s="1">
        <v>0.003013275824130357</v>
      </c>
      <c r="AC1890" s="1">
        <v>-0.003206334480546635</v>
      </c>
    </row>
    <row r="1891" spans="1:29">
      <c r="A1891" s="11">
        <v>39217</v>
      </c>
      <c r="B1891" s="1">
        <v>0.01674749745915283</v>
      </c>
      <c r="C1891" s="1">
        <v>0.02475059992768847</v>
      </c>
      <c r="D1891" s="1">
        <v>-0.02635604384747237</v>
      </c>
      <c r="E1891" s="1">
        <v>-0.002128072890783983</v>
      </c>
      <c r="F1891" s="1">
        <v>0.01098155630909314</v>
      </c>
      <c r="G1891" s="1">
        <v>0.005581438001104111</v>
      </c>
      <c r="H1891" s="1">
        <v>0.004336459689029182</v>
      </c>
      <c r="I1891" s="1">
        <v>0.01521248485688864</v>
      </c>
      <c r="J1891" s="1">
        <v>-0.006139373696246175</v>
      </c>
      <c r="K1891" s="1">
        <v>0.004944124360096724</v>
      </c>
      <c r="L1891" s="1">
        <v>-0.01421164972588063</v>
      </c>
      <c r="M1891" s="1">
        <v>0.02831679105584795</v>
      </c>
      <c r="N1891" s="1">
        <v>-0.00030838685096235</v>
      </c>
      <c r="O1891" s="1">
        <v>-0.01614009635628177</v>
      </c>
      <c r="P1891" s="1">
        <v>-0.001721251236591503</v>
      </c>
      <c r="Q1891" s="1">
        <v>-0.01848379091928887</v>
      </c>
      <c r="R1891" s="1">
        <v>-0.0134237923286411</v>
      </c>
      <c r="S1891" s="1">
        <v>0.00802612401706293</v>
      </c>
      <c r="T1891" s="1">
        <v>0.01799690308366397</v>
      </c>
      <c r="U1891" s="1">
        <v>0.01133924216372706</v>
      </c>
      <c r="V1891" s="1">
        <v>0.01445331269984962</v>
      </c>
      <c r="W1891" s="1">
        <v>0.03397803087906315</v>
      </c>
      <c r="X1891" s="1">
        <v>-0.001188442421216185</v>
      </c>
      <c r="Y1891" s="1">
        <v>-0.01402347190150754</v>
      </c>
      <c r="Z1891" s="1">
        <v>0.0005925110935625089</v>
      </c>
      <c r="AA1891" s="1">
        <v>0.01741081835760627</v>
      </c>
      <c r="AB1891" s="1">
        <v>0.007098876067058724</v>
      </c>
      <c r="AC1891" s="1">
        <v>-0.016542553838093</v>
      </c>
    </row>
    <row r="1892" spans="1:29">
      <c r="A1892" s="11">
        <v>39218</v>
      </c>
      <c r="B1892" s="1">
        <v>0.01441277460122503</v>
      </c>
      <c r="C1892" s="1">
        <v>-0.0180146315897286</v>
      </c>
      <c r="D1892" s="1">
        <v>-0.01947236612479908</v>
      </c>
      <c r="E1892" s="1">
        <v>-0.004265539284850184</v>
      </c>
      <c r="F1892" s="1">
        <v>0.00812767463288866</v>
      </c>
      <c r="G1892" s="1">
        <v>0.01952155301974368</v>
      </c>
      <c r="H1892" s="1">
        <v>0</v>
      </c>
      <c r="I1892" s="1">
        <v>0.02413319105736234</v>
      </c>
      <c r="J1892" s="1">
        <v>0.02264949937396121</v>
      </c>
      <c r="K1892" s="1">
        <v>0.02356258451796611</v>
      </c>
      <c r="L1892" s="1">
        <v>-0.01102103291446344</v>
      </c>
      <c r="M1892" s="1">
        <v>0.01658535807498862</v>
      </c>
      <c r="N1892" s="1">
        <v>0.008641870426375542</v>
      </c>
      <c r="O1892" s="1">
        <v>0.005933631472565093</v>
      </c>
      <c r="P1892" s="1">
        <v>0.0008619903122653039</v>
      </c>
      <c r="Q1892" s="1">
        <v>0.0119739166306756</v>
      </c>
      <c r="R1892" s="1">
        <v>0.02264624952258032</v>
      </c>
      <c r="S1892" s="1">
        <v>0.01375327468145859</v>
      </c>
      <c r="T1892" s="1">
        <v>0.04619335697132598</v>
      </c>
      <c r="U1892" s="1">
        <v>0.004275085671536338</v>
      </c>
      <c r="V1892" s="1">
        <v>0.006127277507027129</v>
      </c>
      <c r="W1892" s="1">
        <v>-0.009961649041799414</v>
      </c>
      <c r="X1892" s="1">
        <v>0.02841730053250124</v>
      </c>
      <c r="Y1892" s="1">
        <v>0.01422292671464764</v>
      </c>
      <c r="Z1892" s="1">
        <v>-0.005329230954595476</v>
      </c>
      <c r="AA1892" s="1">
        <v>0.02368739239853035</v>
      </c>
      <c r="AB1892" s="1">
        <v>0.004094447441681526</v>
      </c>
      <c r="AC1892" s="1">
        <v>0.01027937752481511</v>
      </c>
    </row>
    <row r="1893" spans="1:29">
      <c r="A1893" s="11">
        <v>39219</v>
      </c>
      <c r="B1893" s="1">
        <v>0.01200105144923613</v>
      </c>
      <c r="C1893" s="1">
        <v>0.0312545917984417</v>
      </c>
      <c r="D1893" s="1">
        <v>0.00122173273408932</v>
      </c>
      <c r="E1893" s="1">
        <v>-0.007615223989411168</v>
      </c>
      <c r="F1893" s="1">
        <v>0.02237783313485497</v>
      </c>
      <c r="G1893" s="1">
        <v>-0.00825992594645919</v>
      </c>
      <c r="H1893" s="1">
        <v>-0.001209290874689239</v>
      </c>
      <c r="I1893" s="1">
        <v>0.01322377884224979</v>
      </c>
      <c r="J1893" s="1">
        <v>-0.001006585823512318</v>
      </c>
      <c r="K1893" s="1">
        <v>-0.01264842978601299</v>
      </c>
      <c r="L1893" s="1">
        <v>0.01629351614902452</v>
      </c>
      <c r="M1893" s="1">
        <v>0.05663863396361002</v>
      </c>
      <c r="N1893" s="1">
        <v>0.01040376996955938</v>
      </c>
      <c r="O1893" s="1">
        <v>0.01054811753488716</v>
      </c>
      <c r="P1893" s="1">
        <v>-0.0008612479248975013</v>
      </c>
      <c r="Q1893" s="1">
        <v>0.01005417807834807</v>
      </c>
      <c r="R1893" s="1">
        <v>0.03092299922134645</v>
      </c>
      <c r="S1893" s="1">
        <v>0.001070967843523674</v>
      </c>
      <c r="T1893" s="1">
        <v>0.03348519710698872</v>
      </c>
      <c r="U1893" s="1">
        <v>-0.009356946138679656</v>
      </c>
      <c r="V1893" s="1">
        <v>0.006931530516030904</v>
      </c>
      <c r="W1893" s="1">
        <v>0.02576847925479187</v>
      </c>
      <c r="X1893" s="1">
        <v>0.02171127916581583</v>
      </c>
      <c r="Y1893" s="1">
        <v>0.00620432012554728</v>
      </c>
      <c r="Z1893" s="1">
        <v>0.01553561316918262</v>
      </c>
      <c r="AA1893" s="1">
        <v>0.00448646116609952</v>
      </c>
      <c r="AB1893" s="1">
        <v>-0.007835561374841427</v>
      </c>
      <c r="AC1893" s="1">
        <v>0.01165476539694721</v>
      </c>
    </row>
    <row r="1894" spans="1:29">
      <c r="A1894" s="11">
        <v>39220</v>
      </c>
      <c r="B1894" s="1">
        <v>-0.0131459136724178</v>
      </c>
      <c r="C1894" s="1">
        <v>-0.01014645127055303</v>
      </c>
      <c r="D1894" s="1">
        <v>-0.00969087294302462</v>
      </c>
      <c r="E1894" s="1">
        <v>0.003357136359319224</v>
      </c>
      <c r="F1894" s="1">
        <v>-0.01790851570453333</v>
      </c>
      <c r="G1894" s="1">
        <v>0.01684649108069736</v>
      </c>
      <c r="H1894" s="1">
        <v>0.00968368262690511</v>
      </c>
      <c r="I1894" s="1">
        <v>0.02711009998835512</v>
      </c>
      <c r="J1894" s="1">
        <v>-0.01310048301783362</v>
      </c>
      <c r="K1894" s="1">
        <v>-0.007942449881071956</v>
      </c>
      <c r="L1894" s="1">
        <v>-0.0008069735269879974</v>
      </c>
      <c r="M1894" s="1">
        <v>-0.02116921552153472</v>
      </c>
      <c r="N1894" s="1">
        <v>0.01211418275638243</v>
      </c>
      <c r="O1894" s="1">
        <v>0.006180434702809823</v>
      </c>
      <c r="P1894" s="1">
        <v>0</v>
      </c>
      <c r="Q1894" s="1">
        <v>-0.0003850078823236514</v>
      </c>
      <c r="R1894" s="1">
        <v>0.007832796811912068</v>
      </c>
      <c r="S1894" s="1">
        <v>-0.008559340346365518</v>
      </c>
      <c r="T1894" s="1">
        <v>0.0002260704270637959</v>
      </c>
      <c r="U1894" s="1">
        <v>0.006323859464964166</v>
      </c>
      <c r="V1894" s="1">
        <v>-0.003343512927300285</v>
      </c>
      <c r="W1894" s="1">
        <v>0.00711774698789247</v>
      </c>
      <c r="X1894" s="1">
        <v>-0.01172393143768824</v>
      </c>
      <c r="Y1894" s="1">
        <v>-0.01630200069359966</v>
      </c>
      <c r="Z1894" s="1">
        <v>-0.01144017650028517</v>
      </c>
      <c r="AA1894" s="1">
        <v>0.0492688791397129</v>
      </c>
      <c r="AB1894" s="1">
        <v>-0.006018185774890328</v>
      </c>
      <c r="AC1894" s="1">
        <v>-0.006491676277822656</v>
      </c>
    </row>
    <row r="1895" spans="1:29">
      <c r="A1895" s="11">
        <v>39223</v>
      </c>
      <c r="B1895" s="1">
        <v>0.03539842871211007</v>
      </c>
      <c r="C1895" s="1">
        <v>0.04765711729325806</v>
      </c>
      <c r="D1895" s="1">
        <v>-0.002393627141863086</v>
      </c>
      <c r="E1895" s="1">
        <v>-0.006453042518922425</v>
      </c>
      <c r="F1895" s="1">
        <v>-0.01088101501767591</v>
      </c>
      <c r="G1895" s="1">
        <v>0.05007443672443634</v>
      </c>
      <c r="H1895" s="1">
        <v>-0.01387215025414457</v>
      </c>
      <c r="I1895" s="1">
        <v>0.03410260131716725</v>
      </c>
      <c r="J1895" s="1">
        <v>0.005105466692523875</v>
      </c>
      <c r="K1895" s="1">
        <v>0</v>
      </c>
      <c r="L1895" s="1">
        <v>-0.01084796536392185</v>
      </c>
      <c r="M1895" s="1">
        <v>-0.0005951891957769462</v>
      </c>
      <c r="N1895" s="1">
        <v>0.02244145903612083</v>
      </c>
      <c r="O1895" s="1">
        <v>-0.001842387180715721</v>
      </c>
      <c r="P1895" s="1">
        <v>0.0396552102331269</v>
      </c>
      <c r="Q1895" s="1">
        <v>0.02618852387690351</v>
      </c>
      <c r="R1895" s="1">
        <v>0.03679817347193604</v>
      </c>
      <c r="S1895" s="1">
        <v>0.04100736633726809</v>
      </c>
      <c r="T1895" s="1">
        <v>0.01597045300325384</v>
      </c>
      <c r="U1895" s="1">
        <v>0.0022559518777725</v>
      </c>
      <c r="V1895" s="1">
        <v>0.0519020341532721</v>
      </c>
      <c r="W1895" s="1">
        <v>-0.0005938285836687429</v>
      </c>
      <c r="X1895" s="1">
        <v>-0.02204104055558798</v>
      </c>
      <c r="Y1895" s="1">
        <v>0.0263610751044927</v>
      </c>
      <c r="Z1895" s="1">
        <v>0.05300564768756177</v>
      </c>
      <c r="AA1895" s="1">
        <v>-0.00170263466350673</v>
      </c>
      <c r="AB1895" s="1">
        <v>-0.008151822023026334</v>
      </c>
      <c r="AC1895" s="1">
        <v>-0.01693327448535653</v>
      </c>
    </row>
    <row r="1896" spans="1:29">
      <c r="A1896" s="11">
        <v>39224</v>
      </c>
      <c r="B1896" s="1">
        <v>0.01934322748359008</v>
      </c>
      <c r="C1896" s="1">
        <v>-0.008894551704050513</v>
      </c>
      <c r="D1896" s="1">
        <v>0.015172330645153</v>
      </c>
      <c r="E1896" s="1">
        <v>0.0009623078278744313</v>
      </c>
      <c r="F1896" s="1">
        <v>0.005234799958118153</v>
      </c>
      <c r="G1896" s="1">
        <v>-0.002304658648419999</v>
      </c>
      <c r="H1896" s="1">
        <v>0.01962479269096429</v>
      </c>
      <c r="I1896" s="1">
        <v>0.00749917027335445</v>
      </c>
      <c r="J1896" s="1">
        <v>-0.006772776300155492</v>
      </c>
      <c r="K1896" s="1">
        <v>0.005681613055112278</v>
      </c>
      <c r="L1896" s="1">
        <v>-0.006962901042329217</v>
      </c>
      <c r="M1896" s="1">
        <v>-0.003673076250815588</v>
      </c>
      <c r="N1896" s="1">
        <v>-0.0008778940113736144</v>
      </c>
      <c r="O1896" s="1">
        <v>0.003897249449002382</v>
      </c>
      <c r="P1896" s="1">
        <v>-0.02404622722064109</v>
      </c>
      <c r="Q1896" s="1">
        <v>-0.005736810149223337</v>
      </c>
      <c r="R1896" s="1">
        <v>0.01039215464365317</v>
      </c>
      <c r="S1896" s="1">
        <v>0.005874188452985374</v>
      </c>
      <c r="T1896" s="1">
        <v>-0.01679463749667554</v>
      </c>
      <c r="U1896" s="1">
        <v>0.008480452509798786</v>
      </c>
      <c r="V1896" s="1">
        <v>0.02284132905462299</v>
      </c>
      <c r="W1896" s="1">
        <v>0.04450889067378005</v>
      </c>
      <c r="X1896" s="1">
        <v>0.002067677486791597</v>
      </c>
      <c r="Y1896" s="1">
        <v>0.02325775502864169</v>
      </c>
      <c r="Z1896" s="1">
        <v>0.009628185849447579</v>
      </c>
      <c r="AA1896" s="1">
        <v>0.006597779132112125</v>
      </c>
      <c r="AB1896" s="1">
        <v>0.01426389893929381</v>
      </c>
      <c r="AC1896" s="1">
        <v>-0.00355781246918252</v>
      </c>
    </row>
    <row r="1897" spans="1:29">
      <c r="A1897" s="11">
        <v>39225</v>
      </c>
      <c r="B1897" s="1">
        <v>0.02612524083310896</v>
      </c>
      <c r="C1897" s="1">
        <v>-0.01410235142248573</v>
      </c>
      <c r="D1897" s="1">
        <v>0.005144166081408441</v>
      </c>
      <c r="E1897" s="1">
        <v>0.0002403255897676093</v>
      </c>
      <c r="F1897" s="1">
        <v>-0.01101874078576726</v>
      </c>
      <c r="G1897" s="1">
        <v>-0.0207889282868754</v>
      </c>
      <c r="H1897" s="1">
        <v>-0.01277465974907133</v>
      </c>
      <c r="I1897" s="1">
        <v>-0.0004037370091701797</v>
      </c>
      <c r="J1897" s="1">
        <v>-0.01329701388373083</v>
      </c>
      <c r="K1897" s="1">
        <v>0.0197740560650137</v>
      </c>
      <c r="L1897" s="1">
        <v>-0.01078729242791043</v>
      </c>
      <c r="M1897" s="1">
        <v>0.001395117668401946</v>
      </c>
      <c r="N1897" s="1">
        <v>-0.02606922956301561</v>
      </c>
      <c r="O1897" s="1">
        <v>0.001770871984359879</v>
      </c>
      <c r="P1897" s="1">
        <v>-0.01444374558918327</v>
      </c>
      <c r="Q1897" s="1">
        <v>-0.01380415202472896</v>
      </c>
      <c r="R1897" s="1">
        <v>-0.01298284761177237</v>
      </c>
      <c r="S1897" s="1">
        <v>-0.007557553022388697</v>
      </c>
      <c r="T1897" s="1">
        <v>-0.01304674563805619</v>
      </c>
      <c r="U1897" s="1">
        <v>-0.007532405420981325</v>
      </c>
      <c r="V1897" s="1">
        <v>-0.002659505036862964</v>
      </c>
      <c r="W1897" s="1">
        <v>-0.00455146733036571</v>
      </c>
      <c r="X1897" s="1">
        <v>-0.02606787972641633</v>
      </c>
      <c r="Y1897" s="1">
        <v>-0.005069283254326429</v>
      </c>
      <c r="Z1897" s="1">
        <v>0.04915626028161624</v>
      </c>
      <c r="AA1897" s="1">
        <v>-0.01899428682360282</v>
      </c>
      <c r="AB1897" s="1">
        <v>-0.009101444822184557</v>
      </c>
      <c r="AC1897" s="1">
        <v>0.005167473727878624</v>
      </c>
    </row>
    <row r="1898" spans="1:29">
      <c r="A1898" s="11">
        <v>39226</v>
      </c>
      <c r="B1898" s="1">
        <v>-0.01617065521075312</v>
      </c>
      <c r="C1898" s="1">
        <v>-0.03498057215615513</v>
      </c>
      <c r="D1898" s="1">
        <v>0.02562310643559229</v>
      </c>
      <c r="E1898" s="1">
        <v>-0.006246964028642998</v>
      </c>
      <c r="F1898" s="1">
        <v>-0.008623591733858738</v>
      </c>
      <c r="G1898" s="1">
        <v>0.05008166308560669</v>
      </c>
      <c r="H1898" s="1">
        <v>-0.0005174298168384439</v>
      </c>
      <c r="I1898" s="1">
        <v>-0.02108276477038462</v>
      </c>
      <c r="J1898" s="1">
        <v>-0.006910853300327924</v>
      </c>
      <c r="K1898" s="1">
        <v>0.01334683210948251</v>
      </c>
      <c r="L1898" s="1">
        <v>0.005842073405715853</v>
      </c>
      <c r="M1898" s="1">
        <v>-0.04109048551227579</v>
      </c>
      <c r="N1898" s="1">
        <v>-0.0009024820685844537</v>
      </c>
      <c r="O1898" s="1">
        <v>-0.0007480374033963511</v>
      </c>
      <c r="P1898" s="1">
        <v>-0.01637908753962247</v>
      </c>
      <c r="Q1898" s="1">
        <v>-0.01563768903377705</v>
      </c>
      <c r="R1898" s="1">
        <v>-0.01648508864665965</v>
      </c>
      <c r="S1898" s="1">
        <v>0.01696088442671639</v>
      </c>
      <c r="T1898" s="1">
        <v>-0.01730717164270223</v>
      </c>
      <c r="U1898" s="1">
        <v>0.01124409545555904</v>
      </c>
      <c r="V1898" s="1">
        <v>-0.01954051019332648</v>
      </c>
      <c r="W1898" s="1">
        <v>0.008744795686768558</v>
      </c>
      <c r="X1898" s="1">
        <v>0.006638527386189752</v>
      </c>
      <c r="Y1898" s="1">
        <v>-0.009778825177169437</v>
      </c>
      <c r="Z1898" s="1">
        <v>-0.04237722947010847</v>
      </c>
      <c r="AA1898" s="1">
        <v>-0.02958827392775265</v>
      </c>
      <c r="AB1898" s="1">
        <v>-0.0002373020773398515</v>
      </c>
      <c r="AC1898" s="1">
        <v>-0.004766836892686532</v>
      </c>
    </row>
    <row r="1899" spans="1:29">
      <c r="A1899" s="11">
        <v>39227</v>
      </c>
      <c r="B1899" s="1">
        <v>-0.0130266788833644</v>
      </c>
      <c r="C1899" s="1">
        <v>-0.01684411009983866</v>
      </c>
      <c r="D1899" s="1">
        <v>0.01432942539303572</v>
      </c>
      <c r="E1899" s="1">
        <v>-0.008462237950017992</v>
      </c>
      <c r="F1899" s="1">
        <v>0.001539616808622801</v>
      </c>
      <c r="G1899" s="1">
        <v>0.05011245489413296</v>
      </c>
      <c r="H1899" s="1">
        <v>0.01760772701335833</v>
      </c>
      <c r="I1899" s="1">
        <v>-0.02011636154194774</v>
      </c>
      <c r="J1899" s="1">
        <v>0.00313146853099977</v>
      </c>
      <c r="K1899" s="1">
        <v>0.009691443006948131</v>
      </c>
      <c r="L1899" s="1">
        <v>0.02503858214681998</v>
      </c>
      <c r="M1899" s="1">
        <v>-0.01431827971039967</v>
      </c>
      <c r="N1899" s="1">
        <v>0.004214527298570525</v>
      </c>
      <c r="O1899" s="1">
        <v>-0.004082442699414268</v>
      </c>
      <c r="P1899" s="1">
        <v>0.008764248266340147</v>
      </c>
      <c r="Q1899" s="1">
        <v>0.008053953920186041</v>
      </c>
      <c r="R1899" s="1">
        <v>0.0004920977097244705</v>
      </c>
      <c r="S1899" s="1">
        <v>0.008509200987579568</v>
      </c>
      <c r="T1899" s="1">
        <v>0.009797422207886708</v>
      </c>
      <c r="U1899" s="1">
        <v>-0.003017950688238402</v>
      </c>
      <c r="V1899" s="1">
        <v>-0.001078481614155358</v>
      </c>
      <c r="W1899" s="1">
        <v>0.03699716779634721</v>
      </c>
      <c r="X1899" s="1">
        <v>0.01999434185389437</v>
      </c>
      <c r="Y1899" s="1">
        <v>0.00265563980233785</v>
      </c>
      <c r="Z1899" s="1">
        <v>-0.01368231333969627</v>
      </c>
      <c r="AA1899" s="1">
        <v>0.005245571738041077</v>
      </c>
      <c r="AB1899" s="1">
        <v>-0.01034318700370163</v>
      </c>
      <c r="AC1899" s="1">
        <v>0.0206610844848989</v>
      </c>
    </row>
    <row r="1900" spans="1:29">
      <c r="A1900" s="11">
        <v>39230</v>
      </c>
      <c r="B1900" s="1">
        <v>-0.0162104760613081</v>
      </c>
      <c r="C1900" s="1">
        <v>-0.005208544975516372</v>
      </c>
      <c r="D1900" s="1">
        <v>0.04088377384259045</v>
      </c>
      <c r="E1900" s="1">
        <v>0.01682507546500456</v>
      </c>
      <c r="F1900" s="1">
        <v>0.007532001740742533</v>
      </c>
      <c r="G1900" s="1">
        <v>0.0500247715501918</v>
      </c>
      <c r="H1900" s="1">
        <v>0.0239180344120018</v>
      </c>
      <c r="I1900" s="1">
        <v>0.0541993702469068</v>
      </c>
      <c r="J1900" s="1">
        <v>-0.001040586619599382</v>
      </c>
      <c r="K1900" s="1">
        <v>-0.01304410266583189</v>
      </c>
      <c r="L1900" s="1">
        <v>-0.007025714391357796</v>
      </c>
      <c r="M1900" s="1">
        <v>0.01484208232457118</v>
      </c>
      <c r="N1900" s="1">
        <v>-0.00239812347751911</v>
      </c>
      <c r="O1900" s="1">
        <v>0.01045296935393814</v>
      </c>
      <c r="P1900" s="1">
        <v>-0.004344211978513535</v>
      </c>
      <c r="Q1900" s="1">
        <v>0.004738971890684507</v>
      </c>
      <c r="R1900" s="1">
        <v>-0.002401375541506545</v>
      </c>
      <c r="S1900" s="1">
        <v>-0.02058694548032991</v>
      </c>
      <c r="T1900" s="1">
        <v>0.007623227483535278</v>
      </c>
      <c r="U1900" s="1">
        <v>0.01541467034849986</v>
      </c>
      <c r="V1900" s="1">
        <v>0.003286143826178645</v>
      </c>
      <c r="W1900" s="1">
        <v>0.02168995425869058</v>
      </c>
      <c r="X1900" s="1">
        <v>0.007978402075256019</v>
      </c>
      <c r="Y1900" s="1">
        <v>0.0004136617426588884</v>
      </c>
      <c r="Z1900" s="1">
        <v>0.00544753547688237</v>
      </c>
      <c r="AA1900" s="1">
        <v>-0.007175190861238745</v>
      </c>
      <c r="AB1900" s="1">
        <v>0.003713572575674284</v>
      </c>
      <c r="AC1900" s="1">
        <v>-0.006809027299513382</v>
      </c>
    </row>
    <row r="1901" spans="1:29">
      <c r="A1901" s="11">
        <v>39231</v>
      </c>
      <c r="B1901" s="1">
        <v>0.011885387058435</v>
      </c>
      <c r="C1901" s="1">
        <v>-0.01474209989029374</v>
      </c>
      <c r="D1901" s="1">
        <v>0.0303689622708041</v>
      </c>
      <c r="E1901" s="1">
        <v>0.04796162127741255</v>
      </c>
      <c r="F1901" s="1">
        <v>0.001754446787876951</v>
      </c>
      <c r="G1901" s="1">
        <v>0.04999223625276827</v>
      </c>
      <c r="H1901" s="1">
        <v>-0.006295483968153492</v>
      </c>
      <c r="I1901" s="1">
        <v>0.01530410449160868</v>
      </c>
      <c r="J1901" s="1">
        <v>0.00416681603408886</v>
      </c>
      <c r="K1901" s="1">
        <v>0.01595996201634153</v>
      </c>
      <c r="L1901" s="1">
        <v>-0.009053790449903953</v>
      </c>
      <c r="M1901" s="1">
        <v>0.002696814253661861</v>
      </c>
      <c r="N1901" s="1">
        <v>-0.008413361415180898</v>
      </c>
      <c r="O1901" s="1">
        <v>0.03563226252170026</v>
      </c>
      <c r="P1901" s="1">
        <v>0.03752176776582328</v>
      </c>
      <c r="Q1901" s="1">
        <v>0.007897243462659631</v>
      </c>
      <c r="R1901" s="1">
        <v>0.01914259895992876</v>
      </c>
      <c r="S1901" s="1">
        <v>-0.009648819931682207</v>
      </c>
      <c r="T1901" s="1">
        <v>0.01069890229985759</v>
      </c>
      <c r="U1901" s="1">
        <v>0.01274866558984544</v>
      </c>
      <c r="V1901" s="1">
        <v>0.03570069332393455</v>
      </c>
      <c r="W1901" s="1">
        <v>-0.02545446539941676</v>
      </c>
      <c r="X1901" s="1">
        <v>0.01105433577964732</v>
      </c>
      <c r="Y1901" s="1">
        <v>-0.00835619804125598</v>
      </c>
      <c r="Z1901" s="1">
        <v>0.006790124524650665</v>
      </c>
      <c r="AA1901" s="1">
        <v>0.02909590478710267</v>
      </c>
      <c r="AB1901" s="1">
        <v>-0.0007163256255510175</v>
      </c>
      <c r="AC1901" s="1">
        <v>0.001667735539761406</v>
      </c>
    </row>
    <row r="1902" spans="1:29">
      <c r="A1902" s="11">
        <v>39232</v>
      </c>
      <c r="B1902" s="1">
        <v>-0.00373722920749997</v>
      </c>
      <c r="C1902" s="1">
        <v>-0.01244575394984015</v>
      </c>
      <c r="D1902" s="1">
        <v>-0.0328519720385021</v>
      </c>
      <c r="E1902" s="1">
        <v>-0.01693362685799615</v>
      </c>
      <c r="F1902" s="1">
        <v>-0.005254122285663798</v>
      </c>
      <c r="G1902" s="1">
        <v>0.0499999407356464</v>
      </c>
      <c r="H1902" s="1">
        <v>0.002334318160957638</v>
      </c>
      <c r="I1902" s="1">
        <v>-0.03525852872615709</v>
      </c>
      <c r="J1902" s="1">
        <v>-0.03008309574786505</v>
      </c>
      <c r="K1902" s="1">
        <v>-0.02503681869949959</v>
      </c>
      <c r="L1902" s="1">
        <v>-0.02433869259580934</v>
      </c>
      <c r="M1902" s="1">
        <v>-0.02865429228878613</v>
      </c>
      <c r="N1902" s="1">
        <v>-0.016363746789963</v>
      </c>
      <c r="O1902" s="1">
        <v>-0.02036957144990026</v>
      </c>
      <c r="P1902" s="1">
        <v>-0.02523123273493644</v>
      </c>
      <c r="Q1902" s="1">
        <v>-0.005713390727977941</v>
      </c>
      <c r="R1902" s="1">
        <v>-0.002305381492172964</v>
      </c>
      <c r="S1902" s="1">
        <v>-0.0313152655894875</v>
      </c>
      <c r="T1902" s="1">
        <v>0.003364724451028644</v>
      </c>
      <c r="U1902" s="1">
        <v>-0.004105797847287596</v>
      </c>
      <c r="V1902" s="1">
        <v>-0.009758031144307289</v>
      </c>
      <c r="W1902" s="1">
        <v>-0.03775216014477112</v>
      </c>
      <c r="X1902" s="1">
        <v>0.001687267826331329</v>
      </c>
      <c r="Y1902" s="1">
        <v>-0.0110959044315091</v>
      </c>
      <c r="Z1902" s="1">
        <v>-0.006188470349917097</v>
      </c>
      <c r="AA1902" s="1">
        <v>-0.006840225090752772</v>
      </c>
      <c r="AB1902" s="1">
        <v>0.004956503139443624</v>
      </c>
      <c r="AC1902" s="1">
        <v>-0.0074917286826226</v>
      </c>
    </row>
    <row r="1903" spans="1:29">
      <c r="A1903" s="11">
        <v>39233</v>
      </c>
      <c r="B1903" s="1">
        <v>0.02706315614033805</v>
      </c>
      <c r="C1903" s="1">
        <v>0.02293935399757441</v>
      </c>
      <c r="D1903" s="1">
        <v>-0.01839377510743245</v>
      </c>
      <c r="E1903" s="1">
        <v>0.01233691562249906</v>
      </c>
      <c r="F1903" s="1">
        <v>-0.009186251594196282</v>
      </c>
      <c r="G1903" s="1">
        <v>-0.04605561008687986</v>
      </c>
      <c r="H1903" s="1">
        <v>0.01580161283335002</v>
      </c>
      <c r="I1903" s="1">
        <v>0.03944553550290442</v>
      </c>
      <c r="J1903" s="1">
        <v>0.002495644484754811</v>
      </c>
      <c r="K1903" s="1">
        <v>0.02416919035658927</v>
      </c>
      <c r="L1903" s="1">
        <v>0.009101901313028682</v>
      </c>
      <c r="M1903" s="1">
        <v>-0.007028758513995537</v>
      </c>
      <c r="N1903" s="1">
        <v>0.009242027043028678</v>
      </c>
      <c r="O1903" s="1">
        <v>0.009596802281413241</v>
      </c>
      <c r="P1903" s="1">
        <v>-0.008627976157806305</v>
      </c>
      <c r="Q1903" s="1">
        <v>0.009467488442754135</v>
      </c>
      <c r="R1903" s="1">
        <v>0.003394590751159443</v>
      </c>
      <c r="S1903" s="1">
        <v>0.007902389235351803</v>
      </c>
      <c r="T1903" s="1">
        <v>0.02008286636611456</v>
      </c>
      <c r="U1903" s="1">
        <v>-0.005833949470819833</v>
      </c>
      <c r="V1903" s="1">
        <v>0.02130554378318061</v>
      </c>
      <c r="W1903" s="1">
        <v>0.04961207712008542</v>
      </c>
      <c r="X1903" s="1">
        <v>0.01832654237751852</v>
      </c>
      <c r="Y1903" s="1">
        <v>-0.01164268210913044</v>
      </c>
      <c r="Z1903" s="1">
        <v>0.008536639294687953</v>
      </c>
      <c r="AA1903" s="1">
        <v>0.03305924383979475</v>
      </c>
      <c r="AB1903" s="1">
        <v>-0.003475918118692523</v>
      </c>
      <c r="AC1903" s="1">
        <v>0.01332588356514219</v>
      </c>
    </row>
    <row r="1904" spans="1:29">
      <c r="A1904" s="11">
        <v>39234</v>
      </c>
      <c r="B1904" s="1">
        <v>0.003565543565396512</v>
      </c>
      <c r="C1904" s="1">
        <v>-0.0006921813361947526</v>
      </c>
      <c r="D1904" s="1">
        <v>0.003003460237269495</v>
      </c>
      <c r="E1904" s="1">
        <v>0.02897203056129927</v>
      </c>
      <c r="F1904" s="1">
        <v>0.001854262764110048</v>
      </c>
      <c r="G1904" s="1">
        <v>0.03978571440007106</v>
      </c>
      <c r="H1904" s="1">
        <v>0.03405932124318345</v>
      </c>
      <c r="I1904" s="1">
        <v>0.005097583953000306</v>
      </c>
      <c r="J1904" s="1">
        <v>0.002489226253404864</v>
      </c>
      <c r="K1904" s="1">
        <v>-0.009095427014824686</v>
      </c>
      <c r="L1904" s="1">
        <v>0.007824594892502201</v>
      </c>
      <c r="M1904" s="1">
        <v>-0.0006433502307111594</v>
      </c>
      <c r="N1904" s="1">
        <v>-0.01678852241602413</v>
      </c>
      <c r="O1904" s="1">
        <v>0.00547872689197515</v>
      </c>
      <c r="P1904" s="1">
        <v>-0.0008704028838835143</v>
      </c>
      <c r="Q1904" s="1">
        <v>-0.01187236684888104</v>
      </c>
      <c r="R1904" s="1">
        <v>-0.00429272857947427</v>
      </c>
      <c r="S1904" s="1">
        <v>-0.01176057034413169</v>
      </c>
      <c r="T1904" s="1">
        <v>0.01865333385479429</v>
      </c>
      <c r="U1904" s="1">
        <v>0.01154063976234321</v>
      </c>
      <c r="V1904" s="1">
        <v>-0.02023581869326452</v>
      </c>
      <c r="W1904" s="1">
        <v>0.03493433106013866</v>
      </c>
      <c r="X1904" s="1">
        <v>0.009787936439703104</v>
      </c>
      <c r="Y1904" s="1">
        <v>0.007511641724437856</v>
      </c>
      <c r="Z1904" s="1">
        <v>0.004671158831664357</v>
      </c>
      <c r="AA1904" s="1">
        <v>0.01715629298734167</v>
      </c>
      <c r="AB1904" s="1">
        <v>-0.0008051200853488316</v>
      </c>
      <c r="AC1904" s="1">
        <v>0.001011576461210195</v>
      </c>
    </row>
    <row r="1905" spans="1:29">
      <c r="A1905" s="11">
        <v>39237</v>
      </c>
      <c r="B1905" s="1">
        <v>-0.001993110884784266</v>
      </c>
      <c r="C1905" s="1">
        <v>-0.01482174341821096</v>
      </c>
      <c r="D1905" s="1">
        <v>-0.02854444474883255</v>
      </c>
      <c r="E1905" s="1">
        <v>-0.0283798230612492</v>
      </c>
      <c r="F1905" s="1">
        <v>0.009331432912634163</v>
      </c>
      <c r="G1905" s="1">
        <v>0.02694163228759594</v>
      </c>
      <c r="H1905" s="1">
        <v>-0.05114787856318082</v>
      </c>
      <c r="I1905" s="1">
        <v>0.01296106431559685</v>
      </c>
      <c r="J1905" s="1">
        <v>0.04043995409987411</v>
      </c>
      <c r="K1905" s="1">
        <v>-0.02654439918217577</v>
      </c>
      <c r="L1905" s="1">
        <v>-0.0114777550601024</v>
      </c>
      <c r="M1905" s="1">
        <v>-0.03520088486353845</v>
      </c>
      <c r="N1905" s="1">
        <v>0.02390540874674141</v>
      </c>
      <c r="O1905" s="1">
        <v>-0.01345823429513449</v>
      </c>
      <c r="P1905" s="1">
        <v>-0.00783996846859214</v>
      </c>
      <c r="Q1905" s="1">
        <v>-0.009271946444543877</v>
      </c>
      <c r="R1905" s="1">
        <v>-0.005310561294896377</v>
      </c>
      <c r="S1905" s="1">
        <v>0.001081704683194573</v>
      </c>
      <c r="T1905" s="1">
        <v>0.0199435834550119</v>
      </c>
      <c r="U1905" s="1">
        <v>0.01144762930107013</v>
      </c>
      <c r="V1905" s="1">
        <v>-0.01946825042401501</v>
      </c>
      <c r="W1905" s="1">
        <v>-0.04210181081674302</v>
      </c>
      <c r="X1905" s="1">
        <v>-0.04960231675640803</v>
      </c>
      <c r="Y1905" s="1">
        <v>0.01550430586710294</v>
      </c>
      <c r="Z1905" s="1">
        <v>0.004720451434925055</v>
      </c>
      <c r="AA1905" s="1">
        <v>-0.02346506205486554</v>
      </c>
      <c r="AB1905" s="1">
        <v>-0.001312936058689873</v>
      </c>
      <c r="AC1905" s="1">
        <v>-0.01901716326780978</v>
      </c>
    </row>
    <row r="1906" spans="1:29">
      <c r="A1906" s="11">
        <v>39238</v>
      </c>
      <c r="B1906" s="1">
        <v>0.004949329371990441</v>
      </c>
      <c r="C1906" s="1">
        <v>-0.01602916847070623</v>
      </c>
      <c r="D1906" s="1">
        <v>0.03759166334056885</v>
      </c>
      <c r="E1906" s="1">
        <v>-0.007129602320066764</v>
      </c>
      <c r="F1906" s="1">
        <v>0.001910177685390924</v>
      </c>
      <c r="G1906" s="1">
        <v>-0.007535494136304055</v>
      </c>
      <c r="H1906" s="1">
        <v>0.01335096828650717</v>
      </c>
      <c r="I1906" s="1">
        <v>-0.007531532647787054</v>
      </c>
      <c r="J1906" s="1">
        <v>-0.00340957830258326</v>
      </c>
      <c r="K1906" s="1">
        <v>-0.00203858527573586</v>
      </c>
      <c r="L1906" s="1">
        <v>0.01403743965885096</v>
      </c>
      <c r="M1906" s="1">
        <v>0.01134622396152296</v>
      </c>
      <c r="N1906" s="1">
        <v>-0.01849577184526618</v>
      </c>
      <c r="O1906" s="1">
        <v>0.001530416895757725</v>
      </c>
      <c r="P1906" s="1">
        <v>-0.01668099317507798</v>
      </c>
      <c r="Q1906" s="1">
        <v>-0.009303691899158029</v>
      </c>
      <c r="R1906" s="1">
        <v>0.001980601748818867</v>
      </c>
      <c r="S1906" s="1">
        <v>0.001080844366663669</v>
      </c>
      <c r="T1906" s="1">
        <v>0.02140195907064579</v>
      </c>
      <c r="U1906" s="1">
        <v>-0.0009177807590372566</v>
      </c>
      <c r="V1906" s="1">
        <v>0.0162280233198191</v>
      </c>
      <c r="W1906" s="1">
        <v>-0.02049669856303982</v>
      </c>
      <c r="X1906" s="1">
        <v>-0.0004924132429418027</v>
      </c>
      <c r="Y1906" s="1">
        <v>0.007759223436427432</v>
      </c>
      <c r="Z1906" s="1">
        <v>0.005637653807936127</v>
      </c>
      <c r="AA1906" s="1">
        <v>0.01843558616868846</v>
      </c>
      <c r="AB1906" s="1">
        <v>-0.007469020323753739</v>
      </c>
      <c r="AC1906" s="1">
        <v>0.002528779591624231</v>
      </c>
    </row>
    <row r="1907" spans="1:29">
      <c r="A1907" s="11">
        <v>39239</v>
      </c>
      <c r="B1907" s="1">
        <v>-0.005443323754593443</v>
      </c>
      <c r="C1907" s="1">
        <v>-0.02557887377290025</v>
      </c>
      <c r="D1907" s="1">
        <v>-0.01398181354406991</v>
      </c>
      <c r="E1907" s="1">
        <v>-0.01111893054868451</v>
      </c>
      <c r="F1907" s="1">
        <v>-0.009379948707529118</v>
      </c>
      <c r="G1907" s="1">
        <v>-0.01392021819604405</v>
      </c>
      <c r="H1907" s="1">
        <v>-0.03326743476324168</v>
      </c>
      <c r="I1907" s="1">
        <v>-0.02794084231043081</v>
      </c>
      <c r="J1907" s="1">
        <v>0.01847437115264161</v>
      </c>
      <c r="K1907" s="1">
        <v>-0.001021481994678108</v>
      </c>
      <c r="L1907" s="1">
        <v>0.0008518947118447695</v>
      </c>
      <c r="M1907" s="1">
        <v>-0.02144791303333915</v>
      </c>
      <c r="N1907" s="1">
        <v>-0.02471436424467854</v>
      </c>
      <c r="O1907" s="1">
        <v>-0.008770509431213158</v>
      </c>
      <c r="P1907" s="1">
        <v>0.005357064512042653</v>
      </c>
      <c r="Q1907" s="1">
        <v>-0.03398522025114059</v>
      </c>
      <c r="R1907" s="1">
        <v>-0.03099583684672558</v>
      </c>
      <c r="S1907" s="1">
        <v>-0.04677952354130488</v>
      </c>
      <c r="T1907" s="1">
        <v>-0.0327183376250979</v>
      </c>
      <c r="U1907" s="1">
        <v>0.003176665326720673</v>
      </c>
      <c r="V1907" s="1">
        <v>-0.01615200065911115</v>
      </c>
      <c r="W1907" s="1">
        <v>-0.04711022231790307</v>
      </c>
      <c r="X1907" s="1">
        <v>-0.03166789195007247</v>
      </c>
      <c r="Y1907" s="1">
        <v>-0.01945549846214889</v>
      </c>
      <c r="Z1907" s="1">
        <v>-0.03645792702789519</v>
      </c>
      <c r="AA1907" s="1">
        <v>-0.03844446268922674</v>
      </c>
      <c r="AB1907" s="1">
        <v>-0.008157849798532957</v>
      </c>
      <c r="AC1907" s="1">
        <v>-0.005604891617108199</v>
      </c>
    </row>
    <row r="1908" spans="1:29">
      <c r="A1908" s="11">
        <v>39240</v>
      </c>
      <c r="B1908" s="1">
        <v>-0.009816678050280192</v>
      </c>
      <c r="C1908" s="1">
        <v>0.009092248686713544</v>
      </c>
      <c r="D1908" s="1">
        <v>-0.02243259058306346</v>
      </c>
      <c r="E1908" s="1">
        <v>-0.005855986481391295</v>
      </c>
      <c r="F1908" s="1">
        <v>-0.00577387220382064</v>
      </c>
      <c r="G1908" s="1">
        <v>-0.02281485099196368</v>
      </c>
      <c r="H1908" s="1">
        <v>-0.006984821928288198</v>
      </c>
      <c r="I1908" s="1">
        <v>-0.01920676014580769</v>
      </c>
      <c r="J1908" s="1">
        <v>0.02788036416981177</v>
      </c>
      <c r="K1908" s="1">
        <v>-0.02070538338895045</v>
      </c>
      <c r="L1908" s="1">
        <v>0.009699173516367843</v>
      </c>
      <c r="M1908" s="1">
        <v>-0.01067758194642188</v>
      </c>
      <c r="N1908" s="1">
        <v>-0.01868854995835334</v>
      </c>
      <c r="O1908" s="1">
        <v>-0.007306607019052502</v>
      </c>
      <c r="P1908" s="1">
        <v>0</v>
      </c>
      <c r="Q1908" s="1">
        <v>-0.01168839345634731</v>
      </c>
      <c r="R1908" s="1">
        <v>-0.01309618996066042</v>
      </c>
      <c r="S1908" s="1">
        <v>-0.01774216830816833</v>
      </c>
      <c r="T1908" s="1">
        <v>-0.02076289904367012</v>
      </c>
      <c r="U1908" s="1">
        <v>-0.01712944172569442</v>
      </c>
      <c r="V1908" s="1">
        <v>-0.01269651049439913</v>
      </c>
      <c r="W1908" s="1">
        <v>-0.01092123637741738</v>
      </c>
      <c r="X1908" s="1">
        <v>-0.01475277034516065</v>
      </c>
      <c r="Y1908" s="1">
        <v>-0.01874344732105182</v>
      </c>
      <c r="Z1908" s="1">
        <v>-0.005415849599566647</v>
      </c>
      <c r="AA1908" s="1">
        <v>-0.02791874147121753</v>
      </c>
      <c r="AB1908" s="1">
        <v>0.02719285789242676</v>
      </c>
      <c r="AC1908" s="1">
        <v>0.0247063602962514</v>
      </c>
    </row>
    <row r="1909" spans="1:29">
      <c r="A1909" s="11">
        <v>39241</v>
      </c>
      <c r="B1909" s="1">
        <v>-0.01921392325794735</v>
      </c>
      <c r="C1909" s="1">
        <v>-0.03720380534046019</v>
      </c>
      <c r="D1909" s="1">
        <v>0.01269645925501495</v>
      </c>
      <c r="E1909" s="1">
        <v>-0.006126421608752319</v>
      </c>
      <c r="F1909" s="1">
        <v>-0.02315137807051726</v>
      </c>
      <c r="G1909" s="1">
        <v>0.002918533879635143</v>
      </c>
      <c r="H1909" s="1">
        <v>0.00411745547865161</v>
      </c>
      <c r="I1909" s="1">
        <v>-0.01320596371417604</v>
      </c>
      <c r="J1909" s="1">
        <v>0.03137240979620159</v>
      </c>
      <c r="K1909" s="1">
        <v>-0.0135737874993741</v>
      </c>
      <c r="L1909" s="1">
        <v>-0.003219040661115558</v>
      </c>
      <c r="M1909" s="1">
        <v>-0.013065089006985</v>
      </c>
      <c r="N1909" s="1">
        <v>-0.02775971543753908</v>
      </c>
      <c r="O1909" s="1">
        <v>-0.03126496860760875</v>
      </c>
      <c r="P1909" s="1">
        <v>-0.004440255345794952</v>
      </c>
      <c r="Q1909" s="1">
        <v>0.01258789998913024</v>
      </c>
      <c r="R1909" s="1">
        <v>-0.00724935251287917</v>
      </c>
      <c r="S1909" s="1">
        <v>-0.04150678629488436</v>
      </c>
      <c r="T1909" s="1">
        <v>-0.002976596512587193</v>
      </c>
      <c r="U1909" s="1">
        <v>-0.01226598697585568</v>
      </c>
      <c r="V1909" s="1">
        <v>-0.001271641086662445</v>
      </c>
      <c r="W1909" s="1">
        <v>-0.01412889357782932</v>
      </c>
      <c r="X1909" s="1">
        <v>-0.03784044420690125</v>
      </c>
      <c r="Y1909" s="1">
        <v>-0.004388096853525814</v>
      </c>
      <c r="Z1909" s="1">
        <v>-0.01969348192597475</v>
      </c>
      <c r="AA1909" s="1">
        <v>-0.04761688273166753</v>
      </c>
      <c r="AB1909" s="1">
        <v>0.0007685200267801839</v>
      </c>
      <c r="AC1909" s="1">
        <v>0.004033693891196011</v>
      </c>
    </row>
    <row r="1910" spans="1:29">
      <c r="A1910" s="11">
        <v>39244</v>
      </c>
      <c r="B1910" s="1">
        <v>0.01234461372151618</v>
      </c>
      <c r="C1910" s="1">
        <v>0.02128286659796585</v>
      </c>
      <c r="D1910" s="1">
        <v>-0.01257048695877516</v>
      </c>
      <c r="E1910" s="1">
        <v>0.0002370779821747604</v>
      </c>
      <c r="F1910" s="1">
        <v>-0.008639668377745102</v>
      </c>
      <c r="G1910" s="1">
        <v>-0.02153348650553955</v>
      </c>
      <c r="H1910" s="1">
        <v>0.06184850713491419</v>
      </c>
      <c r="I1910" s="1">
        <v>0.005866347606229061</v>
      </c>
      <c r="J1910" s="1">
        <v>0.01964511216741283</v>
      </c>
      <c r="K1910" s="1">
        <v>-0.008203066724592922</v>
      </c>
      <c r="L1910" s="1">
        <v>0.01483957129428082</v>
      </c>
      <c r="M1910" s="1">
        <v>0.0119716972425794</v>
      </c>
      <c r="N1910" s="1">
        <v>0.02191204428615978</v>
      </c>
      <c r="O1910" s="1">
        <v>0.002370076346090322</v>
      </c>
      <c r="P1910" s="1">
        <v>-0.001784286828055093</v>
      </c>
      <c r="Q1910" s="1">
        <v>-0.01370358077675971</v>
      </c>
      <c r="R1910" s="1">
        <v>0.005491522673899629</v>
      </c>
      <c r="S1910" s="1">
        <v>0.0192463322608496</v>
      </c>
      <c r="T1910" s="1">
        <v>-0.01242078538887581</v>
      </c>
      <c r="U1910" s="1">
        <v>0.002711676746343761</v>
      </c>
      <c r="V1910" s="1">
        <v>-0.001320688702931783</v>
      </c>
      <c r="W1910" s="1">
        <v>-0.02173801450152246</v>
      </c>
      <c r="X1910" s="1">
        <v>0.001533392805599387</v>
      </c>
      <c r="Y1910" s="1">
        <v>0.02886512736960412</v>
      </c>
      <c r="Z1910" s="1">
        <v>-0.009484578821698841</v>
      </c>
      <c r="AA1910" s="1">
        <v>-0.0009869804734545795</v>
      </c>
      <c r="AB1910" s="1">
        <v>0.004428252272556721</v>
      </c>
      <c r="AC1910" s="1">
        <v>-0.008765475633272235</v>
      </c>
    </row>
    <row r="1911" spans="1:29">
      <c r="A1911" s="11">
        <v>39245</v>
      </c>
      <c r="B1911" s="1">
        <v>0.03622869402740836</v>
      </c>
      <c r="C1911" s="1">
        <v>0.02379542564192971</v>
      </c>
      <c r="D1911" s="1">
        <v>0.003283274945174108</v>
      </c>
      <c r="E1911" s="1">
        <v>-0.01398420636359143</v>
      </c>
      <c r="F1911" s="1">
        <v>-0.02278736346512034</v>
      </c>
      <c r="G1911" s="1">
        <v>-0.007583616958921957</v>
      </c>
      <c r="H1911" s="1">
        <v>-0.01946909201929947</v>
      </c>
      <c r="I1911" s="1">
        <v>-0.008383900125268795</v>
      </c>
      <c r="J1911" s="1">
        <v>-0.009322415810978146</v>
      </c>
      <c r="K1911" s="1">
        <v>0.01414106025975315</v>
      </c>
      <c r="L1911" s="1">
        <v>0.00489944583624613</v>
      </c>
      <c r="M1911" s="1">
        <v>-0.01103385025932557</v>
      </c>
      <c r="N1911" s="1">
        <v>-0.0003247179548252488</v>
      </c>
      <c r="O1911" s="1">
        <v>-0.0328930448706316</v>
      </c>
      <c r="P1911" s="1">
        <v>-0.01072403331613081</v>
      </c>
      <c r="Q1911" s="1">
        <v>0.009321132606206373</v>
      </c>
      <c r="R1911" s="1">
        <v>0.01965629652018497</v>
      </c>
      <c r="S1911" s="1">
        <v>0.02950427677252021</v>
      </c>
      <c r="T1911" s="1">
        <v>-0.005560609553305507</v>
      </c>
      <c r="U1911" s="1">
        <v>-0.01591148634464012</v>
      </c>
      <c r="V1911" s="1">
        <v>-0.003542112211620152</v>
      </c>
      <c r="W1911" s="1">
        <v>0.0226521555216197</v>
      </c>
      <c r="X1911" s="1">
        <v>-0.01837097724935244</v>
      </c>
      <c r="Y1911" s="1">
        <v>-0.02158741791318497</v>
      </c>
      <c r="Z1911" s="1">
        <v>0.04007591799097932</v>
      </c>
      <c r="AA1911" s="1">
        <v>-0.003656051610772093</v>
      </c>
      <c r="AB1911" s="1">
        <v>-0.004702881112062851</v>
      </c>
      <c r="AC1911" s="1">
        <v>-0.007553366365737779</v>
      </c>
    </row>
    <row r="1912" spans="1:29">
      <c r="A1912" s="11">
        <v>39246</v>
      </c>
      <c r="B1912" s="1">
        <v>-0.002217131737813571</v>
      </c>
      <c r="C1912" s="1">
        <v>-0.03421393481182378</v>
      </c>
      <c r="D1912" s="1">
        <v>-0.01218799670838933</v>
      </c>
      <c r="E1912" s="1">
        <v>0.001922906196258678</v>
      </c>
      <c r="F1912" s="1">
        <v>0.02716438684850631</v>
      </c>
      <c r="G1912" s="1">
        <v>0.04854656996334894</v>
      </c>
      <c r="H1912" s="1">
        <v>-0.02970152587216801</v>
      </c>
      <c r="I1912" s="1">
        <v>-0.004824644261751443</v>
      </c>
      <c r="J1912" s="1">
        <v>0.00595977010174753</v>
      </c>
      <c r="K1912" s="1">
        <v>-0.0171007086521473</v>
      </c>
      <c r="L1912" s="1">
        <v>-0.0003767814243255119</v>
      </c>
      <c r="M1912" s="1">
        <v>-0.008971491748884008</v>
      </c>
      <c r="N1912" s="1">
        <v>-0.01169964288706327</v>
      </c>
      <c r="O1912" s="1">
        <v>-0.01359000986834602</v>
      </c>
      <c r="P1912" s="1">
        <v>0.003613289496717798</v>
      </c>
      <c r="Q1912" s="1">
        <v>0.0006389168464442374</v>
      </c>
      <c r="R1912" s="1">
        <v>-0.01383246008238359</v>
      </c>
      <c r="S1912" s="1">
        <v>-0.02445555177857106</v>
      </c>
      <c r="T1912" s="1">
        <v>-0.02116360797698458</v>
      </c>
      <c r="U1912" s="1">
        <v>0.0009160964110375147</v>
      </c>
      <c r="V1912" s="1">
        <v>0.000663488214043273</v>
      </c>
      <c r="W1912" s="1">
        <v>-0.02461799680963439</v>
      </c>
      <c r="X1912" s="1">
        <v>0.006238169684284145</v>
      </c>
      <c r="Y1912" s="1">
        <v>-0.003090805567202426</v>
      </c>
      <c r="Z1912" s="1">
        <v>-0.01076260366365034</v>
      </c>
      <c r="AA1912" s="1">
        <v>0.06480884789552666</v>
      </c>
      <c r="AB1912" s="1">
        <v>-0.00103360966499999</v>
      </c>
      <c r="AC1912" s="1">
        <v>-0.01531477687330784</v>
      </c>
    </row>
    <row r="1913" spans="1:29">
      <c r="A1913" s="11">
        <v>39247</v>
      </c>
      <c r="B1913" s="1">
        <v>0.001367510383381898</v>
      </c>
      <c r="C1913" s="1">
        <v>0.0008969179395668103</v>
      </c>
      <c r="D1913" s="1">
        <v>-0.001419575352898605</v>
      </c>
      <c r="E1913" s="1">
        <v>0.004558678613478584</v>
      </c>
      <c r="F1913" s="1">
        <v>0.01871896902689985</v>
      </c>
      <c r="G1913" s="1">
        <v>0.0002858394584883683</v>
      </c>
      <c r="H1913" s="1">
        <v>-0.007610020783008764</v>
      </c>
      <c r="I1913" s="1">
        <v>0.01246656356407527</v>
      </c>
      <c r="J1913" s="1">
        <v>0.02307452893502515</v>
      </c>
      <c r="K1913" s="1">
        <v>0</v>
      </c>
      <c r="L1913" s="1">
        <v>0.01531111743117419</v>
      </c>
      <c r="M1913" s="1">
        <v>0.006731601052646363</v>
      </c>
      <c r="N1913" s="1">
        <v>-0.002959753038830781</v>
      </c>
      <c r="O1913" s="1">
        <v>0.02070242655012766</v>
      </c>
      <c r="P1913" s="1">
        <v>0.008101067089425262</v>
      </c>
      <c r="Q1913" s="1">
        <v>0.02101215291413161</v>
      </c>
      <c r="R1913" s="1">
        <v>0.01232529451639164</v>
      </c>
      <c r="S1913" s="1">
        <v>0.04622008748404816</v>
      </c>
      <c r="T1913" s="1">
        <v>0.01817258182541437</v>
      </c>
      <c r="U1913" s="1">
        <v>0.04094183569257703</v>
      </c>
      <c r="V1913" s="1">
        <v>0.005067919568117807</v>
      </c>
      <c r="W1913" s="1">
        <v>0.008022190091106829</v>
      </c>
      <c r="X1913" s="1">
        <v>-0.004572082817838941</v>
      </c>
      <c r="Y1913" s="1">
        <v>-0.0005166859185130601</v>
      </c>
      <c r="Z1913" s="1">
        <v>0.03165332270266763</v>
      </c>
      <c r="AA1913" s="1">
        <v>0.0264039661502824</v>
      </c>
      <c r="AB1913" s="1">
        <v>0.0415644213951365</v>
      </c>
      <c r="AC1913" s="1">
        <v>0.003676288884844059</v>
      </c>
    </row>
    <row r="1914" spans="1:29">
      <c r="A1914" s="11">
        <v>39248</v>
      </c>
      <c r="B1914" s="1">
        <v>0.02372614864797851</v>
      </c>
      <c r="C1914" s="1">
        <v>-0.000597086751070286</v>
      </c>
      <c r="D1914" s="1">
        <v>-0.009715245442474374</v>
      </c>
      <c r="E1914" s="1">
        <v>0.002388412308884424</v>
      </c>
      <c r="F1914" s="1">
        <v>-0.01172891106427965</v>
      </c>
      <c r="G1914" s="1">
        <v>-0.008857223148462157</v>
      </c>
      <c r="H1914" s="1">
        <v>0.007668377293584827</v>
      </c>
      <c r="I1914" s="1">
        <v>0.01272322230827849</v>
      </c>
      <c r="J1914" s="1">
        <v>-0.01859215644005596</v>
      </c>
      <c r="K1914" s="1">
        <v>0.001873859596825289</v>
      </c>
      <c r="L1914" s="1">
        <v>-0.004853391679867092</v>
      </c>
      <c r="M1914" s="1">
        <v>-0.01879183773839532</v>
      </c>
      <c r="N1914" s="1">
        <v>0.005277028503586134</v>
      </c>
      <c r="O1914" s="1">
        <v>0.0003572067335222417</v>
      </c>
      <c r="P1914" s="1">
        <v>0.0196424601257541</v>
      </c>
      <c r="Q1914" s="1">
        <v>0.003411092637118474</v>
      </c>
      <c r="R1914" s="1">
        <v>-0.008342969363542285</v>
      </c>
      <c r="S1914" s="1">
        <v>0.01497558789839504</v>
      </c>
      <c r="T1914" s="1">
        <v>0.007801499859504402</v>
      </c>
      <c r="U1914" s="1">
        <v>-0.002637145107571848</v>
      </c>
      <c r="V1914" s="1">
        <v>-0.003345833674655796</v>
      </c>
      <c r="W1914" s="1">
        <v>-0.0009793337346478692</v>
      </c>
      <c r="X1914" s="1">
        <v>0.01268971477709169</v>
      </c>
      <c r="Y1914" s="1">
        <v>0.02119607446816052</v>
      </c>
      <c r="Z1914" s="1">
        <v>-0.02483962249881788</v>
      </c>
      <c r="AA1914" s="1">
        <v>0.02204984606243898</v>
      </c>
      <c r="AB1914" s="1">
        <v>-0.004598066200505513</v>
      </c>
      <c r="AC1914" s="1">
        <v>-0.003568876133167809</v>
      </c>
    </row>
    <row r="1915" spans="1:29">
      <c r="A1915" s="11">
        <v>39251</v>
      </c>
      <c r="B1915" s="1">
        <v>0.0160900362210834</v>
      </c>
      <c r="C1915" s="1">
        <v>-0.001793492897003479</v>
      </c>
      <c r="D1915" s="1">
        <v>-0.001367372670720179</v>
      </c>
      <c r="E1915" s="1">
        <v>-0.01024559844363804</v>
      </c>
      <c r="F1915" s="1">
        <v>-0.00134508264637756</v>
      </c>
      <c r="G1915" s="1">
        <v>-0.02349374454450437</v>
      </c>
      <c r="H1915" s="1">
        <v>0.005242861610159633</v>
      </c>
      <c r="I1915" s="1">
        <v>-0.0197234298103206</v>
      </c>
      <c r="J1915" s="1">
        <v>0.003416441642603019</v>
      </c>
      <c r="K1915" s="1">
        <v>0.003205745758700917</v>
      </c>
      <c r="L1915" s="1">
        <v>-0.009928098304183508</v>
      </c>
      <c r="M1915" s="1">
        <v>-0.01092683273140138</v>
      </c>
      <c r="N1915" s="1">
        <v>0.003937130927772703</v>
      </c>
      <c r="O1915" s="1">
        <v>-0.009495201216372928</v>
      </c>
      <c r="P1915" s="1">
        <v>-0.001751073280128135</v>
      </c>
      <c r="Q1915" s="1">
        <v>0.007988896860572581</v>
      </c>
      <c r="R1915" s="1">
        <v>-0.006123877065157823</v>
      </c>
      <c r="S1915" s="1">
        <v>-0.01733664523910383</v>
      </c>
      <c r="T1915" s="1">
        <v>-0.004153673328455731</v>
      </c>
      <c r="U1915" s="1">
        <v>0.01433328479734253</v>
      </c>
      <c r="V1915" s="1">
        <v>-0.01120628102872712</v>
      </c>
      <c r="W1915" s="1">
        <v>-0.01501297880154717</v>
      </c>
      <c r="X1915" s="1">
        <v>-0.008379550408398329</v>
      </c>
      <c r="Y1915" s="1">
        <v>0.001096979978044477</v>
      </c>
      <c r="Z1915" s="1">
        <v>-0.01882188267246698</v>
      </c>
      <c r="AA1915" s="1">
        <v>-0.004483526767796175</v>
      </c>
      <c r="AB1915" s="1">
        <v>0.01488423948521778</v>
      </c>
      <c r="AC1915" s="1">
        <v>-0.01404333568806049</v>
      </c>
    </row>
    <row r="1916" spans="1:29">
      <c r="A1916" s="11">
        <v>39252</v>
      </c>
      <c r="B1916" s="1">
        <v>0.006645799669820152</v>
      </c>
      <c r="C1916" s="1">
        <v>-0.005538885516350067</v>
      </c>
      <c r="D1916" s="1">
        <v>-0.0004449170490389287</v>
      </c>
      <c r="E1916" s="1">
        <v>-0.001684953315400306</v>
      </c>
      <c r="F1916" s="1">
        <v>0.007447449153692887</v>
      </c>
      <c r="G1916" s="1">
        <v>0.01653119302282757</v>
      </c>
      <c r="H1916" s="1">
        <v>0.02523554261984917</v>
      </c>
      <c r="I1916" s="1">
        <v>0.01056554849317637</v>
      </c>
      <c r="J1916" s="1">
        <v>0.001237852336926082</v>
      </c>
      <c r="K1916" s="1">
        <v>0.006391115378139967</v>
      </c>
      <c r="L1916" s="1">
        <v>-0.01651240736498272</v>
      </c>
      <c r="M1916" s="1">
        <v>0.01187883219301034</v>
      </c>
      <c r="N1916" s="1">
        <v>0.0003266280149667455</v>
      </c>
      <c r="O1916" s="1">
        <v>0.01052322675883111</v>
      </c>
      <c r="P1916" s="1">
        <v>-0.01578932599057914</v>
      </c>
      <c r="Q1916" s="1">
        <v>0.02900345875489485</v>
      </c>
      <c r="R1916" s="1">
        <v>0.03287266381468767</v>
      </c>
      <c r="S1916" s="1">
        <v>0.02214716512750159</v>
      </c>
      <c r="T1916" s="1">
        <v>0.04042149815170237</v>
      </c>
      <c r="U1916" s="1">
        <v>0.01413064048318069</v>
      </c>
      <c r="V1916" s="1">
        <v>-0.0003825955280624127</v>
      </c>
      <c r="W1916" s="1">
        <v>0.01213116265611602</v>
      </c>
      <c r="X1916" s="1">
        <v>0.02876193018625872</v>
      </c>
      <c r="Y1916" s="1">
        <v>0.006152372659526506</v>
      </c>
      <c r="Z1916" s="1">
        <v>0.0388649388304978</v>
      </c>
      <c r="AA1916" s="1">
        <v>0.01284223443143073</v>
      </c>
      <c r="AB1916" s="1">
        <v>-0.01140682628210976</v>
      </c>
      <c r="AC1916" s="1">
        <v>-0.002867736735165494</v>
      </c>
    </row>
    <row r="1917" spans="1:29">
      <c r="A1917" s="11">
        <v>39253</v>
      </c>
      <c r="B1917" s="1">
        <v>0.01149232939398948</v>
      </c>
      <c r="C1917" s="1">
        <v>0.002558986845751177</v>
      </c>
      <c r="D1917" s="1">
        <v>0.007020098932827734</v>
      </c>
      <c r="E1917" s="1">
        <v>0.01350342511929314</v>
      </c>
      <c r="F1917" s="1">
        <v>0.009122478432154413</v>
      </c>
      <c r="G1917" s="1">
        <v>0.0153914922653875</v>
      </c>
      <c r="H1917" s="1">
        <v>-0.02412179512648227</v>
      </c>
      <c r="I1917" s="1">
        <v>9.079278165868843E-05</v>
      </c>
      <c r="J1917" s="1">
        <v>0.005873303317217804</v>
      </c>
      <c r="K1917" s="1">
        <v>-0.001851871805726657</v>
      </c>
      <c r="L1917" s="1">
        <v>-0.001226686407617583</v>
      </c>
      <c r="M1917" s="1">
        <v>0.01127061012673392</v>
      </c>
      <c r="N1917" s="1">
        <v>0.01306763913746245</v>
      </c>
      <c r="O1917" s="1">
        <v>0.0177604506173592</v>
      </c>
      <c r="P1917" s="1">
        <v>-0.009804175319886643</v>
      </c>
      <c r="Q1917" s="1">
        <v>0.007974945243154119</v>
      </c>
      <c r="R1917" s="1">
        <v>0.003706769710682734</v>
      </c>
      <c r="S1917" s="1">
        <v>-0.00807941598236106</v>
      </c>
      <c r="T1917" s="1">
        <v>0.03783079687925928</v>
      </c>
      <c r="U1917" s="1">
        <v>-0.004396183863459191</v>
      </c>
      <c r="V1917" s="1">
        <v>0.005214395932460203</v>
      </c>
      <c r="W1917" s="1">
        <v>0.01456740405401025</v>
      </c>
      <c r="X1917" s="1">
        <v>0.0345140050816557</v>
      </c>
      <c r="Y1917" s="1">
        <v>0.04397724212673881</v>
      </c>
      <c r="Z1917" s="1">
        <v>-0.004325385310468</v>
      </c>
      <c r="AA1917" s="1">
        <v>0.05608875485363263</v>
      </c>
      <c r="AB1917" s="1">
        <v>-0.008781485300780933</v>
      </c>
      <c r="AC1917" s="1">
        <v>0.002492605783313229</v>
      </c>
    </row>
    <row r="1918" spans="1:29">
      <c r="A1918" s="11">
        <v>39254</v>
      </c>
      <c r="B1918" s="1">
        <v>-0.003706631267849203</v>
      </c>
      <c r="C1918" s="1">
        <v>0.04324345966625742</v>
      </c>
      <c r="D1918" s="1">
        <v>0.03529886597270826</v>
      </c>
      <c r="E1918" s="1">
        <v>-0.0007135337950058274</v>
      </c>
      <c r="F1918" s="1">
        <v>0.00826039356498165</v>
      </c>
      <c r="G1918" s="1">
        <v>-0.001572907040298777</v>
      </c>
      <c r="H1918" s="1">
        <v>-0.007735133594204191</v>
      </c>
      <c r="I1918" s="1">
        <v>0.001591150867376712</v>
      </c>
      <c r="J1918" s="1">
        <v>0.02550726250501678</v>
      </c>
      <c r="K1918" s="1">
        <v>0.005036741122323551</v>
      </c>
      <c r="L1918" s="1">
        <v>0.002174935744008177</v>
      </c>
      <c r="M1918" s="1">
        <v>0.04097968662797635</v>
      </c>
      <c r="N1918" s="1">
        <v>-0.004192150061878785</v>
      </c>
      <c r="O1918" s="1">
        <v>0.02207565055380112</v>
      </c>
      <c r="P1918" s="1">
        <v>0.02250260455455799</v>
      </c>
      <c r="Q1918" s="1">
        <v>-0.008887344784694884</v>
      </c>
      <c r="R1918" s="1">
        <v>0.0008080298561796706</v>
      </c>
      <c r="S1918" s="1">
        <v>0.007774886270767167</v>
      </c>
      <c r="T1918" s="1">
        <v>0.01597826060636875</v>
      </c>
      <c r="U1918" s="1">
        <v>0.003255565396691695</v>
      </c>
      <c r="V1918" s="1">
        <v>-0.01732257927211056</v>
      </c>
      <c r="W1918" s="1">
        <v>0.01908403703183925</v>
      </c>
      <c r="X1918" s="1">
        <v>0.001602405322928879</v>
      </c>
      <c r="Y1918" s="1">
        <v>0.02158370279486221</v>
      </c>
      <c r="Z1918" s="1">
        <v>0.0006498521951714409</v>
      </c>
      <c r="AA1918" s="1">
        <v>-0.03147396713116402</v>
      </c>
      <c r="AB1918" s="1">
        <v>0.005504849556369207</v>
      </c>
      <c r="AC1918" s="1">
        <v>0.003729422865032639</v>
      </c>
    </row>
    <row r="1919" spans="1:29">
      <c r="A1919" s="11">
        <v>39255</v>
      </c>
      <c r="B1919" s="1">
        <v>-0.006308573851555366</v>
      </c>
      <c r="C1919" s="1">
        <v>0.01352887236361489</v>
      </c>
      <c r="D1919" s="1">
        <v>-0.0006896504494395828</v>
      </c>
      <c r="E1919" s="1">
        <v>-0.0007142024427713167</v>
      </c>
      <c r="F1919" s="1">
        <v>0.006956387787385943</v>
      </c>
      <c r="G1919" s="1">
        <v>-0.0163279091631926</v>
      </c>
      <c r="H1919" s="1">
        <v>0.03711237652053545</v>
      </c>
      <c r="I1919" s="1">
        <v>0.001088988529279966</v>
      </c>
      <c r="J1919" s="1">
        <v>0.01887935776612704</v>
      </c>
      <c r="K1919" s="1">
        <v>0.01477195340849069</v>
      </c>
      <c r="L1919" s="1">
        <v>-0.003905913776265035</v>
      </c>
      <c r="M1919" s="1">
        <v>-0.02096600300708906</v>
      </c>
      <c r="N1919" s="1">
        <v>-0.002590398679714334</v>
      </c>
      <c r="O1919" s="1">
        <v>0.00308579623682359</v>
      </c>
      <c r="P1919" s="1">
        <v>-0.01056322483092287</v>
      </c>
      <c r="Q1919" s="1">
        <v>-0.005303902924929771</v>
      </c>
      <c r="R1919" s="1">
        <v>-0.01686521828473808</v>
      </c>
      <c r="S1919" s="1">
        <v>-0.01396019718766728</v>
      </c>
      <c r="T1919" s="1">
        <v>0.00597983057599083</v>
      </c>
      <c r="U1919" s="1">
        <v>-0.02140992145589604</v>
      </c>
      <c r="V1919" s="1">
        <v>0.03172070030486029</v>
      </c>
      <c r="W1919" s="1">
        <v>-0.01183037515753138</v>
      </c>
      <c r="X1919" s="1">
        <v>-0.004654537306466366</v>
      </c>
      <c r="Y1919" s="1">
        <v>0.003770041561171666</v>
      </c>
      <c r="Z1919" s="1">
        <v>-0.01582458107770346</v>
      </c>
      <c r="AA1919" s="1">
        <v>0.01093253409064698</v>
      </c>
      <c r="AB1919" s="1">
        <v>-0.00339306019531127</v>
      </c>
      <c r="AC1919" s="1">
        <v>-0.01429124775870361</v>
      </c>
    </row>
    <row r="1920" spans="1:29">
      <c r="A1920" s="11">
        <v>39258</v>
      </c>
      <c r="B1920" s="1">
        <v>0.003092982096226216</v>
      </c>
      <c r="C1920" s="1">
        <v>-0.02541911813397113</v>
      </c>
      <c r="D1920" s="1">
        <v>0.008283293458799745</v>
      </c>
      <c r="E1920" s="1">
        <v>-0.02644764200489114</v>
      </c>
      <c r="F1920" s="1">
        <v>-0.00284027052125857</v>
      </c>
      <c r="G1920" s="1">
        <v>0.03581837157400392</v>
      </c>
      <c r="H1920" s="1">
        <v>0.003921674067018044</v>
      </c>
      <c r="I1920" s="1">
        <v>-0.002901091568189407</v>
      </c>
      <c r="J1920" s="1">
        <v>0.00764678296127852</v>
      </c>
      <c r="K1920" s="1">
        <v>-0.01637649326462998</v>
      </c>
      <c r="L1920" s="1">
        <v>-0.007253743496546283</v>
      </c>
      <c r="M1920" s="1">
        <v>-0.005353436473562789</v>
      </c>
      <c r="N1920" s="1">
        <v>0.0009737350541623169</v>
      </c>
      <c r="O1920" s="1">
        <v>0.01428648836568081</v>
      </c>
      <c r="P1920" s="1">
        <v>-0.002669122480257968</v>
      </c>
      <c r="Q1920" s="1">
        <v>0.008190594158330899</v>
      </c>
      <c r="R1920" s="1">
        <v>0.00237525670417349</v>
      </c>
      <c r="S1920" s="1">
        <v>-0.01080472459913739</v>
      </c>
      <c r="T1920" s="1">
        <v>-0.003779531891112464</v>
      </c>
      <c r="U1920" s="1">
        <v>0.03624821350015051</v>
      </c>
      <c r="V1920" s="1">
        <v>-0.02074727344647076</v>
      </c>
      <c r="W1920" s="1">
        <v>-0.01167117543757168</v>
      </c>
      <c r="X1920" s="1">
        <v>-0.008987338427874358</v>
      </c>
      <c r="Y1920" s="1">
        <v>-0.003833946839726154</v>
      </c>
      <c r="Z1920" s="1">
        <v>0</v>
      </c>
      <c r="AA1920" s="1">
        <v>0.001916045250463405</v>
      </c>
      <c r="AB1920" s="1">
        <v>0.004835262434163212</v>
      </c>
      <c r="AC1920" s="1">
        <v>-0.003382831007273324</v>
      </c>
    </row>
    <row r="1921" spans="1:29">
      <c r="A1921" s="11">
        <v>39259</v>
      </c>
      <c r="B1921" s="1">
        <v>-0.02629018909013969</v>
      </c>
      <c r="C1921" s="1">
        <v>-0.02156452436622991</v>
      </c>
      <c r="D1921" s="1">
        <v>-0.008182833802350298</v>
      </c>
      <c r="E1921" s="1">
        <v>0.01125781509833557</v>
      </c>
      <c r="F1921" s="1">
        <v>-7.670802944770294E-05</v>
      </c>
      <c r="G1921" s="1">
        <v>0.00829352103963843</v>
      </c>
      <c r="H1921" s="1">
        <v>0.01415982767657975</v>
      </c>
      <c r="I1921" s="1">
        <v>-0.00100039443728106</v>
      </c>
      <c r="J1921" s="1">
        <v>-0.006421356680968104</v>
      </c>
      <c r="K1921" s="1">
        <v>0.005549715974486835</v>
      </c>
      <c r="L1921" s="1">
        <v>-0.007486997433198361</v>
      </c>
      <c r="M1921" s="1">
        <v>0.002061318278693047</v>
      </c>
      <c r="N1921" s="1">
        <v>0</v>
      </c>
      <c r="O1921" s="1">
        <v>-0.002426132450436325</v>
      </c>
      <c r="P1921" s="1">
        <v>-0.01159695973840991</v>
      </c>
      <c r="Q1921" s="1">
        <v>0.02840614902950023</v>
      </c>
      <c r="R1921" s="1">
        <v>-0.003452112553279818</v>
      </c>
      <c r="S1921" s="1">
        <v>0.008286265201935983</v>
      </c>
      <c r="T1921" s="1">
        <v>0.005242624821498509</v>
      </c>
      <c r="U1921" s="1">
        <v>0.02011965171693886</v>
      </c>
      <c r="V1921" s="1">
        <v>-0.005225054392158146</v>
      </c>
      <c r="W1921" s="1">
        <v>-0.00371338219720696</v>
      </c>
      <c r="X1921" s="1">
        <v>0.009511310459009215</v>
      </c>
      <c r="Y1921" s="1">
        <v>-0.005419994196802391</v>
      </c>
      <c r="Z1921" s="1">
        <v>0.006672942426203532</v>
      </c>
      <c r="AA1921" s="1">
        <v>0.0870304505938635</v>
      </c>
      <c r="AB1921" s="1">
        <v>-0.001509282832385384</v>
      </c>
      <c r="AC1921" s="1">
        <v>-0.01318972051837408</v>
      </c>
    </row>
    <row r="1922" spans="1:29">
      <c r="A1922" s="11">
        <v>39260</v>
      </c>
      <c r="B1922" s="1">
        <v>-0.01625008285918184</v>
      </c>
      <c r="C1922" s="1">
        <v>-0.01861499700788916</v>
      </c>
      <c r="D1922" s="1">
        <v>0.01429801762658212</v>
      </c>
      <c r="E1922" s="1">
        <v>-0.007744395476666055</v>
      </c>
      <c r="F1922" s="1">
        <v>0.007159216358273879</v>
      </c>
      <c r="G1922" s="1">
        <v>-0.01003760650808483</v>
      </c>
      <c r="H1922" s="1">
        <v>-0.004333120534150359</v>
      </c>
      <c r="I1922" s="1">
        <v>-0.007599866973081126</v>
      </c>
      <c r="J1922" s="1">
        <v>-0.002644127527886786</v>
      </c>
      <c r="K1922" s="1">
        <v>0.003153621932306949</v>
      </c>
      <c r="L1922" s="1">
        <v>0.00686709000889163</v>
      </c>
      <c r="M1922" s="1">
        <v>0.01017182425066143</v>
      </c>
      <c r="N1922" s="1">
        <v>-0.003568029175508358</v>
      </c>
      <c r="O1922" s="1">
        <v>-0.02817182953533759</v>
      </c>
      <c r="P1922" s="1">
        <v>-0.007220138808052612</v>
      </c>
      <c r="Q1922" s="1">
        <v>-0.02253204611229853</v>
      </c>
      <c r="R1922" s="1">
        <v>-0.002759362303665247</v>
      </c>
      <c r="S1922" s="1">
        <v>-0.02577539734005063</v>
      </c>
      <c r="T1922" s="1">
        <v>-0.007308046638543675</v>
      </c>
      <c r="U1922" s="1">
        <v>0.0008293222048183502</v>
      </c>
      <c r="V1922" s="1">
        <v>-0.02240633361367228</v>
      </c>
      <c r="W1922" s="1">
        <v>0.007026717427996543</v>
      </c>
      <c r="X1922" s="1">
        <v>-0.01884307110777972</v>
      </c>
      <c r="Y1922" s="1">
        <v>0.01895450122607967</v>
      </c>
      <c r="Z1922" s="1">
        <v>-0.01904363205555404</v>
      </c>
      <c r="AA1922" s="1">
        <v>0.03874104497977737</v>
      </c>
      <c r="AB1922" s="1">
        <v>0.0005132697439027556</v>
      </c>
      <c r="AC1922" s="1">
        <v>0.00226037569502191</v>
      </c>
    </row>
    <row r="1923" spans="1:29">
      <c r="A1923" s="11">
        <v>39261</v>
      </c>
      <c r="B1923" s="1">
        <v>-0.01855134250031953</v>
      </c>
      <c r="C1923" s="1">
        <v>0.02200305017708537</v>
      </c>
      <c r="D1923" s="1">
        <v>-0.005994889173998375</v>
      </c>
      <c r="E1923" s="1">
        <v>-0.01195099704815927</v>
      </c>
      <c r="F1923" s="1">
        <v>0.002828011817713305</v>
      </c>
      <c r="G1923" s="1">
        <v>-0.007604602008811745</v>
      </c>
      <c r="H1923" s="1">
        <v>0.0299807488109336</v>
      </c>
      <c r="I1923" s="1">
        <v>0.006374225761132113</v>
      </c>
      <c r="J1923" s="1">
        <v>-0.004418222042635422</v>
      </c>
      <c r="K1923" s="1">
        <v>-0.008383257635795283</v>
      </c>
      <c r="L1923" s="1">
        <v>-0.005321540683501769</v>
      </c>
      <c r="M1923" s="1">
        <v>0.01040821076969123</v>
      </c>
      <c r="N1923" s="1">
        <v>0.009765823684008357</v>
      </c>
      <c r="O1923" s="1">
        <v>-0.01730970443591895</v>
      </c>
      <c r="P1923" s="1">
        <v>-0.01000000670483281</v>
      </c>
      <c r="Q1923" s="1">
        <v>-0.01659692704926408</v>
      </c>
      <c r="R1923" s="1">
        <v>-0.003856075349722321</v>
      </c>
      <c r="S1923" s="1">
        <v>0.008819224773822132</v>
      </c>
      <c r="T1923" s="1">
        <v>0.01690084417500315</v>
      </c>
      <c r="U1923" s="1">
        <v>0.004035243547564571</v>
      </c>
      <c r="V1923" s="1">
        <v>0.002020965503774397</v>
      </c>
      <c r="W1923" s="1">
        <v>0.01389378290361853</v>
      </c>
      <c r="X1923" s="1">
        <v>-0.01086799460237486</v>
      </c>
      <c r="Y1923" s="1">
        <v>0.04022611864437153</v>
      </c>
      <c r="Z1923" s="1">
        <v>0.001431761449889546</v>
      </c>
      <c r="AA1923" s="1">
        <v>0.01189269515672975</v>
      </c>
      <c r="AB1923" s="1">
        <v>0.004303790065220525</v>
      </c>
      <c r="AC1923" s="1">
        <v>0.01159365698230963</v>
      </c>
    </row>
    <row r="1924" spans="1:29">
      <c r="A1924" s="11">
        <v>39262</v>
      </c>
      <c r="B1924" s="1">
        <v>0.04522673580148728</v>
      </c>
      <c r="C1924" s="1">
        <v>0.01098736868097161</v>
      </c>
      <c r="D1924" s="1">
        <v>0.02722183073262507</v>
      </c>
      <c r="E1924" s="1">
        <v>0.02764735074135838</v>
      </c>
      <c r="F1924" s="1">
        <v>0.001905730836653019</v>
      </c>
      <c r="G1924" s="1">
        <v>0.0001419259638337778</v>
      </c>
      <c r="H1924" s="1">
        <v>-0.02879508193826585</v>
      </c>
      <c r="I1924" s="1">
        <v>0.04506513988381133</v>
      </c>
      <c r="J1924" s="1">
        <v>-0.05236688791417798</v>
      </c>
      <c r="K1924" s="1">
        <v>-0.003434466373405609</v>
      </c>
      <c r="L1924" s="1">
        <v>0.002077552836680541</v>
      </c>
      <c r="M1924" s="1">
        <v>-0.006606253938055695</v>
      </c>
      <c r="N1924" s="1">
        <v>-0.002578919912039623</v>
      </c>
      <c r="O1924" s="1">
        <v>0.02313232354029404</v>
      </c>
      <c r="P1924" s="1">
        <v>0.01744712642461832</v>
      </c>
      <c r="Q1924" s="1">
        <v>-0.001103255608832621</v>
      </c>
      <c r="R1924" s="1">
        <v>0.005052919428907288</v>
      </c>
      <c r="S1924" s="1">
        <v>-0.004941187499511779</v>
      </c>
      <c r="T1924" s="1">
        <v>0.037183388509888</v>
      </c>
      <c r="U1924" s="1">
        <v>0.0005020190737525798</v>
      </c>
      <c r="V1924" s="1">
        <v>0.008903661256698836</v>
      </c>
      <c r="W1924" s="1">
        <v>0.02585096176580803</v>
      </c>
      <c r="X1924" s="1">
        <v>0.008729752542684599</v>
      </c>
      <c r="Y1924" s="1">
        <v>-0.0005958731126162187</v>
      </c>
      <c r="Z1924" s="1">
        <v>0.006576072372820319</v>
      </c>
      <c r="AA1924" s="1">
        <v>-0.002045375910675773</v>
      </c>
      <c r="AB1924" s="1">
        <v>0.008400625825466301</v>
      </c>
      <c r="AC1924" s="1">
        <v>0.007090216010165129</v>
      </c>
    </row>
    <row r="1925" spans="1:29">
      <c r="A1925" s="11">
        <v>39265</v>
      </c>
      <c r="B1925" s="1">
        <v>0.003138075535209506</v>
      </c>
      <c r="C1925" s="1">
        <v>0.007636926596580773</v>
      </c>
      <c r="D1925" s="1">
        <v>-0.002856391373283862</v>
      </c>
      <c r="E1925" s="1">
        <v>0.009128066784207967</v>
      </c>
      <c r="F1925" s="1">
        <v>0.005325156498171113</v>
      </c>
      <c r="G1925" s="1">
        <v>-0.003263303704113207</v>
      </c>
      <c r="H1925" s="1">
        <v>-0.004189367501792773</v>
      </c>
      <c r="I1925" s="1">
        <v>0.0006975843524013037</v>
      </c>
      <c r="J1925" s="1">
        <v>-0.01123932472523947</v>
      </c>
      <c r="K1925" s="1">
        <v>0.0002649803484964242</v>
      </c>
      <c r="L1925" s="1">
        <v>0.007671997672942021</v>
      </c>
      <c r="M1925" s="1">
        <v>0.02378249231690455</v>
      </c>
      <c r="N1925" s="1">
        <v>-0.004524778888442271</v>
      </c>
      <c r="O1925" s="1">
        <v>0.01168506178651385</v>
      </c>
      <c r="P1925" s="1">
        <v>0.007220305218627265</v>
      </c>
      <c r="Q1925" s="1">
        <v>-0.01424559470006048</v>
      </c>
      <c r="R1925" s="1">
        <v>-0.009555545264089638</v>
      </c>
      <c r="S1925" s="1">
        <v>-0.01909857387545</v>
      </c>
      <c r="T1925" s="1">
        <v>0.00324406495410634</v>
      </c>
      <c r="U1925" s="1">
        <v>-0.004411233603566656</v>
      </c>
      <c r="V1925" s="1">
        <v>0.0128716378274647</v>
      </c>
      <c r="W1925" s="1">
        <v>-0.003033345598386417</v>
      </c>
      <c r="X1925" s="1">
        <v>0.01790498576422905</v>
      </c>
      <c r="Y1925" s="1">
        <v>-0.003728021309635565</v>
      </c>
      <c r="Z1925" s="1">
        <v>-0.006608958340238669</v>
      </c>
      <c r="AA1925" s="1">
        <v>0.006223683745332886</v>
      </c>
      <c r="AB1925" s="1">
        <v>0.002223336571473666</v>
      </c>
      <c r="AC1925" s="1">
        <v>-0.0110908586505396</v>
      </c>
    </row>
    <row r="1926" spans="1:29">
      <c r="A1926" s="11">
        <v>39266</v>
      </c>
      <c r="B1926" s="1">
        <v>0.0264242147685636</v>
      </c>
      <c r="C1926" s="1">
        <v>-0.009182412304762577</v>
      </c>
      <c r="D1926" s="1">
        <v>0.02361642017254173</v>
      </c>
      <c r="E1926" s="1">
        <v>0.01761484347453068</v>
      </c>
      <c r="F1926" s="1">
        <v>0.01044255741534528</v>
      </c>
      <c r="G1926" s="1">
        <v>-0.00270483851962422</v>
      </c>
      <c r="H1926" s="1">
        <v>0.002588965053764491</v>
      </c>
      <c r="I1926" s="1">
        <v>0.002570714924913897</v>
      </c>
      <c r="J1926" s="1">
        <v>-0.005052442383807421</v>
      </c>
      <c r="K1926" s="1">
        <v>0.03260008146460036</v>
      </c>
      <c r="L1926" s="1">
        <v>0.001826407160594901</v>
      </c>
      <c r="M1926" s="1">
        <v>-0.001321141204718046</v>
      </c>
      <c r="N1926" s="1">
        <v>0.01525953496177634</v>
      </c>
      <c r="O1926" s="1">
        <v>0.005604039863990273</v>
      </c>
      <c r="P1926" s="1">
        <v>-0.02240153110503185</v>
      </c>
      <c r="Q1926" s="1">
        <v>-0.005544847193874269</v>
      </c>
      <c r="R1926" s="1">
        <v>0.01365541084026156</v>
      </c>
      <c r="S1926" s="1">
        <v>0.01246109607154744</v>
      </c>
      <c r="T1926" s="1">
        <v>0.0333821608209024</v>
      </c>
      <c r="U1926" s="1">
        <v>0.01451744983445491</v>
      </c>
      <c r="V1926" s="1">
        <v>-0.01140849009155798</v>
      </c>
      <c r="W1926" s="1">
        <v>0.01222881468952375</v>
      </c>
      <c r="X1926" s="1">
        <v>0.00535036107286424</v>
      </c>
      <c r="Y1926" s="1">
        <v>0.00127252627079022</v>
      </c>
      <c r="Z1926" s="1">
        <v>0.01229573241835547</v>
      </c>
      <c r="AA1926" s="1">
        <v>-0.005185216481930044</v>
      </c>
      <c r="AB1926" s="1">
        <v>0.01311393663935023</v>
      </c>
      <c r="AC1926" s="1">
        <v>0.004778703946539675</v>
      </c>
    </row>
    <row r="1927" spans="1:29">
      <c r="A1927" s="11">
        <v>39267</v>
      </c>
      <c r="B1927" s="1">
        <v>-0.007779380280825365</v>
      </c>
      <c r="C1927" s="1">
        <v>0.0004410799401763921</v>
      </c>
      <c r="D1927" s="1">
        <v>0.01321491449714962</v>
      </c>
      <c r="E1927" s="1">
        <v>0.02081884219714625</v>
      </c>
      <c r="F1927" s="1">
        <v>-0.007039535600692481</v>
      </c>
      <c r="G1927" s="1">
        <v>-0.01198968365520792</v>
      </c>
      <c r="H1927" s="1">
        <v>-0.004035039543433094</v>
      </c>
      <c r="I1927" s="1">
        <v>0.0002171926943874691</v>
      </c>
      <c r="J1927" s="1">
        <v>-0.00602957036720797</v>
      </c>
      <c r="K1927" s="1">
        <v>0.01386020262341359</v>
      </c>
      <c r="L1927" s="1">
        <v>-0.008395630475707572</v>
      </c>
      <c r="M1927" s="1">
        <v>-0.001102290402559714</v>
      </c>
      <c r="N1927" s="1">
        <v>0.01023341816027434</v>
      </c>
      <c r="O1927" s="1">
        <v>0.01794233783015309</v>
      </c>
      <c r="P1927" s="1">
        <v>0.02199826805118921</v>
      </c>
      <c r="Q1927" s="1">
        <v>-0.01768615684042285</v>
      </c>
      <c r="R1927" s="1">
        <v>0.006355105848795395</v>
      </c>
      <c r="S1927" s="1">
        <v>0.01615398601684226</v>
      </c>
      <c r="T1927" s="1">
        <v>-0.01137896972905272</v>
      </c>
      <c r="U1927" s="1">
        <v>0.002627621665618696</v>
      </c>
      <c r="V1927" s="1">
        <v>-0.004090278937979197</v>
      </c>
      <c r="W1927" s="1">
        <v>-0.005722359024399104</v>
      </c>
      <c r="X1927" s="1">
        <v>0.02259965860130153</v>
      </c>
      <c r="Y1927" s="1">
        <v>-0.01905850631619765</v>
      </c>
      <c r="Z1927" s="1">
        <v>0.02596823533471881</v>
      </c>
      <c r="AA1927" s="1">
        <v>-0.04076854253048579</v>
      </c>
      <c r="AB1927" s="1">
        <v>0.004268579662097371</v>
      </c>
      <c r="AC1927" s="1">
        <v>-0.01242363453648565</v>
      </c>
    </row>
    <row r="1928" spans="1:29">
      <c r="A1928" s="11">
        <v>39268</v>
      </c>
      <c r="B1928" s="1">
        <v>0.0184286864123373</v>
      </c>
      <c r="C1928" s="1">
        <v>-0.0001467288210545981</v>
      </c>
      <c r="D1928" s="1">
        <v>0.04811878558005156</v>
      </c>
      <c r="E1928" s="1">
        <v>-0.008478569146297965</v>
      </c>
      <c r="F1928" s="1">
        <v>0.01531033512610791</v>
      </c>
      <c r="G1928" s="1">
        <v>-0.01256851245371771</v>
      </c>
      <c r="H1928" s="1">
        <v>0.0103714990429209</v>
      </c>
      <c r="I1928" s="1">
        <v>-0.01881391509719932</v>
      </c>
      <c r="J1928" s="1">
        <v>-0.01053625284743642</v>
      </c>
      <c r="K1928" s="1">
        <v>0.00784826385232007</v>
      </c>
      <c r="L1928" s="1">
        <v>-0.007379655932241547</v>
      </c>
      <c r="M1928" s="1">
        <v>-0.02571468082813622</v>
      </c>
      <c r="N1928" s="1">
        <v>-0.01456164183150799</v>
      </c>
      <c r="O1928" s="1">
        <v>0.03349446912208287</v>
      </c>
      <c r="P1928" s="1">
        <v>-0.001793805842490559</v>
      </c>
      <c r="Q1928" s="1">
        <v>0.009174035748598097</v>
      </c>
      <c r="R1928" s="1">
        <v>-0.004830744358445216</v>
      </c>
      <c r="S1928" s="1">
        <v>0.006812927990954787</v>
      </c>
      <c r="T1928" s="1">
        <v>-0.01074287696289178</v>
      </c>
      <c r="U1928" s="1">
        <v>-0.001841682394566502</v>
      </c>
      <c r="V1928" s="1">
        <v>-0.01564553703724447</v>
      </c>
      <c r="W1928" s="1">
        <v>-0.01778985125271837</v>
      </c>
      <c r="X1928" s="1">
        <v>0.01169184703910986</v>
      </c>
      <c r="Y1928" s="1">
        <v>0.02209544254350004</v>
      </c>
      <c r="Z1928" s="1">
        <v>0.01907067661328665</v>
      </c>
      <c r="AA1928" s="1">
        <v>0.02561710093117364</v>
      </c>
      <c r="AB1928" s="1">
        <v>-0.007396817424555002</v>
      </c>
      <c r="AC1928" s="1">
        <v>-0.008058869868813767</v>
      </c>
    </row>
    <row r="1929" spans="1:29">
      <c r="A1929" s="11">
        <v>39269</v>
      </c>
      <c r="B1929" s="1">
        <v>-0.001984043298376537</v>
      </c>
      <c r="C1929" s="1">
        <v>-0.007794229692204335</v>
      </c>
      <c r="D1929" s="1">
        <v>0.001200307436061809</v>
      </c>
      <c r="E1929" s="1">
        <v>-0.01895075484012987</v>
      </c>
      <c r="F1929" s="1">
        <v>0.00388446401262188</v>
      </c>
      <c r="G1929" s="1">
        <v>0.02340886690619093</v>
      </c>
      <c r="H1929" s="1">
        <v>0.0009619205535209563</v>
      </c>
      <c r="I1929" s="1">
        <v>0.02586157441254944</v>
      </c>
      <c r="J1929" s="1">
        <v>-0.003549710428010111</v>
      </c>
      <c r="K1929" s="1">
        <v>0.01054996253471585</v>
      </c>
      <c r="L1929" s="1">
        <v>0.02869366418578112</v>
      </c>
      <c r="M1929" s="1">
        <v>-0.0123471119377131</v>
      </c>
      <c r="N1929" s="1">
        <v>-0.0009638366416551136</v>
      </c>
      <c r="O1929" s="1">
        <v>0.02312129507820071</v>
      </c>
      <c r="P1929" s="1">
        <v>0.02066496795829131</v>
      </c>
      <c r="Q1929" s="1">
        <v>-0.003920494040779432</v>
      </c>
      <c r="R1929" s="1">
        <v>2.91791800199892E-05</v>
      </c>
      <c r="S1929" s="1">
        <v>-0.01428582582105442</v>
      </c>
      <c r="T1929" s="1">
        <v>0.002230356520292132</v>
      </c>
      <c r="U1929" s="1">
        <v>-0.002306301575724534</v>
      </c>
      <c r="V1929" s="1">
        <v>0.007351131964389301</v>
      </c>
      <c r="W1929" s="1">
        <v>-0.0007692895613278239</v>
      </c>
      <c r="X1929" s="1">
        <v>0.002325468854674995</v>
      </c>
      <c r="Y1929" s="1">
        <v>-0.01647414706410555</v>
      </c>
      <c r="Z1929" s="1">
        <v>-0.007637031204287603</v>
      </c>
      <c r="AA1929" s="1">
        <v>-0.0273237399860109</v>
      </c>
      <c r="AB1929" s="1">
        <v>-0.004254372357428093</v>
      </c>
      <c r="AC1929" s="1">
        <v>0.02962426206417779</v>
      </c>
    </row>
    <row r="1930" spans="1:29">
      <c r="A1930" s="11">
        <v>39272</v>
      </c>
      <c r="B1930" s="1">
        <v>0.009144987338206345</v>
      </c>
      <c r="C1930" s="1">
        <v>0.001482362309794816</v>
      </c>
      <c r="D1930" s="1">
        <v>0.005088246900505133</v>
      </c>
      <c r="E1930" s="1">
        <v>-0.004004612197127777</v>
      </c>
      <c r="F1930" s="1">
        <v>0.005431707406871933</v>
      </c>
      <c r="G1930" s="1">
        <v>0.002859286761719426</v>
      </c>
      <c r="H1930" s="1">
        <v>0.01826676129230753</v>
      </c>
      <c r="I1930" s="1">
        <v>0.008028956163423695</v>
      </c>
      <c r="J1930" s="1">
        <v>0.0009717557103825492</v>
      </c>
      <c r="K1930" s="1">
        <v>-0.02709428792999968</v>
      </c>
      <c r="L1930" s="1">
        <v>0.01113185920518389</v>
      </c>
      <c r="M1930" s="1">
        <v>-0.003325987938858077</v>
      </c>
      <c r="N1930" s="1">
        <v>0.0009647665189767007</v>
      </c>
      <c r="O1930" s="1">
        <v>-0.01072837107046209</v>
      </c>
      <c r="P1930" s="1">
        <v>-0.01496487960251203</v>
      </c>
      <c r="Q1930" s="1">
        <v>0.01591459639270032</v>
      </c>
      <c r="R1930" s="1">
        <v>0.0006138702360150017</v>
      </c>
      <c r="S1930" s="1">
        <v>0.01411153515949781</v>
      </c>
      <c r="T1930" s="1">
        <v>0.01318929899067345</v>
      </c>
      <c r="U1930" s="1">
        <v>0.01162896082664977</v>
      </c>
      <c r="V1930" s="1">
        <v>-0.003007744724653261</v>
      </c>
      <c r="W1930" s="1">
        <v>0.009536447159544048</v>
      </c>
      <c r="X1930" s="1">
        <v>0.007170954872113944</v>
      </c>
      <c r="Y1930" s="1">
        <v>0.01447610207702787</v>
      </c>
      <c r="Z1930" s="1">
        <v>0.005045951931318182</v>
      </c>
      <c r="AA1930" s="1">
        <v>-0.002684465025546978</v>
      </c>
      <c r="AB1930" s="1">
        <v>-0.001591487218733811</v>
      </c>
      <c r="AC1930" s="1">
        <v>0.01048896525347232</v>
      </c>
    </row>
    <row r="1931" spans="1:29">
      <c r="A1931" s="11">
        <v>39273</v>
      </c>
      <c r="B1931" s="1">
        <v>-0.005988893178478949</v>
      </c>
      <c r="C1931" s="1">
        <v>-0.001332228100169419</v>
      </c>
      <c r="D1931" s="1">
        <v>-0.02080354986379085</v>
      </c>
      <c r="E1931" s="1">
        <v>0.003784275431252704</v>
      </c>
      <c r="F1931" s="1">
        <v>0.006735054051250744</v>
      </c>
      <c r="G1931" s="1">
        <v>0.008410563907999435</v>
      </c>
      <c r="H1931" s="1">
        <v>-0.01526382503428581</v>
      </c>
      <c r="I1931" s="1">
        <v>-0.01567319679114088</v>
      </c>
      <c r="J1931" s="1">
        <v>0.002264294010251966</v>
      </c>
      <c r="K1931" s="1">
        <v>0.01558510561852322</v>
      </c>
      <c r="L1931" s="1">
        <v>0.01341713037731895</v>
      </c>
      <c r="M1931" s="1">
        <v>-0.007249797531761915</v>
      </c>
      <c r="N1931" s="1">
        <v>-0.012527970270373</v>
      </c>
      <c r="O1931" s="1">
        <v>0.01071630849078109</v>
      </c>
      <c r="P1931" s="1">
        <v>-0.01340491806412114</v>
      </c>
      <c r="Q1931" s="1">
        <v>0.009040081273785194</v>
      </c>
      <c r="R1931" s="1">
        <v>-0.004821753068693257</v>
      </c>
      <c r="S1931" s="1">
        <v>0.01805195017473982</v>
      </c>
      <c r="T1931" s="1">
        <v>-0.0128585587192539</v>
      </c>
      <c r="U1931" s="1">
        <v>-0.01335840926743159</v>
      </c>
      <c r="V1931" s="1">
        <v>-0.01582590603686929</v>
      </c>
      <c r="W1931" s="1">
        <v>-0.002346861595495908</v>
      </c>
      <c r="X1931" s="1">
        <v>0.03762386196629675</v>
      </c>
      <c r="Y1931" s="1">
        <v>0.002839330924973682</v>
      </c>
      <c r="Z1931" s="1">
        <v>0.01213520738199958</v>
      </c>
      <c r="AA1931" s="1">
        <v>-0.01213272320448722</v>
      </c>
      <c r="AB1931" s="1">
        <v>-0.00724430032629142</v>
      </c>
      <c r="AC1931" s="1">
        <v>-0.01095144503805767</v>
      </c>
    </row>
    <row r="1932" spans="1:29">
      <c r="A1932" s="11">
        <v>39274</v>
      </c>
      <c r="B1932" s="1">
        <v>0.001981908950859035</v>
      </c>
      <c r="C1932" s="1">
        <v>-0.005334932423271321</v>
      </c>
      <c r="D1932" s="1">
        <v>0.007072054326006105</v>
      </c>
      <c r="E1932" s="1">
        <v>-0.001885004340014595</v>
      </c>
      <c r="F1932" s="1">
        <v>0.0049251664269363</v>
      </c>
      <c r="G1932" s="1">
        <v>-0.02714174857785334</v>
      </c>
      <c r="H1932" s="1">
        <v>-0.004793654898166744</v>
      </c>
      <c r="I1932" s="1">
        <v>-0.0004785435676615268</v>
      </c>
      <c r="J1932" s="1">
        <v>0</v>
      </c>
      <c r="K1932" s="1">
        <v>0.01886800622357798</v>
      </c>
      <c r="L1932" s="1">
        <v>-0.04496438707486239</v>
      </c>
      <c r="M1932" s="1">
        <v>-0.01101175655533149</v>
      </c>
      <c r="N1932" s="1">
        <v>-0.007482197970853366</v>
      </c>
      <c r="O1932" s="1">
        <v>-0.008189852184862789</v>
      </c>
      <c r="P1932" s="1">
        <v>-0.000905797857851165</v>
      </c>
      <c r="Q1932" s="1">
        <v>0.002559766436057931</v>
      </c>
      <c r="R1932" s="1">
        <v>0.0003525084930573463</v>
      </c>
      <c r="S1932" s="1">
        <v>0.01736233813442389</v>
      </c>
      <c r="T1932" s="1">
        <v>-0.006093679821172149</v>
      </c>
      <c r="U1932" s="1">
        <v>0.003420578245948658</v>
      </c>
      <c r="V1932" s="1">
        <v>-0.008140667125542178</v>
      </c>
      <c r="W1932" s="1">
        <v>-0.003175958244121424</v>
      </c>
      <c r="X1932" s="1">
        <v>-0.009619885950545082</v>
      </c>
      <c r="Y1932" s="1">
        <v>0.0002977740797651673</v>
      </c>
      <c r="Z1932" s="1">
        <v>0.03382873693412281</v>
      </c>
      <c r="AA1932" s="1">
        <v>0.01641410654696429</v>
      </c>
      <c r="AB1932" s="1">
        <v>0.006282801478555644</v>
      </c>
      <c r="AC1932" s="1">
        <v>-0.01569409215613538</v>
      </c>
    </row>
    <row r="1933" spans="1:29">
      <c r="A1933" s="11">
        <v>39275</v>
      </c>
      <c r="B1933" s="1">
        <v>0.01677335818145087</v>
      </c>
      <c r="C1933" s="1">
        <v>-0.009385997253676615</v>
      </c>
      <c r="D1933" s="1">
        <v>-0.01611035329997956</v>
      </c>
      <c r="E1933" s="1">
        <v>0.007082037194049207</v>
      </c>
      <c r="F1933" s="1">
        <v>-0.001828672394154518</v>
      </c>
      <c r="G1933" s="1">
        <v>-0.004068525652591193</v>
      </c>
      <c r="H1933" s="1">
        <v>0.01252377780802338</v>
      </c>
      <c r="I1933" s="1">
        <v>0.04587583048178701</v>
      </c>
      <c r="J1933" s="1">
        <v>0.06165301787732957</v>
      </c>
      <c r="K1933" s="1">
        <v>0.01678991564411225</v>
      </c>
      <c r="L1933" s="1">
        <v>-0.003860773800459905</v>
      </c>
      <c r="M1933" s="1">
        <v>0.01090004422986857</v>
      </c>
      <c r="N1933" s="1">
        <v>0.002294329338416334</v>
      </c>
      <c r="O1933" s="1">
        <v>0.02701314255970622</v>
      </c>
      <c r="P1933" s="1">
        <v>0.01541260779735865</v>
      </c>
      <c r="Q1933" s="1">
        <v>-0.01681734858530826</v>
      </c>
      <c r="R1933" s="1">
        <v>0.009422870086399859</v>
      </c>
      <c r="S1933" s="1">
        <v>0.05301399661681772</v>
      </c>
      <c r="T1933" s="1">
        <v>0.01161328099855274</v>
      </c>
      <c r="U1933" s="1">
        <v>0.03699866996322831</v>
      </c>
      <c r="V1933" s="1">
        <v>0.01003148006124821</v>
      </c>
      <c r="W1933" s="1">
        <v>0.0118591026423942</v>
      </c>
      <c r="X1933" s="1">
        <v>0.005094303973272263</v>
      </c>
      <c r="Y1933" s="1">
        <v>0.03991964852046181</v>
      </c>
      <c r="Z1933" s="1">
        <v>0.0251625180704329</v>
      </c>
      <c r="AA1933" s="1">
        <v>0.01021994003867133</v>
      </c>
      <c r="AB1933" s="1">
        <v>0.007615276232792345</v>
      </c>
      <c r="AC1933" s="1">
        <v>0.0007826018507477439</v>
      </c>
    </row>
    <row r="1934" spans="1:29">
      <c r="A1934" s="11">
        <v>39276</v>
      </c>
      <c r="B1934" s="1">
        <v>0.003501844866098391</v>
      </c>
      <c r="C1934" s="1">
        <v>0.01609229934041445</v>
      </c>
      <c r="D1934" s="1">
        <v>0.01448501792217605</v>
      </c>
      <c r="E1934" s="1">
        <v>-0.006797980905107859</v>
      </c>
      <c r="F1934" s="1">
        <v>-0.01429113327212073</v>
      </c>
      <c r="G1934" s="1">
        <v>0.002480204032393241</v>
      </c>
      <c r="H1934" s="1">
        <v>0.0126863254187628</v>
      </c>
      <c r="I1934" s="1">
        <v>0.02076668928781111</v>
      </c>
      <c r="J1934" s="1">
        <v>0.05928833477439843</v>
      </c>
      <c r="K1934" s="1">
        <v>-0.01675528382278091</v>
      </c>
      <c r="L1934" s="1">
        <v>0.009156344847212505</v>
      </c>
      <c r="M1934" s="1">
        <v>0.00533317662311128</v>
      </c>
      <c r="N1934" s="1">
        <v>0.01602364988358418</v>
      </c>
      <c r="O1934" s="1">
        <v>0.02910741949515461</v>
      </c>
      <c r="P1934" s="1">
        <v>-0.009821600474983594</v>
      </c>
      <c r="Q1934" s="1">
        <v>0.0173307987592155</v>
      </c>
      <c r="R1934" s="1">
        <v>0.03123283304139512</v>
      </c>
      <c r="S1934" s="1">
        <v>0.1003445710204491</v>
      </c>
      <c r="T1934" s="1">
        <v>0.0004809830209493438</v>
      </c>
      <c r="U1934" s="1">
        <v>0.01218992664714902</v>
      </c>
      <c r="V1934" s="1">
        <v>0.01936199798542759</v>
      </c>
      <c r="W1934" s="1">
        <v>0.008221842437910798</v>
      </c>
      <c r="X1934" s="1">
        <v>0.03676441274780151</v>
      </c>
      <c r="Y1934" s="1">
        <v>-0.01554118434644458</v>
      </c>
      <c r="Z1934" s="1">
        <v>0.03542034414642448</v>
      </c>
      <c r="AA1934" s="1">
        <v>-0.02247262369342973</v>
      </c>
      <c r="AB1934" s="1">
        <v>0.06201713717602453</v>
      </c>
      <c r="AC1934" s="1">
        <v>0.001954626971673257</v>
      </c>
    </row>
    <row r="1935" spans="1:29">
      <c r="A1935" s="11">
        <v>39279</v>
      </c>
      <c r="B1935" s="1">
        <v>0.001473339693645048</v>
      </c>
      <c r="C1935" s="1">
        <v>-0.01287717443571801</v>
      </c>
      <c r="D1935" s="1">
        <v>0.03065411686291419</v>
      </c>
      <c r="E1935" s="1">
        <v>-0.0155769806000835</v>
      </c>
      <c r="F1935" s="1">
        <v>-0.01494409502730432</v>
      </c>
      <c r="G1935" s="1">
        <v>0.01207996426573077</v>
      </c>
      <c r="H1935" s="1">
        <v>0.01534617759440393</v>
      </c>
      <c r="I1935" s="1">
        <v>-0.00713473172926038</v>
      </c>
      <c r="J1935" s="1">
        <v>0.03559136872018009</v>
      </c>
      <c r="K1935" s="1">
        <v>-0.02025186007681357</v>
      </c>
      <c r="L1935" s="1">
        <v>-0.002036267578920059</v>
      </c>
      <c r="M1935" s="1">
        <v>-0.001268265089967024</v>
      </c>
      <c r="N1935" s="1">
        <v>0.01313612105449269</v>
      </c>
      <c r="O1935" s="1">
        <v>-0.0007267730549502804</v>
      </c>
      <c r="P1935" s="1">
        <v>0.009919021137700934</v>
      </c>
      <c r="Q1935" s="1">
        <v>0.01531561693533079</v>
      </c>
      <c r="R1935" s="1">
        <v>0.002058339702096124</v>
      </c>
      <c r="S1935" s="1">
        <v>-0.01128164485513772</v>
      </c>
      <c r="T1935" s="1">
        <v>0.03320637499830403</v>
      </c>
      <c r="U1935" s="1">
        <v>-0.01539170269309964</v>
      </c>
      <c r="V1935" s="1">
        <v>-0.01569740253690743</v>
      </c>
      <c r="W1935" s="1">
        <v>-0.01191373110964744</v>
      </c>
      <c r="X1935" s="1">
        <v>-0.009842941930534255</v>
      </c>
      <c r="Y1935" s="1">
        <v>0.009966528372160388</v>
      </c>
      <c r="Z1935" s="1">
        <v>-0.001430700419340014</v>
      </c>
      <c r="AA1935" s="1">
        <v>0.00853191943691467</v>
      </c>
      <c r="AB1935" s="1">
        <v>-0.003479754866989593</v>
      </c>
      <c r="AC1935" s="1">
        <v>-0.01970500899874394</v>
      </c>
    </row>
    <row r="1936" spans="1:29">
      <c r="A1936" s="11">
        <v>39280</v>
      </c>
      <c r="B1936" s="1">
        <v>0.006117027716227241</v>
      </c>
      <c r="C1936" s="1">
        <v>-0.002399312349200544</v>
      </c>
      <c r="D1936" s="1">
        <v>-0.007428399692685161</v>
      </c>
      <c r="E1936" s="1">
        <v>-0.01006947605133968</v>
      </c>
      <c r="F1936" s="1">
        <v>0.01947325590723215</v>
      </c>
      <c r="G1936" s="1">
        <v>-0.0150995055906965</v>
      </c>
      <c r="H1936" s="1">
        <v>0.002467654854894974</v>
      </c>
      <c r="I1936" s="1">
        <v>-0.01507015197656203</v>
      </c>
      <c r="J1936" s="1">
        <v>-0.0105322242263366</v>
      </c>
      <c r="K1936" s="1">
        <v>-0.007562779514326712</v>
      </c>
      <c r="L1936" s="1">
        <v>0.001394707192054145</v>
      </c>
      <c r="M1936" s="1">
        <v>-0.001847913347932217</v>
      </c>
      <c r="N1936" s="1">
        <v>0.009400551108316613</v>
      </c>
      <c r="O1936" s="1">
        <v>-0.02957763811774439</v>
      </c>
      <c r="P1936" s="1">
        <v>0.009821353533579158</v>
      </c>
      <c r="Q1936" s="1">
        <v>-0.001202679294663445</v>
      </c>
      <c r="R1936" s="1">
        <v>0.02878966695124441</v>
      </c>
      <c r="S1936" s="1">
        <v>-0.02789214261856254</v>
      </c>
      <c r="T1936" s="1">
        <v>-0.01777566831364896</v>
      </c>
      <c r="U1936" s="1">
        <v>-0.07544849545271881</v>
      </c>
      <c r="V1936" s="1">
        <v>0.000499935245038996</v>
      </c>
      <c r="W1936" s="1">
        <v>-0.03693287272393875</v>
      </c>
      <c r="X1936" s="1">
        <v>-0.01408828146384034</v>
      </c>
      <c r="Y1936" s="1">
        <v>-0.02504926217759817</v>
      </c>
      <c r="Z1936" s="1">
        <v>-0.01979904197356797</v>
      </c>
      <c r="AA1936" s="1">
        <v>0.0165676759608111</v>
      </c>
      <c r="AB1936" s="1">
        <v>-0.01320586315830086</v>
      </c>
      <c r="AC1936" s="1">
        <v>0.005771456944202669</v>
      </c>
    </row>
    <row r="1937" spans="1:29">
      <c r="A1937" s="11">
        <v>39281</v>
      </c>
      <c r="B1937" s="1">
        <v>0.01000446992701742</v>
      </c>
      <c r="C1937" s="1">
        <v>-0.004659523307165681</v>
      </c>
      <c r="D1937" s="1">
        <v>0.007454875361972091</v>
      </c>
      <c r="E1937" s="1">
        <v>-0.002906257649324506</v>
      </c>
      <c r="F1937" s="1">
        <v>-0.01480745580075082</v>
      </c>
      <c r="G1937" s="1">
        <v>-0.01153431094308799</v>
      </c>
      <c r="H1937" s="1">
        <v>0.0233844725065766</v>
      </c>
      <c r="I1937" s="1">
        <v>0.0006254177677873507</v>
      </c>
      <c r="J1937" s="1">
        <v>0.03417383081702763</v>
      </c>
      <c r="K1937" s="1">
        <v>0.009906139789316759</v>
      </c>
      <c r="L1937" s="1">
        <v>0.003095270394314342</v>
      </c>
      <c r="M1937" s="1">
        <v>-0.008097930181552027</v>
      </c>
      <c r="N1937" s="1">
        <v>-0.01027639287851456</v>
      </c>
      <c r="O1937" s="1">
        <v>0.007494691659547303</v>
      </c>
      <c r="P1937" s="1">
        <v>-0.01945190992429291</v>
      </c>
      <c r="Q1937" s="1">
        <v>-0.02287271266076552</v>
      </c>
      <c r="R1937" s="1">
        <v>-0.002844969359525829</v>
      </c>
      <c r="S1937" s="1">
        <v>0.003912401849638592</v>
      </c>
      <c r="T1937" s="1">
        <v>-0.004737517972503213</v>
      </c>
      <c r="U1937" s="1">
        <v>-0.01523611462967644</v>
      </c>
      <c r="V1937" s="1">
        <v>-0.001449315005081386</v>
      </c>
      <c r="W1937" s="1">
        <v>-0.0468582429115475</v>
      </c>
      <c r="X1937" s="1">
        <v>-0.007278213800926636</v>
      </c>
      <c r="Y1937" s="1">
        <v>0.001498052087690827</v>
      </c>
      <c r="Z1937" s="1">
        <v>0.002574843848141217</v>
      </c>
      <c r="AA1937" s="1">
        <v>0.01148147051280834</v>
      </c>
      <c r="AB1937" s="1">
        <v>-0.003245930473465108</v>
      </c>
      <c r="AC1937" s="1">
        <v>0.001978920763158643</v>
      </c>
    </row>
    <row r="1938" spans="1:29">
      <c r="A1938" s="11">
        <v>39282</v>
      </c>
      <c r="B1938" s="1">
        <v>-0.009296014902685501</v>
      </c>
      <c r="C1938" s="1">
        <v>0.00362438231509743</v>
      </c>
      <c r="D1938" s="1">
        <v>-0.01064094030077023</v>
      </c>
      <c r="E1938" s="1">
        <v>-0.0004857881002697795</v>
      </c>
      <c r="F1938" s="1">
        <v>0.0009768245899310912</v>
      </c>
      <c r="G1938" s="1">
        <v>0.00251111550882932</v>
      </c>
      <c r="H1938" s="1">
        <v>0.01518357229526712</v>
      </c>
      <c r="I1938" s="1">
        <v>0.00766654992921767</v>
      </c>
      <c r="J1938" s="1">
        <v>0.007042000011895144</v>
      </c>
      <c r="K1938" s="1">
        <v>-0.00503001942451986</v>
      </c>
      <c r="L1938" s="1">
        <v>0.02671576741535064</v>
      </c>
      <c r="M1938" s="1">
        <v>0.006997856438818673</v>
      </c>
      <c r="N1938" s="1">
        <v>-0.0009733920974523969</v>
      </c>
      <c r="O1938" s="1">
        <v>0.009857048487799336</v>
      </c>
      <c r="P1938" s="1">
        <v>-0.003606690058417295</v>
      </c>
      <c r="Q1938" s="1">
        <v>0.003079903499819459</v>
      </c>
      <c r="R1938" s="1">
        <v>0.03848774586802062</v>
      </c>
      <c r="S1938" s="1">
        <v>0.01071795747237414</v>
      </c>
      <c r="T1938" s="1">
        <v>0.01278857860629379</v>
      </c>
      <c r="U1938" s="1">
        <v>0.02192450835551552</v>
      </c>
      <c r="V1938" s="1">
        <v>-0.01621273312146443</v>
      </c>
      <c r="W1938" s="1">
        <v>-0.006057160732957034</v>
      </c>
      <c r="X1938" s="1">
        <v>0.04493181378696942</v>
      </c>
      <c r="Y1938" s="1">
        <v>0.0004489926093402818</v>
      </c>
      <c r="Z1938" s="1">
        <v>-0.0004310234910174238</v>
      </c>
      <c r="AA1938" s="1">
        <v>-0.009256014296456061</v>
      </c>
      <c r="AB1938" s="1">
        <v>0.001094470837563977</v>
      </c>
      <c r="AC1938" s="1">
        <v>-0.002369905563622821</v>
      </c>
    </row>
    <row r="1939" spans="1:29">
      <c r="A1939" s="11">
        <v>39283</v>
      </c>
      <c r="B1939" s="1">
        <v>-0.008460169505670412</v>
      </c>
      <c r="C1939" s="1">
        <v>-0.02226914535427504</v>
      </c>
      <c r="D1939" s="1">
        <v>-0.005798104280362204</v>
      </c>
      <c r="E1939" s="1">
        <v>-0.02332924306278417</v>
      </c>
      <c r="F1939" s="1">
        <v>0.003453578044440908</v>
      </c>
      <c r="G1939" s="1">
        <v>0.09267730836693788</v>
      </c>
      <c r="H1939" s="1">
        <v>-0.006663971002675573</v>
      </c>
      <c r="I1939" s="1">
        <v>-0.006905223420473727</v>
      </c>
      <c r="J1939" s="1">
        <v>-0.01748246241531681</v>
      </c>
      <c r="K1939" s="1">
        <v>-0.01845299160898706</v>
      </c>
      <c r="L1939" s="1">
        <v>-0.005134198360008391</v>
      </c>
      <c r="M1939" s="1">
        <v>-0.003242902218841159</v>
      </c>
      <c r="N1939" s="1">
        <v>0.002923021538423498</v>
      </c>
      <c r="O1939" s="1">
        <v>0.01479433645045236</v>
      </c>
      <c r="P1939" s="1">
        <v>-0.001810039541375486</v>
      </c>
      <c r="Q1939" s="1">
        <v>-0.008709276913842157</v>
      </c>
      <c r="R1939" s="1">
        <v>-0.0003433911579645565</v>
      </c>
      <c r="S1939" s="1">
        <v>0.006747647425480618</v>
      </c>
      <c r="T1939" s="1">
        <v>-0.007206369936752277</v>
      </c>
      <c r="U1939" s="1">
        <v>-0.007569751256442325</v>
      </c>
      <c r="V1939" s="1">
        <v>-0.002950161597470413</v>
      </c>
      <c r="W1939" s="1">
        <v>-0.006607849918543685</v>
      </c>
      <c r="X1939" s="1">
        <v>-0.01178014109039616</v>
      </c>
      <c r="Y1939" s="1">
        <v>0.001420406333053625</v>
      </c>
      <c r="Z1939" s="1">
        <v>0.04783682772308295</v>
      </c>
      <c r="AA1939" s="1">
        <v>-0.02060777957180848</v>
      </c>
      <c r="AB1939" s="1">
        <v>0.01239848758991702</v>
      </c>
      <c r="AC1939" s="1">
        <v>9.882089381973991E-05</v>
      </c>
    </row>
    <row r="1940" spans="1:29">
      <c r="A1940" s="11">
        <v>39286</v>
      </c>
      <c r="B1940" s="1">
        <v>-0.03133736958475086</v>
      </c>
      <c r="C1940" s="1">
        <v>-0.02246821621242701</v>
      </c>
      <c r="D1940" s="1">
        <v>-0.004490715607600948</v>
      </c>
      <c r="E1940" s="1">
        <v>-0.04677789299230573</v>
      </c>
      <c r="F1940" s="1">
        <v>7.476094335290284E-05</v>
      </c>
      <c r="G1940" s="1">
        <v>-0.01213625593864964</v>
      </c>
      <c r="H1940" s="1">
        <v>0.01088267748278526</v>
      </c>
      <c r="I1940" s="1">
        <v>0.02448159669408234</v>
      </c>
      <c r="J1940" s="1">
        <v>0.01259240136402218</v>
      </c>
      <c r="K1940" s="1">
        <v>0.05511171738184029</v>
      </c>
      <c r="L1940" s="1">
        <v>-0.01935813795671049</v>
      </c>
      <c r="M1940" s="1">
        <v>-0.01150355538773762</v>
      </c>
      <c r="N1940" s="1">
        <v>-0.0051813027003349</v>
      </c>
      <c r="O1940" s="1">
        <v>-0.001209851084991276</v>
      </c>
      <c r="P1940" s="1">
        <v>0.006346417082719213</v>
      </c>
      <c r="Q1940" s="1">
        <v>0.0240483081603966</v>
      </c>
      <c r="R1940" s="1">
        <v>0.009010921832027341</v>
      </c>
      <c r="S1940" s="1">
        <v>-0.0009573423972771833</v>
      </c>
      <c r="T1940" s="1">
        <v>0.0006309082285738121</v>
      </c>
      <c r="U1940" s="1">
        <v>-0.0126876886055316</v>
      </c>
      <c r="V1940" s="1">
        <v>0.008366424005082251</v>
      </c>
      <c r="W1940" s="1">
        <v>-0.001646513113583437</v>
      </c>
      <c r="X1940" s="1">
        <v>-0.001302517200715281</v>
      </c>
      <c r="Y1940" s="1">
        <v>-0.001418391640584549</v>
      </c>
      <c r="Z1940" s="1">
        <v>0.008241791841192336</v>
      </c>
      <c r="AA1940" s="1">
        <v>-0.002119602448703461</v>
      </c>
      <c r="AB1940" s="1">
        <v>-0.02109563015750426</v>
      </c>
      <c r="AC1940" s="1">
        <v>0.007521928755689355</v>
      </c>
    </row>
    <row r="1941" spans="1:29">
      <c r="A1941" s="11">
        <v>39287</v>
      </c>
      <c r="B1941" s="1">
        <v>-0.01513457344316405</v>
      </c>
      <c r="C1941" s="1">
        <v>-0.02314255703551016</v>
      </c>
      <c r="D1941" s="1">
        <v>0.001347592145966914</v>
      </c>
      <c r="E1941" s="1">
        <v>-0.0169667620538122</v>
      </c>
      <c r="F1941" s="1">
        <v>0.005536238873032451</v>
      </c>
      <c r="G1941" s="1">
        <v>-0.02675395929852342</v>
      </c>
      <c r="H1941" s="1">
        <v>-0.005603686186085755</v>
      </c>
      <c r="I1941" s="1">
        <v>0.01511830580508766</v>
      </c>
      <c r="J1941" s="1">
        <v>0.008921311000096743</v>
      </c>
      <c r="K1941" s="1">
        <v>-0.02489616564970343</v>
      </c>
      <c r="L1941" s="1">
        <v>0.01401559800560603</v>
      </c>
      <c r="M1941" s="1">
        <v>-0.01422360530153144</v>
      </c>
      <c r="N1941" s="1">
        <v>-0.009114531024782879</v>
      </c>
      <c r="O1941" s="1">
        <v>-0.03700575586679711</v>
      </c>
      <c r="P1941" s="1">
        <v>-0.009008932687860183</v>
      </c>
      <c r="Q1941" s="1">
        <v>0.008634396077747075</v>
      </c>
      <c r="R1941" s="1">
        <v>0.001780964349829217</v>
      </c>
      <c r="S1941" s="1">
        <v>0.02843464376218985</v>
      </c>
      <c r="T1941" s="1">
        <v>-0.005961184069235959</v>
      </c>
      <c r="U1941" s="1">
        <v>0.006217825557079948</v>
      </c>
      <c r="V1941" s="1">
        <v>-0.01730224878360009</v>
      </c>
      <c r="W1941" s="1">
        <v>0.01616103724735218</v>
      </c>
      <c r="X1941" s="1">
        <v>-0.02543707864895095</v>
      </c>
      <c r="Y1941" s="1">
        <v>0.02586687135381549</v>
      </c>
      <c r="Z1941" s="1">
        <v>0.0009725515601708423</v>
      </c>
      <c r="AA1941" s="1">
        <v>-0.01872542361601426</v>
      </c>
      <c r="AB1941" s="1">
        <v>-0.005892291749244216</v>
      </c>
      <c r="AC1941" s="1">
        <v>-0.00687632171997965</v>
      </c>
    </row>
    <row r="1942" spans="1:29">
      <c r="A1942" s="11">
        <v>39288</v>
      </c>
      <c r="B1942" s="1">
        <v>0.005854241197015941</v>
      </c>
      <c r="C1942" s="1">
        <v>0.01353756354363012</v>
      </c>
      <c r="D1942" s="1">
        <v>0.0001460298515283398</v>
      </c>
      <c r="E1942" s="1">
        <v>-0.01168360012144198</v>
      </c>
      <c r="F1942" s="1">
        <v>-0.01651634760884524</v>
      </c>
      <c r="G1942" s="1">
        <v>0.005890714181119749</v>
      </c>
      <c r="H1942" s="1">
        <v>-0.02432163510240415</v>
      </c>
      <c r="I1942" s="1">
        <v>-0.007886952974373806</v>
      </c>
      <c r="J1942" s="1">
        <v>-0.01688104005795443</v>
      </c>
      <c r="K1942" s="1">
        <v>0.01101410716527984</v>
      </c>
      <c r="L1942" s="1">
        <v>0.006962138296044751</v>
      </c>
      <c r="M1942" s="1">
        <v>0.0004768015535441261</v>
      </c>
      <c r="N1942" s="1">
        <v>0.09001293008341027</v>
      </c>
      <c r="O1942" s="1">
        <v>-0.01691815918168926</v>
      </c>
      <c r="P1942" s="1">
        <v>0</v>
      </c>
      <c r="Q1942" s="1">
        <v>0.01859326790739191</v>
      </c>
      <c r="R1942" s="1">
        <v>-0.005228403837784668</v>
      </c>
      <c r="S1942" s="1">
        <v>-0.04939433921114611</v>
      </c>
      <c r="T1942" s="1">
        <v>-0.004061362132775415</v>
      </c>
      <c r="U1942" s="1">
        <v>0.007303513823252672</v>
      </c>
      <c r="V1942" s="1">
        <v>-0.008495035551276731</v>
      </c>
      <c r="W1942" s="1">
        <v>-0.005647324029509848</v>
      </c>
      <c r="X1942" s="1">
        <v>-0.02824265195178188</v>
      </c>
      <c r="Y1942" s="1">
        <v>-0.001967309500697234</v>
      </c>
      <c r="Z1942" s="1">
        <v>-0.01711616517110615</v>
      </c>
      <c r="AA1942" s="1">
        <v>-0.02425442024398539</v>
      </c>
      <c r="AB1942" s="1">
        <v>-0.002056540104982019</v>
      </c>
      <c r="AC1942" s="1">
        <v>-0.01315534742733759</v>
      </c>
    </row>
    <row r="1943" spans="1:29">
      <c r="A1943" s="11">
        <v>39289</v>
      </c>
      <c r="B1943" s="1">
        <v>-0.005254181638211231</v>
      </c>
      <c r="C1943" s="1">
        <v>0.009540522860950196</v>
      </c>
      <c r="D1943" s="1">
        <v>-0.004328650408039092</v>
      </c>
      <c r="E1943" s="1">
        <v>0.04406237594040596</v>
      </c>
      <c r="F1943" s="1">
        <v>0.007791336874007238</v>
      </c>
      <c r="G1943" s="1">
        <v>0.01770764704943661</v>
      </c>
      <c r="H1943" s="1">
        <v>0.02720809106666167</v>
      </c>
      <c r="I1943" s="1">
        <v>-0.01759422496715934</v>
      </c>
      <c r="J1943" s="1">
        <v>-0.0005449346955090917</v>
      </c>
      <c r="K1943" s="1">
        <v>0.01856829841646102</v>
      </c>
      <c r="L1943" s="1">
        <v>0.02287729734004595</v>
      </c>
      <c r="M1943" s="1">
        <v>-0.02574488327942137</v>
      </c>
      <c r="N1943" s="1">
        <v>0.01084998793612746</v>
      </c>
      <c r="O1943" s="1">
        <v>0.02802132674448421</v>
      </c>
      <c r="P1943" s="1">
        <v>0.0181817465620131</v>
      </c>
      <c r="Q1943" s="1">
        <v>0.01632659972688977</v>
      </c>
      <c r="R1943" s="1">
        <v>0.02068212927295199</v>
      </c>
      <c r="S1943" s="1">
        <v>0.02254912483412363</v>
      </c>
      <c r="T1943" s="1">
        <v>-0.0112144132049854</v>
      </c>
      <c r="U1943" s="1">
        <v>-0.003792725006647513</v>
      </c>
      <c r="V1943" s="1">
        <v>-0.001921053407208828</v>
      </c>
      <c r="W1943" s="1">
        <v>-0.01592909215777372</v>
      </c>
      <c r="X1943" s="1">
        <v>0.008057879531406131</v>
      </c>
      <c r="Y1943" s="1">
        <v>0.03913824019228751</v>
      </c>
      <c r="Z1943" s="1">
        <v>-0.008101030389509489</v>
      </c>
      <c r="AA1943" s="1">
        <v>-0.02440517703501976</v>
      </c>
      <c r="AB1943" s="1">
        <v>-0.0002441547983782488</v>
      </c>
      <c r="AC1943" s="1">
        <v>0.03036992779112069</v>
      </c>
    </row>
    <row r="1944" spans="1:29">
      <c r="A1944" s="11">
        <v>39290</v>
      </c>
      <c r="B1944" s="1">
        <v>-0.001544047104441337</v>
      </c>
      <c r="C1944" s="1">
        <v>-0.02063318483757193</v>
      </c>
      <c r="D1944" s="1">
        <v>-0.004259120181043796</v>
      </c>
      <c r="E1944" s="1">
        <v>-0.03139493240372471</v>
      </c>
      <c r="F1944" s="1">
        <v>-0.03880790817377222</v>
      </c>
      <c r="G1944" s="1">
        <v>-0.02918204475084096</v>
      </c>
      <c r="H1944" s="1">
        <v>-0.03492210865572776</v>
      </c>
      <c r="I1944" s="1">
        <v>-0.03935083183910071</v>
      </c>
      <c r="J1944" s="1">
        <v>-0.05590422493722214</v>
      </c>
      <c r="K1944" s="1">
        <v>-0.0476418458224267</v>
      </c>
      <c r="L1944" s="1">
        <v>-0.013026209089255</v>
      </c>
      <c r="M1944" s="1">
        <v>-0.01712722183697124</v>
      </c>
      <c r="N1944" s="1">
        <v>0.02802634657472081</v>
      </c>
      <c r="O1944" s="1">
        <v>-0.02912457453388262</v>
      </c>
      <c r="P1944" s="1">
        <v>-0.009821600474983594</v>
      </c>
      <c r="Q1944" s="1">
        <v>-0.04792979670878461</v>
      </c>
      <c r="R1944" s="1">
        <v>-0.03833790900604217</v>
      </c>
      <c r="S1944" s="1">
        <v>-0.05273262107462839</v>
      </c>
      <c r="T1944" s="1">
        <v>-0.03418600292483864</v>
      </c>
      <c r="U1944" s="1">
        <v>-0.03762170678412746</v>
      </c>
      <c r="V1944" s="1">
        <v>-0.02830089312300021</v>
      </c>
      <c r="W1944" s="1">
        <v>0.007231129030329964</v>
      </c>
      <c r="X1944" s="1">
        <v>-0.04468123267321478</v>
      </c>
      <c r="Y1944" s="1">
        <v>-0.01278917334639862</v>
      </c>
      <c r="Z1944" s="1">
        <v>-0.07397224988956719</v>
      </c>
      <c r="AA1944" s="1">
        <v>-0.04944211319651559</v>
      </c>
      <c r="AB1944" s="1">
        <v>-0.02275855022530615</v>
      </c>
      <c r="AC1944" s="1">
        <v>-0.04143976954632012</v>
      </c>
    </row>
    <row r="1945" spans="1:29">
      <c r="A1945" s="11">
        <v>39293</v>
      </c>
      <c r="B1945" s="1">
        <v>0.04036793731984245</v>
      </c>
      <c r="C1945" s="1">
        <v>-0.01994204707684566</v>
      </c>
      <c r="D1945" s="1">
        <v>-0.01908662651370885</v>
      </c>
      <c r="E1945" s="1">
        <v>0.003719606490673266</v>
      </c>
      <c r="F1945" s="1">
        <v>-0.006637833893870626</v>
      </c>
      <c r="G1945" s="1">
        <v>0.03570423690286706</v>
      </c>
      <c r="H1945" s="1">
        <v>0.05121153341141138</v>
      </c>
      <c r="I1945" s="1">
        <v>-0.0004276000076365305</v>
      </c>
      <c r="J1945" s="1">
        <v>-0.04246099893164834</v>
      </c>
      <c r="K1945" s="1">
        <v>0.06661571685590872</v>
      </c>
      <c r="L1945" s="1">
        <v>-0.01068301662964966</v>
      </c>
      <c r="M1945" s="1">
        <v>-0.01630592493572702</v>
      </c>
      <c r="N1945" s="1">
        <v>-0.02871214768854824</v>
      </c>
      <c r="O1945" s="1">
        <v>-0.03788205138480205</v>
      </c>
      <c r="P1945" s="1">
        <v>0.01521117749710044</v>
      </c>
      <c r="Q1945" s="1">
        <v>0.0008850700772100595</v>
      </c>
      <c r="R1945" s="1">
        <v>-0.01004011734114374</v>
      </c>
      <c r="S1945" s="1">
        <v>-0.01248291934405366</v>
      </c>
      <c r="T1945" s="1">
        <v>0.0529103409567091</v>
      </c>
      <c r="U1945" s="1">
        <v>-0.02280413210582488</v>
      </c>
      <c r="V1945" s="1">
        <v>-0.007602377151926687</v>
      </c>
      <c r="W1945" s="1">
        <v>0.0140946760666194</v>
      </c>
      <c r="X1945" s="1">
        <v>0.01158555591544452</v>
      </c>
      <c r="Y1945" s="1">
        <v>0.02754661490238974</v>
      </c>
      <c r="Z1945" s="1">
        <v>-0.01250069756623029</v>
      </c>
      <c r="AA1945" s="1">
        <v>-0.02897504336508283</v>
      </c>
      <c r="AB1945" s="1">
        <v>0.002553314771356119</v>
      </c>
      <c r="AC1945" s="1">
        <v>0.001725213848783991</v>
      </c>
    </row>
    <row r="1946" spans="1:29">
      <c r="A1946" s="11">
        <v>39294</v>
      </c>
      <c r="B1946" s="1">
        <v>-0.02073055874729968</v>
      </c>
      <c r="C1946" s="1">
        <v>0.054479436830557</v>
      </c>
      <c r="D1946" s="1">
        <v>0.02721702183789843</v>
      </c>
      <c r="E1946" s="1">
        <v>0.01138180196205996</v>
      </c>
      <c r="F1946" s="1">
        <v>-0.003066251125532604</v>
      </c>
      <c r="G1946" s="1">
        <v>0.02657047650006783</v>
      </c>
      <c r="H1946" s="1">
        <v>-0.01327288258549009</v>
      </c>
      <c r="I1946" s="1">
        <v>0.02716338392284245</v>
      </c>
      <c r="J1946" s="1">
        <v>0.02533946221770544</v>
      </c>
      <c r="K1946" s="1">
        <v>-0.01052905756908729</v>
      </c>
      <c r="L1946" s="1">
        <v>-0.005336125988903095</v>
      </c>
      <c r="M1946" s="1">
        <v>0.0197391002871341</v>
      </c>
      <c r="N1946" s="1">
        <v>0.021200153227388</v>
      </c>
      <c r="O1946" s="1">
        <v>-0.02891408999882861</v>
      </c>
      <c r="P1946" s="1">
        <v>0.002671324924101048</v>
      </c>
      <c r="Q1946" s="1">
        <v>0.0109992173232456</v>
      </c>
      <c r="R1946" s="1">
        <v>0.02420568565602554</v>
      </c>
      <c r="S1946" s="1">
        <v>0.02733188672572329</v>
      </c>
      <c r="T1946" s="1">
        <v>0.02902354462628209</v>
      </c>
      <c r="U1946" s="1">
        <v>0.01817692282319694</v>
      </c>
      <c r="V1946" s="1">
        <v>0.005233176168725207</v>
      </c>
      <c r="W1946" s="1">
        <v>0.001428855827532605</v>
      </c>
      <c r="X1946" s="1">
        <v>-0.01109932711024197</v>
      </c>
      <c r="Y1946" s="1">
        <v>0.01807973650686501</v>
      </c>
      <c r="Z1946" s="1">
        <v>0.01988476766471559</v>
      </c>
      <c r="AA1946" s="1">
        <v>0.05192307427237175</v>
      </c>
      <c r="AB1946" s="1">
        <v>-0.002657880520893885</v>
      </c>
      <c r="AC1946" s="1">
        <v>0.007699800283602176</v>
      </c>
    </row>
    <row r="1947" spans="1:29">
      <c r="A1947" s="11">
        <v>39295</v>
      </c>
      <c r="B1947" s="1">
        <v>-0.01262191333861984</v>
      </c>
      <c r="C1947" s="1">
        <v>-0.0420165235741351</v>
      </c>
      <c r="D1947" s="1">
        <v>-0.0376803154031693</v>
      </c>
      <c r="E1947" s="1">
        <v>-0.02931198202456642</v>
      </c>
      <c r="F1947" s="1">
        <v>-0.01782206188180513</v>
      </c>
      <c r="G1947" s="1">
        <v>-0.03105927390152685</v>
      </c>
      <c r="H1947" s="1">
        <v>-0.03725078589460773</v>
      </c>
      <c r="I1947" s="1">
        <v>-0.03269195891362764</v>
      </c>
      <c r="J1947" s="1">
        <v>-0.06384244727397814</v>
      </c>
      <c r="K1947" s="1">
        <v>-0.02369999123884459</v>
      </c>
      <c r="L1947" s="1">
        <v>-0.02343382483224121</v>
      </c>
      <c r="M1947" s="1">
        <v>-0.01129126942715875</v>
      </c>
      <c r="N1947" s="1">
        <v>-0.02309943453938479</v>
      </c>
      <c r="O1947" s="1">
        <v>-0.04871032794594532</v>
      </c>
      <c r="P1947" s="1">
        <v>0</v>
      </c>
      <c r="Q1947" s="1">
        <v>-0.03274830259413852</v>
      </c>
      <c r="R1947" s="1">
        <v>-0.05056784123644198</v>
      </c>
      <c r="S1947" s="1">
        <v>-0.03924207536767732</v>
      </c>
      <c r="T1947" s="1">
        <v>-0.04667916780537662</v>
      </c>
      <c r="U1947" s="1">
        <v>-0.04852841891120618</v>
      </c>
      <c r="V1947" s="1">
        <v>-0.02801489434232129</v>
      </c>
      <c r="W1947" s="1">
        <v>-0.05648894301352614</v>
      </c>
      <c r="X1947" s="1">
        <v>-0.04575360327417088</v>
      </c>
      <c r="Y1947" s="1">
        <v>-0.04722033504184464</v>
      </c>
      <c r="Z1947" s="1">
        <v>-0.04952678199663785</v>
      </c>
      <c r="AA1947" s="1">
        <v>-0.04411190686987265</v>
      </c>
      <c r="AB1947" s="1">
        <v>-0.01726692655014783</v>
      </c>
      <c r="AC1947" s="1">
        <v>-0.04182199089018857</v>
      </c>
    </row>
    <row r="1948" spans="1:29">
      <c r="A1948" s="11">
        <v>39296</v>
      </c>
      <c r="B1948" s="1">
        <v>0.003802503204007213</v>
      </c>
      <c r="C1948" s="1">
        <v>-0.00536054238950201</v>
      </c>
      <c r="D1948" s="1">
        <v>-0.01478567501914663</v>
      </c>
      <c r="E1948" s="1">
        <v>0.002157265366077743</v>
      </c>
      <c r="F1948" s="1">
        <v>0.01509441080908336</v>
      </c>
      <c r="G1948" s="1">
        <v>0.0005479646310364572</v>
      </c>
      <c r="H1948" s="1">
        <v>0.005988311827056725</v>
      </c>
      <c r="I1948" s="1">
        <v>-0.007706569034591992</v>
      </c>
      <c r="J1948" s="1">
        <v>0.00345687785944393</v>
      </c>
      <c r="K1948" s="1">
        <v>-0.001238763598921722</v>
      </c>
      <c r="L1948" s="1">
        <v>-0.01570346352080321</v>
      </c>
      <c r="M1948" s="1">
        <v>-0.001004314073701829</v>
      </c>
      <c r="N1948" s="1">
        <v>0.004489665356995687</v>
      </c>
      <c r="O1948" s="1">
        <v>-0.02516930261111983</v>
      </c>
      <c r="P1948" s="1">
        <v>-0.005328660917613526</v>
      </c>
      <c r="Q1948" s="1">
        <v>-0.009156728553084914</v>
      </c>
      <c r="R1948" s="1">
        <v>0.001557502952428402</v>
      </c>
      <c r="S1948" s="1">
        <v>-0.00380729290684001</v>
      </c>
      <c r="T1948" s="1">
        <v>0.02890729030923023</v>
      </c>
      <c r="U1948" s="1">
        <v>-0.01085628149707307</v>
      </c>
      <c r="V1948" s="1">
        <v>0.004693236718794846</v>
      </c>
      <c r="W1948" s="1">
        <v>0.003986666171226894</v>
      </c>
      <c r="X1948" s="1">
        <v>-0.02337436942009075</v>
      </c>
      <c r="Y1948" s="1">
        <v>-0.005498686100686823</v>
      </c>
      <c r="Z1948" s="1">
        <v>0.02540991593713482</v>
      </c>
      <c r="AA1948" s="1">
        <v>0.02944932952322321</v>
      </c>
      <c r="AB1948" s="1">
        <v>0.007852963150531744</v>
      </c>
      <c r="AC1948" s="1">
        <v>-0.03021747775894612</v>
      </c>
    </row>
    <row r="1949" spans="1:29">
      <c r="A1949" s="11">
        <v>39297</v>
      </c>
      <c r="B1949" s="1">
        <v>0.001289694536317443</v>
      </c>
      <c r="C1949" s="1">
        <v>0.006205795214122345</v>
      </c>
      <c r="D1949" s="1">
        <v>0.006485230285646182</v>
      </c>
      <c r="E1949" s="1">
        <v>0.006994581489990104</v>
      </c>
      <c r="F1949" s="1">
        <v>-0.01423701198967264</v>
      </c>
      <c r="G1949" s="1">
        <v>0.05038321806987245</v>
      </c>
      <c r="H1949" s="1">
        <v>0.005799468121976403</v>
      </c>
      <c r="I1949" s="1">
        <v>0.00225625404592833</v>
      </c>
      <c r="J1949" s="1">
        <v>0.01847803274997828</v>
      </c>
      <c r="K1949" s="1">
        <v>0.0188492705936345</v>
      </c>
      <c r="L1949" s="1">
        <v>0.009188080463102821</v>
      </c>
      <c r="M1949" s="1">
        <v>0.008919647379899365</v>
      </c>
      <c r="N1949" s="1">
        <v>0.01162095572585109</v>
      </c>
      <c r="O1949" s="1">
        <v>0.003698848027912538</v>
      </c>
      <c r="P1949" s="1">
        <v>0</v>
      </c>
      <c r="Q1949" s="1">
        <v>0.009013284256252696</v>
      </c>
      <c r="R1949" s="1">
        <v>0.0003331225745275557</v>
      </c>
      <c r="S1949" s="1">
        <v>0.0323138253454438</v>
      </c>
      <c r="T1949" s="1">
        <v>0.02696497182315438</v>
      </c>
      <c r="U1949" s="1">
        <v>0.03967680820773767</v>
      </c>
      <c r="V1949" s="1">
        <v>0.01813604025051418</v>
      </c>
      <c r="W1949" s="1">
        <v>-0.002122336284932635</v>
      </c>
      <c r="X1949" s="1">
        <v>0.006980761878410568</v>
      </c>
      <c r="Y1949" s="1">
        <v>-7.193161740781662E-05</v>
      </c>
      <c r="Z1949" s="1">
        <v>0.01993391806227174</v>
      </c>
      <c r="AA1949" s="1">
        <v>0.01838038031388267</v>
      </c>
      <c r="AB1949" s="1">
        <v>0.01160393024567163</v>
      </c>
      <c r="AC1949" s="1">
        <v>0.01741881300907577</v>
      </c>
    </row>
    <row r="1950" spans="1:29">
      <c r="A1950" s="11">
        <v>39300</v>
      </c>
      <c r="B1950" s="1">
        <v>-0.001368501064236916</v>
      </c>
      <c r="C1950" s="1">
        <v>0.01071266705748264</v>
      </c>
      <c r="D1950" s="1">
        <v>-0.01552508007808795</v>
      </c>
      <c r="E1950" s="1">
        <v>-0.01629691711271397</v>
      </c>
      <c r="F1950" s="1">
        <v>0.005456297608974481</v>
      </c>
      <c r="G1950" s="1">
        <v>0.006908255065227742</v>
      </c>
      <c r="H1950" s="1">
        <v>-0.0195750176873235</v>
      </c>
      <c r="I1950" s="1">
        <v>-0.01948055466112819</v>
      </c>
      <c r="J1950" s="1">
        <v>-0.03105796779716874</v>
      </c>
      <c r="K1950" s="1">
        <v>-0.02580283221506685</v>
      </c>
      <c r="L1950" s="1">
        <v>-0.02679155513076958</v>
      </c>
      <c r="M1950" s="1">
        <v>-0.0007471569454492455</v>
      </c>
      <c r="N1950" s="1">
        <v>0.01649465641532766</v>
      </c>
      <c r="O1950" s="1">
        <v>0.00206385727673486</v>
      </c>
      <c r="P1950" s="1">
        <v>-0.002678726986437896</v>
      </c>
      <c r="Q1950" s="1">
        <v>-0.01549094096663584</v>
      </c>
      <c r="R1950" s="1">
        <v>-0.01165922286956678</v>
      </c>
      <c r="S1950" s="1">
        <v>-0.01413663259196873</v>
      </c>
      <c r="T1950" s="1">
        <v>0.02821356183455137</v>
      </c>
      <c r="U1950" s="1">
        <v>-0.01824454621489735</v>
      </c>
      <c r="V1950" s="1">
        <v>-0.01279291855746467</v>
      </c>
      <c r="W1950" s="1">
        <v>-0.02030864256331044</v>
      </c>
      <c r="X1950" s="1">
        <v>-0.01150291873890341</v>
      </c>
      <c r="Y1950" s="1">
        <v>-0.03741475920131021</v>
      </c>
      <c r="Z1950" s="1">
        <v>-0.004595564273344066</v>
      </c>
      <c r="AA1950" s="1">
        <v>0.004371579936060632</v>
      </c>
      <c r="AB1950" s="1">
        <v>0.002327135507569134</v>
      </c>
      <c r="AC1950" s="1">
        <v>-0.0272221911204652</v>
      </c>
    </row>
    <row r="1951" spans="1:29">
      <c r="A1951" s="11">
        <v>39301</v>
      </c>
      <c r="B1951" s="1">
        <v>-0.01055943286333194</v>
      </c>
      <c r="C1951" s="1">
        <v>0.0168620821116181</v>
      </c>
      <c r="D1951" s="1">
        <v>0.005890357504138244</v>
      </c>
      <c r="E1951" s="1">
        <v>0.0165669066166596</v>
      </c>
      <c r="F1951" s="1">
        <v>0.01428473424427401</v>
      </c>
      <c r="G1951" s="1">
        <v>-0.01851118354525982</v>
      </c>
      <c r="H1951" s="1">
        <v>0.0154774354647218</v>
      </c>
      <c r="I1951" s="1">
        <v>0.007858686997146425</v>
      </c>
      <c r="J1951" s="1">
        <v>-0.004442847757825885</v>
      </c>
      <c r="K1951" s="1">
        <v>0.01522036982531239</v>
      </c>
      <c r="L1951" s="1">
        <v>0.007049520985876301</v>
      </c>
      <c r="M1951" s="1">
        <v>0.01781930795825004</v>
      </c>
      <c r="N1951" s="1">
        <v>-0.03245408894372248</v>
      </c>
      <c r="O1951" s="1">
        <v>-0.002574379870073917</v>
      </c>
      <c r="P1951" s="1">
        <v>0.01880038264466077</v>
      </c>
      <c r="Q1951" s="1">
        <v>-0.001722450960886301</v>
      </c>
      <c r="R1951" s="1">
        <v>0.01688082257239243</v>
      </c>
      <c r="S1951" s="1">
        <v>-0.01399812461678762</v>
      </c>
      <c r="T1951" s="1">
        <v>0.0001188897880277651</v>
      </c>
      <c r="U1951" s="1">
        <v>0.004301216700610233</v>
      </c>
      <c r="V1951" s="1">
        <v>0.002679325154877121</v>
      </c>
      <c r="W1951" s="1">
        <v>0.005602501082814682</v>
      </c>
      <c r="X1951" s="1">
        <v>0.013717573457805</v>
      </c>
      <c r="Y1951" s="1">
        <v>0.0305133210627393</v>
      </c>
      <c r="Z1951" s="1">
        <v>-0.01470404366657285</v>
      </c>
      <c r="AA1951" s="1">
        <v>0.009049736120182006</v>
      </c>
      <c r="AB1951" s="1">
        <v>-0.006081214024995507</v>
      </c>
      <c r="AC1951" s="1">
        <v>0.005028175636095922</v>
      </c>
    </row>
    <row r="1952" spans="1:29">
      <c r="A1952" s="11">
        <v>39302</v>
      </c>
      <c r="B1952" s="1">
        <v>0.0197148643112226</v>
      </c>
      <c r="C1952" s="1">
        <v>0.02242569576334352</v>
      </c>
      <c r="D1952" s="1">
        <v>-0.0001861321054674736</v>
      </c>
      <c r="E1952" s="1">
        <v>0.004050856889367571</v>
      </c>
      <c r="F1952" s="1">
        <v>-0.008182739215720547</v>
      </c>
      <c r="G1952" s="1">
        <v>-0.01068328253214668</v>
      </c>
      <c r="H1952" s="1">
        <v>0.006858626520538369</v>
      </c>
      <c r="I1952" s="1">
        <v>0.02659007946174397</v>
      </c>
      <c r="J1952" s="1">
        <v>0.0306026631017664</v>
      </c>
      <c r="K1952" s="1">
        <v>0.01574219020006762</v>
      </c>
      <c r="L1952" s="1">
        <v>0.04727311751218011</v>
      </c>
      <c r="M1952" s="1">
        <v>0.003428139037770395</v>
      </c>
      <c r="N1952" s="1">
        <v>0.00269531581840865</v>
      </c>
      <c r="O1952" s="1">
        <v>0.01762526818778332</v>
      </c>
      <c r="P1952" s="1">
        <v>0.05448191651686018</v>
      </c>
      <c r="Q1952" s="1">
        <v>0.02174398709976999</v>
      </c>
      <c r="R1952" s="1">
        <v>0.03604564596850768</v>
      </c>
      <c r="S1952" s="1">
        <v>0.03848874600931262</v>
      </c>
      <c r="T1952" s="1">
        <v>0.01471359507080505</v>
      </c>
      <c r="U1952" s="1">
        <v>0.02028200564368277</v>
      </c>
      <c r="V1952" s="1">
        <v>0.02530253833683127</v>
      </c>
      <c r="W1952" s="1">
        <v>-0.004039346616741213</v>
      </c>
      <c r="X1952" s="1">
        <v>0.0019005431068706</v>
      </c>
      <c r="Y1952" s="1">
        <v>0.01592712772549598</v>
      </c>
      <c r="Z1952" s="1">
        <v>0.01656781814487984</v>
      </c>
      <c r="AA1952" s="1">
        <v>0.01917572274512525</v>
      </c>
      <c r="AB1952" s="1">
        <v>0.01340515740799075</v>
      </c>
      <c r="AC1952" s="1">
        <v>0.03708952867805215</v>
      </c>
    </row>
    <row r="1953" spans="1:29">
      <c r="A1953" s="11">
        <v>39303</v>
      </c>
      <c r="B1953" s="1">
        <v>-0.03003908597214211</v>
      </c>
      <c r="C1953" s="1">
        <v>-0.01668197163609542</v>
      </c>
      <c r="D1953" s="1">
        <v>-0.007561110195166365</v>
      </c>
      <c r="E1953" s="1">
        <v>0.01022048333413084</v>
      </c>
      <c r="F1953" s="1">
        <v>0.01197815531452529</v>
      </c>
      <c r="G1953" s="1">
        <v>-0.03186228778673439</v>
      </c>
      <c r="H1953" s="1">
        <v>-0.02618842195857085</v>
      </c>
      <c r="I1953" s="1">
        <v>-0.01374004418360353</v>
      </c>
      <c r="J1953" s="1">
        <v>-0.0349522222694878</v>
      </c>
      <c r="K1953" s="1">
        <v>-0.0110703565549537</v>
      </c>
      <c r="L1953" s="1">
        <v>-0.01677432098165688</v>
      </c>
      <c r="M1953" s="1">
        <v>-0.02318209686083084</v>
      </c>
      <c r="N1953" s="1">
        <v>-0.02060918471571749</v>
      </c>
      <c r="O1953" s="1">
        <v>-0.00246381141097729</v>
      </c>
      <c r="P1953" s="1">
        <v>-0.03333355045290509</v>
      </c>
      <c r="Q1953" s="1">
        <v>-0.02533540504367726</v>
      </c>
      <c r="R1953" s="1">
        <v>-0.01580954932689316</v>
      </c>
      <c r="S1953" s="1">
        <v>0.01111837279569117</v>
      </c>
      <c r="T1953" s="1">
        <v>-0.03295548843882146</v>
      </c>
      <c r="U1953" s="1">
        <v>-0.008830816899492722</v>
      </c>
      <c r="V1953" s="1">
        <v>-0.006169485026678578</v>
      </c>
      <c r="W1953" s="1">
        <v>-0.002516886133675289</v>
      </c>
      <c r="X1953" s="1">
        <v>0.006980785380824139</v>
      </c>
      <c r="Y1953" s="1">
        <v>-0.018456699293663</v>
      </c>
      <c r="Z1953" s="1">
        <v>0.002991773277202681</v>
      </c>
      <c r="AA1953" s="1">
        <v>-0.04341275157755187</v>
      </c>
      <c r="AB1953" s="1">
        <v>0.002771716430874038</v>
      </c>
      <c r="AC1953" s="1">
        <v>0.001992595685215814</v>
      </c>
    </row>
    <row r="1954" spans="1:29">
      <c r="A1954" s="11">
        <v>39304</v>
      </c>
      <c r="B1954" s="1">
        <v>-0.02915726597015889</v>
      </c>
      <c r="C1954" s="1">
        <v>-0.009896408619421981</v>
      </c>
      <c r="D1954" s="1">
        <v>-0.001030633094317057</v>
      </c>
      <c r="E1954" s="1">
        <v>-0.0199677764727404</v>
      </c>
      <c r="F1954" s="1">
        <v>-0.006976346854869364</v>
      </c>
      <c r="G1954" s="1">
        <v>0.004268866958106576</v>
      </c>
      <c r="H1954" s="1">
        <v>-0.02782523271677961</v>
      </c>
      <c r="I1954" s="1">
        <v>-0.02176267926170683</v>
      </c>
      <c r="J1954" s="1">
        <v>-0.03044868856463778</v>
      </c>
      <c r="K1954" s="1">
        <v>-0.02437815177306735</v>
      </c>
      <c r="L1954" s="1">
        <v>0.01326080428092502</v>
      </c>
      <c r="M1954" s="1">
        <v>0.00387213795163488</v>
      </c>
      <c r="N1954" s="1">
        <v>-0.003354806062651816</v>
      </c>
      <c r="O1954" s="1">
        <v>-0.02484546037474755</v>
      </c>
      <c r="P1954" s="1">
        <v>0.00344837044281987</v>
      </c>
      <c r="Q1954" s="1">
        <v>-0.02697483238667431</v>
      </c>
      <c r="R1954" s="1">
        <v>-0.01991010989307207</v>
      </c>
      <c r="S1954" s="1">
        <v>-0.0006662749644834598</v>
      </c>
      <c r="T1954" s="1">
        <v>-0.02644496486467229</v>
      </c>
      <c r="U1954" s="1">
        <v>-0.026009018374751</v>
      </c>
      <c r="V1954" s="1">
        <v>-0.02060394353419925</v>
      </c>
      <c r="W1954" s="1">
        <v>-0.02516665580661304</v>
      </c>
      <c r="X1954" s="1">
        <v>0.008816246362462365</v>
      </c>
      <c r="Y1954" s="1">
        <v>-0.002613654825048162</v>
      </c>
      <c r="Z1954" s="1">
        <v>-0.02667165318651032</v>
      </c>
      <c r="AA1954" s="1">
        <v>-0.008366945459469921</v>
      </c>
      <c r="AB1954" s="1">
        <v>-0.01757009919663721</v>
      </c>
      <c r="AC1954" s="1">
        <v>0.005338158233640256</v>
      </c>
    </row>
    <row r="1955" spans="1:29">
      <c r="A1955" s="11">
        <v>39307</v>
      </c>
      <c r="B1955" s="1">
        <v>0.01849485963549147</v>
      </c>
      <c r="C1955" s="1">
        <v>0.0150721163208225</v>
      </c>
      <c r="D1955" s="1">
        <v>0.01387842238186221</v>
      </c>
      <c r="E1955" s="1">
        <v>0.03640288235072187</v>
      </c>
      <c r="F1955" s="1">
        <v>0.001815445161555074</v>
      </c>
      <c r="G1955" s="1">
        <v>0.02605204901197733</v>
      </c>
      <c r="H1955" s="1">
        <v>0.007835041130489051</v>
      </c>
      <c r="I1955" s="1">
        <v>0.004555567556860929</v>
      </c>
      <c r="J1955" s="1">
        <v>0.007603249287969405</v>
      </c>
      <c r="K1955" s="1">
        <v>0.04054053199228269</v>
      </c>
      <c r="L1955" s="1">
        <v>-0.005102502100293282</v>
      </c>
      <c r="M1955" s="1">
        <v>-0.005723586904918698</v>
      </c>
      <c r="N1955" s="1">
        <v>0.008568080408337009</v>
      </c>
      <c r="O1955" s="1">
        <v>0.02756458638721693</v>
      </c>
      <c r="P1955" s="1">
        <v>0.0008593670135470521</v>
      </c>
      <c r="Q1955" s="1">
        <v>0.0009494541744570206</v>
      </c>
      <c r="R1955" s="1">
        <v>0.0111384741340419</v>
      </c>
      <c r="S1955" s="1">
        <v>0.002334047010873253</v>
      </c>
      <c r="T1955" s="1">
        <v>0.003796220323330601</v>
      </c>
      <c r="U1955" s="1">
        <v>0.004840374775958445</v>
      </c>
      <c r="V1955" s="1">
        <v>0.01038225213251986</v>
      </c>
      <c r="W1955" s="1">
        <v>0.02667923079548418</v>
      </c>
      <c r="X1955" s="1">
        <v>0.03458320003593962</v>
      </c>
      <c r="Y1955" s="1">
        <v>0.05553947832772854</v>
      </c>
      <c r="Z1955" s="1">
        <v>0.01261452421832909</v>
      </c>
      <c r="AA1955" s="1">
        <v>0.01789117724709932</v>
      </c>
      <c r="AB1955" s="1">
        <v>-0.0009193359815009572</v>
      </c>
      <c r="AC1955" s="1">
        <v>-0.0001041091511614356</v>
      </c>
    </row>
    <row r="1956" spans="1:29">
      <c r="A1956" s="11">
        <v>39308</v>
      </c>
      <c r="B1956" s="1">
        <v>-0.00458152990246441</v>
      </c>
      <c r="C1956" s="1">
        <v>0.01547335316982257</v>
      </c>
      <c r="D1956" s="1">
        <v>0.01263986733567002</v>
      </c>
      <c r="E1956" s="1">
        <v>0.0015729983381636</v>
      </c>
      <c r="F1956" s="1">
        <v>0.006934107681229706</v>
      </c>
      <c r="G1956" s="1">
        <v>0.00427644955614892</v>
      </c>
      <c r="H1956" s="1">
        <v>0.0004759580399091856</v>
      </c>
      <c r="I1956" s="1">
        <v>0.01056648641355484</v>
      </c>
      <c r="J1956" s="1">
        <v>0.0101706633030294</v>
      </c>
      <c r="K1956" s="1">
        <v>-0.0169075216692498</v>
      </c>
      <c r="L1956" s="1">
        <v>0.002820794662383719</v>
      </c>
      <c r="M1956" s="1">
        <v>-0.001000968171945171</v>
      </c>
      <c r="N1956" s="1">
        <v>0.001213557141721555</v>
      </c>
      <c r="O1956" s="1">
        <v>-0.01566029521731038</v>
      </c>
      <c r="P1956" s="1">
        <v>0.009441842123376176</v>
      </c>
      <c r="Q1956" s="1">
        <v>0.01215841954493779</v>
      </c>
      <c r="R1956" s="1">
        <v>0.00210478353610255</v>
      </c>
      <c r="S1956" s="1">
        <v>-0.01729863254931019</v>
      </c>
      <c r="T1956" s="1">
        <v>0.001394836764795571</v>
      </c>
      <c r="U1956" s="1">
        <v>-0.0003674476544891503</v>
      </c>
      <c r="V1956" s="1">
        <v>-0.0015144084233355</v>
      </c>
      <c r="W1956" s="1">
        <v>-0.01127671034854238</v>
      </c>
      <c r="X1956" s="1">
        <v>-0.002021442712053179</v>
      </c>
      <c r="Y1956" s="1">
        <v>-0.01744713543598375</v>
      </c>
      <c r="Z1956" s="1">
        <v>-0.002956062197911669</v>
      </c>
      <c r="AA1956" s="1">
        <v>0.01835774253622624</v>
      </c>
      <c r="AB1956" s="1">
        <v>0.001422144352551724</v>
      </c>
      <c r="AC1956" s="1">
        <v>0.002602917466840493</v>
      </c>
    </row>
    <row r="1957" spans="1:29">
      <c r="A1957" s="11">
        <v>39310</v>
      </c>
      <c r="B1957" s="1">
        <v>-0.06635993516840766</v>
      </c>
      <c r="C1957" s="1">
        <v>-0.02708909187653186</v>
      </c>
      <c r="D1957" s="1">
        <v>-0.03948629839909179</v>
      </c>
      <c r="E1957" s="1">
        <v>-0.04318263770978625</v>
      </c>
      <c r="F1957" s="1">
        <v>-0.01760686766799613</v>
      </c>
      <c r="G1957" s="1">
        <v>-0.04484382425368294</v>
      </c>
      <c r="H1957" s="1">
        <v>-0.005266373543626468</v>
      </c>
      <c r="I1957" s="1">
        <v>-0.04674763156488948</v>
      </c>
      <c r="J1957" s="1">
        <v>-0.05846050711532169</v>
      </c>
      <c r="K1957" s="1">
        <v>-0.02118634285502274</v>
      </c>
      <c r="L1957" s="1">
        <v>-0.02163215126910467</v>
      </c>
      <c r="M1957" s="1">
        <v>-0.02016788886624288</v>
      </c>
      <c r="N1957" s="1">
        <v>-0.04484865809986083</v>
      </c>
      <c r="O1957" s="1">
        <v>-0.03675328036455827</v>
      </c>
      <c r="P1957" s="1">
        <v>-0.02295910647651578</v>
      </c>
      <c r="Q1957" s="1">
        <v>-0.04037276363267239</v>
      </c>
      <c r="R1957" s="1">
        <v>-0.05128058242701516</v>
      </c>
      <c r="S1957" s="1">
        <v>-0.03757617541071401</v>
      </c>
      <c r="T1957" s="1">
        <v>-0.05841036027538205</v>
      </c>
      <c r="U1957" s="1">
        <v>-0.03217893566084606</v>
      </c>
      <c r="V1957" s="1">
        <v>-0.004928904608494378</v>
      </c>
      <c r="W1957" s="1">
        <v>-0.03938805064696116</v>
      </c>
      <c r="X1957" s="1">
        <v>-0.04434638537433078</v>
      </c>
      <c r="Y1957" s="1">
        <v>-0.02498596437838896</v>
      </c>
      <c r="Z1957" s="1">
        <v>-0.1023365702371147</v>
      </c>
      <c r="AA1957" s="1">
        <v>-0.03916478069327811</v>
      </c>
      <c r="AB1957" s="1">
        <v>-0.02511486680906461</v>
      </c>
      <c r="AC1957" s="1">
        <v>-0.02492466177842534</v>
      </c>
    </row>
    <row r="1958" spans="1:29">
      <c r="A1958" s="11">
        <v>39311</v>
      </c>
      <c r="B1958" s="1">
        <v>0.03101203032104971</v>
      </c>
      <c r="C1958" s="1">
        <v>-0.02705268870916777</v>
      </c>
      <c r="D1958" s="1">
        <v>0.01217097306780679</v>
      </c>
      <c r="E1958" s="1">
        <v>0.006564457221504449</v>
      </c>
      <c r="F1958" s="1">
        <v>-0.003982687814457098</v>
      </c>
      <c r="G1958" s="1">
        <v>-0.01713544176644755</v>
      </c>
      <c r="H1958" s="1">
        <v>-0.04684738945137779</v>
      </c>
      <c r="I1958" s="1">
        <v>-0.02367460731116644</v>
      </c>
      <c r="J1958" s="1">
        <v>-0.03380466381840552</v>
      </c>
      <c r="K1958" s="1">
        <v>-0.01960800211093927</v>
      </c>
      <c r="L1958" s="1">
        <v>-0.03060491301078261</v>
      </c>
      <c r="M1958" s="1">
        <v>-0.03669160486987744</v>
      </c>
      <c r="N1958" s="1">
        <v>-0.02569782139265397</v>
      </c>
      <c r="O1958" s="1">
        <v>-0.00451146817771686</v>
      </c>
      <c r="P1958" s="1">
        <v>-0.001740691402625116</v>
      </c>
      <c r="Q1958" s="1">
        <v>-0.0426206219068308</v>
      </c>
      <c r="R1958" s="1">
        <v>0.00796406937642713</v>
      </c>
      <c r="S1958" s="1">
        <v>-0.03200837792977129</v>
      </c>
      <c r="T1958" s="1">
        <v>-0.001150622925617184</v>
      </c>
      <c r="U1958" s="1">
        <v>0.01130815245535977</v>
      </c>
      <c r="V1958" s="1">
        <v>0.01850662019474791</v>
      </c>
      <c r="W1958" s="1">
        <v>-0.01939533183190756</v>
      </c>
      <c r="X1958" s="1">
        <v>-0.02929614376008494</v>
      </c>
      <c r="Y1958" s="1">
        <v>0.009646014236545319</v>
      </c>
      <c r="Z1958" s="1">
        <v>-0.05396413044900905</v>
      </c>
      <c r="AA1958" s="1">
        <v>-0.004923136657984051</v>
      </c>
      <c r="AB1958" s="1">
        <v>-0.02744732468608546</v>
      </c>
      <c r="AC1958" s="1">
        <v>0.01054409028058956</v>
      </c>
    </row>
    <row r="1959" spans="1:29">
      <c r="A1959" s="11">
        <v>39314</v>
      </c>
      <c r="B1959" s="1">
        <v>0.05129108063168841</v>
      </c>
      <c r="C1959" s="1">
        <v>0.009430860303620614</v>
      </c>
      <c r="D1959" s="1">
        <v>-0.005667645701505908</v>
      </c>
      <c r="E1959" s="1">
        <v>0.004619592953966078</v>
      </c>
      <c r="F1959" s="1">
        <v>0.001838924291740041</v>
      </c>
      <c r="G1959" s="1">
        <v>0.01913529825877336</v>
      </c>
      <c r="H1959" s="1">
        <v>0.02659480987008989</v>
      </c>
      <c r="I1959" s="1">
        <v>0.04007111395983554</v>
      </c>
      <c r="J1959" s="1">
        <v>0.01285266768102944</v>
      </c>
      <c r="K1959" s="1">
        <v>0.03012993378887474</v>
      </c>
      <c r="L1959" s="1">
        <v>-0.01366956902933747</v>
      </c>
      <c r="M1959" s="1">
        <v>0.01672216326094866</v>
      </c>
      <c r="N1959" s="1">
        <v>0.01790951133241259</v>
      </c>
      <c r="O1959" s="1">
        <v>-0.01298101741249591</v>
      </c>
      <c r="P1959" s="1">
        <v>0.01133374247441643</v>
      </c>
      <c r="Q1959" s="1">
        <v>0.04419911212214811</v>
      </c>
      <c r="R1959" s="1">
        <v>0.02572890030388297</v>
      </c>
      <c r="S1959" s="1">
        <v>0.04033407706130454</v>
      </c>
      <c r="T1959" s="1">
        <v>0.02004373798110115</v>
      </c>
      <c r="U1959" s="1">
        <v>0.001001218027638417</v>
      </c>
      <c r="V1959" s="1">
        <v>0.02415562825679296</v>
      </c>
      <c r="W1959" s="1">
        <v>0.009926945247997754</v>
      </c>
      <c r="X1959" s="1">
        <v>0.01356954879599614</v>
      </c>
      <c r="Y1959" s="1">
        <v>-0.01925003305531237</v>
      </c>
      <c r="Z1959" s="1">
        <v>0.04573777867729367</v>
      </c>
      <c r="AA1959" s="1">
        <v>0.00592822513221547</v>
      </c>
      <c r="AB1959" s="1">
        <v>0.01104219441042864</v>
      </c>
      <c r="AC1959" s="1">
        <v>-0.01085581106111488</v>
      </c>
    </row>
    <row r="1960" spans="1:29">
      <c r="A1960" s="11">
        <v>39315</v>
      </c>
      <c r="B1960" s="1">
        <v>-0.02274045746568698</v>
      </c>
      <c r="C1960" s="1">
        <v>-0.03012231628191919</v>
      </c>
      <c r="D1960" s="1">
        <v>-0.005542975125767624</v>
      </c>
      <c r="E1960" s="1">
        <v>-0.03895048066508744</v>
      </c>
      <c r="F1960" s="1">
        <v>-0.005507639532936315</v>
      </c>
      <c r="G1960" s="1">
        <v>-0.05910984581955459</v>
      </c>
      <c r="H1960" s="1">
        <v>-0.05541882354058569</v>
      </c>
      <c r="I1960" s="1">
        <v>-0.006256083900199827</v>
      </c>
      <c r="J1960" s="1">
        <v>-0.0398310591690092</v>
      </c>
      <c r="K1960" s="1">
        <v>-0.02546637068274538</v>
      </c>
      <c r="L1960" s="1">
        <v>-0.0370924638551654</v>
      </c>
      <c r="M1960" s="1">
        <v>-0.01240038133456167</v>
      </c>
      <c r="N1960" s="1">
        <v>-0.02623162327611395</v>
      </c>
      <c r="O1960" s="1">
        <v>-0.04350201074314908</v>
      </c>
      <c r="P1960" s="1">
        <v>-0.03275856793218423</v>
      </c>
      <c r="Q1960" s="1">
        <v>-0.03542621600274498</v>
      </c>
      <c r="R1960" s="1">
        <v>-0.02844837365572084</v>
      </c>
      <c r="S1960" s="1">
        <v>-0.01990911529054862</v>
      </c>
      <c r="T1960" s="1">
        <v>-0.05572244343131361</v>
      </c>
      <c r="U1960" s="1">
        <v>-0.06035336382818146</v>
      </c>
      <c r="V1960" s="1">
        <v>-0.01361932632443075</v>
      </c>
      <c r="W1960" s="1">
        <v>-0.005585002424420393</v>
      </c>
      <c r="X1960" s="1">
        <v>-0.02415941844923164</v>
      </c>
      <c r="Y1960" s="1">
        <v>-0.01025013943399189</v>
      </c>
      <c r="Z1960" s="1">
        <v>-0.04039887105791373</v>
      </c>
      <c r="AA1960" s="1">
        <v>-0.03908202250316095</v>
      </c>
      <c r="AB1960" s="1">
        <v>-0.003107905360466456</v>
      </c>
      <c r="AC1960" s="1">
        <v>-0.04773585317269968</v>
      </c>
    </row>
    <row r="1961" spans="1:29">
      <c r="A1961" s="11">
        <v>39316</v>
      </c>
      <c r="B1961" s="1">
        <v>-0.0141309601907128</v>
      </c>
      <c r="C1961" s="1">
        <v>-0.001162599482576132</v>
      </c>
      <c r="D1961" s="1">
        <v>-0.02482806668666193</v>
      </c>
      <c r="E1961" s="1">
        <v>-0.01097654060849129</v>
      </c>
      <c r="F1961" s="1">
        <v>-0.0008831960224783275</v>
      </c>
      <c r="G1961" s="1">
        <v>0.018033844186371</v>
      </c>
      <c r="H1961" s="1">
        <v>0.03731974875492861</v>
      </c>
      <c r="I1961" s="1">
        <v>0.01218342934420624</v>
      </c>
      <c r="J1961" s="1">
        <v>0.02019099498113675</v>
      </c>
      <c r="K1961" s="1">
        <v>0.01500644414063568</v>
      </c>
      <c r="L1961" s="1">
        <v>0.01552806293855635</v>
      </c>
      <c r="M1961" s="1">
        <v>-0.006212011199288159</v>
      </c>
      <c r="N1961" s="1">
        <v>0.03975032192543293</v>
      </c>
      <c r="O1961" s="1">
        <v>0.02359433350878581</v>
      </c>
      <c r="P1961" s="1">
        <v>0.03832473214584264</v>
      </c>
      <c r="Q1961" s="1">
        <v>0.02444244532263173</v>
      </c>
      <c r="R1961" s="1">
        <v>0.01107692167277308</v>
      </c>
      <c r="S1961" s="1">
        <v>0.01140394950512258</v>
      </c>
      <c r="T1961" s="1">
        <v>-0.003075161279407879</v>
      </c>
      <c r="U1961" s="1">
        <v>0.091110567987154</v>
      </c>
      <c r="V1961" s="1">
        <v>-0.0252342574485751</v>
      </c>
      <c r="W1961" s="1">
        <v>0.004343267040211485</v>
      </c>
      <c r="X1961" s="1">
        <v>-0.02310184579408481</v>
      </c>
      <c r="Y1961" s="1">
        <v>-7.334528374525195E-05</v>
      </c>
      <c r="Z1961" s="1">
        <v>0.04209964936415989</v>
      </c>
      <c r="AA1961" s="1">
        <v>-0.01369537862812953</v>
      </c>
      <c r="AB1961" s="1">
        <v>0.01095564513209446</v>
      </c>
      <c r="AC1961" s="1">
        <v>0.01443471932372264</v>
      </c>
    </row>
    <row r="1962" spans="1:29">
      <c r="A1962" s="11">
        <v>39317</v>
      </c>
      <c r="B1962" s="1">
        <v>-8.601951829068089E-05</v>
      </c>
      <c r="C1962" s="1">
        <v>-0.002660483831211646</v>
      </c>
      <c r="D1962" s="1">
        <v>-0.01104149833967527</v>
      </c>
      <c r="E1962" s="1">
        <v>-0.04752419051153445</v>
      </c>
      <c r="F1962" s="1">
        <v>0.01293497491031714</v>
      </c>
      <c r="G1962" s="1">
        <v>-0.01190633813612318</v>
      </c>
      <c r="H1962" s="1">
        <v>-0.02543508566240604</v>
      </c>
      <c r="I1962" s="1">
        <v>-0.0154375673859215</v>
      </c>
      <c r="J1962" s="1">
        <v>0.0003598660871195758</v>
      </c>
      <c r="K1962" s="1">
        <v>0.00892182572474165</v>
      </c>
      <c r="L1962" s="1">
        <v>0.01277448601614029</v>
      </c>
      <c r="M1962" s="1">
        <v>0.002393677935737859</v>
      </c>
      <c r="N1962" s="1">
        <v>0.01358613964693789</v>
      </c>
      <c r="O1962" s="1">
        <v>-0.01136595559657128</v>
      </c>
      <c r="P1962" s="1">
        <v>-0.001716942541466482</v>
      </c>
      <c r="Q1962" s="1">
        <v>-0.03065876742512874</v>
      </c>
      <c r="R1962" s="1">
        <v>-0.01256921887252815</v>
      </c>
      <c r="S1962" s="1">
        <v>-0.004228075532438313</v>
      </c>
      <c r="T1962" s="1">
        <v>-0.03019610039112153</v>
      </c>
      <c r="U1962" s="1">
        <v>-0.01943247815507521</v>
      </c>
      <c r="V1962" s="1">
        <v>-0.01997167823764812</v>
      </c>
      <c r="W1962" s="1">
        <v>0.009245472722540837</v>
      </c>
      <c r="X1962" s="1">
        <v>0.002098473669805756</v>
      </c>
      <c r="Y1962" s="1">
        <v>0.001909794286954591</v>
      </c>
      <c r="Z1962" s="1">
        <v>-0.01667223835245013</v>
      </c>
      <c r="AA1962" s="1">
        <v>-0.01916883671649772</v>
      </c>
      <c r="AB1962" s="1">
        <v>0.004611287561034239</v>
      </c>
      <c r="AC1962" s="1">
        <v>-0.01014783345360115</v>
      </c>
    </row>
    <row r="1963" spans="1:29">
      <c r="A1963" s="11">
        <v>39318</v>
      </c>
      <c r="B1963" s="1">
        <v>-0.01982821458501693</v>
      </c>
      <c r="C1963" s="1">
        <v>0.001166553253768576</v>
      </c>
      <c r="D1963" s="1">
        <v>0.0004270055122759242</v>
      </c>
      <c r="E1963" s="1">
        <v>0.01643258302090889</v>
      </c>
      <c r="F1963" s="1">
        <v>-0.001031309359483257</v>
      </c>
      <c r="G1963" s="1">
        <v>0.02836149243163799</v>
      </c>
      <c r="H1963" s="1">
        <v>0.002575383943326903</v>
      </c>
      <c r="I1963" s="1">
        <v>-0.002226978048513018</v>
      </c>
      <c r="J1963" s="1">
        <v>0.02158260421189784</v>
      </c>
      <c r="K1963" s="1">
        <v>0.007579371272917745</v>
      </c>
      <c r="L1963" s="1">
        <v>0.007755640538700037</v>
      </c>
      <c r="M1963" s="1">
        <v>-0.007827989953862247</v>
      </c>
      <c r="N1963" s="1">
        <v>0.007792867746528653</v>
      </c>
      <c r="O1963" s="1">
        <v>0.02918439815775753</v>
      </c>
      <c r="P1963" s="1">
        <v>-0.01719682018584234</v>
      </c>
      <c r="Q1963" s="1">
        <v>0.02690984084914816</v>
      </c>
      <c r="R1963" s="1">
        <v>0.01854921040076007</v>
      </c>
      <c r="S1963" s="1">
        <v>0.03290868554268411</v>
      </c>
      <c r="T1963" s="1">
        <v>0.03626081778999479</v>
      </c>
      <c r="U1963" s="1">
        <v>-0.005928698782836639</v>
      </c>
      <c r="V1963" s="1">
        <v>-0.005592951655261302</v>
      </c>
      <c r="W1963" s="1">
        <v>0.06582443064941246</v>
      </c>
      <c r="X1963" s="1">
        <v>0.05766739200261495</v>
      </c>
      <c r="Y1963" s="1">
        <v>-0.003665733476487687</v>
      </c>
      <c r="Z1963" s="1">
        <v>0.04124571367562968</v>
      </c>
      <c r="AA1963" s="1">
        <v>0.00719781869445657</v>
      </c>
      <c r="AB1963" s="1">
        <v>0.009266099008065742</v>
      </c>
      <c r="AC1963" s="1">
        <v>0.01938952833868379</v>
      </c>
    </row>
    <row r="1964" spans="1:29">
      <c r="A1964" s="11">
        <v>39321</v>
      </c>
      <c r="B1964" s="1">
        <v>0.01138444391370119</v>
      </c>
      <c r="C1964" s="1">
        <v>0.001832355717100942</v>
      </c>
      <c r="D1964" s="1">
        <v>0.0456904284377837</v>
      </c>
      <c r="E1964" s="1">
        <v>0.001470046812122039</v>
      </c>
      <c r="F1964" s="1">
        <v>0.002223422952063014</v>
      </c>
      <c r="G1964" s="1">
        <v>0.03058008254365352</v>
      </c>
      <c r="H1964" s="1">
        <v>0.04538464160212685</v>
      </c>
      <c r="I1964" s="1">
        <v>0.01995087602420575</v>
      </c>
      <c r="J1964" s="1">
        <v>0.04647870855392178</v>
      </c>
      <c r="K1964" s="1">
        <v>0.006770545989063237</v>
      </c>
      <c r="L1964" s="1">
        <v>0.01210594932285525</v>
      </c>
      <c r="M1964" s="1">
        <v>0.003877947126646575</v>
      </c>
      <c r="N1964" s="1">
        <v>0.0213424672619229</v>
      </c>
      <c r="O1964" s="1">
        <v>0.02812298733742269</v>
      </c>
      <c r="P1964" s="1">
        <v>0.0174977254236135</v>
      </c>
      <c r="Q1964" s="1">
        <v>0.01620733458635626</v>
      </c>
      <c r="R1964" s="1">
        <v>0.03234162861791945</v>
      </c>
      <c r="S1964" s="1">
        <v>0.02432312155884575</v>
      </c>
      <c r="T1964" s="1">
        <v>0.06050299293238792</v>
      </c>
      <c r="U1964" s="1">
        <v>0.03628459576781062</v>
      </c>
      <c r="V1964" s="1">
        <v>0.007740655673551089</v>
      </c>
      <c r="W1964" s="1">
        <v>0.01829917215316956</v>
      </c>
      <c r="X1964" s="1">
        <v>0.02863242361463425</v>
      </c>
      <c r="Y1964" s="1">
        <v>0.01611469164288715</v>
      </c>
      <c r="Z1964" s="1">
        <v>0.03431345408595132</v>
      </c>
      <c r="AA1964" s="1">
        <v>0.09252248409651775</v>
      </c>
      <c r="AB1964" s="1">
        <v>0.02984678812909736</v>
      </c>
      <c r="AC1964" s="1">
        <v>0.01530357905280821</v>
      </c>
    </row>
    <row r="1965" spans="1:29">
      <c r="A1965" s="11">
        <v>39322</v>
      </c>
      <c r="B1965" s="1">
        <v>0.03887791838696231</v>
      </c>
      <c r="C1965" s="1">
        <v>0.0009973317800924253</v>
      </c>
      <c r="D1965" s="1">
        <v>-0.00499115876287759</v>
      </c>
      <c r="E1965" s="1">
        <v>0.001760690331915615</v>
      </c>
      <c r="F1965" s="1">
        <v>0.004911620610346557</v>
      </c>
      <c r="G1965" s="1">
        <v>0.01109256445233808</v>
      </c>
      <c r="H1965" s="1">
        <v>0.006225582125794604</v>
      </c>
      <c r="I1965" s="1">
        <v>0.02768848408578317</v>
      </c>
      <c r="J1965" s="1">
        <v>0.03196536935921679</v>
      </c>
      <c r="K1965" s="1">
        <v>0.006724499040526855</v>
      </c>
      <c r="L1965" s="1">
        <v>0.01761639253082836</v>
      </c>
      <c r="M1965" s="1">
        <v>0.01571890965133171</v>
      </c>
      <c r="N1965" s="1">
        <v>0.01423399906661027</v>
      </c>
      <c r="O1965" s="1">
        <v>-0.001291465122648328</v>
      </c>
      <c r="P1965" s="1">
        <v>0.02235595321681827</v>
      </c>
      <c r="Q1965" s="1">
        <v>-0.01099918340530615</v>
      </c>
      <c r="R1965" s="1">
        <v>0.02655693963514261</v>
      </c>
      <c r="S1965" s="1">
        <v>0.025752938795502</v>
      </c>
      <c r="T1965" s="1">
        <v>-0.00266945426235865</v>
      </c>
      <c r="U1965" s="1">
        <v>-0.007887967787594041</v>
      </c>
      <c r="V1965" s="1">
        <v>0.00392334774469405</v>
      </c>
      <c r="W1965" s="1">
        <v>0.01620015359267857</v>
      </c>
      <c r="X1965" s="1">
        <v>-0.01828539220612491</v>
      </c>
      <c r="Y1965" s="1">
        <v>-0.008762390897103289</v>
      </c>
      <c r="Z1965" s="1">
        <v>0.004822305312998543</v>
      </c>
      <c r="AA1965" s="1">
        <v>0.02910976469496007</v>
      </c>
      <c r="AB1965" s="1">
        <v>0.03251449617890367</v>
      </c>
      <c r="AC1965" s="1">
        <v>0.005060389257962594</v>
      </c>
    </row>
    <row r="1966" spans="1:29">
      <c r="A1966" s="11">
        <v>39323</v>
      </c>
      <c r="B1966" s="1">
        <v>0.02100356124245328</v>
      </c>
      <c r="C1966" s="1">
        <v>0.03155089789203047</v>
      </c>
      <c r="D1966" s="1">
        <v>0.002681357649165106</v>
      </c>
      <c r="E1966" s="1">
        <v>-0.00585987964605883</v>
      </c>
      <c r="F1966" s="1">
        <v>-0.006070212594179392</v>
      </c>
      <c r="G1966" s="1">
        <v>-0.007816695583343081</v>
      </c>
      <c r="H1966" s="1">
        <v>0.04461105542284427</v>
      </c>
      <c r="I1966" s="1">
        <v>0.01038583224201339</v>
      </c>
      <c r="J1966" s="1">
        <v>0.02021493099354155</v>
      </c>
      <c r="K1966" s="1">
        <v>-0.0007420735010811308</v>
      </c>
      <c r="L1966" s="1">
        <v>-0.02286930098480733</v>
      </c>
      <c r="M1966" s="1">
        <v>0.01704905175174076</v>
      </c>
      <c r="N1966" s="1">
        <v>0.00656898275979656</v>
      </c>
      <c r="O1966" s="1">
        <v>-0.004260657403161616</v>
      </c>
      <c r="P1966" s="1">
        <v>-0.02439036839999187</v>
      </c>
      <c r="Q1966" s="1">
        <v>0.02996594660188956</v>
      </c>
      <c r="R1966" s="1">
        <v>0.003824618910719613</v>
      </c>
      <c r="S1966" s="1">
        <v>0.0541245803980801</v>
      </c>
      <c r="T1966" s="1">
        <v>0.01499415648057512</v>
      </c>
      <c r="U1966" s="1">
        <v>-0.01484746443883578</v>
      </c>
      <c r="V1966" s="1">
        <v>-0.008421842383950495</v>
      </c>
      <c r="W1966" s="1">
        <v>-0.01862140943673285</v>
      </c>
      <c r="X1966" s="1">
        <v>0.0167409014764448</v>
      </c>
      <c r="Y1966" s="1">
        <v>0.001169015690614339</v>
      </c>
      <c r="Z1966" s="1">
        <v>0.089374413130477</v>
      </c>
      <c r="AA1966" s="1">
        <v>0.02188852632270533</v>
      </c>
      <c r="AB1966" s="1">
        <v>0.02983314563454886</v>
      </c>
      <c r="AC1966" s="1">
        <v>0.006963077011404861</v>
      </c>
    </row>
    <row r="1967" spans="1:29">
      <c r="A1967" s="11">
        <v>39324</v>
      </c>
      <c r="B1967" s="1">
        <v>0.02799983121203353</v>
      </c>
      <c r="C1967" s="1">
        <v>0.006439002018693074</v>
      </c>
      <c r="D1967" s="1">
        <v>0.01216518604153127</v>
      </c>
      <c r="E1967" s="1">
        <v>-0.02593589732720214</v>
      </c>
      <c r="F1967" s="1">
        <v>0.0112629549468648</v>
      </c>
      <c r="G1967" s="1">
        <v>0.002349659499207624</v>
      </c>
      <c r="H1967" s="1">
        <v>-0.01885945230859698</v>
      </c>
      <c r="I1967" s="1">
        <v>0.01552619307242575</v>
      </c>
      <c r="J1967" s="1">
        <v>0.01757758840549672</v>
      </c>
      <c r="K1967" s="1">
        <v>0.006189664311984977</v>
      </c>
      <c r="L1967" s="1">
        <v>0.0152129372323091</v>
      </c>
      <c r="M1967" s="1">
        <v>-0.0104448970166221</v>
      </c>
      <c r="N1967" s="1">
        <v>0.0180954534089155</v>
      </c>
      <c r="O1967" s="1">
        <v>0.03453540833096813</v>
      </c>
      <c r="P1967" s="1">
        <v>-0.01120672830186231</v>
      </c>
      <c r="Q1967" s="1">
        <v>0.008638173520119086</v>
      </c>
      <c r="R1967" s="1">
        <v>0.01182726313180282</v>
      </c>
      <c r="S1967" s="1">
        <v>0.03093100780284264</v>
      </c>
      <c r="T1967" s="1">
        <v>-0.001905962303773712</v>
      </c>
      <c r="U1967" s="1">
        <v>0.03598927236939287</v>
      </c>
      <c r="V1967" s="1">
        <v>0.0289221980399248</v>
      </c>
      <c r="W1967" s="1">
        <v>-0.007235124961053385</v>
      </c>
      <c r="X1967" s="1">
        <v>0.009789925584230863</v>
      </c>
      <c r="Y1967" s="1">
        <v>0.004816036698591653</v>
      </c>
      <c r="Z1967" s="1">
        <v>-0.0038570134710465</v>
      </c>
      <c r="AA1967" s="1">
        <v>0.01878312972153395</v>
      </c>
      <c r="AB1967" s="1">
        <v>0.01033116398241618</v>
      </c>
      <c r="AC1967" s="1">
        <v>0.01638296664599337</v>
      </c>
    </row>
    <row r="1968" spans="1:29">
      <c r="A1968" s="11">
        <v>39325</v>
      </c>
      <c r="B1968" s="1">
        <v>0.008497002129661313</v>
      </c>
      <c r="C1968" s="1">
        <v>-0.004318339678234917</v>
      </c>
      <c r="D1968" s="1">
        <v>-0.01484302030605344</v>
      </c>
      <c r="E1968" s="1">
        <v>0.008774613508218732</v>
      </c>
      <c r="F1968" s="1">
        <v>0.004940743918052437</v>
      </c>
      <c r="G1968" s="1">
        <v>0.009514648998558251</v>
      </c>
      <c r="H1968" s="1">
        <v>-0.01540878759887776</v>
      </c>
      <c r="I1968" s="1">
        <v>-0.007538580349710333</v>
      </c>
      <c r="J1968" s="1">
        <v>-0.008165536967024933</v>
      </c>
      <c r="K1968" s="1">
        <v>0.02509849144108078</v>
      </c>
      <c r="L1968" s="1">
        <v>-0.005709729784111439</v>
      </c>
      <c r="M1968" s="1">
        <v>0.0119886557069675</v>
      </c>
      <c r="N1968" s="1">
        <v>-0.004661776240011961</v>
      </c>
      <c r="O1968" s="1">
        <v>0.0459380546113779</v>
      </c>
      <c r="P1968" s="1">
        <v>0.006974586085381596</v>
      </c>
      <c r="Q1968" s="1">
        <v>0.02260040374749384</v>
      </c>
      <c r="R1968" s="1">
        <v>0.02554881837532674</v>
      </c>
      <c r="S1968" s="1">
        <v>0.01050088590715981</v>
      </c>
      <c r="T1968" s="1">
        <v>0.01877942887520767</v>
      </c>
      <c r="U1968" s="1">
        <v>0.01868134014855083</v>
      </c>
      <c r="V1968" s="1">
        <v>0.002859413199156835</v>
      </c>
      <c r="W1968" s="1">
        <v>0.0355449900085989</v>
      </c>
      <c r="X1968" s="1">
        <v>0.03084840654608101</v>
      </c>
      <c r="Y1968" s="1">
        <v>-0.005446538247591781</v>
      </c>
      <c r="Z1968" s="1">
        <v>0.04913020537996293</v>
      </c>
      <c r="AA1968" s="1">
        <v>0.004043073642541861</v>
      </c>
      <c r="AB1968" s="1">
        <v>-0.0009250490457501925</v>
      </c>
      <c r="AC1968" s="1">
        <v>0.009734166868618832</v>
      </c>
    </row>
    <row r="1969" spans="1:29">
      <c r="A1969" s="11">
        <v>39328</v>
      </c>
      <c r="B1969" s="1">
        <v>0.003700636428465742</v>
      </c>
      <c r="C1969" s="1">
        <v>-0.002409721698631295</v>
      </c>
      <c r="D1969" s="1">
        <v>0.03108876081323575</v>
      </c>
      <c r="E1969" s="1">
        <v>0.03179389102512986</v>
      </c>
      <c r="F1969" s="1">
        <v>0.04237874820348142</v>
      </c>
      <c r="G1969" s="1">
        <v>-0.004370951425464509</v>
      </c>
      <c r="H1969" s="1">
        <v>-0.006615128071158716</v>
      </c>
      <c r="I1969" s="1">
        <v>0.004011292328097493</v>
      </c>
      <c r="J1969" s="1">
        <v>0.01678244528117845</v>
      </c>
      <c r="K1969" s="1">
        <v>0.007201048118151476</v>
      </c>
      <c r="L1969" s="1">
        <v>0.003289145551288675</v>
      </c>
      <c r="M1969" s="1">
        <v>0.007210951741344118</v>
      </c>
      <c r="N1969" s="1">
        <v>0.0175641765625425</v>
      </c>
      <c r="O1969" s="1">
        <v>0.01708790442692565</v>
      </c>
      <c r="P1969" s="1">
        <v>0.01904782225811674</v>
      </c>
      <c r="Q1969" s="1">
        <v>-0.02169356798553779</v>
      </c>
      <c r="R1969" s="1">
        <v>-0.001504666695684831</v>
      </c>
      <c r="S1969" s="1">
        <v>-0.01276721027456351</v>
      </c>
      <c r="T1969" s="1">
        <v>0.003936465063707928</v>
      </c>
      <c r="U1969" s="1">
        <v>-0.005696625700577496</v>
      </c>
      <c r="V1969" s="1">
        <v>0.01576253519219972</v>
      </c>
      <c r="W1969" s="1">
        <v>0.02051532213157259</v>
      </c>
      <c r="X1969" s="1">
        <v>0.001567481063058818</v>
      </c>
      <c r="Y1969" s="1">
        <v>-0.0002191306534967685</v>
      </c>
      <c r="Z1969" s="1">
        <v>0.002755655181443162</v>
      </c>
      <c r="AA1969" s="1">
        <v>0.02867138538521896</v>
      </c>
      <c r="AB1969" s="1">
        <v>0.0009518331003657288</v>
      </c>
      <c r="AC1969" s="1">
        <v>-0.01575635209901149</v>
      </c>
    </row>
    <row r="1970" spans="1:29">
      <c r="A1970" s="11">
        <v>39329</v>
      </c>
      <c r="B1970" s="1">
        <v>0.03373342832497728</v>
      </c>
      <c r="C1970" s="1">
        <v>0.01863542762701642</v>
      </c>
      <c r="D1970" s="1">
        <v>-0.006889268856109632</v>
      </c>
      <c r="E1970" s="1">
        <v>0.04622080153299102</v>
      </c>
      <c r="F1970" s="1">
        <v>-0.006738490223456295</v>
      </c>
      <c r="G1970" s="1">
        <v>-0.004527418526750648</v>
      </c>
      <c r="H1970" s="1">
        <v>0.01542940803972659</v>
      </c>
      <c r="I1970" s="1">
        <v>4.24821844382528E-05</v>
      </c>
      <c r="J1970" s="1">
        <v>-0.02211143489899059</v>
      </c>
      <c r="K1970" s="1">
        <v>0.005719887517944944</v>
      </c>
      <c r="L1970" s="1">
        <v>0.01561272787584578</v>
      </c>
      <c r="M1970" s="1">
        <v>0.02646344759132413</v>
      </c>
      <c r="N1970" s="1">
        <v>-0.006041415510290138</v>
      </c>
      <c r="O1970" s="1">
        <v>-0.004582110566862752</v>
      </c>
      <c r="P1970" s="1">
        <v>0.003398250575978423</v>
      </c>
      <c r="Q1970" s="1">
        <v>-0.01004744297656679</v>
      </c>
      <c r="R1970" s="1">
        <v>0.007635685143638549</v>
      </c>
      <c r="S1970" s="1">
        <v>-0.006616704713334753</v>
      </c>
      <c r="T1970" s="1">
        <v>0.003298977380195023</v>
      </c>
      <c r="U1970" s="1">
        <v>-0.004512677820504907</v>
      </c>
      <c r="V1970" s="1">
        <v>0.001430315115378944</v>
      </c>
      <c r="W1970" s="1">
        <v>-0.00813211296441263</v>
      </c>
      <c r="X1970" s="1">
        <v>-0.01636210358509138</v>
      </c>
      <c r="Y1970" s="1">
        <v>0.02315225031939483</v>
      </c>
      <c r="Z1970" s="1">
        <v>-0.01127032299336295</v>
      </c>
      <c r="AA1970" s="1">
        <v>-0.008024901477423074</v>
      </c>
      <c r="AB1970" s="1">
        <v>0.007167530689225821</v>
      </c>
      <c r="AC1970" s="1">
        <v>-0.01853582284787181</v>
      </c>
    </row>
    <row r="1971" spans="1:29">
      <c r="A1971" s="11">
        <v>39330</v>
      </c>
      <c r="B1971" s="1">
        <v>0.01328080569127543</v>
      </c>
      <c r="C1971" s="1">
        <v>-0.0001633553559036161</v>
      </c>
      <c r="D1971" s="1">
        <v>-0.01057625067544432</v>
      </c>
      <c r="E1971" s="1">
        <v>0.01639337183550094</v>
      </c>
      <c r="F1971" s="1">
        <v>-0.006859321656543016</v>
      </c>
      <c r="G1971" s="1">
        <v>-0.01323038512869279</v>
      </c>
      <c r="H1971" s="1">
        <v>0.002239174502507213</v>
      </c>
      <c r="I1971" s="1">
        <v>-0.003399939837431698</v>
      </c>
      <c r="J1971" s="1">
        <v>-0.0009554788917744972</v>
      </c>
      <c r="K1971" s="1">
        <v>0.006398227046670257</v>
      </c>
      <c r="L1971" s="1">
        <v>0.002831285019010421</v>
      </c>
      <c r="M1971" s="1">
        <v>-0.006725295823366784</v>
      </c>
      <c r="N1971" s="1">
        <v>-0.004051934858973372</v>
      </c>
      <c r="O1971" s="1">
        <v>-0.00739290200042142</v>
      </c>
      <c r="P1971" s="1">
        <v>0.003386741579455288</v>
      </c>
      <c r="Q1971" s="1">
        <v>-0.001681126763701135</v>
      </c>
      <c r="R1971" s="1">
        <v>-0.004207254518416637</v>
      </c>
      <c r="S1971" s="1">
        <v>0.001513743000590484</v>
      </c>
      <c r="T1971" s="1">
        <v>-0.0109806523978645</v>
      </c>
      <c r="U1971" s="1">
        <v>-0.01088004500045825</v>
      </c>
      <c r="V1971" s="1">
        <v>0.03818465734695198</v>
      </c>
      <c r="W1971" s="1">
        <v>-0.005313158739941759</v>
      </c>
      <c r="X1971" s="1">
        <v>0.01084861642007362</v>
      </c>
      <c r="Y1971" s="1">
        <v>0.01820274545249134</v>
      </c>
      <c r="Z1971" s="1">
        <v>-0.002564094364831182</v>
      </c>
      <c r="AA1971" s="1">
        <v>0.02841372299819067</v>
      </c>
      <c r="AB1971" s="1">
        <v>0.01783083567547239</v>
      </c>
      <c r="AC1971" s="1">
        <v>0.01480841143217004</v>
      </c>
    </row>
    <row r="1972" spans="1:29">
      <c r="A1972" s="11">
        <v>39331</v>
      </c>
      <c r="B1972" s="1">
        <v>-0.01175864861160325</v>
      </c>
      <c r="C1972" s="1">
        <v>-0.0001631770489430862</v>
      </c>
      <c r="D1972" s="1">
        <v>-0.003269634626371531</v>
      </c>
      <c r="E1972" s="1">
        <v>0.0117551116481156</v>
      </c>
      <c r="F1972" s="1">
        <v>0.006223674636763432</v>
      </c>
      <c r="G1972" s="1">
        <v>0.005027785197399659</v>
      </c>
      <c r="H1972" s="1">
        <v>0.004628262798903604</v>
      </c>
      <c r="I1972" s="1">
        <v>0.01036270887480462</v>
      </c>
      <c r="J1972" s="1">
        <v>-0.01147597563752911</v>
      </c>
      <c r="K1972" s="1">
        <v>0.01883674525452261</v>
      </c>
      <c r="L1972" s="1">
        <v>0.004617495967133012</v>
      </c>
      <c r="M1972" s="1">
        <v>0.003134671760888663</v>
      </c>
      <c r="N1972" s="1">
        <v>0.01685549913135431</v>
      </c>
      <c r="O1972" s="1">
        <v>0.01468521347875695</v>
      </c>
      <c r="P1972" s="1">
        <v>-0.00168749993694961</v>
      </c>
      <c r="Q1972" s="1">
        <v>0.007158140296202431</v>
      </c>
      <c r="R1972" s="1">
        <v>0.009289581779927669</v>
      </c>
      <c r="S1972" s="1">
        <v>0.03718283174606429</v>
      </c>
      <c r="T1972" s="1">
        <v>0.02487085992008398</v>
      </c>
      <c r="U1972" s="1">
        <v>0.0276182607717721</v>
      </c>
      <c r="V1972" s="1">
        <v>0.000866133617799969</v>
      </c>
      <c r="W1972" s="1">
        <v>-0.00329711013945122</v>
      </c>
      <c r="X1972" s="1">
        <v>0.01888795255021503</v>
      </c>
      <c r="Y1972" s="1">
        <v>0.02215344538866582</v>
      </c>
      <c r="Z1972" s="1">
        <v>0.01560744712847262</v>
      </c>
      <c r="AA1972" s="1">
        <v>0.02356074065577785</v>
      </c>
      <c r="AB1972" s="1">
        <v>-0.001378262808764519</v>
      </c>
      <c r="AC1972" s="1">
        <v>0.01089114265469338</v>
      </c>
    </row>
    <row r="1973" spans="1:29">
      <c r="A1973" s="11">
        <v>39332</v>
      </c>
      <c r="B1973" s="1">
        <v>-0.01295926130973768</v>
      </c>
      <c r="C1973" s="1">
        <v>-0.005228805340177445</v>
      </c>
      <c r="D1973" s="1">
        <v>-0.007759829740951352</v>
      </c>
      <c r="E1973" s="1">
        <v>-0.02404730286541734</v>
      </c>
      <c r="F1973" s="1">
        <v>0.002036601487078737</v>
      </c>
      <c r="G1973" s="1">
        <v>0.003335240161700392</v>
      </c>
      <c r="H1973" s="1">
        <v>-0.01207308025771681</v>
      </c>
      <c r="I1973" s="1">
        <v>0.01008795759030301</v>
      </c>
      <c r="J1973" s="1">
        <v>0.01128670400949816</v>
      </c>
      <c r="K1973" s="1">
        <v>-0.01109333791004674</v>
      </c>
      <c r="L1973" s="1">
        <v>0.00246851391976044</v>
      </c>
      <c r="M1973" s="1">
        <v>0.01249996018831157</v>
      </c>
      <c r="N1973" s="1">
        <v>0.01629042841883166</v>
      </c>
      <c r="O1973" s="1">
        <v>-0.02243603959841112</v>
      </c>
      <c r="P1973" s="1">
        <v>0.02366905346872428</v>
      </c>
      <c r="Q1973" s="1">
        <v>0.01636507946870647</v>
      </c>
      <c r="R1973" s="1">
        <v>-0.01006110498587132</v>
      </c>
      <c r="S1973" s="1">
        <v>-0.01923641615416549</v>
      </c>
      <c r="T1973" s="1">
        <v>-0.008323885029854816</v>
      </c>
      <c r="U1973" s="1">
        <v>-0.007329777223988088</v>
      </c>
      <c r="V1973" s="1">
        <v>0.02901197126074395</v>
      </c>
      <c r="W1973" s="1">
        <v>0.007013087317969458</v>
      </c>
      <c r="X1973" s="1">
        <v>-0.02373418511185899</v>
      </c>
      <c r="Y1973" s="1">
        <v>-0.013717445616938</v>
      </c>
      <c r="Z1973" s="1">
        <v>-0.006352854055167612</v>
      </c>
      <c r="AA1973" s="1">
        <v>0.0116217993947394</v>
      </c>
      <c r="AB1973" s="1">
        <v>-0.01651360207839969</v>
      </c>
      <c r="AC1973" s="1">
        <v>0.0005233269104718552</v>
      </c>
    </row>
    <row r="1974" spans="1:29">
      <c r="A1974" s="11">
        <v>39335</v>
      </c>
      <c r="B1974" s="1">
        <v>-0.002457258095677095</v>
      </c>
      <c r="C1974" s="1">
        <v>0.03531534267251968</v>
      </c>
      <c r="D1974" s="1">
        <v>-0.005753686766739263</v>
      </c>
      <c r="E1974" s="1">
        <v>-0.008582556725843626</v>
      </c>
      <c r="F1974" s="1">
        <v>-0.006774908586021255</v>
      </c>
      <c r="G1974" s="1">
        <v>-0.005124658175497454</v>
      </c>
      <c r="H1974" s="1">
        <v>-0.002733538169665262</v>
      </c>
      <c r="I1974" s="1">
        <v>-0.0003761130210441221</v>
      </c>
      <c r="J1974" s="1">
        <v>-0.01594373320320208</v>
      </c>
      <c r="K1974" s="1">
        <v>-0.002804276028116948</v>
      </c>
      <c r="L1974" s="1">
        <v>-0.01938712526645592</v>
      </c>
      <c r="M1974" s="1">
        <v>0.03048471680477416</v>
      </c>
      <c r="N1974" s="1">
        <v>0.03880756912765193</v>
      </c>
      <c r="O1974" s="1">
        <v>-0.006658614909247684</v>
      </c>
      <c r="P1974" s="1">
        <v>-0.006606364665619258</v>
      </c>
      <c r="Q1974" s="1">
        <v>-0.006862607794855036</v>
      </c>
      <c r="R1974" s="1">
        <v>0.01156433309727034</v>
      </c>
      <c r="S1974" s="1">
        <v>0.0234767528810973</v>
      </c>
      <c r="T1974" s="1">
        <v>0.01215834178918596</v>
      </c>
      <c r="U1974" s="1">
        <v>0.003281757111138983</v>
      </c>
      <c r="V1974" s="1">
        <v>-0.008161324567888983</v>
      </c>
      <c r="W1974" s="1">
        <v>0.01964389091876617</v>
      </c>
      <c r="X1974" s="1">
        <v>0.0108610713384949</v>
      </c>
      <c r="Y1974" s="1">
        <v>0.01147423628192379</v>
      </c>
      <c r="Z1974" s="1">
        <v>0.007116616188078018</v>
      </c>
      <c r="AA1974" s="1">
        <v>0.04521194168614295</v>
      </c>
      <c r="AB1974" s="1">
        <v>0.01821985635770829</v>
      </c>
      <c r="AC1974" s="1">
        <v>-0.02749603557257507</v>
      </c>
    </row>
    <row r="1975" spans="1:29">
      <c r="A1975" s="11">
        <v>39336</v>
      </c>
      <c r="B1975" s="1">
        <v>-0.004079256838570355</v>
      </c>
      <c r="C1975" s="1">
        <v>0.01761061446567602</v>
      </c>
      <c r="D1975" s="1">
        <v>-0.008504939448528925</v>
      </c>
      <c r="E1975" s="1">
        <v>-0.009215295897211373</v>
      </c>
      <c r="F1975" s="1">
        <v>-0.01258152568440096</v>
      </c>
      <c r="G1975" s="1">
        <v>0.003202167468975281</v>
      </c>
      <c r="H1975" s="1">
        <v>0.009996966713008426</v>
      </c>
      <c r="I1975" s="1">
        <v>-0.006939287421136475</v>
      </c>
      <c r="J1975" s="1">
        <v>0.01782250954581133</v>
      </c>
      <c r="K1975" s="1">
        <v>0.01757678840234123</v>
      </c>
      <c r="L1975" s="1">
        <v>-0.02602175049932032</v>
      </c>
      <c r="M1975" s="1">
        <v>-0.001237594483503246</v>
      </c>
      <c r="N1975" s="1">
        <v>-0.004602077419779138</v>
      </c>
      <c r="O1975" s="1">
        <v>-0.00470670398566686</v>
      </c>
      <c r="P1975" s="1">
        <v>-0.004987514016108419</v>
      </c>
      <c r="Q1975" s="1">
        <v>-0.004206108632670236</v>
      </c>
      <c r="R1975" s="1">
        <v>0.002266268715233277</v>
      </c>
      <c r="S1975" s="1">
        <v>-0.0052258895285896</v>
      </c>
      <c r="T1975" s="1">
        <v>-0.01054881419271214</v>
      </c>
      <c r="U1975" s="1">
        <v>-0.005802081102259882</v>
      </c>
      <c r="V1975" s="1">
        <v>0.007430638955653324</v>
      </c>
      <c r="W1975" s="1">
        <v>0.01211338657691097</v>
      </c>
      <c r="X1975" s="1">
        <v>-0.01928284519473811</v>
      </c>
      <c r="Y1975" s="1">
        <v>0.002131474452983229</v>
      </c>
      <c r="Z1975" s="1">
        <v>0.02244006548538602</v>
      </c>
      <c r="AA1975" s="1">
        <v>-0.005566514628130403</v>
      </c>
      <c r="AB1975" s="1">
        <v>0.03764232689673852</v>
      </c>
      <c r="AC1975" s="1">
        <v>-0.02074833334083992</v>
      </c>
    </row>
    <row r="1976" spans="1:29">
      <c r="A1976" s="11">
        <v>39337</v>
      </c>
      <c r="B1976" s="1">
        <v>-0.0005409429139482391</v>
      </c>
      <c r="C1976" s="1">
        <v>-0.03320888543881384</v>
      </c>
      <c r="D1976" s="1">
        <v>-0.01125441585420539</v>
      </c>
      <c r="E1976" s="1">
        <v>-0.01381055572967238</v>
      </c>
      <c r="F1976" s="1">
        <v>-0.005526258000248196</v>
      </c>
      <c r="G1976" s="1">
        <v>-0.008881478167146795</v>
      </c>
      <c r="H1976" s="1">
        <v>-0.0009579567725455096</v>
      </c>
      <c r="I1976" s="1">
        <v>-0.00475669215292096</v>
      </c>
      <c r="J1976" s="1">
        <v>-0.01114308994431645</v>
      </c>
      <c r="K1976" s="1">
        <v>0.002072785571066049</v>
      </c>
      <c r="L1976" s="1">
        <v>-0.0005214670764857043</v>
      </c>
      <c r="M1976" s="1">
        <v>-0.02168812418263344</v>
      </c>
      <c r="N1976" s="1">
        <v>-0.02148492258927881</v>
      </c>
      <c r="O1976" s="1">
        <v>0.000430032871868713</v>
      </c>
      <c r="P1976" s="1">
        <v>-0.009189737037375911</v>
      </c>
      <c r="Q1976" s="1">
        <v>-0.001086057670685814</v>
      </c>
      <c r="R1976" s="1">
        <v>0.01158239081000212</v>
      </c>
      <c r="S1976" s="1">
        <v>0.01897233245580754</v>
      </c>
      <c r="T1976" s="1">
        <v>0.001078592164567294</v>
      </c>
      <c r="U1976" s="1">
        <v>-0.007520472083797358</v>
      </c>
      <c r="V1976" s="1">
        <v>-0.003316660396388338</v>
      </c>
      <c r="W1976" s="1">
        <v>0.01139546955646931</v>
      </c>
      <c r="X1976" s="1">
        <v>-0.006384753064011095</v>
      </c>
      <c r="Y1976" s="1">
        <v>0.007958186711594761</v>
      </c>
      <c r="Z1976" s="1">
        <v>0.003942505217937597</v>
      </c>
      <c r="AA1976" s="1">
        <v>-0.0009626359961953934</v>
      </c>
      <c r="AB1976" s="1">
        <v>0.040575891764697</v>
      </c>
      <c r="AC1976" s="1">
        <v>-0.006367301444236806</v>
      </c>
    </row>
    <row r="1977" spans="1:29">
      <c r="A1977" s="11">
        <v>39338</v>
      </c>
      <c r="B1977" s="1">
        <v>0.0199504021443293</v>
      </c>
      <c r="C1977" s="1">
        <v>0.002580792943269516</v>
      </c>
      <c r="D1977" s="1">
        <v>0.004142119962130542</v>
      </c>
      <c r="E1977" s="1">
        <v>0.000857292624155459</v>
      </c>
      <c r="F1977" s="1">
        <v>-0.009107998589316324</v>
      </c>
      <c r="G1977" s="1">
        <v>-0.02744341488923674</v>
      </c>
      <c r="H1977" s="1">
        <v>0.01038668392766673</v>
      </c>
      <c r="I1977" s="1">
        <v>0.02651957540467031</v>
      </c>
      <c r="J1977" s="1">
        <v>-0.0090148640731742</v>
      </c>
      <c r="K1977" s="1">
        <v>-0.01172180554807167</v>
      </c>
      <c r="L1977" s="1">
        <v>0.006806560270980144</v>
      </c>
      <c r="M1977" s="1">
        <v>0.001139960658693484</v>
      </c>
      <c r="N1977" s="1">
        <v>-0.005002769589130152</v>
      </c>
      <c r="O1977" s="1">
        <v>0.01496802574330935</v>
      </c>
      <c r="P1977" s="1">
        <v>0.0067455466598767</v>
      </c>
      <c r="Q1977" s="1">
        <v>0.00978583589142068</v>
      </c>
      <c r="R1977" s="1">
        <v>0.007128032170190757</v>
      </c>
      <c r="S1977" s="1">
        <v>-0.01231761806419707</v>
      </c>
      <c r="T1977" s="1">
        <v>0.03084152381010763</v>
      </c>
      <c r="U1977" s="1">
        <v>-0.001025830351589319</v>
      </c>
      <c r="V1977" s="1">
        <v>0.0008442849014804743</v>
      </c>
      <c r="W1977" s="1">
        <v>-0.003398964252088743</v>
      </c>
      <c r="X1977" s="1">
        <v>0.01496907380477608</v>
      </c>
      <c r="Y1977" s="1">
        <v>0.02218883715912967</v>
      </c>
      <c r="Z1977" s="1">
        <v>-0.007027394009477494</v>
      </c>
      <c r="AA1977" s="1">
        <v>0.008458299506484357</v>
      </c>
      <c r="AB1977" s="1">
        <v>-0.01072344550374349</v>
      </c>
      <c r="AC1977" s="1">
        <v>0.008506990948461635</v>
      </c>
    </row>
    <row r="1978" spans="1:29">
      <c r="A1978" s="11">
        <v>39339</v>
      </c>
      <c r="B1978" s="1">
        <v>-0.0144048021664368</v>
      </c>
      <c r="C1978" s="1">
        <v>-0.01511995004284872</v>
      </c>
      <c r="D1978" s="1">
        <v>-0.01068608224291523</v>
      </c>
      <c r="E1978" s="1">
        <v>-0.01713286558124594</v>
      </c>
      <c r="F1978" s="1">
        <v>-0.002103393786795693</v>
      </c>
      <c r="G1978" s="1">
        <v>0.003167302223177737</v>
      </c>
      <c r="H1978" s="1">
        <v>-0.0154992511659181</v>
      </c>
      <c r="I1978" s="1">
        <v>0.01582180680504242</v>
      </c>
      <c r="J1978" s="1">
        <v>0.002923799850937714</v>
      </c>
      <c r="K1978" s="1">
        <v>-0.01372058242181873</v>
      </c>
      <c r="L1978" s="1">
        <v>0.001553640721306815</v>
      </c>
      <c r="M1978" s="1">
        <v>-0.006959026311387229</v>
      </c>
      <c r="N1978" s="1">
        <v>0.01089383344846717</v>
      </c>
      <c r="O1978" s="1">
        <v>-0.01425376859928928</v>
      </c>
      <c r="P1978" s="1">
        <v>-0.005862728483831181</v>
      </c>
      <c r="Q1978" s="1">
        <v>-0.001675054132668552</v>
      </c>
      <c r="R1978" s="1">
        <v>0.003575974112471902</v>
      </c>
      <c r="S1978" s="1">
        <v>-0.004640234786183473</v>
      </c>
      <c r="T1978" s="1">
        <v>-0.01445177778598761</v>
      </c>
      <c r="U1978" s="1">
        <v>-0.009639552237666327</v>
      </c>
      <c r="V1978" s="1">
        <v>-0.01076867510022028</v>
      </c>
      <c r="W1978" s="1">
        <v>-0.02867421071681331</v>
      </c>
      <c r="X1978" s="1">
        <v>-0.001798734385866418</v>
      </c>
      <c r="Y1978" s="1">
        <v>-0.005193479165102266</v>
      </c>
      <c r="Z1978" s="1">
        <v>-0.003955044197232027</v>
      </c>
      <c r="AA1978" s="1">
        <v>-0.008352016911796323</v>
      </c>
      <c r="AB1978" s="1">
        <v>-0.009853925257394702</v>
      </c>
      <c r="AC1978" s="1">
        <v>-0.01347486044550228</v>
      </c>
    </row>
    <row r="1979" spans="1:29">
      <c r="A1979" s="11">
        <v>39342</v>
      </c>
      <c r="B1979" s="1">
        <v>0.01330763818209046</v>
      </c>
      <c r="C1979" s="1">
        <v>-0.0008166432090942477</v>
      </c>
      <c r="D1979" s="1">
        <v>-0.01139240140769737</v>
      </c>
      <c r="E1979" s="1">
        <v>-0.0005812811336278756</v>
      </c>
      <c r="F1979" s="1">
        <v>0.005698621033394247</v>
      </c>
      <c r="G1979" s="1">
        <v>0.0005740732099883683</v>
      </c>
      <c r="H1979" s="1">
        <v>0.00578337770270565</v>
      </c>
      <c r="I1979" s="1">
        <v>-0.005313326423596609</v>
      </c>
      <c r="J1979" s="1">
        <v>-0.0006475479658457628</v>
      </c>
      <c r="K1979" s="1">
        <v>0.01815614420514122</v>
      </c>
      <c r="L1979" s="1">
        <v>-0.01758202913362195</v>
      </c>
      <c r="M1979" s="1">
        <v>-0.008027617274937726</v>
      </c>
      <c r="N1979" s="1">
        <v>-0.0005526675381156698</v>
      </c>
      <c r="O1979" s="1">
        <v>-0.0004290334690058017</v>
      </c>
      <c r="P1979" s="1">
        <v>-0.009267156863884352</v>
      </c>
      <c r="Q1979" s="1">
        <v>0.001917587518148967</v>
      </c>
      <c r="R1979" s="1">
        <v>-0.00317003434687968</v>
      </c>
      <c r="S1979" s="1">
        <v>-0.006118773674580025</v>
      </c>
      <c r="T1979" s="1">
        <v>-0.002878424570293414</v>
      </c>
      <c r="U1979" s="1">
        <v>-0.006063218767440315</v>
      </c>
      <c r="V1979" s="1">
        <v>0.002056854945252429</v>
      </c>
      <c r="W1979" s="1">
        <v>0.007997846172265843</v>
      </c>
      <c r="X1979" s="1">
        <v>0.001441682975988234</v>
      </c>
      <c r="Y1979" s="1">
        <v>-0.01579664231091937</v>
      </c>
      <c r="Z1979" s="1">
        <v>0.002700753538891654</v>
      </c>
      <c r="AA1979" s="1">
        <v>0.06637893956443119</v>
      </c>
      <c r="AB1979" s="1">
        <v>0.02658620010597534</v>
      </c>
      <c r="AC1979" s="1">
        <v>-0.001887605194070052</v>
      </c>
    </row>
    <row r="1980" spans="1:29">
      <c r="A1980" s="11">
        <v>39343</v>
      </c>
      <c r="B1980" s="1">
        <v>0.002505156052724056</v>
      </c>
      <c r="C1980" s="1">
        <v>0.0163451193564117</v>
      </c>
      <c r="D1980" s="1">
        <v>0.01325042971783574</v>
      </c>
      <c r="E1980" s="1">
        <v>-0.01918622522687574</v>
      </c>
      <c r="F1980" s="1">
        <v>-0.002328557075554571</v>
      </c>
      <c r="G1980" s="1">
        <v>0.02481356675365176</v>
      </c>
      <c r="H1980" s="1">
        <v>0.03593660591525816</v>
      </c>
      <c r="I1980" s="1">
        <v>0.004077781291943916</v>
      </c>
      <c r="J1980" s="1">
        <v>0.002917290044588405</v>
      </c>
      <c r="K1980" s="1">
        <v>-0.006253110395743389</v>
      </c>
      <c r="L1980" s="1">
        <v>-0.0001383549022957453</v>
      </c>
      <c r="M1980" s="1">
        <v>0.001670016278161546</v>
      </c>
      <c r="N1980" s="1">
        <v>-0.003317749571671302</v>
      </c>
      <c r="O1980" s="1">
        <v>0.01561122937219594</v>
      </c>
      <c r="P1980" s="1">
        <v>0</v>
      </c>
      <c r="Q1980" s="1">
        <v>0.01746403309081468</v>
      </c>
      <c r="R1980" s="1">
        <v>0.01466749463961148</v>
      </c>
      <c r="S1980" s="1">
        <v>0.01026088420299387</v>
      </c>
      <c r="T1980" s="1">
        <v>0.02998888347928585</v>
      </c>
      <c r="U1980" s="1">
        <v>0.03058147928407884</v>
      </c>
      <c r="V1980" s="1">
        <v>-0.00690855782337596</v>
      </c>
      <c r="W1980" s="1">
        <v>0.02386788909616144</v>
      </c>
      <c r="X1980" s="1">
        <v>0.001943112102050781</v>
      </c>
      <c r="Y1980" s="1">
        <v>0.01809033973747676</v>
      </c>
      <c r="Z1980" s="1">
        <v>0.006653188368173302</v>
      </c>
      <c r="AA1980" s="1">
        <v>0.003346519382818824</v>
      </c>
      <c r="AB1980" s="1">
        <v>-0.000184615853577097</v>
      </c>
      <c r="AC1980" s="1">
        <v>-0.01157123282129213</v>
      </c>
    </row>
    <row r="1981" spans="1:29">
      <c r="A1981" s="11">
        <v>39344</v>
      </c>
      <c r="B1981" s="1">
        <v>0.036195689740953</v>
      </c>
      <c r="C1981" s="1">
        <v>-0.0006432659046536893</v>
      </c>
      <c r="D1981" s="1">
        <v>-0.008882076936551853</v>
      </c>
      <c r="E1981" s="1">
        <v>0.004149604090745385</v>
      </c>
      <c r="F1981" s="1">
        <v>0.003967581952340593</v>
      </c>
      <c r="G1981" s="1">
        <v>0.07767669104307551</v>
      </c>
      <c r="H1981" s="1">
        <v>0.06382985772715943</v>
      </c>
      <c r="I1981" s="1">
        <v>0.07566083780874866</v>
      </c>
      <c r="J1981" s="1">
        <v>0.03199715768415756</v>
      </c>
      <c r="K1981" s="1">
        <v>0.01141922098215731</v>
      </c>
      <c r="L1981" s="1">
        <v>0.02607261263164729</v>
      </c>
      <c r="M1981" s="1">
        <v>-0.004488458193884326</v>
      </c>
      <c r="N1981" s="1">
        <v>0.03938999329401982</v>
      </c>
      <c r="O1981" s="1">
        <v>0.04491638815073884</v>
      </c>
      <c r="P1981" s="1">
        <v>0.0008504415360151008</v>
      </c>
      <c r="Q1981" s="1">
        <v>0.06254397215615248</v>
      </c>
      <c r="R1981" s="1">
        <v>0.05629106720487864</v>
      </c>
      <c r="S1981" s="1">
        <v>0.07138694599281092</v>
      </c>
      <c r="T1981" s="1">
        <v>0.04410165556362022</v>
      </c>
      <c r="U1981" s="1">
        <v>0.0193932469277458</v>
      </c>
      <c r="V1981" s="1">
        <v>0.01945854232495958</v>
      </c>
      <c r="W1981" s="1">
        <v>0.02123213362690946</v>
      </c>
      <c r="X1981" s="1">
        <v>0.03490869782043182</v>
      </c>
      <c r="Y1981" s="1">
        <v>0.01796922250783672</v>
      </c>
      <c r="Z1981" s="1">
        <v>0.04878091881452984</v>
      </c>
      <c r="AA1981" s="1">
        <v>0.001367909720197735</v>
      </c>
      <c r="AB1981" s="1">
        <v>0.02433273182091389</v>
      </c>
      <c r="AC1981" s="1">
        <v>0.009567906644707858</v>
      </c>
    </row>
    <row r="1982" spans="1:29">
      <c r="A1982" s="11">
        <v>39345</v>
      </c>
      <c r="B1982" s="1">
        <v>0.03208115544307821</v>
      </c>
      <c r="C1982" s="1">
        <v>0.03685231007941026</v>
      </c>
      <c r="D1982" s="1">
        <v>0.01584005611267458</v>
      </c>
      <c r="E1982" s="1">
        <v>-0.0008856726852395358</v>
      </c>
      <c r="F1982" s="1">
        <v>-0.01061605232790086</v>
      </c>
      <c r="G1982" s="1">
        <v>0.0537662915976822</v>
      </c>
      <c r="H1982" s="1">
        <v>-0.02101424980406452</v>
      </c>
      <c r="I1982" s="1">
        <v>0.001434735254022934</v>
      </c>
      <c r="J1982" s="1">
        <v>0.01565953689727895</v>
      </c>
      <c r="K1982" s="1">
        <v>-0.01290309856911287</v>
      </c>
      <c r="L1982" s="1">
        <v>-0.02765161416003081</v>
      </c>
      <c r="M1982" s="1">
        <v>0.03207539762950562</v>
      </c>
      <c r="N1982" s="1">
        <v>0.03602866228473678</v>
      </c>
      <c r="O1982" s="1">
        <v>0.03961119737985763</v>
      </c>
      <c r="P1982" s="1">
        <v>-0.007646688819047731</v>
      </c>
      <c r="Q1982" s="1">
        <v>0.002545081156321682</v>
      </c>
      <c r="R1982" s="1">
        <v>0.007544129550918655</v>
      </c>
      <c r="S1982" s="1">
        <v>0.01408436478379693</v>
      </c>
      <c r="T1982" s="1">
        <v>-0.005735177054962626</v>
      </c>
      <c r="U1982" s="1">
        <v>0.04148684050085372</v>
      </c>
      <c r="V1982" s="1">
        <v>-0.01621935424761478</v>
      </c>
      <c r="W1982" s="1">
        <v>-0.0106729968593039</v>
      </c>
      <c r="X1982" s="1">
        <v>0.01506084884082082</v>
      </c>
      <c r="Y1982" s="1">
        <v>0.01614288131233965</v>
      </c>
      <c r="Z1982" s="1">
        <v>-0.007304079331187152</v>
      </c>
      <c r="AA1982" s="1">
        <v>-0.009660005809420169</v>
      </c>
      <c r="AB1982" s="1">
        <v>0.04034280974921423</v>
      </c>
      <c r="AC1982" s="1">
        <v>-0.03066125642872652</v>
      </c>
    </row>
    <row r="1983" spans="1:29">
      <c r="A1983" s="11">
        <v>39346</v>
      </c>
      <c r="B1983" s="1">
        <v>0.005027136020094858</v>
      </c>
      <c r="C1983" s="1">
        <v>0.0001552816401273471</v>
      </c>
      <c r="D1983" s="1">
        <v>-0.0410495537676534</v>
      </c>
      <c r="E1983" s="1">
        <v>-0.01063505152786248</v>
      </c>
      <c r="F1983" s="1">
        <v>0.002114925607399787</v>
      </c>
      <c r="G1983" s="1">
        <v>0.01910252668049561</v>
      </c>
      <c r="H1983" s="1">
        <v>0.04470737598846575</v>
      </c>
      <c r="I1983" s="1">
        <v>-0.005843706111470337</v>
      </c>
      <c r="J1983" s="1">
        <v>-0.009250549133864694</v>
      </c>
      <c r="K1983" s="1">
        <v>0.02427645183785643</v>
      </c>
      <c r="L1983" s="1">
        <v>0.01416327736524159</v>
      </c>
      <c r="M1983" s="1">
        <v>0.01410345398472357</v>
      </c>
      <c r="N1983" s="1">
        <v>-0.01648637116829932</v>
      </c>
      <c r="O1983" s="1">
        <v>0.005192885595464825</v>
      </c>
      <c r="P1983" s="1">
        <v>-0.0162670165843769</v>
      </c>
      <c r="Q1983" s="1">
        <v>0.02190688180337874</v>
      </c>
      <c r="R1983" s="1">
        <v>0.04115884345323462</v>
      </c>
      <c r="S1983" s="1">
        <v>0.03071606106427871</v>
      </c>
      <c r="T1983" s="1">
        <v>0.02713751927524433</v>
      </c>
      <c r="U1983" s="1">
        <v>0.01038053767934133</v>
      </c>
      <c r="V1983" s="1">
        <v>-0.02206559788164297</v>
      </c>
      <c r="W1983" s="1">
        <v>-0.01652529525157342</v>
      </c>
      <c r="X1983" s="1">
        <v>0.01333350342135087</v>
      </c>
      <c r="Y1983" s="1">
        <v>0.01524027141425299</v>
      </c>
      <c r="Z1983" s="1">
        <v>0.001208508839602551</v>
      </c>
      <c r="AA1983" s="1">
        <v>-0.01069533447418702</v>
      </c>
      <c r="AB1983" s="1">
        <v>0.01644735121798901</v>
      </c>
      <c r="AC1983" s="1">
        <v>0.009201731619995046</v>
      </c>
    </row>
    <row r="1984" spans="1:29">
      <c r="A1984" s="11">
        <v>39349</v>
      </c>
      <c r="B1984" s="1">
        <v>0.03156285576887252</v>
      </c>
      <c r="C1984" s="1">
        <v>0.01163840832471141</v>
      </c>
      <c r="D1984" s="1">
        <v>0.007332511822658594</v>
      </c>
      <c r="E1984" s="1">
        <v>-0.0002986622203349221</v>
      </c>
      <c r="F1984" s="1">
        <v>-0.003751692647235516</v>
      </c>
      <c r="G1984" s="1">
        <v>-0.01136757163202784</v>
      </c>
      <c r="H1984" s="1">
        <v>0.06419200326646401</v>
      </c>
      <c r="I1984" s="1">
        <v>0.02127511376354496</v>
      </c>
      <c r="J1984" s="1">
        <v>0.01556133479953292</v>
      </c>
      <c r="K1984" s="1">
        <v>0.0186872655563799</v>
      </c>
      <c r="L1984" s="1">
        <v>-0.03442110634882789</v>
      </c>
      <c r="M1984" s="1">
        <v>-0.005292113407912247</v>
      </c>
      <c r="N1984" s="1">
        <v>-0.01702444701961114</v>
      </c>
      <c r="O1984" s="1">
        <v>0.01252761835126415</v>
      </c>
      <c r="P1984" s="1">
        <v>0.02697991642280306</v>
      </c>
      <c r="Q1984" s="1">
        <v>0.00367183103676938</v>
      </c>
      <c r="R1984" s="1">
        <v>0.03291009666825961</v>
      </c>
      <c r="S1984" s="1">
        <v>0.02643163002043014</v>
      </c>
      <c r="T1984" s="1">
        <v>0.01488402289243163</v>
      </c>
      <c r="U1984" s="1">
        <v>0.006570798418365387</v>
      </c>
      <c r="V1984" s="1">
        <v>-0.02390026588652971</v>
      </c>
      <c r="W1984" s="1">
        <v>0.00329753511497799</v>
      </c>
      <c r="X1984" s="1">
        <v>0.00836708217132176</v>
      </c>
      <c r="Y1984" s="1">
        <v>0.06131941344712777</v>
      </c>
      <c r="Z1984" s="1">
        <v>0.01216150015460005</v>
      </c>
      <c r="AA1984" s="1">
        <v>-0.008839595031723269</v>
      </c>
      <c r="AB1984" s="1">
        <v>-0.01865896090913455</v>
      </c>
      <c r="AC1984" s="1">
        <v>0.0104854660033431</v>
      </c>
    </row>
    <row r="1985" spans="1:29">
      <c r="A1985" s="11">
        <v>39350</v>
      </c>
      <c r="B1985" s="1">
        <v>0.01017591389552064</v>
      </c>
      <c r="C1985" s="1">
        <v>0.07225056074473146</v>
      </c>
      <c r="D1985" s="1">
        <v>-0.002190372285958642</v>
      </c>
      <c r="E1985" s="1">
        <v>0.01194758882398994</v>
      </c>
      <c r="F1985" s="1">
        <v>-0.0007062811532441149</v>
      </c>
      <c r="G1985" s="1">
        <v>0.003669712188735907</v>
      </c>
      <c r="H1985" s="1">
        <v>-0.03155802430998911</v>
      </c>
      <c r="I1985" s="1">
        <v>0.03702168563200181</v>
      </c>
      <c r="J1985" s="1">
        <v>0.02850166779395602</v>
      </c>
      <c r="K1985" s="1">
        <v>0.01722609071779369</v>
      </c>
      <c r="L1985" s="1">
        <v>0.004708085345374924</v>
      </c>
      <c r="M1985" s="1">
        <v>0.07795094615978138</v>
      </c>
      <c r="N1985" s="1">
        <v>-0.002664673004034723</v>
      </c>
      <c r="O1985" s="1">
        <v>-0.02366080252838509</v>
      </c>
      <c r="P1985" s="1">
        <v>-0.005932209333587957</v>
      </c>
      <c r="Q1985" s="1">
        <v>0.001452830180401765</v>
      </c>
      <c r="R1985" s="1">
        <v>0.01872232018550646</v>
      </c>
      <c r="S1985" s="1">
        <v>0.009088439752405142</v>
      </c>
      <c r="T1985" s="1">
        <v>-0.01466573771652446</v>
      </c>
      <c r="U1985" s="1">
        <v>-0.01644633294804432</v>
      </c>
      <c r="V1985" s="1">
        <v>0.001579816802627088</v>
      </c>
      <c r="W1985" s="1">
        <v>-0.005182633972609652</v>
      </c>
      <c r="X1985" s="1">
        <v>-0.008431474731376731</v>
      </c>
      <c r="Y1985" s="1">
        <v>0.002337392456575049</v>
      </c>
      <c r="Z1985" s="1">
        <v>-0.007275552149993758</v>
      </c>
      <c r="AA1985" s="1">
        <v>0.006242590377959933</v>
      </c>
      <c r="AB1985" s="1">
        <v>-0.01372276728620947</v>
      </c>
      <c r="AC1985" s="1">
        <v>-0.01669308465650643</v>
      </c>
    </row>
    <row r="1986" spans="1:29">
      <c r="A1986" s="11">
        <v>39351</v>
      </c>
      <c r="B1986" s="1">
        <v>0.02190564433394648</v>
      </c>
      <c r="C1986" s="1">
        <v>0.04506457131806108</v>
      </c>
      <c r="D1986" s="1">
        <v>-0.004255511524213551</v>
      </c>
      <c r="E1986" s="1">
        <v>0.00767397563780392</v>
      </c>
      <c r="F1986" s="1">
        <v>0.003846495209322676</v>
      </c>
      <c r="G1986" s="1">
        <v>0.06118230061892826</v>
      </c>
      <c r="H1986" s="1">
        <v>0.03066091030045182</v>
      </c>
      <c r="I1986" s="1">
        <v>-0.01478843522781881</v>
      </c>
      <c r="J1986" s="1">
        <v>-0.0151966605388113</v>
      </c>
      <c r="K1986" s="1">
        <v>-0.008357655189660473</v>
      </c>
      <c r="L1986" s="1">
        <v>0.03037208779102185</v>
      </c>
      <c r="M1986" s="1">
        <v>0.07472449837589945</v>
      </c>
      <c r="N1986" s="1">
        <v>-0.0138924576563404</v>
      </c>
      <c r="O1986" s="1">
        <v>-0.01541593181071543</v>
      </c>
      <c r="P1986" s="1">
        <v>0.04006796159964221</v>
      </c>
      <c r="Q1986" s="1">
        <v>0.006500477543370797</v>
      </c>
      <c r="R1986" s="1">
        <v>-0.03235972319292013</v>
      </c>
      <c r="S1986" s="1">
        <v>0.004753760526835293</v>
      </c>
      <c r="T1986" s="1">
        <v>0.0231837639785768</v>
      </c>
      <c r="U1986" s="1">
        <v>-0.001393284492270719</v>
      </c>
      <c r="V1986" s="1">
        <v>-0.005099562658063439</v>
      </c>
      <c r="W1986" s="1">
        <v>-0.01029147062696323</v>
      </c>
      <c r="X1986" s="1">
        <v>-0.001349636085087647</v>
      </c>
      <c r="Y1986" s="1">
        <v>-0.005680578579085105</v>
      </c>
      <c r="Z1986" s="1">
        <v>0.01055251581233718</v>
      </c>
      <c r="AA1986" s="1">
        <v>-0.009442067746587179</v>
      </c>
      <c r="AB1986" s="1">
        <v>-0.007613675300001566</v>
      </c>
      <c r="AC1986" s="1">
        <v>0.04244141263431533</v>
      </c>
    </row>
    <row r="1987" spans="1:29">
      <c r="A1987" s="11">
        <v>39352</v>
      </c>
      <c r="B1987" s="1">
        <v>0.01713529224893917</v>
      </c>
      <c r="C1987" s="1">
        <v>-0.005338964039661498</v>
      </c>
      <c r="D1987" s="1">
        <v>-0.01377063266456646</v>
      </c>
      <c r="E1987" s="1">
        <v>0.03104857298926489</v>
      </c>
      <c r="F1987" s="1">
        <v>0.01368606403035577</v>
      </c>
      <c r="G1987" s="1">
        <v>0.003100835083709619</v>
      </c>
      <c r="H1987" s="1">
        <v>0.01053928445317664</v>
      </c>
      <c r="I1987" s="1">
        <v>0.04165172476745038</v>
      </c>
      <c r="J1987" s="1">
        <v>-0.005748672544916178</v>
      </c>
      <c r="K1987" s="1">
        <v>-0.02905255972207998</v>
      </c>
      <c r="L1987" s="1">
        <v>0.04969439504254169</v>
      </c>
      <c r="M1987" s="1">
        <v>-0.03556567951764955</v>
      </c>
      <c r="N1987" s="1">
        <v>0.004876629543946187</v>
      </c>
      <c r="O1987" s="1">
        <v>-0.002255564962872492</v>
      </c>
      <c r="P1987" s="1">
        <v>-0.01803283075057271</v>
      </c>
      <c r="Q1987" s="1">
        <v>0.03843071316334523</v>
      </c>
      <c r="R1987" s="1">
        <v>-0.001571697139312267</v>
      </c>
      <c r="S1987" s="1">
        <v>0.001245098611282414</v>
      </c>
      <c r="T1987" s="1">
        <v>0.01703426241967909</v>
      </c>
      <c r="U1987" s="1">
        <v>-0.007343782524026121</v>
      </c>
      <c r="V1987" s="1">
        <v>-0.00332925380175253</v>
      </c>
      <c r="W1987" s="1">
        <v>0.01367238235899748</v>
      </c>
      <c r="X1987" s="1">
        <v>0.01540752125258149</v>
      </c>
      <c r="Y1987" s="1">
        <v>0.01256879543037592</v>
      </c>
      <c r="Z1987" s="1">
        <v>0.05738796724343742</v>
      </c>
      <c r="AA1987" s="1">
        <v>-0.0004817957223101077</v>
      </c>
      <c r="AB1987" s="1">
        <v>0.05888553887058423</v>
      </c>
      <c r="AC1987" s="1">
        <v>0.01320363217744935</v>
      </c>
    </row>
    <row r="1988" spans="1:29">
      <c r="A1988" s="11">
        <v>39353</v>
      </c>
      <c r="B1988" s="1">
        <v>-0.00533381468228411</v>
      </c>
      <c r="C1988" s="1">
        <v>-0.01624009753660216</v>
      </c>
      <c r="D1988" s="1">
        <v>0.005708973049075139</v>
      </c>
      <c r="E1988" s="1">
        <v>0.03579562336159747</v>
      </c>
      <c r="F1988" s="1">
        <v>0.003008898530310944</v>
      </c>
      <c r="G1988" s="1">
        <v>-0.03549342486347551</v>
      </c>
      <c r="H1988" s="1">
        <v>0.0006598179385990388</v>
      </c>
      <c r="I1988" s="1">
        <v>0.00181421374865276</v>
      </c>
      <c r="J1988" s="1">
        <v>0.0480825109007994</v>
      </c>
      <c r="K1988" s="1">
        <v>0.007765839317281698</v>
      </c>
      <c r="L1988" s="1">
        <v>-0.01205701360804734</v>
      </c>
      <c r="M1988" s="1">
        <v>0.04197158002357693</v>
      </c>
      <c r="N1988" s="1">
        <v>0.02345641095502393</v>
      </c>
      <c r="O1988" s="1">
        <v>6.653105589893293E-05</v>
      </c>
      <c r="P1988" s="1">
        <v>0.01252121314186616</v>
      </c>
      <c r="Q1988" s="1">
        <v>-0.01506031115651196</v>
      </c>
      <c r="R1988" s="1">
        <v>-0.008735132761117259</v>
      </c>
      <c r="S1988" s="1">
        <v>0.03034062422640371</v>
      </c>
      <c r="T1988" s="1">
        <v>0.03464128721963422</v>
      </c>
      <c r="U1988" s="1">
        <v>-0.0003700537359289102</v>
      </c>
      <c r="V1988" s="1">
        <v>0.02306371413879438</v>
      </c>
      <c r="W1988" s="1">
        <v>0.02057981272646003</v>
      </c>
      <c r="X1988" s="1">
        <v>0.03407432195934113</v>
      </c>
      <c r="Y1988" s="1">
        <v>0.0147285636648018</v>
      </c>
      <c r="Z1988" s="1">
        <v>0.06981231868600468</v>
      </c>
      <c r="AA1988" s="1">
        <v>0.011465007901861</v>
      </c>
      <c r="AB1988" s="1">
        <v>0.06952957369815671</v>
      </c>
      <c r="AC1988" s="1">
        <v>-0.0003254501036744628</v>
      </c>
    </row>
    <row r="1989" spans="1:29">
      <c r="A1989" s="11">
        <v>39356</v>
      </c>
      <c r="B1989" s="1">
        <v>-0.01713307147765941</v>
      </c>
      <c r="C1989" s="1">
        <v>0.05595987037427785</v>
      </c>
      <c r="D1989" s="1">
        <v>-0.009746005907070532</v>
      </c>
      <c r="E1989" s="1">
        <v>0.03483254822577897</v>
      </c>
      <c r="F1989" s="1">
        <v>0.01469128392489893</v>
      </c>
      <c r="G1989" s="1">
        <v>-0.01258301568487796</v>
      </c>
      <c r="H1989" s="1">
        <v>0.05039622753374284</v>
      </c>
      <c r="I1989" s="1">
        <v>-0.01668305361252631</v>
      </c>
      <c r="J1989" s="1">
        <v>0.000580535808824445</v>
      </c>
      <c r="K1989" s="1">
        <v>0.01586596905586846</v>
      </c>
      <c r="L1989" s="1">
        <v>0.006656606983537872</v>
      </c>
      <c r="M1989" s="1">
        <v>0.0463385852643261</v>
      </c>
      <c r="N1989" s="1">
        <v>-0.02054799067362911</v>
      </c>
      <c r="O1989" s="1">
        <v>0.01522587646515161</v>
      </c>
      <c r="P1989" s="1">
        <v>0.007419367848541691</v>
      </c>
      <c r="Q1989" s="1">
        <v>0.04321024902628956</v>
      </c>
      <c r="R1989" s="1">
        <v>-0.002545641583856395</v>
      </c>
      <c r="S1989" s="1">
        <v>-0.00531019052943571</v>
      </c>
      <c r="T1989" s="1">
        <v>-0.02633786407919891</v>
      </c>
      <c r="U1989" s="1">
        <v>-0.003071571467296863</v>
      </c>
      <c r="V1989" s="1">
        <v>0.003523890904897797</v>
      </c>
      <c r="W1989" s="1">
        <v>0.01762105144571136</v>
      </c>
      <c r="X1989" s="1">
        <v>-0.004633798737249228</v>
      </c>
      <c r="Y1989" s="1">
        <v>0.06484816358141887</v>
      </c>
      <c r="Z1989" s="1">
        <v>-0.01058775459445283</v>
      </c>
      <c r="AA1989" s="1">
        <v>-0.01075657043826073</v>
      </c>
      <c r="AB1989" s="1">
        <v>0.03014747652660121</v>
      </c>
      <c r="AC1989" s="1">
        <v>-0.01303632590711712</v>
      </c>
    </row>
    <row r="1990" spans="1:29">
      <c r="A1990" s="11">
        <v>39358</v>
      </c>
      <c r="B1990" s="1">
        <v>0.008117101827987971</v>
      </c>
      <c r="C1990" s="1">
        <v>0.006756672138928943</v>
      </c>
      <c r="D1990" s="1">
        <v>-0.01477995810738353</v>
      </c>
      <c r="E1990" s="1">
        <v>-0.01802272510572422</v>
      </c>
      <c r="F1990" s="1">
        <v>-0.003714537066847323</v>
      </c>
      <c r="G1990" s="1">
        <v>0.02801170473445991</v>
      </c>
      <c r="H1990" s="1">
        <v>-0.02901294429264978</v>
      </c>
      <c r="I1990" s="1">
        <v>0.009315310008247923</v>
      </c>
      <c r="J1990" s="1">
        <v>0.0374350196703106</v>
      </c>
      <c r="K1990" s="1">
        <v>-0.01606441301083772</v>
      </c>
      <c r="L1990" s="1">
        <v>0.05048967889868305</v>
      </c>
      <c r="M1990" s="1">
        <v>0.01655636663519333</v>
      </c>
      <c r="N1990" s="1">
        <v>0.008068839031701192</v>
      </c>
      <c r="O1990" s="1">
        <v>0.01224714026236051</v>
      </c>
      <c r="P1990" s="1">
        <v>0.04746327475931955</v>
      </c>
      <c r="Q1990" s="1">
        <v>0.02751378193716936</v>
      </c>
      <c r="R1990" s="1">
        <v>0.04524036049532221</v>
      </c>
      <c r="S1990" s="1">
        <v>0.01577283984639499</v>
      </c>
      <c r="T1990" s="1">
        <v>0.006834885586002759</v>
      </c>
      <c r="U1990" s="1">
        <v>0.02067566102198004</v>
      </c>
      <c r="V1990" s="1">
        <v>-0.006558791917866236</v>
      </c>
      <c r="W1990" s="1">
        <v>0.02841312868130408</v>
      </c>
      <c r="X1990" s="1">
        <v>0.01913846574502065</v>
      </c>
      <c r="Y1990" s="1">
        <v>0.1319665743620173</v>
      </c>
      <c r="Z1990" s="1">
        <v>-0.001183274437480231</v>
      </c>
      <c r="AA1990" s="1">
        <v>0.006675492325788346</v>
      </c>
      <c r="AB1990" s="1">
        <v>0.04020618215611038</v>
      </c>
      <c r="AC1990" s="1">
        <v>0.03555320472974244</v>
      </c>
    </row>
    <row r="1991" spans="1:29">
      <c r="A1991" s="11">
        <v>39359</v>
      </c>
      <c r="B1991" s="1">
        <v>-0.003695603777683187</v>
      </c>
      <c r="C1991" s="1">
        <v>-0.01289634454775501</v>
      </c>
      <c r="D1991" s="1">
        <v>0.00858746110836317</v>
      </c>
      <c r="E1991" s="1">
        <v>0.02726065004682665</v>
      </c>
      <c r="F1991" s="1">
        <v>-0.001750043850996641</v>
      </c>
      <c r="G1991" s="1">
        <v>0.1693366609654634</v>
      </c>
      <c r="H1991" s="1">
        <v>-0.00995986830393647</v>
      </c>
      <c r="I1991" s="1">
        <v>-0.01059770880625366</v>
      </c>
      <c r="J1991" s="1">
        <v>-0.008391853898531587</v>
      </c>
      <c r="K1991" s="1">
        <v>0.01541945014934409</v>
      </c>
      <c r="L1991" s="1">
        <v>-0.001324224108289473</v>
      </c>
      <c r="M1991" s="1">
        <v>-0.008093371009638806</v>
      </c>
      <c r="N1991" s="1">
        <v>-0.01040544399603804</v>
      </c>
      <c r="O1991" s="1">
        <v>-0.01727477786366116</v>
      </c>
      <c r="P1991" s="1">
        <v>0.01093758385197185</v>
      </c>
      <c r="Q1991" s="1">
        <v>-0.03928876151148664</v>
      </c>
      <c r="R1991" s="1">
        <v>0.01252142769700426</v>
      </c>
      <c r="S1991" s="1">
        <v>-0.01051128555571357</v>
      </c>
      <c r="T1991" s="1">
        <v>-0.001336631804326416</v>
      </c>
      <c r="U1991" s="1">
        <v>0.03534924989812738</v>
      </c>
      <c r="V1991" s="1">
        <v>-0.01268381968257659</v>
      </c>
      <c r="W1991" s="1">
        <v>0.0001185062514674762</v>
      </c>
      <c r="X1991" s="1">
        <v>0.0144019638047499</v>
      </c>
      <c r="Y1991" s="1">
        <v>-0.03544548560417404</v>
      </c>
      <c r="Z1991" s="1">
        <v>0.02915373069914784</v>
      </c>
      <c r="AA1991" s="1">
        <v>0.03783861306109482</v>
      </c>
      <c r="AB1991" s="1">
        <v>0.02037043347928802</v>
      </c>
      <c r="AC1991" s="1">
        <v>-0.01775087621330329</v>
      </c>
    </row>
    <row r="1992" spans="1:29">
      <c r="A1992" s="11">
        <v>39360</v>
      </c>
      <c r="B1992" s="1">
        <v>-0.02106550491592218</v>
      </c>
      <c r="C1992" s="1">
        <v>0.009065455872355299</v>
      </c>
      <c r="D1992" s="1">
        <v>-0.0200519917154568</v>
      </c>
      <c r="E1992" s="1">
        <v>-0.006043200793145687</v>
      </c>
      <c r="F1992" s="1">
        <v>-0.003658233147235013</v>
      </c>
      <c r="G1992" s="1">
        <v>-0.03590359081692718</v>
      </c>
      <c r="H1992" s="1">
        <v>-0.01515577091766773</v>
      </c>
      <c r="I1992" s="1">
        <v>-0.004646730825351941</v>
      </c>
      <c r="J1992" s="1">
        <v>-0.04146695885785501</v>
      </c>
      <c r="K1992" s="1">
        <v>-0.008932524659620467</v>
      </c>
      <c r="L1992" s="1">
        <v>-0.008004271025166432</v>
      </c>
      <c r="M1992" s="1">
        <v>0.01289421250128542</v>
      </c>
      <c r="N1992" s="1">
        <v>-0.0361284683902795</v>
      </c>
      <c r="O1992" s="1">
        <v>-0.009480714254476941</v>
      </c>
      <c r="P1992" s="1">
        <v>-0.03786718833166836</v>
      </c>
      <c r="Q1992" s="1">
        <v>-0.0210818091718783</v>
      </c>
      <c r="R1992" s="1">
        <v>0.02745370435945294</v>
      </c>
      <c r="S1992" s="1">
        <v>-0.01955547398276392</v>
      </c>
      <c r="T1992" s="1">
        <v>-0.02569542682773562</v>
      </c>
      <c r="U1992" s="1">
        <v>0.0005621432049145447</v>
      </c>
      <c r="V1992" s="1">
        <v>0.007371288459860237</v>
      </c>
      <c r="W1992" s="1">
        <v>-0.0004740855786925513</v>
      </c>
      <c r="X1992" s="1">
        <v>-0.02551768021654677</v>
      </c>
      <c r="Y1992" s="1">
        <v>-0.04943346858295283</v>
      </c>
      <c r="Z1992" s="1">
        <v>-0.03584790501876667</v>
      </c>
      <c r="AA1992" s="1">
        <v>-0.03662355143592266</v>
      </c>
      <c r="AB1992" s="1">
        <v>0.01985517022057182</v>
      </c>
      <c r="AC1992" s="1">
        <v>-0.004112235553861865</v>
      </c>
    </row>
    <row r="1993" spans="1:29">
      <c r="A1993" s="11">
        <v>39363</v>
      </c>
      <c r="B1993" s="1">
        <v>-0.03146567100150266</v>
      </c>
      <c r="C1993" s="1">
        <v>-0.01149434941924821</v>
      </c>
      <c r="D1993" s="1">
        <v>0.01712872957655631</v>
      </c>
      <c r="E1993" s="1">
        <v>-0.007137362522584234</v>
      </c>
      <c r="F1993" s="1">
        <v>-0.03587810964709959</v>
      </c>
      <c r="G1993" s="1">
        <v>-0.0202283396793328</v>
      </c>
      <c r="H1993" s="1">
        <v>-0.02878741051072975</v>
      </c>
      <c r="I1993" s="1">
        <v>0.002993579109394462</v>
      </c>
      <c r="J1993" s="1">
        <v>-0.04708621526840495</v>
      </c>
      <c r="K1993" s="1">
        <v>-0.005182235890540343</v>
      </c>
      <c r="L1993" s="1">
        <v>0.01046450332433557</v>
      </c>
      <c r="M1993" s="1">
        <v>-0.05271019814874067</v>
      </c>
      <c r="N1993" s="1">
        <v>-0.003356456452413004</v>
      </c>
      <c r="O1993" s="1">
        <v>-0.03443005522566089</v>
      </c>
      <c r="P1993" s="1">
        <v>0.01124521419744018</v>
      </c>
      <c r="Q1993" s="1">
        <v>-0.02712634859033369</v>
      </c>
      <c r="R1993" s="1">
        <v>-0.02860569277306413</v>
      </c>
      <c r="S1993" s="1">
        <v>-0.05048022842937272</v>
      </c>
      <c r="T1993" s="1">
        <v>-0.03995054115987218</v>
      </c>
      <c r="U1993" s="1">
        <v>-0.04423382487735961</v>
      </c>
      <c r="V1993" s="1">
        <v>-0.01238688514776354</v>
      </c>
      <c r="W1993" s="1">
        <v>-0.002313037183439226</v>
      </c>
      <c r="X1993" s="1">
        <v>-0.01886914881339841</v>
      </c>
      <c r="Y1993" s="1">
        <v>-0.04411384859376677</v>
      </c>
      <c r="Z1993" s="1">
        <v>-0.0532954711196556</v>
      </c>
      <c r="AA1993" s="1">
        <v>-0.01052981634873873</v>
      </c>
      <c r="AB1993" s="1">
        <v>-0.04060720873236823</v>
      </c>
      <c r="AC1993" s="1">
        <v>0.02031933587593104</v>
      </c>
    </row>
    <row r="1994" spans="1:29">
      <c r="A1994" s="11">
        <v>39364</v>
      </c>
      <c r="B1994" s="1">
        <v>0.01942291310864874</v>
      </c>
      <c r="C1994" s="1">
        <v>0.0117616121854407</v>
      </c>
      <c r="D1994" s="1">
        <v>0.01467881222445389</v>
      </c>
      <c r="E1994" s="1">
        <v>0.001597619311298315</v>
      </c>
      <c r="F1994" s="1">
        <v>0.02229621369904367</v>
      </c>
      <c r="G1994" s="1">
        <v>0.02551632491642386</v>
      </c>
      <c r="H1994" s="1">
        <v>0.05641334451891655</v>
      </c>
      <c r="I1994" s="1">
        <v>0.00980552974868365</v>
      </c>
      <c r="J1994" s="1">
        <v>0.01358848571100202</v>
      </c>
      <c r="K1994" s="1">
        <v>0.01608126929134657</v>
      </c>
      <c r="L1994" s="1">
        <v>0.02183528696315196</v>
      </c>
      <c r="M1994" s="1">
        <v>0.009343766976824819</v>
      </c>
      <c r="N1994" s="1">
        <v>0.03788934230205832</v>
      </c>
      <c r="O1994" s="1">
        <v>0.01665885048081561</v>
      </c>
      <c r="P1994" s="1">
        <v>0.02541666566237577</v>
      </c>
      <c r="Q1994" s="1">
        <v>0.04852890384592023</v>
      </c>
      <c r="R1994" s="1">
        <v>0.0738473688285779</v>
      </c>
      <c r="S1994" s="1">
        <v>0.06742713349816132</v>
      </c>
      <c r="T1994" s="1">
        <v>0.0606375644365218</v>
      </c>
      <c r="U1994" s="1">
        <v>0.02967848393586014</v>
      </c>
      <c r="V1994" s="1">
        <v>-0.02095695730744873</v>
      </c>
      <c r="W1994" s="1">
        <v>0.00321010093654972</v>
      </c>
      <c r="X1994" s="1">
        <v>0.04160392653735734</v>
      </c>
      <c r="Y1994" s="1">
        <v>0.08587234733840821</v>
      </c>
      <c r="Z1994" s="1">
        <v>0.0583307168801388</v>
      </c>
      <c r="AA1994" s="1">
        <v>0.04930418029938877</v>
      </c>
      <c r="AB1994" s="1">
        <v>0.04464045148370643</v>
      </c>
      <c r="AC1994" s="1">
        <v>0.04153358909034255</v>
      </c>
    </row>
    <row r="1995" spans="1:29">
      <c r="A1995" s="11">
        <v>39365</v>
      </c>
      <c r="B1995" s="1">
        <v>0.04475353571646901</v>
      </c>
      <c r="C1995" s="1">
        <v>-0.01704094645158016</v>
      </c>
      <c r="D1995" s="1">
        <v>-0.01656242379895323</v>
      </c>
      <c r="E1995" s="1">
        <v>0.02658155754094693</v>
      </c>
      <c r="F1995" s="1">
        <v>-0.01086634938418263</v>
      </c>
      <c r="G1995" s="1">
        <v>-0.03623793500419825</v>
      </c>
      <c r="H1995" s="1">
        <v>-0.007628853288499715</v>
      </c>
      <c r="I1995" s="1">
        <v>-0.002955186484673411</v>
      </c>
      <c r="J1995" s="1">
        <v>0.03747699540336491</v>
      </c>
      <c r="K1995" s="1">
        <v>-0.001114378459331711</v>
      </c>
      <c r="L1995" s="1">
        <v>0.03792605097530677</v>
      </c>
      <c r="M1995" s="1">
        <v>-0.02496330421306658</v>
      </c>
      <c r="N1995" s="1">
        <v>-0.00432662549856655</v>
      </c>
      <c r="O1995" s="1">
        <v>0.02444299543031425</v>
      </c>
      <c r="P1995" s="1">
        <v>-0.003098173626077561</v>
      </c>
      <c r="Q1995" s="1">
        <v>0.02512042733859277</v>
      </c>
      <c r="R1995" s="1">
        <v>0.00707718326012885</v>
      </c>
      <c r="S1995" s="1">
        <v>0.03255577879255389</v>
      </c>
      <c r="T1995" s="1">
        <v>0.01775185827700176</v>
      </c>
      <c r="U1995" s="1">
        <v>0.01280652756648881</v>
      </c>
      <c r="V1995" s="1">
        <v>-0.004486660338834936</v>
      </c>
      <c r="W1995" s="1">
        <v>0.02536151383041285</v>
      </c>
      <c r="X1995" s="1">
        <v>0.01325149485775623</v>
      </c>
      <c r="Y1995" s="1">
        <v>0.1203063897319552</v>
      </c>
      <c r="Z1995" s="1">
        <v>0.1482064970510903</v>
      </c>
      <c r="AA1995" s="1">
        <v>-0.01073458116963211</v>
      </c>
      <c r="AB1995" s="1">
        <v>0.007496924750301615</v>
      </c>
      <c r="AC1995" s="1">
        <v>0.02924340424644534</v>
      </c>
    </row>
    <row r="1996" spans="1:29">
      <c r="A1996" s="11">
        <v>39366</v>
      </c>
      <c r="B1996" s="1">
        <v>-0.003214264095614094</v>
      </c>
      <c r="C1996" s="1">
        <v>0.01088545806319607</v>
      </c>
      <c r="D1996" s="1">
        <v>0.003459139730416672</v>
      </c>
      <c r="E1996" s="1">
        <v>-0.008803779937008427</v>
      </c>
      <c r="F1996" s="1">
        <v>-0.009651672823951518</v>
      </c>
      <c r="G1996" s="1">
        <v>0.02849474698536647</v>
      </c>
      <c r="H1996" s="1">
        <v>0.04534200150975654</v>
      </c>
      <c r="I1996" s="1">
        <v>0.03087593914222886</v>
      </c>
      <c r="J1996" s="1">
        <v>0.03348042003091378</v>
      </c>
      <c r="K1996" s="1">
        <v>0.008033767995166974</v>
      </c>
      <c r="L1996" s="1">
        <v>-0.06973973030339886</v>
      </c>
      <c r="M1996" s="1">
        <v>0.008213992058770936</v>
      </c>
      <c r="N1996" s="1">
        <v>0.02960347599025703</v>
      </c>
      <c r="O1996" s="1">
        <v>0.0807006407964781</v>
      </c>
      <c r="P1996" s="1">
        <v>-0.01631696152179984</v>
      </c>
      <c r="Q1996" s="1">
        <v>0.05514819535452475</v>
      </c>
      <c r="R1996" s="1">
        <v>0.004640033140994149</v>
      </c>
      <c r="S1996" s="1">
        <v>0.0567062876569242</v>
      </c>
      <c r="T1996" s="1">
        <v>0.01117743939840521</v>
      </c>
      <c r="U1996" s="1">
        <v>0.008946035824405341</v>
      </c>
      <c r="V1996" s="1">
        <v>0.05467805907601342</v>
      </c>
      <c r="W1996" s="1">
        <v>-0.01334971234307247</v>
      </c>
      <c r="X1996" s="1">
        <v>0.02956485291414634</v>
      </c>
      <c r="Y1996" s="1">
        <v>-0.004281054073702051</v>
      </c>
      <c r="Z1996" s="1">
        <v>-0.1134419195044035</v>
      </c>
      <c r="AA1996" s="1">
        <v>0.01038472762406806</v>
      </c>
      <c r="AB1996" s="1">
        <v>0.006333181384259534</v>
      </c>
      <c r="AC1996" s="1">
        <v>-0.03039927073350945</v>
      </c>
    </row>
    <row r="1997" spans="1:29">
      <c r="A1997" s="11">
        <v>39367</v>
      </c>
      <c r="B1997" s="1">
        <v>-0.02066465996100397</v>
      </c>
      <c r="C1997" s="1">
        <v>0.001994328735393402</v>
      </c>
      <c r="D1997" s="1">
        <v>-0.005815028519161602</v>
      </c>
      <c r="E1997" s="1">
        <v>-0.03317663104622859</v>
      </c>
      <c r="F1997" s="1">
        <v>-0.02170987525007417</v>
      </c>
      <c r="G1997" s="1">
        <v>-0.01499819390317769</v>
      </c>
      <c r="H1997" s="1">
        <v>0.009472886680080617</v>
      </c>
      <c r="I1997" s="1">
        <v>-0.0191686229104856</v>
      </c>
      <c r="J1997" s="1">
        <v>0.01875539700027495</v>
      </c>
      <c r="K1997" s="1">
        <v>-0.02036750225579864</v>
      </c>
      <c r="L1997" s="1">
        <v>-0.02385102084014212</v>
      </c>
      <c r="M1997" s="1">
        <v>-0.03830263631465047</v>
      </c>
      <c r="N1997" s="1">
        <v>-0.02189394424885671</v>
      </c>
      <c r="O1997" s="1">
        <v>0.01345495160534194</v>
      </c>
      <c r="P1997" s="1">
        <v>-0.01658783900344107</v>
      </c>
      <c r="Q1997" s="1">
        <v>0.0263683538435322</v>
      </c>
      <c r="R1997" s="1">
        <v>-0.02463352289619136</v>
      </c>
      <c r="S1997" s="1">
        <v>-0.003562905473928679</v>
      </c>
      <c r="T1997" s="1">
        <v>-0.04228789851117065</v>
      </c>
      <c r="U1997" s="1">
        <v>-0.01874608902242814</v>
      </c>
      <c r="V1997" s="1">
        <v>0</v>
      </c>
      <c r="W1997" s="1">
        <v>-0.03139480992909205</v>
      </c>
      <c r="X1997" s="1">
        <v>-0.03274934544844255</v>
      </c>
      <c r="Y1997" s="1">
        <v>-0.03988283308696539</v>
      </c>
      <c r="Z1997" s="1">
        <v>-0.0002923897266570163</v>
      </c>
      <c r="AA1997" s="1">
        <v>-0.02645264703391148</v>
      </c>
      <c r="AB1997" s="1">
        <v>0.02314511657150264</v>
      </c>
      <c r="AC1997" s="1">
        <v>-0.002459181698238999</v>
      </c>
    </row>
    <row r="1998" spans="1:29">
      <c r="A1998" s="11">
        <v>39370</v>
      </c>
      <c r="B1998" s="1">
        <v>0.1020762405907287</v>
      </c>
      <c r="C1998" s="1">
        <v>-0.04418202536734184</v>
      </c>
      <c r="D1998" s="1">
        <v>-0.01845756721209846</v>
      </c>
      <c r="E1998" s="1">
        <v>0.01459091094270515</v>
      </c>
      <c r="F1998" s="1">
        <v>0.001376945911357286</v>
      </c>
      <c r="G1998" s="1">
        <v>0.03415450706359846</v>
      </c>
      <c r="H1998" s="1">
        <v>0.08396092094737906</v>
      </c>
      <c r="I1998" s="1">
        <v>0.04641579976102883</v>
      </c>
      <c r="J1998" s="1">
        <v>0.05299843789440151</v>
      </c>
      <c r="K1998" s="1">
        <v>-0.008813564136786245</v>
      </c>
      <c r="L1998" s="1">
        <v>-0.0009847287512078085</v>
      </c>
      <c r="M1998" s="1">
        <v>-0.01045249234036583</v>
      </c>
      <c r="N1998" s="1">
        <v>0.00943897370154656</v>
      </c>
      <c r="O1998" s="1">
        <v>0.006879217351233979</v>
      </c>
      <c r="P1998" s="1">
        <v>-0.00321293944517631</v>
      </c>
      <c r="Q1998" s="1">
        <v>0.08840707504106593</v>
      </c>
      <c r="R1998" s="1">
        <v>0.03920898915118332</v>
      </c>
      <c r="S1998" s="1">
        <v>0.1577652104119454</v>
      </c>
      <c r="T1998" s="1">
        <v>0.04855717908311186</v>
      </c>
      <c r="U1998" s="1">
        <v>0.07791105444315227</v>
      </c>
      <c r="V1998" s="1">
        <v>0.02239486761556786</v>
      </c>
      <c r="W1998" s="1">
        <v>0.008224236740648205</v>
      </c>
      <c r="X1998" s="1">
        <v>0.018609468669468</v>
      </c>
      <c r="Y1998" s="1">
        <v>0.05597354158052092</v>
      </c>
      <c r="Z1998" s="1">
        <v>0.07249195574033385</v>
      </c>
      <c r="AA1998" s="1">
        <v>0.03261949439408873</v>
      </c>
      <c r="AB1998" s="1">
        <v>0.128519891291722</v>
      </c>
      <c r="AC1998" s="1">
        <v>0.01109290868203905</v>
      </c>
    </row>
    <row r="1999" spans="1:29">
      <c r="A1999" s="11">
        <v>39371</v>
      </c>
      <c r="B1999" s="1">
        <v>0.08134156949059723</v>
      </c>
      <c r="C1999" s="1">
        <v>-0.024986257314627</v>
      </c>
      <c r="D1999" s="1">
        <v>-0.000356656133472244</v>
      </c>
      <c r="E1999" s="1">
        <v>-0.01358196770608522</v>
      </c>
      <c r="F1999" s="1">
        <v>0.007441000509734064</v>
      </c>
      <c r="G1999" s="1">
        <v>0.02668702478511431</v>
      </c>
      <c r="H1999" s="1">
        <v>-0.01207458390284655</v>
      </c>
      <c r="I1999" s="1">
        <v>0.005702846211318224</v>
      </c>
      <c r="J1999" s="1">
        <v>0.04688733833685377</v>
      </c>
      <c r="K1999" s="1">
        <v>-0.02895556192017279</v>
      </c>
      <c r="L1999" s="1">
        <v>-0.03187562337762595</v>
      </c>
      <c r="M1999" s="1">
        <v>0.03090958090951235</v>
      </c>
      <c r="N1999" s="1">
        <v>-0.005343412290245264</v>
      </c>
      <c r="O1999" s="1">
        <v>-0.02481273482635848</v>
      </c>
      <c r="P1999" s="1">
        <v>0</v>
      </c>
      <c r="Q1999" s="1">
        <v>-0.01260000478092771</v>
      </c>
      <c r="R1999" s="1">
        <v>-0.005550836671976422</v>
      </c>
      <c r="S1999" s="1">
        <v>-0.02567054775389455</v>
      </c>
      <c r="T1999" s="1">
        <v>-0.0130042030053239</v>
      </c>
      <c r="U1999" s="1">
        <v>0.1194429354797055</v>
      </c>
      <c r="V1999" s="1">
        <v>-0.01707058504516568</v>
      </c>
      <c r="W1999" s="1">
        <v>0.01913272371837182</v>
      </c>
      <c r="X1999" s="1">
        <v>0.00305508301650681</v>
      </c>
      <c r="Y1999" s="1">
        <v>0.232237184093715</v>
      </c>
      <c r="Z1999" s="1">
        <v>-0.004217666995050773</v>
      </c>
      <c r="AA1999" s="1">
        <v>0.03401385086675424</v>
      </c>
      <c r="AB1999" s="1">
        <v>0.02140801291634786</v>
      </c>
      <c r="AC1999" s="1">
        <v>-0.01310449839926786</v>
      </c>
    </row>
    <row r="2000" spans="1:29">
      <c r="A2000" s="11">
        <v>39372</v>
      </c>
      <c r="B2000" s="1">
        <v>-0.01640929580016226</v>
      </c>
      <c r="C2000" s="1">
        <v>0.009966086579975109</v>
      </c>
      <c r="D2000" s="1">
        <v>-0.01270768622119911</v>
      </c>
      <c r="E2000" s="1">
        <v>-0.02726791731472</v>
      </c>
      <c r="F2000" s="1">
        <v>-0.02336224089327532</v>
      </c>
      <c r="G2000" s="1">
        <v>-0.02499755053686747</v>
      </c>
      <c r="H2000" s="1">
        <v>-0.03804894423277294</v>
      </c>
      <c r="I2000" s="1">
        <v>-0.02984596650571825</v>
      </c>
      <c r="J2000" s="1">
        <v>0.0002531511321031132</v>
      </c>
      <c r="K2000" s="1">
        <v>-0.01667068765737079</v>
      </c>
      <c r="L2000" s="1">
        <v>0.01283257679290561</v>
      </c>
      <c r="M2000" s="1">
        <v>-0.07085836430015524</v>
      </c>
      <c r="N2000" s="1">
        <v>-0.008863543020459885</v>
      </c>
      <c r="O2000" s="1">
        <v>-0.03527737127553732</v>
      </c>
      <c r="P2000" s="1">
        <v>-0.02578547640755025</v>
      </c>
      <c r="Q2000" s="1">
        <v>-0.03913206977299299</v>
      </c>
      <c r="R2000" s="1">
        <v>0.01357698360048665</v>
      </c>
      <c r="S2000" s="1">
        <v>-0.01961179185574979</v>
      </c>
      <c r="T2000" s="1">
        <v>-0.05137976908303854</v>
      </c>
      <c r="U2000" s="1">
        <v>0.0306325525637392</v>
      </c>
      <c r="V2000" s="1">
        <v>-0.01413918837386219</v>
      </c>
      <c r="W2000" s="1">
        <v>-0.03460441148979365</v>
      </c>
      <c r="X2000" s="1">
        <v>-0.01687365292787035</v>
      </c>
      <c r="Y2000" s="1">
        <v>-0.1391543247019127</v>
      </c>
      <c r="Z2000" s="1">
        <v>-0.0463026228795369</v>
      </c>
      <c r="AA2000" s="1">
        <v>-0.03533539698749044</v>
      </c>
      <c r="AB2000" s="1">
        <v>-0.05107888444622488</v>
      </c>
      <c r="AC2000" s="1">
        <v>0.005249693222730611</v>
      </c>
    </row>
    <row r="2001" spans="1:29">
      <c r="A2001" s="11">
        <v>39373</v>
      </c>
      <c r="B2001" s="1">
        <v>-0.01725614838332223</v>
      </c>
      <c r="C2001" s="1">
        <v>-0.0136734793507538</v>
      </c>
      <c r="D2001" s="1">
        <v>-0.01955984489677742</v>
      </c>
      <c r="E2001" s="1">
        <v>0.01470989328859806</v>
      </c>
      <c r="F2001" s="1">
        <v>0.009206808200452166</v>
      </c>
      <c r="G2001" s="1">
        <v>-0.05934610717960553</v>
      </c>
      <c r="H2001" s="1">
        <v>-0.03535908384875797</v>
      </c>
      <c r="I2001" s="1">
        <v>-0.05096540118244952</v>
      </c>
      <c r="J2001" s="1">
        <v>-0.06425497532425506</v>
      </c>
      <c r="K2001" s="1">
        <v>0.004775776640053353</v>
      </c>
      <c r="L2001" s="1">
        <v>0.003024889354509952</v>
      </c>
      <c r="M2001" s="1">
        <v>0.02309912738651887</v>
      </c>
      <c r="N2001" s="1">
        <v>-0.006775199434345014</v>
      </c>
      <c r="O2001" s="1">
        <v>-0.0176467978723811</v>
      </c>
      <c r="P2001" s="1">
        <v>0.01571536402769924</v>
      </c>
      <c r="Q2001" s="1">
        <v>-0.03169524626895193</v>
      </c>
      <c r="R2001" s="1">
        <v>-0.0388456691882515</v>
      </c>
      <c r="S2001" s="1">
        <v>-0.06324499197313171</v>
      </c>
      <c r="T2001" s="1">
        <v>-0.08410121211384891</v>
      </c>
      <c r="U2001" s="1">
        <v>-0.05681248307205822</v>
      </c>
      <c r="V2001" s="1">
        <v>0.03564748941962703</v>
      </c>
      <c r="W2001" s="1">
        <v>0.006766395254939717</v>
      </c>
      <c r="X2001" s="1">
        <v>-0.01933211737857121</v>
      </c>
      <c r="Y2001" s="1">
        <v>-0.07880406142550922</v>
      </c>
      <c r="Z2001" s="1">
        <v>-0.03573702774945064</v>
      </c>
      <c r="AA2001" s="1">
        <v>0.01176099690592358</v>
      </c>
      <c r="AB2001" s="1">
        <v>-0.05490657794152887</v>
      </c>
      <c r="AC2001" s="1">
        <v>0.0112635365970235</v>
      </c>
    </row>
    <row r="2002" spans="1:29">
      <c r="A2002" s="11">
        <v>39374</v>
      </c>
      <c r="B2002" s="1">
        <v>-0.03179320342223324</v>
      </c>
      <c r="C2002" s="1">
        <v>-0.0757468973872848</v>
      </c>
      <c r="D2002" s="1">
        <v>0.02286320599083713</v>
      </c>
      <c r="E2002" s="1">
        <v>-0.02297591681771016</v>
      </c>
      <c r="F2002" s="1">
        <v>0.004072547085729905</v>
      </c>
      <c r="G2002" s="1">
        <v>0.002931904218983705</v>
      </c>
      <c r="H2002" s="1">
        <v>-0.02422952033889847</v>
      </c>
      <c r="I2002" s="1">
        <v>-0.01573993943004892</v>
      </c>
      <c r="J2002" s="1">
        <v>-0.05460952106405026</v>
      </c>
      <c r="K2002" s="1">
        <v>-0.02210110549745814</v>
      </c>
      <c r="L2002" s="1">
        <v>0.01039683986332407</v>
      </c>
      <c r="M2002" s="1">
        <v>-0.03335592056422976</v>
      </c>
      <c r="N2002" s="1">
        <v>-0.03874486652864284</v>
      </c>
      <c r="O2002" s="1">
        <v>-0.0506483109778656</v>
      </c>
      <c r="P2002" s="1">
        <v>-0.01954376075603259</v>
      </c>
      <c r="Q2002" s="1">
        <v>0.01243445143340871</v>
      </c>
      <c r="R2002" s="1">
        <v>-0.04407409965320264</v>
      </c>
      <c r="S2002" s="1">
        <v>-0.03990514310022908</v>
      </c>
      <c r="T2002" s="1">
        <v>-0.004686588402866398</v>
      </c>
      <c r="U2002" s="1">
        <v>-0.02760015707202212</v>
      </c>
      <c r="V2002" s="1">
        <v>-0.009884469478959046</v>
      </c>
      <c r="W2002" s="1">
        <v>-0.03112307838426787</v>
      </c>
      <c r="X2002" s="1">
        <v>-0.007834722252315407</v>
      </c>
      <c r="Y2002" s="1">
        <v>-0.09694836637678572</v>
      </c>
      <c r="Z2002" s="1">
        <v>0.02035929351503096</v>
      </c>
      <c r="AA2002" s="1">
        <v>0.01451400639217892</v>
      </c>
      <c r="AB2002" s="1">
        <v>-0.09290448381999716</v>
      </c>
      <c r="AC2002" s="1">
        <v>0.01245468355508406</v>
      </c>
    </row>
    <row r="2003" spans="1:29">
      <c r="A2003" s="11">
        <v>39377</v>
      </c>
      <c r="B2003" s="1">
        <v>-0.01307471231823432</v>
      </c>
      <c r="C2003" s="1">
        <v>0.05721356111498843</v>
      </c>
      <c r="D2003" s="1">
        <v>0.009589888956495596</v>
      </c>
      <c r="E2003" s="1">
        <v>0.01147818762048236</v>
      </c>
      <c r="F2003" s="1">
        <v>0.01046488148034275</v>
      </c>
      <c r="G2003" s="1">
        <v>0.04569075141672774</v>
      </c>
      <c r="H2003" s="1">
        <v>-0.01884609811064308</v>
      </c>
      <c r="I2003" s="1">
        <v>0.004062013128111497</v>
      </c>
      <c r="J2003" s="1">
        <v>0.01858752440349276</v>
      </c>
      <c r="K2003" s="1">
        <v>0.008505547406323588</v>
      </c>
      <c r="L2003" s="1">
        <v>-0.01199159774052871</v>
      </c>
      <c r="M2003" s="1">
        <v>0.01772284875573371</v>
      </c>
      <c r="N2003" s="1">
        <v>0.006812362280707251</v>
      </c>
      <c r="O2003" s="1">
        <v>0.03032978233285033</v>
      </c>
      <c r="P2003" s="1">
        <v>0.009136079157152865</v>
      </c>
      <c r="Q2003" s="1">
        <v>-0.01015976314628264</v>
      </c>
      <c r="R2003" s="1">
        <v>-0.02399465476798901</v>
      </c>
      <c r="S2003" s="1">
        <v>-0.0402152727954046</v>
      </c>
      <c r="T2003" s="1">
        <v>0.02903215429281114</v>
      </c>
      <c r="U2003" s="1">
        <v>-0.01958757071148332</v>
      </c>
      <c r="V2003" s="1">
        <v>0.002787138090093455</v>
      </c>
      <c r="W2003" s="1">
        <v>-0.02181090926992568</v>
      </c>
      <c r="X2003" s="1">
        <v>-0.01560184114964247</v>
      </c>
      <c r="Y2003" s="1">
        <v>0.02080650616804336</v>
      </c>
      <c r="Z2003" s="1">
        <v>-0.01719196019404223</v>
      </c>
      <c r="AA2003" s="1">
        <v>-0.02336373046196227</v>
      </c>
      <c r="AB2003" s="1">
        <v>0.01843944285669852</v>
      </c>
      <c r="AC2003" s="1">
        <v>-0.009401195465049916</v>
      </c>
    </row>
    <row r="2004" spans="1:29">
      <c r="A2004" s="11">
        <v>39378</v>
      </c>
      <c r="B2004" s="1">
        <v>0.06086701248908266</v>
      </c>
      <c r="C2004" s="1">
        <v>0.02954503674080899</v>
      </c>
      <c r="D2004" s="1">
        <v>-0.005463586831234379</v>
      </c>
      <c r="E2004" s="1">
        <v>0.06974836374338866</v>
      </c>
      <c r="F2004" s="1">
        <v>0.02127478500191837</v>
      </c>
      <c r="G2004" s="1">
        <v>-0.01118249758278622</v>
      </c>
      <c r="H2004" s="1">
        <v>0.06048010356653877</v>
      </c>
      <c r="I2004" s="1">
        <v>0.08477324929460917</v>
      </c>
      <c r="J2004" s="1">
        <v>0.03705775397877042</v>
      </c>
      <c r="K2004" s="1">
        <v>0.03975916315083428</v>
      </c>
      <c r="L2004" s="1">
        <v>-0.00174904220369676</v>
      </c>
      <c r="M2004" s="1">
        <v>0.0266405384137427</v>
      </c>
      <c r="N2004" s="1">
        <v>0.04482670774081354</v>
      </c>
      <c r="O2004" s="1">
        <v>0.02744796641072811</v>
      </c>
      <c r="P2004" s="1">
        <v>0.02222229958848887</v>
      </c>
      <c r="Q2004" s="1">
        <v>0.04365672327465564</v>
      </c>
      <c r="R2004" s="1">
        <v>0.07875353467886081</v>
      </c>
      <c r="S2004" s="1">
        <v>0.1072093275392318</v>
      </c>
      <c r="T2004" s="1">
        <v>0.0582048117240066</v>
      </c>
      <c r="U2004" s="1">
        <v>0.05790097597462407</v>
      </c>
      <c r="V2004" s="1">
        <v>0.01733374361960172</v>
      </c>
      <c r="W2004" s="1">
        <v>0.02408617684337977</v>
      </c>
      <c r="X2004" s="1">
        <v>0.02936945838401428</v>
      </c>
      <c r="Y2004" s="1">
        <v>0.05929506902085868</v>
      </c>
      <c r="Z2004" s="1">
        <v>0.06799859515386109</v>
      </c>
      <c r="AA2004" s="1">
        <v>0.07753533315770111</v>
      </c>
      <c r="AB2004" s="1">
        <v>0.106182977337751</v>
      </c>
      <c r="AC2004" s="1">
        <v>-0.005451620598171503</v>
      </c>
    </row>
    <row r="2005" spans="1:29">
      <c r="A2005" s="11">
        <v>39379</v>
      </c>
      <c r="B2005" s="1">
        <v>-0.002819816341698589</v>
      </c>
      <c r="C2005" s="1">
        <v>-0.02074166734802141</v>
      </c>
      <c r="D2005" s="1">
        <v>0.06315781162244294</v>
      </c>
      <c r="E2005" s="1">
        <v>0.0183699148383043</v>
      </c>
      <c r="F2005" s="1">
        <v>-0.009433143313831605</v>
      </c>
      <c r="G2005" s="1">
        <v>-0.03382190743278179</v>
      </c>
      <c r="H2005" s="1">
        <v>-0.03585857725381192</v>
      </c>
      <c r="I2005" s="1">
        <v>0.01730261136992062</v>
      </c>
      <c r="J2005" s="1">
        <v>0.02598829154991789</v>
      </c>
      <c r="K2005" s="1">
        <v>0.00092692793200011</v>
      </c>
      <c r="L2005" s="1">
        <v>-0.02068009278183491</v>
      </c>
      <c r="M2005" s="1">
        <v>-0.0002246948439211804</v>
      </c>
      <c r="N2005" s="1">
        <v>-0.005396933520082969</v>
      </c>
      <c r="O2005" s="1">
        <v>-0.01942320124202157</v>
      </c>
      <c r="P2005" s="1">
        <v>-0.00322069966627625</v>
      </c>
      <c r="Q2005" s="1">
        <v>-0.03147147359503677</v>
      </c>
      <c r="R2005" s="1">
        <v>0.005846129804339961</v>
      </c>
      <c r="S2005" s="1">
        <v>0.02938686689192305</v>
      </c>
      <c r="T2005" s="1">
        <v>0.05194584587907181</v>
      </c>
      <c r="U2005" s="1">
        <v>0.02850865429725613</v>
      </c>
      <c r="V2005" s="1">
        <v>-0.009289354584726794</v>
      </c>
      <c r="W2005" s="1">
        <v>-0.01852890350827885</v>
      </c>
      <c r="X2005" s="1">
        <v>-0.02639501867260785</v>
      </c>
      <c r="Y2005" s="1">
        <v>0.0317697459909001</v>
      </c>
      <c r="Z2005" s="1">
        <v>0.02437230766361265</v>
      </c>
      <c r="AA2005" s="1">
        <v>0.009063238706732202</v>
      </c>
      <c r="AB2005" s="1">
        <v>0.05599313364626912</v>
      </c>
      <c r="AC2005" s="1">
        <v>-0.01268906714051599</v>
      </c>
    </row>
    <row r="2006" spans="1:29">
      <c r="A2006" s="11">
        <v>39380</v>
      </c>
      <c r="B2006" s="1">
        <v>0.008598750328758342</v>
      </c>
      <c r="C2006" s="1">
        <v>0.04381246529916294</v>
      </c>
      <c r="D2006" s="1">
        <v>0.01462312473929495</v>
      </c>
      <c r="E2006" s="1">
        <v>-0.05182939712032775</v>
      </c>
      <c r="F2006" s="1">
        <v>-0.02737888188402748</v>
      </c>
      <c r="G2006" s="1">
        <v>-0.001950789793438656</v>
      </c>
      <c r="H2006" s="1">
        <v>0.0030465473728154</v>
      </c>
      <c r="I2006" s="1">
        <v>0.02645386620582491</v>
      </c>
      <c r="J2006" s="1">
        <v>0.01398399885832458</v>
      </c>
      <c r="K2006" s="1">
        <v>0.02222748778867278</v>
      </c>
      <c r="L2006" s="1">
        <v>-0.00403909437345884</v>
      </c>
      <c r="M2006" s="1">
        <v>-0.01056174460180692</v>
      </c>
      <c r="N2006" s="1">
        <v>-0.007596179963239136</v>
      </c>
      <c r="O2006" s="1">
        <v>0.02217720606709772</v>
      </c>
      <c r="P2006" s="1">
        <v>0.009692872595927104</v>
      </c>
      <c r="Q2006" s="1">
        <v>0.01164402738323367</v>
      </c>
      <c r="R2006" s="1">
        <v>0.004971527375776663</v>
      </c>
      <c r="S2006" s="1">
        <v>0.03162849385132294</v>
      </c>
      <c r="T2006" s="1">
        <v>0.02016072089102794</v>
      </c>
      <c r="U2006" s="1">
        <v>0.002777705117933404</v>
      </c>
      <c r="V2006" s="1">
        <v>0.0183014107164996</v>
      </c>
      <c r="W2006" s="1">
        <v>-0.0009536084151874347</v>
      </c>
      <c r="X2006" s="1">
        <v>0.0335657112460428</v>
      </c>
      <c r="Y2006" s="1">
        <v>0.02662224774551158</v>
      </c>
      <c r="Z2006" s="1">
        <v>0.07929184059996519</v>
      </c>
      <c r="AA2006" s="1">
        <v>-0.007203313269162237</v>
      </c>
      <c r="AB2006" s="1">
        <v>0.02132019511976835</v>
      </c>
      <c r="AC2006" s="1">
        <v>0.02601688473110575</v>
      </c>
    </row>
    <row r="2007" spans="1:29">
      <c r="A2007" s="11">
        <v>39381</v>
      </c>
      <c r="B2007" s="1">
        <v>0.05979288245107228</v>
      </c>
      <c r="C2007" s="1">
        <v>0.003891714692539683</v>
      </c>
      <c r="D2007" s="1">
        <v>0.016210169794457</v>
      </c>
      <c r="E2007" s="1">
        <v>-0.008574603703665362</v>
      </c>
      <c r="F2007" s="1">
        <v>0.007751730804514301</v>
      </c>
      <c r="G2007" s="1">
        <v>0.02475850520060696</v>
      </c>
      <c r="H2007" s="1">
        <v>0.03087817149408201</v>
      </c>
      <c r="I2007" s="1">
        <v>-0.004826227618459189</v>
      </c>
      <c r="J2007" s="1">
        <v>0.007286269202816831</v>
      </c>
      <c r="K2007" s="1">
        <v>-0.01336365784487992</v>
      </c>
      <c r="L2007" s="1">
        <v>0.006096896732590507</v>
      </c>
      <c r="M2007" s="1">
        <v>0.01385400707298201</v>
      </c>
      <c r="N2007" s="1">
        <v>-0.01448888172141205</v>
      </c>
      <c r="O2007" s="1">
        <v>0.03186753369285444</v>
      </c>
      <c r="P2007" s="1">
        <v>0.005600227640286004</v>
      </c>
      <c r="Q2007" s="1">
        <v>0.03095996540392543</v>
      </c>
      <c r="R2007" s="1">
        <v>0.02673069979419407</v>
      </c>
      <c r="S2007" s="1">
        <v>0.04678497011311999</v>
      </c>
      <c r="T2007" s="1">
        <v>0.06762837569928126</v>
      </c>
      <c r="U2007" s="1">
        <v>0.007231204849249995</v>
      </c>
      <c r="V2007" s="1">
        <v>0.02471808145270149</v>
      </c>
      <c r="W2007" s="1">
        <v>0.02735896291510853</v>
      </c>
      <c r="X2007" s="1">
        <v>0.005245989467407064</v>
      </c>
      <c r="Y2007" s="1">
        <v>0.01495217506927915</v>
      </c>
      <c r="Z2007" s="1">
        <v>-0.0011665073815742</v>
      </c>
      <c r="AA2007" s="1">
        <v>0.02932577198398612</v>
      </c>
      <c r="AB2007" s="1">
        <v>0.02009479868970354</v>
      </c>
      <c r="AC2007" s="1">
        <v>0.005936682724850595</v>
      </c>
    </row>
    <row r="2008" spans="1:29">
      <c r="A2008" s="11">
        <v>39384</v>
      </c>
      <c r="B2008" s="1">
        <v>0.003185394146281162</v>
      </c>
      <c r="C2008" s="1">
        <v>-0.0383496981782292</v>
      </c>
      <c r="D2008" s="1">
        <v>0.002423530057272139</v>
      </c>
      <c r="E2008" s="1">
        <v>-0.002432341835448493</v>
      </c>
      <c r="F2008" s="1">
        <v>-0.0003242903183897639</v>
      </c>
      <c r="G2008" s="1">
        <v>0.04047888616830475</v>
      </c>
      <c r="H2008" s="1">
        <v>0.01988718247634025</v>
      </c>
      <c r="I2008" s="1">
        <v>0.0649532156842203</v>
      </c>
      <c r="J2008" s="1">
        <v>0.004391429671244396</v>
      </c>
      <c r="K2008" s="1">
        <v>0.00826449575887378</v>
      </c>
      <c r="L2008" s="1">
        <v>0.006682132494569393</v>
      </c>
      <c r="M2008" s="1">
        <v>0.001904492441665795</v>
      </c>
      <c r="N2008" s="1">
        <v>0.01303745410418444</v>
      </c>
      <c r="O2008" s="1">
        <v>-0.007237474703185809</v>
      </c>
      <c r="P2008" s="1">
        <v>0.03590825766732397</v>
      </c>
      <c r="Q2008" s="1">
        <v>0.069623527940601</v>
      </c>
      <c r="R2008" s="1">
        <v>0.04803043512720939</v>
      </c>
      <c r="S2008" s="1">
        <v>0.05135026356984995</v>
      </c>
      <c r="T2008" s="1">
        <v>0.01769309511338202</v>
      </c>
      <c r="U2008" s="1">
        <v>0.1178208299642194</v>
      </c>
      <c r="V2008" s="1">
        <v>0.01489603153707209</v>
      </c>
      <c r="W2008" s="1">
        <v>0.01566852199949076</v>
      </c>
      <c r="X2008" s="1">
        <v>0.00304429191953437</v>
      </c>
      <c r="Y2008" s="1">
        <v>0.0406772095401835</v>
      </c>
      <c r="Z2008" s="1">
        <v>0.1693473392428655</v>
      </c>
      <c r="AA2008" s="1">
        <v>0.0375747361551626</v>
      </c>
      <c r="AB2008" s="1">
        <v>0.04741044778662062</v>
      </c>
      <c r="AC2008" s="1">
        <v>0.0200060178777115</v>
      </c>
    </row>
    <row r="2009" spans="1:29">
      <c r="A2009" s="11">
        <v>39385</v>
      </c>
      <c r="B2009" s="1">
        <v>-0.02228094092822963</v>
      </c>
      <c r="C2009" s="1">
        <v>-0.02188287663668753</v>
      </c>
      <c r="D2009" s="1">
        <v>-0.02048743686597687</v>
      </c>
      <c r="E2009" s="1">
        <v>-0.01761033344528229</v>
      </c>
      <c r="F2009" s="1">
        <v>-0.00170066980174377</v>
      </c>
      <c r="G2009" s="1">
        <v>-0.02739599072851207</v>
      </c>
      <c r="H2009" s="1">
        <v>0.0008425483782124044</v>
      </c>
      <c r="I2009" s="1">
        <v>-0.01602975187669275</v>
      </c>
      <c r="J2009" s="1">
        <v>-0.007458759484582855</v>
      </c>
      <c r="K2009" s="1">
        <v>-0.0006831255744100817</v>
      </c>
      <c r="L2009" s="1">
        <v>-0.003440046173064149</v>
      </c>
      <c r="M2009" s="1">
        <v>0.04896599639380761</v>
      </c>
      <c r="N2009" s="1">
        <v>-0.01670293939108181</v>
      </c>
      <c r="O2009" s="1">
        <v>-0.07132965209674469</v>
      </c>
      <c r="P2009" s="1">
        <v>-0.005388849851875155</v>
      </c>
      <c r="Q2009" s="1">
        <v>-0.01448302839384785</v>
      </c>
      <c r="R2009" s="1">
        <v>-0.02065148227546965</v>
      </c>
      <c r="S2009" s="1">
        <v>-0.05571642716068026</v>
      </c>
      <c r="T2009" s="1">
        <v>-0.02898381291464991</v>
      </c>
      <c r="U2009" s="1">
        <v>0.02721790123942336</v>
      </c>
      <c r="V2009" s="1">
        <v>0.0112685089360387</v>
      </c>
      <c r="W2009" s="1">
        <v>-0.008414578192175171</v>
      </c>
      <c r="X2009" s="1">
        <v>-0.04893160721197465</v>
      </c>
      <c r="Y2009" s="1">
        <v>0.01309942638253148</v>
      </c>
      <c r="Z2009" s="1">
        <v>-0.0006648426148830877</v>
      </c>
      <c r="AA2009" s="1">
        <v>-0.02731683757043391</v>
      </c>
      <c r="AB2009" s="1">
        <v>0.01817611879388403</v>
      </c>
      <c r="AC2009" s="1">
        <v>0.001569148858145963</v>
      </c>
    </row>
    <row r="2010" spans="1:29">
      <c r="A2010" s="11">
        <v>39386</v>
      </c>
      <c r="B2010" s="1">
        <v>0.009908373412675475</v>
      </c>
      <c r="C2010" s="1">
        <v>0.0103032235742877</v>
      </c>
      <c r="D2010" s="1">
        <v>0.02788836006009299</v>
      </c>
      <c r="E2010" s="1">
        <v>-0.01378922948977956</v>
      </c>
      <c r="F2010" s="1">
        <v>0.008599688776371739</v>
      </c>
      <c r="G2010" s="1">
        <v>-0.01109940618592686</v>
      </c>
      <c r="H2010" s="1">
        <v>-0.009260567063798519</v>
      </c>
      <c r="I2010" s="1">
        <v>0.02027094016077147</v>
      </c>
      <c r="J2010" s="1">
        <v>0.01839829854097186</v>
      </c>
      <c r="K2010" s="1">
        <v>-0.05650482217266739</v>
      </c>
      <c r="L2010" s="1">
        <v>-0.009033507627095094</v>
      </c>
      <c r="M2010" s="1">
        <v>0.02685673616344308</v>
      </c>
      <c r="N2010" s="1">
        <v>-0.003620483897739724</v>
      </c>
      <c r="O2010" s="1">
        <v>0.02111373769356084</v>
      </c>
      <c r="P2010" s="1">
        <v>0.04566537077921229</v>
      </c>
      <c r="Q2010" s="1">
        <v>0.02323422793231367</v>
      </c>
      <c r="R2010" s="1">
        <v>0.005163551675516631</v>
      </c>
      <c r="S2010" s="1">
        <v>0</v>
      </c>
      <c r="T2010" s="1">
        <v>0.006252241746389497</v>
      </c>
      <c r="U2010" s="1">
        <v>-0.007462462666281033</v>
      </c>
      <c r="V2010" s="1">
        <v>-0.01217286590991895</v>
      </c>
      <c r="W2010" s="1">
        <v>0.009654464529857743</v>
      </c>
      <c r="X2010" s="1">
        <v>-0.01289476065514428</v>
      </c>
      <c r="Y2010" s="1">
        <v>0.01247131840855453</v>
      </c>
      <c r="Z2010" s="1">
        <v>0.004324492336102992</v>
      </c>
      <c r="AA2010" s="1">
        <v>0.007451995207981232</v>
      </c>
      <c r="AB2010" s="1">
        <v>0.0290032355441272</v>
      </c>
      <c r="AC2010" s="1">
        <v>-0.006854049272473683</v>
      </c>
    </row>
    <row r="2011" spans="1:29">
      <c r="A2011" s="11">
        <v>39387</v>
      </c>
      <c r="B2011" s="1">
        <v>0.0005448575137061429</v>
      </c>
      <c r="C2011" s="1">
        <v>-0.001748602446434711</v>
      </c>
      <c r="D2011" s="1">
        <v>-0.01463687484364862</v>
      </c>
      <c r="E2011" s="1">
        <v>-0.01482114140477175</v>
      </c>
      <c r="F2011" s="1">
        <v>-0.01101984971497072</v>
      </c>
      <c r="G2011" s="1">
        <v>-0.03875472967017179</v>
      </c>
      <c r="H2011" s="1">
        <v>-0.01104608882600133</v>
      </c>
      <c r="I2011" s="1">
        <v>0.02225724122644213</v>
      </c>
      <c r="J2011" s="1">
        <v>-0.04452895853644723</v>
      </c>
      <c r="K2011" s="1">
        <v>-0.06447726695623324</v>
      </c>
      <c r="L2011" s="1">
        <v>0.01986440349048091</v>
      </c>
      <c r="M2011" s="1">
        <v>0.001660714865212576</v>
      </c>
      <c r="N2011" s="1">
        <v>-0.04024596749363119</v>
      </c>
      <c r="O2011" s="1">
        <v>0.01424882793450588</v>
      </c>
      <c r="P2011" s="1">
        <v>0.03182846427985786</v>
      </c>
      <c r="Q2011" s="1">
        <v>0.0653106693779808</v>
      </c>
      <c r="R2011" s="1">
        <v>-0.03707164909082739</v>
      </c>
      <c r="S2011" s="1">
        <v>-0.0103447520055332</v>
      </c>
      <c r="T2011" s="1">
        <v>0.003456804163389782</v>
      </c>
      <c r="U2011" s="1">
        <v>-0.05453528238278083</v>
      </c>
      <c r="V2011" s="1">
        <v>0.01199108653759184</v>
      </c>
      <c r="W2011" s="1">
        <v>-0.01358207741496265</v>
      </c>
      <c r="X2011" s="1">
        <v>-0.01438271640395872</v>
      </c>
      <c r="Y2011" s="1">
        <v>0.01153499642708433</v>
      </c>
      <c r="Z2011" s="1">
        <v>-0.02224571098229555</v>
      </c>
      <c r="AA2011" s="1">
        <v>-0.04710790795313147</v>
      </c>
      <c r="AB2011" s="1">
        <v>-0.02542622049292498</v>
      </c>
      <c r="AC2011" s="1">
        <v>-0.01528140320986304</v>
      </c>
    </row>
    <row r="2012" spans="1:29">
      <c r="A2012" s="11">
        <v>39388</v>
      </c>
      <c r="B2012" s="1">
        <v>0.01558002428089589</v>
      </c>
      <c r="C2012" s="1">
        <v>0.001459761872147913</v>
      </c>
      <c r="D2012" s="1">
        <v>-0.01146148588173712</v>
      </c>
      <c r="E2012" s="1">
        <v>-0.01362483696212757</v>
      </c>
      <c r="F2012" s="1">
        <v>-0.001138949475360418</v>
      </c>
      <c r="G2012" s="1">
        <v>-0.02037910692305478</v>
      </c>
      <c r="H2012" s="1">
        <v>-0.03449145864567493</v>
      </c>
      <c r="I2012" s="1">
        <v>0.0475091135848047</v>
      </c>
      <c r="J2012" s="1">
        <v>0.001064908097815565</v>
      </c>
      <c r="K2012" s="1">
        <v>0.01084169351402542</v>
      </c>
      <c r="L2012" s="1">
        <v>0.02305286833029663</v>
      </c>
      <c r="M2012" s="1">
        <v>0.02590387966815588</v>
      </c>
      <c r="N2012" s="1">
        <v>0.01980216556110026</v>
      </c>
      <c r="O2012" s="1">
        <v>-0.01385251401090093</v>
      </c>
      <c r="P2012" s="1">
        <v>0.04447635647918835</v>
      </c>
      <c r="Q2012" s="1">
        <v>0.0289965386873543</v>
      </c>
      <c r="R2012" s="1">
        <v>0.0121984634786485</v>
      </c>
      <c r="S2012" s="1">
        <v>0.006775168118025476</v>
      </c>
      <c r="T2012" s="1">
        <v>0.08367275160027954</v>
      </c>
      <c r="U2012" s="1">
        <v>0.02444788956211186</v>
      </c>
      <c r="V2012" s="1">
        <v>0.002950516644126155</v>
      </c>
      <c r="W2012" s="1">
        <v>-0.01475641817860374</v>
      </c>
      <c r="X2012" s="1">
        <v>0.01050934399142878</v>
      </c>
      <c r="Y2012" s="1">
        <v>0.06243399176739728</v>
      </c>
      <c r="Z2012" s="1">
        <v>0.01332361990564856</v>
      </c>
      <c r="AA2012" s="1">
        <v>0.01464236514369333</v>
      </c>
      <c r="AB2012" s="1">
        <v>-0.0003712946560021635</v>
      </c>
      <c r="AC2012" s="1">
        <v>-0.01521840806129038</v>
      </c>
    </row>
    <row r="2013" spans="1:29">
      <c r="A2013" s="11">
        <v>39391</v>
      </c>
      <c r="B2013" s="1">
        <v>0.04382330220462527</v>
      </c>
      <c r="C2013" s="1">
        <v>0.007577697918290882</v>
      </c>
      <c r="D2013" s="1">
        <v>-0.00676350201312903</v>
      </c>
      <c r="E2013" s="1">
        <v>0.01755391565244757</v>
      </c>
      <c r="F2013" s="1">
        <v>-0.01750650055116121</v>
      </c>
      <c r="G2013" s="1">
        <v>-0.01911613019942415</v>
      </c>
      <c r="H2013" s="1">
        <v>0.01970508122346182</v>
      </c>
      <c r="I2013" s="1">
        <v>-0.03075394854285241</v>
      </c>
      <c r="J2013" s="1">
        <v>-0.02154831568914806</v>
      </c>
      <c r="K2013" s="1">
        <v>-0.01276847318520324</v>
      </c>
      <c r="L2013" s="1">
        <v>-0.03293941578875903</v>
      </c>
      <c r="M2013" s="1">
        <v>-0.02191664786689618</v>
      </c>
      <c r="N2013" s="1">
        <v>-0.02227285214833596</v>
      </c>
      <c r="O2013" s="1">
        <v>-0.01358357451294046</v>
      </c>
      <c r="P2013" s="1">
        <v>0.03228014669288592</v>
      </c>
      <c r="Q2013" s="1">
        <v>-0.04933212119663966</v>
      </c>
      <c r="R2013" s="1">
        <v>-0.01921981789746574</v>
      </c>
      <c r="S2013" s="1">
        <v>-0.01691999525810917</v>
      </c>
      <c r="T2013" s="1">
        <v>-0.004535481481437342</v>
      </c>
      <c r="U2013" s="1">
        <v>-0.02071735141721354</v>
      </c>
      <c r="V2013" s="1">
        <v>-0.01125373274732566</v>
      </c>
      <c r="W2013" s="1">
        <v>0.002945195386615529</v>
      </c>
      <c r="X2013" s="1">
        <v>-0.01940904526256471</v>
      </c>
      <c r="Y2013" s="1">
        <v>0.05021624493416055</v>
      </c>
      <c r="Z2013" s="1">
        <v>-0.02039116584004474</v>
      </c>
      <c r="AA2013" s="1">
        <v>0.0006000059819326609</v>
      </c>
      <c r="AB2013" s="1">
        <v>-0.007631654785202668</v>
      </c>
      <c r="AC2013" s="1">
        <v>-0.01433491837408307</v>
      </c>
    </row>
    <row r="2014" spans="1:29">
      <c r="A2014" s="11">
        <v>39392</v>
      </c>
      <c r="B2014" s="1">
        <v>-0.02733813935146068</v>
      </c>
      <c r="C2014" s="1">
        <v>-0.005351426750709209</v>
      </c>
      <c r="D2014" s="1">
        <v>0.006574721783306536</v>
      </c>
      <c r="E2014" s="1">
        <v>0.004807721079987726</v>
      </c>
      <c r="F2014" s="1">
        <v>0.01690689336106543</v>
      </c>
      <c r="G2014" s="1">
        <v>-0.03989450491825186</v>
      </c>
      <c r="H2014" s="1">
        <v>0.07206088648979092</v>
      </c>
      <c r="I2014" s="1">
        <v>-0.004574483633576487</v>
      </c>
      <c r="J2014" s="1">
        <v>0.04431764835760132</v>
      </c>
      <c r="K2014" s="1">
        <v>0.01267467600717764</v>
      </c>
      <c r="L2014" s="1">
        <v>-0.001213476610936404</v>
      </c>
      <c r="M2014" s="1">
        <v>0.005576039293123225</v>
      </c>
      <c r="N2014" s="1">
        <v>0.01489473500966132</v>
      </c>
      <c r="O2014" s="1">
        <v>-0.002619423799879894</v>
      </c>
      <c r="P2014" s="1">
        <v>-0.02594825985100346</v>
      </c>
      <c r="Q2014" s="1">
        <v>0.003733827577575566</v>
      </c>
      <c r="R2014" s="1">
        <v>0.001897554375727362</v>
      </c>
      <c r="S2014" s="1">
        <v>-0.01173470791608366</v>
      </c>
      <c r="T2014" s="1">
        <v>-0.008910902693657796</v>
      </c>
      <c r="U2014" s="1">
        <v>-0.04664999464287811</v>
      </c>
      <c r="V2014" s="1">
        <v>-0.003542112211620152</v>
      </c>
      <c r="W2014" s="1">
        <v>-0.02799277322438409</v>
      </c>
      <c r="X2014" s="1">
        <v>-0.02796741099391931</v>
      </c>
      <c r="Y2014" s="1">
        <v>-0.01018340172260235</v>
      </c>
      <c r="Z2014" s="1">
        <v>-0.02138417917245972</v>
      </c>
      <c r="AA2014" s="1">
        <v>-0.02527672745758569</v>
      </c>
      <c r="AB2014" s="1">
        <v>-0.03297898823626955</v>
      </c>
      <c r="AC2014" s="1">
        <v>0.004435084384668775</v>
      </c>
    </row>
    <row r="2015" spans="1:29">
      <c r="A2015" s="11">
        <v>39393</v>
      </c>
      <c r="B2015" s="1">
        <v>-0.01474014860310158</v>
      </c>
      <c r="C2015" s="1">
        <v>0.01279621201860093</v>
      </c>
      <c r="D2015" s="1">
        <v>-0.0001334433338044949</v>
      </c>
      <c r="E2015" s="1">
        <v>0.01153975510778404</v>
      </c>
      <c r="F2015" s="1">
        <v>-0.01540354413304068</v>
      </c>
      <c r="G2015" s="1">
        <v>-0.007641616443955335</v>
      </c>
      <c r="H2015" s="1">
        <v>0.0641936440026043</v>
      </c>
      <c r="I2015" s="1">
        <v>-0.05347750458575351</v>
      </c>
      <c r="J2015" s="1">
        <v>-0.01796388928282655</v>
      </c>
      <c r="K2015" s="1">
        <v>0.0007783974328305909</v>
      </c>
      <c r="L2015" s="1">
        <v>-0.05716217723707318</v>
      </c>
      <c r="M2015" s="1">
        <v>0.03470954646389202</v>
      </c>
      <c r="N2015" s="1">
        <v>-0.01755389211758984</v>
      </c>
      <c r="O2015" s="1">
        <v>0.03172146449298041</v>
      </c>
      <c r="P2015" s="1">
        <v>-0.0430323874242019</v>
      </c>
      <c r="Q2015" s="1">
        <v>-0.008015748909128262</v>
      </c>
      <c r="R2015" s="1">
        <v>0.03926941995114674</v>
      </c>
      <c r="S2015" s="1">
        <v>-0.005343614389609952</v>
      </c>
      <c r="T2015" s="1">
        <v>0.0198074714089802</v>
      </c>
      <c r="U2015" s="1">
        <v>-0.01146065400899521</v>
      </c>
      <c r="V2015" s="1">
        <v>0.004360373332068734</v>
      </c>
      <c r="W2015" s="1">
        <v>0.01774229219469792</v>
      </c>
      <c r="X2015" s="1">
        <v>0.001181433630040862</v>
      </c>
      <c r="Y2015" s="1">
        <v>-0.04860259252430021</v>
      </c>
      <c r="Z2015" s="1">
        <v>0.002440949821994609</v>
      </c>
      <c r="AA2015" s="1">
        <v>0.03759078869967536</v>
      </c>
      <c r="AB2015" s="1">
        <v>0.0475875718945109</v>
      </c>
      <c r="AC2015" s="1">
        <v>-0.01981918910769187</v>
      </c>
    </row>
    <row r="2016" spans="1:29">
      <c r="A2016" s="11">
        <v>39394</v>
      </c>
      <c r="B2016" s="1">
        <v>-0.01222579670042945</v>
      </c>
      <c r="C2016" s="1">
        <v>0.0002874079008108321</v>
      </c>
      <c r="D2016" s="1">
        <v>0.0006331437428777065</v>
      </c>
      <c r="E2016" s="1">
        <v>-0.01279906953996435</v>
      </c>
      <c r="F2016" s="1">
        <v>0.001738344142260706</v>
      </c>
      <c r="G2016" s="1">
        <v>-0.0458428080847415</v>
      </c>
      <c r="H2016" s="1">
        <v>0.02152744198279488</v>
      </c>
      <c r="I2016" s="1">
        <v>-0.03803669058396908</v>
      </c>
      <c r="J2016" s="1">
        <v>0.08112405846408</v>
      </c>
      <c r="K2016" s="1">
        <v>0.01218231233446199</v>
      </c>
      <c r="L2016" s="1">
        <v>-0.01692548451971476</v>
      </c>
      <c r="M2016" s="1">
        <v>0.01677251634948185</v>
      </c>
      <c r="N2016" s="1">
        <v>-0.002929267302762328</v>
      </c>
      <c r="O2016" s="1">
        <v>-0.01527505771086479</v>
      </c>
      <c r="P2016" s="1">
        <v>-0.001427687565858871</v>
      </c>
      <c r="Q2016" s="1">
        <v>-0.04372705590619164</v>
      </c>
      <c r="R2016" s="1">
        <v>-0.01012297849949639</v>
      </c>
      <c r="S2016" s="1">
        <v>-0.03163514312547411</v>
      </c>
      <c r="T2016" s="1">
        <v>-0.03440413565719425</v>
      </c>
      <c r="U2016" s="1">
        <v>-0.004234000805938387</v>
      </c>
      <c r="V2016" s="1">
        <v>0.001981664181406106</v>
      </c>
      <c r="W2016" s="1">
        <v>-0.005179377249511785</v>
      </c>
      <c r="X2016" s="1">
        <v>-0.01770102405967011</v>
      </c>
      <c r="Y2016" s="1">
        <v>-0.04151151258050723</v>
      </c>
      <c r="Z2016" s="1">
        <v>-0.01675470851978456</v>
      </c>
      <c r="AA2016" s="1">
        <v>-0.03622891520344429</v>
      </c>
      <c r="AB2016" s="1">
        <v>-0.03055718708337196</v>
      </c>
      <c r="AC2016" s="1">
        <v>-0.01194341784147523</v>
      </c>
    </row>
    <row r="2017" spans="1:29">
      <c r="A2017" s="11">
        <v>39398</v>
      </c>
      <c r="B2017" s="1">
        <v>-0.03653441471309749</v>
      </c>
      <c r="C2017" s="1">
        <v>0.008468292486130569</v>
      </c>
      <c r="D2017" s="1">
        <v>0.005895772289927548</v>
      </c>
      <c r="E2017" s="1">
        <v>0.02818474675040683</v>
      </c>
      <c r="F2017" s="1">
        <v>-0.0009914036475796584</v>
      </c>
      <c r="G2017" s="1">
        <v>-0.03568750770225504</v>
      </c>
      <c r="H2017" s="1">
        <v>-0.04311075569532308</v>
      </c>
      <c r="I2017" s="1">
        <v>-0.05014990985183865</v>
      </c>
      <c r="J2017" s="1">
        <v>0.01422267818023637</v>
      </c>
      <c r="K2017" s="1">
        <v>0.01920638933997854</v>
      </c>
      <c r="L2017" s="1">
        <v>-0.04340612849198455</v>
      </c>
      <c r="M2017" s="1">
        <v>0.01698389644563614</v>
      </c>
      <c r="N2017" s="1">
        <v>0.05052876021659491</v>
      </c>
      <c r="O2017" s="1">
        <v>-0.03619510881058319</v>
      </c>
      <c r="P2017" s="1">
        <v>-0.04860605706915433</v>
      </c>
      <c r="Q2017" s="1">
        <v>-0.04475609850980922</v>
      </c>
      <c r="R2017" s="1">
        <v>-0.02451840757178603</v>
      </c>
      <c r="S2017" s="1">
        <v>0.004520088338276551</v>
      </c>
      <c r="T2017" s="1">
        <v>0.02748342190964914</v>
      </c>
      <c r="U2017" s="1">
        <v>0.0207174480287009</v>
      </c>
      <c r="V2017" s="1">
        <v>-0.01257463744185106</v>
      </c>
      <c r="W2017" s="1">
        <v>-0.02012704957003819</v>
      </c>
      <c r="X2017" s="1">
        <v>-0.03278922150177477</v>
      </c>
      <c r="Y2017" s="1">
        <v>-0.01027132210554182</v>
      </c>
      <c r="Z2017" s="1">
        <v>-0.04015335832890821</v>
      </c>
      <c r="AA2017" s="1">
        <v>-0.03777520304422033</v>
      </c>
      <c r="AB2017" s="1">
        <v>0.01512518305223209</v>
      </c>
      <c r="AC2017" s="1">
        <v>-0.03212808830821057</v>
      </c>
    </row>
    <row r="2018" spans="1:29">
      <c r="A2018" s="11">
        <v>39399</v>
      </c>
      <c r="B2018" s="1">
        <v>0.07645925193901304</v>
      </c>
      <c r="C2018" s="1">
        <v>0.02988891504258739</v>
      </c>
      <c r="D2018" s="1">
        <v>0.003973732523064655</v>
      </c>
      <c r="E2018" s="1">
        <v>-0.0082237696318469</v>
      </c>
      <c r="F2018" s="1">
        <v>-0.002398946178439276</v>
      </c>
      <c r="G2018" s="1">
        <v>-0.002877016992274717</v>
      </c>
      <c r="H2018" s="1">
        <v>-0.02761323237501478</v>
      </c>
      <c r="I2018" s="1">
        <v>0.06555682778494032</v>
      </c>
      <c r="J2018" s="1">
        <v>-0.01861707280179969</v>
      </c>
      <c r="K2018" s="1">
        <v>0.004773721371763573</v>
      </c>
      <c r="L2018" s="1">
        <v>-0.008953275368041691</v>
      </c>
      <c r="M2018" s="1">
        <v>-0.002495478213765057</v>
      </c>
      <c r="N2018" s="1">
        <v>-0.004753846170524878</v>
      </c>
      <c r="O2018" s="1">
        <v>-0.02627411055647388</v>
      </c>
      <c r="P2018" s="1">
        <v>0.02178785970069574</v>
      </c>
      <c r="Q2018" s="1">
        <v>-0.0008465939932620348</v>
      </c>
      <c r="R2018" s="1">
        <v>0.006540744862457704</v>
      </c>
      <c r="S2018" s="1">
        <v>0.02024960757750294</v>
      </c>
      <c r="T2018" s="1">
        <v>0.0219598694638663</v>
      </c>
      <c r="U2018" s="1">
        <v>-0.009924842304082637</v>
      </c>
      <c r="V2018" s="1">
        <v>0.02303736292764236</v>
      </c>
      <c r="W2018" s="1">
        <v>-0.004341391262615901</v>
      </c>
      <c r="X2018" s="1">
        <v>0.01307833454269147</v>
      </c>
      <c r="Y2018" s="1">
        <v>0.02778350244404004</v>
      </c>
      <c r="Z2018" s="1">
        <v>0.02457161746776682</v>
      </c>
      <c r="AA2018" s="1">
        <v>0.02049239655747992</v>
      </c>
      <c r="AB2018" s="1">
        <v>-0.02050133463282366</v>
      </c>
      <c r="AC2018" s="1">
        <v>-0.03122259048535703</v>
      </c>
    </row>
    <row r="2019" spans="1:29">
      <c r="A2019" s="11">
        <v>39400</v>
      </c>
      <c r="B2019" s="1">
        <v>0.03705846354858444</v>
      </c>
      <c r="C2019" s="1">
        <v>0.000137917385058639</v>
      </c>
      <c r="D2019" s="1">
        <v>-0.00072562889729888</v>
      </c>
      <c r="E2019" s="1">
        <v>0.009950243300063555</v>
      </c>
      <c r="F2019" s="1">
        <v>0.002984780108097107</v>
      </c>
      <c r="G2019" s="1">
        <v>0.03108229387200123</v>
      </c>
      <c r="H2019" s="1">
        <v>0.02448835258054505</v>
      </c>
      <c r="I2019" s="1">
        <v>0.1131367679911714</v>
      </c>
      <c r="J2019" s="1">
        <v>0.07292447389058676</v>
      </c>
      <c r="K2019" s="1">
        <v>0.005001197839876736</v>
      </c>
      <c r="L2019" s="1">
        <v>0.04965744165368013</v>
      </c>
      <c r="M2019" s="1">
        <v>0.03993075859441242</v>
      </c>
      <c r="N2019" s="1">
        <v>0.02669296221820883</v>
      </c>
      <c r="O2019" s="1">
        <v>0.01094867450884829</v>
      </c>
      <c r="P2019" s="1">
        <v>0.01029422328916674</v>
      </c>
      <c r="Q2019" s="1">
        <v>0.04685061669963919</v>
      </c>
      <c r="R2019" s="1">
        <v>0.07253688638039457</v>
      </c>
      <c r="S2019" s="1">
        <v>0.06034498870777982</v>
      </c>
      <c r="T2019" s="1">
        <v>0.02595563169136272</v>
      </c>
      <c r="U2019" s="1">
        <v>0.06401429245071188</v>
      </c>
      <c r="V2019" s="1">
        <v>0.06102830137560744</v>
      </c>
      <c r="W2019" s="1">
        <v>0.007353944781782751</v>
      </c>
      <c r="X2019" s="1">
        <v>0.0206981399154047</v>
      </c>
      <c r="Y2019" s="1">
        <v>0.04380831145129638</v>
      </c>
      <c r="Z2019" s="1">
        <v>0.02889850724003051</v>
      </c>
      <c r="AA2019" s="1">
        <v>-0.01813848123790129</v>
      </c>
      <c r="AB2019" s="1">
        <v>0.03310544149890382</v>
      </c>
      <c r="AC2019" s="1">
        <v>0.06965964847152728</v>
      </c>
    </row>
    <row r="2020" spans="1:29">
      <c r="A2020" s="11">
        <v>39401</v>
      </c>
      <c r="B2020" s="1">
        <v>-0.02740623700910594</v>
      </c>
      <c r="C2020" s="1">
        <v>0.1782513816711224</v>
      </c>
      <c r="D2020" s="1">
        <v>0.0186156560456463</v>
      </c>
      <c r="E2020" s="1">
        <v>-0.01231508326908526</v>
      </c>
      <c r="F2020" s="1">
        <v>-0.01512764187041349</v>
      </c>
      <c r="G2020" s="1">
        <v>0.09793949868752083</v>
      </c>
      <c r="H2020" s="1">
        <v>-0.01167082098684336</v>
      </c>
      <c r="I2020" s="1">
        <v>-0.02958954863388941</v>
      </c>
      <c r="J2020" s="1">
        <v>-0.01148121499389554</v>
      </c>
      <c r="K2020" s="1">
        <v>-0.009206391916172785</v>
      </c>
      <c r="L2020" s="1">
        <v>-0.03551046929030777</v>
      </c>
      <c r="M2020" s="1">
        <v>0.1027940224205679</v>
      </c>
      <c r="N2020" s="1">
        <v>0.03694591777280487</v>
      </c>
      <c r="O2020" s="1">
        <v>0.002934588045149233</v>
      </c>
      <c r="P2020" s="1">
        <v>-0.02692883925137801</v>
      </c>
      <c r="Q2020" s="1">
        <v>0.002711013938746731</v>
      </c>
      <c r="R2020" s="1">
        <v>-0.004621630253591524</v>
      </c>
      <c r="S2020" s="1">
        <v>0.006617444578681297</v>
      </c>
      <c r="T2020" s="1">
        <v>-0.01937229866096335</v>
      </c>
      <c r="U2020" s="1">
        <v>0.04394794804301005</v>
      </c>
      <c r="V2020" s="1">
        <v>-0.01076533484023745</v>
      </c>
      <c r="W2020" s="1">
        <v>-0.01492347711208919</v>
      </c>
      <c r="X2020" s="1">
        <v>-0.01229443727244528</v>
      </c>
      <c r="Y2020" s="1">
        <v>-0.04859655017174902</v>
      </c>
      <c r="Z2020" s="1">
        <v>0.002097851195932199</v>
      </c>
      <c r="AA2020" s="1">
        <v>-0.02852406728552226</v>
      </c>
      <c r="AB2020" s="1">
        <v>0.01986199352123919</v>
      </c>
      <c r="AC2020" s="1">
        <v>-0.03330176835981202</v>
      </c>
    </row>
    <row r="2021" spans="1:29">
      <c r="A2021" s="11">
        <v>39402</v>
      </c>
      <c r="B2021" s="1">
        <v>0.01536061259421251</v>
      </c>
      <c r="C2021" s="1">
        <v>0.01841190455986008</v>
      </c>
      <c r="D2021" s="1">
        <v>-0.02167765230396002</v>
      </c>
      <c r="E2021" s="1">
        <v>0.0005541086450568944</v>
      </c>
      <c r="F2021" s="1">
        <v>0.04054083839370715</v>
      </c>
      <c r="G2021" s="1">
        <v>0.06765502587846006</v>
      </c>
      <c r="H2021" s="1">
        <v>-0.006926475079807259</v>
      </c>
      <c r="I2021" s="1">
        <v>-0.007850830246980522</v>
      </c>
      <c r="J2021" s="1">
        <v>-0.0534262083265884</v>
      </c>
      <c r="K2021" s="1">
        <v>0.01130091618770046</v>
      </c>
      <c r="L2021" s="1">
        <v>-0.01353713465188</v>
      </c>
      <c r="M2021" s="1">
        <v>0.03901342292542109</v>
      </c>
      <c r="N2021" s="1">
        <v>0.08260726543671248</v>
      </c>
      <c r="O2021" s="1">
        <v>0.02243290452283397</v>
      </c>
      <c r="P2021" s="1">
        <v>0.01720275751304556</v>
      </c>
      <c r="Q2021" s="1">
        <v>0.005084882297828219</v>
      </c>
      <c r="R2021" s="1">
        <v>0.002277994275088568</v>
      </c>
      <c r="S2021" s="1">
        <v>-0.01408716613629568</v>
      </c>
      <c r="T2021" s="1">
        <v>0.008339590543230857</v>
      </c>
      <c r="U2021" s="1">
        <v>0.001728555689451294</v>
      </c>
      <c r="V2021" s="1">
        <v>-0.01754529301249097</v>
      </c>
      <c r="W2021" s="1">
        <v>0.04387464714943112</v>
      </c>
      <c r="X2021" s="1">
        <v>-0.002646787826466546</v>
      </c>
      <c r="Y2021" s="1">
        <v>0.002041644887176064</v>
      </c>
      <c r="Z2021" s="1">
        <v>-0.01901489067403783</v>
      </c>
      <c r="AA2021" s="1">
        <v>-0.003579758095134777</v>
      </c>
      <c r="AB2021" s="1">
        <v>0.003272678877642932</v>
      </c>
      <c r="AC2021" s="1">
        <v>0.007983354358775063</v>
      </c>
    </row>
    <row r="2022" spans="1:29">
      <c r="A2022" s="11">
        <v>39405</v>
      </c>
      <c r="B2022" s="1">
        <v>0.002708793991046621</v>
      </c>
      <c r="C2022" s="1">
        <v>-0.04134028379499832</v>
      </c>
      <c r="D2022" s="1">
        <v>0.007551618869071852</v>
      </c>
      <c r="E2022" s="1">
        <v>0.03821653484725362</v>
      </c>
      <c r="F2022" s="1">
        <v>0.002742338164923419</v>
      </c>
      <c r="G2022" s="1">
        <v>0.01833767798912955</v>
      </c>
      <c r="H2022" s="1">
        <v>0.02298218080580416</v>
      </c>
      <c r="I2022" s="1">
        <v>-0.01929348801298214</v>
      </c>
      <c r="J2022" s="1">
        <v>0.008588972830545494</v>
      </c>
      <c r="K2022" s="1">
        <v>0.01837610518899946</v>
      </c>
      <c r="L2022" s="1">
        <v>-0.003107988477939583</v>
      </c>
      <c r="M2022" s="1">
        <v>-0.0318959812784736</v>
      </c>
      <c r="N2022" s="1">
        <v>-0.03071658995611593</v>
      </c>
      <c r="O2022" s="1">
        <v>0.02316684442991535</v>
      </c>
      <c r="P2022" s="1">
        <v>0.005882239859483551</v>
      </c>
      <c r="Q2022" s="1">
        <v>0.01774679646305577</v>
      </c>
      <c r="R2022" s="1">
        <v>-0.01067086825208019</v>
      </c>
      <c r="S2022" s="1">
        <v>-0.0005716542483977793</v>
      </c>
      <c r="T2022" s="1">
        <v>-0.01082708227125972</v>
      </c>
      <c r="U2022" s="1">
        <v>0.05301368448151744</v>
      </c>
      <c r="V2022" s="1">
        <v>0.03635048100750682</v>
      </c>
      <c r="W2022" s="1">
        <v>0.03625058467038622</v>
      </c>
      <c r="X2022" s="1">
        <v>0.008607062579353286</v>
      </c>
      <c r="Y2022" s="1">
        <v>0.01577965210504062</v>
      </c>
      <c r="Z2022" s="1">
        <v>0.02288085367518744</v>
      </c>
      <c r="AA2022" s="1">
        <v>-0.0003296995574060269</v>
      </c>
      <c r="AB2022" s="1">
        <v>-0.01040373455500465</v>
      </c>
      <c r="AC2022" s="1">
        <v>-0.004773650066595359</v>
      </c>
    </row>
    <row r="2023" spans="1:29">
      <c r="A2023" s="11">
        <v>39406</v>
      </c>
      <c r="B2023" s="1">
        <v>0.01575010473707716</v>
      </c>
      <c r="C2023" s="1">
        <v>-0.04876914302434665</v>
      </c>
      <c r="D2023" s="1">
        <v>-0.0006246530447420184</v>
      </c>
      <c r="E2023" s="1">
        <v>-0.001067097492175373</v>
      </c>
      <c r="F2023" s="1">
        <v>-0.004826715005343374</v>
      </c>
      <c r="G2023" s="1">
        <v>0.001598389186861393</v>
      </c>
      <c r="H2023" s="1">
        <v>-0.007153304398478166</v>
      </c>
      <c r="I2023" s="1">
        <v>-0.01465663315199639</v>
      </c>
      <c r="J2023" s="1">
        <v>-0.05863769955785247</v>
      </c>
      <c r="K2023" s="1">
        <v>0.001950782770326009</v>
      </c>
      <c r="L2023" s="1">
        <v>-0.03348831710412548</v>
      </c>
      <c r="M2023" s="1">
        <v>-0.04195520661960894</v>
      </c>
      <c r="N2023" s="1">
        <v>-0.01081484145412692</v>
      </c>
      <c r="O2023" s="1">
        <v>-0.02543948489829129</v>
      </c>
      <c r="P2023" s="1">
        <v>0.01023422547684971</v>
      </c>
      <c r="Q2023" s="1">
        <v>-0.03684730450966878</v>
      </c>
      <c r="R2023" s="1">
        <v>-0.02316808412247651</v>
      </c>
      <c r="S2023" s="1">
        <v>0.002668787975744547</v>
      </c>
      <c r="T2023" s="1">
        <v>-0.01016391765141911</v>
      </c>
      <c r="U2023" s="1">
        <v>-0.0351136572416495</v>
      </c>
      <c r="V2023" s="1">
        <v>-0.04000539956128935</v>
      </c>
      <c r="W2023" s="1">
        <v>-0.0344369931858145</v>
      </c>
      <c r="X2023" s="1">
        <v>0.007609322211010294</v>
      </c>
      <c r="Y2023" s="1">
        <v>-0.04833444955098898</v>
      </c>
      <c r="Z2023" s="1">
        <v>-0.004056501910499555</v>
      </c>
      <c r="AA2023" s="1">
        <v>-0.01097973870329116</v>
      </c>
      <c r="AB2023" s="1">
        <v>-0.02908389919022114</v>
      </c>
      <c r="AC2023" s="1">
        <v>-0.02256634236550015</v>
      </c>
    </row>
    <row r="2024" spans="1:29">
      <c r="A2024" s="11">
        <v>39407</v>
      </c>
      <c r="B2024" s="1">
        <v>-0.05339223024193451</v>
      </c>
      <c r="C2024" s="1">
        <v>-0.0396513799438255</v>
      </c>
      <c r="D2024" s="1">
        <v>0.0002303420774842913</v>
      </c>
      <c r="E2024" s="1">
        <v>-0.03124146332720412</v>
      </c>
      <c r="F2024" s="1">
        <v>-0.03265692858027847</v>
      </c>
      <c r="G2024" s="1">
        <v>-0.06595744490525901</v>
      </c>
      <c r="H2024" s="1">
        <v>-0.05110894626912199</v>
      </c>
      <c r="I2024" s="1">
        <v>-0.03030127933548088</v>
      </c>
      <c r="J2024" s="1">
        <v>-0.04445577323652528</v>
      </c>
      <c r="K2024" s="1">
        <v>-0.01703604116362878</v>
      </c>
      <c r="L2024" s="1">
        <v>-0.01187986028615018</v>
      </c>
      <c r="M2024" s="1">
        <v>-0.08984856869934132</v>
      </c>
      <c r="N2024" s="1">
        <v>-0.05720820734731558</v>
      </c>
      <c r="O2024" s="1">
        <v>-0.04489544754697805</v>
      </c>
      <c r="P2024" s="1">
        <v>-0.03762669406946328</v>
      </c>
      <c r="Q2024" s="1">
        <v>-0.02220022271164457</v>
      </c>
      <c r="R2024" s="1">
        <v>-0.02705706629352389</v>
      </c>
      <c r="S2024" s="1">
        <v>-0.06083655795751741</v>
      </c>
      <c r="T2024" s="1">
        <v>-0.05360033302541534</v>
      </c>
      <c r="U2024" s="1">
        <v>-0.03169566315135541</v>
      </c>
      <c r="V2024" s="1">
        <v>-0.01840479010454532</v>
      </c>
      <c r="W2024" s="1">
        <v>-0.006843912426608534</v>
      </c>
      <c r="X2024" s="1">
        <v>-0.02420779104823678</v>
      </c>
      <c r="Y2024" s="1">
        <v>-0.04442497293070391</v>
      </c>
      <c r="Z2024" s="1">
        <v>-0.03985825531349263</v>
      </c>
      <c r="AA2024" s="1">
        <v>-0.03750493490402784</v>
      </c>
      <c r="AB2024" s="1">
        <v>-0.07079369356383236</v>
      </c>
      <c r="AC2024" s="1">
        <v>-0.02576408884708703</v>
      </c>
    </row>
    <row r="2025" spans="1:29">
      <c r="A2025" s="11">
        <v>39408</v>
      </c>
      <c r="B2025" s="1">
        <v>-0.02576349716345261</v>
      </c>
      <c r="C2025" s="1">
        <v>0.03931629403232884</v>
      </c>
      <c r="D2025" s="1">
        <v>-0.01486464765274975</v>
      </c>
      <c r="E2025" s="1">
        <v>0.01130092362678381</v>
      </c>
      <c r="F2025" s="1">
        <v>0.009693375159985473</v>
      </c>
      <c r="G2025" s="1">
        <v>0.02619541668262815</v>
      </c>
      <c r="H2025" s="1">
        <v>0.005338756775977949</v>
      </c>
      <c r="I2025" s="1">
        <v>0.006831595328724571</v>
      </c>
      <c r="J2025" s="1">
        <v>0.00189345153989473</v>
      </c>
      <c r="K2025" s="1">
        <v>-0.0002476792544582329</v>
      </c>
      <c r="L2025" s="1">
        <v>-0.01001847917442156</v>
      </c>
      <c r="M2025" s="1">
        <v>-0.0143483966939113</v>
      </c>
      <c r="N2025" s="1">
        <v>-0.001618206861604854</v>
      </c>
      <c r="O2025" s="1">
        <v>0.01695645111224731</v>
      </c>
      <c r="P2025" s="1">
        <v>0.01127830491317661</v>
      </c>
      <c r="Q2025" s="1">
        <v>-0.03786881155854349</v>
      </c>
      <c r="R2025" s="1">
        <v>0.005628110298178779</v>
      </c>
      <c r="S2025" s="1">
        <v>-0.001619278237842359</v>
      </c>
      <c r="T2025" s="1">
        <v>0.04288853974141693</v>
      </c>
      <c r="U2025" s="1">
        <v>-0.006139097173241903</v>
      </c>
      <c r="V2025" s="1">
        <v>0.0185649850116858</v>
      </c>
      <c r="W2025" s="1">
        <v>-0.02320299027617401</v>
      </c>
      <c r="X2025" s="1">
        <v>0.004628886518835529</v>
      </c>
      <c r="Y2025" s="1">
        <v>-0.01392552040571127</v>
      </c>
      <c r="Z2025" s="1">
        <v>-0.008484137561189931</v>
      </c>
      <c r="AA2025" s="1">
        <v>-0.01382006925323209</v>
      </c>
      <c r="AB2025" s="1">
        <v>-0.006270072813101546</v>
      </c>
      <c r="AC2025" s="1">
        <v>0.002518801336078624</v>
      </c>
    </row>
    <row r="2026" spans="1:29">
      <c r="A2026" s="11">
        <v>39409</v>
      </c>
      <c r="B2026" s="1">
        <v>0.008379816065064327</v>
      </c>
      <c r="C2026" s="1">
        <v>0.001644890895007078</v>
      </c>
      <c r="D2026" s="1">
        <v>0.003838846700322973</v>
      </c>
      <c r="E2026" s="1">
        <v>-0.005723626806302562</v>
      </c>
      <c r="F2026" s="1">
        <v>-0.001655128238123416</v>
      </c>
      <c r="G2026" s="1">
        <v>0.006326595728023632</v>
      </c>
      <c r="H2026" s="1">
        <v>-0.007788646642571839</v>
      </c>
      <c r="I2026" s="1">
        <v>-0.01821949759952124</v>
      </c>
      <c r="J2026" s="1">
        <v>0.01619876419289956</v>
      </c>
      <c r="K2026" s="1">
        <v>0.02426990881189273</v>
      </c>
      <c r="L2026" s="1">
        <v>0.01691003108006628</v>
      </c>
      <c r="M2026" s="1">
        <v>-0.0353263591874331</v>
      </c>
      <c r="N2026" s="1">
        <v>-0.002431288183049274</v>
      </c>
      <c r="O2026" s="1">
        <v>0.0005628464222533491</v>
      </c>
      <c r="P2026" s="1">
        <v>-0.01263951737420399</v>
      </c>
      <c r="Q2026" s="1">
        <v>-0.005442230487283539</v>
      </c>
      <c r="R2026" s="1">
        <v>0.03172782114892825</v>
      </c>
      <c r="S2026" s="1">
        <v>0.02088370728699718</v>
      </c>
      <c r="T2026" s="1">
        <v>-8.881593625276185E-05</v>
      </c>
      <c r="U2026" s="1">
        <v>0.02686231954941509</v>
      </c>
      <c r="V2026" s="1">
        <v>-4.555293143448935E-05</v>
      </c>
      <c r="W2026" s="1">
        <v>0.001747583346711545</v>
      </c>
      <c r="X2026" s="1">
        <v>0.02858172797712588</v>
      </c>
      <c r="Y2026" s="1">
        <v>0.008552167922917242</v>
      </c>
      <c r="Z2026" s="1">
        <v>-0.000488958442709464</v>
      </c>
      <c r="AA2026" s="1">
        <v>0.01457573271834423</v>
      </c>
      <c r="AB2026" s="1">
        <v>0.01526681864340573</v>
      </c>
      <c r="AC2026" s="1">
        <v>0.008221993001970018</v>
      </c>
    </row>
    <row r="2027" spans="1:29">
      <c r="A2027" s="11">
        <v>39412</v>
      </c>
      <c r="B2027" s="1">
        <v>0.01295046737606786</v>
      </c>
      <c r="C2027" s="1">
        <v>-0.004294608108689202</v>
      </c>
      <c r="D2027" s="1">
        <v>-0.0006648429218775176</v>
      </c>
      <c r="E2027" s="1">
        <v>0.005482482874888728</v>
      </c>
      <c r="F2027" s="1">
        <v>0.01890054542506903</v>
      </c>
      <c r="G2027" s="1">
        <v>-0.02757269768551363</v>
      </c>
      <c r="H2027" s="1">
        <v>0.005709015980377652</v>
      </c>
      <c r="I2027" s="1">
        <v>0.05160939672622811</v>
      </c>
      <c r="J2027" s="1">
        <v>0.03294366073357624</v>
      </c>
      <c r="K2027" s="1">
        <v>0.0169244337480241</v>
      </c>
      <c r="L2027" s="1">
        <v>0.01184609642255463</v>
      </c>
      <c r="M2027" s="1">
        <v>0.01649915010795655</v>
      </c>
      <c r="N2027" s="1">
        <v>0.01651785315935861</v>
      </c>
      <c r="O2027" s="1">
        <v>0.007804671754586767</v>
      </c>
      <c r="P2027" s="1">
        <v>0.002259182414283689</v>
      </c>
      <c r="Q2027" s="1">
        <v>0.03611591138120329</v>
      </c>
      <c r="R2027" s="1">
        <v>0.02609208544540231</v>
      </c>
      <c r="S2027" s="1">
        <v>0.05362474369515113</v>
      </c>
      <c r="T2027" s="1">
        <v>-0.00255655918813491</v>
      </c>
      <c r="U2027" s="1">
        <v>-0.01602425824281273</v>
      </c>
      <c r="V2027" s="1">
        <v>0.008818071142832729</v>
      </c>
      <c r="W2027" s="1">
        <v>0.002002960638321172</v>
      </c>
      <c r="X2027" s="1">
        <v>-0.003639684877361771</v>
      </c>
      <c r="Y2027" s="1">
        <v>0.0252215953780468</v>
      </c>
      <c r="Z2027" s="1">
        <v>0.04011482562166635</v>
      </c>
      <c r="AA2027" s="1">
        <v>0.0534149961759034</v>
      </c>
      <c r="AB2027" s="1">
        <v>0.01655799175120132</v>
      </c>
      <c r="AC2027" s="1">
        <v>0.02650349825562026</v>
      </c>
    </row>
    <row r="2028" spans="1:29">
      <c r="A2028" s="11">
        <v>39413</v>
      </c>
      <c r="B2028" s="1">
        <v>-0.006925243562810546</v>
      </c>
      <c r="C2028" s="1">
        <v>0.03234800735349364</v>
      </c>
      <c r="D2028" s="1">
        <v>0.009250932735622275</v>
      </c>
      <c r="E2028" s="1">
        <v>0.001090662061348668</v>
      </c>
      <c r="F2028" s="1">
        <v>-0.007159547600252836</v>
      </c>
      <c r="G2028" s="1">
        <v>-0.001020434221782218</v>
      </c>
      <c r="H2028" s="1">
        <v>0.01170767280170382</v>
      </c>
      <c r="I2028" s="1">
        <v>-0.006511058002929726</v>
      </c>
      <c r="J2028" s="1">
        <v>-0.01466049803206582</v>
      </c>
      <c r="K2028" s="1">
        <v>0.0007131479329407497</v>
      </c>
      <c r="L2028" s="1">
        <v>-0.00145947758951015</v>
      </c>
      <c r="M2028" s="1">
        <v>0.0570070677079606</v>
      </c>
      <c r="N2028" s="1">
        <v>-0.009323313628349594</v>
      </c>
      <c r="O2028" s="1">
        <v>-0.005093077101248511</v>
      </c>
      <c r="P2028" s="1">
        <v>0</v>
      </c>
      <c r="Q2028" s="1">
        <v>-0.009041453010387279</v>
      </c>
      <c r="R2028" s="1">
        <v>-0.01430027012711965</v>
      </c>
      <c r="S2028" s="1">
        <v>-0.004712513962767617</v>
      </c>
      <c r="T2028" s="1">
        <v>0.01388562902754154</v>
      </c>
      <c r="U2028" s="1">
        <v>-0.009992101867749459</v>
      </c>
      <c r="V2028" s="1">
        <v>0.00387506150243766</v>
      </c>
      <c r="W2028" s="1">
        <v>0.006190461224218957</v>
      </c>
      <c r="X2028" s="1">
        <v>0.01123991142776548</v>
      </c>
      <c r="Y2028" s="1">
        <v>-0.03652020072462692</v>
      </c>
      <c r="Z2028" s="1">
        <v>-0.001822390852984856</v>
      </c>
      <c r="AA2028" s="1">
        <v>0.005915080908233561</v>
      </c>
      <c r="AB2028" s="1">
        <v>-0.006905222769731156</v>
      </c>
      <c r="AC2028" s="1">
        <v>0.01026154229152176</v>
      </c>
    </row>
    <row r="2029" spans="1:29">
      <c r="A2029" s="11">
        <v>39414</v>
      </c>
      <c r="B2029" s="1">
        <v>-0.02832313645544637</v>
      </c>
      <c r="C2029" s="1">
        <v>-0.05505026992672268</v>
      </c>
      <c r="D2029" s="1">
        <v>-0.02212435049891104</v>
      </c>
      <c r="E2029" s="1">
        <v>-0.004085234149524775</v>
      </c>
      <c r="F2029" s="1">
        <v>0.005654210106066593</v>
      </c>
      <c r="G2029" s="1">
        <v>-0.006130662658263897</v>
      </c>
      <c r="H2029" s="1">
        <v>-0.005260235015046799</v>
      </c>
      <c r="I2029" s="1">
        <v>-0.01610872725340329</v>
      </c>
      <c r="J2029" s="1">
        <v>-0.03732718889375253</v>
      </c>
      <c r="K2029" s="1">
        <v>-0.005939663880145774</v>
      </c>
      <c r="L2029" s="1">
        <v>-0.002763891582048927</v>
      </c>
      <c r="M2029" s="1">
        <v>0.007116193639241652</v>
      </c>
      <c r="N2029" s="1">
        <v>0.006184475145738277</v>
      </c>
      <c r="O2029" s="1">
        <v>-0.003646455661146408</v>
      </c>
      <c r="P2029" s="1">
        <v>-0.004507904340017577</v>
      </c>
      <c r="Q2029" s="1">
        <v>-0.01914384329855268</v>
      </c>
      <c r="R2029" s="1">
        <v>-0.01793703244264011</v>
      </c>
      <c r="S2029" s="1">
        <v>-0.04696953742901688</v>
      </c>
      <c r="T2029" s="1">
        <v>-0.009694686920155848</v>
      </c>
      <c r="U2029" s="1">
        <v>-0.04613138861832788</v>
      </c>
      <c r="V2029" s="1">
        <v>-0.00870747811771444</v>
      </c>
      <c r="W2029" s="1">
        <v>-0.01755955447812807</v>
      </c>
      <c r="X2029" s="1">
        <v>0.002084035613260538</v>
      </c>
      <c r="Y2029" s="1">
        <v>-0.01989868301116859</v>
      </c>
      <c r="Z2029" s="1">
        <v>-0.03804935909037921</v>
      </c>
      <c r="AA2029" s="1">
        <v>-0.03864741292198437</v>
      </c>
      <c r="AB2029" s="1">
        <v>-0.01609154168401161</v>
      </c>
      <c r="AC2029" s="1">
        <v>-0.01758405480331648</v>
      </c>
    </row>
    <row r="2030" spans="1:29">
      <c r="A2030" s="11">
        <v>39415</v>
      </c>
      <c r="B2030" s="1">
        <v>0.0145191731970038</v>
      </c>
      <c r="C2030" s="1">
        <v>-0.005721632432925228</v>
      </c>
      <c r="D2030" s="1">
        <v>0.007047081535165978</v>
      </c>
      <c r="E2030" s="1">
        <v>-0.004648556287513039</v>
      </c>
      <c r="F2030" s="1">
        <v>0.003748392464112849</v>
      </c>
      <c r="G2030" s="1">
        <v>-0.02513156192727817</v>
      </c>
      <c r="H2030" s="1">
        <v>-0.01821355756911025</v>
      </c>
      <c r="I2030" s="1">
        <v>0.04236308811886191</v>
      </c>
      <c r="J2030" s="1">
        <v>-0.02277624128613909</v>
      </c>
      <c r="K2030" s="1">
        <v>0.004063264507766506</v>
      </c>
      <c r="L2030" s="1">
        <v>-0.001306627874636646</v>
      </c>
      <c r="M2030" s="1">
        <v>-0.01747877274614762</v>
      </c>
      <c r="N2030" s="1">
        <v>-0.007215292382817262</v>
      </c>
      <c r="O2030" s="1">
        <v>0.01428777967098527</v>
      </c>
      <c r="P2030" s="1">
        <v>-0.008302261700975033</v>
      </c>
      <c r="Q2030" s="1">
        <v>-0.0112584149051852</v>
      </c>
      <c r="R2030" s="1">
        <v>0.007252127267366459</v>
      </c>
      <c r="S2030" s="1">
        <v>-0.004372210630419704</v>
      </c>
      <c r="T2030" s="1">
        <v>0.006881644757910754</v>
      </c>
      <c r="U2030" s="1">
        <v>-0.01525965247485495</v>
      </c>
      <c r="V2030" s="1">
        <v>0.0009509472445827782</v>
      </c>
      <c r="W2030" s="1">
        <v>-0.0337902836435332</v>
      </c>
      <c r="X2030" s="1">
        <v>-0.00422875089933783</v>
      </c>
      <c r="Y2030" s="1">
        <v>0.003188927042512946</v>
      </c>
      <c r="Z2030" s="1">
        <v>-0.02247111952019454</v>
      </c>
      <c r="AA2030" s="1">
        <v>-0.005403093866664932</v>
      </c>
      <c r="AB2030" s="1">
        <v>-0.02153016469679769</v>
      </c>
      <c r="AC2030" s="1">
        <v>-0.003668729938889559</v>
      </c>
    </row>
    <row r="2031" spans="1:29">
      <c r="A2031" s="11">
        <v>39416</v>
      </c>
      <c r="B2031" s="1">
        <v>0.01284201881553315</v>
      </c>
      <c r="C2031" s="1">
        <v>0.01059382184239732</v>
      </c>
      <c r="D2031" s="1">
        <v>-0.0006691919078742892</v>
      </c>
      <c r="E2031" s="1">
        <v>0.006043922104394861</v>
      </c>
      <c r="F2031" s="1">
        <v>0.02264984365876632</v>
      </c>
      <c r="G2031" s="1">
        <v>0.007265068988651091</v>
      </c>
      <c r="H2031" s="1">
        <v>0.02561310327367128</v>
      </c>
      <c r="I2031" s="1">
        <v>0.02493422519869815</v>
      </c>
      <c r="J2031" s="1">
        <v>0.02885653354962314</v>
      </c>
      <c r="K2031" s="1">
        <v>-0.01571054397786387</v>
      </c>
      <c r="L2031" s="1">
        <v>0.02249173160953877</v>
      </c>
      <c r="M2031" s="1">
        <v>0.02800943979786918</v>
      </c>
      <c r="N2031" s="1">
        <v>0.01399707648897275</v>
      </c>
      <c r="O2031" s="1">
        <v>0.01249039159677956</v>
      </c>
      <c r="P2031" s="1">
        <v>-0.002282764721434405</v>
      </c>
      <c r="Q2031" s="1">
        <v>0.02659769923251587</v>
      </c>
      <c r="R2031" s="1">
        <v>0.01390195835433028</v>
      </c>
      <c r="S2031" s="1">
        <v>0.03233526056149572</v>
      </c>
      <c r="T2031" s="1">
        <v>0.01521228238624195</v>
      </c>
      <c r="U2031" s="1">
        <v>0.003259418304879746</v>
      </c>
      <c r="V2031" s="1">
        <v>-0.002487988639399252</v>
      </c>
      <c r="W2031" s="1">
        <v>0.02558761416708943</v>
      </c>
      <c r="X2031" s="1">
        <v>0.01984119032050646</v>
      </c>
      <c r="Y2031" s="1">
        <v>0.04647654101385212</v>
      </c>
      <c r="Z2031" s="1">
        <v>0.03463824094397405</v>
      </c>
      <c r="AA2031" s="1">
        <v>0.04841446048098619</v>
      </c>
      <c r="AB2031" s="1">
        <v>0.05826922341697816</v>
      </c>
      <c r="AC2031" s="1">
        <v>0.02800711799415789</v>
      </c>
    </row>
    <row r="2032" spans="1:29">
      <c r="A2032" s="11">
        <v>39419</v>
      </c>
      <c r="B2032" s="1">
        <v>0.01257205359363445</v>
      </c>
      <c r="C2032" s="1">
        <v>0.04270708124433065</v>
      </c>
      <c r="D2032" s="1">
        <v>-0.01624991847331303</v>
      </c>
      <c r="E2032" s="1">
        <v>0.01174227084775192</v>
      </c>
      <c r="F2032" s="1">
        <v>0.02643524154680543</v>
      </c>
      <c r="G2032" s="1">
        <v>0.04071672584566888</v>
      </c>
      <c r="H2032" s="1">
        <v>-0.004201095185062953</v>
      </c>
      <c r="I2032" s="1">
        <v>-0.01168309861098138</v>
      </c>
      <c r="J2032" s="1">
        <v>0.03505932377894383</v>
      </c>
      <c r="K2032" s="1">
        <v>-0.003385725344761115</v>
      </c>
      <c r="L2032" s="1">
        <v>-0.001341688405459007</v>
      </c>
      <c r="M2032" s="1">
        <v>0.017120490391487</v>
      </c>
      <c r="N2032" s="1">
        <v>0.01752062710728564</v>
      </c>
      <c r="O2032" s="1">
        <v>0.03022403172949972</v>
      </c>
      <c r="P2032" s="1">
        <v>0.05034300572220829</v>
      </c>
      <c r="Q2032" s="1">
        <v>0.002355459727407583</v>
      </c>
      <c r="R2032" s="1">
        <v>0.02919367196034051</v>
      </c>
      <c r="S2032" s="1">
        <v>0.0158548684419777</v>
      </c>
      <c r="T2032" s="1">
        <v>0.009707104784123288</v>
      </c>
      <c r="U2032" s="1">
        <v>0.01404159164037733</v>
      </c>
      <c r="V2032" s="1">
        <v>-0.002403451755743413</v>
      </c>
      <c r="W2032" s="1">
        <v>0.04522401966583001</v>
      </c>
      <c r="X2032" s="1">
        <v>0.005051766981327477</v>
      </c>
      <c r="Y2032" s="1">
        <v>0.07996744078705254</v>
      </c>
      <c r="Z2032" s="1">
        <v>0.01973599878818821</v>
      </c>
      <c r="AA2032" s="1">
        <v>0.009385765678667779</v>
      </c>
      <c r="AB2032" s="1">
        <v>0.01447548746288496</v>
      </c>
      <c r="AC2032" s="1">
        <v>0.06827300348920806</v>
      </c>
    </row>
    <row r="2033" spans="1:29">
      <c r="A2033" s="11">
        <v>39420</v>
      </c>
      <c r="B2033" s="1">
        <v>0.002069296358544248</v>
      </c>
      <c r="C2033" s="1">
        <v>0.04108258368771556</v>
      </c>
      <c r="D2033" s="1">
        <v>0.004257183981687396</v>
      </c>
      <c r="E2033" s="1">
        <v>-0.0002697863716740745</v>
      </c>
      <c r="F2033" s="1">
        <v>0.01662767656551334</v>
      </c>
      <c r="G2033" s="1">
        <v>0.03722320786662592</v>
      </c>
      <c r="H2033" s="1">
        <v>0.03000113436187979</v>
      </c>
      <c r="I2033" s="1">
        <v>0.003272090775765291</v>
      </c>
      <c r="J2033" s="1">
        <v>0.01328817053006648</v>
      </c>
      <c r="K2033" s="1">
        <v>0.00242652044575653</v>
      </c>
      <c r="L2033" s="1">
        <v>0.009341705968944236</v>
      </c>
      <c r="M2033" s="1">
        <v>0.08416299943965355</v>
      </c>
      <c r="N2033" s="1">
        <v>0.003130701124832269</v>
      </c>
      <c r="O2033" s="1">
        <v>0.02933752473100393</v>
      </c>
      <c r="P2033" s="1">
        <v>-0.001452238385074134</v>
      </c>
      <c r="Q2033" s="1">
        <v>-0.01063806660418964</v>
      </c>
      <c r="R2033" s="1">
        <v>-0.0246687566921151</v>
      </c>
      <c r="S2033" s="1">
        <v>0.08488773543072159</v>
      </c>
      <c r="T2033" s="1">
        <v>-0.004279850322642775</v>
      </c>
      <c r="U2033" s="1">
        <v>0.01140349134510599</v>
      </c>
      <c r="V2033" s="1">
        <v>-0.006318422717349059</v>
      </c>
      <c r="W2033" s="1">
        <v>0.06953026703513521</v>
      </c>
      <c r="X2033" s="1">
        <v>0.006995735857146856</v>
      </c>
      <c r="Y2033" s="1">
        <v>0.03312075214056009</v>
      </c>
      <c r="Z2033" s="1">
        <v>0.03609586091217487</v>
      </c>
      <c r="AA2033" s="1">
        <v>0.01511030722597129</v>
      </c>
      <c r="AB2033" s="1">
        <v>0.03050832563681016</v>
      </c>
      <c r="AC2033" s="1">
        <v>0.01239583914076681</v>
      </c>
    </row>
    <row r="2034" spans="1:29">
      <c r="A2034" s="11">
        <v>39421</v>
      </c>
      <c r="B2034" s="1">
        <v>-0.004447811905999299</v>
      </c>
      <c r="C2034" s="1">
        <v>0.02408210035862313</v>
      </c>
      <c r="D2034" s="1">
        <v>0.02730043782411795</v>
      </c>
      <c r="E2034" s="1">
        <v>0.02780754639805849</v>
      </c>
      <c r="F2034" s="1">
        <v>0.0108024204588324</v>
      </c>
      <c r="G2034" s="1">
        <v>0.07522360065394929</v>
      </c>
      <c r="H2034" s="1">
        <v>0.09546029317887905</v>
      </c>
      <c r="I2034" s="1">
        <v>0.01301705270479125</v>
      </c>
      <c r="J2034" s="1">
        <v>0.02622811847026063</v>
      </c>
      <c r="K2034" s="1">
        <v>-0.002662908487826132</v>
      </c>
      <c r="L2034" s="1">
        <v>-0.007305350632564211</v>
      </c>
      <c r="M2034" s="1">
        <v>0.03004991360273057</v>
      </c>
      <c r="N2034" s="1">
        <v>0.002340697818331572</v>
      </c>
      <c r="O2034" s="1">
        <v>0.0007108633941879106</v>
      </c>
      <c r="P2034" s="1">
        <v>0.0007274754480373069</v>
      </c>
      <c r="Q2034" s="1">
        <v>0.04223342983827405</v>
      </c>
      <c r="R2034" s="1">
        <v>0.01358955926049621</v>
      </c>
      <c r="S2034" s="1">
        <v>0.009122713058331344</v>
      </c>
      <c r="T2034" s="1">
        <v>0.03011056025475556</v>
      </c>
      <c r="U2034" s="1">
        <v>0.01704642825164093</v>
      </c>
      <c r="V2034" s="1">
        <v>0.02314722065375796</v>
      </c>
      <c r="W2034" s="1">
        <v>-0.002944101157961287</v>
      </c>
      <c r="X2034" s="1">
        <v>0.04195324189970751</v>
      </c>
      <c r="Y2034" s="1">
        <v>0.01054554082613568</v>
      </c>
      <c r="Z2034" s="1">
        <v>-0.008136468854608392</v>
      </c>
      <c r="AA2034" s="1">
        <v>0.01157690443916026</v>
      </c>
      <c r="AB2034" s="1">
        <v>-0.005128046383705231</v>
      </c>
      <c r="AC2034" s="1">
        <v>0.001204322477154518</v>
      </c>
    </row>
    <row r="2035" spans="1:29">
      <c r="A2035" s="11">
        <v>39422</v>
      </c>
      <c r="B2035" s="1">
        <v>-0.01797679509385519</v>
      </c>
      <c r="C2035" s="1">
        <v>-0.01338794320653691</v>
      </c>
      <c r="D2035" s="1">
        <v>-0.0127098537064515</v>
      </c>
      <c r="E2035" s="1">
        <v>0.04229078494096083</v>
      </c>
      <c r="F2035" s="1">
        <v>0.0009031935271304192</v>
      </c>
      <c r="G2035" s="1">
        <v>0.01343087656684983</v>
      </c>
      <c r="H2035" s="1">
        <v>-0.008309178893977198</v>
      </c>
      <c r="I2035" s="1">
        <v>-0.01963710135929764</v>
      </c>
      <c r="J2035" s="1">
        <v>-0.03207240199866124</v>
      </c>
      <c r="K2035" s="1">
        <v>0.008009660213512459</v>
      </c>
      <c r="L2035" s="1">
        <v>0.01986276276573617</v>
      </c>
      <c r="M2035" s="1">
        <v>-0.02714719809159361</v>
      </c>
      <c r="N2035" s="1">
        <v>0.002075705668255656</v>
      </c>
      <c r="O2035" s="1">
        <v>0.01491851831957791</v>
      </c>
      <c r="P2035" s="1">
        <v>-0.0007269466122248325</v>
      </c>
      <c r="Q2035" s="1">
        <v>-0.008410998153450921</v>
      </c>
      <c r="R2035" s="1">
        <v>-0.009512665948199328</v>
      </c>
      <c r="S2035" s="1">
        <v>-0.02659957596448415</v>
      </c>
      <c r="T2035" s="1">
        <v>0.004634150102991841</v>
      </c>
      <c r="U2035" s="1">
        <v>0.02610444913520227</v>
      </c>
      <c r="V2035" s="1">
        <v>-0.02798887006218587</v>
      </c>
      <c r="W2035" s="1">
        <v>-0.004134354242525284</v>
      </c>
      <c r="X2035" s="1">
        <v>0.003948713990888031</v>
      </c>
      <c r="Y2035" s="1">
        <v>-0.01328165138201964</v>
      </c>
      <c r="Z2035" s="1">
        <v>-0.02004624881976169</v>
      </c>
      <c r="AA2035" s="1">
        <v>-0.009777971685896669</v>
      </c>
      <c r="AB2035" s="1">
        <v>0.001156333149971545</v>
      </c>
      <c r="AC2035" s="1">
        <v>-0.007417524663529962</v>
      </c>
    </row>
    <row r="2036" spans="1:29">
      <c r="A2036" s="11">
        <v>39423</v>
      </c>
      <c r="B2036" s="1">
        <v>0.01662678007729412</v>
      </c>
      <c r="C2036" s="1">
        <v>-0.006017525988921357</v>
      </c>
      <c r="D2036" s="1">
        <v>-0.003109703047176504</v>
      </c>
      <c r="E2036" s="1">
        <v>-0.004536370123937483</v>
      </c>
      <c r="F2036" s="1">
        <v>0.008872886326705354</v>
      </c>
      <c r="G2036" s="1">
        <v>0.07298984298630495</v>
      </c>
      <c r="H2036" s="1">
        <v>-0.01152051952179634</v>
      </c>
      <c r="I2036" s="1">
        <v>0.01766344011158094</v>
      </c>
      <c r="J2036" s="1">
        <v>-0.02718089860782169</v>
      </c>
      <c r="K2036" s="1">
        <v>0.004575257784717568</v>
      </c>
      <c r="L2036" s="1">
        <v>0.05316890212526326</v>
      </c>
      <c r="M2036" s="1">
        <v>-0.0154103175701934</v>
      </c>
      <c r="N2036" s="1">
        <v>-0.02563433986668617</v>
      </c>
      <c r="O2036" s="1">
        <v>-0.007127038167749178</v>
      </c>
      <c r="P2036" s="1">
        <v>0.00363630977804652</v>
      </c>
      <c r="Q2036" s="1">
        <v>-0.004137045236960013</v>
      </c>
      <c r="R2036" s="1">
        <v>-0.01125671602673306</v>
      </c>
      <c r="S2036" s="1">
        <v>-0.02268261907162172</v>
      </c>
      <c r="T2036" s="1">
        <v>0.01680196846222892</v>
      </c>
      <c r="U2036" s="1">
        <v>-0.00455301176511369</v>
      </c>
      <c r="V2036" s="1">
        <v>0.02428709329589984</v>
      </c>
      <c r="W2036" s="1">
        <v>-0.0235441890776078</v>
      </c>
      <c r="X2036" s="1">
        <v>-0.01050987368583611</v>
      </c>
      <c r="Y2036" s="1">
        <v>0.01819096043270085</v>
      </c>
      <c r="Z2036" s="1">
        <v>-0.01898248791346924</v>
      </c>
      <c r="AA2036" s="1">
        <v>-0.02521148390285921</v>
      </c>
      <c r="AB2036" s="1">
        <v>-0.010172246907171</v>
      </c>
      <c r="AC2036" s="1">
        <v>0.01636010874726002</v>
      </c>
    </row>
    <row r="2037" spans="1:29">
      <c r="A2037" s="11">
        <v>39426</v>
      </c>
      <c r="B2037" s="1">
        <v>0.001172157170655108</v>
      </c>
      <c r="C2037" s="1">
        <v>0.01293926928509892</v>
      </c>
      <c r="D2037" s="1">
        <v>-0.02176834996224131</v>
      </c>
      <c r="E2037" s="1">
        <v>-0.02329123460536364</v>
      </c>
      <c r="F2037" s="1">
        <v>-0.02168870444015414</v>
      </c>
      <c r="G2037" s="1">
        <v>-0.1205640399149644</v>
      </c>
      <c r="H2037" s="1">
        <v>0.05986429953611894</v>
      </c>
      <c r="I2037" s="1">
        <v>-0.0185197186202507</v>
      </c>
      <c r="J2037" s="1">
        <v>0.02873848833626202</v>
      </c>
      <c r="K2037" s="1">
        <v>-0.01294342234790757</v>
      </c>
      <c r="L2037" s="1">
        <v>0.01532856016723461</v>
      </c>
      <c r="M2037" s="1">
        <v>0.04483919390732294</v>
      </c>
      <c r="N2037" s="1">
        <v>-0.00770654548972971</v>
      </c>
      <c r="O2037" s="1">
        <v>-0.006472988298089288</v>
      </c>
      <c r="P2037" s="1">
        <v>0.03260841385741431</v>
      </c>
      <c r="Q2037" s="1">
        <v>0.001888560750973767</v>
      </c>
      <c r="R2037" s="1">
        <v>-0.006510630430906605</v>
      </c>
      <c r="S2037" s="1">
        <v>-0.01023386865263909</v>
      </c>
      <c r="T2037" s="1">
        <v>-0.00404383893494964</v>
      </c>
      <c r="U2037" s="1">
        <v>0.008088461992091567</v>
      </c>
      <c r="V2037" s="1">
        <v>0.00696069005096045</v>
      </c>
      <c r="W2037" s="1">
        <v>-0.00121459451022421</v>
      </c>
      <c r="X2037" s="1">
        <v>-0.001107931184841426</v>
      </c>
      <c r="Y2037" s="1">
        <v>-0.004910242664566966</v>
      </c>
      <c r="Z2037" s="1">
        <v>0.00150212362908686</v>
      </c>
      <c r="AA2037" s="1">
        <v>-0.02856677708556854</v>
      </c>
      <c r="AB2037" s="1">
        <v>0.008266510979047847</v>
      </c>
      <c r="AC2037" s="1">
        <v>-0.003676254324176842</v>
      </c>
    </row>
    <row r="2038" spans="1:29">
      <c r="A2038" s="11">
        <v>39427</v>
      </c>
      <c r="B2038" s="1">
        <v>0.001436657367492655</v>
      </c>
      <c r="C2038" s="1">
        <v>0.02964940120544157</v>
      </c>
      <c r="D2038" s="1">
        <v>0.0009943790635147387</v>
      </c>
      <c r="E2038" s="1">
        <v>0.01477465710366532</v>
      </c>
      <c r="F2038" s="1">
        <v>0.02788354603862331</v>
      </c>
      <c r="G2038" s="1">
        <v>-0.01614097256916946</v>
      </c>
      <c r="H2038" s="1">
        <v>0.03858845590227666</v>
      </c>
      <c r="I2038" s="1">
        <v>0.05485961417418617</v>
      </c>
      <c r="J2038" s="1">
        <v>0.02819474118408016</v>
      </c>
      <c r="K2038" s="1">
        <v>0.02331235705010837</v>
      </c>
      <c r="L2038" s="1">
        <v>-0.002516253503295429</v>
      </c>
      <c r="M2038" s="1">
        <v>0.02040488556774034</v>
      </c>
      <c r="N2038" s="1">
        <v>0.004284911996429885</v>
      </c>
      <c r="O2038" s="1">
        <v>0.01257914401363625</v>
      </c>
      <c r="P2038" s="1">
        <v>-0.01754366991086898</v>
      </c>
      <c r="Q2038" s="1">
        <v>0.0388641147247597</v>
      </c>
      <c r="R2038" s="1">
        <v>0.02221064964485087</v>
      </c>
      <c r="S2038" s="1">
        <v>0.02363376374467263</v>
      </c>
      <c r="T2038" s="1">
        <v>0.008986065310252478</v>
      </c>
      <c r="U2038" s="1">
        <v>0.005383016326562462</v>
      </c>
      <c r="V2038" s="1">
        <v>0.01311167004437941</v>
      </c>
      <c r="W2038" s="1">
        <v>0.01404679390611041</v>
      </c>
      <c r="X2038" s="1">
        <v>0.01141626954316499</v>
      </c>
      <c r="Y2038" s="1">
        <v>-0.001100774154502715</v>
      </c>
      <c r="Z2038" s="1">
        <v>0.003600418545238737</v>
      </c>
      <c r="AA2038" s="1">
        <v>0.01046168148878901</v>
      </c>
      <c r="AB2038" s="1">
        <v>-0.001171597744390351</v>
      </c>
      <c r="AC2038" s="1">
        <v>0.008576707480502099</v>
      </c>
    </row>
    <row r="2039" spans="1:29">
      <c r="A2039" s="11">
        <v>39428</v>
      </c>
      <c r="B2039" s="1">
        <v>0.00111580724509297</v>
      </c>
      <c r="C2039" s="1">
        <v>0.001707223580879269</v>
      </c>
      <c r="D2039" s="1">
        <v>0.01633934077623511</v>
      </c>
      <c r="E2039" s="1">
        <v>0.02068963944584401</v>
      </c>
      <c r="F2039" s="1">
        <v>0.0179363988480632</v>
      </c>
      <c r="G2039" s="1">
        <v>0.002130632124024423</v>
      </c>
      <c r="H2039" s="1">
        <v>0.04052360880157768</v>
      </c>
      <c r="I2039" s="1">
        <v>0.001965692562073906</v>
      </c>
      <c r="J2039" s="1">
        <v>0.03773569545665989</v>
      </c>
      <c r="K2039" s="1">
        <v>-0.0021360582536748</v>
      </c>
      <c r="L2039" s="1">
        <v>-0.03356647520625977</v>
      </c>
      <c r="M2039" s="1">
        <v>0.06514833551417953</v>
      </c>
      <c r="N2039" s="1">
        <v>0.01119989262135368</v>
      </c>
      <c r="O2039" s="1">
        <v>0.006752756803763971</v>
      </c>
      <c r="P2039" s="1">
        <v>-0.002142930530888987</v>
      </c>
      <c r="Q2039" s="1">
        <v>0.01132784371111417</v>
      </c>
      <c r="R2039" s="1">
        <v>-0.001646188931163195</v>
      </c>
      <c r="S2039" s="1">
        <v>0.03805919645121536</v>
      </c>
      <c r="T2039" s="1">
        <v>-0.003656406406974289</v>
      </c>
      <c r="U2039" s="1">
        <v>0.0002038781338167261</v>
      </c>
      <c r="V2039" s="1">
        <v>0.03349895442279927</v>
      </c>
      <c r="W2039" s="1">
        <v>0.07339890599388754</v>
      </c>
      <c r="X2039" s="1">
        <v>-0.006643448005555941</v>
      </c>
      <c r="Y2039" s="1">
        <v>0.03188181505877163</v>
      </c>
      <c r="Z2039" s="1">
        <v>0.03407862101663905</v>
      </c>
      <c r="AA2039" s="1">
        <v>0.0007633311445902624</v>
      </c>
      <c r="AB2039" s="1">
        <v>0.02489045790614886</v>
      </c>
      <c r="AC2039" s="1">
        <v>0.00365867518593066</v>
      </c>
    </row>
    <row r="2040" spans="1:29">
      <c r="A2040" s="11">
        <v>39429</v>
      </c>
      <c r="B2040" s="1">
        <v>0.03200481777352104</v>
      </c>
      <c r="C2040" s="1">
        <v>-0.02670139357200574</v>
      </c>
      <c r="D2040" s="1">
        <v>0.01745804070107737</v>
      </c>
      <c r="E2040" s="1">
        <v>0.02001986720169935</v>
      </c>
      <c r="F2040" s="1">
        <v>0.0297074957975616</v>
      </c>
      <c r="G2040" s="1">
        <v>-0.02285527567720036</v>
      </c>
      <c r="H2040" s="1">
        <v>-0.03542991954946806</v>
      </c>
      <c r="I2040" s="1">
        <v>-0.01552661342897022</v>
      </c>
      <c r="J2040" s="1">
        <v>0.01478795028508273</v>
      </c>
      <c r="K2040" s="1">
        <v>0.008323459494798291</v>
      </c>
      <c r="L2040" s="1">
        <v>-0.01530457271128971</v>
      </c>
      <c r="M2040" s="1">
        <v>0.003873874855167658</v>
      </c>
      <c r="N2040" s="1">
        <v>0.03560137252103823</v>
      </c>
      <c r="O2040" s="1">
        <v>0.003417222685773824</v>
      </c>
      <c r="P2040" s="1">
        <v>0.002147532543943509</v>
      </c>
      <c r="Q2040" s="1">
        <v>-0.01905387468440189</v>
      </c>
      <c r="R2040" s="1">
        <v>-0.01671364528817354</v>
      </c>
      <c r="S2040" s="1">
        <v>-0.008514504478812746</v>
      </c>
      <c r="T2040" s="1">
        <v>-0.01738548859490119</v>
      </c>
      <c r="U2040" s="1">
        <v>-0.008998512049303686</v>
      </c>
      <c r="V2040" s="1">
        <v>-0.04600066448552986</v>
      </c>
      <c r="W2040" s="1">
        <v>0.04407800693965647</v>
      </c>
      <c r="X2040" s="1">
        <v>-0.008960435156858626</v>
      </c>
      <c r="Y2040" s="1">
        <v>-0.03991899766318763</v>
      </c>
      <c r="Z2040" s="1">
        <v>0.02919745416814834</v>
      </c>
      <c r="AA2040" s="1">
        <v>-0.02224960732844439</v>
      </c>
      <c r="AB2040" s="1">
        <v>0.02848069298179157</v>
      </c>
      <c r="AC2040" s="1">
        <v>-0.01389153025087686</v>
      </c>
    </row>
    <row r="2041" spans="1:29">
      <c r="A2041" s="11">
        <v>39430</v>
      </c>
      <c r="B2041" s="1">
        <v>0.02309187676645519</v>
      </c>
      <c r="C2041" s="1">
        <v>-0.02206391097677984</v>
      </c>
      <c r="D2041" s="1">
        <v>-0.005432681639991221</v>
      </c>
      <c r="E2041" s="1">
        <v>0.02698733450202351</v>
      </c>
      <c r="F2041" s="1">
        <v>0.02404172514980507</v>
      </c>
      <c r="G2041" s="1">
        <v>-0.0202351202993778</v>
      </c>
      <c r="H2041" s="1">
        <v>-0.009974512645290701</v>
      </c>
      <c r="I2041" s="1">
        <v>-0.01816243883969615</v>
      </c>
      <c r="J2041" s="1">
        <v>0.01863370156664956</v>
      </c>
      <c r="K2041" s="1">
        <v>0.0316037627139476</v>
      </c>
      <c r="L2041" s="1">
        <v>-0.008223165388118736</v>
      </c>
      <c r="M2041" s="1">
        <v>-0.01847837085063175</v>
      </c>
      <c r="N2041" s="1">
        <v>0.02215427435237194</v>
      </c>
      <c r="O2041" s="1">
        <v>-0.002270419363590848</v>
      </c>
      <c r="P2041" s="1">
        <v>0.02357105638926682</v>
      </c>
      <c r="Q2041" s="1">
        <v>0.006826755755852565</v>
      </c>
      <c r="R2041" s="1">
        <v>0.01973375409443934</v>
      </c>
      <c r="S2041" s="1">
        <v>-0.01805127665850648</v>
      </c>
      <c r="T2041" s="1">
        <v>0.004339790801590526</v>
      </c>
      <c r="U2041" s="1">
        <v>-0.01131799493934993</v>
      </c>
      <c r="V2041" s="1">
        <v>0.01660886346507273</v>
      </c>
      <c r="W2041" s="1">
        <v>0.002300912968040691</v>
      </c>
      <c r="X2041" s="1">
        <v>-0.0239796281861081</v>
      </c>
      <c r="Y2041" s="1">
        <v>-0.00214823981011969</v>
      </c>
      <c r="Z2041" s="1">
        <v>-0.01460596589616414</v>
      </c>
      <c r="AA2041" s="1">
        <v>-0.0006102652974989686</v>
      </c>
      <c r="AB2041" s="1">
        <v>0.03065852107282696</v>
      </c>
      <c r="AC2041" s="1">
        <v>-0.006494299152262295</v>
      </c>
    </row>
    <row r="2042" spans="1:29">
      <c r="A2042" s="11">
        <v>39433</v>
      </c>
      <c r="B2042" s="1">
        <v>-0.01025488520527806</v>
      </c>
      <c r="C2042" s="1">
        <v>-0.04882420669276988</v>
      </c>
      <c r="D2042" s="1">
        <v>-0.001065696803813965</v>
      </c>
      <c r="E2042" s="1">
        <v>-0.004061179784812907</v>
      </c>
      <c r="F2042" s="1">
        <v>-0.006283655281354883</v>
      </c>
      <c r="G2042" s="1">
        <v>-0.08660884734757801</v>
      </c>
      <c r="H2042" s="1">
        <v>-0.0284798394892154</v>
      </c>
      <c r="I2042" s="1">
        <v>-0.02371800913401978</v>
      </c>
      <c r="J2042" s="1">
        <v>-0.05816149729586251</v>
      </c>
      <c r="K2042" s="1">
        <v>0.001142990227754659</v>
      </c>
      <c r="L2042" s="1">
        <v>-0.01333308151113011</v>
      </c>
      <c r="M2042" s="1">
        <v>-0.06691382353689379</v>
      </c>
      <c r="N2042" s="1">
        <v>-0.03587445353771779</v>
      </c>
      <c r="O2042" s="1">
        <v>-0.02964409515493105</v>
      </c>
      <c r="P2042" s="1">
        <v>-0.04466108915714484</v>
      </c>
      <c r="Q2042" s="1">
        <v>-0.05868306639326182</v>
      </c>
      <c r="R2042" s="1">
        <v>-0.03930915314792016</v>
      </c>
      <c r="S2042" s="1">
        <v>-0.07549506354519908</v>
      </c>
      <c r="T2042" s="1">
        <v>-0.03922199026401563</v>
      </c>
      <c r="U2042" s="1">
        <v>-0.02502862554085727</v>
      </c>
      <c r="V2042" s="1">
        <v>-0.04137037327179294</v>
      </c>
      <c r="W2042" s="1">
        <v>-0.06982687730065096</v>
      </c>
      <c r="X2042" s="1">
        <v>-0.05786387868059806</v>
      </c>
      <c r="Y2042" s="1">
        <v>-0.004420365220888622</v>
      </c>
      <c r="Z2042" s="1">
        <v>-0.06122782198903698</v>
      </c>
      <c r="AA2042" s="1">
        <v>-0.05931668235311005</v>
      </c>
      <c r="AB2042" s="1">
        <v>-0.05506024120305886</v>
      </c>
      <c r="AC2042" s="1">
        <v>-0.0182019482239052</v>
      </c>
    </row>
    <row r="2043" spans="1:29">
      <c r="A2043" s="11">
        <v>39434</v>
      </c>
      <c r="B2043" s="1">
        <v>-0.03189585157003583</v>
      </c>
      <c r="C2043" s="1">
        <v>0.0509539997228392</v>
      </c>
      <c r="D2043" s="1">
        <v>0.003834366046826077</v>
      </c>
      <c r="E2043" s="1">
        <v>0.03478031485858613</v>
      </c>
      <c r="F2043" s="1">
        <v>-0.001876214771272977</v>
      </c>
      <c r="G2043" s="1">
        <v>-0.01531723446129019</v>
      </c>
      <c r="H2043" s="1">
        <v>0.006381647506787269</v>
      </c>
      <c r="I2043" s="1">
        <v>-0.01294855246581239</v>
      </c>
      <c r="J2043" s="1">
        <v>-0.007719168124404541</v>
      </c>
      <c r="K2043" s="1">
        <v>-0.03060030852187778</v>
      </c>
      <c r="L2043" s="1">
        <v>-0.003939868413791348</v>
      </c>
      <c r="M2043" s="1">
        <v>0.03970496955694691</v>
      </c>
      <c r="N2043" s="1">
        <v>0.02093019411865571</v>
      </c>
      <c r="O2043" s="1">
        <v>0.005797359128300039</v>
      </c>
      <c r="P2043" s="1">
        <v>0.006574031039542128</v>
      </c>
      <c r="Q2043" s="1">
        <v>-0.01346326587493996</v>
      </c>
      <c r="R2043" s="1">
        <v>-0.01713461181483</v>
      </c>
      <c r="S2043" s="1">
        <v>0.00289577216282555</v>
      </c>
      <c r="T2043" s="1">
        <v>-0.005578849307870337</v>
      </c>
      <c r="U2043" s="1">
        <v>0.01136801038855695</v>
      </c>
      <c r="V2043" s="1">
        <v>0.04288079875194239</v>
      </c>
      <c r="W2043" s="1">
        <v>0.01096172038441234</v>
      </c>
      <c r="X2043" s="1">
        <v>0.0006411588130568191</v>
      </c>
      <c r="Y2043" s="1">
        <v>-0.02972956239330804</v>
      </c>
      <c r="Z2043" s="1">
        <v>-0.007469544589733368</v>
      </c>
      <c r="AA2043" s="1">
        <v>0.05364159692557369</v>
      </c>
      <c r="AB2043" s="1">
        <v>-0.03589943265264262</v>
      </c>
      <c r="AC2043" s="1">
        <v>-0.008808630701860998</v>
      </c>
    </row>
    <row r="2044" spans="1:29">
      <c r="A2044" s="11">
        <v>39435</v>
      </c>
      <c r="B2044" s="1">
        <v>-0.01474227598027611</v>
      </c>
      <c r="C2044" s="1">
        <v>0.008956191520807399</v>
      </c>
      <c r="D2044" s="1">
        <v>-0.01252179122192931</v>
      </c>
      <c r="E2044" s="1">
        <v>-0.001390743298449126</v>
      </c>
      <c r="F2044" s="1">
        <v>-0.02687252992855327</v>
      </c>
      <c r="G2044" s="1">
        <v>0.002716001536380075</v>
      </c>
      <c r="H2044" s="1">
        <v>-0.02816377928089842</v>
      </c>
      <c r="I2044" s="1">
        <v>-0.005235479538660659</v>
      </c>
      <c r="J2044" s="1">
        <v>-0.00376408122805505</v>
      </c>
      <c r="K2044" s="1">
        <v>0.001177724010703152</v>
      </c>
      <c r="L2044" s="1">
        <v>0.01325758872883642</v>
      </c>
      <c r="M2044" s="1">
        <v>-0.01356070538650045</v>
      </c>
      <c r="N2044" s="1">
        <v>0.01088335561245901</v>
      </c>
      <c r="O2044" s="1">
        <v>0.00531053157371808</v>
      </c>
      <c r="P2044" s="1">
        <v>-0.007257053762125154</v>
      </c>
      <c r="Q2044" s="1">
        <v>0.02612016863848887</v>
      </c>
      <c r="R2044" s="1">
        <v>-0.008707340225930449</v>
      </c>
      <c r="S2044" s="1">
        <v>-0.00269515065387238</v>
      </c>
      <c r="T2044" s="1">
        <v>-0.01867789129287689</v>
      </c>
      <c r="U2044" s="1">
        <v>-0.01137216935189578</v>
      </c>
      <c r="V2044" s="1">
        <v>0.01041124818808536</v>
      </c>
      <c r="W2044" s="1">
        <v>0.02117548598472596</v>
      </c>
      <c r="X2044" s="1">
        <v>-0.01637712393662816</v>
      </c>
      <c r="Y2044" s="1">
        <v>0.003899549656088741</v>
      </c>
      <c r="Z2044" s="1">
        <v>0.008687826519448105</v>
      </c>
      <c r="AA2044" s="1">
        <v>0.02677351310134868</v>
      </c>
      <c r="AB2044" s="1">
        <v>0.02321648961256528</v>
      </c>
      <c r="AC2044" s="1">
        <v>-0.0002066326476655167</v>
      </c>
    </row>
    <row r="2045" spans="1:29">
      <c r="A2045" s="11">
        <v>39436</v>
      </c>
      <c r="B2045" s="1">
        <v>-0.005484460029319016</v>
      </c>
      <c r="C2045" s="1">
        <v>0.02414466462465303</v>
      </c>
      <c r="D2045" s="1">
        <v>-0.01365563743824016</v>
      </c>
      <c r="E2045" s="1">
        <v>-0.02019497522226665</v>
      </c>
      <c r="F2045" s="1">
        <v>0.03147780510941955</v>
      </c>
      <c r="G2045" s="1">
        <v>-0.02671742773179775</v>
      </c>
      <c r="H2045" s="1">
        <v>-0.01294854549136515</v>
      </c>
      <c r="I2045" s="1">
        <v>-0.006261170979547148</v>
      </c>
      <c r="J2045" s="1">
        <v>0.003778303067706101</v>
      </c>
      <c r="K2045" s="1">
        <v>0.001882390855770799</v>
      </c>
      <c r="L2045" s="1">
        <v>0.0342503536481702</v>
      </c>
      <c r="M2045" s="1">
        <v>-0.006636721209763219</v>
      </c>
      <c r="N2045" s="1">
        <v>-0.01602381793615415</v>
      </c>
      <c r="O2045" s="1">
        <v>0.01082251451960237</v>
      </c>
      <c r="P2045" s="1">
        <v>0.002924256015636839</v>
      </c>
      <c r="Q2045" s="1">
        <v>0.008471137746390189</v>
      </c>
      <c r="R2045" s="1">
        <v>0.003643032990427564</v>
      </c>
      <c r="S2045" s="1">
        <v>0.02103867987144192</v>
      </c>
      <c r="T2045" s="1">
        <v>0.0002879938153901307</v>
      </c>
      <c r="U2045" s="1">
        <v>-0.002935730868983799</v>
      </c>
      <c r="V2045" s="1">
        <v>0.02769443477184685</v>
      </c>
      <c r="W2045" s="1">
        <v>-0.005003400959494253</v>
      </c>
      <c r="X2045" s="1">
        <v>0.0281599768888372</v>
      </c>
      <c r="Y2045" s="1">
        <v>0.01795633141054531</v>
      </c>
      <c r="Z2045" s="1">
        <v>-6.018619951941862E-05</v>
      </c>
      <c r="AA2045" s="1">
        <v>-0.005335127415942442</v>
      </c>
      <c r="AB2045" s="1">
        <v>-0.0006480590273925113</v>
      </c>
      <c r="AC2045" s="1">
        <v>0.01984473961590605</v>
      </c>
    </row>
    <row r="2046" spans="1:29">
      <c r="A2046" s="11">
        <v>39440</v>
      </c>
      <c r="B2046" s="1">
        <v>0.02077417586378894</v>
      </c>
      <c r="C2046" s="1">
        <v>0.04275975331075155</v>
      </c>
      <c r="D2046" s="1">
        <v>0.0005454046075343832</v>
      </c>
      <c r="E2046" s="1">
        <v>0.01350390162151482</v>
      </c>
      <c r="F2046" s="1">
        <v>-0.002150021438864669</v>
      </c>
      <c r="G2046" s="1">
        <v>0.01568617949501339</v>
      </c>
      <c r="H2046" s="1">
        <v>0.09557588292423835</v>
      </c>
      <c r="I2046" s="1">
        <v>0.03375523473048325</v>
      </c>
      <c r="J2046" s="1">
        <v>0.01079061753185817</v>
      </c>
      <c r="K2046" s="1">
        <v>0.01667436414524048</v>
      </c>
      <c r="L2046" s="1">
        <v>0.06758856434082405</v>
      </c>
      <c r="M2046" s="1">
        <v>0.03006456682907444</v>
      </c>
      <c r="N2046" s="1">
        <v>0.007887914894631365</v>
      </c>
      <c r="O2046" s="1">
        <v>0.0504749050661224</v>
      </c>
      <c r="P2046" s="1">
        <v>-0.005830991315327161</v>
      </c>
      <c r="Q2046" s="1">
        <v>0.04909697659749601</v>
      </c>
      <c r="R2046" s="1">
        <v>0.0276012604706628</v>
      </c>
      <c r="S2046" s="1">
        <v>0.01606794571955628</v>
      </c>
      <c r="T2046" s="1">
        <v>0.03435677327996789</v>
      </c>
      <c r="U2046" s="1">
        <v>0.003881389249994482</v>
      </c>
      <c r="V2046" s="1">
        <v>0.04788901545819257</v>
      </c>
      <c r="W2046" s="1">
        <v>0.006425273299125234</v>
      </c>
      <c r="X2046" s="1">
        <v>0.02851499722181572</v>
      </c>
      <c r="Y2046" s="1">
        <v>0.03255319996110728</v>
      </c>
      <c r="Z2046" s="1">
        <v>0.04865003595267048</v>
      </c>
      <c r="AA2046" s="1">
        <v>0.01384511341988026</v>
      </c>
      <c r="AB2046" s="1">
        <v>0.04316000640148054</v>
      </c>
      <c r="AC2046" s="1">
        <v>0.08442291634054566</v>
      </c>
    </row>
    <row r="2047" spans="1:29">
      <c r="A2047" s="11">
        <v>39442</v>
      </c>
      <c r="B2047" s="1">
        <v>0.01856810571584799</v>
      </c>
      <c r="C2047" s="1">
        <v>0.04976185606713091</v>
      </c>
      <c r="D2047" s="1">
        <v>0.003340378973404778</v>
      </c>
      <c r="E2047" s="1">
        <v>0.01332420783414578</v>
      </c>
      <c r="F2047" s="1">
        <v>0.003406003711972527</v>
      </c>
      <c r="G2047" s="1">
        <v>0.04010467624325442</v>
      </c>
      <c r="H2047" s="1">
        <v>0.02176189827723229</v>
      </c>
      <c r="I2047" s="1">
        <v>0.005064597445024077</v>
      </c>
      <c r="J2047" s="1">
        <v>0.04021842431014822</v>
      </c>
      <c r="K2047" s="1">
        <v>-0.005312842410191587</v>
      </c>
      <c r="L2047" s="1">
        <v>0.004226204790435784</v>
      </c>
      <c r="M2047" s="1">
        <v>0.07157721753072677</v>
      </c>
      <c r="N2047" s="1">
        <v>0.009088514880831289</v>
      </c>
      <c r="O2047" s="1">
        <v>0.01183048419239618</v>
      </c>
      <c r="P2047" s="1">
        <v>-0.001465944712827016</v>
      </c>
      <c r="Q2047" s="1">
        <v>0.004833618070265056</v>
      </c>
      <c r="R2047" s="1">
        <v>0.03871191670944918</v>
      </c>
      <c r="S2047" s="1">
        <v>0.00520923750953739</v>
      </c>
      <c r="T2047" s="1">
        <v>0.02796857730163782</v>
      </c>
      <c r="U2047" s="1">
        <v>0.01109203213523524</v>
      </c>
      <c r="V2047" s="1">
        <v>-0.02373836068030732</v>
      </c>
      <c r="W2047" s="1">
        <v>-0.002331723786501705</v>
      </c>
      <c r="X2047" s="1">
        <v>0.02970978655144951</v>
      </c>
      <c r="Y2047" s="1">
        <v>0.01825234053401381</v>
      </c>
      <c r="Z2047" s="1">
        <v>0.03291486649935016</v>
      </c>
      <c r="AA2047" s="1">
        <v>0.01716106562426134</v>
      </c>
      <c r="AB2047" s="1">
        <v>-0.01094869158413303</v>
      </c>
      <c r="AC2047" s="1">
        <v>0.001027970857482297</v>
      </c>
    </row>
    <row r="2048" spans="1:29">
      <c r="A2048" s="11">
        <v>39443</v>
      </c>
      <c r="B2048" s="1">
        <v>-0.0149852737878704</v>
      </c>
      <c r="C2048" s="1">
        <v>0.002850372363284226</v>
      </c>
      <c r="D2048" s="1">
        <v>-0.001291196595886612</v>
      </c>
      <c r="E2048" s="1">
        <v>-0.008766030573216343</v>
      </c>
      <c r="F2048" s="1">
        <v>-0.001523980578295059</v>
      </c>
      <c r="G2048" s="1">
        <v>-0.01484887929978407</v>
      </c>
      <c r="H2048" s="1">
        <v>-0.003162286087492916</v>
      </c>
      <c r="I2048" s="1">
        <v>0.02270383769680717</v>
      </c>
      <c r="J2048" s="1">
        <v>0.006921250968372039</v>
      </c>
      <c r="K2048" s="1">
        <v>0.00743154553264791</v>
      </c>
      <c r="L2048" s="1">
        <v>-0.008471792036857551</v>
      </c>
      <c r="M2048" s="1">
        <v>0.02839020780458767</v>
      </c>
      <c r="N2048" s="1">
        <v>0.01851404009191682</v>
      </c>
      <c r="O2048" s="1">
        <v>-0.00095938334393042</v>
      </c>
      <c r="P2048" s="1">
        <v>0.002202313675392586</v>
      </c>
      <c r="Q2048" s="1">
        <v>0.00856976093906181</v>
      </c>
      <c r="R2048" s="1">
        <v>-0.0009148669774873275</v>
      </c>
      <c r="S2048" s="1">
        <v>0.01129026805935851</v>
      </c>
      <c r="T2048" s="1">
        <v>-0.009958088594763659</v>
      </c>
      <c r="U2048" s="1">
        <v>-0.002109676836362873</v>
      </c>
      <c r="V2048" s="1">
        <v>-0.0184850675590067</v>
      </c>
      <c r="W2048" s="1">
        <v>-0.01190820983670793</v>
      </c>
      <c r="X2048" s="1">
        <v>-0.02040947708666141</v>
      </c>
      <c r="Y2048" s="1">
        <v>0.004629707830534624</v>
      </c>
      <c r="Z2048" s="1">
        <v>0.01377692516182871</v>
      </c>
      <c r="AA2048" s="1">
        <v>-0.03995187979769876</v>
      </c>
      <c r="AB2048" s="1">
        <v>-0.01834231137911557</v>
      </c>
      <c r="AC2048" s="1">
        <v>0.02604801468080109</v>
      </c>
    </row>
    <row r="2049" spans="1:29">
      <c r="A2049" s="11">
        <v>39444</v>
      </c>
      <c r="B2049" s="1">
        <v>0.02002287695791494</v>
      </c>
      <c r="C2049" s="1">
        <v>-0.001473929881728897</v>
      </c>
      <c r="D2049" s="1">
        <v>-0.00302709359990383</v>
      </c>
      <c r="E2049" s="1">
        <v>-0.00116355052737982</v>
      </c>
      <c r="F2049" s="1">
        <v>-0.008047772496506678</v>
      </c>
      <c r="G2049" s="1">
        <v>-0.007414208588566895</v>
      </c>
      <c r="H2049" s="1">
        <v>-0.01044991703820597</v>
      </c>
      <c r="I2049" s="1">
        <v>-0.008708293531221378</v>
      </c>
      <c r="J2049" s="1">
        <v>0.007821558886175639</v>
      </c>
      <c r="K2049" s="1">
        <v>-0.002535652450425196</v>
      </c>
      <c r="L2049" s="1">
        <v>-0.003412018169657416</v>
      </c>
      <c r="M2049" s="1">
        <v>0.03503377321746703</v>
      </c>
      <c r="N2049" s="1">
        <v>0.01473820555891558</v>
      </c>
      <c r="O2049" s="1">
        <v>0.003180663655434124</v>
      </c>
      <c r="P2049" s="1">
        <v>0.002197608558334618</v>
      </c>
      <c r="Q2049" s="1">
        <v>-0.01751513489791912</v>
      </c>
      <c r="R2049" s="1">
        <v>0.000345479054631781</v>
      </c>
      <c r="S2049" s="1">
        <v>0.02507308115484541</v>
      </c>
      <c r="T2049" s="1">
        <v>0.0005892340569868537</v>
      </c>
      <c r="U2049" s="1">
        <v>-0.001321472431137116</v>
      </c>
      <c r="V2049" s="1">
        <v>0.02359390935279437</v>
      </c>
      <c r="W2049" s="1">
        <v>0.01424804843890648</v>
      </c>
      <c r="X2049" s="1">
        <v>-0.01004414235091211</v>
      </c>
      <c r="Y2049" s="1">
        <v>0.02510478529091986</v>
      </c>
      <c r="Z2049" s="1">
        <v>0.02900229187901848</v>
      </c>
      <c r="AA2049" s="1">
        <v>0.04046299734417902</v>
      </c>
      <c r="AB2049" s="1">
        <v>0.03414287803533833</v>
      </c>
      <c r="AC2049" s="1">
        <v>-0.03939921781928502</v>
      </c>
    </row>
    <row r="2050" spans="1:29">
      <c r="A2050" s="11">
        <v>39447</v>
      </c>
      <c r="B2050" s="1">
        <v>-0.005227831179177134</v>
      </c>
      <c r="C2050" s="1">
        <v>0.1041647925408913</v>
      </c>
      <c r="D2050" s="1">
        <v>0.005356196214109987</v>
      </c>
      <c r="E2050" s="1">
        <v>-0.009086590007262418</v>
      </c>
      <c r="F2050" s="1">
        <v>0.02433880712982273</v>
      </c>
      <c r="G2050" s="1">
        <v>-0.0009797064724812454</v>
      </c>
      <c r="H2050" s="1">
        <v>0.02508022848513236</v>
      </c>
      <c r="I2050" s="1">
        <v>-0.000693482360526021</v>
      </c>
      <c r="J2050" s="1">
        <v>0.01058334083054224</v>
      </c>
      <c r="K2050" s="1">
        <v>-0.01224885652152763</v>
      </c>
      <c r="L2050" s="1">
        <v>-0.0146695007211739</v>
      </c>
      <c r="M2050" s="1">
        <v>0.07629279170504999</v>
      </c>
      <c r="N2050" s="1">
        <v>0.01404028906270471</v>
      </c>
      <c r="O2050" s="1">
        <v>0.03134905189858217</v>
      </c>
      <c r="P2050" s="1">
        <v>0.004386182850091513</v>
      </c>
      <c r="Q2050" s="1">
        <v>0.009219812535002925</v>
      </c>
      <c r="R2050" s="1">
        <v>-0.004197113145814169</v>
      </c>
      <c r="S2050" s="1">
        <v>0.01606836378217547</v>
      </c>
      <c r="T2050" s="1">
        <v>-0.002691882526133726</v>
      </c>
      <c r="U2050" s="1">
        <v>0.0004236353141462423</v>
      </c>
      <c r="V2050" s="1">
        <v>-0.009055339340367841</v>
      </c>
      <c r="W2050" s="1">
        <v>0.007718014725942357</v>
      </c>
      <c r="X2050" s="1">
        <v>0.01720725524451572</v>
      </c>
      <c r="Y2050" s="1">
        <v>0.05732380751308352</v>
      </c>
      <c r="Z2050" s="1">
        <v>0.004348776125779663</v>
      </c>
      <c r="AA2050" s="1">
        <v>0.01692308381340202</v>
      </c>
      <c r="AB2050" s="1">
        <v>0.006452827818812512</v>
      </c>
      <c r="AC2050" s="1">
        <v>-0.004167953002867986</v>
      </c>
    </row>
    <row r="2051" spans="1:29">
      <c r="A2051" s="11">
        <v>39448</v>
      </c>
      <c r="B2051" s="1">
        <v>0.002164068244041806</v>
      </c>
      <c r="C2051" s="1">
        <v>-0.007065981187256432</v>
      </c>
      <c r="D2051" s="1">
        <v>0.0006108740644896749</v>
      </c>
      <c r="E2051" s="1">
        <v>-0.007289096776606163</v>
      </c>
      <c r="F2051" s="1">
        <v>-0.009763559437593106</v>
      </c>
      <c r="G2051" s="1">
        <v>-0.000245309964371665</v>
      </c>
      <c r="H2051" s="1">
        <v>-0.001103817313502842</v>
      </c>
      <c r="I2051" s="1">
        <v>0.000231321204016588</v>
      </c>
      <c r="J2051" s="1">
        <v>0.00302539282322245</v>
      </c>
      <c r="K2051" s="1">
        <v>0.02222759504926386</v>
      </c>
      <c r="L2051" s="1">
        <v>-0.01302357074648719</v>
      </c>
      <c r="M2051" s="1">
        <v>-0.02220250547248759</v>
      </c>
      <c r="N2051" s="1">
        <v>0.03891141210157723</v>
      </c>
      <c r="O2051" s="1">
        <v>0.003654611045429856</v>
      </c>
      <c r="P2051" s="1">
        <v>0.03129553369226157</v>
      </c>
      <c r="Q2051" s="1">
        <v>0.0104692090914158</v>
      </c>
      <c r="R2051" s="1">
        <v>-0.01195058801271842</v>
      </c>
      <c r="S2051" s="1">
        <v>-0.01212435616652352</v>
      </c>
      <c r="T2051" s="1">
        <v>0.005208471747312204</v>
      </c>
      <c r="U2051" s="1">
        <v>0.01608204966105276</v>
      </c>
      <c r="V2051" s="1">
        <v>-0.00485984991010302</v>
      </c>
      <c r="W2051" s="1">
        <v>0.02226012514620046</v>
      </c>
      <c r="X2051" s="1">
        <v>0.02756405197850831</v>
      </c>
      <c r="Y2051" s="1">
        <v>0.05013437128123766</v>
      </c>
      <c r="Z2051" s="1">
        <v>-0.003367690801592382</v>
      </c>
      <c r="AA2051" s="1">
        <v>-0.01100883628699778</v>
      </c>
      <c r="AB2051" s="1">
        <v>0.01296709973959742</v>
      </c>
      <c r="AC2051" s="1">
        <v>-0.01835844923806118</v>
      </c>
    </row>
    <row r="2052" spans="1:29">
      <c r="A2052" s="11">
        <v>39449</v>
      </c>
      <c r="B2052" s="1">
        <v>0.06385273522362689</v>
      </c>
      <c r="C2052" s="1">
        <v>0.002211927192144358</v>
      </c>
      <c r="D2052" s="1">
        <v>0.01003850878193613</v>
      </c>
      <c r="E2052" s="1">
        <v>0.0367126192452929</v>
      </c>
      <c r="F2052" s="1">
        <v>0.02813201059590176</v>
      </c>
      <c r="G2052" s="1">
        <v>-0.009073082733501381</v>
      </c>
      <c r="H2052" s="1">
        <v>-0.02044194825538226</v>
      </c>
      <c r="I2052" s="1">
        <v>-0.008210150276093509</v>
      </c>
      <c r="J2052" s="1">
        <v>0.008584912406149448</v>
      </c>
      <c r="K2052" s="1">
        <v>-0.01213082665678589</v>
      </c>
      <c r="L2052" s="1">
        <v>0.0008303295035292368</v>
      </c>
      <c r="M2052" s="1">
        <v>-0.005789435993152292</v>
      </c>
      <c r="N2052" s="1">
        <v>0.01608450383032611</v>
      </c>
      <c r="O2052" s="1">
        <v>-0.01017213097433234</v>
      </c>
      <c r="P2052" s="1">
        <v>-0.005645621040973103</v>
      </c>
      <c r="Q2052" s="1">
        <v>0.01544147872461288</v>
      </c>
      <c r="R2052" s="1">
        <v>0.004739746778562592</v>
      </c>
      <c r="S2052" s="1">
        <v>-0.004446645380897674</v>
      </c>
      <c r="T2052" s="1">
        <v>0.01671912571133904</v>
      </c>
      <c r="U2052" s="1">
        <v>-0.001483795448558256</v>
      </c>
      <c r="V2052" s="1">
        <v>-0.01110269628473071</v>
      </c>
      <c r="W2052" s="1">
        <v>0.06521846890524019</v>
      </c>
      <c r="X2052" s="1">
        <v>0.04092634765387837</v>
      </c>
      <c r="Y2052" s="1">
        <v>-0.0004859235620112701</v>
      </c>
      <c r="Z2052" s="1">
        <v>0.001394432506086396</v>
      </c>
      <c r="AA2052" s="1">
        <v>0.01808815279484688</v>
      </c>
      <c r="AB2052" s="1">
        <v>-0.003823557508814246</v>
      </c>
      <c r="AC2052" s="1">
        <v>-0.009011510533542211</v>
      </c>
    </row>
    <row r="2053" spans="1:29">
      <c r="A2053" s="11">
        <v>39450</v>
      </c>
      <c r="B2053" s="1">
        <v>0.001159654526504905</v>
      </c>
      <c r="C2053" s="1">
        <v>0.04068301299858779</v>
      </c>
      <c r="D2053" s="1">
        <v>0.01541157787452319</v>
      </c>
      <c r="E2053" s="1">
        <v>-0.0114234414203207</v>
      </c>
      <c r="F2053" s="1">
        <v>-0.0419153606544036</v>
      </c>
      <c r="G2053" s="1">
        <v>0.05382313062318178</v>
      </c>
      <c r="H2053" s="1">
        <v>0.01278426368782215</v>
      </c>
      <c r="I2053" s="1">
        <v>-0.0121849267694607</v>
      </c>
      <c r="J2053" s="1">
        <v>-0.02024406489586006</v>
      </c>
      <c r="K2053" s="1">
        <v>0.03266916184964286</v>
      </c>
      <c r="L2053" s="1">
        <v>-0.02245062408462828</v>
      </c>
      <c r="M2053" s="1">
        <v>0.01591635581874384</v>
      </c>
      <c r="N2053" s="1">
        <v>-0.03007680899828302</v>
      </c>
      <c r="O2053" s="1">
        <v>-0.02843642946297165</v>
      </c>
      <c r="P2053" s="1">
        <v>0.1114264723958973</v>
      </c>
      <c r="Q2053" s="1">
        <v>0.02879736521648324</v>
      </c>
      <c r="R2053" s="1">
        <v>0.01465885606401529</v>
      </c>
      <c r="S2053" s="1">
        <v>-0.03287478594551851</v>
      </c>
      <c r="T2053" s="1">
        <v>-0.01159545694565178</v>
      </c>
      <c r="U2053" s="1">
        <v>-0.009229139917988127</v>
      </c>
      <c r="V2053" s="1">
        <v>-0.04123754803545543</v>
      </c>
      <c r="W2053" s="1">
        <v>-0.01882294466513834</v>
      </c>
      <c r="X2053" s="1">
        <v>-0.002457488230063309</v>
      </c>
      <c r="Y2053" s="1">
        <v>0.03817272210278544</v>
      </c>
      <c r="Z2053" s="1">
        <v>-0.0079268874221744</v>
      </c>
      <c r="AA2053" s="1">
        <v>-0.0194831325699667</v>
      </c>
      <c r="AB2053" s="1">
        <v>-0.01272064763833358</v>
      </c>
      <c r="AC2053" s="1">
        <v>-0.02962753416021413</v>
      </c>
    </row>
    <row r="2054" spans="1:29">
      <c r="A2054" s="11">
        <v>39451</v>
      </c>
      <c r="B2054" s="1">
        <v>0.01839086205150187</v>
      </c>
      <c r="C2054" s="1">
        <v>-0.009035603991085051</v>
      </c>
      <c r="D2054" s="1">
        <v>-0.00492717396225395</v>
      </c>
      <c r="E2054" s="1">
        <v>-0.01247992270389053</v>
      </c>
      <c r="F2054" s="1">
        <v>0.02015947011758934</v>
      </c>
      <c r="G2054" s="1">
        <v>-0.02430403580143958</v>
      </c>
      <c r="H2054" s="1">
        <v>0</v>
      </c>
      <c r="I2054" s="1">
        <v>0.001180791683393689</v>
      </c>
      <c r="J2054" s="1">
        <v>0.03263681534438656</v>
      </c>
      <c r="K2054" s="1">
        <v>0.04128309709235589</v>
      </c>
      <c r="L2054" s="1">
        <v>-0.008279463338726756</v>
      </c>
      <c r="M2054" s="1">
        <v>-0.00286590265780895</v>
      </c>
      <c r="N2054" s="1">
        <v>0.02284905516834623</v>
      </c>
      <c r="O2054" s="1">
        <v>-0.009856437010781316</v>
      </c>
      <c r="P2054" s="1">
        <v>0.01085578000370924</v>
      </c>
      <c r="Q2054" s="1">
        <v>0.02860438018939515</v>
      </c>
      <c r="R2054" s="1">
        <v>0.03075381300988722</v>
      </c>
      <c r="S2054" s="1">
        <v>0.01459447733666996</v>
      </c>
      <c r="T2054" s="1">
        <v>-0.002692860888018789</v>
      </c>
      <c r="U2054" s="1">
        <v>0.03062910707523492</v>
      </c>
      <c r="V2054" s="1">
        <v>-0.02135155976155045</v>
      </c>
      <c r="W2054" s="1">
        <v>0.02800260393921983</v>
      </c>
      <c r="X2054" s="1">
        <v>-0.01256944179458919</v>
      </c>
      <c r="Y2054" s="1">
        <v>0.01701105115418966</v>
      </c>
      <c r="Z2054" s="1">
        <v>0.005614741648502175</v>
      </c>
      <c r="AA2054" s="1">
        <v>-0.004602771455309407</v>
      </c>
      <c r="AB2054" s="1">
        <v>-0.002482267835315799</v>
      </c>
      <c r="AC2054" s="1">
        <v>0.0009070212759711982</v>
      </c>
    </row>
    <row r="2055" spans="1:29">
      <c r="A2055" s="11">
        <v>39454</v>
      </c>
      <c r="B2055" s="1">
        <v>0.03341546358044201</v>
      </c>
      <c r="C2055" s="1">
        <v>-0.03163378914724702</v>
      </c>
      <c r="D2055" s="1">
        <v>0.0121956977255866</v>
      </c>
      <c r="E2055" s="1">
        <v>-0.004680343539877785</v>
      </c>
      <c r="F2055" s="1">
        <v>-0.02250584645030851</v>
      </c>
      <c r="G2055" s="1">
        <v>-0.001564224907052103</v>
      </c>
      <c r="H2055" s="1">
        <v>-0.03220689483701522</v>
      </c>
      <c r="I2055" s="1">
        <v>-0.02416920657847466</v>
      </c>
      <c r="J2055" s="1">
        <v>-0.008640176839823765</v>
      </c>
      <c r="K2055" s="1">
        <v>0.02219359894204986</v>
      </c>
      <c r="L2055" s="1">
        <v>-0.0342497299951483</v>
      </c>
      <c r="M2055" s="1">
        <v>-0.03257332031986138</v>
      </c>
      <c r="N2055" s="1">
        <v>0.05447914215009786</v>
      </c>
      <c r="O2055" s="1">
        <v>-0.01207873586497121</v>
      </c>
      <c r="P2055" s="1">
        <v>-0.01137131738670061</v>
      </c>
      <c r="Q2055" s="1">
        <v>-0.03290910964365712</v>
      </c>
      <c r="R2055" s="1">
        <v>0.009104616295418921</v>
      </c>
      <c r="S2055" s="1">
        <v>-0.01420237076283959</v>
      </c>
      <c r="T2055" s="1">
        <v>0.005902509649026833</v>
      </c>
      <c r="U2055" s="1">
        <v>0.03398271385997309</v>
      </c>
      <c r="V2055" s="1">
        <v>0.009266704451085239</v>
      </c>
      <c r="W2055" s="1">
        <v>-0.01730704655469861</v>
      </c>
      <c r="X2055" s="1">
        <v>0.004797608458502856</v>
      </c>
      <c r="Y2055" s="1">
        <v>-0.01215383217097699</v>
      </c>
      <c r="Z2055" s="1">
        <v>-0.00595885264874807</v>
      </c>
      <c r="AA2055" s="1">
        <v>0.08825044291588191</v>
      </c>
      <c r="AB2055" s="1">
        <v>-0.01314048671983303</v>
      </c>
      <c r="AC2055" s="1">
        <v>-0.02859172232797014</v>
      </c>
    </row>
    <row r="2056" spans="1:29">
      <c r="A2056" s="11">
        <v>39455</v>
      </c>
      <c r="B2056" s="1">
        <v>-0.022382327819777</v>
      </c>
      <c r="C2056" s="1">
        <v>-0.05668694743610347</v>
      </c>
      <c r="D2056" s="1">
        <v>0.006467470013244547</v>
      </c>
      <c r="E2056" s="1">
        <v>-0.01293201266721189</v>
      </c>
      <c r="F2056" s="1">
        <v>-0.01073971197198476</v>
      </c>
      <c r="G2056" s="1">
        <v>-0.03001107584317619</v>
      </c>
      <c r="H2056" s="1">
        <v>0.006904930551555166</v>
      </c>
      <c r="I2056" s="1">
        <v>0.03645681256693067</v>
      </c>
      <c r="J2056" s="1">
        <v>-0.04174329747858085</v>
      </c>
      <c r="K2056" s="1">
        <v>-0.002529776106746984</v>
      </c>
      <c r="L2056" s="1">
        <v>0.01551797549432776</v>
      </c>
      <c r="M2056" s="1">
        <v>-0.04337478220560165</v>
      </c>
      <c r="N2056" s="1">
        <v>-0.001297154180329718</v>
      </c>
      <c r="O2056" s="1">
        <v>0.01996801434373108</v>
      </c>
      <c r="P2056" s="1">
        <v>-0.03450440029359914</v>
      </c>
      <c r="Q2056" s="1">
        <v>0.01693742276232157</v>
      </c>
      <c r="R2056" s="1">
        <v>0.0113896717417985</v>
      </c>
      <c r="S2056" s="1">
        <v>-0.02715189781276706</v>
      </c>
      <c r="T2056" s="1">
        <v>0.02565664660571398</v>
      </c>
      <c r="U2056" s="1">
        <v>-0.01056851851132179</v>
      </c>
      <c r="V2056" s="1">
        <v>-0.01185594962274339</v>
      </c>
      <c r="W2056" s="1">
        <v>-0.03884836309609085</v>
      </c>
      <c r="X2056" s="1">
        <v>-0.01336896006392363</v>
      </c>
      <c r="Y2056" s="1">
        <v>-0.02783712969573993</v>
      </c>
      <c r="Z2056" s="1">
        <v>-0.03726509600121175</v>
      </c>
      <c r="AA2056" s="1">
        <v>-0.04120534521516062</v>
      </c>
      <c r="AB2056" s="1">
        <v>-0.007978442790128271</v>
      </c>
      <c r="AC2056" s="1">
        <v>0.0144056642627719</v>
      </c>
    </row>
    <row r="2057" spans="1:29">
      <c r="A2057" s="11">
        <v>39456</v>
      </c>
      <c r="B2057" s="1">
        <v>0.02800843090110772</v>
      </c>
      <c r="C2057" s="1">
        <v>-0.05744561440220719</v>
      </c>
      <c r="D2057" s="1">
        <v>0.0112861994680753</v>
      </c>
      <c r="E2057" s="1">
        <v>-0.002143955168810496</v>
      </c>
      <c r="F2057" s="1">
        <v>-0.008656800406478871</v>
      </c>
      <c r="G2057" s="1">
        <v>-0.005218786190781755</v>
      </c>
      <c r="H2057" s="1">
        <v>-0.009429337267807925</v>
      </c>
      <c r="I2057" s="1">
        <v>0.01681467962615857</v>
      </c>
      <c r="J2057" s="1">
        <v>0.0146002651274264</v>
      </c>
      <c r="K2057" s="1">
        <v>-0.01098876042535335</v>
      </c>
      <c r="L2057" s="1">
        <v>-0.005595412392648935</v>
      </c>
      <c r="M2057" s="1">
        <v>-0.006487319862689578</v>
      </c>
      <c r="N2057" s="1">
        <v>-0.01277049471961189</v>
      </c>
      <c r="O2057" s="1">
        <v>-0.02554066000815214</v>
      </c>
      <c r="P2057" s="1">
        <v>-0.01323631398100689</v>
      </c>
      <c r="Q2057" s="1">
        <v>-0.01483836561924179</v>
      </c>
      <c r="R2057" s="1">
        <v>-0.00687449740721513</v>
      </c>
      <c r="S2057" s="1">
        <v>-0.007784326353742932</v>
      </c>
      <c r="T2057" s="1">
        <v>-0.004077955608547068</v>
      </c>
      <c r="U2057" s="1">
        <v>0.02106312812490474</v>
      </c>
      <c r="V2057" s="1">
        <v>-0.008479828914292886</v>
      </c>
      <c r="W2057" s="1">
        <v>-0.004992713947007399</v>
      </c>
      <c r="X2057" s="1">
        <v>-0.006065328161035222</v>
      </c>
      <c r="Y2057" s="1">
        <v>0.001150339311494886</v>
      </c>
      <c r="Z2057" s="1">
        <v>0.002804678866612731</v>
      </c>
      <c r="AA2057" s="1">
        <v>0.03695257295334486</v>
      </c>
      <c r="AB2057" s="1">
        <v>-0.03791385390984969</v>
      </c>
      <c r="AC2057" s="1">
        <v>0.00286109697126502</v>
      </c>
    </row>
    <row r="2058" spans="1:29">
      <c r="A2058" s="11">
        <v>39457</v>
      </c>
      <c r="B2058" s="1">
        <v>-0.005887076070474562</v>
      </c>
      <c r="C2058" s="1">
        <v>-0.0551114266521997</v>
      </c>
      <c r="D2058" s="1">
        <v>0.001902804734178254</v>
      </c>
      <c r="E2058" s="1">
        <v>-0.03174985186212487</v>
      </c>
      <c r="F2058" s="1">
        <v>-0.02362016297661185</v>
      </c>
      <c r="G2058" s="1">
        <v>-0.04671502326319033</v>
      </c>
      <c r="H2058" s="1">
        <v>-0.06153860962463897</v>
      </c>
      <c r="I2058" s="1">
        <v>-0.01295406178393754</v>
      </c>
      <c r="J2058" s="1">
        <v>-0.05024766224003285</v>
      </c>
      <c r="K2058" s="1">
        <v>-0.02329048796221822</v>
      </c>
      <c r="L2058" s="1">
        <v>-0.03049072482984827</v>
      </c>
      <c r="M2058" s="1">
        <v>-0.05001397390428441</v>
      </c>
      <c r="N2058" s="1">
        <v>-0.03617621392507631</v>
      </c>
      <c r="O2058" s="1">
        <v>-0.004636223583898702</v>
      </c>
      <c r="P2058" s="1">
        <v>-0.03755875794829278</v>
      </c>
      <c r="Q2058" s="1">
        <v>-0.005494315465099486</v>
      </c>
      <c r="R2058" s="1">
        <v>-0.001928509501282316</v>
      </c>
      <c r="S2058" s="1">
        <v>-0.04764647400248168</v>
      </c>
      <c r="T2058" s="1">
        <v>-0.01829285421994409</v>
      </c>
      <c r="U2058" s="1">
        <v>-0.02031082938518647</v>
      </c>
      <c r="V2058" s="1">
        <v>-0.002820440006418123</v>
      </c>
      <c r="W2058" s="1">
        <v>-0.05530044261546152</v>
      </c>
      <c r="X2058" s="1">
        <v>-0.02726559670383166</v>
      </c>
      <c r="Y2058" s="1">
        <v>-0.0421680932105587</v>
      </c>
      <c r="Z2058" s="1">
        <v>-0.04436102303940681</v>
      </c>
      <c r="AA2058" s="1">
        <v>-0.06347621985587248</v>
      </c>
      <c r="AB2058" s="1">
        <v>-0.01864864182910497</v>
      </c>
      <c r="AC2058" s="1">
        <v>-0.006316747983545645</v>
      </c>
    </row>
    <row r="2059" spans="1:29">
      <c r="A2059" s="11">
        <v>39458</v>
      </c>
      <c r="B2059" s="1">
        <v>0.07400258591596764</v>
      </c>
      <c r="C2059" s="1">
        <v>-0.006175372937994639</v>
      </c>
      <c r="D2059" s="1">
        <v>0.03628255011663239</v>
      </c>
      <c r="E2059" s="1">
        <v>0.01306691675286209</v>
      </c>
      <c r="F2059" s="1">
        <v>-0.004618634154832546</v>
      </c>
      <c r="G2059" s="1">
        <v>-0.02699138387406586</v>
      </c>
      <c r="H2059" s="1">
        <v>0.03709016763203965</v>
      </c>
      <c r="I2059" s="1">
        <v>0.0247094329438089</v>
      </c>
      <c r="J2059" s="1">
        <v>0.003974055157190959</v>
      </c>
      <c r="K2059" s="1">
        <v>-0.02122106146013747</v>
      </c>
      <c r="L2059" s="1">
        <v>-0.01297909177525058</v>
      </c>
      <c r="M2059" s="1">
        <v>-0.002559172285485078</v>
      </c>
      <c r="N2059" s="1">
        <v>0.002957203991148738</v>
      </c>
      <c r="O2059" s="1">
        <v>-0.03732451174590057</v>
      </c>
      <c r="P2059" s="1">
        <v>-0.0557492042065405</v>
      </c>
      <c r="Q2059" s="1">
        <v>0.006142696488195876</v>
      </c>
      <c r="R2059" s="1">
        <v>0.03296122155290471</v>
      </c>
      <c r="S2059" s="1">
        <v>0.004420357741015568</v>
      </c>
      <c r="T2059" s="1">
        <v>0.01045810205426911</v>
      </c>
      <c r="U2059" s="1">
        <v>0.005463619235461126</v>
      </c>
      <c r="V2059" s="1">
        <v>0.04548366874812415</v>
      </c>
      <c r="W2059" s="1">
        <v>-0.01892872144810376</v>
      </c>
      <c r="X2059" s="1">
        <v>0.01855276635517122</v>
      </c>
      <c r="Y2059" s="1">
        <v>-0.02826096643097986</v>
      </c>
      <c r="Z2059" s="1">
        <v>-0.0009951874209139788</v>
      </c>
      <c r="AA2059" s="1">
        <v>0.008612932905271986</v>
      </c>
      <c r="AB2059" s="1">
        <v>-0.01244981446483939</v>
      </c>
      <c r="AC2059" s="1">
        <v>0.002358162970223177</v>
      </c>
    </row>
    <row r="2060" spans="1:29">
      <c r="A2060" s="11">
        <v>39461</v>
      </c>
      <c r="B2060" s="1">
        <v>0.0841205554390545</v>
      </c>
      <c r="C2060" s="1">
        <v>0.07479837816920254</v>
      </c>
      <c r="D2060" s="1">
        <v>-0.006057996127159737</v>
      </c>
      <c r="E2060" s="1">
        <v>-0.0009735260149841274</v>
      </c>
      <c r="F2060" s="1">
        <v>-0.01561356142820969</v>
      </c>
      <c r="G2060" s="1">
        <v>0.03070276585387877</v>
      </c>
      <c r="H2060" s="1">
        <v>0.005334997534375718</v>
      </c>
      <c r="I2060" s="1">
        <v>0.01054086408287169</v>
      </c>
      <c r="J2060" s="1">
        <v>-0.002721419613854636</v>
      </c>
      <c r="K2060" s="1">
        <v>-0.0207862214986767</v>
      </c>
      <c r="L2060" s="1">
        <v>-0.03303313256980311</v>
      </c>
      <c r="M2060" s="1">
        <v>0.009969685971614961</v>
      </c>
      <c r="N2060" s="1">
        <v>0.01837177315535787</v>
      </c>
      <c r="O2060" s="1">
        <v>-0.0229661732650257</v>
      </c>
      <c r="P2060" s="1">
        <v>-0.0007382809326509365</v>
      </c>
      <c r="Q2060" s="1">
        <v>-0.01013734418531098</v>
      </c>
      <c r="R2060" s="1">
        <v>0.0298151859254534</v>
      </c>
      <c r="S2060" s="1">
        <v>-0.006801281761114386</v>
      </c>
      <c r="T2060" s="1">
        <v>0.01162313220029665</v>
      </c>
      <c r="U2060" s="1">
        <v>-0.006541215046658166</v>
      </c>
      <c r="V2060" s="1">
        <v>-0.03656692645778425</v>
      </c>
      <c r="W2060" s="1">
        <v>0.009272510455590854</v>
      </c>
      <c r="X2060" s="1">
        <v>0.003276310870699906</v>
      </c>
      <c r="Y2060" s="1">
        <v>0.05055211018648142</v>
      </c>
      <c r="Z2060" s="1">
        <v>-0.01769583760705884</v>
      </c>
      <c r="AA2060" s="1">
        <v>-0.002995019708861846</v>
      </c>
      <c r="AB2060" s="1">
        <v>-0.003231192398638894</v>
      </c>
      <c r="AC2060" s="1">
        <v>-0.05666357821181123</v>
      </c>
    </row>
    <row r="2061" spans="1:29">
      <c r="A2061" s="11">
        <v>39462</v>
      </c>
      <c r="B2061" s="1">
        <v>-0.05646012483303064</v>
      </c>
      <c r="C2061" s="1">
        <v>-0.0550320927768525</v>
      </c>
      <c r="D2061" s="1">
        <v>-0.01037705180917337</v>
      </c>
      <c r="E2061" s="1">
        <v>-0.001461550940346279</v>
      </c>
      <c r="F2061" s="1">
        <v>0.006883487189562443</v>
      </c>
      <c r="G2061" s="1">
        <v>-0.0142407708354072</v>
      </c>
      <c r="H2061" s="1">
        <v>-0.03016920294680092</v>
      </c>
      <c r="I2061" s="1">
        <v>0.003252724815022923</v>
      </c>
      <c r="J2061" s="1">
        <v>-0.01934992035370831</v>
      </c>
      <c r="K2061" s="1">
        <v>-0.01027195728801811</v>
      </c>
      <c r="L2061" s="1">
        <v>-0.01791455551147347</v>
      </c>
      <c r="M2061" s="1">
        <v>-0.01996042054845448</v>
      </c>
      <c r="N2061" s="1">
        <v>-0.03630301318707807</v>
      </c>
      <c r="O2061" s="1">
        <v>-0.02925075839309399</v>
      </c>
      <c r="P2061" s="1">
        <v>0.001477517285861429</v>
      </c>
      <c r="Q2061" s="1">
        <v>-0.009038733196841009</v>
      </c>
      <c r="R2061" s="1">
        <v>-0.01716942808429711</v>
      </c>
      <c r="S2061" s="1">
        <v>-0.02497495019911822</v>
      </c>
      <c r="T2061" s="1">
        <v>-0.01609763058125235</v>
      </c>
      <c r="U2061" s="1">
        <v>-0.01802561261477031</v>
      </c>
      <c r="V2061" s="1">
        <v>0.0009511724604294169</v>
      </c>
      <c r="W2061" s="1">
        <v>-0.05603744332796023</v>
      </c>
      <c r="X2061" s="1">
        <v>0.004440985921850604</v>
      </c>
      <c r="Y2061" s="1">
        <v>0.01074051776857154</v>
      </c>
      <c r="Z2061" s="1">
        <v>0.01658285838787776</v>
      </c>
      <c r="AA2061" s="1">
        <v>-0.02473671540805411</v>
      </c>
      <c r="AB2061" s="1">
        <v>-0.02157672561462598</v>
      </c>
      <c r="AC2061" s="1">
        <v>-0.002276869946127635</v>
      </c>
    </row>
    <row r="2062" spans="1:29">
      <c r="A2062" s="11">
        <v>39463</v>
      </c>
      <c r="B2062" s="1">
        <v>-0.03330407138145408</v>
      </c>
      <c r="C2062" s="1">
        <v>0.006911205898755268</v>
      </c>
      <c r="D2062" s="1">
        <v>-0.01904468957898242</v>
      </c>
      <c r="E2062" s="1">
        <v>0.004879343769886857</v>
      </c>
      <c r="F2062" s="1">
        <v>-0.00163483166029843</v>
      </c>
      <c r="G2062" s="1">
        <v>-0.03247182625689216</v>
      </c>
      <c r="H2062" s="1">
        <v>-0.000709200274550903</v>
      </c>
      <c r="I2062" s="1">
        <v>-0.06439508996372867</v>
      </c>
      <c r="J2062" s="1">
        <v>-0.03288631030929734</v>
      </c>
      <c r="K2062" s="1">
        <v>-0.009686517123501548</v>
      </c>
      <c r="L2062" s="1">
        <v>-0.004526973395401757</v>
      </c>
      <c r="M2062" s="1">
        <v>-0.00992450293498226</v>
      </c>
      <c r="N2062" s="1">
        <v>-0.03420389526796253</v>
      </c>
      <c r="O2062" s="1">
        <v>0.004625346901017569</v>
      </c>
      <c r="P2062" s="1">
        <v>-0.009586987372158684</v>
      </c>
      <c r="Q2062" s="1">
        <v>-0.01812481500796348</v>
      </c>
      <c r="R2062" s="1">
        <v>-0.02271337287026576</v>
      </c>
      <c r="S2062" s="1">
        <v>0.01466670669921677</v>
      </c>
      <c r="T2062" s="1">
        <v>-0.003259887404388429</v>
      </c>
      <c r="U2062" s="1">
        <v>-0.02174748916846281</v>
      </c>
      <c r="V2062" s="1">
        <v>-0.007239815004015493</v>
      </c>
      <c r="W2062" s="1">
        <v>-0.001269298558378318</v>
      </c>
      <c r="X2062" s="1">
        <v>-0.02477231851562944</v>
      </c>
      <c r="Y2062" s="1">
        <v>-0.05710429918622018</v>
      </c>
      <c r="Z2062" s="1">
        <v>-0.04001860449641836</v>
      </c>
      <c r="AA2062" s="1">
        <v>-0.02310240824704168</v>
      </c>
      <c r="AB2062" s="1">
        <v>-0.01348924702644572</v>
      </c>
      <c r="AC2062" s="1">
        <v>-0.008258982613523647</v>
      </c>
    </row>
    <row r="2063" spans="1:29">
      <c r="A2063" s="11">
        <v>39464</v>
      </c>
      <c r="B2063" s="1">
        <v>0.004625086219466334</v>
      </c>
      <c r="C2063" s="1">
        <v>-0.002362818043149528</v>
      </c>
      <c r="D2063" s="1">
        <v>-0.001642080910734034</v>
      </c>
      <c r="E2063" s="1">
        <v>0.019179533952834</v>
      </c>
      <c r="F2063" s="1">
        <v>7.426856521264291E-05</v>
      </c>
      <c r="G2063" s="1">
        <v>0.01506848342037426</v>
      </c>
      <c r="H2063" s="1">
        <v>0.008619078084595388</v>
      </c>
      <c r="I2063" s="1">
        <v>-0.01801364851610254</v>
      </c>
      <c r="J2063" s="1">
        <v>-0.0002617939536480041</v>
      </c>
      <c r="K2063" s="1">
        <v>0.01327449739190323</v>
      </c>
      <c r="L2063" s="1">
        <v>-0.003276698706973225</v>
      </c>
      <c r="M2063" s="1">
        <v>-0.0207211353313882</v>
      </c>
      <c r="N2063" s="1">
        <v>0.0421155181485382</v>
      </c>
      <c r="O2063" s="1">
        <v>0.02430604764328881</v>
      </c>
      <c r="P2063" s="1">
        <v>-0.002233812848655425</v>
      </c>
      <c r="Q2063" s="1">
        <v>-0.002591171305043161</v>
      </c>
      <c r="R2063" s="1">
        <v>-0.03138662613916943</v>
      </c>
      <c r="S2063" s="1">
        <v>-0.005293147877038384</v>
      </c>
      <c r="T2063" s="1">
        <v>0.0003312811557318884</v>
      </c>
      <c r="U2063" s="1">
        <v>0.04060464308225531</v>
      </c>
      <c r="V2063" s="1">
        <v>-0.007657204389140637</v>
      </c>
      <c r="W2063" s="1">
        <v>0.004357956542733854</v>
      </c>
      <c r="X2063" s="1">
        <v>-0.01773459389560461</v>
      </c>
      <c r="Y2063" s="1">
        <v>0.01349641450326855</v>
      </c>
      <c r="Z2063" s="1">
        <v>-0.008863135796026378</v>
      </c>
      <c r="AA2063" s="1">
        <v>-0.01113685829552891</v>
      </c>
      <c r="AB2063" s="1">
        <v>0.01221911817524868</v>
      </c>
      <c r="AC2063" s="1">
        <v>0.01369686824100991</v>
      </c>
    </row>
    <row r="2064" spans="1:29">
      <c r="A2064" s="11">
        <v>39465</v>
      </c>
      <c r="B2064" s="1">
        <v>-0.04242496787491212</v>
      </c>
      <c r="C2064" s="1">
        <v>-0.009023316453515395</v>
      </c>
      <c r="D2064" s="1">
        <v>0.0006125611104172979</v>
      </c>
      <c r="E2064" s="1">
        <v>-0.03477846571101295</v>
      </c>
      <c r="F2064" s="1">
        <v>-0.002530189421177109</v>
      </c>
      <c r="G2064" s="1">
        <v>-0.03130926950186275</v>
      </c>
      <c r="H2064" s="1">
        <v>-0.04192228438584233</v>
      </c>
      <c r="I2064" s="1">
        <v>-0.04417115569100172</v>
      </c>
      <c r="J2064" s="1">
        <v>-0.03139709292298931</v>
      </c>
      <c r="K2064" s="1">
        <v>-0.01677779559899861</v>
      </c>
      <c r="L2064" s="1">
        <v>-0.01476104887018093</v>
      </c>
      <c r="M2064" s="1">
        <v>-0.07127026949563275</v>
      </c>
      <c r="N2064" s="1">
        <v>-0.02342138145683847</v>
      </c>
      <c r="O2064" s="1">
        <v>-0.03820479153320855</v>
      </c>
      <c r="P2064" s="1">
        <v>-0.0291045812200047</v>
      </c>
      <c r="Q2064" s="1">
        <v>-0.03109946921413731</v>
      </c>
      <c r="R2064" s="1">
        <v>-0.06572559868027017</v>
      </c>
      <c r="S2064" s="1">
        <v>-0.04257077523318265</v>
      </c>
      <c r="T2064" s="1">
        <v>-0.02234781055090984</v>
      </c>
      <c r="U2064" s="1">
        <v>-0.02564624401109783</v>
      </c>
      <c r="V2064" s="1">
        <v>-0.0003214508193398746</v>
      </c>
      <c r="W2064" s="1">
        <v>-0.06159209799695298</v>
      </c>
      <c r="X2064" s="1">
        <v>-0.03033991222912902</v>
      </c>
      <c r="Y2064" s="1">
        <v>-0.01483756639021905</v>
      </c>
      <c r="Z2064" s="1">
        <v>-0.03484419984268017</v>
      </c>
      <c r="AA2064" s="1">
        <v>-0.0539706417016641</v>
      </c>
      <c r="AB2064" s="1">
        <v>-0.05130768706637334</v>
      </c>
      <c r="AC2064" s="1">
        <v>-0.01772770482974051</v>
      </c>
    </row>
    <row r="2065" spans="1:29">
      <c r="A2065" s="11">
        <v>39468</v>
      </c>
      <c r="B2065" s="1">
        <v>-0.0468208416482836</v>
      </c>
      <c r="C2065" s="1">
        <v>-0.07216040189591222</v>
      </c>
      <c r="D2065" s="1">
        <v>-0.04731367213178206</v>
      </c>
      <c r="E2065" s="1">
        <v>-0.06169801596264846</v>
      </c>
      <c r="F2065" s="1">
        <v>-0.07043187395476691</v>
      </c>
      <c r="G2065" s="1">
        <v>-0.1393144690905198</v>
      </c>
      <c r="H2065" s="1">
        <v>-0.1160545657169391</v>
      </c>
      <c r="I2065" s="1">
        <v>-0.04067482371472775</v>
      </c>
      <c r="J2065" s="1">
        <v>-0.09967596414429158</v>
      </c>
      <c r="K2065" s="1">
        <v>-0.06661986018586308</v>
      </c>
      <c r="L2065" s="1">
        <v>-0.05264241533561875</v>
      </c>
      <c r="M2065" s="1">
        <v>-0.1861327905263195</v>
      </c>
      <c r="N2065" s="1">
        <v>-0.05078757769297215</v>
      </c>
      <c r="O2065" s="1">
        <v>-0.08294961811972723</v>
      </c>
      <c r="P2065" s="1">
        <v>-0.1037660089454708</v>
      </c>
      <c r="Q2065" s="1">
        <v>-0.07871581652509674</v>
      </c>
      <c r="R2065" s="1">
        <v>-0.09244204673690315</v>
      </c>
      <c r="S2065" s="1">
        <v>-0.1299702166325781</v>
      </c>
      <c r="T2065" s="1">
        <v>-0.07035357712889512</v>
      </c>
      <c r="U2065" s="1">
        <v>-0.0615359703096946</v>
      </c>
      <c r="V2065" s="1">
        <v>-0.02632681343209597</v>
      </c>
      <c r="W2065" s="1">
        <v>-0.08509413262513721</v>
      </c>
      <c r="X2065" s="1">
        <v>-0.08490849282683466</v>
      </c>
      <c r="Y2065" s="1">
        <v>-0.1496157219617213</v>
      </c>
      <c r="Z2065" s="1">
        <v>-0.07782760201816474</v>
      </c>
      <c r="AA2065" s="1">
        <v>-0.1058519738043736</v>
      </c>
      <c r="AB2065" s="1">
        <v>-0.2251209627987446</v>
      </c>
      <c r="AC2065" s="1">
        <v>-0.0326840187062355</v>
      </c>
    </row>
    <row r="2066" spans="1:29">
      <c r="A2066" s="11">
        <v>39469</v>
      </c>
      <c r="B2066" s="1">
        <v>-0.08112954879463008</v>
      </c>
      <c r="C2066" s="1">
        <v>-0.0360647323233505</v>
      </c>
      <c r="D2066" s="1">
        <v>0.00568341931812677</v>
      </c>
      <c r="E2066" s="1">
        <v>-0.06969990841432416</v>
      </c>
      <c r="F2066" s="1">
        <v>-0.04486732490417189</v>
      </c>
      <c r="G2066" s="1">
        <v>-0.1542569524894475</v>
      </c>
      <c r="H2066" s="1">
        <v>-0.03335720295035505</v>
      </c>
      <c r="I2066" s="1">
        <v>-0.05354669253364741</v>
      </c>
      <c r="J2066" s="1">
        <v>-0.1047103178396277</v>
      </c>
      <c r="K2066" s="1">
        <v>-0.07813667042210493</v>
      </c>
      <c r="L2066" s="1">
        <v>-0.007332467491705019</v>
      </c>
      <c r="M2066" s="1">
        <v>-0.101162307653211</v>
      </c>
      <c r="N2066" s="1">
        <v>-0.09388177085788307</v>
      </c>
      <c r="O2066" s="1">
        <v>-0.0858815469562878</v>
      </c>
      <c r="P2066" s="1">
        <v>-0.09348221993050798</v>
      </c>
      <c r="Q2066" s="1">
        <v>-0.1408804048191689</v>
      </c>
      <c r="R2066" s="1">
        <v>-0.07216211768761072</v>
      </c>
      <c r="S2066" s="1">
        <v>-0.04889452878373179</v>
      </c>
      <c r="T2066" s="1">
        <v>-0.02675143092892618</v>
      </c>
      <c r="U2066" s="1">
        <v>-0.02618470789217775</v>
      </c>
      <c r="V2066" s="1">
        <v>-0.08555107240574844</v>
      </c>
      <c r="W2066" s="1">
        <v>-0.1250878660463203</v>
      </c>
      <c r="X2066" s="1">
        <v>-0.004207033881753475</v>
      </c>
      <c r="Y2066" s="1">
        <v>-0.1265583309534966</v>
      </c>
      <c r="Z2066" s="1">
        <v>-0.07060685426268787</v>
      </c>
      <c r="AA2066" s="1">
        <v>-0.115736221341575</v>
      </c>
      <c r="AB2066" s="1">
        <v>0.05180225564973751</v>
      </c>
      <c r="AC2066" s="1">
        <v>-0.01717871312307662</v>
      </c>
    </row>
    <row r="2067" spans="1:29">
      <c r="A2067" s="11">
        <v>39470</v>
      </c>
      <c r="B2067" s="1">
        <v>0.04217121175858973</v>
      </c>
      <c r="C2067" s="1">
        <v>0.02367021760738441</v>
      </c>
      <c r="D2067" s="1">
        <v>-0.0344802476581032</v>
      </c>
      <c r="E2067" s="1">
        <v>0.02996846708685008</v>
      </c>
      <c r="F2067" s="1">
        <v>0.02226891663970232</v>
      </c>
      <c r="G2067" s="1">
        <v>0.1077510620899986</v>
      </c>
      <c r="H2067" s="1">
        <v>0.09394585356597407</v>
      </c>
      <c r="I2067" s="1">
        <v>0.07564489958282272</v>
      </c>
      <c r="J2067" s="1">
        <v>0.07372651317374346</v>
      </c>
      <c r="K2067" s="1">
        <v>0.03558804868941023</v>
      </c>
      <c r="L2067" s="1">
        <v>0.02976342040934621</v>
      </c>
      <c r="M2067" s="1">
        <v>0.03350588638870211</v>
      </c>
      <c r="N2067" s="1">
        <v>0.06533633036706354</v>
      </c>
      <c r="O2067" s="1">
        <v>0.03853135482492243</v>
      </c>
      <c r="P2067" s="1">
        <v>0.1182592110822165</v>
      </c>
      <c r="Q2067" s="1">
        <v>0.03372435983151134</v>
      </c>
      <c r="R2067" s="1">
        <v>0.08197408508145454</v>
      </c>
      <c r="S2067" s="1">
        <v>0.1273575858950977</v>
      </c>
      <c r="T2067" s="1">
        <v>0.08718537894945588</v>
      </c>
      <c r="U2067" s="1">
        <v>0.002981427246922852</v>
      </c>
      <c r="V2067" s="1">
        <v>0.003560341230223862</v>
      </c>
      <c r="W2067" s="1">
        <v>0.08857506504246349</v>
      </c>
      <c r="X2067" s="1">
        <v>0.0122139099750902</v>
      </c>
      <c r="Y2067" s="1">
        <v>0.1616166960215548</v>
      </c>
      <c r="Z2067" s="1">
        <v>0.04160142334315609</v>
      </c>
      <c r="AA2067" s="1">
        <v>0.02725628871398378</v>
      </c>
      <c r="AB2067" s="1">
        <v>0.1479636598517564</v>
      </c>
      <c r="AC2067" s="1">
        <v>-0.001273304349173165</v>
      </c>
    </row>
    <row r="2068" spans="1:29">
      <c r="A2068" s="11">
        <v>39471</v>
      </c>
      <c r="B2068" s="1">
        <v>-0.01329130274114354</v>
      </c>
      <c r="C2068" s="1">
        <v>-0.008950800909025558</v>
      </c>
      <c r="D2068" s="1">
        <v>0.01567835748941615</v>
      </c>
      <c r="E2068" s="1">
        <v>-0.05352719436046804</v>
      </c>
      <c r="F2068" s="1">
        <v>-0.07233883399137642</v>
      </c>
      <c r="G2068" s="1">
        <v>-0.1033171323834443</v>
      </c>
      <c r="H2068" s="1">
        <v>-0.08845996124833999</v>
      </c>
      <c r="I2068" s="1">
        <v>-0.01557694895943684</v>
      </c>
      <c r="J2068" s="1">
        <v>-0.0630459663492412</v>
      </c>
      <c r="K2068" s="1">
        <v>-0.02334735122153009</v>
      </c>
      <c r="L2068" s="1">
        <v>0.0003868378817799556</v>
      </c>
      <c r="M2068" s="1">
        <v>0.02600098234067283</v>
      </c>
      <c r="N2068" s="1">
        <v>-0.03772141484652736</v>
      </c>
      <c r="O2068" s="1">
        <v>-0.01168302953953504</v>
      </c>
      <c r="P2068" s="1">
        <v>0.01438253166333148</v>
      </c>
      <c r="Q2068" s="1">
        <v>-0.04472580884385113</v>
      </c>
      <c r="R2068" s="1">
        <v>-0.02422848215862805</v>
      </c>
      <c r="S2068" s="1">
        <v>-0.08066009159296661</v>
      </c>
      <c r="T2068" s="1">
        <v>0.008348585249936979</v>
      </c>
      <c r="U2068" s="1">
        <v>-0.06390913817636912</v>
      </c>
      <c r="V2068" s="1">
        <v>-0.04823091278316316</v>
      </c>
      <c r="W2068" s="1">
        <v>0.07436618054271449</v>
      </c>
      <c r="X2068" s="1">
        <v>-0.0004553611255092571</v>
      </c>
      <c r="Y2068" s="1">
        <v>-0.04167167664521898</v>
      </c>
      <c r="Z2068" s="1">
        <v>-0.03979673966362129</v>
      </c>
      <c r="AA2068" s="1">
        <v>-0.03748181813399354</v>
      </c>
      <c r="AB2068" s="1">
        <v>0.02246104359645784</v>
      </c>
      <c r="AC2068" s="1">
        <v>-0.04705590055764519</v>
      </c>
    </row>
    <row r="2069" spans="1:29">
      <c r="A2069" s="11">
        <v>39472</v>
      </c>
      <c r="B2069" s="1">
        <v>0.09534014263105295</v>
      </c>
      <c r="C2069" s="1">
        <v>0.02935254576629021</v>
      </c>
      <c r="D2069" s="1">
        <v>0.01468179527704083</v>
      </c>
      <c r="E2069" s="1">
        <v>0.06351504060066504</v>
      </c>
      <c r="F2069" s="1">
        <v>0.07018177275588666</v>
      </c>
      <c r="G2069" s="1">
        <v>0.152408376595778</v>
      </c>
      <c r="H2069" s="1">
        <v>0.04236469824226119</v>
      </c>
      <c r="I2069" s="1">
        <v>0.06491665196091168</v>
      </c>
      <c r="J2069" s="1">
        <v>0.1572283138841664</v>
      </c>
      <c r="K2069" s="1">
        <v>0.07520792391051145</v>
      </c>
      <c r="L2069" s="1">
        <v>0.0683979048144554</v>
      </c>
      <c r="M2069" s="1">
        <v>0.0723147334261518</v>
      </c>
      <c r="N2069" s="1">
        <v>0.0583998893131541</v>
      </c>
      <c r="O2069" s="1">
        <v>0.0752393245912113</v>
      </c>
      <c r="P2069" s="1">
        <v>0.02168442939211435</v>
      </c>
      <c r="Q2069" s="1">
        <v>0.07278977130518527</v>
      </c>
      <c r="R2069" s="1">
        <v>0.05082546217742112</v>
      </c>
      <c r="S2069" s="1">
        <v>0.1500500648519389</v>
      </c>
      <c r="T2069" s="1">
        <v>0.02742020508527188</v>
      </c>
      <c r="U2069" s="1">
        <v>0.06488717586098391</v>
      </c>
      <c r="V2069" s="1">
        <v>0.05472700696131261</v>
      </c>
      <c r="W2069" s="1">
        <v>0.08897615089444533</v>
      </c>
      <c r="X2069" s="1">
        <v>0.07880931615474229</v>
      </c>
      <c r="Y2069" s="1">
        <v>0.04360823342775411</v>
      </c>
      <c r="Z2069" s="1">
        <v>0.06604547456741106</v>
      </c>
      <c r="AA2069" s="1">
        <v>0.1195761150608619</v>
      </c>
      <c r="AB2069" s="1">
        <v>0.07925310294891186</v>
      </c>
      <c r="AC2069" s="1">
        <v>0.05071738028087025</v>
      </c>
    </row>
    <row r="2070" spans="1:29">
      <c r="A2070" s="11">
        <v>39475</v>
      </c>
      <c r="B2070" s="1">
        <v>0.03980855170880759</v>
      </c>
      <c r="C2070" s="1">
        <v>-0.04313866687435297</v>
      </c>
      <c r="D2070" s="1">
        <v>-0.02106161471151169</v>
      </c>
      <c r="E2070" s="1">
        <v>0.0070902001463089</v>
      </c>
      <c r="F2070" s="1">
        <v>-0.06251579275510788</v>
      </c>
      <c r="G2070" s="1">
        <v>-0.04012685722587095</v>
      </c>
      <c r="H2070" s="1">
        <v>0.04288754339962164</v>
      </c>
      <c r="I2070" s="1">
        <v>-0.01134661928323832</v>
      </c>
      <c r="J2070" s="1">
        <v>0</v>
      </c>
      <c r="K2070" s="1">
        <v>-0.001248414689306587</v>
      </c>
      <c r="L2070" s="1">
        <v>-0.04836014821182755</v>
      </c>
      <c r="M2070" s="1">
        <v>-0.01720575374981281</v>
      </c>
      <c r="N2070" s="1">
        <v>-0.01108592312826606</v>
      </c>
      <c r="O2070" s="1">
        <v>0.02436506695868612</v>
      </c>
      <c r="P2070" s="1">
        <v>0.07836719105414791</v>
      </c>
      <c r="Q2070" s="1">
        <v>-0.01579412771663113</v>
      </c>
      <c r="R2070" s="1">
        <v>-0.01873498073666491</v>
      </c>
      <c r="S2070" s="1">
        <v>-0.06025145035722579</v>
      </c>
      <c r="T2070" s="1">
        <v>0.01845463459094732</v>
      </c>
      <c r="U2070" s="1">
        <v>-0.0200016273140794</v>
      </c>
      <c r="V2070" s="1">
        <v>0.01700589798583629</v>
      </c>
      <c r="W2070" s="1">
        <v>-0.00226809988993526</v>
      </c>
      <c r="X2070" s="1">
        <v>0.003237314531395086</v>
      </c>
      <c r="Y2070" s="1">
        <v>0.01534667274857937</v>
      </c>
      <c r="Z2070" s="1">
        <v>-0.02566277553275098</v>
      </c>
      <c r="AA2070" s="1">
        <v>-0.00622714010240133</v>
      </c>
      <c r="AB2070" s="1">
        <v>-0.0295035239842385</v>
      </c>
      <c r="AC2070" s="1">
        <v>-0.05451989782946853</v>
      </c>
    </row>
    <row r="2071" spans="1:29">
      <c r="A2071" s="11">
        <v>39476</v>
      </c>
      <c r="B2071" s="1">
        <v>0.00416141577510043</v>
      </c>
      <c r="C2071" s="1">
        <v>-0.03082045986935267</v>
      </c>
      <c r="D2071" s="1">
        <v>-0.006319966505887842</v>
      </c>
      <c r="E2071" s="1">
        <v>0.03845116278111949</v>
      </c>
      <c r="F2071" s="1">
        <v>-0.04645791069835425</v>
      </c>
      <c r="G2071" s="1">
        <v>-0.01393502202795516</v>
      </c>
      <c r="H2071" s="1">
        <v>-0.008270258236865557</v>
      </c>
      <c r="I2071" s="1">
        <v>-0.0332345803590629</v>
      </c>
      <c r="J2071" s="1">
        <v>0.03339095212051779</v>
      </c>
      <c r="K2071" s="1">
        <v>0.04477200479255594</v>
      </c>
      <c r="L2071" s="1">
        <v>0.03197706795384225</v>
      </c>
      <c r="M2071" s="1">
        <v>-0.04346498361412909</v>
      </c>
      <c r="N2071" s="1">
        <v>0.02522304957402555</v>
      </c>
      <c r="O2071" s="1">
        <v>0.0174765151200833</v>
      </c>
      <c r="P2071" s="1">
        <v>-0.01665362862161646</v>
      </c>
      <c r="Q2071" s="1">
        <v>0.0196468754992094</v>
      </c>
      <c r="R2071" s="1">
        <v>0.004091067078183297</v>
      </c>
      <c r="S2071" s="1">
        <v>-0.00230622343159359</v>
      </c>
      <c r="T2071" s="1">
        <v>-0.03572745985680859</v>
      </c>
      <c r="U2071" s="1">
        <v>0.01874490227994352</v>
      </c>
      <c r="V2071" s="1">
        <v>0.07015819489424335</v>
      </c>
      <c r="W2071" s="1">
        <v>0.07235755066301786</v>
      </c>
      <c r="X2071" s="1">
        <v>0.004279680851852818</v>
      </c>
      <c r="Y2071" s="1">
        <v>0.02713622005224292</v>
      </c>
      <c r="Z2071" s="1">
        <v>0.02655405312736181</v>
      </c>
      <c r="AA2071" s="1">
        <v>0.04464689419061774</v>
      </c>
      <c r="AB2071" s="1">
        <v>-0.01213800611458282</v>
      </c>
      <c r="AC2071" s="1">
        <v>0.01003872673742867</v>
      </c>
    </row>
    <row r="2072" spans="1:29">
      <c r="A2072" s="11">
        <v>39477</v>
      </c>
      <c r="B2072" s="1">
        <v>-0.03965276483125779</v>
      </c>
      <c r="C2072" s="1">
        <v>-0.05545324075682223</v>
      </c>
      <c r="D2072" s="1">
        <v>0.001564138899202705</v>
      </c>
      <c r="E2072" s="1">
        <v>-0.01329864441632733</v>
      </c>
      <c r="F2072" s="1">
        <v>-0.007873370612087149</v>
      </c>
      <c r="G2072" s="1">
        <v>0.02596730331798325</v>
      </c>
      <c r="H2072" s="1">
        <v>-0.02935755200871804</v>
      </c>
      <c r="I2072" s="1">
        <v>-0.002861906283707749</v>
      </c>
      <c r="J2072" s="1">
        <v>-0.0181057898008028</v>
      </c>
      <c r="K2072" s="1">
        <v>-0.06224536454668372</v>
      </c>
      <c r="L2072" s="1">
        <v>0.0004357998073305502</v>
      </c>
      <c r="M2072" s="1">
        <v>-0.04186404593688686</v>
      </c>
      <c r="N2072" s="1">
        <v>-0.009195027636063835</v>
      </c>
      <c r="O2072" s="1">
        <v>-0.01489578243411394</v>
      </c>
      <c r="P2072" s="1">
        <v>-0.03926110583424847</v>
      </c>
      <c r="Q2072" s="1">
        <v>-0.05054899156170511</v>
      </c>
      <c r="R2072" s="1">
        <v>-0.04074665124877463</v>
      </c>
      <c r="S2072" s="1">
        <v>0.01502539741779452</v>
      </c>
      <c r="T2072" s="1">
        <v>-0.003025996822184851</v>
      </c>
      <c r="U2072" s="1">
        <v>-0.02223214177603794</v>
      </c>
      <c r="V2072" s="1">
        <v>0.08706723128939409</v>
      </c>
      <c r="W2072" s="1">
        <v>-0.007830841940735356</v>
      </c>
      <c r="X2072" s="1">
        <v>-0.02633450287723438</v>
      </c>
      <c r="Y2072" s="1">
        <v>0.003964526558040582</v>
      </c>
      <c r="Z2072" s="1">
        <v>0.01132526679408774</v>
      </c>
      <c r="AA2072" s="1">
        <v>-0.07940011705814876</v>
      </c>
      <c r="AB2072" s="1">
        <v>-0.05424468522568959</v>
      </c>
      <c r="AC2072" s="1">
        <v>0.002787967872289077</v>
      </c>
    </row>
    <row r="2073" spans="1:29">
      <c r="A2073" s="11">
        <v>39478</v>
      </c>
      <c r="B2073" s="1">
        <v>0.01821492663359026</v>
      </c>
      <c r="C2073" s="1">
        <v>0.005982035737897906</v>
      </c>
      <c r="D2073" s="1">
        <v>0.003851489433900346</v>
      </c>
      <c r="E2073" s="1">
        <v>0.0002644161179188309</v>
      </c>
      <c r="F2073" s="1">
        <v>-0.0117635498796167</v>
      </c>
      <c r="G2073" s="1">
        <v>-0.0406336794971075</v>
      </c>
      <c r="H2073" s="1">
        <v>-0.04119135322151002</v>
      </c>
      <c r="I2073" s="1">
        <v>0.02387523058048924</v>
      </c>
      <c r="J2073" s="1">
        <v>-0.06978726334057539</v>
      </c>
      <c r="K2073" s="1">
        <v>0.0658664478550488</v>
      </c>
      <c r="L2073" s="1">
        <v>0.003884050439491915</v>
      </c>
      <c r="M2073" s="1">
        <v>0.04698676144080349</v>
      </c>
      <c r="N2073" s="1">
        <v>-0.01906172983559429</v>
      </c>
      <c r="O2073" s="1">
        <v>-0.03798292144632609</v>
      </c>
      <c r="P2073" s="1">
        <v>0.02163491382456506</v>
      </c>
      <c r="Q2073" s="1">
        <v>0.02199846444356823</v>
      </c>
      <c r="R2073" s="1">
        <v>0.002831831048722755</v>
      </c>
      <c r="S2073" s="1">
        <v>-0.02163508283307303</v>
      </c>
      <c r="T2073" s="1">
        <v>-0.02545027773875097</v>
      </c>
      <c r="U2073" s="1">
        <v>-0.0361960220883778</v>
      </c>
      <c r="V2073" s="1">
        <v>-0.0191359995426239</v>
      </c>
      <c r="W2073" s="1">
        <v>-0.01958331736167529</v>
      </c>
      <c r="X2073" s="1">
        <v>0.003587085142299884</v>
      </c>
      <c r="Y2073" s="1">
        <v>-0.02946632075920819</v>
      </c>
      <c r="Z2073" s="1">
        <v>0.02115306852168852</v>
      </c>
      <c r="AA2073" s="1">
        <v>-0.02512004252190958</v>
      </c>
      <c r="AB2073" s="1">
        <v>0.0134761193592785</v>
      </c>
      <c r="AC2073" s="1">
        <v>0.02199936758324594</v>
      </c>
    </row>
    <row r="2074" spans="1:29">
      <c r="A2074" s="11">
        <v>39479</v>
      </c>
      <c r="B2074" s="1">
        <v>-0.03180771870722465</v>
      </c>
      <c r="C2074" s="1">
        <v>0.06790227216646127</v>
      </c>
      <c r="D2074" s="1">
        <v>-0.01583135466187158</v>
      </c>
      <c r="E2074" s="1">
        <v>0.03778080561650987</v>
      </c>
      <c r="F2074" s="1">
        <v>-0.004156926335776467</v>
      </c>
      <c r="G2074" s="1">
        <v>0.06335239686394067</v>
      </c>
      <c r="H2074" s="1">
        <v>0.03105438482338818</v>
      </c>
      <c r="I2074" s="1">
        <v>0.0009240894362547714</v>
      </c>
      <c r="J2074" s="1">
        <v>0.08325686022791912</v>
      </c>
      <c r="K2074" s="1">
        <v>-0.004071827930186456</v>
      </c>
      <c r="L2074" s="1">
        <v>0.06374013422866187</v>
      </c>
      <c r="M2074" s="1">
        <v>0.03239997554488805</v>
      </c>
      <c r="N2074" s="1">
        <v>0.04909229174073548</v>
      </c>
      <c r="O2074" s="1">
        <v>0.009250146348794397</v>
      </c>
      <c r="P2074" s="1">
        <v>0.02039179265960223</v>
      </c>
      <c r="Q2074" s="1">
        <v>0.05694521351876447</v>
      </c>
      <c r="R2074" s="1">
        <v>0.02575760600052335</v>
      </c>
      <c r="S2074" s="1">
        <v>0.0589477920520185</v>
      </c>
      <c r="T2074" s="1">
        <v>0.007959043950842348</v>
      </c>
      <c r="U2074" s="1">
        <v>-0.02714985383705326</v>
      </c>
      <c r="V2074" s="1">
        <v>-0.0121821421959929</v>
      </c>
      <c r="W2074" s="1">
        <v>-0.001937240419379371</v>
      </c>
      <c r="X2074" s="1">
        <v>0.07727493762137461</v>
      </c>
      <c r="Y2074" s="1">
        <v>0.04968877041887754</v>
      </c>
      <c r="Z2074" s="1">
        <v>0.05124570069512835</v>
      </c>
      <c r="AA2074" s="1">
        <v>0.07980821073882294</v>
      </c>
      <c r="AB2074" s="1">
        <v>-0.001876379907814085</v>
      </c>
      <c r="AC2074" s="1">
        <v>0.04092259258355746</v>
      </c>
    </row>
    <row r="2075" spans="1:29">
      <c r="A2075" s="11">
        <v>39482</v>
      </c>
      <c r="B2075" s="1">
        <v>0.003502012803077825</v>
      </c>
      <c r="C2075" s="1">
        <v>0.1192695116554554</v>
      </c>
      <c r="D2075" s="1">
        <v>0.04186589213428582</v>
      </c>
      <c r="E2075" s="1">
        <v>0.01527493793977741</v>
      </c>
      <c r="F2075" s="1">
        <v>-0.005122838108167382</v>
      </c>
      <c r="G2075" s="1">
        <v>0.04270038230004936</v>
      </c>
      <c r="H2075" s="1">
        <v>0.0215476769926275</v>
      </c>
      <c r="I2075" s="1">
        <v>-0.01502250549920914</v>
      </c>
      <c r="J2075" s="1">
        <v>0.007038224625597778</v>
      </c>
      <c r="K2075" s="1">
        <v>0.02573361074869629</v>
      </c>
      <c r="L2075" s="1">
        <v>0.02850247378160731</v>
      </c>
      <c r="M2075" s="1">
        <v>0.06571180219323502</v>
      </c>
      <c r="N2075" s="1">
        <v>-0.001706117954104136</v>
      </c>
      <c r="O2075" s="1">
        <v>0.04046222698798263</v>
      </c>
      <c r="P2075" s="1">
        <v>0.01076106308007341</v>
      </c>
      <c r="Q2075" s="1">
        <v>0.00631008174621428</v>
      </c>
      <c r="R2075" s="1">
        <v>0.0190541589609432</v>
      </c>
      <c r="S2075" s="1">
        <v>0.02195597645500058</v>
      </c>
      <c r="T2075" s="1">
        <v>0.04078560607871728</v>
      </c>
      <c r="U2075" s="1">
        <v>0.0109108740543522</v>
      </c>
      <c r="V2075" s="1">
        <v>-0.01425376727296324</v>
      </c>
      <c r="W2075" s="1">
        <v>0.007762808101897889</v>
      </c>
      <c r="X2075" s="1">
        <v>0.02189782398877926</v>
      </c>
      <c r="Y2075" s="1">
        <v>0.04756038225847714</v>
      </c>
      <c r="Z2075" s="1">
        <v>0.03309937130004514</v>
      </c>
      <c r="AA2075" s="1">
        <v>0.01873203544656654</v>
      </c>
      <c r="AB2075" s="1">
        <v>0.0738133714618141</v>
      </c>
      <c r="AC2075" s="1">
        <v>0.0555617672699027</v>
      </c>
    </row>
    <row r="2076" spans="1:29">
      <c r="A2076" s="11">
        <v>39483</v>
      </c>
      <c r="B2076" s="1">
        <v>-0.02686075529451382</v>
      </c>
      <c r="C2076" s="1">
        <v>-0.002776693774491745</v>
      </c>
      <c r="D2076" s="1">
        <v>-0.00829282723046687</v>
      </c>
      <c r="E2076" s="1">
        <v>0.02056172555457447</v>
      </c>
      <c r="F2076" s="1">
        <v>0.04004952188763045</v>
      </c>
      <c r="G2076" s="1">
        <v>0.01715762388788034</v>
      </c>
      <c r="H2076" s="1">
        <v>-0.01526641449302102</v>
      </c>
      <c r="I2076" s="1">
        <v>-0.02271540424315244</v>
      </c>
      <c r="J2076" s="1">
        <v>0.01928992833803256</v>
      </c>
      <c r="K2076" s="1">
        <v>-0.01993009179330352</v>
      </c>
      <c r="L2076" s="1">
        <v>-0.01874919135836772</v>
      </c>
      <c r="M2076" s="1">
        <v>0.01095991827696685</v>
      </c>
      <c r="N2076" s="1">
        <v>0.00561517131075906</v>
      </c>
      <c r="O2076" s="1">
        <v>-0.02671364046396008</v>
      </c>
      <c r="P2076" s="1">
        <v>0.007604659553516191</v>
      </c>
      <c r="Q2076" s="1">
        <v>0.02109276419501893</v>
      </c>
      <c r="R2076" s="1">
        <v>0.0099953184737398</v>
      </c>
      <c r="S2076" s="1">
        <v>0.009765626246156289</v>
      </c>
      <c r="T2076" s="1">
        <v>-0.01987951654012787</v>
      </c>
      <c r="U2076" s="1">
        <v>0.007935355395081833</v>
      </c>
      <c r="V2076" s="1">
        <v>0.02008078429929361</v>
      </c>
      <c r="W2076" s="1">
        <v>-0.004332780793171453</v>
      </c>
      <c r="X2076" s="1">
        <v>-0.02077912518079639</v>
      </c>
      <c r="Y2076" s="1">
        <v>0.03056406407774914</v>
      </c>
      <c r="Z2076" s="1">
        <v>0.0185751045225333</v>
      </c>
      <c r="AA2076" s="1">
        <v>-0.003317920102777205</v>
      </c>
      <c r="AB2076" s="1">
        <v>-0.01169965539518381</v>
      </c>
      <c r="AC2076" s="1">
        <v>-0.01905268410013194</v>
      </c>
    </row>
    <row r="2077" spans="1:29">
      <c r="A2077" s="11">
        <v>39484</v>
      </c>
      <c r="B2077" s="1">
        <v>0.02354422527312106</v>
      </c>
      <c r="C2077" s="1">
        <v>-0.002552656734200798</v>
      </c>
      <c r="D2077" s="1">
        <v>-0.01957983855865164</v>
      </c>
      <c r="E2077" s="1">
        <v>-0.00638830986576866</v>
      </c>
      <c r="F2077" s="1">
        <v>-0.02310412712588839</v>
      </c>
      <c r="G2077" s="1">
        <v>-0.04073827270514696</v>
      </c>
      <c r="H2077" s="1">
        <v>0.03384636614525327</v>
      </c>
      <c r="I2077" s="1">
        <v>-0.008034617196784999</v>
      </c>
      <c r="J2077" s="1">
        <v>-0.05458016654459485</v>
      </c>
      <c r="K2077" s="1">
        <v>-0.02320532408945142</v>
      </c>
      <c r="L2077" s="1">
        <v>-0.06173488484232603</v>
      </c>
      <c r="M2077" s="1">
        <v>-0.006976099262868241</v>
      </c>
      <c r="N2077" s="1">
        <v>-0.02889055986489408</v>
      </c>
      <c r="O2077" s="1">
        <v>-0.02288426564518875</v>
      </c>
      <c r="P2077" s="1">
        <v>-0.01584924993639125</v>
      </c>
      <c r="Q2077" s="1">
        <v>-0.04326784191814015</v>
      </c>
      <c r="R2077" s="1">
        <v>-0.02468375789719024</v>
      </c>
      <c r="S2077" s="1">
        <v>-0.04857055789213904</v>
      </c>
      <c r="T2077" s="1">
        <v>-0.02066410753510084</v>
      </c>
      <c r="U2077" s="1">
        <v>-0.0239805810238235</v>
      </c>
      <c r="V2077" s="1">
        <v>-0.02550658844916665</v>
      </c>
      <c r="W2077" s="1">
        <v>-0.01770922814532128</v>
      </c>
      <c r="X2077" s="1">
        <v>-0.02393912369002837</v>
      </c>
      <c r="Y2077" s="1">
        <v>-0.01657232607628367</v>
      </c>
      <c r="Z2077" s="1">
        <v>-0.02227526465193208</v>
      </c>
      <c r="AA2077" s="1">
        <v>-0.08249772087335383</v>
      </c>
      <c r="AB2077" s="1">
        <v>-0.01037935088877018</v>
      </c>
      <c r="AC2077" s="1">
        <v>-0.06737635276551768</v>
      </c>
    </row>
    <row r="2078" spans="1:29">
      <c r="A2078" s="11">
        <v>39485</v>
      </c>
      <c r="B2078" s="1">
        <v>-0.04605176715838333</v>
      </c>
      <c r="C2078" s="1">
        <v>-0.007095301954387456</v>
      </c>
      <c r="D2078" s="1">
        <v>-0.01327941150535361</v>
      </c>
      <c r="E2078" s="1">
        <v>-0.03733913460969263</v>
      </c>
      <c r="F2078" s="1">
        <v>-0.01905202312138732</v>
      </c>
      <c r="G2078" s="1">
        <v>-0.03218331890238846</v>
      </c>
      <c r="H2078" s="1">
        <v>-0.02793026743619142</v>
      </c>
      <c r="I2078" s="1">
        <v>-0.005533019761348568</v>
      </c>
      <c r="J2078" s="1">
        <v>-0.05860163470258906</v>
      </c>
      <c r="K2078" s="1">
        <v>-0.02032835737845795</v>
      </c>
      <c r="L2078" s="1">
        <v>-0.01827881835676182</v>
      </c>
      <c r="M2078" s="1">
        <v>-0.04072521981678867</v>
      </c>
      <c r="N2078" s="1">
        <v>-0.03949987703284497</v>
      </c>
      <c r="O2078" s="1">
        <v>-0.007455566369253153</v>
      </c>
      <c r="P2078" s="1">
        <v>-0.01073609489567673</v>
      </c>
      <c r="Q2078" s="1">
        <v>-0.04104255400139611</v>
      </c>
      <c r="R2078" s="1">
        <v>-0.04977477021478782</v>
      </c>
      <c r="S2078" s="1">
        <v>-0.04856590825968343</v>
      </c>
      <c r="T2078" s="1">
        <v>-0.01244022894651664</v>
      </c>
      <c r="U2078" s="1">
        <v>-0.0205517737603973</v>
      </c>
      <c r="V2078" s="1">
        <v>-0.005791202861844535</v>
      </c>
      <c r="W2078" s="1">
        <v>-0.01021422678953299</v>
      </c>
      <c r="X2078" s="1">
        <v>-0.02833055104112936</v>
      </c>
      <c r="Y2078" s="1">
        <v>-0.005301273352596447</v>
      </c>
      <c r="Z2078" s="1">
        <v>-0.03386112159593602</v>
      </c>
      <c r="AA2078" s="1">
        <v>-0.0185338716676442</v>
      </c>
      <c r="AB2078" s="1">
        <v>-0.03110288904052605</v>
      </c>
      <c r="AC2078" s="1">
        <v>-0.03435688473841125</v>
      </c>
    </row>
    <row r="2079" spans="1:29">
      <c r="A2079" s="11">
        <v>39486</v>
      </c>
      <c r="B2079" s="1">
        <v>-0.04933781571670348</v>
      </c>
      <c r="C2079" s="1">
        <v>0.02624183874757779</v>
      </c>
      <c r="D2079" s="1">
        <v>-0.01282530505059931</v>
      </c>
      <c r="E2079" s="1">
        <v>0</v>
      </c>
      <c r="F2079" s="1">
        <v>-0.0125337283913004</v>
      </c>
      <c r="G2079" s="1">
        <v>-0.03582425378482446</v>
      </c>
      <c r="H2079" s="1">
        <v>0.001648397347806974</v>
      </c>
      <c r="I2079" s="1">
        <v>-0.03341581674963945</v>
      </c>
      <c r="J2079" s="1">
        <v>-0.01325122286607305</v>
      </c>
      <c r="K2079" s="1">
        <v>0.05625009733514941</v>
      </c>
      <c r="L2079" s="1">
        <v>0.04722245125497992</v>
      </c>
      <c r="M2079" s="1">
        <v>0.0209795476082395</v>
      </c>
      <c r="N2079" s="1">
        <v>0.03071316860423812</v>
      </c>
      <c r="O2079" s="1">
        <v>-0.01972680312604957</v>
      </c>
      <c r="P2079" s="1">
        <v>-0.01472866342773271</v>
      </c>
      <c r="Q2079" s="1">
        <v>0.01044600729455025</v>
      </c>
      <c r="R2079" s="1">
        <v>0.0003915707233392851</v>
      </c>
      <c r="S2079" s="1">
        <v>-0.04582098672609258</v>
      </c>
      <c r="T2079" s="1">
        <v>0.0170743732219174</v>
      </c>
      <c r="U2079" s="1">
        <v>-0.01404154916919398</v>
      </c>
      <c r="V2079" s="1">
        <v>0.02655611295767302</v>
      </c>
      <c r="W2079" s="1">
        <v>-0.02467979655405794</v>
      </c>
      <c r="X2079" s="1">
        <v>-0.005803336795975444</v>
      </c>
      <c r="Y2079" s="1">
        <v>-0.05869469486921974</v>
      </c>
      <c r="Z2079" s="1">
        <v>-0.02649656461636851</v>
      </c>
      <c r="AA2079" s="1">
        <v>-0.05371227631969111</v>
      </c>
      <c r="AB2079" s="1">
        <v>-0.03460799105850987</v>
      </c>
      <c r="AC2079" s="1">
        <v>0.0286339921210983</v>
      </c>
    </row>
    <row r="2080" spans="1:29">
      <c r="A2080" s="11">
        <v>39489</v>
      </c>
      <c r="B2080" s="1">
        <v>-0.05377932883350367</v>
      </c>
      <c r="C2080" s="1">
        <v>-0.0351597731804969</v>
      </c>
      <c r="D2080" s="1">
        <v>0.008969647945793469</v>
      </c>
      <c r="E2080" s="1">
        <v>-0.04546618538087177</v>
      </c>
      <c r="F2080" s="1">
        <v>-0.01627741207440259</v>
      </c>
      <c r="G2080" s="1">
        <v>-0.07893339020430701</v>
      </c>
      <c r="H2080" s="1">
        <v>-0.09334590716865532</v>
      </c>
      <c r="I2080" s="1">
        <v>-0.02163749514720248</v>
      </c>
      <c r="J2080" s="1">
        <v>-0.04871966792383098</v>
      </c>
      <c r="K2080" s="1">
        <v>-0.08118342618200525</v>
      </c>
      <c r="L2080" s="1">
        <v>0.003607477856254704</v>
      </c>
      <c r="M2080" s="1">
        <v>-0.06823667290899182</v>
      </c>
      <c r="N2080" s="1">
        <v>-0.06363624422936964</v>
      </c>
      <c r="O2080" s="1">
        <v>-0.07283282545488989</v>
      </c>
      <c r="P2080" s="1">
        <v>-0.007867920614484714</v>
      </c>
      <c r="Q2080" s="1">
        <v>-0.0547023179991496</v>
      </c>
      <c r="R2080" s="1">
        <v>-0.06157262810368269</v>
      </c>
      <c r="S2080" s="1">
        <v>-0.08011978407097586</v>
      </c>
      <c r="T2080" s="1">
        <v>-0.06436761027746907</v>
      </c>
      <c r="U2080" s="1">
        <v>-0.04618032926054472</v>
      </c>
      <c r="V2080" s="1">
        <v>0.004422888362613175</v>
      </c>
      <c r="W2080" s="1">
        <v>-0.04774050154341136</v>
      </c>
      <c r="X2080" s="1">
        <v>-0.01420643406040289</v>
      </c>
      <c r="Y2080" s="1">
        <v>-0.1144732120930062</v>
      </c>
      <c r="Z2080" s="1">
        <v>-0.0328074477539434</v>
      </c>
      <c r="AA2080" s="1">
        <v>-0.03807595459047208</v>
      </c>
      <c r="AB2080" s="1">
        <v>-0.04067096441409956</v>
      </c>
      <c r="AC2080" s="1">
        <v>0.001303297559170691</v>
      </c>
    </row>
    <row r="2081" spans="1:29">
      <c r="A2081" s="11">
        <v>39490</v>
      </c>
      <c r="B2081" s="1">
        <v>0.06430298198435125</v>
      </c>
      <c r="C2081" s="1">
        <v>-0.01076689561141075</v>
      </c>
      <c r="D2081" s="1">
        <v>-0.03859442314221728</v>
      </c>
      <c r="E2081" s="1">
        <v>0.004036417179905438</v>
      </c>
      <c r="F2081" s="1">
        <v>-0.0152664102492549</v>
      </c>
      <c r="G2081" s="1">
        <v>0.03223310929243173</v>
      </c>
      <c r="H2081" s="1">
        <v>0.01257770622964727</v>
      </c>
      <c r="I2081" s="1">
        <v>-0.002197139289280114</v>
      </c>
      <c r="J2081" s="1">
        <v>-0.007550893819855742</v>
      </c>
      <c r="K2081" s="1">
        <v>-0.0007728784988642046</v>
      </c>
      <c r="L2081" s="1">
        <v>-0.008151980924676727</v>
      </c>
      <c r="M2081" s="1">
        <v>-0.03724127492329321</v>
      </c>
      <c r="N2081" s="1">
        <v>0.000808885613694077</v>
      </c>
      <c r="O2081" s="1">
        <v>-0.03289110253456085</v>
      </c>
      <c r="P2081" s="1">
        <v>-0.00237914563617303</v>
      </c>
      <c r="Q2081" s="1">
        <v>-0.004831022583940414</v>
      </c>
      <c r="R2081" s="1">
        <v>0.02101468503626158</v>
      </c>
      <c r="S2081" s="1">
        <v>0.01379480286127555</v>
      </c>
      <c r="T2081" s="1">
        <v>0.0005119248984146729</v>
      </c>
      <c r="U2081" s="1">
        <v>-0.005066448967158133</v>
      </c>
      <c r="V2081" s="1">
        <v>-0.004848391669127983</v>
      </c>
      <c r="W2081" s="1">
        <v>0.01680065480069981</v>
      </c>
      <c r="X2081" s="1">
        <v>-0.009916593023683973</v>
      </c>
      <c r="Y2081" s="1">
        <v>0.002201887026882066</v>
      </c>
      <c r="Z2081" s="1">
        <v>-0.02256795277212131</v>
      </c>
      <c r="AA2081" s="1">
        <v>-0.0337607515250633</v>
      </c>
      <c r="AB2081" s="1">
        <v>0.059269189040416</v>
      </c>
      <c r="AC2081" s="1">
        <v>0.001182952079171962</v>
      </c>
    </row>
    <row r="2082" spans="1:29">
      <c r="A2082" s="11">
        <v>39491</v>
      </c>
      <c r="B2082" s="1">
        <v>-0.02382397905826894</v>
      </c>
      <c r="C2082" s="1">
        <v>0.003109466549247486</v>
      </c>
      <c r="D2082" s="1">
        <v>-0.003669410620127822</v>
      </c>
      <c r="E2082" s="1">
        <v>-0.03832761938691731</v>
      </c>
      <c r="F2082" s="1">
        <v>0.02100409506760936</v>
      </c>
      <c r="G2082" s="1">
        <v>0.01178015227381746</v>
      </c>
      <c r="H2082" s="1">
        <v>0.02138563848538944</v>
      </c>
      <c r="I2082" s="1">
        <v>0.04322808015810264</v>
      </c>
      <c r="J2082" s="1">
        <v>-0.0105854024273323</v>
      </c>
      <c r="K2082" s="1">
        <v>-0.007476342793277024</v>
      </c>
      <c r="L2082" s="1">
        <v>9.729075744235871E-05</v>
      </c>
      <c r="M2082" s="1">
        <v>0.02074549007568272</v>
      </c>
      <c r="N2082" s="1">
        <v>0.05766634981029961</v>
      </c>
      <c r="O2082" s="1">
        <v>-0.0005175390820905124</v>
      </c>
      <c r="P2082" s="1">
        <v>-0.01748792258553988</v>
      </c>
      <c r="Q2082" s="1">
        <v>0.007362101124127385</v>
      </c>
      <c r="R2082" s="1">
        <v>0.02780795819459514</v>
      </c>
      <c r="S2082" s="1">
        <v>0.06109941746950498</v>
      </c>
      <c r="T2082" s="1">
        <v>0.03182173767964458</v>
      </c>
      <c r="U2082" s="1">
        <v>-0.008734426017527719</v>
      </c>
      <c r="V2082" s="1">
        <v>-0.02203639155114179</v>
      </c>
      <c r="W2082" s="1">
        <v>-0.01270487805273279</v>
      </c>
      <c r="X2082" s="1">
        <v>0.03011951166988314</v>
      </c>
      <c r="Y2082" s="1">
        <v>0.02547600610035361</v>
      </c>
      <c r="Z2082" s="1">
        <v>0.06729553422546486</v>
      </c>
      <c r="AA2082" s="1">
        <v>0.0005570870610220879</v>
      </c>
      <c r="AB2082" s="1">
        <v>0.034530796891312</v>
      </c>
      <c r="AC2082" s="1">
        <v>-0.03107631211415995</v>
      </c>
    </row>
    <row r="2083" spans="1:29">
      <c r="A2083" s="11">
        <v>39492</v>
      </c>
      <c r="B2083" s="1">
        <v>0.02709408441067196</v>
      </c>
      <c r="C2083" s="1">
        <v>0.1107669517808674</v>
      </c>
      <c r="D2083" s="1">
        <v>0.01694177796937124</v>
      </c>
      <c r="E2083" s="1">
        <v>0.00418069184985348</v>
      </c>
      <c r="F2083" s="1">
        <v>0.05329135057404732</v>
      </c>
      <c r="G2083" s="1">
        <v>0.02014428326159279</v>
      </c>
      <c r="H2083" s="1">
        <v>0.03046635448146917</v>
      </c>
      <c r="I2083" s="1">
        <v>0.04627146594660814</v>
      </c>
      <c r="J2083" s="1">
        <v>0.09428280823981217</v>
      </c>
      <c r="K2083" s="1">
        <v>0.05506525562374343</v>
      </c>
      <c r="L2083" s="1">
        <v>0.0008731771931125287</v>
      </c>
      <c r="M2083" s="1">
        <v>0.1377156758982254</v>
      </c>
      <c r="N2083" s="1">
        <v>0.01528659694193979</v>
      </c>
      <c r="O2083" s="1">
        <v>0.03229975997566492</v>
      </c>
      <c r="P2083" s="1">
        <v>0.02508077284239363</v>
      </c>
      <c r="Q2083" s="1">
        <v>0.08573844083030813</v>
      </c>
      <c r="R2083" s="1">
        <v>0.05325368909111328</v>
      </c>
      <c r="S2083" s="1">
        <v>0.07694233839408504</v>
      </c>
      <c r="T2083" s="1">
        <v>0.04229345167158272</v>
      </c>
      <c r="U2083" s="1">
        <v>0.05756303343943747</v>
      </c>
      <c r="V2083" s="1">
        <v>0.01444304491613368</v>
      </c>
      <c r="W2083" s="1">
        <v>0.05000667355271382</v>
      </c>
      <c r="X2083" s="1">
        <v>0.02567155571740543</v>
      </c>
      <c r="Y2083" s="1">
        <v>0.05318914533293806</v>
      </c>
      <c r="Z2083" s="1">
        <v>0.02677748710131911</v>
      </c>
      <c r="AA2083" s="1">
        <v>0.1084064561316722</v>
      </c>
      <c r="AB2083" s="1">
        <v>0.01194940064067707</v>
      </c>
      <c r="AC2083" s="1">
        <v>0.01548765342494485</v>
      </c>
    </row>
    <row r="2084" spans="1:29">
      <c r="A2084" s="11">
        <v>39493</v>
      </c>
      <c r="B2084" s="1">
        <v>0.03644800359241107</v>
      </c>
      <c r="C2084" s="1">
        <v>0.007943361503224278</v>
      </c>
      <c r="D2084" s="1">
        <v>0.00724306867822766</v>
      </c>
      <c r="E2084" s="1">
        <v>0.02220373544969667</v>
      </c>
      <c r="F2084" s="1">
        <v>0.01153301378380323</v>
      </c>
      <c r="G2084" s="1">
        <v>0.00797087332465507</v>
      </c>
      <c r="H2084" s="1">
        <v>0.04173249054707417</v>
      </c>
      <c r="I2084" s="1">
        <v>0.01679205598115185</v>
      </c>
      <c r="J2084" s="1">
        <v>0.08952015923483292</v>
      </c>
      <c r="K2084" s="1">
        <v>0.03963562266471854</v>
      </c>
      <c r="L2084" s="1">
        <v>0.01205780973794823</v>
      </c>
      <c r="M2084" s="1">
        <v>0.0441942258288972</v>
      </c>
      <c r="N2084" s="1">
        <v>0.01806788448247554</v>
      </c>
      <c r="O2084" s="1">
        <v>0.03915311880837291</v>
      </c>
      <c r="P2084" s="1">
        <v>0.0007894861071007231</v>
      </c>
      <c r="Q2084" s="1">
        <v>0.007218588040604157</v>
      </c>
      <c r="R2084" s="1">
        <v>0.03067465364261235</v>
      </c>
      <c r="S2084" s="1">
        <v>0.03105308478862501</v>
      </c>
      <c r="T2084" s="1">
        <v>0.04021494921266378</v>
      </c>
      <c r="U2084" s="1">
        <v>0.005983048973098981</v>
      </c>
      <c r="V2084" s="1">
        <v>0.003694571000072644</v>
      </c>
      <c r="W2084" s="1">
        <v>0.00222253387744753</v>
      </c>
      <c r="X2084" s="1">
        <v>0.02550645749973945</v>
      </c>
      <c r="Y2084" s="1">
        <v>0.01302664050552149</v>
      </c>
      <c r="Z2084" s="1">
        <v>0.05106635304186735</v>
      </c>
      <c r="AA2084" s="1">
        <v>0.06305661562983733</v>
      </c>
      <c r="AB2084" s="1">
        <v>-0.0005545544766950572</v>
      </c>
      <c r="AC2084" s="1">
        <v>0.01020752560390026</v>
      </c>
    </row>
    <row r="2085" spans="1:29">
      <c r="A2085" s="11">
        <v>39496</v>
      </c>
      <c r="B2085" s="1">
        <v>0.02088586713611451</v>
      </c>
      <c r="C2085" s="1">
        <v>-0.006709364593872391</v>
      </c>
      <c r="D2085" s="1">
        <v>-0.0007190502596055026</v>
      </c>
      <c r="E2085" s="1">
        <v>0.003529788725306959</v>
      </c>
      <c r="F2085" s="1">
        <v>-0.01324020416778604</v>
      </c>
      <c r="G2085" s="1">
        <v>0.007548584425277838</v>
      </c>
      <c r="H2085" s="1">
        <v>0.01343164368372807</v>
      </c>
      <c r="I2085" s="1">
        <v>-0.003456412268314946</v>
      </c>
      <c r="J2085" s="1">
        <v>0.03281015946709331</v>
      </c>
      <c r="K2085" s="1">
        <v>0.02817882244413794</v>
      </c>
      <c r="L2085" s="1">
        <v>-0.006547938961832145</v>
      </c>
      <c r="M2085" s="1">
        <v>-0.0004456049601372358</v>
      </c>
      <c r="N2085" s="1">
        <v>0.03426199719361467</v>
      </c>
      <c r="O2085" s="1">
        <v>0.03791991003121598</v>
      </c>
      <c r="P2085" s="1">
        <v>-0.01182962173049296</v>
      </c>
      <c r="Q2085" s="1">
        <v>-0.01094425244411235</v>
      </c>
      <c r="R2085" s="1">
        <v>-0.01551680214183015</v>
      </c>
      <c r="S2085" s="1">
        <v>0.01019031295394379</v>
      </c>
      <c r="T2085" s="1">
        <v>-0.01829544679860184</v>
      </c>
      <c r="U2085" s="1">
        <v>0.02327958652434092</v>
      </c>
      <c r="V2085" s="1">
        <v>0.004129798417234376</v>
      </c>
      <c r="W2085" s="1">
        <v>-0.02078189142518716</v>
      </c>
      <c r="X2085" s="1">
        <v>-0.02547043511038161</v>
      </c>
      <c r="Y2085" s="1">
        <v>0.02471420448925143</v>
      </c>
      <c r="Z2085" s="1">
        <v>0.003727726532323228</v>
      </c>
      <c r="AA2085" s="1">
        <v>-0.008676385685351229</v>
      </c>
      <c r="AB2085" s="1">
        <v>0.05804335086646084</v>
      </c>
      <c r="AC2085" s="1">
        <v>-0.01319550117636492</v>
      </c>
    </row>
    <row r="2086" spans="1:29">
      <c r="A2086" s="11">
        <v>39497</v>
      </c>
      <c r="B2086" s="1">
        <v>-0.01213236083224556</v>
      </c>
      <c r="C2086" s="1">
        <v>-0.03044948834699701</v>
      </c>
      <c r="D2086" s="1">
        <v>0.02932489374542402</v>
      </c>
      <c r="E2086" s="1">
        <v>0.01920988332022411</v>
      </c>
      <c r="F2086" s="1">
        <v>-0.01183383335325172</v>
      </c>
      <c r="G2086" s="1">
        <v>0.02425974860130142</v>
      </c>
      <c r="H2086" s="1">
        <v>-0.02708303155617031</v>
      </c>
      <c r="I2086" s="1">
        <v>0.009666721562005653</v>
      </c>
      <c r="J2086" s="1">
        <v>-0.02633754584003634</v>
      </c>
      <c r="K2086" s="1">
        <v>0.02003679573304518</v>
      </c>
      <c r="L2086" s="1">
        <v>0.000868022044484329</v>
      </c>
      <c r="M2086" s="1">
        <v>-0.007755318355441632</v>
      </c>
      <c r="N2086" s="1">
        <v>-0.02097266979189938</v>
      </c>
      <c r="O2086" s="1">
        <v>0.02164133666219792</v>
      </c>
      <c r="P2086" s="1">
        <v>0.04070208843958656</v>
      </c>
      <c r="Q2086" s="1">
        <v>-0.009645540816317744</v>
      </c>
      <c r="R2086" s="1">
        <v>0.0003329388945718659</v>
      </c>
      <c r="S2086" s="1">
        <v>0.03340041586461862</v>
      </c>
      <c r="T2086" s="1">
        <v>0.004947277606055289</v>
      </c>
      <c r="U2086" s="1">
        <v>0.01087541963203487</v>
      </c>
      <c r="V2086" s="1">
        <v>0.003397538170347492</v>
      </c>
      <c r="W2086" s="1">
        <v>0.0667099476359736</v>
      </c>
      <c r="X2086" s="1">
        <v>0.009485403564487793</v>
      </c>
      <c r="Y2086" s="1">
        <v>-0.02212071809379146</v>
      </c>
      <c r="Z2086" s="1">
        <v>-0.0100461915831821</v>
      </c>
      <c r="AA2086" s="1">
        <v>0.05056308623760075</v>
      </c>
      <c r="AB2086" s="1">
        <v>-4.484575574736915E-05</v>
      </c>
      <c r="AC2086" s="1">
        <v>-0.006505122121000073</v>
      </c>
    </row>
    <row r="2087" spans="1:29">
      <c r="A2087" s="11">
        <v>39498</v>
      </c>
      <c r="B2087" s="1">
        <v>-0.03087245195836319</v>
      </c>
      <c r="C2087" s="1">
        <v>-0.04766101400153933</v>
      </c>
      <c r="D2087" s="1">
        <v>-0.01017224215064683</v>
      </c>
      <c r="E2087" s="1">
        <v>-0.01592769597226151</v>
      </c>
      <c r="F2087" s="1">
        <v>0.01008942369571542</v>
      </c>
      <c r="G2087" s="1">
        <v>-0.00609571410940557</v>
      </c>
      <c r="H2087" s="1">
        <v>-0.01693943640105133</v>
      </c>
      <c r="I2087" s="1">
        <v>-0.02207516325453374</v>
      </c>
      <c r="J2087" s="1">
        <v>-0.01226980749674866</v>
      </c>
      <c r="K2087" s="1">
        <v>-0.03296436702550243</v>
      </c>
      <c r="L2087" s="1">
        <v>0.0079666149159896</v>
      </c>
      <c r="M2087" s="1">
        <v>-0.04042745185979746</v>
      </c>
      <c r="N2087" s="1">
        <v>-0.01679622877379783</v>
      </c>
      <c r="O2087" s="1">
        <v>-0.03530481496911098</v>
      </c>
      <c r="P2087" s="1">
        <v>-0.03220870678076704</v>
      </c>
      <c r="Q2087" s="1">
        <v>-0.007514759772998092</v>
      </c>
      <c r="R2087" s="1">
        <v>-0.02761741363417924</v>
      </c>
      <c r="S2087" s="1">
        <v>-0.03101922658702871</v>
      </c>
      <c r="T2087" s="1">
        <v>-0.02410800555009729</v>
      </c>
      <c r="U2087" s="1">
        <v>-0.02405103205955572</v>
      </c>
      <c r="V2087" s="1">
        <v>-0.04482074882381848</v>
      </c>
      <c r="W2087" s="1">
        <v>-0.02668954274637902</v>
      </c>
      <c r="X2087" s="1">
        <v>-0.03968093295060149</v>
      </c>
      <c r="Y2087" s="1">
        <v>0.03449057671640077</v>
      </c>
      <c r="Z2087" s="1">
        <v>-0.04981869533499328</v>
      </c>
      <c r="AA2087" s="1">
        <v>-0.06248174390270578</v>
      </c>
      <c r="AB2087" s="1">
        <v>-0.003552718550084322</v>
      </c>
      <c r="AC2087" s="1">
        <v>-0.003273619262253002</v>
      </c>
    </row>
    <row r="2088" spans="1:29">
      <c r="A2088" s="11">
        <v>39499</v>
      </c>
      <c r="B2088" s="1">
        <v>-0.005367081633226745</v>
      </c>
      <c r="C2088" s="1">
        <v>-0.03181588988765727</v>
      </c>
      <c r="D2088" s="1">
        <v>-0.0109833019207306</v>
      </c>
      <c r="E2088" s="1">
        <v>0.01834377942366983</v>
      </c>
      <c r="F2088" s="1">
        <v>0.006441477100048942</v>
      </c>
      <c r="G2088" s="1">
        <v>0.002803920233278356</v>
      </c>
      <c r="H2088" s="1">
        <v>-0.03241326230931407</v>
      </c>
      <c r="I2088" s="1">
        <v>0.002374684612199918</v>
      </c>
      <c r="J2088" s="1">
        <v>0.06578205641755908</v>
      </c>
      <c r="K2088" s="1">
        <v>0.02825130357103989</v>
      </c>
      <c r="L2088" s="1">
        <v>0.03738302387782411</v>
      </c>
      <c r="M2088" s="1">
        <v>-0.01909941904999157</v>
      </c>
      <c r="N2088" s="1">
        <v>-0.002971266294392483</v>
      </c>
      <c r="O2088" s="1">
        <v>0.00487946422981933</v>
      </c>
      <c r="P2088" s="1">
        <v>-0.003169511398188996</v>
      </c>
      <c r="Q2088" s="1">
        <v>-0.002191766519457294</v>
      </c>
      <c r="R2088" s="1">
        <v>0.004951620854905636</v>
      </c>
      <c r="S2088" s="1">
        <v>0.06066673486573126</v>
      </c>
      <c r="T2088" s="1">
        <v>-0.01413902662101596</v>
      </c>
      <c r="U2088" s="1">
        <v>-0.01042132470482526</v>
      </c>
      <c r="V2088" s="1">
        <v>0.06348242974407836</v>
      </c>
      <c r="W2088" s="1">
        <v>-0.01869619111321119</v>
      </c>
      <c r="X2088" s="1">
        <v>-0.003167580723403618</v>
      </c>
      <c r="Y2088" s="1">
        <v>0.004060654184182111</v>
      </c>
      <c r="Z2088" s="1">
        <v>0.04317437993313433</v>
      </c>
      <c r="AA2088" s="1">
        <v>0.03967975287459002</v>
      </c>
      <c r="AB2088" s="1">
        <v>0.01244083410983832</v>
      </c>
      <c r="AC2088" s="1">
        <v>0.05036453798675744</v>
      </c>
    </row>
    <row r="2089" spans="1:29">
      <c r="A2089" s="11">
        <v>39500</v>
      </c>
      <c r="B2089" s="1">
        <v>-0.02967925905504198</v>
      </c>
      <c r="C2089" s="1">
        <v>0.01834949457575386</v>
      </c>
      <c r="D2089" s="1">
        <v>-0.004641753190979148</v>
      </c>
      <c r="E2089" s="1">
        <v>0.05324498802999211</v>
      </c>
      <c r="F2089" s="1">
        <v>0.001762456434552417</v>
      </c>
      <c r="G2089" s="1">
        <v>-0.02009455656926218</v>
      </c>
      <c r="H2089" s="1">
        <v>-0.03038625246069748</v>
      </c>
      <c r="I2089" s="1">
        <v>-0.04319054185306193</v>
      </c>
      <c r="J2089" s="1">
        <v>0.01748340737653575</v>
      </c>
      <c r="K2089" s="1">
        <v>-0.01771145518644146</v>
      </c>
      <c r="L2089" s="1">
        <v>-0.02881631714024879</v>
      </c>
      <c r="M2089" s="1">
        <v>-0.004772411160930301</v>
      </c>
      <c r="N2089" s="1">
        <v>-0.005959760704632888</v>
      </c>
      <c r="O2089" s="1">
        <v>-0.01456774919269044</v>
      </c>
      <c r="P2089" s="1">
        <v>-0.01112867137976725</v>
      </c>
      <c r="Q2089" s="1">
        <v>-0.0028955805584856</v>
      </c>
      <c r="R2089" s="1">
        <v>-0.02477651582723828</v>
      </c>
      <c r="S2089" s="1">
        <v>0.007387360154528677</v>
      </c>
      <c r="T2089" s="1">
        <v>-0.02989946868869398</v>
      </c>
      <c r="U2089" s="1">
        <v>0.00400115152469005</v>
      </c>
      <c r="V2089" s="1">
        <v>-0.03118420825169355</v>
      </c>
      <c r="W2089" s="1">
        <v>-0.005080660416441951</v>
      </c>
      <c r="X2089" s="1">
        <v>-0.01694796906307272</v>
      </c>
      <c r="Y2089" s="1">
        <v>0.008273518374401156</v>
      </c>
      <c r="Z2089" s="1">
        <v>-0.001365018537536011</v>
      </c>
      <c r="AA2089" s="1">
        <v>0.01311661765842076</v>
      </c>
      <c r="AB2089" s="1">
        <v>-0.01659673547333829</v>
      </c>
      <c r="AC2089" s="1">
        <v>-0.01135030560408801</v>
      </c>
    </row>
    <row r="2090" spans="1:29">
      <c r="A2090" s="11">
        <v>39503</v>
      </c>
      <c r="B2090" s="1">
        <v>-0.01462417535037297</v>
      </c>
      <c r="C2090" s="1">
        <v>0.02284794459628348</v>
      </c>
      <c r="D2090" s="1">
        <v>0.0001073599241112611</v>
      </c>
      <c r="E2090" s="1">
        <v>0.01785690673717455</v>
      </c>
      <c r="F2090" s="1">
        <v>0.001111050751101406</v>
      </c>
      <c r="G2090" s="1">
        <v>0.004279586192270424</v>
      </c>
      <c r="H2090" s="1">
        <v>0.04482394661302824</v>
      </c>
      <c r="I2090" s="1">
        <v>-0.03564410090244774</v>
      </c>
      <c r="J2090" s="1">
        <v>0.02369175325994788</v>
      </c>
      <c r="K2090" s="1">
        <v>-0.002773745875522371</v>
      </c>
      <c r="L2090" s="1">
        <v>0.02182654488724167</v>
      </c>
      <c r="M2090" s="1">
        <v>0.01668745199973376</v>
      </c>
      <c r="N2090" s="1">
        <v>0.008493910162201468</v>
      </c>
      <c r="O2090" s="1">
        <v>-0.002066493808171477</v>
      </c>
      <c r="P2090" s="1">
        <v>0.02411584276585543</v>
      </c>
      <c r="Q2090" s="1">
        <v>0.01497005072424695</v>
      </c>
      <c r="R2090" s="1">
        <v>0.04805999878051259</v>
      </c>
      <c r="S2090" s="1">
        <v>0.00293309891069149</v>
      </c>
      <c r="T2090" s="1">
        <v>0.005724285981757449</v>
      </c>
      <c r="U2090" s="1">
        <v>0.01893761091728163</v>
      </c>
      <c r="V2090" s="1">
        <v>0.03544769432902473</v>
      </c>
      <c r="W2090" s="1">
        <v>0.02802243947239313</v>
      </c>
      <c r="X2090" s="1">
        <v>0.01407920118644723</v>
      </c>
      <c r="Y2090" s="1">
        <v>-0.006218612570735083</v>
      </c>
      <c r="Z2090" s="1">
        <v>0.00552981867432023</v>
      </c>
      <c r="AA2090" s="1">
        <v>-0.01649681650098</v>
      </c>
      <c r="AB2090" s="1">
        <v>-0.04295486896027856</v>
      </c>
      <c r="AC2090" s="1">
        <v>0.02952197432180514</v>
      </c>
    </row>
    <row r="2091" spans="1:29">
      <c r="A2091" s="11">
        <v>39504</v>
      </c>
      <c r="B2091" s="1">
        <v>0.004180658153841721</v>
      </c>
      <c r="C2091" s="1">
        <v>0.05112248454843393</v>
      </c>
      <c r="D2091" s="1">
        <v>0.001398958850854948</v>
      </c>
      <c r="E2091" s="1">
        <v>-0.00370628369627346</v>
      </c>
      <c r="F2091" s="1">
        <v>0.01720294113191811</v>
      </c>
      <c r="G2091" s="1">
        <v>-0.004438767363883156</v>
      </c>
      <c r="H2091" s="1">
        <v>0.01954532750122451</v>
      </c>
      <c r="I2091" s="1">
        <v>0.02331628436850175</v>
      </c>
      <c r="J2091" s="1">
        <v>0.00839265829040281</v>
      </c>
      <c r="K2091" s="1">
        <v>0.01923956286770889</v>
      </c>
      <c r="L2091" s="1">
        <v>0.02953264309931525</v>
      </c>
      <c r="M2091" s="1">
        <v>0.04641065201731798</v>
      </c>
      <c r="N2091" s="1">
        <v>-0.001981772082286004</v>
      </c>
      <c r="O2091" s="1">
        <v>0.0067696896263294</v>
      </c>
      <c r="P2091" s="1">
        <v>-0.01020418964092651</v>
      </c>
      <c r="Q2091" s="1">
        <v>0.01479920596433826</v>
      </c>
      <c r="R2091" s="1">
        <v>0.009876955007041666</v>
      </c>
      <c r="S2091" s="1">
        <v>0.03029035864426177</v>
      </c>
      <c r="T2091" s="1">
        <v>-0.0006587165050435662</v>
      </c>
      <c r="U2091" s="1">
        <v>0.008541949220616463</v>
      </c>
      <c r="V2091" s="1">
        <v>-0.00214245262662538</v>
      </c>
      <c r="W2091" s="1">
        <v>0.02309852885971031</v>
      </c>
      <c r="X2091" s="1">
        <v>-0.002408331395562846</v>
      </c>
      <c r="Y2091" s="1">
        <v>0.007146170226629778</v>
      </c>
      <c r="Z2091" s="1">
        <v>0.0005564318477346841</v>
      </c>
      <c r="AA2091" s="1">
        <v>-0.01231486350873046</v>
      </c>
      <c r="AB2091" s="1">
        <v>-0.00860383322058289</v>
      </c>
      <c r="AC2091" s="1">
        <v>0.01331352995768187</v>
      </c>
    </row>
    <row r="2092" spans="1:29">
      <c r="A2092" s="11">
        <v>39505</v>
      </c>
      <c r="B2092" s="1">
        <v>0.03335769019090917</v>
      </c>
      <c r="C2092" s="1">
        <v>-0.008982365973065787</v>
      </c>
      <c r="D2092" s="1">
        <v>-0.005337180512708484</v>
      </c>
      <c r="E2092" s="1">
        <v>0.002976106272850609</v>
      </c>
      <c r="F2092" s="1">
        <v>-0.01491156092249513</v>
      </c>
      <c r="G2092" s="1">
        <v>-0.000178375640269457</v>
      </c>
      <c r="H2092" s="1">
        <v>0.01507094873608761</v>
      </c>
      <c r="I2092" s="1">
        <v>-0.001787138069377137</v>
      </c>
      <c r="J2092" s="1">
        <v>-0.01160142784412632</v>
      </c>
      <c r="K2092" s="1">
        <v>0.001819829389952954</v>
      </c>
      <c r="L2092" s="1">
        <v>-0.02643050218222687</v>
      </c>
      <c r="M2092" s="1">
        <v>-0.01514478789769924</v>
      </c>
      <c r="N2092" s="1">
        <v>0.004467520687591708</v>
      </c>
      <c r="O2092" s="1">
        <v>0.04485403074255978</v>
      </c>
      <c r="P2092" s="1">
        <v>0.0301349959999595</v>
      </c>
      <c r="Q2092" s="1">
        <v>0.01030505030364082</v>
      </c>
      <c r="R2092" s="1">
        <v>0.00457940718733818</v>
      </c>
      <c r="S2092" s="1">
        <v>-0.01074612263973718</v>
      </c>
      <c r="T2092" s="1">
        <v>-0.01722748916152617</v>
      </c>
      <c r="U2092" s="1">
        <v>0.03757020827557778</v>
      </c>
      <c r="V2092" s="1">
        <v>0.05209643168008116</v>
      </c>
      <c r="W2092" s="1">
        <v>0.02014925462327199</v>
      </c>
      <c r="X2092" s="1">
        <v>0.005254672821437101</v>
      </c>
      <c r="Y2092" s="1">
        <v>0.01227939893437857</v>
      </c>
      <c r="Z2092" s="1">
        <v>0.003273110579019134</v>
      </c>
      <c r="AA2092" s="1">
        <v>-0.005847079306966152</v>
      </c>
      <c r="AB2092" s="1">
        <v>-0.005382291769171155</v>
      </c>
      <c r="AC2092" s="1">
        <v>-0.01033107313666382</v>
      </c>
    </row>
    <row r="2093" spans="1:29">
      <c r="A2093" s="11">
        <v>39506</v>
      </c>
      <c r="B2093" s="1">
        <v>0.0168203187322995</v>
      </c>
      <c r="C2093" s="1">
        <v>0.03514980641744292</v>
      </c>
      <c r="D2093" s="1">
        <v>0.01260428218761356</v>
      </c>
      <c r="E2093" s="1">
        <v>0.0227498468571623</v>
      </c>
      <c r="F2093" s="1">
        <v>0.05658118404225121</v>
      </c>
      <c r="G2093" s="1">
        <v>0.002854102775865064</v>
      </c>
      <c r="H2093" s="1">
        <v>0.01567908363715631</v>
      </c>
      <c r="I2093" s="1">
        <v>0.01394376541755671</v>
      </c>
      <c r="J2093" s="1">
        <v>0.04261275865319614</v>
      </c>
      <c r="K2093" s="1">
        <v>0.003177737866573382</v>
      </c>
      <c r="L2093" s="1">
        <v>-0.01207597695322704</v>
      </c>
      <c r="M2093" s="1">
        <v>-0.003386599700561654</v>
      </c>
      <c r="N2093" s="1">
        <v>-0.0004942987208743643</v>
      </c>
      <c r="O2093" s="1">
        <v>0.03134467948070485</v>
      </c>
      <c r="P2093" s="1">
        <v>-0.02848375922911506</v>
      </c>
      <c r="Q2093" s="1">
        <v>0.002212973336745305</v>
      </c>
      <c r="R2093" s="1">
        <v>-0.02132553927935799</v>
      </c>
      <c r="S2093" s="1">
        <v>0.03771250223605005</v>
      </c>
      <c r="T2093" s="1">
        <v>-0.02337272396007795</v>
      </c>
      <c r="U2093" s="1">
        <v>0.02392044834944418</v>
      </c>
      <c r="V2093" s="1">
        <v>0.04464446365089003</v>
      </c>
      <c r="W2093" s="1">
        <v>-0.02689058411009926</v>
      </c>
      <c r="X2093" s="1">
        <v>0.002754767518091672</v>
      </c>
      <c r="Y2093" s="1">
        <v>0.01213036873213791</v>
      </c>
      <c r="Z2093" s="1">
        <v>0.01483504523512402</v>
      </c>
      <c r="AA2093" s="1">
        <v>-0.02417504874429055</v>
      </c>
      <c r="AB2093" s="1">
        <v>0.03965720413784135</v>
      </c>
      <c r="AC2093" s="1">
        <v>0.01531831009970852</v>
      </c>
    </row>
    <row r="2094" spans="1:29">
      <c r="A2094" s="11">
        <v>39507</v>
      </c>
      <c r="B2094" s="1">
        <v>0.01287675074935235</v>
      </c>
      <c r="C2094" s="1">
        <v>-0.007367373608440086</v>
      </c>
      <c r="D2094" s="1">
        <v>-0.0194535508720125</v>
      </c>
      <c r="E2094" s="1">
        <v>0.001450675900168896</v>
      </c>
      <c r="F2094" s="1">
        <v>0.01983035018421697</v>
      </c>
      <c r="G2094" s="1">
        <v>0.01422973409766781</v>
      </c>
      <c r="H2094" s="1">
        <v>-0.009706593060196833</v>
      </c>
      <c r="I2094" s="1">
        <v>-0.0107301699964798</v>
      </c>
      <c r="J2094" s="1">
        <v>-0.008320814320681991</v>
      </c>
      <c r="K2094" s="1">
        <v>0.02964509636936707</v>
      </c>
      <c r="L2094" s="1">
        <v>-0.03198173943410076</v>
      </c>
      <c r="M2094" s="1">
        <v>0.02874748824612428</v>
      </c>
      <c r="N2094" s="1">
        <v>0.00247231652424329</v>
      </c>
      <c r="O2094" s="1">
        <v>0.01563663371408075</v>
      </c>
      <c r="P2094" s="1">
        <v>-0.0007922506416728758</v>
      </c>
      <c r="Q2094" s="1">
        <v>-0.02337948490884689</v>
      </c>
      <c r="R2094" s="1">
        <v>-0.02755360774703852</v>
      </c>
      <c r="S2094" s="1">
        <v>0.00513548740757841</v>
      </c>
      <c r="T2094" s="1">
        <v>0.03557920509048951</v>
      </c>
      <c r="U2094" s="1">
        <v>-0.04561391118231284</v>
      </c>
      <c r="V2094" s="1">
        <v>-0.02168705134667015</v>
      </c>
      <c r="W2094" s="1">
        <v>0.004585435359917289</v>
      </c>
      <c r="X2094" s="1">
        <v>-0.01331363603679059</v>
      </c>
      <c r="Y2094" s="1">
        <v>0.004664875934611734</v>
      </c>
      <c r="Z2094" s="1">
        <v>-0.02735623981191193</v>
      </c>
      <c r="AA2094" s="1">
        <v>-0.025261522626567</v>
      </c>
      <c r="AB2094" s="1">
        <v>0.0670805894157751</v>
      </c>
      <c r="AC2094" s="1">
        <v>-0.02313377658423255</v>
      </c>
    </row>
    <row r="2095" spans="1:29">
      <c r="A2095" s="11">
        <v>39510</v>
      </c>
      <c r="B2095" s="1">
        <v>-0.08126741777398583</v>
      </c>
      <c r="C2095" s="1">
        <v>0.004840321754649768</v>
      </c>
      <c r="D2095" s="1">
        <v>-0.01305721758038958</v>
      </c>
      <c r="E2095" s="1">
        <v>0.02196986013504798</v>
      </c>
      <c r="F2095" s="1">
        <v>-0.02090108004442504</v>
      </c>
      <c r="G2095" s="1">
        <v>-0.02998945693075517</v>
      </c>
      <c r="H2095" s="1">
        <v>-0.04676429798166104</v>
      </c>
      <c r="I2095" s="1">
        <v>-0.04588967016728818</v>
      </c>
      <c r="J2095" s="1">
        <v>-0.06145121269363552</v>
      </c>
      <c r="K2095" s="1">
        <v>0.01912064333471397</v>
      </c>
      <c r="L2095" s="1">
        <v>-0.05186676246874522</v>
      </c>
      <c r="M2095" s="1">
        <v>-0.02776535152678017</v>
      </c>
      <c r="N2095" s="1">
        <v>-0.050308323217094</v>
      </c>
      <c r="O2095" s="1">
        <v>-0.00571033061173154</v>
      </c>
      <c r="P2095" s="1">
        <v>-0.04361611804240484</v>
      </c>
      <c r="Q2095" s="1">
        <v>-0.03716233059788943</v>
      </c>
      <c r="R2095" s="1">
        <v>-0.06391416069940492</v>
      </c>
      <c r="S2095" s="1">
        <v>-0.09314223678239963</v>
      </c>
      <c r="T2095" s="1">
        <v>-0.08971658366802371</v>
      </c>
      <c r="U2095" s="1">
        <v>-0.07361817424945494</v>
      </c>
      <c r="V2095" s="1">
        <v>0.03056221519776692</v>
      </c>
      <c r="W2095" s="1">
        <v>-0.006511818768299649</v>
      </c>
      <c r="X2095" s="1">
        <v>-0.007496238846562697</v>
      </c>
      <c r="Y2095" s="1">
        <v>-0.06700458906501561</v>
      </c>
      <c r="Z2095" s="1">
        <v>-0.03598365037494788</v>
      </c>
      <c r="AA2095" s="1">
        <v>-0.074202056465976</v>
      </c>
      <c r="AB2095" s="1">
        <v>-0.03710307059755447</v>
      </c>
      <c r="AC2095" s="1">
        <v>-0.0356938221863653</v>
      </c>
    </row>
    <row r="2096" spans="1:29">
      <c r="A2096" s="11">
        <v>39511</v>
      </c>
      <c r="B2096" s="1">
        <v>-0.03038995638998054</v>
      </c>
      <c r="C2096" s="1">
        <v>-0.06626698834368572</v>
      </c>
      <c r="D2096" s="1">
        <v>-0.001175904671116723</v>
      </c>
      <c r="E2096" s="1">
        <v>-0.05386232318206285</v>
      </c>
      <c r="F2096" s="1">
        <v>-0.02309706804816514</v>
      </c>
      <c r="G2096" s="1">
        <v>0.04990038908560313</v>
      </c>
      <c r="H2096" s="1">
        <v>-0.01028247790894965</v>
      </c>
      <c r="I2096" s="1">
        <v>-0.02744806936613542</v>
      </c>
      <c r="J2096" s="1">
        <v>0.05337888746644781</v>
      </c>
      <c r="K2096" s="1">
        <v>-0.01229257843413667</v>
      </c>
      <c r="L2096" s="1">
        <v>-0.03327890224747088</v>
      </c>
      <c r="M2096" s="1">
        <v>-0.03397644513324571</v>
      </c>
      <c r="N2096" s="1">
        <v>-0.03972986583810889</v>
      </c>
      <c r="O2096" s="1">
        <v>0.01359428594847967</v>
      </c>
      <c r="P2096" s="1">
        <v>0.04560524164536139</v>
      </c>
      <c r="Q2096" s="1">
        <v>-0.02624211699633405</v>
      </c>
      <c r="R2096" s="1">
        <v>-0.02723337439554041</v>
      </c>
      <c r="S2096" s="1">
        <v>-0.006717204664329013</v>
      </c>
      <c r="T2096" s="1">
        <v>-0.02419100543237607</v>
      </c>
      <c r="U2096" s="1">
        <v>-0.01400452727464618</v>
      </c>
      <c r="V2096" s="1">
        <v>-0.005338087891162857</v>
      </c>
      <c r="W2096" s="1">
        <v>-0.0245634836575982</v>
      </c>
      <c r="X2096" s="1">
        <v>0.01021430446124616</v>
      </c>
      <c r="Y2096" s="1">
        <v>-0.05455185719077194</v>
      </c>
      <c r="Z2096" s="1">
        <v>0.006533740342217653</v>
      </c>
      <c r="AA2096" s="1">
        <v>0.02165794292443834</v>
      </c>
      <c r="AB2096" s="1">
        <v>0.03346689806944902</v>
      </c>
      <c r="AC2096" s="1">
        <v>-0.004389535274682443</v>
      </c>
    </row>
    <row r="2097" spans="1:29">
      <c r="A2097" s="11">
        <v>39512</v>
      </c>
      <c r="B2097" s="1">
        <v>-0.01569880255230649</v>
      </c>
      <c r="C2097" s="1">
        <v>0.03680320291226846</v>
      </c>
      <c r="D2097" s="1">
        <v>0.01122185197072967</v>
      </c>
      <c r="E2097" s="1">
        <v>0.02671661191314989</v>
      </c>
      <c r="F2097" s="1">
        <v>0.04531627520101389</v>
      </c>
      <c r="G2097" s="1">
        <v>-0.04115722347197615</v>
      </c>
      <c r="H2097" s="1">
        <v>0.01151612393097579</v>
      </c>
      <c r="I2097" s="1">
        <v>-0.01405587606096415</v>
      </c>
      <c r="J2097" s="1">
        <v>0.03769361478699129</v>
      </c>
      <c r="K2097" s="1">
        <v>-0.01441039397448174</v>
      </c>
      <c r="L2097" s="1">
        <v>0.04210579437622819</v>
      </c>
      <c r="M2097" s="1">
        <v>0.001806169156494786</v>
      </c>
      <c r="N2097" s="1">
        <v>0.05219032958795933</v>
      </c>
      <c r="O2097" s="1">
        <v>-0.002079861642811487</v>
      </c>
      <c r="P2097" s="1">
        <v>0</v>
      </c>
      <c r="Q2097" s="1">
        <v>0.03953249622495569</v>
      </c>
      <c r="R2097" s="1">
        <v>0.02208894373342618</v>
      </c>
      <c r="S2097" s="1">
        <v>0.01592500194244217</v>
      </c>
      <c r="T2097" s="1">
        <v>-0.0143146620461827</v>
      </c>
      <c r="U2097" s="1">
        <v>-0.02592783361510875</v>
      </c>
      <c r="V2097" s="1">
        <v>0.04849916135542953</v>
      </c>
      <c r="W2097" s="1">
        <v>0.02040946936158772</v>
      </c>
      <c r="X2097" s="1">
        <v>0.003061850557882106</v>
      </c>
      <c r="Y2097" s="1">
        <v>-0.02972022355266668</v>
      </c>
      <c r="Z2097" s="1">
        <v>0.02731534229444521</v>
      </c>
      <c r="AA2097" s="1">
        <v>0.006777800806459178</v>
      </c>
      <c r="AB2097" s="1">
        <v>-0.02095565380617992</v>
      </c>
      <c r="AC2097" s="1">
        <v>0.04122951687781784</v>
      </c>
    </row>
    <row r="2098" spans="1:29">
      <c r="A2098" s="11">
        <v>39514</v>
      </c>
      <c r="B2098" s="1">
        <v>-0.06217932530262849</v>
      </c>
      <c r="C2098" s="1">
        <v>-0.03582862175122847</v>
      </c>
      <c r="D2098" s="1">
        <v>-0.00422072184272082</v>
      </c>
      <c r="E2098" s="1">
        <v>-0.02261671454353575</v>
      </c>
      <c r="F2098" s="1">
        <v>-0.02424604080542303</v>
      </c>
      <c r="G2098" s="1">
        <v>-0.02460477658407134</v>
      </c>
      <c r="H2098" s="1">
        <v>-0.02462590970446243</v>
      </c>
      <c r="I2098" s="1">
        <v>-0.03789138205233222</v>
      </c>
      <c r="J2098" s="1">
        <v>-0.05460695788215209</v>
      </c>
      <c r="K2098" s="1">
        <v>0.0004431425871931349</v>
      </c>
      <c r="L2098" s="1">
        <v>-0.03262773883448689</v>
      </c>
      <c r="M2098" s="1">
        <v>-0.04412167943921419</v>
      </c>
      <c r="N2098" s="1">
        <v>-0.01953218894276099</v>
      </c>
      <c r="O2098" s="1">
        <v>-0.04089411938862364</v>
      </c>
      <c r="P2098" s="1">
        <v>-0.02934175346030599</v>
      </c>
      <c r="Q2098" s="1">
        <v>-0.03686909524318327</v>
      </c>
      <c r="R2098" s="1">
        <v>-0.01940923271926187</v>
      </c>
      <c r="S2098" s="1">
        <v>-0.002147204931356228</v>
      </c>
      <c r="T2098" s="1">
        <v>-0.004921651591795362</v>
      </c>
      <c r="U2098" s="1">
        <v>-0.05708818133109417</v>
      </c>
      <c r="V2098" s="1">
        <v>-0.000227480078888731</v>
      </c>
      <c r="W2098" s="1">
        <v>-0.0004309105447040107</v>
      </c>
      <c r="X2098" s="1">
        <v>-0.04621281545996725</v>
      </c>
      <c r="Y2098" s="1">
        <v>-0.04794908717425661</v>
      </c>
      <c r="Z2098" s="1">
        <v>-0.03209469249847741</v>
      </c>
      <c r="AA2098" s="1">
        <v>-0.04321036080647267</v>
      </c>
      <c r="AB2098" s="1">
        <v>-0.05159221310647877</v>
      </c>
      <c r="AC2098" s="1">
        <v>-0.04600567265422806</v>
      </c>
    </row>
    <row r="2099" spans="1:29">
      <c r="A2099" s="11">
        <v>39517</v>
      </c>
      <c r="B2099" s="1">
        <v>-0.04061378746715272</v>
      </c>
      <c r="C2099" s="1">
        <v>0.0005736394125104294</v>
      </c>
      <c r="D2099" s="1">
        <v>0.004567496765126577</v>
      </c>
      <c r="E2099" s="1">
        <v>-0.00199057080718279</v>
      </c>
      <c r="F2099" s="1">
        <v>0.01132682971759658</v>
      </c>
      <c r="G2099" s="1">
        <v>-0.0003682263891278126</v>
      </c>
      <c r="H2099" s="1">
        <v>-0.0035524104012431</v>
      </c>
      <c r="I2099" s="1">
        <v>0.02281141338303883</v>
      </c>
      <c r="J2099" s="1">
        <v>0.003308015047856383</v>
      </c>
      <c r="K2099" s="1">
        <v>-0.008857212974314521</v>
      </c>
      <c r="L2099" s="1">
        <v>0.0003842946499457156</v>
      </c>
      <c r="M2099" s="1">
        <v>0.008933882033728358</v>
      </c>
      <c r="N2099" s="1">
        <v>0.001310556944359664</v>
      </c>
      <c r="O2099" s="1">
        <v>0.004720901507518027</v>
      </c>
      <c r="P2099" s="1">
        <v>0.01715677457224785</v>
      </c>
      <c r="Q2099" s="1">
        <v>0.01644314014811799</v>
      </c>
      <c r="R2099" s="1">
        <v>0.01169797460730537</v>
      </c>
      <c r="S2099" s="1">
        <v>0.02065808364805255</v>
      </c>
      <c r="T2099" s="1">
        <v>0.02481287498673912</v>
      </c>
      <c r="U2099" s="1">
        <v>-0.04099477064152901</v>
      </c>
      <c r="V2099" s="1">
        <v>-0.0258255662489415</v>
      </c>
      <c r="W2099" s="1">
        <v>0.03478658034959836</v>
      </c>
      <c r="X2099" s="1">
        <v>0.004465569176252737</v>
      </c>
      <c r="Y2099" s="1">
        <v>-0.03217306631469563</v>
      </c>
      <c r="Z2099" s="1">
        <v>0.05035219738989372</v>
      </c>
      <c r="AA2099" s="1">
        <v>0.002495152200347794</v>
      </c>
      <c r="AB2099" s="1">
        <v>0.03579705999240113</v>
      </c>
      <c r="AC2099" s="1">
        <v>-0.03430915495371911</v>
      </c>
    </row>
    <row r="2100" spans="1:29">
      <c r="A2100" s="11">
        <v>39518</v>
      </c>
      <c r="B2100" s="1">
        <v>0.03650680794361949</v>
      </c>
      <c r="C2100" s="1">
        <v>0.02372761545485647</v>
      </c>
      <c r="D2100" s="1">
        <v>0.03386294583702276</v>
      </c>
      <c r="E2100" s="1">
        <v>-0.02468218828237001</v>
      </c>
      <c r="F2100" s="1">
        <v>-0.02752237654024703</v>
      </c>
      <c r="G2100" s="1">
        <v>-0.004420774585928267</v>
      </c>
      <c r="H2100" s="1">
        <v>0.072064955931056</v>
      </c>
      <c r="I2100" s="1">
        <v>0.01654594173506307</v>
      </c>
      <c r="J2100" s="1">
        <v>0.03043349933021222</v>
      </c>
      <c r="K2100" s="1">
        <v>0.004244638850029681</v>
      </c>
      <c r="L2100" s="1">
        <v>-0.003318873117878929</v>
      </c>
      <c r="M2100" s="1">
        <v>0.01436427913090221</v>
      </c>
      <c r="N2100" s="1">
        <v>0.006544461881382801</v>
      </c>
      <c r="O2100" s="1">
        <v>0.008129452600136311</v>
      </c>
      <c r="P2100" s="1">
        <v>0.05542152251432109</v>
      </c>
      <c r="Q2100" s="1">
        <v>0.02452320544006148</v>
      </c>
      <c r="R2100" s="1">
        <v>0.03224847421008525</v>
      </c>
      <c r="S2100" s="1">
        <v>-0.01602333126532296</v>
      </c>
      <c r="T2100" s="1">
        <v>0.004799978222871371</v>
      </c>
      <c r="U2100" s="1">
        <v>0.05978546057776568</v>
      </c>
      <c r="V2100" s="1">
        <v>-0.03523042356085193</v>
      </c>
      <c r="W2100" s="1">
        <v>0.01320865167915297</v>
      </c>
      <c r="X2100" s="1">
        <v>-0.03186123171414701</v>
      </c>
      <c r="Y2100" s="1">
        <v>0.07681156207954065</v>
      </c>
      <c r="Z2100" s="1">
        <v>0.008184803295946619</v>
      </c>
      <c r="AA2100" s="1">
        <v>0.02658168574184328</v>
      </c>
      <c r="AB2100" s="1">
        <v>0.04202442260386841</v>
      </c>
      <c r="AC2100" s="1">
        <v>-0.02310548029039983</v>
      </c>
    </row>
    <row r="2101" spans="1:29">
      <c r="A2101" s="11">
        <v>39519</v>
      </c>
      <c r="B2101" s="1">
        <v>0.03330742316589674</v>
      </c>
      <c r="C2101" s="1">
        <v>-0.03829368372504627</v>
      </c>
      <c r="D2101" s="1">
        <v>-0.02649158950546171</v>
      </c>
      <c r="E2101" s="1">
        <v>0.04754598012035971</v>
      </c>
      <c r="F2101" s="1">
        <v>-0.009195662978612518</v>
      </c>
      <c r="G2101" s="1">
        <v>-0.0308971852344555</v>
      </c>
      <c r="H2101" s="1">
        <v>-0.01092609233677488</v>
      </c>
      <c r="I2101" s="1">
        <v>0.02801532337446355</v>
      </c>
      <c r="J2101" s="1">
        <v>-0.05586986800773308</v>
      </c>
      <c r="K2101" s="1">
        <v>-0.01112330911245052</v>
      </c>
      <c r="L2101" s="1">
        <v>-0.02888522427364149</v>
      </c>
      <c r="M2101" s="1">
        <v>-0.02046543725339878</v>
      </c>
      <c r="N2101" s="1">
        <v>-0.00910274174544401</v>
      </c>
      <c r="O2101" s="1">
        <v>0.01035724937770088</v>
      </c>
      <c r="P2101" s="1">
        <v>-0.04185659744346826</v>
      </c>
      <c r="Q2101" s="1">
        <v>0.0194611458466869</v>
      </c>
      <c r="R2101" s="1">
        <v>0.01137165619756364</v>
      </c>
      <c r="S2101" s="1">
        <v>-0.06470974049723388</v>
      </c>
      <c r="T2101" s="1">
        <v>-0.04581799824898158</v>
      </c>
      <c r="U2101" s="1">
        <v>-0.01571827349874966</v>
      </c>
      <c r="V2101" s="1">
        <v>0.02186970528227827</v>
      </c>
      <c r="W2101" s="1">
        <v>-0.04703736268260372</v>
      </c>
      <c r="X2101" s="1">
        <v>-0.01255177721992706</v>
      </c>
      <c r="Y2101" s="1">
        <v>0.001177669047406349</v>
      </c>
      <c r="Z2101" s="1">
        <v>-0.06146616317732856</v>
      </c>
      <c r="AA2101" s="1">
        <v>0.01187995918919071</v>
      </c>
      <c r="AB2101" s="1">
        <v>0.03927281761425938</v>
      </c>
      <c r="AC2101" s="1">
        <v>-0.008265596247526652</v>
      </c>
    </row>
    <row r="2102" spans="1:29">
      <c r="A2102" s="11">
        <v>39520</v>
      </c>
      <c r="B2102" s="1">
        <v>-0.06643499583083479</v>
      </c>
      <c r="C2102" s="1">
        <v>-0.05006379827492891</v>
      </c>
      <c r="D2102" s="1">
        <v>0.004408985207785543</v>
      </c>
      <c r="E2102" s="1">
        <v>-0.01903358199140437</v>
      </c>
      <c r="F2102" s="1">
        <v>-0.02667170537292218</v>
      </c>
      <c r="G2102" s="1">
        <v>0.009545654356773348</v>
      </c>
      <c r="H2102" s="1">
        <v>-0.01621012898495899</v>
      </c>
      <c r="I2102" s="1">
        <v>-0.05209589683105553</v>
      </c>
      <c r="J2102" s="1">
        <v>-0.09332639054870762</v>
      </c>
      <c r="K2102" s="1">
        <v>-0.001349881078197446</v>
      </c>
      <c r="L2102" s="1">
        <v>-0.03425604199779431</v>
      </c>
      <c r="M2102" s="1">
        <v>-0.0513916834851188</v>
      </c>
      <c r="N2102" s="1">
        <v>-0.02572176505832746</v>
      </c>
      <c r="O2102" s="1">
        <v>-0.03192493559038279</v>
      </c>
      <c r="P2102" s="1">
        <v>-0.01350275434591941</v>
      </c>
      <c r="Q2102" s="1">
        <v>-0.02678437280404056</v>
      </c>
      <c r="R2102" s="1">
        <v>-0.05539869233530592</v>
      </c>
      <c r="S2102" s="1">
        <v>-0.107674577750716</v>
      </c>
      <c r="T2102" s="1">
        <v>-0.06179303050267282</v>
      </c>
      <c r="U2102" s="1">
        <v>-0.05767822632795572</v>
      </c>
      <c r="V2102" s="1">
        <v>-0.03040463064404308</v>
      </c>
      <c r="W2102" s="1">
        <v>-0.03635697191506937</v>
      </c>
      <c r="X2102" s="1">
        <v>-0.03681583194458193</v>
      </c>
      <c r="Y2102" s="1">
        <v>-0.01802220722279357</v>
      </c>
      <c r="Z2102" s="1">
        <v>-0.09345741621808401</v>
      </c>
      <c r="AA2102" s="1">
        <v>-0.06105051021397068</v>
      </c>
      <c r="AB2102" s="1">
        <v>-0.09792506451749172</v>
      </c>
      <c r="AC2102" s="1">
        <v>-0.0618028645000045</v>
      </c>
    </row>
    <row r="2103" spans="1:29">
      <c r="A2103" s="11">
        <v>39521</v>
      </c>
      <c r="B2103" s="1">
        <v>0.06663772759199893</v>
      </c>
      <c r="C2103" s="1">
        <v>0.0009804697560502618</v>
      </c>
      <c r="D2103" s="1">
        <v>-0.01565165041195793</v>
      </c>
      <c r="E2103" s="1">
        <v>0.02288558261511975</v>
      </c>
      <c r="F2103" s="1">
        <v>-0.0002775194114847945</v>
      </c>
      <c r="G2103" s="1">
        <v>-0.0168305596744136</v>
      </c>
      <c r="H2103" s="1">
        <v>0.02929308676681019</v>
      </c>
      <c r="I2103" s="1">
        <v>0.01254670622844101</v>
      </c>
      <c r="J2103" s="1">
        <v>0.04629101351033271</v>
      </c>
      <c r="K2103" s="1">
        <v>0.01937386775040384</v>
      </c>
      <c r="L2103" s="1">
        <v>0.0242950586647217</v>
      </c>
      <c r="M2103" s="1">
        <v>-0.008245887399400686</v>
      </c>
      <c r="N2103" s="1">
        <v>0.03286643337769979</v>
      </c>
      <c r="O2103" s="1">
        <v>-0.01792625952777172</v>
      </c>
      <c r="P2103" s="1">
        <v>0.01449265621266571</v>
      </c>
      <c r="Q2103" s="1">
        <v>0.01601594351889646</v>
      </c>
      <c r="R2103" s="1">
        <v>0.0354650440312092</v>
      </c>
      <c r="S2103" s="1">
        <v>0.037740807313281</v>
      </c>
      <c r="T2103" s="1">
        <v>0.009964909648551901</v>
      </c>
      <c r="U2103" s="1">
        <v>0.03280991801597044</v>
      </c>
      <c r="V2103" s="1">
        <v>0.05286086451055105</v>
      </c>
      <c r="W2103" s="1">
        <v>0.03753687961540231</v>
      </c>
      <c r="X2103" s="1">
        <v>0.02623317528091085</v>
      </c>
      <c r="Y2103" s="1">
        <v>-0.006930641024156081</v>
      </c>
      <c r="Z2103" s="1">
        <v>0.02604206247839636</v>
      </c>
      <c r="AA2103" s="1">
        <v>0.09130353783210943</v>
      </c>
      <c r="AB2103" s="1">
        <v>0.02801482108098075</v>
      </c>
      <c r="AC2103" s="1">
        <v>0.009430393515664326</v>
      </c>
    </row>
    <row r="2104" spans="1:29">
      <c r="A2104" s="11">
        <v>39524</v>
      </c>
      <c r="B2104" s="1">
        <v>-0.07735238814421763</v>
      </c>
      <c r="C2104" s="1">
        <v>-0.04297795842713514</v>
      </c>
      <c r="D2104" s="1">
        <v>-0.05650983992537795</v>
      </c>
      <c r="E2104" s="1">
        <v>-0.02504867294067548</v>
      </c>
      <c r="F2104" s="1">
        <v>-0.009630382694670536</v>
      </c>
      <c r="G2104" s="1">
        <v>-0.07616876614254275</v>
      </c>
      <c r="H2104" s="1">
        <v>-0.03664201611546136</v>
      </c>
      <c r="I2104" s="1">
        <v>-0.06799954795792307</v>
      </c>
      <c r="J2104" s="1">
        <v>-0.09727951008463398</v>
      </c>
      <c r="K2104" s="1">
        <v>-0.002015792156469298</v>
      </c>
      <c r="L2104" s="1">
        <v>-0.02364584309026074</v>
      </c>
      <c r="M2104" s="1">
        <v>-0.08725400192284749</v>
      </c>
      <c r="N2104" s="1">
        <v>-0.03103796400447578</v>
      </c>
      <c r="O2104" s="1">
        <v>-0.0157114283595452</v>
      </c>
      <c r="P2104" s="1">
        <v>-0.04761899908199441</v>
      </c>
      <c r="Q2104" s="1">
        <v>-0.01770888392536407</v>
      </c>
      <c r="R2104" s="1">
        <v>-0.06131057243305205</v>
      </c>
      <c r="S2104" s="1">
        <v>-0.06580895968304734</v>
      </c>
      <c r="T2104" s="1">
        <v>-0.04469143127961284</v>
      </c>
      <c r="U2104" s="1">
        <v>-0.06398413006675008</v>
      </c>
      <c r="V2104" s="1">
        <v>-0.03017054571449196</v>
      </c>
      <c r="W2104" s="1">
        <v>-0.05522344727104656</v>
      </c>
      <c r="X2104" s="1">
        <v>-0.04430340418381873</v>
      </c>
      <c r="Y2104" s="1">
        <v>-0.02774297792626779</v>
      </c>
      <c r="Z2104" s="1">
        <v>-0.07859047942671971</v>
      </c>
      <c r="AA2104" s="1">
        <v>-0.1287005260912304</v>
      </c>
      <c r="AB2104" s="1">
        <v>-0.1180145763041329</v>
      </c>
      <c r="AC2104" s="1">
        <v>-0.04115933483639667</v>
      </c>
    </row>
    <row r="2105" spans="1:29">
      <c r="A2105" s="11">
        <v>39525</v>
      </c>
      <c r="B2105" s="1">
        <v>-0.01417243829292258</v>
      </c>
      <c r="C2105" s="1">
        <v>0.03364900885165079</v>
      </c>
      <c r="D2105" s="1">
        <v>0.007128383353982803</v>
      </c>
      <c r="E2105" s="1">
        <v>0.02045393643530691</v>
      </c>
      <c r="F2105" s="1">
        <v>0.01963543840997195</v>
      </c>
      <c r="G2105" s="1">
        <v>0.02144518562429876</v>
      </c>
      <c r="H2105" s="1">
        <v>0.008001389224360667</v>
      </c>
      <c r="I2105" s="1">
        <v>0.004037447783417969</v>
      </c>
      <c r="J2105" s="1">
        <v>-0.01826490765344779</v>
      </c>
      <c r="K2105" s="1">
        <v>0.03927279494221714</v>
      </c>
      <c r="L2105" s="1">
        <v>-0.01734197588694408</v>
      </c>
      <c r="M2105" s="1">
        <v>-0.01153139065806741</v>
      </c>
      <c r="N2105" s="1">
        <v>-0.01453572326460995</v>
      </c>
      <c r="O2105" s="1">
        <v>-0.001486767052560789</v>
      </c>
      <c r="P2105" s="1">
        <v>0.04250007300579139</v>
      </c>
      <c r="Q2105" s="1">
        <v>0.0005076498895684178</v>
      </c>
      <c r="R2105" s="1">
        <v>-0.013393404536445</v>
      </c>
      <c r="S2105" s="1">
        <v>0.004501729748945582</v>
      </c>
      <c r="T2105" s="1">
        <v>-0.02673714757520962</v>
      </c>
      <c r="U2105" s="1">
        <v>0.04930743109534164</v>
      </c>
      <c r="V2105" s="1">
        <v>-0.001754857870082782</v>
      </c>
      <c r="W2105" s="1">
        <v>0.03137836086836487</v>
      </c>
      <c r="X2105" s="1">
        <v>0.01649171161179086</v>
      </c>
      <c r="Y2105" s="1">
        <v>-0.05720228818749462</v>
      </c>
      <c r="Z2105" s="1">
        <v>-0.03012582422869825</v>
      </c>
      <c r="AA2105" s="1">
        <v>-0.01744381188961652</v>
      </c>
      <c r="AB2105" s="1">
        <v>-0.009431126394301548</v>
      </c>
      <c r="AC2105" s="1">
        <v>0.01468528988799367</v>
      </c>
    </row>
    <row r="2106" spans="1:29">
      <c r="A2106" s="11">
        <v>39526</v>
      </c>
      <c r="B2106" s="1">
        <v>-0.03731363897754758</v>
      </c>
      <c r="C2106" s="1">
        <v>-0.04530271893763549</v>
      </c>
      <c r="D2106" s="1">
        <v>-0.01627171197673649</v>
      </c>
      <c r="E2106" s="1">
        <v>0.008555386615344496</v>
      </c>
      <c r="F2106" s="1">
        <v>-0.007886557972724972</v>
      </c>
      <c r="G2106" s="1">
        <v>0.03995097383420743</v>
      </c>
      <c r="H2106" s="1">
        <v>0.01819511899172488</v>
      </c>
      <c r="I2106" s="1">
        <v>0.03383572383058819</v>
      </c>
      <c r="J2106" s="1">
        <v>-0.04093020738978326</v>
      </c>
      <c r="K2106" s="1">
        <v>-0.02569617408971858</v>
      </c>
      <c r="L2106" s="1">
        <v>0.02213608617535523</v>
      </c>
      <c r="M2106" s="1">
        <v>0.01819875323276854</v>
      </c>
      <c r="N2106" s="1">
        <v>0.02321771247149007</v>
      </c>
      <c r="O2106" s="1">
        <v>0.03628242519282066</v>
      </c>
      <c r="P2106" s="1">
        <v>-0.00479639958747835</v>
      </c>
      <c r="Q2106" s="1">
        <v>0.009390225236823868</v>
      </c>
      <c r="R2106" s="1">
        <v>0.003765737323879303</v>
      </c>
      <c r="S2106" s="1">
        <v>0.04429245091849077</v>
      </c>
      <c r="T2106" s="1">
        <v>0.007848884018009539</v>
      </c>
      <c r="U2106" s="1">
        <v>-0.00396691481466227</v>
      </c>
      <c r="V2106" s="1">
        <v>0.006752150522221223</v>
      </c>
      <c r="W2106" s="1">
        <v>-0.00354219638721498</v>
      </c>
      <c r="X2106" s="1">
        <v>0.05036729122800021</v>
      </c>
      <c r="Y2106" s="1">
        <v>-0.01532091401267188</v>
      </c>
      <c r="Z2106" s="1">
        <v>-0.001877850963750261</v>
      </c>
      <c r="AA2106" s="1">
        <v>0.005189518646566471</v>
      </c>
      <c r="AB2106" s="1">
        <v>0.09204636635242625</v>
      </c>
      <c r="AC2106" s="1">
        <v>0.05315882200471123</v>
      </c>
    </row>
    <row r="2107" spans="1:29">
      <c r="A2107" s="11">
        <v>39531</v>
      </c>
      <c r="B2107" s="1">
        <v>-0.03769802025114322</v>
      </c>
      <c r="C2107" s="1">
        <v>0.03837673418488663</v>
      </c>
      <c r="D2107" s="1">
        <v>-0.02811548407585351</v>
      </c>
      <c r="E2107" s="1">
        <v>0</v>
      </c>
      <c r="F2107" s="1">
        <v>0.04242548931262013</v>
      </c>
      <c r="G2107" s="1">
        <v>-0.07742060360833336</v>
      </c>
      <c r="H2107" s="1">
        <v>0.0008393103159241022</v>
      </c>
      <c r="I2107" s="1">
        <v>0.05445552975598145</v>
      </c>
      <c r="J2107" s="1">
        <v>-0.004203075583681826</v>
      </c>
      <c r="K2107" s="1">
        <v>0.04100169071793358</v>
      </c>
      <c r="L2107" s="1">
        <v>0.01246546474044852</v>
      </c>
      <c r="M2107" s="1">
        <v>-0.006759683927129667</v>
      </c>
      <c r="N2107" s="1">
        <v>0.02055524632643557</v>
      </c>
      <c r="O2107" s="1">
        <v>0.009981960249232369</v>
      </c>
      <c r="P2107" s="1">
        <v>0.01365452141386903</v>
      </c>
      <c r="Q2107" s="1">
        <v>0.004526069679616995</v>
      </c>
      <c r="R2107" s="1">
        <v>0.01905876825944897</v>
      </c>
      <c r="S2107" s="1">
        <v>-0.05806618533548091</v>
      </c>
      <c r="T2107" s="1">
        <v>0.02439180371262895</v>
      </c>
      <c r="U2107" s="1">
        <v>-0.006280129182669736</v>
      </c>
      <c r="V2107" s="1">
        <v>0.01635041020412986</v>
      </c>
      <c r="W2107" s="1">
        <v>-0.007997663933860144</v>
      </c>
      <c r="X2107" s="1">
        <v>0.01928836996520178</v>
      </c>
      <c r="Y2107" s="1">
        <v>0.04467353815261088</v>
      </c>
      <c r="Z2107" s="1">
        <v>-0.07329321751373585</v>
      </c>
      <c r="AA2107" s="1">
        <v>0.02423774445287807</v>
      </c>
      <c r="AB2107" s="1">
        <v>-0.04845466434559753</v>
      </c>
      <c r="AC2107" s="1">
        <v>0.05364712309684094</v>
      </c>
    </row>
    <row r="2108" spans="1:29">
      <c r="A2108" s="11">
        <v>39532</v>
      </c>
      <c r="B2108" s="1">
        <v>0.09104035104301933</v>
      </c>
      <c r="C2108" s="1">
        <v>0.01648142523447449</v>
      </c>
      <c r="D2108" s="1">
        <v>0.01086363255165868</v>
      </c>
      <c r="E2108" s="1">
        <v>0.01599611104237009</v>
      </c>
      <c r="F2108" s="1">
        <v>0.02314255264641218</v>
      </c>
      <c r="G2108" s="1">
        <v>0.02783096166076104</v>
      </c>
      <c r="H2108" s="1">
        <v>0.03834653018522327</v>
      </c>
      <c r="I2108" s="1">
        <v>0.05372961794870768</v>
      </c>
      <c r="J2108" s="1">
        <v>0.05876641380669367</v>
      </c>
      <c r="K2108" s="1">
        <v>0.04343194216578583</v>
      </c>
      <c r="L2108" s="1">
        <v>0.09691661392585882</v>
      </c>
      <c r="M2108" s="1">
        <v>0.06863519052371037</v>
      </c>
      <c r="N2108" s="1">
        <v>0.002092536914110488</v>
      </c>
      <c r="O2108" s="1">
        <v>0.01811911476961336</v>
      </c>
      <c r="P2108" s="1">
        <v>0.03882755046336372</v>
      </c>
      <c r="Q2108" s="1">
        <v>0.0753403758871789</v>
      </c>
      <c r="R2108" s="1">
        <v>0.05160783249577228</v>
      </c>
      <c r="S2108" s="1">
        <v>0.07183035804745597</v>
      </c>
      <c r="T2108" s="1">
        <v>0.05765722494496206</v>
      </c>
      <c r="U2108" s="1">
        <v>0.04100191472337134</v>
      </c>
      <c r="V2108" s="1">
        <v>-0.02163204005170893</v>
      </c>
      <c r="W2108" s="1">
        <v>0.0182363604700424</v>
      </c>
      <c r="X2108" s="1">
        <v>0.02548246292341694</v>
      </c>
      <c r="Y2108" s="1">
        <v>0.06670328557841576</v>
      </c>
      <c r="Z2108" s="1">
        <v>0.07570630311511617</v>
      </c>
      <c r="AA2108" s="1">
        <v>0.08484105920399054</v>
      </c>
      <c r="AB2108" s="1">
        <v>0.04978121551866854</v>
      </c>
      <c r="AC2108" s="1">
        <v>0.09355364407473243</v>
      </c>
    </row>
    <row r="2109" spans="1:29">
      <c r="A2109" s="11">
        <v>39533</v>
      </c>
      <c r="B2109" s="1">
        <v>0.04785352789290842</v>
      </c>
      <c r="C2109" s="1">
        <v>0.006756187443279771</v>
      </c>
      <c r="D2109" s="1">
        <v>0.04485737649967558</v>
      </c>
      <c r="E2109" s="1">
        <v>-0.01956102903814427</v>
      </c>
      <c r="F2109" s="1">
        <v>-0.002860010122265444</v>
      </c>
      <c r="G2109" s="1">
        <v>-0.001240177622325311</v>
      </c>
      <c r="H2109" s="1">
        <v>-0.01627253653244354</v>
      </c>
      <c r="I2109" s="1">
        <v>0.01782173504613116</v>
      </c>
      <c r="J2109" s="1">
        <v>-0.00735985026311925</v>
      </c>
      <c r="K2109" s="1">
        <v>-0.04060420446524104</v>
      </c>
      <c r="L2109" s="1">
        <v>0.00482468365478117</v>
      </c>
      <c r="M2109" s="1">
        <v>0.004965562037960725</v>
      </c>
      <c r="N2109" s="1">
        <v>0.01957701160669223</v>
      </c>
      <c r="O2109" s="1">
        <v>-0.0005147623180437044</v>
      </c>
      <c r="P2109" s="1">
        <v>0.0137300251533099</v>
      </c>
      <c r="Q2109" s="1">
        <v>-0.01103290964164783</v>
      </c>
      <c r="R2109" s="1">
        <v>-0.006201831923909773</v>
      </c>
      <c r="S2109" s="1">
        <v>0.005501791674255019</v>
      </c>
      <c r="T2109" s="1">
        <v>-0.01454859895471727</v>
      </c>
      <c r="U2109" s="1">
        <v>0.007477657676985716</v>
      </c>
      <c r="V2109" s="1">
        <v>-0.03392429832682642</v>
      </c>
      <c r="W2109" s="1">
        <v>0.02023522266034061</v>
      </c>
      <c r="X2109" s="1">
        <v>-0.001984903628977297</v>
      </c>
      <c r="Y2109" s="1">
        <v>-0.003683311558796087</v>
      </c>
      <c r="Z2109" s="1">
        <v>0.03436364318529672</v>
      </c>
      <c r="AA2109" s="1">
        <v>0.0386873518207369</v>
      </c>
      <c r="AB2109" s="1">
        <v>-0.03231196771523437</v>
      </c>
      <c r="AC2109" s="1">
        <v>-0.01674289273881213</v>
      </c>
    </row>
    <row r="2110" spans="1:29">
      <c r="A2110" s="11">
        <v>39534</v>
      </c>
      <c r="B2110" s="1">
        <v>-0.0438584174797817</v>
      </c>
      <c r="C2110" s="1">
        <v>0.005002490885888777</v>
      </c>
      <c r="D2110" s="1">
        <v>-0.01260895082972469</v>
      </c>
      <c r="E2110" s="1">
        <v>0.03527951164032817</v>
      </c>
      <c r="F2110" s="1">
        <v>0.01364491368723786</v>
      </c>
      <c r="G2110" s="1">
        <v>-0.0157285514896599</v>
      </c>
      <c r="H2110" s="1">
        <v>-0.01126232663117788</v>
      </c>
      <c r="I2110" s="1">
        <v>-0.004168865615190254</v>
      </c>
      <c r="J2110" s="1">
        <v>0.06981783552178178</v>
      </c>
      <c r="K2110" s="1">
        <v>0.04083374652341454</v>
      </c>
      <c r="L2110" s="1">
        <v>-0.03851317398054466</v>
      </c>
      <c r="M2110" s="1">
        <v>-0.0472609408726663</v>
      </c>
      <c r="N2110" s="1">
        <v>0.02457744553237884</v>
      </c>
      <c r="O2110" s="1">
        <v>0.005297615728954375</v>
      </c>
      <c r="P2110" s="1">
        <v>-0.02031602817873401</v>
      </c>
      <c r="Q2110" s="1">
        <v>0.008331774074918474</v>
      </c>
      <c r="R2110" s="1">
        <v>-0.0124596708323429</v>
      </c>
      <c r="S2110" s="1">
        <v>-0.01044534130466068</v>
      </c>
      <c r="T2110" s="1">
        <v>-0.03915499261192734</v>
      </c>
      <c r="U2110" s="1">
        <v>-0.01601988850317115</v>
      </c>
      <c r="V2110" s="1">
        <v>0.03705721426183151</v>
      </c>
      <c r="W2110" s="1">
        <v>-0.003079988233902764</v>
      </c>
      <c r="X2110" s="1">
        <v>-0.03447518965258056</v>
      </c>
      <c r="Y2110" s="1">
        <v>0.005502330253872589</v>
      </c>
      <c r="Z2110" s="1">
        <v>-0.004105258094001085</v>
      </c>
      <c r="AA2110" s="1">
        <v>0.0123369615554707</v>
      </c>
      <c r="AB2110" s="1">
        <v>0.004542383305315978</v>
      </c>
      <c r="AC2110" s="1">
        <v>0.001749570572470827</v>
      </c>
    </row>
    <row r="2111" spans="1:29">
      <c r="A2111" s="11">
        <v>39535</v>
      </c>
      <c r="B2111" s="1">
        <v>0.01861301481373179</v>
      </c>
      <c r="C2111" s="1">
        <v>0.05900160581195868</v>
      </c>
      <c r="D2111" s="1">
        <v>0.01539347062470164</v>
      </c>
      <c r="E2111" s="1">
        <v>0.02303197626708964</v>
      </c>
      <c r="F2111" s="1">
        <v>0.01620498473805854</v>
      </c>
      <c r="G2111" s="1">
        <v>0.01682076839852886</v>
      </c>
      <c r="H2111" s="1">
        <v>0.04781681230929502</v>
      </c>
      <c r="I2111" s="1">
        <v>-0.01828068319252873</v>
      </c>
      <c r="J2111" s="1">
        <v>0.01270571870809611</v>
      </c>
      <c r="K2111" s="1">
        <v>-0.01021642799848987</v>
      </c>
      <c r="L2111" s="1">
        <v>0.05510690890603165</v>
      </c>
      <c r="M2111" s="1">
        <v>0.04532112975935854</v>
      </c>
      <c r="N2111" s="1">
        <v>0.03198454576754317</v>
      </c>
      <c r="O2111" s="1">
        <v>0.01368671382210507</v>
      </c>
      <c r="P2111" s="1">
        <v>0.0414745157366776</v>
      </c>
      <c r="Q2111" s="1">
        <v>-0.02044733377794883</v>
      </c>
      <c r="R2111" s="1">
        <v>0.03595656254189561</v>
      </c>
      <c r="S2111" s="1">
        <v>-0.007791192535587688</v>
      </c>
      <c r="T2111" s="1">
        <v>0.01894825590066929</v>
      </c>
      <c r="U2111" s="1">
        <v>-0.01172557087019133</v>
      </c>
      <c r="V2111" s="1">
        <v>-0.002190984347341551</v>
      </c>
      <c r="W2111" s="1">
        <v>0.03058385557647747</v>
      </c>
      <c r="X2111" s="1">
        <v>-0.01419084020689487</v>
      </c>
      <c r="Y2111" s="1">
        <v>0.03984606197356255</v>
      </c>
      <c r="Z2111" s="1">
        <v>0.09328245304338822</v>
      </c>
      <c r="AA2111" s="1">
        <v>0.03642034546322193</v>
      </c>
      <c r="AB2111" s="1">
        <v>0.02452034789859425</v>
      </c>
      <c r="AC2111" s="1">
        <v>0.05600176493788123</v>
      </c>
    </row>
    <row r="2112" spans="1:29">
      <c r="A2112" s="11">
        <v>39538</v>
      </c>
      <c r="B2112" s="1">
        <v>-0.02149373879470451</v>
      </c>
      <c r="C2112" s="1">
        <v>-0.063281038349282</v>
      </c>
      <c r="D2112" s="1">
        <v>0.005737160829409671</v>
      </c>
      <c r="E2112" s="1">
        <v>0.0107970933689594</v>
      </c>
      <c r="F2112" s="1">
        <v>-0.002277681727679615</v>
      </c>
      <c r="G2112" s="1">
        <v>0.03349893907613555</v>
      </c>
      <c r="H2112" s="1">
        <v>-0.03646258971798466</v>
      </c>
      <c r="I2112" s="1">
        <v>-0.05383811189746324</v>
      </c>
      <c r="J2112" s="1">
        <v>-0.05845442340431006</v>
      </c>
      <c r="K2112" s="1">
        <v>-0.0553262163678595</v>
      </c>
      <c r="L2112" s="1">
        <v>-0.05344469869846991</v>
      </c>
      <c r="M2112" s="1">
        <v>-0.03893445951587737</v>
      </c>
      <c r="N2112" s="1">
        <v>-0.001211068265935977</v>
      </c>
      <c r="O2112" s="1">
        <v>0.006570150370477812</v>
      </c>
      <c r="P2112" s="1">
        <v>0</v>
      </c>
      <c r="Q2112" s="1">
        <v>-0.06538636516667629</v>
      </c>
      <c r="R2112" s="1">
        <v>-0.03683368088850103</v>
      </c>
      <c r="S2112" s="1">
        <v>-0.06129650148114307</v>
      </c>
      <c r="T2112" s="1">
        <v>-0.04622132722489036</v>
      </c>
      <c r="U2112" s="1">
        <v>-0.06838933455897811</v>
      </c>
      <c r="V2112" s="1">
        <v>-0.01840465549220505</v>
      </c>
      <c r="W2112" s="1">
        <v>-0.008692925411609043</v>
      </c>
      <c r="X2112" s="1">
        <v>-0.0361427409341305</v>
      </c>
      <c r="Y2112" s="1">
        <v>-0.03667467405669844</v>
      </c>
      <c r="Z2112" s="1">
        <v>-0.03037295574036336</v>
      </c>
      <c r="AA2112" s="1">
        <v>-0.05125202115963101</v>
      </c>
      <c r="AB2112" s="1">
        <v>-0.002926526438150279</v>
      </c>
      <c r="AC2112" s="1">
        <v>-0.04718853219191077</v>
      </c>
    </row>
    <row r="2113" spans="1:29">
      <c r="A2113" s="11">
        <v>39539</v>
      </c>
      <c r="B2113" s="1">
        <v>-0.08634559070338088</v>
      </c>
      <c r="C2113" s="1">
        <v>0.03475736522414552</v>
      </c>
      <c r="D2113" s="1">
        <v>0.006762343297483708</v>
      </c>
      <c r="E2113" s="1">
        <v>0.001363710657676487</v>
      </c>
      <c r="F2113" s="1">
        <v>0.002621246225099183</v>
      </c>
      <c r="G2113" s="1">
        <v>-0.00300119010132549</v>
      </c>
      <c r="H2113" s="1">
        <v>-0.008343825388383963</v>
      </c>
      <c r="I2113" s="1">
        <v>-0.01630040885685868</v>
      </c>
      <c r="J2113" s="1">
        <v>0.01695940143343955</v>
      </c>
      <c r="K2113" s="1">
        <v>0.04195809475847789</v>
      </c>
      <c r="L2113" s="1">
        <v>-0.01170208073746537</v>
      </c>
      <c r="M2113" s="1">
        <v>0.01279318835269505</v>
      </c>
      <c r="N2113" s="1">
        <v>0.02109110605639453</v>
      </c>
      <c r="O2113" s="1">
        <v>-0.06692458880521157</v>
      </c>
      <c r="P2113" s="1">
        <v>0.01548657823797428</v>
      </c>
      <c r="Q2113" s="1">
        <v>0.02819849034427668</v>
      </c>
      <c r="R2113" s="1">
        <v>0.03506454715567409</v>
      </c>
      <c r="S2113" s="1">
        <v>-0.05801403454213661</v>
      </c>
      <c r="T2113" s="1">
        <v>0.01434161284534019</v>
      </c>
      <c r="U2113" s="1">
        <v>-0.009490645597396208</v>
      </c>
      <c r="V2113" s="1">
        <v>-0.0239150444844709</v>
      </c>
      <c r="W2113" s="1">
        <v>0.01082540271608101</v>
      </c>
      <c r="X2113" s="1">
        <v>0.008832484470729263</v>
      </c>
      <c r="Y2113" s="1">
        <v>0.00341434351372949</v>
      </c>
      <c r="Z2113" s="1">
        <v>-0.03305238988756698</v>
      </c>
      <c r="AA2113" s="1">
        <v>0.02218527036822104</v>
      </c>
      <c r="AB2113" s="1">
        <v>-0.06479347884071285</v>
      </c>
      <c r="AC2113" s="1">
        <v>-0.05253414628414055</v>
      </c>
    </row>
    <row r="2114" spans="1:29">
      <c r="A2114" s="11">
        <v>39540</v>
      </c>
      <c r="B2114" s="1">
        <v>0.03180224523069919</v>
      </c>
      <c r="C2114" s="1">
        <v>-0.009225282277728453</v>
      </c>
      <c r="D2114" s="1">
        <v>-0.0107695193412054</v>
      </c>
      <c r="E2114" s="1">
        <v>-0.00590098986718568</v>
      </c>
      <c r="F2114" s="1">
        <v>0.01560405866863079</v>
      </c>
      <c r="G2114" s="1">
        <v>0.00160551548849952</v>
      </c>
      <c r="H2114" s="1">
        <v>0.02939055729496109</v>
      </c>
      <c r="I2114" s="1">
        <v>0.01408877342053638</v>
      </c>
      <c r="J2114" s="1">
        <v>-0.009231852552841535</v>
      </c>
      <c r="K2114" s="1">
        <v>-0.01195473348986154</v>
      </c>
      <c r="L2114" s="1">
        <v>0.04198743785639314</v>
      </c>
      <c r="M2114" s="1">
        <v>0.02171735246041862</v>
      </c>
      <c r="N2114" s="1">
        <v>-0.01234562882500345</v>
      </c>
      <c r="O2114" s="1">
        <v>0.02506127761247323</v>
      </c>
      <c r="P2114" s="1">
        <v>-0.01742865934727156</v>
      </c>
      <c r="Q2114" s="1">
        <v>0.004463349429992602</v>
      </c>
      <c r="R2114" s="1">
        <v>-0.0007247106402594738</v>
      </c>
      <c r="S2114" s="1">
        <v>-0.03809811926761142</v>
      </c>
      <c r="T2114" s="1">
        <v>0.0203299530052492</v>
      </c>
      <c r="U2114" s="1">
        <v>8.166056073499739E-05</v>
      </c>
      <c r="V2114" s="1">
        <v>0.03129285714486252</v>
      </c>
      <c r="W2114" s="1">
        <v>0.0001198267143114329</v>
      </c>
      <c r="X2114" s="1">
        <v>0.01201851227635786</v>
      </c>
      <c r="Y2114" s="1">
        <v>0.01169725071335614</v>
      </c>
      <c r="Z2114" s="1">
        <v>-0.03358652848002419</v>
      </c>
      <c r="AA2114" s="1">
        <v>0.008283538821855396</v>
      </c>
      <c r="AB2114" s="1">
        <v>-0.03096001556841621</v>
      </c>
      <c r="AC2114" s="1">
        <v>0.01428911783013076</v>
      </c>
    </row>
    <row r="2115" spans="1:29">
      <c r="A2115" s="11">
        <v>39541</v>
      </c>
      <c r="B2115" s="1">
        <v>-0.000537357474908684</v>
      </c>
      <c r="C2115" s="1">
        <v>-0.01862246095251785</v>
      </c>
      <c r="D2115" s="1">
        <v>-0.02139422892091158</v>
      </c>
      <c r="E2115" s="1">
        <v>0.004566080780034731</v>
      </c>
      <c r="F2115" s="1">
        <v>0.02508098759236677</v>
      </c>
      <c r="G2115" s="1">
        <v>-0.009817574799199424</v>
      </c>
      <c r="H2115" s="1">
        <v>-0.002647552497252459</v>
      </c>
      <c r="I2115" s="1">
        <v>0.002372252257874186</v>
      </c>
      <c r="J2115" s="1">
        <v>0.02675079215011511</v>
      </c>
      <c r="K2115" s="1">
        <v>0.03247715749633495</v>
      </c>
      <c r="L2115" s="1">
        <v>0.02677363927529153</v>
      </c>
      <c r="M2115" s="1">
        <v>-0.0003252390674302053</v>
      </c>
      <c r="N2115" s="1">
        <v>0.0002402805768877414</v>
      </c>
      <c r="O2115" s="1">
        <v>-0.03232329553963786</v>
      </c>
      <c r="P2115" s="1">
        <v>0.00960783391097686</v>
      </c>
      <c r="Q2115" s="1">
        <v>0.00587532679392333</v>
      </c>
      <c r="R2115" s="1">
        <v>0.02240174122379712</v>
      </c>
      <c r="S2115" s="1">
        <v>0.008040362724691441</v>
      </c>
      <c r="T2115" s="1">
        <v>-0.01035498051648764</v>
      </c>
      <c r="U2115" s="1">
        <v>-0.02063520187289669</v>
      </c>
      <c r="V2115" s="1">
        <v>0.02541396104227545</v>
      </c>
      <c r="W2115" s="1">
        <v>0.02374970739041959</v>
      </c>
      <c r="X2115" s="1">
        <v>-0.01030285384775498</v>
      </c>
      <c r="Y2115" s="1">
        <v>-0.02198838081730747</v>
      </c>
      <c r="Z2115" s="1">
        <v>0.01741546542717254</v>
      </c>
      <c r="AA2115" s="1">
        <v>-0.05360755669993744</v>
      </c>
      <c r="AB2115" s="1">
        <v>-0.002240684201998522</v>
      </c>
      <c r="AC2115" s="1">
        <v>0.05081301159803897</v>
      </c>
    </row>
    <row r="2116" spans="1:29">
      <c r="A2116" s="11">
        <v>39542</v>
      </c>
      <c r="B2116" s="1">
        <v>-0.03997578237709276</v>
      </c>
      <c r="C2116" s="1">
        <v>-0.01374546774020069</v>
      </c>
      <c r="D2116" s="1">
        <v>0.001782747355176362</v>
      </c>
      <c r="E2116" s="1">
        <v>-0.03159086425829871</v>
      </c>
      <c r="F2116" s="1">
        <v>-0.03038156478265963</v>
      </c>
      <c r="G2116" s="1">
        <v>-0.01193869525077151</v>
      </c>
      <c r="H2116" s="1">
        <v>-0.01616084297754283</v>
      </c>
      <c r="I2116" s="1">
        <v>-0.02802110821294213</v>
      </c>
      <c r="J2116" s="1">
        <v>-0.01200236869417215</v>
      </c>
      <c r="K2116" s="1">
        <v>-0.005551055820629647</v>
      </c>
      <c r="L2116" s="1">
        <v>-0.02433525336548781</v>
      </c>
      <c r="M2116" s="1">
        <v>-0.01366907141602036</v>
      </c>
      <c r="N2116" s="1">
        <v>-0.03580873384774985</v>
      </c>
      <c r="O2116" s="1">
        <v>-0.06192357824800232</v>
      </c>
      <c r="P2116" s="1">
        <v>-0.005856536611546836</v>
      </c>
      <c r="Q2116" s="1">
        <v>-0.01320369092688556</v>
      </c>
      <c r="R2116" s="1">
        <v>-0.03125973729774534</v>
      </c>
      <c r="S2116" s="1">
        <v>-0.02895116164599698</v>
      </c>
      <c r="T2116" s="1">
        <v>-0.0227875629067632</v>
      </c>
      <c r="U2116" s="1">
        <v>-0.001087205988857143</v>
      </c>
      <c r="V2116" s="1">
        <v>-0.02190771862670449</v>
      </c>
      <c r="W2116" s="1">
        <v>-0.02553629416882908</v>
      </c>
      <c r="X2116" s="1">
        <v>-0.02622372031307418</v>
      </c>
      <c r="Y2116" s="1">
        <v>-0.03598135438793826</v>
      </c>
      <c r="Z2116" s="1">
        <v>0.001893557237162558</v>
      </c>
      <c r="AA2116" s="1">
        <v>-0.04713859496218986</v>
      </c>
      <c r="AB2116" s="1">
        <v>-0.03733736894597539</v>
      </c>
      <c r="AC2116" s="1">
        <v>-0.04915802452118945</v>
      </c>
    </row>
    <row r="2117" spans="1:29">
      <c r="A2117" s="11">
        <v>39545</v>
      </c>
      <c r="B2117" s="1">
        <v>0.05136797887631883</v>
      </c>
      <c r="C2117" s="1">
        <v>-0.01060694444931642</v>
      </c>
      <c r="D2117" s="1">
        <v>0.002476354836461248</v>
      </c>
      <c r="E2117" s="1">
        <v>0.009152774881810322</v>
      </c>
      <c r="F2117" s="1">
        <v>0.0103607454581589</v>
      </c>
      <c r="G2117" s="1">
        <v>0.003686341536821569</v>
      </c>
      <c r="H2117" s="1">
        <v>0.004458694595842028</v>
      </c>
      <c r="I2117" s="1">
        <v>0.007381064281040794</v>
      </c>
      <c r="J2117" s="1">
        <v>0.02637068046859081</v>
      </c>
      <c r="K2117" s="1">
        <v>0.04692990179140977</v>
      </c>
      <c r="L2117" s="1">
        <v>0.004443105898700228</v>
      </c>
      <c r="M2117" s="1">
        <v>-0.008358714952078183</v>
      </c>
      <c r="N2117" s="1">
        <v>0.04860425585986583</v>
      </c>
      <c r="O2117" s="1">
        <v>0.01635771376156869</v>
      </c>
      <c r="P2117" s="1">
        <v>0.03166446268396994</v>
      </c>
      <c r="Q2117" s="1">
        <v>0.013331190620675</v>
      </c>
      <c r="R2117" s="1">
        <v>0.03608132108812301</v>
      </c>
      <c r="S2117" s="1">
        <v>0.02251300447754367</v>
      </c>
      <c r="T2117" s="1">
        <v>0.04476472888587213</v>
      </c>
      <c r="U2117" s="1">
        <v>-0.01874932415186681</v>
      </c>
      <c r="V2117" s="1">
        <v>0.02856217496601943</v>
      </c>
      <c r="W2117" s="1">
        <v>0.01924926428561302</v>
      </c>
      <c r="X2117" s="1">
        <v>0.03158147568476277</v>
      </c>
      <c r="Y2117" s="1">
        <v>0.05132621861182329</v>
      </c>
      <c r="Z2117" s="1">
        <v>0.0289537734079055</v>
      </c>
      <c r="AA2117" s="1">
        <v>0.04458476527808486</v>
      </c>
      <c r="AB2117" s="1">
        <v>0.02936276798191395</v>
      </c>
      <c r="AC2117" s="1">
        <v>0.04760209285006134</v>
      </c>
    </row>
    <row r="2118" spans="1:29">
      <c r="A2118" s="11">
        <v>39546</v>
      </c>
      <c r="B2118" s="1">
        <v>0.01011815010996941</v>
      </c>
      <c r="C2118" s="1">
        <v>-0.01645451218024319</v>
      </c>
      <c r="D2118" s="1">
        <v>0.00613736109710783</v>
      </c>
      <c r="E2118" s="1">
        <v>-0.0116278479638271</v>
      </c>
      <c r="F2118" s="1">
        <v>-0.01984790095731692</v>
      </c>
      <c r="G2118" s="1">
        <v>0.004080753802813142</v>
      </c>
      <c r="H2118" s="1">
        <v>0.004555402700673561</v>
      </c>
      <c r="I2118" s="1">
        <v>0.003951192630599509</v>
      </c>
      <c r="J2118" s="1">
        <v>-0.02020810871075029</v>
      </c>
      <c r="K2118" s="1">
        <v>-0.01718001878822828</v>
      </c>
      <c r="L2118" s="1">
        <v>-0.01682221981561527</v>
      </c>
      <c r="M2118" s="1">
        <v>0.006322001110929509</v>
      </c>
      <c r="N2118" s="1">
        <v>-0.00855730334593674</v>
      </c>
      <c r="O2118" s="1">
        <v>-0.01211161410900785</v>
      </c>
      <c r="P2118" s="1">
        <v>-0.007851495873332115</v>
      </c>
      <c r="Q2118" s="1">
        <v>-0.006479594453320692</v>
      </c>
      <c r="R2118" s="1">
        <v>-0.009626252188901674</v>
      </c>
      <c r="S2118" s="1">
        <v>-0.0654568391297814</v>
      </c>
      <c r="T2118" s="1">
        <v>0.0005381297835558296</v>
      </c>
      <c r="U2118" s="1">
        <v>-0.01322164483051402</v>
      </c>
      <c r="V2118" s="1">
        <v>-0.006540754584515085</v>
      </c>
      <c r="W2118" s="1">
        <v>0.0502439936591077</v>
      </c>
      <c r="X2118" s="1">
        <v>-0.003876348448276445</v>
      </c>
      <c r="Y2118" s="1">
        <v>-0.03842858283636252</v>
      </c>
      <c r="Z2118" s="1">
        <v>-0.03453091446028422</v>
      </c>
      <c r="AA2118" s="1">
        <v>0.005846543942423787</v>
      </c>
      <c r="AB2118" s="1">
        <v>0.01563449495907498</v>
      </c>
      <c r="AC2118" s="1">
        <v>-0.04773977267818508</v>
      </c>
    </row>
    <row r="2119" spans="1:29">
      <c r="A2119" s="11">
        <v>39547</v>
      </c>
      <c r="B2119" s="1">
        <v>0.05133415055624235</v>
      </c>
      <c r="C2119" s="1">
        <v>0.003422104268104187</v>
      </c>
      <c r="D2119" s="1">
        <v>-0.005984677125565052</v>
      </c>
      <c r="E2119" s="1">
        <v>0.02399998257273972</v>
      </c>
      <c r="F2119" s="1">
        <v>-0.01257156237631751</v>
      </c>
      <c r="G2119" s="1">
        <v>-0.00447074720125018</v>
      </c>
      <c r="H2119" s="1">
        <v>0.0008137406850940998</v>
      </c>
      <c r="I2119" s="1">
        <v>0.0544875962197362</v>
      </c>
      <c r="J2119" s="1">
        <v>0.01885706664699249</v>
      </c>
      <c r="K2119" s="1">
        <v>-0.01627482452588569</v>
      </c>
      <c r="L2119" s="1">
        <v>0.008861517300472466</v>
      </c>
      <c r="M2119" s="1">
        <v>0.01025017597483169</v>
      </c>
      <c r="N2119" s="1">
        <v>-0.005514203419050845</v>
      </c>
      <c r="O2119" s="1">
        <v>0.002057110627080583</v>
      </c>
      <c r="P2119" s="1">
        <v>0.02733782553307451</v>
      </c>
      <c r="Q2119" s="1">
        <v>0.001975996745902986</v>
      </c>
      <c r="R2119" s="1">
        <v>0.01532501206364434</v>
      </c>
      <c r="S2119" s="1">
        <v>0.001273594322666938</v>
      </c>
      <c r="T2119" s="1">
        <v>0.01149713362283666</v>
      </c>
      <c r="U2119" s="1">
        <v>0.02212996113517263</v>
      </c>
      <c r="V2119" s="1">
        <v>0.006741598253045433</v>
      </c>
      <c r="W2119" s="1">
        <v>-0.007114145817098017</v>
      </c>
      <c r="X2119" s="1">
        <v>0.003414916600105622</v>
      </c>
      <c r="Y2119" s="1">
        <v>0.04512523482965958</v>
      </c>
      <c r="Z2119" s="1">
        <v>0.03317850352717833</v>
      </c>
      <c r="AA2119" s="1">
        <v>0.0140963353235346</v>
      </c>
      <c r="AB2119" s="1">
        <v>0.04635604045635366</v>
      </c>
      <c r="AC2119" s="1">
        <v>-0.007126890528941554</v>
      </c>
    </row>
    <row r="2120" spans="1:29">
      <c r="A2120" s="11">
        <v>39548</v>
      </c>
      <c r="B2120" s="1">
        <v>-0.02475870130888358</v>
      </c>
      <c r="C2120" s="1">
        <v>-0.01818876686052362</v>
      </c>
      <c r="D2120" s="1">
        <v>-0.0008877448189362758</v>
      </c>
      <c r="E2120" s="1">
        <v>-0.01654410591534294</v>
      </c>
      <c r="F2120" s="1">
        <v>-0.01247522905009457</v>
      </c>
      <c r="G2120" s="1">
        <v>0.0549093315149829</v>
      </c>
      <c r="H2120" s="1">
        <v>-0.01010781105119818</v>
      </c>
      <c r="I2120" s="1">
        <v>-0.03862714731533223</v>
      </c>
      <c r="J2120" s="1">
        <v>0.005494432041495578</v>
      </c>
      <c r="K2120" s="1">
        <v>-0.01879098221258424</v>
      </c>
      <c r="L2120" s="1">
        <v>-0.01848004855447949</v>
      </c>
      <c r="M2120" s="1">
        <v>-0.02258297428848777</v>
      </c>
      <c r="N2120" s="1">
        <v>-0.00361611584032262</v>
      </c>
      <c r="O2120" s="1">
        <v>0.006815495193389642</v>
      </c>
      <c r="P2120" s="1">
        <v>-0.0203080048907367</v>
      </c>
      <c r="Q2120" s="1">
        <v>-0.01070015965750359</v>
      </c>
      <c r="R2120" s="1">
        <v>0.02084129510530919</v>
      </c>
      <c r="S2120" s="1">
        <v>0.02193960428904229</v>
      </c>
      <c r="T2120" s="1">
        <v>-0.01874756571891989</v>
      </c>
      <c r="U2120" s="1">
        <v>0.01412361562043851</v>
      </c>
      <c r="V2120" s="1">
        <v>0.008654249722616303</v>
      </c>
      <c r="W2120" s="1">
        <v>-0.0160237703259587</v>
      </c>
      <c r="X2120" s="1">
        <v>-0.01337552025541089</v>
      </c>
      <c r="Y2120" s="1">
        <v>0.0122401248931705</v>
      </c>
      <c r="Z2120" s="1">
        <v>0.008765042442813398</v>
      </c>
      <c r="AA2120" s="1">
        <v>0.01738737333272833</v>
      </c>
      <c r="AB2120" s="1">
        <v>0.03172351766118209</v>
      </c>
      <c r="AC2120" s="1">
        <v>-0.0090041439406362</v>
      </c>
    </row>
    <row r="2121" spans="1:29">
      <c r="A2121" s="11">
        <v>39549</v>
      </c>
      <c r="B2121" s="1">
        <v>-0.02313755285717012</v>
      </c>
      <c r="C2121" s="1">
        <v>0.01286497458957125</v>
      </c>
      <c r="D2121" s="1">
        <v>-0.002935728638925217</v>
      </c>
      <c r="E2121" s="1">
        <v>-0.0002338507045187566</v>
      </c>
      <c r="F2121" s="1">
        <v>0.02284313039609809</v>
      </c>
      <c r="G2121" s="1">
        <v>0.02728318637505689</v>
      </c>
      <c r="H2121" s="1">
        <v>0.03931903890323496</v>
      </c>
      <c r="I2121" s="1">
        <v>0.002638497198282019</v>
      </c>
      <c r="J2121" s="1">
        <v>0.01466770370764303</v>
      </c>
      <c r="K2121" s="1">
        <v>-0.01956698451353711</v>
      </c>
      <c r="L2121" s="1">
        <v>-0.02113496469403053</v>
      </c>
      <c r="M2121" s="1">
        <v>0.01004535890635272</v>
      </c>
      <c r="N2121" s="1">
        <v>-0.01258168700819928</v>
      </c>
      <c r="O2121" s="1">
        <v>0.00929809432031492</v>
      </c>
      <c r="P2121" s="1">
        <v>-0.009292384582876068</v>
      </c>
      <c r="Q2121" s="1">
        <v>-0.0002991506812527467</v>
      </c>
      <c r="R2121" s="1">
        <v>0.03358130510772561</v>
      </c>
      <c r="S2121" s="1">
        <v>0.009023034210140946</v>
      </c>
      <c r="T2121" s="1">
        <v>0.003189656859866608</v>
      </c>
      <c r="U2121" s="1">
        <v>0.03435928783903575</v>
      </c>
      <c r="V2121" s="1">
        <v>-0.01083181861431903</v>
      </c>
      <c r="W2121" s="1">
        <v>0.01829139468736884</v>
      </c>
      <c r="X2121" s="1">
        <v>-0.001363752365774684</v>
      </c>
      <c r="Y2121" s="1">
        <v>0.0404870920637832</v>
      </c>
      <c r="Z2121" s="1">
        <v>0.01233903031281969</v>
      </c>
      <c r="AA2121" s="1">
        <v>-0.004648361253890565</v>
      </c>
      <c r="AB2121" s="1">
        <v>0.00402114249441099</v>
      </c>
      <c r="AC2121" s="1">
        <v>-0.004296802585813775</v>
      </c>
    </row>
    <row r="2122" spans="1:29">
      <c r="A2122" s="11">
        <v>39553</v>
      </c>
      <c r="B2122" s="1">
        <v>0.01769841360854985</v>
      </c>
      <c r="C2122" s="1">
        <v>0.04280454966550296</v>
      </c>
      <c r="D2122" s="1">
        <v>0.0004261279871557999</v>
      </c>
      <c r="E2122" s="1">
        <v>0.02337006299836752</v>
      </c>
      <c r="F2122" s="1">
        <v>0.04111291087831836</v>
      </c>
      <c r="G2122" s="1">
        <v>0.01714067547641251</v>
      </c>
      <c r="H2122" s="1">
        <v>0.01140596609780586</v>
      </c>
      <c r="I2122" s="1">
        <v>-0.02011217688904321</v>
      </c>
      <c r="J2122" s="1">
        <v>-0.01558964523732409</v>
      </c>
      <c r="K2122" s="1">
        <v>0.04416147406331206</v>
      </c>
      <c r="L2122" s="1">
        <v>0.06224135069272263</v>
      </c>
      <c r="M2122" s="1">
        <v>0.01746048570845393</v>
      </c>
      <c r="N2122" s="1">
        <v>0.01886791407274169</v>
      </c>
      <c r="O2122" s="1">
        <v>0.007595819711174068</v>
      </c>
      <c r="P2122" s="1">
        <v>-0.0108226818769438</v>
      </c>
      <c r="Q2122" s="1">
        <v>0.02313413638268758</v>
      </c>
      <c r="R2122" s="1">
        <v>0.02361290008416139</v>
      </c>
      <c r="S2122" s="1">
        <v>-0.01418440818541444</v>
      </c>
      <c r="T2122" s="1">
        <v>0.005188297744680659</v>
      </c>
      <c r="U2122" s="1">
        <v>0.02668717590185588</v>
      </c>
      <c r="V2122" s="1">
        <v>0.001059766114973382</v>
      </c>
      <c r="W2122" s="1">
        <v>-0.002533738453520229</v>
      </c>
      <c r="X2122" s="1">
        <v>0.001767249324667874</v>
      </c>
      <c r="Y2122" s="1">
        <v>0.02091849738605367</v>
      </c>
      <c r="Z2122" s="1">
        <v>-0.001586722320764178</v>
      </c>
      <c r="AA2122" s="1">
        <v>0.05849046028418314</v>
      </c>
      <c r="AB2122" s="1">
        <v>-0.02213204953248882</v>
      </c>
      <c r="AC2122" s="1">
        <v>0.04537605993180627</v>
      </c>
    </row>
    <row r="2123" spans="1:29">
      <c r="A2123" s="11">
        <v>39554</v>
      </c>
      <c r="B2123" s="1">
        <v>0.01596861227062241</v>
      </c>
      <c r="C2123" s="1">
        <v>-0.02119354193183687</v>
      </c>
      <c r="D2123" s="1">
        <v>0.01119161045387584</v>
      </c>
      <c r="E2123" s="1">
        <v>0.0009133493068784748</v>
      </c>
      <c r="F2123" s="1">
        <v>-0.02169452962206586</v>
      </c>
      <c r="G2123" s="1">
        <v>0.01462960910803535</v>
      </c>
      <c r="H2123" s="1">
        <v>0.01630196404342277</v>
      </c>
      <c r="I2123" s="1">
        <v>0.003836263951517926</v>
      </c>
      <c r="J2123" s="1">
        <v>0.01641221945593574</v>
      </c>
      <c r="K2123" s="1">
        <v>-0.01992705511515647</v>
      </c>
      <c r="L2123" s="1">
        <v>0.05945459114593454</v>
      </c>
      <c r="M2123" s="1">
        <v>-0.009449334274277632</v>
      </c>
      <c r="N2123" s="1">
        <v>0.01010106817795631</v>
      </c>
      <c r="O2123" s="1">
        <v>-0.004330482493911991</v>
      </c>
      <c r="P2123" s="1">
        <v>0.006564709841912597</v>
      </c>
      <c r="Q2123" s="1">
        <v>-0.008283971481350627</v>
      </c>
      <c r="R2123" s="1">
        <v>0.01175464415534178</v>
      </c>
      <c r="S2123" s="1">
        <v>0.01376302209747982</v>
      </c>
      <c r="T2123" s="1">
        <v>-0.006414746356919521</v>
      </c>
      <c r="U2123" s="1">
        <v>0.01162226513465381</v>
      </c>
      <c r="V2123" s="1">
        <v>-0.008547412698011181</v>
      </c>
      <c r="W2123" s="1">
        <v>0.01106452870584063</v>
      </c>
      <c r="X2123" s="1">
        <v>-0.0160373274416864</v>
      </c>
      <c r="Y2123" s="1">
        <v>-0.006202036685117651</v>
      </c>
      <c r="Z2123" s="1">
        <v>-0.001444609365321758</v>
      </c>
      <c r="AA2123" s="1">
        <v>-0.01795879347697882</v>
      </c>
      <c r="AB2123" s="1">
        <v>0.05256928253443927</v>
      </c>
      <c r="AC2123" s="1">
        <v>0.05520164311530396</v>
      </c>
    </row>
    <row r="2124" spans="1:29">
      <c r="A2124" s="11">
        <v>39555</v>
      </c>
      <c r="B2124" s="1">
        <v>0.04918875588648364</v>
      </c>
      <c r="C2124" s="1">
        <v>0.0002489993961347636</v>
      </c>
      <c r="D2124" s="1">
        <v>-0.004289069580648341</v>
      </c>
      <c r="E2124" s="1">
        <v>0.01346119318087524</v>
      </c>
      <c r="F2124" s="1">
        <v>0.007641239413027634</v>
      </c>
      <c r="G2124" s="1">
        <v>0.02463962065188174</v>
      </c>
      <c r="H2124" s="1">
        <v>-0.02032531874880783</v>
      </c>
      <c r="I2124" s="1">
        <v>0.07100829220560589</v>
      </c>
      <c r="J2124" s="1">
        <v>0.05750728780250158</v>
      </c>
      <c r="K2124" s="1">
        <v>-0.03775929445834936</v>
      </c>
      <c r="L2124" s="1">
        <v>0.03680755038123062</v>
      </c>
      <c r="M2124" s="1">
        <v>-0.006907976318048292</v>
      </c>
      <c r="N2124" s="1">
        <v>0.006904619894763542</v>
      </c>
      <c r="O2124" s="1">
        <v>0.03455466933376217</v>
      </c>
      <c r="P2124" s="1">
        <v>0.005796989309412082</v>
      </c>
      <c r="Q2124" s="1">
        <v>-0.0002457116368983492</v>
      </c>
      <c r="R2124" s="1">
        <v>-0.0009271784689041107</v>
      </c>
      <c r="S2124" s="1">
        <v>0.05276138224752192</v>
      </c>
      <c r="T2124" s="1">
        <v>0.01096081021385231</v>
      </c>
      <c r="U2124" s="1">
        <v>0.0008538292628008648</v>
      </c>
      <c r="V2124" s="1">
        <v>0.003796548282427592</v>
      </c>
      <c r="W2124" s="1">
        <v>0.003573448220846265</v>
      </c>
      <c r="X2124" s="1">
        <v>0.00635654529267482</v>
      </c>
      <c r="Y2124" s="1">
        <v>0.02630531688284843</v>
      </c>
      <c r="Z2124" s="1">
        <v>0.0385586879597557</v>
      </c>
      <c r="AA2124" s="1">
        <v>0.02228068013593454</v>
      </c>
      <c r="AB2124" s="1">
        <v>0.004938195271785961</v>
      </c>
      <c r="AC2124" s="1">
        <v>0.02671584160977392</v>
      </c>
    </row>
    <row r="2125" spans="1:29">
      <c r="A2125" s="11">
        <v>39559</v>
      </c>
      <c r="B2125" s="1">
        <v>0.06932303684498975</v>
      </c>
      <c r="C2125" s="1">
        <v>0.001741729309497453</v>
      </c>
      <c r="D2125" s="1">
        <v>0.0006923050219584947</v>
      </c>
      <c r="E2125" s="1">
        <v>0.01665917701800135</v>
      </c>
      <c r="F2125" s="1">
        <v>0.008654496820452939</v>
      </c>
      <c r="G2125" s="1">
        <v>-0.01335966217952389</v>
      </c>
      <c r="H2125" s="1">
        <v>-0.02758755751219266</v>
      </c>
      <c r="I2125" s="1">
        <v>0.04249944312423026</v>
      </c>
      <c r="J2125" s="1">
        <v>0.03000275535824293</v>
      </c>
      <c r="K2125" s="1">
        <v>0.01789576409312543</v>
      </c>
      <c r="L2125" s="1">
        <v>-0.008016244021585628</v>
      </c>
      <c r="M2125" s="1">
        <v>0.003754051702500316</v>
      </c>
      <c r="N2125" s="1">
        <v>-0.01536998434476389</v>
      </c>
      <c r="O2125" s="1">
        <v>-0.008097143118520278</v>
      </c>
      <c r="P2125" s="1">
        <v>0.01224801613056292</v>
      </c>
      <c r="Q2125" s="1">
        <v>0.01395836585540033</v>
      </c>
      <c r="R2125" s="1">
        <v>0.001344630842399663</v>
      </c>
      <c r="S2125" s="1">
        <v>0.04660037231945324</v>
      </c>
      <c r="T2125" s="1">
        <v>0.03430875951058776</v>
      </c>
      <c r="U2125" s="1">
        <v>0.03769496548712414</v>
      </c>
      <c r="V2125" s="1">
        <v>0.04680269788540881</v>
      </c>
      <c r="W2125" s="1">
        <v>-0.01073783104249382</v>
      </c>
      <c r="X2125" s="1">
        <v>0.007449977611794223</v>
      </c>
      <c r="Y2125" s="1">
        <v>0.0131236723905237</v>
      </c>
      <c r="Z2125" s="1">
        <v>0.08142942505170048</v>
      </c>
      <c r="AA2125" s="1">
        <v>0.01256210520622503</v>
      </c>
      <c r="AB2125" s="1">
        <v>-0.001088445401467686</v>
      </c>
      <c r="AC2125" s="1">
        <v>-0.009689925968780488</v>
      </c>
    </row>
    <row r="2126" spans="1:29">
      <c r="A2126" s="11">
        <v>39560</v>
      </c>
      <c r="B2126" s="1">
        <v>0.03113820230468978</v>
      </c>
      <c r="C2126" s="1">
        <v>-0.01403385999613327</v>
      </c>
      <c r="D2126" s="1">
        <v>0.01479749296285804</v>
      </c>
      <c r="E2126" s="1">
        <v>0.02502207880011986</v>
      </c>
      <c r="F2126" s="1">
        <v>0.001961497632299469</v>
      </c>
      <c r="G2126" s="1">
        <v>0.001805402308185711</v>
      </c>
      <c r="H2126" s="1">
        <v>0.01706867685658331</v>
      </c>
      <c r="I2126" s="1">
        <v>0.03251747215407996</v>
      </c>
      <c r="J2126" s="1">
        <v>0.004421526102293072</v>
      </c>
      <c r="K2126" s="1">
        <v>0.0133447968065894</v>
      </c>
      <c r="L2126" s="1">
        <v>-0.028679166937575</v>
      </c>
      <c r="M2126" s="1">
        <v>-0.0125398847042123</v>
      </c>
      <c r="N2126" s="1">
        <v>0.02449570730622641</v>
      </c>
      <c r="O2126" s="1">
        <v>-0.01232329049874903</v>
      </c>
      <c r="P2126" s="1">
        <v>0.01636996860311579</v>
      </c>
      <c r="Q2126" s="1">
        <v>0.01982546145396746</v>
      </c>
      <c r="R2126" s="1">
        <v>-0.01371243554537638</v>
      </c>
      <c r="S2126" s="1">
        <v>0.03080354753779457</v>
      </c>
      <c r="T2126" s="1">
        <v>-0.004911084999667858</v>
      </c>
      <c r="U2126" s="1">
        <v>-0.008670361947257232</v>
      </c>
      <c r="V2126" s="1">
        <v>0.03104911689644241</v>
      </c>
      <c r="W2126" s="1">
        <v>-0.02328312624853657</v>
      </c>
      <c r="X2126" s="1">
        <v>0.01728153609337846</v>
      </c>
      <c r="Y2126" s="1">
        <v>-0.00189951651762954</v>
      </c>
      <c r="Z2126" s="1">
        <v>0.007922852680216419</v>
      </c>
      <c r="AA2126" s="1">
        <v>0.001490478317138333</v>
      </c>
      <c r="AB2126" s="1">
        <v>0.01885150477520381</v>
      </c>
      <c r="AC2126" s="1">
        <v>-0.05189063933581894</v>
      </c>
    </row>
    <row r="2127" spans="1:29">
      <c r="A2127" s="11">
        <v>39561</v>
      </c>
      <c r="B2127" s="1">
        <v>-0.01298108284409649</v>
      </c>
      <c r="C2127" s="1">
        <v>-0.02531807357109894</v>
      </c>
      <c r="D2127" s="1">
        <v>0.0004922738285302319</v>
      </c>
      <c r="E2127" s="1">
        <v>-0.005616641619606511</v>
      </c>
      <c r="F2127" s="1">
        <v>0.00717706369607396</v>
      </c>
      <c r="G2127" s="1">
        <v>-0.01405654101603571</v>
      </c>
      <c r="H2127" s="1">
        <v>0.003855204489274122</v>
      </c>
      <c r="I2127" s="1">
        <v>-0.04170382453256782</v>
      </c>
      <c r="J2127" s="1">
        <v>-0.0256347234943104</v>
      </c>
      <c r="K2127" s="1">
        <v>0.0198578053422469</v>
      </c>
      <c r="L2127" s="1">
        <v>0.03087070137275072</v>
      </c>
      <c r="M2127" s="1">
        <v>-0.0008911722049246285</v>
      </c>
      <c r="N2127" s="1">
        <v>-0.006563563114335369</v>
      </c>
      <c r="O2127" s="1">
        <v>0.00135101025224027</v>
      </c>
      <c r="P2127" s="1">
        <v>-0.03011215507898302</v>
      </c>
      <c r="Q2127" s="1">
        <v>-0.007937604804811427</v>
      </c>
      <c r="R2127" s="1">
        <v>-0.01141024024465997</v>
      </c>
      <c r="S2127" s="1">
        <v>-0.05569158344680714</v>
      </c>
      <c r="T2127" s="1">
        <v>-0.02103966502434074</v>
      </c>
      <c r="U2127" s="1">
        <v>-0.01922627995548809</v>
      </c>
      <c r="V2127" s="1">
        <v>-0.0004747098204802569</v>
      </c>
      <c r="W2127" s="1">
        <v>0.01312824829915393</v>
      </c>
      <c r="X2127" s="1">
        <v>0.004187849025441892</v>
      </c>
      <c r="Y2127" s="1">
        <v>0.008220773721931085</v>
      </c>
      <c r="Z2127" s="1">
        <v>0.019299651919924</v>
      </c>
      <c r="AA2127" s="1">
        <v>-0.03191060918310407</v>
      </c>
      <c r="AB2127" s="1">
        <v>0.02215447260845549</v>
      </c>
      <c r="AC2127" s="1">
        <v>0.02771298097137342</v>
      </c>
    </row>
    <row r="2128" spans="1:29">
      <c r="A2128" s="11">
        <v>39562</v>
      </c>
      <c r="B2128" s="1">
        <v>0.00150444047061038</v>
      </c>
      <c r="C2128" s="1">
        <v>-0.01111401554904901</v>
      </c>
      <c r="D2128" s="1">
        <v>0.001325090289647113</v>
      </c>
      <c r="E2128" s="1">
        <v>-0.01542473624051577</v>
      </c>
      <c r="F2128" s="1">
        <v>-0.006640077555801427</v>
      </c>
      <c r="G2128" s="1">
        <v>0.005849059729195583</v>
      </c>
      <c r="H2128" s="1">
        <v>0.002710789793543</v>
      </c>
      <c r="I2128" s="1">
        <v>-0.001902735921526899</v>
      </c>
      <c r="J2128" s="1">
        <v>0.001328919775874127</v>
      </c>
      <c r="K2128" s="1">
        <v>0.02070095386094284</v>
      </c>
      <c r="L2128" s="1">
        <v>0.02918791672776111</v>
      </c>
      <c r="M2128" s="1">
        <v>-0.0312186521388208</v>
      </c>
      <c r="N2128" s="1">
        <v>-0.009202588677827639</v>
      </c>
      <c r="O2128" s="1">
        <v>0.0007144646587526893</v>
      </c>
      <c r="P2128" s="1">
        <v>-0.0007216932130900133</v>
      </c>
      <c r="Q2128" s="1">
        <v>-0.0107320453348998</v>
      </c>
      <c r="R2128" s="1">
        <v>0.001959382041212709</v>
      </c>
      <c r="S2128" s="1">
        <v>0.004890802014077877</v>
      </c>
      <c r="T2128" s="1">
        <v>-0.008431515791097799</v>
      </c>
      <c r="U2128" s="1">
        <v>-0.01483719395216954</v>
      </c>
      <c r="V2128" s="1">
        <v>-0.01453452037011616</v>
      </c>
      <c r="W2128" s="1">
        <v>-0.028417094757898</v>
      </c>
      <c r="X2128" s="1">
        <v>0.008891259711282462</v>
      </c>
      <c r="Y2128" s="1">
        <v>0.02744315932370101</v>
      </c>
      <c r="Z2128" s="1">
        <v>-0.02652059886697578</v>
      </c>
      <c r="AA2128" s="1">
        <v>-0.01067098817264722</v>
      </c>
      <c r="AB2128" s="1">
        <v>0.0411216215001835</v>
      </c>
      <c r="AC2128" s="1">
        <v>0.0147807666613935</v>
      </c>
    </row>
    <row r="2129" spans="1:29">
      <c r="A2129" s="11">
        <v>39563</v>
      </c>
      <c r="B2129" s="1">
        <v>0.01018303058978898</v>
      </c>
      <c r="C2129" s="1">
        <v>0.02692085897585161</v>
      </c>
      <c r="D2129" s="1">
        <v>0.04166164827682839</v>
      </c>
      <c r="E2129" s="1">
        <v>-0.01059156206260947</v>
      </c>
      <c r="F2129" s="1">
        <v>0.005217191245673325</v>
      </c>
      <c r="G2129" s="1">
        <v>0.002180876133094589</v>
      </c>
      <c r="H2129" s="1">
        <v>0.003154020755181453</v>
      </c>
      <c r="I2129" s="1">
        <v>0.0400664536579407</v>
      </c>
      <c r="J2129" s="1">
        <v>0.005838628002165391</v>
      </c>
      <c r="K2129" s="1">
        <v>0.00522103775365812</v>
      </c>
      <c r="L2129" s="1">
        <v>-0.006927991637184938</v>
      </c>
      <c r="M2129" s="1">
        <v>0.00494890731143216</v>
      </c>
      <c r="N2129" s="1">
        <v>0.01405111881457488</v>
      </c>
      <c r="O2129" s="1">
        <v>0.006344356743096746</v>
      </c>
      <c r="P2129" s="1">
        <v>-0.002167703811484012</v>
      </c>
      <c r="Q2129" s="1">
        <v>0.02203572688278488</v>
      </c>
      <c r="R2129" s="1">
        <v>0.01620446969865497</v>
      </c>
      <c r="S2129" s="1">
        <v>0.01460081510035094</v>
      </c>
      <c r="T2129" s="1">
        <v>0.03969189468178858</v>
      </c>
      <c r="U2129" s="1">
        <v>0.005228324196725698</v>
      </c>
      <c r="V2129" s="1">
        <v>0.03098017466815506</v>
      </c>
      <c r="W2129" s="1">
        <v>0.007019574169257359</v>
      </c>
      <c r="X2129" s="1">
        <v>-0.002807534891519858</v>
      </c>
      <c r="Y2129" s="1">
        <v>-0.01734130096637354</v>
      </c>
      <c r="Z2129" s="1">
        <v>0.03529355666951961</v>
      </c>
      <c r="AA2129" s="1">
        <v>0.02271470001122977</v>
      </c>
      <c r="AB2129" s="1">
        <v>0.00503977704300973</v>
      </c>
      <c r="AC2129" s="1">
        <v>0.03702495476051393</v>
      </c>
    </row>
    <row r="2130" spans="1:29">
      <c r="A2130" s="11">
        <v>39566</v>
      </c>
      <c r="B2130" s="1">
        <v>0.01233889480641781</v>
      </c>
      <c r="C2130" s="1">
        <v>-0.005090134719573092</v>
      </c>
      <c r="D2130" s="1">
        <v>-0.0258409114300826</v>
      </c>
      <c r="E2130" s="1">
        <v>-0.04304180842920236</v>
      </c>
      <c r="F2130" s="1">
        <v>0.01402987212567464</v>
      </c>
      <c r="G2130" s="1">
        <v>0.009247473639905968</v>
      </c>
      <c r="H2130" s="1">
        <v>-0.01864083434195318</v>
      </c>
      <c r="I2130" s="1">
        <v>0.01529597485914347</v>
      </c>
      <c r="J2130" s="1">
        <v>-0.01451204405533424</v>
      </c>
      <c r="K2130" s="1">
        <v>-0.01218562449911065</v>
      </c>
      <c r="L2130" s="1">
        <v>-0.01226046198136388</v>
      </c>
      <c r="M2130" s="1">
        <v>0.01923940113152778</v>
      </c>
      <c r="N2130" s="1">
        <v>-0.006106090650537133</v>
      </c>
      <c r="O2130" s="1">
        <v>0.001576282366686943</v>
      </c>
      <c r="P2130" s="1">
        <v>-0.02244764726560533</v>
      </c>
      <c r="Q2130" s="1">
        <v>-0.006301990238880562</v>
      </c>
      <c r="R2130" s="1">
        <v>-0.012612234231696</v>
      </c>
      <c r="S2130" s="1">
        <v>-0.007900852695263638</v>
      </c>
      <c r="T2130" s="1">
        <v>-0.006634423904638975</v>
      </c>
      <c r="U2130" s="1">
        <v>-0.09812140455662144</v>
      </c>
      <c r="V2130" s="1">
        <v>0.04083238420951818</v>
      </c>
      <c r="W2130" s="1">
        <v>0.01632298484235428</v>
      </c>
      <c r="X2130" s="1">
        <v>-0.00813399323377384</v>
      </c>
      <c r="Y2130" s="1">
        <v>0.01114193960368426</v>
      </c>
      <c r="Z2130" s="1">
        <v>-0.0314773870391204</v>
      </c>
      <c r="AA2130" s="1">
        <v>0.06314512311804599</v>
      </c>
      <c r="AB2130" s="1">
        <v>0.05854220446885527</v>
      </c>
      <c r="AC2130" s="1">
        <v>-0.01769077770429928</v>
      </c>
    </row>
    <row r="2131" spans="1:29">
      <c r="A2131" s="11">
        <v>39567</v>
      </c>
      <c r="B2131" s="1">
        <v>0.02911103693296724</v>
      </c>
      <c r="C2131" s="1">
        <v>0.01381447971644301</v>
      </c>
      <c r="D2131" s="1">
        <v>0.001154711540831688</v>
      </c>
      <c r="E2131" s="1">
        <v>0.0006991373171034709</v>
      </c>
      <c r="F2131" s="1">
        <v>0.002958947123272271</v>
      </c>
      <c r="G2131" s="1">
        <v>-0.007545870987922476</v>
      </c>
      <c r="H2131" s="1">
        <v>0.005950084120854848</v>
      </c>
      <c r="I2131" s="1">
        <v>0.02175120998877023</v>
      </c>
      <c r="J2131" s="1">
        <v>0.061579608723765</v>
      </c>
      <c r="K2131" s="1">
        <v>0.01840248459174676</v>
      </c>
      <c r="L2131" s="1">
        <v>0.05163378322827827</v>
      </c>
      <c r="M2131" s="1">
        <v>0.007865097374804231</v>
      </c>
      <c r="N2131" s="1">
        <v>0.003307918323762093</v>
      </c>
      <c r="O2131" s="1">
        <v>0.01518625771322557</v>
      </c>
      <c r="P2131" s="1">
        <v>0.002583598481574523</v>
      </c>
      <c r="Q2131" s="1">
        <v>0.003004072882646813</v>
      </c>
      <c r="R2131" s="1">
        <v>0.02645298854721467</v>
      </c>
      <c r="S2131" s="1">
        <v>0.01990901514140675</v>
      </c>
      <c r="T2131" s="1">
        <v>0.03379674900119167</v>
      </c>
      <c r="U2131" s="1">
        <v>-0.009553948336613716</v>
      </c>
      <c r="V2131" s="1">
        <v>-0.007770040583044424</v>
      </c>
      <c r="W2131" s="1">
        <v>0.004629713526626666</v>
      </c>
      <c r="X2131" s="1">
        <v>0.00906801783957345</v>
      </c>
      <c r="Y2131" s="1">
        <v>0.02791735299168407</v>
      </c>
      <c r="Z2131" s="1">
        <v>0.04104298198401857</v>
      </c>
      <c r="AA2131" s="1">
        <v>0.08940741303027067</v>
      </c>
      <c r="AB2131" s="1">
        <v>0.1262228210495173</v>
      </c>
      <c r="AC2131" s="1">
        <v>0.04540477578971047</v>
      </c>
    </row>
    <row r="2132" spans="1:29">
      <c r="A2132" s="11">
        <v>39568</v>
      </c>
      <c r="B2132" s="1">
        <v>-0.02337003621981115</v>
      </c>
      <c r="C2132" s="1">
        <v>0.03305546391043168</v>
      </c>
      <c r="D2132" s="1">
        <v>0.007814987304141319</v>
      </c>
      <c r="E2132" s="1">
        <v>-0.00791799480922295</v>
      </c>
      <c r="F2132" s="1">
        <v>-0.006458959740275105</v>
      </c>
      <c r="G2132" s="1">
        <v>-0.004344662583369407</v>
      </c>
      <c r="H2132" s="1">
        <v>0.001251449779633429</v>
      </c>
      <c r="I2132" s="1">
        <v>-0.01527962721803799</v>
      </c>
      <c r="J2132" s="1">
        <v>-0.02219405699717458</v>
      </c>
      <c r="K2132" s="1">
        <v>-0.006155799820789953</v>
      </c>
      <c r="L2132" s="1">
        <v>0.00202904030855322</v>
      </c>
      <c r="M2132" s="1">
        <v>0.02787099092765355</v>
      </c>
      <c r="N2132" s="1">
        <v>0.03579866374075746</v>
      </c>
      <c r="O2132" s="1">
        <v>0.03890843943119893</v>
      </c>
      <c r="P2132" s="1">
        <v>-0.01040102364616402</v>
      </c>
      <c r="Q2132" s="1">
        <v>-0.01768632102146805</v>
      </c>
      <c r="R2132" s="1">
        <v>-0.01708673008826012</v>
      </c>
      <c r="S2132" s="1">
        <v>0.03151132233545129</v>
      </c>
      <c r="T2132" s="1">
        <v>-0.01163985932448341</v>
      </c>
      <c r="U2132" s="1">
        <v>-0.006083672763086523</v>
      </c>
      <c r="V2132" s="1">
        <v>0.007796181438702865</v>
      </c>
      <c r="W2132" s="1">
        <v>0.03954026913725572</v>
      </c>
      <c r="X2132" s="1">
        <v>0.03852468934775777</v>
      </c>
      <c r="Y2132" s="1">
        <v>0.004316635152183501</v>
      </c>
      <c r="Z2132" s="1">
        <v>0.00968649961148893</v>
      </c>
      <c r="AA2132" s="1">
        <v>-0.04128568871583438</v>
      </c>
      <c r="AB2132" s="1">
        <v>0.01050868424826534</v>
      </c>
      <c r="AC2132" s="1">
        <v>0.02056838125597582</v>
      </c>
    </row>
    <row r="2133" spans="1:29">
      <c r="A2133" s="11">
        <v>39570</v>
      </c>
      <c r="B2133" s="1">
        <v>0.013101382816324</v>
      </c>
      <c r="C2133" s="1">
        <v>-0.008182749084531094</v>
      </c>
      <c r="D2133" s="1">
        <v>0.003877087520613554</v>
      </c>
      <c r="E2133" s="1">
        <v>-0.0002348710010223742</v>
      </c>
      <c r="F2133" s="1">
        <v>0.02110767485360165</v>
      </c>
      <c r="G2133" s="1">
        <v>0.0745455042710419</v>
      </c>
      <c r="H2133" s="1">
        <v>0.01567817167293128</v>
      </c>
      <c r="I2133" s="1">
        <v>0.01066149464839783</v>
      </c>
      <c r="J2133" s="1">
        <v>-0.04075324256963597</v>
      </c>
      <c r="K2133" s="1">
        <v>0.0007993356796460738</v>
      </c>
      <c r="L2133" s="1">
        <v>0.0195937419574439</v>
      </c>
      <c r="M2133" s="1">
        <v>0.04360040847948388</v>
      </c>
      <c r="N2133" s="1">
        <v>0.004774667487040585</v>
      </c>
      <c r="O2133" s="1">
        <v>0.0314085520862375</v>
      </c>
      <c r="P2133" s="1">
        <v>0.0217717357275673</v>
      </c>
      <c r="Q2133" s="1">
        <v>0.006679142116031045</v>
      </c>
      <c r="R2133" s="1">
        <v>0.02304468165079498</v>
      </c>
      <c r="S2133" s="1">
        <v>-0.009462030666780641</v>
      </c>
      <c r="T2133" s="1">
        <v>0.02690689586137518</v>
      </c>
      <c r="U2133" s="1">
        <v>0.01084231340017316</v>
      </c>
      <c r="V2133" s="1">
        <v>-0.00770166688926599</v>
      </c>
      <c r="W2133" s="1">
        <v>0.01915470546157794</v>
      </c>
      <c r="X2133" s="1">
        <v>0.04070730748297158</v>
      </c>
      <c r="Y2133" s="1">
        <v>0.01869717842336027</v>
      </c>
      <c r="Z2133" s="1">
        <v>-0.02554235916278846</v>
      </c>
      <c r="AA2133" s="1">
        <v>-0.01074575417817458</v>
      </c>
      <c r="AB2133" s="1">
        <v>0.03029837057383888</v>
      </c>
      <c r="AC2133" s="1">
        <v>0.02762145326256271</v>
      </c>
    </row>
    <row r="2134" spans="1:29">
      <c r="A2134" s="11">
        <v>39573</v>
      </c>
      <c r="B2134" s="1">
        <v>0.01186337165396112</v>
      </c>
      <c r="C2134" s="1">
        <v>-0.007757678440149518</v>
      </c>
      <c r="D2134" s="1">
        <v>-0.000809082202695488</v>
      </c>
      <c r="E2134" s="1">
        <v>0.01620097818105659</v>
      </c>
      <c r="F2134" s="1">
        <v>0.004401346964035158</v>
      </c>
      <c r="G2134" s="1">
        <v>-0.004568748797068478</v>
      </c>
      <c r="H2134" s="1">
        <v>-0.01286341556980597</v>
      </c>
      <c r="I2134" s="1">
        <v>-0.007692455504466844</v>
      </c>
      <c r="J2134" s="1">
        <v>-0.01398206397684332</v>
      </c>
      <c r="K2134" s="1">
        <v>-0.008983780061330826</v>
      </c>
      <c r="L2134" s="1">
        <v>-0.0008392277439254192</v>
      </c>
      <c r="M2134" s="1">
        <v>0.01091280765816083</v>
      </c>
      <c r="N2134" s="1">
        <v>-0.0009051561440041045</v>
      </c>
      <c r="O2134" s="1">
        <v>-0.01822787391099401</v>
      </c>
      <c r="P2134" s="1">
        <v>0</v>
      </c>
      <c r="Q2134" s="1">
        <v>-9.613675530717458E-05</v>
      </c>
      <c r="R2134" s="1">
        <v>-0.002075257875944314</v>
      </c>
      <c r="S2134" s="1">
        <v>-0.006550119978353086</v>
      </c>
      <c r="T2134" s="1">
        <v>-0.0233208859945474</v>
      </c>
      <c r="U2134" s="1">
        <v>0.0153101705164671</v>
      </c>
      <c r="V2134" s="1">
        <v>-0.004802436051251191</v>
      </c>
      <c r="W2134" s="1">
        <v>-0.02212407536110994</v>
      </c>
      <c r="X2134" s="1">
        <v>-0.008025585782011069</v>
      </c>
      <c r="Y2134" s="1">
        <v>-0.02123685821850396</v>
      </c>
      <c r="Z2134" s="1">
        <v>0.008214765944367208</v>
      </c>
      <c r="AA2134" s="1">
        <v>-0.04788427520730909</v>
      </c>
      <c r="AB2134" s="1">
        <v>-0.00161156801706086</v>
      </c>
      <c r="AC2134" s="1">
        <v>-0.02389276325147605</v>
      </c>
    </row>
    <row r="2135" spans="1:29">
      <c r="A2135" s="11">
        <v>39574</v>
      </c>
      <c r="B2135" s="1">
        <v>0.001426154259479562</v>
      </c>
      <c r="C2135" s="1">
        <v>-0.01973185842003322</v>
      </c>
      <c r="D2135" s="1">
        <v>-0.0008100189210902276</v>
      </c>
      <c r="E2135" s="1">
        <v>-0.0002308752302735417</v>
      </c>
      <c r="F2135" s="1">
        <v>0.01392932031509897</v>
      </c>
      <c r="G2135" s="1">
        <v>-0.01036869250246797</v>
      </c>
      <c r="H2135" s="1">
        <v>-0.00781891763610576</v>
      </c>
      <c r="I2135" s="1">
        <v>0.009354944015019795</v>
      </c>
      <c r="J2135" s="1">
        <v>-0.008181103526074041</v>
      </c>
      <c r="K2135" s="1">
        <v>0.001410107564911778</v>
      </c>
      <c r="L2135" s="1">
        <v>0.01203854059157372</v>
      </c>
      <c r="M2135" s="1">
        <v>-0.0191219987467991</v>
      </c>
      <c r="N2135" s="1">
        <v>0.01857313396051863</v>
      </c>
      <c r="O2135" s="1">
        <v>-0.02740729933941555</v>
      </c>
      <c r="P2135" s="1">
        <v>0</v>
      </c>
      <c r="Q2135" s="1">
        <v>0.003510179109793121</v>
      </c>
      <c r="R2135" s="1">
        <v>-0.007193081393887857</v>
      </c>
      <c r="S2135" s="1">
        <v>-0.01373620033702128</v>
      </c>
      <c r="T2135" s="1">
        <v>-0.01266938601456469</v>
      </c>
      <c r="U2135" s="1">
        <v>-0.006730620981392654</v>
      </c>
      <c r="V2135" s="1">
        <v>0.005840071666109781</v>
      </c>
      <c r="W2135" s="1">
        <v>-0.009885025450647511</v>
      </c>
      <c r="X2135" s="1">
        <v>-0.006632546781020654</v>
      </c>
      <c r="Y2135" s="1">
        <v>-0.04267723828255632</v>
      </c>
      <c r="Z2135" s="1">
        <v>0.01828592677442797</v>
      </c>
      <c r="AA2135" s="1">
        <v>0.002606289129207795</v>
      </c>
      <c r="AB2135" s="1">
        <v>-0.02872818524249487</v>
      </c>
      <c r="AC2135" s="1">
        <v>0.01448252893751856</v>
      </c>
    </row>
    <row r="2136" spans="1:29">
      <c r="A2136" s="11">
        <v>39575</v>
      </c>
      <c r="B2136" s="1">
        <v>-0.04287518433487869</v>
      </c>
      <c r="C2136" s="1">
        <v>-0.02975067975970791</v>
      </c>
      <c r="D2136" s="1">
        <v>0.01392619054898958</v>
      </c>
      <c r="E2136" s="1">
        <v>-0.005315483010131405</v>
      </c>
      <c r="F2136" s="1">
        <v>-0.002083648892254875</v>
      </c>
      <c r="G2136" s="1">
        <v>0.03761588798207183</v>
      </c>
      <c r="H2136" s="1">
        <v>-0.00742364319256783</v>
      </c>
      <c r="I2136" s="1">
        <v>-0.0006156662199597873</v>
      </c>
      <c r="J2136" s="1">
        <v>-0.01319794954184994</v>
      </c>
      <c r="K2136" s="1">
        <v>0.01388046343319904</v>
      </c>
      <c r="L2136" s="1">
        <v>0.02030492246728111</v>
      </c>
      <c r="M2136" s="1">
        <v>-0.03783664074415771</v>
      </c>
      <c r="N2136" s="1">
        <v>0.008005393203796007</v>
      </c>
      <c r="O2136" s="1">
        <v>0.02492237425834953</v>
      </c>
      <c r="P2136" s="1">
        <v>-0.02351210152222605</v>
      </c>
      <c r="Q2136" s="1">
        <v>-0.004600097365441536</v>
      </c>
      <c r="R2136" s="1">
        <v>0.01469827032676729</v>
      </c>
      <c r="S2136" s="1">
        <v>-0.03621170519326711</v>
      </c>
      <c r="T2136" s="1">
        <v>0.006344766850205241</v>
      </c>
      <c r="U2136" s="1">
        <v>0.001372327581929733</v>
      </c>
      <c r="V2136" s="1">
        <v>0.002642476584197473</v>
      </c>
      <c r="W2136" s="1">
        <v>0.01491986792652722</v>
      </c>
      <c r="X2136" s="1">
        <v>-0.002568157403448068</v>
      </c>
      <c r="Y2136" s="1">
        <v>0.02382839851955576</v>
      </c>
      <c r="Z2136" s="1">
        <v>0.005558213907207454</v>
      </c>
      <c r="AA2136" s="1">
        <v>-0.006904237201454277</v>
      </c>
      <c r="AB2136" s="1">
        <v>-0.05202244370922748</v>
      </c>
      <c r="AC2136" s="1">
        <v>0.001909963952625882</v>
      </c>
    </row>
    <row r="2137" spans="1:29">
      <c r="A2137" s="11">
        <v>39576</v>
      </c>
      <c r="B2137" s="1">
        <v>-0.04876299809780371</v>
      </c>
      <c r="C2137" s="1">
        <v>0.004958551036488679</v>
      </c>
      <c r="D2137" s="1">
        <v>0.0003998747360254296</v>
      </c>
      <c r="E2137" s="1">
        <v>-0.01626390450019777</v>
      </c>
      <c r="F2137" s="1">
        <v>0.02327904648519352</v>
      </c>
      <c r="G2137" s="1">
        <v>0.02698229760840931</v>
      </c>
      <c r="H2137" s="1">
        <v>-0.0279598174676976</v>
      </c>
      <c r="I2137" s="1">
        <v>-0.02175879680904136</v>
      </c>
      <c r="J2137" s="1">
        <v>0.006408584422540553</v>
      </c>
      <c r="K2137" s="1">
        <v>-0.004761831122034321</v>
      </c>
      <c r="L2137" s="1">
        <v>-0.03226435679126771</v>
      </c>
      <c r="M2137" s="1">
        <v>-0.02004370279222945</v>
      </c>
      <c r="N2137" s="1">
        <v>-0.05140090202003056</v>
      </c>
      <c r="O2137" s="1">
        <v>0.003473749981176999</v>
      </c>
      <c r="P2137" s="1">
        <v>-0.01956353293375357</v>
      </c>
      <c r="Q2137" s="1">
        <v>-0.008424024583064016</v>
      </c>
      <c r="R2137" s="1">
        <v>-0.003251375432502979</v>
      </c>
      <c r="S2137" s="1">
        <v>-0.01965324514799038</v>
      </c>
      <c r="T2137" s="1">
        <v>-0.01990396369704717</v>
      </c>
      <c r="U2137" s="1">
        <v>0.003254885070386848</v>
      </c>
      <c r="V2137" s="1">
        <v>-0.01178977347397347</v>
      </c>
      <c r="W2137" s="1">
        <v>-0.00508248450378701</v>
      </c>
      <c r="X2137" s="1">
        <v>-0.01603653274090577</v>
      </c>
      <c r="Y2137" s="1">
        <v>-0.01631003936166442</v>
      </c>
      <c r="Z2137" s="1">
        <v>0.02642297797859672</v>
      </c>
      <c r="AA2137" s="1">
        <v>-0.01879659445105952</v>
      </c>
      <c r="AB2137" s="1">
        <v>0.008977206099297641</v>
      </c>
      <c r="AC2137" s="1">
        <v>-0.00321080299697063</v>
      </c>
    </row>
    <row r="2138" spans="1:29">
      <c r="A2138" s="11">
        <v>39577</v>
      </c>
      <c r="B2138" s="1">
        <v>-0.03168452856708048</v>
      </c>
      <c r="C2138" s="1">
        <v>-0.02609724716954531</v>
      </c>
      <c r="D2138" s="1">
        <v>-0.0007627574341068089</v>
      </c>
      <c r="E2138" s="1">
        <v>-0.02716111067551863</v>
      </c>
      <c r="F2138" s="1">
        <v>-0.04852248215059829</v>
      </c>
      <c r="G2138" s="1">
        <v>-0.03417150939307456</v>
      </c>
      <c r="H2138" s="1">
        <v>-0.03053964531865994</v>
      </c>
      <c r="I2138" s="1">
        <v>-0.03702713424716675</v>
      </c>
      <c r="J2138" s="1">
        <v>-0.03986704514609729</v>
      </c>
      <c r="K2138" s="1">
        <v>0.004585259042546808</v>
      </c>
      <c r="L2138" s="1">
        <v>-0.0197796698523024</v>
      </c>
      <c r="M2138" s="1">
        <v>-0.01511763633511876</v>
      </c>
      <c r="N2138" s="1">
        <v>0.0165116962418892</v>
      </c>
      <c r="O2138" s="1">
        <v>-0.008838396037352925</v>
      </c>
      <c r="P2138" s="1">
        <v>0.02148873648206662</v>
      </c>
      <c r="Q2138" s="1">
        <v>0.001602282241697006</v>
      </c>
      <c r="R2138" s="1">
        <v>-0.05205714051873145</v>
      </c>
      <c r="S2138" s="1">
        <v>-0.01768872159038148</v>
      </c>
      <c r="T2138" s="1">
        <v>-0.02953882520102313</v>
      </c>
      <c r="U2138" s="1">
        <v>-0.004610325869421783</v>
      </c>
      <c r="V2138" s="1">
        <v>-0.02168601778364099</v>
      </c>
      <c r="W2138" s="1">
        <v>-0.004888434487319571</v>
      </c>
      <c r="X2138" s="1">
        <v>0.0008225194999686991</v>
      </c>
      <c r="Y2138" s="1">
        <v>0.007489257136800376</v>
      </c>
      <c r="Z2138" s="1">
        <v>-0.0008286533095502868</v>
      </c>
      <c r="AA2138" s="1">
        <v>-0.05322777214644825</v>
      </c>
      <c r="AB2138" s="1">
        <v>-0.002134464682312487</v>
      </c>
      <c r="AC2138" s="1">
        <v>0.008556516810667381</v>
      </c>
    </row>
    <row r="2139" spans="1:29">
      <c r="A2139" s="11">
        <v>39580</v>
      </c>
      <c r="B2139" s="1">
        <v>0.04947046709313341</v>
      </c>
      <c r="C2139" s="1">
        <v>-0.04706054358163625</v>
      </c>
      <c r="D2139" s="1">
        <v>0.001563032172591683</v>
      </c>
      <c r="E2139" s="1">
        <v>0.008982810554218457</v>
      </c>
      <c r="F2139" s="1">
        <v>0.003892349645726378</v>
      </c>
      <c r="G2139" s="1">
        <v>0.005173494897722453</v>
      </c>
      <c r="H2139" s="1">
        <v>0.01501820432988032</v>
      </c>
      <c r="I2139" s="1">
        <v>0.01070550826704353</v>
      </c>
      <c r="J2139" s="1">
        <v>0.008650550741547969</v>
      </c>
      <c r="K2139" s="1">
        <v>-0.01944831462689778</v>
      </c>
      <c r="L2139" s="1">
        <v>0.0137477912375592</v>
      </c>
      <c r="M2139" s="1">
        <v>-0.05530482163971095</v>
      </c>
      <c r="N2139" s="1">
        <v>0.02402161935394265</v>
      </c>
      <c r="O2139" s="1">
        <v>-0.01649700936290965</v>
      </c>
      <c r="P2139" s="1">
        <v>-0.05860248196457085</v>
      </c>
      <c r="Q2139" s="1">
        <v>-0.002035836074840702</v>
      </c>
      <c r="R2139" s="1">
        <v>0.01006541312163911</v>
      </c>
      <c r="S2139" s="1">
        <v>0.01710672686099368</v>
      </c>
      <c r="T2139" s="1">
        <v>-0.01153331335767016</v>
      </c>
      <c r="U2139" s="1">
        <v>-0.02384408837142271</v>
      </c>
      <c r="V2139" s="1">
        <v>-0.03446933594070956</v>
      </c>
      <c r="W2139" s="1">
        <v>0.005023104585383242</v>
      </c>
      <c r="X2139" s="1">
        <v>-0.0003735592022650058</v>
      </c>
      <c r="Y2139" s="1">
        <v>-0.002736617860105262</v>
      </c>
      <c r="Z2139" s="1">
        <v>-0.001599014146163036</v>
      </c>
      <c r="AA2139" s="1">
        <v>0.03224470166320392</v>
      </c>
      <c r="AB2139" s="1">
        <v>-0.02203620286728825</v>
      </c>
      <c r="AC2139" s="1">
        <v>0.008384055789148803</v>
      </c>
    </row>
    <row r="2140" spans="1:29">
      <c r="A2140" s="11">
        <v>39581</v>
      </c>
      <c r="B2140" s="1">
        <v>-0.009119757510351323</v>
      </c>
      <c r="C2140" s="1">
        <v>-0.02420253978128961</v>
      </c>
      <c r="D2140" s="1">
        <v>3.594908748660863E-05</v>
      </c>
      <c r="E2140" s="1">
        <v>0.002165542298923073</v>
      </c>
      <c r="F2140" s="1">
        <v>-0.01186908572978984</v>
      </c>
      <c r="G2140" s="1">
        <v>-0.01560689100111767</v>
      </c>
      <c r="H2140" s="1">
        <v>-0.01672084141531682</v>
      </c>
      <c r="I2140" s="1">
        <v>0.008310191234065734</v>
      </c>
      <c r="J2140" s="1">
        <v>0.02887361853141424</v>
      </c>
      <c r="K2140" s="1">
        <v>-0.004047551966513074</v>
      </c>
      <c r="L2140" s="1">
        <v>-0.01389988979355106</v>
      </c>
      <c r="M2140" s="1">
        <v>-0.0019113909704771</v>
      </c>
      <c r="N2140" s="1">
        <v>0.006926224139256254</v>
      </c>
      <c r="O2140" s="1">
        <v>0.006497769232083117</v>
      </c>
      <c r="P2140" s="1">
        <v>0.01356763687222839</v>
      </c>
      <c r="Q2140" s="1">
        <v>-0.02836359332864524</v>
      </c>
      <c r="R2140" s="1">
        <v>-0.02065496731247629</v>
      </c>
      <c r="S2140" s="1">
        <v>-0.003245731205692604</v>
      </c>
      <c r="T2140" s="1">
        <v>0.003067394978241156</v>
      </c>
      <c r="U2140" s="1">
        <v>-0.004744875722400455</v>
      </c>
      <c r="V2140" s="1">
        <v>0.005944130702796757</v>
      </c>
      <c r="W2140" s="1">
        <v>0.02125428568338394</v>
      </c>
      <c r="X2140" s="1">
        <v>-0.004408902303422613</v>
      </c>
      <c r="Y2140" s="1">
        <v>-0.003041075878384203</v>
      </c>
      <c r="Z2140" s="1">
        <v>0.01014408469818573</v>
      </c>
      <c r="AA2140" s="1">
        <v>0.06918772646827387</v>
      </c>
      <c r="AB2140" s="1">
        <v>0.007070314607666495</v>
      </c>
      <c r="AC2140" s="1">
        <v>-0.02444808803973486</v>
      </c>
    </row>
    <row r="2141" spans="1:29">
      <c r="A2141" s="11">
        <v>39582</v>
      </c>
      <c r="B2141" s="1">
        <v>-0.007708489728747048</v>
      </c>
      <c r="C2141" s="1">
        <v>-0.02738345502072081</v>
      </c>
      <c r="D2141" s="1">
        <v>-0.001923345837568036</v>
      </c>
      <c r="E2141" s="1">
        <v>0.007442945607210039</v>
      </c>
      <c r="F2141" s="1">
        <v>0.08063740162617505</v>
      </c>
      <c r="G2141" s="1">
        <v>-0.005396919568974479</v>
      </c>
      <c r="H2141" s="1">
        <v>-0.03339858595752787</v>
      </c>
      <c r="I2141" s="1">
        <v>-0.01043732938434583</v>
      </c>
      <c r="J2141" s="1">
        <v>0.06863022980250189</v>
      </c>
      <c r="K2141" s="1">
        <v>-0.01280259578801657</v>
      </c>
      <c r="L2141" s="1">
        <v>0.04354540949311292</v>
      </c>
      <c r="M2141" s="1">
        <v>-0.04776168090145316</v>
      </c>
      <c r="N2141" s="1">
        <v>0.004215416922567883</v>
      </c>
      <c r="O2141" s="1">
        <v>-0.01463836885819148</v>
      </c>
      <c r="P2141" s="1">
        <v>0.02283431648330181</v>
      </c>
      <c r="Q2141" s="1">
        <v>-0.06098137490119737</v>
      </c>
      <c r="R2141" s="1">
        <v>0.01185462641602553</v>
      </c>
      <c r="S2141" s="1">
        <v>0.007992946164396164</v>
      </c>
      <c r="T2141" s="1">
        <v>-0.004227281302149555</v>
      </c>
      <c r="U2141" s="1">
        <v>0.0345194085645808</v>
      </c>
      <c r="V2141" s="1">
        <v>-0.0003693595766485203</v>
      </c>
      <c r="W2141" s="1">
        <v>-0.01349824171040992</v>
      </c>
      <c r="X2141" s="1">
        <v>0.003828087605912911</v>
      </c>
      <c r="Y2141" s="1">
        <v>0.009857230625359703</v>
      </c>
      <c r="Z2141" s="1">
        <v>0.04075647249942604</v>
      </c>
      <c r="AA2141" s="1">
        <v>0.08174624254826779</v>
      </c>
      <c r="AB2141" s="1">
        <v>0.04401639169900795</v>
      </c>
      <c r="AC2141" s="1">
        <v>0.02079957992684189</v>
      </c>
    </row>
    <row r="2142" spans="1:29">
      <c r="A2142" s="11">
        <v>39583</v>
      </c>
      <c r="B2142" s="1">
        <v>0.03605804545101976</v>
      </c>
      <c r="C2142" s="1">
        <v>-0.0002948910601644483</v>
      </c>
      <c r="D2142" s="1">
        <v>0.01963507339346848</v>
      </c>
      <c r="E2142" s="1">
        <v>0.01906579067748115</v>
      </c>
      <c r="F2142" s="1">
        <v>-0.02986297955083295</v>
      </c>
      <c r="G2142" s="1">
        <v>0.01153113975720155</v>
      </c>
      <c r="H2142" s="1">
        <v>0.008733203347716323</v>
      </c>
      <c r="I2142" s="1">
        <v>0.009353003014105132</v>
      </c>
      <c r="J2142" s="1">
        <v>0.06084235259660931</v>
      </c>
      <c r="K2142" s="1">
        <v>-0.0212022047725966</v>
      </c>
      <c r="L2142" s="1">
        <v>0.03737206577131214</v>
      </c>
      <c r="M2142" s="1">
        <v>0.006033536872290801</v>
      </c>
      <c r="N2142" s="1">
        <v>-0.0004416287685845566</v>
      </c>
      <c r="O2142" s="1">
        <v>0.008913394107570305</v>
      </c>
      <c r="P2142" s="1">
        <v>0.002309763200287307</v>
      </c>
      <c r="Q2142" s="1">
        <v>0.01282880019740706</v>
      </c>
      <c r="R2142" s="1">
        <v>0.036432132422622</v>
      </c>
      <c r="S2142" s="1">
        <v>0.01762118830248149</v>
      </c>
      <c r="T2142" s="1">
        <v>0.01225362764354143</v>
      </c>
      <c r="U2142" s="1">
        <v>0.008960722819260303</v>
      </c>
      <c r="V2142" s="1">
        <v>-0.001034501834008439</v>
      </c>
      <c r="W2142" s="1">
        <v>0.007250273457993783</v>
      </c>
      <c r="X2142" s="1">
        <v>-0.01308528736349912</v>
      </c>
      <c r="Y2142" s="1">
        <v>0.03197162250978969</v>
      </c>
      <c r="Z2142" s="1">
        <v>-0.004965557390815722</v>
      </c>
      <c r="AA2142" s="1">
        <v>-0.01118231444309226</v>
      </c>
      <c r="AB2142" s="1">
        <v>0.03062265769095762</v>
      </c>
      <c r="AC2142" s="1">
        <v>0.01490892619315498</v>
      </c>
    </row>
    <row r="2143" spans="1:29">
      <c r="A2143" s="11">
        <v>39584</v>
      </c>
      <c r="B2143" s="1">
        <v>0.007217956745803056</v>
      </c>
      <c r="C2143" s="1">
        <v>0.05838974179460865</v>
      </c>
      <c r="D2143" s="1">
        <v>0.01729548501025913</v>
      </c>
      <c r="E2143" s="1">
        <v>-0.003040351350109938</v>
      </c>
      <c r="F2143" s="1">
        <v>-0.005041184150963773</v>
      </c>
      <c r="G2143" s="1">
        <v>0.0749371080436938</v>
      </c>
      <c r="H2143" s="1">
        <v>0.004767829409492164</v>
      </c>
      <c r="I2143" s="1">
        <v>0.01481223562985523</v>
      </c>
      <c r="J2143" s="1">
        <v>-0.002696072622682677</v>
      </c>
      <c r="K2143" s="1">
        <v>0.02607807614569424</v>
      </c>
      <c r="L2143" s="1">
        <v>-0.01146269034337832</v>
      </c>
      <c r="M2143" s="1">
        <v>0.02836443348391837</v>
      </c>
      <c r="N2143" s="1">
        <v>0.003978557366086877</v>
      </c>
      <c r="O2143" s="1">
        <v>0.001963559397671677</v>
      </c>
      <c r="P2143" s="1">
        <v>-0.006144544030970867</v>
      </c>
      <c r="Q2143" s="1">
        <v>-0.0002105179925301348</v>
      </c>
      <c r="R2143" s="1">
        <v>0.004860834659345725</v>
      </c>
      <c r="S2143" s="1">
        <v>0.07561337582053707</v>
      </c>
      <c r="T2143" s="1">
        <v>0.01499023000262611</v>
      </c>
      <c r="U2143" s="1">
        <v>-0.01480174696540426</v>
      </c>
      <c r="V2143" s="1">
        <v>0.02252142655322897</v>
      </c>
      <c r="W2143" s="1">
        <v>0.02592402127579074</v>
      </c>
      <c r="X2143" s="1">
        <v>0.01795597950991934</v>
      </c>
      <c r="Y2143" s="1">
        <v>0.03644210326321828</v>
      </c>
      <c r="Z2143" s="1">
        <v>0.01071797137898223</v>
      </c>
      <c r="AA2143" s="1">
        <v>0.0001953819457625183</v>
      </c>
      <c r="AB2143" s="1">
        <v>0.006594844958019319</v>
      </c>
      <c r="AC2143" s="1">
        <v>-0.009401752431081656</v>
      </c>
    </row>
    <row r="2144" spans="1:29">
      <c r="A2144" s="11">
        <v>39588</v>
      </c>
      <c r="B2144" s="1">
        <v>-0.03410896703976019</v>
      </c>
      <c r="C2144" s="1">
        <v>-0.02688756057002339</v>
      </c>
      <c r="D2144" s="1">
        <v>-0.004101261743123752</v>
      </c>
      <c r="E2144" s="1">
        <v>-0.02416119459478749</v>
      </c>
      <c r="F2144" s="1">
        <v>-0.01857827993162309</v>
      </c>
      <c r="G2144" s="1">
        <v>0.05614468073077661</v>
      </c>
      <c r="H2144" s="1">
        <v>-0.02472516215716314</v>
      </c>
      <c r="I2144" s="1">
        <v>-0.02612629527108712</v>
      </c>
      <c r="J2144" s="1">
        <v>-0.02088974605882921</v>
      </c>
      <c r="K2144" s="1">
        <v>-0.01065798939956886</v>
      </c>
      <c r="L2144" s="1">
        <v>0.008709917776587472</v>
      </c>
      <c r="M2144" s="1">
        <v>-0.01445921922913063</v>
      </c>
      <c r="N2144" s="1">
        <v>-0.005944506840087849</v>
      </c>
      <c r="O2144" s="1">
        <v>-0.01454534096338422</v>
      </c>
      <c r="P2144" s="1">
        <v>0.00772797221945698</v>
      </c>
      <c r="Q2144" s="1">
        <v>-0.01508689159994914</v>
      </c>
      <c r="R2144" s="1">
        <v>-0.01242548167190083</v>
      </c>
      <c r="S2144" s="1">
        <v>-0.01314756848811804</v>
      </c>
      <c r="T2144" s="1">
        <v>-0.03135468954623033</v>
      </c>
      <c r="U2144" s="1">
        <v>-0.001030483511377023</v>
      </c>
      <c r="V2144" s="1">
        <v>-0.01938537363751225</v>
      </c>
      <c r="W2144" s="1">
        <v>-0.02732645544591072</v>
      </c>
      <c r="X2144" s="1">
        <v>0.01004772901051565</v>
      </c>
      <c r="Y2144" s="1">
        <v>0.02865240963488191</v>
      </c>
      <c r="Z2144" s="1">
        <v>0.004151771284183203</v>
      </c>
      <c r="AA2144" s="1">
        <v>-0.05152591069433976</v>
      </c>
      <c r="AB2144" s="1">
        <v>-0.02661533125488158</v>
      </c>
      <c r="AC2144" s="1">
        <v>-0.01749863021374887</v>
      </c>
    </row>
    <row r="2145" spans="1:29">
      <c r="A2145" s="11">
        <v>39589</v>
      </c>
      <c r="B2145" s="1">
        <v>0.0004599528941404696</v>
      </c>
      <c r="C2145" s="1">
        <v>0.02247673817717377</v>
      </c>
      <c r="D2145" s="1">
        <v>0.01094689346215949</v>
      </c>
      <c r="E2145" s="1">
        <v>-0.01850978711471596</v>
      </c>
      <c r="F2145" s="1">
        <v>0.02972444805392072</v>
      </c>
      <c r="G2145" s="1">
        <v>0.005759057061758499</v>
      </c>
      <c r="H2145" s="1">
        <v>0.001280346210932315</v>
      </c>
      <c r="I2145" s="1">
        <v>-0.03500541877409558</v>
      </c>
      <c r="J2145" s="1">
        <v>-0.009287103037867506</v>
      </c>
      <c r="K2145" s="1">
        <v>-0.02340989730157583</v>
      </c>
      <c r="L2145" s="1">
        <v>-0.009031776809292569</v>
      </c>
      <c r="M2145" s="1">
        <v>0.006287894459366505</v>
      </c>
      <c r="N2145" s="1">
        <v>0.01085302690659962</v>
      </c>
      <c r="O2145" s="1">
        <v>0.01996011200569292</v>
      </c>
      <c r="P2145" s="1">
        <v>-0.00920257631000343</v>
      </c>
      <c r="Q2145" s="1">
        <v>0.005070337615578957</v>
      </c>
      <c r="R2145" s="1">
        <v>0.02487567208538799</v>
      </c>
      <c r="S2145" s="1">
        <v>-0.008156342322686472</v>
      </c>
      <c r="T2145" s="1">
        <v>0.005566782861354591</v>
      </c>
      <c r="U2145" s="1">
        <v>0.01039903035812362</v>
      </c>
      <c r="V2145" s="1">
        <v>-0.02471030919631045</v>
      </c>
      <c r="W2145" s="1">
        <v>0.02961275018183884</v>
      </c>
      <c r="X2145" s="1">
        <v>0.01510564999582664</v>
      </c>
      <c r="Y2145" s="1">
        <v>0.001974927636186008</v>
      </c>
      <c r="Z2145" s="1">
        <v>0.03034049890772539</v>
      </c>
      <c r="AA2145" s="1">
        <v>-0.009115847841624336</v>
      </c>
      <c r="AB2145" s="1">
        <v>-0.008491400428864981</v>
      </c>
      <c r="AC2145" s="1">
        <v>-0.002817753805583578</v>
      </c>
    </row>
    <row r="2146" spans="1:29">
      <c r="A2146" s="11">
        <v>39590</v>
      </c>
      <c r="B2146" s="1">
        <v>-0.04069468109612973</v>
      </c>
      <c r="C2146" s="1">
        <v>-0.02870327347867474</v>
      </c>
      <c r="D2146" s="1">
        <v>-0.007416336019743897</v>
      </c>
      <c r="E2146" s="1">
        <v>-0.00440843966324278</v>
      </c>
      <c r="F2146" s="1">
        <v>0.03547577348882158</v>
      </c>
      <c r="G2146" s="1">
        <v>-0.03318173204342267</v>
      </c>
      <c r="H2146" s="1">
        <v>0.003708469515211865</v>
      </c>
      <c r="I2146" s="1">
        <v>-0.01865198646879229</v>
      </c>
      <c r="J2146" s="1">
        <v>0.001520147542641181</v>
      </c>
      <c r="K2146" s="1">
        <v>-0.004242800011079351</v>
      </c>
      <c r="L2146" s="1">
        <v>-0.003742236827970924</v>
      </c>
      <c r="M2146" s="1">
        <v>-0.002695732215947766</v>
      </c>
      <c r="N2146" s="1">
        <v>-0.02103448881202497</v>
      </c>
      <c r="O2146" s="1">
        <v>-0.02121903234072409</v>
      </c>
      <c r="P2146" s="1">
        <v>0.0007739512346467414</v>
      </c>
      <c r="Q2146" s="1">
        <v>-0.01640882504198493</v>
      </c>
      <c r="R2146" s="1">
        <v>-0.01561282283085397</v>
      </c>
      <c r="S2146" s="1">
        <v>-0.03645825417900328</v>
      </c>
      <c r="T2146" s="1">
        <v>-0.03384503472414768</v>
      </c>
      <c r="U2146" s="1">
        <v>-0.006209221380226837</v>
      </c>
      <c r="V2146" s="1">
        <v>-0.007449673017853264</v>
      </c>
      <c r="W2146" s="1">
        <v>-0.03186885402354478</v>
      </c>
      <c r="X2146" s="1">
        <v>-0.0402874318411518</v>
      </c>
      <c r="Y2146" s="1">
        <v>-0.01196155069225591</v>
      </c>
      <c r="Z2146" s="1">
        <v>-0.01393723248873846</v>
      </c>
      <c r="AA2146" s="1">
        <v>-0.002789110194829747</v>
      </c>
      <c r="AB2146" s="1">
        <v>-0.01294903122287883</v>
      </c>
      <c r="AC2146" s="1">
        <v>-0.01331965503879229</v>
      </c>
    </row>
    <row r="2147" spans="1:29">
      <c r="A2147" s="11">
        <v>39591</v>
      </c>
      <c r="B2147" s="1">
        <v>-0.03517959059034892</v>
      </c>
      <c r="C2147" s="1">
        <v>0.03618265081139072</v>
      </c>
      <c r="D2147" s="1">
        <v>7.002878156092684E-05</v>
      </c>
      <c r="E2147" s="1">
        <v>0.003198002785604004</v>
      </c>
      <c r="F2147" s="1">
        <v>0.007629760374685546</v>
      </c>
      <c r="G2147" s="1">
        <v>-0.02368998414268897</v>
      </c>
      <c r="H2147" s="1">
        <v>-0.009045549669157271</v>
      </c>
      <c r="I2147" s="1">
        <v>-0.001625891756506959</v>
      </c>
      <c r="J2147" s="1">
        <v>-0.02352647439781208</v>
      </c>
      <c r="K2147" s="1">
        <v>0.002130139470727821</v>
      </c>
      <c r="L2147" s="1">
        <v>-0.01872671341023591</v>
      </c>
      <c r="M2147" s="1">
        <v>0.03230984488127908</v>
      </c>
      <c r="N2147" s="1">
        <v>-0.04386739672342144</v>
      </c>
      <c r="O2147" s="1">
        <v>-0.001072535032171196</v>
      </c>
      <c r="P2147" s="1">
        <v>-0.01624111219420787</v>
      </c>
      <c r="Q2147" s="1">
        <v>-0.02802082426654828</v>
      </c>
      <c r="R2147" s="1">
        <v>-0.02659901941768006</v>
      </c>
      <c r="S2147" s="1">
        <v>-0.01792325601555811</v>
      </c>
      <c r="T2147" s="1">
        <v>-0.02020853063500616</v>
      </c>
      <c r="U2147" s="1">
        <v>0.006248016699098802</v>
      </c>
      <c r="V2147" s="1">
        <v>0.01257273773024581</v>
      </c>
      <c r="W2147" s="1">
        <v>-0.02606225337470891</v>
      </c>
      <c r="X2147" s="1">
        <v>-0.0355495437016311</v>
      </c>
      <c r="Y2147" s="1">
        <v>-0.02576844137100687</v>
      </c>
      <c r="Z2147" s="1">
        <v>-0.01325415899492122</v>
      </c>
      <c r="AA2147" s="1">
        <v>0.00246278947339662</v>
      </c>
      <c r="AB2147" s="1">
        <v>-0.004527811776074753</v>
      </c>
      <c r="AC2147" s="1">
        <v>-0.01595400624218946</v>
      </c>
    </row>
    <row r="2148" spans="1:29">
      <c r="A2148" s="11">
        <v>39594</v>
      </c>
      <c r="B2148" s="1">
        <v>-0.04571900848199861</v>
      </c>
      <c r="C2148" s="1">
        <v>-0.03241502959421383</v>
      </c>
      <c r="D2148" s="1">
        <v>0.03258538352158391</v>
      </c>
      <c r="E2148" s="1">
        <v>-0.02305055468397232</v>
      </c>
      <c r="F2148" s="1">
        <v>0.004368566806398855</v>
      </c>
      <c r="G2148" s="1">
        <v>0.2000313898852635</v>
      </c>
      <c r="H2148" s="1">
        <v>-0.0075858708351626</v>
      </c>
      <c r="I2148" s="1">
        <v>-0.02453863117458766</v>
      </c>
      <c r="J2148" s="1">
        <v>-0.03549214516462729</v>
      </c>
      <c r="K2148" s="1">
        <v>-0.01679419368448742</v>
      </c>
      <c r="L2148" s="1">
        <v>0.0307861705466177</v>
      </c>
      <c r="M2148" s="1">
        <v>-0.01451874656791841</v>
      </c>
      <c r="N2148" s="1">
        <v>-0.03792134937674363</v>
      </c>
      <c r="O2148" s="1">
        <v>-0.01349690297117856</v>
      </c>
      <c r="P2148" s="1">
        <v>-0.02515699273643901</v>
      </c>
      <c r="Q2148" s="1">
        <v>-0.005832115742346544</v>
      </c>
      <c r="R2148" s="1">
        <v>-0.01588268822085681</v>
      </c>
      <c r="S2148" s="1">
        <v>-0.03360362276947948</v>
      </c>
      <c r="T2148" s="1">
        <v>-0.02246856227620175</v>
      </c>
      <c r="U2148" s="1">
        <v>-0.01352383505054155</v>
      </c>
      <c r="V2148" s="1">
        <v>0.03476725202237985</v>
      </c>
      <c r="W2148" s="1">
        <v>-0.01603355696502085</v>
      </c>
      <c r="X2148" s="1">
        <v>-0.02650767745545912</v>
      </c>
      <c r="Y2148" s="1">
        <v>-0.04207018161995191</v>
      </c>
      <c r="Z2148" s="1">
        <v>-0.0250807505193914</v>
      </c>
      <c r="AA2148" s="1">
        <v>-0.01253410759191909</v>
      </c>
      <c r="AB2148" s="1">
        <v>-0.01966968432805238</v>
      </c>
      <c r="AC2148" s="1">
        <v>-0.004677036572683257</v>
      </c>
    </row>
    <row r="2149" spans="1:29">
      <c r="A2149" s="11">
        <v>39595</v>
      </c>
      <c r="B2149" s="1">
        <v>-0.03165559995635669</v>
      </c>
      <c r="C2149" s="1">
        <v>0.006182499841987044</v>
      </c>
      <c r="D2149" s="1">
        <v>-0.02581620214638214</v>
      </c>
      <c r="E2149" s="1">
        <v>0.02986965421305143</v>
      </c>
      <c r="F2149" s="1">
        <v>0.007466216327912445</v>
      </c>
      <c r="G2149" s="1">
        <v>-0.05740626301444252</v>
      </c>
      <c r="H2149" s="1">
        <v>0.009328000988511942</v>
      </c>
      <c r="I2149" s="1">
        <v>-0.01105674770052012</v>
      </c>
      <c r="J2149" s="1">
        <v>-0.002954600107695882</v>
      </c>
      <c r="K2149" s="1">
        <v>0.004756865296912549</v>
      </c>
      <c r="L2149" s="1">
        <v>-0.001034684160751698</v>
      </c>
      <c r="M2149" s="1">
        <v>0.01811384988497622</v>
      </c>
      <c r="N2149" s="1">
        <v>0.01751805653975502</v>
      </c>
      <c r="O2149" s="1">
        <v>0.005052873522819024</v>
      </c>
      <c r="P2149" s="1">
        <v>0.006451402633811387</v>
      </c>
      <c r="Q2149" s="1">
        <v>-0.01167769623063986</v>
      </c>
      <c r="R2149" s="1">
        <v>-0.008149219484876347</v>
      </c>
      <c r="S2149" s="1">
        <v>-0.005695592586947962</v>
      </c>
      <c r="T2149" s="1">
        <v>-0.0413215371621225</v>
      </c>
      <c r="U2149" s="1">
        <v>0.002931637170979107</v>
      </c>
      <c r="V2149" s="1">
        <v>0.002617870151754076</v>
      </c>
      <c r="W2149" s="1">
        <v>-0.04224150866268583</v>
      </c>
      <c r="X2149" s="1">
        <v>0.01732051665963374</v>
      </c>
      <c r="Y2149" s="1">
        <v>-0.01735692758014529</v>
      </c>
      <c r="Z2149" s="1">
        <v>-0.00868973999008904</v>
      </c>
      <c r="AA2149" s="1">
        <v>-0.009108960224162188</v>
      </c>
      <c r="AB2149" s="1">
        <v>-0.002244663598509722</v>
      </c>
      <c r="AC2149" s="1">
        <v>0.02516465249819189</v>
      </c>
    </row>
    <row r="2150" spans="1:29">
      <c r="A2150" s="11">
        <v>39596</v>
      </c>
      <c r="B2150" s="1">
        <v>0.09671736885974691</v>
      </c>
      <c r="C2150" s="1">
        <v>0.02443555725139013</v>
      </c>
      <c r="D2150" s="1">
        <v>-0.02636091780401117</v>
      </c>
      <c r="E2150" s="1">
        <v>0.00974868821435404</v>
      </c>
      <c r="F2150" s="1">
        <v>-0.01806031554685783</v>
      </c>
      <c r="G2150" s="1">
        <v>-0.03198746288997967</v>
      </c>
      <c r="H2150" s="1">
        <v>0.02900771877527042</v>
      </c>
      <c r="I2150" s="1">
        <v>0.01399419768322518</v>
      </c>
      <c r="J2150" s="1">
        <v>0.05845886826257951</v>
      </c>
      <c r="K2150" s="1">
        <v>0.02582332087290862</v>
      </c>
      <c r="L2150" s="1">
        <v>0.01513487573389094</v>
      </c>
      <c r="M2150" s="1">
        <v>0.009251606957295433</v>
      </c>
      <c r="N2150" s="1">
        <v>0.06145384364435591</v>
      </c>
      <c r="O2150" s="1">
        <v>-0.007657180899347193</v>
      </c>
      <c r="P2150" s="1">
        <v>-0.00801288998027283</v>
      </c>
      <c r="Q2150" s="1">
        <v>-0.01198487129670844</v>
      </c>
      <c r="R2150" s="1">
        <v>0.01098146884669737</v>
      </c>
      <c r="S2150" s="1">
        <v>-0.001507379187442259</v>
      </c>
      <c r="T2150" s="1">
        <v>0.02899503742765974</v>
      </c>
      <c r="U2150" s="1">
        <v>-0.01005857620892536</v>
      </c>
      <c r="V2150" s="1">
        <v>0.05987731642898741</v>
      </c>
      <c r="W2150" s="1">
        <v>-0.0120336718669376</v>
      </c>
      <c r="X2150" s="1">
        <v>0.006572642526618822</v>
      </c>
      <c r="Y2150" s="1">
        <v>0.0265505231671983</v>
      </c>
      <c r="Z2150" s="1">
        <v>0.04192620625099219</v>
      </c>
      <c r="AA2150" s="1">
        <v>0.02140695870975828</v>
      </c>
      <c r="AB2150" s="1">
        <v>0.02213269601702494</v>
      </c>
      <c r="AC2150" s="1">
        <v>0.03401904862095462</v>
      </c>
    </row>
    <row r="2151" spans="1:29">
      <c r="A2151" s="11">
        <v>39597</v>
      </c>
      <c r="B2151" s="1">
        <v>-0.03357177499733732</v>
      </c>
      <c r="C2151" s="1">
        <v>-0.003347835837841151</v>
      </c>
      <c r="D2151" s="1">
        <v>0.04007490362260402</v>
      </c>
      <c r="E2151" s="1">
        <v>0.03186111467372355</v>
      </c>
      <c r="F2151" s="1">
        <v>-0.008719747615463014</v>
      </c>
      <c r="G2151" s="1">
        <v>-0.08585878225803667</v>
      </c>
      <c r="H2151" s="1">
        <v>-0.02120504293533865</v>
      </c>
      <c r="I2151" s="1">
        <v>-0.02353212923928416</v>
      </c>
      <c r="J2151" s="1">
        <v>-0.03639605490347575</v>
      </c>
      <c r="K2151" s="1">
        <v>-0.006293315902326846</v>
      </c>
      <c r="L2151" s="1">
        <v>0.0005836542883967955</v>
      </c>
      <c r="M2151" s="1">
        <v>-0.01692316259804272</v>
      </c>
      <c r="N2151" s="1">
        <v>-0.02703292213386277</v>
      </c>
      <c r="O2151" s="1">
        <v>-0.05487105386093361</v>
      </c>
      <c r="P2151" s="1">
        <v>0.004846406895680611</v>
      </c>
      <c r="Q2151" s="1">
        <v>-0.02357376387903154</v>
      </c>
      <c r="R2151" s="1">
        <v>-0.02370667965720252</v>
      </c>
      <c r="S2151" s="1">
        <v>-0.02807980772492569</v>
      </c>
      <c r="T2151" s="1">
        <v>-0.02306684043194518</v>
      </c>
      <c r="U2151" s="1">
        <v>-0.0236215495043226</v>
      </c>
      <c r="V2151" s="1">
        <v>-0.05310689402125612</v>
      </c>
      <c r="W2151" s="1">
        <v>0.03342134903420635</v>
      </c>
      <c r="X2151" s="1">
        <v>-0.08213356116487913</v>
      </c>
      <c r="Y2151" s="1">
        <v>-0.02061945134343779</v>
      </c>
      <c r="Z2151" s="1">
        <v>-0.008025662505935838</v>
      </c>
      <c r="AA2151" s="1">
        <v>-0.02662513490328955</v>
      </c>
      <c r="AB2151" s="1">
        <v>0.01684599175884482</v>
      </c>
      <c r="AC2151" s="1">
        <v>0.007978770632522281</v>
      </c>
    </row>
    <row r="2152" spans="1:29">
      <c r="A2152" s="11">
        <v>39598</v>
      </c>
      <c r="B2152" s="1">
        <v>0.0130905337102456</v>
      </c>
      <c r="C2152" s="1">
        <v>-0.0009795906325050785</v>
      </c>
      <c r="D2152" s="1">
        <v>-0.003374702236996985</v>
      </c>
      <c r="E2152" s="1">
        <v>-0.007719293469202193</v>
      </c>
      <c r="F2152" s="1">
        <v>0.05581025984878085</v>
      </c>
      <c r="G2152" s="1">
        <v>-0.0494080079770961</v>
      </c>
      <c r="H2152" s="1">
        <v>0.02051734734364752</v>
      </c>
      <c r="I2152" s="1">
        <v>0.03724755794565882</v>
      </c>
      <c r="J2152" s="1">
        <v>0.01584812532058333</v>
      </c>
      <c r="K2152" s="1">
        <v>0.001055316729446032</v>
      </c>
      <c r="L2152" s="1">
        <v>0.04102470583983098</v>
      </c>
      <c r="M2152" s="1">
        <v>0.01876870916624118</v>
      </c>
      <c r="N2152" s="1">
        <v>0.008335321174998134</v>
      </c>
      <c r="O2152" s="1">
        <v>-0.02663728859045877</v>
      </c>
      <c r="P2152" s="1">
        <v>0.03858521348342947</v>
      </c>
      <c r="Q2152" s="1">
        <v>0.01400522152289208</v>
      </c>
      <c r="R2152" s="1">
        <v>-0.02403851120431266</v>
      </c>
      <c r="S2152" s="1">
        <v>0.006523878962734653</v>
      </c>
      <c r="T2152" s="1">
        <v>-0.01105299020682782</v>
      </c>
      <c r="U2152" s="1">
        <v>-0.004535939765806907</v>
      </c>
      <c r="V2152" s="1">
        <v>0.01380464266707726</v>
      </c>
      <c r="W2152" s="1">
        <v>0.001567394355527885</v>
      </c>
      <c r="X2152" s="1">
        <v>-0.01311379264998025</v>
      </c>
      <c r="Y2152" s="1">
        <v>-0.006051576351462584</v>
      </c>
      <c r="Z2152" s="1">
        <v>0.007476932765581701</v>
      </c>
      <c r="AA2152" s="1">
        <v>0.009631506371217347</v>
      </c>
      <c r="AB2152" s="1">
        <v>0.03803077130116184</v>
      </c>
      <c r="AC2152" s="1">
        <v>-0.00469088509674076</v>
      </c>
    </row>
    <row r="2153" spans="1:29">
      <c r="A2153" s="11">
        <v>39601</v>
      </c>
      <c r="B2153" s="1">
        <v>-0.05534185531457902</v>
      </c>
      <c r="C2153" s="1">
        <v>-0.02325612601307214</v>
      </c>
      <c r="D2153" s="1">
        <v>-0.003973332471820301</v>
      </c>
      <c r="E2153" s="1">
        <v>-0.0153228993478175</v>
      </c>
      <c r="F2153" s="1">
        <v>0.008471487990685755</v>
      </c>
      <c r="G2153" s="1">
        <v>-0.01245431209374204</v>
      </c>
      <c r="H2153" s="1">
        <v>-0.04545435604872439</v>
      </c>
      <c r="I2153" s="1">
        <v>-0.04252194053441971</v>
      </c>
      <c r="J2153" s="1">
        <v>-0.05148194442872411</v>
      </c>
      <c r="K2153" s="1">
        <v>-0.009067613436880229</v>
      </c>
      <c r="L2153" s="1">
        <v>-0.006113839327800741</v>
      </c>
      <c r="M2153" s="1">
        <v>-0.0126733186551784</v>
      </c>
      <c r="N2153" s="1">
        <v>0.01010311119920737</v>
      </c>
      <c r="O2153" s="1">
        <v>0.003134662069997907</v>
      </c>
      <c r="P2153" s="1">
        <v>-0.03560359264194868</v>
      </c>
      <c r="Q2153" s="1">
        <v>-0.0371010514404464</v>
      </c>
      <c r="R2153" s="1">
        <v>-0.01859797304026323</v>
      </c>
      <c r="S2153" s="1">
        <v>-0.05185190802566508</v>
      </c>
      <c r="T2153" s="1">
        <v>-0.03470588666810626</v>
      </c>
      <c r="U2153" s="1">
        <v>-0.01304517167500807</v>
      </c>
      <c r="V2153" s="1">
        <v>0.03111852362377165</v>
      </c>
      <c r="W2153" s="1">
        <v>-0.0166957153505255</v>
      </c>
      <c r="X2153" s="1">
        <v>-0.01954161217972561</v>
      </c>
      <c r="Y2153" s="1">
        <v>-0.04358119404643679</v>
      </c>
      <c r="Z2153" s="1">
        <v>-0.03743910586049382</v>
      </c>
      <c r="AA2153" s="1">
        <v>-0.03654707457606998</v>
      </c>
      <c r="AB2153" s="1">
        <v>-0.08231497794935294</v>
      </c>
      <c r="AC2153" s="1">
        <v>-0.0199312270137717</v>
      </c>
    </row>
    <row r="2154" spans="1:29">
      <c r="A2154" s="11">
        <v>39602</v>
      </c>
      <c r="B2154" s="1">
        <v>0.01074259343407769</v>
      </c>
      <c r="C2154" s="1">
        <v>0.009179841052491033</v>
      </c>
      <c r="D2154" s="1">
        <v>0.003850286746767351</v>
      </c>
      <c r="E2154" s="1">
        <v>0.01125195515208244</v>
      </c>
      <c r="F2154" s="1">
        <v>-0.03505948410931292</v>
      </c>
      <c r="G2154" s="1">
        <v>-0.0393474657499554</v>
      </c>
      <c r="H2154" s="1">
        <v>0.006540995448271358</v>
      </c>
      <c r="I2154" s="1">
        <v>-0.03365132885914313</v>
      </c>
      <c r="J2154" s="1">
        <v>0.0142541892358965</v>
      </c>
      <c r="K2154" s="1">
        <v>0.001489288519534115</v>
      </c>
      <c r="L2154" s="1">
        <v>-0.01463479249193533</v>
      </c>
      <c r="M2154" s="1">
        <v>0.03090072093726559</v>
      </c>
      <c r="N2154" s="1">
        <v>-0.0002270791771920022</v>
      </c>
      <c r="O2154" s="1">
        <v>0.003125220254010852</v>
      </c>
      <c r="P2154" s="1">
        <v>0.01364363967354598</v>
      </c>
      <c r="Q2154" s="1">
        <v>0.007441850145257112</v>
      </c>
      <c r="R2154" s="1">
        <v>0.02028561481361546</v>
      </c>
      <c r="S2154" s="1">
        <v>0.014974039734031</v>
      </c>
      <c r="T2154" s="1">
        <v>-0.004839239625605063</v>
      </c>
      <c r="U2154" s="1">
        <v>-0.02290406850734528</v>
      </c>
      <c r="V2154" s="1">
        <v>-0.003733519044627154</v>
      </c>
      <c r="W2154" s="1">
        <v>-0.03472459906831249</v>
      </c>
      <c r="X2154" s="1">
        <v>0.01062994514767301</v>
      </c>
      <c r="Y2154" s="1">
        <v>-0.03742565779831375</v>
      </c>
      <c r="Z2154" s="1">
        <v>-0.008458101840928989</v>
      </c>
      <c r="AA2154" s="1">
        <v>0.00954934839375432</v>
      </c>
      <c r="AB2154" s="1">
        <v>-0.005598336587574804</v>
      </c>
      <c r="AC2154" s="1">
        <v>0.01222206230000134</v>
      </c>
    </row>
    <row r="2155" spans="1:29">
      <c r="A2155" s="11">
        <v>39603</v>
      </c>
      <c r="B2155" s="1">
        <v>-0.02719840416909258</v>
      </c>
      <c r="C2155" s="1">
        <v>-0.08385461362483659</v>
      </c>
      <c r="D2155" s="1">
        <v>-0.005839474610493056</v>
      </c>
      <c r="E2155" s="1">
        <v>-0.01704536692615954</v>
      </c>
      <c r="F2155" s="1">
        <v>-0.03791637108592927</v>
      </c>
      <c r="G2155" s="1">
        <v>-0.03570807598609793</v>
      </c>
      <c r="H2155" s="1">
        <v>-0.03353265791230353</v>
      </c>
      <c r="I2155" s="1">
        <v>-0.04058749578437848</v>
      </c>
      <c r="J2155" s="1">
        <v>-0.03567559868512293</v>
      </c>
      <c r="K2155" s="1">
        <v>-0.02124930252062385</v>
      </c>
      <c r="L2155" s="1">
        <v>-0.02681770004333084</v>
      </c>
      <c r="M2155" s="1">
        <v>-0.03654575593955223</v>
      </c>
      <c r="N2155" s="1">
        <v>-0.01864484918576714</v>
      </c>
      <c r="O2155" s="1">
        <v>-0.04277186871918559</v>
      </c>
      <c r="P2155" s="1">
        <v>0.003958898930738197</v>
      </c>
      <c r="Q2155" s="1">
        <v>0.05587993313957496</v>
      </c>
      <c r="R2155" s="1">
        <v>-0.0414058278312508</v>
      </c>
      <c r="S2155" s="1">
        <v>-0.01186648510354904</v>
      </c>
      <c r="T2155" s="1">
        <v>-0.04095536135071565</v>
      </c>
      <c r="U2155" s="1">
        <v>-0.04586315379981687</v>
      </c>
      <c r="V2155" s="1">
        <v>-0.04982848117290684</v>
      </c>
      <c r="W2155" s="1">
        <v>-0.04855547477576794</v>
      </c>
      <c r="X2155" s="1">
        <v>-0.05153844752206449</v>
      </c>
      <c r="Y2155" s="1">
        <v>-0.06641818978338121</v>
      </c>
      <c r="Z2155" s="1">
        <v>-0.05559094567759071</v>
      </c>
      <c r="AA2155" s="1">
        <v>0.01298991269924188</v>
      </c>
      <c r="AB2155" s="1">
        <v>-0.09011399100965245</v>
      </c>
      <c r="AC2155" s="1">
        <v>-0.01603334946661983</v>
      </c>
    </row>
    <row r="2156" spans="1:29">
      <c r="A2156" s="11">
        <v>39604</v>
      </c>
      <c r="B2156" s="1">
        <v>0.04628121977377964</v>
      </c>
      <c r="C2156" s="1">
        <v>-0.06345014657295445</v>
      </c>
      <c r="D2156" s="1">
        <v>0.01140027324765125</v>
      </c>
      <c r="E2156" s="1">
        <v>0.01445069857227499</v>
      </c>
      <c r="F2156" s="1">
        <v>0.04816029570129476</v>
      </c>
      <c r="G2156" s="1">
        <v>0.02269012912768065</v>
      </c>
      <c r="H2156" s="1">
        <v>0.07194702004255737</v>
      </c>
      <c r="I2156" s="1">
        <v>0.0272837750549233</v>
      </c>
      <c r="J2156" s="1">
        <v>0.01989904879128468</v>
      </c>
      <c r="K2156" s="1">
        <v>0.03278332049101662</v>
      </c>
      <c r="L2156" s="1">
        <v>0.05818693023581711</v>
      </c>
      <c r="M2156" s="1">
        <v>-0.061984033752848</v>
      </c>
      <c r="N2156" s="1">
        <v>0.03104707770942694</v>
      </c>
      <c r="O2156" s="1">
        <v>-0.009499503191663705</v>
      </c>
      <c r="P2156" s="1">
        <v>-0.006309303731874549</v>
      </c>
      <c r="Q2156" s="1">
        <v>0.08000478107188869</v>
      </c>
      <c r="R2156" s="1">
        <v>-0.026094923379405</v>
      </c>
      <c r="S2156" s="1">
        <v>0.01979882185313575</v>
      </c>
      <c r="T2156" s="1">
        <v>0.01753999045960697</v>
      </c>
      <c r="U2156" s="1">
        <v>0.002621971248392363</v>
      </c>
      <c r="V2156" s="1">
        <v>0.06116952304466428</v>
      </c>
      <c r="W2156" s="1">
        <v>0.04775951062420525</v>
      </c>
      <c r="X2156" s="1">
        <v>-0.01487836036071544</v>
      </c>
      <c r="Y2156" s="1">
        <v>0.08063200710674923</v>
      </c>
      <c r="Z2156" s="1">
        <v>0.03440857505878725</v>
      </c>
      <c r="AA2156" s="1">
        <v>-0.01140328172317473</v>
      </c>
      <c r="AB2156" s="1">
        <v>-0.007225678862008311</v>
      </c>
      <c r="AC2156" s="1">
        <v>0.06437376810956152</v>
      </c>
    </row>
    <row r="2157" spans="1:29">
      <c r="A2157" s="11">
        <v>39605</v>
      </c>
      <c r="B2157" s="1">
        <v>-0.0134258836825526</v>
      </c>
      <c r="C2157" s="1">
        <v>-0.002981519484424489</v>
      </c>
      <c r="D2157" s="1">
        <v>0.01718270824422108</v>
      </c>
      <c r="E2157" s="1">
        <v>-0.01305774040236141</v>
      </c>
      <c r="F2157" s="1">
        <v>-0.006492768851748987</v>
      </c>
      <c r="G2157" s="1">
        <v>-0.02325167384723581</v>
      </c>
      <c r="H2157" s="1">
        <v>-0.02822703635625123</v>
      </c>
      <c r="I2157" s="1">
        <v>-0.01257836593282025</v>
      </c>
      <c r="J2157" s="1">
        <v>-0.03517466224259636</v>
      </c>
      <c r="K2157" s="1">
        <v>-0.002522348407206998</v>
      </c>
      <c r="L2157" s="1">
        <v>0.007072059484692472</v>
      </c>
      <c r="M2157" s="1">
        <v>-0.03546346716823157</v>
      </c>
      <c r="N2157" s="1">
        <v>-0.0406739847130797</v>
      </c>
      <c r="O2157" s="1">
        <v>0.0312584402286975</v>
      </c>
      <c r="P2157" s="1">
        <v>0</v>
      </c>
      <c r="Q2157" s="1">
        <v>-0.0189637026205528</v>
      </c>
      <c r="R2157" s="1">
        <v>-0.003693730872729173</v>
      </c>
      <c r="S2157" s="1">
        <v>-0.02259724329833179</v>
      </c>
      <c r="T2157" s="1">
        <v>-0.01432155302061355</v>
      </c>
      <c r="U2157" s="1">
        <v>0.009104045327139376</v>
      </c>
      <c r="V2157" s="1">
        <v>-0.02002888812038361</v>
      </c>
      <c r="W2157" s="1">
        <v>-0.01856380042929706</v>
      </c>
      <c r="X2157" s="1">
        <v>0.01350843877390639</v>
      </c>
      <c r="Y2157" s="1">
        <v>0.01410450306491207</v>
      </c>
      <c r="Z2157" s="1">
        <v>-0.02090872766924989</v>
      </c>
      <c r="AA2157" s="1">
        <v>-0.004570401741403218</v>
      </c>
      <c r="AB2157" s="1">
        <v>0.04259506018578341</v>
      </c>
      <c r="AC2157" s="1">
        <v>-0.04441532165971895</v>
      </c>
    </row>
    <row r="2158" spans="1:29">
      <c r="A2158" s="11">
        <v>39608</v>
      </c>
      <c r="B2158" s="1">
        <v>-0.07553744780708893</v>
      </c>
      <c r="C2158" s="1">
        <v>-0.0734341143136612</v>
      </c>
      <c r="D2158" s="1">
        <v>0.006317524286616027</v>
      </c>
      <c r="E2158" s="1">
        <v>-0.006735595675588679</v>
      </c>
      <c r="F2158" s="1">
        <v>-0.005170573851813964</v>
      </c>
      <c r="G2158" s="1">
        <v>-0.01526441973218196</v>
      </c>
      <c r="H2158" s="1">
        <v>-0.02143045312981362</v>
      </c>
      <c r="I2158" s="1">
        <v>-0.03963661010769137</v>
      </c>
      <c r="J2158" s="1">
        <v>0.0002851676816690851</v>
      </c>
      <c r="K2158" s="1">
        <v>-0.02318256338517821</v>
      </c>
      <c r="L2158" s="1">
        <v>-0.04617387329869216</v>
      </c>
      <c r="M2158" s="1">
        <v>-0.04020640653548857</v>
      </c>
      <c r="N2158" s="1">
        <v>-0.0285783152042095</v>
      </c>
      <c r="O2158" s="1">
        <v>-0.02591945835159848</v>
      </c>
      <c r="P2158" s="1">
        <v>0.02222237507258384</v>
      </c>
      <c r="Q2158" s="1">
        <v>-0.06283600134381284</v>
      </c>
      <c r="R2158" s="1">
        <v>-0.0338622491309013</v>
      </c>
      <c r="S2158" s="1">
        <v>0.002604975151050848</v>
      </c>
      <c r="T2158" s="1">
        <v>-0.03040751548012299</v>
      </c>
      <c r="U2158" s="1">
        <v>-0.04098303445588303</v>
      </c>
      <c r="V2158" s="1">
        <v>0.02272100271054001</v>
      </c>
      <c r="W2158" s="1">
        <v>-0.01941454377368046</v>
      </c>
      <c r="X2158" s="1">
        <v>-0.03785626077101867</v>
      </c>
      <c r="Y2158" s="1">
        <v>0.007992681439449534</v>
      </c>
      <c r="Z2158" s="1">
        <v>-0.001152728945459147</v>
      </c>
      <c r="AA2158" s="1">
        <v>-0.01128167508282596</v>
      </c>
      <c r="AB2158" s="1">
        <v>0.006384052282255581</v>
      </c>
      <c r="AC2158" s="1">
        <v>-0.05003958766546435</v>
      </c>
    </row>
    <row r="2159" spans="1:29">
      <c r="A2159" s="11">
        <v>39609</v>
      </c>
      <c r="B2159" s="1">
        <v>-0.03072096859507201</v>
      </c>
      <c r="C2159" s="1">
        <v>0.02062054529286472</v>
      </c>
      <c r="D2159" s="1">
        <v>-0.004229903847962513</v>
      </c>
      <c r="E2159" s="1">
        <v>0.0205859772679533</v>
      </c>
      <c r="F2159" s="1">
        <v>0.007579922916748361</v>
      </c>
      <c r="G2159" s="1">
        <v>0.03727629609997818</v>
      </c>
      <c r="H2159" s="1">
        <v>-0.01160948551669638</v>
      </c>
      <c r="I2159" s="1">
        <v>-0.04330016410904791</v>
      </c>
      <c r="J2159" s="1">
        <v>0.003416648979025494</v>
      </c>
      <c r="K2159" s="1">
        <v>0.01121905956417169</v>
      </c>
      <c r="L2159" s="1">
        <v>-0.02495394997892553</v>
      </c>
      <c r="M2159" s="1">
        <v>0.01116136108831234</v>
      </c>
      <c r="N2159" s="1">
        <v>-0.02797192446369767</v>
      </c>
      <c r="O2159" s="1">
        <v>-0.0003533733243294979</v>
      </c>
      <c r="P2159" s="1">
        <v>-0.02096270954794432</v>
      </c>
      <c r="Q2159" s="1">
        <v>-0.05727610548165318</v>
      </c>
      <c r="R2159" s="1">
        <v>0.01620668542375436</v>
      </c>
      <c r="S2159" s="1">
        <v>0.02468330644913763</v>
      </c>
      <c r="T2159" s="1">
        <v>-0.01201140514800458</v>
      </c>
      <c r="U2159" s="1">
        <v>-0.01491178774529689</v>
      </c>
      <c r="V2159" s="1">
        <v>0.008961725448517255</v>
      </c>
      <c r="W2159" s="1">
        <v>-0.01680660943502754</v>
      </c>
      <c r="X2159" s="1">
        <v>-0.01924007831304908</v>
      </c>
      <c r="Y2159" s="1">
        <v>0.004858538828161452</v>
      </c>
      <c r="Z2159" s="1">
        <v>-0.003644515001463566</v>
      </c>
      <c r="AA2159" s="1">
        <v>-0.04033433582419577</v>
      </c>
      <c r="AB2159" s="1">
        <v>0.00880870370277953</v>
      </c>
      <c r="AC2159" s="1">
        <v>-0.008223956487689588</v>
      </c>
    </row>
    <row r="2160" spans="1:29">
      <c r="A2160" s="11">
        <v>39610</v>
      </c>
      <c r="B2160" s="1">
        <v>0.0356564994106201</v>
      </c>
      <c r="C2160" s="1">
        <v>-0.03988062376683099</v>
      </c>
      <c r="D2160" s="1">
        <v>-0.003607599710907183</v>
      </c>
      <c r="E2160" s="1">
        <v>0.03607040437997489</v>
      </c>
      <c r="F2160" s="1">
        <v>0.0164778985666536</v>
      </c>
      <c r="G2160" s="1">
        <v>-0.01245347852587575</v>
      </c>
      <c r="H2160" s="1">
        <v>-0.004938900591078266</v>
      </c>
      <c r="I2160" s="1">
        <v>0.05651975021405864</v>
      </c>
      <c r="J2160" s="1">
        <v>0.004824063098819664</v>
      </c>
      <c r="K2160" s="1">
        <v>-0.005760600731096188</v>
      </c>
      <c r="L2160" s="1">
        <v>0.02092758967447028</v>
      </c>
      <c r="M2160" s="1">
        <v>0.007086627877318508</v>
      </c>
      <c r="N2160" s="1">
        <v>-0.01017118028537078</v>
      </c>
      <c r="O2160" s="1">
        <v>0.02431900066312553</v>
      </c>
      <c r="P2160" s="1">
        <v>0.0309278641388615</v>
      </c>
      <c r="Q2160" s="1">
        <v>0.002230396402533863</v>
      </c>
      <c r="R2160" s="1">
        <v>0.02896157345491246</v>
      </c>
      <c r="S2160" s="1">
        <v>0.03866902811506301</v>
      </c>
      <c r="T2160" s="1">
        <v>0.02419772586561475</v>
      </c>
      <c r="U2160" s="1">
        <v>-0.0246875860761866</v>
      </c>
      <c r="V2160" s="1">
        <v>-0.01732240476626956</v>
      </c>
      <c r="W2160" s="1">
        <v>0.01495704289997435</v>
      </c>
      <c r="X2160" s="1">
        <v>-0.01118197735736726</v>
      </c>
      <c r="Y2160" s="1">
        <v>0.006150020678363122</v>
      </c>
      <c r="Z2160" s="1">
        <v>0.02011703471825266</v>
      </c>
      <c r="AA2160" s="1">
        <v>-0.01875653567472912</v>
      </c>
      <c r="AB2160" s="1">
        <v>0.007556735482058485</v>
      </c>
      <c r="AC2160" s="1">
        <v>-0.0001051909111747795</v>
      </c>
    </row>
    <row r="2161" spans="1:29">
      <c r="A2161" s="11">
        <v>39611</v>
      </c>
      <c r="B2161" s="1">
        <v>0.0121139585254213</v>
      </c>
      <c r="C2161" s="1">
        <v>-0.01427275372581105</v>
      </c>
      <c r="D2161" s="1">
        <v>0.008730261745441448</v>
      </c>
      <c r="E2161" s="1">
        <v>-0.005038984042182171</v>
      </c>
      <c r="F2161" s="1">
        <v>-0.008739888658961914</v>
      </c>
      <c r="G2161" s="1">
        <v>-0.009187504913785394</v>
      </c>
      <c r="H2161" s="1">
        <v>0.01113361487945097</v>
      </c>
      <c r="I2161" s="1">
        <v>-0.02908845077265299</v>
      </c>
      <c r="J2161" s="1">
        <v>0.002824035130396529</v>
      </c>
      <c r="K2161" s="1">
        <v>-0.003862622943668237</v>
      </c>
      <c r="L2161" s="1">
        <v>-0.009483347274914622</v>
      </c>
      <c r="M2161" s="1">
        <v>-0.01650881499090739</v>
      </c>
      <c r="N2161" s="1">
        <v>0.002255634714459553</v>
      </c>
      <c r="O2161" s="1">
        <v>0.002072019187125296</v>
      </c>
      <c r="P2161" s="1">
        <v>-0.01307725349325939</v>
      </c>
      <c r="Q2161" s="1">
        <v>0.001202808635011765</v>
      </c>
      <c r="R2161" s="1">
        <v>0.007031052859127085</v>
      </c>
      <c r="S2161" s="1">
        <v>-0.007018939543954494</v>
      </c>
      <c r="T2161" s="1">
        <v>0.02255723762882389</v>
      </c>
      <c r="U2161" s="1">
        <v>0.0008334750075857933</v>
      </c>
      <c r="V2161" s="1">
        <v>0.0223376271252882</v>
      </c>
      <c r="W2161" s="1">
        <v>0.00503991534811643</v>
      </c>
      <c r="X2161" s="1">
        <v>0.007340431710164408</v>
      </c>
      <c r="Y2161" s="1">
        <v>0.008957519634455124</v>
      </c>
      <c r="Z2161" s="1">
        <v>0.02288756960926097</v>
      </c>
      <c r="AA2161" s="1">
        <v>-0.0002348946946589825</v>
      </c>
      <c r="AB2161" s="1">
        <v>0.01908186473455631</v>
      </c>
      <c r="AC2161" s="1">
        <v>0.01270241567045027</v>
      </c>
    </row>
    <row r="2162" spans="1:29">
      <c r="A2162" s="11">
        <v>39612</v>
      </c>
      <c r="B2162" s="1">
        <v>-0.01378874215945392</v>
      </c>
      <c r="C2162" s="1">
        <v>-0.0090958316323132</v>
      </c>
      <c r="D2162" s="1">
        <v>-0.00197927368943196</v>
      </c>
      <c r="E2162" s="1">
        <v>-0.02900558110837104</v>
      </c>
      <c r="F2162" s="1">
        <v>0.0349829994662858</v>
      </c>
      <c r="G2162" s="1">
        <v>0.01672746233319233</v>
      </c>
      <c r="H2162" s="1">
        <v>0.0148582278298901</v>
      </c>
      <c r="I2162" s="1">
        <v>-0.03392021489043184</v>
      </c>
      <c r="J2162" s="1">
        <v>-0.008448247244181584</v>
      </c>
      <c r="K2162" s="1">
        <v>-0.0230504461105856</v>
      </c>
      <c r="L2162" s="1">
        <v>-0.004400340270952485</v>
      </c>
      <c r="M2162" s="1">
        <v>0.02958160538768806</v>
      </c>
      <c r="N2162" s="1">
        <v>-0.00900223310833137</v>
      </c>
      <c r="O2162" s="1">
        <v>-0.01740336945131482</v>
      </c>
      <c r="P2162" s="1">
        <v>0.008573895910297002</v>
      </c>
      <c r="Q2162" s="1">
        <v>0.01147267020854748</v>
      </c>
      <c r="R2162" s="1">
        <v>-0.003029825446737799</v>
      </c>
      <c r="S2162" s="1">
        <v>-0.02151195288121621</v>
      </c>
      <c r="T2162" s="1">
        <v>-0.003247361228073675</v>
      </c>
      <c r="U2162" s="1">
        <v>-0.0197752315806804</v>
      </c>
      <c r="V2162" s="1">
        <v>-0.002642182646224733</v>
      </c>
      <c r="W2162" s="1">
        <v>-0.01555162780546226</v>
      </c>
      <c r="X2162" s="1">
        <v>0.01654368810409768</v>
      </c>
      <c r="Y2162" s="1">
        <v>-0.04541820972102428</v>
      </c>
      <c r="Z2162" s="1">
        <v>-0.01735105886413446</v>
      </c>
      <c r="AA2162" s="1">
        <v>0.006482724560840758</v>
      </c>
      <c r="AB2162" s="1">
        <v>-0.02414661364663717</v>
      </c>
      <c r="AC2162" s="1">
        <v>-0.009018430275433698</v>
      </c>
    </row>
    <row r="2163" spans="1:29">
      <c r="A2163" s="11">
        <v>39615</v>
      </c>
      <c r="B2163" s="1">
        <v>0.04435762779617658</v>
      </c>
      <c r="C2163" s="1">
        <v>0.03784185640667537</v>
      </c>
      <c r="D2163" s="1">
        <v>-0.007495291541369631</v>
      </c>
      <c r="E2163" s="1">
        <v>0.03129435433106798</v>
      </c>
      <c r="F2163" s="1">
        <v>-0.01731236111755985</v>
      </c>
      <c r="G2163" s="1">
        <v>-0.01055084010496887</v>
      </c>
      <c r="H2163" s="1">
        <v>0.03071894462646418</v>
      </c>
      <c r="I2163" s="1">
        <v>0.02415008340806368</v>
      </c>
      <c r="J2163" s="1">
        <v>-0.02669702149783759</v>
      </c>
      <c r="K2163" s="1">
        <v>0.01940462676309251</v>
      </c>
      <c r="L2163" s="1">
        <v>0.02204488140327876</v>
      </c>
      <c r="M2163" s="1">
        <v>-0.0004007790061010263</v>
      </c>
      <c r="N2163" s="1">
        <v>0.01690640532232046</v>
      </c>
      <c r="O2163" s="1">
        <v>0.007102398473473492</v>
      </c>
      <c r="P2163" s="1">
        <v>0.00772797221945698</v>
      </c>
      <c r="Q2163" s="1">
        <v>0.003681956399557595</v>
      </c>
      <c r="R2163" s="1">
        <v>0.005263078942750132</v>
      </c>
      <c r="S2163" s="1">
        <v>0.02324128524354885</v>
      </c>
      <c r="T2163" s="1">
        <v>-0.006478388271252467</v>
      </c>
      <c r="U2163" s="1">
        <v>0.0337652192021376</v>
      </c>
      <c r="V2163" s="1">
        <v>0.01789951529106681</v>
      </c>
      <c r="W2163" s="1">
        <v>0.006254504553694362</v>
      </c>
      <c r="X2163" s="1">
        <v>0.03122829384302683</v>
      </c>
      <c r="Y2163" s="1">
        <v>0.03987546927206287</v>
      </c>
      <c r="Z2163" s="1">
        <v>0.009452938577908077</v>
      </c>
      <c r="AA2163" s="1">
        <v>-0.02833144547375877</v>
      </c>
      <c r="AB2163" s="1">
        <v>-0.02032055385888487</v>
      </c>
      <c r="AC2163" s="1">
        <v>0.01997904267430295</v>
      </c>
    </row>
    <row r="2164" spans="1:29">
      <c r="A2164" s="11">
        <v>39616</v>
      </c>
      <c r="B2164" s="1">
        <v>0.07985050115879133</v>
      </c>
      <c r="C2164" s="1">
        <v>0.01155229979959715</v>
      </c>
      <c r="D2164" s="1">
        <v>0.0145618946251036</v>
      </c>
      <c r="E2164" s="1">
        <v>0.006436752847039928</v>
      </c>
      <c r="F2164" s="1">
        <v>-0.0092283613868408</v>
      </c>
      <c r="G2164" s="1">
        <v>-0.003614596823968808</v>
      </c>
      <c r="H2164" s="1">
        <v>0.003297142507840745</v>
      </c>
      <c r="I2164" s="1">
        <v>0.05603645360285259</v>
      </c>
      <c r="J2164" s="1">
        <v>0.008170404123792885</v>
      </c>
      <c r="K2164" s="1">
        <v>0.02249627336085447</v>
      </c>
      <c r="L2164" s="1">
        <v>0.001965638835185191</v>
      </c>
      <c r="M2164" s="1">
        <v>0.01149713707863209</v>
      </c>
      <c r="N2164" s="1">
        <v>0.008684792906457073</v>
      </c>
      <c r="O2164" s="1">
        <v>-0.004614530044227516</v>
      </c>
      <c r="P2164" s="1">
        <v>-0.01303686067626464</v>
      </c>
      <c r="Q2164" s="1">
        <v>0.04520401107125505</v>
      </c>
      <c r="R2164" s="1">
        <v>0.02214840824477871</v>
      </c>
      <c r="S2164" s="1">
        <v>0.02639645337480645</v>
      </c>
      <c r="T2164" s="1">
        <v>0.04594605628911297</v>
      </c>
      <c r="U2164" s="1">
        <v>0.0145848873688792</v>
      </c>
      <c r="V2164" s="1">
        <v>-0.0004335600915186255</v>
      </c>
      <c r="W2164" s="1">
        <v>0.02806601275102061</v>
      </c>
      <c r="X2164" s="1">
        <v>0.00580485789752605</v>
      </c>
      <c r="Y2164" s="1">
        <v>-0.003761702309989179</v>
      </c>
      <c r="Z2164" s="1">
        <v>0.001943755206553766</v>
      </c>
      <c r="AA2164" s="1">
        <v>0.05624951477764584</v>
      </c>
      <c r="AB2164" s="1">
        <v>0.01509777681642399</v>
      </c>
      <c r="AC2164" s="1">
        <v>0.01384460064692217</v>
      </c>
    </row>
    <row r="2165" spans="1:29">
      <c r="A2165" s="11">
        <v>39617</v>
      </c>
      <c r="B2165" s="1">
        <v>-0.05538081075700785</v>
      </c>
      <c r="C2165" s="1">
        <v>-0.005888713693082304</v>
      </c>
      <c r="D2165" s="1">
        <v>-0.0214958878403263</v>
      </c>
      <c r="E2165" s="1">
        <v>-0.007080679047935967</v>
      </c>
      <c r="F2165" s="1">
        <v>-0.02709577014782227</v>
      </c>
      <c r="G2165" s="1">
        <v>0.04752383736910359</v>
      </c>
      <c r="H2165" s="1">
        <v>-0.005435271654617213</v>
      </c>
      <c r="I2165" s="1">
        <v>-0.037284157588241</v>
      </c>
      <c r="J2165" s="1">
        <v>0.01070917540821159</v>
      </c>
      <c r="K2165" s="1">
        <v>-0.009096725600341693</v>
      </c>
      <c r="L2165" s="1">
        <v>-0.02568620176459802</v>
      </c>
      <c r="M2165" s="1">
        <v>0.001189729352869984</v>
      </c>
      <c r="N2165" s="1">
        <v>0.01328402802801398</v>
      </c>
      <c r="O2165" s="1">
        <v>-0.002886291033023514</v>
      </c>
      <c r="P2165" s="1">
        <v>0.01553993936878206</v>
      </c>
      <c r="Q2165" s="1">
        <v>-0.001471596093505223</v>
      </c>
      <c r="R2165" s="1">
        <v>-0.01963224837194821</v>
      </c>
      <c r="S2165" s="1">
        <v>-0.02840896281107497</v>
      </c>
      <c r="T2165" s="1">
        <v>-0.02663075752663491</v>
      </c>
      <c r="U2165" s="1">
        <v>-0.004960498802227153</v>
      </c>
      <c r="V2165" s="1">
        <v>-0.01041512857759286</v>
      </c>
      <c r="W2165" s="1">
        <v>-0.02916951484055608</v>
      </c>
      <c r="X2165" s="1">
        <v>-0.003270382514858228</v>
      </c>
      <c r="Y2165" s="1">
        <v>-0.01383220411349662</v>
      </c>
      <c r="Z2165" s="1">
        <v>-0.03297690699226841</v>
      </c>
      <c r="AA2165" s="1">
        <v>-0.01287003222144811</v>
      </c>
      <c r="AB2165" s="1">
        <v>-0.008977492062608894</v>
      </c>
      <c r="AC2165" s="1">
        <v>-0.01679135780555696</v>
      </c>
    </row>
    <row r="2166" spans="1:29">
      <c r="A2166" s="11">
        <v>39618</v>
      </c>
      <c r="B2166" s="1">
        <v>-0.04317113359076119</v>
      </c>
      <c r="C2166" s="1">
        <v>-0.03841301772153682</v>
      </c>
      <c r="D2166" s="1">
        <v>-0.009824480151074622</v>
      </c>
      <c r="E2166" s="1">
        <v>0.002300410153477817</v>
      </c>
      <c r="F2166" s="1">
        <v>-0.01189425709834813</v>
      </c>
      <c r="G2166" s="1">
        <v>0.01316011081947122</v>
      </c>
      <c r="H2166" s="1">
        <v>-0.006863233306461436</v>
      </c>
      <c r="I2166" s="1">
        <v>-0.03889939134078979</v>
      </c>
      <c r="J2166" s="1">
        <v>-0.01374575450898807</v>
      </c>
      <c r="K2166" s="1">
        <v>-0.009820779080202624</v>
      </c>
      <c r="L2166" s="1">
        <v>-2.661092844302715E-05</v>
      </c>
      <c r="M2166" s="1">
        <v>-0.02112236755251984</v>
      </c>
      <c r="N2166" s="1">
        <v>-0.0007283308055616722</v>
      </c>
      <c r="O2166" s="1">
        <v>0.01754365670506752</v>
      </c>
      <c r="P2166" s="1">
        <v>-0.02830880415500581</v>
      </c>
      <c r="Q2166" s="1">
        <v>-0.02976352602781041</v>
      </c>
      <c r="R2166" s="1">
        <v>-0.01703013811095555</v>
      </c>
      <c r="S2166" s="1">
        <v>-0.01815927183223498</v>
      </c>
      <c r="T2166" s="1">
        <v>-0.03705870248009102</v>
      </c>
      <c r="U2166" s="1">
        <v>-0.03499846703222487</v>
      </c>
      <c r="V2166" s="1">
        <v>0.00526214529384883</v>
      </c>
      <c r="W2166" s="1">
        <v>-0.04160264991425378</v>
      </c>
      <c r="X2166" s="1">
        <v>-0.02605685719737094</v>
      </c>
      <c r="Y2166" s="1">
        <v>-0.002539532773487729</v>
      </c>
      <c r="Z2166" s="1">
        <v>-0.0069903735712874</v>
      </c>
      <c r="AA2166" s="1">
        <v>-0.01441985288881464</v>
      </c>
      <c r="AB2166" s="1">
        <v>-0.006395148820662833</v>
      </c>
      <c r="AC2166" s="1">
        <v>0.009979536673220046</v>
      </c>
    </row>
    <row r="2167" spans="1:29">
      <c r="A2167" s="11">
        <v>39619</v>
      </c>
      <c r="B2167" s="1">
        <v>-0.02005265924085431</v>
      </c>
      <c r="C2167" s="1">
        <v>-0.01194693578594241</v>
      </c>
      <c r="D2167" s="1">
        <v>-0.003376249805330356</v>
      </c>
      <c r="E2167" s="1">
        <v>-0.02639434124338647</v>
      </c>
      <c r="F2167" s="1">
        <v>-0.03838853664722297</v>
      </c>
      <c r="G2167" s="1">
        <v>-0.02375638038315231</v>
      </c>
      <c r="H2167" s="1">
        <v>-0.02841060805363027</v>
      </c>
      <c r="I2167" s="1">
        <v>-0.02199564090433037</v>
      </c>
      <c r="J2167" s="1">
        <v>-0.06387907316059915</v>
      </c>
      <c r="K2167" s="1">
        <v>-0.02651980812781873</v>
      </c>
      <c r="L2167" s="1">
        <v>-0.01900779913536688</v>
      </c>
      <c r="M2167" s="1">
        <v>-0.003910676504392363</v>
      </c>
      <c r="N2167" s="1">
        <v>-0.03595714896257307</v>
      </c>
      <c r="O2167" s="1">
        <v>-0.009999833384230383</v>
      </c>
      <c r="P2167" s="1">
        <v>-0.003937221109613809</v>
      </c>
      <c r="Q2167" s="1">
        <v>0.0139652148824041</v>
      </c>
      <c r="R2167" s="1">
        <v>-0.06625458024216802</v>
      </c>
      <c r="S2167" s="1">
        <v>-0.03354264570975463</v>
      </c>
      <c r="T2167" s="1">
        <v>-0.03963890150142402</v>
      </c>
      <c r="U2167" s="1">
        <v>-0.04934099232754996</v>
      </c>
      <c r="V2167" s="1">
        <v>-0.01989916739279951</v>
      </c>
      <c r="W2167" s="1">
        <v>0.003014444015776885</v>
      </c>
      <c r="X2167" s="1">
        <v>-0.02962730857829521</v>
      </c>
      <c r="Y2167" s="1">
        <v>-0.01903654055500337</v>
      </c>
      <c r="Z2167" s="1">
        <v>-0.04823708283217998</v>
      </c>
      <c r="AA2167" s="1">
        <v>-0.008040188547387417</v>
      </c>
      <c r="AB2167" s="1">
        <v>-0.04520322546033162</v>
      </c>
      <c r="AC2167" s="1">
        <v>-0.03483758017023486</v>
      </c>
    </row>
    <row r="2168" spans="1:29">
      <c r="A2168" s="11">
        <v>39622</v>
      </c>
      <c r="B2168" s="1">
        <v>-0.009308141929269098</v>
      </c>
      <c r="C2168" s="1">
        <v>0.003778490498735243</v>
      </c>
      <c r="D2168" s="1">
        <v>-0.02378202885000935</v>
      </c>
      <c r="E2168" s="1">
        <v>0.001178636597831684</v>
      </c>
      <c r="F2168" s="1">
        <v>-0.01144910083620942</v>
      </c>
      <c r="G2168" s="1">
        <v>-0.03606446642025063</v>
      </c>
      <c r="H2168" s="1">
        <v>-0.003424756628132908</v>
      </c>
      <c r="I2168" s="1">
        <v>-0.002458498058216074</v>
      </c>
      <c r="J2168" s="1">
        <v>-0.07940458865922873</v>
      </c>
      <c r="K2168" s="1">
        <v>0.005758574461848687</v>
      </c>
      <c r="L2168" s="1">
        <v>0.01029006810996225</v>
      </c>
      <c r="M2168" s="1">
        <v>-0.03005697113879668</v>
      </c>
      <c r="N2168" s="1">
        <v>-0.01512110185172066</v>
      </c>
      <c r="O2168" s="1">
        <v>-0.04406133631985609</v>
      </c>
      <c r="P2168" s="1">
        <v>-0.02371533435176421</v>
      </c>
      <c r="Q2168" s="1">
        <v>0.01976601713004178</v>
      </c>
      <c r="R2168" s="1">
        <v>-0.03501348178522268</v>
      </c>
      <c r="S2168" s="1">
        <v>-0.0450859445005839</v>
      </c>
      <c r="T2168" s="1">
        <v>-0.03574976831112398</v>
      </c>
      <c r="U2168" s="1">
        <v>-0.0289455172091978</v>
      </c>
      <c r="V2168" s="1">
        <v>-0.02780129138431597</v>
      </c>
      <c r="W2168" s="1">
        <v>0.007279841992575031</v>
      </c>
      <c r="X2168" s="1">
        <v>0.001021135379579485</v>
      </c>
      <c r="Y2168" s="1">
        <v>-0.04851432529215671</v>
      </c>
      <c r="Z2168" s="1">
        <v>-0.04071267179559224</v>
      </c>
      <c r="AA2168" s="1">
        <v>-0.01022569187684819</v>
      </c>
      <c r="AB2168" s="1">
        <v>-0.03842227471574244</v>
      </c>
      <c r="AC2168" s="1">
        <v>0.01034301803493465</v>
      </c>
    </row>
    <row r="2169" spans="1:29">
      <c r="A2169" s="11">
        <v>39623</v>
      </c>
      <c r="B2169" s="1">
        <v>-0.0265366964255993</v>
      </c>
      <c r="C2169" s="1">
        <v>-0.007340620290090083</v>
      </c>
      <c r="D2169" s="1">
        <v>-0.006869538556709576</v>
      </c>
      <c r="E2169" s="1">
        <v>0.0009418926654993776</v>
      </c>
      <c r="F2169" s="1">
        <v>0.01860860367120076</v>
      </c>
      <c r="G2169" s="1">
        <v>-0.000726564575671329</v>
      </c>
      <c r="H2169" s="1">
        <v>-0.04969578335540958</v>
      </c>
      <c r="I2169" s="1">
        <v>-0.03276896209974833</v>
      </c>
      <c r="J2169" s="1">
        <v>-0.02392183432724526</v>
      </c>
      <c r="K2169" s="1">
        <v>-0.05373251534958157</v>
      </c>
      <c r="L2169" s="1">
        <v>-0.02781989925234185</v>
      </c>
      <c r="M2169" s="1">
        <v>-0.01563352060805734</v>
      </c>
      <c r="N2169" s="1">
        <v>-0.01995894047443481</v>
      </c>
      <c r="O2169" s="1">
        <v>-0.01584993317817096</v>
      </c>
      <c r="P2169" s="1">
        <v>-0.05344122753974823</v>
      </c>
      <c r="Q2169" s="1">
        <v>-0.03497975093642725</v>
      </c>
      <c r="R2169" s="1">
        <v>0.01826535014259623</v>
      </c>
      <c r="S2169" s="1">
        <v>-0.007132991820556378</v>
      </c>
      <c r="T2169" s="1">
        <v>0.002034362862167516</v>
      </c>
      <c r="U2169" s="1">
        <v>-0.05322059676285174</v>
      </c>
      <c r="V2169" s="1">
        <v>-0.06772359953616647</v>
      </c>
      <c r="W2169" s="1">
        <v>0.01273049931076908</v>
      </c>
      <c r="X2169" s="1">
        <v>-0.01417950517051048</v>
      </c>
      <c r="Y2169" s="1">
        <v>-0.0624871144393353</v>
      </c>
      <c r="Z2169" s="1">
        <v>-0.04646313280472059</v>
      </c>
      <c r="AA2169" s="1">
        <v>-0.02913734902637122</v>
      </c>
      <c r="AB2169" s="1">
        <v>-0.02257207128242811</v>
      </c>
      <c r="AC2169" s="1">
        <v>-0.01775836953191212</v>
      </c>
    </row>
    <row r="2170" spans="1:29">
      <c r="A2170" s="11">
        <v>39624</v>
      </c>
      <c r="B2170" s="1">
        <v>0.009430483868910766</v>
      </c>
      <c r="C2170" s="1">
        <v>0.02294303596693248</v>
      </c>
      <c r="D2170" s="1">
        <v>0.01258614615766374</v>
      </c>
      <c r="E2170" s="1">
        <v>-0.02422962981457788</v>
      </c>
      <c r="F2170" s="1">
        <v>-0.005685426117800096</v>
      </c>
      <c r="G2170" s="1">
        <v>0.0110870167745396</v>
      </c>
      <c r="H2170" s="1">
        <v>-0.02183575337596944</v>
      </c>
      <c r="I2170" s="1">
        <v>0.01387268695968213</v>
      </c>
      <c r="J2170" s="1">
        <v>0.025198463079255</v>
      </c>
      <c r="K2170" s="1">
        <v>0.00581791730789738</v>
      </c>
      <c r="L2170" s="1">
        <v>-0.02658215634687777</v>
      </c>
      <c r="M2170" s="1">
        <v>0.01616532483835553</v>
      </c>
      <c r="N2170" s="1">
        <v>-0.02637081997029311</v>
      </c>
      <c r="O2170" s="1">
        <v>-0.0001850266729026551</v>
      </c>
      <c r="P2170" s="1">
        <v>0.01967486327774282</v>
      </c>
      <c r="Q2170" s="1">
        <v>0.01352701902395004</v>
      </c>
      <c r="R2170" s="1">
        <v>0.03553591225872266</v>
      </c>
      <c r="S2170" s="1">
        <v>0.03215857739521621</v>
      </c>
      <c r="T2170" s="1">
        <v>-0.01048267038777562</v>
      </c>
      <c r="U2170" s="1">
        <v>0.03884220671263061</v>
      </c>
      <c r="V2170" s="1">
        <v>-0.01624353060042938</v>
      </c>
      <c r="W2170" s="1">
        <v>0.03424121142326086</v>
      </c>
      <c r="X2170" s="1">
        <v>-0.01872924141453336</v>
      </c>
      <c r="Y2170" s="1">
        <v>-0.009937365113685592</v>
      </c>
      <c r="Z2170" s="1">
        <v>0.04429755360907395</v>
      </c>
      <c r="AA2170" s="1">
        <v>0.04030992860906446</v>
      </c>
      <c r="AB2170" s="1">
        <v>0.02069766645640114</v>
      </c>
      <c r="AC2170" s="1">
        <v>-0.03445696069721005</v>
      </c>
    </row>
    <row r="2171" spans="1:29">
      <c r="A2171" s="11">
        <v>39625</v>
      </c>
      <c r="B2171" s="1">
        <v>-0.009999152173362447</v>
      </c>
      <c r="C2171" s="1">
        <v>-0.0003710463810302489</v>
      </c>
      <c r="D2171" s="1">
        <v>0.01260530710294683</v>
      </c>
      <c r="E2171" s="1">
        <v>0.04267122159671999</v>
      </c>
      <c r="F2171" s="1">
        <v>0.001448792202526583</v>
      </c>
      <c r="G2171" s="1">
        <v>0.0303792016520168</v>
      </c>
      <c r="H2171" s="1">
        <v>0.03924341865085279</v>
      </c>
      <c r="I2171" s="1">
        <v>-0.01289155339285286</v>
      </c>
      <c r="J2171" s="1">
        <v>-0.02558921209430354</v>
      </c>
      <c r="K2171" s="1">
        <v>-0.01480813095160849</v>
      </c>
      <c r="L2171" s="1">
        <v>0.02195516640629558</v>
      </c>
      <c r="M2171" s="1">
        <v>-0.01855988338310677</v>
      </c>
      <c r="N2171" s="1">
        <v>0.02842594411150623</v>
      </c>
      <c r="O2171" s="1">
        <v>0.02314372437770285</v>
      </c>
      <c r="P2171" s="1">
        <v>-0.01845627580650067</v>
      </c>
      <c r="Q2171" s="1">
        <v>0.007337662391935673</v>
      </c>
      <c r="R2171" s="1">
        <v>0.04847839956138467</v>
      </c>
      <c r="S2171" s="1">
        <v>0.02519062688917173</v>
      </c>
      <c r="T2171" s="1">
        <v>0.02466295741094604</v>
      </c>
      <c r="U2171" s="1">
        <v>0.01381766598191381</v>
      </c>
      <c r="V2171" s="1">
        <v>0.03436765118119878</v>
      </c>
      <c r="W2171" s="1">
        <v>0.007469822142936344</v>
      </c>
      <c r="X2171" s="1">
        <v>0.02921018870505776</v>
      </c>
      <c r="Y2171" s="1">
        <v>0.01971255563538032</v>
      </c>
      <c r="Z2171" s="1">
        <v>0.01878543092474771</v>
      </c>
      <c r="AA2171" s="1">
        <v>-0.005797995088472341</v>
      </c>
      <c r="AB2171" s="1">
        <v>0.01827232536787715</v>
      </c>
      <c r="AC2171" s="1">
        <v>0.06322268243905516</v>
      </c>
    </row>
    <row r="2172" spans="1:29">
      <c r="A2172" s="11">
        <v>39626</v>
      </c>
      <c r="B2172" s="1">
        <v>-0.07313475140392567</v>
      </c>
      <c r="C2172" s="1">
        <v>-0.08121641669906576</v>
      </c>
      <c r="D2172" s="1">
        <v>0.008902052684602868</v>
      </c>
      <c r="E2172" s="1">
        <v>-0.02543353529175663</v>
      </c>
      <c r="F2172" s="1">
        <v>0.000684944910859242</v>
      </c>
      <c r="G2172" s="1">
        <v>-0.002965689226095969</v>
      </c>
      <c r="H2172" s="1">
        <v>-0.06485173341595074</v>
      </c>
      <c r="I2172" s="1">
        <v>-0.03668083628500673</v>
      </c>
      <c r="J2172" s="1">
        <v>-0.03628202974476302</v>
      </c>
      <c r="K2172" s="1">
        <v>-0.02043213083961004</v>
      </c>
      <c r="L2172" s="1">
        <v>-0.04461921762137389</v>
      </c>
      <c r="M2172" s="1">
        <v>-0.03000135816502325</v>
      </c>
      <c r="N2172" s="1">
        <v>-0.04198161074234841</v>
      </c>
      <c r="O2172" s="1">
        <v>-0.07247536346364447</v>
      </c>
      <c r="P2172" s="1">
        <v>-0.05384629599552559</v>
      </c>
      <c r="Q2172" s="1">
        <v>-0.04502444404310535</v>
      </c>
      <c r="R2172" s="1">
        <v>-0.02540675841748463</v>
      </c>
      <c r="S2172" s="1">
        <v>-0.06757195698027618</v>
      </c>
      <c r="T2172" s="1">
        <v>-0.05095830848649197</v>
      </c>
      <c r="U2172" s="1">
        <v>-0.05887046842181232</v>
      </c>
      <c r="V2172" s="1">
        <v>-0.004157784715895341</v>
      </c>
      <c r="W2172" s="1">
        <v>-0.05378597864513279</v>
      </c>
      <c r="X2172" s="1">
        <v>-0.08944681346743388</v>
      </c>
      <c r="Y2172" s="1">
        <v>-0.05994489118821344</v>
      </c>
      <c r="Z2172" s="1">
        <v>-0.03938938111721291</v>
      </c>
      <c r="AA2172" s="1">
        <v>-0.02218954875603696</v>
      </c>
      <c r="AB2172" s="1">
        <v>-0.003515743797093074</v>
      </c>
      <c r="AC2172" s="1">
        <v>-0.07928545576045654</v>
      </c>
    </row>
    <row r="2173" spans="1:29">
      <c r="A2173" s="11">
        <v>39629</v>
      </c>
      <c r="B2173" s="1">
        <v>-0.03746426305630168</v>
      </c>
      <c r="C2173" s="1">
        <v>-0.09667006199291162</v>
      </c>
      <c r="D2173" s="1">
        <v>-0.008065238986057155</v>
      </c>
      <c r="E2173" s="1">
        <v>0.001423408204840326</v>
      </c>
      <c r="F2173" s="1">
        <v>0.0190946747129932</v>
      </c>
      <c r="G2173" s="1">
        <v>-0.03727050239739205</v>
      </c>
      <c r="H2173" s="1">
        <v>-0.02516435362940883</v>
      </c>
      <c r="I2173" s="1">
        <v>-0.01389987068777476</v>
      </c>
      <c r="J2173" s="1">
        <v>0.02043744039851081</v>
      </c>
      <c r="K2173" s="1">
        <v>-0.006712995136849531</v>
      </c>
      <c r="L2173" s="1">
        <v>0.01838230549547726</v>
      </c>
      <c r="M2173" s="1">
        <v>-0.02579899377397887</v>
      </c>
      <c r="N2173" s="1">
        <v>0.02231883532921031</v>
      </c>
      <c r="O2173" s="1">
        <v>-0.04682494516120972</v>
      </c>
      <c r="P2173" s="1">
        <v>-0.0352303878133875</v>
      </c>
      <c r="Q2173" s="1">
        <v>-0.02096105684936567</v>
      </c>
      <c r="R2173" s="1">
        <v>-0.04008897143603052</v>
      </c>
      <c r="S2173" s="1">
        <v>-0.03259331310142588</v>
      </c>
      <c r="T2173" s="1">
        <v>-0.04271454831950905</v>
      </c>
      <c r="U2173" s="1">
        <v>-0.06011948067316342</v>
      </c>
      <c r="V2173" s="1">
        <v>0.0445106324515665</v>
      </c>
      <c r="W2173" s="1">
        <v>-0.008632697067566419</v>
      </c>
      <c r="X2173" s="1">
        <v>-0.04118369141194667</v>
      </c>
      <c r="Y2173" s="1">
        <v>-0.002924370371920171</v>
      </c>
      <c r="Z2173" s="1">
        <v>0.002889413413551534</v>
      </c>
      <c r="AA2173" s="1">
        <v>-0.03762792745819243</v>
      </c>
      <c r="AB2173" s="1">
        <v>-0.008740796219448232</v>
      </c>
      <c r="AC2173" s="1">
        <v>-0.001701732495127617</v>
      </c>
    </row>
    <row r="2174" spans="1:29">
      <c r="A2174" s="11">
        <v>39630</v>
      </c>
      <c r="B2174" s="1">
        <v>-0.01851087686595809</v>
      </c>
      <c r="C2174" s="1">
        <v>-0.03507587470791362</v>
      </c>
      <c r="D2174" s="1">
        <v>-0.01497555280273022</v>
      </c>
      <c r="E2174" s="1">
        <v>-0.02226948770135762</v>
      </c>
      <c r="F2174" s="1">
        <v>-0.01425798748974982</v>
      </c>
      <c r="G2174" s="1">
        <v>-0.09487454284005359</v>
      </c>
      <c r="H2174" s="1">
        <v>-0.01290718110278066</v>
      </c>
      <c r="I2174" s="1">
        <v>-0.04184032383246039</v>
      </c>
      <c r="J2174" s="1">
        <v>-0.05305694021181651</v>
      </c>
      <c r="K2174" s="1">
        <v>-0.04586046568457991</v>
      </c>
      <c r="L2174" s="1">
        <v>-0.01140036252120258</v>
      </c>
      <c r="M2174" s="1">
        <v>-0.05326511920575172</v>
      </c>
      <c r="N2174" s="1">
        <v>-0.02555905706594153</v>
      </c>
      <c r="O2174" s="1">
        <v>-0.08392174073807745</v>
      </c>
      <c r="P2174" s="1">
        <v>0.02153567530107869</v>
      </c>
      <c r="Q2174" s="1">
        <v>-0.02607175854483212</v>
      </c>
      <c r="R2174" s="1">
        <v>-0.02434180659028384</v>
      </c>
      <c r="S2174" s="1">
        <v>-0.01111129845005299</v>
      </c>
      <c r="T2174" s="1">
        <v>-0.07763576723277321</v>
      </c>
      <c r="U2174" s="1">
        <v>-0.03457195122331813</v>
      </c>
      <c r="V2174" s="1">
        <v>-0.01024296433805805</v>
      </c>
      <c r="W2174" s="1">
        <v>-0.03831453331581547</v>
      </c>
      <c r="X2174" s="1">
        <v>-0.04119243826059138</v>
      </c>
      <c r="Y2174" s="1">
        <v>-0.0456009680342031</v>
      </c>
      <c r="Z2174" s="1">
        <v>-0.04273846513955537</v>
      </c>
      <c r="AA2174" s="1">
        <v>0.008968545400671379</v>
      </c>
      <c r="AB2174" s="1">
        <v>-0.09771653214865528</v>
      </c>
      <c r="AC2174" s="1">
        <v>-0.05727929980491475</v>
      </c>
    </row>
    <row r="2175" spans="1:29">
      <c r="A2175" s="11">
        <v>39631</v>
      </c>
      <c r="B2175" s="1">
        <v>0.06836749725701297</v>
      </c>
      <c r="C2175" s="1">
        <v>0.0393611524976285</v>
      </c>
      <c r="D2175" s="1">
        <v>-0.02476268478236232</v>
      </c>
      <c r="E2175" s="1">
        <v>0.04191906826075731</v>
      </c>
      <c r="F2175" s="1">
        <v>-0.0006815753601296937</v>
      </c>
      <c r="G2175" s="1">
        <v>-0.00220906885466865</v>
      </c>
      <c r="H2175" s="1">
        <v>0.018701538322341</v>
      </c>
      <c r="I2175" s="1">
        <v>0.06459470323224403</v>
      </c>
      <c r="J2175" s="1">
        <v>0.05751403585422543</v>
      </c>
      <c r="K2175" s="1">
        <v>0.01290168623201526</v>
      </c>
      <c r="L2175" s="1">
        <v>0.06033772261321046</v>
      </c>
      <c r="M2175" s="1">
        <v>0.02844899954939506</v>
      </c>
      <c r="N2175" s="1">
        <v>-0.0169398872374843</v>
      </c>
      <c r="O2175" s="1">
        <v>0.05552447468500121</v>
      </c>
      <c r="P2175" s="1">
        <v>-0.006416195986474249</v>
      </c>
      <c r="Q2175" s="1">
        <v>0.08257755335749772</v>
      </c>
      <c r="R2175" s="1">
        <v>0.04884656304157264</v>
      </c>
      <c r="S2175" s="1">
        <v>0.02899595497503515</v>
      </c>
      <c r="T2175" s="1">
        <v>0.05174096555218477</v>
      </c>
      <c r="U2175" s="1">
        <v>0.0842275120097149</v>
      </c>
      <c r="V2175" s="1">
        <v>0.009663904362404718</v>
      </c>
      <c r="W2175" s="1">
        <v>0.01720402379160224</v>
      </c>
      <c r="X2175" s="1">
        <v>0.01162814882839558</v>
      </c>
      <c r="Y2175" s="1">
        <v>0.09114810284196184</v>
      </c>
      <c r="Z2175" s="1">
        <v>0.06177453006690237</v>
      </c>
      <c r="AA2175" s="1">
        <v>0.04329600112641963</v>
      </c>
      <c r="AB2175" s="1">
        <v>0.06200698110633973</v>
      </c>
      <c r="AC2175" s="1">
        <v>0.05641938108564837</v>
      </c>
    </row>
    <row r="2176" spans="1:29">
      <c r="A2176" s="11">
        <v>39632</v>
      </c>
      <c r="B2176" s="1">
        <v>-0.08550716778085832</v>
      </c>
      <c r="C2176" s="1">
        <v>0.005569044127663236</v>
      </c>
      <c r="D2176" s="1">
        <v>-0.03566409812876714</v>
      </c>
      <c r="E2176" s="1">
        <v>-0.01697678413600312</v>
      </c>
      <c r="F2176" s="1">
        <v>-0.007274746581001024</v>
      </c>
      <c r="G2176" s="1">
        <v>-0.03401077734305402</v>
      </c>
      <c r="H2176" s="1">
        <v>-0.04253727889826664</v>
      </c>
      <c r="I2176" s="1">
        <v>-0.04199106695268395</v>
      </c>
      <c r="J2176" s="1">
        <v>-0.04877206276532153</v>
      </c>
      <c r="K2176" s="1">
        <v>-0.01923095061165259</v>
      </c>
      <c r="L2176" s="1">
        <v>-0.04259580305860566</v>
      </c>
      <c r="M2176" s="1">
        <v>0.04960600727130382</v>
      </c>
      <c r="N2176" s="1">
        <v>-0.05892162821491653</v>
      </c>
      <c r="O2176" s="1">
        <v>0.01822516315274103</v>
      </c>
      <c r="P2176" s="1">
        <v>-0.02490763844512955</v>
      </c>
      <c r="Q2176" s="1">
        <v>5.788979989218568E-05</v>
      </c>
      <c r="R2176" s="1">
        <v>-0.0344682108799752</v>
      </c>
      <c r="S2176" s="1">
        <v>-0.09510384492365154</v>
      </c>
      <c r="T2176" s="1">
        <v>0.02049419070506198</v>
      </c>
      <c r="U2176" s="1">
        <v>-0.04663529830679858</v>
      </c>
      <c r="V2176" s="1">
        <v>-0.01278581861886186</v>
      </c>
      <c r="W2176" s="1">
        <v>-0.0286221541634385</v>
      </c>
      <c r="X2176" s="1">
        <v>-0.05251076669065358</v>
      </c>
      <c r="Y2176" s="1">
        <v>-0.08571413976287845</v>
      </c>
      <c r="Z2176" s="1">
        <v>-0.1117037624733977</v>
      </c>
      <c r="AA2176" s="1">
        <v>0.005121703931355137</v>
      </c>
      <c r="AB2176" s="1">
        <v>-0.06909871633083697</v>
      </c>
      <c r="AC2176" s="1">
        <v>-0.01791614566373356</v>
      </c>
    </row>
    <row r="2177" spans="1:29">
      <c r="A2177" s="11">
        <v>39633</v>
      </c>
      <c r="B2177" s="1">
        <v>0.03490186624185698</v>
      </c>
      <c r="C2177" s="1">
        <v>0.01750116193823903</v>
      </c>
      <c r="D2177" s="1">
        <v>0.01642859812026343</v>
      </c>
      <c r="E2177" s="1">
        <v>-0.01537719617658662</v>
      </c>
      <c r="F2177" s="1">
        <v>-0.00936669885927599</v>
      </c>
      <c r="G2177" s="1">
        <v>0.007083438641846795</v>
      </c>
      <c r="H2177" s="1">
        <v>-0.02572113479487437</v>
      </c>
      <c r="I2177" s="1">
        <v>0.01610039923632667</v>
      </c>
      <c r="J2177" s="1">
        <v>0.02028774622004037</v>
      </c>
      <c r="K2177" s="1">
        <v>0.02622885377503792</v>
      </c>
      <c r="L2177" s="1">
        <v>0.007314685818320177</v>
      </c>
      <c r="M2177" s="1">
        <v>0.00574220054123642</v>
      </c>
      <c r="N2177" s="1">
        <v>0.01122278707417812</v>
      </c>
      <c r="O2177" s="1">
        <v>0.01235891059684469</v>
      </c>
      <c r="P2177" s="1">
        <v>0.02838219960493404</v>
      </c>
      <c r="Q2177" s="1">
        <v>0.01989788231918732</v>
      </c>
      <c r="R2177" s="1">
        <v>0.01342934190423395</v>
      </c>
      <c r="S2177" s="1">
        <v>-0.004671089250241178</v>
      </c>
      <c r="T2177" s="1">
        <v>0.02217288995270317</v>
      </c>
      <c r="U2177" s="1">
        <v>0.111716398966256</v>
      </c>
      <c r="V2177" s="1">
        <v>-0.04268874508179687</v>
      </c>
      <c r="W2177" s="1">
        <v>0.009305058405190136</v>
      </c>
      <c r="X2177" s="1">
        <v>0.02221953944794386</v>
      </c>
      <c r="Y2177" s="1">
        <v>0.09777416242160064</v>
      </c>
      <c r="Z2177" s="1">
        <v>-0.02682154008595028</v>
      </c>
      <c r="AA2177" s="1">
        <v>-0.02471563800930587</v>
      </c>
      <c r="AB2177" s="1">
        <v>-0.008510812655866618</v>
      </c>
      <c r="AC2177" s="1">
        <v>-0.006158438964631863</v>
      </c>
    </row>
    <row r="2178" spans="1:29">
      <c r="A2178" s="11">
        <v>39636</v>
      </c>
      <c r="B2178" s="1">
        <v>0.005828906677082246</v>
      </c>
      <c r="C2178" s="1">
        <v>0.03810151723082833</v>
      </c>
      <c r="D2178" s="1">
        <v>0.007306444527946487</v>
      </c>
      <c r="E2178" s="1">
        <v>0.001441454610744186</v>
      </c>
      <c r="F2178" s="1">
        <v>-0.007904928705581793</v>
      </c>
      <c r="G2178" s="1">
        <v>0.03496059561319398</v>
      </c>
      <c r="H2178" s="1">
        <v>0.04576028757049988</v>
      </c>
      <c r="I2178" s="1">
        <v>0.005098444045230188</v>
      </c>
      <c r="J2178" s="1">
        <v>0.02819953292791366</v>
      </c>
      <c r="K2178" s="1">
        <v>0.04094280187985366</v>
      </c>
      <c r="L2178" s="1">
        <v>0.02506009911130391</v>
      </c>
      <c r="M2178" s="1">
        <v>0.02108018144597446</v>
      </c>
      <c r="N2178" s="1">
        <v>0.03884353579105904</v>
      </c>
      <c r="O2178" s="1">
        <v>0.04030728420493368</v>
      </c>
      <c r="P2178" s="1">
        <v>0.005519558314481365</v>
      </c>
      <c r="Q2178" s="1">
        <v>0.006902177162115608</v>
      </c>
      <c r="R2178" s="1">
        <v>-0.03322365056058307</v>
      </c>
      <c r="S2178" s="1">
        <v>0.01720781548654116</v>
      </c>
      <c r="T2178" s="1">
        <v>0.04169446580165914</v>
      </c>
      <c r="U2178" s="1">
        <v>0.06360887499454471</v>
      </c>
      <c r="V2178" s="1">
        <v>-0.004534770670150734</v>
      </c>
      <c r="W2178" s="1">
        <v>0.01759989172809973</v>
      </c>
      <c r="X2178" s="1">
        <v>-0.01936291138051094</v>
      </c>
      <c r="Y2178" s="1">
        <v>-0.01783131798820881</v>
      </c>
      <c r="Z2178" s="1">
        <v>0.01795750877065383</v>
      </c>
      <c r="AA2178" s="1">
        <v>0.02729498908275829</v>
      </c>
      <c r="AB2178" s="1">
        <v>0.008166640750458587</v>
      </c>
      <c r="AC2178" s="1">
        <v>0.03542603156335677</v>
      </c>
    </row>
    <row r="2179" spans="1:29">
      <c r="A2179" s="11">
        <v>39637</v>
      </c>
      <c r="B2179" s="1">
        <v>0.004967201898341989</v>
      </c>
      <c r="C2179" s="1">
        <v>0.05557866554849777</v>
      </c>
      <c r="D2179" s="1">
        <v>-0.0001466213310429287</v>
      </c>
      <c r="E2179" s="1">
        <v>-0.006237867826632493</v>
      </c>
      <c r="F2179" s="1">
        <v>0.007342817954129721</v>
      </c>
      <c r="G2179" s="1">
        <v>-0.007995029694340738</v>
      </c>
      <c r="H2179" s="1">
        <v>0.003059752424611428</v>
      </c>
      <c r="I2179" s="1">
        <v>-0.003630238572514322</v>
      </c>
      <c r="J2179" s="1">
        <v>0.02180034140094667</v>
      </c>
      <c r="K2179" s="1">
        <v>0.0004767427038399052</v>
      </c>
      <c r="L2179" s="1">
        <v>-0.03511513098300667</v>
      </c>
      <c r="M2179" s="1">
        <v>0.009462459442656224</v>
      </c>
      <c r="N2179" s="1">
        <v>-0.03401760052838643</v>
      </c>
      <c r="O2179" s="1">
        <v>0.04936788912714762</v>
      </c>
      <c r="P2179" s="1">
        <v>-0.04025613152523089</v>
      </c>
      <c r="Q2179" s="1">
        <v>-0.01682590562223396</v>
      </c>
      <c r="R2179" s="1">
        <v>-0.02403621887865826</v>
      </c>
      <c r="S2179" s="1">
        <v>-0.01807016123126548</v>
      </c>
      <c r="T2179" s="1">
        <v>0.03063789027162223</v>
      </c>
      <c r="U2179" s="1">
        <v>0.0081201555718311</v>
      </c>
      <c r="V2179" s="1">
        <v>-0.00983213423122975</v>
      </c>
      <c r="W2179" s="1">
        <v>-0.02745356993117298</v>
      </c>
      <c r="X2179" s="1">
        <v>-0.03796177011345725</v>
      </c>
      <c r="Y2179" s="1">
        <v>-0.05031802447024147</v>
      </c>
      <c r="Z2179" s="1">
        <v>7.649116022334645E-05</v>
      </c>
      <c r="AA2179" s="1">
        <v>-0.0133086158358281</v>
      </c>
      <c r="AB2179" s="1">
        <v>-0.02716620518886936</v>
      </c>
      <c r="AC2179" s="1">
        <v>-0.04979668032709927</v>
      </c>
    </row>
    <row r="2180" spans="1:29">
      <c r="A2180" s="11">
        <v>39638</v>
      </c>
      <c r="B2180" s="1">
        <v>0.1023972600585294</v>
      </c>
      <c r="C2180" s="1">
        <v>0.08046894399511229</v>
      </c>
      <c r="D2180" s="1">
        <v>0.006009063129563952</v>
      </c>
      <c r="E2180" s="1">
        <v>0.01376129797894077</v>
      </c>
      <c r="F2180" s="1">
        <v>0.01737128456582759</v>
      </c>
      <c r="G2180" s="1">
        <v>0.02075355417344515</v>
      </c>
      <c r="H2180" s="1">
        <v>0.07779151396663608</v>
      </c>
      <c r="I2180" s="1">
        <v>0.05640101621486404</v>
      </c>
      <c r="J2180" s="1">
        <v>0.002408906730973159</v>
      </c>
      <c r="K2180" s="1">
        <v>0.03145098212645592</v>
      </c>
      <c r="L2180" s="1">
        <v>0.04911883212292811</v>
      </c>
      <c r="M2180" s="1">
        <v>0.02187162857816749</v>
      </c>
      <c r="N2180" s="1">
        <v>0.07013971773628636</v>
      </c>
      <c r="O2180" s="1">
        <v>0.02969236526287866</v>
      </c>
      <c r="P2180" s="1">
        <v>0.01239268155191509</v>
      </c>
      <c r="Q2180" s="1">
        <v>0.01106373212080669</v>
      </c>
      <c r="R2180" s="1">
        <v>0.05036756472365389</v>
      </c>
      <c r="S2180" s="1">
        <v>0.06108072288948585</v>
      </c>
      <c r="T2180" s="1">
        <v>0.02496577494667096</v>
      </c>
      <c r="U2180" s="1">
        <v>0.0555134288305712</v>
      </c>
      <c r="V2180" s="1">
        <v>0.009853110978510937</v>
      </c>
      <c r="W2180" s="1">
        <v>0.0130559961709027</v>
      </c>
      <c r="X2180" s="1">
        <v>0.07838982566865393</v>
      </c>
      <c r="Y2180" s="1">
        <v>0.02828749236590156</v>
      </c>
      <c r="Z2180" s="1">
        <v>0.0393437327471271</v>
      </c>
      <c r="AA2180" s="1">
        <v>0.03217895125335968</v>
      </c>
      <c r="AB2180" s="1">
        <v>0.02812847262889973</v>
      </c>
      <c r="AC2180" s="1">
        <v>0.03244206112111025</v>
      </c>
    </row>
    <row r="2181" spans="1:29">
      <c r="A2181" s="11">
        <v>39639</v>
      </c>
      <c r="B2181" s="1">
        <v>0.01397400175103813</v>
      </c>
      <c r="C2181" s="1">
        <v>0.02721586652575936</v>
      </c>
      <c r="D2181" s="1">
        <v>-0.003532740793980471</v>
      </c>
      <c r="E2181" s="1">
        <v>0.007382679657423674</v>
      </c>
      <c r="F2181" s="1">
        <v>-0.004649635426432153</v>
      </c>
      <c r="G2181" s="1">
        <v>0.0001973492384352848</v>
      </c>
      <c r="H2181" s="1">
        <v>-0.0001416731693121287</v>
      </c>
      <c r="I2181" s="1">
        <v>-0.003827018630751855</v>
      </c>
      <c r="J2181" s="1">
        <v>0.05149342701677617</v>
      </c>
      <c r="K2181" s="1">
        <v>0.009471169377684552</v>
      </c>
      <c r="L2181" s="1">
        <v>-0.009138666008539964</v>
      </c>
      <c r="M2181" s="1">
        <v>0.005559698605748009</v>
      </c>
      <c r="N2181" s="1">
        <v>-0.02556441501048667</v>
      </c>
      <c r="O2181" s="1">
        <v>0.004493903507365893</v>
      </c>
      <c r="P2181" s="1">
        <v>-0.03860617038314362</v>
      </c>
      <c r="Q2181" s="1">
        <v>0.006154957288235119</v>
      </c>
      <c r="R2181" s="1">
        <v>-0.01563123117449317</v>
      </c>
      <c r="S2181" s="1">
        <v>0.03173426278414615</v>
      </c>
      <c r="T2181" s="1">
        <v>-0.001009730357880323</v>
      </c>
      <c r="U2181" s="1">
        <v>-0.007631049091532005</v>
      </c>
      <c r="V2181" s="1">
        <v>0.001594604129740773</v>
      </c>
      <c r="W2181" s="1">
        <v>0.02452103905233005</v>
      </c>
      <c r="X2181" s="1">
        <v>-0.01866415629360141</v>
      </c>
      <c r="Y2181" s="1">
        <v>-0.01665649273235192</v>
      </c>
      <c r="Z2181" s="1">
        <v>0.03143441860534613</v>
      </c>
      <c r="AA2181" s="1">
        <v>0.008493789640850791</v>
      </c>
      <c r="AB2181" s="1">
        <v>0.01720752025849359</v>
      </c>
      <c r="AC2181" s="1">
        <v>-0.006790896706409311</v>
      </c>
    </row>
    <row r="2182" spans="1:29">
      <c r="A2182" s="11">
        <v>39640</v>
      </c>
      <c r="B2182" s="1">
        <v>-0.01945602326420937</v>
      </c>
      <c r="C2182" s="1">
        <v>-0.08431794823720251</v>
      </c>
      <c r="D2182" s="1">
        <v>7.289722434911106E-05</v>
      </c>
      <c r="E2182" s="1">
        <v>-0.00472807768849326</v>
      </c>
      <c r="F2182" s="1">
        <v>-0.006739574007819771</v>
      </c>
      <c r="G2182" s="1">
        <v>0.007499334281947601</v>
      </c>
      <c r="H2182" s="1">
        <v>-0.02434565436990166</v>
      </c>
      <c r="I2182" s="1">
        <v>0.01290073863111996</v>
      </c>
      <c r="J2182" s="1">
        <v>0.01338528145388329</v>
      </c>
      <c r="K2182" s="1">
        <v>-0.02013738543667298</v>
      </c>
      <c r="L2182" s="1">
        <v>-0.07112598288381466</v>
      </c>
      <c r="M2182" s="1">
        <v>-0.04699390155197258</v>
      </c>
      <c r="N2182" s="1">
        <v>-0.02567660902025137</v>
      </c>
      <c r="O2182" s="1">
        <v>-0.007176770281423717</v>
      </c>
      <c r="P2182" s="1">
        <v>-0.01958862913817516</v>
      </c>
      <c r="Q2182" s="1">
        <v>-0.03761166873208122</v>
      </c>
      <c r="R2182" s="1">
        <v>-0.01492697507661978</v>
      </c>
      <c r="S2182" s="1">
        <v>-0.02503557518994592</v>
      </c>
      <c r="T2182" s="1">
        <v>-0.0126967348083723</v>
      </c>
      <c r="U2182" s="1">
        <v>-0.01974468995013756</v>
      </c>
      <c r="V2182" s="1">
        <v>-0.001554077008439125</v>
      </c>
      <c r="W2182" s="1">
        <v>-0.02984989788589254</v>
      </c>
      <c r="X2182" s="1">
        <v>0.001751726686600952</v>
      </c>
      <c r="Y2182" s="1">
        <v>-0.06362774225204182</v>
      </c>
      <c r="Z2182" s="1">
        <v>-0.0470025329177447</v>
      </c>
      <c r="AA2182" s="1">
        <v>-0.01628949435804594</v>
      </c>
      <c r="AB2182" s="1">
        <v>-0.01149302971454991</v>
      </c>
      <c r="AC2182" s="1">
        <v>-0.04461720651471057</v>
      </c>
    </row>
    <row r="2183" spans="1:29">
      <c r="A2183" s="11">
        <v>39643</v>
      </c>
      <c r="B2183" s="1">
        <v>-0.04644873527387894</v>
      </c>
      <c r="C2183" s="1">
        <v>-0.01524930383915102</v>
      </c>
      <c r="D2183" s="1">
        <v>0.003111079863955535</v>
      </c>
      <c r="E2183" s="1">
        <v>0.02209040506026683</v>
      </c>
      <c r="F2183" s="1">
        <v>0.01218222825011894</v>
      </c>
      <c r="G2183" s="1">
        <v>0</v>
      </c>
      <c r="H2183" s="1">
        <v>-0.01334667377660925</v>
      </c>
      <c r="I2183" s="1">
        <v>-0.03385437420757109</v>
      </c>
      <c r="J2183" s="1">
        <v>-0.0331828263978764</v>
      </c>
      <c r="K2183" s="1">
        <v>0.02802432408874966</v>
      </c>
      <c r="L2183" s="1">
        <v>-0.07233783107940461</v>
      </c>
      <c r="M2183" s="1">
        <v>0.01232774327288766</v>
      </c>
      <c r="N2183" s="1">
        <v>-0.03408770690565122</v>
      </c>
      <c r="O2183" s="1">
        <v>0.0253474028752394</v>
      </c>
      <c r="P2183" s="1">
        <v>-0.0009992192346603979</v>
      </c>
      <c r="Q2183" s="1">
        <v>0.03090036033485943</v>
      </c>
      <c r="R2183" s="1">
        <v>0.01356596930872445</v>
      </c>
      <c r="S2183" s="1">
        <v>0.02127654001558765</v>
      </c>
      <c r="T2183" s="1">
        <v>0.03034765957182906</v>
      </c>
      <c r="U2183" s="1">
        <v>0.01028294506525218</v>
      </c>
      <c r="V2183" s="1">
        <v>0.01617263273346548</v>
      </c>
      <c r="W2183" s="1">
        <v>0.006307975073405636</v>
      </c>
      <c r="X2183" s="1">
        <v>0.02360749604530543</v>
      </c>
      <c r="Y2183" s="1">
        <v>0.02357280879493717</v>
      </c>
      <c r="Z2183" s="1">
        <v>0.02604923760043754</v>
      </c>
      <c r="AA2183" s="1">
        <v>0.005033760127070908</v>
      </c>
      <c r="AB2183" s="1">
        <v>-0.002561428753836803</v>
      </c>
      <c r="AC2183" s="1">
        <v>-0.02207647131018997</v>
      </c>
    </row>
    <row r="2184" spans="1:29">
      <c r="A2184" s="11">
        <v>39644</v>
      </c>
      <c r="B2184" s="1">
        <v>-0.0587215923454929</v>
      </c>
      <c r="C2184" s="1">
        <v>-0.02739686783566542</v>
      </c>
      <c r="D2184" s="1">
        <v>-0.02429324282917733</v>
      </c>
      <c r="E2184" s="1">
        <v>-0.03439471093421742</v>
      </c>
      <c r="F2184" s="1">
        <v>-0.01302552547444502</v>
      </c>
      <c r="G2184" s="1">
        <v>-0.06131238927043769</v>
      </c>
      <c r="H2184" s="1">
        <v>-0.02896631402243466</v>
      </c>
      <c r="I2184" s="1">
        <v>-0.1100180324959874</v>
      </c>
      <c r="J2184" s="1">
        <v>-0.07897377012458495</v>
      </c>
      <c r="K2184" s="1">
        <v>-0.03816461014493933</v>
      </c>
      <c r="L2184" s="1">
        <v>-0.007007132375775105</v>
      </c>
      <c r="M2184" s="1">
        <v>-0.02149001907288006</v>
      </c>
      <c r="N2184" s="1">
        <v>-0.04833951857176322</v>
      </c>
      <c r="O2184" s="1">
        <v>-0.04733556129784067</v>
      </c>
      <c r="P2184" s="1">
        <v>-0.01399986844989731</v>
      </c>
      <c r="Q2184" s="1">
        <v>-0.03488440173665819</v>
      </c>
      <c r="R2184" s="1">
        <v>-0.03232282340895964</v>
      </c>
      <c r="S2184" s="1">
        <v>-0.04849152676105462</v>
      </c>
      <c r="T2184" s="1">
        <v>-0.06049767605062795</v>
      </c>
      <c r="U2184" s="1">
        <v>-0.06243419307440345</v>
      </c>
      <c r="V2184" s="1">
        <v>-0.02297617335834923</v>
      </c>
      <c r="W2184" s="1">
        <v>-0.0128847675237721</v>
      </c>
      <c r="X2184" s="1">
        <v>-0.01012832609370218</v>
      </c>
      <c r="Y2184" s="1">
        <v>-0.02848681649188123</v>
      </c>
      <c r="Z2184" s="1">
        <v>-0.05194621446360392</v>
      </c>
      <c r="AA2184" s="1">
        <v>-0.005659716136699577</v>
      </c>
      <c r="AB2184" s="1">
        <v>-0.03448472493807098</v>
      </c>
      <c r="AC2184" s="1">
        <v>-0.06177127667300963</v>
      </c>
    </row>
    <row r="2185" spans="1:29">
      <c r="A2185" s="11">
        <v>39645</v>
      </c>
      <c r="B2185" s="1">
        <v>-0.02118569553092453</v>
      </c>
      <c r="C2185" s="1">
        <v>0.02796463422817808</v>
      </c>
      <c r="D2185" s="1">
        <v>-0.0009835994871429943</v>
      </c>
      <c r="E2185" s="1">
        <v>0.004813580778718185</v>
      </c>
      <c r="F2185" s="1">
        <v>-0.02670380221112112</v>
      </c>
      <c r="G2185" s="1">
        <v>-0.03130221233969821</v>
      </c>
      <c r="H2185" s="1">
        <v>0.01150819730804487</v>
      </c>
      <c r="I2185" s="1">
        <v>-0.01584708967519</v>
      </c>
      <c r="J2185" s="1">
        <v>-0.007959392637330143</v>
      </c>
      <c r="K2185" s="1">
        <v>0.01629669285696123</v>
      </c>
      <c r="L2185" s="1">
        <v>0.001909533980617439</v>
      </c>
      <c r="M2185" s="1">
        <v>0.003074965122132234</v>
      </c>
      <c r="N2185" s="1">
        <v>0.03440591921305902</v>
      </c>
      <c r="O2185" s="1">
        <v>-0.05170586947175804</v>
      </c>
      <c r="P2185" s="1">
        <v>0.02636882453987011</v>
      </c>
      <c r="Q2185" s="1">
        <v>0.02236194336187669</v>
      </c>
      <c r="R2185" s="1">
        <v>-0.0171439385848462</v>
      </c>
      <c r="S2185" s="1">
        <v>-0.04076988339842202</v>
      </c>
      <c r="T2185" s="1">
        <v>-0.03888130665273948</v>
      </c>
      <c r="U2185" s="1">
        <v>-0.03503084371617959</v>
      </c>
      <c r="V2185" s="1">
        <v>-0.004244265713434614</v>
      </c>
      <c r="W2185" s="1">
        <v>0.01312325928974545</v>
      </c>
      <c r="X2185" s="1">
        <v>-0.02440808739868949</v>
      </c>
      <c r="Y2185" s="1">
        <v>-0.01736679580685574</v>
      </c>
      <c r="Z2185" s="1">
        <v>-0.03495906484381894</v>
      </c>
      <c r="AA2185" s="1">
        <v>-0.02940605774080474</v>
      </c>
      <c r="AB2185" s="1">
        <v>-0.04918856046235986</v>
      </c>
      <c r="AC2185" s="1">
        <v>-0.02088821758252923</v>
      </c>
    </row>
    <row r="2186" spans="1:29">
      <c r="A2186" s="11">
        <v>39646</v>
      </c>
      <c r="B2186" s="1">
        <v>0.0872614293214935</v>
      </c>
      <c r="C2186" s="1">
        <v>0.09273228043930337</v>
      </c>
      <c r="D2186" s="1">
        <v>-0.0009090188493113827</v>
      </c>
      <c r="E2186" s="1">
        <v>0.01652693389139315</v>
      </c>
      <c r="F2186" s="1">
        <v>0.01887242095674058</v>
      </c>
      <c r="G2186" s="1">
        <v>0.007109064133548504</v>
      </c>
      <c r="H2186" s="1">
        <v>0.07485034323075745</v>
      </c>
      <c r="I2186" s="1">
        <v>0.0609230801873728</v>
      </c>
      <c r="J2186" s="1">
        <v>0.01677609030607852</v>
      </c>
      <c r="K2186" s="1">
        <v>0.02138049249004093</v>
      </c>
      <c r="L2186" s="1">
        <v>0.02242186195537488</v>
      </c>
      <c r="M2186" s="1">
        <v>0.06101270511195445</v>
      </c>
      <c r="N2186" s="1">
        <v>0.03018182341975351</v>
      </c>
      <c r="O2186" s="1">
        <v>0.04317411211867928</v>
      </c>
      <c r="P2186" s="1">
        <v>0.02766836080676893</v>
      </c>
      <c r="Q2186" s="1">
        <v>0.04449677659673901</v>
      </c>
      <c r="R2186" s="1">
        <v>0.03861597968617159</v>
      </c>
      <c r="S2186" s="1">
        <v>-0.05509656694925003</v>
      </c>
      <c r="T2186" s="1">
        <v>0.08425398614946666</v>
      </c>
      <c r="U2186" s="1">
        <v>0.08814664947957507</v>
      </c>
      <c r="V2186" s="1">
        <v>-0.003456223284675985</v>
      </c>
      <c r="W2186" s="1">
        <v>0.02353950584537778</v>
      </c>
      <c r="X2186" s="1">
        <v>0.03828640002092709</v>
      </c>
      <c r="Y2186" s="1">
        <v>0.05045106679681144</v>
      </c>
      <c r="Z2186" s="1">
        <v>-0.02854868871119343</v>
      </c>
      <c r="AA2186" s="1">
        <v>-0.003811500483346331</v>
      </c>
      <c r="AB2186" s="1">
        <v>0.0001451031794885704</v>
      </c>
      <c r="AC2186" s="1">
        <v>0.02673474454193703</v>
      </c>
    </row>
    <row r="2187" spans="1:29">
      <c r="A2187" s="11">
        <v>39647</v>
      </c>
      <c r="B2187" s="1">
        <v>0.07892064511968111</v>
      </c>
      <c r="C2187" s="1">
        <v>0.03361803639255734</v>
      </c>
      <c r="D2187" s="1">
        <v>0.008719511702193872</v>
      </c>
      <c r="E2187" s="1">
        <v>0.01366616076937932</v>
      </c>
      <c r="F2187" s="1">
        <v>0.03167570542472009</v>
      </c>
      <c r="G2187" s="1">
        <v>0.02823552835229259</v>
      </c>
      <c r="H2187" s="1">
        <v>0.0495820675191958</v>
      </c>
      <c r="I2187" s="1">
        <v>0.07912159068949909</v>
      </c>
      <c r="J2187" s="1">
        <v>0.02116197009405774</v>
      </c>
      <c r="K2187" s="1">
        <v>0.0002276153760860655</v>
      </c>
      <c r="L2187" s="1">
        <v>-0.02205657040988518</v>
      </c>
      <c r="M2187" s="1">
        <v>0.05062591890983459</v>
      </c>
      <c r="N2187" s="1">
        <v>0.05381158251126639</v>
      </c>
      <c r="O2187" s="1">
        <v>0.0115612009521977</v>
      </c>
      <c r="P2187" s="1">
        <v>0.04519235804625388</v>
      </c>
      <c r="Q2187" s="1">
        <v>0.04592539600830148</v>
      </c>
      <c r="R2187" s="1">
        <v>0.04689011918901387</v>
      </c>
      <c r="S2187" s="1">
        <v>0.02623899744033453</v>
      </c>
      <c r="T2187" s="1">
        <v>0.05529631067646568</v>
      </c>
      <c r="U2187" s="1">
        <v>0.005222672828500086</v>
      </c>
      <c r="V2187" s="1">
        <v>0.000423838989474401</v>
      </c>
      <c r="W2187" s="1">
        <v>-0.001973459065865657</v>
      </c>
      <c r="X2187" s="1">
        <v>0.02689537577575951</v>
      </c>
      <c r="Y2187" s="1">
        <v>0.01273065222524394</v>
      </c>
      <c r="Z2187" s="1">
        <v>0.001944654949285418</v>
      </c>
      <c r="AA2187" s="1">
        <v>0.008339105483306852</v>
      </c>
      <c r="AB2187" s="1">
        <v>-0.01202295842950729</v>
      </c>
      <c r="AC2187" s="1">
        <v>-0.03669118255538151</v>
      </c>
    </row>
    <row r="2188" spans="1:29">
      <c r="A2188" s="11">
        <v>39650</v>
      </c>
      <c r="B2188" s="1">
        <v>0.01721105564953174</v>
      </c>
      <c r="C2188" s="1">
        <v>-0.02408587462738543</v>
      </c>
      <c r="D2188" s="1">
        <v>0.001954174141213683</v>
      </c>
      <c r="E2188" s="1">
        <v>0.05602055356176749</v>
      </c>
      <c r="F2188" s="1">
        <v>0.02263129315958823</v>
      </c>
      <c r="G2188" s="1">
        <v>0.02080282718235571</v>
      </c>
      <c r="H2188" s="1">
        <v>-0.00636924734741795</v>
      </c>
      <c r="I2188" s="1">
        <v>0.04755900076554798</v>
      </c>
      <c r="J2188" s="1">
        <v>0.002107692512742565</v>
      </c>
      <c r="K2188" s="1">
        <v>0.0373065355437403</v>
      </c>
      <c r="L2188" s="1">
        <v>0.008982736844234562</v>
      </c>
      <c r="M2188" s="1">
        <v>-0.01283237846192065</v>
      </c>
      <c r="N2188" s="1">
        <v>0.01673762827687186</v>
      </c>
      <c r="O2188" s="1">
        <v>0.01536688283200527</v>
      </c>
      <c r="P2188" s="1">
        <v>0.0009197445461766041</v>
      </c>
      <c r="Q2188" s="1">
        <v>0.0119172372646339</v>
      </c>
      <c r="R2188" s="1">
        <v>0.0187631134994739</v>
      </c>
      <c r="S2188" s="1">
        <v>0.0146103396630175</v>
      </c>
      <c r="T2188" s="1">
        <v>0.04070320141081685</v>
      </c>
      <c r="U2188" s="1">
        <v>0.02714461169096505</v>
      </c>
      <c r="V2188" s="1">
        <v>0.05276927935856013</v>
      </c>
      <c r="W2188" s="1">
        <v>0.002522518531049345</v>
      </c>
      <c r="X2188" s="1">
        <v>-0.007347637421142417</v>
      </c>
      <c r="Y2188" s="1">
        <v>0.02874060440040482</v>
      </c>
      <c r="Z2188" s="1">
        <v>0.0109695211246752</v>
      </c>
      <c r="AA2188" s="1">
        <v>-0.007053811782743225</v>
      </c>
      <c r="AB2188" s="1">
        <v>-0.01189357972183824</v>
      </c>
      <c r="AC2188" s="1">
        <v>0.01856659690159512</v>
      </c>
    </row>
    <row r="2189" spans="1:29">
      <c r="A2189" s="11">
        <v>39651</v>
      </c>
      <c r="B2189" s="1">
        <v>0.05398603709429506</v>
      </c>
      <c r="C2189" s="1">
        <v>0.04269499456961801</v>
      </c>
      <c r="D2189" s="1">
        <v>-0.01069018804855282</v>
      </c>
      <c r="E2189" s="1">
        <v>0.04688536127989584</v>
      </c>
      <c r="F2189" s="1">
        <v>-0.07465337790673043</v>
      </c>
      <c r="G2189" s="1">
        <v>0.02058282002178391</v>
      </c>
      <c r="H2189" s="1">
        <v>-0.02590835747677001</v>
      </c>
      <c r="I2189" s="1">
        <v>0.01624076819940878</v>
      </c>
      <c r="J2189" s="1">
        <v>0.03505076907746085</v>
      </c>
      <c r="K2189" s="1">
        <v>0.02061416511860359</v>
      </c>
      <c r="L2189" s="1">
        <v>0.01088862985706851</v>
      </c>
      <c r="M2189" s="1">
        <v>0.005969250195162479</v>
      </c>
      <c r="N2189" s="1">
        <v>0.05943081641387793</v>
      </c>
      <c r="O2189" s="1">
        <v>0.03357929689660666</v>
      </c>
      <c r="P2189" s="1">
        <v>0.03492664568433401</v>
      </c>
      <c r="Q2189" s="1">
        <v>0.009317186930395627</v>
      </c>
      <c r="R2189" s="1">
        <v>-0.0003250397579660502</v>
      </c>
      <c r="S2189" s="1">
        <v>0.07399991633453884</v>
      </c>
      <c r="T2189" s="1">
        <v>0.03759577107342293</v>
      </c>
      <c r="U2189" s="1">
        <v>0.03179501244280303</v>
      </c>
      <c r="V2189" s="1">
        <v>0.02155001080319963</v>
      </c>
      <c r="W2189" s="1">
        <v>0.02924208111088933</v>
      </c>
      <c r="X2189" s="1">
        <v>-0.01599814053425241</v>
      </c>
      <c r="Y2189" s="1">
        <v>0.06804664223752765</v>
      </c>
      <c r="Z2189" s="1">
        <v>0.0443201384459857</v>
      </c>
      <c r="AA2189" s="1">
        <v>0.04056638119152978</v>
      </c>
      <c r="AB2189" s="1">
        <v>0.07317040346847881</v>
      </c>
      <c r="AC2189" s="1">
        <v>0.05830322599750271</v>
      </c>
    </row>
    <row r="2190" spans="1:29">
      <c r="A2190" s="11">
        <v>39652</v>
      </c>
      <c r="B2190" s="1">
        <v>0.03890900607455761</v>
      </c>
      <c r="C2190" s="1">
        <v>0.0665169705608899</v>
      </c>
      <c r="D2190" s="1">
        <v>0.01509007805259666</v>
      </c>
      <c r="E2190" s="1">
        <v>-0.02165688629361251</v>
      </c>
      <c r="F2190" s="1">
        <v>0.008530029395271255</v>
      </c>
      <c r="G2190" s="1">
        <v>0.04093469516014947</v>
      </c>
      <c r="H2190" s="1">
        <v>0.03180678028283968</v>
      </c>
      <c r="I2190" s="1">
        <v>0.09379832330076843</v>
      </c>
      <c r="J2190" s="1">
        <v>0.02912281415824847</v>
      </c>
      <c r="K2190" s="1">
        <v>-0.00795023903288794</v>
      </c>
      <c r="L2190" s="1">
        <v>0.01517472846712375</v>
      </c>
      <c r="M2190" s="1">
        <v>0.05524753827479256</v>
      </c>
      <c r="N2190" s="1">
        <v>0.009217987105554437</v>
      </c>
      <c r="O2190" s="1">
        <v>0.0138190165062777</v>
      </c>
      <c r="P2190" s="1">
        <v>0.06127880401533958</v>
      </c>
      <c r="Q2190" s="1">
        <v>0.03153007880894254</v>
      </c>
      <c r="R2190" s="1">
        <v>0.05350422069418559</v>
      </c>
      <c r="S2190" s="1">
        <v>0.08603401199328298</v>
      </c>
      <c r="T2190" s="1">
        <v>0.09968632514345277</v>
      </c>
      <c r="U2190" s="1">
        <v>0.1134568585034923</v>
      </c>
      <c r="V2190" s="1">
        <v>0.03438264096476185</v>
      </c>
      <c r="W2190" s="1">
        <v>0.02312512003197731</v>
      </c>
      <c r="X2190" s="1">
        <v>0.06976485219365958</v>
      </c>
      <c r="Y2190" s="1">
        <v>0.008973549165959716</v>
      </c>
      <c r="Z2190" s="1">
        <v>0.06705577949152697</v>
      </c>
      <c r="AA2190" s="1">
        <v>0.0658694502342192</v>
      </c>
      <c r="AB2190" s="1">
        <v>0.1451358798778979</v>
      </c>
      <c r="AC2190" s="1">
        <v>0.03305455977877414</v>
      </c>
    </row>
    <row r="2191" spans="1:29">
      <c r="A2191" s="11">
        <v>39653</v>
      </c>
      <c r="B2191" s="1">
        <v>-0.004386707609271068</v>
      </c>
      <c r="C2191" s="1">
        <v>0.02478545420248368</v>
      </c>
      <c r="D2191" s="1">
        <v>-0.004033971009287152</v>
      </c>
      <c r="E2191" s="1">
        <v>-0.00408350288710424</v>
      </c>
      <c r="F2191" s="1">
        <v>0.01161966430463623</v>
      </c>
      <c r="G2191" s="1">
        <v>0.06157676273874224</v>
      </c>
      <c r="H2191" s="1">
        <v>0.003322208603343535</v>
      </c>
      <c r="I2191" s="1">
        <v>0.00772034824672807</v>
      </c>
      <c r="J2191" s="1">
        <v>0.0006580291728379706</v>
      </c>
      <c r="K2191" s="1">
        <v>-0.01364504589811966</v>
      </c>
      <c r="L2191" s="1">
        <v>-0.02181327184832527</v>
      </c>
      <c r="M2191" s="1">
        <v>0.01062132360386081</v>
      </c>
      <c r="N2191" s="1">
        <v>-0.005741205297673524</v>
      </c>
      <c r="O2191" s="1">
        <v>-0.0199496715438362</v>
      </c>
      <c r="P2191" s="1">
        <v>-0.04853548525446405</v>
      </c>
      <c r="Q2191" s="1">
        <v>0.0326784831312632</v>
      </c>
      <c r="R2191" s="1">
        <v>0.01797324732168271</v>
      </c>
      <c r="S2191" s="1">
        <v>-0.02469155362829811</v>
      </c>
      <c r="T2191" s="1">
        <v>-0.04179357096220393</v>
      </c>
      <c r="U2191" s="1">
        <v>-0.01365804300720497</v>
      </c>
      <c r="V2191" s="1">
        <v>0.0141963005658714</v>
      </c>
      <c r="W2191" s="1">
        <v>-0.008459937132297202</v>
      </c>
      <c r="X2191" s="1">
        <v>-0.001134365855734454</v>
      </c>
      <c r="Y2191" s="1">
        <v>-0.06816969489975877</v>
      </c>
      <c r="Z2191" s="1">
        <v>-0.05490227568078443</v>
      </c>
      <c r="AA2191" s="1">
        <v>-0.03070061741771513</v>
      </c>
      <c r="AB2191" s="1">
        <v>-0.03259383784264136</v>
      </c>
      <c r="AC2191" s="1">
        <v>-0.0003676255238735937</v>
      </c>
    </row>
    <row r="2192" spans="1:29">
      <c r="A2192" s="11">
        <v>39654</v>
      </c>
      <c r="B2192" s="1">
        <v>-0.06240957471265907</v>
      </c>
      <c r="C2192" s="1">
        <v>0.01138143780779033</v>
      </c>
      <c r="D2192" s="1">
        <v>0.02212653014516275</v>
      </c>
      <c r="E2192" s="1">
        <v>-0.0248166790916553</v>
      </c>
      <c r="F2192" s="1">
        <v>-0.007735706086118621</v>
      </c>
      <c r="G2192" s="1">
        <v>-0.03559828677355181</v>
      </c>
      <c r="H2192" s="1">
        <v>-0.02860562412519119</v>
      </c>
      <c r="I2192" s="1">
        <v>-0.07204057489037963</v>
      </c>
      <c r="J2192" s="1">
        <v>-0.01742845962432504</v>
      </c>
      <c r="K2192" s="1">
        <v>0.02415442486475627</v>
      </c>
      <c r="L2192" s="1">
        <v>-0.01062340302566434</v>
      </c>
      <c r="M2192" s="1">
        <v>-0.008655044352773533</v>
      </c>
      <c r="N2192" s="1">
        <v>-0.007086790120364284</v>
      </c>
      <c r="O2192" s="1">
        <v>-0.004328820023153379</v>
      </c>
      <c r="P2192" s="1">
        <v>-0.02286729605896332</v>
      </c>
      <c r="Q2192" s="1">
        <v>-0.04230585671975395</v>
      </c>
      <c r="R2192" s="1">
        <v>-0.06973443030788262</v>
      </c>
      <c r="S2192" s="1">
        <v>-0.0210970208651603</v>
      </c>
      <c r="T2192" s="1">
        <v>-0.02356616366595821</v>
      </c>
      <c r="U2192" s="1">
        <v>0.006012668749894035</v>
      </c>
      <c r="V2192" s="1">
        <v>-0.03615471032527739</v>
      </c>
      <c r="W2192" s="1">
        <v>0.01257019514902358</v>
      </c>
      <c r="X2192" s="1">
        <v>-0.03190644443301771</v>
      </c>
      <c r="Y2192" s="1">
        <v>-0.03612504769157854</v>
      </c>
      <c r="Z2192" s="1">
        <v>-0.02116034836115599</v>
      </c>
      <c r="AA2192" s="1">
        <v>0.01276018778293486</v>
      </c>
      <c r="AB2192" s="1">
        <v>-0.03084340408559683</v>
      </c>
      <c r="AC2192" s="1">
        <v>-0.0009812059047378252</v>
      </c>
    </row>
    <row r="2193" spans="1:29">
      <c r="A2193" s="11">
        <v>39657</v>
      </c>
      <c r="B2193" s="1">
        <v>-0.02181385820319648</v>
      </c>
      <c r="C2193" s="1">
        <v>0.01875577167800757</v>
      </c>
      <c r="D2193" s="1">
        <v>0.01306161470964584</v>
      </c>
      <c r="E2193" s="1">
        <v>-0.01239192189518556</v>
      </c>
      <c r="F2193" s="1">
        <v>-0.008426023086130274</v>
      </c>
      <c r="G2193" s="1">
        <v>0.01630144388451793</v>
      </c>
      <c r="H2193" s="1">
        <v>0.007634718829063081</v>
      </c>
      <c r="I2193" s="1">
        <v>0.0006659565916637966</v>
      </c>
      <c r="J2193" s="1">
        <v>-0.02175361371413154</v>
      </c>
      <c r="K2193" s="1">
        <v>-0.01007720687359104</v>
      </c>
      <c r="L2193" s="1">
        <v>-0.007223043929346029</v>
      </c>
      <c r="M2193" s="1">
        <v>-0.001496477954604725</v>
      </c>
      <c r="N2193" s="1">
        <v>0.00793030103099257</v>
      </c>
      <c r="O2193" s="1">
        <v>-0.01998133558916737</v>
      </c>
      <c r="P2193" s="1">
        <v>0.01260122272801989</v>
      </c>
      <c r="Q2193" s="1">
        <v>0.02846680534100465</v>
      </c>
      <c r="R2193" s="1">
        <v>0.01527656731095539</v>
      </c>
      <c r="S2193" s="1">
        <v>-0.01544552525572696</v>
      </c>
      <c r="T2193" s="1">
        <v>-0.01835272425978585</v>
      </c>
      <c r="U2193" s="1">
        <v>-0.008783755300310836</v>
      </c>
      <c r="V2193" s="1">
        <v>-0.009280059318684697</v>
      </c>
      <c r="W2193" s="1">
        <v>0.01228513568502776</v>
      </c>
      <c r="X2193" s="1">
        <v>0.0002348189450831484</v>
      </c>
      <c r="Y2193" s="1">
        <v>0.04252890404211684</v>
      </c>
      <c r="Z2193" s="1">
        <v>-0.02186052896914925</v>
      </c>
      <c r="AA2193" s="1">
        <v>-0.008594521636140939</v>
      </c>
      <c r="AB2193" s="1">
        <v>0.02451047947845875</v>
      </c>
      <c r="AC2193" s="1">
        <v>0.001227807859331298</v>
      </c>
    </row>
    <row r="2194" spans="1:29">
      <c r="A2194" s="11">
        <v>39658</v>
      </c>
      <c r="B2194" s="1">
        <v>-0.1112863101238313</v>
      </c>
      <c r="C2194" s="1">
        <v>-0.04710034838595167</v>
      </c>
      <c r="D2194" s="1">
        <v>-0.02144067977899033</v>
      </c>
      <c r="E2194" s="1">
        <v>-0.01882140894890416</v>
      </c>
      <c r="F2194" s="1">
        <v>-0.05844989565402825</v>
      </c>
      <c r="G2194" s="1">
        <v>-0.02249265206740036</v>
      </c>
      <c r="H2194" s="1">
        <v>-0.01691231370015234</v>
      </c>
      <c r="I2194" s="1">
        <v>-0.08685251854780074</v>
      </c>
      <c r="J2194" s="1">
        <v>-0.04755388484555545</v>
      </c>
      <c r="K2194" s="1">
        <v>0.03010629143559096</v>
      </c>
      <c r="L2194" s="1">
        <v>0.0008121649581267487</v>
      </c>
      <c r="M2194" s="1">
        <v>-0.02035985140188645</v>
      </c>
      <c r="N2194" s="1">
        <v>-0.005507418285480736</v>
      </c>
      <c r="O2194" s="1">
        <v>-0.05635296511845711</v>
      </c>
      <c r="P2194" s="1">
        <v>-0.01155556802557034</v>
      </c>
      <c r="Q2194" s="1">
        <v>-0.02782712265784837</v>
      </c>
      <c r="R2194" s="1">
        <v>-0.04440561608134241</v>
      </c>
      <c r="S2194" s="1">
        <v>-0.04195545041837534</v>
      </c>
      <c r="T2194" s="1">
        <v>-0.06970255095121636</v>
      </c>
      <c r="U2194" s="1">
        <v>-0.0623973065235558</v>
      </c>
      <c r="V2194" s="1">
        <v>0.01083325118158496</v>
      </c>
      <c r="W2194" s="1">
        <v>-0.03952219125726175</v>
      </c>
      <c r="X2194" s="1">
        <v>-0.07047385271195195</v>
      </c>
      <c r="Y2194" s="1">
        <v>-0.01120766577002175</v>
      </c>
      <c r="Z2194" s="1">
        <v>-0.03244759016610987</v>
      </c>
      <c r="AA2194" s="1">
        <v>-0.01307215386792826</v>
      </c>
      <c r="AB2194" s="1">
        <v>0.01951133511866865</v>
      </c>
      <c r="AC2194" s="1">
        <v>-0.01262896944860148</v>
      </c>
    </row>
    <row r="2195" spans="1:29">
      <c r="A2195" s="11">
        <v>39659</v>
      </c>
      <c r="B2195" s="1">
        <v>0.09609470096845163</v>
      </c>
      <c r="C2195" s="1">
        <v>0.06150426944533871</v>
      </c>
      <c r="D2195" s="1">
        <v>0.008253603120241149</v>
      </c>
      <c r="E2195" s="1">
        <v>0.005252513598303254</v>
      </c>
      <c r="F2195" s="1">
        <v>-0.01222971426253305</v>
      </c>
      <c r="G2195" s="1">
        <v>-0.00999628334526681</v>
      </c>
      <c r="H2195" s="1">
        <v>0.03124142901791704</v>
      </c>
      <c r="I2195" s="1">
        <v>0.0629067147650848</v>
      </c>
      <c r="J2195" s="1">
        <v>0.00538795116437174</v>
      </c>
      <c r="K2195" s="1">
        <v>0.003574147705026398</v>
      </c>
      <c r="L2195" s="1">
        <v>0.03981976506222207</v>
      </c>
      <c r="M2195" s="1">
        <v>0.05622859694322746</v>
      </c>
      <c r="N2195" s="1">
        <v>-0.006856497580062126</v>
      </c>
      <c r="O2195" s="1">
        <v>0.02720836109663116</v>
      </c>
      <c r="P2195" s="1">
        <v>0.003597170404247008</v>
      </c>
      <c r="Q2195" s="1">
        <v>0.007168739090356313</v>
      </c>
      <c r="R2195" s="1">
        <v>0.03955628182809257</v>
      </c>
      <c r="S2195" s="1">
        <v>0.03465340002375128</v>
      </c>
      <c r="T2195" s="1">
        <v>0.05255384445777311</v>
      </c>
      <c r="U2195" s="1">
        <v>0.02104649795828983</v>
      </c>
      <c r="V2195" s="1">
        <v>0.01623428539427851</v>
      </c>
      <c r="W2195" s="1">
        <v>0.01157729185823198</v>
      </c>
      <c r="X2195" s="1">
        <v>0.04907272092180559</v>
      </c>
      <c r="Y2195" s="1">
        <v>0.07026552593820279</v>
      </c>
      <c r="Z2195" s="1">
        <v>0.07819303741722239</v>
      </c>
      <c r="AA2195" s="1">
        <v>0.009749867718615635</v>
      </c>
      <c r="AB2195" s="1">
        <v>0.03131973312368119</v>
      </c>
      <c r="AC2195" s="1">
        <v>0.04967115114114784</v>
      </c>
    </row>
    <row r="2196" spans="1:29">
      <c r="A2196" s="11">
        <v>39660</v>
      </c>
      <c r="B2196" s="1">
        <v>-0.03732054385951977</v>
      </c>
      <c r="C2196" s="1">
        <v>-0.005308921581688608</v>
      </c>
      <c r="D2196" s="1">
        <v>0.01405904748683895</v>
      </c>
      <c r="E2196" s="1">
        <v>-0.005452363329243592</v>
      </c>
      <c r="F2196" s="1">
        <v>-0.02800774357583713</v>
      </c>
      <c r="G2196" s="1">
        <v>0.03619741691209755</v>
      </c>
      <c r="H2196" s="1">
        <v>0.002535611125886739</v>
      </c>
      <c r="I2196" s="1">
        <v>0.00374767542897203</v>
      </c>
      <c r="J2196" s="1">
        <v>0.01000363281746508</v>
      </c>
      <c r="K2196" s="1">
        <v>0.004190270713608557</v>
      </c>
      <c r="L2196" s="1">
        <v>-0.01161047690553907</v>
      </c>
      <c r="M2196" s="1">
        <v>-0.02728118277786429</v>
      </c>
      <c r="N2196" s="1">
        <v>-0.007966097513451786</v>
      </c>
      <c r="O2196" s="1">
        <v>0.01811277297004099</v>
      </c>
      <c r="P2196" s="1">
        <v>-0.04390692503566129</v>
      </c>
      <c r="Q2196" s="1">
        <v>0.005805217417550912</v>
      </c>
      <c r="R2196" s="1">
        <v>0.01939522094863499</v>
      </c>
      <c r="S2196" s="1">
        <v>0.04923530689363864</v>
      </c>
      <c r="T2196" s="1">
        <v>0.02111022857760436</v>
      </c>
      <c r="U2196" s="1">
        <v>0.04523333735519008</v>
      </c>
      <c r="V2196" s="1">
        <v>-0.01781978466438716</v>
      </c>
      <c r="W2196" s="1">
        <v>-0.006082038032023784</v>
      </c>
      <c r="X2196" s="1">
        <v>-0.02958149141384936</v>
      </c>
      <c r="Y2196" s="1">
        <v>0.03904179726003232</v>
      </c>
      <c r="Z2196" s="1">
        <v>0.03959376757508948</v>
      </c>
      <c r="AA2196" s="1">
        <v>0.02623435575337729</v>
      </c>
      <c r="AB2196" s="1">
        <v>0.01109208164698461</v>
      </c>
      <c r="AC2196" s="1">
        <v>-0.01715390068138101</v>
      </c>
    </row>
    <row r="2197" spans="1:29">
      <c r="A2197" s="11">
        <v>39661</v>
      </c>
      <c r="B2197" s="1">
        <v>0.03976139787486344</v>
      </c>
      <c r="C2197" s="1">
        <v>0.02241534270591083</v>
      </c>
      <c r="D2197" s="1">
        <v>-0.006153972686247178</v>
      </c>
      <c r="E2197" s="1">
        <v>0.005025248974022123</v>
      </c>
      <c r="F2197" s="1">
        <v>0.02758498260603082</v>
      </c>
      <c r="G2197" s="1">
        <v>-0.02904949323548789</v>
      </c>
      <c r="H2197" s="1">
        <v>0.04006892596843858</v>
      </c>
      <c r="I2197" s="1">
        <v>0.009242739078524131</v>
      </c>
      <c r="J2197" s="1">
        <v>-0.002476222999201139</v>
      </c>
      <c r="K2197" s="1">
        <v>-0.0196117235644786</v>
      </c>
      <c r="L2197" s="1">
        <v>0.0353659955418506</v>
      </c>
      <c r="M2197" s="1">
        <v>0.03735388511316362</v>
      </c>
      <c r="N2197" s="1">
        <v>0.001605979325109752</v>
      </c>
      <c r="O2197" s="1">
        <v>0.0001913016980141791</v>
      </c>
      <c r="P2197" s="1">
        <v>0.0234305999557114</v>
      </c>
      <c r="Q2197" s="1">
        <v>0.001304598605212037</v>
      </c>
      <c r="R2197" s="1">
        <v>0.04081543757876416</v>
      </c>
      <c r="S2197" s="1">
        <v>0.02737300615033522</v>
      </c>
      <c r="T2197" s="1">
        <v>0.06159815279770098</v>
      </c>
      <c r="U2197" s="1">
        <v>0.0502145184195244</v>
      </c>
      <c r="V2197" s="1">
        <v>0.02377748999022367</v>
      </c>
      <c r="W2197" s="1">
        <v>-0.0007586710726170676</v>
      </c>
      <c r="X2197" s="1">
        <v>-0.02044621546308778</v>
      </c>
      <c r="Y2197" s="1">
        <v>-0.03567445952735548</v>
      </c>
      <c r="Z2197" s="1">
        <v>0.03778051634372415</v>
      </c>
      <c r="AA2197" s="1">
        <v>0.04047564974573215</v>
      </c>
      <c r="AB2197" s="1">
        <v>0.03297071153752218</v>
      </c>
      <c r="AC2197" s="1">
        <v>0.04441516715852822</v>
      </c>
    </row>
    <row r="2198" spans="1:29">
      <c r="A2198" s="11">
        <v>39664</v>
      </c>
      <c r="B2198" s="1">
        <v>0.03846178085945162</v>
      </c>
      <c r="C2198" s="1">
        <v>-0.02565245085498913</v>
      </c>
      <c r="D2198" s="1">
        <v>-0.005499724343629553</v>
      </c>
      <c r="E2198" s="1">
        <v>-0.0002273226836100317</v>
      </c>
      <c r="F2198" s="1">
        <v>0.004445384819079523</v>
      </c>
      <c r="G2198" s="1">
        <v>-0.002272212701332044</v>
      </c>
      <c r="H2198" s="1">
        <v>-0.01369479231422643</v>
      </c>
      <c r="I2198" s="1">
        <v>0.0004059961788862587</v>
      </c>
      <c r="J2198" s="1">
        <v>0.008156104544636555</v>
      </c>
      <c r="K2198" s="1">
        <v>0.01166550916713138</v>
      </c>
      <c r="L2198" s="1">
        <v>0.01183308267147587</v>
      </c>
      <c r="M2198" s="1">
        <v>0.02081610345125884</v>
      </c>
      <c r="N2198" s="1">
        <v>0.003741304829569359</v>
      </c>
      <c r="O2198" s="1">
        <v>-0.004685799861179785</v>
      </c>
      <c r="P2198" s="1">
        <v>0.02380954171130933</v>
      </c>
      <c r="Q2198" s="1">
        <v>-0.01543780446559473</v>
      </c>
      <c r="R2198" s="1">
        <v>-0.02402504124029858</v>
      </c>
      <c r="S2198" s="1">
        <v>0.043945002511391</v>
      </c>
      <c r="T2198" s="1">
        <v>0.003954677627700187</v>
      </c>
      <c r="U2198" s="1">
        <v>0.01104016198439739</v>
      </c>
      <c r="V2198" s="1">
        <v>-0.003011269201286693</v>
      </c>
      <c r="W2198" s="1">
        <v>0.0003451948347337197</v>
      </c>
      <c r="X2198" s="1">
        <v>0.004427623587396567</v>
      </c>
      <c r="Y2198" s="1">
        <v>0.002732124484217335</v>
      </c>
      <c r="Z2198" s="1">
        <v>0.01720986910505085</v>
      </c>
      <c r="AA2198" s="1">
        <v>0.08718662554833578</v>
      </c>
      <c r="AB2198" s="1">
        <v>0.01657600721010422</v>
      </c>
      <c r="AC2198" s="1">
        <v>-0.005531846627433334</v>
      </c>
    </row>
    <row r="2199" spans="1:29">
      <c r="A2199" s="11">
        <v>39665</v>
      </c>
      <c r="B2199" s="1">
        <v>0.07718980451995439</v>
      </c>
      <c r="C2199" s="1">
        <v>0.02739905291129108</v>
      </c>
      <c r="D2199" s="1">
        <v>0.00600612513905685</v>
      </c>
      <c r="E2199" s="1">
        <v>0.02955212886301539</v>
      </c>
      <c r="F2199" s="1">
        <v>0.003404752829097024</v>
      </c>
      <c r="G2199" s="1">
        <v>0.008350653248761608</v>
      </c>
      <c r="H2199" s="1">
        <v>0.0406177410379116</v>
      </c>
      <c r="I2199" s="1">
        <v>0.06832028873414719</v>
      </c>
      <c r="J2199" s="1">
        <v>0.002110454480105384</v>
      </c>
      <c r="K2199" s="1">
        <v>0.02477056877713846</v>
      </c>
      <c r="L2199" s="1">
        <v>0.01187602444334845</v>
      </c>
      <c r="M2199" s="1">
        <v>0.01582065737808258</v>
      </c>
      <c r="N2199" s="1">
        <v>0.01251338096112731</v>
      </c>
      <c r="O2199" s="1">
        <v>0.05966544355709047</v>
      </c>
      <c r="P2199" s="1">
        <v>0.001788564853570485</v>
      </c>
      <c r="Q2199" s="1">
        <v>0.02128011784592099</v>
      </c>
      <c r="R2199" s="1">
        <v>0.01500580688921538</v>
      </c>
      <c r="S2199" s="1">
        <v>0.001988209349165215</v>
      </c>
      <c r="T2199" s="1">
        <v>0.04495194777148592</v>
      </c>
      <c r="U2199" s="1">
        <v>0.0009462203412029524</v>
      </c>
      <c r="V2199" s="1">
        <v>0.0105539073339358</v>
      </c>
      <c r="W2199" s="1">
        <v>-0.000483261559226289</v>
      </c>
      <c r="X2199" s="1">
        <v>0.02934515027930895</v>
      </c>
      <c r="Y2199" s="1">
        <v>-0.01567742285351192</v>
      </c>
      <c r="Z2199" s="1">
        <v>-0.02263043352560734</v>
      </c>
      <c r="AA2199" s="1">
        <v>-0.008513744981866522</v>
      </c>
      <c r="AB2199" s="1">
        <v>-0.05760019373136738</v>
      </c>
      <c r="AC2199" s="1">
        <v>0.03731591956324909</v>
      </c>
    </row>
    <row r="2200" spans="1:29">
      <c r="A2200" s="11">
        <v>39666</v>
      </c>
      <c r="B2200" s="1">
        <v>-0.02300961846767213</v>
      </c>
      <c r="C2200" s="1">
        <v>-0.004022582345567072</v>
      </c>
      <c r="D2200" s="1">
        <v>-0.002875761260220822</v>
      </c>
      <c r="E2200" s="1">
        <v>-0.009273565359609992</v>
      </c>
      <c r="F2200" s="1">
        <v>-0.01111211745343788</v>
      </c>
      <c r="G2200" s="1">
        <v>0.01656316778590416</v>
      </c>
      <c r="H2200" s="1">
        <v>-0.00374139134955831</v>
      </c>
      <c r="I2200" s="1">
        <v>0.02693130106984909</v>
      </c>
      <c r="J2200" s="1">
        <v>-0.004914068037571995</v>
      </c>
      <c r="K2200" s="1">
        <v>0.02396308940359226</v>
      </c>
      <c r="L2200" s="1">
        <v>0.01239165930206809</v>
      </c>
      <c r="M2200" s="1">
        <v>0.01718968862551074</v>
      </c>
      <c r="N2200" s="1">
        <v>-0.001314765736616597</v>
      </c>
      <c r="O2200" s="1">
        <v>0.02230512596074385</v>
      </c>
      <c r="P2200" s="1">
        <v>0.01339285277929547</v>
      </c>
      <c r="Q2200" s="1">
        <v>0.01380773175610051</v>
      </c>
      <c r="R2200" s="1">
        <v>0.009907736204750828</v>
      </c>
      <c r="S2200" s="1">
        <v>-0.03274861962812747</v>
      </c>
      <c r="T2200" s="1">
        <v>-0.03794997492018937</v>
      </c>
      <c r="U2200" s="1">
        <v>-0.03642296741926754</v>
      </c>
      <c r="V2200" s="1">
        <v>-0.01271102288609083</v>
      </c>
      <c r="W2200" s="1">
        <v>-0.001104464925262505</v>
      </c>
      <c r="X2200" s="1">
        <v>0.05040982680909645</v>
      </c>
      <c r="Y2200" s="1">
        <v>-0.03484901877013369</v>
      </c>
      <c r="Z2200" s="1">
        <v>-0.04438517010308851</v>
      </c>
      <c r="AA2200" s="1">
        <v>-0.03236922109083751</v>
      </c>
      <c r="AB2200" s="1">
        <v>-0.01165490843971873</v>
      </c>
      <c r="AC2200" s="1">
        <v>0.01240079611685885</v>
      </c>
    </row>
    <row r="2201" spans="1:29">
      <c r="A2201" s="11">
        <v>39667</v>
      </c>
      <c r="B2201" s="1">
        <v>0.004710214684295222</v>
      </c>
      <c r="C2201" s="1">
        <v>-0.01690349237442057</v>
      </c>
      <c r="D2201" s="1">
        <v>0.003906658282083253</v>
      </c>
      <c r="E2201" s="1">
        <v>0.01270350579442847</v>
      </c>
      <c r="F2201" s="1">
        <v>0.04614837133275951</v>
      </c>
      <c r="G2201" s="1">
        <v>-0.001110906759442365</v>
      </c>
      <c r="H2201" s="1">
        <v>0.01852543909305049</v>
      </c>
      <c r="I2201" s="1">
        <v>0.02980092505891796</v>
      </c>
      <c r="J2201" s="1">
        <v>0.00493833535349153</v>
      </c>
      <c r="K2201" s="1">
        <v>-0.01404137882599832</v>
      </c>
      <c r="L2201" s="1">
        <v>0.01577096280889445</v>
      </c>
      <c r="M2201" s="1">
        <v>0.004536820459645874</v>
      </c>
      <c r="N2201" s="1">
        <v>0.0107950725982735</v>
      </c>
      <c r="O2201" s="1">
        <v>0.02039892921878228</v>
      </c>
      <c r="P2201" s="1">
        <v>0.03259909238656045</v>
      </c>
      <c r="Q2201" s="1">
        <v>0.007326430567326847</v>
      </c>
      <c r="R2201" s="1">
        <v>-0.01131126214639067</v>
      </c>
      <c r="S2201" s="1">
        <v>0.004445969546295725</v>
      </c>
      <c r="T2201" s="1">
        <v>0.003095562967751375</v>
      </c>
      <c r="U2201" s="1">
        <v>0.004368352143920839</v>
      </c>
      <c r="V2201" s="1">
        <v>0.007063779745207333</v>
      </c>
      <c r="W2201" s="1">
        <v>-0.004699620423513129</v>
      </c>
      <c r="X2201" s="1">
        <v>0.03995353982523175</v>
      </c>
      <c r="Y2201" s="1">
        <v>-0.01241165687649304</v>
      </c>
      <c r="Z2201" s="1">
        <v>-0.002090206649245752</v>
      </c>
      <c r="AA2201" s="1">
        <v>0.0387683496489386</v>
      </c>
      <c r="AB2201" s="1">
        <v>0.002379831468649396</v>
      </c>
      <c r="AC2201" s="1">
        <v>-0.007724602940487268</v>
      </c>
    </row>
    <row r="2202" spans="1:29">
      <c r="A2202" s="11">
        <v>39668</v>
      </c>
      <c r="B2202" s="1">
        <v>-0.01527007339755271</v>
      </c>
      <c r="C2202" s="1">
        <v>-0.03697509369022545</v>
      </c>
      <c r="D2202" s="1">
        <v>-0.01760279575914303</v>
      </c>
      <c r="E2202" s="1">
        <v>0.03455100861701377</v>
      </c>
      <c r="F2202" s="1">
        <v>0.02640219030845525</v>
      </c>
      <c r="G2202" s="1">
        <v>0.03855409403794763</v>
      </c>
      <c r="H2202" s="1">
        <v>0.001966480187282071</v>
      </c>
      <c r="I2202" s="1">
        <v>0.02430852907396419</v>
      </c>
      <c r="J2202" s="1">
        <v>0.01684801112892664</v>
      </c>
      <c r="K2202" s="1">
        <v>-0.001032024283693089</v>
      </c>
      <c r="L2202" s="1">
        <v>-0.02696789753687434</v>
      </c>
      <c r="M2202" s="1">
        <v>-0.0245003182692517</v>
      </c>
      <c r="N2202" s="1">
        <v>-0.009637883572430339</v>
      </c>
      <c r="O2202" s="1">
        <v>0.0008690947355864953</v>
      </c>
      <c r="P2202" s="1">
        <v>0.01194535782247663</v>
      </c>
      <c r="Q2202" s="1">
        <v>0.03860975628509289</v>
      </c>
      <c r="R2202" s="1">
        <v>-0.009152512381801814</v>
      </c>
      <c r="S2202" s="1">
        <v>-0.007831291978674271</v>
      </c>
      <c r="T2202" s="1">
        <v>-0.003545198029210939</v>
      </c>
      <c r="U2202" s="1">
        <v>-0.03328598928242832</v>
      </c>
      <c r="V2202" s="1">
        <v>-0.004388216871197503</v>
      </c>
      <c r="W2202" s="1">
        <v>0.002638534474217469</v>
      </c>
      <c r="X2202" s="1">
        <v>-0.01276896446579268</v>
      </c>
      <c r="Y2202" s="1">
        <v>0.009568793574167955</v>
      </c>
      <c r="Z2202" s="1">
        <v>0.0122565518385831</v>
      </c>
      <c r="AA2202" s="1">
        <v>0.006023268760260159</v>
      </c>
      <c r="AB2202" s="1">
        <v>0.06302550167167187</v>
      </c>
      <c r="AC2202" s="1">
        <v>-0.02657899612647219</v>
      </c>
    </row>
    <row r="2203" spans="1:29">
      <c r="A2203" s="11">
        <v>39671</v>
      </c>
      <c r="B2203" s="1">
        <v>0.03325852599378076</v>
      </c>
      <c r="C2203" s="1">
        <v>0.01153445543189546</v>
      </c>
      <c r="D2203" s="1">
        <v>0.01810347742472551</v>
      </c>
      <c r="E2203" s="1">
        <v>-0.005318060967546834</v>
      </c>
      <c r="F2203" s="1">
        <v>-0.02724092502496589</v>
      </c>
      <c r="G2203" s="1">
        <v>-0.001070692195733192</v>
      </c>
      <c r="H2203" s="1">
        <v>0.02919180908542307</v>
      </c>
      <c r="I2203" s="1">
        <v>0.02213386580493926</v>
      </c>
      <c r="J2203" s="1">
        <v>-0.002761398898671774</v>
      </c>
      <c r="K2203" s="1">
        <v>-0.0002065526751025004</v>
      </c>
      <c r="L2203" s="1">
        <v>-0.005477603288425614</v>
      </c>
      <c r="M2203" s="1">
        <v>0.02557837101436689</v>
      </c>
      <c r="N2203" s="1">
        <v>0.01946343579101772</v>
      </c>
      <c r="O2203" s="1">
        <v>0.02483731629949038</v>
      </c>
      <c r="P2203" s="1">
        <v>-0.001686017134315487</v>
      </c>
      <c r="Q2203" s="1">
        <v>0.03900775545618762</v>
      </c>
      <c r="R2203" s="1">
        <v>0.0326185200303224</v>
      </c>
      <c r="S2203" s="1">
        <v>0.0061771663798591</v>
      </c>
      <c r="T2203" s="1">
        <v>0.05280634079396562</v>
      </c>
      <c r="U2203" s="1">
        <v>0.0292900569631811</v>
      </c>
      <c r="V2203" s="1">
        <v>0.006559018068194256</v>
      </c>
      <c r="W2203" s="1">
        <v>0.01676033221290307</v>
      </c>
      <c r="X2203" s="1">
        <v>0.01645121544241634</v>
      </c>
      <c r="Y2203" s="1">
        <v>0.01664539930751618</v>
      </c>
      <c r="Z2203" s="1">
        <v>-0.01172503166113614</v>
      </c>
      <c r="AA2203" s="1">
        <v>0.005595898748428807</v>
      </c>
      <c r="AB2203" s="1">
        <v>0.03157901992274303</v>
      </c>
      <c r="AC2203" s="1">
        <v>0.0115389164269879</v>
      </c>
    </row>
    <row r="2204" spans="1:29">
      <c r="A2204" s="11">
        <v>39672</v>
      </c>
      <c r="B2204" s="1">
        <v>-0.05140866695478996</v>
      </c>
      <c r="C2204" s="1">
        <v>0.02046236950504454</v>
      </c>
      <c r="D2204" s="1">
        <v>-0.009236142389790869</v>
      </c>
      <c r="E2204" s="1">
        <v>-0.02782554204060861</v>
      </c>
      <c r="F2204" s="1">
        <v>-0.01716322829571837</v>
      </c>
      <c r="G2204" s="1">
        <v>0.001071839806248809</v>
      </c>
      <c r="H2204" s="1">
        <v>-0.0005960678960659216</v>
      </c>
      <c r="I2204" s="1">
        <v>-0.03541743353765203</v>
      </c>
      <c r="J2204" s="1">
        <v>-0.01419185739856554</v>
      </c>
      <c r="K2204" s="1">
        <v>0.004133051984166025</v>
      </c>
      <c r="L2204" s="1">
        <v>-0.03981071813813231</v>
      </c>
      <c r="M2204" s="1">
        <v>0.01331684639614972</v>
      </c>
      <c r="N2204" s="1">
        <v>0.009803767296767241</v>
      </c>
      <c r="O2204" s="1">
        <v>0.007541668503012078</v>
      </c>
      <c r="P2204" s="1">
        <v>-0.008446018050409676</v>
      </c>
      <c r="Q2204" s="1">
        <v>-0.01546986768561687</v>
      </c>
      <c r="R2204" s="1">
        <v>0.009461271855830899</v>
      </c>
      <c r="S2204" s="1">
        <v>-0.02148710402004705</v>
      </c>
      <c r="T2204" s="1">
        <v>-0.02622122580300623</v>
      </c>
      <c r="U2204" s="1">
        <v>0.01668160060900514</v>
      </c>
      <c r="V2204" s="1">
        <v>-0.01041238474902262</v>
      </c>
      <c r="W2204" s="1">
        <v>0.00463169152647791</v>
      </c>
      <c r="X2204" s="1">
        <v>-0.0263423834919253</v>
      </c>
      <c r="Y2204" s="1">
        <v>-0.03761612471510656</v>
      </c>
      <c r="Z2204" s="1">
        <v>-0.05722720922314939</v>
      </c>
      <c r="AA2204" s="1">
        <v>-0.02467212092470183</v>
      </c>
      <c r="AB2204" s="1">
        <v>-0.02261446113650456</v>
      </c>
      <c r="AC2204" s="1">
        <v>-0.021233575057092</v>
      </c>
    </row>
    <row r="2205" spans="1:29">
      <c r="A2205" s="11">
        <v>39673</v>
      </c>
      <c r="B2205" s="1">
        <v>0.006314673620375633</v>
      </c>
      <c r="C2205" s="1">
        <v>-0.01056164287527506</v>
      </c>
      <c r="D2205" s="1">
        <v>0.0151207612933888</v>
      </c>
      <c r="E2205" s="1">
        <v>0.02884388223464618</v>
      </c>
      <c r="F2205" s="1">
        <v>0.003676235035620978</v>
      </c>
      <c r="G2205" s="1">
        <v>-0.02123852781423585</v>
      </c>
      <c r="H2205" s="1">
        <v>-0.002385030435720692</v>
      </c>
      <c r="I2205" s="1">
        <v>-0.03770612117001038</v>
      </c>
      <c r="J2205" s="1">
        <v>-0.01966303913508438</v>
      </c>
      <c r="K2205" s="1">
        <v>0.003086907955750062</v>
      </c>
      <c r="L2205" s="1">
        <v>0.01374762807191887</v>
      </c>
      <c r="M2205" s="1">
        <v>0.008798206556028809</v>
      </c>
      <c r="N2205" s="1">
        <v>-0.003832277312060817</v>
      </c>
      <c r="O2205" s="1">
        <v>-0.001934398769899648</v>
      </c>
      <c r="P2205" s="1">
        <v>0.002555458206493499</v>
      </c>
      <c r="Q2205" s="1">
        <v>-0.004042828310875213</v>
      </c>
      <c r="R2205" s="1">
        <v>-0.00443077459538499</v>
      </c>
      <c r="S2205" s="1">
        <v>0.004182703009884881</v>
      </c>
      <c r="T2205" s="1">
        <v>-0.001702719898111549</v>
      </c>
      <c r="U2205" s="1">
        <v>-0.02412890274946022</v>
      </c>
      <c r="V2205" s="1">
        <v>0.001532797032390398</v>
      </c>
      <c r="W2205" s="1">
        <v>0.008949629231192802</v>
      </c>
      <c r="X2205" s="1">
        <v>-0.006763646079694929</v>
      </c>
      <c r="Y2205" s="1">
        <v>-0.01773568793427605</v>
      </c>
      <c r="Z2205" s="1">
        <v>0.004112637433362432</v>
      </c>
      <c r="AA2205" s="1">
        <v>-0.005545950269950084</v>
      </c>
      <c r="AB2205" s="1">
        <v>-0.01100471613949838</v>
      </c>
      <c r="AC2205" s="1">
        <v>-0.001499716353881131</v>
      </c>
    </row>
    <row r="2206" spans="1:29">
      <c r="A2206" s="11">
        <v>39674</v>
      </c>
      <c r="B2206" s="1">
        <v>-0.03461597916399228</v>
      </c>
      <c r="C2206" s="1">
        <v>-0.01887407649743977</v>
      </c>
      <c r="D2206" s="1">
        <v>0.005351089563597977</v>
      </c>
      <c r="E2206" s="1">
        <v>0.009489042012629012</v>
      </c>
      <c r="F2206" s="1">
        <v>-0.01906420389239505</v>
      </c>
      <c r="G2206" s="1">
        <v>-0.02644062952753734</v>
      </c>
      <c r="H2206" s="1">
        <v>-0.002868369229773737</v>
      </c>
      <c r="I2206" s="1">
        <v>-0.03495279880459379</v>
      </c>
      <c r="J2206" s="1">
        <v>-0.02614604764458661</v>
      </c>
      <c r="K2206" s="1">
        <v>-0.01661876799245288</v>
      </c>
      <c r="L2206" s="1">
        <v>0.04154518738499857</v>
      </c>
      <c r="M2206" s="1">
        <v>-0.02616451693609889</v>
      </c>
      <c r="N2206" s="1">
        <v>-0.0194923577109517</v>
      </c>
      <c r="O2206" s="1">
        <v>-0.01339849585586506</v>
      </c>
      <c r="P2206" s="1">
        <v>0.06542035067790097</v>
      </c>
      <c r="Q2206" s="1">
        <v>-0.01623821696590821</v>
      </c>
      <c r="R2206" s="1">
        <v>-0.0257397110866554</v>
      </c>
      <c r="S2206" s="1">
        <v>-0.004512471531373352</v>
      </c>
      <c r="T2206" s="1">
        <v>-0.06321624141324578</v>
      </c>
      <c r="U2206" s="1">
        <v>0.002427220534356289</v>
      </c>
      <c r="V2206" s="1">
        <v>0.01064565373668458</v>
      </c>
      <c r="W2206" s="1">
        <v>0.001344031808858004</v>
      </c>
      <c r="X2206" s="1">
        <v>-0.002769958169868247</v>
      </c>
      <c r="Y2206" s="1">
        <v>0.01584786442531794</v>
      </c>
      <c r="Z2206" s="1">
        <v>0.00999344402616531</v>
      </c>
      <c r="AA2206" s="1">
        <v>-0.01949932862913695</v>
      </c>
      <c r="AB2206" s="1">
        <v>0</v>
      </c>
      <c r="AC2206" s="1">
        <v>-0.007511829347030097</v>
      </c>
    </row>
    <row r="2207" spans="1:29">
      <c r="A2207" s="11">
        <v>39678</v>
      </c>
      <c r="B2207" s="1">
        <v>-0.0107141683950972</v>
      </c>
      <c r="C2207" s="1">
        <v>-0.02696304749739642</v>
      </c>
      <c r="D2207" s="1">
        <v>-0.0002519095791195802</v>
      </c>
      <c r="E2207" s="1">
        <v>0.001281736763819818</v>
      </c>
      <c r="F2207" s="1">
        <v>0.02486624670318172</v>
      </c>
      <c r="G2207" s="1">
        <v>-0.01798083316967625</v>
      </c>
      <c r="H2207" s="1">
        <v>-0.05562236570447088</v>
      </c>
      <c r="I2207" s="1">
        <v>0.02447205944362763</v>
      </c>
      <c r="J2207" s="1">
        <v>-0.04707599959167164</v>
      </c>
      <c r="K2207" s="1">
        <v>0.007719538198411646</v>
      </c>
      <c r="L2207" s="1">
        <v>0.006406595108753521</v>
      </c>
      <c r="M2207" s="1">
        <v>-0.005328166723031713</v>
      </c>
      <c r="N2207" s="1">
        <v>-0.01935644343103748</v>
      </c>
      <c r="O2207" s="1">
        <v>-0.02997957617570135</v>
      </c>
      <c r="P2207" s="1">
        <v>-0.02232855409762891</v>
      </c>
      <c r="Q2207" s="1">
        <v>0.007596608410928019</v>
      </c>
      <c r="R2207" s="1">
        <v>-0.02279633624023714</v>
      </c>
      <c r="S2207" s="1">
        <v>-0.02615054153140028</v>
      </c>
      <c r="T2207" s="1">
        <v>-0.0001030829136765554</v>
      </c>
      <c r="U2207" s="1">
        <v>-0.02583155427812356</v>
      </c>
      <c r="V2207" s="1">
        <v>0.008708528847820807</v>
      </c>
      <c r="W2207" s="1">
        <v>-0.01979730866083318</v>
      </c>
      <c r="X2207" s="1">
        <v>-0.01550920677574608</v>
      </c>
      <c r="Y2207" s="1">
        <v>-0.00570878325182167</v>
      </c>
      <c r="Z2207" s="1">
        <v>-0.02214111533080154</v>
      </c>
      <c r="AA2207" s="1">
        <v>-0.003805558851950996</v>
      </c>
      <c r="AB2207" s="1">
        <v>-0.01198261727552419</v>
      </c>
      <c r="AC2207" s="1">
        <v>0.006054619940828232</v>
      </c>
    </row>
    <row r="2208" spans="1:29">
      <c r="A2208" s="11">
        <v>39679</v>
      </c>
      <c r="B2208" s="1">
        <v>-0.01833946740061054</v>
      </c>
      <c r="C2208" s="1">
        <v>0.01782518774289255</v>
      </c>
      <c r="D2208" s="1">
        <v>0.005143997305408821</v>
      </c>
      <c r="E2208" s="1">
        <v>0.0006400480088464278</v>
      </c>
      <c r="F2208" s="1">
        <v>-0.00190446452183779</v>
      </c>
      <c r="G2208" s="1">
        <v>0.03452230786564092</v>
      </c>
      <c r="H2208" s="1">
        <v>0.00139636556681122</v>
      </c>
      <c r="I2208" s="1">
        <v>0.002741981529336135</v>
      </c>
      <c r="J2208" s="1">
        <v>0.02315694239181187</v>
      </c>
      <c r="K2208" s="1">
        <v>0.007867547652391282</v>
      </c>
      <c r="L2208" s="1">
        <v>-0.00680592523946999</v>
      </c>
      <c r="M2208" s="1">
        <v>0.002735171604487885</v>
      </c>
      <c r="N2208" s="1">
        <v>-0.02107229875906214</v>
      </c>
      <c r="O2208" s="1">
        <v>-0.01144660559468635</v>
      </c>
      <c r="P2208" s="1">
        <v>0.01305052107210636</v>
      </c>
      <c r="Q2208" s="1">
        <v>-0.01047069192903671</v>
      </c>
      <c r="R2208" s="1">
        <v>-0.002337258171212442</v>
      </c>
      <c r="S2208" s="1">
        <v>0.004654499406307355</v>
      </c>
      <c r="T2208" s="1">
        <v>-0.008659428896066523</v>
      </c>
      <c r="U2208" s="1">
        <v>0.01620466857888436</v>
      </c>
      <c r="V2208" s="1">
        <v>0.003105516516579421</v>
      </c>
      <c r="W2208" s="1">
        <v>-0.004655540007720949</v>
      </c>
      <c r="X2208" s="1">
        <v>-0.007994603401856648</v>
      </c>
      <c r="Y2208" s="1">
        <v>-0.002110115066927709</v>
      </c>
      <c r="Z2208" s="1">
        <v>-0.008045209667251862</v>
      </c>
      <c r="AA2208" s="1">
        <v>-0.01392466245129342</v>
      </c>
      <c r="AB2208" s="1">
        <v>-0.04389260296097441</v>
      </c>
      <c r="AC2208" s="1">
        <v>0.001041764839456283</v>
      </c>
    </row>
    <row r="2209" spans="1:29">
      <c r="A2209" s="11">
        <v>39680</v>
      </c>
      <c r="B2209" s="1">
        <v>-0.008826203438166536</v>
      </c>
      <c r="C2209" s="1">
        <v>0.008597753497948224</v>
      </c>
      <c r="D2209" s="1">
        <v>0.01631880949091125</v>
      </c>
      <c r="E2209" s="1">
        <v>0.02643921133559002</v>
      </c>
      <c r="F2209" s="1">
        <v>-8.300045741460593E-05</v>
      </c>
      <c r="G2209" s="1">
        <v>0.01456487165091036</v>
      </c>
      <c r="H2209" s="1">
        <v>0.01204172210913423</v>
      </c>
      <c r="I2209" s="1">
        <v>0.02597672347894053</v>
      </c>
      <c r="J2209" s="1">
        <v>0.007921495929283706</v>
      </c>
      <c r="K2209" s="1">
        <v>-0.001232756911280108</v>
      </c>
      <c r="L2209" s="1">
        <v>0.003869507162493679</v>
      </c>
      <c r="M2209" s="1">
        <v>-0.008297358624449691</v>
      </c>
      <c r="N2209" s="1">
        <v>-0.002724825672810849</v>
      </c>
      <c r="O2209" s="1">
        <v>-0.0211990389992126</v>
      </c>
      <c r="P2209" s="1">
        <v>-0.02657012708390993</v>
      </c>
      <c r="Q2209" s="1">
        <v>-0.02581963665776543</v>
      </c>
      <c r="R2209" s="1">
        <v>0.01205191912580172</v>
      </c>
      <c r="S2209" s="1">
        <v>0.05666448885100905</v>
      </c>
      <c r="T2209" s="1">
        <v>0.0006932526313001564</v>
      </c>
      <c r="U2209" s="1">
        <v>0.01676200599495647</v>
      </c>
      <c r="V2209" s="1">
        <v>0.02884836657755097</v>
      </c>
      <c r="W2209" s="1">
        <v>0.005571647765642229</v>
      </c>
      <c r="X2209" s="1">
        <v>0.006755336636205866</v>
      </c>
      <c r="Y2209" s="1">
        <v>0.00708187654977821</v>
      </c>
      <c r="Z2209" s="1">
        <v>0.01287650666028695</v>
      </c>
      <c r="AA2209" s="1">
        <v>-0.0005416482844404769</v>
      </c>
      <c r="AB2209" s="1">
        <v>0.009060430010569442</v>
      </c>
      <c r="AC2209" s="1">
        <v>0.002774787454350003</v>
      </c>
    </row>
    <row r="2210" spans="1:29">
      <c r="A2210" s="11">
        <v>39681</v>
      </c>
      <c r="B2210" s="1">
        <v>-0.03665766737912945</v>
      </c>
      <c r="C2210" s="1">
        <v>-0.05224937076036551</v>
      </c>
      <c r="D2210" s="1">
        <v>0.003697416898158057</v>
      </c>
      <c r="E2210" s="1">
        <v>-0.01724146971600304</v>
      </c>
      <c r="F2210" s="1">
        <v>-0.01626316886476509</v>
      </c>
      <c r="G2210" s="1">
        <v>0.0003634385650519434</v>
      </c>
      <c r="H2210" s="1">
        <v>-0.00991807919672727</v>
      </c>
      <c r="I2210" s="1">
        <v>-0.05802779574078987</v>
      </c>
      <c r="J2210" s="1">
        <v>-0.03854785738347399</v>
      </c>
      <c r="K2210" s="1">
        <v>-0.03002846581700636</v>
      </c>
      <c r="L2210" s="1">
        <v>-0.0222738743257439</v>
      </c>
      <c r="M2210" s="1">
        <v>-0.05765035210698888</v>
      </c>
      <c r="N2210" s="1">
        <v>-0.004098233262899598</v>
      </c>
      <c r="O2210" s="1">
        <v>-0.01747204250183987</v>
      </c>
      <c r="P2210" s="1">
        <v>0.0008272352745255507</v>
      </c>
      <c r="Q2210" s="1">
        <v>-0.02452444778148055</v>
      </c>
      <c r="R2210" s="1">
        <v>-0.01500231654043971</v>
      </c>
      <c r="S2210" s="1">
        <v>-0.02698151224561252</v>
      </c>
      <c r="T2210" s="1">
        <v>-0.06952099659988609</v>
      </c>
      <c r="U2210" s="1">
        <v>-0.01488176145661213</v>
      </c>
      <c r="V2210" s="1">
        <v>-0.04096819910239557</v>
      </c>
      <c r="W2210" s="1">
        <v>-0.01915308972421281</v>
      </c>
      <c r="X2210" s="1">
        <v>-0.02118889056092466</v>
      </c>
      <c r="Y2210" s="1">
        <v>-0.0007815766950821645</v>
      </c>
      <c r="Z2210" s="1">
        <v>-0.02980027696869225</v>
      </c>
      <c r="AA2210" s="1">
        <v>-0.01371232233805619</v>
      </c>
      <c r="AB2210" s="1">
        <v>-0.04968549667160405</v>
      </c>
      <c r="AC2210" s="1">
        <v>-0.02905572799729517</v>
      </c>
    </row>
    <row r="2211" spans="1:29">
      <c r="A2211" s="11">
        <v>39682</v>
      </c>
      <c r="B2211" s="1">
        <v>0.04737329590103823</v>
      </c>
      <c r="C2211" s="1">
        <v>-0.02415065017792795</v>
      </c>
      <c r="D2211" s="1">
        <v>-0.0003509480894746675</v>
      </c>
      <c r="E2211" s="1">
        <v>0.003593299750505485</v>
      </c>
      <c r="F2211" s="1">
        <v>-0.01298901500114458</v>
      </c>
      <c r="G2211" s="1">
        <v>-0.00635807304023317</v>
      </c>
      <c r="H2211" s="1">
        <v>-0.002697542357746996</v>
      </c>
      <c r="I2211" s="1">
        <v>0.02370633283009838</v>
      </c>
      <c r="J2211" s="1">
        <v>0.04826771331199264</v>
      </c>
      <c r="K2211" s="1">
        <v>0.0385918511502128</v>
      </c>
      <c r="L2211" s="1">
        <v>0.02109589167449788</v>
      </c>
      <c r="M2211" s="1">
        <v>-0.0375820394470654</v>
      </c>
      <c r="N2211" s="1">
        <v>-0.0002742300404227072</v>
      </c>
      <c r="O2211" s="1">
        <v>0.0170419638443613</v>
      </c>
      <c r="P2211" s="1">
        <v>-0.004132154452570425</v>
      </c>
      <c r="Q2211" s="1">
        <v>0.008809422915700083</v>
      </c>
      <c r="R2211" s="1">
        <v>0.0145303051386334</v>
      </c>
      <c r="S2211" s="1">
        <v>0.04124777120607992</v>
      </c>
      <c r="T2211" s="1">
        <v>0.0007445330442745757</v>
      </c>
      <c r="U2211" s="1">
        <v>0.002623389767920203</v>
      </c>
      <c r="V2211" s="1">
        <v>0.001447908343894078</v>
      </c>
      <c r="W2211" s="1">
        <v>0.008298980518957277</v>
      </c>
      <c r="X2211" s="1">
        <v>0.02790126146313132</v>
      </c>
      <c r="Y2211" s="1">
        <v>0.02658593056902459</v>
      </c>
      <c r="Z2211" s="1">
        <v>0.01038021941429412</v>
      </c>
      <c r="AA2211" s="1">
        <v>0.04580793342311074</v>
      </c>
      <c r="AB2211" s="1">
        <v>-0.02677190881794544</v>
      </c>
      <c r="AC2211" s="1">
        <v>-0.005462400211231233</v>
      </c>
    </row>
    <row r="2212" spans="1:29">
      <c r="A2212" s="11">
        <v>39685</v>
      </c>
      <c r="B2212" s="1">
        <v>0.008457807035843645</v>
      </c>
      <c r="C2212" s="1">
        <v>0.0174090382995844</v>
      </c>
      <c r="D2212" s="1">
        <v>0.0002457697763045275</v>
      </c>
      <c r="E2212" s="1">
        <v>-0.001263512070579398</v>
      </c>
      <c r="F2212" s="1">
        <v>0.003845526039825575</v>
      </c>
      <c r="G2212" s="1">
        <v>0.02943344057058983</v>
      </c>
      <c r="H2212" s="1">
        <v>-0.0005148658550464535</v>
      </c>
      <c r="I2212" s="1">
        <v>0.01147427018651137</v>
      </c>
      <c r="J2212" s="1">
        <v>-0.001113931981771121</v>
      </c>
      <c r="K2212" s="1">
        <v>-0.006124900754484131</v>
      </c>
      <c r="L2212" s="1">
        <v>0.005864898605868474</v>
      </c>
      <c r="M2212" s="1">
        <v>0.0157969084042664</v>
      </c>
      <c r="N2212" s="1">
        <v>0.009604760197968076</v>
      </c>
      <c r="O2212" s="1">
        <v>0.02932325378127332</v>
      </c>
      <c r="P2212" s="1">
        <v>0.006638789152692448</v>
      </c>
      <c r="Q2212" s="1">
        <v>-0.004562395903266681</v>
      </c>
      <c r="R2212" s="1">
        <v>-0.00570221604918153</v>
      </c>
      <c r="S2212" s="1">
        <v>0.002996014304878392</v>
      </c>
      <c r="T2212" s="1">
        <v>0.009709106547076019</v>
      </c>
      <c r="U2212" s="1">
        <v>0.0051424662589723</v>
      </c>
      <c r="V2212" s="1">
        <v>0.02313083534956051</v>
      </c>
      <c r="W2212" s="1">
        <v>0.003734854682851507</v>
      </c>
      <c r="X2212" s="1">
        <v>0.0148590758472702</v>
      </c>
      <c r="Y2212" s="1">
        <v>-0.0264209814155083</v>
      </c>
      <c r="Z2212" s="1">
        <v>-0.01439986053403841</v>
      </c>
      <c r="AA2212" s="1">
        <v>-0.0002826948356364767</v>
      </c>
      <c r="AB2212" s="1">
        <v>-0.002912253249542585</v>
      </c>
      <c r="AC2212" s="1">
        <v>0.002985076018201971</v>
      </c>
    </row>
    <row r="2213" spans="1:29">
      <c r="A2213" s="11">
        <v>39686</v>
      </c>
      <c r="B2213" s="1">
        <v>-0.008678701713896508</v>
      </c>
      <c r="C2213" s="1">
        <v>0.001677393090047108</v>
      </c>
      <c r="D2213" s="1">
        <v>0.0009824402868583437</v>
      </c>
      <c r="E2213" s="1">
        <v>0.007380917666950815</v>
      </c>
      <c r="F2213" s="1">
        <v>-0.02323996295428465</v>
      </c>
      <c r="G2213" s="1">
        <v>-0.001420708600056497</v>
      </c>
      <c r="H2213" s="1">
        <v>0.008503721260326502</v>
      </c>
      <c r="I2213" s="1">
        <v>0.0361016646918948</v>
      </c>
      <c r="J2213" s="1">
        <v>0.008178421572369921</v>
      </c>
      <c r="K2213" s="1">
        <v>0.01622852157056309</v>
      </c>
      <c r="L2213" s="1">
        <v>-0.00495174981730695</v>
      </c>
      <c r="M2213" s="1">
        <v>0.0004975846707542253</v>
      </c>
      <c r="N2213" s="1">
        <v>0.005164365585407227</v>
      </c>
      <c r="O2213" s="1">
        <v>0.01433260339180387</v>
      </c>
      <c r="P2213" s="1">
        <v>0.01813705700119073</v>
      </c>
      <c r="Q2213" s="1">
        <v>0.001330417689366703</v>
      </c>
      <c r="R2213" s="1">
        <v>-0.02358845272979426</v>
      </c>
      <c r="S2213" s="1">
        <v>-0.006306110202699111</v>
      </c>
      <c r="T2213" s="1">
        <v>0.009984355755437768</v>
      </c>
      <c r="U2213" s="1">
        <v>0.003949583883457786</v>
      </c>
      <c r="V2213" s="1">
        <v>0.008948299870635168</v>
      </c>
      <c r="W2213" s="1">
        <v>-0.01660676616447854</v>
      </c>
      <c r="X2213" s="1">
        <v>-0.001844609110234874</v>
      </c>
      <c r="Y2213" s="1">
        <v>0.005671997659028261</v>
      </c>
      <c r="Z2213" s="1">
        <v>-0.01273079615143913</v>
      </c>
      <c r="AA2213" s="1">
        <v>0.009740850384539979</v>
      </c>
      <c r="AB2213" s="1">
        <v>0.008113981505977197</v>
      </c>
      <c r="AC2213" s="1">
        <v>0.02214289717434648</v>
      </c>
    </row>
    <row r="2214" spans="1:29">
      <c r="A2214" s="11">
        <v>39687</v>
      </c>
      <c r="B2214" s="1">
        <v>-0.003384106267416254</v>
      </c>
      <c r="C2214" s="1">
        <v>-0.0001672062401060215</v>
      </c>
      <c r="D2214" s="1">
        <v>0.0003855657007525437</v>
      </c>
      <c r="E2214" s="1">
        <v>0.002093274695381231</v>
      </c>
      <c r="F2214" s="1">
        <v>0.0278893470760333</v>
      </c>
      <c r="G2214" s="1">
        <v>0.01476078166068784</v>
      </c>
      <c r="H2214" s="1">
        <v>0.009837937244409511</v>
      </c>
      <c r="I2214" s="1">
        <v>-0.01382575532296015</v>
      </c>
      <c r="J2214" s="1">
        <v>0.02654870147879795</v>
      </c>
      <c r="K2214" s="1">
        <v>-0.003436406597446262</v>
      </c>
      <c r="L2214" s="1">
        <v>0.006007291090684319</v>
      </c>
      <c r="M2214" s="1">
        <v>-0.007709876628393286</v>
      </c>
      <c r="N2214" s="1">
        <v>-0.005137831942937487</v>
      </c>
      <c r="O2214" s="1">
        <v>0.004535558586940658</v>
      </c>
      <c r="P2214" s="1">
        <v>-0.0315789776933576</v>
      </c>
      <c r="Q2214" s="1">
        <v>-0.009105069755115491</v>
      </c>
      <c r="R2214" s="1">
        <v>-0.014385417060233</v>
      </c>
      <c r="S2214" s="1">
        <v>0.01536419354646701</v>
      </c>
      <c r="T2214" s="1">
        <v>-0.02896348804143134</v>
      </c>
      <c r="U2214" s="1">
        <v>-0.002771754833762796</v>
      </c>
      <c r="V2214" s="1">
        <v>-0.003191168318371296</v>
      </c>
      <c r="W2214" s="1">
        <v>-0.001892094471637851</v>
      </c>
      <c r="X2214" s="1">
        <v>-0.02321544568028666</v>
      </c>
      <c r="Y2214" s="1">
        <v>-0.01580184379233829</v>
      </c>
      <c r="Z2214" s="1">
        <v>0.006231154171210118</v>
      </c>
      <c r="AA2214" s="1">
        <v>-0.01853330247483431</v>
      </c>
      <c r="AB2214" s="1">
        <v>0.00289747386456729</v>
      </c>
      <c r="AC2214" s="1">
        <v>-0.00710471191477513</v>
      </c>
    </row>
    <row r="2215" spans="1:29">
      <c r="A2215" s="11">
        <v>39688</v>
      </c>
      <c r="B2215" s="1">
        <v>-0.01003897486570249</v>
      </c>
      <c r="C2215" s="1">
        <v>-0.04757150996160975</v>
      </c>
      <c r="D2215" s="1">
        <v>-0.001086163433643872</v>
      </c>
      <c r="E2215" s="1">
        <v>-0.0008358210508842001</v>
      </c>
      <c r="F2215" s="1">
        <v>-0.03866398386215952</v>
      </c>
      <c r="G2215" s="1">
        <v>-0.03592726150841563</v>
      </c>
      <c r="H2215" s="1">
        <v>-0.02467098005885848</v>
      </c>
      <c r="I2215" s="1">
        <v>-0.01693684153500352</v>
      </c>
      <c r="J2215" s="1">
        <v>-0.03117850802841049</v>
      </c>
      <c r="K2215" s="1">
        <v>-0.02839765906480596</v>
      </c>
      <c r="L2215" s="1">
        <v>-0.005151776947403985</v>
      </c>
      <c r="M2215" s="1">
        <v>-0.01854621792162015</v>
      </c>
      <c r="N2215" s="1">
        <v>-0.002446463794251397</v>
      </c>
      <c r="O2215" s="1">
        <v>-0.01241650003912997</v>
      </c>
      <c r="P2215" s="1">
        <v>-0.006689051988168826</v>
      </c>
      <c r="Q2215" s="1">
        <v>-0.007351689617610568</v>
      </c>
      <c r="R2215" s="1">
        <v>-0.03591706650789761</v>
      </c>
      <c r="S2215" s="1">
        <v>-0.01973678694556169</v>
      </c>
      <c r="T2215" s="1">
        <v>-0.01626588551653152</v>
      </c>
      <c r="U2215" s="1">
        <v>-0.0356822648684284</v>
      </c>
      <c r="V2215" s="1">
        <v>-0.01506475525126583</v>
      </c>
      <c r="W2215" s="1">
        <v>-0.02450148435794219</v>
      </c>
      <c r="X2215" s="1">
        <v>-0.01750052349901132</v>
      </c>
      <c r="Y2215" s="1">
        <v>0.002469935941351364</v>
      </c>
      <c r="Z2215" s="1">
        <v>-0.01616924584322721</v>
      </c>
      <c r="AA2215" s="1">
        <v>0.01456003776205983</v>
      </c>
      <c r="AB2215" s="1">
        <v>-0.001925661103645671</v>
      </c>
      <c r="AC2215" s="1">
        <v>-0.02850461230078749</v>
      </c>
    </row>
    <row r="2216" spans="1:29">
      <c r="A2216" s="11">
        <v>39689</v>
      </c>
      <c r="B2216" s="1">
        <v>0.07881606249005491</v>
      </c>
      <c r="C2216" s="1">
        <v>0.06489648045233953</v>
      </c>
      <c r="D2216" s="1">
        <v>0.0108387597958306</v>
      </c>
      <c r="E2216" s="1">
        <v>0.003763415766045108</v>
      </c>
      <c r="F2216" s="1">
        <v>0.02160888891582258</v>
      </c>
      <c r="G2216" s="1">
        <v>0.03872058192727956</v>
      </c>
      <c r="H2216" s="1">
        <v>0.0255545138961264</v>
      </c>
      <c r="I2216" s="1">
        <v>0.05242769567144134</v>
      </c>
      <c r="J2216" s="1">
        <v>0.01492547332675098</v>
      </c>
      <c r="K2216" s="1">
        <v>0.02463457580602602</v>
      </c>
      <c r="L2216" s="1">
        <v>0.02924547896081697</v>
      </c>
      <c r="M2216" s="1">
        <v>0.02489800889476479</v>
      </c>
      <c r="N2216" s="1">
        <v>0.02833813533197516</v>
      </c>
      <c r="O2216" s="1">
        <v>0.01749602433817277</v>
      </c>
      <c r="P2216" s="1">
        <v>0.0143098979180849</v>
      </c>
      <c r="Q2216" s="1">
        <v>0.02401831121668985</v>
      </c>
      <c r="R2216" s="1">
        <v>0.03155718293329968</v>
      </c>
      <c r="S2216" s="1">
        <v>0.04765069701384683</v>
      </c>
      <c r="T2216" s="1">
        <v>0.07217302318847829</v>
      </c>
      <c r="U2216" s="1">
        <v>0.01905898365020087</v>
      </c>
      <c r="V2216" s="1">
        <v>0.007561873436720878</v>
      </c>
      <c r="W2216" s="1">
        <v>0.02029498306520616</v>
      </c>
      <c r="X2216" s="1">
        <v>0.06005548633490165</v>
      </c>
      <c r="Y2216" s="1">
        <v>0.03567915025657453</v>
      </c>
      <c r="Z2216" s="1">
        <v>0.05026672584332115</v>
      </c>
      <c r="AA2216" s="1">
        <v>0.02150663998098823</v>
      </c>
      <c r="AB2216" s="1">
        <v>0.01962028099584812</v>
      </c>
      <c r="AC2216" s="1">
        <v>0.04419234481874468</v>
      </c>
    </row>
    <row r="2217" spans="1:29">
      <c r="A2217" s="11">
        <v>39692</v>
      </c>
      <c r="B2217" s="1">
        <v>-0.0006914504237084396</v>
      </c>
      <c r="C2217" s="1">
        <v>-0.002807562015352039</v>
      </c>
      <c r="D2217" s="1">
        <v>0.0005549664289510314</v>
      </c>
      <c r="E2217" s="1">
        <v>-0.009789751010439551</v>
      </c>
      <c r="F2217" s="1">
        <v>0.001640286752400799</v>
      </c>
      <c r="G2217" s="1">
        <v>-0.01487588127206274</v>
      </c>
      <c r="H2217" s="1">
        <v>0.008095091106728347</v>
      </c>
      <c r="I2217" s="1">
        <v>0.01691857438384492</v>
      </c>
      <c r="J2217" s="1">
        <v>-0.002042442442273362</v>
      </c>
      <c r="K2217" s="1">
        <v>-0.01405846445903647</v>
      </c>
      <c r="L2217" s="1">
        <v>-0.014749996108537</v>
      </c>
      <c r="M2217" s="1">
        <v>-0.01357916387550684</v>
      </c>
      <c r="N2217" s="1">
        <v>0.01722295598082013</v>
      </c>
      <c r="O2217" s="1">
        <v>-0.009936805568300455</v>
      </c>
      <c r="P2217" s="1">
        <v>-0.004979508255673837</v>
      </c>
      <c r="Q2217" s="1">
        <v>0.007720719821383781</v>
      </c>
      <c r="R2217" s="1">
        <v>0.002551434311003353</v>
      </c>
      <c r="S2217" s="1">
        <v>-0.01313232483939031</v>
      </c>
      <c r="T2217" s="1">
        <v>0.008369915107947712</v>
      </c>
      <c r="U2217" s="1">
        <v>-0.01970625330822351</v>
      </c>
      <c r="V2217" s="1">
        <v>0.02448559955895391</v>
      </c>
      <c r="W2217" s="1">
        <v>0.004091262924167172</v>
      </c>
      <c r="X2217" s="1">
        <v>-0.006017254693038487</v>
      </c>
      <c r="Y2217" s="1">
        <v>-0.01032531956414795</v>
      </c>
      <c r="Z2217" s="1">
        <v>-0.02746810292933133</v>
      </c>
      <c r="AA2217" s="1">
        <v>0.0003937062070673569</v>
      </c>
      <c r="AB2217" s="1">
        <v>-0.02082009944821117</v>
      </c>
      <c r="AC2217" s="1">
        <v>0.003816000353162874</v>
      </c>
    </row>
    <row r="2218" spans="1:29">
      <c r="A2218" s="11">
        <v>39693</v>
      </c>
      <c r="B2218" s="1">
        <v>0.0511136474662961</v>
      </c>
      <c r="C2218" s="1">
        <v>0.05250092944895357</v>
      </c>
      <c r="D2218" s="1">
        <v>0.004370055398451367</v>
      </c>
      <c r="E2218" s="1">
        <v>0.004417676775338775</v>
      </c>
      <c r="F2218" s="1">
        <v>0.02266843858227796</v>
      </c>
      <c r="G2218" s="1">
        <v>0.004441414367114316</v>
      </c>
      <c r="H2218" s="1">
        <v>0.01969891412835922</v>
      </c>
      <c r="I2218" s="1">
        <v>0.03184927197028431</v>
      </c>
      <c r="J2218" s="1">
        <v>0.01391706155005634</v>
      </c>
      <c r="K2218" s="1">
        <v>0.02087201884385115</v>
      </c>
      <c r="L2218" s="1">
        <v>0.03014550300339658</v>
      </c>
      <c r="M2218" s="1">
        <v>0.08512264956884663</v>
      </c>
      <c r="N2218" s="1">
        <v>0.01276383048763829</v>
      </c>
      <c r="O2218" s="1">
        <v>0.02190596759466756</v>
      </c>
      <c r="P2218" s="1">
        <v>-0.002501871534123845</v>
      </c>
      <c r="Q2218" s="1">
        <v>0.06914614691789911</v>
      </c>
      <c r="R2218" s="1">
        <v>0.03319855432428587</v>
      </c>
      <c r="S2218" s="1">
        <v>0.003245656596255531</v>
      </c>
      <c r="T2218" s="1">
        <v>0.07586878420237442</v>
      </c>
      <c r="U2218" s="1">
        <v>0.05704982626866495</v>
      </c>
      <c r="V2218" s="1">
        <v>0.01534760234524968</v>
      </c>
      <c r="W2218" s="1">
        <v>0.009132102518203844</v>
      </c>
      <c r="X2218" s="1">
        <v>-0.01816104370457738</v>
      </c>
      <c r="Y2218" s="1">
        <v>0.0291840581294518</v>
      </c>
      <c r="Z2218" s="1">
        <v>0.008644069387532483</v>
      </c>
      <c r="AA2218" s="1">
        <v>0.003697651981163119</v>
      </c>
      <c r="AB2218" s="1">
        <v>-0.02512921141342206</v>
      </c>
      <c r="AC2218" s="1">
        <v>0.03893558891632964</v>
      </c>
    </row>
    <row r="2219" spans="1:29">
      <c r="A2219" s="11">
        <v>39695</v>
      </c>
      <c r="B2219" s="1">
        <v>-0.03375650590560741</v>
      </c>
      <c r="C2219" s="1">
        <v>0.03965354460267712</v>
      </c>
      <c r="D2219" s="1">
        <v>0.008494346767804473</v>
      </c>
      <c r="E2219" s="1">
        <v>-0.01047137528419306</v>
      </c>
      <c r="F2219" s="1">
        <v>0.01222078273142269</v>
      </c>
      <c r="G2219" s="1">
        <v>-0.01945535640865037</v>
      </c>
      <c r="H2219" s="1">
        <v>0.03494538193774321</v>
      </c>
      <c r="I2219" s="1">
        <v>-0.02732057237568297</v>
      </c>
      <c r="J2219" s="1">
        <v>0.02301174881154822</v>
      </c>
      <c r="K2219" s="1">
        <v>-0.02570870464808594</v>
      </c>
      <c r="L2219" s="1">
        <v>0.007745236828124558</v>
      </c>
      <c r="M2219" s="1">
        <v>0.02176435475304705</v>
      </c>
      <c r="N2219" s="1">
        <v>-0.02700630266273718</v>
      </c>
      <c r="O2219" s="1">
        <v>0.006405345113171368</v>
      </c>
      <c r="P2219" s="1">
        <v>0.004180752839094248</v>
      </c>
      <c r="Q2219" s="1">
        <v>-0.03093133721793584</v>
      </c>
      <c r="R2219" s="1">
        <v>-0.02734166570648799</v>
      </c>
      <c r="S2219" s="1">
        <v>-0.02620512206837622</v>
      </c>
      <c r="T2219" s="1">
        <v>0.007682527583860566</v>
      </c>
      <c r="U2219" s="1">
        <v>-0.02253913262803553</v>
      </c>
      <c r="V2219" s="1">
        <v>-0.01279766879950228</v>
      </c>
      <c r="W2219" s="1">
        <v>0.0127395127992449</v>
      </c>
      <c r="X2219" s="1">
        <v>-0.005816647120631679</v>
      </c>
      <c r="Y2219" s="1">
        <v>0.02218985812023244</v>
      </c>
      <c r="Z2219" s="1">
        <v>-0.01103085179598484</v>
      </c>
      <c r="AA2219" s="1">
        <v>-0.02614159548322159</v>
      </c>
      <c r="AB2219" s="1">
        <v>0.004296065725687859</v>
      </c>
      <c r="AC2219" s="1">
        <v>-0.006208920340193491</v>
      </c>
    </row>
    <row r="2220" spans="1:29">
      <c r="A2220" s="11">
        <v>39696</v>
      </c>
      <c r="B2220" s="1">
        <v>-0.06394722009735765</v>
      </c>
      <c r="C2220" s="1">
        <v>0.08566691858114717</v>
      </c>
      <c r="D2220" s="1">
        <v>-0.03543801044143491</v>
      </c>
      <c r="E2220" s="1">
        <v>-0.01185191712087741</v>
      </c>
      <c r="F2220" s="1">
        <v>-0.02639459764434726</v>
      </c>
      <c r="G2220" s="1">
        <v>0.009740354809909979</v>
      </c>
      <c r="H2220" s="1">
        <v>-0.009511538684892185</v>
      </c>
      <c r="I2220" s="1">
        <v>-0.04186314609602793</v>
      </c>
      <c r="J2220" s="1">
        <v>-0.02367791348864112</v>
      </c>
      <c r="K2220" s="1">
        <v>0.01849199192638951</v>
      </c>
      <c r="L2220" s="1">
        <v>-0.04287313093819178</v>
      </c>
      <c r="M2220" s="1">
        <v>0.01708611440184149</v>
      </c>
      <c r="N2220" s="1">
        <v>0.003965234052143884</v>
      </c>
      <c r="O2220" s="1">
        <v>-0.01077724081699427</v>
      </c>
      <c r="P2220" s="1">
        <v>-0.01582011059872968</v>
      </c>
      <c r="Q2220" s="1">
        <v>0.003369824469126259</v>
      </c>
      <c r="R2220" s="1">
        <v>-0.03315123020499933</v>
      </c>
      <c r="S2220" s="1">
        <v>-0.02890376321774568</v>
      </c>
      <c r="T2220" s="1">
        <v>-0.009676095618686098</v>
      </c>
      <c r="U2220" s="1">
        <v>-0.01396145749478062</v>
      </c>
      <c r="V2220" s="1">
        <v>-0.007705499243198077</v>
      </c>
      <c r="W2220" s="1">
        <v>-0.0114792543494967</v>
      </c>
      <c r="X2220" s="1">
        <v>-0.0169671189145727</v>
      </c>
      <c r="Y2220" s="1">
        <v>-0.01608699391983548</v>
      </c>
      <c r="Z2220" s="1">
        <v>-0.03843839214668798</v>
      </c>
      <c r="AA2220" s="1">
        <v>-0.01118814231480059</v>
      </c>
      <c r="AB2220" s="1">
        <v>-0.02105941579485227</v>
      </c>
      <c r="AC2220" s="1">
        <v>-0.05199153383517463</v>
      </c>
    </row>
    <row r="2221" spans="1:29">
      <c r="A2221" s="11">
        <v>39699</v>
      </c>
      <c r="B2221" s="1">
        <v>0.03492184839732349</v>
      </c>
      <c r="C2221" s="1">
        <v>-0.0335982337072509</v>
      </c>
      <c r="D2221" s="1">
        <v>0.01416367118820294</v>
      </c>
      <c r="E2221" s="1">
        <v>0.0053544841812736</v>
      </c>
      <c r="F2221" s="1">
        <v>0.01265744833654381</v>
      </c>
      <c r="G2221" s="1">
        <v>0</v>
      </c>
      <c r="H2221" s="1">
        <v>0.02460691294912776</v>
      </c>
      <c r="I2221" s="1">
        <v>0.04213046374431806</v>
      </c>
      <c r="J2221" s="1">
        <v>0.01738067547606148</v>
      </c>
      <c r="K2221" s="1">
        <v>0.03202740839747498</v>
      </c>
      <c r="L2221" s="1">
        <v>0.02204640608000208</v>
      </c>
      <c r="M2221" s="1">
        <v>-0.03281435939684918</v>
      </c>
      <c r="N2221" s="1">
        <v>0.03475502820249954</v>
      </c>
      <c r="O2221" s="1">
        <v>0.01938759933205736</v>
      </c>
      <c r="P2221" s="1">
        <v>0.01353617019995723</v>
      </c>
      <c r="Q2221" s="1">
        <v>0.03946320569617634</v>
      </c>
      <c r="R2221" s="1">
        <v>0.02513333317119759</v>
      </c>
      <c r="S2221" s="1">
        <v>0.03044824771253896</v>
      </c>
      <c r="T2221" s="1">
        <v>0.04730683873103381</v>
      </c>
      <c r="U2221" s="1">
        <v>0.007125240446826941</v>
      </c>
      <c r="V2221" s="1">
        <v>0.0263955405388987</v>
      </c>
      <c r="W2221" s="1">
        <v>0.004798004901529929</v>
      </c>
      <c r="X2221" s="1">
        <v>0.039043163069864</v>
      </c>
      <c r="Y2221" s="1">
        <v>0.02670832408524348</v>
      </c>
      <c r="Z2221" s="1">
        <v>0.01543684886978269</v>
      </c>
      <c r="AA2221" s="1">
        <v>-0.004924492627159216</v>
      </c>
      <c r="AB2221" s="1">
        <v>0.0006724423805297697</v>
      </c>
      <c r="AC2221" s="1">
        <v>0.02094842779061001</v>
      </c>
    </row>
    <row r="2222" spans="1:29">
      <c r="A2222" s="11">
        <v>39700</v>
      </c>
      <c r="B2222" s="1">
        <v>-0.001757499435720011</v>
      </c>
      <c r="C2222" s="1">
        <v>0.02019622291050061</v>
      </c>
      <c r="D2222" s="1">
        <v>-0.0212810984682531</v>
      </c>
      <c r="E2222" s="1">
        <v>-0.005751772714816084</v>
      </c>
      <c r="F2222" s="1">
        <v>-0.02314012545777044</v>
      </c>
      <c r="G2222" s="1">
        <v>0.001607677815779418</v>
      </c>
      <c r="H2222" s="1">
        <v>-0.0008200335029731054</v>
      </c>
      <c r="I2222" s="1">
        <v>-0.005764213622837522</v>
      </c>
      <c r="J2222" s="1">
        <v>0.001986589001568895</v>
      </c>
      <c r="K2222" s="1">
        <v>-0.005732367776512537</v>
      </c>
      <c r="L2222" s="1">
        <v>-0.0003427285740609243</v>
      </c>
      <c r="M2222" s="1">
        <v>0.01794506780904581</v>
      </c>
      <c r="N2222" s="1">
        <v>-0.009669140032338541</v>
      </c>
      <c r="O2222" s="1">
        <v>-0.01986043227816936</v>
      </c>
      <c r="P2222" s="1">
        <v>-0.01752901042811295</v>
      </c>
      <c r="Q2222" s="1">
        <v>0.002455275307688298</v>
      </c>
      <c r="R2222" s="1">
        <v>0.004382933029596359</v>
      </c>
      <c r="S2222" s="1">
        <v>-0.00697217836508468</v>
      </c>
      <c r="T2222" s="1">
        <v>-0.02092012791996645</v>
      </c>
      <c r="U2222" s="1">
        <v>-0.004988596921668531</v>
      </c>
      <c r="V2222" s="1">
        <v>-0.006981066037073047</v>
      </c>
      <c r="W2222" s="1">
        <v>-0.006782012822465378</v>
      </c>
      <c r="X2222" s="1">
        <v>-0.005019096202983686</v>
      </c>
      <c r="Y2222" s="1">
        <v>-0.01710118946752204</v>
      </c>
      <c r="Z2222" s="1">
        <v>-0.009490355233209069</v>
      </c>
      <c r="AA2222" s="1">
        <v>-0.02527717231639803</v>
      </c>
      <c r="AB2222" s="1">
        <v>-0.007726146894799335</v>
      </c>
      <c r="AC2222" s="1">
        <v>0.003342984484361766</v>
      </c>
    </row>
    <row r="2223" spans="1:29">
      <c r="A2223" s="11">
        <v>39701</v>
      </c>
      <c r="B2223" s="1">
        <v>0.0006336918258356139</v>
      </c>
      <c r="C2223" s="1">
        <v>-0.0005721512674741192</v>
      </c>
      <c r="D2223" s="1">
        <v>-0.003504822851663647</v>
      </c>
      <c r="E2223" s="1">
        <v>-0.0143562700516523</v>
      </c>
      <c r="F2223" s="1">
        <v>-0.01858763264682051</v>
      </c>
      <c r="G2223" s="1">
        <v>-0.004637148349788567</v>
      </c>
      <c r="H2223" s="1">
        <v>0.007855425488744183</v>
      </c>
      <c r="I2223" s="1">
        <v>-0.01383753433300483</v>
      </c>
      <c r="J2223" s="1">
        <v>-0.01070572419667282</v>
      </c>
      <c r="K2223" s="1">
        <v>-0.00337970294587453</v>
      </c>
      <c r="L2223" s="1">
        <v>0.005887372594101548</v>
      </c>
      <c r="M2223" s="1">
        <v>-0.02488752113268167</v>
      </c>
      <c r="N2223" s="1">
        <v>0.002312249775916264</v>
      </c>
      <c r="O2223" s="1">
        <v>-0.009187011980172244</v>
      </c>
      <c r="P2223" s="1">
        <v>-0.006797030277377325</v>
      </c>
      <c r="Q2223" s="1">
        <v>-0.02217883776305229</v>
      </c>
      <c r="R2223" s="1">
        <v>-0.02795725696096951</v>
      </c>
      <c r="S2223" s="1">
        <v>-0.06920748903082519</v>
      </c>
      <c r="T2223" s="1">
        <v>0.005261590571730812</v>
      </c>
      <c r="U2223" s="1">
        <v>-0.01139483708756506</v>
      </c>
      <c r="V2223" s="1">
        <v>0.002517663120445546</v>
      </c>
      <c r="W2223" s="1">
        <v>-0.005364918942097896</v>
      </c>
      <c r="X2223" s="1">
        <v>-0.002258768706374981</v>
      </c>
      <c r="Y2223" s="1">
        <v>-0.03221945276289073</v>
      </c>
      <c r="Z2223" s="1">
        <v>-0.05047895493109744</v>
      </c>
      <c r="AA2223" s="1">
        <v>-0.008602310025942028</v>
      </c>
      <c r="AB2223" s="1">
        <v>-0.03926884773816364</v>
      </c>
      <c r="AC2223" s="1">
        <v>-0.007582986254811463</v>
      </c>
    </row>
    <row r="2224" spans="1:29">
      <c r="A2224" s="11">
        <v>39702</v>
      </c>
      <c r="B2224" s="1">
        <v>-0.008867619829105333</v>
      </c>
      <c r="C2224" s="1">
        <v>-0.004150086735806746</v>
      </c>
      <c r="D2224" s="1">
        <v>-0.01557567838704554</v>
      </c>
      <c r="E2224" s="1">
        <v>-0.02347823118581227</v>
      </c>
      <c r="F2224" s="1">
        <v>-0.0144465889480484</v>
      </c>
      <c r="G2224" s="1">
        <v>-0.002687570210258561</v>
      </c>
      <c r="H2224" s="1">
        <v>-0.005816574150938392</v>
      </c>
      <c r="I2224" s="1">
        <v>-0.01779409466343929</v>
      </c>
      <c r="J2224" s="1">
        <v>-0.01923848954401397</v>
      </c>
      <c r="K2224" s="1">
        <v>-0.01516036817585864</v>
      </c>
      <c r="L2224" s="1">
        <v>-0.005170957516065222</v>
      </c>
      <c r="M2224" s="1">
        <v>-0.02765000538397611</v>
      </c>
      <c r="N2224" s="1">
        <v>-0.01743136122035727</v>
      </c>
      <c r="O2224" s="1">
        <v>-0.02634305260174818</v>
      </c>
      <c r="P2224" s="1">
        <v>0.005987849182272909</v>
      </c>
      <c r="Q2224" s="1">
        <v>-0.03900944370150838</v>
      </c>
      <c r="R2224" s="1">
        <v>-0.04093338308910577</v>
      </c>
      <c r="S2224" s="1">
        <v>-0.0251437931254701</v>
      </c>
      <c r="T2224" s="1">
        <v>-0.01768105618505478</v>
      </c>
      <c r="U2224" s="1">
        <v>-0.01327779050576039</v>
      </c>
      <c r="V2224" s="1">
        <v>-0.0303664711292938</v>
      </c>
      <c r="W2224" s="1">
        <v>-0.009947507727435023</v>
      </c>
      <c r="X2224" s="1">
        <v>0.01084370054321027</v>
      </c>
      <c r="Y2224" s="1">
        <v>-0.03571769271230862</v>
      </c>
      <c r="Z2224" s="1">
        <v>-0.01644399322838186</v>
      </c>
      <c r="AA2224" s="1">
        <v>-0.002327856076069557</v>
      </c>
      <c r="AB2224" s="1">
        <v>-0.03629289987698336</v>
      </c>
      <c r="AC2224" s="1">
        <v>-0.01180813889223054</v>
      </c>
    </row>
    <row r="2225" spans="1:29">
      <c r="A2225" s="11">
        <v>39703</v>
      </c>
      <c r="B2225" s="1">
        <v>-0.01647387210012086</v>
      </c>
      <c r="C2225" s="1">
        <v>-0.007759661218546432</v>
      </c>
      <c r="D2225" s="1">
        <v>-0.01921240061685525</v>
      </c>
      <c r="E2225" s="1">
        <v>0.01090834970561283</v>
      </c>
      <c r="F2225" s="1">
        <v>0.01921693236071165</v>
      </c>
      <c r="G2225" s="1">
        <v>-0.01131877520861535</v>
      </c>
      <c r="H2225" s="1">
        <v>-0.01591377278159634</v>
      </c>
      <c r="I2225" s="1">
        <v>-0.006623982774504045</v>
      </c>
      <c r="J2225" s="1">
        <v>-0.008173249519572545</v>
      </c>
      <c r="K2225" s="1">
        <v>0.007899365894315391</v>
      </c>
      <c r="L2225" s="1">
        <v>-0.06092051088253403</v>
      </c>
      <c r="M2225" s="1">
        <v>-0.009600064585134516</v>
      </c>
      <c r="N2225" s="1">
        <v>-0.0013043931360609</v>
      </c>
      <c r="O2225" s="1">
        <v>-0.02429695620075978</v>
      </c>
      <c r="P2225" s="1">
        <v>0.01955767681965948</v>
      </c>
      <c r="Q2225" s="1">
        <v>-0.01206669946382388</v>
      </c>
      <c r="R2225" s="1">
        <v>-0.03241707398295446</v>
      </c>
      <c r="S2225" s="1">
        <v>0.03205605262408429</v>
      </c>
      <c r="T2225" s="1">
        <v>-0.016504676452335</v>
      </c>
      <c r="U2225" s="1">
        <v>-0.02794141921492221</v>
      </c>
      <c r="V2225" s="1">
        <v>0.002119399156695456</v>
      </c>
      <c r="W2225" s="1">
        <v>-0.009339971865504726</v>
      </c>
      <c r="X2225" s="1">
        <v>-0.02593443810128915</v>
      </c>
      <c r="Y2225" s="1">
        <v>-0.01104797225582288</v>
      </c>
      <c r="Z2225" s="1">
        <v>-0.005129794704030965</v>
      </c>
      <c r="AA2225" s="1">
        <v>-0.01022436083169265</v>
      </c>
      <c r="AB2225" s="1">
        <v>-0.006581468346690045</v>
      </c>
      <c r="AC2225" s="1">
        <v>-0.01675232780464964</v>
      </c>
    </row>
    <row r="2226" spans="1:29">
      <c r="A2226" s="11">
        <v>39706</v>
      </c>
      <c r="B2226" s="1">
        <v>-0.0509710578628334</v>
      </c>
      <c r="C2226" s="1">
        <v>0.008834254716060252</v>
      </c>
      <c r="D2226" s="1">
        <v>-0.02460705540017505</v>
      </c>
      <c r="E2226" s="1">
        <v>-0.01783763691070528</v>
      </c>
      <c r="F2226" s="1">
        <v>-0.01517137931358614</v>
      </c>
      <c r="G2226" s="1">
        <v>-0.03325467048640685</v>
      </c>
      <c r="H2226" s="1">
        <v>-0.004518645982477087</v>
      </c>
      <c r="I2226" s="1">
        <v>-0.03318078413857695</v>
      </c>
      <c r="J2226" s="1">
        <v>-0.04985581962797703</v>
      </c>
      <c r="K2226" s="1">
        <v>-0.02311078879681383</v>
      </c>
      <c r="L2226" s="1">
        <v>-0.04005483167710433</v>
      </c>
      <c r="M2226" s="1">
        <v>0.01386473462939097</v>
      </c>
      <c r="N2226" s="1">
        <v>-0.006530731662697353</v>
      </c>
      <c r="O2226" s="1">
        <v>-0.01806072700801886</v>
      </c>
      <c r="P2226" s="1">
        <v>-0.03252699296604467</v>
      </c>
      <c r="Q2226" s="1">
        <v>-0.06063104287756083</v>
      </c>
      <c r="R2226" s="1">
        <v>-0.02364633346867462</v>
      </c>
      <c r="S2226" s="1">
        <v>-0.02606221530679631</v>
      </c>
      <c r="T2226" s="1">
        <v>-0.01549329561389068</v>
      </c>
      <c r="U2226" s="1">
        <v>-0.0383581317940499</v>
      </c>
      <c r="V2226" s="1">
        <v>-0.01262124510773233</v>
      </c>
      <c r="W2226" s="1">
        <v>-0.01621305473331591</v>
      </c>
      <c r="X2226" s="1">
        <v>-0.0549435429491113</v>
      </c>
      <c r="Y2226" s="1">
        <v>-0.01191964862646655</v>
      </c>
      <c r="Z2226" s="1">
        <v>-0.04430443343192514</v>
      </c>
      <c r="AA2226" s="1">
        <v>-0.01886005174592331</v>
      </c>
      <c r="AB2226" s="1">
        <v>-0.04747898578929743</v>
      </c>
      <c r="AC2226" s="1">
        <v>-0.03753164294387701</v>
      </c>
    </row>
    <row r="2227" spans="1:29">
      <c r="A2227" s="11">
        <v>39707</v>
      </c>
      <c r="B2227" s="1">
        <v>0.0586536152019046</v>
      </c>
      <c r="C2227" s="1">
        <v>0.03875955002605491</v>
      </c>
      <c r="D2227" s="1">
        <v>0.02156945361042184</v>
      </c>
      <c r="E2227" s="1">
        <v>-0.02331840931616191</v>
      </c>
      <c r="F2227" s="1">
        <v>-0.04220850038732238</v>
      </c>
      <c r="G2227" s="1">
        <v>0.01522562687338058</v>
      </c>
      <c r="H2227" s="1">
        <v>0.0001195203699897451</v>
      </c>
      <c r="I2227" s="1">
        <v>0.02239481221916861</v>
      </c>
      <c r="J2227" s="1">
        <v>-0.01431056471839975</v>
      </c>
      <c r="K2227" s="1">
        <v>-0.01049185223590066</v>
      </c>
      <c r="L2227" s="1">
        <v>-0.007445319704740938</v>
      </c>
      <c r="M2227" s="1">
        <v>0.01210219080571506</v>
      </c>
      <c r="N2227" s="1">
        <v>0.02235076823053328</v>
      </c>
      <c r="O2227" s="1">
        <v>-0.008917800668752807</v>
      </c>
      <c r="P2227" s="1">
        <v>-0.01724121659774791</v>
      </c>
      <c r="Q2227" s="1">
        <v>-0.00920620729440591</v>
      </c>
      <c r="R2227" s="1">
        <v>0.02178121852030945</v>
      </c>
      <c r="S2227" s="1">
        <v>0.005865163006988139</v>
      </c>
      <c r="T2227" s="1">
        <v>0.06083472056492045</v>
      </c>
      <c r="U2227" s="1">
        <v>-0.04568612348540191</v>
      </c>
      <c r="V2227" s="1">
        <v>-0.03576395130418653</v>
      </c>
      <c r="W2227" s="1">
        <v>-0.01749681432843675</v>
      </c>
      <c r="X2227" s="1">
        <v>0.02151354428718277</v>
      </c>
      <c r="Y2227" s="1">
        <v>-0.01468791369944156</v>
      </c>
      <c r="Z2227" s="1">
        <v>-0.02777498716523419</v>
      </c>
      <c r="AA2227" s="1">
        <v>-0.001790913309025588</v>
      </c>
      <c r="AB2227" s="1">
        <v>-0.07380216049999799</v>
      </c>
      <c r="AC2227" s="1">
        <v>-0.03057666995491715</v>
      </c>
    </row>
    <row r="2228" spans="1:29">
      <c r="A2228" s="11">
        <v>39708</v>
      </c>
      <c r="B2228" s="1">
        <v>-0.04218173809584636</v>
      </c>
      <c r="C2228" s="1">
        <v>-0.07061892693150063</v>
      </c>
      <c r="D2228" s="1">
        <v>0.003469072284329799</v>
      </c>
      <c r="E2228" s="1">
        <v>0.0009182196037214041</v>
      </c>
      <c r="F2228" s="1">
        <v>-0.02984355836058872</v>
      </c>
      <c r="G2228" s="1">
        <v>-0.01444187301927891</v>
      </c>
      <c r="H2228" s="1">
        <v>-0.05386366121943531</v>
      </c>
      <c r="I2228" s="1">
        <v>-0.03494934301337105</v>
      </c>
      <c r="J2228" s="1">
        <v>-0.008359011056356058</v>
      </c>
      <c r="K2228" s="1">
        <v>-0.009770993974339781</v>
      </c>
      <c r="L2228" s="1">
        <v>0.008043842768035381</v>
      </c>
      <c r="M2228" s="1">
        <v>-0.0436443516606414</v>
      </c>
      <c r="N2228" s="1">
        <v>-0.04963995118610387</v>
      </c>
      <c r="O2228" s="1">
        <v>0.01049750464131094</v>
      </c>
      <c r="P2228" s="1">
        <v>0.001754209069455337</v>
      </c>
      <c r="Q2228" s="1">
        <v>0.02755922396020649</v>
      </c>
      <c r="R2228" s="1">
        <v>-0.026659102391969</v>
      </c>
      <c r="S2228" s="1">
        <v>-0.01421277046923952</v>
      </c>
      <c r="T2228" s="1">
        <v>-0.03159888861677462</v>
      </c>
      <c r="U2228" s="1">
        <v>0.005133091752310692</v>
      </c>
      <c r="V2228" s="1">
        <v>-0.006663718796797391</v>
      </c>
      <c r="W2228" s="1">
        <v>0.02889240572442597</v>
      </c>
      <c r="X2228" s="1">
        <v>0.04751172399175552</v>
      </c>
      <c r="Y2228" s="1">
        <v>-0.005993750481808502</v>
      </c>
      <c r="Z2228" s="1">
        <v>-0.02630776997236306</v>
      </c>
      <c r="AA2228" s="1">
        <v>0.001794126433934284</v>
      </c>
      <c r="AB2228" s="1">
        <v>-0.0646639642067004</v>
      </c>
      <c r="AC2228" s="1">
        <v>0.02119780678378458</v>
      </c>
    </row>
    <row r="2229" spans="1:29">
      <c r="A2229" s="11">
        <v>39709</v>
      </c>
      <c r="B2229" s="1">
        <v>0.01823098243380628</v>
      </c>
      <c r="C2229" s="1">
        <v>0.03524160405055698</v>
      </c>
      <c r="D2229" s="1">
        <v>0.02122673425182109</v>
      </c>
      <c r="E2229" s="1">
        <v>-0.004357711111806162</v>
      </c>
      <c r="F2229" s="1">
        <v>-0.005750164760271792</v>
      </c>
      <c r="G2229" s="1">
        <v>-0.01991352283848569</v>
      </c>
      <c r="H2229" s="1">
        <v>0.0102248529547857</v>
      </c>
      <c r="I2229" s="1">
        <v>0.03065653294987714</v>
      </c>
      <c r="J2229" s="1">
        <v>-0.001774617874838902</v>
      </c>
      <c r="K2229" s="1">
        <v>0.01070722492351539</v>
      </c>
      <c r="L2229" s="1">
        <v>-0.03394551821299496</v>
      </c>
      <c r="M2229" s="1">
        <v>0.01112762950723356</v>
      </c>
      <c r="N2229" s="1">
        <v>0.004871483710134461</v>
      </c>
      <c r="O2229" s="1">
        <v>0.01975725423595254</v>
      </c>
      <c r="P2229" s="1">
        <v>0.01313508680315478</v>
      </c>
      <c r="Q2229" s="1">
        <v>0.02349954321706305</v>
      </c>
      <c r="R2229" s="1">
        <v>0.03282436232976593</v>
      </c>
      <c r="S2229" s="1">
        <v>0.01848412211413009</v>
      </c>
      <c r="T2229" s="1">
        <v>0.02338658460782161</v>
      </c>
      <c r="U2229" s="1">
        <v>0.02626365527273</v>
      </c>
      <c r="V2229" s="1">
        <v>-0.00720538373613977</v>
      </c>
      <c r="W2229" s="1">
        <v>0.006535372766655945</v>
      </c>
      <c r="X2229" s="1">
        <v>-0.004188676068852648</v>
      </c>
      <c r="Y2229" s="1">
        <v>-0.02484029146780564</v>
      </c>
      <c r="Z2229" s="1">
        <v>-0.02955123795383852</v>
      </c>
      <c r="AA2229" s="1">
        <v>-0.03355149825435078</v>
      </c>
      <c r="AB2229" s="1">
        <v>-0.07404130071295267</v>
      </c>
      <c r="AC2229" s="1">
        <v>-0.006252347900927768</v>
      </c>
    </row>
    <row r="2230" spans="1:29">
      <c r="A2230" s="11">
        <v>39710</v>
      </c>
      <c r="B2230" s="1">
        <v>0.04413503377494865</v>
      </c>
      <c r="C2230" s="1">
        <v>-0.007182115010065049</v>
      </c>
      <c r="D2230" s="1">
        <v>0.003749573240807491</v>
      </c>
      <c r="E2230" s="1">
        <v>0.07279422953553172</v>
      </c>
      <c r="F2230" s="1">
        <v>0.002699026641787006</v>
      </c>
      <c r="G2230" s="1">
        <v>0.02836891873594904</v>
      </c>
      <c r="H2230" s="1">
        <v>0.04498315330633829</v>
      </c>
      <c r="I2230" s="1">
        <v>0.06194087458535646</v>
      </c>
      <c r="J2230" s="1">
        <v>0.003999950392010287</v>
      </c>
      <c r="K2230" s="1">
        <v>0.01869532368215743</v>
      </c>
      <c r="L2230" s="1">
        <v>0.06526148070151128</v>
      </c>
      <c r="M2230" s="1">
        <v>-0.02102121508238119</v>
      </c>
      <c r="N2230" s="1">
        <v>0.02908686397220595</v>
      </c>
      <c r="O2230" s="1">
        <v>0.007458339184832408</v>
      </c>
      <c r="P2230" s="1">
        <v>0.01987884482161273</v>
      </c>
      <c r="Q2230" s="1">
        <v>0.06937833726710241</v>
      </c>
      <c r="R2230" s="1">
        <v>0.06028647789583785</v>
      </c>
      <c r="S2230" s="1">
        <v>0.07223247337941796</v>
      </c>
      <c r="T2230" s="1">
        <v>-0.0005429020559885034</v>
      </c>
      <c r="U2230" s="1">
        <v>0.0302628688630695</v>
      </c>
      <c r="V2230" s="1">
        <v>-0.003181567498008464</v>
      </c>
      <c r="W2230" s="1">
        <v>0.0202641704427482</v>
      </c>
      <c r="X2230" s="1">
        <v>0.0174258206210347</v>
      </c>
      <c r="Y2230" s="1">
        <v>0.08418778780506186</v>
      </c>
      <c r="Z2230" s="1">
        <v>0.04295818093965798</v>
      </c>
      <c r="AA2230" s="1">
        <v>0.08294910576308601</v>
      </c>
      <c r="AB2230" s="1">
        <v>0.05202346880032338</v>
      </c>
      <c r="AC2230" s="1">
        <v>0.04932672164703766</v>
      </c>
    </row>
    <row r="2231" spans="1:29">
      <c r="A2231" s="11">
        <v>39713</v>
      </c>
      <c r="B2231" s="1">
        <v>-0.005151461716409456</v>
      </c>
      <c r="C2231" s="1">
        <v>-0.02329267340546359</v>
      </c>
      <c r="D2231" s="1">
        <v>-0.01690031750672427</v>
      </c>
      <c r="E2231" s="1">
        <v>-0.01889622937029467</v>
      </c>
      <c r="F2231" s="1">
        <v>0.01759112872551061</v>
      </c>
      <c r="G2231" s="1">
        <v>-0.006337464906033041</v>
      </c>
      <c r="H2231" s="1">
        <v>-0.0008369969462220794</v>
      </c>
      <c r="I2231" s="1">
        <v>0.0008848681973452344</v>
      </c>
      <c r="J2231" s="1">
        <v>-0.02169091522838451</v>
      </c>
      <c r="K2231" s="1">
        <v>0.0183524650446818</v>
      </c>
      <c r="L2231" s="1">
        <v>0.003046321789422768</v>
      </c>
      <c r="M2231" s="1">
        <v>-0.03486176057904322</v>
      </c>
      <c r="N2231" s="1">
        <v>0.02067522727573468</v>
      </c>
      <c r="O2231" s="1">
        <v>0.000903002908760886</v>
      </c>
      <c r="P2231" s="1">
        <v>-0.006779751169973647</v>
      </c>
      <c r="Q2231" s="1">
        <v>-0.01078185297238976</v>
      </c>
      <c r="R2231" s="1">
        <v>-0.007785513648093212</v>
      </c>
      <c r="S2231" s="1">
        <v>-0.02369679217666687</v>
      </c>
      <c r="T2231" s="1">
        <v>0.0007346926607765258</v>
      </c>
      <c r="U2231" s="1">
        <v>-0.03509107043594495</v>
      </c>
      <c r="V2231" s="1">
        <v>0.01990511196726685</v>
      </c>
      <c r="W2231" s="1">
        <v>-0.01902236907579147</v>
      </c>
      <c r="X2231" s="1">
        <v>-0.01889921281565865</v>
      </c>
      <c r="Y2231" s="1">
        <v>0.000243978121553301</v>
      </c>
      <c r="Z2231" s="1">
        <v>0.03023952880623915</v>
      </c>
      <c r="AA2231" s="1">
        <v>-0.02103774470437314</v>
      </c>
      <c r="AB2231" s="1">
        <v>0.1295787370550461</v>
      </c>
      <c r="AC2231" s="1">
        <v>-0.005396183893049189</v>
      </c>
    </row>
    <row r="2232" spans="1:29">
      <c r="A2232" s="11">
        <v>39714</v>
      </c>
      <c r="B2232" s="1">
        <v>-0.03057186105368326</v>
      </c>
      <c r="C2232" s="1">
        <v>0.0232557071142101</v>
      </c>
      <c r="D2232" s="1">
        <v>-0.01851823877532566</v>
      </c>
      <c r="E2232" s="1">
        <v>0.003282962196786476</v>
      </c>
      <c r="F2232" s="1">
        <v>-0.0108634499782696</v>
      </c>
      <c r="G2232" s="1">
        <v>-0.01219289274855728</v>
      </c>
      <c r="H2232" s="1">
        <v>-0.007420189234328411</v>
      </c>
      <c r="I2232" s="1">
        <v>-0.05147241839483097</v>
      </c>
      <c r="J2232" s="1">
        <v>-0.01855209961004478</v>
      </c>
      <c r="K2232" s="1">
        <v>-0.01021211894751795</v>
      </c>
      <c r="L2232" s="1">
        <v>-0.05273316785805204</v>
      </c>
      <c r="M2232" s="1">
        <v>0.01714423250907271</v>
      </c>
      <c r="N2232" s="1">
        <v>-0.006410164471751689</v>
      </c>
      <c r="O2232" s="1">
        <v>-0.007035926029407724</v>
      </c>
      <c r="P2232" s="1">
        <v>-0.009385538210129885</v>
      </c>
      <c r="Q2232" s="1">
        <v>-0.004529595965069855</v>
      </c>
      <c r="R2232" s="1">
        <v>-0.01601189537495329</v>
      </c>
      <c r="S2232" s="1">
        <v>-0.01490986168492903</v>
      </c>
      <c r="T2232" s="1">
        <v>-0.04062185978070232</v>
      </c>
      <c r="U2232" s="1">
        <v>-0.01491464966683154</v>
      </c>
      <c r="V2232" s="1">
        <v>0.03372385060259386</v>
      </c>
      <c r="W2232" s="1">
        <v>-0.01782267684078565</v>
      </c>
      <c r="X2232" s="1">
        <v>-0.05201061724824119</v>
      </c>
      <c r="Y2232" s="1">
        <v>9.704504859286978E-05</v>
      </c>
      <c r="Z2232" s="1">
        <v>-0.04807687810477801</v>
      </c>
      <c r="AA2232" s="1">
        <v>-0.02127683904252275</v>
      </c>
      <c r="AB2232" s="1">
        <v>0.0267533078092983</v>
      </c>
      <c r="AC2232" s="1">
        <v>-0.06149037417963421</v>
      </c>
    </row>
    <row r="2233" spans="1:29">
      <c r="A2233" s="11">
        <v>39715</v>
      </c>
      <c r="B2233" s="1">
        <v>0.03929174822750503</v>
      </c>
      <c r="C2233" s="1">
        <v>0.01244939908050191</v>
      </c>
      <c r="D2233" s="1">
        <v>0.01525950896417427</v>
      </c>
      <c r="E2233" s="1">
        <v>0.01657950354458282</v>
      </c>
      <c r="F2233" s="1">
        <v>9.534364098917614E-05</v>
      </c>
      <c r="G2233" s="1">
        <v>-0.0003797080788919827</v>
      </c>
      <c r="H2233" s="1">
        <v>-0.00928356487482207</v>
      </c>
      <c r="I2233" s="1">
        <v>0.03797371293914487</v>
      </c>
      <c r="J2233" s="1">
        <v>0.002766323344714827</v>
      </c>
      <c r="K2233" s="1">
        <v>0.01031748230404572</v>
      </c>
      <c r="L2233" s="1">
        <v>-0.01272730747718098</v>
      </c>
      <c r="M2233" s="1">
        <v>0.0133815235108925</v>
      </c>
      <c r="N2233" s="1">
        <v>-0.003871009728739772</v>
      </c>
      <c r="O2233" s="1">
        <v>0.01925867538027037</v>
      </c>
      <c r="P2233" s="1">
        <v>0.006890702910000712</v>
      </c>
      <c r="Q2233" s="1">
        <v>0.006541091111202046</v>
      </c>
      <c r="R2233" s="1">
        <v>0.01976110065160697</v>
      </c>
      <c r="S2233" s="1">
        <v>0.001760030202789364</v>
      </c>
      <c r="T2233" s="1">
        <v>0.009845589359425144</v>
      </c>
      <c r="U2233" s="1">
        <v>0.009644377978718977</v>
      </c>
      <c r="V2233" s="1">
        <v>0.01649863992255374</v>
      </c>
      <c r="W2233" s="1">
        <v>-0.001669565065619105</v>
      </c>
      <c r="X2233" s="1">
        <v>-0.01574785105879839</v>
      </c>
      <c r="Y2233" s="1">
        <v>-0.001120530509670092</v>
      </c>
      <c r="Z2233" s="1">
        <v>0.03359931428393237</v>
      </c>
      <c r="AA2233" s="1">
        <v>-0.02927573435525788</v>
      </c>
      <c r="AB2233" s="1">
        <v>-0.02487195605483017</v>
      </c>
      <c r="AC2233" s="1">
        <v>-0.04817567342576456</v>
      </c>
    </row>
    <row r="2234" spans="1:29">
      <c r="A2234" s="11">
        <v>39716</v>
      </c>
      <c r="B2234" s="1">
        <v>0.01577021659473399</v>
      </c>
      <c r="C2234" s="1">
        <v>-0.02416337776674082</v>
      </c>
      <c r="D2234" s="1">
        <v>-0.01795488326381245</v>
      </c>
      <c r="E2234" s="1">
        <v>-0.02231761752002448</v>
      </c>
      <c r="F2234" s="1">
        <v>-0.003915146606562336</v>
      </c>
      <c r="G2234" s="1">
        <v>0.0005699531928997636</v>
      </c>
      <c r="H2234" s="1">
        <v>-0.02287934995309004</v>
      </c>
      <c r="I2234" s="1">
        <v>0.01565665543124761</v>
      </c>
      <c r="J2234" s="1">
        <v>-0.04091946154426718</v>
      </c>
      <c r="K2234" s="1">
        <v>-0.002202808128644151</v>
      </c>
      <c r="L2234" s="1">
        <v>-0.0114474889986198</v>
      </c>
      <c r="M2234" s="1">
        <v>-0.01091943007824214</v>
      </c>
      <c r="N2234" s="1">
        <v>-0.02564765293176097</v>
      </c>
      <c r="O2234" s="1">
        <v>-0.002584504537125998</v>
      </c>
      <c r="P2234" s="1">
        <v>0.01967486327774282</v>
      </c>
      <c r="Q2234" s="1">
        <v>0.008711316756071952</v>
      </c>
      <c r="R2234" s="1">
        <v>-0.009970215563646523</v>
      </c>
      <c r="S2234" s="1">
        <v>-0.001405331917104014</v>
      </c>
      <c r="T2234" s="1">
        <v>-0.01518395918960358</v>
      </c>
      <c r="U2234" s="1">
        <v>-0.06306506712938431</v>
      </c>
      <c r="V2234" s="1">
        <v>-0.01827246894065304</v>
      </c>
      <c r="W2234" s="1">
        <v>0.007779656971461435</v>
      </c>
      <c r="X2234" s="1">
        <v>-0.009032191166504999</v>
      </c>
      <c r="Y2234" s="1">
        <v>-0.02224488032976024</v>
      </c>
      <c r="Z2234" s="1">
        <v>-0.002777434814167146</v>
      </c>
      <c r="AA2234" s="1">
        <v>0.005340672322167617</v>
      </c>
      <c r="AB2234" s="1">
        <v>-0.0546556811056913</v>
      </c>
      <c r="AC2234" s="1">
        <v>-0.04953438001018962</v>
      </c>
    </row>
    <row r="2235" spans="1:29">
      <c r="A2235" s="11">
        <v>39717</v>
      </c>
      <c r="B2235" s="1">
        <v>-0.0225947287826852</v>
      </c>
      <c r="C2235" s="1">
        <v>-0.0181686249066606</v>
      </c>
      <c r="D2235" s="1">
        <v>-0.00448590314947972</v>
      </c>
      <c r="E2235" s="1">
        <v>0.007462570581528327</v>
      </c>
      <c r="F2235" s="1">
        <v>-0.01131226890707593</v>
      </c>
      <c r="G2235" s="1">
        <v>-0.0132903137479724</v>
      </c>
      <c r="H2235" s="1">
        <v>0.002989325008843746</v>
      </c>
      <c r="I2235" s="1">
        <v>-0.04309372312283222</v>
      </c>
      <c r="J2235" s="1">
        <v>-0.04745931751204702</v>
      </c>
      <c r="K2235" s="1">
        <v>0.01344609643844241</v>
      </c>
      <c r="L2235" s="1">
        <v>-0.03978488981310124</v>
      </c>
      <c r="M2235" s="1">
        <v>-0.001155200113946098</v>
      </c>
      <c r="N2235" s="1">
        <v>0.02286622190961074</v>
      </c>
      <c r="O2235" s="1">
        <v>-0.04995093402968975</v>
      </c>
      <c r="P2235" s="1">
        <v>-0.01006717085176734</v>
      </c>
      <c r="Q2235" s="1">
        <v>-0.03328493748715589</v>
      </c>
      <c r="R2235" s="1">
        <v>-0.03085332358677162</v>
      </c>
      <c r="S2235" s="1">
        <v>-0.06157645076082285</v>
      </c>
      <c r="T2235" s="1">
        <v>-0.04023406069700308</v>
      </c>
      <c r="U2235" s="1">
        <v>-0.06117075747794876</v>
      </c>
      <c r="V2235" s="1">
        <v>0.003920385182091035</v>
      </c>
      <c r="W2235" s="1">
        <v>-0.02460153580188984</v>
      </c>
      <c r="X2235" s="1">
        <v>-0.02460938685426206</v>
      </c>
      <c r="Y2235" s="1">
        <v>-0.01317158346883174</v>
      </c>
      <c r="Z2235" s="1">
        <v>-0.04714285977596988</v>
      </c>
      <c r="AA2235" s="1">
        <v>-0.01950805742371398</v>
      </c>
      <c r="AB2235" s="1">
        <v>0.0008564554439727257</v>
      </c>
      <c r="AC2235" s="1">
        <v>-0.02229490799951039</v>
      </c>
    </row>
    <row r="2236" spans="1:29">
      <c r="A2236" s="11">
        <v>39720</v>
      </c>
      <c r="B2236" s="1">
        <v>-0.04758201770109161</v>
      </c>
      <c r="C2236" s="1">
        <v>0.01805705308972572</v>
      </c>
      <c r="D2236" s="1">
        <v>0.01143590064604427</v>
      </c>
      <c r="E2236" s="1">
        <v>-0.01307191222979354</v>
      </c>
      <c r="F2236" s="1">
        <v>-0.01512646158403219</v>
      </c>
      <c r="G2236" s="1">
        <v>-0.03117186713970432</v>
      </c>
      <c r="H2236" s="1">
        <v>-0.003228811885655603</v>
      </c>
      <c r="I2236" s="1">
        <v>-0.03555359229977328</v>
      </c>
      <c r="J2236" s="1">
        <v>-0.02667342952168261</v>
      </c>
      <c r="K2236" s="1">
        <v>0.008514618174477073</v>
      </c>
      <c r="L2236" s="1">
        <v>-0.0370450203577809</v>
      </c>
      <c r="M2236" s="1">
        <v>-0.004241042292858377</v>
      </c>
      <c r="N2236" s="1">
        <v>-0.005198912966510205</v>
      </c>
      <c r="O2236" s="1">
        <v>-0.05257708697124286</v>
      </c>
      <c r="P2236" s="1">
        <v>0.003390030207906847</v>
      </c>
      <c r="Q2236" s="1">
        <v>-0.01337636457694868</v>
      </c>
      <c r="R2236" s="1">
        <v>-0.01545947902020406</v>
      </c>
      <c r="S2236" s="1">
        <v>0.005624417312060315</v>
      </c>
      <c r="T2236" s="1">
        <v>-0.02049011563447112</v>
      </c>
      <c r="U2236" s="1">
        <v>-0.03024294095235891</v>
      </c>
      <c r="V2236" s="1">
        <v>-0.02166376192563035</v>
      </c>
      <c r="W2236" s="1">
        <v>0.003254622183912259</v>
      </c>
      <c r="X2236" s="1">
        <v>-0.05326416603363548</v>
      </c>
      <c r="Y2236" s="1">
        <v>-0.07432135604243395</v>
      </c>
      <c r="Z2236" s="1">
        <v>-0.03442659516876923</v>
      </c>
      <c r="AA2236" s="1">
        <v>-0.01161001231031711</v>
      </c>
      <c r="AB2236" s="1">
        <v>-0.005990798390773544</v>
      </c>
      <c r="AC2236" s="1">
        <v>-0.00334045708665287</v>
      </c>
    </row>
    <row r="2237" spans="1:29">
      <c r="A2237" s="11">
        <v>39721</v>
      </c>
      <c r="B2237" s="1">
        <v>0.07251870684651252</v>
      </c>
      <c r="C2237" s="1">
        <v>0.05614189714263551</v>
      </c>
      <c r="D2237" s="1">
        <v>0.0111192335971646</v>
      </c>
      <c r="E2237" s="1">
        <v>0.009492312629966637</v>
      </c>
      <c r="F2237" s="1">
        <v>0.004135060280948899</v>
      </c>
      <c r="G2237" s="1">
        <v>0.05998003031256793</v>
      </c>
      <c r="H2237" s="1">
        <v>0.01806416713545866</v>
      </c>
      <c r="I2237" s="1">
        <v>0.02445114181571184</v>
      </c>
      <c r="J2237" s="1">
        <v>0.01602895438128105</v>
      </c>
      <c r="K2237" s="1">
        <v>-0.009424580047035502</v>
      </c>
      <c r="L2237" s="1">
        <v>0.003409347136409391</v>
      </c>
      <c r="M2237" s="1">
        <v>0.0495612840927635</v>
      </c>
      <c r="N2237" s="1">
        <v>-0.01724579286617556</v>
      </c>
      <c r="O2237" s="1">
        <v>0.01161528325249828</v>
      </c>
      <c r="P2237" s="1">
        <v>-0.01520263216006856</v>
      </c>
      <c r="Q2237" s="1">
        <v>0.01238318433680341</v>
      </c>
      <c r="R2237" s="1">
        <v>0.008536442108868503</v>
      </c>
      <c r="S2237" s="1">
        <v>-0.0477258259656661</v>
      </c>
      <c r="T2237" s="1">
        <v>0.04119684165026172</v>
      </c>
      <c r="U2237" s="1">
        <v>-0.03889228489333763</v>
      </c>
      <c r="V2237" s="1">
        <v>0.02967514394156945</v>
      </c>
      <c r="W2237" s="1">
        <v>-0.01371286328914956</v>
      </c>
      <c r="X2237" s="1">
        <v>-0.0301747639783444</v>
      </c>
      <c r="Y2237" s="1">
        <v>-0.009066727316433543</v>
      </c>
      <c r="Z2237" s="1">
        <v>-0.04215729470232943</v>
      </c>
      <c r="AA2237" s="1">
        <v>0.02404531343779248</v>
      </c>
      <c r="AB2237" s="1">
        <v>0.0318553131733772</v>
      </c>
      <c r="AC2237" s="1">
        <v>-0.009326581559547797</v>
      </c>
    </row>
    <row r="2238" spans="1:29">
      <c r="A2238" s="11">
        <v>39722</v>
      </c>
      <c r="B2238" s="1">
        <v>0.01992359011030298</v>
      </c>
      <c r="C2238" s="1">
        <v>0.007633387999927077</v>
      </c>
      <c r="D2238" s="1">
        <v>-0.01725464811320343</v>
      </c>
      <c r="E2238" s="1">
        <v>0.01705674436582982</v>
      </c>
      <c r="F2238" s="1">
        <v>0.04412176148856273</v>
      </c>
      <c r="G2238" s="1">
        <v>-0.04571862954578221</v>
      </c>
      <c r="H2238" s="1">
        <v>0.01578563285756873</v>
      </c>
      <c r="I2238" s="1">
        <v>0.05330561470454054</v>
      </c>
      <c r="J2238" s="1">
        <v>0.00712457397719457</v>
      </c>
      <c r="K2238" s="1">
        <v>0.008325212007590954</v>
      </c>
      <c r="L2238" s="1">
        <v>0.03665833736426793</v>
      </c>
      <c r="M2238" s="1">
        <v>-0.0103297405273286</v>
      </c>
      <c r="N2238" s="1">
        <v>0.0231320779227</v>
      </c>
      <c r="O2238" s="1">
        <v>-0.001472074968332238</v>
      </c>
      <c r="P2238" s="1">
        <v>0.006002863260307967</v>
      </c>
      <c r="Q2238" s="1">
        <v>0.006333327299986147</v>
      </c>
      <c r="R2238" s="1">
        <v>-0.02187890520572477</v>
      </c>
      <c r="S2238" s="1">
        <v>-0.03328089789548039</v>
      </c>
      <c r="T2238" s="1">
        <v>0.02808619358652842</v>
      </c>
      <c r="U2238" s="1">
        <v>0.00413436902062525</v>
      </c>
      <c r="V2238" s="1">
        <v>-0.02049409487786857</v>
      </c>
      <c r="W2238" s="1">
        <v>0.01554782345918282</v>
      </c>
      <c r="X2238" s="1">
        <v>-0.01235817970853748</v>
      </c>
      <c r="Y2238" s="1">
        <v>0.04651935424200793</v>
      </c>
      <c r="Z2238" s="1">
        <v>0.02622033912484811</v>
      </c>
      <c r="AA2238" s="1">
        <v>0.005802723292977818</v>
      </c>
      <c r="AB2238" s="1">
        <v>-0.02544840533780601</v>
      </c>
      <c r="AC2238" s="1">
        <v>0.02736092061264084</v>
      </c>
    </row>
    <row r="2239" spans="1:29">
      <c r="A2239" s="11">
        <v>39724</v>
      </c>
      <c r="B2239" s="1">
        <v>-0.04396931002419857</v>
      </c>
      <c r="C2239" s="1">
        <v>0.02658423876886284</v>
      </c>
      <c r="D2239" s="1">
        <v>-0.006744182508013452</v>
      </c>
      <c r="E2239" s="1">
        <v>-0.0354763180024964</v>
      </c>
      <c r="F2239" s="1">
        <v>0.03314890248990987</v>
      </c>
      <c r="G2239" s="1">
        <v>-0.01767124800435005</v>
      </c>
      <c r="H2239" s="1">
        <v>-0.05119871714498769</v>
      </c>
      <c r="I2239" s="1">
        <v>-0.01505485245216232</v>
      </c>
      <c r="J2239" s="1">
        <v>-0.0176857819174252</v>
      </c>
      <c r="K2239" s="1">
        <v>0.00923924802311471</v>
      </c>
      <c r="L2239" s="1">
        <v>-0.039605809235986</v>
      </c>
      <c r="M2239" s="1">
        <v>-0.003603438711937357</v>
      </c>
      <c r="N2239" s="1">
        <v>-0.01013495035263889</v>
      </c>
      <c r="O2239" s="1">
        <v>0.01208847585195105</v>
      </c>
      <c r="P2239" s="1">
        <v>0</v>
      </c>
      <c r="Q2239" s="1">
        <v>-0.01988922982935581</v>
      </c>
      <c r="R2239" s="1">
        <v>-0.07617885973568428</v>
      </c>
      <c r="S2239" s="1">
        <v>-0.07168917744477865</v>
      </c>
      <c r="T2239" s="1">
        <v>-0.01382553664004338</v>
      </c>
      <c r="U2239" s="1">
        <v>-0.009856422569770262</v>
      </c>
      <c r="V2239" s="1">
        <v>0.02543075811656115</v>
      </c>
      <c r="W2239" s="1">
        <v>0.01155597351428539</v>
      </c>
      <c r="X2239" s="1">
        <v>-0.0269395217307522</v>
      </c>
      <c r="Y2239" s="1">
        <v>-0.06557111849013864</v>
      </c>
      <c r="Z2239" s="1">
        <v>-0.1034559240858824</v>
      </c>
      <c r="AA2239" s="1">
        <v>-0.03577814532781443</v>
      </c>
      <c r="AB2239" s="1">
        <v>-0.07577069496709143</v>
      </c>
      <c r="AC2239" s="1">
        <v>-0.02147778442780424</v>
      </c>
    </row>
    <row r="2240" spans="1:29">
      <c r="A2240" s="11">
        <v>39727</v>
      </c>
      <c r="B2240" s="1">
        <v>-0.03460052325250196</v>
      </c>
      <c r="C2240" s="1">
        <v>0.01918669071753665</v>
      </c>
      <c r="D2240" s="1">
        <v>-0.03740248904200749</v>
      </c>
      <c r="E2240" s="1">
        <v>-0.02563513452385724</v>
      </c>
      <c r="F2240" s="1">
        <v>-0.1351574404320841</v>
      </c>
      <c r="G2240" s="1">
        <v>-0.09934020644711294</v>
      </c>
      <c r="H2240" s="1">
        <v>-0.0406934393297097</v>
      </c>
      <c r="I2240" s="1">
        <v>-0.05722133076988789</v>
      </c>
      <c r="J2240" s="1">
        <v>-0.007715895963130048</v>
      </c>
      <c r="K2240" s="1">
        <v>-0.02785367736486599</v>
      </c>
      <c r="L2240" s="1">
        <v>-0.05262566086903353</v>
      </c>
      <c r="M2240" s="1">
        <v>-0.008729041230322143</v>
      </c>
      <c r="N2240" s="1">
        <v>-0.05487025297289405</v>
      </c>
      <c r="O2240" s="1">
        <v>-0.02175177959550523</v>
      </c>
      <c r="P2240" s="1">
        <v>-0.01960754577048707</v>
      </c>
      <c r="Q2240" s="1">
        <v>-0.03798852759561222</v>
      </c>
      <c r="R2240" s="1">
        <v>-0.06804043434171736</v>
      </c>
      <c r="S2240" s="1">
        <v>-0.04537500876982981</v>
      </c>
      <c r="T2240" s="1">
        <v>-0.03383552023562308</v>
      </c>
      <c r="U2240" s="1">
        <v>-0.02961188258682468</v>
      </c>
      <c r="V2240" s="1">
        <v>-0.04466724849973713</v>
      </c>
      <c r="W2240" s="1">
        <v>-0.007931123122517203</v>
      </c>
      <c r="X2240" s="1">
        <v>-0.04992439775859214</v>
      </c>
      <c r="Y2240" s="1">
        <v>-0.09891802123639382</v>
      </c>
      <c r="Z2240" s="1">
        <v>-0.1094149240215837</v>
      </c>
      <c r="AA2240" s="1">
        <v>-0.115120558336906</v>
      </c>
      <c r="AB2240" s="1">
        <v>-0.04817014510815265</v>
      </c>
      <c r="AC2240" s="1">
        <v>-0.06877369115930276</v>
      </c>
    </row>
    <row r="2241" spans="1:29">
      <c r="A2241" s="11">
        <v>39728</v>
      </c>
      <c r="B2241" s="1">
        <v>0.007227020490209624</v>
      </c>
      <c r="C2241" s="1">
        <v>-0.01540260584439512</v>
      </c>
      <c r="D2241" s="1">
        <v>0.02632427098260526</v>
      </c>
      <c r="E2241" s="1">
        <v>-0.01601470889336054</v>
      </c>
      <c r="F2241" s="1">
        <v>-0.05412501244743284</v>
      </c>
      <c r="G2241" s="1">
        <v>-0.04349770970147226</v>
      </c>
      <c r="H2241" s="1">
        <v>0.02680154977376725</v>
      </c>
      <c r="I2241" s="1">
        <v>-0.06144249974953031</v>
      </c>
      <c r="J2241" s="1">
        <v>-0.01399689485724465</v>
      </c>
      <c r="K2241" s="1">
        <v>-0.00100175562967153</v>
      </c>
      <c r="L2241" s="1">
        <v>-0.01277817258556901</v>
      </c>
      <c r="M2241" s="1">
        <v>-0.01358686496578887</v>
      </c>
      <c r="N2241" s="1">
        <v>-0.03055553970583003</v>
      </c>
      <c r="O2241" s="1">
        <v>-0.05836824958164022</v>
      </c>
      <c r="P2241" s="1">
        <v>-0.04086945381289397</v>
      </c>
      <c r="Q2241" s="1">
        <v>0.006216036927477075</v>
      </c>
      <c r="R2241" s="1">
        <v>0.02013275637706702</v>
      </c>
      <c r="S2241" s="1">
        <v>0.04890294523860783</v>
      </c>
      <c r="T2241" s="1">
        <v>-0.01890537617770605</v>
      </c>
      <c r="U2241" s="1">
        <v>-0.06960128196415227</v>
      </c>
      <c r="V2241" s="1">
        <v>-0.05086599222232391</v>
      </c>
      <c r="W2241" s="1">
        <v>-0.01650293777797007</v>
      </c>
      <c r="X2241" s="1">
        <v>0.008280333232549619</v>
      </c>
      <c r="Y2241" s="1">
        <v>-0.03909407406265997</v>
      </c>
      <c r="Z2241" s="1">
        <v>0.02214293114136456</v>
      </c>
      <c r="AA2241" s="1">
        <v>0.008281578922093802</v>
      </c>
      <c r="AB2241" s="1">
        <v>0.01703156009636175</v>
      </c>
      <c r="AC2241" s="1">
        <v>-0.03111255433268156</v>
      </c>
    </row>
    <row r="2242" spans="1:29">
      <c r="A2242" s="11">
        <v>39729</v>
      </c>
      <c r="B2242" s="1">
        <v>-0.05147158452465395</v>
      </c>
      <c r="C2242" s="1">
        <v>-0.08517186758395434</v>
      </c>
      <c r="D2242" s="1">
        <v>-0.04158341906260599</v>
      </c>
      <c r="E2242" s="1">
        <v>-0.03766583873854512</v>
      </c>
      <c r="F2242" s="1">
        <v>0.03366654449170192</v>
      </c>
      <c r="G2242" s="1">
        <v>-0.08700701861048388</v>
      </c>
      <c r="H2242" s="1">
        <v>-0.0450501090914226</v>
      </c>
      <c r="I2242" s="1">
        <v>-0.0201975386591593</v>
      </c>
      <c r="J2242" s="1">
        <v>-0.04521543562578545</v>
      </c>
      <c r="K2242" s="1">
        <v>-0.04472502360848074</v>
      </c>
      <c r="L2242" s="1">
        <v>-0.03652624868972587</v>
      </c>
      <c r="M2242" s="1">
        <v>-0.06032400930126092</v>
      </c>
      <c r="N2242" s="1">
        <v>-0.04985677270210398</v>
      </c>
      <c r="O2242" s="1">
        <v>0.02245430933066284</v>
      </c>
      <c r="P2242" s="1">
        <v>-0.00634647381683584</v>
      </c>
      <c r="Q2242" s="1">
        <v>-0.02420510816788246</v>
      </c>
      <c r="R2242" s="1">
        <v>-0.01558537681819461</v>
      </c>
      <c r="S2242" s="1">
        <v>0.01612189333105563</v>
      </c>
      <c r="T2242" s="1">
        <v>-0.06260882497466747</v>
      </c>
      <c r="U2242" s="1">
        <v>-0.08499678023931956</v>
      </c>
      <c r="V2242" s="1">
        <v>0.01402708261437668</v>
      </c>
      <c r="W2242" s="1">
        <v>-0.07517328101249754</v>
      </c>
      <c r="X2242" s="1">
        <v>-0.0525901541589201</v>
      </c>
      <c r="Y2242" s="1">
        <v>0.05253212517785433</v>
      </c>
      <c r="Z2242" s="1">
        <v>-0.0543675756518408</v>
      </c>
      <c r="AA2242" s="1">
        <v>-0.07361174854823094</v>
      </c>
      <c r="AB2242" s="1">
        <v>-0.06889957873937125</v>
      </c>
      <c r="AC2242" s="1">
        <v>-0.08287378091042408</v>
      </c>
    </row>
    <row r="2243" spans="1:29">
      <c r="A2243" s="11">
        <v>39731</v>
      </c>
      <c r="B2243" s="1">
        <v>-0.1468931615778144</v>
      </c>
      <c r="C2243" s="1">
        <v>-0.007746269291785568</v>
      </c>
      <c r="D2243" s="1">
        <v>-0.03918109648554802</v>
      </c>
      <c r="E2243" s="1">
        <v>-0.06064284456649505</v>
      </c>
      <c r="F2243" s="1">
        <v>-0.0621305260408862</v>
      </c>
      <c r="G2243" s="1">
        <v>-0.04726805339381812</v>
      </c>
      <c r="H2243" s="1">
        <v>-0.05365451134451482</v>
      </c>
      <c r="I2243" s="1">
        <v>-0.05271010313786695</v>
      </c>
      <c r="J2243" s="1">
        <v>-0.110132119312681</v>
      </c>
      <c r="K2243" s="1">
        <v>-0.06844450966287596</v>
      </c>
      <c r="L2243" s="1">
        <v>-0.02316149006883772</v>
      </c>
      <c r="M2243" s="1">
        <v>-0.03488021333801627</v>
      </c>
      <c r="N2243" s="1">
        <v>-0.0147766589933227</v>
      </c>
      <c r="O2243" s="1">
        <v>-0.03443650701681966</v>
      </c>
      <c r="P2243" s="1">
        <v>-0.06751810691566229</v>
      </c>
      <c r="Q2243" s="1">
        <v>-0.04898762621331565</v>
      </c>
      <c r="R2243" s="1">
        <v>-0.07336763009281366</v>
      </c>
      <c r="S2243" s="1">
        <v>-0.07204124731487782</v>
      </c>
      <c r="T2243" s="1">
        <v>0.02594236291766605</v>
      </c>
      <c r="U2243" s="1">
        <v>-0.09395953908714261</v>
      </c>
      <c r="V2243" s="1">
        <v>-0.05325196039602997</v>
      </c>
      <c r="W2243" s="1">
        <v>-0.07459097886486177</v>
      </c>
      <c r="X2243" s="1">
        <v>-0.02533750876747876</v>
      </c>
      <c r="Y2243" s="1">
        <v>-0.04836398433019273</v>
      </c>
      <c r="Z2243" s="1">
        <v>-0.1504581728960235</v>
      </c>
      <c r="AA2243" s="1">
        <v>-0.07727282882184594</v>
      </c>
      <c r="AB2243" s="1">
        <v>-0.06423418525140734</v>
      </c>
      <c r="AC2243" s="1">
        <v>-0.06931908656367691</v>
      </c>
    </row>
    <row r="2244" spans="1:29">
      <c r="A2244" s="11">
        <v>39734</v>
      </c>
      <c r="B2244" s="1">
        <v>0.1942634515396631</v>
      </c>
      <c r="C2244" s="1">
        <v>0.03652975573999462</v>
      </c>
      <c r="D2244" s="1">
        <v>0.004544718848485507</v>
      </c>
      <c r="E2244" s="1">
        <v>0.006173067993629378</v>
      </c>
      <c r="F2244" s="1">
        <v>-0.01260735454477513</v>
      </c>
      <c r="G2244" s="1">
        <v>0.07255277416252559</v>
      </c>
      <c r="H2244" s="1">
        <v>0.1103979927235186</v>
      </c>
      <c r="I2244" s="1">
        <v>0.1195896488774437</v>
      </c>
      <c r="J2244" s="1">
        <v>0.102722572288481</v>
      </c>
      <c r="K2244" s="1">
        <v>0.04124428231878574</v>
      </c>
      <c r="L2244" s="1">
        <v>0.07619185879986889</v>
      </c>
      <c r="M2244" s="1">
        <v>0.03684418342766849</v>
      </c>
      <c r="N2244" s="1">
        <v>0.04101622144280959</v>
      </c>
      <c r="O2244" s="1">
        <v>0.1099838930307664</v>
      </c>
      <c r="P2244" s="1">
        <v>-0.008806579021011007</v>
      </c>
      <c r="Q2244" s="1">
        <v>0.0007633161577098591</v>
      </c>
      <c r="R2244" s="1">
        <v>0.02867257901801445</v>
      </c>
      <c r="S2244" s="1">
        <v>0.0573017257864612</v>
      </c>
      <c r="T2244" s="1">
        <v>0.105878156417053</v>
      </c>
      <c r="U2244" s="1">
        <v>0.065488342780746</v>
      </c>
      <c r="V2244" s="1">
        <v>-0.02004709956665307</v>
      </c>
      <c r="W2244" s="1">
        <v>0.05524556549422655</v>
      </c>
      <c r="X2244" s="1">
        <v>0.02377285745900615</v>
      </c>
      <c r="Y2244" s="1">
        <v>0.02261630897239586</v>
      </c>
      <c r="Z2244" s="1">
        <v>0.05775921097595127</v>
      </c>
      <c r="AA2244" s="1">
        <v>0.150763200829074</v>
      </c>
      <c r="AB2244" s="1">
        <v>0.01592533679202579</v>
      </c>
      <c r="AC2244" s="1">
        <v>0.07999213501196878</v>
      </c>
    </row>
    <row r="2245" spans="1:29">
      <c r="A2245" s="11">
        <v>39735</v>
      </c>
      <c r="B2245" s="1">
        <v>-0.03166903270429067</v>
      </c>
      <c r="C2245" s="1">
        <v>-0.009663196711793498</v>
      </c>
      <c r="D2245" s="1">
        <v>0.005811168283726076</v>
      </c>
      <c r="E2245" s="1">
        <v>0.0130370694394164</v>
      </c>
      <c r="F2245" s="1">
        <v>0.057690128228022</v>
      </c>
      <c r="G2245" s="1">
        <v>0.03829909097500894</v>
      </c>
      <c r="H2245" s="1">
        <v>-0.0154142658715174</v>
      </c>
      <c r="I2245" s="1">
        <v>-0.02732184381907965</v>
      </c>
      <c r="J2245" s="1">
        <v>-0.04433203839763067</v>
      </c>
      <c r="K2245" s="1">
        <v>0.03376602750395352</v>
      </c>
      <c r="L2245" s="1">
        <v>0.06021746695588726</v>
      </c>
      <c r="M2245" s="1">
        <v>-0.003119447354225091</v>
      </c>
      <c r="N2245" s="1">
        <v>-0.006468960067675056</v>
      </c>
      <c r="O2245" s="1">
        <v>-0.0231841906005068</v>
      </c>
      <c r="P2245" s="1">
        <v>0.005923486120400723</v>
      </c>
      <c r="Q2245" s="1">
        <v>-0.03865819026881923</v>
      </c>
      <c r="R2245" s="1">
        <v>0.03159619925740276</v>
      </c>
      <c r="S2245" s="1">
        <v>-0.06075173067636308</v>
      </c>
      <c r="T2245" s="1">
        <v>0.02182903869852404</v>
      </c>
      <c r="U2245" s="1">
        <v>-0.003634396787733807</v>
      </c>
      <c r="V2245" s="1">
        <v>0.08894941619394658</v>
      </c>
      <c r="W2245" s="1">
        <v>0.01478146627777055</v>
      </c>
      <c r="X2245" s="1">
        <v>0.0005012694313424326</v>
      </c>
      <c r="Y2245" s="1">
        <v>0.05643491801117007</v>
      </c>
      <c r="Z2245" s="1">
        <v>0.003125138388634818</v>
      </c>
      <c r="AA2245" s="1">
        <v>-0.008878665804772479</v>
      </c>
      <c r="AB2245" s="1">
        <v>-0.05837856071185654</v>
      </c>
      <c r="AC2245" s="1">
        <v>0.02639008834193457</v>
      </c>
    </row>
    <row r="2246" spans="1:29">
      <c r="A2246" s="11">
        <v>39736</v>
      </c>
      <c r="B2246" s="1">
        <v>-0.03168762697576311</v>
      </c>
      <c r="C2246" s="1">
        <v>0.009613886321185205</v>
      </c>
      <c r="D2246" s="1">
        <v>-0.01625949907584978</v>
      </c>
      <c r="E2246" s="1">
        <v>-0.006813134908144725</v>
      </c>
      <c r="F2246" s="1">
        <v>-0.02787529538995248</v>
      </c>
      <c r="G2246" s="1">
        <v>-0.03904201209711533</v>
      </c>
      <c r="H2246" s="1">
        <v>-0.0009784294102694879</v>
      </c>
      <c r="I2246" s="1">
        <v>-0.003724942789704477</v>
      </c>
      <c r="J2246" s="1">
        <v>-0.07281276967786121</v>
      </c>
      <c r="K2246" s="1">
        <v>-0.03119771388132619</v>
      </c>
      <c r="L2246" s="1">
        <v>-0.04474372554807249</v>
      </c>
      <c r="M2246" s="1">
        <v>0.02027218555770194</v>
      </c>
      <c r="N2246" s="1">
        <v>-0.04912653290111313</v>
      </c>
      <c r="O2246" s="1">
        <v>-0.04185539291799878</v>
      </c>
      <c r="P2246" s="1">
        <v>-0.01177658341478749</v>
      </c>
      <c r="Q2246" s="1">
        <v>-0.0486078332469867</v>
      </c>
      <c r="R2246" s="1">
        <v>-0.06221298689551691</v>
      </c>
      <c r="S2246" s="1">
        <v>-0.03071211053358991</v>
      </c>
      <c r="T2246" s="1">
        <v>-0.01845122499935892</v>
      </c>
      <c r="U2246" s="1">
        <v>-0.03330152201800585</v>
      </c>
      <c r="V2246" s="1">
        <v>0.01051262130760899</v>
      </c>
      <c r="W2246" s="1">
        <v>-0.01521699500922369</v>
      </c>
      <c r="X2246" s="1">
        <v>-0.05660376832144509</v>
      </c>
      <c r="Y2246" s="1">
        <v>-0.04878786804015911</v>
      </c>
      <c r="Z2246" s="1">
        <v>-0.1057550741588797</v>
      </c>
      <c r="AA2246" s="1">
        <v>-0.1435425478433414</v>
      </c>
      <c r="AB2246" s="1">
        <v>-0.06716402934902099</v>
      </c>
      <c r="AC2246" s="1">
        <v>-0.05159427357172175</v>
      </c>
    </row>
    <row r="2247" spans="1:29">
      <c r="A2247" s="11">
        <v>39737</v>
      </c>
      <c r="B2247" s="1">
        <v>0.006544877189196052</v>
      </c>
      <c r="C2247" s="1">
        <v>-0.00298462794945209</v>
      </c>
      <c r="D2247" s="1">
        <v>-0.02567344178740705</v>
      </c>
      <c r="E2247" s="1">
        <v>0.01397360694530936</v>
      </c>
      <c r="F2247" s="1">
        <v>0.01919154255965672</v>
      </c>
      <c r="G2247" s="1">
        <v>-0.03564305433097614</v>
      </c>
      <c r="H2247" s="1">
        <v>-0.007443858981767026</v>
      </c>
      <c r="I2247" s="1">
        <v>-0.0382229039012133</v>
      </c>
      <c r="J2247" s="1">
        <v>-0.1279290264735853</v>
      </c>
      <c r="K2247" s="1">
        <v>0.07002392325876361</v>
      </c>
      <c r="L2247" s="1">
        <v>-0.04708031035026872</v>
      </c>
      <c r="M2247" s="1">
        <v>0.03387083140025204</v>
      </c>
      <c r="N2247" s="1">
        <v>0.006535682857339298</v>
      </c>
      <c r="O2247" s="1">
        <v>-0.06958587488291978</v>
      </c>
      <c r="P2247" s="1">
        <v>-0.006951410697356053</v>
      </c>
      <c r="Q2247" s="1">
        <v>-0.04161196820732138</v>
      </c>
      <c r="R2247" s="1">
        <v>-0.08436379537297545</v>
      </c>
      <c r="S2247" s="1">
        <v>0.01776271840661603</v>
      </c>
      <c r="T2247" s="1">
        <v>0.02693049609577391</v>
      </c>
      <c r="U2247" s="1">
        <v>-0.0257545802595589</v>
      </c>
      <c r="V2247" s="1">
        <v>-0.02516868710570797</v>
      </c>
      <c r="W2247" s="1">
        <v>-0.03230863216990254</v>
      </c>
      <c r="X2247" s="1">
        <v>-0.1115044922928435</v>
      </c>
      <c r="Y2247" s="1">
        <v>0.01701240653250968</v>
      </c>
      <c r="Z2247" s="1">
        <v>-0.01320127315501252</v>
      </c>
      <c r="AA2247" s="1">
        <v>0.06842240246308817</v>
      </c>
      <c r="AB2247" s="1">
        <v>0.03507681192850587</v>
      </c>
      <c r="AC2247" s="1">
        <v>0.007048576252221439</v>
      </c>
    </row>
    <row r="2248" spans="1:29">
      <c r="A2248" s="11">
        <v>39738</v>
      </c>
      <c r="B2248" s="1">
        <v>-0.004013740963105694</v>
      </c>
      <c r="C2248" s="1">
        <v>0.009123227232872289</v>
      </c>
      <c r="D2248" s="1">
        <v>-0.01106501961425377</v>
      </c>
      <c r="E2248" s="1">
        <v>-0.01077436619176875</v>
      </c>
      <c r="F2248" s="1">
        <v>-0.006535204553066998</v>
      </c>
      <c r="G2248" s="1">
        <v>0.01576606854213969</v>
      </c>
      <c r="H2248" s="1">
        <v>-0.03966829106100234</v>
      </c>
      <c r="I2248" s="1">
        <v>-0.0612366264973504</v>
      </c>
      <c r="J2248" s="1">
        <v>-0.07334807986343095</v>
      </c>
      <c r="K2248" s="1">
        <v>-0.02423765319199556</v>
      </c>
      <c r="L2248" s="1">
        <v>-0.04770422947257413</v>
      </c>
      <c r="M2248" s="1">
        <v>0.044756938875536</v>
      </c>
      <c r="N2248" s="1">
        <v>-0.01731587391208411</v>
      </c>
      <c r="O2248" s="1">
        <v>-0.02607160882163362</v>
      </c>
      <c r="P2248" s="1">
        <v>0.003000108651991962</v>
      </c>
      <c r="Q2248" s="1">
        <v>-0.03446132829071114</v>
      </c>
      <c r="R2248" s="1">
        <v>-0.06171209166729885</v>
      </c>
      <c r="S2248" s="1">
        <v>-0.04669796552837424</v>
      </c>
      <c r="T2248" s="1">
        <v>-0.07860814623454671</v>
      </c>
      <c r="U2248" s="1">
        <v>-0.09614393886775907</v>
      </c>
      <c r="V2248" s="1">
        <v>-0.0403418279883716</v>
      </c>
      <c r="W2248" s="1">
        <v>-0.01152739023449478</v>
      </c>
      <c r="X2248" s="1">
        <v>-0.03007955517792582</v>
      </c>
      <c r="Y2248" s="1">
        <v>-0.06939886777062543</v>
      </c>
      <c r="Z2248" s="1">
        <v>-0.07989595390677706</v>
      </c>
      <c r="AA2248" s="1">
        <v>-0.02307563732892892</v>
      </c>
      <c r="AB2248" s="1">
        <v>-0.06658739607953201</v>
      </c>
      <c r="AC2248" s="1">
        <v>-0.07573574773586711</v>
      </c>
    </row>
    <row r="2249" spans="1:29">
      <c r="A2249" s="11">
        <v>39741</v>
      </c>
      <c r="B2249" s="1">
        <v>-0.003949421633945405</v>
      </c>
      <c r="C2249" s="1">
        <v>0.002966381746809743</v>
      </c>
      <c r="D2249" s="1">
        <v>-0.002655750852859518</v>
      </c>
      <c r="E2249" s="1">
        <v>-0.02608913854045503</v>
      </c>
      <c r="F2249" s="1">
        <v>0.0808341342629173</v>
      </c>
      <c r="G2249" s="1">
        <v>-0.02773511536054141</v>
      </c>
      <c r="H2249" s="1">
        <v>-0.0258938642258868</v>
      </c>
      <c r="I2249" s="1">
        <v>0.05261352823321008</v>
      </c>
      <c r="J2249" s="1">
        <v>0.027429798005842</v>
      </c>
      <c r="K2249" s="1">
        <v>-0.009314727199681738</v>
      </c>
      <c r="L2249" s="1">
        <v>0.07632572107582636</v>
      </c>
      <c r="M2249" s="1">
        <v>0.00259309428557386</v>
      </c>
      <c r="N2249" s="1">
        <v>0.03964746670140418</v>
      </c>
      <c r="O2249" s="1">
        <v>-0.05387921332285328</v>
      </c>
      <c r="P2249" s="1">
        <v>0.02492512385068557</v>
      </c>
      <c r="Q2249" s="1">
        <v>0.004316657492436704</v>
      </c>
      <c r="R2249" s="1">
        <v>0.01137003544077153</v>
      </c>
      <c r="S2249" s="1">
        <v>0.06630377853980995</v>
      </c>
      <c r="T2249" s="1">
        <v>0.01137776475824204</v>
      </c>
      <c r="U2249" s="1">
        <v>0.05383721964732513</v>
      </c>
      <c r="V2249" s="1">
        <v>0.06683952611443411</v>
      </c>
      <c r="W2249" s="1">
        <v>-0.01503132652205097</v>
      </c>
      <c r="X2249" s="1">
        <v>0.002259183874972148</v>
      </c>
      <c r="Y2249" s="1">
        <v>-0.03742039242021167</v>
      </c>
      <c r="Z2249" s="1">
        <v>0.01817409845703066</v>
      </c>
      <c r="AA2249" s="1">
        <v>0.01383845615934409</v>
      </c>
      <c r="AB2249" s="1">
        <v>0.02484056065859663</v>
      </c>
      <c r="AC2249" s="1">
        <v>0.09475718933072153</v>
      </c>
    </row>
    <row r="2250" spans="1:29">
      <c r="A2250" s="11">
        <v>39742</v>
      </c>
      <c r="B2250" s="1">
        <v>0.06246968634186723</v>
      </c>
      <c r="C2250" s="1">
        <v>-0.007042229731500704</v>
      </c>
      <c r="D2250" s="1">
        <v>0.004321557273052168</v>
      </c>
      <c r="E2250" s="1">
        <v>-0.01612495355490229</v>
      </c>
      <c r="F2250" s="1">
        <v>0.0517843634276216</v>
      </c>
      <c r="G2250" s="1">
        <v>0.0329756985252303</v>
      </c>
      <c r="H2250" s="1">
        <v>0.01265842533580375</v>
      </c>
      <c r="I2250" s="1">
        <v>0.008515711872135068</v>
      </c>
      <c r="J2250" s="1">
        <v>-0.01983232631941512</v>
      </c>
      <c r="K2250" s="1">
        <v>0.04596753313498536</v>
      </c>
      <c r="L2250" s="1">
        <v>0.04097901201969267</v>
      </c>
      <c r="M2250" s="1">
        <v>-0.01477715468674734</v>
      </c>
      <c r="N2250" s="1">
        <v>0.02360760297593578</v>
      </c>
      <c r="O2250" s="1">
        <v>-0.01858304619620088</v>
      </c>
      <c r="P2250" s="1">
        <v>0.07003887286786714</v>
      </c>
      <c r="Q2250" s="1">
        <v>0.01282969354193519</v>
      </c>
      <c r="R2250" s="1">
        <v>0.05606039033154109</v>
      </c>
      <c r="S2250" s="1">
        <v>-0.02320193624321121</v>
      </c>
      <c r="T2250" s="1">
        <v>0.03622157720369756</v>
      </c>
      <c r="U2250" s="1">
        <v>0.08361315731041774</v>
      </c>
      <c r="V2250" s="1">
        <v>-0.04076492495963535</v>
      </c>
      <c r="W2250" s="1">
        <v>0.006226884584698</v>
      </c>
      <c r="X2250" s="1">
        <v>0.01536866540684279</v>
      </c>
      <c r="Y2250" s="1">
        <v>0.09531423148088458</v>
      </c>
      <c r="Z2250" s="1">
        <v>0.1029357538631115</v>
      </c>
      <c r="AA2250" s="1">
        <v>0.177442903847963</v>
      </c>
      <c r="AB2250" s="1">
        <v>0.05904296573133405</v>
      </c>
      <c r="AC2250" s="1">
        <v>0.05303314488471189</v>
      </c>
    </row>
    <row r="2251" spans="1:29">
      <c r="A2251" s="11">
        <v>39743</v>
      </c>
      <c r="B2251" s="1">
        <v>-0.03853776198808023</v>
      </c>
      <c r="C2251" s="1">
        <v>-0.08510621075284153</v>
      </c>
      <c r="D2251" s="1">
        <v>-0.02012420607726395</v>
      </c>
      <c r="E2251" s="1">
        <v>-0.02934182246550066</v>
      </c>
      <c r="F2251" s="1">
        <v>-0.05806176407758545</v>
      </c>
      <c r="G2251" s="1">
        <v>-0.01494802010825913</v>
      </c>
      <c r="H2251" s="1">
        <v>-0.06770880587085526</v>
      </c>
      <c r="I2251" s="1">
        <v>-0.03767606764306919</v>
      </c>
      <c r="J2251" s="1">
        <v>-0.05914393246514893</v>
      </c>
      <c r="K2251" s="1">
        <v>0.006791810392842379</v>
      </c>
      <c r="L2251" s="1">
        <v>-0.03565594091876201</v>
      </c>
      <c r="M2251" s="1">
        <v>-0.02862125708040619</v>
      </c>
      <c r="N2251" s="1">
        <v>0.01034901988743475</v>
      </c>
      <c r="O2251" s="1">
        <v>-0.06975323487743246</v>
      </c>
      <c r="P2251" s="1">
        <v>-0.02909080233207439</v>
      </c>
      <c r="Q2251" s="1">
        <v>-0.03578460573615883</v>
      </c>
      <c r="R2251" s="1">
        <v>-0.05602330132881506</v>
      </c>
      <c r="S2251" s="1">
        <v>-0.07315909630328354</v>
      </c>
      <c r="T2251" s="1">
        <v>-0.06406288061167564</v>
      </c>
      <c r="U2251" s="1">
        <v>-0.04110927272841658</v>
      </c>
      <c r="V2251" s="1">
        <v>0</v>
      </c>
      <c r="W2251" s="1">
        <v>-0.02335898228992295</v>
      </c>
      <c r="X2251" s="1">
        <v>-0.07870832544830841</v>
      </c>
      <c r="Y2251" s="1">
        <v>-0.04658417716011687</v>
      </c>
      <c r="Z2251" s="1">
        <v>-0.1186838900959373</v>
      </c>
      <c r="AA2251" s="1">
        <v>-0.07290261326392355</v>
      </c>
      <c r="AB2251" s="1">
        <v>-0.03755853048642888</v>
      </c>
      <c r="AC2251" s="1">
        <v>-0.05878390933044175</v>
      </c>
    </row>
    <row r="2252" spans="1:29">
      <c r="A2252" s="11">
        <v>39744</v>
      </c>
      <c r="B2252" s="1">
        <v>-0.0139417012487596</v>
      </c>
      <c r="C2252" s="1">
        <v>-0.06232552431981497</v>
      </c>
      <c r="D2252" s="1">
        <v>0.006520328491629757</v>
      </c>
      <c r="E2252" s="1">
        <v>-0.01606733078741018</v>
      </c>
      <c r="F2252" s="1">
        <v>-0.03040406302292853</v>
      </c>
      <c r="G2252" s="1">
        <v>-0.05967108197614812</v>
      </c>
      <c r="H2252" s="1">
        <v>0.001340735453411401</v>
      </c>
      <c r="I2252" s="1">
        <v>0.02455908895694336</v>
      </c>
      <c r="J2252" s="1">
        <v>-0.1323407471573059</v>
      </c>
      <c r="K2252" s="1">
        <v>-0.04067470608388701</v>
      </c>
      <c r="L2252" s="1">
        <v>-0.0125427241970939</v>
      </c>
      <c r="M2252" s="1">
        <v>-0.04348919620121949</v>
      </c>
      <c r="N2252" s="1">
        <v>-0.01287696979007069</v>
      </c>
      <c r="O2252" s="1">
        <v>-0.1042679567913828</v>
      </c>
      <c r="P2252" s="1">
        <v>0.01404493878146162</v>
      </c>
      <c r="Q2252" s="1">
        <v>0.01990277179777777</v>
      </c>
      <c r="R2252" s="1">
        <v>-0.07529653212880205</v>
      </c>
      <c r="S2252" s="1">
        <v>-0.1440287076115467</v>
      </c>
      <c r="T2252" s="1">
        <v>-0.04743939886768189</v>
      </c>
      <c r="U2252" s="1">
        <v>-0.03861851434601959</v>
      </c>
      <c r="V2252" s="1">
        <v>-0.004817358100943192</v>
      </c>
      <c r="W2252" s="1">
        <v>-0.009460154784700192</v>
      </c>
      <c r="X2252" s="1">
        <v>-0.1474260604720887</v>
      </c>
      <c r="Y2252" s="1">
        <v>-0.03629594608946485</v>
      </c>
      <c r="Z2252" s="1">
        <v>-0.1511936786361809</v>
      </c>
      <c r="AA2252" s="1">
        <v>0.05475916759400112</v>
      </c>
      <c r="AB2252" s="1">
        <v>-0.06219512902887114</v>
      </c>
      <c r="AC2252" s="1">
        <v>-0.02594845948769653</v>
      </c>
    </row>
    <row r="2253" spans="1:29">
      <c r="A2253" s="11">
        <v>39745</v>
      </c>
      <c r="B2253" s="1">
        <v>-0.1342383947060964</v>
      </c>
      <c r="C2253" s="1">
        <v>-0.06894833872774264</v>
      </c>
      <c r="D2253" s="1">
        <v>-0.02921830724064833</v>
      </c>
      <c r="E2253" s="1">
        <v>-0.1137559121268341</v>
      </c>
      <c r="F2253" s="1">
        <v>-0.04510326250928864</v>
      </c>
      <c r="G2253" s="1">
        <v>-0.08944175952561273</v>
      </c>
      <c r="H2253" s="1">
        <v>-0.1225169415167318</v>
      </c>
      <c r="I2253" s="1">
        <v>-0.09434499722779022</v>
      </c>
      <c r="J2253" s="1">
        <v>-0.1744520001067326</v>
      </c>
      <c r="K2253" s="1">
        <v>-0.06328873642717681</v>
      </c>
      <c r="L2253" s="1">
        <v>-0.02895004460584505</v>
      </c>
      <c r="M2253" s="1">
        <v>-0.07815469204317871</v>
      </c>
      <c r="N2253" s="1">
        <v>-0.05781174007952294</v>
      </c>
      <c r="O2253" s="1">
        <v>-0.1562818433593652</v>
      </c>
      <c r="P2253" s="1">
        <v>-0.04451869561990784</v>
      </c>
      <c r="Q2253" s="1">
        <v>-0.1524440561608948</v>
      </c>
      <c r="R2253" s="1">
        <v>-0.1627312827190432</v>
      </c>
      <c r="S2253" s="1">
        <v>-0.1065867835492993</v>
      </c>
      <c r="T2253" s="1">
        <v>-0.1217719664388145</v>
      </c>
      <c r="U2253" s="1">
        <v>-0.06405929435202429</v>
      </c>
      <c r="V2253" s="1">
        <v>-0.04018917439728886</v>
      </c>
      <c r="W2253" s="1">
        <v>-0.03856219853447396</v>
      </c>
      <c r="X2253" s="1">
        <v>-0.1644397840222713</v>
      </c>
      <c r="Y2253" s="1">
        <v>-0.1318891444594377</v>
      </c>
      <c r="Z2253" s="1">
        <v>-0.144230709417819</v>
      </c>
      <c r="AA2253" s="1">
        <v>-0.0808379423641824</v>
      </c>
      <c r="AB2253" s="1">
        <v>-0.03576061562578803</v>
      </c>
      <c r="AC2253" s="1">
        <v>-0.1361382845657447</v>
      </c>
    </row>
    <row r="2254" spans="1:29">
      <c r="A2254" s="11">
        <v>39748</v>
      </c>
      <c r="B2254" s="1">
        <v>-0.007980004284661169</v>
      </c>
      <c r="C2254" s="1">
        <v>-0.03054527322044209</v>
      </c>
      <c r="D2254" s="1">
        <v>0.007127187957008951</v>
      </c>
      <c r="E2254" s="1">
        <v>0.002810756842402284</v>
      </c>
      <c r="F2254" s="1">
        <v>-0.0425099412634411</v>
      </c>
      <c r="G2254" s="1">
        <v>-0.110543690842638</v>
      </c>
      <c r="H2254" s="1">
        <v>-0.01424241493129719</v>
      </c>
      <c r="I2254" s="1">
        <v>-0.04173089666854479</v>
      </c>
      <c r="J2254" s="1">
        <v>-0.06697440934271126</v>
      </c>
      <c r="K2254" s="1">
        <v>-0.0653565037239876</v>
      </c>
      <c r="L2254" s="1">
        <v>0.004574674835405856</v>
      </c>
      <c r="M2254" s="1">
        <v>-0.08288336722367107</v>
      </c>
      <c r="N2254" s="1">
        <v>-0.06230348868949043</v>
      </c>
      <c r="O2254" s="1">
        <v>-0.1280626744398555</v>
      </c>
      <c r="P2254" s="1">
        <v>-0.02429560226879912</v>
      </c>
      <c r="Q2254" s="1">
        <v>-0.07021300396807317</v>
      </c>
      <c r="R2254" s="1">
        <v>0.05640014843786045</v>
      </c>
      <c r="S2254" s="1">
        <v>0.03753313002887904</v>
      </c>
      <c r="T2254" s="1">
        <v>-0.09615787740861592</v>
      </c>
      <c r="U2254" s="1">
        <v>-0.01928542825732282</v>
      </c>
      <c r="V2254" s="1">
        <v>-0.07983415201489807</v>
      </c>
      <c r="W2254" s="1">
        <v>-0.03589158119197311</v>
      </c>
      <c r="X2254" s="1">
        <v>-0.1389913925205593</v>
      </c>
      <c r="Y2254" s="1">
        <v>-0.0985302087359291</v>
      </c>
      <c r="Z2254" s="1">
        <v>-0.05449438936337558</v>
      </c>
      <c r="AA2254" s="1">
        <v>0.02268165936321065</v>
      </c>
      <c r="AB2254" s="1">
        <v>-0.01078927315733769</v>
      </c>
      <c r="AC2254" s="1">
        <v>-0.06592930007734077</v>
      </c>
    </row>
    <row r="2255" spans="1:29">
      <c r="A2255" s="11">
        <v>39750</v>
      </c>
      <c r="B2255" s="1">
        <v>-0.01440455322741707</v>
      </c>
      <c r="C2255" s="1">
        <v>0.1260302058889167</v>
      </c>
      <c r="D2255" s="1">
        <v>0.02456618155987411</v>
      </c>
      <c r="E2255" s="1">
        <v>0.04920606885398882</v>
      </c>
      <c r="F2255" s="1">
        <v>-0.0223162554006332</v>
      </c>
      <c r="G2255" s="1">
        <v>0.09658886224871144</v>
      </c>
      <c r="H2255" s="1">
        <v>0.07198162359749682</v>
      </c>
      <c r="I2255" s="1">
        <v>0.02000417969514201</v>
      </c>
      <c r="J2255" s="1">
        <v>0.3155940768192087</v>
      </c>
      <c r="K2255" s="1">
        <v>-0.02008021051637565</v>
      </c>
      <c r="L2255" s="1">
        <v>0.04197938423109804</v>
      </c>
      <c r="M2255" s="1">
        <v>0.104852993588133</v>
      </c>
      <c r="N2255" s="1">
        <v>0.02751688819996256</v>
      </c>
      <c r="O2255" s="1">
        <v>0.2038663054963878</v>
      </c>
      <c r="P2255" s="1">
        <v>0.005976145655313125</v>
      </c>
      <c r="Q2255" s="1">
        <v>0.05974183116397014</v>
      </c>
      <c r="R2255" s="1">
        <v>0.1158311404120098</v>
      </c>
      <c r="S2255" s="1">
        <v>0.1020677407095505</v>
      </c>
      <c r="T2255" s="1">
        <v>0.04445481623457415</v>
      </c>
      <c r="U2255" s="1">
        <v>-0.01060342555155114</v>
      </c>
      <c r="V2255" s="1">
        <v>-0.03505258370689113</v>
      </c>
      <c r="W2255" s="1">
        <v>-0.003110430130086939</v>
      </c>
      <c r="X2255" s="1">
        <v>0.1414284391994038</v>
      </c>
      <c r="Y2255" s="1">
        <v>0.08021165476734726</v>
      </c>
      <c r="Z2255" s="1">
        <v>0.1102199654776657</v>
      </c>
      <c r="AA2255" s="1">
        <v>0.0972495366816728</v>
      </c>
      <c r="AB2255" s="1">
        <v>0.1008862613041699</v>
      </c>
      <c r="AC2255" s="1">
        <v>0.1703097008650776</v>
      </c>
    </row>
    <row r="2256" spans="1:29">
      <c r="A2256" s="11">
        <v>39752</v>
      </c>
      <c r="B2256" s="1">
        <v>0.06852032231215421</v>
      </c>
      <c r="C2256" s="1">
        <v>-0.06588577106057847</v>
      </c>
      <c r="D2256" s="1">
        <v>0.03229218909777787</v>
      </c>
      <c r="E2256" s="1">
        <v>0.05194397143107365</v>
      </c>
      <c r="F2256" s="1">
        <v>0.03291689648119234</v>
      </c>
      <c r="G2256" s="1">
        <v>0.2001847436893756</v>
      </c>
      <c r="H2256" s="1">
        <v>0.03321263805273467</v>
      </c>
      <c r="I2256" s="1">
        <v>0.07534576421482964</v>
      </c>
      <c r="J2256" s="1">
        <v>0.1382876930418642</v>
      </c>
      <c r="K2256" s="1">
        <v>0.06918981168962213</v>
      </c>
      <c r="L2256" s="1">
        <v>0.06485982993001271</v>
      </c>
      <c r="M2256" s="1">
        <v>-0.02563360212389398</v>
      </c>
      <c r="N2256" s="1">
        <v>0.01339014796546456</v>
      </c>
      <c r="O2256" s="1">
        <v>0.2398608198565535</v>
      </c>
      <c r="P2256" s="1">
        <v>-0.02871287075354911</v>
      </c>
      <c r="Q2256" s="1">
        <v>0.03200402297490079</v>
      </c>
      <c r="R2256" s="1">
        <v>0.1445389944190032</v>
      </c>
      <c r="S2256" s="1">
        <v>-0.008206549607005731</v>
      </c>
      <c r="T2256" s="1">
        <v>0.009231056389111814</v>
      </c>
      <c r="U2256" s="1">
        <v>0.03176151216771839</v>
      </c>
      <c r="V2256" s="1">
        <v>-0.01523505719828366</v>
      </c>
      <c r="W2256" s="1">
        <v>-0.009945178746520456</v>
      </c>
      <c r="X2256" s="1">
        <v>0.06101379049645339</v>
      </c>
      <c r="Y2256" s="1">
        <v>0.1254182519019669</v>
      </c>
      <c r="Z2256" s="1">
        <v>0.1225581490438357</v>
      </c>
      <c r="AA2256" s="1">
        <v>-0.001040626693287749</v>
      </c>
      <c r="AB2256" s="1">
        <v>-0.001857528874742553</v>
      </c>
      <c r="AC2256" s="1">
        <v>0.0608948284556452</v>
      </c>
    </row>
    <row r="2257" spans="1:29">
      <c r="A2257" s="11">
        <v>39755</v>
      </c>
      <c r="B2257" s="1">
        <v>0.06972218923013762</v>
      </c>
      <c r="C2257" s="1">
        <v>0.05172421615784639</v>
      </c>
      <c r="D2257" s="1">
        <v>0.009418602687306876</v>
      </c>
      <c r="E2257" s="1">
        <v>-0.01015815500961403</v>
      </c>
      <c r="F2257" s="1">
        <v>-0.06257275569629106</v>
      </c>
      <c r="G2257" s="1">
        <v>0.1965614650715788</v>
      </c>
      <c r="H2257" s="1">
        <v>0.03587257060042659</v>
      </c>
      <c r="I2257" s="1">
        <v>0.04689032333611443</v>
      </c>
      <c r="J2257" s="1">
        <v>0.04876033410798364</v>
      </c>
      <c r="K2257" s="1">
        <v>0.07034962156886992</v>
      </c>
      <c r="L2257" s="1">
        <v>-0.00745182004865208</v>
      </c>
      <c r="M2257" s="1">
        <v>0.03842741691403173</v>
      </c>
      <c r="N2257" s="1">
        <v>0.02997068243713308</v>
      </c>
      <c r="O2257" s="1">
        <v>0.02256335932867515</v>
      </c>
      <c r="P2257" s="1">
        <v>0.01732933843792184</v>
      </c>
      <c r="Q2257" s="1">
        <v>0.06202424400339845</v>
      </c>
      <c r="R2257" s="1">
        <v>0.04816619818985579</v>
      </c>
      <c r="S2257" s="1">
        <v>0.06974007099160318</v>
      </c>
      <c r="T2257" s="1">
        <v>0.1177797335497883</v>
      </c>
      <c r="U2257" s="1">
        <v>0.07837586812933273</v>
      </c>
      <c r="V2257" s="1">
        <v>-0.01310087647972547</v>
      </c>
      <c r="W2257" s="1">
        <v>0.04412030931246314</v>
      </c>
      <c r="X2257" s="1">
        <v>0.1232672937748798</v>
      </c>
      <c r="Y2257" s="1">
        <v>0.005945214525299836</v>
      </c>
      <c r="Z2257" s="1">
        <v>0.07556621197378321</v>
      </c>
      <c r="AA2257" s="1">
        <v>-0.01591925643167569</v>
      </c>
      <c r="AB2257" s="1">
        <v>0.03349881631217588</v>
      </c>
      <c r="AC2257" s="1">
        <v>0.01412085342475677</v>
      </c>
    </row>
    <row r="2258" spans="1:29">
      <c r="A2258" s="11">
        <v>39756</v>
      </c>
      <c r="B2258" s="1">
        <v>0.06351697283112734</v>
      </c>
      <c r="C2258" s="1">
        <v>0.07385321471569739</v>
      </c>
      <c r="D2258" s="1">
        <v>0.006121923292748077</v>
      </c>
      <c r="E2258" s="1">
        <v>0.04332960218508597</v>
      </c>
      <c r="F2258" s="1">
        <v>-0.004342484062853313</v>
      </c>
      <c r="G2258" s="1">
        <v>-0.0162987376032836</v>
      </c>
      <c r="H2258" s="1">
        <v>0.06431301018004243</v>
      </c>
      <c r="I2258" s="1">
        <v>0.0393254106804608</v>
      </c>
      <c r="J2258" s="1">
        <v>0.009456373557364062</v>
      </c>
      <c r="K2258" s="1">
        <v>0.04171050678903554</v>
      </c>
      <c r="L2258" s="1">
        <v>-0.03387491601958914</v>
      </c>
      <c r="M2258" s="1">
        <v>0.026472983762027</v>
      </c>
      <c r="N2258" s="1">
        <v>0.06852324935688725</v>
      </c>
      <c r="O2258" s="1">
        <v>0.04465334137665833</v>
      </c>
      <c r="P2258" s="1">
        <v>0.01302594736063245</v>
      </c>
      <c r="Q2258" s="1">
        <v>0.06994064428675584</v>
      </c>
      <c r="R2258" s="1">
        <v>0.006866752944612031</v>
      </c>
      <c r="S2258" s="1">
        <v>0.08563520478023579</v>
      </c>
      <c r="T2258" s="1">
        <v>0.06477748115652315</v>
      </c>
      <c r="U2258" s="1">
        <v>0.1208406961604274</v>
      </c>
      <c r="V2258" s="1">
        <v>-0.04362979056400462</v>
      </c>
      <c r="W2258" s="1">
        <v>-0.0259384216536428</v>
      </c>
      <c r="X2258" s="1">
        <v>0.01837761517562875</v>
      </c>
      <c r="Y2258" s="1">
        <v>0.0849072962032773</v>
      </c>
      <c r="Z2258" s="1">
        <v>0.06250007681144965</v>
      </c>
      <c r="AA2258" s="1">
        <v>-0.03925830463490765</v>
      </c>
      <c r="AB2258" s="1">
        <v>0.01320536541201434</v>
      </c>
      <c r="AC2258" s="1">
        <v>-0.04918622609479373</v>
      </c>
    </row>
    <row r="2259" spans="1:29">
      <c r="A2259" s="11">
        <v>39757</v>
      </c>
      <c r="B2259" s="1">
        <v>-0.05691321882949374</v>
      </c>
      <c r="C2259" s="1">
        <v>-0.02359284946985996</v>
      </c>
      <c r="D2259" s="1">
        <v>-0.007973181412228358</v>
      </c>
      <c r="E2259" s="1">
        <v>0</v>
      </c>
      <c r="F2259" s="1">
        <v>0.01395672635697931</v>
      </c>
      <c r="G2259" s="1">
        <v>-0.01547829813010626</v>
      </c>
      <c r="H2259" s="1">
        <v>-0.1544474316233798</v>
      </c>
      <c r="I2259" s="1">
        <v>-0.01285205624662122</v>
      </c>
      <c r="J2259" s="1">
        <v>-0.04215464373945077</v>
      </c>
      <c r="K2259" s="1">
        <v>-0.03397363507362761</v>
      </c>
      <c r="L2259" s="1">
        <v>-0.007432906483656465</v>
      </c>
      <c r="M2259" s="1">
        <v>-0.02190805473845703</v>
      </c>
      <c r="N2259" s="1">
        <v>-0.005563601781144678</v>
      </c>
      <c r="O2259" s="1">
        <v>-0.06124237649236963</v>
      </c>
      <c r="P2259" s="1">
        <v>-0.003956481840319936</v>
      </c>
      <c r="Q2259" s="1">
        <v>-0.006773594623605272</v>
      </c>
      <c r="R2259" s="1">
        <v>-0.1257577338010357</v>
      </c>
      <c r="S2259" s="1">
        <v>-0.1241730664423687</v>
      </c>
      <c r="T2259" s="1">
        <v>-0.03653239970343303</v>
      </c>
      <c r="U2259" s="1">
        <v>-0.004531387712066182</v>
      </c>
      <c r="V2259" s="1">
        <v>0.1045998296500221</v>
      </c>
      <c r="W2259" s="1">
        <v>0.04057339649185177</v>
      </c>
      <c r="X2259" s="1">
        <v>-0.06058258707978348</v>
      </c>
      <c r="Y2259" s="1">
        <v>-0.01023119183328902</v>
      </c>
      <c r="Z2259" s="1">
        <v>-0.09949950024566812</v>
      </c>
      <c r="AA2259" s="1">
        <v>-0.007396159138481573</v>
      </c>
      <c r="AB2259" s="1">
        <v>-0.03850719962141147</v>
      </c>
      <c r="AC2259" s="1">
        <v>0.03271209094110206</v>
      </c>
    </row>
    <row r="2260" spans="1:29">
      <c r="A2260" s="11">
        <v>39758</v>
      </c>
      <c r="B2260" s="1">
        <v>-0.03526477520581228</v>
      </c>
      <c r="C2260" s="1">
        <v>-0.01831976377892586</v>
      </c>
      <c r="D2260" s="1">
        <v>-0.01505922318448716</v>
      </c>
      <c r="E2260" s="1">
        <v>-0.002458938864830618</v>
      </c>
      <c r="F2260" s="1">
        <v>0.01364125004443673</v>
      </c>
      <c r="G2260" s="1">
        <v>-0.02413658614077552</v>
      </c>
      <c r="H2260" s="1">
        <v>0.01699146753721292</v>
      </c>
      <c r="I2260" s="1">
        <v>-0.03286755844592737</v>
      </c>
      <c r="J2260" s="1">
        <v>-0.07823959421447912</v>
      </c>
      <c r="K2260" s="1">
        <v>0.02553905331022621</v>
      </c>
      <c r="L2260" s="1">
        <v>-0.05771565986169247</v>
      </c>
      <c r="M2260" s="1">
        <v>-0.03062069587823146</v>
      </c>
      <c r="N2260" s="1">
        <v>-0.006478297837177016</v>
      </c>
      <c r="O2260" s="1">
        <v>0.01011852177733097</v>
      </c>
      <c r="P2260" s="1">
        <v>-0.002979170848196211</v>
      </c>
      <c r="Q2260" s="1">
        <v>-0.01516260283435933</v>
      </c>
      <c r="R2260" s="1">
        <v>-0.07761698572272036</v>
      </c>
      <c r="S2260" s="1">
        <v>-0.06798388346971984</v>
      </c>
      <c r="T2260" s="1">
        <v>-0.04385055809323923</v>
      </c>
      <c r="U2260" s="1">
        <v>-0.05760477102759898</v>
      </c>
      <c r="V2260" s="1">
        <v>0.020028282038969</v>
      </c>
      <c r="W2260" s="1">
        <v>-0.05620709020862424</v>
      </c>
      <c r="X2260" s="1">
        <v>-0.1355652247070981</v>
      </c>
      <c r="Y2260" s="1">
        <v>-0.03644801134643827</v>
      </c>
      <c r="Z2260" s="1">
        <v>-0.1380589255755438</v>
      </c>
      <c r="AA2260" s="1">
        <v>-0.04005694679710359</v>
      </c>
      <c r="AB2260" s="1">
        <v>-0.04682700468730672</v>
      </c>
      <c r="AC2260" s="1">
        <v>-0.06795608047876867</v>
      </c>
    </row>
    <row r="2261" spans="1:29">
      <c r="A2261" s="11">
        <v>39759</v>
      </c>
      <c r="B2261" s="1">
        <v>-0.001887918920689957</v>
      </c>
      <c r="C2261" s="1">
        <v>0.06418938045314326</v>
      </c>
      <c r="D2261" s="1">
        <v>-0.009920880954129241</v>
      </c>
      <c r="E2261" s="1">
        <v>0.009038603250984378</v>
      </c>
      <c r="F2261" s="1">
        <v>-0.01030569885686983</v>
      </c>
      <c r="G2261" s="1">
        <v>0.0006807883286750194</v>
      </c>
      <c r="H2261" s="1">
        <v>0.05086008032565736</v>
      </c>
      <c r="I2261" s="1">
        <v>0.02593557784409817</v>
      </c>
      <c r="J2261" s="1">
        <v>0.06631295775786916</v>
      </c>
      <c r="K2261" s="1">
        <v>0.01939159836625115</v>
      </c>
      <c r="L2261" s="1">
        <v>0.01372739125075184</v>
      </c>
      <c r="M2261" s="1">
        <v>0.07648419188260958</v>
      </c>
      <c r="N2261" s="1">
        <v>0.03526966057451042</v>
      </c>
      <c r="O2261" s="1">
        <v>-0.02517467069455182</v>
      </c>
      <c r="P2261" s="1">
        <v>0.005976145655313125</v>
      </c>
      <c r="Q2261" s="1">
        <v>-0.004975057520802961</v>
      </c>
      <c r="R2261" s="1">
        <v>0.04288557086034528</v>
      </c>
      <c r="S2261" s="1">
        <v>0.05174586416781701</v>
      </c>
      <c r="T2261" s="1">
        <v>0.0263416199102755</v>
      </c>
      <c r="U2261" s="1">
        <v>-0.01382404491008105</v>
      </c>
      <c r="V2261" s="1">
        <v>0.003321638041994035</v>
      </c>
      <c r="W2261" s="1">
        <v>0.01548012705290325</v>
      </c>
      <c r="X2261" s="1">
        <v>0.001587176252342726</v>
      </c>
      <c r="Y2261" s="1">
        <v>0.02354596016675448</v>
      </c>
      <c r="Z2261" s="1">
        <v>0.01854343706516626</v>
      </c>
      <c r="AA2261" s="1">
        <v>0.01194595850152402</v>
      </c>
      <c r="AB2261" s="1">
        <v>0.03232068722654624</v>
      </c>
      <c r="AC2261" s="1">
        <v>0.02706975726064953</v>
      </c>
    </row>
    <row r="2262" spans="1:29">
      <c r="A2262" s="11">
        <v>39762</v>
      </c>
      <c r="B2262" s="1">
        <v>0.0469396597944236</v>
      </c>
      <c r="C2262" s="1">
        <v>-0.03204842124043639</v>
      </c>
      <c r="D2262" s="1">
        <v>0.003079759912483437</v>
      </c>
      <c r="E2262" s="1">
        <v>0.0784471456692124</v>
      </c>
      <c r="F2262" s="1">
        <v>0.01788574910862484</v>
      </c>
      <c r="G2262" s="1">
        <v>0.00362833139302321</v>
      </c>
      <c r="H2262" s="1">
        <v>0.01075515714313968</v>
      </c>
      <c r="I2262" s="1">
        <v>0.01000183180058278</v>
      </c>
      <c r="J2262" s="1">
        <v>0.1094527807299428</v>
      </c>
      <c r="K2262" s="1">
        <v>0.007208657108854766</v>
      </c>
      <c r="L2262" s="1">
        <v>0.05994584834422678</v>
      </c>
      <c r="M2262" s="1">
        <v>0.002445168580073931</v>
      </c>
      <c r="N2262" s="1">
        <v>-0.01345546586853374</v>
      </c>
      <c r="O2262" s="1">
        <v>0.05462418038509442</v>
      </c>
      <c r="P2262" s="1">
        <v>0.06633661694454029</v>
      </c>
      <c r="Q2262" s="1">
        <v>0.08844607968293361</v>
      </c>
      <c r="R2262" s="1">
        <v>0.06745869147167172</v>
      </c>
      <c r="S2262" s="1">
        <v>0.04860692622166485</v>
      </c>
      <c r="T2262" s="1">
        <v>0.04172179832459677</v>
      </c>
      <c r="U2262" s="1">
        <v>0.09187640315229584</v>
      </c>
      <c r="V2262" s="1">
        <v>0.03901432810288363</v>
      </c>
      <c r="W2262" s="1">
        <v>0.02912909136062924</v>
      </c>
      <c r="X2262" s="1">
        <v>0.08082413763225293</v>
      </c>
      <c r="Y2262" s="1">
        <v>0.09916284730128822</v>
      </c>
      <c r="Z2262" s="1">
        <v>0.1308707140739123</v>
      </c>
      <c r="AA2262" s="1">
        <v>0.01909490799432878</v>
      </c>
      <c r="AB2262" s="1">
        <v>0.07326263903189734</v>
      </c>
      <c r="AC2262" s="1">
        <v>0.03636026380254753</v>
      </c>
    </row>
    <row r="2263" spans="1:29">
      <c r="A2263" s="11">
        <v>39763</v>
      </c>
      <c r="B2263" s="1">
        <v>-0.07365755416134956</v>
      </c>
      <c r="C2263" s="1">
        <v>-0.05247507231756565</v>
      </c>
      <c r="D2263" s="1">
        <v>0.008995061546038352</v>
      </c>
      <c r="E2263" s="1">
        <v>0.01510220634678983</v>
      </c>
      <c r="F2263" s="1">
        <v>0.01648819996209383</v>
      </c>
      <c r="G2263" s="1">
        <v>-0.004066986093363867</v>
      </c>
      <c r="H2263" s="1">
        <v>-0.02266958720267398</v>
      </c>
      <c r="I2263" s="1">
        <v>-0.07027362058081599</v>
      </c>
      <c r="J2263" s="1">
        <v>-0.1008968262044961</v>
      </c>
      <c r="K2263" s="1">
        <v>-0.018290161747198</v>
      </c>
      <c r="L2263" s="1">
        <v>-0.06111316791026622</v>
      </c>
      <c r="M2263" s="1">
        <v>-0.0250709878099884</v>
      </c>
      <c r="N2263" s="1">
        <v>0.001450973386532661</v>
      </c>
      <c r="O2263" s="1">
        <v>-0.08653849846306383</v>
      </c>
      <c r="P2263" s="1">
        <v>-0.05199624226048605</v>
      </c>
      <c r="Q2263" s="1">
        <v>-0.08641163301356636</v>
      </c>
      <c r="R2263" s="1">
        <v>-0.07321004215370142</v>
      </c>
      <c r="S2263" s="1">
        <v>-0.1136234835313668</v>
      </c>
      <c r="T2263" s="1">
        <v>-0.06030670106640135</v>
      </c>
      <c r="U2263" s="1">
        <v>-0.03789632072146498</v>
      </c>
      <c r="V2263" s="1">
        <v>-0.02855522271894795</v>
      </c>
      <c r="W2263" s="1">
        <v>-0.002736104922365645</v>
      </c>
      <c r="X2263" s="1">
        <v>-0.09442817555312322</v>
      </c>
      <c r="Y2263" s="1">
        <v>-0.06749220141671042</v>
      </c>
      <c r="Z2263" s="1">
        <v>-0.108259603622346</v>
      </c>
      <c r="AA2263" s="1">
        <v>-0.03629978829836278</v>
      </c>
      <c r="AB2263" s="1">
        <v>-0.08518102016827733</v>
      </c>
      <c r="AC2263" s="1">
        <v>-0.07777970367662945</v>
      </c>
    </row>
    <row r="2264" spans="1:29">
      <c r="A2264" s="11">
        <v>39764</v>
      </c>
      <c r="B2264" s="1">
        <v>-0.06869950537427205</v>
      </c>
      <c r="C2264" s="1">
        <v>0.03049223322550576</v>
      </c>
      <c r="D2264" s="1">
        <v>-0.01165774119971441</v>
      </c>
      <c r="E2264" s="1">
        <v>-0.03471367825943328</v>
      </c>
      <c r="F2264" s="1">
        <v>-0.01764138243422519</v>
      </c>
      <c r="G2264" s="1">
        <v>-0.0006806337781308791</v>
      </c>
      <c r="H2264" s="1">
        <v>-0.03502927653922427</v>
      </c>
      <c r="I2264" s="1">
        <v>-0.01631880952848541</v>
      </c>
      <c r="J2264" s="1">
        <v>-0.05901908881639661</v>
      </c>
      <c r="K2264" s="1">
        <v>-0.05002010107603272</v>
      </c>
      <c r="L2264" s="1">
        <v>0.002188632629939846</v>
      </c>
      <c r="M2264" s="1">
        <v>0.0403113663525505</v>
      </c>
      <c r="N2264" s="1">
        <v>-0.01477844872441281</v>
      </c>
      <c r="O2264" s="1">
        <v>-0.04280695190302908</v>
      </c>
      <c r="P2264" s="1">
        <v>-0.02644443713887401</v>
      </c>
      <c r="Q2264" s="1">
        <v>-0.0326828032112696</v>
      </c>
      <c r="R2264" s="1">
        <v>-0.03767490244423144</v>
      </c>
      <c r="S2264" s="1">
        <v>-0.08673466286126919</v>
      </c>
      <c r="T2264" s="1">
        <v>-0.03570847166044855</v>
      </c>
      <c r="U2264" s="1">
        <v>-0.01382636285713468</v>
      </c>
      <c r="V2264" s="1">
        <v>-0.01619208503590464</v>
      </c>
      <c r="W2264" s="1">
        <v>-0.02242192116803887</v>
      </c>
      <c r="X2264" s="1">
        <v>-0.02558284544493594</v>
      </c>
      <c r="Y2264" s="1">
        <v>-0.02808792744886301</v>
      </c>
      <c r="Z2264" s="1">
        <v>-0.03165865793831346</v>
      </c>
      <c r="AA2264" s="1">
        <v>-0.01030284039510643</v>
      </c>
      <c r="AB2264" s="1">
        <v>0.01594401846567739</v>
      </c>
      <c r="AC2264" s="1">
        <v>-0.003019450500553189</v>
      </c>
    </row>
    <row r="2265" spans="1:29">
      <c r="A2265" s="11">
        <v>39766</v>
      </c>
      <c r="B2265" s="1">
        <v>-0.0615838522158767</v>
      </c>
      <c r="C2265" s="1">
        <v>0.002879492377520609</v>
      </c>
      <c r="D2265" s="1">
        <v>-0.02103213097432211</v>
      </c>
      <c r="E2265" s="1">
        <v>-0.03570513408351084</v>
      </c>
      <c r="F2265" s="1">
        <v>-0.02217687990831718</v>
      </c>
      <c r="G2265" s="1">
        <v>0.006356630259347407</v>
      </c>
      <c r="H2265" s="1">
        <v>-0.01913201153647426</v>
      </c>
      <c r="I2265" s="1">
        <v>0.002284835216534775</v>
      </c>
      <c r="J2265" s="1">
        <v>0.0008831613585560394</v>
      </c>
      <c r="K2265" s="1">
        <v>0.0004260580117214641</v>
      </c>
      <c r="L2265" s="1">
        <v>-0.0367224681058923</v>
      </c>
      <c r="M2265" s="1">
        <v>-0.01710292089306531</v>
      </c>
      <c r="N2265" s="1">
        <v>-0.002647032087654044</v>
      </c>
      <c r="O2265" s="1">
        <v>-0.02170092420028458</v>
      </c>
      <c r="P2265" s="1">
        <v>0.00603608343627271</v>
      </c>
      <c r="Q2265" s="1">
        <v>-0.02641230809278095</v>
      </c>
      <c r="R2265" s="1">
        <v>-0.01329377072517635</v>
      </c>
      <c r="S2265" s="1">
        <v>-0.04329597347801184</v>
      </c>
      <c r="T2265" s="1">
        <v>-0.006065723249100263</v>
      </c>
      <c r="U2265" s="1">
        <v>-0.03651779905482599</v>
      </c>
      <c r="V2265" s="1">
        <v>0.0042623826803867</v>
      </c>
      <c r="W2265" s="1">
        <v>0.002903442360896902</v>
      </c>
      <c r="X2265" s="1">
        <v>-0.0880691166138462</v>
      </c>
      <c r="Y2265" s="1">
        <v>0.02029132183508198</v>
      </c>
      <c r="Z2265" s="1">
        <v>-0.07106166863608621</v>
      </c>
      <c r="AA2265" s="1">
        <v>-0.03430930527772935</v>
      </c>
      <c r="AB2265" s="1">
        <v>-0.01443830562099591</v>
      </c>
      <c r="AC2265" s="1">
        <v>-0.0256409973494669</v>
      </c>
    </row>
    <row r="2266" spans="1:29">
      <c r="A2266" s="11">
        <v>39769</v>
      </c>
      <c r="B2266" s="1">
        <v>-0.0754639230977705</v>
      </c>
      <c r="C2266" s="1">
        <v>0.03572542480888785</v>
      </c>
      <c r="D2266" s="1">
        <v>-0.01209295964836654</v>
      </c>
      <c r="E2266" s="1">
        <v>-0.01038885235256426</v>
      </c>
      <c r="F2266" s="1">
        <v>-0.01750274036097133</v>
      </c>
      <c r="G2266" s="1">
        <v>-0.01646757711046198</v>
      </c>
      <c r="H2266" s="1">
        <v>-0.03600911563070708</v>
      </c>
      <c r="I2266" s="1">
        <v>-0.07185682891198664</v>
      </c>
      <c r="J2266" s="1">
        <v>-0.03706970096232709</v>
      </c>
      <c r="K2266" s="1">
        <v>0.003835756360150322</v>
      </c>
      <c r="L2266" s="1">
        <v>0.0158258667835387</v>
      </c>
      <c r="M2266" s="1">
        <v>0.01943988055110002</v>
      </c>
      <c r="N2266" s="1">
        <v>-0.0256560751952194</v>
      </c>
      <c r="O2266" s="1">
        <v>-0.04376496103358918</v>
      </c>
      <c r="P2266" s="1">
        <v>-0.05300019241161602</v>
      </c>
      <c r="Q2266" s="1">
        <v>0.01075040397281724</v>
      </c>
      <c r="R2266" s="1">
        <v>-0.004665279731907002</v>
      </c>
      <c r="S2266" s="1">
        <v>-0.04160591206323239</v>
      </c>
      <c r="T2266" s="1">
        <v>-0.003158079210864195</v>
      </c>
      <c r="U2266" s="1">
        <v>-0.04551607431207216</v>
      </c>
      <c r="V2266" s="1">
        <v>-0.00731191708621215</v>
      </c>
      <c r="W2266" s="1">
        <v>-0.01708017321275213</v>
      </c>
      <c r="X2266" s="1">
        <v>0.02733225925351168</v>
      </c>
      <c r="Y2266" s="1">
        <v>-0.02906127090424726</v>
      </c>
      <c r="Z2266" s="1">
        <v>-0.03257721183883944</v>
      </c>
      <c r="AA2266" s="1">
        <v>-0.02938418759694084</v>
      </c>
      <c r="AB2266" s="1">
        <v>0.008280076660068802</v>
      </c>
      <c r="AC2266" s="1">
        <v>0.04496488244646457</v>
      </c>
    </row>
    <row r="2267" spans="1:29">
      <c r="A2267" s="11">
        <v>39770</v>
      </c>
      <c r="B2267" s="1">
        <v>-0.03949531151776386</v>
      </c>
      <c r="C2267" s="1">
        <v>-0.02140411972965095</v>
      </c>
      <c r="D2267" s="1">
        <v>-0.008519624404437764</v>
      </c>
      <c r="E2267" s="1">
        <v>-0.04979824567673408</v>
      </c>
      <c r="F2267" s="1">
        <v>0.008907444244645069</v>
      </c>
      <c r="G2267" s="1">
        <v>-0.009633145191844439</v>
      </c>
      <c r="H2267" s="1">
        <v>-0.008300803452788164</v>
      </c>
      <c r="I2267" s="1">
        <v>-0.02279898547855053</v>
      </c>
      <c r="J2267" s="1">
        <v>-0.0302473958045526</v>
      </c>
      <c r="K2267" s="1">
        <v>-0.001910633786369909</v>
      </c>
      <c r="L2267" s="1">
        <v>-0.04211306012786487</v>
      </c>
      <c r="M2267" s="1">
        <v>-0.006534114396747004</v>
      </c>
      <c r="N2267" s="1">
        <v>-0.02723981412261078</v>
      </c>
      <c r="O2267" s="1">
        <v>-0.05673968106076632</v>
      </c>
      <c r="P2267" s="1">
        <v>0.03273519545772974</v>
      </c>
      <c r="Q2267" s="1">
        <v>-0.04689884383245191</v>
      </c>
      <c r="R2267" s="1">
        <v>-0.001270545249955291</v>
      </c>
      <c r="S2267" s="1">
        <v>-0.06626056800048352</v>
      </c>
      <c r="T2267" s="1">
        <v>-0.05090321329794545</v>
      </c>
      <c r="U2267" s="1">
        <v>-0.03882283191308311</v>
      </c>
      <c r="V2267" s="1">
        <v>0.000973821219392379</v>
      </c>
      <c r="W2267" s="1">
        <v>-0.03249533046821651</v>
      </c>
      <c r="X2267" s="1">
        <v>-0.01596296044964018</v>
      </c>
      <c r="Y2267" s="1">
        <v>-0.05772420145127799</v>
      </c>
      <c r="Z2267" s="1">
        <v>-0.009320498706144931</v>
      </c>
      <c r="AA2267" s="1">
        <v>-0.008658156348915091</v>
      </c>
      <c r="AB2267" s="1">
        <v>-0.0240050208923257</v>
      </c>
      <c r="AC2267" s="1">
        <v>-0.0878445935741996</v>
      </c>
    </row>
    <row r="2268" spans="1:29">
      <c r="A2268" s="11">
        <v>39771</v>
      </c>
      <c r="B2268" s="1">
        <v>-0.02330096146437599</v>
      </c>
      <c r="C2268" s="1">
        <v>-0.006451705682541387</v>
      </c>
      <c r="D2268" s="1">
        <v>-0.002803826770375384</v>
      </c>
      <c r="E2268" s="1">
        <v>-0.02832861689655741</v>
      </c>
      <c r="F2268" s="1">
        <v>0.03966647127038092</v>
      </c>
      <c r="G2268" s="1">
        <v>0.02640136118323078</v>
      </c>
      <c r="H2268" s="1">
        <v>0.004184942755552257</v>
      </c>
      <c r="I2268" s="1">
        <v>-0.03338430559686845</v>
      </c>
      <c r="J2268" s="1">
        <v>-0.05009453804001196</v>
      </c>
      <c r="K2268" s="1">
        <v>-0.003615294365108546</v>
      </c>
      <c r="L2268" s="1">
        <v>-0.006607157971495692</v>
      </c>
      <c r="M2268" s="1">
        <v>-0.006308753925682309</v>
      </c>
      <c r="N2268" s="1">
        <v>0.02738029570503042</v>
      </c>
      <c r="O2268" s="1">
        <v>0.00830831404922594</v>
      </c>
      <c r="P2268" s="1">
        <v>0.02044981732223738</v>
      </c>
      <c r="Q2268" s="1">
        <v>-0.02261795866119676</v>
      </c>
      <c r="R2268" s="1">
        <v>-0.006579124191288033</v>
      </c>
      <c r="S2268" s="1">
        <v>-0.03833582500124655</v>
      </c>
      <c r="T2268" s="1">
        <v>-0.0247192912837213</v>
      </c>
      <c r="U2268" s="1">
        <v>-0.03375151141051436</v>
      </c>
      <c r="V2268" s="1">
        <v>-0.04914147793089108</v>
      </c>
      <c r="W2268" s="1">
        <v>-0.01369882598375427</v>
      </c>
      <c r="X2268" s="1">
        <v>-0.03064181246937336</v>
      </c>
      <c r="Y2268" s="1">
        <v>-0.008563416917565236</v>
      </c>
      <c r="Z2268" s="1">
        <v>-0.01729904943907834</v>
      </c>
      <c r="AA2268" s="1">
        <v>0.02204528876630296</v>
      </c>
      <c r="AB2268" s="1">
        <v>-0.01100305282547376</v>
      </c>
      <c r="AC2268" s="1">
        <v>-0.0323913825852159</v>
      </c>
    </row>
    <row r="2269" spans="1:29">
      <c r="A2269" s="11">
        <v>39772</v>
      </c>
      <c r="B2269" s="1">
        <v>-0.05028650902542875</v>
      </c>
      <c r="C2269" s="1">
        <v>-0.01362046258290972</v>
      </c>
      <c r="D2269" s="1">
        <v>-0.004625962679582041</v>
      </c>
      <c r="E2269" s="1">
        <v>0.03061233169578093</v>
      </c>
      <c r="F2269" s="1">
        <v>-0.004544859874832885</v>
      </c>
      <c r="G2269" s="1">
        <v>-0.02730152708627132</v>
      </c>
      <c r="H2269" s="1">
        <v>-0.04558457000062865</v>
      </c>
      <c r="I2269" s="1">
        <v>-0.07161837604172527</v>
      </c>
      <c r="J2269" s="1">
        <v>-0.003980173943327836</v>
      </c>
      <c r="K2269" s="1">
        <v>0.001067100535282028</v>
      </c>
      <c r="L2269" s="1">
        <v>-0.04336166384230855</v>
      </c>
      <c r="M2269" s="1">
        <v>-0.01783065572507325</v>
      </c>
      <c r="N2269" s="1">
        <v>-0.002725688803477122</v>
      </c>
      <c r="O2269" s="1">
        <v>-0.002307141379469746</v>
      </c>
      <c r="P2269" s="1">
        <v>-0.01102216522639898</v>
      </c>
      <c r="Q2269" s="1">
        <v>-0.002145417332538369</v>
      </c>
      <c r="R2269" s="1">
        <v>-0.06746436460191352</v>
      </c>
      <c r="S2269" s="1">
        <v>-0.005937437687574376</v>
      </c>
      <c r="T2269" s="1">
        <v>0.005596286709641074</v>
      </c>
      <c r="U2269" s="1">
        <v>0.03149467194386424</v>
      </c>
      <c r="V2269" s="1">
        <v>-0.04176319387378458</v>
      </c>
      <c r="W2269" s="1">
        <v>-0.0500001836081948</v>
      </c>
      <c r="X2269" s="1">
        <v>-0.0613610012529564</v>
      </c>
      <c r="Y2269" s="1">
        <v>-0.06245373673279064</v>
      </c>
      <c r="Z2269" s="1">
        <v>-0.02903033775949471</v>
      </c>
      <c r="AA2269" s="1">
        <v>-0.02793481405505305</v>
      </c>
      <c r="AB2269" s="1">
        <v>-0.07787951429527307</v>
      </c>
      <c r="AC2269" s="1">
        <v>-0.01729962179852151</v>
      </c>
    </row>
    <row r="2270" spans="1:29">
      <c r="A2270" s="11">
        <v>39773</v>
      </c>
      <c r="B2270" s="1">
        <v>0.0134218013083589</v>
      </c>
      <c r="C2270" s="1">
        <v>0.05186232214029096</v>
      </c>
      <c r="D2270" s="1">
        <v>0.005103154165932322</v>
      </c>
      <c r="E2270" s="1">
        <v>0.03960403844140403</v>
      </c>
      <c r="F2270" s="1">
        <v>-0.001802220964293499</v>
      </c>
      <c r="G2270" s="1">
        <v>0.03433061048671804</v>
      </c>
      <c r="H2270" s="1">
        <v>0.03520748376643201</v>
      </c>
      <c r="I2270" s="1">
        <v>0.04292491046238434</v>
      </c>
      <c r="J2270" s="1">
        <v>0.03796219156004366</v>
      </c>
      <c r="K2270" s="1">
        <v>0.002345506875470083</v>
      </c>
      <c r="L2270" s="1">
        <v>0.05597883432280004</v>
      </c>
      <c r="M2270" s="1">
        <v>0.04552310155074313</v>
      </c>
      <c r="N2270" s="1">
        <v>0.03158214458283415</v>
      </c>
      <c r="O2270" s="1">
        <v>0.01949125964811005</v>
      </c>
      <c r="P2270" s="1">
        <v>0.007092503000246664</v>
      </c>
      <c r="Q2270" s="1">
        <v>0.05613571417476959</v>
      </c>
      <c r="R2270" s="1">
        <v>0.06467499727685166</v>
      </c>
      <c r="S2270" s="1">
        <v>0.07337908700352247</v>
      </c>
      <c r="T2270" s="1">
        <v>0.08872246804326456</v>
      </c>
      <c r="U2270" s="1">
        <v>0.02017037321683124</v>
      </c>
      <c r="V2270" s="1">
        <v>0.004919918697041448</v>
      </c>
      <c r="W2270" s="1">
        <v>-0.004006728300711471</v>
      </c>
      <c r="X2270" s="1">
        <v>0.05388269239457055</v>
      </c>
      <c r="Y2270" s="1">
        <v>-0.007243983190868386</v>
      </c>
      <c r="Z2270" s="1">
        <v>0.01590357167493406</v>
      </c>
      <c r="AA2270" s="1">
        <v>0.07057109296392716</v>
      </c>
      <c r="AB2270" s="1">
        <v>-0.003548610155835519</v>
      </c>
      <c r="AC2270" s="1">
        <v>0.05052613842711873</v>
      </c>
    </row>
    <row r="2271" spans="1:29">
      <c r="A2271" s="11">
        <v>39776</v>
      </c>
      <c r="B2271" s="1">
        <v>-0.03390010495516205</v>
      </c>
      <c r="C2271" s="1">
        <v>0.02778214740301599</v>
      </c>
      <c r="D2271" s="1">
        <v>0.02887569832103543</v>
      </c>
      <c r="E2271" s="1">
        <v>0.02312920315459044</v>
      </c>
      <c r="F2271" s="1">
        <v>0.0365911550176008</v>
      </c>
      <c r="G2271" s="1">
        <v>-0.03094848001491735</v>
      </c>
      <c r="H2271" s="1">
        <v>0.0514105032726897</v>
      </c>
      <c r="I2271" s="1">
        <v>-0.03193407194812803</v>
      </c>
      <c r="J2271" s="1">
        <v>-0.003849927353292482</v>
      </c>
      <c r="K2271" s="1">
        <v>0.004041803949988099</v>
      </c>
      <c r="L2271" s="1">
        <v>0.009749605905792436</v>
      </c>
      <c r="M2271" s="1">
        <v>0.0757696468220066</v>
      </c>
      <c r="N2271" s="1">
        <v>0.01354128515131481</v>
      </c>
      <c r="O2271" s="1">
        <v>-0.0288401129444984</v>
      </c>
      <c r="P2271" s="1">
        <v>0.03621704820753302</v>
      </c>
      <c r="Q2271" s="1">
        <v>-0.01330626533748969</v>
      </c>
      <c r="R2271" s="1">
        <v>0.01818820821444667</v>
      </c>
      <c r="S2271" s="1">
        <v>-0.01430863191095888</v>
      </c>
      <c r="T2271" s="1">
        <v>-0.03054376876726017</v>
      </c>
      <c r="U2271" s="1">
        <v>0.0244875311727708</v>
      </c>
      <c r="V2271" s="1">
        <v>-0.001893486371354558</v>
      </c>
      <c r="W2271" s="1">
        <v>-0.01641851332684796</v>
      </c>
      <c r="X2271" s="1">
        <v>0.00225561814182762</v>
      </c>
      <c r="Y2271" s="1">
        <v>0.03791232966392966</v>
      </c>
      <c r="Z2271" s="1">
        <v>-0.02348171835132506</v>
      </c>
      <c r="AA2271" s="1">
        <v>-0.03148700472300825</v>
      </c>
      <c r="AB2271" s="1">
        <v>-0.1039886158403875</v>
      </c>
      <c r="AC2271" s="1">
        <v>0.0193687468052548</v>
      </c>
    </row>
    <row r="2272" spans="1:29">
      <c r="A2272" s="11">
        <v>39777</v>
      </c>
      <c r="B2272" s="1">
        <v>-0.05282400110132046</v>
      </c>
      <c r="C2272" s="1">
        <v>-0.009951049638246334</v>
      </c>
      <c r="D2272" s="1">
        <v>-0.01220405468773389</v>
      </c>
      <c r="E2272" s="1">
        <v>0.0002660071618787452</v>
      </c>
      <c r="F2272" s="1">
        <v>-0.02972586564544444</v>
      </c>
      <c r="G2272" s="1">
        <v>-0.009025646330679149</v>
      </c>
      <c r="H2272" s="1">
        <v>-0.0218155620102346</v>
      </c>
      <c r="I2272" s="1">
        <v>0.007598627743815145</v>
      </c>
      <c r="J2272" s="1">
        <v>-0.008695627571943643</v>
      </c>
      <c r="K2272" s="1">
        <v>0.001059355342780677</v>
      </c>
      <c r="L2272" s="1">
        <v>-0.01191259148678181</v>
      </c>
      <c r="M2272" s="1">
        <v>-0.0002444488889696839</v>
      </c>
      <c r="N2272" s="1">
        <v>-0.02033114732761876</v>
      </c>
      <c r="O2272" s="1">
        <v>-0.07824485481078547</v>
      </c>
      <c r="P2272" s="1">
        <v>0</v>
      </c>
      <c r="Q2272" s="1">
        <v>0.01083296723491212</v>
      </c>
      <c r="R2272" s="1">
        <v>-0.06376633138180954</v>
      </c>
      <c r="S2272" s="1">
        <v>0.02499997493292883</v>
      </c>
      <c r="T2272" s="1">
        <v>-0.06584456834326002</v>
      </c>
      <c r="U2272" s="1">
        <v>-0.05028328849362285</v>
      </c>
      <c r="V2272" s="1">
        <v>-0.004026223263911222</v>
      </c>
      <c r="W2272" s="1">
        <v>0.08677870023423329</v>
      </c>
      <c r="X2272" s="1">
        <v>0.01912976178959203</v>
      </c>
      <c r="Y2272" s="1">
        <v>-0.005731303143670652</v>
      </c>
      <c r="Z2272" s="1">
        <v>-0.03366444166372573</v>
      </c>
      <c r="AA2272" s="1">
        <v>0.03251066828897131</v>
      </c>
      <c r="AB2272" s="1">
        <v>0.1160572484666818</v>
      </c>
      <c r="AC2272" s="1">
        <v>-0.02391135533321254</v>
      </c>
    </row>
    <row r="2273" spans="1:29">
      <c r="A2273" s="11">
        <v>39778</v>
      </c>
      <c r="B2273" s="1">
        <v>0.07409398305169734</v>
      </c>
      <c r="C2273" s="1">
        <v>0.05130498377179982</v>
      </c>
      <c r="D2273" s="1">
        <v>-0.01409470341791674</v>
      </c>
      <c r="E2273" s="1">
        <v>0.03217220546887667</v>
      </c>
      <c r="F2273" s="1">
        <v>0.01531828201584418</v>
      </c>
      <c r="G2273" s="1">
        <v>-0.01424564271965867</v>
      </c>
      <c r="H2273" s="1">
        <v>0.02691621363590468</v>
      </c>
      <c r="I2273" s="1">
        <v>0.08457043291649025</v>
      </c>
      <c r="J2273" s="1">
        <v>0.02534114222205797</v>
      </c>
      <c r="K2273" s="1">
        <v>0.001481226476295117</v>
      </c>
      <c r="L2273" s="1">
        <v>0.004357568101889697</v>
      </c>
      <c r="M2273" s="1">
        <v>0.002690658790772238</v>
      </c>
      <c r="N2273" s="1">
        <v>0.02223555130449029</v>
      </c>
      <c r="O2273" s="1">
        <v>-0.02371037202636184</v>
      </c>
      <c r="P2273" s="1">
        <v>0.0106796416644479</v>
      </c>
      <c r="Q2273" s="1">
        <v>0.02099543266303394</v>
      </c>
      <c r="R2273" s="1">
        <v>0.06260475697148316</v>
      </c>
      <c r="S2273" s="1">
        <v>0.08103854141760936</v>
      </c>
      <c r="T2273" s="1">
        <v>0.03092779478360863</v>
      </c>
      <c r="U2273" s="1">
        <v>-0.1648024441994619</v>
      </c>
      <c r="V2273" s="1">
        <v>0.02564711765163818</v>
      </c>
      <c r="W2273" s="1">
        <v>-0.007527115137411555</v>
      </c>
      <c r="X2273" s="1">
        <v>0.03349287187984773</v>
      </c>
      <c r="Y2273" s="1">
        <v>0.007685971946570724</v>
      </c>
      <c r="Z2273" s="1">
        <v>0.03185121374996602</v>
      </c>
      <c r="AA2273" s="1">
        <v>0.03380893584068678</v>
      </c>
      <c r="AB2273" s="1">
        <v>0.002848813220465374</v>
      </c>
      <c r="AC2273" s="1">
        <v>0.05336832656854185</v>
      </c>
    </row>
    <row r="2274" spans="1:29">
      <c r="A2274" s="11">
        <v>39779</v>
      </c>
      <c r="B2274" s="1">
        <v>0</v>
      </c>
      <c r="C2274" s="1">
        <v>0</v>
      </c>
      <c r="D2274" s="1">
        <v>0</v>
      </c>
      <c r="E2274" s="1">
        <v>0</v>
      </c>
      <c r="F2274" s="1">
        <v>0</v>
      </c>
      <c r="G2274" s="1">
        <v>0</v>
      </c>
      <c r="H2274" s="1">
        <v>0</v>
      </c>
      <c r="I2274" s="1">
        <v>0</v>
      </c>
      <c r="J2274" s="1">
        <v>0</v>
      </c>
      <c r="K2274" s="1">
        <v>0</v>
      </c>
      <c r="L2274" s="1">
        <v>0</v>
      </c>
      <c r="M2274" s="1">
        <v>0</v>
      </c>
      <c r="N2274" s="1">
        <v>0</v>
      </c>
      <c r="O2274" s="1">
        <v>0</v>
      </c>
      <c r="P2274" s="1">
        <v>0</v>
      </c>
      <c r="Q2274" s="1">
        <v>0</v>
      </c>
      <c r="R2274" s="1">
        <v>0</v>
      </c>
      <c r="S2274" s="1">
        <v>0</v>
      </c>
      <c r="T2274" s="1">
        <v>0</v>
      </c>
      <c r="U2274" s="1">
        <v>0</v>
      </c>
      <c r="V2274" s="1">
        <v>0</v>
      </c>
      <c r="W2274" s="1">
        <v>0</v>
      </c>
      <c r="X2274" s="1">
        <v>0</v>
      </c>
      <c r="Y2274" s="1">
        <v>0</v>
      </c>
      <c r="Z2274" s="1">
        <v>0</v>
      </c>
      <c r="AA2274" s="1">
        <v>0</v>
      </c>
      <c r="AB2274" s="1">
        <v>0</v>
      </c>
      <c r="AC2274" s="1">
        <v>0</v>
      </c>
    </row>
    <row r="2275" spans="1:29">
      <c r="A2275" s="11">
        <v>39780</v>
      </c>
      <c r="B2275" s="1">
        <v>0.0100135253554785</v>
      </c>
      <c r="C2275" s="1">
        <v>0.01369886616969196</v>
      </c>
      <c r="D2275" s="1">
        <v>0.003076070924048047</v>
      </c>
      <c r="E2275" s="1">
        <v>0.03116933214702389</v>
      </c>
      <c r="F2275" s="1">
        <v>0.007072162704203855</v>
      </c>
      <c r="G2275" s="1">
        <v>0.04169611030234166</v>
      </c>
      <c r="H2275" s="1">
        <v>-0.02046908927841185</v>
      </c>
      <c r="I2275" s="1">
        <v>0.01843167296038306</v>
      </c>
      <c r="J2275" s="1">
        <v>0.006653973329255214</v>
      </c>
      <c r="K2275" s="1">
        <v>-0.0008453185768773075</v>
      </c>
      <c r="L2275" s="1">
        <v>0.04780509088767837</v>
      </c>
      <c r="M2275" s="1">
        <v>0.003293335082763971</v>
      </c>
      <c r="N2275" s="1">
        <v>0.006960486244186104</v>
      </c>
      <c r="O2275" s="1">
        <v>0.04115679952082085</v>
      </c>
      <c r="P2275" s="1">
        <v>0.0240151910272548</v>
      </c>
      <c r="Q2275" s="1">
        <v>-0.009210526464830449</v>
      </c>
      <c r="R2275" s="1">
        <v>-0.00390743385222081</v>
      </c>
      <c r="S2275" s="1">
        <v>-0.02983969168391754</v>
      </c>
      <c r="T2275" s="1">
        <v>-0.01488680042134793</v>
      </c>
      <c r="U2275" s="1">
        <v>0.001115895925546395</v>
      </c>
      <c r="V2275" s="1">
        <v>-0.01956957835792805</v>
      </c>
      <c r="W2275" s="1">
        <v>0.08465712630155076</v>
      </c>
      <c r="X2275" s="1">
        <v>-0.02492866713050546</v>
      </c>
      <c r="Y2275" s="1">
        <v>0.01983050826138189</v>
      </c>
      <c r="Z2275" s="1">
        <v>-0.0263666131861594</v>
      </c>
      <c r="AA2275" s="1">
        <v>0.02454125610819036</v>
      </c>
      <c r="AB2275" s="1">
        <v>0.0603695364140735</v>
      </c>
      <c r="AC2275" s="1">
        <v>0.007682638553189625</v>
      </c>
    </row>
    <row r="2276" spans="1:29">
      <c r="A2276" s="11">
        <v>39783</v>
      </c>
      <c r="B2276" s="1">
        <v>0.01113830190617238</v>
      </c>
      <c r="C2276" s="1">
        <v>0.03082760093221038</v>
      </c>
      <c r="D2276" s="1">
        <v>-0.006133445679973759</v>
      </c>
      <c r="E2276" s="1">
        <v>-0.05071195593957778</v>
      </c>
      <c r="F2276" s="1">
        <v>0.04833794972639005</v>
      </c>
      <c r="G2276" s="1">
        <v>-0.03570615767957042</v>
      </c>
      <c r="H2276" s="1">
        <v>0.02573897969468431</v>
      </c>
      <c r="I2276" s="1">
        <v>-0.02590107956857357</v>
      </c>
      <c r="J2276" s="1">
        <v>-0.02927289696459456</v>
      </c>
      <c r="K2276" s="1">
        <v>-0.01649753246435814</v>
      </c>
      <c r="L2276" s="1">
        <v>-0.0101699885073373</v>
      </c>
      <c r="M2276" s="1">
        <v>-0.01507588955053651</v>
      </c>
      <c r="N2276" s="1">
        <v>-0.04809898826542258</v>
      </c>
      <c r="O2276" s="1">
        <v>-0.03098279577374041</v>
      </c>
      <c r="P2276" s="1">
        <v>-0.02532803371080061</v>
      </c>
      <c r="Q2276" s="1">
        <v>-0.01844927834634325</v>
      </c>
      <c r="R2276" s="1">
        <v>-0.0220810657884124</v>
      </c>
      <c r="S2276" s="1">
        <v>-0.04051024578472973</v>
      </c>
      <c r="T2276" s="1">
        <v>-0.02985619231770409</v>
      </c>
      <c r="U2276" s="1">
        <v>-0.001337828178057832</v>
      </c>
      <c r="V2276" s="1">
        <v>-0.009795436244597555</v>
      </c>
      <c r="W2276" s="1">
        <v>-0.03080406394311119</v>
      </c>
      <c r="X2276" s="1">
        <v>-0.03104462197705971</v>
      </c>
      <c r="Y2276" s="1">
        <v>-0.03410357146849141</v>
      </c>
      <c r="Z2276" s="1">
        <v>0.01321017644666767</v>
      </c>
      <c r="AA2276" s="1">
        <v>-0.07795525563089789</v>
      </c>
      <c r="AB2276" s="1">
        <v>-0.02880102326158251</v>
      </c>
      <c r="AC2276" s="1">
        <v>-0.03688426484361751</v>
      </c>
    </row>
    <row r="2277" spans="1:29">
      <c r="A2277" s="11">
        <v>39784</v>
      </c>
      <c r="B2277" s="1">
        <v>0.03885716328225586</v>
      </c>
      <c r="C2277" s="1">
        <v>-0.01024161108238042</v>
      </c>
      <c r="D2277" s="1">
        <v>0.008122863480435338</v>
      </c>
      <c r="E2277" s="1">
        <v>-0.02447343259977819</v>
      </c>
      <c r="F2277" s="1">
        <v>0.0473373321212136</v>
      </c>
      <c r="G2277" s="1">
        <v>-0.03066030880268567</v>
      </c>
      <c r="H2277" s="1">
        <v>-0.02012416204456358</v>
      </c>
      <c r="I2277" s="1">
        <v>-0.01440723545376832</v>
      </c>
      <c r="J2277" s="1">
        <v>0.01361855447095039</v>
      </c>
      <c r="K2277" s="1">
        <v>0.002795753634254217</v>
      </c>
      <c r="L2277" s="1">
        <v>-0.01855892197835141</v>
      </c>
      <c r="M2277" s="1">
        <v>-0.02579925435879593</v>
      </c>
      <c r="N2277" s="1">
        <v>0.02632377110156714</v>
      </c>
      <c r="O2277" s="1">
        <v>-0.08526285418244528</v>
      </c>
      <c r="P2277" s="1">
        <v>-0.03272409773730367</v>
      </c>
      <c r="Q2277" s="1">
        <v>-0.02812058349210533</v>
      </c>
      <c r="R2277" s="1">
        <v>-0.03195420772670021</v>
      </c>
      <c r="S2277" s="1">
        <v>-0.003127596845897029</v>
      </c>
      <c r="T2277" s="1">
        <v>-0.01803899445890944</v>
      </c>
      <c r="U2277" s="1">
        <v>-0.01652139506554462</v>
      </c>
      <c r="V2277" s="1">
        <v>-0.01320499669865327</v>
      </c>
      <c r="W2277" s="1">
        <v>0.01218682645434588</v>
      </c>
      <c r="X2277" s="1">
        <v>-0.03053150347457534</v>
      </c>
      <c r="Y2277" s="1">
        <v>-0.004413491152028048</v>
      </c>
      <c r="Z2277" s="1">
        <v>-0.02998714822160164</v>
      </c>
      <c r="AA2277" s="1">
        <v>-0.03833010889985178</v>
      </c>
      <c r="AB2277" s="1">
        <v>0.0131031869031506</v>
      </c>
      <c r="AC2277" s="1">
        <v>-0.002995157954640226</v>
      </c>
    </row>
    <row r="2278" spans="1:29">
      <c r="A2278" s="11">
        <v>39785</v>
      </c>
      <c r="B2278" s="1">
        <v>0.01072024902750823</v>
      </c>
      <c r="C2278" s="1">
        <v>-0.01158931574723554</v>
      </c>
      <c r="D2278" s="1">
        <v>0.01170407518973393</v>
      </c>
      <c r="E2278" s="1">
        <v>-0.01025102352823826</v>
      </c>
      <c r="F2278" s="1">
        <v>0.01343149143219935</v>
      </c>
      <c r="G2278" s="1">
        <v>-0.001703109167272343</v>
      </c>
      <c r="H2278" s="1">
        <v>0.01140968354326355</v>
      </c>
      <c r="I2278" s="1">
        <v>-0.006208364348577411</v>
      </c>
      <c r="J2278" s="1">
        <v>-0.02207279380131488</v>
      </c>
      <c r="K2278" s="1">
        <v>-0.004289050461738775</v>
      </c>
      <c r="L2278" s="1">
        <v>-0.04286835497144492</v>
      </c>
      <c r="M2278" s="1">
        <v>0.003928084898022544</v>
      </c>
      <c r="N2278" s="1">
        <v>-0.005306549719719333</v>
      </c>
      <c r="O2278" s="1">
        <v>-0.02290069080672519</v>
      </c>
      <c r="P2278" s="1">
        <v>-0.008955119333590611</v>
      </c>
      <c r="Q2278" s="1">
        <v>-0.01526038614727754</v>
      </c>
      <c r="R2278" s="1">
        <v>-0.00451595836881924</v>
      </c>
      <c r="S2278" s="1">
        <v>0.0156865594090021</v>
      </c>
      <c r="T2278" s="1">
        <v>0.05800395616810383</v>
      </c>
      <c r="U2278" s="1">
        <v>0.02179336759619321</v>
      </c>
      <c r="V2278" s="1">
        <v>-0.01229438684904505</v>
      </c>
      <c r="W2278" s="1">
        <v>0.03091884828075009</v>
      </c>
      <c r="X2278" s="1">
        <v>0.03615853834793747</v>
      </c>
      <c r="Y2278" s="1">
        <v>0.008010620545329861</v>
      </c>
      <c r="Z2278" s="1">
        <v>0.1068547299755815</v>
      </c>
      <c r="AA2278" s="1">
        <v>0.04287265985543054</v>
      </c>
      <c r="AB2278" s="1">
        <v>0.01021107177613723</v>
      </c>
      <c r="AC2278" s="1">
        <v>-0.04484981984949321</v>
      </c>
    </row>
    <row r="2279" spans="1:29">
      <c r="A2279" s="11">
        <v>39786</v>
      </c>
      <c r="B2279" s="1">
        <v>0.04957363799272807</v>
      </c>
      <c r="C2279" s="1">
        <v>0.01549395204931869</v>
      </c>
      <c r="D2279" s="1">
        <v>0.1161733146676625</v>
      </c>
      <c r="E2279" s="1">
        <v>0.0008175463495170288</v>
      </c>
      <c r="F2279" s="1">
        <v>0.007573250499852024</v>
      </c>
      <c r="G2279" s="1">
        <v>0.02364098573374496</v>
      </c>
      <c r="H2279" s="1">
        <v>0.01629460907097902</v>
      </c>
      <c r="I2279" s="1">
        <v>0.03583586061768895</v>
      </c>
      <c r="J2279" s="1">
        <v>0.02453395525879198</v>
      </c>
      <c r="K2279" s="1">
        <v>0.0187379156107188</v>
      </c>
      <c r="L2279" s="1">
        <v>0.03099735916890811</v>
      </c>
      <c r="M2279" s="1">
        <v>0.005427052951877176</v>
      </c>
      <c r="N2279" s="1">
        <v>0.03171290030412388</v>
      </c>
      <c r="O2279" s="1">
        <v>0.04317422053408082</v>
      </c>
      <c r="P2279" s="1">
        <v>0.02710829656363134</v>
      </c>
      <c r="Q2279" s="1">
        <v>0.03490616612195696</v>
      </c>
      <c r="R2279" s="1">
        <v>0.08418291987222015</v>
      </c>
      <c r="S2279" s="1">
        <v>0.08803071800586437</v>
      </c>
      <c r="T2279" s="1">
        <v>0.06539664239769594</v>
      </c>
      <c r="U2279" s="1">
        <v>0.02866021555289922</v>
      </c>
      <c r="V2279" s="1">
        <v>-0.01522408102367234</v>
      </c>
      <c r="W2279" s="1">
        <v>0.02541342885188613</v>
      </c>
      <c r="X2279" s="1">
        <v>0.1328331279945671</v>
      </c>
      <c r="Y2279" s="1">
        <v>0.05408521721413595</v>
      </c>
      <c r="Z2279" s="1">
        <v>0.1366123356459423</v>
      </c>
      <c r="AA2279" s="1">
        <v>0.01723032980317907</v>
      </c>
      <c r="AB2279" s="1">
        <v>0.05795151124035569</v>
      </c>
      <c r="AC2279" s="1">
        <v>0.04538303730762361</v>
      </c>
    </row>
    <row r="2280" spans="1:29">
      <c r="A2280" s="11">
        <v>39787</v>
      </c>
      <c r="B2280" s="1">
        <v>-0.02669173790766977</v>
      </c>
      <c r="C2280" s="1">
        <v>-0.06515470143245394</v>
      </c>
      <c r="D2280" s="1">
        <v>-0.06421910618815041</v>
      </c>
      <c r="E2280" s="1">
        <v>-0.001633757026940796</v>
      </c>
      <c r="F2280" s="1">
        <v>-0.006681259671296624</v>
      </c>
      <c r="G2280" s="1">
        <v>-0.01880960533071308</v>
      </c>
      <c r="H2280" s="1">
        <v>-0.004440204929994418</v>
      </c>
      <c r="I2280" s="1">
        <v>-0.02374022215730709</v>
      </c>
      <c r="J2280" s="1">
        <v>-0.04501918837939867</v>
      </c>
      <c r="K2280" s="1">
        <v>-0.007399476512598646</v>
      </c>
      <c r="L2280" s="1">
        <v>-0.04855752033215377</v>
      </c>
      <c r="M2280" s="1">
        <v>-0.03665561841121689</v>
      </c>
      <c r="N2280" s="1">
        <v>-0.02700361456556899</v>
      </c>
      <c r="O2280" s="1">
        <v>-0.006897780494478756</v>
      </c>
      <c r="P2280" s="1">
        <v>-0.002932398928984448</v>
      </c>
      <c r="Q2280" s="1">
        <v>-0.02824305693403462</v>
      </c>
      <c r="R2280" s="1">
        <v>-0.03580358988785792</v>
      </c>
      <c r="S2280" s="1">
        <v>-0.06032634752555333</v>
      </c>
      <c r="T2280" s="1">
        <v>-0.029728849445951</v>
      </c>
      <c r="U2280" s="1">
        <v>0.0008640034221021331</v>
      </c>
      <c r="V2280" s="1">
        <v>-0.01920300591126234</v>
      </c>
      <c r="W2280" s="1">
        <v>-0.009931512769955964</v>
      </c>
      <c r="X2280" s="1">
        <v>0.01457438801149391</v>
      </c>
      <c r="Y2280" s="1">
        <v>-0.01961633289877118</v>
      </c>
      <c r="Z2280" s="1">
        <v>-0.02510689712089109</v>
      </c>
      <c r="AA2280" s="1">
        <v>-0.05473744787265911</v>
      </c>
      <c r="AB2280" s="1">
        <v>-0.02993653510112526</v>
      </c>
      <c r="AC2280" s="1">
        <v>-0.02299573409526601</v>
      </c>
    </row>
    <row r="2281" spans="1:29">
      <c r="A2281" s="11">
        <v>39790</v>
      </c>
      <c r="B2281" s="1">
        <v>0.02008811995130144</v>
      </c>
      <c r="C2281" s="1">
        <v>-0.04161164901196845</v>
      </c>
      <c r="D2281" s="1">
        <v>0.0128647184042685</v>
      </c>
      <c r="E2281" s="1">
        <v>0.0133660607521715</v>
      </c>
      <c r="F2281" s="1">
        <v>0.0148187094140575</v>
      </c>
      <c r="G2281" s="1">
        <v>0.006309380956648125</v>
      </c>
      <c r="H2281" s="1">
        <v>0.01808743015708769</v>
      </c>
      <c r="I2281" s="1">
        <v>0.008648716449364047</v>
      </c>
      <c r="J2281" s="1">
        <v>0.01805410946129915</v>
      </c>
      <c r="K2281" s="1">
        <v>0.02406812402174441</v>
      </c>
      <c r="L2281" s="1">
        <v>0.02049387487894516</v>
      </c>
      <c r="M2281" s="1">
        <v>-0.008339961118254191</v>
      </c>
      <c r="N2281" s="1">
        <v>0.003247616607509052</v>
      </c>
      <c r="O2281" s="1">
        <v>-0.01230398731598392</v>
      </c>
      <c r="P2281" s="1">
        <v>-0.01666656883415485</v>
      </c>
      <c r="Q2281" s="1">
        <v>0.008009860635806776</v>
      </c>
      <c r="R2281" s="1">
        <v>0.000849912668092534</v>
      </c>
      <c r="S2281" s="1">
        <v>0.03851941156096483</v>
      </c>
      <c r="T2281" s="1">
        <v>0.03050754885666596</v>
      </c>
      <c r="U2281" s="1">
        <v>0.03733288037945881</v>
      </c>
      <c r="V2281" s="1">
        <v>0.02617125727846203</v>
      </c>
      <c r="W2281" s="1">
        <v>-0.01555326767045462</v>
      </c>
      <c r="X2281" s="1">
        <v>-0.006855959465464911</v>
      </c>
      <c r="Y2281" s="1">
        <v>0.02590723256561844</v>
      </c>
      <c r="Z2281" s="1">
        <v>0.07397260482085666</v>
      </c>
      <c r="AA2281" s="1">
        <v>0.0294044614929867</v>
      </c>
      <c r="AB2281" s="1">
        <v>-0.03348632552509945</v>
      </c>
      <c r="AC2281" s="1">
        <v>0.04883400881539957</v>
      </c>
    </row>
    <row r="2282" spans="1:29">
      <c r="A2282" s="11">
        <v>39792</v>
      </c>
      <c r="B2282" s="1">
        <v>0.02400707268188818</v>
      </c>
      <c r="C2282" s="1">
        <v>0.02853644181173554</v>
      </c>
      <c r="D2282" s="1">
        <v>0.01055637708065604</v>
      </c>
      <c r="E2282" s="1">
        <v>0.01749646388343029</v>
      </c>
      <c r="F2282" s="1">
        <v>0.002796110563598297</v>
      </c>
      <c r="G2282" s="1">
        <v>0.00530493565944079</v>
      </c>
      <c r="H2282" s="1">
        <v>0.0678999197153598</v>
      </c>
      <c r="I2282" s="1">
        <v>0.02867496922708845</v>
      </c>
      <c r="J2282" s="1">
        <v>0.05911312995223916</v>
      </c>
      <c r="K2282" s="1">
        <v>0.01788677768585045</v>
      </c>
      <c r="L2282" s="1">
        <v>0.01381939861873804</v>
      </c>
      <c r="M2282" s="1">
        <v>0.0178714361308463</v>
      </c>
      <c r="N2282" s="1">
        <v>0.00264868314969724</v>
      </c>
      <c r="O2282" s="1">
        <v>0.1432586417420223</v>
      </c>
      <c r="P2282" s="1">
        <v>-0.01694914181148288</v>
      </c>
      <c r="Q2282" s="1">
        <v>0.02467077511107929</v>
      </c>
      <c r="R2282" s="1">
        <v>0.0971348717452063</v>
      </c>
      <c r="S2282" s="1">
        <v>0.1570912542356941</v>
      </c>
      <c r="T2282" s="1">
        <v>0.01741175208094181</v>
      </c>
      <c r="U2282" s="1">
        <v>0.02974816131096558</v>
      </c>
      <c r="V2282" s="1">
        <v>0.05743124542127509</v>
      </c>
      <c r="W2282" s="1">
        <v>0.0003738939154604992</v>
      </c>
      <c r="X2282" s="1">
        <v>0.07462176084203431</v>
      </c>
      <c r="Y2282" s="1">
        <v>0.06928156210225378</v>
      </c>
      <c r="Z2282" s="1">
        <v>0.1114796628666987</v>
      </c>
      <c r="AA2282" s="1">
        <v>0.02149667235213437</v>
      </c>
      <c r="AB2282" s="1">
        <v>0.06929348992148454</v>
      </c>
      <c r="AC2282" s="1">
        <v>0.0960570032287944</v>
      </c>
    </row>
    <row r="2283" spans="1:29">
      <c r="A2283" s="11">
        <v>39793</v>
      </c>
      <c r="B2283" s="1">
        <v>-0.01253254095269385</v>
      </c>
      <c r="C2283" s="1">
        <v>-0.0347553358016377</v>
      </c>
      <c r="D2283" s="1">
        <v>0.05060787107018427</v>
      </c>
      <c r="E2283" s="1">
        <v>-0.04179878225140132</v>
      </c>
      <c r="F2283" s="1">
        <v>-0.05153353729170573</v>
      </c>
      <c r="G2283" s="1">
        <v>0.01535142438159354</v>
      </c>
      <c r="H2283" s="1">
        <v>-0.04968089449135027</v>
      </c>
      <c r="I2283" s="1">
        <v>-0.005629363576051372</v>
      </c>
      <c r="J2283" s="1">
        <v>-0.04651150121147818</v>
      </c>
      <c r="K2283" s="1">
        <v>-0.01266860254858415</v>
      </c>
      <c r="L2283" s="1">
        <v>-0.03309894764936061</v>
      </c>
      <c r="M2283" s="1">
        <v>-0.0265944531126604</v>
      </c>
      <c r="N2283" s="1">
        <v>0.004696227889211979</v>
      </c>
      <c r="O2283" s="1">
        <v>0.008787668347159716</v>
      </c>
      <c r="P2283" s="1">
        <v>0.02434069558172181</v>
      </c>
      <c r="Q2283" s="1">
        <v>-0.01779929037863659</v>
      </c>
      <c r="R2283" s="1">
        <v>0.02591245871103998</v>
      </c>
      <c r="S2283" s="1">
        <v>-0.00188576387959527</v>
      </c>
      <c r="T2283" s="1">
        <v>0.008199445145034012</v>
      </c>
      <c r="U2283" s="1">
        <v>0.001414294825657914</v>
      </c>
      <c r="V2283" s="1">
        <v>9.158498938055537E-05</v>
      </c>
      <c r="W2283" s="1">
        <v>0.04672471355095875</v>
      </c>
      <c r="X2283" s="1">
        <v>-0.01713061209313926</v>
      </c>
      <c r="Y2283" s="1">
        <v>-0.00524069262502258</v>
      </c>
      <c r="Z2283" s="1">
        <v>-0.0006886037041491377</v>
      </c>
      <c r="AA2283" s="1">
        <v>-0.05398284359252359</v>
      </c>
      <c r="AB2283" s="1">
        <v>0.02160109321519843</v>
      </c>
      <c r="AC2283" s="1">
        <v>-0.04439334134613049</v>
      </c>
    </row>
    <row r="2284" spans="1:29">
      <c r="A2284" s="11">
        <v>39794</v>
      </c>
      <c r="B2284" s="1">
        <v>0.02582072717314121</v>
      </c>
      <c r="C2284" s="1">
        <v>0.05996008365676198</v>
      </c>
      <c r="D2284" s="1">
        <v>-0.02701643422627864</v>
      </c>
      <c r="E2284" s="1">
        <v>-0.03395905945853872</v>
      </c>
      <c r="F2284" s="1">
        <v>-0.03375432125218158</v>
      </c>
      <c r="G2284" s="1">
        <v>-0.001889806517273995</v>
      </c>
      <c r="H2284" s="1">
        <v>0.02134289408735945</v>
      </c>
      <c r="I2284" s="1">
        <v>0.001524248458540711</v>
      </c>
      <c r="J2284" s="1">
        <v>0.03121959105506789</v>
      </c>
      <c r="K2284" s="1">
        <v>-0.004966782593753161</v>
      </c>
      <c r="L2284" s="1">
        <v>-0.02647787684809899</v>
      </c>
      <c r="M2284" s="1">
        <v>0.02334231602633996</v>
      </c>
      <c r="N2284" s="1">
        <v>0.007303522288395703</v>
      </c>
      <c r="O2284" s="1">
        <v>0.03397170548533412</v>
      </c>
      <c r="P2284" s="1">
        <v>-0.008910785618217676</v>
      </c>
      <c r="Q2284" s="1">
        <v>-0.02797192453671027</v>
      </c>
      <c r="R2284" s="1">
        <v>0.03820493660684821</v>
      </c>
      <c r="S2284" s="1">
        <v>0.007556523863311293</v>
      </c>
      <c r="T2284" s="1">
        <v>0.01501434517843658</v>
      </c>
      <c r="U2284" s="1">
        <v>-0.0310673480128818</v>
      </c>
      <c r="V2284" s="1">
        <v>0.009591331583372442</v>
      </c>
      <c r="W2284" s="1">
        <v>-0.0180340561754061</v>
      </c>
      <c r="X2284" s="1">
        <v>-0.04544032563545264</v>
      </c>
      <c r="Y2284" s="1">
        <v>0.02935139503592321</v>
      </c>
      <c r="Z2284" s="1">
        <v>0.005282390461046393</v>
      </c>
      <c r="AA2284" s="1">
        <v>0.05506847549512695</v>
      </c>
      <c r="AB2284" s="1">
        <v>-0.02985102094385361</v>
      </c>
      <c r="AC2284" s="1">
        <v>-0.0474570373029144</v>
      </c>
    </row>
    <row r="2285" spans="1:29">
      <c r="A2285" s="11">
        <v>39797</v>
      </c>
      <c r="B2285" s="1">
        <v>0.03711606176550264</v>
      </c>
      <c r="C2285" s="1">
        <v>0.01385018270284455</v>
      </c>
      <c r="D2285" s="1">
        <v>-0.00598492961547914</v>
      </c>
      <c r="E2285" s="1">
        <v>0.02772204501728814</v>
      </c>
      <c r="F2285" s="1">
        <v>0.02096007075009143</v>
      </c>
      <c r="G2285" s="1">
        <v>0.0267455411852795</v>
      </c>
      <c r="H2285" s="1">
        <v>0.0429675762985755</v>
      </c>
      <c r="I2285" s="1">
        <v>0.0264144658725094</v>
      </c>
      <c r="J2285" s="1">
        <v>0.05676434259878893</v>
      </c>
      <c r="K2285" s="1">
        <v>0.01476696120853394</v>
      </c>
      <c r="L2285" s="1">
        <v>-0.002307905849860736</v>
      </c>
      <c r="M2285" s="1">
        <v>0.0006479951649418503</v>
      </c>
      <c r="N2285" s="1">
        <v>0.006380415172877463</v>
      </c>
      <c r="O2285" s="1">
        <v>0.02409484743160739</v>
      </c>
      <c r="P2285" s="1">
        <v>0.0299699137214926</v>
      </c>
      <c r="Q2285" s="1">
        <v>0.04254674885181453</v>
      </c>
      <c r="R2285" s="1">
        <v>0.0255911188909832</v>
      </c>
      <c r="S2285" s="1">
        <v>0.08750016189151455</v>
      </c>
      <c r="T2285" s="1">
        <v>-0.009984773728826002</v>
      </c>
      <c r="U2285" s="1">
        <v>0.1151363922500472</v>
      </c>
      <c r="V2285" s="1">
        <v>-0.01854855511716136</v>
      </c>
      <c r="W2285" s="1">
        <v>0.008273430383882729</v>
      </c>
      <c r="X2285" s="1">
        <v>0.03130085854137499</v>
      </c>
      <c r="Y2285" s="1">
        <v>-0.02259871910310496</v>
      </c>
      <c r="Z2285" s="1">
        <v>0.03815412296368703</v>
      </c>
      <c r="AA2285" s="1">
        <v>0.02795912004276313</v>
      </c>
      <c r="AB2285" s="1">
        <v>0.09743632239359101</v>
      </c>
      <c r="AC2285" s="1">
        <v>-0.01618680211509893</v>
      </c>
    </row>
    <row r="2286" spans="1:29">
      <c r="A2286" s="11">
        <v>39798</v>
      </c>
      <c r="B2286" s="1">
        <v>0.03002883303393267</v>
      </c>
      <c r="C2286" s="1">
        <v>0.00071894864375599</v>
      </c>
      <c r="D2286" s="1">
        <v>-0.01961901258003584</v>
      </c>
      <c r="E2286" s="1">
        <v>0.0247497913503496</v>
      </c>
      <c r="F2286" s="1">
        <v>0.0002207640285833978</v>
      </c>
      <c r="G2286" s="1">
        <v>0.03089006229109836</v>
      </c>
      <c r="H2286" s="1">
        <v>0.03084224776619626</v>
      </c>
      <c r="I2286" s="1">
        <v>0.04310305367100775</v>
      </c>
      <c r="J2286" s="1">
        <v>0.003581164582447283</v>
      </c>
      <c r="K2286" s="1">
        <v>0.01783147076456948</v>
      </c>
      <c r="L2286" s="1">
        <v>0.02041170278495064</v>
      </c>
      <c r="M2286" s="1">
        <v>-0.01722584720618459</v>
      </c>
      <c r="N2286" s="1">
        <v>0.01757931693779802</v>
      </c>
      <c r="O2286" s="1">
        <v>-0.01530120059554319</v>
      </c>
      <c r="P2286" s="1">
        <v>0.02618820898829233</v>
      </c>
      <c r="Q2286" s="1">
        <v>0.05861838378076589</v>
      </c>
      <c r="R2286" s="1">
        <v>0.03576887287212127</v>
      </c>
      <c r="S2286" s="1">
        <v>0.01609190994504117</v>
      </c>
      <c r="T2286" s="1">
        <v>0.02826429241444339</v>
      </c>
      <c r="U2286" s="1">
        <v>0.04126215823560453</v>
      </c>
      <c r="V2286" s="1">
        <v>0.00981835019249977</v>
      </c>
      <c r="W2286" s="1">
        <v>-0.01181240680043638</v>
      </c>
      <c r="X2286" s="1">
        <v>0.04299719826923099</v>
      </c>
      <c r="Y2286" s="1">
        <v>0.01414482706461362</v>
      </c>
      <c r="Z2286" s="1">
        <v>-0.009903101173298401</v>
      </c>
      <c r="AA2286" s="1">
        <v>0.02959534876120951</v>
      </c>
      <c r="AB2286" s="1">
        <v>0.01226598026910253</v>
      </c>
      <c r="AC2286" s="1">
        <v>0.02371810094045146</v>
      </c>
    </row>
    <row r="2287" spans="1:29">
      <c r="A2287" s="11">
        <v>39799</v>
      </c>
      <c r="B2287" s="1">
        <v>-0.006389900318131136</v>
      </c>
      <c r="C2287" s="1">
        <v>0.00287408505380693</v>
      </c>
      <c r="D2287" s="1">
        <v>-0.002840951645875611</v>
      </c>
      <c r="E2287" s="1">
        <v>-0.001356927786674955</v>
      </c>
      <c r="F2287" s="1">
        <v>-0.02184945017551077</v>
      </c>
      <c r="G2287" s="1">
        <v>-0.005143272242043029</v>
      </c>
      <c r="H2287" s="1">
        <v>-0.08364289327404728</v>
      </c>
      <c r="I2287" s="1">
        <v>0.01751363095242153</v>
      </c>
      <c r="J2287" s="1">
        <v>-0.03033020205178716</v>
      </c>
      <c r="K2287" s="1">
        <v>0.0149015464279445</v>
      </c>
      <c r="L2287" s="1">
        <v>0.01489143789254554</v>
      </c>
      <c r="M2287" s="1">
        <v>-0.00408557100816842</v>
      </c>
      <c r="N2287" s="1">
        <v>-0.02378923322534443</v>
      </c>
      <c r="O2287" s="1">
        <v>0.02556375583575665</v>
      </c>
      <c r="P2287" s="1">
        <v>-0.002835562255039448</v>
      </c>
      <c r="Q2287" s="1">
        <v>0.005957610897957988</v>
      </c>
      <c r="R2287" s="1">
        <v>-0.02671974963071611</v>
      </c>
      <c r="S2287" s="1">
        <v>-0.08484140024746989</v>
      </c>
      <c r="T2287" s="1">
        <v>-0.02990920618584725</v>
      </c>
      <c r="U2287" s="1">
        <v>-0.005738024446198087</v>
      </c>
      <c r="V2287" s="1">
        <v>-0.02852953311041795</v>
      </c>
      <c r="W2287" s="1">
        <v>-0.03029478651627227</v>
      </c>
      <c r="X2287" s="1">
        <v>-0.0163685715222609</v>
      </c>
      <c r="Y2287" s="1">
        <v>-0.05552199589340323</v>
      </c>
      <c r="Z2287" s="1">
        <v>-0.0248946611061106</v>
      </c>
      <c r="AA2287" s="1">
        <v>-0.01098879992728541</v>
      </c>
      <c r="AB2287" s="1">
        <v>-0.05424112710869033</v>
      </c>
      <c r="AC2287" s="1">
        <v>0.01815896607505052</v>
      </c>
    </row>
    <row r="2288" spans="1:29">
      <c r="A2288" s="11">
        <v>39800</v>
      </c>
      <c r="B2288" s="1">
        <v>0.07958214058100443</v>
      </c>
      <c r="C2288" s="1">
        <v>0.05201296131857225</v>
      </c>
      <c r="D2288" s="1">
        <v>-0.0007960882646754763</v>
      </c>
      <c r="E2288" s="1">
        <v>0.03016307129225648</v>
      </c>
      <c r="F2288" s="1">
        <v>0.03000891807578854</v>
      </c>
      <c r="G2288" s="1">
        <v>0.001348515903773828</v>
      </c>
      <c r="H2288" s="1">
        <v>-0.00357488969626707</v>
      </c>
      <c r="I2288" s="1">
        <v>0.05632602142641496</v>
      </c>
      <c r="J2288" s="1">
        <v>-0.0009198813456064991</v>
      </c>
      <c r="K2288" s="1">
        <v>0.01388877655339504</v>
      </c>
      <c r="L2288" s="1">
        <v>0.03109828275802529</v>
      </c>
      <c r="M2288" s="1">
        <v>0.07357420626354605</v>
      </c>
      <c r="N2288" s="1">
        <v>0.0446765951860213</v>
      </c>
      <c r="O2288" s="1">
        <v>0.00293241666845967</v>
      </c>
      <c r="P2288" s="1">
        <v>0.01137441614099299</v>
      </c>
      <c r="Q2288" s="1">
        <v>0.02062435794470674</v>
      </c>
      <c r="R2288" s="1">
        <v>0.007103729675687509</v>
      </c>
      <c r="S2288" s="1">
        <v>0.04944354804470974</v>
      </c>
      <c r="T2288" s="1">
        <v>0.07843061384647587</v>
      </c>
      <c r="U2288" s="1">
        <v>0.01623089872957184</v>
      </c>
      <c r="V2288" s="1">
        <v>0.0081757665665112</v>
      </c>
      <c r="W2288" s="1">
        <v>0.0273829135456074</v>
      </c>
      <c r="X2288" s="1">
        <v>0.07026193236499823</v>
      </c>
      <c r="Y2288" s="1">
        <v>0.03230365034695648</v>
      </c>
      <c r="Z2288" s="1">
        <v>0.01413286844302841</v>
      </c>
      <c r="AA2288" s="1">
        <v>0.04444440189667032</v>
      </c>
      <c r="AB2288" s="1">
        <v>0.03111675408286896</v>
      </c>
      <c r="AC2288" s="1">
        <v>0.02460040437705424</v>
      </c>
    </row>
    <row r="2289" spans="1:29">
      <c r="A2289" s="11">
        <v>39801</v>
      </c>
      <c r="B2289" s="1">
        <v>0.0163811587690319</v>
      </c>
      <c r="C2289" s="1">
        <v>0.04985016742812687</v>
      </c>
      <c r="D2289" s="1">
        <v>0.08927003315232929</v>
      </c>
      <c r="E2289" s="1">
        <v>0.01793728720387322</v>
      </c>
      <c r="F2289" s="1">
        <v>0.04326401238780875</v>
      </c>
      <c r="G2289" s="1">
        <v>0.006509599855895054</v>
      </c>
      <c r="H2289" s="1">
        <v>0.03444163094964625</v>
      </c>
      <c r="I2289" s="1">
        <v>-0.00618722442291153</v>
      </c>
      <c r="J2289" s="1">
        <v>-0.003683309749418329</v>
      </c>
      <c r="K2289" s="1">
        <v>0.03972608999391247</v>
      </c>
      <c r="L2289" s="1">
        <v>0.01210646646466662</v>
      </c>
      <c r="M2289" s="1">
        <v>0.04486640356773042</v>
      </c>
      <c r="N2289" s="1">
        <v>-0.00555407292098975</v>
      </c>
      <c r="O2289" s="1">
        <v>0.04889551950957283</v>
      </c>
      <c r="P2289" s="1">
        <v>0.02061869957138351</v>
      </c>
      <c r="Q2289" s="1">
        <v>-0.02928725607445504</v>
      </c>
      <c r="R2289" s="1">
        <v>-0.007126886416434886</v>
      </c>
      <c r="S2289" s="1">
        <v>0.007656075447032507</v>
      </c>
      <c r="T2289" s="1">
        <v>-0.006559122246391769</v>
      </c>
      <c r="U2289" s="1">
        <v>0.008340725415803441</v>
      </c>
      <c r="V2289" s="1">
        <v>0.01486766510803728</v>
      </c>
      <c r="W2289" s="1">
        <v>0.07858606205667007</v>
      </c>
      <c r="X2289" s="1">
        <v>0.03052116062767385</v>
      </c>
      <c r="Y2289" s="1">
        <v>0.01884465685963499</v>
      </c>
      <c r="Z2289" s="1">
        <v>0.02989422819989063</v>
      </c>
      <c r="AA2289" s="1">
        <v>0.02913753809076702</v>
      </c>
      <c r="AB2289" s="1">
        <v>-0.001775196220314745</v>
      </c>
      <c r="AC2289" s="1">
        <v>-0.003401524453416571</v>
      </c>
    </row>
    <row r="2290" spans="1:29">
      <c r="A2290" s="11">
        <v>39804</v>
      </c>
      <c r="B2290" s="1">
        <v>-0.01556770921233919</v>
      </c>
      <c r="C2290" s="1">
        <v>-0.05046710360143924</v>
      </c>
      <c r="D2290" s="1">
        <v>-0.008083626133326471</v>
      </c>
      <c r="E2290" s="1">
        <v>-0.04094325593043402</v>
      </c>
      <c r="F2290" s="1">
        <v>0.002939667776856725</v>
      </c>
      <c r="G2290" s="1">
        <v>0.002007190235195466</v>
      </c>
      <c r="H2290" s="1">
        <v>-0.008092542735484765</v>
      </c>
      <c r="I2290" s="1">
        <v>-0.03193613348768609</v>
      </c>
      <c r="J2290" s="1">
        <v>-0.007393694155074959</v>
      </c>
      <c r="K2290" s="1">
        <v>-0.01261078188218301</v>
      </c>
      <c r="L2290" s="1">
        <v>-0.003777478521202249</v>
      </c>
      <c r="M2290" s="1">
        <v>-0.04376539438553961</v>
      </c>
      <c r="N2290" s="1">
        <v>0.005026565991206988</v>
      </c>
      <c r="O2290" s="1">
        <v>-0.04986836654858262</v>
      </c>
      <c r="P2290" s="1">
        <v>-0.02938485770779697</v>
      </c>
      <c r="Q2290" s="1">
        <v>-0.0004220553661221649</v>
      </c>
      <c r="R2290" s="1">
        <v>-0.0486569421544738</v>
      </c>
      <c r="S2290" s="1">
        <v>-0.03331379003766677</v>
      </c>
      <c r="T2290" s="1">
        <v>-0.01126251429876923</v>
      </c>
      <c r="U2290" s="1">
        <v>0.0005278759528475341</v>
      </c>
      <c r="V2290" s="1">
        <v>-0.02264051892464414</v>
      </c>
      <c r="W2290" s="1">
        <v>0.03362754282628555</v>
      </c>
      <c r="X2290" s="1">
        <v>0.04973460700807419</v>
      </c>
      <c r="Y2290" s="1">
        <v>0.0004726427317733872</v>
      </c>
      <c r="Z2290" s="1">
        <v>-0.02160618002140191</v>
      </c>
      <c r="AA2290" s="1">
        <v>0.02887215358852813</v>
      </c>
      <c r="AB2290" s="1">
        <v>0.01007688997465728</v>
      </c>
      <c r="AC2290" s="1">
        <v>-0.009034085026950023</v>
      </c>
    </row>
    <row r="2291" spans="1:29">
      <c r="A2291" s="11">
        <v>39805</v>
      </c>
      <c r="B2291" s="1">
        <v>-0.07069782302906846</v>
      </c>
      <c r="C2291" s="1">
        <v>0.001776498197850529</v>
      </c>
      <c r="D2291" s="1">
        <v>-0.01125446010682429</v>
      </c>
      <c r="E2291" s="1">
        <v>-0.01648210071515999</v>
      </c>
      <c r="F2291" s="1">
        <v>-0.02051714444296682</v>
      </c>
      <c r="G2291" s="1">
        <v>-0.003115859470868898</v>
      </c>
      <c r="H2291" s="1">
        <v>-0.05547788183589131</v>
      </c>
      <c r="I2291" s="1">
        <v>-0.03799695244989609</v>
      </c>
      <c r="J2291" s="1">
        <v>-0.04283057677271906</v>
      </c>
      <c r="K2291" s="1">
        <v>-0.01734643654567436</v>
      </c>
      <c r="L2291" s="1">
        <v>-0.009057936064555072</v>
      </c>
      <c r="M2291" s="1">
        <v>0.01196649356057566</v>
      </c>
      <c r="N2291" s="1">
        <v>-0.01194787537520137</v>
      </c>
      <c r="O2291" s="1">
        <v>-0.05378955524754814</v>
      </c>
      <c r="P2291" s="1">
        <v>-0.02081350946186034</v>
      </c>
      <c r="Q2291" s="1">
        <v>-0.005846980678377411</v>
      </c>
      <c r="R2291" s="1">
        <v>-0.02006909444148308</v>
      </c>
      <c r="S2291" s="1">
        <v>-0.05864594923484179</v>
      </c>
      <c r="T2291" s="1">
        <v>-0.006873781173751148</v>
      </c>
      <c r="U2291" s="1">
        <v>-0.01741392578652357</v>
      </c>
      <c r="V2291" s="1">
        <v>-0.02213150434356259</v>
      </c>
      <c r="W2291" s="1">
        <v>-0.02308587527345796</v>
      </c>
      <c r="X2291" s="1">
        <v>-0.07159975444048272</v>
      </c>
      <c r="Y2291" s="1">
        <v>-0.01126768712883375</v>
      </c>
      <c r="Z2291" s="1">
        <v>-0.01182254100898172</v>
      </c>
      <c r="AA2291" s="1">
        <v>-0.07512963427540387</v>
      </c>
      <c r="AB2291" s="1">
        <v>0.002934420465668275</v>
      </c>
      <c r="AC2291" s="1">
        <v>-0.0155998773571171</v>
      </c>
    </row>
    <row r="2292" spans="1:29">
      <c r="A2292" s="11">
        <v>39806</v>
      </c>
      <c r="B2292" s="1">
        <v>-0.01751748338168868</v>
      </c>
      <c r="C2292" s="1">
        <v>0.05100915911998349</v>
      </c>
      <c r="D2292" s="1">
        <v>-0.02876967880708647</v>
      </c>
      <c r="E2292" s="1">
        <v>-0.005219765473500226</v>
      </c>
      <c r="F2292" s="1">
        <v>0.008870281875496433</v>
      </c>
      <c r="G2292" s="1">
        <v>0.01317234068221662</v>
      </c>
      <c r="H2292" s="1">
        <v>-0.01653500603582769</v>
      </c>
      <c r="I2292" s="1">
        <v>0.004490635098221674</v>
      </c>
      <c r="J2292" s="1">
        <v>-0.02042812493350032</v>
      </c>
      <c r="K2292" s="1">
        <v>-0.001163970696283378</v>
      </c>
      <c r="L2292" s="1">
        <v>-0.001743309642502133</v>
      </c>
      <c r="M2292" s="1">
        <v>0.006948474815661188</v>
      </c>
      <c r="N2292" s="1">
        <v>-0.03065234579781195</v>
      </c>
      <c r="O2292" s="1">
        <v>-0.04237728198151514</v>
      </c>
      <c r="P2292" s="1">
        <v>0.01062778457500912</v>
      </c>
      <c r="Q2292" s="1">
        <v>-0.02606726536441117</v>
      </c>
      <c r="R2292" s="1">
        <v>-0.01409006584723349</v>
      </c>
      <c r="S2292" s="1">
        <v>-0.05651893498180394</v>
      </c>
      <c r="T2292" s="1">
        <v>0.01704638455643015</v>
      </c>
      <c r="U2292" s="1">
        <v>-0.0198710758151085</v>
      </c>
      <c r="V2292" s="1">
        <v>-0.007351821563548744</v>
      </c>
      <c r="W2292" s="1">
        <v>-0.002690962053295887</v>
      </c>
      <c r="X2292" s="1">
        <v>-0.08486239946554464</v>
      </c>
      <c r="Y2292" s="1">
        <v>-0.01016807094473426</v>
      </c>
      <c r="Z2292" s="1">
        <v>-0.01467266441048909</v>
      </c>
      <c r="AA2292" s="1">
        <v>0.006046761922666066</v>
      </c>
      <c r="AB2292" s="1">
        <v>-0.01579873853118108</v>
      </c>
      <c r="AC2292" s="1">
        <v>-0.04321866450399814</v>
      </c>
    </row>
    <row r="2293" spans="1:29">
      <c r="A2293" s="11">
        <v>39808</v>
      </c>
      <c r="B2293" s="1">
        <v>-0.01619971359077887</v>
      </c>
      <c r="C2293" s="1">
        <v>-0.02828956752435263</v>
      </c>
      <c r="D2293" s="1">
        <v>0.01264890371541294</v>
      </c>
      <c r="E2293" s="1">
        <v>0.004970935954079936</v>
      </c>
      <c r="F2293" s="1">
        <v>-0.007944855114025096</v>
      </c>
      <c r="G2293" s="1">
        <v>0.01939192944210433</v>
      </c>
      <c r="H2293" s="1">
        <v>0.004014967196540375</v>
      </c>
      <c r="I2293" s="1">
        <v>-0.0115830927344609</v>
      </c>
      <c r="J2293" s="1">
        <v>-0.03574956837011412</v>
      </c>
      <c r="K2293" s="1">
        <v>-0.02078065463235779</v>
      </c>
      <c r="L2293" s="1">
        <v>-0.05515325375170488</v>
      </c>
      <c r="M2293" s="1">
        <v>0.01295392314875143</v>
      </c>
      <c r="N2293" s="1">
        <v>-0.009863610293330272</v>
      </c>
      <c r="O2293" s="1">
        <v>-0.04605158543188503</v>
      </c>
      <c r="P2293" s="1">
        <v>0.01242863374878911</v>
      </c>
      <c r="Q2293" s="1">
        <v>-0.04130357999595613</v>
      </c>
      <c r="R2293" s="1">
        <v>-0.0256444283167967</v>
      </c>
      <c r="S2293" s="1">
        <v>-0.04016302619041068</v>
      </c>
      <c r="T2293" s="1">
        <v>-0.0331712770966277</v>
      </c>
      <c r="U2293" s="1">
        <v>-0.0171690667756087</v>
      </c>
      <c r="V2293" s="1">
        <v>0.02313886019757616</v>
      </c>
      <c r="W2293" s="1">
        <v>-0.02647784650988205</v>
      </c>
      <c r="X2293" s="1">
        <v>-0.02443599565337462</v>
      </c>
      <c r="Y2293" s="1">
        <v>0.007101322499980522</v>
      </c>
      <c r="Z2293" s="1">
        <v>-0.02863686280266609</v>
      </c>
      <c r="AA2293" s="1">
        <v>-0.0419146826275828</v>
      </c>
      <c r="AB2293" s="1">
        <v>-0.0398336243648304</v>
      </c>
      <c r="AC2293" s="1">
        <v>-0.02495160003885932</v>
      </c>
    </row>
    <row r="2294" spans="1:29">
      <c r="A2294" s="11">
        <v>39811</v>
      </c>
      <c r="B2294" s="1">
        <v>0.02516569233839405</v>
      </c>
      <c r="C2294" s="1">
        <v>0.01482365418262632</v>
      </c>
      <c r="D2294" s="1">
        <v>0.01312952421016544</v>
      </c>
      <c r="E2294" s="1">
        <v>0.01126686667544097</v>
      </c>
      <c r="F2294" s="1">
        <v>-0.005766062542530537</v>
      </c>
      <c r="G2294" s="1">
        <v>0.03761333502332431</v>
      </c>
      <c r="H2294" s="1">
        <v>0.01424658880449248</v>
      </c>
      <c r="I2294" s="1">
        <v>0.03037630100484434</v>
      </c>
      <c r="J2294" s="1">
        <v>0.01853744715643013</v>
      </c>
      <c r="K2294" s="1">
        <v>0.002975103932793433</v>
      </c>
      <c r="L2294" s="1">
        <v>0.004056968079539036</v>
      </c>
      <c r="M2294" s="1">
        <v>0.01027864680575008</v>
      </c>
      <c r="N2294" s="1">
        <v>0.003222876338659919</v>
      </c>
      <c r="O2294" s="1">
        <v>-0.03526307962174746</v>
      </c>
      <c r="P2294" s="1">
        <v>0.01794139879194234</v>
      </c>
      <c r="Q2294" s="1">
        <v>0.02068598657351273</v>
      </c>
      <c r="R2294" s="1">
        <v>0.02987247774082435</v>
      </c>
      <c r="S2294" s="1">
        <v>0.1042549024866894</v>
      </c>
      <c r="T2294" s="1">
        <v>0.0230873789983681</v>
      </c>
      <c r="U2294" s="1">
        <v>0.009291964501218386</v>
      </c>
      <c r="V2294" s="1">
        <v>0.00709683896708202</v>
      </c>
      <c r="W2294" s="1">
        <v>0.02685155993525368</v>
      </c>
      <c r="X2294" s="1">
        <v>-0.04335266647615865</v>
      </c>
      <c r="Y2294" s="1">
        <v>-0.006709037853807831</v>
      </c>
      <c r="Z2294" s="1">
        <v>0.01320763984160211</v>
      </c>
      <c r="AA2294" s="1">
        <v>0.007050656805118516</v>
      </c>
      <c r="AB2294" s="1">
        <v>0.03219820299216991</v>
      </c>
      <c r="AC2294" s="1">
        <v>0.0008823286518360174</v>
      </c>
    </row>
    <row r="2295" spans="1:29">
      <c r="A2295" s="11">
        <v>39812</v>
      </c>
      <c r="B2295" s="1">
        <v>0.03091246439978468</v>
      </c>
      <c r="C2295" s="1">
        <v>0.01381750488654587</v>
      </c>
      <c r="D2295" s="1">
        <v>0.009217246181198346</v>
      </c>
      <c r="E2295" s="1">
        <v>-0.0005436689646620696</v>
      </c>
      <c r="F2295" s="1">
        <v>0.01116952766421364</v>
      </c>
      <c r="G2295" s="1">
        <v>-0.03499995113812715</v>
      </c>
      <c r="H2295" s="1">
        <v>0</v>
      </c>
      <c r="I2295" s="1">
        <v>0.01661095063342444</v>
      </c>
      <c r="J2295" s="1">
        <v>0.02426712992446167</v>
      </c>
      <c r="K2295" s="1">
        <v>-0.002175286878430049</v>
      </c>
      <c r="L2295" s="1">
        <v>0.01270482550333041</v>
      </c>
      <c r="M2295" s="1">
        <v>-0.004377186741725492</v>
      </c>
      <c r="N2295" s="1">
        <v>0.004380889075161321</v>
      </c>
      <c r="O2295" s="1">
        <v>0.06176717911166607</v>
      </c>
      <c r="P2295" s="1">
        <v>0.01298697801415916</v>
      </c>
      <c r="Q2295" s="1">
        <v>0.02384770360638866</v>
      </c>
      <c r="R2295" s="1">
        <v>0.003370146154902276</v>
      </c>
      <c r="S2295" s="1">
        <v>0.01220335567825859</v>
      </c>
      <c r="T2295" s="1">
        <v>0.01564730129508862</v>
      </c>
      <c r="U2295" s="1">
        <v>0.02761919295465165</v>
      </c>
      <c r="V2295" s="1">
        <v>0.00502660324958093</v>
      </c>
      <c r="W2295" s="1">
        <v>0.01197804721922169</v>
      </c>
      <c r="X2295" s="1">
        <v>0.04934538192054339</v>
      </c>
      <c r="Y2295" s="1">
        <v>0.01957273481542088</v>
      </c>
      <c r="Z2295" s="1">
        <v>0.001396762720218048</v>
      </c>
      <c r="AA2295" s="1">
        <v>0.01295560634696979</v>
      </c>
      <c r="AB2295" s="1">
        <v>0.03119371429247697</v>
      </c>
      <c r="AC2295" s="1">
        <v>0.03989434812000203</v>
      </c>
    </row>
    <row r="2296" spans="1:29">
      <c r="A2296" s="11">
        <v>39813</v>
      </c>
      <c r="B2296" s="1">
        <v>-0.01087727793752025</v>
      </c>
      <c r="C2296" s="1">
        <v>-0.02362398976783309</v>
      </c>
      <c r="D2296" s="1">
        <v>0.0323172749999594</v>
      </c>
      <c r="E2296" s="1">
        <v>0.01468205561791724</v>
      </c>
      <c r="F2296" s="1">
        <v>-0.004460946955256118</v>
      </c>
      <c r="G2296" s="1">
        <v>0.01446476172056932</v>
      </c>
      <c r="H2296" s="1">
        <v>0.01651063139203046</v>
      </c>
      <c r="I2296" s="1">
        <v>-0.02026494536626189</v>
      </c>
      <c r="J2296" s="1">
        <v>0.01480737338566684</v>
      </c>
      <c r="K2296" s="1">
        <v>-0.007926929221801382</v>
      </c>
      <c r="L2296" s="1">
        <v>-0.01103865976941121</v>
      </c>
      <c r="M2296" s="1">
        <v>0.01235734795758825</v>
      </c>
      <c r="N2296" s="1">
        <v>-0.001453743080591874</v>
      </c>
      <c r="O2296" s="1">
        <v>0.01067734403158549</v>
      </c>
      <c r="P2296" s="1">
        <v>0.01739904906232925</v>
      </c>
      <c r="Q2296" s="1">
        <v>-0.007144095685088225</v>
      </c>
      <c r="R2296" s="1">
        <v>-0.01419461833054247</v>
      </c>
      <c r="S2296" s="1">
        <v>-0.01649754460791664</v>
      </c>
      <c r="T2296" s="1">
        <v>-0.002245173776326159</v>
      </c>
      <c r="U2296" s="1">
        <v>0.02831043044595627</v>
      </c>
      <c r="V2296" s="1">
        <v>-0.005141771168983733</v>
      </c>
      <c r="W2296" s="1">
        <v>0.000333456908387042</v>
      </c>
      <c r="X2296" s="1">
        <v>0.02271281202592013</v>
      </c>
      <c r="Y2296" s="1">
        <v>0.01277540111199249</v>
      </c>
      <c r="Z2296" s="1">
        <v>0.009762842150437656</v>
      </c>
      <c r="AA2296" s="1">
        <v>0.008218034800973495</v>
      </c>
      <c r="AB2296" s="1">
        <v>-0.001163264089841243</v>
      </c>
      <c r="AC2296" s="1">
        <v>-0.01059779773578173</v>
      </c>
    </row>
    <row r="2297" spans="1:29">
      <c r="A2297" s="11">
        <v>39815</v>
      </c>
      <c r="B2297" s="1">
        <v>0.07370720862677138</v>
      </c>
      <c r="C2297" s="1">
        <v>-0.03310257351332324</v>
      </c>
      <c r="D2297" s="1">
        <v>0.002873539640755762</v>
      </c>
      <c r="E2297" s="1">
        <v>0.02679520033154725</v>
      </c>
      <c r="F2297" s="1">
        <v>-0.001386937235738794</v>
      </c>
      <c r="G2297" s="1">
        <v>0.02170667267960624</v>
      </c>
      <c r="H2297" s="1">
        <v>0.006788059230647292</v>
      </c>
      <c r="I2297" s="1">
        <v>0.01732850982109757</v>
      </c>
      <c r="J2297" s="1">
        <v>0.09046708727158248</v>
      </c>
      <c r="K2297" s="1">
        <v>-0.01118670655778753</v>
      </c>
      <c r="L2297" s="1">
        <v>0.01492734447542832</v>
      </c>
      <c r="M2297" s="1">
        <v>0.01150239423139143</v>
      </c>
      <c r="N2297" s="1">
        <v>0.01630728317194796</v>
      </c>
      <c r="O2297" s="1">
        <v>0.05136634368811088</v>
      </c>
      <c r="P2297" s="1">
        <v>0.08280851006150902</v>
      </c>
      <c r="Q2297" s="1">
        <v>0.01978722223181517</v>
      </c>
      <c r="R2297" s="1">
        <v>0.0435206744257135</v>
      </c>
      <c r="S2297" s="1">
        <v>0.08516117922965627</v>
      </c>
      <c r="T2297" s="1">
        <v>0.03340310644113953</v>
      </c>
      <c r="U2297" s="1">
        <v>0.04791778073402475</v>
      </c>
      <c r="V2297" s="1">
        <v>-0.01447176058538546</v>
      </c>
      <c r="W2297" s="1">
        <v>0.05224543076035393</v>
      </c>
      <c r="X2297" s="1">
        <v>0.1013451138469723</v>
      </c>
      <c r="Y2297" s="1">
        <v>0.02909989922497003</v>
      </c>
      <c r="Z2297" s="1">
        <v>0.05709012500252642</v>
      </c>
      <c r="AA2297" s="1">
        <v>0.03120110384317432</v>
      </c>
      <c r="AB2297" s="1">
        <v>0.07221886650283049</v>
      </c>
      <c r="AC2297" s="1">
        <v>0.04413030625616199</v>
      </c>
    </row>
    <row r="2298" spans="1:29">
      <c r="A2298" s="11">
        <v>39818</v>
      </c>
      <c r="B2298" s="1">
        <v>0.03358542476789528</v>
      </c>
      <c r="C2298" s="1">
        <v>-0.01237482968148762</v>
      </c>
      <c r="D2298" s="1">
        <v>0.01213943564675524</v>
      </c>
      <c r="E2298" s="1">
        <v>-0.003392349120922677</v>
      </c>
      <c r="F2298" s="1">
        <v>0.006944317511227149</v>
      </c>
      <c r="G2298" s="1">
        <v>-0.0004165803779817567</v>
      </c>
      <c r="H2298" s="1">
        <v>0.03082098576445635</v>
      </c>
      <c r="I2298" s="1">
        <v>0.02801178427357676</v>
      </c>
      <c r="J2298" s="1">
        <v>0.03746643546351147</v>
      </c>
      <c r="K2298" s="1">
        <v>-0.01818183271882379</v>
      </c>
      <c r="L2298" s="1">
        <v>0.03595068334205331</v>
      </c>
      <c r="M2298" s="1">
        <v>-0.02146690753433922</v>
      </c>
      <c r="N2298" s="1">
        <v>-0.008882310942004201</v>
      </c>
      <c r="O2298" s="1">
        <v>0.02650711455299537</v>
      </c>
      <c r="P2298" s="1">
        <v>-0.02743141862558685</v>
      </c>
      <c r="Q2298" s="1">
        <v>0.0660739450804666</v>
      </c>
      <c r="R2298" s="1">
        <v>0.06176145227446339</v>
      </c>
      <c r="S2298" s="1">
        <v>0.06837076659733832</v>
      </c>
      <c r="T2298" s="1">
        <v>0.02173665287729509</v>
      </c>
      <c r="U2298" s="1">
        <v>0.00997652609039168</v>
      </c>
      <c r="V2298" s="1">
        <v>-0.004624545015629034</v>
      </c>
      <c r="W2298" s="1">
        <v>-0.005147188281735882</v>
      </c>
      <c r="X2298" s="1">
        <v>0.01363236274516777</v>
      </c>
      <c r="Y2298" s="1">
        <v>0.08022563822145967</v>
      </c>
      <c r="Z2298" s="1">
        <v>0.0696863894107167</v>
      </c>
      <c r="AA2298" s="1">
        <v>0.005863027272869248</v>
      </c>
      <c r="AB2298" s="1">
        <v>0.04128184797572154</v>
      </c>
      <c r="AC2298" s="1">
        <v>0.008411892571311697</v>
      </c>
    </row>
    <row r="2299" spans="1:29">
      <c r="A2299" s="11">
        <v>39819</v>
      </c>
      <c r="B2299" s="1">
        <v>0.01722913455978414</v>
      </c>
      <c r="C2299" s="1">
        <v>0.03981613808457718</v>
      </c>
      <c r="D2299" s="1">
        <v>-0.001713465567580119</v>
      </c>
      <c r="E2299" s="1">
        <v>0.01047401578304341</v>
      </c>
      <c r="F2299" s="1">
        <v>0.0327851451847232</v>
      </c>
      <c r="G2299" s="1">
        <v>-0.01062727464643709</v>
      </c>
      <c r="H2299" s="1">
        <v>-0.01471599143138203</v>
      </c>
      <c r="I2299" s="1">
        <v>0.05392180589944262</v>
      </c>
      <c r="J2299" s="1">
        <v>-0.0008599167986805822</v>
      </c>
      <c r="K2299" s="1">
        <v>0.01604936864101059</v>
      </c>
      <c r="L2299" s="1">
        <v>-0.003623971731737341</v>
      </c>
      <c r="M2299" s="1">
        <v>0.03106851757579676</v>
      </c>
      <c r="N2299" s="1">
        <v>0.008383869889677431</v>
      </c>
      <c r="O2299" s="1">
        <v>0.07443040307496918</v>
      </c>
      <c r="P2299" s="1">
        <v>0.02222211884056957</v>
      </c>
      <c r="Q2299" s="1">
        <v>-0.008755933821125494</v>
      </c>
      <c r="R2299" s="1">
        <v>0.003697247503381629</v>
      </c>
      <c r="S2299" s="1">
        <v>0.05175339415433422</v>
      </c>
      <c r="T2299" s="1">
        <v>-0.02788792801544326</v>
      </c>
      <c r="U2299" s="1">
        <v>0.02848215000386611</v>
      </c>
      <c r="V2299" s="1">
        <v>-0.002394739854073014</v>
      </c>
      <c r="W2299" s="1">
        <v>-0.005492177850351831</v>
      </c>
      <c r="X2299" s="1">
        <v>0.04483045948090436</v>
      </c>
      <c r="Y2299" s="1">
        <v>-0.03212073565788176</v>
      </c>
      <c r="Z2299" s="1">
        <v>0.00590397586555369</v>
      </c>
      <c r="AA2299" s="1">
        <v>-0.03924016341037895</v>
      </c>
      <c r="AB2299" s="1">
        <v>-0.01095473568213334</v>
      </c>
      <c r="AC2299" s="1">
        <v>-0.01241096449190393</v>
      </c>
    </row>
    <row r="2300" spans="1:29">
      <c r="A2300" s="11">
        <v>39820</v>
      </c>
      <c r="B2300" s="1">
        <v>-0.08363309104753824</v>
      </c>
      <c r="C2300" s="1">
        <v>-0.01499524017753029</v>
      </c>
      <c r="D2300" s="1">
        <v>-0.0363419536462497</v>
      </c>
      <c r="E2300" s="1">
        <v>-0.03653791083275026</v>
      </c>
      <c r="F2300" s="1">
        <v>-0.0447915083612439</v>
      </c>
      <c r="G2300" s="1">
        <v>-0.05454920730885804</v>
      </c>
      <c r="H2300" s="1">
        <v>-0.05808479196521477</v>
      </c>
      <c r="I2300" s="1">
        <v>-0.08283331342653077</v>
      </c>
      <c r="J2300" s="1">
        <v>-0.0567986854451743</v>
      </c>
      <c r="K2300" s="1">
        <v>0.01721342982704743</v>
      </c>
      <c r="L2300" s="1">
        <v>0.01625949107279911</v>
      </c>
      <c r="M2300" s="1">
        <v>-0.03128232073449311</v>
      </c>
      <c r="N2300" s="1">
        <v>-0.03612384469111485</v>
      </c>
      <c r="O2300" s="1">
        <v>-0.04932450055216464</v>
      </c>
      <c r="P2300" s="1">
        <v>-0.06939805964866874</v>
      </c>
      <c r="Q2300" s="1">
        <v>-0.03936546138095975</v>
      </c>
      <c r="R2300" s="1">
        <v>-0.1241152233319335</v>
      </c>
      <c r="S2300" s="1">
        <v>-0.07989445979719745</v>
      </c>
      <c r="T2300" s="1">
        <v>-0.06259204608682878</v>
      </c>
      <c r="U2300" s="1">
        <v>-0.04562183863761504</v>
      </c>
      <c r="V2300" s="1">
        <v>0.001680398080123213</v>
      </c>
      <c r="W2300" s="1">
        <v>-0.008564222231628116</v>
      </c>
      <c r="X2300" s="1">
        <v>-0.06596932323618132</v>
      </c>
      <c r="Y2300" s="1">
        <v>-0.01321256585663266</v>
      </c>
      <c r="Z2300" s="1">
        <v>-0.05383533298218524</v>
      </c>
      <c r="AA2300" s="1">
        <v>-0.03011741245948085</v>
      </c>
      <c r="AB2300" s="1">
        <v>-0.07489422968184434</v>
      </c>
      <c r="AC2300" s="1">
        <v>0.008034643484157389</v>
      </c>
    </row>
    <row r="2301" spans="1:29">
      <c r="A2301" s="11">
        <v>39822</v>
      </c>
      <c r="B2301" s="1">
        <v>-0.06799471165605286</v>
      </c>
      <c r="C2301" s="1">
        <v>0.03479660228118409</v>
      </c>
      <c r="D2301" s="1">
        <v>-0.02040499904831183</v>
      </c>
      <c r="E2301" s="1">
        <v>0.0158686254788718</v>
      </c>
      <c r="F2301" s="1">
        <v>-0.01075477237574296</v>
      </c>
      <c r="G2301" s="1">
        <v>-0.02428175946303979</v>
      </c>
      <c r="H2301" s="1">
        <v>0.01963252440373542</v>
      </c>
      <c r="I2301" s="1">
        <v>0.008174287936767888</v>
      </c>
      <c r="J2301" s="1">
        <v>-0.04014587498627775</v>
      </c>
      <c r="K2301" s="1">
        <v>0.04877575646790056</v>
      </c>
      <c r="L2301" s="1">
        <v>0.01334685989179651</v>
      </c>
      <c r="M2301" s="1">
        <v>0.03264856478786848</v>
      </c>
      <c r="N2301" s="1">
        <v>0.009220575869113512</v>
      </c>
      <c r="O2301" s="1">
        <v>0.03155973622418129</v>
      </c>
      <c r="P2301" s="1">
        <v>-0.04492362294549102</v>
      </c>
      <c r="Q2301" s="1">
        <v>-0.03113239155717262</v>
      </c>
      <c r="R2301" s="1">
        <v>-0.03955857516909578</v>
      </c>
      <c r="S2301" s="1">
        <v>-0.08510621184313349</v>
      </c>
      <c r="T2301" s="1">
        <v>-0.01528160701108083</v>
      </c>
      <c r="U2301" s="1">
        <v>-0.1237841158779887</v>
      </c>
      <c r="V2301" s="1">
        <v>0.05397115750231318</v>
      </c>
      <c r="W2301" s="1">
        <v>-0.009041766701672116</v>
      </c>
      <c r="X2301" s="1">
        <v>-0.04823424934079013</v>
      </c>
      <c r="Y2301" s="1">
        <v>-0.05732950173399054</v>
      </c>
      <c r="Z2301" s="1">
        <v>-0.08021377547459996</v>
      </c>
      <c r="AA2301" s="1">
        <v>0.0002790972358024391</v>
      </c>
      <c r="AB2301" s="1">
        <v>-0.07525672620587465</v>
      </c>
      <c r="AC2301" s="1">
        <v>0.02575110377715095</v>
      </c>
    </row>
    <row r="2302" spans="1:29">
      <c r="A2302" s="11">
        <v>39825</v>
      </c>
      <c r="B2302" s="1">
        <v>-0.07172210652453026</v>
      </c>
      <c r="C2302" s="1">
        <v>-0.04163886899913949</v>
      </c>
      <c r="D2302" s="1">
        <v>0.01181820934802569</v>
      </c>
      <c r="E2302" s="1">
        <v>-0.009266523473170474</v>
      </c>
      <c r="F2302" s="1">
        <v>0.01859097341104232</v>
      </c>
      <c r="G2302" s="1">
        <v>0.02945204249720468</v>
      </c>
      <c r="H2302" s="1">
        <v>0.01777337051957439</v>
      </c>
      <c r="I2302" s="1">
        <v>-0.01356266196104305</v>
      </c>
      <c r="J2302" s="1">
        <v>-0.04657773143693555</v>
      </c>
      <c r="K2302" s="1">
        <v>0.001708542177484507</v>
      </c>
      <c r="L2302" s="1">
        <v>-0.03631370118701571</v>
      </c>
      <c r="M2302" s="1">
        <v>-0.03322618037786285</v>
      </c>
      <c r="N2302" s="1">
        <v>-0.02681989946251606</v>
      </c>
      <c r="O2302" s="1">
        <v>-0.01025156762928003</v>
      </c>
      <c r="P2302" s="1">
        <v>0.007525875798556569</v>
      </c>
      <c r="Q2302" s="1">
        <v>-0.02331460862399615</v>
      </c>
      <c r="R2302" s="1">
        <v>-0.04799501961636865</v>
      </c>
      <c r="S2302" s="1">
        <v>-0.08548097268348231</v>
      </c>
      <c r="T2302" s="1">
        <v>-0.05093770473434622</v>
      </c>
      <c r="U2302" s="1">
        <v>-0.09303206191156588</v>
      </c>
      <c r="V2302" s="1">
        <v>0.02810503348638393</v>
      </c>
      <c r="W2302" s="1">
        <v>-0.003747179514530963</v>
      </c>
      <c r="X2302" s="1">
        <v>-0.02564107894717937</v>
      </c>
      <c r="Y2302" s="1">
        <v>-0.03007480812709973</v>
      </c>
      <c r="Z2302" s="1">
        <v>-0.06906984681569572</v>
      </c>
      <c r="AA2302" s="1">
        <v>-0.007314306568990014</v>
      </c>
      <c r="AB2302" s="1">
        <v>-0.05425392635942894</v>
      </c>
      <c r="AC2302" s="1">
        <v>-0.09384359346645854</v>
      </c>
    </row>
    <row r="2303" spans="1:29">
      <c r="A2303" s="11">
        <v>39826</v>
      </c>
      <c r="B2303" s="1">
        <v>-0.0252379888805464</v>
      </c>
      <c r="C2303" s="1">
        <v>0.02905665814253999</v>
      </c>
      <c r="D2303" s="1">
        <v>0.003750207144891826</v>
      </c>
      <c r="E2303" s="1">
        <v>-0.009353282681144104</v>
      </c>
      <c r="F2303" s="1">
        <v>-0.03351484641693292</v>
      </c>
      <c r="G2303" s="1">
        <v>0.02018193728851569</v>
      </c>
      <c r="H2303" s="1">
        <v>0.002668002562451699</v>
      </c>
      <c r="I2303" s="1">
        <v>-0.01479513023685786</v>
      </c>
      <c r="J2303" s="1">
        <v>-0.03190444611733134</v>
      </c>
      <c r="K2303" s="1">
        <v>-0.03524744618913034</v>
      </c>
      <c r="L2303" s="1">
        <v>0.05902376829000811</v>
      </c>
      <c r="M2303" s="1">
        <v>0.03924407467303337</v>
      </c>
      <c r="N2303" s="1">
        <v>0.02180503190099081</v>
      </c>
      <c r="O2303" s="1">
        <v>-0.009548424143142165</v>
      </c>
      <c r="P2303" s="1">
        <v>-0.005602287400223505</v>
      </c>
      <c r="Q2303" s="1">
        <v>-0.03504245607729906</v>
      </c>
      <c r="R2303" s="1">
        <v>-0.01853532100548039</v>
      </c>
      <c r="S2303" s="1">
        <v>0.00824747127940384</v>
      </c>
      <c r="T2303" s="1">
        <v>0.0138060266211264</v>
      </c>
      <c r="U2303" s="1">
        <v>-0.1148163417443735</v>
      </c>
      <c r="V2303" s="1">
        <v>0.003494425909139176</v>
      </c>
      <c r="W2303" s="1">
        <v>0.01741742618244047</v>
      </c>
      <c r="X2303" s="1">
        <v>-0.03962865195858312</v>
      </c>
      <c r="Y2303" s="1">
        <v>0.03306979457809889</v>
      </c>
      <c r="Z2303" s="1">
        <v>0.01174118372280142</v>
      </c>
      <c r="AA2303" s="1">
        <v>0.016536218089646</v>
      </c>
      <c r="AB2303" s="1">
        <v>-0.05215126903816725</v>
      </c>
      <c r="AC2303" s="1">
        <v>0.05672843340462697</v>
      </c>
    </row>
    <row r="2304" spans="1:29">
      <c r="A2304" s="11">
        <v>39827</v>
      </c>
      <c r="B2304" s="1">
        <v>0.02066770801425566</v>
      </c>
      <c r="C2304" s="1">
        <v>-0.003063355465339423</v>
      </c>
      <c r="D2304" s="1">
        <v>0.01190892621959172</v>
      </c>
      <c r="E2304" s="1">
        <v>0.0140273952541683</v>
      </c>
      <c r="F2304" s="1">
        <v>0.05124234866620103</v>
      </c>
      <c r="G2304" s="1">
        <v>0.05565234621457216</v>
      </c>
      <c r="H2304" s="1">
        <v>-0.009191695973582048</v>
      </c>
      <c r="I2304" s="1">
        <v>-0.01142751258203312</v>
      </c>
      <c r="J2304" s="1">
        <v>0.04325442771950461</v>
      </c>
      <c r="K2304" s="1">
        <v>-0.002160837151037764</v>
      </c>
      <c r="L2304" s="1">
        <v>0.06143389249060571</v>
      </c>
      <c r="M2304" s="1">
        <v>-0.000800995981288688</v>
      </c>
      <c r="N2304" s="1">
        <v>0.01185521192667682</v>
      </c>
      <c r="O2304" s="1">
        <v>0.0539217240286527</v>
      </c>
      <c r="P2304" s="1">
        <v>0.03474170493550455</v>
      </c>
      <c r="Q2304" s="1">
        <v>0.02854427530553383</v>
      </c>
      <c r="R2304" s="1">
        <v>0.09484508850276718</v>
      </c>
      <c r="S2304" s="1">
        <v>0.05385135311703904</v>
      </c>
      <c r="T2304" s="1">
        <v>0.01872512255812508</v>
      </c>
      <c r="U2304" s="1">
        <v>0.0960326431235885</v>
      </c>
      <c r="V2304" s="1">
        <v>-0.01300366115413665</v>
      </c>
      <c r="W2304" s="1">
        <v>0.006510180943380517</v>
      </c>
      <c r="X2304" s="1">
        <v>0.008059354984998102</v>
      </c>
      <c r="Y2304" s="1">
        <v>0.0197658700493577</v>
      </c>
      <c r="Z2304" s="1">
        <v>0.05234559280481532</v>
      </c>
      <c r="AA2304" s="1">
        <v>0.0364080611661326</v>
      </c>
      <c r="AB2304" s="1">
        <v>0.04607976813007264</v>
      </c>
      <c r="AC2304" s="1">
        <v>0.01456495481209785</v>
      </c>
    </row>
    <row r="2305" spans="1:29">
      <c r="A2305" s="11">
        <v>39828</v>
      </c>
      <c r="B2305" s="1">
        <v>-0.03415678306397996</v>
      </c>
      <c r="C2305" s="1">
        <v>0.006145647390179976</v>
      </c>
      <c r="D2305" s="1">
        <v>0.001153688828581911</v>
      </c>
      <c r="E2305" s="1">
        <v>-0.0319234225768571</v>
      </c>
      <c r="F2305" s="1">
        <v>-0.06460749622962458</v>
      </c>
      <c r="G2305" s="1">
        <v>-0.03130151827383476</v>
      </c>
      <c r="H2305" s="1">
        <v>-0.02636752068169035</v>
      </c>
      <c r="I2305" s="1">
        <v>-0.05396133486267496</v>
      </c>
      <c r="J2305" s="1">
        <v>-0.04738412195635799</v>
      </c>
      <c r="K2305" s="1">
        <v>-0.02755891617286954</v>
      </c>
      <c r="L2305" s="1">
        <v>-0.03981318066350104</v>
      </c>
      <c r="M2305" s="1">
        <v>-0.0201559698934608</v>
      </c>
      <c r="N2305" s="1">
        <v>-0.01288819374139549</v>
      </c>
      <c r="O2305" s="1">
        <v>-0.002635947891083346</v>
      </c>
      <c r="P2305" s="1">
        <v>0.005444774285248366</v>
      </c>
      <c r="Q2305" s="1">
        <v>-0.03584613950623283</v>
      </c>
      <c r="R2305" s="1">
        <v>-0.03170190498263059</v>
      </c>
      <c r="S2305" s="1">
        <v>-0.05109957202005733</v>
      </c>
      <c r="T2305" s="1">
        <v>-0.04148210288913046</v>
      </c>
      <c r="U2305" s="1">
        <v>-0.0726105946342418</v>
      </c>
      <c r="V2305" s="1">
        <v>-0.01339820925546853</v>
      </c>
      <c r="W2305" s="1">
        <v>0.005989083917980587</v>
      </c>
      <c r="X2305" s="1">
        <v>-0.03645653290106043</v>
      </c>
      <c r="Y2305" s="1">
        <v>-0.03889586892580399</v>
      </c>
      <c r="Z2305" s="1">
        <v>-0.07226643661768728</v>
      </c>
      <c r="AA2305" s="1">
        <v>-0.005338905086477608</v>
      </c>
      <c r="AB2305" s="1">
        <v>-0.02498341129342763</v>
      </c>
      <c r="AC2305" s="1">
        <v>-0.03506951410496439</v>
      </c>
    </row>
    <row r="2306" spans="1:29">
      <c r="A2306" s="11">
        <v>39829</v>
      </c>
      <c r="B2306" s="1">
        <v>0.02188693076855408</v>
      </c>
      <c r="C2306" s="1">
        <v>0.02310448634513262</v>
      </c>
      <c r="D2306" s="1">
        <v>-0.000422565597346436</v>
      </c>
      <c r="E2306" s="1">
        <v>0.006869952767047716</v>
      </c>
      <c r="F2306" s="1">
        <v>0.004716805687360326</v>
      </c>
      <c r="G2306" s="1">
        <v>-0.002763657565728939</v>
      </c>
      <c r="H2306" s="1">
        <v>0.04087250038365098</v>
      </c>
      <c r="I2306" s="1">
        <v>0.01378664695110632</v>
      </c>
      <c r="J2306" s="1">
        <v>0.03626941571653264</v>
      </c>
      <c r="K2306" s="1">
        <v>0.01538463633786824</v>
      </c>
      <c r="L2306" s="1">
        <v>0.01254325622954999</v>
      </c>
      <c r="M2306" s="1">
        <v>0.02267404357503544</v>
      </c>
      <c r="N2306" s="1">
        <v>0.01928814102894716</v>
      </c>
      <c r="O2306" s="1">
        <v>0.009637986855799419</v>
      </c>
      <c r="P2306" s="1">
        <v>0.02436818759706272</v>
      </c>
      <c r="Q2306" s="1">
        <v>0.03733882905051322</v>
      </c>
      <c r="R2306" s="1">
        <v>0.06565409295040681</v>
      </c>
      <c r="S2306" s="1">
        <v>0.07770946528622846</v>
      </c>
      <c r="T2306" s="1">
        <v>0.01473081756728534</v>
      </c>
      <c r="U2306" s="1">
        <v>0.0230840327154711</v>
      </c>
      <c r="V2306" s="1">
        <v>0.01389694845151679</v>
      </c>
      <c r="W2306" s="1">
        <v>0.0005555429632815301</v>
      </c>
      <c r="X2306" s="1">
        <v>0.01526707927556914</v>
      </c>
      <c r="Y2306" s="1">
        <v>0.04936494836356053</v>
      </c>
      <c r="Z2306" s="1">
        <v>0.03211933542699197</v>
      </c>
      <c r="AA2306" s="1">
        <v>-0.001663778813709382</v>
      </c>
      <c r="AB2306" s="1">
        <v>0.0505730185902844</v>
      </c>
      <c r="AC2306" s="1">
        <v>0.01317738310121008</v>
      </c>
    </row>
    <row r="2307" spans="1:29">
      <c r="A2307" s="11">
        <v>39832</v>
      </c>
      <c r="B2307" s="1">
        <v>-0.01183616403644516</v>
      </c>
      <c r="C2307" s="1">
        <v>-0.001687285345831735</v>
      </c>
      <c r="D2307" s="1">
        <v>0.008263057876071844</v>
      </c>
      <c r="E2307" s="1">
        <v>-0.01610250114232437</v>
      </c>
      <c r="F2307" s="1">
        <v>0.02269174900021942</v>
      </c>
      <c r="G2307" s="1">
        <v>-0.02664685208184991</v>
      </c>
      <c r="H2307" s="1">
        <v>0.02698151293452344</v>
      </c>
      <c r="I2307" s="1">
        <v>0.003786762743887229</v>
      </c>
      <c r="J2307" s="1">
        <v>0.01300013530234567</v>
      </c>
      <c r="K2307" s="1">
        <v>0.01355646258975729</v>
      </c>
      <c r="L2307" s="1">
        <v>-0.004221128803572172</v>
      </c>
      <c r="M2307" s="1">
        <v>0.01017159024450365</v>
      </c>
      <c r="N2307" s="1">
        <v>-0.00640474527252477</v>
      </c>
      <c r="O2307" s="1">
        <v>-0.04711319887741916</v>
      </c>
      <c r="P2307" s="1">
        <v>0</v>
      </c>
      <c r="Q2307" s="1">
        <v>0.03322036306050835</v>
      </c>
      <c r="R2307" s="1">
        <v>0.01030930383379269</v>
      </c>
      <c r="S2307" s="1">
        <v>0.04617348038824409</v>
      </c>
      <c r="T2307" s="1">
        <v>-0.01524724959407697</v>
      </c>
      <c r="U2307" s="1">
        <v>0.01767860819565903</v>
      </c>
      <c r="V2307" s="1">
        <v>-0.0006695406345017529</v>
      </c>
      <c r="W2307" s="1">
        <v>-0.0007140326188163071</v>
      </c>
      <c r="X2307" s="1">
        <v>-0.01863357302370816</v>
      </c>
      <c r="Y2307" s="1">
        <v>-0.01637098231296297</v>
      </c>
      <c r="Z2307" s="1">
        <v>0.02205319192783262</v>
      </c>
      <c r="AA2307" s="1">
        <v>0.01435478643484855</v>
      </c>
      <c r="AB2307" s="1">
        <v>0.009627990572388834</v>
      </c>
      <c r="AC2307" s="1">
        <v>-0.02915884369873856</v>
      </c>
    </row>
    <row r="2308" spans="1:29">
      <c r="A2308" s="11">
        <v>39833</v>
      </c>
      <c r="B2308" s="1">
        <v>-0.03627665960899729</v>
      </c>
      <c r="C2308" s="1">
        <v>0.02132116701283349</v>
      </c>
      <c r="D2308" s="1">
        <v>-0.001181737214846268</v>
      </c>
      <c r="E2308" s="1">
        <v>-0.01442456118366808</v>
      </c>
      <c r="F2308" s="1">
        <v>0.02284410804926207</v>
      </c>
      <c r="G2308" s="1">
        <v>-0.0135784409604669</v>
      </c>
      <c r="H2308" s="1">
        <v>-0.03190220785328612</v>
      </c>
      <c r="I2308" s="1">
        <v>-0.03044331969064262</v>
      </c>
      <c r="J2308" s="1">
        <v>-0.04343538136187641</v>
      </c>
      <c r="K2308" s="1">
        <v>-0.0320611086356023</v>
      </c>
      <c r="L2308" s="1">
        <v>-0.008161552231549574</v>
      </c>
      <c r="M2308" s="1">
        <v>0.0119924391450339</v>
      </c>
      <c r="N2308" s="1">
        <v>0</v>
      </c>
      <c r="O2308" s="1">
        <v>-0.03102271373591503</v>
      </c>
      <c r="P2308" s="1">
        <v>0.02907489254381956</v>
      </c>
      <c r="Q2308" s="1">
        <v>-0.009100723780962494</v>
      </c>
      <c r="R2308" s="1">
        <v>-0.03760463618802323</v>
      </c>
      <c r="S2308" s="1">
        <v>-0.04715827093418501</v>
      </c>
      <c r="T2308" s="1">
        <v>-0.02922186149591199</v>
      </c>
      <c r="U2308" s="1">
        <v>-0.05097142585847481</v>
      </c>
      <c r="V2308" s="1">
        <v>-0.0163518310025409</v>
      </c>
      <c r="W2308" s="1">
        <v>-0.01095587589922808</v>
      </c>
      <c r="X2308" s="1">
        <v>-0.02898062145118907</v>
      </c>
      <c r="Y2308" s="1">
        <v>0.01118339889998832</v>
      </c>
      <c r="Z2308" s="1">
        <v>-0.06473224952381362</v>
      </c>
      <c r="AA2308" s="1">
        <v>-0.01123652149361065</v>
      </c>
      <c r="AB2308" s="1">
        <v>-0.04450131287448722</v>
      </c>
      <c r="AC2308" s="1">
        <v>-0.01404483317432559</v>
      </c>
    </row>
    <row r="2309" spans="1:29">
      <c r="A2309" s="11">
        <v>39834</v>
      </c>
      <c r="B2309" s="1">
        <v>-0.03480107722737591</v>
      </c>
      <c r="C2309" s="1">
        <v>-0.01145606384014697</v>
      </c>
      <c r="D2309" s="1">
        <v>0.01312784076894791</v>
      </c>
      <c r="E2309" s="1">
        <v>0.01350983906423364</v>
      </c>
      <c r="F2309" s="1">
        <v>-0.0445609159295135</v>
      </c>
      <c r="G2309" s="1">
        <v>-0.0006661264004454992</v>
      </c>
      <c r="H2309" s="1">
        <v>-0.00460390041818115</v>
      </c>
      <c r="I2309" s="1">
        <v>-0.02520690495403322</v>
      </c>
      <c r="J2309" s="1">
        <v>-0.0216717630608656</v>
      </c>
      <c r="K2309" s="1">
        <v>0.036781188213729</v>
      </c>
      <c r="L2309" s="1">
        <v>-0.02228861109464741</v>
      </c>
      <c r="M2309" s="1">
        <v>-0.01721628040969814</v>
      </c>
      <c r="N2309" s="1">
        <v>0.003515932436911839</v>
      </c>
      <c r="O2309" s="1">
        <v>-0.01167262171524475</v>
      </c>
      <c r="P2309" s="1">
        <v>-0.02654098058383181</v>
      </c>
      <c r="Q2309" s="1">
        <v>-0.02123038130457189</v>
      </c>
      <c r="R2309" s="1">
        <v>-0.05390112522524959</v>
      </c>
      <c r="S2309" s="1">
        <v>-0.0659900469462209</v>
      </c>
      <c r="T2309" s="1">
        <v>-0.02848425962752077</v>
      </c>
      <c r="U2309" s="1">
        <v>-0.03733122044434267</v>
      </c>
      <c r="V2309" s="1">
        <v>-0.0199390631436831</v>
      </c>
      <c r="W2309" s="1">
        <v>-0.0225558138754608</v>
      </c>
      <c r="X2309" s="1">
        <v>-0.04013720757973083</v>
      </c>
      <c r="Y2309" s="1">
        <v>-0.07058747558217371</v>
      </c>
      <c r="Z2309" s="1">
        <v>-0.03153066961154027</v>
      </c>
      <c r="AA2309" s="1">
        <v>-0.01806461164286088</v>
      </c>
      <c r="AB2309" s="1">
        <v>-0.04590800241977699</v>
      </c>
      <c r="AC2309" s="1">
        <v>-0.03703710040613184</v>
      </c>
    </row>
    <row r="2310" spans="1:29">
      <c r="A2310" s="11">
        <v>39835</v>
      </c>
      <c r="B2310" s="1">
        <v>0.02048063172106085</v>
      </c>
      <c r="C2310" s="1">
        <v>-0.008241189183236797</v>
      </c>
      <c r="D2310" s="1">
        <v>-0.00421885322425386</v>
      </c>
      <c r="E2310" s="1">
        <v>-0.03998890446322245</v>
      </c>
      <c r="F2310" s="1">
        <v>-0.04149420226038458</v>
      </c>
      <c r="G2310" s="1">
        <v>-0.001777384892208023</v>
      </c>
      <c r="H2310" s="1">
        <v>-0.01265827848597889</v>
      </c>
      <c r="I2310" s="1">
        <v>0.01242342251974238</v>
      </c>
      <c r="J2310" s="1">
        <v>-0.07489465362909087</v>
      </c>
      <c r="K2310" s="1">
        <v>-0.007252239082564671</v>
      </c>
      <c r="L2310" s="1">
        <v>0.005760510474082103</v>
      </c>
      <c r="M2310" s="1">
        <v>-0.01456034344534785</v>
      </c>
      <c r="N2310" s="1">
        <v>-0.003795643309732366</v>
      </c>
      <c r="O2310" s="1">
        <v>-0.02969469720567519</v>
      </c>
      <c r="P2310" s="1">
        <v>0.03254177807873293</v>
      </c>
      <c r="Q2310" s="1">
        <v>-0.0008460524647669887</v>
      </c>
      <c r="R2310" s="1">
        <v>0.01468947959324263</v>
      </c>
      <c r="S2310" s="1">
        <v>-0.01494561114635573</v>
      </c>
      <c r="T2310" s="1">
        <v>0.008416623653531019</v>
      </c>
      <c r="U2310" s="1">
        <v>-0.01601224985131777</v>
      </c>
      <c r="V2310" s="1">
        <v>0.02307908700399652</v>
      </c>
      <c r="W2310" s="1">
        <v>0.001889015462635646</v>
      </c>
      <c r="X2310" s="1">
        <v>-0.05003559891299225</v>
      </c>
      <c r="Y2310" s="1">
        <v>-0.00147004520452132</v>
      </c>
      <c r="Z2310" s="1">
        <v>-0.05108524476299403</v>
      </c>
      <c r="AA2310" s="1">
        <v>-0.01927101141414655</v>
      </c>
      <c r="AB2310" s="1">
        <v>-0.01534173687975426</v>
      </c>
      <c r="AC2310" s="1">
        <v>-0.007737931098201534</v>
      </c>
    </row>
    <row r="2311" spans="1:29">
      <c r="A2311" s="11">
        <v>39836</v>
      </c>
      <c r="B2311" s="1">
        <v>-0.07631289293585786</v>
      </c>
      <c r="C2311" s="1">
        <v>-0.04803961289545267</v>
      </c>
      <c r="D2311" s="1">
        <v>-0.00764112823495533</v>
      </c>
      <c r="E2311" s="1">
        <v>0.07636684846901498</v>
      </c>
      <c r="F2311" s="1">
        <v>0.008634738764677463</v>
      </c>
      <c r="G2311" s="1">
        <v>-0.02003118315966079</v>
      </c>
      <c r="H2311" s="1">
        <v>-0.01676532506550588</v>
      </c>
      <c r="I2311" s="1">
        <v>-0.03114943402442449</v>
      </c>
      <c r="J2311" s="1">
        <v>-0.007981635050844149</v>
      </c>
      <c r="K2311" s="1">
        <v>-0.02546875495689194</v>
      </c>
      <c r="L2311" s="1">
        <v>-0.02132574808744814</v>
      </c>
      <c r="M2311" s="1">
        <v>0.0002306629794048831</v>
      </c>
      <c r="N2311" s="1">
        <v>-0.001172382781403636</v>
      </c>
      <c r="O2311" s="1">
        <v>-0.07963815436305566</v>
      </c>
      <c r="P2311" s="1">
        <v>0.01959117358265838</v>
      </c>
      <c r="Q2311" s="1">
        <v>-0.004619258718957964</v>
      </c>
      <c r="R2311" s="1">
        <v>0.0174690387243901</v>
      </c>
      <c r="S2311" s="1">
        <v>-0.009655002595980178</v>
      </c>
      <c r="T2311" s="1">
        <v>-0.04475828444686425</v>
      </c>
      <c r="U2311" s="1">
        <v>-0.04474957031807203</v>
      </c>
      <c r="V2311" s="1">
        <v>-0.02912662763128993</v>
      </c>
      <c r="W2311" s="1">
        <v>0.01983595343069977</v>
      </c>
      <c r="X2311" s="1">
        <v>0.01617747697703642</v>
      </c>
      <c r="Y2311" s="1">
        <v>-0.006519268457513938</v>
      </c>
      <c r="Z2311" s="1">
        <v>-0.07224536458589337</v>
      </c>
      <c r="AA2311" s="1">
        <v>0.02354612567372771</v>
      </c>
      <c r="AB2311" s="1">
        <v>-0.03116148471888669</v>
      </c>
      <c r="AC2311" s="1">
        <v>-0.02041288833009369</v>
      </c>
    </row>
    <row r="2312" spans="1:29">
      <c r="A2312" s="11">
        <v>39840</v>
      </c>
      <c r="B2312" s="1">
        <v>0.02719243686476447</v>
      </c>
      <c r="C2312" s="1">
        <v>0.04882713248152637</v>
      </c>
      <c r="D2312" s="1">
        <v>0.03045688346369224</v>
      </c>
      <c r="E2312" s="1">
        <v>0.02714320564401218</v>
      </c>
      <c r="F2312" s="1">
        <v>0.02707078604448299</v>
      </c>
      <c r="G2312" s="1">
        <v>-0.003406928873844972</v>
      </c>
      <c r="H2312" s="1">
        <v>-0.05391182370510095</v>
      </c>
      <c r="I2312" s="1">
        <v>0.01948541877867527</v>
      </c>
      <c r="J2312" s="1">
        <v>0.01609190623267609</v>
      </c>
      <c r="K2312" s="1">
        <v>0.02653943551311744</v>
      </c>
      <c r="L2312" s="1">
        <v>0.03938898476088593</v>
      </c>
      <c r="M2312" s="1">
        <v>-0.003116041981417794</v>
      </c>
      <c r="N2312" s="1">
        <v>0.002347517752198991</v>
      </c>
      <c r="O2312" s="1">
        <v>0.02852819028842579</v>
      </c>
      <c r="P2312" s="1">
        <v>-0.003341917003503392</v>
      </c>
      <c r="Q2312" s="1">
        <v>-0.03921093352019844</v>
      </c>
      <c r="R2312" s="1">
        <v>0.06037268653255534</v>
      </c>
      <c r="S2312" s="1">
        <v>0.02715851365065136</v>
      </c>
      <c r="T2312" s="1">
        <v>0.04431125463839392</v>
      </c>
      <c r="U2312" s="1">
        <v>0.05030608451663587</v>
      </c>
      <c r="V2312" s="1">
        <v>0.06494658457996105</v>
      </c>
      <c r="W2312" s="1">
        <v>-0.001687902979475631</v>
      </c>
      <c r="X2312" s="1">
        <v>0.03924471885177372</v>
      </c>
      <c r="Y2312" s="1">
        <v>0.04459479961406654</v>
      </c>
      <c r="Z2312" s="1">
        <v>0.03397450895287668</v>
      </c>
      <c r="AA2312" s="1">
        <v>-0.009299837130555488</v>
      </c>
      <c r="AB2312" s="1">
        <v>0.06359664366877649</v>
      </c>
      <c r="AC2312" s="1">
        <v>0.05853442973256295</v>
      </c>
    </row>
    <row r="2313" spans="1:29">
      <c r="A2313" s="11">
        <v>39841</v>
      </c>
      <c r="B2313" s="1">
        <v>0.07118426751585516</v>
      </c>
      <c r="C2313" s="1">
        <v>-0.01586467990526574</v>
      </c>
      <c r="D2313" s="1">
        <v>-0.01812605538875656</v>
      </c>
      <c r="E2313" s="1">
        <v>0.01622173301373331</v>
      </c>
      <c r="F2313" s="1">
        <v>-0.00304121796073864</v>
      </c>
      <c r="G2313" s="1">
        <v>-0.01048304530443389</v>
      </c>
      <c r="H2313" s="1">
        <v>0.0667905265423987</v>
      </c>
      <c r="I2313" s="1">
        <v>0.02507175940610495</v>
      </c>
      <c r="J2313" s="1">
        <v>0.003393850092272555</v>
      </c>
      <c r="K2313" s="1">
        <v>0.02249874832947873</v>
      </c>
      <c r="L2313" s="1">
        <v>0.02763345339562528</v>
      </c>
      <c r="M2313" s="1">
        <v>0.00451507444154986</v>
      </c>
      <c r="N2313" s="1">
        <v>0.02839583391345712</v>
      </c>
      <c r="O2313" s="1">
        <v>0.04077867464899487</v>
      </c>
      <c r="P2313" s="1">
        <v>-0.01257314615177896</v>
      </c>
      <c r="Q2313" s="1">
        <v>0.03235914702804865</v>
      </c>
      <c r="R2313" s="1">
        <v>0.03919428235507549</v>
      </c>
      <c r="S2313" s="1">
        <v>0.09627134755048128</v>
      </c>
      <c r="T2313" s="1">
        <v>0.02280138936560872</v>
      </c>
      <c r="U2313" s="1">
        <v>0.03598581381919241</v>
      </c>
      <c r="V2313" s="1">
        <v>0.01485229139497091</v>
      </c>
      <c r="W2313" s="1">
        <v>0.0007246100626876473</v>
      </c>
      <c r="X2313" s="1">
        <v>0.04488773397945689</v>
      </c>
      <c r="Y2313" s="1">
        <v>0.01438798830997712</v>
      </c>
      <c r="Z2313" s="1">
        <v>0.03053240637267685</v>
      </c>
      <c r="AA2313" s="1">
        <v>0.03804149194563444</v>
      </c>
      <c r="AB2313" s="1">
        <v>0.1085907590774777</v>
      </c>
      <c r="AC2313" s="1">
        <v>0.03561157759850864</v>
      </c>
    </row>
    <row r="2314" spans="1:29">
      <c r="A2314" s="11">
        <v>39842</v>
      </c>
      <c r="B2314" s="1">
        <v>0.03027076900170345</v>
      </c>
      <c r="C2314" s="1">
        <v>0.02946624901385198</v>
      </c>
      <c r="D2314" s="1">
        <v>0.01002145016052958</v>
      </c>
      <c r="E2314" s="1">
        <v>-0.01647781832797413</v>
      </c>
      <c r="F2314" s="1">
        <v>0.02372618576394703</v>
      </c>
      <c r="G2314" s="1">
        <v>-0.008982100300720219</v>
      </c>
      <c r="H2314" s="1">
        <v>-0.02111789088444516</v>
      </c>
      <c r="I2314" s="1">
        <v>0.01283231106477523</v>
      </c>
      <c r="J2314" s="1">
        <v>0.03833104395004217</v>
      </c>
      <c r="K2314" s="1">
        <v>-0.007720607360556797</v>
      </c>
      <c r="L2314" s="1">
        <v>0.01822502457275599</v>
      </c>
      <c r="M2314" s="1">
        <v>0.001382947614545715</v>
      </c>
      <c r="N2314" s="1">
        <v>-0.001138766204974107</v>
      </c>
      <c r="O2314" s="1">
        <v>0.03918122868921947</v>
      </c>
      <c r="P2314" s="1">
        <v>-0.01103564162157755</v>
      </c>
      <c r="Q2314" s="1">
        <v>-0.003352831488224184</v>
      </c>
      <c r="R2314" s="1">
        <v>-0.00306142530041742</v>
      </c>
      <c r="S2314" s="1">
        <v>-0.01051355459128622</v>
      </c>
      <c r="T2314" s="1">
        <v>-0.01186571482151777</v>
      </c>
      <c r="U2314" s="1">
        <v>-0.0364481578783945</v>
      </c>
      <c r="V2314" s="1">
        <v>-0.01044740530822985</v>
      </c>
      <c r="W2314" s="1">
        <v>0.008366730279177226</v>
      </c>
      <c r="X2314" s="1">
        <v>0.03682230927367613</v>
      </c>
      <c r="Y2314" s="1">
        <v>0.004328477812115539</v>
      </c>
      <c r="Z2314" s="1">
        <v>0.03668165528677214</v>
      </c>
      <c r="AA2314" s="1">
        <v>-0.003860460027656165</v>
      </c>
      <c r="AB2314" s="1">
        <v>0.008059451111897431</v>
      </c>
      <c r="AC2314" s="1">
        <v>-0.0292610049862625</v>
      </c>
    </row>
    <row r="2315" spans="1:29">
      <c r="A2315" s="11">
        <v>39843</v>
      </c>
      <c r="B2315" s="1">
        <v>-0.004476163533251531</v>
      </c>
      <c r="C2315" s="1">
        <v>0.00616074038861858</v>
      </c>
      <c r="D2315" s="1">
        <v>0.037449881523268</v>
      </c>
      <c r="E2315" s="1">
        <v>0.004974065962734642</v>
      </c>
      <c r="F2315" s="1">
        <v>-0.007173622253834666</v>
      </c>
      <c r="G2315" s="1">
        <v>0.01254950778899033</v>
      </c>
      <c r="H2315" s="1">
        <v>0.01191707067116576</v>
      </c>
      <c r="I2315" s="1">
        <v>0.002328421853582174</v>
      </c>
      <c r="J2315" s="1">
        <v>0.06297504338978999</v>
      </c>
      <c r="K2315" s="1">
        <v>0.01789533058416515</v>
      </c>
      <c r="L2315" s="1">
        <v>-0.002671234056779936</v>
      </c>
      <c r="M2315" s="1">
        <v>0.02693063567964971</v>
      </c>
      <c r="N2315" s="1">
        <v>0.0265032793402018</v>
      </c>
      <c r="O2315" s="1">
        <v>0.02666438514940372</v>
      </c>
      <c r="P2315" s="1">
        <v>-0.0008581944448554646</v>
      </c>
      <c r="Q2315" s="1">
        <v>0.02480076832441203</v>
      </c>
      <c r="R2315" s="1">
        <v>0.04212282142554846</v>
      </c>
      <c r="S2315" s="1">
        <v>0.05527338943845672</v>
      </c>
      <c r="T2315" s="1">
        <v>0.04707764740202913</v>
      </c>
      <c r="U2315" s="1">
        <v>0.04772813416209565</v>
      </c>
      <c r="V2315" s="1">
        <v>-0.06251625920710657</v>
      </c>
      <c r="W2315" s="1">
        <v>-0.03318968537462441</v>
      </c>
      <c r="X2315" s="1">
        <v>-0.0157842732210296</v>
      </c>
      <c r="Y2315" s="1">
        <v>0.01160316415885099</v>
      </c>
      <c r="Z2315" s="1">
        <v>0.004899275527041613</v>
      </c>
      <c r="AA2315" s="1">
        <v>-0.02489766722209208</v>
      </c>
      <c r="AB2315" s="1">
        <v>0.04489544005260182</v>
      </c>
      <c r="AC2315" s="1">
        <v>0.0189219572328656</v>
      </c>
    </row>
    <row r="2316" spans="1:29">
      <c r="A2316" s="11">
        <v>39846</v>
      </c>
      <c r="B2316" s="1">
        <v>-0.08266084795421458</v>
      </c>
      <c r="C2316" s="1">
        <v>-0.02576858462852905</v>
      </c>
      <c r="D2316" s="1">
        <v>0.006759722856044537</v>
      </c>
      <c r="E2316" s="1">
        <v>0.0005209809470922977</v>
      </c>
      <c r="F2316" s="1">
        <v>-0.002000935164904183</v>
      </c>
      <c r="G2316" s="1">
        <v>0.005278709686271865</v>
      </c>
      <c r="H2316" s="1">
        <v>0.03558603958010909</v>
      </c>
      <c r="I2316" s="1">
        <v>-0.03986615375656255</v>
      </c>
      <c r="J2316" s="1">
        <v>-0.0572009817721163</v>
      </c>
      <c r="K2316" s="1">
        <v>0.0009554294036140387</v>
      </c>
      <c r="L2316" s="1">
        <v>-0.02066390751624325</v>
      </c>
      <c r="M2316" s="1">
        <v>-0.01165521132689962</v>
      </c>
      <c r="N2316" s="1">
        <v>-0.01054944164103944</v>
      </c>
      <c r="O2316" s="1">
        <v>-0.03473947337570571</v>
      </c>
      <c r="P2316" s="1">
        <v>0.005154524681793449</v>
      </c>
      <c r="Q2316" s="1">
        <v>-0.02358984655524821</v>
      </c>
      <c r="R2316" s="1">
        <v>-0.03294044993875633</v>
      </c>
      <c r="S2316" s="1">
        <v>-0.08187851788868872</v>
      </c>
      <c r="T2316" s="1">
        <v>-0.04795843037228986</v>
      </c>
      <c r="U2316" s="1">
        <v>-0.02398865970894826</v>
      </c>
      <c r="V2316" s="1">
        <v>-0.0255013960751771</v>
      </c>
      <c r="W2316" s="1">
        <v>-0.01972260778416823</v>
      </c>
      <c r="X2316" s="1">
        <v>-0.03942521756446971</v>
      </c>
      <c r="Y2316" s="1">
        <v>-0.01317408190826075</v>
      </c>
      <c r="Z2316" s="1">
        <v>-0.06554703508988879</v>
      </c>
      <c r="AA2316" s="1">
        <v>-0.04001516292664431</v>
      </c>
      <c r="AB2316" s="1">
        <v>-0.06062355840506184</v>
      </c>
      <c r="AC2316" s="1">
        <v>-0.04966517062200415</v>
      </c>
    </row>
    <row r="2317" spans="1:29">
      <c r="A2317" s="11">
        <v>39847</v>
      </c>
      <c r="B2317" s="1">
        <v>-0.005906604626879419</v>
      </c>
      <c r="C2317" s="1">
        <v>0.01479619187063363</v>
      </c>
      <c r="D2317" s="1">
        <v>-0.01139251519602946</v>
      </c>
      <c r="E2317" s="1">
        <v>0.001822270464845843</v>
      </c>
      <c r="F2317" s="1">
        <v>-0.02472701558467794</v>
      </c>
      <c r="G2317" s="1">
        <v>0.04223765806547197</v>
      </c>
      <c r="H2317" s="1">
        <v>-0.001977720570903174</v>
      </c>
      <c r="I2317" s="1">
        <v>0.01068984637278536</v>
      </c>
      <c r="J2317" s="1">
        <v>-0.0270856029004426</v>
      </c>
      <c r="K2317" s="1">
        <v>0.01603661816884983</v>
      </c>
      <c r="L2317" s="1">
        <v>0.002227399325723356</v>
      </c>
      <c r="M2317" s="1">
        <v>-0.0002267799738295828</v>
      </c>
      <c r="N2317" s="1">
        <v>0.01515135796419886</v>
      </c>
      <c r="O2317" s="1">
        <v>-0.01028261559425814</v>
      </c>
      <c r="P2317" s="1">
        <v>-0.008547129821639521</v>
      </c>
      <c r="Q2317" s="1">
        <v>0.01860851092200311</v>
      </c>
      <c r="R2317" s="1">
        <v>0.02046867144218067</v>
      </c>
      <c r="S2317" s="1">
        <v>0</v>
      </c>
      <c r="T2317" s="1">
        <v>-0.003194119432086806</v>
      </c>
      <c r="U2317" s="1">
        <v>-0.01712999291969397</v>
      </c>
      <c r="V2317" s="1">
        <v>-0.001289471601719661</v>
      </c>
      <c r="W2317" s="1">
        <v>-0.0526981079559472</v>
      </c>
      <c r="X2317" s="1">
        <v>-0.07339139323348631</v>
      </c>
      <c r="Y2317" s="1">
        <v>0.002191595699781557</v>
      </c>
      <c r="Z2317" s="1">
        <v>-0.01014498615983972</v>
      </c>
      <c r="AA2317" s="1">
        <v>-0.04633375440643617</v>
      </c>
      <c r="AB2317" s="1">
        <v>0.01566397057978408</v>
      </c>
      <c r="AC2317" s="1">
        <v>0.02113159643940699</v>
      </c>
    </row>
    <row r="2318" spans="1:29">
      <c r="A2318" s="11">
        <v>39848</v>
      </c>
      <c r="B2318" s="1">
        <v>-0.0008849796744304639</v>
      </c>
      <c r="C2318" s="1">
        <v>0.004258124677113617</v>
      </c>
      <c r="D2318" s="1">
        <v>-0.00610496573570507</v>
      </c>
      <c r="E2318" s="1">
        <v>0.01377332339528548</v>
      </c>
      <c r="F2318" s="1">
        <v>-0.002740909540333236</v>
      </c>
      <c r="G2318" s="1">
        <v>0.01423853792156637</v>
      </c>
      <c r="H2318" s="1">
        <v>0.01833016722965253</v>
      </c>
      <c r="I2318" s="1">
        <v>-0.01374977004451194</v>
      </c>
      <c r="J2318" s="1">
        <v>-0.01336308513069651</v>
      </c>
      <c r="K2318" s="1">
        <v>0.006764305799183301</v>
      </c>
      <c r="L2318" s="1">
        <v>-0.0006630127577280653</v>
      </c>
      <c r="M2318" s="1">
        <v>-0.001814749939569205</v>
      </c>
      <c r="N2318" s="1">
        <v>0</v>
      </c>
      <c r="O2318" s="1">
        <v>-0.02614707568726227</v>
      </c>
      <c r="P2318" s="1">
        <v>0.02241384798154944</v>
      </c>
      <c r="Q2318" s="1">
        <v>0.02164569725528032</v>
      </c>
      <c r="R2318" s="1">
        <v>0.0009951093772120334</v>
      </c>
      <c r="S2318" s="1">
        <v>0.03868837399804193</v>
      </c>
      <c r="T2318" s="1">
        <v>0.004119919337002953</v>
      </c>
      <c r="U2318" s="1">
        <v>0.003788653585178769</v>
      </c>
      <c r="V2318" s="1">
        <v>0.000812757144886822</v>
      </c>
      <c r="W2318" s="1">
        <v>0.01217443535517737</v>
      </c>
      <c r="X2318" s="1">
        <v>0.01689204920761123</v>
      </c>
      <c r="Y2318" s="1">
        <v>-0.007024916289698813</v>
      </c>
      <c r="Z2318" s="1">
        <v>0.05153735779163027</v>
      </c>
      <c r="AA2318" s="1">
        <v>-0.04382725655483677</v>
      </c>
      <c r="AB2318" s="1">
        <v>0.06847641012353733</v>
      </c>
      <c r="AC2318" s="1">
        <v>-0.002892930894695223</v>
      </c>
    </row>
    <row r="2319" spans="1:29">
      <c r="A2319" s="11">
        <v>39849</v>
      </c>
      <c r="B2319" s="1">
        <v>-0.007212584756835949</v>
      </c>
      <c r="C2319" s="1">
        <v>0.002826748708723903</v>
      </c>
      <c r="D2319" s="1">
        <v>-0.01130404287455167</v>
      </c>
      <c r="E2319" s="1">
        <v>-0.005383233646155672</v>
      </c>
      <c r="F2319" s="1">
        <v>0.02599630755459414</v>
      </c>
      <c r="G2319" s="1">
        <v>-0.02246223425869154</v>
      </c>
      <c r="H2319" s="1">
        <v>-0.01629735160421386</v>
      </c>
      <c r="I2319" s="1">
        <v>-0.001806152480391177</v>
      </c>
      <c r="J2319" s="1">
        <v>-0.01918740016890608</v>
      </c>
      <c r="K2319" s="1">
        <v>-0.0167971065502599</v>
      </c>
      <c r="L2319" s="1">
        <v>-0.02013007459202398</v>
      </c>
      <c r="M2319" s="1">
        <v>-0.004772119912011208</v>
      </c>
      <c r="N2319" s="1">
        <v>0.002211085562302983</v>
      </c>
      <c r="O2319" s="1">
        <v>-0.05529889713169511</v>
      </c>
      <c r="P2319" s="1">
        <v>-0.01349065740747402</v>
      </c>
      <c r="Q2319" s="1">
        <v>-0.002855380772228355</v>
      </c>
      <c r="R2319" s="1">
        <v>-0.01430212778110151</v>
      </c>
      <c r="S2319" s="1">
        <v>0.03661646938061636</v>
      </c>
      <c r="T2319" s="1">
        <v>-0.001869178461346488</v>
      </c>
      <c r="U2319" s="1">
        <v>0.0274283321991653</v>
      </c>
      <c r="V2319" s="1">
        <v>0.002293365426281779</v>
      </c>
      <c r="W2319" s="1">
        <v>-0.02888478495614144</v>
      </c>
      <c r="X2319" s="1">
        <v>-0.03211525505837043</v>
      </c>
      <c r="Y2319" s="1">
        <v>-0.009677539853741757</v>
      </c>
      <c r="Z2319" s="1">
        <v>0.01253132767577858</v>
      </c>
      <c r="AA2319" s="1">
        <v>-0.02406872249160474</v>
      </c>
      <c r="AB2319" s="1">
        <v>0.05138564396891843</v>
      </c>
      <c r="AC2319" s="1">
        <v>-0.01874583868393387</v>
      </c>
    </row>
    <row r="2320" spans="1:29">
      <c r="A2320" s="11">
        <v>39850</v>
      </c>
      <c r="B2320" s="1">
        <v>0.02727510646903486</v>
      </c>
      <c r="C2320" s="1">
        <v>0.0001282179119574955</v>
      </c>
      <c r="D2320" s="1">
        <v>0.02731434725403159</v>
      </c>
      <c r="E2320" s="1">
        <v>-0.01443290136778108</v>
      </c>
      <c r="F2320" s="1">
        <v>0.02444468832763547</v>
      </c>
      <c r="G2320" s="1">
        <v>-0.01988493333467456</v>
      </c>
      <c r="H2320" s="1">
        <v>0.01681492669227502</v>
      </c>
      <c r="I2320" s="1">
        <v>0.01600206019273798</v>
      </c>
      <c r="J2320" s="1">
        <v>0.01611042550298381</v>
      </c>
      <c r="K2320" s="1">
        <v>-0.01062989401884773</v>
      </c>
      <c r="L2320" s="1">
        <v>0.02631672868852686</v>
      </c>
      <c r="M2320" s="1">
        <v>0.01130250527450238</v>
      </c>
      <c r="N2320" s="1">
        <v>0.006894637950236815</v>
      </c>
      <c r="O2320" s="1">
        <v>0.03387914420091676</v>
      </c>
      <c r="P2320" s="1">
        <v>0.005128091806009039</v>
      </c>
      <c r="Q2320" s="1">
        <v>0.02961148936551927</v>
      </c>
      <c r="R2320" s="1">
        <v>0.04349030882494964</v>
      </c>
      <c r="S2320" s="1">
        <v>0.0706457545655419</v>
      </c>
      <c r="T2320" s="1">
        <v>0.02178580899196669</v>
      </c>
      <c r="U2320" s="1">
        <v>-0.01861368193650914</v>
      </c>
      <c r="V2320" s="1">
        <v>0.007150109495840828</v>
      </c>
      <c r="W2320" s="1">
        <v>-0.004339585148499747</v>
      </c>
      <c r="X2320" s="1">
        <v>0.04881766628087481</v>
      </c>
      <c r="Y2320" s="1">
        <v>0.01475937579255637</v>
      </c>
      <c r="Z2320" s="1">
        <v>0.025852561350586</v>
      </c>
      <c r="AA2320" s="1">
        <v>0.03836384546483451</v>
      </c>
      <c r="AB2320" s="1">
        <v>0.08456906263108599</v>
      </c>
      <c r="AC2320" s="1">
        <v>0.02001357770599976</v>
      </c>
    </row>
    <row r="2321" spans="1:29">
      <c r="A2321" s="11">
        <v>39853</v>
      </c>
      <c r="B2321" s="1">
        <v>0.04826304333453901</v>
      </c>
      <c r="C2321" s="1">
        <v>0.02113745645520382</v>
      </c>
      <c r="D2321" s="1">
        <v>-0.01281102420800273</v>
      </c>
      <c r="E2321" s="1">
        <v>0.00601456873444417</v>
      </c>
      <c r="F2321" s="1">
        <v>0.01340164416739209</v>
      </c>
      <c r="G2321" s="1">
        <v>0.01938685910427762</v>
      </c>
      <c r="H2321" s="1">
        <v>0.005593300858129702</v>
      </c>
      <c r="I2321" s="1">
        <v>0.02343072791296641</v>
      </c>
      <c r="J2321" s="1">
        <v>0.04077018167787072</v>
      </c>
      <c r="K2321" s="1">
        <v>-0.001727202667482497</v>
      </c>
      <c r="L2321" s="1">
        <v>0.01799982863583138</v>
      </c>
      <c r="M2321" s="1">
        <v>0.0127569516664543</v>
      </c>
      <c r="N2321" s="1">
        <v>0.003286910575847291</v>
      </c>
      <c r="O2321" s="1">
        <v>0.0007282831065027473</v>
      </c>
      <c r="P2321" s="1">
        <v>0.005102314350792447</v>
      </c>
      <c r="Q2321" s="1">
        <v>0.06022682296009929</v>
      </c>
      <c r="R2321" s="1">
        <v>0.03334924351704083</v>
      </c>
      <c r="S2321" s="1">
        <v>0.0233217696404302</v>
      </c>
      <c r="T2321" s="1">
        <v>0.02588068795805842</v>
      </c>
      <c r="U2321" s="1">
        <v>0.01422499950661749</v>
      </c>
      <c r="V2321" s="1">
        <v>0.0332242349560381</v>
      </c>
      <c r="W2321" s="1">
        <v>-0.0006355824867855242</v>
      </c>
      <c r="X2321" s="1">
        <v>0.02981825919561754</v>
      </c>
      <c r="Y2321" s="1">
        <v>0.03340638852299693</v>
      </c>
      <c r="Z2321" s="1">
        <v>0.07050941997941984</v>
      </c>
      <c r="AA2321" s="1">
        <v>0.05204333881391476</v>
      </c>
      <c r="AB2321" s="1">
        <v>0.01215161403779952</v>
      </c>
      <c r="AC2321" s="1">
        <v>0.008472789081009457</v>
      </c>
    </row>
    <row r="2322" spans="1:29">
      <c r="A2322" s="11">
        <v>39854</v>
      </c>
      <c r="B2322" s="1">
        <v>-0.00343229411457513</v>
      </c>
      <c r="C2322" s="1">
        <v>0.005394608918868116</v>
      </c>
      <c r="D2322" s="1">
        <v>0.01286844440206392</v>
      </c>
      <c r="E2322" s="1">
        <v>0.01221721138181309</v>
      </c>
      <c r="F2322" s="1">
        <v>-0.001505306284064645</v>
      </c>
      <c r="G2322" s="1">
        <v>-0.01503771403396925</v>
      </c>
      <c r="H2322" s="1">
        <v>0.03047155966133963</v>
      </c>
      <c r="I2322" s="1">
        <v>0.02996363676272074</v>
      </c>
      <c r="J2322" s="1">
        <v>-0.02176300355933247</v>
      </c>
      <c r="K2322" s="1">
        <v>-0.00461277790138459</v>
      </c>
      <c r="L2322" s="1">
        <v>-0.002819751703998175</v>
      </c>
      <c r="M2322" s="1">
        <v>0.0003345032384585167</v>
      </c>
      <c r="N2322" s="1">
        <v>-0.01528814591092176</v>
      </c>
      <c r="O2322" s="1">
        <v>0.02801511953033464</v>
      </c>
      <c r="P2322" s="1">
        <v>0.01269014962689208</v>
      </c>
      <c r="Q2322" s="1">
        <v>-0.009594260945755106</v>
      </c>
      <c r="R2322" s="1">
        <v>0.008815004779444857</v>
      </c>
      <c r="S2322" s="1">
        <v>-0.03891068440696688</v>
      </c>
      <c r="T2322" s="1">
        <v>0.01442190435397261</v>
      </c>
      <c r="U2322" s="1">
        <v>0.01648627745600728</v>
      </c>
      <c r="V2322" s="1">
        <v>0.02812537485103617</v>
      </c>
      <c r="W2322" s="1">
        <v>0.005542267427461001</v>
      </c>
      <c r="X2322" s="1">
        <v>-0.02401139411299735</v>
      </c>
      <c r="Y2322" s="1">
        <v>0.01998716360521047</v>
      </c>
      <c r="Z2322" s="1">
        <v>-0.01402456265823249</v>
      </c>
      <c r="AA2322" s="1">
        <v>0.001750092096045819</v>
      </c>
      <c r="AB2322" s="1">
        <v>-0.001500704816167375</v>
      </c>
      <c r="AC2322" s="1">
        <v>-0.001326591774198915</v>
      </c>
    </row>
    <row r="2323" spans="1:29">
      <c r="A2323" s="11">
        <v>39855</v>
      </c>
      <c r="B2323" s="1">
        <v>0.02363436851620881</v>
      </c>
      <c r="C2323" s="1">
        <v>0.02445715384959923</v>
      </c>
      <c r="D2323" s="1">
        <v>-0.0006086317516539319</v>
      </c>
      <c r="E2323" s="1">
        <v>-0.01206975266221266</v>
      </c>
      <c r="F2323" s="1">
        <v>-0.04177871879079076</v>
      </c>
      <c r="G2323" s="1">
        <v>-0.008307099174927557</v>
      </c>
      <c r="H2323" s="1">
        <v>0.02605032267887553</v>
      </c>
      <c r="I2323" s="1">
        <v>-0.01319972942028702</v>
      </c>
      <c r="J2323" s="1">
        <v>0</v>
      </c>
      <c r="K2323" s="1">
        <v>0.0009656207380122073</v>
      </c>
      <c r="L2323" s="1">
        <v>-0.004968028092982912</v>
      </c>
      <c r="M2323" s="1">
        <v>0.009248717229692893</v>
      </c>
      <c r="N2323" s="1">
        <v>-0.0008317952917968885</v>
      </c>
      <c r="O2323" s="1">
        <v>-0.00778616304014712</v>
      </c>
      <c r="P2323" s="1">
        <v>-0.01086054817564042</v>
      </c>
      <c r="Q2323" s="1">
        <v>-0.01491376611817419</v>
      </c>
      <c r="R2323" s="1">
        <v>-0.01476525546311525</v>
      </c>
      <c r="S2323" s="1">
        <v>0.01850813216281089</v>
      </c>
      <c r="T2323" s="1">
        <v>-0.004466875791698688</v>
      </c>
      <c r="U2323" s="1">
        <v>0.07165337439719366</v>
      </c>
      <c r="V2323" s="1">
        <v>-0.02290050459054616</v>
      </c>
      <c r="W2323" s="1">
        <v>-0.005511720001229015</v>
      </c>
      <c r="X2323" s="1">
        <v>-0.01519537930873993</v>
      </c>
      <c r="Y2323" s="1">
        <v>0.01871324004076413</v>
      </c>
      <c r="Z2323" s="1">
        <v>-0.03403607186830115</v>
      </c>
      <c r="AA2323" s="1">
        <v>-0.006464125114452157</v>
      </c>
      <c r="AB2323" s="1">
        <v>-0.02805632854235651</v>
      </c>
      <c r="AC2323" s="1">
        <v>-0.01726808293228932</v>
      </c>
    </row>
    <row r="2324" spans="1:29">
      <c r="A2324" s="11">
        <v>39856</v>
      </c>
      <c r="B2324" s="1">
        <v>-0.001044317125087901</v>
      </c>
      <c r="C2324" s="1">
        <v>-0.008038988808618641</v>
      </c>
      <c r="D2324" s="1">
        <v>-0.01135169139066428</v>
      </c>
      <c r="E2324" s="1">
        <v>-0.00701849049535741</v>
      </c>
      <c r="F2324" s="1">
        <v>-0.0228115912152107</v>
      </c>
      <c r="G2324" s="1">
        <v>-0.01131991511703478</v>
      </c>
      <c r="H2324" s="1">
        <v>-0.0182983950595984</v>
      </c>
      <c r="I2324" s="1">
        <v>-0.000695485883589253</v>
      </c>
      <c r="J2324" s="1">
        <v>0.004449855278394033</v>
      </c>
      <c r="K2324" s="1">
        <v>-0.001928844016640396</v>
      </c>
      <c r="L2324" s="1">
        <v>-0.03636981799337513</v>
      </c>
      <c r="M2324" s="1">
        <v>-0.004085278643538914</v>
      </c>
      <c r="N2324" s="1">
        <v>-0.01054367570612391</v>
      </c>
      <c r="O2324" s="1">
        <v>0.06884255858888522</v>
      </c>
      <c r="P2324" s="1">
        <v>0.005067532752317971</v>
      </c>
      <c r="Q2324" s="1">
        <v>-0.01860612711979082</v>
      </c>
      <c r="R2324" s="1">
        <v>-0.02150202438050075</v>
      </c>
      <c r="S2324" s="1">
        <v>-0.005678501257213697</v>
      </c>
      <c r="T2324" s="1">
        <v>0.0002588769306912653</v>
      </c>
      <c r="U2324" s="1">
        <v>0.02236289753527898</v>
      </c>
      <c r="V2324" s="1">
        <v>0.0112167840933759</v>
      </c>
      <c r="W2324" s="1">
        <v>-0.008631821217752411</v>
      </c>
      <c r="X2324" s="1">
        <v>0.001469545258832916</v>
      </c>
      <c r="Y2324" s="1">
        <v>-0.01632849700739747</v>
      </c>
      <c r="Z2324" s="1">
        <v>-0.02392839020697957</v>
      </c>
      <c r="AA2324" s="1">
        <v>0.0002932946725913155</v>
      </c>
      <c r="AB2324" s="1">
        <v>-0.03453581325396593</v>
      </c>
      <c r="AC2324" s="1">
        <v>0.001802201563238848</v>
      </c>
    </row>
    <row r="2325" spans="1:29">
      <c r="A2325" s="11">
        <v>39857</v>
      </c>
      <c r="B2325" s="1">
        <v>0.02299643271964169</v>
      </c>
      <c r="C2325" s="1">
        <v>0.005402792439685555</v>
      </c>
      <c r="D2325" s="1">
        <v>0.005469518808250751</v>
      </c>
      <c r="E2325" s="1">
        <v>0.003926921281357743</v>
      </c>
      <c r="F2325" s="1">
        <v>-0.009889733583138605</v>
      </c>
      <c r="G2325" s="1">
        <v>-0.004579703789868383</v>
      </c>
      <c r="H2325" s="1">
        <v>-0.01048446596431696</v>
      </c>
      <c r="I2325" s="1">
        <v>0.01102962397003604</v>
      </c>
      <c r="J2325" s="1">
        <v>0.01328870858920461</v>
      </c>
      <c r="K2325" s="1">
        <v>0.002125637580360662</v>
      </c>
      <c r="L2325" s="1">
        <v>-0.00231181725035623</v>
      </c>
      <c r="M2325" s="1">
        <v>-0.001662852328224607</v>
      </c>
      <c r="N2325" s="1">
        <v>0.005608585794134813</v>
      </c>
      <c r="O2325" s="1">
        <v>0.06991515604780663</v>
      </c>
      <c r="P2325" s="1">
        <v>-0.0008401652185169306</v>
      </c>
      <c r="Q2325" s="1">
        <v>0.01614773245817491</v>
      </c>
      <c r="R2325" s="1">
        <v>0.03022447942378204</v>
      </c>
      <c r="S2325" s="1">
        <v>0.03540802699297863</v>
      </c>
      <c r="T2325" s="1">
        <v>0.03165964711327418</v>
      </c>
      <c r="U2325" s="1">
        <v>0.03269977362583498</v>
      </c>
      <c r="V2325" s="1">
        <v>-0.03783179990313745</v>
      </c>
      <c r="W2325" s="1">
        <v>0.004216136503822021</v>
      </c>
      <c r="X2325" s="1">
        <v>0.01063830113234254</v>
      </c>
      <c r="Y2325" s="1">
        <v>0.00157220894027521</v>
      </c>
      <c r="Z2325" s="1">
        <v>0.0460665223109431</v>
      </c>
      <c r="AA2325" s="1">
        <v>-0.0006447857902720511</v>
      </c>
      <c r="AB2325" s="1">
        <v>0.02135626344571828</v>
      </c>
      <c r="AC2325" s="1">
        <v>0.006521162264406577</v>
      </c>
    </row>
    <row r="2326" spans="1:29">
      <c r="A2326" s="11">
        <v>39860</v>
      </c>
      <c r="B2326" s="1">
        <v>-0.04904631496363976</v>
      </c>
      <c r="C2326" s="1">
        <v>-0.02992188196012457</v>
      </c>
      <c r="D2326" s="1">
        <v>-0.01196015664981287</v>
      </c>
      <c r="E2326" s="1">
        <v>-0.009387438400758952</v>
      </c>
      <c r="F2326" s="1">
        <v>-0.04692209910886436</v>
      </c>
      <c r="G2326" s="1">
        <v>0.002990518950461984</v>
      </c>
      <c r="H2326" s="1">
        <v>-0.02260434143253609</v>
      </c>
      <c r="I2326" s="1">
        <v>-0.03198643587514016</v>
      </c>
      <c r="J2326" s="1">
        <v>-0.03169389957450497</v>
      </c>
      <c r="K2326" s="1">
        <v>-0.01157167410258864</v>
      </c>
      <c r="L2326" s="1">
        <v>-0.02412775018990898</v>
      </c>
      <c r="M2326" s="1">
        <v>-0.01043859963377369</v>
      </c>
      <c r="N2326" s="1">
        <v>0.01031759124720555</v>
      </c>
      <c r="O2326" s="1">
        <v>-0.02074254341061976</v>
      </c>
      <c r="P2326" s="1">
        <v>-0.01429787061318633</v>
      </c>
      <c r="Q2326" s="1">
        <v>-0.02454616054563841</v>
      </c>
      <c r="R2326" s="1">
        <v>-0.05185287347108292</v>
      </c>
      <c r="S2326" s="1">
        <v>-0.04412585187375684</v>
      </c>
      <c r="T2326" s="1">
        <v>-0.04937696134591341</v>
      </c>
      <c r="U2326" s="1">
        <v>-0.05263155601673308</v>
      </c>
      <c r="V2326" s="1">
        <v>-0.01237221371672037</v>
      </c>
      <c r="W2326" s="1">
        <v>-0.001734238829461665</v>
      </c>
      <c r="X2326" s="1">
        <v>-0.01088934254832541</v>
      </c>
      <c r="Y2326" s="1">
        <v>-0.02580220888354723</v>
      </c>
      <c r="Z2326" s="1">
        <v>-0.05150638959575859</v>
      </c>
      <c r="AA2326" s="1">
        <v>-0.0164171922157369</v>
      </c>
      <c r="AB2326" s="1">
        <v>-0.04966035810531477</v>
      </c>
      <c r="AC2326" s="1">
        <v>-0.03462908380122809</v>
      </c>
    </row>
    <row r="2327" spans="1:29">
      <c r="A2327" s="11">
        <v>39861</v>
      </c>
      <c r="B2327" s="1">
        <v>-0.04691966638730882</v>
      </c>
      <c r="C2327" s="1">
        <v>-0.005539511751197268</v>
      </c>
      <c r="D2327" s="1">
        <v>-0.01334470981777025</v>
      </c>
      <c r="E2327" s="1">
        <v>-0.002105693527102215</v>
      </c>
      <c r="F2327" s="1">
        <v>-0.02217865640289163</v>
      </c>
      <c r="G2327" s="1">
        <v>-0.007568658705038644</v>
      </c>
      <c r="H2327" s="1">
        <v>-0.03830388182949496</v>
      </c>
      <c r="I2327" s="1">
        <v>-0.03681815530337806</v>
      </c>
      <c r="J2327" s="1">
        <v>-0.04288936265185606</v>
      </c>
      <c r="K2327" s="1">
        <v>-0.0148292876249031</v>
      </c>
      <c r="L2327" s="1">
        <v>-0.03888861437324742</v>
      </c>
      <c r="M2327" s="1">
        <v>-0.0007858279687620318</v>
      </c>
      <c r="N2327" s="1">
        <v>-0.003311877523770379</v>
      </c>
      <c r="O2327" s="1">
        <v>-0.0493709707881258</v>
      </c>
      <c r="P2327" s="1">
        <v>0.004266117821172033</v>
      </c>
      <c r="Q2327" s="1">
        <v>-0.01469073970516421</v>
      </c>
      <c r="R2327" s="1">
        <v>-0.04006989181584031</v>
      </c>
      <c r="S2327" s="1">
        <v>-0.04443153906317365</v>
      </c>
      <c r="T2327" s="1">
        <v>-0.03346976161811499</v>
      </c>
      <c r="U2327" s="1">
        <v>-0.006097483393110892</v>
      </c>
      <c r="V2327" s="1">
        <v>-0.005599447220526299</v>
      </c>
      <c r="W2327" s="1">
        <v>-0.01316489807064591</v>
      </c>
      <c r="X2327" s="1">
        <v>-0.03999998773789348</v>
      </c>
      <c r="Y2327" s="1">
        <v>-0.03782698171040522</v>
      </c>
      <c r="Z2327" s="1">
        <v>-0.06787947133580652</v>
      </c>
      <c r="AA2327" s="1">
        <v>-0.05490326413597169</v>
      </c>
      <c r="AB2327" s="1">
        <v>-0.04180430314897299</v>
      </c>
      <c r="AC2327" s="1">
        <v>-0.0296224921424989</v>
      </c>
    </row>
    <row r="2328" spans="1:29">
      <c r="A2328" s="11">
        <v>39862</v>
      </c>
      <c r="B2328" s="1">
        <v>-0.0122764177349276</v>
      </c>
      <c r="C2328" s="1">
        <v>0.05177864189001991</v>
      </c>
      <c r="D2328" s="1">
        <v>0.02228349398167562</v>
      </c>
      <c r="E2328" s="1">
        <v>0.0147717360653099</v>
      </c>
      <c r="F2328" s="1">
        <v>-0.007602612794995633</v>
      </c>
      <c r="G2328" s="1">
        <v>0.003004128684178653</v>
      </c>
      <c r="H2328" s="1">
        <v>0.0005008450733678949</v>
      </c>
      <c r="I2328" s="1">
        <v>-0.004430413845358472</v>
      </c>
      <c r="J2328" s="1">
        <v>-0.0188678689563857</v>
      </c>
      <c r="K2328" s="1">
        <v>0.00396107015757341</v>
      </c>
      <c r="L2328" s="1">
        <v>0.004131373928037529</v>
      </c>
      <c r="M2328" s="1">
        <v>0.02291123297404996</v>
      </c>
      <c r="N2328" s="1">
        <v>-0.002769345885997754</v>
      </c>
      <c r="O2328" s="1">
        <v>-0.04540116039766884</v>
      </c>
      <c r="P2328" s="1">
        <v>-0.002548720148323413</v>
      </c>
      <c r="Q2328" s="1">
        <v>-0.009743401172166322</v>
      </c>
      <c r="R2328" s="1">
        <v>0.02197618361752451</v>
      </c>
      <c r="S2328" s="1">
        <v>0.004830817372379004</v>
      </c>
      <c r="T2328" s="1">
        <v>-0.02539142190325083</v>
      </c>
      <c r="U2328" s="1">
        <v>-0.009088895610150693</v>
      </c>
      <c r="V2328" s="1">
        <v>-0.008923448085837116</v>
      </c>
      <c r="W2328" s="1">
        <v>-0.01834377624488026</v>
      </c>
      <c r="X2328" s="1">
        <v>0.01911315912414069</v>
      </c>
      <c r="Y2328" s="1">
        <v>0.009912265665950493</v>
      </c>
      <c r="Z2328" s="1">
        <v>-0.005243209487796108</v>
      </c>
      <c r="AA2328" s="1">
        <v>-0.03645759566952378</v>
      </c>
      <c r="AB2328" s="1">
        <v>0.02411038089790329</v>
      </c>
      <c r="AC2328" s="1">
        <v>-0.00214654306208184</v>
      </c>
    </row>
    <row r="2329" spans="1:29">
      <c r="A2329" s="11">
        <v>39863</v>
      </c>
      <c r="B2329" s="1">
        <v>-0.01471109512737956</v>
      </c>
      <c r="C2329" s="1">
        <v>-0.002166399856966983</v>
      </c>
      <c r="D2329" s="1">
        <v>-0.01688134977672417</v>
      </c>
      <c r="E2329" s="1">
        <v>-0.001819599178594089</v>
      </c>
      <c r="F2329" s="1">
        <v>0.01959085674308425</v>
      </c>
      <c r="G2329" s="1">
        <v>-0.0004607241655653072</v>
      </c>
      <c r="H2329" s="1">
        <v>0.004757139329457427</v>
      </c>
      <c r="I2329" s="1">
        <v>0.009299408721870517</v>
      </c>
      <c r="J2329" s="1">
        <v>-0.03605799812657495</v>
      </c>
      <c r="K2329" s="1">
        <v>-0.01637397852457823</v>
      </c>
      <c r="L2329" s="1">
        <v>0.02549194475382932</v>
      </c>
      <c r="M2329" s="1">
        <v>0.0003296627129418805</v>
      </c>
      <c r="N2329" s="1">
        <v>0.005553897403579811</v>
      </c>
      <c r="O2329" s="1">
        <v>0.01948019946441604</v>
      </c>
      <c r="P2329" s="1">
        <v>-0.01107324178808489</v>
      </c>
      <c r="Q2329" s="1">
        <v>0.01349162554581929</v>
      </c>
      <c r="R2329" s="1">
        <v>-0.001081116017572881</v>
      </c>
      <c r="S2329" s="1">
        <v>-0.01502411024373884</v>
      </c>
      <c r="T2329" s="1">
        <v>-0.01139206971141149</v>
      </c>
      <c r="U2329" s="1">
        <v>0.03347867215957923</v>
      </c>
      <c r="V2329" s="1">
        <v>-0.0009629552872324476</v>
      </c>
      <c r="W2329" s="1">
        <v>-0.01679864838522405</v>
      </c>
      <c r="X2329" s="1">
        <v>0.009377387969354167</v>
      </c>
      <c r="Y2329" s="1">
        <v>-0.00285170784277422</v>
      </c>
      <c r="Z2329" s="1">
        <v>0.009955961570069505</v>
      </c>
      <c r="AA2329" s="1">
        <v>0.007200674236525151</v>
      </c>
      <c r="AB2329" s="1">
        <v>-0.01681611576681463</v>
      </c>
      <c r="AC2329" s="1">
        <v>0.05329816017316014</v>
      </c>
    </row>
    <row r="2330" spans="1:29">
      <c r="A2330" s="11">
        <v>39864</v>
      </c>
      <c r="B2330" s="1">
        <v>-0.0405458670882447</v>
      </c>
      <c r="C2330" s="1">
        <v>-0.004463322350781507</v>
      </c>
      <c r="D2330" s="1">
        <v>-0.001838373810399752</v>
      </c>
      <c r="E2330" s="1">
        <v>-0.01901038694261714</v>
      </c>
      <c r="F2330" s="1">
        <v>-0.02648122741079328</v>
      </c>
      <c r="G2330" s="1">
        <v>-0.02697082965077058</v>
      </c>
      <c r="H2330" s="1">
        <v>-0.001744156285199749</v>
      </c>
      <c r="I2330" s="1">
        <v>-0.020405761412016</v>
      </c>
      <c r="J2330" s="1">
        <v>-0.01870297690722567</v>
      </c>
      <c r="K2330" s="1">
        <v>-0.0002005044043101867</v>
      </c>
      <c r="L2330" s="1">
        <v>-0.02622291002816102</v>
      </c>
      <c r="M2330" s="1">
        <v>-0.005268284023499215</v>
      </c>
      <c r="N2330" s="1">
        <v>-0.004694904516577614</v>
      </c>
      <c r="O2330" s="1">
        <v>-0.03064202665224136</v>
      </c>
      <c r="P2330" s="1">
        <v>0.01722653995922019</v>
      </c>
      <c r="Q2330" s="1">
        <v>-0.01022296177283211</v>
      </c>
      <c r="R2330" s="1">
        <v>-0.03118859477462077</v>
      </c>
      <c r="S2330" s="1">
        <v>-0.02928573245363186</v>
      </c>
      <c r="T2330" s="1">
        <v>-0.01383790802291729</v>
      </c>
      <c r="U2330" s="1">
        <v>-0.01131574456856765</v>
      </c>
      <c r="V2330" s="1">
        <v>-0.01455512385862212</v>
      </c>
      <c r="W2330" s="1">
        <v>0.0464579756182093</v>
      </c>
      <c r="X2330" s="1">
        <v>-0.005945741442432539</v>
      </c>
      <c r="Y2330" s="1">
        <v>-0.01848871930988716</v>
      </c>
      <c r="Z2330" s="1">
        <v>-0.0252245441390222</v>
      </c>
      <c r="AA2330" s="1">
        <v>-0.004744441307202196</v>
      </c>
      <c r="AB2330" s="1">
        <v>-0.06841523254981052</v>
      </c>
      <c r="AC2330" s="1">
        <v>-0.02314513859615575</v>
      </c>
    </row>
    <row r="2331" spans="1:29">
      <c r="A2331" s="11">
        <v>39868</v>
      </c>
      <c r="B2331" s="1">
        <v>-0.02428230288699817</v>
      </c>
      <c r="C2331" s="1">
        <v>-0.01066257182647468</v>
      </c>
      <c r="D2331" s="1">
        <v>-0.01241399531576459</v>
      </c>
      <c r="E2331" s="1">
        <v>-0.01247666863226837</v>
      </c>
      <c r="F2331" s="1">
        <v>0.006326036728253603</v>
      </c>
      <c r="G2331" s="1">
        <v>0.002368891657662076</v>
      </c>
      <c r="H2331" s="1">
        <v>-0.01972034470432282</v>
      </c>
      <c r="I2331" s="1">
        <v>-0.01384888724644662</v>
      </c>
      <c r="J2331" s="1">
        <v>-0.008894619367021961</v>
      </c>
      <c r="K2331" s="1">
        <v>0.0146437264587338</v>
      </c>
      <c r="L2331" s="1">
        <v>0.007135934094226526</v>
      </c>
      <c r="M2331" s="1">
        <v>-0.001765779059821448</v>
      </c>
      <c r="N2331" s="1">
        <v>0.00221985042227657</v>
      </c>
      <c r="O2331" s="1">
        <v>0.05096798508890421</v>
      </c>
      <c r="P2331" s="1">
        <v>-0.03471657532194694</v>
      </c>
      <c r="Q2331" s="1">
        <v>0.0102542167541031</v>
      </c>
      <c r="R2331" s="1">
        <v>-0.0001197117445951301</v>
      </c>
      <c r="S2331" s="1">
        <v>-0.0433691420564446</v>
      </c>
      <c r="T2331" s="1">
        <v>-0.01556424217231855</v>
      </c>
      <c r="U2331" s="1">
        <v>-0.007854556200894258</v>
      </c>
      <c r="V2331" s="1">
        <v>-0.01706835971954124</v>
      </c>
      <c r="W2331" s="1">
        <v>0.002476714779919842</v>
      </c>
      <c r="X2331" s="1">
        <v>-0.01233656787840898</v>
      </c>
      <c r="Y2331" s="1">
        <v>0.001829229411181688</v>
      </c>
      <c r="Z2331" s="1">
        <v>-0.04372408031061614</v>
      </c>
      <c r="AA2331" s="1">
        <v>0.0308889019666414</v>
      </c>
      <c r="AB2331" s="1">
        <v>0</v>
      </c>
      <c r="AC2331" s="1">
        <v>-0.01091747919230135</v>
      </c>
    </row>
    <row r="2332" spans="1:29">
      <c r="A2332" s="11">
        <v>39869</v>
      </c>
      <c r="B2332" s="1">
        <v>0.006599881141239994</v>
      </c>
      <c r="C2332" s="1">
        <v>-0.01543170422244455</v>
      </c>
      <c r="D2332" s="1">
        <v>-0.009958812890583313</v>
      </c>
      <c r="E2332" s="1">
        <v>0.005376291495672314</v>
      </c>
      <c r="F2332" s="1">
        <v>0.01395527308672051</v>
      </c>
      <c r="G2332" s="1">
        <v>0.006145127706203457</v>
      </c>
      <c r="H2332" s="1">
        <v>0.003819423934874555</v>
      </c>
      <c r="I2332" s="1">
        <v>0.01146851624619538</v>
      </c>
      <c r="J2332" s="1">
        <v>0.02564117286321177</v>
      </c>
      <c r="K2332" s="1">
        <v>-0.005337965934512967</v>
      </c>
      <c r="L2332" s="1">
        <v>0.02690723515255811</v>
      </c>
      <c r="M2332" s="1">
        <v>-0.005084585625158122</v>
      </c>
      <c r="N2332" s="1">
        <v>0.00719818423740004</v>
      </c>
      <c r="O2332" s="1">
        <v>0.07198384408009684</v>
      </c>
      <c r="P2332" s="1">
        <v>-0.006140137416211666</v>
      </c>
      <c r="Q2332" s="1">
        <v>0.03022921362012498</v>
      </c>
      <c r="R2332" s="1">
        <v>0.01061272903205679</v>
      </c>
      <c r="S2332" s="1">
        <v>0.005913366303977874</v>
      </c>
      <c r="T2332" s="1">
        <v>0.008561928771408711</v>
      </c>
      <c r="U2332" s="1">
        <v>0.04048841742072495</v>
      </c>
      <c r="V2332" s="1">
        <v>0.01771328381049964</v>
      </c>
      <c r="W2332" s="1">
        <v>0.02543692658086427</v>
      </c>
      <c r="X2332" s="1">
        <v>0.06056030985322547</v>
      </c>
      <c r="Y2332" s="1">
        <v>0.007845796243538095</v>
      </c>
      <c r="Z2332" s="1">
        <v>0.01026455849807562</v>
      </c>
      <c r="AA2332" s="1">
        <v>-0.00924875900075961</v>
      </c>
      <c r="AB2332" s="1">
        <v>-0.02447976786478157</v>
      </c>
      <c r="AC2332" s="1">
        <v>0.02207615570562727</v>
      </c>
    </row>
    <row r="2333" spans="1:29">
      <c r="A2333" s="11">
        <v>39870</v>
      </c>
      <c r="B2333" s="1">
        <v>-0.0539544735804186</v>
      </c>
      <c r="C2333" s="1">
        <v>-0.04005487247879136</v>
      </c>
      <c r="D2333" s="1">
        <v>-0.009230301751880443</v>
      </c>
      <c r="E2333" s="1">
        <v>0.02967908352001247</v>
      </c>
      <c r="F2333" s="1">
        <v>0.008307454183425822</v>
      </c>
      <c r="G2333" s="1">
        <v>0.0007045605441342584</v>
      </c>
      <c r="H2333" s="1">
        <v>0.02587548542486906</v>
      </c>
      <c r="I2333" s="1">
        <v>0.01214892813218715</v>
      </c>
      <c r="J2333" s="1">
        <v>-0.03625010604136492</v>
      </c>
      <c r="K2333" s="1">
        <v>0.008547011236453628</v>
      </c>
      <c r="L2333" s="1">
        <v>0.01523678956236618</v>
      </c>
      <c r="M2333" s="1">
        <v>-0.02666372983463894</v>
      </c>
      <c r="N2333" s="1">
        <v>0.01181979334363614</v>
      </c>
      <c r="O2333" s="1">
        <v>0.004886437044079539</v>
      </c>
      <c r="P2333" s="1">
        <v>-0.002648019502080712</v>
      </c>
      <c r="Q2333" s="1">
        <v>0.02770077720779196</v>
      </c>
      <c r="R2333" s="1">
        <v>0.01914637236007355</v>
      </c>
      <c r="S2333" s="1">
        <v>0.01175680847861127</v>
      </c>
      <c r="T2333" s="1">
        <v>-0.01307158034001321</v>
      </c>
      <c r="U2333" s="1">
        <v>-0.03152165540411922</v>
      </c>
      <c r="V2333" s="1">
        <v>-0.003715910575498471</v>
      </c>
      <c r="W2333" s="1">
        <v>0.03256893786592574</v>
      </c>
      <c r="X2333" s="1">
        <v>0.07030688971147492</v>
      </c>
      <c r="Y2333" s="1">
        <v>-0.0177841074474101</v>
      </c>
      <c r="Z2333" s="1">
        <v>0.004002380296125763</v>
      </c>
      <c r="AA2333" s="1">
        <v>-0.02512783317836786</v>
      </c>
      <c r="AB2333" s="1">
        <v>0.03262250130089828</v>
      </c>
      <c r="AC2333" s="1">
        <v>-0.0112591752241098</v>
      </c>
    </row>
    <row r="2334" spans="1:29">
      <c r="A2334" s="11">
        <v>39871</v>
      </c>
      <c r="B2334" s="1">
        <v>0.004620300113995945</v>
      </c>
      <c r="C2334" s="1">
        <v>-0.007645548684776626</v>
      </c>
      <c r="D2334" s="1">
        <v>0.0001519109166256971</v>
      </c>
      <c r="E2334" s="1">
        <v>-0.005453042272867692</v>
      </c>
      <c r="F2334" s="1">
        <v>-0.03627649719435011</v>
      </c>
      <c r="G2334" s="1">
        <v>0.02511757078104315</v>
      </c>
      <c r="H2334" s="1">
        <v>0.006923658902804553</v>
      </c>
      <c r="I2334" s="1">
        <v>0.01680386398610501</v>
      </c>
      <c r="J2334" s="1">
        <v>0.001296789683143951</v>
      </c>
      <c r="K2334" s="1">
        <v>-0.0007882639924658985</v>
      </c>
      <c r="L2334" s="1">
        <v>-0.003842932340197835</v>
      </c>
      <c r="M2334" s="1">
        <v>-0.0007987862577796268</v>
      </c>
      <c r="N2334" s="1">
        <v>-0.005433279275551262</v>
      </c>
      <c r="O2334" s="1">
        <v>-0.02211755615324396</v>
      </c>
      <c r="P2334" s="1">
        <v>0.02300914993599212</v>
      </c>
      <c r="Q2334" s="1">
        <v>-0.03994472633844748</v>
      </c>
      <c r="R2334" s="1">
        <v>-0.01917429417510486</v>
      </c>
      <c r="S2334" s="1">
        <v>-0.01807619801769633</v>
      </c>
      <c r="T2334" s="1">
        <v>0.0021993105245528</v>
      </c>
      <c r="U2334" s="1">
        <v>-0.02199775594671072</v>
      </c>
      <c r="V2334" s="1">
        <v>-0.001373758705901396</v>
      </c>
      <c r="W2334" s="1">
        <v>0.002160343161359268</v>
      </c>
      <c r="X2334" s="1">
        <v>-0.004334784435889194</v>
      </c>
      <c r="Y2334" s="1">
        <v>-0.00676416508734734</v>
      </c>
      <c r="Z2334" s="1">
        <v>0.05979760470624518</v>
      </c>
      <c r="AA2334" s="1">
        <v>-0.01160919716035602</v>
      </c>
      <c r="AB2334" s="1">
        <v>-0.01579615761126063</v>
      </c>
      <c r="AC2334" s="1">
        <v>-0.03555630790489339</v>
      </c>
    </row>
    <row r="2335" spans="1:29">
      <c r="A2335" s="11">
        <v>39874</v>
      </c>
      <c r="B2335" s="1">
        <v>-0.07128477404761313</v>
      </c>
      <c r="C2335" s="1">
        <v>-0.0151474406327895</v>
      </c>
      <c r="D2335" s="1">
        <v>-7.590804823331965E-05</v>
      </c>
      <c r="E2335" s="1">
        <v>-0.00261111176732709</v>
      </c>
      <c r="F2335" s="1">
        <v>0.01760888973288499</v>
      </c>
      <c r="G2335" s="1">
        <v>-0.008243656374680386</v>
      </c>
      <c r="H2335" s="1">
        <v>-0.01031440668640016</v>
      </c>
      <c r="I2335" s="1">
        <v>-0.04924127118698551</v>
      </c>
      <c r="J2335" s="1">
        <v>-0.0142485549519864</v>
      </c>
      <c r="K2335" s="1">
        <v>-0.03431942242253061</v>
      </c>
      <c r="L2335" s="1">
        <v>-0.009908842747019753</v>
      </c>
      <c r="M2335" s="1">
        <v>0.001485015055767924</v>
      </c>
      <c r="N2335" s="1">
        <v>-0.02239825259826655</v>
      </c>
      <c r="O2335" s="1">
        <v>0.02614683632769954</v>
      </c>
      <c r="P2335" s="1">
        <v>0.01470579233720515</v>
      </c>
      <c r="Q2335" s="1">
        <v>-0.03842259133402615</v>
      </c>
      <c r="R2335" s="1">
        <v>-0.03191030323144661</v>
      </c>
      <c r="S2335" s="1">
        <v>-0.05851394475173666</v>
      </c>
      <c r="T2335" s="1">
        <v>-0.03004008089505139</v>
      </c>
      <c r="U2335" s="1">
        <v>-0.0305256475170399</v>
      </c>
      <c r="V2335" s="1">
        <v>-0.02275214669289283</v>
      </c>
      <c r="W2335" s="1">
        <v>-0.02940423930278724</v>
      </c>
      <c r="X2335" s="1">
        <v>-0.02511726036809381</v>
      </c>
      <c r="Y2335" s="1">
        <v>-0.0207056564286906</v>
      </c>
      <c r="Z2335" s="1">
        <v>-0.0795717252904089</v>
      </c>
      <c r="AA2335" s="1">
        <v>0.02017243731014418</v>
      </c>
      <c r="AB2335" s="1">
        <v>-0.06172798886636444</v>
      </c>
      <c r="AC2335" s="1">
        <v>-0.01975919788563996</v>
      </c>
    </row>
    <row r="2336" spans="1:29">
      <c r="A2336" s="11">
        <v>39875</v>
      </c>
      <c r="B2336" s="1">
        <v>0.005570843006577064</v>
      </c>
      <c r="C2336" s="1">
        <v>0.02134692537008998</v>
      </c>
      <c r="D2336" s="1">
        <v>0.002281360691197332</v>
      </c>
      <c r="E2336" s="1">
        <v>0.007853499292864052</v>
      </c>
      <c r="F2336" s="1">
        <v>-0.003887255043441784</v>
      </c>
      <c r="G2336" s="1">
        <v>-0.00877386066964847</v>
      </c>
      <c r="H2336" s="1">
        <v>-0.02506166020385558</v>
      </c>
      <c r="I2336" s="1">
        <v>-0.01679095053794921</v>
      </c>
      <c r="J2336" s="1">
        <v>-0.01708273747520939</v>
      </c>
      <c r="K2336" s="1">
        <v>-0.01286785746850816</v>
      </c>
      <c r="L2336" s="1">
        <v>-0.01759553426783111</v>
      </c>
      <c r="M2336" s="1">
        <v>0.01517041737368907</v>
      </c>
      <c r="N2336" s="1">
        <v>-0.0385582147525908</v>
      </c>
      <c r="O2336" s="1">
        <v>-0.02860694479059822</v>
      </c>
      <c r="P2336" s="1">
        <v>-0.02728064949021924</v>
      </c>
      <c r="Q2336" s="1">
        <v>-0.02408023245883584</v>
      </c>
      <c r="R2336" s="1">
        <v>-0.02349746345107473</v>
      </c>
      <c r="S2336" s="1">
        <v>-0.01117309289979673</v>
      </c>
      <c r="T2336" s="1">
        <v>-0.0202612684865735</v>
      </c>
      <c r="U2336" s="1">
        <v>-0.02793559537016499</v>
      </c>
      <c r="V2336" s="1">
        <v>-0.02267787246744835</v>
      </c>
      <c r="W2336" s="1">
        <v>-0.02158839993390849</v>
      </c>
      <c r="X2336" s="1">
        <v>-0.02542075033250313</v>
      </c>
      <c r="Y2336" s="1">
        <v>-0.06139386077320896</v>
      </c>
      <c r="Z2336" s="1">
        <v>-0.02389204298113679</v>
      </c>
      <c r="AA2336" s="1">
        <v>-0.06302823837222782</v>
      </c>
      <c r="AB2336" s="1">
        <v>-0.03618465694583473</v>
      </c>
      <c r="AC2336" s="1">
        <v>-0.01229124837015494</v>
      </c>
    </row>
    <row r="2337" spans="1:29">
      <c r="A2337" s="11">
        <v>39876</v>
      </c>
      <c r="B2337" s="1">
        <v>-0.008464120477146619</v>
      </c>
      <c r="C2337" s="1">
        <v>0.005193086464079011</v>
      </c>
      <c r="D2337" s="1">
        <v>-0.0219651816105676</v>
      </c>
      <c r="E2337" s="1">
        <v>0.05220810285696187</v>
      </c>
      <c r="F2337" s="1">
        <v>-0.018630339637838</v>
      </c>
      <c r="G2337" s="1">
        <v>-0.003028349832144617</v>
      </c>
      <c r="H2337" s="1">
        <v>0.02239721330926514</v>
      </c>
      <c r="I2337" s="1">
        <v>0.009019827236783629</v>
      </c>
      <c r="J2337" s="1">
        <v>0.03208535399841539</v>
      </c>
      <c r="K2337" s="1">
        <v>-0.003310366717388824</v>
      </c>
      <c r="L2337" s="1">
        <v>0.001335854798109493</v>
      </c>
      <c r="M2337" s="1">
        <v>-0.00168546807229486</v>
      </c>
      <c r="N2337" s="1">
        <v>0.00959022859080938</v>
      </c>
      <c r="O2337" s="1">
        <v>0.01158664286762079</v>
      </c>
      <c r="P2337" s="1">
        <v>0.01928154664537152</v>
      </c>
      <c r="Q2337" s="1">
        <v>0.02374935963259817</v>
      </c>
      <c r="R2337" s="1">
        <v>0.01190618635532448</v>
      </c>
      <c r="S2337" s="1">
        <v>0.07062120824507701</v>
      </c>
      <c r="T2337" s="1">
        <v>-0.01785816156298525</v>
      </c>
      <c r="U2337" s="1">
        <v>-0.00194826380103541</v>
      </c>
      <c r="V2337" s="1">
        <v>0.0009260127592392031</v>
      </c>
      <c r="W2337" s="1">
        <v>-0.0002724168629620882</v>
      </c>
      <c r="X2337" s="1">
        <v>0.00881201899676598</v>
      </c>
      <c r="Y2337" s="1">
        <v>0.007109720008877218</v>
      </c>
      <c r="Z2337" s="1">
        <v>0.009017727489017746</v>
      </c>
      <c r="AA2337" s="1">
        <v>-0.02478277948592345</v>
      </c>
      <c r="AB2337" s="1">
        <v>0.03822544029813191</v>
      </c>
      <c r="AC2337" s="1">
        <v>0.02513701836153892</v>
      </c>
    </row>
    <row r="2338" spans="1:29">
      <c r="A2338" s="11">
        <v>39877</v>
      </c>
      <c r="B2338" s="1">
        <v>-0.06658383080940777</v>
      </c>
      <c r="C2338" s="1">
        <v>-0.02531345544843799</v>
      </c>
      <c r="D2338" s="1">
        <v>-0.01691171804302338</v>
      </c>
      <c r="E2338" s="1">
        <v>-0.004690428179502715</v>
      </c>
      <c r="F2338" s="1">
        <v>-0.04053352318526793</v>
      </c>
      <c r="G2338" s="1">
        <v>-0.01191574332316847</v>
      </c>
      <c r="H2338" s="1">
        <v>-0.004481037198234672</v>
      </c>
      <c r="I2338" s="1">
        <v>-0.04481525558847665</v>
      </c>
      <c r="J2338" s="1">
        <v>-0.02590644326527081</v>
      </c>
      <c r="K2338" s="1">
        <v>-0.04442630327807096</v>
      </c>
      <c r="L2338" s="1">
        <v>-0.01438476304692915</v>
      </c>
      <c r="M2338" s="1">
        <v>-0.01654451487430675</v>
      </c>
      <c r="N2338" s="1">
        <v>-0.03828442936495902</v>
      </c>
      <c r="O2338" s="1">
        <v>-0.009545086286224191</v>
      </c>
      <c r="P2338" s="1">
        <v>0.01461735820940224</v>
      </c>
      <c r="Q2338" s="1">
        <v>-0.02078789868413378</v>
      </c>
      <c r="R2338" s="1">
        <v>-0.05061515583793541</v>
      </c>
      <c r="S2338" s="1">
        <v>-0.01319253975854617</v>
      </c>
      <c r="T2338" s="1">
        <v>-0.02361669011313605</v>
      </c>
      <c r="U2338" s="1">
        <v>-0.03733533006785195</v>
      </c>
      <c r="V2338" s="1">
        <v>0.02395391737788266</v>
      </c>
      <c r="W2338" s="1">
        <v>-0.01780209741360395</v>
      </c>
      <c r="X2338" s="1">
        <v>-0.02620542870519227</v>
      </c>
      <c r="Y2338" s="1">
        <v>-0.04837616975528714</v>
      </c>
      <c r="Z2338" s="1">
        <v>-0.03096059892667857</v>
      </c>
      <c r="AA2338" s="1">
        <v>0.009751984445772743</v>
      </c>
      <c r="AB2338" s="1">
        <v>-0.02827066033519654</v>
      </c>
      <c r="AC2338" s="1">
        <v>0.003641529451846814</v>
      </c>
    </row>
    <row r="2339" spans="1:29">
      <c r="A2339" s="11">
        <v>39878</v>
      </c>
      <c r="B2339" s="1">
        <v>-0.01912197080676103</v>
      </c>
      <c r="C2339" s="1">
        <v>0.005167719092451284</v>
      </c>
      <c r="D2339" s="1">
        <v>0.001657237581961013</v>
      </c>
      <c r="E2339" s="1">
        <v>0.01016868150492378</v>
      </c>
      <c r="F2339" s="1">
        <v>0.03101581898349659</v>
      </c>
      <c r="G2339" s="1">
        <v>0.01229606645273917</v>
      </c>
      <c r="H2339" s="1">
        <v>0.01025270848558169</v>
      </c>
      <c r="I2339" s="1">
        <v>0.0004990416846706314</v>
      </c>
      <c r="J2339" s="1">
        <v>0.04920209567705336</v>
      </c>
      <c r="K2339" s="1">
        <v>-0.02693884548812253</v>
      </c>
      <c r="L2339" s="1">
        <v>0.0316426115126045</v>
      </c>
      <c r="M2339" s="1">
        <v>-0.01018525724068797</v>
      </c>
      <c r="N2339" s="1">
        <v>-0.01496564652058341</v>
      </c>
      <c r="O2339" s="1">
        <v>0.0212012762686995</v>
      </c>
      <c r="P2339" s="1">
        <v>0.002542316785633325</v>
      </c>
      <c r="Q2339" s="1">
        <v>0.03584317797951631</v>
      </c>
      <c r="R2339" s="1">
        <v>0.01748103049455429</v>
      </c>
      <c r="S2339" s="1">
        <v>0.02606957136476007</v>
      </c>
      <c r="T2339" s="1">
        <v>0.00722419319149159</v>
      </c>
      <c r="U2339" s="1">
        <v>0.01343458727861813</v>
      </c>
      <c r="V2339" s="1">
        <v>0.02500028121989994</v>
      </c>
      <c r="W2339" s="1">
        <v>0.01331602856190628</v>
      </c>
      <c r="X2339" s="1">
        <v>-0.005023226314644136</v>
      </c>
      <c r="Y2339" s="1">
        <v>-0.002576817990769364</v>
      </c>
      <c r="Z2339" s="1">
        <v>0.03260853131371411</v>
      </c>
      <c r="AA2339" s="1">
        <v>0.02580208851738197</v>
      </c>
      <c r="AB2339" s="1">
        <v>-0.01759119166507228</v>
      </c>
      <c r="AC2339" s="1">
        <v>0.03193051006061198</v>
      </c>
    </row>
    <row r="2340" spans="1:29">
      <c r="A2340" s="11">
        <v>39881</v>
      </c>
      <c r="B2340" s="1">
        <v>-0.04594009771431529</v>
      </c>
      <c r="C2340" s="1">
        <v>-0.06657003477330847</v>
      </c>
      <c r="D2340" s="1">
        <v>-0.03501810222550406</v>
      </c>
      <c r="E2340" s="1">
        <v>-0.006629293436359651</v>
      </c>
      <c r="F2340" s="1">
        <v>-0.02321061855128193</v>
      </c>
      <c r="G2340" s="1">
        <v>0.009110085988615513</v>
      </c>
      <c r="H2340" s="1">
        <v>0.0141089198784623</v>
      </c>
      <c r="I2340" s="1">
        <v>-0.003803661910795841</v>
      </c>
      <c r="J2340" s="1">
        <v>-0.03802291994001594</v>
      </c>
      <c r="K2340" s="1">
        <v>-0.03438250822046729</v>
      </c>
      <c r="L2340" s="1">
        <v>-0.0141878605976179</v>
      </c>
      <c r="M2340" s="1">
        <v>-0.05815721086679038</v>
      </c>
      <c r="N2340" s="1">
        <v>-0.03767848574317834</v>
      </c>
      <c r="O2340" s="1">
        <v>-0.002201801699939998</v>
      </c>
      <c r="P2340" s="1">
        <v>0.02789518128758295</v>
      </c>
      <c r="Q2340" s="1">
        <v>-0.01032130526273245</v>
      </c>
      <c r="R2340" s="1">
        <v>-0.01414615924673845</v>
      </c>
      <c r="S2340" s="1">
        <v>-0.02540721613066188</v>
      </c>
      <c r="T2340" s="1">
        <v>-0.04866646631913474</v>
      </c>
      <c r="U2340" s="1">
        <v>-0.03401688560475624</v>
      </c>
      <c r="V2340" s="1">
        <v>-0.0418750750909137</v>
      </c>
      <c r="W2340" s="1">
        <v>-0.00985563154576985</v>
      </c>
      <c r="X2340" s="1">
        <v>-0.01442487715929575</v>
      </c>
      <c r="Y2340" s="1">
        <v>-0.02622717489832127</v>
      </c>
      <c r="Z2340" s="1">
        <v>-0.02806999476633132</v>
      </c>
      <c r="AA2340" s="1">
        <v>-0.02109833415164841</v>
      </c>
      <c r="AB2340" s="1">
        <v>-0.006887456351891807</v>
      </c>
      <c r="AC2340" s="1">
        <v>-0.03281778665327528</v>
      </c>
    </row>
    <row r="2341" spans="1:29">
      <c r="A2341" s="11">
        <v>39884</v>
      </c>
      <c r="B2341" s="1">
        <v>0.08208958767993191</v>
      </c>
      <c r="C2341" s="1">
        <v>0.002542028322288115</v>
      </c>
      <c r="D2341" s="1">
        <v>0.01526666811483213</v>
      </c>
      <c r="E2341" s="1">
        <v>0.007167942145039907</v>
      </c>
      <c r="F2341" s="1">
        <v>0.05681668202200907</v>
      </c>
      <c r="G2341" s="1">
        <v>0.0004629635050841241</v>
      </c>
      <c r="H2341" s="1">
        <v>0.03905288670233231</v>
      </c>
      <c r="I2341" s="1">
        <v>-0.0001252795893019742</v>
      </c>
      <c r="J2341" s="1">
        <v>0.04347813753081597</v>
      </c>
      <c r="K2341" s="1">
        <v>0.04346789267195139</v>
      </c>
      <c r="L2341" s="1">
        <v>0.02142190091808827</v>
      </c>
      <c r="M2341" s="1">
        <v>-0.0002456226646632143</v>
      </c>
      <c r="N2341" s="1">
        <v>0.02210297692591534</v>
      </c>
      <c r="O2341" s="1">
        <v>0.0354664526250501</v>
      </c>
      <c r="P2341" s="1">
        <v>0.002466976364161155</v>
      </c>
      <c r="Q2341" s="1">
        <v>0.02423470852676535</v>
      </c>
      <c r="R2341" s="1">
        <v>0.04218158703352981</v>
      </c>
      <c r="S2341" s="1">
        <v>0.03275402617994683</v>
      </c>
      <c r="T2341" s="1">
        <v>0.01781527169687225</v>
      </c>
      <c r="U2341" s="1">
        <v>0.02563452695608093</v>
      </c>
      <c r="V2341" s="1">
        <v>0.05060580075248122</v>
      </c>
      <c r="W2341" s="1">
        <v>-0.001198149620665334</v>
      </c>
      <c r="X2341" s="1">
        <v>0.06878895386102291</v>
      </c>
      <c r="Y2341" s="1">
        <v>-0.02403935955369962</v>
      </c>
      <c r="Z2341" s="1">
        <v>0.02330153195414786</v>
      </c>
      <c r="AA2341" s="1">
        <v>-0.01375994225789678</v>
      </c>
      <c r="AB2341" s="1">
        <v>0.05478505863019256</v>
      </c>
      <c r="AC2341" s="1">
        <v>0.02787210297700549</v>
      </c>
    </row>
    <row r="2342" spans="1:29">
      <c r="A2342" s="11">
        <v>39885</v>
      </c>
      <c r="B2342" s="1">
        <v>0.08341549043610508</v>
      </c>
      <c r="C2342" s="1">
        <v>-0.02789123603370258</v>
      </c>
      <c r="D2342" s="1">
        <v>-0.004543277370569809</v>
      </c>
      <c r="E2342" s="1">
        <v>-0.003926550679405283</v>
      </c>
      <c r="F2342" s="1">
        <v>0.03630216371135209</v>
      </c>
      <c r="G2342" s="1">
        <v>0.0004629620762661713</v>
      </c>
      <c r="H2342" s="1">
        <v>-0.01245003569079339</v>
      </c>
      <c r="I2342" s="1">
        <v>0.04457521949838927</v>
      </c>
      <c r="J2342" s="1">
        <v>0.06691955371160119</v>
      </c>
      <c r="K2342" s="1">
        <v>0.0166190099767729</v>
      </c>
      <c r="L2342" s="1">
        <v>0.05640151238344826</v>
      </c>
      <c r="M2342" s="1">
        <v>-0.01105103746884784</v>
      </c>
      <c r="N2342" s="1">
        <v>0.02162490242166104</v>
      </c>
      <c r="O2342" s="1">
        <v>0.04977939958800248</v>
      </c>
      <c r="P2342" s="1">
        <v>-0.001640578772674428</v>
      </c>
      <c r="Q2342" s="1">
        <v>0.0349422512754487</v>
      </c>
      <c r="R2342" s="1">
        <v>0.06842720223980847</v>
      </c>
      <c r="S2342" s="1">
        <v>0.06084117714001103</v>
      </c>
      <c r="T2342" s="1">
        <v>0.04587114620093513</v>
      </c>
      <c r="U2342" s="1">
        <v>0.06513469087264845</v>
      </c>
      <c r="V2342" s="1">
        <v>-0.009633609439417379</v>
      </c>
      <c r="W2342" s="1">
        <v>0.008212836533315171</v>
      </c>
      <c r="X2342" s="1">
        <v>0.10715499098725</v>
      </c>
      <c r="Y2342" s="1">
        <v>0.09523031178585062</v>
      </c>
      <c r="Z2342" s="1">
        <v>0.07119940687086035</v>
      </c>
      <c r="AA2342" s="1">
        <v>0.0261956446598508</v>
      </c>
      <c r="AB2342" s="1">
        <v>0.04733743295113313</v>
      </c>
      <c r="AC2342" s="1">
        <v>0.06059873059019538</v>
      </c>
    </row>
    <row r="2343" spans="1:29">
      <c r="A2343" s="11">
        <v>39888</v>
      </c>
      <c r="B2343" s="1">
        <v>0.03834488521708024</v>
      </c>
      <c r="C2343" s="1">
        <v>0.04303730506193748</v>
      </c>
      <c r="D2343" s="1">
        <v>0.04289345966830505</v>
      </c>
      <c r="E2343" s="1">
        <v>-0.006159092608814309</v>
      </c>
      <c r="F2343" s="1">
        <v>0.05187870253564908</v>
      </c>
      <c r="G2343" s="1">
        <v>-0.00323806499293966</v>
      </c>
      <c r="H2343" s="1">
        <v>0.04781145650330609</v>
      </c>
      <c r="I2343" s="1">
        <v>0.01270587808388735</v>
      </c>
      <c r="J2343" s="1">
        <v>0.01183418141790238</v>
      </c>
      <c r="K2343" s="1">
        <v>0.0263728721975427</v>
      </c>
      <c r="L2343" s="1">
        <v>-0.007131300587996825</v>
      </c>
      <c r="M2343" s="1">
        <v>0.0326546771801941</v>
      </c>
      <c r="N2343" s="1">
        <v>0.02872677744504615</v>
      </c>
      <c r="O2343" s="1">
        <v>0.0843964870812457</v>
      </c>
      <c r="P2343" s="1">
        <v>0.0156123395356611</v>
      </c>
      <c r="Q2343" s="1">
        <v>0.01302390309316048</v>
      </c>
      <c r="R2343" s="1">
        <v>0.03375528864203381</v>
      </c>
      <c r="S2343" s="1">
        <v>0.01891412586859409</v>
      </c>
      <c r="T2343" s="1">
        <v>0.03567505354875156</v>
      </c>
      <c r="U2343" s="1">
        <v>0.03105014257624128</v>
      </c>
      <c r="V2343" s="1">
        <v>-0.01817741631520564</v>
      </c>
      <c r="W2343" s="1">
        <v>-0.03185085288855571</v>
      </c>
      <c r="X2343" s="1">
        <v>0.03092147530743539</v>
      </c>
      <c r="Y2343" s="1">
        <v>0.01609632193605215</v>
      </c>
      <c r="Z2343" s="1">
        <v>0.01017961674848844</v>
      </c>
      <c r="AA2343" s="1">
        <v>0.02906492583006792</v>
      </c>
      <c r="AB2343" s="1">
        <v>0.04582535502347262</v>
      </c>
      <c r="AC2343" s="1">
        <v>0.01556272530895075</v>
      </c>
    </row>
    <row r="2344" spans="1:29">
      <c r="A2344" s="11">
        <v>39889</v>
      </c>
      <c r="B2344" s="1">
        <v>-0.04977381898298083</v>
      </c>
      <c r="C2344" s="1">
        <v>-0.01472653583485395</v>
      </c>
      <c r="D2344" s="1">
        <v>0.00278841849664091</v>
      </c>
      <c r="E2344" s="1">
        <v>-0.005453688183610583</v>
      </c>
      <c r="F2344" s="1">
        <v>-0.02062682530832405</v>
      </c>
      <c r="G2344" s="1">
        <v>-0.02018569404474968</v>
      </c>
      <c r="H2344" s="1">
        <v>-0.02133913699128032</v>
      </c>
      <c r="I2344" s="1">
        <v>-0.01976664814699436</v>
      </c>
      <c r="J2344" s="1">
        <v>0.02222235876864054</v>
      </c>
      <c r="K2344" s="1">
        <v>-0.008706520346899227</v>
      </c>
      <c r="L2344" s="1">
        <v>-0.01731665698229068</v>
      </c>
      <c r="M2344" s="1">
        <v>-0.02332571258780092</v>
      </c>
      <c r="N2344" s="1">
        <v>0.01940052967115236</v>
      </c>
      <c r="O2344" s="1">
        <v>0.002942324039991728</v>
      </c>
      <c r="P2344" s="1">
        <v>-0.02993541890371409</v>
      </c>
      <c r="Q2344" s="1">
        <v>0.0004193874544813347</v>
      </c>
      <c r="R2344" s="1">
        <v>-0.02063864384693392</v>
      </c>
      <c r="S2344" s="1">
        <v>-0.02993995529743032</v>
      </c>
      <c r="T2344" s="1">
        <v>-0.03748567006000725</v>
      </c>
      <c r="U2344" s="1">
        <v>-0.0006895597163552036</v>
      </c>
      <c r="V2344" s="1">
        <v>-0.007255471119062995</v>
      </c>
      <c r="W2344" s="1">
        <v>-0.003214383645332552</v>
      </c>
      <c r="X2344" s="1">
        <v>0.03119368151150326</v>
      </c>
      <c r="Y2344" s="1">
        <v>0.003331150665001781</v>
      </c>
      <c r="Z2344" s="1">
        <v>-0.0005926647984318967</v>
      </c>
      <c r="AA2344" s="1">
        <v>-0.008965382809326239</v>
      </c>
      <c r="AB2344" s="1">
        <v>-0.00180066554509839</v>
      </c>
      <c r="AC2344" s="1">
        <v>-0.002627131932988136</v>
      </c>
    </row>
    <row r="2345" spans="1:29">
      <c r="A2345" s="11">
        <v>39890</v>
      </c>
      <c r="B2345" s="1">
        <v>0.04669738847270155</v>
      </c>
      <c r="C2345" s="1">
        <v>-0.03905799743112681</v>
      </c>
      <c r="D2345" s="1">
        <v>0.0361874879702393</v>
      </c>
      <c r="E2345" s="1">
        <v>-0.004486562048855669</v>
      </c>
      <c r="F2345" s="1">
        <v>0.02788551554867835</v>
      </c>
      <c r="G2345" s="1">
        <v>-0.01349725974395233</v>
      </c>
      <c r="H2345" s="1">
        <v>0.02969152130533459</v>
      </c>
      <c r="I2345" s="1">
        <v>0.01793147887586377</v>
      </c>
      <c r="J2345" s="1">
        <v>0.03203631832535225</v>
      </c>
      <c r="K2345" s="1">
        <v>-0.004712867126855258</v>
      </c>
      <c r="L2345" s="1">
        <v>0.009917493273612799</v>
      </c>
      <c r="M2345" s="1">
        <v>-0.04579590300482428</v>
      </c>
      <c r="N2345" s="1">
        <v>-0.02191466755117999</v>
      </c>
      <c r="O2345" s="1">
        <v>-0.03040017064265566</v>
      </c>
      <c r="P2345" s="1">
        <v>0.02502075378221225</v>
      </c>
      <c r="Q2345" s="1">
        <v>0.01110457300292134</v>
      </c>
      <c r="R2345" s="1">
        <v>0.02399630374551887</v>
      </c>
      <c r="S2345" s="1">
        <v>0.05370344364337476</v>
      </c>
      <c r="T2345" s="1">
        <v>0.01078895037611627</v>
      </c>
      <c r="U2345" s="1">
        <v>0.02599500813395594</v>
      </c>
      <c r="V2345" s="1">
        <v>0.005494184564178495</v>
      </c>
      <c r="W2345" s="1">
        <v>-0.01261383924216652</v>
      </c>
      <c r="X2345" s="1">
        <v>0.02617807407783568</v>
      </c>
      <c r="Y2345" s="1">
        <v>-0.02914286839766045</v>
      </c>
      <c r="Z2345" s="1">
        <v>0.04685659814409937</v>
      </c>
      <c r="AA2345" s="1">
        <v>0.01156300811787614</v>
      </c>
      <c r="AB2345" s="1">
        <v>0.02044473785287537</v>
      </c>
      <c r="AC2345" s="1">
        <v>0.01207210257714353</v>
      </c>
    </row>
    <row r="2346" spans="1:29">
      <c r="A2346" s="11">
        <v>39891</v>
      </c>
      <c r="B2346" s="1">
        <v>0.05077772830016514</v>
      </c>
      <c r="C2346" s="1">
        <v>-0.004842206565619511</v>
      </c>
      <c r="D2346" s="1">
        <v>-0.0295938573528769</v>
      </c>
      <c r="E2346" s="1">
        <v>-0.01352042809668486</v>
      </c>
      <c r="F2346" s="1">
        <v>-0.000915806878634573</v>
      </c>
      <c r="G2346" s="1">
        <v>0.001920198980964294</v>
      </c>
      <c r="H2346" s="1">
        <v>-0.007659669471312025</v>
      </c>
      <c r="I2346" s="1">
        <v>-0.01257429569649804</v>
      </c>
      <c r="J2346" s="1">
        <v>0</v>
      </c>
      <c r="K2346" s="1">
        <v>-0.008609656717730063</v>
      </c>
      <c r="L2346" s="1">
        <v>0.01498320997776648</v>
      </c>
      <c r="M2346" s="1">
        <v>-0.0009029847296969651</v>
      </c>
      <c r="N2346" s="1">
        <v>0.0008845181192986828</v>
      </c>
      <c r="O2346" s="1">
        <v>-0.03025317416713014</v>
      </c>
      <c r="P2346" s="1">
        <v>-0.03986967693970667</v>
      </c>
      <c r="Q2346" s="1">
        <v>0.01015404135609366</v>
      </c>
      <c r="R2346" s="1">
        <v>0.01074045628370168</v>
      </c>
      <c r="S2346" s="1">
        <v>0.005272552340834569</v>
      </c>
      <c r="T2346" s="1">
        <v>0.008747260567627535</v>
      </c>
      <c r="U2346" s="1">
        <v>0.008071695712823956</v>
      </c>
      <c r="V2346" s="1">
        <v>0.02421152664716408</v>
      </c>
      <c r="W2346" s="1">
        <v>-0.0006722439486767096</v>
      </c>
      <c r="X2346" s="1">
        <v>-0.0266438435469103</v>
      </c>
      <c r="Y2346" s="1">
        <v>0.006839582996846394</v>
      </c>
      <c r="Z2346" s="1">
        <v>-0.02011350933537615</v>
      </c>
      <c r="AA2346" s="1">
        <v>-0.02245799877757193</v>
      </c>
      <c r="AB2346" s="1">
        <v>0.004714398996219504</v>
      </c>
      <c r="AC2346" s="1">
        <v>0.008891601698911344</v>
      </c>
    </row>
    <row r="2347" spans="1:29">
      <c r="A2347" s="11">
        <v>39892</v>
      </c>
      <c r="B2347" s="1">
        <v>-0.04357520707266904</v>
      </c>
      <c r="C2347" s="1">
        <v>-0.01813644758720734</v>
      </c>
      <c r="D2347" s="1">
        <v>0.04094330365746601</v>
      </c>
      <c r="E2347" s="1">
        <v>0.003299527377815137</v>
      </c>
      <c r="F2347" s="1">
        <v>-0.03196579784956532</v>
      </c>
      <c r="G2347" s="1">
        <v>0.002635309868987079</v>
      </c>
      <c r="H2347" s="1">
        <v>0.002270384491210864</v>
      </c>
      <c r="I2347" s="1">
        <v>0.008289491841431573</v>
      </c>
      <c r="J2347" s="1">
        <v>0.05654124532339888</v>
      </c>
      <c r="K2347" s="1">
        <v>0.01302638220035379</v>
      </c>
      <c r="L2347" s="1">
        <v>-0.0007706954845364544</v>
      </c>
      <c r="M2347" s="1">
        <v>-0.006456634683113305</v>
      </c>
      <c r="N2347" s="1">
        <v>-0.003240056661896418</v>
      </c>
      <c r="O2347" s="1">
        <v>0.008224862461228444</v>
      </c>
      <c r="P2347" s="1">
        <v>-0.0135591766150216</v>
      </c>
      <c r="Q2347" s="1">
        <v>0.03254920125441108</v>
      </c>
      <c r="R2347" s="1">
        <v>-0.004830212275439449</v>
      </c>
      <c r="S2347" s="1">
        <v>0.03321652132582398</v>
      </c>
      <c r="T2347" s="1">
        <v>-0.01445219588962321</v>
      </c>
      <c r="U2347" s="1">
        <v>-0.02335410349065614</v>
      </c>
      <c r="V2347" s="1">
        <v>0.01448721323153412</v>
      </c>
      <c r="W2347" s="1">
        <v>0.02950798744312522</v>
      </c>
      <c r="X2347" s="1">
        <v>-0.06290054709850967</v>
      </c>
      <c r="Y2347" s="1">
        <v>0.008000446241269277</v>
      </c>
      <c r="Z2347" s="1">
        <v>0.01908071360680808</v>
      </c>
      <c r="AA2347" s="1">
        <v>-0.0008945159765686439</v>
      </c>
      <c r="AB2347" s="1">
        <v>0.02228745646473662</v>
      </c>
      <c r="AC2347" s="1">
        <v>-0.006663589907109801</v>
      </c>
    </row>
    <row r="2348" spans="1:29">
      <c r="A2348" s="11">
        <v>39895</v>
      </c>
      <c r="B2348" s="1">
        <v>0.09126730291942797</v>
      </c>
      <c r="C2348" s="1">
        <v>0.02132473841426918</v>
      </c>
      <c r="D2348" s="1">
        <v>-0.0009592775304017032</v>
      </c>
      <c r="E2348" s="1">
        <v>0.02049095120583266</v>
      </c>
      <c r="F2348" s="1">
        <v>0.03136441265759937</v>
      </c>
      <c r="G2348" s="1">
        <v>0.03273605808002866</v>
      </c>
      <c r="H2348" s="1">
        <v>0.06183473218165103</v>
      </c>
      <c r="I2348" s="1">
        <v>0.05444999110808313</v>
      </c>
      <c r="J2348" s="1">
        <v>0.09233988437383989</v>
      </c>
      <c r="K2348" s="1">
        <v>0.02271767264851055</v>
      </c>
      <c r="L2348" s="1">
        <v>0.02707909819312682</v>
      </c>
      <c r="M2348" s="1">
        <v>0.001689378950934906</v>
      </c>
      <c r="N2348" s="1">
        <v>0.03073285610466892</v>
      </c>
      <c r="O2348" s="1">
        <v>0.03755251318879682</v>
      </c>
      <c r="P2348" s="1">
        <v>0.01460464247021886</v>
      </c>
      <c r="Q2348" s="1">
        <v>0.0519207560763375</v>
      </c>
      <c r="R2348" s="1">
        <v>0.07411145924371731</v>
      </c>
      <c r="S2348" s="1">
        <v>0.07727059863460495</v>
      </c>
      <c r="T2348" s="1">
        <v>0.07211690843135155</v>
      </c>
      <c r="U2348" s="1">
        <v>0.02026870664117619</v>
      </c>
      <c r="V2348" s="1">
        <v>0.04636224796562582</v>
      </c>
      <c r="W2348" s="1">
        <v>0.02651474858335368</v>
      </c>
      <c r="X2348" s="1">
        <v>0.03262905007651695</v>
      </c>
      <c r="Y2348" s="1">
        <v>0.04530144662241375</v>
      </c>
      <c r="Z2348" s="1">
        <v>0.1029787933197492</v>
      </c>
      <c r="AA2348" s="1">
        <v>0.02712568083416422</v>
      </c>
      <c r="AB2348" s="1">
        <v>0.01663800287968309</v>
      </c>
      <c r="AC2348" s="1">
        <v>0.03570645371877146</v>
      </c>
    </row>
    <row r="2349" spans="1:29">
      <c r="A2349" s="11">
        <v>39896</v>
      </c>
      <c r="B2349" s="1">
        <v>-0.004549787248537385</v>
      </c>
      <c r="C2349" s="1">
        <v>0.02911328768479304</v>
      </c>
      <c r="D2349" s="1">
        <v>-0.01196620619368194</v>
      </c>
      <c r="E2349" s="1">
        <v>0.007932593031663826</v>
      </c>
      <c r="F2349" s="1">
        <v>-0.02409912531109915</v>
      </c>
      <c r="G2349" s="1">
        <v>0.0009257113453267074</v>
      </c>
      <c r="H2349" s="1">
        <v>-0.03519647392921976</v>
      </c>
      <c r="I2349" s="1">
        <v>0.06406783297428009</v>
      </c>
      <c r="J2349" s="1">
        <v>-0.03842472867323021</v>
      </c>
      <c r="K2349" s="1">
        <v>0.002724028427096403</v>
      </c>
      <c r="L2349" s="1">
        <v>-0.007924313583189346</v>
      </c>
      <c r="M2349" s="1">
        <v>0.01569991323646058</v>
      </c>
      <c r="N2349" s="1">
        <v>0.00315339573743878</v>
      </c>
      <c r="O2349" s="1">
        <v>0.01586030162903307</v>
      </c>
      <c r="P2349" s="1">
        <v>-0.01100776206076759</v>
      </c>
      <c r="Q2349" s="1">
        <v>-0.01888697968744646</v>
      </c>
      <c r="R2349" s="1">
        <v>0.009732810781287293</v>
      </c>
      <c r="S2349" s="1">
        <v>-0.04921488029783561</v>
      </c>
      <c r="T2349" s="1">
        <v>0.008499660199831505</v>
      </c>
      <c r="U2349" s="1">
        <v>0.06183050669747092</v>
      </c>
      <c r="V2349" s="1">
        <v>-0.01595271585752889</v>
      </c>
      <c r="W2349" s="1">
        <v>-0.0291951272541191</v>
      </c>
      <c r="X2349" s="1">
        <v>-0.02226909874319527</v>
      </c>
      <c r="Y2349" s="1">
        <v>-0.007163258621855739</v>
      </c>
      <c r="Z2349" s="1">
        <v>-0.03626563581060582</v>
      </c>
      <c r="AA2349" s="1">
        <v>-0.02252167708069441</v>
      </c>
      <c r="AB2349" s="1">
        <v>-0.02821695042511274</v>
      </c>
      <c r="AC2349" s="1">
        <v>0.01692457051572704</v>
      </c>
    </row>
    <row r="2350" spans="1:29">
      <c r="A2350" s="11">
        <v>39897</v>
      </c>
      <c r="B2350" s="1">
        <v>0.070305369336503</v>
      </c>
      <c r="C2350" s="1">
        <v>0.002143333191531704</v>
      </c>
      <c r="D2350" s="1">
        <v>-0.0410810770393375</v>
      </c>
      <c r="E2350" s="1">
        <v>0.001229778357706879</v>
      </c>
      <c r="F2350" s="1">
        <v>0.0001176393023860633</v>
      </c>
      <c r="G2350" s="1">
        <v>-0.02334749105920153</v>
      </c>
      <c r="H2350" s="1">
        <v>0.03382725891506011</v>
      </c>
      <c r="I2350" s="1">
        <v>0.03233513267635924</v>
      </c>
      <c r="J2350" s="1">
        <v>-0.003995820916120385</v>
      </c>
      <c r="K2350" s="1">
        <v>-0.01922681343930766</v>
      </c>
      <c r="L2350" s="1">
        <v>0.01377982926196686</v>
      </c>
      <c r="M2350" s="1">
        <v>0.002044139505800846</v>
      </c>
      <c r="N2350" s="1">
        <v>0.01600471382472346</v>
      </c>
      <c r="O2350" s="1">
        <v>0.01054153388878998</v>
      </c>
      <c r="P2350" s="1">
        <v>-0.007705543688591998</v>
      </c>
      <c r="Q2350" s="1">
        <v>-0.01989219398019393</v>
      </c>
      <c r="R2350" s="1">
        <v>0.05490713392701418</v>
      </c>
      <c r="S2350" s="1">
        <v>0.03799538096073052</v>
      </c>
      <c r="T2350" s="1">
        <v>0.0171471205772955</v>
      </c>
      <c r="U2350" s="1">
        <v>0.007147155781597858</v>
      </c>
      <c r="V2350" s="1">
        <v>-0.004216837310121457</v>
      </c>
      <c r="W2350" s="1">
        <v>0.02070439469433172</v>
      </c>
      <c r="X2350" s="1">
        <v>-0.01292706338106164</v>
      </c>
      <c r="Y2350" s="1">
        <v>0.06717180228065844</v>
      </c>
      <c r="Z2350" s="1">
        <v>0.0394983643029152</v>
      </c>
      <c r="AA2350" s="1">
        <v>0.009394564274909367</v>
      </c>
      <c r="AB2350" s="1">
        <v>0.03252027944872826</v>
      </c>
      <c r="AC2350" s="1">
        <v>-0.003287674880546931</v>
      </c>
    </row>
    <row r="2351" spans="1:29">
      <c r="A2351" s="11">
        <v>39898</v>
      </c>
      <c r="B2351" s="1">
        <v>0.05852806810910849</v>
      </c>
      <c r="C2351" s="1">
        <v>0.02452238965419906</v>
      </c>
      <c r="D2351" s="1">
        <v>0.03523944387229649</v>
      </c>
      <c r="E2351" s="1">
        <v>0.02431822195322852</v>
      </c>
      <c r="F2351" s="1">
        <v>0.04609052055084906</v>
      </c>
      <c r="G2351" s="1">
        <v>0.09159758452229072</v>
      </c>
      <c r="H2351" s="1">
        <v>0.009409864774797994</v>
      </c>
      <c r="I2351" s="1">
        <v>0.02185872656709997</v>
      </c>
      <c r="J2351" s="1">
        <v>0.05215648898978165</v>
      </c>
      <c r="K2351" s="1">
        <v>0.02173471583829034</v>
      </c>
      <c r="L2351" s="1">
        <v>0.0300236096212303</v>
      </c>
      <c r="M2351" s="1">
        <v>0.01376829772957233</v>
      </c>
      <c r="N2351" s="1">
        <v>0.04135032529524674</v>
      </c>
      <c r="O2351" s="1">
        <v>0.01835459963926156</v>
      </c>
      <c r="P2351" s="1">
        <v>0.01898209258405803</v>
      </c>
      <c r="Q2351" s="1">
        <v>0.05748342239006088</v>
      </c>
      <c r="R2351" s="1">
        <v>0.02173352196624823</v>
      </c>
      <c r="S2351" s="1">
        <v>0.02015946667947111</v>
      </c>
      <c r="T2351" s="1">
        <v>0.04338298599433887</v>
      </c>
      <c r="U2351" s="1">
        <v>0.05113762588337978</v>
      </c>
      <c r="V2351" s="1">
        <v>0.01053972387347568</v>
      </c>
      <c r="W2351" s="1">
        <v>0.02817808112060205</v>
      </c>
      <c r="X2351" s="1">
        <v>0.0969754681571966</v>
      </c>
      <c r="Y2351" s="1">
        <v>0.05638566793948319</v>
      </c>
      <c r="Z2351" s="1">
        <v>0.05494237362348464</v>
      </c>
      <c r="AA2351" s="1">
        <v>0.05896762467037298</v>
      </c>
      <c r="AB2351" s="1">
        <v>0.1068618860061628</v>
      </c>
      <c r="AC2351" s="1">
        <v>0.0533910953094332</v>
      </c>
    </row>
    <row r="2352" spans="1:29">
      <c r="A2352" s="11">
        <v>39899</v>
      </c>
      <c r="B2352" s="1">
        <v>0.02289984266161627</v>
      </c>
      <c r="C2352" s="1">
        <v>0.0134985700842849</v>
      </c>
      <c r="D2352" s="1">
        <v>0.007757098765761139</v>
      </c>
      <c r="E2352" s="1">
        <v>0.05227812380407615</v>
      </c>
      <c r="F2352" s="1">
        <v>0.06608978921819197</v>
      </c>
      <c r="G2352" s="1">
        <v>-0.02840405030282345</v>
      </c>
      <c r="H2352" s="1">
        <v>0.02097425697144262</v>
      </c>
      <c r="I2352" s="1">
        <v>0.008103333007718039</v>
      </c>
      <c r="J2352" s="1">
        <v>0.05052415953234712</v>
      </c>
      <c r="K2352" s="1">
        <v>0.001042785745084096</v>
      </c>
      <c r="L2352" s="1">
        <v>-0.02483426498173702</v>
      </c>
      <c r="M2352" s="1">
        <v>0.0002518337223833544</v>
      </c>
      <c r="N2352" s="1">
        <v>0.006482830397451567</v>
      </c>
      <c r="O2352" s="1">
        <v>0</v>
      </c>
      <c r="P2352" s="1">
        <v>0.002540164151646263</v>
      </c>
      <c r="Q2352" s="1">
        <v>0.0008047758521678716</v>
      </c>
      <c r="R2352" s="1">
        <v>-0.01069952347056646</v>
      </c>
      <c r="S2352" s="1">
        <v>0.06916271441614974</v>
      </c>
      <c r="T2352" s="1">
        <v>0.02628940371519617</v>
      </c>
      <c r="U2352" s="1">
        <v>-0.003177156445318463</v>
      </c>
      <c r="V2352" s="1">
        <v>0.006192864541268328</v>
      </c>
      <c r="W2352" s="1">
        <v>0.009908945998998719</v>
      </c>
      <c r="X2352" s="1">
        <v>0.07390549199033059</v>
      </c>
      <c r="Y2352" s="1">
        <v>0.003007941776358658</v>
      </c>
      <c r="Z2352" s="1">
        <v>0.08639550988151301</v>
      </c>
      <c r="AA2352" s="1">
        <v>-0.003079406191917822</v>
      </c>
      <c r="AB2352" s="1">
        <v>0.09552847994909652</v>
      </c>
      <c r="AC2352" s="1">
        <v>-0.009589180378236639</v>
      </c>
    </row>
    <row r="2353" spans="1:29">
      <c r="A2353" s="11">
        <v>39902</v>
      </c>
      <c r="B2353" s="1">
        <v>-0.07899320780418473</v>
      </c>
      <c r="C2353" s="1">
        <v>0.01386796228168641</v>
      </c>
      <c r="D2353" s="1">
        <v>0.03684171671116721</v>
      </c>
      <c r="E2353" s="1">
        <v>-0.009115681884995341</v>
      </c>
      <c r="F2353" s="1">
        <v>-0.0166580270194463</v>
      </c>
      <c r="G2353" s="1">
        <v>-0.04775725341836135</v>
      </c>
      <c r="H2353" s="1">
        <v>-0.03174885218967294</v>
      </c>
      <c r="I2353" s="1">
        <v>-0.05586878046105792</v>
      </c>
      <c r="J2353" s="1">
        <v>-0.08983640785978786</v>
      </c>
      <c r="K2353" s="1">
        <v>-0.001041699475720304</v>
      </c>
      <c r="L2353" s="1">
        <v>-0.03241852281796631</v>
      </c>
      <c r="M2353" s="1">
        <v>-0.02853936264393164</v>
      </c>
      <c r="N2353" s="1">
        <v>-0.03998931336232581</v>
      </c>
      <c r="O2353" s="1">
        <v>-0.0417528608373029</v>
      </c>
      <c r="P2353" s="1">
        <v>0.02195935967300056</v>
      </c>
      <c r="Q2353" s="1">
        <v>-0.03192076285768997</v>
      </c>
      <c r="R2353" s="1">
        <v>-0.02085559995485298</v>
      </c>
      <c r="S2353" s="1">
        <v>-0.09241218795674377</v>
      </c>
      <c r="T2353" s="1">
        <v>-0.0906787213301371</v>
      </c>
      <c r="U2353" s="1">
        <v>-0.02191229133887651</v>
      </c>
      <c r="V2353" s="1">
        <v>0.004210777519728648</v>
      </c>
      <c r="W2353" s="1">
        <v>0.02492721932789621</v>
      </c>
      <c r="X2353" s="1">
        <v>-0.08946518308790974</v>
      </c>
      <c r="Y2353" s="1">
        <v>-0.02475750915779829</v>
      </c>
      <c r="Z2353" s="1">
        <v>-0.1202955879876664</v>
      </c>
      <c r="AA2353" s="1">
        <v>0.009073275224468214</v>
      </c>
      <c r="AB2353" s="1">
        <v>-0.05102064732528067</v>
      </c>
      <c r="AC2353" s="1">
        <v>-0.0474213808051317</v>
      </c>
    </row>
    <row r="2354" spans="1:29">
      <c r="A2354" s="11">
        <v>39903</v>
      </c>
      <c r="B2354" s="1">
        <v>0.04521403128407653</v>
      </c>
      <c r="C2354" s="1">
        <v>0.01855348123908218</v>
      </c>
      <c r="D2354" s="1">
        <v>0.009081649224180532</v>
      </c>
      <c r="E2354" s="1">
        <v>0.01218945344469757</v>
      </c>
      <c r="F2354" s="1">
        <v>0.05114191418558423</v>
      </c>
      <c r="G2354" s="1">
        <v>0.01921738024568409</v>
      </c>
      <c r="H2354" s="1">
        <v>0.05272132500916138</v>
      </c>
      <c r="I2354" s="1">
        <v>0.0295081593969071</v>
      </c>
      <c r="J2354" s="1">
        <v>0.03788613799451124</v>
      </c>
      <c r="K2354" s="1">
        <v>-0.009384659015499341</v>
      </c>
      <c r="L2354" s="1">
        <v>0.01736704837955494</v>
      </c>
      <c r="M2354" s="1">
        <v>0.003753248024739531</v>
      </c>
      <c r="N2354" s="1">
        <v>0.03354777048792768</v>
      </c>
      <c r="O2354" s="1">
        <v>0.03829483948727597</v>
      </c>
      <c r="P2354" s="1">
        <v>-0.003305637780191217</v>
      </c>
      <c r="Q2354" s="1">
        <v>-0.002875684376818288</v>
      </c>
      <c r="R2354" s="1">
        <v>0.005473419240480615</v>
      </c>
      <c r="S2354" s="1">
        <v>0.03376171380446835</v>
      </c>
      <c r="T2354" s="1">
        <v>0.04377166922945031</v>
      </c>
      <c r="U2354" s="1">
        <v>0.09205706226311383</v>
      </c>
      <c r="V2354" s="1">
        <v>0.02433067526003763</v>
      </c>
      <c r="W2354" s="1">
        <v>0.008279375853836202</v>
      </c>
      <c r="X2354" s="1">
        <v>0.04825570584204564</v>
      </c>
      <c r="Y2354" s="1">
        <v>0.005757747582201933</v>
      </c>
      <c r="Z2354" s="1">
        <v>0.04863757858132201</v>
      </c>
      <c r="AA2354" s="1">
        <v>-0.002933458766181785</v>
      </c>
      <c r="AB2354" s="1">
        <v>-0.02639292615886202</v>
      </c>
      <c r="AC2354" s="1">
        <v>0.02012034100071602</v>
      </c>
    </row>
    <row r="2355" spans="1:29">
      <c r="A2355" s="11">
        <v>39904</v>
      </c>
      <c r="B2355" s="1">
        <v>0.007711923248021391</v>
      </c>
      <c r="C2355" s="1">
        <v>-0.02991607132606688</v>
      </c>
      <c r="D2355" s="1">
        <v>-0.0001429413749639563</v>
      </c>
      <c r="E2355" s="1">
        <v>-0.005453282811447746</v>
      </c>
      <c r="F2355" s="1">
        <v>-0.01672783603949612</v>
      </c>
      <c r="G2355" s="1">
        <v>0.005058428299366868</v>
      </c>
      <c r="H2355" s="1">
        <v>0.01465812577457837</v>
      </c>
      <c r="I2355" s="1">
        <v>0.02732682809341713</v>
      </c>
      <c r="J2355" s="1">
        <v>0.01536987492270669</v>
      </c>
      <c r="K2355" s="1">
        <v>-0.004421208168057689</v>
      </c>
      <c r="L2355" s="1">
        <v>0.03765414787672805</v>
      </c>
      <c r="M2355" s="1">
        <v>0.01095910744992845</v>
      </c>
      <c r="N2355" s="1">
        <v>-0.002704754450916114</v>
      </c>
      <c r="O2355" s="1">
        <v>0.02945418634459318</v>
      </c>
      <c r="P2355" s="1">
        <v>0</v>
      </c>
      <c r="Q2355" s="1">
        <v>0.03088962663758998</v>
      </c>
      <c r="R2355" s="1">
        <v>0.03705509118292238</v>
      </c>
      <c r="S2355" s="1">
        <v>0.01036811511344848</v>
      </c>
      <c r="T2355" s="1">
        <v>0.009699422579084516</v>
      </c>
      <c r="U2355" s="1">
        <v>-0.03860502938195765</v>
      </c>
      <c r="V2355" s="1">
        <v>-0.041387341417921</v>
      </c>
      <c r="W2355" s="1">
        <v>-0.001112120677225437</v>
      </c>
      <c r="X2355" s="1">
        <v>-0.001663762264078827</v>
      </c>
      <c r="Y2355" s="1">
        <v>0.03265651701457162</v>
      </c>
      <c r="Z2355" s="1">
        <v>0.01894114459297769</v>
      </c>
      <c r="AA2355" s="1">
        <v>0.003709706614624331</v>
      </c>
      <c r="AB2355" s="1">
        <v>0.005019986468346005</v>
      </c>
      <c r="AC2355" s="1">
        <v>0.02643346007363134</v>
      </c>
    </row>
    <row r="2356" spans="1:29">
      <c r="A2356" s="11">
        <v>39905</v>
      </c>
      <c r="B2356" s="1">
        <v>0.05129743153674871</v>
      </c>
      <c r="C2356" s="1">
        <v>0.02220372727162467</v>
      </c>
      <c r="D2356" s="1">
        <v>0.01960908943235196</v>
      </c>
      <c r="E2356" s="1">
        <v>0.0290154138066443</v>
      </c>
      <c r="F2356" s="1">
        <v>0.04253122059015135</v>
      </c>
      <c r="G2356" s="1">
        <v>0.002745686435812411</v>
      </c>
      <c r="H2356" s="1">
        <v>0.042134674851112</v>
      </c>
      <c r="I2356" s="1">
        <v>0.03655005318271809</v>
      </c>
      <c r="J2356" s="1">
        <v>0.06906318436048697</v>
      </c>
      <c r="K2356" s="1">
        <v>-0.02304914443720996</v>
      </c>
      <c r="L2356" s="1">
        <v>0.03323006127417916</v>
      </c>
      <c r="M2356" s="1">
        <v>0.03341420775595982</v>
      </c>
      <c r="N2356" s="1">
        <v>0.005153159543694885</v>
      </c>
      <c r="O2356" s="1">
        <v>0.0648181791230209</v>
      </c>
      <c r="P2356" s="1">
        <v>-0.02072967935760039</v>
      </c>
      <c r="Q2356" s="1">
        <v>0.08336437196724522</v>
      </c>
      <c r="R2356" s="1">
        <v>0.05065597749599715</v>
      </c>
      <c r="S2356" s="1">
        <v>0.1010775800078969</v>
      </c>
      <c r="T2356" s="1">
        <v>0.06459683506577152</v>
      </c>
      <c r="U2356" s="1">
        <v>0.05528591125501303</v>
      </c>
      <c r="V2356" s="1">
        <v>0.001267046089919788</v>
      </c>
      <c r="W2356" s="1">
        <v>0.01138904508604721</v>
      </c>
      <c r="X2356" s="1">
        <v>0.1313889497035705</v>
      </c>
      <c r="Y2356" s="1">
        <v>0.06721686834372065</v>
      </c>
      <c r="Z2356" s="1">
        <v>0.07292679692821724</v>
      </c>
      <c r="AA2356" s="1">
        <v>0.03797874261212209</v>
      </c>
      <c r="AB2356" s="1">
        <v>0.05094933065204588</v>
      </c>
      <c r="AC2356" s="1">
        <v>0.07012697501198017</v>
      </c>
    </row>
    <row r="2357" spans="1:29">
      <c r="A2357" s="11">
        <v>39909</v>
      </c>
      <c r="B2357" s="1">
        <v>-0.009895460416276425</v>
      </c>
      <c r="C2357" s="1">
        <v>0.0040225117826449</v>
      </c>
      <c r="D2357" s="1">
        <v>0.03622245522640788</v>
      </c>
      <c r="E2357" s="1">
        <v>-0.01731811830684848</v>
      </c>
      <c r="F2357" s="1">
        <v>0.02308434250247693</v>
      </c>
      <c r="G2357" s="1">
        <v>-0.04220873242439482</v>
      </c>
      <c r="H2357" s="1">
        <v>-0.01289942170730662</v>
      </c>
      <c r="I2357" s="1">
        <v>0.02662688843504024</v>
      </c>
      <c r="J2357" s="1">
        <v>0.06460197374087162</v>
      </c>
      <c r="K2357" s="1">
        <v>-0.01558468281310865</v>
      </c>
      <c r="L2357" s="1">
        <v>-0.003769155284227388</v>
      </c>
      <c r="M2357" s="1">
        <v>0.002961932921732524</v>
      </c>
      <c r="N2357" s="1">
        <v>-0.02968157877211142</v>
      </c>
      <c r="O2357" s="1">
        <v>0.09309247331043813</v>
      </c>
      <c r="P2357" s="1">
        <v>-0.01185425300246956</v>
      </c>
      <c r="Q2357" s="1">
        <v>0.01773108133538126</v>
      </c>
      <c r="R2357" s="1">
        <v>0.006170065692844062</v>
      </c>
      <c r="S2357" s="1">
        <v>0.0009320656910627445</v>
      </c>
      <c r="T2357" s="1">
        <v>-0.01944131138497041</v>
      </c>
      <c r="U2357" s="1">
        <v>-0.008455710989523246</v>
      </c>
      <c r="V2357" s="1">
        <v>0.002858884797452665</v>
      </c>
      <c r="W2357" s="1">
        <v>-0.0006770983068963288</v>
      </c>
      <c r="X2357" s="1">
        <v>0.03142634086353402</v>
      </c>
      <c r="Y2357" s="1">
        <v>0.01363576434100122</v>
      </c>
      <c r="Z2357" s="1">
        <v>0.04686798287070304</v>
      </c>
      <c r="AA2357" s="1">
        <v>0.03474739500378621</v>
      </c>
      <c r="AB2357" s="1">
        <v>0.004277600980360008</v>
      </c>
      <c r="AC2357" s="1">
        <v>-0.002221319434839719</v>
      </c>
    </row>
    <row r="2358" spans="1:29">
      <c r="A2358" s="11">
        <v>39911</v>
      </c>
      <c r="B2358" s="1">
        <v>0.01906934730792997</v>
      </c>
      <c r="C2358" s="1">
        <v>0.02737720506135943</v>
      </c>
      <c r="D2358" s="1">
        <v>-0.004395153758292136</v>
      </c>
      <c r="E2358" s="1">
        <v>0.04993237268299322</v>
      </c>
      <c r="F2358" s="1">
        <v>0.01244896600870216</v>
      </c>
      <c r="G2358" s="1">
        <v>-0.05931386618232493</v>
      </c>
      <c r="H2358" s="1">
        <v>0.07333764591000724</v>
      </c>
      <c r="I2358" s="1">
        <v>-0.01635098384056255</v>
      </c>
      <c r="J2358" s="1">
        <v>-0.03241907223572837</v>
      </c>
      <c r="K2358" s="1">
        <v>0.06112593266583843</v>
      </c>
      <c r="L2358" s="1">
        <v>0.007849588891270409</v>
      </c>
      <c r="M2358" s="1">
        <v>0.03519128353857592</v>
      </c>
      <c r="N2358" s="1">
        <v>0.05589539521677489</v>
      </c>
      <c r="O2358" s="1">
        <v>-0.02501638951467933</v>
      </c>
      <c r="P2358" s="1">
        <v>0.05141359778347931</v>
      </c>
      <c r="Q2358" s="1">
        <v>0.02080526580166797</v>
      </c>
      <c r="R2358" s="1">
        <v>0.03203466575655178</v>
      </c>
      <c r="S2358" s="1">
        <v>0.03212271614782503</v>
      </c>
      <c r="T2358" s="1">
        <v>-0.0008889915992076336</v>
      </c>
      <c r="U2358" s="1">
        <v>0.04634779312178217</v>
      </c>
      <c r="V2358" s="1">
        <v>0.04388492087309692</v>
      </c>
      <c r="W2358" s="1">
        <v>0.002033069146554212</v>
      </c>
      <c r="X2358" s="1">
        <v>0.06427050817718216</v>
      </c>
      <c r="Y2358" s="1">
        <v>0.02306098539947521</v>
      </c>
      <c r="Z2358" s="1">
        <v>0.03140264356894873</v>
      </c>
      <c r="AA2358" s="1">
        <v>0.07285667088299719</v>
      </c>
      <c r="AB2358" s="1">
        <v>0.007098695412526945</v>
      </c>
      <c r="AC2358" s="1">
        <v>0.04768073771198211</v>
      </c>
    </row>
    <row r="2359" spans="1:29">
      <c r="A2359" s="11">
        <v>39912</v>
      </c>
      <c r="B2359" s="1">
        <v>0.004621981644261197</v>
      </c>
      <c r="C2359" s="1">
        <v>-0.000909839555175207</v>
      </c>
      <c r="D2359" s="1">
        <v>-0.01738512727524844</v>
      </c>
      <c r="E2359" s="1">
        <v>-0.02216488794490268</v>
      </c>
      <c r="F2359" s="1">
        <v>-0.006532051810498318</v>
      </c>
      <c r="G2359" s="1">
        <v>0.04330185856886803</v>
      </c>
      <c r="H2359" s="1">
        <v>-0.02525921115636021</v>
      </c>
      <c r="I2359" s="1">
        <v>-0.00224510394300248</v>
      </c>
      <c r="J2359" s="1">
        <v>0.01288663569620141</v>
      </c>
      <c r="K2359" s="1">
        <v>-0.03439696990770502</v>
      </c>
      <c r="L2359" s="1">
        <v>0.001298434997523801</v>
      </c>
      <c r="M2359" s="1">
        <v>0.01675985795262513</v>
      </c>
      <c r="N2359" s="1">
        <v>-0.0142217756728702</v>
      </c>
      <c r="O2359" s="1">
        <v>-0.02632740279737011</v>
      </c>
      <c r="P2359" s="1">
        <v>-0.01385492325358062</v>
      </c>
      <c r="Q2359" s="1">
        <v>-0.02292190102053893</v>
      </c>
      <c r="R2359" s="1">
        <v>0.006144695158867286</v>
      </c>
      <c r="S2359" s="1">
        <v>-0.0009018483201098659</v>
      </c>
      <c r="T2359" s="1">
        <v>0.0147275866138965</v>
      </c>
      <c r="U2359" s="1">
        <v>0.01576875878670503</v>
      </c>
      <c r="V2359" s="1">
        <v>0.009625681580788248</v>
      </c>
      <c r="W2359" s="1">
        <v>0.009723715098657992</v>
      </c>
      <c r="X2359" s="1">
        <v>0.01453801326928494</v>
      </c>
      <c r="Y2359" s="1">
        <v>0.007684218357309591</v>
      </c>
      <c r="Z2359" s="1">
        <v>0.07426441454447552</v>
      </c>
      <c r="AA2359" s="1">
        <v>-0.02101420438843749</v>
      </c>
      <c r="AB2359" s="1">
        <v>0.05780087527797173</v>
      </c>
      <c r="AC2359" s="1">
        <v>-0.02797946558652509</v>
      </c>
    </row>
    <row r="2360" spans="1:29">
      <c r="A2360" s="11">
        <v>39916</v>
      </c>
      <c r="B2360" s="1">
        <v>0.03646764849956852</v>
      </c>
      <c r="C2360" s="1">
        <v>-0.03773101491556652</v>
      </c>
      <c r="D2360" s="1">
        <v>0.01962773000258755</v>
      </c>
      <c r="E2360" s="1">
        <v>-0.0004401509744536014</v>
      </c>
      <c r="F2360" s="1">
        <v>0.02436655183481284</v>
      </c>
      <c r="G2360" s="1">
        <v>-0.07378661822039423</v>
      </c>
      <c r="H2360" s="1">
        <v>-0.03933638846880527</v>
      </c>
      <c r="I2360" s="1">
        <v>0.05165640112434522</v>
      </c>
      <c r="J2360" s="1">
        <v>0.008481813092282797</v>
      </c>
      <c r="K2360" s="1">
        <v>-0.01287551752653637</v>
      </c>
      <c r="L2360" s="1">
        <v>-0.01240361394005329</v>
      </c>
      <c r="M2360" s="1">
        <v>0.001169027679017498</v>
      </c>
      <c r="N2360" s="1">
        <v>-0.0008014879831681476</v>
      </c>
      <c r="O2360" s="1">
        <v>0.02887251148560099</v>
      </c>
      <c r="P2360" s="1">
        <v>0.00743800364099223</v>
      </c>
      <c r="Q2360" s="1">
        <v>0.01271888637242435</v>
      </c>
      <c r="R2360" s="1">
        <v>0.02177717254986922</v>
      </c>
      <c r="S2360" s="1">
        <v>0.0275393016606944</v>
      </c>
      <c r="T2360" s="1">
        <v>0.06805217871149316</v>
      </c>
      <c r="U2360" s="1">
        <v>-0.01343087283890121</v>
      </c>
      <c r="V2360" s="1">
        <v>0.01871307770954767</v>
      </c>
      <c r="W2360" s="1">
        <v>0.04052923331911251</v>
      </c>
      <c r="X2360" s="1">
        <v>0.1117724141188785</v>
      </c>
      <c r="Y2360" s="1">
        <v>0.02203006464648904</v>
      </c>
      <c r="Z2360" s="1">
        <v>0.08445043820526976</v>
      </c>
      <c r="AA2360" s="1">
        <v>-0.07631481733444212</v>
      </c>
      <c r="AB2360" s="1">
        <v>0.0284319192202791</v>
      </c>
      <c r="AC2360" s="1">
        <v>-0.0207688457570725</v>
      </c>
    </row>
    <row r="2361" spans="1:29">
      <c r="A2361" s="11">
        <v>39918</v>
      </c>
      <c r="B2361" s="1">
        <v>0.09169634499553103</v>
      </c>
      <c r="C2361" s="1">
        <v>-0.003515445730383426</v>
      </c>
      <c r="D2361" s="1">
        <v>0.03002806833126415</v>
      </c>
      <c r="E2361" s="1">
        <v>0.0612066270122984</v>
      </c>
      <c r="F2361" s="1">
        <v>0.03067802738571057</v>
      </c>
      <c r="G2361" s="1">
        <v>0.04350111636961684</v>
      </c>
      <c r="H2361" s="1">
        <v>-0.01300205480141603</v>
      </c>
      <c r="I2361" s="1">
        <v>-0.01420308058666309</v>
      </c>
      <c r="J2361" s="1">
        <v>0.04962153179463957</v>
      </c>
      <c r="K2361" s="1">
        <v>0.02369543472488922</v>
      </c>
      <c r="L2361" s="1">
        <v>-0.02746046735919949</v>
      </c>
      <c r="M2361" s="1">
        <v>-0.006772443364553959</v>
      </c>
      <c r="N2361" s="1">
        <v>-0.009892919371946696</v>
      </c>
      <c r="O2361" s="1">
        <v>0.05400891759213633</v>
      </c>
      <c r="P2361" s="1">
        <v>0.01968835924336454</v>
      </c>
      <c r="Q2361" s="1">
        <v>-0.0005583166920033467</v>
      </c>
      <c r="R2361" s="1">
        <v>0.03185710897869698</v>
      </c>
      <c r="S2361" s="1">
        <v>0.03383130314046734</v>
      </c>
      <c r="T2361" s="1">
        <v>0.06314142050386518</v>
      </c>
      <c r="U2361" s="1">
        <v>0.07461084485261615</v>
      </c>
      <c r="V2361" s="1">
        <v>0.06041876484373843</v>
      </c>
      <c r="W2361" s="1">
        <v>0.04361807240145099</v>
      </c>
      <c r="X2361" s="1">
        <v>0.1163989844535658</v>
      </c>
      <c r="Y2361" s="1">
        <v>-0.00591376324028281</v>
      </c>
      <c r="Z2361" s="1">
        <v>0.03478715272088473</v>
      </c>
      <c r="AA2361" s="1">
        <v>0.01070204882024117</v>
      </c>
      <c r="AB2361" s="1">
        <v>0.02937352814468808</v>
      </c>
      <c r="AC2361" s="1">
        <v>0.000744183519853614</v>
      </c>
    </row>
    <row r="2362" spans="1:29">
      <c r="A2362" s="11">
        <v>39919</v>
      </c>
      <c r="B2362" s="1">
        <v>-0.06366509956925015</v>
      </c>
      <c r="C2362" s="1">
        <v>0.04206226414946124</v>
      </c>
      <c r="D2362" s="1">
        <v>0.000723737670427882</v>
      </c>
      <c r="E2362" s="1">
        <v>-0.007676626512022389</v>
      </c>
      <c r="F2362" s="1">
        <v>-0.03480182470806348</v>
      </c>
      <c r="G2362" s="1">
        <v>-0.04746348416405599</v>
      </c>
      <c r="H2362" s="1">
        <v>-0.01769560192797792</v>
      </c>
      <c r="I2362" s="1">
        <v>-0.01537765197007046</v>
      </c>
      <c r="J2362" s="1">
        <v>-0.0721154516350978</v>
      </c>
      <c r="K2362" s="1">
        <v>0.0157148183223117</v>
      </c>
      <c r="L2362" s="1">
        <v>-0.01853216953236947</v>
      </c>
      <c r="M2362" s="1">
        <v>-0.003056725926660508</v>
      </c>
      <c r="N2362" s="1">
        <v>0.03537672708522455</v>
      </c>
      <c r="O2362" s="1">
        <v>-0.03961974652309497</v>
      </c>
      <c r="P2362" s="1">
        <v>0.008849582064955896</v>
      </c>
      <c r="Q2362" s="1">
        <v>-0.04903643261807167</v>
      </c>
      <c r="R2362" s="1">
        <v>-0.05193846961505055</v>
      </c>
      <c r="S2362" s="1">
        <v>-0.05609859278537943</v>
      </c>
      <c r="T2362" s="1">
        <v>-0.02622037273517674</v>
      </c>
      <c r="U2362" s="1">
        <v>-0.00822614631993368</v>
      </c>
      <c r="V2362" s="1">
        <v>0.01707642339909055</v>
      </c>
      <c r="W2362" s="1">
        <v>0.03994455458969615</v>
      </c>
      <c r="X2362" s="1">
        <v>-0.1422733686947593</v>
      </c>
      <c r="Y2362" s="1">
        <v>-0.02946746728619554</v>
      </c>
      <c r="Z2362" s="1">
        <v>-0.08156976545517147</v>
      </c>
      <c r="AA2362" s="1">
        <v>-0.0324317960974968</v>
      </c>
      <c r="AB2362" s="1">
        <v>-0.07637434962752132</v>
      </c>
      <c r="AC2362" s="1">
        <v>0.03216209351437249</v>
      </c>
    </row>
    <row r="2363" spans="1:29">
      <c r="A2363" s="11">
        <v>39920</v>
      </c>
      <c r="B2363" s="1">
        <v>0.06598176759748209</v>
      </c>
      <c r="C2363" s="1">
        <v>0.01106772403811362</v>
      </c>
      <c r="D2363" s="1">
        <v>0.01025864774942686</v>
      </c>
      <c r="E2363" s="1">
        <v>-0.03826033126475348</v>
      </c>
      <c r="F2363" s="1">
        <v>0.01669965537878992</v>
      </c>
      <c r="G2363" s="1">
        <v>0.03269196751111525</v>
      </c>
      <c r="H2363" s="1">
        <v>0.02041638165863979</v>
      </c>
      <c r="I2363" s="1">
        <v>0.00544056972646656</v>
      </c>
      <c r="J2363" s="1">
        <v>-0.0483592521436047</v>
      </c>
      <c r="K2363" s="1">
        <v>-0.0002090969329360259</v>
      </c>
      <c r="L2363" s="1">
        <v>0.03873021860649351</v>
      </c>
      <c r="M2363" s="1">
        <v>0.02429222157939992</v>
      </c>
      <c r="N2363" s="1">
        <v>-0.01695367336733167</v>
      </c>
      <c r="O2363" s="1">
        <v>-0.005280385488810491</v>
      </c>
      <c r="P2363" s="1">
        <v>0.007974450967963342</v>
      </c>
      <c r="Q2363" s="1">
        <v>0.01515260759427473</v>
      </c>
      <c r="R2363" s="1">
        <v>-0.01040341167321068</v>
      </c>
      <c r="S2363" s="1">
        <v>-0.03782106505825666</v>
      </c>
      <c r="T2363" s="1">
        <v>0.03485755217526854</v>
      </c>
      <c r="U2363" s="1">
        <v>-0.005972091129369916</v>
      </c>
      <c r="V2363" s="1">
        <v>-0.02615319450833531</v>
      </c>
      <c r="W2363" s="1">
        <v>0.007637548270111649</v>
      </c>
      <c r="X2363" s="1">
        <v>-0.02340042935456699</v>
      </c>
      <c r="Y2363" s="1">
        <v>0.006931663196465543</v>
      </c>
      <c r="Z2363" s="1">
        <v>-0.04050569382359837</v>
      </c>
      <c r="AA2363" s="1">
        <v>0.001813559613350391</v>
      </c>
      <c r="AB2363" s="1">
        <v>0.005906594151809053</v>
      </c>
      <c r="AC2363" s="1">
        <v>-0.00954602456154463</v>
      </c>
    </row>
    <row r="2364" spans="1:29">
      <c r="A2364" s="11">
        <v>39923</v>
      </c>
      <c r="B2364" s="1">
        <v>0.01311473502657767</v>
      </c>
      <c r="C2364" s="1">
        <v>-0.002446772682121678</v>
      </c>
      <c r="D2364" s="1">
        <v>0.03846900528715969</v>
      </c>
      <c r="E2364" s="1">
        <v>-0.03173921964096715</v>
      </c>
      <c r="F2364" s="1">
        <v>0.01623901255353655</v>
      </c>
      <c r="G2364" s="1">
        <v>0.01506262513933065</v>
      </c>
      <c r="H2364" s="1">
        <v>-0.005688769697698381</v>
      </c>
      <c r="I2364" s="1">
        <v>-0.004478209092920293</v>
      </c>
      <c r="J2364" s="1">
        <v>-0.02722323205024824</v>
      </c>
      <c r="K2364" s="1">
        <v>-0.004600680787206435</v>
      </c>
      <c r="L2364" s="1">
        <v>-0.002755398352736416</v>
      </c>
      <c r="M2364" s="1">
        <v>0.007138327175748138</v>
      </c>
      <c r="N2364" s="1">
        <v>-0.01989930988939415</v>
      </c>
      <c r="O2364" s="1">
        <v>-0.00519811885060617</v>
      </c>
      <c r="P2364" s="1">
        <v>0.01028494310568484</v>
      </c>
      <c r="Q2364" s="1">
        <v>-0.0001159299879480713</v>
      </c>
      <c r="R2364" s="1">
        <v>-0.0009026728149219565</v>
      </c>
      <c r="S2364" s="1">
        <v>0.01216674267860074</v>
      </c>
      <c r="T2364" s="1">
        <v>-0.007778839132645543</v>
      </c>
      <c r="U2364" s="1">
        <v>0.0709277062124134</v>
      </c>
      <c r="V2364" s="1">
        <v>-0.01976884999796946</v>
      </c>
      <c r="W2364" s="1">
        <v>0.01508577056299232</v>
      </c>
      <c r="X2364" s="1">
        <v>0.0428328947094565</v>
      </c>
      <c r="Y2364" s="1">
        <v>-0.02207416755165215</v>
      </c>
      <c r="Z2364" s="1">
        <v>0.01723470808914507</v>
      </c>
      <c r="AA2364" s="1">
        <v>0.009987714866363406</v>
      </c>
      <c r="AB2364" s="1">
        <v>0.05058732399430332</v>
      </c>
      <c r="AC2364" s="1">
        <v>-0.004364343805884463</v>
      </c>
    </row>
    <row r="2365" spans="1:29">
      <c r="A2365" s="11">
        <v>39924</v>
      </c>
      <c r="B2365" s="1">
        <v>-0.03118559428995948</v>
      </c>
      <c r="C2365" s="1">
        <v>-0.003485369307352881</v>
      </c>
      <c r="D2365" s="1">
        <v>-0.02425724363402382</v>
      </c>
      <c r="E2365" s="1">
        <v>0.04759773462304406</v>
      </c>
      <c r="F2365" s="1">
        <v>-0.01579577500515528</v>
      </c>
      <c r="G2365" s="1">
        <v>0.005533089931969215</v>
      </c>
      <c r="H2365" s="1">
        <v>-0.001972863858159868</v>
      </c>
      <c r="I2365" s="1">
        <v>0.01874250983611003</v>
      </c>
      <c r="J2365" s="1">
        <v>0.03824632179234455</v>
      </c>
      <c r="K2365" s="1">
        <v>0.02058818736349677</v>
      </c>
      <c r="L2365" s="1">
        <v>-0.02224692270372419</v>
      </c>
      <c r="M2365" s="1">
        <v>0.001714653779096853</v>
      </c>
      <c r="N2365" s="1">
        <v>0.0213860442555136</v>
      </c>
      <c r="O2365" s="1">
        <v>-0.02601439372049086</v>
      </c>
      <c r="P2365" s="1">
        <v>0.003132130142600387</v>
      </c>
      <c r="Q2365" s="1">
        <v>-0.001157287192142697</v>
      </c>
      <c r="R2365" s="1">
        <v>-0.005421328895760413</v>
      </c>
      <c r="S2365" s="1">
        <v>0.007859444004159277</v>
      </c>
      <c r="T2365" s="1">
        <v>-0.03155311682950324</v>
      </c>
      <c r="U2365" s="1">
        <v>-0.0500233298626791</v>
      </c>
      <c r="V2365" s="1">
        <v>0.03407758605757216</v>
      </c>
      <c r="W2365" s="1">
        <v>0.002102225265912194</v>
      </c>
      <c r="X2365" s="1">
        <v>-0.05124037538023518</v>
      </c>
      <c r="Y2365" s="1">
        <v>0.02635390627778045</v>
      </c>
      <c r="Z2365" s="1">
        <v>-0.07024548918792661</v>
      </c>
      <c r="AA2365" s="1">
        <v>-0.02354795503517315</v>
      </c>
      <c r="AB2365" s="1">
        <v>-0.00902839597152405</v>
      </c>
      <c r="AC2365" s="1">
        <v>0.002739698484866659</v>
      </c>
    </row>
    <row r="2366" spans="1:29">
      <c r="A2366" s="11">
        <v>39925</v>
      </c>
      <c r="B2366" s="1">
        <v>-0.04413408363439941</v>
      </c>
      <c r="C2366" s="1">
        <v>-0.004534409276938489</v>
      </c>
      <c r="D2366" s="1">
        <v>-0.02367187334738596</v>
      </c>
      <c r="E2366" s="1">
        <v>-0.02636091898543591</v>
      </c>
      <c r="F2366" s="1">
        <v>0.03247202573773822</v>
      </c>
      <c r="G2366" s="1">
        <v>-0.007503646343763992</v>
      </c>
      <c r="H2366" s="1">
        <v>-0.02273142757325519</v>
      </c>
      <c r="I2366" s="1">
        <v>0.002069568120466991</v>
      </c>
      <c r="J2366" s="1">
        <v>-0.01796940048347606</v>
      </c>
      <c r="K2366" s="1">
        <v>-0.009468907288636585</v>
      </c>
      <c r="L2366" s="1">
        <v>0.01368889634201098</v>
      </c>
      <c r="M2366" s="1">
        <v>0.002168177113774261</v>
      </c>
      <c r="N2366" s="1">
        <v>0.009806728284676991</v>
      </c>
      <c r="O2366" s="1">
        <v>-0.03150333341699352</v>
      </c>
      <c r="P2366" s="1">
        <v>0.05074163084001349</v>
      </c>
      <c r="Q2366" s="1">
        <v>-0.02763125497708041</v>
      </c>
      <c r="R2366" s="1">
        <v>0.006974762853332983</v>
      </c>
      <c r="S2366" s="1">
        <v>-0.01605516769310467</v>
      </c>
      <c r="T2366" s="1">
        <v>-0.01790534369627816</v>
      </c>
      <c r="U2366" s="1">
        <v>-0.02936335016247704</v>
      </c>
      <c r="V2366" s="1">
        <v>-0.03311797953311613</v>
      </c>
      <c r="W2366" s="1">
        <v>-0.003544717840391898</v>
      </c>
      <c r="X2366" s="1">
        <v>-0.002786071611278418</v>
      </c>
      <c r="Y2366" s="1">
        <v>-0.03497338641716397</v>
      </c>
      <c r="Z2366" s="1">
        <v>-0.01351348879438219</v>
      </c>
      <c r="AA2366" s="1">
        <v>-0.03373601950100369</v>
      </c>
      <c r="AB2366" s="1">
        <v>-0.0008679026621637442</v>
      </c>
      <c r="AC2366" s="1">
        <v>0.02386132251881512</v>
      </c>
    </row>
    <row r="2367" spans="1:29">
      <c r="A2367" s="11">
        <v>39926</v>
      </c>
      <c r="B2367" s="1">
        <v>0.06332727376143077</v>
      </c>
      <c r="C2367" s="1">
        <v>-0.0003909260804203507</v>
      </c>
      <c r="D2367" s="1">
        <v>0.002631622567588199</v>
      </c>
      <c r="E2367" s="1">
        <v>0.01782957002336971</v>
      </c>
      <c r="F2367" s="1">
        <v>0.0233165061777949</v>
      </c>
      <c r="G2367" s="1">
        <v>0.007560376737024255</v>
      </c>
      <c r="H2367" s="1">
        <v>0.01092216411251723</v>
      </c>
      <c r="I2367" s="1">
        <v>0.002891720167079281</v>
      </c>
      <c r="J2367" s="1">
        <v>0.03751148464327869</v>
      </c>
      <c r="K2367" s="1">
        <v>-0.001454611012456475</v>
      </c>
      <c r="L2367" s="1">
        <v>0.05021313259515159</v>
      </c>
      <c r="M2367" s="1">
        <v>0.008653747138455126</v>
      </c>
      <c r="N2367" s="1">
        <v>-0.002624783161972455</v>
      </c>
      <c r="O2367" s="1">
        <v>0.04714197437856305</v>
      </c>
      <c r="P2367" s="1">
        <v>0.01857354880944162</v>
      </c>
      <c r="Q2367" s="1">
        <v>0.01864674089857177</v>
      </c>
      <c r="R2367" s="1">
        <v>0.02660066981953912</v>
      </c>
      <c r="S2367" s="1">
        <v>0.07319377695657581</v>
      </c>
      <c r="T2367" s="1">
        <v>0.02809920177276437</v>
      </c>
      <c r="U2367" s="1">
        <v>0.03363149193599724</v>
      </c>
      <c r="V2367" s="1">
        <v>-0.008372994196273131</v>
      </c>
      <c r="W2367" s="1">
        <v>0.002468409581005249</v>
      </c>
      <c r="X2367" s="1">
        <v>0.05480333722286423</v>
      </c>
      <c r="Y2367" s="1">
        <v>0.004875263849507094</v>
      </c>
      <c r="Z2367" s="1">
        <v>0.09111675790650997</v>
      </c>
      <c r="AA2367" s="1">
        <v>-0.0008517495345711223</v>
      </c>
      <c r="AB2367" s="1">
        <v>0.03864514822993192</v>
      </c>
      <c r="AC2367" s="1">
        <v>0.1133250238686456</v>
      </c>
    </row>
    <row r="2368" spans="1:29">
      <c r="A2368" s="11">
        <v>39927</v>
      </c>
      <c r="B2368" s="1">
        <v>0.05487499065170987</v>
      </c>
      <c r="C2368" s="1">
        <v>-0.0002600373613927953</v>
      </c>
      <c r="D2368" s="1">
        <v>0.01945775325979548</v>
      </c>
      <c r="E2368" s="1">
        <v>0.03935992052852044</v>
      </c>
      <c r="F2368" s="1">
        <v>-0.02057759826986305</v>
      </c>
      <c r="G2368" s="1">
        <v>-0.004002236117437552</v>
      </c>
      <c r="H2368" s="1">
        <v>0.006602899720965949</v>
      </c>
      <c r="I2368" s="1">
        <v>0.01624718654523227</v>
      </c>
      <c r="J2368" s="1">
        <v>0.009700071687266387</v>
      </c>
      <c r="K2368" s="1">
        <v>-0.008116620106382588</v>
      </c>
      <c r="L2368" s="1">
        <v>-0.001275005770380089</v>
      </c>
      <c r="M2368" s="1">
        <v>-0.01456310584304965</v>
      </c>
      <c r="N2368" s="1">
        <v>0.002894735113191826</v>
      </c>
      <c r="O2368" s="1">
        <v>0.06088926816755191</v>
      </c>
      <c r="P2368" s="1">
        <v>-0.02552871513963206</v>
      </c>
      <c r="Q2368" s="1">
        <v>0.001987907438964154</v>
      </c>
      <c r="R2368" s="1">
        <v>0.01425994141849318</v>
      </c>
      <c r="S2368" s="1">
        <v>0.002171901303618995</v>
      </c>
      <c r="T2368" s="1">
        <v>0.03570432417887992</v>
      </c>
      <c r="U2368" s="1">
        <v>0.007684920266815665</v>
      </c>
      <c r="V2368" s="1">
        <v>0.02029855029099292</v>
      </c>
      <c r="W2368" s="1">
        <v>0.006083415332821529</v>
      </c>
      <c r="X2368" s="1">
        <v>0.03321110209886591</v>
      </c>
      <c r="Y2368" s="1">
        <v>0.03770154847646623</v>
      </c>
      <c r="Z2368" s="1">
        <v>-0.006467668047265618</v>
      </c>
      <c r="AA2368" s="1">
        <v>-0.005769226568932972</v>
      </c>
      <c r="AB2368" s="1">
        <v>0.03971591481293268</v>
      </c>
      <c r="AC2368" s="1">
        <v>-0.002077162663169596</v>
      </c>
    </row>
    <row r="2369" spans="1:29">
      <c r="A2369" s="11">
        <v>39930</v>
      </c>
      <c r="B2369" s="1">
        <v>0.0526812672182928</v>
      </c>
      <c r="C2369" s="1">
        <v>-0.0156268713558374</v>
      </c>
      <c r="D2369" s="1">
        <v>-0.007756715449390383</v>
      </c>
      <c r="E2369" s="1">
        <v>0.01539743382923953</v>
      </c>
      <c r="F2369" s="1">
        <v>0.02416609042502937</v>
      </c>
      <c r="G2369" s="1">
        <v>0.01531901595201024</v>
      </c>
      <c r="H2369" s="1">
        <v>-0.0123237608680502</v>
      </c>
      <c r="I2369" s="1">
        <v>0.00463852553616495</v>
      </c>
      <c r="J2369" s="1">
        <v>-0.02532766417846966</v>
      </c>
      <c r="K2369" s="1">
        <v>-0.03147276594232284</v>
      </c>
      <c r="L2369" s="1">
        <v>-0.008766983615215107</v>
      </c>
      <c r="M2369" s="1">
        <v>-0.0008018141381080923</v>
      </c>
      <c r="N2369" s="1">
        <v>0.01548153692925114</v>
      </c>
      <c r="O2369" s="1">
        <v>0.01060897997693688</v>
      </c>
      <c r="P2369" s="1">
        <v>0.02337582565743634</v>
      </c>
      <c r="Q2369" s="1">
        <v>-0.01009715049812521</v>
      </c>
      <c r="R2369" s="1">
        <v>-0.001844799221433102</v>
      </c>
      <c r="S2369" s="1">
        <v>-0.02990880217048153</v>
      </c>
      <c r="T2369" s="1">
        <v>-0.02513045688324345</v>
      </c>
      <c r="U2369" s="1">
        <v>-0.007463856188022144</v>
      </c>
      <c r="V2369" s="1">
        <v>0.02921515345938852</v>
      </c>
      <c r="W2369" s="1">
        <v>0.004534838144027553</v>
      </c>
      <c r="X2369" s="1">
        <v>-0.01774814322327145</v>
      </c>
      <c r="Y2369" s="1">
        <v>-0.02726303347665859</v>
      </c>
      <c r="Z2369" s="1">
        <v>-0.0283361544622025</v>
      </c>
      <c r="AA2369" s="1">
        <v>-0.03323461516831228</v>
      </c>
      <c r="AB2369" s="1">
        <v>-0.02131109452387014</v>
      </c>
      <c r="AC2369" s="1">
        <v>0.04387522983858672</v>
      </c>
    </row>
    <row r="2370" spans="1:29">
      <c r="A2370" s="11">
        <v>39931</v>
      </c>
      <c r="B2370" s="1">
        <v>-0.04807173734458137</v>
      </c>
      <c r="C2370" s="1">
        <v>0.0136260573605842</v>
      </c>
      <c r="D2370" s="1">
        <v>0.01388277711366959</v>
      </c>
      <c r="E2370" s="1">
        <v>-0.02028691603984578</v>
      </c>
      <c r="F2370" s="1">
        <v>-0.03460112245427593</v>
      </c>
      <c r="G2370" s="1">
        <v>-0.004204633776</v>
      </c>
      <c r="H2370" s="1">
        <v>-0.005836396104757169</v>
      </c>
      <c r="I2370" s="1">
        <v>-0.0390441725764249</v>
      </c>
      <c r="J2370" s="1">
        <v>-0.04301055934093079</v>
      </c>
      <c r="K2370" s="1">
        <v>-0.02383021950312358</v>
      </c>
      <c r="L2370" s="1">
        <v>-0.003586896771973214</v>
      </c>
      <c r="M2370" s="1">
        <v>0.02648478825000344</v>
      </c>
      <c r="N2370" s="1">
        <v>-0.03074947564917629</v>
      </c>
      <c r="O2370" s="1">
        <v>-0.005458763453512261</v>
      </c>
      <c r="P2370" s="1">
        <v>-0.02500015094906483</v>
      </c>
      <c r="Q2370" s="1">
        <v>-0.01810125368266324</v>
      </c>
      <c r="R2370" s="1">
        <v>-0.02710655164624021</v>
      </c>
      <c r="S2370" s="1">
        <v>-0.03842724753745064</v>
      </c>
      <c r="T2370" s="1">
        <v>-0.03332838536712168</v>
      </c>
      <c r="U2370" s="1">
        <v>-0.0384172023843079</v>
      </c>
      <c r="V2370" s="1">
        <v>-0.001096493685229905</v>
      </c>
      <c r="W2370" s="1">
        <v>-0.02336069590258782</v>
      </c>
      <c r="X2370" s="1">
        <v>-0.06645240226933102</v>
      </c>
      <c r="Y2370" s="1">
        <v>-0.02802683985319498</v>
      </c>
      <c r="Z2370" s="1">
        <v>-0.07645332837515406</v>
      </c>
      <c r="AA2370" s="1">
        <v>-0.01036770818669575</v>
      </c>
      <c r="AB2370" s="1">
        <v>-0.07723893713195584</v>
      </c>
      <c r="AC2370" s="1">
        <v>-0.0323668565496702</v>
      </c>
    </row>
    <row r="2371" spans="1:29">
      <c r="A2371" s="11">
        <v>39932</v>
      </c>
      <c r="B2371" s="1">
        <v>0.0501226395229426</v>
      </c>
      <c r="C2371" s="1">
        <v>0.01187684838708503</v>
      </c>
      <c r="D2371" s="1">
        <v>0.02428255297650961</v>
      </c>
      <c r="E2371" s="1">
        <v>0.007111441333660373</v>
      </c>
      <c r="F2371" s="1">
        <v>-0.006384149573151365</v>
      </c>
      <c r="G2371" s="1">
        <v>0.01664190614089223</v>
      </c>
      <c r="H2371" s="1">
        <v>0.03825956498177585</v>
      </c>
      <c r="I2371" s="1">
        <v>0.02658956816654667</v>
      </c>
      <c r="J2371" s="1">
        <v>0.006554126805640825</v>
      </c>
      <c r="K2371" s="1">
        <v>0.04194406135154471</v>
      </c>
      <c r="L2371" s="1">
        <v>0.05486638070258132</v>
      </c>
      <c r="M2371" s="1">
        <v>-0.01094638732311126</v>
      </c>
      <c r="N2371" s="1">
        <v>0.007198260689931013</v>
      </c>
      <c r="O2371" s="1">
        <v>0.0300825047659703</v>
      </c>
      <c r="P2371" s="1">
        <v>0.03092042995064004</v>
      </c>
      <c r="Q2371" s="1">
        <v>0.03855126433417766</v>
      </c>
      <c r="R2371" s="1">
        <v>0.03977762913859828</v>
      </c>
      <c r="S2371" s="1">
        <v>0.01486986136050783</v>
      </c>
      <c r="T2371" s="1">
        <v>0.0348011583804877</v>
      </c>
      <c r="U2371" s="1">
        <v>0.04760283094074946</v>
      </c>
      <c r="V2371" s="1">
        <v>0.03943409750885873</v>
      </c>
      <c r="W2371" s="1">
        <v>-0.004328889165178595</v>
      </c>
      <c r="X2371" s="1">
        <v>0.04860226976106485</v>
      </c>
      <c r="Y2371" s="1">
        <v>0.06857297218363612</v>
      </c>
      <c r="Z2371" s="1">
        <v>0.01600183984646564</v>
      </c>
      <c r="AA2371" s="1">
        <v>0.02943005290801182</v>
      </c>
      <c r="AB2371" s="1">
        <v>-0.004007079075436182</v>
      </c>
      <c r="AC2371" s="1">
        <v>0.04898506631794475</v>
      </c>
    </row>
    <row r="2372" spans="1:29">
      <c r="A2372" s="11">
        <v>39933</v>
      </c>
      <c r="B2372" s="1">
        <v>0</v>
      </c>
      <c r="C2372" s="1">
        <v>-0.004256582464164604</v>
      </c>
      <c r="D2372" s="1">
        <v>-0.0004997091219017813</v>
      </c>
      <c r="E2372" s="1">
        <v>0</v>
      </c>
      <c r="F2372" s="1">
        <v>0</v>
      </c>
      <c r="G2372" s="1">
        <v>0.001710295186027944</v>
      </c>
      <c r="H2372" s="1">
        <v>0.0009744851603767923</v>
      </c>
      <c r="I2372" s="1">
        <v>0</v>
      </c>
      <c r="J2372" s="1">
        <v>0</v>
      </c>
      <c r="K2372" s="1">
        <v>0</v>
      </c>
      <c r="L2372" s="1">
        <v>0</v>
      </c>
      <c r="M2372" s="1">
        <v>0</v>
      </c>
      <c r="N2372" s="1">
        <v>-0.001058722503286091</v>
      </c>
      <c r="O2372" s="1">
        <v>0</v>
      </c>
      <c r="P2372" s="1">
        <v>0</v>
      </c>
      <c r="Q2372" s="1">
        <v>0</v>
      </c>
      <c r="R2372" s="1">
        <v>0.002187102938246532</v>
      </c>
      <c r="S2372" s="1">
        <v>0</v>
      </c>
      <c r="T2372" s="1">
        <v>0</v>
      </c>
      <c r="U2372" s="1">
        <v>0.009736959655250121</v>
      </c>
      <c r="V2372" s="1">
        <v>0</v>
      </c>
      <c r="W2372" s="1">
        <v>0.02137065100953039</v>
      </c>
      <c r="X2372" s="1">
        <v>0</v>
      </c>
      <c r="Y2372" s="1">
        <v>-0.001784003823160907</v>
      </c>
      <c r="Z2372" s="1">
        <v>0</v>
      </c>
      <c r="AA2372" s="1">
        <v>0</v>
      </c>
      <c r="AB2372" s="1">
        <v>0</v>
      </c>
      <c r="AC2372" s="1">
        <v>0</v>
      </c>
    </row>
    <row r="2373" spans="1:29">
      <c r="A2373" s="11">
        <v>39937</v>
      </c>
      <c r="B2373" s="1">
        <v>0.09339659864572192</v>
      </c>
      <c r="C2373" s="1">
        <v>-0.004015304868021485</v>
      </c>
      <c r="D2373" s="1">
        <v>-0.0123749571868127</v>
      </c>
      <c r="E2373" s="1">
        <v>-0.00913784470913237</v>
      </c>
      <c r="F2373" s="1">
        <v>0.04167045055517216</v>
      </c>
      <c r="G2373" s="1">
        <v>-0.03585386699927318</v>
      </c>
      <c r="H2373" s="1">
        <v>0.006427872643962163</v>
      </c>
      <c r="I2373" s="1">
        <v>0.09001658949662028</v>
      </c>
      <c r="J2373" s="1">
        <v>0.1432559845452508</v>
      </c>
      <c r="K2373" s="1">
        <v>0.02193804712351533</v>
      </c>
      <c r="L2373" s="1">
        <v>0.07881404123306357</v>
      </c>
      <c r="M2373" s="1">
        <v>0.0003389835168774447</v>
      </c>
      <c r="N2373" s="1">
        <v>0.08982494770487159</v>
      </c>
      <c r="O2373" s="1">
        <v>0.1185568908841155</v>
      </c>
      <c r="P2373" s="1">
        <v>-0.005120904937888193</v>
      </c>
      <c r="Q2373" s="1">
        <v>0.03035565737274393</v>
      </c>
      <c r="R2373" s="1">
        <v>0.04248146073600623</v>
      </c>
      <c r="S2373" s="1">
        <v>0.080586075799433</v>
      </c>
      <c r="T2373" s="1">
        <v>0.06855136820720897</v>
      </c>
      <c r="U2373" s="1">
        <v>0.08212779104622214</v>
      </c>
      <c r="V2373" s="1">
        <v>0.0107947341898651</v>
      </c>
      <c r="W2373" s="1">
        <v>0.003896065346061128</v>
      </c>
      <c r="X2373" s="1">
        <v>0.05968006348430777</v>
      </c>
      <c r="Y2373" s="1">
        <v>0.01128226951530498</v>
      </c>
      <c r="Z2373" s="1">
        <v>0.1054177931228113</v>
      </c>
      <c r="AA2373" s="1">
        <v>0.05757908779671661</v>
      </c>
      <c r="AB2373" s="1">
        <v>0.07510046203446019</v>
      </c>
      <c r="AC2373" s="1">
        <v>0.104881224619725</v>
      </c>
    </row>
    <row r="2374" spans="1:29">
      <c r="A2374" s="11">
        <v>39938</v>
      </c>
      <c r="B2374" s="1">
        <v>0.02953965787178481</v>
      </c>
      <c r="C2374" s="1">
        <v>-0.03160376064680281</v>
      </c>
      <c r="D2374" s="1">
        <v>-0.02075671389448419</v>
      </c>
      <c r="E2374" s="1">
        <v>-0.01048015395225499</v>
      </c>
      <c r="F2374" s="1">
        <v>-0.01233585551289362</v>
      </c>
      <c r="G2374" s="1">
        <v>-0.006324260943180615</v>
      </c>
      <c r="H2374" s="1">
        <v>0.002902994625622712</v>
      </c>
      <c r="I2374" s="1">
        <v>-0.005127498634606709</v>
      </c>
      <c r="J2374" s="1">
        <v>0.01545974901120961</v>
      </c>
      <c r="K2374" s="1">
        <v>-0.006460669384210527</v>
      </c>
      <c r="L2374" s="1">
        <v>-0.02834445328705137</v>
      </c>
      <c r="M2374" s="1">
        <v>-0.01445011690575626</v>
      </c>
      <c r="N2374" s="1">
        <v>-0.03817177594989185</v>
      </c>
      <c r="O2374" s="1">
        <v>-0.01914609214795071</v>
      </c>
      <c r="P2374" s="1">
        <v>0.003676455707994464</v>
      </c>
      <c r="Q2374" s="1">
        <v>-0.004545528691458967</v>
      </c>
      <c r="R2374" s="1">
        <v>-0.001828553337287375</v>
      </c>
      <c r="S2374" s="1">
        <v>0.005508370226399384</v>
      </c>
      <c r="T2374" s="1">
        <v>-0.01540703963034062</v>
      </c>
      <c r="U2374" s="1">
        <v>-0.03104107819655089</v>
      </c>
      <c r="V2374" s="1">
        <v>0.004140341323710883</v>
      </c>
      <c r="W2374" s="1">
        <v>-0.003952975549756599</v>
      </c>
      <c r="X2374" s="1">
        <v>0.05031932114196569</v>
      </c>
      <c r="Y2374" s="1">
        <v>-0.002430229804443074</v>
      </c>
      <c r="Z2374" s="1">
        <v>0.08719601828118595</v>
      </c>
      <c r="AA2374" s="1">
        <v>0.006394076036292828</v>
      </c>
      <c r="AB2374" s="1">
        <v>0.008731903786005191</v>
      </c>
      <c r="AC2374" s="1">
        <v>0.01080590788174973</v>
      </c>
    </row>
    <row r="2375" spans="1:29">
      <c r="A2375" s="11">
        <v>39939</v>
      </c>
      <c r="B2375" s="1">
        <v>-0.03522751364615251</v>
      </c>
      <c r="C2375" s="1">
        <v>-0.01705644268665829</v>
      </c>
      <c r="D2375" s="1">
        <v>0.007819366934755267</v>
      </c>
      <c r="E2375" s="1">
        <v>-0.034738438696156</v>
      </c>
      <c r="F2375" s="1">
        <v>0.01427425765934309</v>
      </c>
      <c r="G2375" s="1">
        <v>0.01985769353474387</v>
      </c>
      <c r="H2375" s="1">
        <v>-0.001544012349337098</v>
      </c>
      <c r="I2375" s="1">
        <v>-0.0178505449729055</v>
      </c>
      <c r="J2375" s="1">
        <v>0.01522424583712034</v>
      </c>
      <c r="K2375" s="1">
        <v>-0.01573332664722715</v>
      </c>
      <c r="L2375" s="1">
        <v>-0.00556244290914587</v>
      </c>
      <c r="M2375" s="1">
        <v>-0.01489127545149294</v>
      </c>
      <c r="N2375" s="1">
        <v>-0.0265417757209726</v>
      </c>
      <c r="O2375" s="1">
        <v>-0.006537718821504113</v>
      </c>
      <c r="P2375" s="1">
        <v>-0.02564112056561108</v>
      </c>
      <c r="Q2375" s="1">
        <v>-0.0002252286803272607</v>
      </c>
      <c r="R2375" s="1">
        <v>-0.001141127189680735</v>
      </c>
      <c r="S2375" s="1">
        <v>-0.01601356001277243</v>
      </c>
      <c r="T2375" s="1">
        <v>-0.01691204652469913</v>
      </c>
      <c r="U2375" s="1">
        <v>0.01977332030822843</v>
      </c>
      <c r="V2375" s="1">
        <v>0.002851473307388774</v>
      </c>
      <c r="W2375" s="1">
        <v>0.009235906198403754</v>
      </c>
      <c r="X2375" s="1">
        <v>-0.02395441207074678</v>
      </c>
      <c r="Y2375" s="1">
        <v>0.01013185113746928</v>
      </c>
      <c r="Z2375" s="1">
        <v>-0.05399263335055515</v>
      </c>
      <c r="AA2375" s="1">
        <v>0.01799093286155551</v>
      </c>
      <c r="AB2375" s="1">
        <v>-0.01319055889994647</v>
      </c>
      <c r="AC2375" s="1">
        <v>-0.02733416729181859</v>
      </c>
    </row>
    <row r="2376" spans="1:29">
      <c r="A2376" s="11">
        <v>39940</v>
      </c>
      <c r="B2376" s="1">
        <v>0.03221813260848827</v>
      </c>
      <c r="C2376" s="1">
        <v>-0.01858153156044362</v>
      </c>
      <c r="D2376" s="1">
        <v>0.0006090817863673159</v>
      </c>
      <c r="E2376" s="1">
        <v>0.01228885400042934</v>
      </c>
      <c r="F2376" s="1">
        <v>0.01134664231599913</v>
      </c>
      <c r="G2376" s="1">
        <v>0.0284569990396093</v>
      </c>
      <c r="H2376" s="1">
        <v>0.006958108556174292</v>
      </c>
      <c r="I2376" s="1">
        <v>0.0037546496328833</v>
      </c>
      <c r="J2376" s="1">
        <v>0.1089188778764012</v>
      </c>
      <c r="K2376" s="1">
        <v>-0.01683734597277931</v>
      </c>
      <c r="L2376" s="1">
        <v>-0.01302999940140659</v>
      </c>
      <c r="M2376" s="1">
        <v>-0.0102323183892149</v>
      </c>
      <c r="N2376" s="1">
        <v>-0.01090614683834823</v>
      </c>
      <c r="O2376" s="1">
        <v>-0.02857943756563874</v>
      </c>
      <c r="P2376" s="1">
        <v>0.004511341860275131</v>
      </c>
      <c r="Q2376" s="1">
        <v>0.00513094802183045</v>
      </c>
      <c r="R2376" s="1">
        <v>0.0180972241729207</v>
      </c>
      <c r="S2376" s="1">
        <v>0.0753749163631996</v>
      </c>
      <c r="T2376" s="1">
        <v>0.03557792703222074</v>
      </c>
      <c r="U2376" s="1">
        <v>0.01818731285508313</v>
      </c>
      <c r="V2376" s="1">
        <v>-0.004649351128334644</v>
      </c>
      <c r="W2376" s="1">
        <v>0.01179676581495182</v>
      </c>
      <c r="X2376" s="1">
        <v>0.02680764212761733</v>
      </c>
      <c r="Y2376" s="1">
        <v>-0.00131528578795348</v>
      </c>
      <c r="Z2376" s="1">
        <v>0.08736600531096594</v>
      </c>
      <c r="AA2376" s="1">
        <v>0.03738503803844906</v>
      </c>
      <c r="AB2376" s="1">
        <v>0.0568086785440447</v>
      </c>
      <c r="AC2376" s="1">
        <v>0.06051735632231359</v>
      </c>
    </row>
    <row r="2377" spans="1:29">
      <c r="A2377" s="11">
        <v>39941</v>
      </c>
      <c r="B2377" s="1">
        <v>-0.02801121456334077</v>
      </c>
      <c r="C2377" s="1">
        <v>-0.002644906226784705</v>
      </c>
      <c r="D2377" s="1">
        <v>-6.379161004277378E-05</v>
      </c>
      <c r="E2377" s="1">
        <v>-0.02059398507621679</v>
      </c>
      <c r="F2377" s="1">
        <v>-0.04157235697160511</v>
      </c>
      <c r="G2377" s="1">
        <v>0.03859200565067611</v>
      </c>
      <c r="H2377" s="1">
        <v>0.004414406186257436</v>
      </c>
      <c r="I2377" s="1">
        <v>-0.02745779041675134</v>
      </c>
      <c r="J2377" s="1">
        <v>-0.02775798674263885</v>
      </c>
      <c r="K2377" s="1">
        <v>0.01040558577094797</v>
      </c>
      <c r="L2377" s="1">
        <v>-0.02064108087176197</v>
      </c>
      <c r="M2377" s="1">
        <v>-0.02702091698432973</v>
      </c>
      <c r="N2377" s="1">
        <v>-0.01076414556623329</v>
      </c>
      <c r="O2377" s="1">
        <v>-0.04500166285343543</v>
      </c>
      <c r="P2377" s="1">
        <v>-0.003742567548582487</v>
      </c>
      <c r="Q2377" s="1">
        <v>-0.009143942698502605</v>
      </c>
      <c r="R2377" s="1">
        <v>-0.007961043355668496</v>
      </c>
      <c r="S2377" s="1">
        <v>-0.004380704312688111</v>
      </c>
      <c r="T2377" s="1">
        <v>-0.03282215492367768</v>
      </c>
      <c r="U2377" s="1">
        <v>-0.009890890172099098</v>
      </c>
      <c r="V2377" s="1">
        <v>-0.003049728330616008</v>
      </c>
      <c r="W2377" s="1">
        <v>0.02126920441176705</v>
      </c>
      <c r="X2377" s="1">
        <v>-0.01195070524150954</v>
      </c>
      <c r="Y2377" s="1">
        <v>-0.01152552006713048</v>
      </c>
      <c r="Z2377" s="1">
        <v>-0.04059783170671571</v>
      </c>
      <c r="AA2377" s="1">
        <v>-0.009292572252740827</v>
      </c>
      <c r="AB2377" s="1">
        <v>0.0328063795886433</v>
      </c>
      <c r="AC2377" s="1">
        <v>-0.06834578313734241</v>
      </c>
    </row>
    <row r="2378" spans="1:29">
      <c r="A2378" s="11">
        <v>39944</v>
      </c>
      <c r="B2378" s="1">
        <v>0.02157270796527699</v>
      </c>
      <c r="C2378" s="1">
        <v>-0.01060895114017801</v>
      </c>
      <c r="D2378" s="1">
        <v>0.005735564186617248</v>
      </c>
      <c r="E2378" s="1">
        <v>-0.03364325320229333</v>
      </c>
      <c r="F2378" s="1">
        <v>0.01433750708913339</v>
      </c>
      <c r="G2378" s="1">
        <v>0.07057767007559956</v>
      </c>
      <c r="H2378" s="1">
        <v>-0.003057359997958087</v>
      </c>
      <c r="I2378" s="1">
        <v>0.002578377221019501</v>
      </c>
      <c r="J2378" s="1">
        <v>-0.02196218281531936</v>
      </c>
      <c r="K2378" s="1">
        <v>-0.02531636971042983</v>
      </c>
      <c r="L2378" s="1">
        <v>-0.002005632668626744</v>
      </c>
      <c r="M2378" s="1">
        <v>0.02197570059055498</v>
      </c>
      <c r="N2378" s="1">
        <v>-0.002388510792581511</v>
      </c>
      <c r="O2378" s="1">
        <v>0.01955826778497838</v>
      </c>
      <c r="P2378" s="1">
        <v>-0.00826437596263141</v>
      </c>
      <c r="Q2378" s="1">
        <v>-0.003906463373470004</v>
      </c>
      <c r="R2378" s="1">
        <v>-0.0203654232410736</v>
      </c>
      <c r="S2378" s="1">
        <v>-0.03880013640262059</v>
      </c>
      <c r="T2378" s="1">
        <v>-0.05009259456653459</v>
      </c>
      <c r="U2378" s="1">
        <v>-0.03160873939101971</v>
      </c>
      <c r="V2378" s="1">
        <v>0.001510329977152391</v>
      </c>
      <c r="W2378" s="1">
        <v>-0.01612135924286107</v>
      </c>
      <c r="X2378" s="1">
        <v>-0.04242657078674317</v>
      </c>
      <c r="Y2378" s="1">
        <v>0.004497521699011298</v>
      </c>
      <c r="Z2378" s="1">
        <v>-0.04160755902873081</v>
      </c>
      <c r="AA2378" s="1">
        <v>0.009379734109666416</v>
      </c>
      <c r="AB2378" s="1">
        <v>0.05663999181945734</v>
      </c>
      <c r="AC2378" s="1">
        <v>-0.01548829506623484</v>
      </c>
    </row>
    <row r="2379" spans="1:29">
      <c r="A2379" s="11">
        <v>39945</v>
      </c>
      <c r="B2379" s="1">
        <v>0.07842333075573538</v>
      </c>
      <c r="C2379" s="1">
        <v>0.01763555511993409</v>
      </c>
      <c r="D2379" s="1">
        <v>0.0005419666402517453</v>
      </c>
      <c r="E2379" s="1">
        <v>0.009848645940705447</v>
      </c>
      <c r="F2379" s="1">
        <v>0.06360712602803953</v>
      </c>
      <c r="G2379" s="1">
        <v>-0.01680852629451779</v>
      </c>
      <c r="H2379" s="1">
        <v>0.03737758229730548</v>
      </c>
      <c r="I2379" s="1">
        <v>0.04210995364566417</v>
      </c>
      <c r="J2379" s="1">
        <v>0.05314376208151206</v>
      </c>
      <c r="K2379" s="1">
        <v>-0.009024912857443002</v>
      </c>
      <c r="L2379" s="1">
        <v>0.0532403515316846</v>
      </c>
      <c r="M2379" s="1">
        <v>0.01606772734207373</v>
      </c>
      <c r="N2379" s="1">
        <v>0.01808984560545102</v>
      </c>
      <c r="O2379" s="1">
        <v>0.04214296202019474</v>
      </c>
      <c r="P2379" s="1">
        <v>-0.009848622866981072</v>
      </c>
      <c r="Q2379" s="1">
        <v>0.003125932089323102</v>
      </c>
      <c r="R2379" s="1">
        <v>0.05280404553504625</v>
      </c>
      <c r="S2379" s="1">
        <v>0.01581355599629153</v>
      </c>
      <c r="T2379" s="1">
        <v>0.02936741843408375</v>
      </c>
      <c r="U2379" s="1">
        <v>-0.0007700297884895013</v>
      </c>
      <c r="V2379" s="1">
        <v>0.006611184996156316</v>
      </c>
      <c r="W2379" s="1">
        <v>-0.016174338471591</v>
      </c>
      <c r="X2379" s="1">
        <v>0.03847661964880467</v>
      </c>
      <c r="Y2379" s="1">
        <v>0.001547571883415033</v>
      </c>
      <c r="Z2379" s="1">
        <v>0.01810453156799618</v>
      </c>
      <c r="AA2379" s="1">
        <v>0.02501743337118345</v>
      </c>
      <c r="AB2379" s="1">
        <v>0.006519366617393052</v>
      </c>
      <c r="AC2379" s="1">
        <v>0.07122379844998461</v>
      </c>
    </row>
    <row r="2380" spans="1:29">
      <c r="A2380" s="11">
        <v>39946</v>
      </c>
      <c r="B2380" s="1">
        <v>0.004035802719511983</v>
      </c>
      <c r="C2380" s="1">
        <v>0.004159371761150776</v>
      </c>
      <c r="D2380" s="1">
        <v>0.0005412524245789196</v>
      </c>
      <c r="E2380" s="1">
        <v>0.006350793964492896</v>
      </c>
      <c r="F2380" s="1">
        <v>-0.01598115143257528</v>
      </c>
      <c r="G2380" s="1">
        <v>0.01443137728984789</v>
      </c>
      <c r="H2380" s="1">
        <v>-0.00997778881781175</v>
      </c>
      <c r="I2380" s="1">
        <v>-0.02593507462151068</v>
      </c>
      <c r="J2380" s="1">
        <v>0.009950527406905829</v>
      </c>
      <c r="K2380" s="1">
        <v>-0.01399409738436697</v>
      </c>
      <c r="L2380" s="1">
        <v>-0.01532757795842987</v>
      </c>
      <c r="M2380" s="1">
        <v>-0.01302318047460227</v>
      </c>
      <c r="N2380" s="1">
        <v>-0.01724579286617556</v>
      </c>
      <c r="O2380" s="1">
        <v>-0.02479735109863601</v>
      </c>
      <c r="P2380" s="1">
        <v>-0.01300658679951605</v>
      </c>
      <c r="Q2380" s="1">
        <v>-0.03144645933410051</v>
      </c>
      <c r="R2380" s="1">
        <v>-0.01372508966294161</v>
      </c>
      <c r="S2380" s="1">
        <v>-0.02990587567391378</v>
      </c>
      <c r="T2380" s="1">
        <v>-0.02605881092287743</v>
      </c>
      <c r="U2380" s="1">
        <v>0.01525442750112349</v>
      </c>
      <c r="V2380" s="1">
        <v>-0.005991756172834539</v>
      </c>
      <c r="W2380" s="1">
        <v>-0.02501796521928179</v>
      </c>
      <c r="X2380" s="1">
        <v>0.002058298903298228</v>
      </c>
      <c r="Y2380" s="1">
        <v>-0.01445930453675814</v>
      </c>
      <c r="Z2380" s="1">
        <v>-0.04064592722910088</v>
      </c>
      <c r="AA2380" s="1">
        <v>-0.005055608596944983</v>
      </c>
      <c r="AB2380" s="1">
        <v>-0.01367402400613704</v>
      </c>
      <c r="AC2380" s="1">
        <v>0.0001334197086968469</v>
      </c>
    </row>
    <row r="2381" spans="1:29">
      <c r="A2381" s="11">
        <v>39947</v>
      </c>
      <c r="B2381" s="1">
        <v>-0.03649676759788634</v>
      </c>
      <c r="C2381" s="1">
        <v>0.008697872371523419</v>
      </c>
      <c r="D2381" s="1">
        <v>0.01884145510512547</v>
      </c>
      <c r="E2381" s="1">
        <v>0.03831424814751005</v>
      </c>
      <c r="F2381" s="1">
        <v>0.003761117143411541</v>
      </c>
      <c r="G2381" s="1">
        <v>-0.009192496595716415</v>
      </c>
      <c r="H2381" s="1">
        <v>-0.01269111346057539</v>
      </c>
      <c r="I2381" s="1">
        <v>-0.0005581444124999058</v>
      </c>
      <c r="J2381" s="1">
        <v>-0.007037336960319718</v>
      </c>
      <c r="K2381" s="1">
        <v>0.01306602851309657</v>
      </c>
      <c r="L2381" s="1">
        <v>-0.004288319667075102</v>
      </c>
      <c r="M2381" s="1">
        <v>0.02391630323440452</v>
      </c>
      <c r="N2381" s="1">
        <v>-0.006647156554825395</v>
      </c>
      <c r="O2381" s="1">
        <v>-0.002836136880505102</v>
      </c>
      <c r="P2381" s="1">
        <v>-0.03178289628222197</v>
      </c>
      <c r="Q2381" s="1">
        <v>-0.02813824777751206</v>
      </c>
      <c r="R2381" s="1">
        <v>-0.01244159202959183</v>
      </c>
      <c r="S2381" s="1">
        <v>0.001689283419454624</v>
      </c>
      <c r="T2381" s="1">
        <v>0.004717060077494617</v>
      </c>
      <c r="U2381" s="1">
        <v>0.04325378682596437</v>
      </c>
      <c r="V2381" s="1">
        <v>-0.0228371294844939</v>
      </c>
      <c r="W2381" s="1">
        <v>-0.01312314937404957</v>
      </c>
      <c r="X2381" s="1">
        <v>-0.02950514867114051</v>
      </c>
      <c r="Y2381" s="1">
        <v>-0.009183504438222467</v>
      </c>
      <c r="Z2381" s="1">
        <v>0.0003781620230234317</v>
      </c>
      <c r="AA2381" s="1">
        <v>0.01635429274158717</v>
      </c>
      <c r="AB2381" s="1">
        <v>0.004013096117260195</v>
      </c>
      <c r="AC2381" s="1">
        <v>-0.02976863627291737</v>
      </c>
    </row>
    <row r="2382" spans="1:29">
      <c r="A2382" s="11">
        <v>39948</v>
      </c>
      <c r="B2382" s="1">
        <v>0.03458555590510248</v>
      </c>
      <c r="C2382" s="1">
        <v>0.01286604640674427</v>
      </c>
      <c r="D2382" s="1">
        <v>0.0219918329388451</v>
      </c>
      <c r="E2382" s="1">
        <v>0.002387548004636697</v>
      </c>
      <c r="F2382" s="1">
        <v>-0.02316285816729557</v>
      </c>
      <c r="G2382" s="1">
        <v>-0.01988054181925192</v>
      </c>
      <c r="H2382" s="1">
        <v>0.0204157960850655</v>
      </c>
      <c r="I2382" s="1">
        <v>0.01830439630265634</v>
      </c>
      <c r="J2382" s="1">
        <v>-0.001417674357282461</v>
      </c>
      <c r="K2382" s="1">
        <v>-0.00244590636751485</v>
      </c>
      <c r="L2382" s="1">
        <v>0.01633498726486149</v>
      </c>
      <c r="M2382" s="1">
        <v>-0.01403781650996494</v>
      </c>
      <c r="N2382" s="1">
        <v>-0.004015032900329674</v>
      </c>
      <c r="O2382" s="1">
        <v>0.007159682403181211</v>
      </c>
      <c r="P2382" s="1">
        <v>0.01681332153572801</v>
      </c>
      <c r="Q2382" s="1">
        <v>-0.02106809206013616</v>
      </c>
      <c r="R2382" s="1">
        <v>0.02187046602906895</v>
      </c>
      <c r="S2382" s="1">
        <v>0.03077573325268568</v>
      </c>
      <c r="T2382" s="1">
        <v>0.03641455814799532</v>
      </c>
      <c r="U2382" s="1">
        <v>0.0689554177211289</v>
      </c>
      <c r="V2382" s="1">
        <v>0.03009334692543142</v>
      </c>
      <c r="W2382" s="1">
        <v>0.01441196421348012</v>
      </c>
      <c r="X2382" s="1">
        <v>0.02078126925090173</v>
      </c>
      <c r="Y2382" s="1">
        <v>0.02701491041865212</v>
      </c>
      <c r="Z2382" s="1">
        <v>0.02854981749658636</v>
      </c>
      <c r="AA2382" s="1">
        <v>0.01649318701398217</v>
      </c>
      <c r="AB2382" s="1">
        <v>0.05922971898177232</v>
      </c>
      <c r="AC2382" s="1">
        <v>0.03907520468754644</v>
      </c>
    </row>
    <row r="2383" spans="1:29">
      <c r="A2383" s="11">
        <v>39951</v>
      </c>
      <c r="B2383" s="1">
        <v>0.1801090009069681</v>
      </c>
      <c r="C2383" s="1">
        <v>0.1512164858258365</v>
      </c>
      <c r="D2383" s="1">
        <v>0.008680717382015146</v>
      </c>
      <c r="E2383" s="1">
        <v>0.09094857961125968</v>
      </c>
      <c r="F2383" s="1">
        <v>0.06869472828487444</v>
      </c>
      <c r="G2383" s="1">
        <v>0.1273385084373904</v>
      </c>
      <c r="H2383" s="1">
        <v>0.1319009316899864</v>
      </c>
      <c r="I2383" s="1">
        <v>0.1630028137629556</v>
      </c>
      <c r="J2383" s="1">
        <v>0.134847527595449</v>
      </c>
      <c r="K2383" s="1">
        <v>0.06821218105161719</v>
      </c>
      <c r="L2383" s="1">
        <v>0.1301479801430734</v>
      </c>
      <c r="M2383" s="1">
        <v>0.1699149513982621</v>
      </c>
      <c r="N2383" s="1">
        <v>0.1112604721143913</v>
      </c>
      <c r="O2383" s="1">
        <v>0.2385820506772618</v>
      </c>
      <c r="P2383" s="1">
        <v>0.02204712481447979</v>
      </c>
      <c r="Q2383" s="1">
        <v>0.1648529331371649</v>
      </c>
      <c r="R2383" s="1">
        <v>0.2136922709181337</v>
      </c>
      <c r="S2383" s="1">
        <v>0.2118609382059584</v>
      </c>
      <c r="T2383" s="1">
        <v>0.2002661401733519</v>
      </c>
      <c r="U2383" s="1">
        <v>0.1600437575553562</v>
      </c>
      <c r="V2383" s="1">
        <v>0.2208148380247816</v>
      </c>
      <c r="W2383" s="1">
        <v>0.06649583381685598</v>
      </c>
      <c r="X2383" s="1">
        <v>0.1359095837769932</v>
      </c>
      <c r="Y2383" s="1">
        <v>0.1497359768470958</v>
      </c>
      <c r="Z2383" s="1">
        <v>0.1700371297795829</v>
      </c>
      <c r="AA2383" s="1">
        <v>0.0689737168541289</v>
      </c>
      <c r="AB2383" s="1">
        <v>0.1547170048789048</v>
      </c>
      <c r="AC2383" s="1">
        <v>0.1042106950946227</v>
      </c>
    </row>
    <row r="2384" spans="1:29">
      <c r="A2384" s="11">
        <v>39952</v>
      </c>
      <c r="B2384" s="1">
        <v>-0.01747166946401513</v>
      </c>
      <c r="C2384" s="1">
        <v>-0.03345494395778947</v>
      </c>
      <c r="D2384" s="1">
        <v>0.01936363919166073</v>
      </c>
      <c r="E2384" s="1">
        <v>-0.09865015537089417</v>
      </c>
      <c r="F2384" s="1">
        <v>-0.03426039921124913</v>
      </c>
      <c r="G2384" s="1">
        <v>0</v>
      </c>
      <c r="H2384" s="1">
        <v>-0.004746342844952123</v>
      </c>
      <c r="I2384" s="1">
        <v>0.0244538879826921</v>
      </c>
      <c r="J2384" s="1">
        <v>-0.03377122598343796</v>
      </c>
      <c r="K2384" s="1">
        <v>-0.04215355033014001</v>
      </c>
      <c r="L2384" s="1">
        <v>-0.1339648684082196</v>
      </c>
      <c r="M2384" s="1">
        <v>-0.1110223198088075</v>
      </c>
      <c r="N2384" s="1">
        <v>-0.07883908567075382</v>
      </c>
      <c r="O2384" s="1">
        <v>-0.01061398261667845</v>
      </c>
      <c r="P2384" s="1">
        <v>0.006163345229228012</v>
      </c>
      <c r="Q2384" s="1">
        <v>0.0512035175606651</v>
      </c>
      <c r="R2384" s="1">
        <v>-0.05771778533749383</v>
      </c>
      <c r="S2384" s="1">
        <v>0.09213661051502964</v>
      </c>
      <c r="T2384" s="1">
        <v>0.1125245640065407</v>
      </c>
      <c r="U2384" s="1">
        <v>0.07519952869945135</v>
      </c>
      <c r="V2384" s="1">
        <v>-0.1358763496349967</v>
      </c>
      <c r="W2384" s="1">
        <v>-0.05253035264772821</v>
      </c>
      <c r="X2384" s="1">
        <v>0.01460341075023797</v>
      </c>
      <c r="Y2384" s="1">
        <v>0.01048181272193349</v>
      </c>
      <c r="Z2384" s="1">
        <v>0.03534931625528404</v>
      </c>
      <c r="AA2384" s="1">
        <v>0.04823322051290813</v>
      </c>
      <c r="AB2384" s="1">
        <v>-0.07100417460520991</v>
      </c>
      <c r="AC2384" s="1">
        <v>-0.07578840008643184</v>
      </c>
    </row>
    <row r="2385" spans="1:29">
      <c r="A2385" s="11">
        <v>39953</v>
      </c>
      <c r="B2385" s="1">
        <v>-0.04739812411069366</v>
      </c>
      <c r="C2385" s="1">
        <v>-0.01724528798043912</v>
      </c>
      <c r="D2385" s="1">
        <v>0.03145159887871207</v>
      </c>
      <c r="E2385" s="1">
        <v>0.005064754895014012</v>
      </c>
      <c r="F2385" s="1">
        <v>0.06470147432952467</v>
      </c>
      <c r="G2385" s="1">
        <v>0.06568747881392367</v>
      </c>
      <c r="H2385" s="1">
        <v>0.01216906230167658</v>
      </c>
      <c r="I2385" s="1">
        <v>-0.02209938367360453</v>
      </c>
      <c r="J2385" s="1">
        <v>0.07572822721210781</v>
      </c>
      <c r="K2385" s="1">
        <v>0.01721125131772427</v>
      </c>
      <c r="L2385" s="1">
        <v>-0.01799288384770437</v>
      </c>
      <c r="M2385" s="1">
        <v>0.03747723789218815</v>
      </c>
      <c r="N2385" s="1">
        <v>-0.02100303076311683</v>
      </c>
      <c r="O2385" s="1">
        <v>0.07779718293645321</v>
      </c>
      <c r="P2385" s="1">
        <v>0.01071976714531564</v>
      </c>
      <c r="Q2385" s="1">
        <v>-0.00125540792449752</v>
      </c>
      <c r="R2385" s="1">
        <v>-0.03516527471886066</v>
      </c>
      <c r="S2385" s="1">
        <v>0.02379450536083016</v>
      </c>
      <c r="T2385" s="1">
        <v>0.01550771922308125</v>
      </c>
      <c r="U2385" s="1">
        <v>0.05357313335580427</v>
      </c>
      <c r="V2385" s="1">
        <v>-0.04992723944241695</v>
      </c>
      <c r="W2385" s="1">
        <v>0.011595716139984</v>
      </c>
      <c r="X2385" s="1">
        <v>0.1882563496066969</v>
      </c>
      <c r="Y2385" s="1">
        <v>0.005210269425414582</v>
      </c>
      <c r="Z2385" s="1">
        <v>0.1274658533871738</v>
      </c>
      <c r="AA2385" s="1">
        <v>0.08113012851285739</v>
      </c>
      <c r="AB2385" s="1">
        <v>0.05756329015499029</v>
      </c>
      <c r="AC2385" s="1">
        <v>0.02828590348385496</v>
      </c>
    </row>
    <row r="2386" spans="1:29">
      <c r="A2386" s="11">
        <v>39954</v>
      </c>
      <c r="B2386" s="1">
        <v>0.01050067754634032</v>
      </c>
      <c r="C2386" s="1">
        <v>0.09960442854422702</v>
      </c>
      <c r="D2386" s="1">
        <v>0.00103738682508947</v>
      </c>
      <c r="E2386" s="1">
        <v>-0.05127056433771771</v>
      </c>
      <c r="F2386" s="1">
        <v>0.01269327808550758</v>
      </c>
      <c r="G2386" s="1">
        <v>0.02067367887440485</v>
      </c>
      <c r="H2386" s="1">
        <v>-0.01624719097640281</v>
      </c>
      <c r="I2386" s="1">
        <v>-0.006953595069254526</v>
      </c>
      <c r="J2386" s="1">
        <v>-0.05174494816333031</v>
      </c>
      <c r="K2386" s="1">
        <v>-0.01306498731569439</v>
      </c>
      <c r="L2386" s="1">
        <v>-0.01861650094719736</v>
      </c>
      <c r="M2386" s="1">
        <v>0.1416831475241846</v>
      </c>
      <c r="N2386" s="1">
        <v>-0.02306244644560695</v>
      </c>
      <c r="O2386" s="1">
        <v>-0.03457944244211442</v>
      </c>
      <c r="P2386" s="1">
        <v>-0.01818179953766863</v>
      </c>
      <c r="Q2386" s="1">
        <v>0.08130092487858875</v>
      </c>
      <c r="R2386" s="1">
        <v>-0.01718951718163753</v>
      </c>
      <c r="S2386" s="1">
        <v>-0.04799258471838641</v>
      </c>
      <c r="T2386" s="1">
        <v>-0.03871102481632904</v>
      </c>
      <c r="U2386" s="1">
        <v>-0.04349615616786395</v>
      </c>
      <c r="V2386" s="1">
        <v>-0.02857364835012521</v>
      </c>
      <c r="W2386" s="1">
        <v>-0.001647713530820272</v>
      </c>
      <c r="X2386" s="1">
        <v>-0.01596697026558114</v>
      </c>
      <c r="Y2386" s="1">
        <v>-0.02224111440936494</v>
      </c>
      <c r="Z2386" s="1">
        <v>-0.01574697959340043</v>
      </c>
      <c r="AA2386" s="1">
        <v>0.005786810214531313</v>
      </c>
      <c r="AB2386" s="1">
        <v>-0.02781983357834195</v>
      </c>
      <c r="AC2386" s="1">
        <v>-0.0514826763319518</v>
      </c>
    </row>
    <row r="2387" spans="1:29">
      <c r="A2387" s="11">
        <v>39955</v>
      </c>
      <c r="B2387" s="1">
        <v>0.0361991263614907</v>
      </c>
      <c r="C2387" s="1">
        <v>0.005956531559374367</v>
      </c>
      <c r="D2387" s="1">
        <v>-0.01986595643578726</v>
      </c>
      <c r="E2387" s="1">
        <v>0.02979195832216308</v>
      </c>
      <c r="F2387" s="1">
        <v>0.03556607534307998</v>
      </c>
      <c r="G2387" s="1">
        <v>0.08683415287909391</v>
      </c>
      <c r="H2387" s="1">
        <v>-0.05433503765416858</v>
      </c>
      <c r="I2387" s="1">
        <v>-0.0008387532330333958</v>
      </c>
      <c r="J2387" s="1">
        <v>-0.02411149994868567</v>
      </c>
      <c r="K2387" s="1">
        <v>0.006944785012614751</v>
      </c>
      <c r="L2387" s="1">
        <v>0.01324553952277752</v>
      </c>
      <c r="M2387" s="1">
        <v>-0.01335723204602213</v>
      </c>
      <c r="N2387" s="1">
        <v>0.007960506546618173</v>
      </c>
      <c r="O2387" s="1">
        <v>-0.037268838713575</v>
      </c>
      <c r="P2387" s="1">
        <v>0.02700606340130185</v>
      </c>
      <c r="Q2387" s="1">
        <v>-0.02720181429306512</v>
      </c>
      <c r="R2387" s="1">
        <v>0.03323161029182509</v>
      </c>
      <c r="S2387" s="1">
        <v>0.004755725808557321</v>
      </c>
      <c r="T2387" s="1">
        <v>0.01156413631904618</v>
      </c>
      <c r="U2387" s="1">
        <v>-0.01353403329714231</v>
      </c>
      <c r="V2387" s="1">
        <v>0.01774320364296544</v>
      </c>
      <c r="W2387" s="1">
        <v>-0.01141006292945546</v>
      </c>
      <c r="X2387" s="1">
        <v>-0.03273172277538705</v>
      </c>
      <c r="Y2387" s="1">
        <v>0.006361599203950741</v>
      </c>
      <c r="Z2387" s="1">
        <v>-0.005469936035516376</v>
      </c>
      <c r="AA2387" s="1">
        <v>-0.0518745435082526</v>
      </c>
      <c r="AB2387" s="1">
        <v>-0.003110468627576357</v>
      </c>
      <c r="AC2387" s="1">
        <v>-0.01729410245909768</v>
      </c>
    </row>
    <row r="2388" spans="1:29">
      <c r="A2388" s="11">
        <v>39958</v>
      </c>
      <c r="B2388" s="1">
        <v>0.01461623574266979</v>
      </c>
      <c r="C2388" s="1">
        <v>0.03954865581527112</v>
      </c>
      <c r="D2388" s="1">
        <v>-0.001409866024479345</v>
      </c>
      <c r="E2388" s="1">
        <v>0.003588110631291386</v>
      </c>
      <c r="F2388" s="1">
        <v>-0.0155836973493535</v>
      </c>
      <c r="G2388" s="1">
        <v>0.02968081097043029</v>
      </c>
      <c r="H2388" s="1">
        <v>-0.01239960061016498</v>
      </c>
      <c r="I2388" s="1">
        <v>-0.004562350839021456</v>
      </c>
      <c r="J2388" s="1">
        <v>0.005851794484977635</v>
      </c>
      <c r="K2388" s="1">
        <v>0.004525765302989093</v>
      </c>
      <c r="L2388" s="1">
        <v>-0.007390368180175022</v>
      </c>
      <c r="M2388" s="1">
        <v>0.08698988888670889</v>
      </c>
      <c r="N2388" s="1">
        <v>0.03376886077611774</v>
      </c>
      <c r="O2388" s="1">
        <v>0.005790794585019521</v>
      </c>
      <c r="P2388" s="1">
        <v>0.009016040342960219</v>
      </c>
      <c r="Q2388" s="1">
        <v>-0.005162091460373719</v>
      </c>
      <c r="R2388" s="1">
        <v>0.00411767253161166</v>
      </c>
      <c r="S2388" s="1">
        <v>0.0145158173552451</v>
      </c>
      <c r="T2388" s="1">
        <v>-0.005571654394701975</v>
      </c>
      <c r="U2388" s="1">
        <v>-0.02019525326466387</v>
      </c>
      <c r="V2388" s="1">
        <v>0.02010680057466141</v>
      </c>
      <c r="W2388" s="1">
        <v>0.01582479256594072</v>
      </c>
      <c r="X2388" s="1">
        <v>-0.000144722538022557</v>
      </c>
      <c r="Y2388" s="1">
        <v>0.03026523281639348</v>
      </c>
      <c r="Z2388" s="1">
        <v>0.01402478194633683</v>
      </c>
      <c r="AA2388" s="1">
        <v>0.03039068721504767</v>
      </c>
      <c r="AB2388" s="1">
        <v>0.009360413500515863</v>
      </c>
      <c r="AC2388" s="1">
        <v>-0.006497668797503242</v>
      </c>
    </row>
    <row r="2389" spans="1:29">
      <c r="A2389" s="11">
        <v>39959</v>
      </c>
      <c r="B2389" s="1">
        <v>-0.03779064901421214</v>
      </c>
      <c r="C2389" s="1">
        <v>-0.04234290134575425</v>
      </c>
      <c r="D2389" s="1">
        <v>-0.0009410156596507679</v>
      </c>
      <c r="E2389" s="1">
        <v>-0.01229045810275553</v>
      </c>
      <c r="F2389" s="1">
        <v>0.01613769151747402</v>
      </c>
      <c r="G2389" s="1">
        <v>-0.05027667089781074</v>
      </c>
      <c r="H2389" s="1">
        <v>-0.02334255875339886</v>
      </c>
      <c r="I2389" s="1">
        <v>-0.02024060980895126</v>
      </c>
      <c r="J2389" s="1">
        <v>0.03555263338097014</v>
      </c>
      <c r="K2389" s="1">
        <v>-0.008796349915989099</v>
      </c>
      <c r="L2389" s="1">
        <v>0.02422194054158999</v>
      </c>
      <c r="M2389" s="1">
        <v>-0.002384992344843573</v>
      </c>
      <c r="N2389" s="1">
        <v>-0.03029488183830575</v>
      </c>
      <c r="O2389" s="1">
        <v>-0.03651692481752111</v>
      </c>
      <c r="P2389" s="1">
        <v>-0.02457192540173569</v>
      </c>
      <c r="Q2389" s="1">
        <v>-0.02474409417670087</v>
      </c>
      <c r="R2389" s="1">
        <v>-0.02371589831574272</v>
      </c>
      <c r="S2389" s="1">
        <v>-0.0491446036997647</v>
      </c>
      <c r="T2389" s="1">
        <v>-0.01910170969973168</v>
      </c>
      <c r="U2389" s="1">
        <v>-0.03181375155935229</v>
      </c>
      <c r="V2389" s="1">
        <v>-0.006228281320274753</v>
      </c>
      <c r="W2389" s="1">
        <v>-0.007789336204888087</v>
      </c>
      <c r="X2389" s="1">
        <v>-0.05814290241618925</v>
      </c>
      <c r="Y2389" s="1">
        <v>-0.008599007255526203</v>
      </c>
      <c r="Z2389" s="1">
        <v>-0.01871206308638884</v>
      </c>
      <c r="AA2389" s="1">
        <v>-0.09247224700468437</v>
      </c>
      <c r="AB2389" s="1">
        <v>-0.04451317192017457</v>
      </c>
      <c r="AC2389" s="1">
        <v>0.01921231865750039</v>
      </c>
    </row>
    <row r="2390" spans="1:29">
      <c r="A2390" s="11">
        <v>39960</v>
      </c>
      <c r="B2390" s="1">
        <v>0.0711648575577124</v>
      </c>
      <c r="C2390" s="1">
        <v>0.02917750144811793</v>
      </c>
      <c r="D2390" s="1">
        <v>0.02408495431564139</v>
      </c>
      <c r="E2390" s="1">
        <v>0.004298630754308252</v>
      </c>
      <c r="F2390" s="1">
        <v>0.01996508165799771</v>
      </c>
      <c r="G2390" s="1">
        <v>0.01694032228857378</v>
      </c>
      <c r="H2390" s="1">
        <v>0.030237606410912</v>
      </c>
      <c r="I2390" s="1">
        <v>0.05471544951350227</v>
      </c>
      <c r="J2390" s="1">
        <v>0.01622955822080629</v>
      </c>
      <c r="K2390" s="1">
        <v>-0.003679974958557652</v>
      </c>
      <c r="L2390" s="1">
        <v>0.02616861553980332</v>
      </c>
      <c r="M2390" s="1">
        <v>0.01885954396726031</v>
      </c>
      <c r="N2390" s="1">
        <v>0.0002715480643507018</v>
      </c>
      <c r="O2390" s="1">
        <v>0.02504896411623792</v>
      </c>
      <c r="P2390" s="1">
        <v>0.0145039497237005</v>
      </c>
      <c r="Q2390" s="1">
        <v>0.08931947707126953</v>
      </c>
      <c r="R2390" s="1">
        <v>0.02037164576891448</v>
      </c>
      <c r="S2390" s="1">
        <v>0.009159014316173719</v>
      </c>
      <c r="T2390" s="1">
        <v>0.061232930203581</v>
      </c>
      <c r="U2390" s="1">
        <v>0.07289131731320952</v>
      </c>
      <c r="V2390" s="1">
        <v>0.01062412042408045</v>
      </c>
      <c r="W2390" s="1">
        <v>0.008930564042637812</v>
      </c>
      <c r="X2390" s="1">
        <v>0.05605030813372736</v>
      </c>
      <c r="Y2390" s="1">
        <v>0.02344214450012894</v>
      </c>
      <c r="Z2390" s="1">
        <v>0.03219568443126186</v>
      </c>
      <c r="AA2390" s="1">
        <v>0.05359023197260537</v>
      </c>
      <c r="AB2390" s="1">
        <v>0.07311554789856012</v>
      </c>
      <c r="AC2390" s="1">
        <v>0.01403750222576439</v>
      </c>
    </row>
    <row r="2391" spans="1:29">
      <c r="A2391" s="11">
        <v>39961</v>
      </c>
      <c r="B2391" s="1">
        <v>-0.01968024551846548</v>
      </c>
      <c r="C2391" s="1">
        <v>-0.02235339282875171</v>
      </c>
      <c r="D2391" s="1">
        <v>-0.02334597754295487</v>
      </c>
      <c r="E2391" s="1">
        <v>0.008109900880712395</v>
      </c>
      <c r="F2391" s="1">
        <v>-0.01831390760852014</v>
      </c>
      <c r="G2391" s="1">
        <v>-0.005552631206455216</v>
      </c>
      <c r="H2391" s="1">
        <v>0.006326897935764686</v>
      </c>
      <c r="I2391" s="1">
        <v>0.02189335496323697</v>
      </c>
      <c r="J2391" s="1">
        <v>0.00368538774231908</v>
      </c>
      <c r="K2391" s="1">
        <v>0.003693567193336911</v>
      </c>
      <c r="L2391" s="1">
        <v>-0.005761456661870223</v>
      </c>
      <c r="M2391" s="1">
        <v>-0.009298636138067917</v>
      </c>
      <c r="N2391" s="1">
        <v>-0.001086240696553609</v>
      </c>
      <c r="O2391" s="1">
        <v>0.01740933264442313</v>
      </c>
      <c r="P2391" s="1">
        <v>0.04815628973147668</v>
      </c>
      <c r="Q2391" s="1">
        <v>0.02152771649356433</v>
      </c>
      <c r="R2391" s="1">
        <v>0.01564268604440122</v>
      </c>
      <c r="S2391" s="1">
        <v>0.06645085256811178</v>
      </c>
      <c r="T2391" s="1">
        <v>0.02044173301220642</v>
      </c>
      <c r="U2391" s="1">
        <v>0.03332254838950521</v>
      </c>
      <c r="V2391" s="1">
        <v>-0.001474920284747827</v>
      </c>
      <c r="W2391" s="1">
        <v>-0.01863079840981963</v>
      </c>
      <c r="X2391" s="1">
        <v>-0.03199047958935031</v>
      </c>
      <c r="Y2391" s="1">
        <v>0.009803737324849848</v>
      </c>
      <c r="Z2391" s="1">
        <v>0.03025447420327421</v>
      </c>
      <c r="AA2391" s="1">
        <v>0.02419021204910199</v>
      </c>
      <c r="AB2391" s="1">
        <v>-0.01507388932284515</v>
      </c>
      <c r="AC2391" s="1">
        <v>-0.02663164760617365</v>
      </c>
    </row>
    <row r="2392" spans="1:29">
      <c r="A2392" s="11">
        <v>39962</v>
      </c>
      <c r="B2392" s="1">
        <v>-0.003964169101541626</v>
      </c>
      <c r="C2392" s="1">
        <v>0.03658281789756446</v>
      </c>
      <c r="D2392" s="1">
        <v>0.009390690616853492</v>
      </c>
      <c r="E2392" s="1">
        <v>-0.004245578843706688</v>
      </c>
      <c r="F2392" s="1">
        <v>-0.02190305579138996</v>
      </c>
      <c r="G2392" s="1">
        <v>-0.007851989278615412</v>
      </c>
      <c r="H2392" s="1">
        <v>0.04785169674031575</v>
      </c>
      <c r="I2392" s="1">
        <v>0.00315990804907007</v>
      </c>
      <c r="J2392" s="1">
        <v>0.03610819576876412</v>
      </c>
      <c r="K2392" s="1">
        <v>-0.0008658109527013291</v>
      </c>
      <c r="L2392" s="1">
        <v>0.01652956842722397</v>
      </c>
      <c r="M2392" s="1">
        <v>0.06842118109743733</v>
      </c>
      <c r="N2392" s="1">
        <v>-0.001359535137449019</v>
      </c>
      <c r="O2392" s="1">
        <v>0.05007859144971194</v>
      </c>
      <c r="P2392" s="1">
        <v>-0.001435640710215291</v>
      </c>
      <c r="Q2392" s="1">
        <v>0.03532967690806643</v>
      </c>
      <c r="R2392" s="1">
        <v>0.02312466260274681</v>
      </c>
      <c r="S2392" s="1">
        <v>0.04984775409563236</v>
      </c>
      <c r="T2392" s="1">
        <v>0.02148071083873471</v>
      </c>
      <c r="U2392" s="1">
        <v>0.02233363841929581</v>
      </c>
      <c r="V2392" s="1">
        <v>-0.08070127399066651</v>
      </c>
      <c r="W2392" s="1">
        <v>0.008364819862346051</v>
      </c>
      <c r="X2392" s="1">
        <v>0.012017290874619</v>
      </c>
      <c r="Y2392" s="1">
        <v>-0.02876197355675303</v>
      </c>
      <c r="Z2392" s="1">
        <v>0.05340438792669677</v>
      </c>
      <c r="AA2392" s="1">
        <v>0.04069067977353802</v>
      </c>
      <c r="AB2392" s="1">
        <v>0.01254979900298703</v>
      </c>
      <c r="AC2392" s="1">
        <v>0.03548688912829512</v>
      </c>
    </row>
    <row r="2393" spans="1:29">
      <c r="A2393" s="11">
        <v>39965</v>
      </c>
      <c r="B2393" s="1">
        <v>-0.04775645806349849</v>
      </c>
      <c r="C2393" s="1">
        <v>0.01495593070114443</v>
      </c>
      <c r="D2393" s="1">
        <v>-0.01843218704220173</v>
      </c>
      <c r="E2393" s="1">
        <v>-0.01683122048603092</v>
      </c>
      <c r="F2393" s="1">
        <v>-0.01752904458377036</v>
      </c>
      <c r="G2393" s="1">
        <v>0.02303894448662924</v>
      </c>
      <c r="H2393" s="1">
        <v>0.02416699968028713</v>
      </c>
      <c r="I2393" s="1">
        <v>-0.007511107504436176</v>
      </c>
      <c r="J2393" s="1">
        <v>0.03543973379299192</v>
      </c>
      <c r="K2393" s="1">
        <v>0.008015541343124433</v>
      </c>
      <c r="L2393" s="1">
        <v>0.04448310179248582</v>
      </c>
      <c r="M2393" s="1">
        <v>-0.03004948742767466</v>
      </c>
      <c r="N2393" s="1">
        <v>0.04764498205840728</v>
      </c>
      <c r="O2393" s="1">
        <v>0.06548054366797773</v>
      </c>
      <c r="P2393" s="1">
        <v>0.002156427361463376</v>
      </c>
      <c r="Q2393" s="1">
        <v>0.006371706786706177</v>
      </c>
      <c r="R2393" s="1">
        <v>0.004533656881572146</v>
      </c>
      <c r="S2393" s="1">
        <v>0.01389735164767458</v>
      </c>
      <c r="T2393" s="1">
        <v>0.004227152210367846</v>
      </c>
      <c r="U2393" s="1">
        <v>0.006124932067039124</v>
      </c>
      <c r="V2393" s="1">
        <v>0.002595350687840892</v>
      </c>
      <c r="W2393" s="1">
        <v>-0.001659207977532717</v>
      </c>
      <c r="X2393" s="1">
        <v>-0.0001484843038451755</v>
      </c>
      <c r="Y2393" s="1">
        <v>0.01377916742253626</v>
      </c>
      <c r="Z2393" s="1">
        <v>0.08375465080682898</v>
      </c>
      <c r="AA2393" s="1">
        <v>0.01920040018882285</v>
      </c>
      <c r="AB2393" s="1">
        <v>0.02599727652860451</v>
      </c>
      <c r="AC2393" s="1">
        <v>0.04355779967202866</v>
      </c>
    </row>
    <row r="2394" spans="1:29">
      <c r="A2394" s="11">
        <v>39966</v>
      </c>
      <c r="B2394" s="1">
        <v>-0.0294574139594761</v>
      </c>
      <c r="C2394" s="1">
        <v>-0.001378197026499772</v>
      </c>
      <c r="D2394" s="1">
        <v>-0.007903700915999901</v>
      </c>
      <c r="E2394" s="1">
        <v>0.01711936021234473</v>
      </c>
      <c r="F2394" s="1">
        <v>-0.03159625247796694</v>
      </c>
      <c r="G2394" s="1">
        <v>-0.02406731680551677</v>
      </c>
      <c r="H2394" s="1">
        <v>0.009112863323158304</v>
      </c>
      <c r="I2394" s="1">
        <v>-0.02500627602791949</v>
      </c>
      <c r="J2394" s="1">
        <v>0.002281992754299633</v>
      </c>
      <c r="K2394" s="1">
        <v>0.004728145256842176</v>
      </c>
      <c r="L2394" s="1">
        <v>0.007247448288216329</v>
      </c>
      <c r="M2394" s="1">
        <v>-0.03081092439912747</v>
      </c>
      <c r="N2394" s="1">
        <v>-0.001039381009845353</v>
      </c>
      <c r="O2394" s="1">
        <v>0.01739875972036975</v>
      </c>
      <c r="P2394" s="1">
        <v>-0.0007171760856634624</v>
      </c>
      <c r="Q2394" s="1">
        <v>-0.01092017268554135</v>
      </c>
      <c r="R2394" s="1">
        <v>-0.001314450838298065</v>
      </c>
      <c r="S2394" s="1">
        <v>0.038549073851041</v>
      </c>
      <c r="T2394" s="1">
        <v>0.01606501148999318</v>
      </c>
      <c r="U2394" s="1">
        <v>-0.03114856377444497</v>
      </c>
      <c r="V2394" s="1">
        <v>0.0104773098231985</v>
      </c>
      <c r="W2394" s="1">
        <v>0.04364172969564128</v>
      </c>
      <c r="X2394" s="1">
        <v>0.03755952035485755</v>
      </c>
      <c r="Y2394" s="1">
        <v>-0.03275892364432131</v>
      </c>
      <c r="Z2394" s="1">
        <v>0.08012779830532613</v>
      </c>
      <c r="AA2394" s="1">
        <v>0.0174668680794352</v>
      </c>
      <c r="AB2394" s="1">
        <v>-0.003240932608670866</v>
      </c>
      <c r="AC2394" s="1">
        <v>-0.01804947991232675</v>
      </c>
    </row>
    <row r="2395" spans="1:29">
      <c r="A2395" s="11">
        <v>39967</v>
      </c>
      <c r="B2395" s="1">
        <v>-0.004028434863360686</v>
      </c>
      <c r="C2395" s="1">
        <v>-0.02261171041150811</v>
      </c>
      <c r="D2395" s="1">
        <v>-0.01805914262109798</v>
      </c>
      <c r="E2395" s="1">
        <v>0.04376115854991758</v>
      </c>
      <c r="F2395" s="1">
        <v>0.009577003770105952</v>
      </c>
      <c r="G2395" s="1">
        <v>0.04474197095213328</v>
      </c>
      <c r="H2395" s="1">
        <v>-0.007740762444618521</v>
      </c>
      <c r="I2395" s="1">
        <v>-0.01935170695823318</v>
      </c>
      <c r="J2395" s="1">
        <v>0.06203742754865682</v>
      </c>
      <c r="K2395" s="1">
        <v>0.02545439892154167</v>
      </c>
      <c r="L2395" s="1">
        <v>-0.02792196380636291</v>
      </c>
      <c r="M2395" s="1">
        <v>0.002620051719061545</v>
      </c>
      <c r="N2395" s="1">
        <v>0.05645166461659823</v>
      </c>
      <c r="O2395" s="1">
        <v>-0.03896021594899601</v>
      </c>
      <c r="P2395" s="1">
        <v>0.01148596781371514</v>
      </c>
      <c r="Q2395" s="1">
        <v>0.003780194343000254</v>
      </c>
      <c r="R2395" s="1">
        <v>-0.01461043608063994</v>
      </c>
      <c r="S2395" s="1">
        <v>-0.02612018684820883</v>
      </c>
      <c r="T2395" s="1">
        <v>-0.01434243875833019</v>
      </c>
      <c r="U2395" s="1">
        <v>0.01120530295625599</v>
      </c>
      <c r="V2395" s="1">
        <v>0.02037160121154047</v>
      </c>
      <c r="W2395" s="1">
        <v>0.0909719813383203</v>
      </c>
      <c r="X2395" s="1">
        <v>0.0367719142570353</v>
      </c>
      <c r="Y2395" s="1">
        <v>0.00123836510275166</v>
      </c>
      <c r="Z2395" s="1">
        <v>0.02866141343761019</v>
      </c>
      <c r="AA2395" s="1">
        <v>0.07833000862965722</v>
      </c>
      <c r="AB2395" s="1">
        <v>-0.01655312625999461</v>
      </c>
      <c r="AC2395" s="1">
        <v>0.01123294854734347</v>
      </c>
    </row>
    <row r="2396" spans="1:29">
      <c r="A2396" s="11">
        <v>39968</v>
      </c>
      <c r="B2396" s="1">
        <v>0.02489545434038054</v>
      </c>
      <c r="C2396" s="1">
        <v>0.000326170341585108</v>
      </c>
      <c r="D2396" s="1">
        <v>-0.004605386902918784</v>
      </c>
      <c r="E2396" s="1">
        <v>0.007955144331131425</v>
      </c>
      <c r="F2396" s="1">
        <v>0.03746273308153425</v>
      </c>
      <c r="G2396" s="1">
        <v>0.007755827489886125</v>
      </c>
      <c r="H2396" s="1">
        <v>-0.01040127395448431</v>
      </c>
      <c r="I2396" s="1">
        <v>0.01316821780957977</v>
      </c>
      <c r="J2396" s="1">
        <v>-0.03751329029361328</v>
      </c>
      <c r="K2396" s="1">
        <v>0.04088442789523006</v>
      </c>
      <c r="L2396" s="1">
        <v>0.001167026546674998</v>
      </c>
      <c r="M2396" s="1">
        <v>0.001829394980934484</v>
      </c>
      <c r="N2396" s="1">
        <v>-0.002216413537538209</v>
      </c>
      <c r="O2396" s="1">
        <v>-0.01112146303449946</v>
      </c>
      <c r="P2396" s="1">
        <v>0.07168208872894177</v>
      </c>
      <c r="Q2396" s="1">
        <v>0.0009417377287888051</v>
      </c>
      <c r="R2396" s="1">
        <v>0.007057410323470847</v>
      </c>
      <c r="S2396" s="1">
        <v>-0.01581080717095462</v>
      </c>
      <c r="T2396" s="1">
        <v>0.001782162695473266</v>
      </c>
      <c r="U2396" s="1">
        <v>0.02827281081811028</v>
      </c>
      <c r="V2396" s="1">
        <v>0.03988998632459095</v>
      </c>
      <c r="W2396" s="1">
        <v>0.01897461813107126</v>
      </c>
      <c r="X2396" s="1">
        <v>0.0186309983714823</v>
      </c>
      <c r="Y2396" s="1">
        <v>-0.005042957674717852</v>
      </c>
      <c r="Z2396" s="1">
        <v>-0.03575083390925926</v>
      </c>
      <c r="AA2396" s="1">
        <v>-0.03542425172659258</v>
      </c>
      <c r="AB2396" s="1">
        <v>-0.02073955186297582</v>
      </c>
      <c r="AC2396" s="1">
        <v>-0.01375897113714475</v>
      </c>
    </row>
    <row r="2397" spans="1:29">
      <c r="A2397" s="11">
        <v>39969</v>
      </c>
      <c r="B2397" s="1">
        <v>0.004967252012767043</v>
      </c>
      <c r="C2397" s="1">
        <v>0.02540703894116403</v>
      </c>
      <c r="D2397" s="1">
        <v>0.007047475428490824</v>
      </c>
      <c r="E2397" s="1">
        <v>-0.001919734765702175</v>
      </c>
      <c r="F2397" s="1">
        <v>0.06361894567789572</v>
      </c>
      <c r="G2397" s="1">
        <v>-0.01154424406317944</v>
      </c>
      <c r="H2397" s="1">
        <v>0.006569221404139292</v>
      </c>
      <c r="I2397" s="1">
        <v>0.02145710800534228</v>
      </c>
      <c r="J2397" s="1">
        <v>0.03507779875701922</v>
      </c>
      <c r="K2397" s="1">
        <v>0.01002019854646918</v>
      </c>
      <c r="L2397" s="1">
        <v>0.04233419164067986</v>
      </c>
      <c r="M2397" s="1">
        <v>0.03286648428804639</v>
      </c>
      <c r="N2397" s="1">
        <v>-0.05552812008852281</v>
      </c>
      <c r="O2397" s="1">
        <v>0.03018420503312447</v>
      </c>
      <c r="P2397" s="1">
        <v>0.009271772350529117</v>
      </c>
      <c r="Q2397" s="1">
        <v>0.01064661191246108</v>
      </c>
      <c r="R2397" s="1">
        <v>-0.02166464902242926</v>
      </c>
      <c r="S2397" s="1">
        <v>0.0100405321766257</v>
      </c>
      <c r="T2397" s="1">
        <v>-0.03465392110157106</v>
      </c>
      <c r="U2397" s="1">
        <v>0.006646888776542959</v>
      </c>
      <c r="V2397" s="1">
        <v>0.03169186856584827</v>
      </c>
      <c r="W2397" s="1">
        <v>-0.01114794529042162</v>
      </c>
      <c r="X2397" s="1">
        <v>0.05459964141147444</v>
      </c>
      <c r="Y2397" s="1">
        <v>0.03351970175794849</v>
      </c>
      <c r="Z2397" s="1">
        <v>-0.01434163925618737</v>
      </c>
      <c r="AA2397" s="1">
        <v>0.02592366846670857</v>
      </c>
      <c r="AB2397" s="1">
        <v>-0.03713937176033077</v>
      </c>
      <c r="AC2397" s="1">
        <v>0.007167516478373104</v>
      </c>
    </row>
    <row r="2398" spans="1:29">
      <c r="A2398" s="11">
        <v>39972</v>
      </c>
      <c r="B2398" s="1">
        <v>-0.05457038212238552</v>
      </c>
      <c r="C2398" s="1">
        <v>-0.01895377614771454</v>
      </c>
      <c r="D2398" s="1">
        <v>-0.002738239150882893</v>
      </c>
      <c r="E2398" s="1">
        <v>-0.0136781018092953</v>
      </c>
      <c r="F2398" s="1">
        <v>-0.0008744067044388348</v>
      </c>
      <c r="G2398" s="1">
        <v>-0.03537575617861488</v>
      </c>
      <c r="H2398" s="1">
        <v>-0.04535812608253997</v>
      </c>
      <c r="I2398" s="1">
        <v>-0.01307609283780509</v>
      </c>
      <c r="J2398" s="1">
        <v>-0.06024745991528346</v>
      </c>
      <c r="K2398" s="1">
        <v>0.0009919376794265133</v>
      </c>
      <c r="L2398" s="1">
        <v>0.02542793632729135</v>
      </c>
      <c r="M2398" s="1">
        <v>-0.02323411243980511</v>
      </c>
      <c r="N2398" s="1">
        <v>-0.04050156457137255</v>
      </c>
      <c r="O2398" s="1">
        <v>-0.01612879252168242</v>
      </c>
      <c r="P2398" s="1">
        <v>-0.07152264088917015</v>
      </c>
      <c r="Q2398" s="1">
        <v>-0.05775055090394299</v>
      </c>
      <c r="R2398" s="1">
        <v>-0.008473783165108384</v>
      </c>
      <c r="S2398" s="1">
        <v>-0.09173523258723593</v>
      </c>
      <c r="T2398" s="1">
        <v>-0.06695475519058725</v>
      </c>
      <c r="U2398" s="1">
        <v>-0.04632313711300329</v>
      </c>
      <c r="V2398" s="1">
        <v>-0.005497134039211482</v>
      </c>
      <c r="W2398" s="1">
        <v>-0.02418448585724375</v>
      </c>
      <c r="X2398" s="1">
        <v>-0.06179337752864478</v>
      </c>
      <c r="Y2398" s="1">
        <v>0.00198954107982674</v>
      </c>
      <c r="Z2398" s="1">
        <v>-0.1022852466240675</v>
      </c>
      <c r="AA2398" s="1">
        <v>-0.0291428660420664</v>
      </c>
      <c r="AB2398" s="1">
        <v>-0.0283712051878775</v>
      </c>
      <c r="AC2398" s="1">
        <v>0.03113478794036051</v>
      </c>
    </row>
    <row r="2399" spans="1:29">
      <c r="A2399" s="11">
        <v>39973</v>
      </c>
      <c r="B2399" s="1">
        <v>0.03988846052223427</v>
      </c>
      <c r="C2399" s="1">
        <v>-0.03227215430046781</v>
      </c>
      <c r="D2399" s="1">
        <v>0.01169638656215022</v>
      </c>
      <c r="E2399" s="1">
        <v>0.01040075131414975</v>
      </c>
      <c r="F2399" s="1">
        <v>0.03806326669607962</v>
      </c>
      <c r="G2399" s="1">
        <v>0.01859961020982959</v>
      </c>
      <c r="H2399" s="1">
        <v>0.004614423809521817</v>
      </c>
      <c r="I2399" s="1">
        <v>0.01442776119062339</v>
      </c>
      <c r="J2399" s="1">
        <v>0.04235830813261421</v>
      </c>
      <c r="K2399" s="1">
        <v>0.01783945984495694</v>
      </c>
      <c r="L2399" s="1">
        <v>0.03025099170214607</v>
      </c>
      <c r="M2399" s="1">
        <v>-0.04636743579259384</v>
      </c>
      <c r="N2399" s="1">
        <v>0.03921554283810114</v>
      </c>
      <c r="O2399" s="1">
        <v>0.06385551633500741</v>
      </c>
      <c r="P2399" s="1">
        <v>0.04523006434170584</v>
      </c>
      <c r="Q2399" s="1">
        <v>0.01670307005494842</v>
      </c>
      <c r="R2399" s="1">
        <v>0.03561980364776351</v>
      </c>
      <c r="S2399" s="1">
        <v>0.03814888819393625</v>
      </c>
      <c r="T2399" s="1">
        <v>0.03988923828737434</v>
      </c>
      <c r="U2399" s="1">
        <v>0.01972315769062072</v>
      </c>
      <c r="V2399" s="1">
        <v>-0.001680765166296561</v>
      </c>
      <c r="W2399" s="1">
        <v>0.05034214710615981</v>
      </c>
      <c r="X2399" s="1">
        <v>0.008078920376497045</v>
      </c>
      <c r="Y2399" s="1">
        <v>0.05564041962022492</v>
      </c>
      <c r="Z2399" s="1">
        <v>0.05222742334192398</v>
      </c>
      <c r="AA2399" s="1">
        <v>0.05361535321129085</v>
      </c>
      <c r="AB2399" s="1">
        <v>0.1502625463211833</v>
      </c>
      <c r="AC2399" s="1">
        <v>0.04412129061185577</v>
      </c>
    </row>
    <row r="2400" spans="1:29">
      <c r="A2400" s="11">
        <v>39974</v>
      </c>
      <c r="B2400" s="1">
        <v>0.03643003501455544</v>
      </c>
      <c r="C2400" s="1">
        <v>-0.001115136326776511</v>
      </c>
      <c r="D2400" s="1">
        <v>-0.008933765435703012</v>
      </c>
      <c r="E2400" s="1">
        <v>0.02916588630380224</v>
      </c>
      <c r="F2400" s="1">
        <v>0.05598509211008329</v>
      </c>
      <c r="G2400" s="1">
        <v>0.03514221772479909</v>
      </c>
      <c r="H2400" s="1">
        <v>-0.003232241994312157</v>
      </c>
      <c r="I2400" s="1">
        <v>0.05703222637493122</v>
      </c>
      <c r="J2400" s="1">
        <v>0.03404732097377505</v>
      </c>
      <c r="K2400" s="1">
        <v>0.02960097444967547</v>
      </c>
      <c r="L2400" s="1">
        <v>0.007800271281128257</v>
      </c>
      <c r="M2400" s="1">
        <v>0.01400818016801986</v>
      </c>
      <c r="N2400" s="1">
        <v>0.02358491581684063</v>
      </c>
      <c r="O2400" s="1">
        <v>0.03236668605574256</v>
      </c>
      <c r="P2400" s="1">
        <v>-0.002704933290941791</v>
      </c>
      <c r="Q2400" s="1">
        <v>0.02998743279714899</v>
      </c>
      <c r="R2400" s="1">
        <v>0.02114765651463646</v>
      </c>
      <c r="S2400" s="1">
        <v>0.03283107335068669</v>
      </c>
      <c r="T2400" s="1">
        <v>0.01276953776958312</v>
      </c>
      <c r="U2400" s="1">
        <v>0.05329227336375197</v>
      </c>
      <c r="V2400" s="1">
        <v>-0.006921376162245751</v>
      </c>
      <c r="W2400" s="1">
        <v>0.00190492131608333</v>
      </c>
      <c r="X2400" s="1">
        <v>-0.0184733706191188</v>
      </c>
      <c r="Y2400" s="1">
        <v>0.06311771143450473</v>
      </c>
      <c r="Z2400" s="1">
        <v>0.00251007679412063</v>
      </c>
      <c r="AA2400" s="1">
        <v>0.02441456981973755</v>
      </c>
      <c r="AB2400" s="1">
        <v>0.02738169101332955</v>
      </c>
      <c r="AC2400" s="1">
        <v>0.0205382427123717</v>
      </c>
    </row>
    <row r="2401" spans="1:29">
      <c r="A2401" s="11">
        <v>39975</v>
      </c>
      <c r="B2401" s="1">
        <v>-0.03441852002385548</v>
      </c>
      <c r="C2401" s="1">
        <v>-0.04912908595627674</v>
      </c>
      <c r="D2401" s="1">
        <v>0.0005300095665865534</v>
      </c>
      <c r="E2401" s="1">
        <v>0.0004166947878723182</v>
      </c>
      <c r="F2401" s="1">
        <v>-0.01410225365664686</v>
      </c>
      <c r="G2401" s="1">
        <v>-0.02912298781004585</v>
      </c>
      <c r="H2401" s="1">
        <v>-0.0232121055697655</v>
      </c>
      <c r="I2401" s="1">
        <v>0.03680276445874497</v>
      </c>
      <c r="J2401" s="1">
        <v>0.07700460345553717</v>
      </c>
      <c r="K2401" s="1">
        <v>-0.01664471854149463</v>
      </c>
      <c r="L2401" s="1">
        <v>-0.03198255235818559</v>
      </c>
      <c r="M2401" s="1">
        <v>-0.01274477018253262</v>
      </c>
      <c r="N2401" s="1">
        <v>0.01177693126648505</v>
      </c>
      <c r="O2401" s="1">
        <v>0.05774981039841975</v>
      </c>
      <c r="P2401" s="1">
        <v>-0.03050853865773662</v>
      </c>
      <c r="Q2401" s="1">
        <v>-0.03906171582971674</v>
      </c>
      <c r="R2401" s="1">
        <v>-0.007305496548452917</v>
      </c>
      <c r="S2401" s="1">
        <v>0.01895620205363802</v>
      </c>
      <c r="T2401" s="1">
        <v>-0.03600377470994209</v>
      </c>
      <c r="U2401" s="1">
        <v>-0.006446739117174527</v>
      </c>
      <c r="V2401" s="1">
        <v>0.011753906608299</v>
      </c>
      <c r="W2401" s="1">
        <v>-0.03618540930650493</v>
      </c>
      <c r="X2401" s="1">
        <v>0.02172711764947977</v>
      </c>
      <c r="Y2401" s="1">
        <v>-0.0145648669350642</v>
      </c>
      <c r="Z2401" s="1">
        <v>0.03004781917493515</v>
      </c>
      <c r="AA2401" s="1">
        <v>-0.02913762362629735</v>
      </c>
      <c r="AB2401" s="1">
        <v>0.06690734224174388</v>
      </c>
      <c r="AC2401" s="1">
        <v>-0.01966231741924207</v>
      </c>
    </row>
    <row r="2402" spans="1:29">
      <c r="A2402" s="11">
        <v>39976</v>
      </c>
      <c r="B2402" s="1">
        <v>-0.03144817313595816</v>
      </c>
      <c r="C2402" s="1">
        <v>-0.0214889539710269</v>
      </c>
      <c r="D2402" s="1">
        <v>-0.024190642682138</v>
      </c>
      <c r="E2402" s="1">
        <v>0.04582375334514333</v>
      </c>
      <c r="F2402" s="1">
        <v>-0.04851230273428919</v>
      </c>
      <c r="G2402" s="1">
        <v>0.04662316403253497</v>
      </c>
      <c r="H2402" s="1">
        <v>0.00454289851324563</v>
      </c>
      <c r="I2402" s="1">
        <v>-0.01821421945642809</v>
      </c>
      <c r="J2402" s="1">
        <v>-0.005917058744888792</v>
      </c>
      <c r="K2402" s="1">
        <v>-0.0007814915160668789</v>
      </c>
      <c r="L2402" s="1">
        <v>-0.01285019896934447</v>
      </c>
      <c r="M2402" s="1">
        <v>0.003971982443771616</v>
      </c>
      <c r="N2402" s="1">
        <v>-0.004807776116474094</v>
      </c>
      <c r="O2402" s="1">
        <v>-0.03401511790475664</v>
      </c>
      <c r="P2402" s="1">
        <v>0.003496616243985118</v>
      </c>
      <c r="Q2402" s="1">
        <v>0.005800505656450294</v>
      </c>
      <c r="R2402" s="1">
        <v>0.02555086662698947</v>
      </c>
      <c r="S2402" s="1">
        <v>-0.02518597131578426</v>
      </c>
      <c r="T2402" s="1">
        <v>-0.03478035396616697</v>
      </c>
      <c r="U2402" s="1">
        <v>-0.01346814872846491</v>
      </c>
      <c r="V2402" s="1">
        <v>-0.01578779283661158</v>
      </c>
      <c r="W2402" s="1">
        <v>-0.03111659861938576</v>
      </c>
      <c r="X2402" s="1">
        <v>-0.03223616531427176</v>
      </c>
      <c r="Y2402" s="1">
        <v>-0.01649197684588832</v>
      </c>
      <c r="Z2402" s="1">
        <v>0.01160231259238986</v>
      </c>
      <c r="AA2402" s="1">
        <v>-0.005960882527255351</v>
      </c>
      <c r="AB2402" s="1">
        <v>0.05646628219001282</v>
      </c>
      <c r="AC2402" s="1">
        <v>-0.03256218974897884</v>
      </c>
    </row>
    <row r="2403" spans="1:29">
      <c r="A2403" s="11">
        <v>39979</v>
      </c>
      <c r="B2403" s="1">
        <v>0.02081713545782948</v>
      </c>
      <c r="C2403" s="1">
        <v>0.02916143034972274</v>
      </c>
      <c r="D2403" s="1">
        <v>0.01405639354937671</v>
      </c>
      <c r="E2403" s="1">
        <v>0.0163313943413923</v>
      </c>
      <c r="F2403" s="1">
        <v>0.000638075716434372</v>
      </c>
      <c r="G2403" s="1">
        <v>0.009335093352409674</v>
      </c>
      <c r="H2403" s="1">
        <v>-0.0163505274955924</v>
      </c>
      <c r="I2403" s="1">
        <v>0.003206552213501634</v>
      </c>
      <c r="J2403" s="1">
        <v>-0.0486112303731373</v>
      </c>
      <c r="K2403" s="1">
        <v>0.01329414642660343</v>
      </c>
      <c r="L2403" s="1">
        <v>-0.007723396110550285</v>
      </c>
      <c r="M2403" s="1">
        <v>0.01195919252970734</v>
      </c>
      <c r="N2403" s="1">
        <v>0.004322382878883424</v>
      </c>
      <c r="O2403" s="1">
        <v>-0.03719079613280962</v>
      </c>
      <c r="P2403" s="1">
        <v>-0.003484432520632352</v>
      </c>
      <c r="Q2403" s="1">
        <v>-0.001419281721762755</v>
      </c>
      <c r="R2403" s="1">
        <v>-0.07760038681023429</v>
      </c>
      <c r="S2403" s="1">
        <v>-0.05989456944101046</v>
      </c>
      <c r="T2403" s="1">
        <v>0.004465852043513241</v>
      </c>
      <c r="U2403" s="1">
        <v>-0.03627315774962592</v>
      </c>
      <c r="V2403" s="1">
        <v>-0.03238500179481552</v>
      </c>
      <c r="W2403" s="1">
        <v>0.002036159693994843</v>
      </c>
      <c r="X2403" s="1">
        <v>-0.04072784114557759</v>
      </c>
      <c r="Y2403" s="1">
        <v>-0.03166925792381237</v>
      </c>
      <c r="Z2403" s="1">
        <v>-0.05232113530025262</v>
      </c>
      <c r="AA2403" s="1">
        <v>-0.01149394111406754</v>
      </c>
      <c r="AB2403" s="1">
        <v>0.0004928232034906443</v>
      </c>
      <c r="AC2403" s="1">
        <v>-0.0196343709649256</v>
      </c>
    </row>
    <row r="2404" spans="1:29">
      <c r="A2404" s="11">
        <v>39980</v>
      </c>
      <c r="B2404" s="1">
        <v>0.057419327064266</v>
      </c>
      <c r="C2404" s="1">
        <v>0.04465921986297805</v>
      </c>
      <c r="D2404" s="1">
        <v>-0.005702402098749393</v>
      </c>
      <c r="E2404" s="1">
        <v>0.02194786815989702</v>
      </c>
      <c r="F2404" s="1">
        <v>0.01041762731684481</v>
      </c>
      <c r="G2404" s="1">
        <v>0.007950602322678968</v>
      </c>
      <c r="H2404" s="1">
        <v>0.02210441859555345</v>
      </c>
      <c r="I2404" s="1">
        <v>0.008577668157784712</v>
      </c>
      <c r="J2404" s="1">
        <v>0.03388960140831876</v>
      </c>
      <c r="K2404" s="1">
        <v>0.01659279310626371</v>
      </c>
      <c r="L2404" s="1">
        <v>0.005567991873746569</v>
      </c>
      <c r="M2404" s="1">
        <v>0.01830489616392783</v>
      </c>
      <c r="N2404" s="1">
        <v>0.006075887469674246</v>
      </c>
      <c r="O2404" s="1">
        <v>0.02703239075190167</v>
      </c>
      <c r="P2404" s="1">
        <v>-0.009090659546091784</v>
      </c>
      <c r="Q2404" s="1">
        <v>0.001155256182076903</v>
      </c>
      <c r="R2404" s="1">
        <v>-0.0162707367426661</v>
      </c>
      <c r="S2404" s="1">
        <v>0.04247333586845436</v>
      </c>
      <c r="T2404" s="1">
        <v>0.04412593206119775</v>
      </c>
      <c r="U2404" s="1">
        <v>0.02078392650538108</v>
      </c>
      <c r="V2404" s="1">
        <v>0.03710510933824307</v>
      </c>
      <c r="W2404" s="1">
        <v>0.006095450864692875</v>
      </c>
      <c r="X2404" s="1">
        <v>0.02115568956786107</v>
      </c>
      <c r="Y2404" s="1">
        <v>0.036957326273237</v>
      </c>
      <c r="Z2404" s="1">
        <v>0.03895788200040373</v>
      </c>
      <c r="AA2404" s="1">
        <v>-0.00644543976084333</v>
      </c>
      <c r="AB2404" s="1">
        <v>-0.01083225390532538</v>
      </c>
      <c r="AC2404" s="1">
        <v>-0.01355891381850427</v>
      </c>
    </row>
    <row r="2405" spans="1:29">
      <c r="A2405" s="11">
        <v>39981</v>
      </c>
      <c r="B2405" s="1">
        <v>-0.05008882519125335</v>
      </c>
      <c r="C2405" s="1">
        <v>-0.02623046767718773</v>
      </c>
      <c r="D2405" s="1">
        <v>0.01378296732206397</v>
      </c>
      <c r="E2405" s="1">
        <v>-0.01284744413640215</v>
      </c>
      <c r="F2405" s="1">
        <v>0.003296378783048226</v>
      </c>
      <c r="G2405" s="1">
        <v>0.008370928911130004</v>
      </c>
      <c r="H2405" s="1">
        <v>-0.03148813065808553</v>
      </c>
      <c r="I2405" s="1">
        <v>-0.0009374876614158811</v>
      </c>
      <c r="J2405" s="1">
        <v>-0.05194139957136423</v>
      </c>
      <c r="K2405" s="1">
        <v>-0.007022080415201137</v>
      </c>
      <c r="L2405" s="1">
        <v>-0.00765387565445963</v>
      </c>
      <c r="M2405" s="1">
        <v>-0.01876095193161453</v>
      </c>
      <c r="N2405" s="1">
        <v>-0.02466022774371246</v>
      </c>
      <c r="O2405" s="1">
        <v>-0.03277199958612742</v>
      </c>
      <c r="P2405" s="1">
        <v>-0.02046593081884163</v>
      </c>
      <c r="Q2405" s="1">
        <v>-0.05817651057714823</v>
      </c>
      <c r="R2405" s="1">
        <v>-0.04292325945530073</v>
      </c>
      <c r="S2405" s="1">
        <v>-0.05302562279840339</v>
      </c>
      <c r="T2405" s="1">
        <v>-0.03033219446595703</v>
      </c>
      <c r="U2405" s="1">
        <v>-0.05692890941035267</v>
      </c>
      <c r="V2405" s="1">
        <v>-0.02243161800533633</v>
      </c>
      <c r="W2405" s="1">
        <v>-0.027948087684321</v>
      </c>
      <c r="X2405" s="1">
        <v>-0.07443935136089963</v>
      </c>
      <c r="Y2405" s="1">
        <v>-0.001099012387900333</v>
      </c>
      <c r="Z2405" s="1">
        <v>-0.07477220982799682</v>
      </c>
      <c r="AA2405" s="1">
        <v>-0.006529984298175195</v>
      </c>
      <c r="AB2405" s="1">
        <v>-0.06446002140575979</v>
      </c>
      <c r="AC2405" s="1">
        <v>-0.04060527849028694</v>
      </c>
    </row>
    <row r="2406" spans="1:29">
      <c r="A2406" s="11">
        <v>39982</v>
      </c>
      <c r="B2406" s="1">
        <v>0.0157981175192845</v>
      </c>
      <c r="C2406" s="1">
        <v>-0.02395710672513973</v>
      </c>
      <c r="D2406" s="1">
        <v>0.0004064565367694062</v>
      </c>
      <c r="E2406" s="1">
        <v>-0.002331119744935162</v>
      </c>
      <c r="F2406" s="1">
        <v>0.01838493039751854</v>
      </c>
      <c r="G2406" s="1">
        <v>0.005906791155023017</v>
      </c>
      <c r="H2406" s="1">
        <v>-0.0003571585687113243</v>
      </c>
      <c r="I2406" s="1">
        <v>-0.01288249166966249</v>
      </c>
      <c r="J2406" s="1">
        <v>-0.07074479411183709</v>
      </c>
      <c r="K2406" s="1">
        <v>-0.00707188769350775</v>
      </c>
      <c r="L2406" s="1">
        <v>0.008355503278701493</v>
      </c>
      <c r="M2406" s="1">
        <v>-0.02187647503141066</v>
      </c>
      <c r="N2406" s="1">
        <v>-0.002321957759594095</v>
      </c>
      <c r="O2406" s="1">
        <v>-0.009537658444871977</v>
      </c>
      <c r="P2406" s="1">
        <v>0.03386169409305229</v>
      </c>
      <c r="Q2406" s="1">
        <v>-0.05046192001924421</v>
      </c>
      <c r="R2406" s="1">
        <v>-0.01282083766015463</v>
      </c>
      <c r="S2406" s="1">
        <v>-0.04112616020430004</v>
      </c>
      <c r="T2406" s="1">
        <v>0.02463366465210681</v>
      </c>
      <c r="U2406" s="1">
        <v>-0.02513413993249114</v>
      </c>
      <c r="V2406" s="1">
        <v>0.01515622189675159</v>
      </c>
      <c r="W2406" s="1">
        <v>-0.02345646565060655</v>
      </c>
      <c r="X2406" s="1">
        <v>0.0172894709100293</v>
      </c>
      <c r="Y2406" s="1">
        <v>-0.002751251861913384</v>
      </c>
      <c r="Z2406" s="1">
        <v>-0.06882535311864524</v>
      </c>
      <c r="AA2406" s="1">
        <v>-0.004054522701701258</v>
      </c>
      <c r="AB2406" s="1">
        <v>-0.006118570365630904</v>
      </c>
      <c r="AC2406" s="1">
        <v>-0.009726697910944715</v>
      </c>
    </row>
    <row r="2407" spans="1:29">
      <c r="A2407" s="11">
        <v>39983</v>
      </c>
      <c r="B2407" s="1">
        <v>0.03158241522903849</v>
      </c>
      <c r="C2407" s="1">
        <v>-0.007046170169904942</v>
      </c>
      <c r="D2407" s="1">
        <v>-0.02180641388255833</v>
      </c>
      <c r="E2407" s="1">
        <v>0.03368378321191567</v>
      </c>
      <c r="F2407" s="1">
        <v>0.008649103772454758</v>
      </c>
      <c r="G2407" s="1">
        <v>-0.03253447621649785</v>
      </c>
      <c r="H2407" s="1">
        <v>0.02894902454373827</v>
      </c>
      <c r="I2407" s="1">
        <v>0.02229712328804889</v>
      </c>
      <c r="J2407" s="1">
        <v>0.009158334596204076</v>
      </c>
      <c r="K2407" s="1">
        <v>0.003849843501656292</v>
      </c>
      <c r="L2407" s="1">
        <v>0.02587305797002259</v>
      </c>
      <c r="M2407" s="1">
        <v>0.002363818928940109</v>
      </c>
      <c r="N2407" s="1">
        <v>0.03749660240645247</v>
      </c>
      <c r="O2407" s="1">
        <v>-0.009090948265073395</v>
      </c>
      <c r="P2407" s="1">
        <v>0.002090747549150507</v>
      </c>
      <c r="Q2407" s="1">
        <v>0.001687349672588434</v>
      </c>
      <c r="R2407" s="1">
        <v>0.008123263243589696</v>
      </c>
      <c r="S2407" s="1">
        <v>0.005938594217494098</v>
      </c>
      <c r="T2407" s="1">
        <v>0.01250525428691174</v>
      </c>
      <c r="U2407" s="1">
        <v>0.0342662368743829</v>
      </c>
      <c r="V2407" s="1">
        <v>-0.00284916465160534</v>
      </c>
      <c r="W2407" s="1">
        <v>-0.004049416848389886</v>
      </c>
      <c r="X2407" s="1">
        <v>0.04871018329849841</v>
      </c>
      <c r="Y2407" s="1">
        <v>-0.0120956675075975</v>
      </c>
      <c r="Z2407" s="1">
        <v>0.06245194663006592</v>
      </c>
      <c r="AA2407" s="1">
        <v>0.01358465826772193</v>
      </c>
      <c r="AB2407" s="1">
        <v>0.006423787468426534</v>
      </c>
      <c r="AC2407" s="1">
        <v>0.009689491712300713</v>
      </c>
    </row>
    <row r="2408" spans="1:29">
      <c r="A2408" s="11">
        <v>39986</v>
      </c>
      <c r="B2408" s="1">
        <v>0.01276237395123103</v>
      </c>
      <c r="C2408" s="1">
        <v>-0.006150262672970586</v>
      </c>
      <c r="D2408" s="1">
        <v>0</v>
      </c>
      <c r="E2408" s="1">
        <v>-0.01450354618468763</v>
      </c>
      <c r="F2408" s="1">
        <v>0.0002041540629043048</v>
      </c>
      <c r="G2408" s="1">
        <v>0.009842564218199623</v>
      </c>
      <c r="H2408" s="1">
        <v>-0.02084046597509814</v>
      </c>
      <c r="I2408" s="1">
        <v>-0.003712399414042888</v>
      </c>
      <c r="J2408" s="1">
        <v>-0.04424265345907419</v>
      </c>
      <c r="K2408" s="1">
        <v>-0.00575269329417849</v>
      </c>
      <c r="L2408" s="1">
        <v>-0.002259623364077701</v>
      </c>
      <c r="M2408" s="1">
        <v>-0.01097498580912593</v>
      </c>
      <c r="N2408" s="1">
        <v>0.01296127512941081</v>
      </c>
      <c r="O2408" s="1">
        <v>-0.03384300001258345</v>
      </c>
      <c r="P2408" s="1">
        <v>0.006258654314019729</v>
      </c>
      <c r="Q2408" s="1">
        <v>-0.01535649047724486</v>
      </c>
      <c r="R2408" s="1">
        <v>-0.04359525333917924</v>
      </c>
      <c r="S2408" s="1">
        <v>-0.03378155755241763</v>
      </c>
      <c r="T2408" s="1">
        <v>-0.01693159237986896</v>
      </c>
      <c r="U2408" s="1">
        <v>-0.01725797740351831</v>
      </c>
      <c r="V2408" s="1">
        <v>-0.02049691506558804</v>
      </c>
      <c r="W2408" s="1">
        <v>0.004685954570118112</v>
      </c>
      <c r="X2408" s="1">
        <v>-0.0347273417130004</v>
      </c>
      <c r="Y2408" s="1">
        <v>-0.04652667518277398</v>
      </c>
      <c r="Z2408" s="1">
        <v>-0.02375480420671117</v>
      </c>
      <c r="AA2408" s="1">
        <v>-0.01911057699079544</v>
      </c>
      <c r="AB2408" s="1">
        <v>0.009574546915638971</v>
      </c>
      <c r="AC2408" s="1">
        <v>-0.002629096899006034</v>
      </c>
    </row>
    <row r="2409" spans="1:29">
      <c r="A2409" s="11">
        <v>39987</v>
      </c>
      <c r="B2409" s="1">
        <v>-0.02148084210140266</v>
      </c>
      <c r="C2409" s="1">
        <v>0.00737836935527425</v>
      </c>
      <c r="D2409" s="1">
        <v>-0.003577149191193119</v>
      </c>
      <c r="E2409" s="1">
        <v>-0.008792126341052864</v>
      </c>
      <c r="F2409" s="1">
        <v>0.01340409728279002</v>
      </c>
      <c r="G2409" s="1">
        <v>0.001624536340929295</v>
      </c>
      <c r="H2409" s="1">
        <v>-0.006385041334446284</v>
      </c>
      <c r="I2409" s="1">
        <v>-0.0373596788054571</v>
      </c>
      <c r="J2409" s="1">
        <v>-0.03145376738830385</v>
      </c>
      <c r="K2409" s="1">
        <v>0.003085799954125168</v>
      </c>
      <c r="L2409" s="1">
        <v>-0.01078486515716048</v>
      </c>
      <c r="M2409" s="1">
        <v>-0.0001835759055268671</v>
      </c>
      <c r="N2409" s="1">
        <v>-0.02854335254901597</v>
      </c>
      <c r="O2409" s="1">
        <v>-0.01048048099238486</v>
      </c>
      <c r="P2409" s="1">
        <v>-0.01796858581279082</v>
      </c>
      <c r="Q2409" s="1">
        <v>0.03305320006583923</v>
      </c>
      <c r="R2409" s="1">
        <v>0.03216371851961664</v>
      </c>
      <c r="S2409" s="1">
        <v>0.005431187383818648</v>
      </c>
      <c r="T2409" s="1">
        <v>0.007402577362793483</v>
      </c>
      <c r="U2409" s="1">
        <v>0.01203247284995101</v>
      </c>
      <c r="V2409" s="1">
        <v>-0.003928422437803447</v>
      </c>
      <c r="W2409" s="1">
        <v>-0.00384095433993048</v>
      </c>
      <c r="X2409" s="1">
        <v>0.02653272504662163</v>
      </c>
      <c r="Y2409" s="1">
        <v>0.02018569993124775</v>
      </c>
      <c r="Z2409" s="1">
        <v>-0.00583461257182738</v>
      </c>
      <c r="AA2409" s="1">
        <v>-0.03228444963187016</v>
      </c>
      <c r="AB2409" s="1">
        <v>-0.04452027784724999</v>
      </c>
      <c r="AC2409" s="1">
        <v>-0.005140546445973171</v>
      </c>
    </row>
    <row r="2410" spans="1:29">
      <c r="A2410" s="11">
        <v>39988</v>
      </c>
      <c r="B2410" s="1">
        <v>0.02602240393929534</v>
      </c>
      <c r="C2410" s="1">
        <v>0.01228579895260107</v>
      </c>
      <c r="D2410" s="1">
        <v>0.005929817024812101</v>
      </c>
      <c r="E2410" s="1">
        <v>0.02217506250344914</v>
      </c>
      <c r="F2410" s="1">
        <v>-0.001409796201411129</v>
      </c>
      <c r="G2410" s="1">
        <v>0.005189646260285397</v>
      </c>
      <c r="H2410" s="1">
        <v>0.003213195699659055</v>
      </c>
      <c r="I2410" s="1">
        <v>-0.01868141720444361</v>
      </c>
      <c r="J2410" s="1">
        <v>0.02757339515192392</v>
      </c>
      <c r="K2410" s="1">
        <v>0.01115192224800365</v>
      </c>
      <c r="L2410" s="1">
        <v>0.005837739443016243</v>
      </c>
      <c r="M2410" s="1">
        <v>-0.00330202185927464</v>
      </c>
      <c r="N2410" s="1">
        <v>0.006838916297757569</v>
      </c>
      <c r="O2410" s="1">
        <v>0.03006821102835278</v>
      </c>
      <c r="P2410" s="1">
        <v>0.02814965820163673</v>
      </c>
      <c r="Q2410" s="1">
        <v>0.02361927839123101</v>
      </c>
      <c r="R2410" s="1">
        <v>-0.006425761305130617</v>
      </c>
      <c r="S2410" s="1">
        <v>0.003038535721721081</v>
      </c>
      <c r="T2410" s="1">
        <v>0.005152263122856215</v>
      </c>
      <c r="U2410" s="1">
        <v>0.03781069886559618</v>
      </c>
      <c r="V2410" s="1">
        <v>0.05076347703724737</v>
      </c>
      <c r="W2410" s="1">
        <v>-0.003235815224434946</v>
      </c>
      <c r="X2410" s="1">
        <v>0.04337031971028948</v>
      </c>
      <c r="Y2410" s="1">
        <v>-8.822317166579108E-05</v>
      </c>
      <c r="Z2410" s="1">
        <v>0.01648325100055748</v>
      </c>
      <c r="AA2410" s="1">
        <v>-0.006725751384770273</v>
      </c>
      <c r="AB2410" s="1">
        <v>0.02812222310438228</v>
      </c>
      <c r="AC2410" s="1">
        <v>0.01020140820144477</v>
      </c>
    </row>
    <row r="2411" spans="1:29">
      <c r="A2411" s="11">
        <v>39989</v>
      </c>
      <c r="B2411" s="1">
        <v>0.01261635641731451</v>
      </c>
      <c r="C2411" s="1">
        <v>-0.03092526987500499</v>
      </c>
      <c r="D2411" s="1">
        <v>-0.01175769414649452</v>
      </c>
      <c r="E2411" s="1">
        <v>-0.03037143468845338</v>
      </c>
      <c r="F2411" s="1">
        <v>0.01788478528371451</v>
      </c>
      <c r="G2411" s="1">
        <v>0.01694087914654485</v>
      </c>
      <c r="H2411" s="1">
        <v>-0.008897085629913315</v>
      </c>
      <c r="I2411" s="1">
        <v>0.004665006774834835</v>
      </c>
      <c r="J2411" s="1">
        <v>0.007155512137562603</v>
      </c>
      <c r="K2411" s="1">
        <v>-0.01521226406356402</v>
      </c>
      <c r="L2411" s="1">
        <v>0.0008818599007858197</v>
      </c>
      <c r="M2411" s="1">
        <v>-0.02015465501116309</v>
      </c>
      <c r="N2411" s="1">
        <v>-0.0281761849106954</v>
      </c>
      <c r="O2411" s="1">
        <v>-0.03153667031089158</v>
      </c>
      <c r="P2411" s="1">
        <v>0.0006845957373848854</v>
      </c>
      <c r="Q2411" s="1">
        <v>-0.02973501817694979</v>
      </c>
      <c r="R2411" s="1">
        <v>-0.02209908030419772</v>
      </c>
      <c r="S2411" s="1">
        <v>-0.005385416327167714</v>
      </c>
      <c r="T2411" s="1">
        <v>-0.00742687365914585</v>
      </c>
      <c r="U2411" s="1">
        <v>-0.01331411500479829</v>
      </c>
      <c r="V2411" s="1">
        <v>-0.04006117118242969</v>
      </c>
      <c r="W2411" s="1">
        <v>-0.02763018141732732</v>
      </c>
      <c r="X2411" s="1">
        <v>-0.05584328277939121</v>
      </c>
      <c r="Y2411" s="1">
        <v>0.02031770428334423</v>
      </c>
      <c r="Z2411" s="1">
        <v>-0.01756766136388388</v>
      </c>
      <c r="AA2411" s="1">
        <v>-0.004663564943688137</v>
      </c>
      <c r="AB2411" s="1">
        <v>0.001877199153891285</v>
      </c>
      <c r="AC2411" s="1">
        <v>-0.01757399245702618</v>
      </c>
    </row>
    <row r="2412" spans="1:29">
      <c r="A2412" s="11">
        <v>39990</v>
      </c>
      <c r="B2412" s="1">
        <v>0.05073508302282126</v>
      </c>
      <c r="C2412" s="1">
        <v>0.0148118541843536</v>
      </c>
      <c r="D2412" s="1">
        <v>0.005513510843958125</v>
      </c>
      <c r="E2412" s="1">
        <v>0.01770401697534507</v>
      </c>
      <c r="F2412" s="1">
        <v>0.01750445867088035</v>
      </c>
      <c r="G2412" s="1">
        <v>-0.0001585933612590074</v>
      </c>
      <c r="H2412" s="1">
        <v>0.02100582055726186</v>
      </c>
      <c r="I2412" s="1">
        <v>0.02307946402134609</v>
      </c>
      <c r="J2412" s="1">
        <v>0.02664306498505531</v>
      </c>
      <c r="K2412" s="1">
        <v>0.02741845799859899</v>
      </c>
      <c r="L2412" s="1">
        <v>0.03865589333441344</v>
      </c>
      <c r="M2412" s="1">
        <v>0.01127079012075649</v>
      </c>
      <c r="N2412" s="1">
        <v>0.0183795850487849</v>
      </c>
      <c r="O2412" s="1">
        <v>-0.005130451899454713</v>
      </c>
      <c r="P2412" s="1">
        <v>-0.002052320438009403</v>
      </c>
      <c r="Q2412" s="1">
        <v>0.0244190297468112</v>
      </c>
      <c r="R2412" s="1">
        <v>0.03631076527988486</v>
      </c>
      <c r="S2412" s="1">
        <v>0.02605733691683598</v>
      </c>
      <c r="T2412" s="1">
        <v>0.02655515187263191</v>
      </c>
      <c r="U2412" s="1">
        <v>0.04257322049470913</v>
      </c>
      <c r="V2412" s="1">
        <v>-0.1164490904551113</v>
      </c>
      <c r="W2412" s="1">
        <v>0.03523475748029292</v>
      </c>
      <c r="X2412" s="1">
        <v>0.008745914699330726</v>
      </c>
      <c r="Y2412" s="1">
        <v>0.007229637112607268</v>
      </c>
      <c r="Z2412" s="1">
        <v>-0.02826040595417534</v>
      </c>
      <c r="AA2412" s="1">
        <v>0.02815819778888717</v>
      </c>
      <c r="AB2412" s="1">
        <v>0.02971098978113829</v>
      </c>
      <c r="AC2412" s="1">
        <v>0.02603161104171781</v>
      </c>
    </row>
    <row r="2413" spans="1:29">
      <c r="A2413" s="11">
        <v>39993</v>
      </c>
      <c r="B2413" s="1">
        <v>0.06050971814726491</v>
      </c>
      <c r="C2413" s="1">
        <v>0.01281602210828581</v>
      </c>
      <c r="D2413" s="1">
        <v>0.03254653325068624</v>
      </c>
      <c r="E2413" s="1">
        <v>0.004779280551012954</v>
      </c>
      <c r="F2413" s="1">
        <v>0.01635931343713382</v>
      </c>
      <c r="G2413" s="1">
        <v>0.008886069639822303</v>
      </c>
      <c r="H2413" s="1">
        <v>0.02022124625914024</v>
      </c>
      <c r="I2413" s="1">
        <v>0.006340541221157459</v>
      </c>
      <c r="J2413" s="1">
        <v>0.01326434062978521</v>
      </c>
      <c r="K2413" s="1">
        <v>0.0020672596111313</v>
      </c>
      <c r="L2413" s="1">
        <v>-0.02416374607188709</v>
      </c>
      <c r="M2413" s="1">
        <v>0.01318826617426172</v>
      </c>
      <c r="N2413" s="1">
        <v>-0.01525149707429274</v>
      </c>
      <c r="O2413" s="1">
        <v>0.00895269779398622</v>
      </c>
      <c r="P2413" s="1">
        <v>0.02741611574669367</v>
      </c>
      <c r="Q2413" s="1">
        <v>0.02043864259059158</v>
      </c>
      <c r="R2413" s="1">
        <v>0.02848412120063371</v>
      </c>
      <c r="S2413" s="1">
        <v>0.04122707334150633</v>
      </c>
      <c r="T2413" s="1">
        <v>0.009089772598415591</v>
      </c>
      <c r="U2413" s="1">
        <v>-0.001504894226305842</v>
      </c>
      <c r="V2413" s="1">
        <v>-0.035884899455358</v>
      </c>
      <c r="W2413" s="1">
        <v>0.01543939111802839</v>
      </c>
      <c r="X2413" s="1">
        <v>-0.07744308638569197</v>
      </c>
      <c r="Y2413" s="1">
        <v>-0.01061604138608185</v>
      </c>
      <c r="Z2413" s="1">
        <v>0.02367776396178001</v>
      </c>
      <c r="AA2413" s="1">
        <v>0.03921833974055211</v>
      </c>
      <c r="AB2413" s="1">
        <v>-0.02833396746349948</v>
      </c>
      <c r="AC2413" s="1">
        <v>-0.002892581291316088</v>
      </c>
    </row>
    <row r="2414" spans="1:29">
      <c r="A2414" s="11">
        <v>39994</v>
      </c>
      <c r="B2414" s="1">
        <v>-0.0406890495026706</v>
      </c>
      <c r="C2414" s="1">
        <v>0.007849836792815257</v>
      </c>
      <c r="D2414" s="1">
        <v>-0.009130045460413516</v>
      </c>
      <c r="E2414" s="1">
        <v>-0.03595864469264964</v>
      </c>
      <c r="F2414" s="1">
        <v>-0.003768555649151351</v>
      </c>
      <c r="G2414" s="1">
        <v>-0.01981755650242845</v>
      </c>
      <c r="H2414" s="1">
        <v>-0.006032517031426488</v>
      </c>
      <c r="I2414" s="1">
        <v>-0.009715869364119167</v>
      </c>
      <c r="J2414" s="1">
        <v>-0.01593640340170588</v>
      </c>
      <c r="K2414" s="1">
        <v>0.003375862930844242</v>
      </c>
      <c r="L2414" s="1">
        <v>-0.003617510077291608</v>
      </c>
      <c r="M2414" s="1">
        <v>-0.02493336465394536</v>
      </c>
      <c r="N2414" s="1">
        <v>-0.01522985125568221</v>
      </c>
      <c r="O2414" s="1">
        <v>-0.01859858422974747</v>
      </c>
      <c r="P2414" s="1">
        <v>-0.02535010746953126</v>
      </c>
      <c r="Q2414" s="1">
        <v>0.001266375450839297</v>
      </c>
      <c r="R2414" s="1">
        <v>-0.03047441182033661</v>
      </c>
      <c r="S2414" s="1">
        <v>-0.04244561731557095</v>
      </c>
      <c r="T2414" s="1">
        <v>-0.01124572025321613</v>
      </c>
      <c r="U2414" s="1">
        <v>-0.05184899020395628</v>
      </c>
      <c r="V2414" s="1">
        <v>-0.008771117204106837</v>
      </c>
      <c r="W2414" s="1">
        <v>-0.02534119482154329</v>
      </c>
      <c r="X2414" s="1">
        <v>-0.07374950908862166</v>
      </c>
      <c r="Y2414" s="1">
        <v>-0.0005646164329082826</v>
      </c>
      <c r="Z2414" s="1">
        <v>-0.01785058295370912</v>
      </c>
      <c r="AA2414" s="1">
        <v>-0.01020427084306408</v>
      </c>
      <c r="AB2414" s="1">
        <v>-0.02300687627592213</v>
      </c>
      <c r="AC2414" s="1">
        <v>-0.003296332867885998</v>
      </c>
    </row>
    <row r="2415" spans="1:29">
      <c r="A2415" s="11">
        <v>39995</v>
      </c>
      <c r="B2415" s="1">
        <v>0.04463791248159765</v>
      </c>
      <c r="C2415" s="1">
        <v>0.05859146387367864</v>
      </c>
      <c r="D2415" s="1">
        <v>-0.01579608484847783</v>
      </c>
      <c r="E2415" s="1">
        <v>-0.03295856185055768</v>
      </c>
      <c r="F2415" s="1">
        <v>0.00948896671936561</v>
      </c>
      <c r="G2415" s="1">
        <v>0.08440303545400729</v>
      </c>
      <c r="H2415" s="1">
        <v>-0.001733874419887704</v>
      </c>
      <c r="I2415" s="1">
        <v>0.006261799698062065</v>
      </c>
      <c r="J2415" s="1">
        <v>-0.034123723890781</v>
      </c>
      <c r="K2415" s="1">
        <v>0.02000012819381047</v>
      </c>
      <c r="L2415" s="1">
        <v>0.01052607616466106</v>
      </c>
      <c r="M2415" s="1">
        <v>0.01870843574653125</v>
      </c>
      <c r="N2415" s="1">
        <v>0.002883353331309291</v>
      </c>
      <c r="O2415" s="1">
        <v>0.03334514458209359</v>
      </c>
      <c r="P2415" s="1">
        <v>0.006844598558779058</v>
      </c>
      <c r="Q2415" s="1">
        <v>-0.01470986729979962</v>
      </c>
      <c r="R2415" s="1">
        <v>0.01749541038939939</v>
      </c>
      <c r="S2415" s="1">
        <v>0.01620924314808803</v>
      </c>
      <c r="T2415" s="1">
        <v>0.01962435964689901</v>
      </c>
      <c r="U2415" s="1">
        <v>0.03317091993526877</v>
      </c>
      <c r="V2415" s="1">
        <v>0.02585847812048359</v>
      </c>
      <c r="W2415" s="1">
        <v>0.0186507528441644</v>
      </c>
      <c r="X2415" s="1">
        <v>0.03061044407536184</v>
      </c>
      <c r="Y2415" s="1">
        <v>-0.002260189624757492</v>
      </c>
      <c r="Z2415" s="1">
        <v>0.01356724889789707</v>
      </c>
      <c r="AA2415" s="1">
        <v>0.006049380411996985</v>
      </c>
      <c r="AB2415" s="1">
        <v>0.01533404027481433</v>
      </c>
      <c r="AC2415" s="1">
        <v>0.003571850177917835</v>
      </c>
    </row>
    <row r="2416" spans="1:29">
      <c r="A2416" s="11">
        <v>39996</v>
      </c>
      <c r="B2416" s="1">
        <v>-0.01805852840703204</v>
      </c>
      <c r="C2416" s="1">
        <v>-0.001976820205000784</v>
      </c>
      <c r="D2416" s="1">
        <v>0.007133223265538113</v>
      </c>
      <c r="E2416" s="1">
        <v>0.0126530856644147</v>
      </c>
      <c r="F2416" s="1">
        <v>0.0001269885712031904</v>
      </c>
      <c r="G2416" s="1">
        <v>-0.05164243386460032</v>
      </c>
      <c r="H2416" s="1">
        <v>0.07833947114520634</v>
      </c>
      <c r="I2416" s="1">
        <v>-0.001331247971014582</v>
      </c>
      <c r="J2416" s="1">
        <v>0.0155689204558993</v>
      </c>
      <c r="K2416" s="1">
        <v>-0.01007890859322591</v>
      </c>
      <c r="L2416" s="1">
        <v>0.0008078516349230291</v>
      </c>
      <c r="M2416" s="1">
        <v>0.01421160989961789</v>
      </c>
      <c r="N2416" s="1">
        <v>0.00209104538475402</v>
      </c>
      <c r="O2416" s="1">
        <v>-0.0006296726293211208</v>
      </c>
      <c r="P2416" s="1">
        <v>0.01291637924239009</v>
      </c>
      <c r="Q2416" s="1">
        <v>0.07131955827112435</v>
      </c>
      <c r="R2416" s="1">
        <v>-0.02304749127475159</v>
      </c>
      <c r="S2416" s="1">
        <v>0.03873699320739621</v>
      </c>
      <c r="T2416" s="1">
        <v>-0.01129493618910982</v>
      </c>
      <c r="U2416" s="1">
        <v>-0.00441072460292824</v>
      </c>
      <c r="V2416" s="1">
        <v>0.02458113501695181</v>
      </c>
      <c r="W2416" s="1">
        <v>0.000748781120895714</v>
      </c>
      <c r="X2416" s="1">
        <v>-0.01768737001140341</v>
      </c>
      <c r="Y2416" s="1">
        <v>0.02021347703434007</v>
      </c>
      <c r="Z2416" s="1">
        <v>0.06175019748613542</v>
      </c>
      <c r="AA2416" s="1">
        <v>0.004149621976780482</v>
      </c>
      <c r="AB2416" s="1">
        <v>0.02427176174036982</v>
      </c>
      <c r="AC2416" s="1">
        <v>0.006459345152109996</v>
      </c>
    </row>
    <row r="2417" spans="1:29">
      <c r="A2417" s="11">
        <v>39997</v>
      </c>
      <c r="B2417" s="1">
        <v>0.02301747310182933</v>
      </c>
      <c r="C2417" s="1">
        <v>0.01210373795279929</v>
      </c>
      <c r="D2417" s="1">
        <v>0.0009484814052473922</v>
      </c>
      <c r="E2417" s="1">
        <v>0.05098739237083572</v>
      </c>
      <c r="F2417" s="1">
        <v>0.02093204059383313</v>
      </c>
      <c r="G2417" s="1">
        <v>0.003744694424369976</v>
      </c>
      <c r="H2417" s="1">
        <v>0.0207795159223334</v>
      </c>
      <c r="I2417" s="1">
        <v>0.01016337822883506</v>
      </c>
      <c r="J2417" s="1">
        <v>-0.01179251966020856</v>
      </c>
      <c r="K2417" s="1">
        <v>0.01129220917638074</v>
      </c>
      <c r="L2417" s="1">
        <v>0.004731009262027408</v>
      </c>
      <c r="M2417" s="1">
        <v>0.02402182951039711</v>
      </c>
      <c r="N2417" s="1">
        <v>0</v>
      </c>
      <c r="O2417" s="1">
        <v>0.03481107026250929</v>
      </c>
      <c r="P2417" s="1">
        <v>0.0006709686015280436</v>
      </c>
      <c r="Q2417" s="1">
        <v>0.008477232739619645</v>
      </c>
      <c r="R2417" s="1">
        <v>0.008104061340368007</v>
      </c>
      <c r="S2417" s="1">
        <v>0.01316214302114216</v>
      </c>
      <c r="T2417" s="1">
        <v>0.02853139019593609</v>
      </c>
      <c r="U2417" s="1">
        <v>0.009272659651590409</v>
      </c>
      <c r="V2417" s="1">
        <v>0.004710923801040989</v>
      </c>
      <c r="W2417" s="1">
        <v>0.005713105849998623</v>
      </c>
      <c r="X2417" s="1">
        <v>0.02191266449841134</v>
      </c>
      <c r="Y2417" s="1">
        <v>0.01379217524130039</v>
      </c>
      <c r="Z2417" s="1">
        <v>0.04174583247352581</v>
      </c>
      <c r="AA2417" s="1">
        <v>0.01661481903928896</v>
      </c>
      <c r="AB2417" s="1">
        <v>-0.01527094597137602</v>
      </c>
      <c r="AC2417" s="1">
        <v>0.009430120853527457</v>
      </c>
    </row>
    <row r="2418" spans="1:29">
      <c r="A2418" s="11">
        <v>40000</v>
      </c>
      <c r="B2418" s="1">
        <v>-0.0903989003403799</v>
      </c>
      <c r="C2418" s="1">
        <v>-0.03218101126473871</v>
      </c>
      <c r="D2418" s="1">
        <v>-0.0007264761475409554</v>
      </c>
      <c r="E2418" s="1">
        <v>-0.01208047101365228</v>
      </c>
      <c r="F2418" s="1">
        <v>-0.03862290274512192</v>
      </c>
      <c r="G2418" s="1">
        <v>-0.06062496562783626</v>
      </c>
      <c r="H2418" s="1">
        <v>-0.006469841048190039</v>
      </c>
      <c r="I2418" s="1">
        <v>-0.0605640746584446</v>
      </c>
      <c r="J2418" s="1">
        <v>-0.06921241687860469</v>
      </c>
      <c r="K2418" s="1">
        <v>0.00640678726560262</v>
      </c>
      <c r="L2418" s="1">
        <v>-0.02434705968273176</v>
      </c>
      <c r="M2418" s="1">
        <v>-0.04149641388395775</v>
      </c>
      <c r="N2418" s="1">
        <v>0.0312987469110042</v>
      </c>
      <c r="O2418" s="1">
        <v>-0.03655058375673581</v>
      </c>
      <c r="P2418" s="1">
        <v>-0.03890013144684312</v>
      </c>
      <c r="Q2418" s="1">
        <v>-0.05844334351100988</v>
      </c>
      <c r="R2418" s="1">
        <v>-0.0663329256009757</v>
      </c>
      <c r="S2418" s="1">
        <v>-0.06557394001416195</v>
      </c>
      <c r="T2418" s="1">
        <v>-0.08628731239410015</v>
      </c>
      <c r="U2418" s="1">
        <v>-0.06431199458240922</v>
      </c>
      <c r="V2418" s="1">
        <v>-0.02123029357418915</v>
      </c>
      <c r="W2418" s="1">
        <v>-0.04260495116423246</v>
      </c>
      <c r="X2418" s="1">
        <v>-0.05950787169647476</v>
      </c>
      <c r="Y2418" s="1">
        <v>-0.07012877881191049</v>
      </c>
      <c r="Z2418" s="1">
        <v>-0.06019662008278337</v>
      </c>
      <c r="AA2418" s="1">
        <v>0.02322874633795813</v>
      </c>
      <c r="AB2418" s="1">
        <v>-0.04010702387687071</v>
      </c>
      <c r="AC2418" s="1">
        <v>-0.03412497413681104</v>
      </c>
    </row>
    <row r="2419" spans="1:29">
      <c r="A2419" s="11">
        <v>40001</v>
      </c>
      <c r="B2419" s="1">
        <v>0.02813430449503018</v>
      </c>
      <c r="C2419" s="1">
        <v>0.0006739477927373283</v>
      </c>
      <c r="D2419" s="1">
        <v>0.027944620569752</v>
      </c>
      <c r="E2419" s="1">
        <v>-0.002329055455164819</v>
      </c>
      <c r="F2419" s="1">
        <v>0.02367417574093156</v>
      </c>
      <c r="G2419" s="1">
        <v>0.04633461485395518</v>
      </c>
      <c r="H2419" s="1">
        <v>0.03208394484395205</v>
      </c>
      <c r="I2419" s="1">
        <v>0.002352406058660161</v>
      </c>
      <c r="J2419" s="1">
        <v>0.0006409685924284592</v>
      </c>
      <c r="K2419" s="1">
        <v>-0.005274713404828546</v>
      </c>
      <c r="L2419" s="1">
        <v>-0.01322927969284704</v>
      </c>
      <c r="M2419" s="1">
        <v>0.005933310154913052</v>
      </c>
      <c r="N2419" s="1">
        <v>0.06828538684888885</v>
      </c>
      <c r="O2419" s="1">
        <v>0.05641411731756585</v>
      </c>
      <c r="P2419" s="1">
        <v>0.1221213277019468</v>
      </c>
      <c r="Q2419" s="1">
        <v>-0.01897629020648506</v>
      </c>
      <c r="R2419" s="1">
        <v>-0.01991390751922018</v>
      </c>
      <c r="S2419" s="1">
        <v>-0.02416426363036783</v>
      </c>
      <c r="T2419" s="1">
        <v>-0.0103718260371588</v>
      </c>
      <c r="U2419" s="1">
        <v>0.00152746851382779</v>
      </c>
      <c r="V2419" s="1">
        <v>0.0179646719213955</v>
      </c>
      <c r="W2419" s="1">
        <v>0.01151365038224572</v>
      </c>
      <c r="X2419" s="1">
        <v>-0.008837159550552531</v>
      </c>
      <c r="Y2419" s="1">
        <v>-0.01263764620174501</v>
      </c>
      <c r="Z2419" s="1">
        <v>-0.0001261939871035622</v>
      </c>
      <c r="AA2419" s="1">
        <v>-0.004945646173589835</v>
      </c>
      <c r="AB2419" s="1">
        <v>0.02757638908706395</v>
      </c>
      <c r="AC2419" s="1">
        <v>0.01719516204829974</v>
      </c>
    </row>
    <row r="2420" spans="1:29">
      <c r="A2420" s="11">
        <v>40002</v>
      </c>
      <c r="B2420" s="1">
        <v>-0.03703704461790225</v>
      </c>
      <c r="C2420" s="1">
        <v>0.04456702392295986</v>
      </c>
      <c r="D2420" s="1">
        <v>-0.01316196956237925</v>
      </c>
      <c r="E2420" s="1">
        <v>-0.002918386831989639</v>
      </c>
      <c r="F2420" s="1">
        <v>0.02771417106586549</v>
      </c>
      <c r="G2420" s="1">
        <v>-0.01043797394551471</v>
      </c>
      <c r="H2420" s="1">
        <v>-0.03431846312191489</v>
      </c>
      <c r="I2420" s="1">
        <v>-0.03643221463498247</v>
      </c>
      <c r="J2420" s="1">
        <v>-0.005765573863290907</v>
      </c>
      <c r="K2420" s="1">
        <v>-0.01151960812255892</v>
      </c>
      <c r="L2420" s="1">
        <v>-0.01812554885261519</v>
      </c>
      <c r="M2420" s="1">
        <v>0.03465102993303604</v>
      </c>
      <c r="N2420" s="1">
        <v>-0.008285924858230986</v>
      </c>
      <c r="O2420" s="1">
        <v>-0.01921942162457924</v>
      </c>
      <c r="P2420" s="1">
        <v>0.004975419765267386</v>
      </c>
      <c r="Q2420" s="1">
        <v>-0.0368763627794243</v>
      </c>
      <c r="R2420" s="1">
        <v>-0.01390488660666112</v>
      </c>
      <c r="S2420" s="1">
        <v>-0.004070437431649698</v>
      </c>
      <c r="T2420" s="1">
        <v>-0.03400868399782575</v>
      </c>
      <c r="U2420" s="1">
        <v>-0.06002204670891353</v>
      </c>
      <c r="V2420" s="1">
        <v>-0.001176426611272707</v>
      </c>
      <c r="W2420" s="1">
        <v>-0.00565659854614331</v>
      </c>
      <c r="X2420" s="1">
        <v>0.003209894381381417</v>
      </c>
      <c r="Y2420" s="1">
        <v>-0.006606053722453042</v>
      </c>
      <c r="Z2420" s="1">
        <v>-0.08575027938727853</v>
      </c>
      <c r="AA2420" s="1">
        <v>-0.01364790175182862</v>
      </c>
      <c r="AB2420" s="1">
        <v>0.02710776737122766</v>
      </c>
      <c r="AC2420" s="1">
        <v>-0.009112391501536088</v>
      </c>
    </row>
    <row r="2421" spans="1:29">
      <c r="A2421" s="11">
        <v>40003</v>
      </c>
      <c r="B2421" s="1">
        <v>-0.0273996114905114</v>
      </c>
      <c r="C2421" s="1">
        <v>0.01569055554414889</v>
      </c>
      <c r="D2421" s="1">
        <v>-0.006731063255104641</v>
      </c>
      <c r="E2421" s="1">
        <v>0.02243906208302548</v>
      </c>
      <c r="F2421" s="1">
        <v>0.002417653816853882</v>
      </c>
      <c r="G2421" s="1">
        <v>0.003516072843031681</v>
      </c>
      <c r="H2421" s="1">
        <v>0.03458172425029216</v>
      </c>
      <c r="I2421" s="1">
        <v>0.0178871559121383</v>
      </c>
      <c r="J2421" s="1">
        <v>-0.01997389391821081</v>
      </c>
      <c r="K2421" s="1">
        <v>-0.01683308321774246</v>
      </c>
      <c r="L2421" s="1">
        <v>-0.01690688933192808</v>
      </c>
      <c r="M2421" s="1">
        <v>0.01184635849812854</v>
      </c>
      <c r="N2421" s="1">
        <v>0.01885884750431321</v>
      </c>
      <c r="O2421" s="1">
        <v>-0.007079801733424707</v>
      </c>
      <c r="P2421" s="1">
        <v>0.03960395486731216</v>
      </c>
      <c r="Q2421" s="1">
        <v>-0.01226832914287668</v>
      </c>
      <c r="R2421" s="1">
        <v>0.01298035184966317</v>
      </c>
      <c r="S2421" s="1">
        <v>0.0422343206007354</v>
      </c>
      <c r="T2421" s="1">
        <v>0.01477203544986994</v>
      </c>
      <c r="U2421" s="1">
        <v>-0.01124086758664367</v>
      </c>
      <c r="V2421" s="1">
        <v>0.0240816456951165</v>
      </c>
      <c r="W2421" s="1">
        <v>0.01994538741765362</v>
      </c>
      <c r="X2421" s="1">
        <v>-0.03128345469701344</v>
      </c>
      <c r="Y2421" s="1">
        <v>0.01514712731130574</v>
      </c>
      <c r="Z2421" s="1">
        <v>0.004275952587306175</v>
      </c>
      <c r="AA2421" s="1">
        <v>-0.02094101722417074</v>
      </c>
      <c r="AB2421" s="1">
        <v>0.01821046761395539</v>
      </c>
      <c r="AC2421" s="1">
        <v>-0.004931462332213421</v>
      </c>
    </row>
    <row r="2422" spans="1:29">
      <c r="A2422" s="11">
        <v>40004</v>
      </c>
      <c r="B2422" s="1">
        <v>-0.03490461600595229</v>
      </c>
      <c r="C2422" s="1">
        <v>-0.04285266608834126</v>
      </c>
      <c r="D2422" s="1">
        <v>-0.009380817091972138</v>
      </c>
      <c r="E2422" s="1">
        <v>0.001717565513857044</v>
      </c>
      <c r="F2422" s="1">
        <v>-0.01205945155584787</v>
      </c>
      <c r="G2422" s="1">
        <v>-0.0001593430815889363</v>
      </c>
      <c r="H2422" s="1">
        <v>-0.04066528107011069</v>
      </c>
      <c r="I2422" s="1">
        <v>-0.01503694779073317</v>
      </c>
      <c r="J2422" s="1">
        <v>-0.04273519276418991</v>
      </c>
      <c r="K2422" s="1">
        <v>0.006020721593589684</v>
      </c>
      <c r="L2422" s="1">
        <v>0.02599023776879905</v>
      </c>
      <c r="M2422" s="1">
        <v>-0.03380251460176287</v>
      </c>
      <c r="N2422" s="1">
        <v>-0.01312093809394721</v>
      </c>
      <c r="O2422" s="1">
        <v>-0.03883688500858262</v>
      </c>
      <c r="P2422" s="1">
        <v>-0.03154730764066072</v>
      </c>
      <c r="Q2422" s="1">
        <v>-0.01176923456959145</v>
      </c>
      <c r="R2422" s="1">
        <v>-0.04221946755030681</v>
      </c>
      <c r="S2422" s="1">
        <v>0.003594887933722202</v>
      </c>
      <c r="T2422" s="1">
        <v>-0.0376547564610078</v>
      </c>
      <c r="U2422" s="1">
        <v>-0.0372716135993364</v>
      </c>
      <c r="V2422" s="1">
        <v>-0.04992755233755908</v>
      </c>
      <c r="W2422" s="1">
        <v>0.002616434538462276</v>
      </c>
      <c r="X2422" s="1">
        <v>-0.007155782169502301</v>
      </c>
      <c r="Y2422" s="1">
        <v>-0.03229896434936697</v>
      </c>
      <c r="Z2422" s="1">
        <v>-0.03062792530016123</v>
      </c>
      <c r="AA2422" s="1">
        <v>-0.009955473064693132</v>
      </c>
      <c r="AB2422" s="1">
        <v>-0.03369603423134759</v>
      </c>
      <c r="AC2422" s="1">
        <v>0.03067263861226466</v>
      </c>
    </row>
    <row r="2423" spans="1:29">
      <c r="A2423" s="11">
        <v>40007</v>
      </c>
      <c r="B2423" s="1">
        <v>0.02323094944845217</v>
      </c>
      <c r="C2423" s="1">
        <v>-0.01282370225385754</v>
      </c>
      <c r="D2423" s="1">
        <v>0.01957262381818858</v>
      </c>
      <c r="E2423" s="1">
        <v>0.01962289340061574</v>
      </c>
      <c r="F2423" s="1">
        <v>-0.04031297186560912</v>
      </c>
      <c r="G2423" s="1">
        <v>0.004141498531728072</v>
      </c>
      <c r="H2423" s="1">
        <v>0.01669862123803734</v>
      </c>
      <c r="I2423" s="1">
        <v>-0.003662505590588228</v>
      </c>
      <c r="J2423" s="1">
        <v>-0.03434085353395722</v>
      </c>
      <c r="K2423" s="1">
        <v>-0.01309133962914</v>
      </c>
      <c r="L2423" s="1">
        <v>0.02844009897218958</v>
      </c>
      <c r="M2423" s="1">
        <v>-0.02824360546430549</v>
      </c>
      <c r="N2423" s="1">
        <v>0.01909132051870355</v>
      </c>
      <c r="O2423" s="1">
        <v>-0.02297622060174387</v>
      </c>
      <c r="P2423" s="1">
        <v>-0.05285829838080269</v>
      </c>
      <c r="Q2423" s="1">
        <v>0.004763759632383291</v>
      </c>
      <c r="R2423" s="1">
        <v>-0.01363291100031694</v>
      </c>
      <c r="S2423" s="1">
        <v>-0.07912731479545387</v>
      </c>
      <c r="T2423" s="1">
        <v>0.001878535520996483</v>
      </c>
      <c r="U2423" s="1">
        <v>-0.06196730705170039</v>
      </c>
      <c r="V2423" s="1">
        <v>0.02802430648734089</v>
      </c>
      <c r="W2423" s="1">
        <v>-0.01394114664132962</v>
      </c>
      <c r="X2423" s="1">
        <v>-0.0291999402854104</v>
      </c>
      <c r="Y2423" s="1">
        <v>-0.01753466686953009</v>
      </c>
      <c r="Z2423" s="1">
        <v>-0.03938764367004033</v>
      </c>
      <c r="AA2423" s="1">
        <v>-0.04387641520509433</v>
      </c>
      <c r="AB2423" s="1">
        <v>-0.01582617848935408</v>
      </c>
      <c r="AC2423" s="1">
        <v>0.01091612301077571</v>
      </c>
    </row>
    <row r="2424" spans="1:29">
      <c r="A2424" s="11">
        <v>40008</v>
      </c>
      <c r="B2424" s="1">
        <v>0.01032550789063591</v>
      </c>
      <c r="C2424" s="1">
        <v>0.01030257659809175</v>
      </c>
      <c r="D2424" s="1">
        <v>-0.007081929248416996</v>
      </c>
      <c r="E2424" s="1">
        <v>0.01681609996188871</v>
      </c>
      <c r="F2424" s="1">
        <v>0.003652766803234231</v>
      </c>
      <c r="G2424" s="1">
        <v>0.01887690683075016</v>
      </c>
      <c r="H2424" s="1">
        <v>0.01816153877737525</v>
      </c>
      <c r="I2424" s="1">
        <v>-0.008189024456994431</v>
      </c>
      <c r="J2424" s="1">
        <v>0.04694197791365706</v>
      </c>
      <c r="K2424" s="1">
        <v>0.02122400868830554</v>
      </c>
      <c r="L2424" s="1">
        <v>0.02355799890009602</v>
      </c>
      <c r="M2424" s="1">
        <v>0.009938148878527953</v>
      </c>
      <c r="N2424" s="1">
        <v>0.007351081661367331</v>
      </c>
      <c r="O2424" s="1">
        <v>0.03973449151880359</v>
      </c>
      <c r="P2424" s="1">
        <v>0.009084785002439588</v>
      </c>
      <c r="Q2424" s="1">
        <v>0.008473968893738304</v>
      </c>
      <c r="R2424" s="1">
        <v>0.03603783835932228</v>
      </c>
      <c r="S2424" s="1">
        <v>0.07920806424651139</v>
      </c>
      <c r="T2424" s="1">
        <v>0.02331014559026312</v>
      </c>
      <c r="U2424" s="1">
        <v>0.03634002778776946</v>
      </c>
      <c r="V2424" s="1">
        <v>0.0272168839789515</v>
      </c>
      <c r="W2424" s="1">
        <v>0.01504385955156673</v>
      </c>
      <c r="X2424" s="1">
        <v>0.03674095392788268</v>
      </c>
      <c r="Y2424" s="1">
        <v>0.0255451006022791</v>
      </c>
      <c r="Z2424" s="1">
        <v>0.05545712951130932</v>
      </c>
      <c r="AA2424" s="1">
        <v>0.04553014872494487</v>
      </c>
      <c r="AB2424" s="1">
        <v>0.08203854943199373</v>
      </c>
      <c r="AC2424" s="1">
        <v>0.02930955868163743</v>
      </c>
    </row>
    <row r="2425" spans="1:29">
      <c r="A2425" s="11">
        <v>40009</v>
      </c>
      <c r="B2425" s="1">
        <v>0.03341191571806501</v>
      </c>
      <c r="C2425" s="1">
        <v>0.02338718319657662</v>
      </c>
      <c r="D2425" s="1">
        <v>-0.003159888127611921</v>
      </c>
      <c r="E2425" s="1">
        <v>0.0001834891123366766</v>
      </c>
      <c r="F2425" s="1">
        <v>-0.004549207924300913</v>
      </c>
      <c r="G2425" s="1">
        <v>-0.001557005376966125</v>
      </c>
      <c r="H2425" s="1">
        <v>0.01333980158678783</v>
      </c>
      <c r="I2425" s="1">
        <v>0.01409122711488586</v>
      </c>
      <c r="J2425" s="1">
        <v>0.08152149110396989</v>
      </c>
      <c r="K2425" s="1">
        <v>0.00408234867231827</v>
      </c>
      <c r="L2425" s="1">
        <v>-0.0111211791069894</v>
      </c>
      <c r="M2425" s="1">
        <v>0.006869810539564591</v>
      </c>
      <c r="N2425" s="1">
        <v>0.02283438446068509</v>
      </c>
      <c r="O2425" s="1">
        <v>0.0188600819769229</v>
      </c>
      <c r="P2425" s="1">
        <v>0.01286203451130574</v>
      </c>
      <c r="Q2425" s="1">
        <v>0.03971171786484828</v>
      </c>
      <c r="R2425" s="1">
        <v>0.03431545155537075</v>
      </c>
      <c r="S2425" s="1">
        <v>0.05766702378916766</v>
      </c>
      <c r="T2425" s="1">
        <v>0.03437373779424902</v>
      </c>
      <c r="U2425" s="1">
        <v>0.06787739126694414</v>
      </c>
      <c r="V2425" s="1">
        <v>0.03023225249324279</v>
      </c>
      <c r="W2425" s="1">
        <v>0.02106466210305946</v>
      </c>
      <c r="X2425" s="1">
        <v>0.05967679577947371</v>
      </c>
      <c r="Y2425" s="1">
        <v>0.04170437397752624</v>
      </c>
      <c r="Z2425" s="1">
        <v>0.06456123206995357</v>
      </c>
      <c r="AA2425" s="1">
        <v>0.00924263910430656</v>
      </c>
      <c r="AB2425" s="1">
        <v>0.07405561422378182</v>
      </c>
      <c r="AC2425" s="1">
        <v>0.03209678157028928</v>
      </c>
    </row>
    <row r="2426" spans="1:29">
      <c r="A2426" s="11">
        <v>40010</v>
      </c>
      <c r="B2426" s="1">
        <v>0.01261571319047183</v>
      </c>
      <c r="C2426" s="1">
        <v>-0.00519847480113822</v>
      </c>
      <c r="D2426" s="1">
        <v>-0.005931553539865519</v>
      </c>
      <c r="E2426" s="1">
        <v>0.01543302412517478</v>
      </c>
      <c r="F2426" s="1">
        <v>-0.01371043840329011</v>
      </c>
      <c r="G2426" s="1">
        <v>0.01855599276068709</v>
      </c>
      <c r="H2426" s="1">
        <v>0.03643042579290068</v>
      </c>
      <c r="I2426" s="1">
        <v>0.006296570705418336</v>
      </c>
      <c r="J2426" s="1">
        <v>-0.005025219689036908</v>
      </c>
      <c r="K2426" s="1">
        <v>-0.01607835370793798</v>
      </c>
      <c r="L2426" s="1">
        <v>0.001925415584239865</v>
      </c>
      <c r="M2426" s="1">
        <v>-0.004056979707966035</v>
      </c>
      <c r="N2426" s="1">
        <v>0.0004603057725074411</v>
      </c>
      <c r="O2426" s="1">
        <v>0.002853110378183255</v>
      </c>
      <c r="P2426" s="1">
        <v>0.02476167515034455</v>
      </c>
      <c r="Q2426" s="1">
        <v>-0.01577858466901039</v>
      </c>
      <c r="R2426" s="1">
        <v>0.03149819368920781</v>
      </c>
      <c r="S2426" s="1">
        <v>-0.01456019599260694</v>
      </c>
      <c r="T2426" s="1">
        <v>-0.02003657571263495</v>
      </c>
      <c r="U2426" s="1">
        <v>-0.006567658110818608</v>
      </c>
      <c r="V2426" s="1">
        <v>0.006429489099972763</v>
      </c>
      <c r="W2426" s="1">
        <v>0.01323839455706577</v>
      </c>
      <c r="X2426" s="1">
        <v>0.02824468707226191</v>
      </c>
      <c r="Y2426" s="1">
        <v>-0.01073323407105409</v>
      </c>
      <c r="Z2426" s="1">
        <v>0.00866376116155787</v>
      </c>
      <c r="AA2426" s="1">
        <v>0.0210841921921745</v>
      </c>
      <c r="AB2426" s="1">
        <v>-0.01055359583473148</v>
      </c>
      <c r="AC2426" s="1">
        <v>0.008228563287072443</v>
      </c>
    </row>
    <row r="2427" spans="1:29">
      <c r="A2427" s="11">
        <v>40011</v>
      </c>
      <c r="B2427" s="1">
        <v>0.0656734610191414</v>
      </c>
      <c r="C2427" s="1">
        <v>0.0002175474140357903</v>
      </c>
      <c r="D2427" s="1">
        <v>0.0009157742285230697</v>
      </c>
      <c r="E2427" s="1">
        <v>0.01157942761591402</v>
      </c>
      <c r="F2427" s="1">
        <v>0.01754171919081426</v>
      </c>
      <c r="G2427" s="1">
        <v>0.0110228190846009</v>
      </c>
      <c r="H2427" s="1">
        <v>-0.006646065715267824</v>
      </c>
      <c r="I2427" s="1">
        <v>0.03322630908513946</v>
      </c>
      <c r="J2427" s="1">
        <v>0.06439419930780299</v>
      </c>
      <c r="K2427" s="1">
        <v>0.002066314412672909</v>
      </c>
      <c r="L2427" s="1">
        <v>0.03966354244862624</v>
      </c>
      <c r="M2427" s="1">
        <v>0.02453232123179383</v>
      </c>
      <c r="N2427" s="1">
        <v>0.05475032759020526</v>
      </c>
      <c r="O2427" s="1">
        <v>0.0798001654787599</v>
      </c>
      <c r="P2427" s="1">
        <v>-0.02664181160606538</v>
      </c>
      <c r="Q2427" s="1">
        <v>0.01959969629558156</v>
      </c>
      <c r="R2427" s="1">
        <v>0.000852448825684915</v>
      </c>
      <c r="S2427" s="1">
        <v>0.05690044631218893</v>
      </c>
      <c r="T2427" s="1">
        <v>0.04347947663580798</v>
      </c>
      <c r="U2427" s="1">
        <v>0.06929551475142182</v>
      </c>
      <c r="V2427" s="1">
        <v>0.01896069531680133</v>
      </c>
      <c r="W2427" s="1">
        <v>-0.001724232234483591</v>
      </c>
      <c r="X2427" s="1">
        <v>0.06437484818348427</v>
      </c>
      <c r="Y2427" s="1">
        <v>0.04811374385996903</v>
      </c>
      <c r="Z2427" s="1">
        <v>0.0212129777964698</v>
      </c>
      <c r="AA2427" s="1">
        <v>0.008009448787648088</v>
      </c>
      <c r="AB2427" s="1">
        <v>0.03507943221870424</v>
      </c>
      <c r="AC2427" s="1">
        <v>0.03084508580710654</v>
      </c>
    </row>
    <row r="2428" spans="1:29">
      <c r="A2428" s="11">
        <v>40014</v>
      </c>
      <c r="B2428" s="1">
        <v>0.04141703834695631</v>
      </c>
      <c r="C2428" s="1">
        <v>-0.006857554810969835</v>
      </c>
      <c r="D2428" s="1">
        <v>0.04605086734874608</v>
      </c>
      <c r="E2428" s="1">
        <v>0.01287790046223525</v>
      </c>
      <c r="F2428" s="1">
        <v>0.02816811723658041</v>
      </c>
      <c r="G2428" s="1">
        <v>0.001059895600522109</v>
      </c>
      <c r="H2428" s="1">
        <v>0.007582489987297603</v>
      </c>
      <c r="I2428" s="1">
        <v>0.02582417096714762</v>
      </c>
      <c r="J2428" s="1">
        <v>0.05575319913911803</v>
      </c>
      <c r="K2428" s="1">
        <v>0.0009372771528979307</v>
      </c>
      <c r="L2428" s="1">
        <v>0.05631458731404737</v>
      </c>
      <c r="M2428" s="1">
        <v>-0.0131018389639026</v>
      </c>
      <c r="N2428" s="1">
        <v>-0.01657582543098213</v>
      </c>
      <c r="O2428" s="1">
        <v>0.02551262952752986</v>
      </c>
      <c r="P2428" s="1">
        <v>0.07192891177488625</v>
      </c>
      <c r="Q2428" s="1">
        <v>0.01687360722587483</v>
      </c>
      <c r="R2428" s="1">
        <v>0.04968893618328352</v>
      </c>
      <c r="S2428" s="1">
        <v>0.002974190795573373</v>
      </c>
      <c r="T2428" s="1">
        <v>0.02927206312147135</v>
      </c>
      <c r="U2428" s="1">
        <v>0.03124296749401978</v>
      </c>
      <c r="V2428" s="1">
        <v>-8.051226770400266E-05</v>
      </c>
      <c r="W2428" s="1">
        <v>0.004119145188760109</v>
      </c>
      <c r="X2428" s="1">
        <v>0.03847352327761078</v>
      </c>
      <c r="Y2428" s="1">
        <v>0.009128637356325742</v>
      </c>
      <c r="Z2428" s="1">
        <v>-0.002931035004478444</v>
      </c>
      <c r="AA2428" s="1">
        <v>0.01841590490240019</v>
      </c>
      <c r="AB2428" s="1">
        <v>0.08312339794318535</v>
      </c>
      <c r="AC2428" s="1">
        <v>0.0709044409431594</v>
      </c>
    </row>
    <row r="2429" spans="1:29">
      <c r="A2429" s="11">
        <v>40015</v>
      </c>
      <c r="B2429" s="1">
        <v>-0.002200143872245652</v>
      </c>
      <c r="C2429" s="1">
        <v>-0.01326167184575378</v>
      </c>
      <c r="D2429" s="1">
        <v>0.001989907130635737</v>
      </c>
      <c r="E2429" s="1">
        <v>-0.00211918247997378</v>
      </c>
      <c r="F2429" s="1">
        <v>0.00170812468042203</v>
      </c>
      <c r="G2429" s="1">
        <v>-0.001512591877447012</v>
      </c>
      <c r="H2429" s="1">
        <v>-0.03644678492239473</v>
      </c>
      <c r="I2429" s="1">
        <v>-0.008719077508945738</v>
      </c>
      <c r="J2429" s="1">
        <v>-0.004494368974880536</v>
      </c>
      <c r="K2429" s="1">
        <v>0.01011197606927206</v>
      </c>
      <c r="L2429" s="1">
        <v>-0.01432993987506126</v>
      </c>
      <c r="M2429" s="1">
        <v>-0.01895247399560096</v>
      </c>
      <c r="N2429" s="1">
        <v>-0.02572607565233198</v>
      </c>
      <c r="O2429" s="1">
        <v>-0.02713387327892136</v>
      </c>
      <c r="P2429" s="1">
        <v>0.02078381380604144</v>
      </c>
      <c r="Q2429" s="1">
        <v>-0.01475536924648624</v>
      </c>
      <c r="R2429" s="1">
        <v>-0.007205036280469201</v>
      </c>
      <c r="S2429" s="1">
        <v>0.0189800443351742</v>
      </c>
      <c r="T2429" s="1">
        <v>-0.006616747905169418</v>
      </c>
      <c r="U2429" s="1">
        <v>-0.005352586308255969</v>
      </c>
      <c r="V2429" s="1">
        <v>0.009767031967288231</v>
      </c>
      <c r="W2429" s="1">
        <v>0.002580435943960735</v>
      </c>
      <c r="X2429" s="1">
        <v>-0.002591781708554675</v>
      </c>
      <c r="Y2429" s="1">
        <v>-0.02514723793095475</v>
      </c>
      <c r="Z2429" s="1">
        <v>0.05355301747667984</v>
      </c>
      <c r="AA2429" s="1">
        <v>0.006014117732969115</v>
      </c>
      <c r="AB2429" s="1">
        <v>-0.0135304155742797</v>
      </c>
      <c r="AC2429" s="1">
        <v>-0.002609226063433501</v>
      </c>
    </row>
    <row r="2430" spans="1:29">
      <c r="A2430" s="11">
        <v>40016</v>
      </c>
      <c r="B2430" s="1">
        <v>-0.02679782717714685</v>
      </c>
      <c r="C2430" s="1">
        <v>-0.02088196424512978</v>
      </c>
      <c r="D2430" s="1">
        <v>0.03156807916252813</v>
      </c>
      <c r="E2430" s="1">
        <v>-0.03910818310593045</v>
      </c>
      <c r="F2430" s="1">
        <v>-0.05122533209784474</v>
      </c>
      <c r="G2430" s="1">
        <v>0.001666385260324921</v>
      </c>
      <c r="H2430" s="1">
        <v>0.01026063889288387</v>
      </c>
      <c r="I2430" s="1">
        <v>-0.01078098733181942</v>
      </c>
      <c r="J2430" s="1">
        <v>-0.03386014081725019</v>
      </c>
      <c r="K2430" s="1">
        <v>-0.001483009506561994</v>
      </c>
      <c r="L2430" s="1">
        <v>-0.0120164662752299</v>
      </c>
      <c r="M2430" s="1">
        <v>-0.01437250267175627</v>
      </c>
      <c r="N2430" s="1">
        <v>-0.007512198355676958</v>
      </c>
      <c r="O2430" s="1">
        <v>-0.014170725725559</v>
      </c>
      <c r="P2430" s="1">
        <v>0.01628855560619513</v>
      </c>
      <c r="Q2430" s="1">
        <v>0.04540696290305557</v>
      </c>
      <c r="R2430" s="1">
        <v>-0.02127653231192639</v>
      </c>
      <c r="S2430" s="1">
        <v>-0.03085008313743953</v>
      </c>
      <c r="T2430" s="1">
        <v>-0.01031203305993267</v>
      </c>
      <c r="U2430" s="1">
        <v>-0.004305302486787288</v>
      </c>
      <c r="V2430" s="1">
        <v>0.0001989504548138843</v>
      </c>
      <c r="W2430" s="1">
        <v>0.01405659595493813</v>
      </c>
      <c r="X2430" s="1">
        <v>-0.006267277022225182</v>
      </c>
      <c r="Y2430" s="1">
        <v>-0.004350993870843922</v>
      </c>
      <c r="Z2430" s="1">
        <v>-0.03105659661827032</v>
      </c>
      <c r="AA2430" s="1">
        <v>0.01498557397409628</v>
      </c>
      <c r="AB2430" s="1">
        <v>-0.02636102964825848</v>
      </c>
      <c r="AC2430" s="1">
        <v>-0.01645938289672677</v>
      </c>
    </row>
    <row r="2431" spans="1:29">
      <c r="A2431" s="11">
        <v>40017</v>
      </c>
      <c r="B2431" s="1">
        <v>0.03863130059307651</v>
      </c>
      <c r="C2431" s="1">
        <v>0.02484412550123127</v>
      </c>
      <c r="D2431" s="1">
        <v>0.03955756605906857</v>
      </c>
      <c r="E2431" s="1">
        <v>0.04732974833359815</v>
      </c>
      <c r="F2431" s="1">
        <v>0.04513706616829705</v>
      </c>
      <c r="G2431" s="1">
        <v>-0.003780907745033035</v>
      </c>
      <c r="H2431" s="1">
        <v>0.04774851425957394</v>
      </c>
      <c r="I2431" s="1">
        <v>0.009618240870898243</v>
      </c>
      <c r="J2431" s="1">
        <v>0.06074779425465859</v>
      </c>
      <c r="K2431" s="1">
        <v>0.02766439039777979</v>
      </c>
      <c r="L2431" s="1">
        <v>0.02028866782552874</v>
      </c>
      <c r="M2431" s="1">
        <v>0.003408639463035712</v>
      </c>
      <c r="N2431" s="1">
        <v>0.05389907456606879</v>
      </c>
      <c r="O2431" s="1">
        <v>0.04815418549828498</v>
      </c>
      <c r="P2431" s="1">
        <v>-0.01831705870035238</v>
      </c>
      <c r="Q2431" s="1">
        <v>0.0005033631138227079</v>
      </c>
      <c r="R2431" s="1">
        <v>0.03332994564420488</v>
      </c>
      <c r="S2431" s="1">
        <v>0.04354347598385022</v>
      </c>
      <c r="T2431" s="1">
        <v>0.01962917102427952</v>
      </c>
      <c r="U2431" s="1">
        <v>0.01999770923097</v>
      </c>
      <c r="V2431" s="1">
        <v>0.01154095707477887</v>
      </c>
      <c r="W2431" s="1">
        <v>0.0221266892177916</v>
      </c>
      <c r="X2431" s="1">
        <v>0.04706976463286616</v>
      </c>
      <c r="Y2431" s="1">
        <v>0.02060204954972567</v>
      </c>
      <c r="Z2431" s="1">
        <v>0.04106662940588879</v>
      </c>
      <c r="AA2431" s="1">
        <v>0.0417862452286617</v>
      </c>
      <c r="AB2431" s="1">
        <v>0.0323575158823588</v>
      </c>
      <c r="AC2431" s="1">
        <v>0.011858271005315</v>
      </c>
    </row>
    <row r="2432" spans="1:29">
      <c r="A2432" s="11">
        <v>40018</v>
      </c>
      <c r="B2432" s="1">
        <v>0</v>
      </c>
      <c r="C2432" s="1">
        <v>0.001881983684225874</v>
      </c>
      <c r="D2432" s="1">
        <v>0.02152376626438857</v>
      </c>
      <c r="E2432" s="1">
        <v>-0.00175826390375633</v>
      </c>
      <c r="F2432" s="1">
        <v>0.03821890237670211</v>
      </c>
      <c r="G2432" s="1">
        <v>0.01381502379989619</v>
      </c>
      <c r="H2432" s="1">
        <v>0.0221357764594472</v>
      </c>
      <c r="I2432" s="1">
        <v>-0.006237043381002283</v>
      </c>
      <c r="J2432" s="1">
        <v>0.03303936072505853</v>
      </c>
      <c r="K2432" s="1">
        <v>0.02131884197654443</v>
      </c>
      <c r="L2432" s="1">
        <v>0.02292260042033178</v>
      </c>
      <c r="M2432" s="1">
        <v>-0.01915610721643257</v>
      </c>
      <c r="N2432" s="1">
        <v>0.01066398599702367</v>
      </c>
      <c r="O2432" s="1">
        <v>0.03590587451274563</v>
      </c>
      <c r="P2432" s="1">
        <v>0.005247675288371223</v>
      </c>
      <c r="Q2432" s="1">
        <v>0.02913984339441078</v>
      </c>
      <c r="R2432" s="1">
        <v>-0.01209870821112125</v>
      </c>
      <c r="S2432" s="1">
        <v>-0.01151061242376017</v>
      </c>
      <c r="T2432" s="1">
        <v>-0.0165302034292254</v>
      </c>
      <c r="U2432" s="1">
        <v>-0.006464500208328006</v>
      </c>
      <c r="V2432" s="1">
        <v>-0.019159679831666</v>
      </c>
      <c r="W2432" s="1">
        <v>-0.0005092414921236132</v>
      </c>
      <c r="X2432" s="1">
        <v>0.09548995495741219</v>
      </c>
      <c r="Y2432" s="1">
        <v>0.02433693078738797</v>
      </c>
      <c r="Z2432" s="1">
        <v>0.06434177704990129</v>
      </c>
      <c r="AA2432" s="1">
        <v>0.005653529569352722</v>
      </c>
      <c r="AB2432" s="1">
        <v>-0.003838131212591578</v>
      </c>
      <c r="AC2432" s="1">
        <v>0.008981310571021917</v>
      </c>
    </row>
    <row r="2433" spans="1:29">
      <c r="A2433" s="11">
        <v>40021</v>
      </c>
      <c r="B2433" s="1">
        <v>0.04966715983593106</v>
      </c>
      <c r="C2433" s="1">
        <v>-0.001436912111053679</v>
      </c>
      <c r="D2433" s="1">
        <v>0.01277407222116467</v>
      </c>
      <c r="E2433" s="1">
        <v>-0.001761591823941089</v>
      </c>
      <c r="F2433" s="1">
        <v>0.001288665506446796</v>
      </c>
      <c r="G2433" s="1">
        <v>0.05870035650353223</v>
      </c>
      <c r="H2433" s="1">
        <v>-0.03821682070149812</v>
      </c>
      <c r="I2433" s="1">
        <v>-0.0114140905894401</v>
      </c>
      <c r="J2433" s="1">
        <v>-0.007462666696170794</v>
      </c>
      <c r="K2433" s="1">
        <v>0.06014514737357501</v>
      </c>
      <c r="L2433" s="1">
        <v>0.01210295561688945</v>
      </c>
      <c r="M2433" s="1">
        <v>-0.006830937558143124</v>
      </c>
      <c r="N2433" s="1">
        <v>0.02863910899985234</v>
      </c>
      <c r="O2433" s="1">
        <v>-0.01721052742598472</v>
      </c>
      <c r="P2433" s="1">
        <v>0.02320196981937084</v>
      </c>
      <c r="Q2433" s="1">
        <v>-0.02551469596728417</v>
      </c>
      <c r="R2433" s="1">
        <v>-0.03778158026821687</v>
      </c>
      <c r="S2433" s="1">
        <v>0.02183401448780131</v>
      </c>
      <c r="T2433" s="1">
        <v>0.007476832383053411</v>
      </c>
      <c r="U2433" s="1">
        <v>0.002239906951473358</v>
      </c>
      <c r="V2433" s="1">
        <v>-0.003008111464320007</v>
      </c>
      <c r="W2433" s="1">
        <v>0.0274556090938769</v>
      </c>
      <c r="X2433" s="1">
        <v>0.00335262631916966</v>
      </c>
      <c r="Y2433" s="1">
        <v>0.05907702737934595</v>
      </c>
      <c r="Z2433" s="1">
        <v>0.03683607056156912</v>
      </c>
      <c r="AA2433" s="1">
        <v>0.01530803601622144</v>
      </c>
      <c r="AB2433" s="1">
        <v>-0.0231163300242484</v>
      </c>
      <c r="AC2433" s="1">
        <v>-0.0006509798034396441</v>
      </c>
    </row>
    <row r="2434" spans="1:29">
      <c r="A2434" s="11">
        <v>40022</v>
      </c>
      <c r="B2434" s="1">
        <v>0.01944913001587745</v>
      </c>
      <c r="C2434" s="1">
        <v>0.02279325699099388</v>
      </c>
      <c r="D2434" s="1">
        <v>-0.02159130211673377</v>
      </c>
      <c r="E2434" s="1">
        <v>-0.001058843442615642</v>
      </c>
      <c r="F2434" s="1">
        <v>-0.01642184826131676</v>
      </c>
      <c r="G2434" s="1">
        <v>0.04285697256491061</v>
      </c>
      <c r="H2434" s="1">
        <v>-0.02060325117551964</v>
      </c>
      <c r="I2434" s="1">
        <v>-0.006243966425434455</v>
      </c>
      <c r="J2434" s="1">
        <v>0.006981952604425468</v>
      </c>
      <c r="K2434" s="1">
        <v>-0.07675636416127274</v>
      </c>
      <c r="L2434" s="1">
        <v>-0.01521276873562205</v>
      </c>
      <c r="M2434" s="1">
        <v>0.02228029352711336</v>
      </c>
      <c r="N2434" s="1">
        <v>0.009001332921803717</v>
      </c>
      <c r="O2434" s="1">
        <v>0.009062115941039783</v>
      </c>
      <c r="P2434" s="1">
        <v>-0.002267400395060903</v>
      </c>
      <c r="Q2434" s="1">
        <v>0.005291207172169576</v>
      </c>
      <c r="R2434" s="1">
        <v>-0.01703041244255965</v>
      </c>
      <c r="S2434" s="1">
        <v>0.01794900565819102</v>
      </c>
      <c r="T2434" s="1">
        <v>-0.01726756014822417</v>
      </c>
      <c r="U2434" s="1">
        <v>0.01660275111860643</v>
      </c>
      <c r="V2434" s="1">
        <v>0.01029919321450357</v>
      </c>
      <c r="W2434" s="1">
        <v>-0.004278073122321313</v>
      </c>
      <c r="X2434" s="1">
        <v>0.1075916572035047</v>
      </c>
      <c r="Y2434" s="1">
        <v>0.02283617793709025</v>
      </c>
      <c r="Z2434" s="1">
        <v>0.02702701303940569</v>
      </c>
      <c r="AA2434" s="1">
        <v>-0.006360082087103591</v>
      </c>
      <c r="AB2434" s="1">
        <v>0.0749340350984693</v>
      </c>
      <c r="AC2434" s="1">
        <v>0.007929385875211192</v>
      </c>
    </row>
    <row r="2435" spans="1:29">
      <c r="A2435" s="11">
        <v>40023</v>
      </c>
      <c r="B2435" s="1">
        <v>-0.04076933757428491</v>
      </c>
      <c r="C2435" s="1">
        <v>0.01449561924826992</v>
      </c>
      <c r="D2435" s="1">
        <v>0.01142198654064419</v>
      </c>
      <c r="E2435" s="1">
        <v>-0.03179665705416379</v>
      </c>
      <c r="F2435" s="1">
        <v>0.003364106644159426</v>
      </c>
      <c r="G2435" s="1">
        <v>-0.005018389780208965</v>
      </c>
      <c r="H2435" s="1">
        <v>-0.0274981533257519</v>
      </c>
      <c r="I2435" s="1">
        <v>-0.004036609857727358</v>
      </c>
      <c r="J2435" s="1">
        <v>0.009066410762948784</v>
      </c>
      <c r="K2435" s="1">
        <v>-0.03000177409021176</v>
      </c>
      <c r="L2435" s="1">
        <v>-0.006184380357392216</v>
      </c>
      <c r="M2435" s="1">
        <v>0.0151616064943354</v>
      </c>
      <c r="N2435" s="1">
        <v>-0.01369307744838355</v>
      </c>
      <c r="O2435" s="1">
        <v>0.02220876820733508</v>
      </c>
      <c r="P2435" s="1">
        <v>-0.01136368880028737</v>
      </c>
      <c r="Q2435" s="1">
        <v>-0.003175778241762295</v>
      </c>
      <c r="R2435" s="1">
        <v>0.01195203840369419</v>
      </c>
      <c r="S2435" s="1">
        <v>-0.04785923926333324</v>
      </c>
      <c r="T2435" s="1">
        <v>-0.01486540976176465</v>
      </c>
      <c r="U2435" s="1">
        <v>0.0003141690229342409</v>
      </c>
      <c r="V2435" s="1">
        <v>-0.05423704705711019</v>
      </c>
      <c r="W2435" s="1">
        <v>-0.0001244602967559461</v>
      </c>
      <c r="X2435" s="1">
        <v>-0.05092314030500822</v>
      </c>
      <c r="Y2435" s="1">
        <v>0.02890214849250361</v>
      </c>
      <c r="Z2435" s="1">
        <v>-0.06122670602637104</v>
      </c>
      <c r="AA2435" s="1">
        <v>-0.05331542773375386</v>
      </c>
      <c r="AB2435" s="1">
        <v>-0.02507132436146708</v>
      </c>
      <c r="AC2435" s="1">
        <v>0.006789595719936203</v>
      </c>
    </row>
    <row r="2436" spans="1:29">
      <c r="A2436" s="11">
        <v>40024</v>
      </c>
      <c r="B2436" s="1">
        <v>0.003269442964931368</v>
      </c>
      <c r="C2436" s="1">
        <v>0.03849455594771301</v>
      </c>
      <c r="D2436" s="1">
        <v>-0.003974424808484756</v>
      </c>
      <c r="E2436" s="1">
        <v>0.02189384524637905</v>
      </c>
      <c r="F2436" s="1">
        <v>0.02415244424340601</v>
      </c>
      <c r="G2436" s="1">
        <v>0.0006817372978740188</v>
      </c>
      <c r="H2436" s="1">
        <v>0.03677379196123565</v>
      </c>
      <c r="I2436" s="1">
        <v>0.0321773554281648</v>
      </c>
      <c r="J2436" s="1">
        <v>-0.008456637292215463</v>
      </c>
      <c r="K2436" s="1">
        <v>0.04863050365004673</v>
      </c>
      <c r="L2436" s="1">
        <v>0.01473790467017277</v>
      </c>
      <c r="M2436" s="1">
        <v>0.04079157358720109</v>
      </c>
      <c r="N2436" s="1">
        <v>0.02103515624872454</v>
      </c>
      <c r="O2436" s="1">
        <v>0.01276269482893366</v>
      </c>
      <c r="P2436" s="1">
        <v>0.01034455433385517</v>
      </c>
      <c r="Q2436" s="1">
        <v>0.002366671588581504</v>
      </c>
      <c r="R2436" s="1">
        <v>-0.01559242315651266</v>
      </c>
      <c r="S2436" s="1">
        <v>0.04295023043507018</v>
      </c>
      <c r="T2436" s="1">
        <v>0.03986715144838526</v>
      </c>
      <c r="U2436" s="1">
        <v>-0.002616495165263077</v>
      </c>
      <c r="V2436" s="1">
        <v>-0.03625264393828498</v>
      </c>
      <c r="W2436" s="1">
        <v>0.02434952333611018</v>
      </c>
      <c r="X2436" s="1">
        <v>0.005594282151031305</v>
      </c>
      <c r="Y2436" s="1">
        <v>-0.006773809745806436</v>
      </c>
      <c r="Z2436" s="1">
        <v>0.02215445867052579</v>
      </c>
      <c r="AA2436" s="1">
        <v>-0.03949396225869728</v>
      </c>
      <c r="AB2436" s="1">
        <v>-0.02571591531902262</v>
      </c>
      <c r="AC2436" s="1">
        <v>0.04313853821831648</v>
      </c>
    </row>
    <row r="2437" spans="1:29">
      <c r="A2437" s="11">
        <v>40025</v>
      </c>
      <c r="B2437" s="1">
        <v>-0.00374763860179439</v>
      </c>
      <c r="C2437" s="1">
        <v>-0.02659435475563654</v>
      </c>
      <c r="D2437" s="1">
        <v>0.0285376227635461</v>
      </c>
      <c r="E2437" s="1">
        <v>-0.01785378369225654</v>
      </c>
      <c r="F2437" s="1">
        <v>-0.005395572562615913</v>
      </c>
      <c r="G2437" s="1">
        <v>0.02792506526639316</v>
      </c>
      <c r="H2437" s="1">
        <v>-0.01058132880232898</v>
      </c>
      <c r="I2437" s="1">
        <v>0.02373067185743016</v>
      </c>
      <c r="J2437" s="1">
        <v>0.06929683347401339</v>
      </c>
      <c r="K2437" s="1">
        <v>0.03589224861394569</v>
      </c>
      <c r="L2437" s="1">
        <v>0.02502557459774302</v>
      </c>
      <c r="M2437" s="1">
        <v>-0.01811642266531754</v>
      </c>
      <c r="N2437" s="1">
        <v>0.0267817121506575</v>
      </c>
      <c r="O2437" s="1">
        <v>0.007033737869102774</v>
      </c>
      <c r="P2437" s="1">
        <v>0.002275447282203302</v>
      </c>
      <c r="Q2437" s="1">
        <v>0.05721810039173048</v>
      </c>
      <c r="R2437" s="1">
        <v>0.02899539739030699</v>
      </c>
      <c r="S2437" s="1">
        <v>-0.004259990287962201</v>
      </c>
      <c r="T2437" s="1">
        <v>0.05157293794091089</v>
      </c>
      <c r="U2437" s="1">
        <v>0.01091317700398586</v>
      </c>
      <c r="V2437" s="1">
        <v>0.02647553314124607</v>
      </c>
      <c r="W2437" s="1">
        <v>0.03465219153577626</v>
      </c>
      <c r="X2437" s="1">
        <v>0.06600072667203216</v>
      </c>
      <c r="Y2437" s="1">
        <v>0.002851273143420263</v>
      </c>
      <c r="Z2437" s="1">
        <v>0.02255876700201664</v>
      </c>
      <c r="AA2437" s="1">
        <v>0.01370609340568407</v>
      </c>
      <c r="AB2437" s="1">
        <v>0.04442040159757266</v>
      </c>
      <c r="AC2437" s="1">
        <v>0.005951817967112527</v>
      </c>
    </row>
    <row r="2438" spans="1:29">
      <c r="A2438" s="11">
        <v>40028</v>
      </c>
      <c r="B2438" s="1">
        <v>0.005015526788437752</v>
      </c>
      <c r="C2438" s="1">
        <v>-0.01993647352697203</v>
      </c>
      <c r="D2438" s="1">
        <v>-0.01728418462379944</v>
      </c>
      <c r="E2438" s="1">
        <v>0.02835841833222941</v>
      </c>
      <c r="F2438" s="1">
        <v>-0.007558250748321504</v>
      </c>
      <c r="G2438" s="1">
        <v>0.0340580747537147</v>
      </c>
      <c r="H2438" s="1">
        <v>-0.008736214238303841</v>
      </c>
      <c r="I2438" s="1">
        <v>-0.003768942805523756</v>
      </c>
      <c r="J2438" s="1">
        <v>0.07976047128814523</v>
      </c>
      <c r="K2438" s="1">
        <v>-0.02195535791570014</v>
      </c>
      <c r="L2438" s="1">
        <v>0.00586141290532316</v>
      </c>
      <c r="M2438" s="1">
        <v>-0.02283530258910493</v>
      </c>
      <c r="N2438" s="1">
        <v>-0.004213357423187847</v>
      </c>
      <c r="O2438" s="1">
        <v>0.06966990328905398</v>
      </c>
      <c r="P2438" s="1">
        <v>-0.01589135507784556</v>
      </c>
      <c r="Q2438" s="1">
        <v>0.01310099554363053</v>
      </c>
      <c r="R2438" s="1">
        <v>0.03150242122925762</v>
      </c>
      <c r="S2438" s="1">
        <v>0.02452914299865583</v>
      </c>
      <c r="T2438" s="1">
        <v>0.01954032026947328</v>
      </c>
      <c r="U2438" s="1">
        <v>0.01338991111721755</v>
      </c>
      <c r="V2438" s="1">
        <v>-0.001659753754321036</v>
      </c>
      <c r="W2438" s="1">
        <v>0.06845312110728785</v>
      </c>
      <c r="X2438" s="1">
        <v>0.03766107057742607</v>
      </c>
      <c r="Y2438" s="1">
        <v>0.04049632274608395</v>
      </c>
      <c r="Z2438" s="1">
        <v>0.0494214460721849</v>
      </c>
      <c r="AA2438" s="1">
        <v>-0.01454211106329861</v>
      </c>
      <c r="AB2438" s="1">
        <v>0.00435691966696905</v>
      </c>
      <c r="AC2438" s="1">
        <v>0.001632103955304443</v>
      </c>
    </row>
    <row r="2439" spans="1:29">
      <c r="A2439" s="11">
        <v>40029</v>
      </c>
      <c r="B2439" s="1">
        <v>-0.02934619250175863</v>
      </c>
      <c r="C2439" s="1">
        <v>0.0503711570182459</v>
      </c>
      <c r="D2439" s="1">
        <v>-0.0281794865728523</v>
      </c>
      <c r="E2439" s="1">
        <v>-0.0369453323659561</v>
      </c>
      <c r="F2439" s="1">
        <v>0.004114940349859486</v>
      </c>
      <c r="G2439" s="1">
        <v>0.04318835791689146</v>
      </c>
      <c r="H2439" s="1">
        <v>-0.02811107830079873</v>
      </c>
      <c r="I2439" s="1">
        <v>-0.01633818947873455</v>
      </c>
      <c r="J2439" s="1">
        <v>0.04247456549629747</v>
      </c>
      <c r="K2439" s="1">
        <v>0.03121704045393137</v>
      </c>
      <c r="L2439" s="1">
        <v>-0.01574810026199047</v>
      </c>
      <c r="M2439" s="1">
        <v>0.01495594239034803</v>
      </c>
      <c r="N2439" s="1">
        <v>-0.006649299778869633</v>
      </c>
      <c r="O2439" s="1">
        <v>0.00876049872075102</v>
      </c>
      <c r="P2439" s="1">
        <v>-0.01038066569400076</v>
      </c>
      <c r="Q2439" s="1">
        <v>-0.03179883683114137</v>
      </c>
      <c r="R2439" s="1">
        <v>0.01127922441294849</v>
      </c>
      <c r="S2439" s="1">
        <v>-0.02171481311232926</v>
      </c>
      <c r="T2439" s="1">
        <v>0.005630675927767115</v>
      </c>
      <c r="U2439" s="1">
        <v>-0.005121432123764258</v>
      </c>
      <c r="V2439" s="1">
        <v>-0.01163894635165708</v>
      </c>
      <c r="W2439" s="1">
        <v>-0.005389408444057442</v>
      </c>
      <c r="X2439" s="1">
        <v>0.02759728649583382</v>
      </c>
      <c r="Y2439" s="1">
        <v>-0.04091424649774833</v>
      </c>
      <c r="Z2439" s="1">
        <v>-0.02030080127787504</v>
      </c>
      <c r="AA2439" s="1">
        <v>0.005139994257249647</v>
      </c>
      <c r="AB2439" s="1">
        <v>-0.01631895908495951</v>
      </c>
      <c r="AC2439" s="1">
        <v>-0.01741512611415996</v>
      </c>
    </row>
    <row r="2440" spans="1:29">
      <c r="A2440" s="11">
        <v>40030</v>
      </c>
      <c r="B2440" s="1">
        <v>-0.04789331736883196</v>
      </c>
      <c r="C2440" s="1">
        <v>0.02674469384640177</v>
      </c>
      <c r="D2440" s="1">
        <v>0.01182279597968616</v>
      </c>
      <c r="E2440" s="1">
        <v>0.01046282627546824</v>
      </c>
      <c r="F2440" s="1">
        <v>0.005444006706217142</v>
      </c>
      <c r="G2440" s="1">
        <v>-0.02923822683087307</v>
      </c>
      <c r="H2440" s="1">
        <v>0.001250762731260791</v>
      </c>
      <c r="I2440" s="1">
        <v>-0.01443072153721436</v>
      </c>
      <c r="J2440" s="1">
        <v>-0.01815764853927759</v>
      </c>
      <c r="K2440" s="1">
        <v>-0.01224503050339298</v>
      </c>
      <c r="L2440" s="1">
        <v>0.02683801566297528</v>
      </c>
      <c r="M2440" s="1">
        <v>-0.003315482582905038</v>
      </c>
      <c r="N2440" s="1">
        <v>-0.01115597035133786</v>
      </c>
      <c r="O2440" s="1">
        <v>-0.006257168827429993</v>
      </c>
      <c r="P2440" s="1">
        <v>-0.02680648672343644</v>
      </c>
      <c r="Q2440" s="1">
        <v>0.0459799968745962</v>
      </c>
      <c r="R2440" s="1">
        <v>0.01796773388001616</v>
      </c>
      <c r="S2440" s="1">
        <v>-0.005976073828644513</v>
      </c>
      <c r="T2440" s="1">
        <v>-0.007483613058083538</v>
      </c>
      <c r="U2440" s="1">
        <v>-0.0001030104345237648</v>
      </c>
      <c r="V2440" s="1">
        <v>0.01872069054014314</v>
      </c>
      <c r="W2440" s="1">
        <v>-0.006082240079174239</v>
      </c>
      <c r="X2440" s="1">
        <v>0.01489514883440779</v>
      </c>
      <c r="Y2440" s="1">
        <v>0.01582417164924288</v>
      </c>
      <c r="Z2440" s="1">
        <v>-0.00431275685629684</v>
      </c>
      <c r="AA2440" s="1">
        <v>-0.006639458391950903</v>
      </c>
      <c r="AB2440" s="1">
        <v>0.0636284766147388</v>
      </c>
      <c r="AC2440" s="1">
        <v>0.03264910866561621</v>
      </c>
    </row>
    <row r="2441" spans="1:29">
      <c r="A2441" s="11">
        <v>40031</v>
      </c>
      <c r="B2441" s="1">
        <v>-0.00733698291942686</v>
      </c>
      <c r="C2441" s="1">
        <v>0.01387221221690682</v>
      </c>
      <c r="D2441" s="1">
        <v>-0.03300464486556809</v>
      </c>
      <c r="E2441" s="1">
        <v>0.001816512253597136</v>
      </c>
      <c r="F2441" s="1">
        <v>-0.02439478505965587</v>
      </c>
      <c r="G2441" s="1">
        <v>0.04884823861376386</v>
      </c>
      <c r="H2441" s="1">
        <v>-0.01608373291882037</v>
      </c>
      <c r="I2441" s="1">
        <v>-0.02365602144932022</v>
      </c>
      <c r="J2441" s="1">
        <v>-0.06630582487687275</v>
      </c>
      <c r="K2441" s="1">
        <v>-0.04046144073186853</v>
      </c>
      <c r="L2441" s="1">
        <v>-0.01915585669392439</v>
      </c>
      <c r="M2441" s="1">
        <v>0.01598589687653429</v>
      </c>
      <c r="N2441" s="1">
        <v>-0.03958992624641045</v>
      </c>
      <c r="O2441" s="1">
        <v>-0.04412970030942642</v>
      </c>
      <c r="P2441" s="1">
        <v>-0.001796324548360317</v>
      </c>
      <c r="Q2441" s="1">
        <v>-0.03462245630352012</v>
      </c>
      <c r="R2441" s="1">
        <v>-0.01425535615005391</v>
      </c>
      <c r="S2441" s="1">
        <v>-0.01803600598929944</v>
      </c>
      <c r="T2441" s="1">
        <v>-0.02543999485981985</v>
      </c>
      <c r="U2441" s="1">
        <v>-0.03315474488102821</v>
      </c>
      <c r="V2441" s="1">
        <v>0.01604773863440356</v>
      </c>
      <c r="W2441" s="1">
        <v>-0.02686894034351994</v>
      </c>
      <c r="X2441" s="1">
        <v>-0.0696021149730478</v>
      </c>
      <c r="Y2441" s="1">
        <v>-0.01932980629084546</v>
      </c>
      <c r="Z2441" s="1">
        <v>-0.03993231494283778</v>
      </c>
      <c r="AA2441" s="1">
        <v>-0.01349226081851407</v>
      </c>
      <c r="AB2441" s="1">
        <v>-0.01974295322806086</v>
      </c>
      <c r="AC2441" s="1">
        <v>0.0009034071632820773</v>
      </c>
    </row>
    <row r="2442" spans="1:29">
      <c r="A2442" s="11">
        <v>40032</v>
      </c>
      <c r="B2442" s="1">
        <v>-0.03660128793640549</v>
      </c>
      <c r="C2442" s="1">
        <v>0.02785694584155451</v>
      </c>
      <c r="D2442" s="1">
        <v>-0.02388057372586549</v>
      </c>
      <c r="E2442" s="1">
        <v>-0.007797124957290902</v>
      </c>
      <c r="F2442" s="1">
        <v>-0.01783391896779851</v>
      </c>
      <c r="G2442" s="1">
        <v>-0.01327197205506814</v>
      </c>
      <c r="H2442" s="1">
        <v>0.0122203813650068</v>
      </c>
      <c r="I2442" s="1">
        <v>-0.01655342382909541</v>
      </c>
      <c r="J2442" s="1">
        <v>-0.02077284648226041</v>
      </c>
      <c r="K2442" s="1">
        <v>-0.03247804405097454</v>
      </c>
      <c r="L2442" s="1">
        <v>-0.009108923581357842</v>
      </c>
      <c r="M2442" s="1">
        <v>0.008640252595175868</v>
      </c>
      <c r="N2442" s="1">
        <v>-0.01922230185410245</v>
      </c>
      <c r="O2442" s="1">
        <v>-0.05116399712201991</v>
      </c>
      <c r="P2442" s="1">
        <v>-0.01139788087044347</v>
      </c>
      <c r="Q2442" s="1">
        <v>-0.01201218518253533</v>
      </c>
      <c r="R2442" s="1">
        <v>-0.0239643433420158</v>
      </c>
      <c r="S2442" s="1">
        <v>-0.02798847798662019</v>
      </c>
      <c r="T2442" s="1">
        <v>-0.02969411931308097</v>
      </c>
      <c r="U2442" s="1">
        <v>-0.03429174896153409</v>
      </c>
      <c r="V2442" s="1">
        <v>0.001375272632903934</v>
      </c>
      <c r="W2442" s="1">
        <v>-0.02898317108966186</v>
      </c>
      <c r="X2442" s="1">
        <v>-0.008843110584788927</v>
      </c>
      <c r="Y2442" s="1">
        <v>-0.0469584597089403</v>
      </c>
      <c r="Z2442" s="1">
        <v>0.004621593253678391</v>
      </c>
      <c r="AA2442" s="1">
        <v>-0.03673791048394626</v>
      </c>
      <c r="AB2442" s="1">
        <v>-0.03303141471100957</v>
      </c>
      <c r="AC2442" s="1">
        <v>0.002406782221654025</v>
      </c>
    </row>
    <row r="2443" spans="1:29">
      <c r="A2443" s="11">
        <v>40035</v>
      </c>
      <c r="B2443" s="1">
        <v>0.03516854542452874</v>
      </c>
      <c r="C2443" s="1">
        <v>-0.04692578896289534</v>
      </c>
      <c r="D2443" s="1">
        <v>-0.007949501654814006</v>
      </c>
      <c r="E2443" s="1">
        <v>0.03737118343019441</v>
      </c>
      <c r="F2443" s="1">
        <v>-0.009650241600082543</v>
      </c>
      <c r="G2443" s="1">
        <v>-0.01919792842557833</v>
      </c>
      <c r="H2443" s="1">
        <v>-0.01379759236781286</v>
      </c>
      <c r="I2443" s="1">
        <v>-0.01068187332325699</v>
      </c>
      <c r="J2443" s="1">
        <v>0.004933214693030985</v>
      </c>
      <c r="K2443" s="1">
        <v>-0.03319724162612503</v>
      </c>
      <c r="L2443" s="1">
        <v>0.02355805684584222</v>
      </c>
      <c r="M2443" s="1">
        <v>-0.02587905460646511</v>
      </c>
      <c r="N2443" s="1">
        <v>-0.02286604309135887</v>
      </c>
      <c r="O2443" s="1">
        <v>-0.09019120716932638</v>
      </c>
      <c r="P2443" s="1">
        <v>-0.02366494740477898</v>
      </c>
      <c r="Q2443" s="1">
        <v>0.01904939461649513</v>
      </c>
      <c r="R2443" s="1">
        <v>-0.004830386018027988</v>
      </c>
      <c r="S2443" s="1">
        <v>-0.01229726806593001</v>
      </c>
      <c r="T2443" s="1">
        <v>-0.01855670248163821</v>
      </c>
      <c r="U2443" s="1">
        <v>-0.01929872823707435</v>
      </c>
      <c r="V2443" s="1">
        <v>-0.005618173400167903</v>
      </c>
      <c r="W2443" s="1">
        <v>-0.004945237308682238</v>
      </c>
      <c r="X2443" s="1">
        <v>-0.02616346866117447</v>
      </c>
      <c r="Y2443" s="1">
        <v>0.02015493275185043</v>
      </c>
      <c r="Z2443" s="1">
        <v>-0.0009858783956742112</v>
      </c>
      <c r="AA2443" s="1">
        <v>0.01122774852902775</v>
      </c>
      <c r="AB2443" s="1">
        <v>0.02395311970783998</v>
      </c>
      <c r="AC2443" s="1">
        <v>0.02691056194225849</v>
      </c>
    </row>
    <row r="2444" spans="1:29">
      <c r="A2444" s="11">
        <v>40036</v>
      </c>
      <c r="B2444" s="1">
        <v>0.03154263203374974</v>
      </c>
      <c r="C2444" s="1">
        <v>-0.004019444183818721</v>
      </c>
      <c r="D2444" s="1">
        <v>-0.02004792243568265</v>
      </c>
      <c r="E2444" s="1">
        <v>-0.004259243752075426</v>
      </c>
      <c r="F2444" s="1">
        <v>0.0257069662612619</v>
      </c>
      <c r="G2444" s="1">
        <v>0.02368788787157716</v>
      </c>
      <c r="H2444" s="1">
        <v>0.04626387722450098</v>
      </c>
      <c r="I2444" s="1">
        <v>0.002762905684261963</v>
      </c>
      <c r="J2444" s="1">
        <v>0.03534616918414901</v>
      </c>
      <c r="K2444" s="1">
        <v>0.009591226197320335</v>
      </c>
      <c r="L2444" s="1">
        <v>-0.001437068432668331</v>
      </c>
      <c r="M2444" s="1">
        <v>0.0008328490407787381</v>
      </c>
      <c r="N2444" s="1">
        <v>0.006017470154996207</v>
      </c>
      <c r="O2444" s="1">
        <v>0.03414054591584414</v>
      </c>
      <c r="P2444" s="1">
        <v>0.01615933340983067</v>
      </c>
      <c r="Q2444" s="1">
        <v>-0.007107197706835655</v>
      </c>
      <c r="R2444" s="1">
        <v>0.006186810781119378</v>
      </c>
      <c r="S2444" s="1">
        <v>-0.008199398137846869</v>
      </c>
      <c r="T2444" s="1">
        <v>0.01069580767394007</v>
      </c>
      <c r="U2444" s="1">
        <v>0.01191943976442467</v>
      </c>
      <c r="V2444" s="1">
        <v>0.01092317483672267</v>
      </c>
      <c r="W2444" s="1">
        <v>0.02195003132670159</v>
      </c>
      <c r="X2444" s="1">
        <v>0.06598984823325882</v>
      </c>
      <c r="Y2444" s="1">
        <v>0.01367455534070539</v>
      </c>
      <c r="Z2444" s="1">
        <v>0.01545880483149076</v>
      </c>
      <c r="AA2444" s="1">
        <v>0.003499470034583618</v>
      </c>
      <c r="AB2444" s="1">
        <v>0.0185111367125621</v>
      </c>
      <c r="AC2444" s="1">
        <v>-0.008475282989869881</v>
      </c>
    </row>
    <row r="2445" spans="1:29">
      <c r="A2445" s="11">
        <v>40037</v>
      </c>
      <c r="B2445" s="1">
        <v>0.0005749948352318235</v>
      </c>
      <c r="C2445" s="1">
        <v>0.03046833025703477</v>
      </c>
      <c r="D2445" s="1">
        <v>-0.006457160855733002</v>
      </c>
      <c r="E2445" s="1">
        <v>0.01550527960854642</v>
      </c>
      <c r="F2445" s="1">
        <v>0.0005624356385667273</v>
      </c>
      <c r="G2445" s="1">
        <v>-0.01522374896495615</v>
      </c>
      <c r="H2445" s="1">
        <v>-0.009421100143768402</v>
      </c>
      <c r="I2445" s="1">
        <v>0.01964962990345653</v>
      </c>
      <c r="J2445" s="1">
        <v>-0.01801780390031427</v>
      </c>
      <c r="K2445" s="1">
        <v>-0.02432068648849683</v>
      </c>
      <c r="L2445" s="1">
        <v>-0.02009849098120553</v>
      </c>
      <c r="M2445" s="1">
        <v>0.003237422135670798</v>
      </c>
      <c r="N2445" s="1">
        <v>0.0095258493034025</v>
      </c>
      <c r="O2445" s="1">
        <v>-0.01068619872825294</v>
      </c>
      <c r="P2445" s="1">
        <v>-0.00856258945809818</v>
      </c>
      <c r="Q2445" s="1">
        <v>-0.02199419184356144</v>
      </c>
      <c r="R2445" s="1">
        <v>-0.004848944002888156</v>
      </c>
      <c r="S2445" s="1">
        <v>0.005511414754400423</v>
      </c>
      <c r="T2445" s="1">
        <v>-0.01532466690242817</v>
      </c>
      <c r="U2445" s="1">
        <v>-0.0158906424973535</v>
      </c>
      <c r="V2445" s="1">
        <v>0.02645412941781933</v>
      </c>
      <c r="W2445" s="1">
        <v>0.03687836909561293</v>
      </c>
      <c r="X2445" s="1">
        <v>0.04123107522205616</v>
      </c>
      <c r="Y2445" s="1">
        <v>-0.01466649322485603</v>
      </c>
      <c r="Z2445" s="1">
        <v>-0.04189160044620899</v>
      </c>
      <c r="AA2445" s="1">
        <v>-0.008610295663195044</v>
      </c>
      <c r="AB2445" s="1">
        <v>-0.0892751607951966</v>
      </c>
      <c r="AC2445" s="1">
        <v>-0.005993208850431753</v>
      </c>
    </row>
    <row r="2446" spans="1:29">
      <c r="A2446" s="11">
        <v>40038</v>
      </c>
      <c r="B2446" s="1">
        <v>0.007984704553927413</v>
      </c>
      <c r="C2446" s="1">
        <v>0.002741260521532674</v>
      </c>
      <c r="D2446" s="1">
        <v>0.01810069257371416</v>
      </c>
      <c r="E2446" s="1">
        <v>0.002632537834093229</v>
      </c>
      <c r="F2446" s="1">
        <v>0.004310122025316332</v>
      </c>
      <c r="G2446" s="1">
        <v>0.04365568604754344</v>
      </c>
      <c r="H2446" s="1">
        <v>0.01718084025770072</v>
      </c>
      <c r="I2446" s="1">
        <v>0.01301350842480775</v>
      </c>
      <c r="J2446" s="1">
        <v>0.04973423524316734</v>
      </c>
      <c r="K2446" s="1">
        <v>0.0259008609918272</v>
      </c>
      <c r="L2446" s="1">
        <v>0.0102795588773652</v>
      </c>
      <c r="M2446" s="1">
        <v>0.01622554226031436</v>
      </c>
      <c r="N2446" s="1">
        <v>0.05047198213693727</v>
      </c>
      <c r="O2446" s="1">
        <v>0.02224641063315258</v>
      </c>
      <c r="P2446" s="1">
        <v>0.03454671911770379</v>
      </c>
      <c r="Q2446" s="1">
        <v>0.03371151558580365</v>
      </c>
      <c r="R2446" s="1">
        <v>0.01687851498310722</v>
      </c>
      <c r="S2446" s="1">
        <v>0.03745447343805197</v>
      </c>
      <c r="T2446" s="1">
        <v>0.05570417067361499</v>
      </c>
      <c r="U2446" s="1">
        <v>0.01750228831917111</v>
      </c>
      <c r="V2446" s="1">
        <v>0.003307323518194183</v>
      </c>
      <c r="W2446" s="1">
        <v>0.03564927563169173</v>
      </c>
      <c r="X2446" s="1">
        <v>0.05532627402805956</v>
      </c>
      <c r="Y2446" s="1">
        <v>0.02638696571721377</v>
      </c>
      <c r="Z2446" s="1">
        <v>0.05983769149101481</v>
      </c>
      <c r="AA2446" s="1">
        <v>0.0376933105227657</v>
      </c>
      <c r="AB2446" s="1">
        <v>0.0664475758759091</v>
      </c>
      <c r="AC2446" s="1">
        <v>0.02135005101582244</v>
      </c>
    </row>
    <row r="2447" spans="1:29">
      <c r="A2447" s="11">
        <v>40039</v>
      </c>
      <c r="B2447" s="1">
        <v>-0.008263578584168596</v>
      </c>
      <c r="C2447" s="1">
        <v>0.02021060516340611</v>
      </c>
      <c r="D2447" s="1">
        <v>0.02854734930258851</v>
      </c>
      <c r="E2447" s="1">
        <v>-0.01207762792990474</v>
      </c>
      <c r="F2447" s="1">
        <v>-0.001181735726176525</v>
      </c>
      <c r="G2447" s="1">
        <v>0.003792270923551833</v>
      </c>
      <c r="H2447" s="1">
        <v>0.03423307363243833</v>
      </c>
      <c r="I2447" s="1">
        <v>0.001930187391811833</v>
      </c>
      <c r="J2447" s="1">
        <v>-0.003219822405061024</v>
      </c>
      <c r="K2447" s="1">
        <v>-0.02467751354873982</v>
      </c>
      <c r="L2447" s="1">
        <v>-0.01039331294587209</v>
      </c>
      <c r="M2447" s="1">
        <v>0.03030010676345807</v>
      </c>
      <c r="N2447" s="1">
        <v>-0.01838331720141528</v>
      </c>
      <c r="O2447" s="1">
        <v>-0.00610094249817561</v>
      </c>
      <c r="P2447" s="1">
        <v>0.02087024180677632</v>
      </c>
      <c r="Q2447" s="1">
        <v>0.04745966637289856</v>
      </c>
      <c r="R2447" s="1">
        <v>0.006001915164121296</v>
      </c>
      <c r="S2447" s="1">
        <v>-0.002642017024669374</v>
      </c>
      <c r="T2447" s="1">
        <v>0.001752251725348097</v>
      </c>
      <c r="U2447" s="1">
        <v>0.009211120327236699</v>
      </c>
      <c r="V2447" s="1">
        <v>-0.01652196844435316</v>
      </c>
      <c r="W2447" s="1">
        <v>0.02980304459741201</v>
      </c>
      <c r="X2447" s="1">
        <v>-0.01173236974180791</v>
      </c>
      <c r="Y2447" s="1">
        <v>-0.005816443282958272</v>
      </c>
      <c r="Z2447" s="1">
        <v>-0.0006378661615914494</v>
      </c>
      <c r="AA2447" s="1">
        <v>0.0048124778686498</v>
      </c>
      <c r="AB2447" s="1">
        <v>-0.006991461748441341</v>
      </c>
      <c r="AC2447" s="1">
        <v>-0.01006487328344496</v>
      </c>
    </row>
    <row r="2448" spans="1:29">
      <c r="A2448" s="11">
        <v>40042</v>
      </c>
      <c r="B2448" s="1">
        <v>-0.0483277539441832</v>
      </c>
      <c r="C2448" s="1">
        <v>-0.03119900635811756</v>
      </c>
      <c r="D2448" s="1">
        <v>-0.0251740615296655</v>
      </c>
      <c r="E2448" s="1">
        <v>-0.05705182707479717</v>
      </c>
      <c r="F2448" s="1">
        <v>-0.01332610962626313</v>
      </c>
      <c r="G2448" s="1">
        <v>-0.032109597297033</v>
      </c>
      <c r="H2448" s="1">
        <v>-0.03937026222235018</v>
      </c>
      <c r="I2448" s="1">
        <v>-0.01478294179944728</v>
      </c>
      <c r="J2448" s="1">
        <v>-0.07475783063624775</v>
      </c>
      <c r="K2448" s="1">
        <v>-0.03308655364832092</v>
      </c>
      <c r="L2448" s="1">
        <v>-0.0293043698000367</v>
      </c>
      <c r="M2448" s="1">
        <v>0.002817990578624086</v>
      </c>
      <c r="N2448" s="1">
        <v>-0.05277715395856075</v>
      </c>
      <c r="O2448" s="1">
        <v>-0.05398067821064878</v>
      </c>
      <c r="P2448" s="1">
        <v>0.03154218205895609</v>
      </c>
      <c r="Q2448" s="1">
        <v>-0.04551415037212214</v>
      </c>
      <c r="R2448" s="1">
        <v>-0.04640415222301242</v>
      </c>
      <c r="S2448" s="1">
        <v>-0.05238354862142947</v>
      </c>
      <c r="T2448" s="1">
        <v>-0.04847999022261451</v>
      </c>
      <c r="U2448" s="1">
        <v>-0.05091279829942097</v>
      </c>
      <c r="V2448" s="1">
        <v>-0.03502971562539514</v>
      </c>
      <c r="W2448" s="1">
        <v>-0.0456536540734358</v>
      </c>
      <c r="X2448" s="1">
        <v>-0.06812830889194654</v>
      </c>
      <c r="Y2448" s="1">
        <v>-0.02152963281595344</v>
      </c>
      <c r="Z2448" s="1">
        <v>-0.06809250579615433</v>
      </c>
      <c r="AA2448" s="1">
        <v>-0.0256132119860023</v>
      </c>
      <c r="AB2448" s="1">
        <v>-0.05570540060420537</v>
      </c>
      <c r="AC2448" s="1">
        <v>-0.02835092230905889</v>
      </c>
    </row>
    <row r="2449" spans="1:29">
      <c r="A2449" s="11">
        <v>40043</v>
      </c>
      <c r="B2449" s="1">
        <v>0.00368318269300838</v>
      </c>
      <c r="C2449" s="1">
        <v>0.02578285427445404</v>
      </c>
      <c r="D2449" s="1">
        <v>-0.01026398069719614</v>
      </c>
      <c r="E2449" s="1">
        <v>-0.007703957207113366</v>
      </c>
      <c r="F2449" s="1">
        <v>-0.003155276279614982</v>
      </c>
      <c r="G2449" s="1">
        <v>0.03585803484618411</v>
      </c>
      <c r="H2449" s="1">
        <v>-0.002428531163600534</v>
      </c>
      <c r="I2449" s="1">
        <v>0.02467658475401557</v>
      </c>
      <c r="J2449" s="1">
        <v>0.06284288912600111</v>
      </c>
      <c r="K2449" s="1">
        <v>0.04106268427536985</v>
      </c>
      <c r="L2449" s="1">
        <v>-0.004615419858957637</v>
      </c>
      <c r="M2449" s="1">
        <v>0.0359117329756069</v>
      </c>
      <c r="N2449" s="1">
        <v>0.009660819455842073</v>
      </c>
      <c r="O2449" s="1">
        <v>0.02869758205691153</v>
      </c>
      <c r="P2449" s="1">
        <v>-0.01075872203832906</v>
      </c>
      <c r="Q2449" s="1">
        <v>0.01480753902299625</v>
      </c>
      <c r="R2449" s="1">
        <v>-0.0003862594742392034</v>
      </c>
      <c r="S2449" s="1">
        <v>0.01366438977096984</v>
      </c>
      <c r="T2449" s="1">
        <v>0.01225620382882631</v>
      </c>
      <c r="U2449" s="1">
        <v>0.05086320146621093</v>
      </c>
      <c r="V2449" s="1">
        <v>-0.001143729149184369</v>
      </c>
      <c r="W2449" s="1">
        <v>-5.595850372941413E-05</v>
      </c>
      <c r="X2449" s="1">
        <v>0.01009972323673525</v>
      </c>
      <c r="Y2449" s="1">
        <v>0.005700128386980641</v>
      </c>
      <c r="Z2449" s="1">
        <v>0.0313966367542966</v>
      </c>
      <c r="AA2449" s="1">
        <v>0.006154729595642783</v>
      </c>
      <c r="AB2449" s="1">
        <v>-0.008552283183366094</v>
      </c>
      <c r="AC2449" s="1">
        <v>0.006942562659362217</v>
      </c>
    </row>
    <row r="2450" spans="1:29">
      <c r="A2450" s="11">
        <v>40044</v>
      </c>
      <c r="B2450" s="1">
        <v>-0.01227282076142033</v>
      </c>
      <c r="C2450" s="1">
        <v>-0.001444246264019289</v>
      </c>
      <c r="D2450" s="1">
        <v>0.001833329902203973</v>
      </c>
      <c r="E2450" s="1">
        <v>-0.02234417510586528</v>
      </c>
      <c r="F2450" s="1">
        <v>0.01240902769452412</v>
      </c>
      <c r="G2450" s="1">
        <v>0.01106790898601373</v>
      </c>
      <c r="H2450" s="1">
        <v>-0.02160685233496873</v>
      </c>
      <c r="I2450" s="1">
        <v>0.006141883409631843</v>
      </c>
      <c r="J2450" s="1">
        <v>-0.03613329124754328</v>
      </c>
      <c r="K2450" s="1">
        <v>-0.006574004394674482</v>
      </c>
      <c r="L2450" s="1">
        <v>-0.01107276076617125</v>
      </c>
      <c r="M2450" s="1">
        <v>-0.01144253507455284</v>
      </c>
      <c r="N2450" s="1">
        <v>-0.008233248476490429</v>
      </c>
      <c r="O2450" s="1">
        <v>-0.03739082392597715</v>
      </c>
      <c r="P2450" s="1">
        <v>-0.01373792315758904</v>
      </c>
      <c r="Q2450" s="1">
        <v>-0.01886302489806024</v>
      </c>
      <c r="R2450" s="1">
        <v>-0.02851328607647596</v>
      </c>
      <c r="S2450" s="1">
        <v>-0.02022041073243863</v>
      </c>
      <c r="T2450" s="1">
        <v>-0.02499362018490658</v>
      </c>
      <c r="U2450" s="1">
        <v>-0.02811473555416</v>
      </c>
      <c r="V2450" s="1">
        <v>-0.006657846930009703</v>
      </c>
      <c r="W2450" s="1">
        <v>-0.003524964660691077</v>
      </c>
      <c r="X2450" s="1">
        <v>-0.02351992206403075</v>
      </c>
      <c r="Y2450" s="1">
        <v>-0.003844486108666723</v>
      </c>
      <c r="Z2450" s="1">
        <v>-0.03973893573436238</v>
      </c>
      <c r="AA2450" s="1">
        <v>-0.001316932429417217</v>
      </c>
      <c r="AB2450" s="1">
        <v>-0.03539067256319139</v>
      </c>
      <c r="AC2450" s="1">
        <v>-0.01109104761040158</v>
      </c>
    </row>
    <row r="2451" spans="1:29">
      <c r="A2451" s="11">
        <v>40045</v>
      </c>
      <c r="B2451" s="1">
        <v>0.0297847291646598</v>
      </c>
      <c r="C2451" s="1">
        <v>-0.004340122060698559</v>
      </c>
      <c r="D2451" s="1">
        <v>-0.01110170811656419</v>
      </c>
      <c r="E2451" s="1">
        <v>-0.001549478003721738</v>
      </c>
      <c r="F2451" s="1">
        <v>0.003814540557328439</v>
      </c>
      <c r="G2451" s="1">
        <v>0.00291130303562781</v>
      </c>
      <c r="H2451" s="1">
        <v>0.01444273923140038</v>
      </c>
      <c r="I2451" s="1">
        <v>0.02090011325644436</v>
      </c>
      <c r="J2451" s="1">
        <v>0.00535559892088</v>
      </c>
      <c r="K2451" s="1">
        <v>-0.001167523373789114</v>
      </c>
      <c r="L2451" s="1">
        <v>0.01995943395023936</v>
      </c>
      <c r="M2451" s="1">
        <v>0.009860181080017627</v>
      </c>
      <c r="N2451" s="1">
        <v>0.01032099171686185</v>
      </c>
      <c r="O2451" s="1">
        <v>0.04553094669057778</v>
      </c>
      <c r="P2451" s="1">
        <v>0.01218800441185253</v>
      </c>
      <c r="Q2451" s="1">
        <v>0.01689787723774772</v>
      </c>
      <c r="R2451" s="1">
        <v>0.006654985121006485</v>
      </c>
      <c r="S2451" s="1">
        <v>0.00969343520404875</v>
      </c>
      <c r="T2451" s="1">
        <v>0.03669232926836985</v>
      </c>
      <c r="U2451" s="1">
        <v>0.02518440019796264</v>
      </c>
      <c r="V2451" s="1">
        <v>0.01524084513085167</v>
      </c>
      <c r="W2451" s="1">
        <v>-0.004604466311637356</v>
      </c>
      <c r="X2451" s="1">
        <v>-0.001861757911489015</v>
      </c>
      <c r="Y2451" s="1">
        <v>0.0201327108792908</v>
      </c>
      <c r="Z2451" s="1">
        <v>0.01913545698768182</v>
      </c>
      <c r="AA2451" s="1">
        <v>0.01914160259914599</v>
      </c>
      <c r="AB2451" s="1">
        <v>0.002522538497125471</v>
      </c>
      <c r="AC2451" s="1">
        <v>0.01970289454519802</v>
      </c>
    </row>
    <row r="2452" spans="1:29">
      <c r="A2452" s="11">
        <v>40046</v>
      </c>
      <c r="B2452" s="1">
        <v>0.04388704473661487</v>
      </c>
      <c r="C2452" s="1">
        <v>0.0278963231943623</v>
      </c>
      <c r="D2452" s="1">
        <v>-0.006675117861093316</v>
      </c>
      <c r="E2452" s="1">
        <v>0.00543155757678293</v>
      </c>
      <c r="F2452" s="1">
        <v>0.002304877186030341</v>
      </c>
      <c r="G2452" s="1">
        <v>-0.0006968519311056909</v>
      </c>
      <c r="H2452" s="1">
        <v>0.04193733017777745</v>
      </c>
      <c r="I2452" s="1">
        <v>-0.009526811650572231</v>
      </c>
      <c r="J2452" s="1">
        <v>0.007748077661451358</v>
      </c>
      <c r="K2452" s="1">
        <v>0.01617293408295861</v>
      </c>
      <c r="L2452" s="1">
        <v>0.02142693013779584</v>
      </c>
      <c r="M2452" s="1">
        <v>0.004499927463393005</v>
      </c>
      <c r="N2452" s="1">
        <v>0.01687753211071996</v>
      </c>
      <c r="O2452" s="1">
        <v>0.03456752177277722</v>
      </c>
      <c r="P2452" s="1">
        <v>-0.001147011978948509</v>
      </c>
      <c r="Q2452" s="1">
        <v>0.01021606613484782</v>
      </c>
      <c r="R2452" s="1">
        <v>0.01601347040541978</v>
      </c>
      <c r="S2452" s="1">
        <v>0.005264891312512621</v>
      </c>
      <c r="T2452" s="1">
        <v>0.01294826142636674</v>
      </c>
      <c r="U2452" s="1">
        <v>0.02877060573432155</v>
      </c>
      <c r="V2452" s="1">
        <v>0.010848297379074</v>
      </c>
      <c r="W2452" s="1">
        <v>0.05866763199562608</v>
      </c>
      <c r="X2452" s="1">
        <v>0.009209515689967862</v>
      </c>
      <c r="Y2452" s="1">
        <v>0.01918949163774664</v>
      </c>
      <c r="Z2452" s="1">
        <v>0.006560378058689142</v>
      </c>
      <c r="AA2452" s="1">
        <v>0.01435804132419594</v>
      </c>
      <c r="AB2452" s="1">
        <v>-0.01120784709233846</v>
      </c>
      <c r="AC2452" s="1">
        <v>0.01664676633597439</v>
      </c>
    </row>
    <row r="2453" spans="1:29">
      <c r="A2453" s="11">
        <v>40049</v>
      </c>
      <c r="B2453" s="1">
        <v>0.03087979627920068</v>
      </c>
      <c r="C2453" s="1">
        <v>-0.02374698932648822</v>
      </c>
      <c r="D2453" s="1">
        <v>0.008002920622895315</v>
      </c>
      <c r="E2453" s="1">
        <v>-0.0003857648742999764</v>
      </c>
      <c r="F2453" s="1">
        <v>0.001429620184691505</v>
      </c>
      <c r="G2453" s="1">
        <v>0.02370446029159368</v>
      </c>
      <c r="H2453" s="1">
        <v>0.01604042406204864</v>
      </c>
      <c r="I2453" s="1">
        <v>0.01275608606206058</v>
      </c>
      <c r="J2453" s="1">
        <v>0.04228732385972345</v>
      </c>
      <c r="K2453" s="1">
        <v>0.03144766313414071</v>
      </c>
      <c r="L2453" s="1">
        <v>0.02105156639203853</v>
      </c>
      <c r="M2453" s="1">
        <v>-0.02552610512136111</v>
      </c>
      <c r="N2453" s="1">
        <v>0.04804543409379569</v>
      </c>
      <c r="O2453" s="1">
        <v>0.0159882329879788</v>
      </c>
      <c r="P2453" s="1">
        <v>0.0120554873794132</v>
      </c>
      <c r="Q2453" s="1">
        <v>0.003608880013157956</v>
      </c>
      <c r="R2453" s="1">
        <v>0.02358971209661664</v>
      </c>
      <c r="S2453" s="1">
        <v>0.02618615077705644</v>
      </c>
      <c r="T2453" s="1">
        <v>0.008080376718505811</v>
      </c>
      <c r="U2453" s="1">
        <v>0.04904807679811407</v>
      </c>
      <c r="V2453" s="1">
        <v>0.001515138129663862</v>
      </c>
      <c r="W2453" s="1">
        <v>0.03783240165782864</v>
      </c>
      <c r="X2453" s="1">
        <v>0.06006699592632958</v>
      </c>
      <c r="Y2453" s="1">
        <v>0.0111360960420015</v>
      </c>
      <c r="Z2453" s="1">
        <v>0.0296662242917527</v>
      </c>
      <c r="AA2453" s="1">
        <v>0.0005346603948221951</v>
      </c>
      <c r="AB2453" s="1">
        <v>0.02174430837336661</v>
      </c>
      <c r="AC2453" s="1">
        <v>0.02212477109456024</v>
      </c>
    </row>
    <row r="2454" spans="1:29">
      <c r="A2454" s="11">
        <v>40050</v>
      </c>
      <c r="B2454" s="1">
        <v>0.007475008724457721</v>
      </c>
      <c r="C2454" s="1">
        <v>-0.02924682256988842</v>
      </c>
      <c r="D2454" s="1">
        <v>0.02027278377132946</v>
      </c>
      <c r="E2454" s="1">
        <v>0.005983421788649856</v>
      </c>
      <c r="F2454" s="1">
        <v>0.004717052972735836</v>
      </c>
      <c r="G2454" s="1">
        <v>0.009761651833019691</v>
      </c>
      <c r="H2454" s="1">
        <v>-0.01827229715650958</v>
      </c>
      <c r="I2454" s="1">
        <v>0.001549398355989995</v>
      </c>
      <c r="J2454" s="1">
        <v>-0.00461048596488367</v>
      </c>
      <c r="K2454" s="1">
        <v>0.002045041478938359</v>
      </c>
      <c r="L2454" s="1">
        <v>0.009201048487077257</v>
      </c>
      <c r="M2454" s="1">
        <v>-0.007633047157860284</v>
      </c>
      <c r="N2454" s="1">
        <v>0.002292047580187972</v>
      </c>
      <c r="O2454" s="1">
        <v>-0.003872776445527637</v>
      </c>
      <c r="P2454" s="1">
        <v>0.007940607543643674</v>
      </c>
      <c r="Q2454" s="1">
        <v>-0.01020199971063662</v>
      </c>
      <c r="R2454" s="1">
        <v>0.02600915892736322</v>
      </c>
      <c r="S2454" s="1">
        <v>-0.02371664548765617</v>
      </c>
      <c r="T2454" s="1">
        <v>-0.02379615150606351</v>
      </c>
      <c r="U2454" s="1">
        <v>-0.009228043759816451</v>
      </c>
      <c r="V2454" s="1">
        <v>0.003739919685320281</v>
      </c>
      <c r="W2454" s="1">
        <v>-0.01411920130238264</v>
      </c>
      <c r="X2454" s="1">
        <v>0.06865000262464727</v>
      </c>
      <c r="Y2454" s="1">
        <v>-0.005185037320432073</v>
      </c>
      <c r="Z2454" s="1">
        <v>-0.0006549716331202271</v>
      </c>
      <c r="AA2454" s="1">
        <v>0.002837748983146149</v>
      </c>
      <c r="AB2454" s="1">
        <v>0.00950864314872657</v>
      </c>
      <c r="AC2454" s="1">
        <v>0.03699837886998281</v>
      </c>
    </row>
    <row r="2455" spans="1:29">
      <c r="A2455" s="11">
        <v>40051</v>
      </c>
      <c r="B2455" s="1">
        <v>0.01822154123972264</v>
      </c>
      <c r="C2455" s="1">
        <v>0.01068851936473814</v>
      </c>
      <c r="D2455" s="1">
        <v>-0.01345435413402496</v>
      </c>
      <c r="E2455" s="1">
        <v>0.003453439690867421</v>
      </c>
      <c r="F2455" s="1">
        <v>0.02026198134349499</v>
      </c>
      <c r="G2455" s="1">
        <v>0.002360510803311344</v>
      </c>
      <c r="H2455" s="1">
        <v>-0.01548519670222159</v>
      </c>
      <c r="I2455" s="1">
        <v>-0.0177208418717526</v>
      </c>
      <c r="J2455" s="1">
        <v>-0.008337010632347264</v>
      </c>
      <c r="K2455" s="1">
        <v>-0.02374763598332863</v>
      </c>
      <c r="L2455" s="1">
        <v>0.04040549041212405</v>
      </c>
      <c r="M2455" s="1">
        <v>-0.002010286434275477</v>
      </c>
      <c r="N2455" s="1">
        <v>-0.006236837826531838</v>
      </c>
      <c r="O2455" s="1">
        <v>0.003640937930010191</v>
      </c>
      <c r="P2455" s="1">
        <v>0.001125914653313131</v>
      </c>
      <c r="Q2455" s="1">
        <v>-0.008068512404029948</v>
      </c>
      <c r="R2455" s="1">
        <v>0.007158240457485698</v>
      </c>
      <c r="S2455" s="1">
        <v>-0.001537311195255908</v>
      </c>
      <c r="T2455" s="1">
        <v>-0.004520600839047373</v>
      </c>
      <c r="U2455" s="1">
        <v>0.006726812254571612</v>
      </c>
      <c r="V2455" s="1">
        <v>0.009964007865637337</v>
      </c>
      <c r="W2455" s="1">
        <v>0.01333178323751705</v>
      </c>
      <c r="X2455" s="1">
        <v>0.01906793910532123</v>
      </c>
      <c r="Y2455" s="1">
        <v>0.01673976548086453</v>
      </c>
      <c r="Z2455" s="1">
        <v>0.005132936501376584</v>
      </c>
      <c r="AA2455" s="1">
        <v>-0.006889485443884236</v>
      </c>
      <c r="AB2455" s="1">
        <v>-0.008746459225661529</v>
      </c>
      <c r="AC2455" s="1">
        <v>0.02436772861982273</v>
      </c>
    </row>
    <row r="2456" spans="1:29">
      <c r="A2456" s="11">
        <v>40052</v>
      </c>
      <c r="B2456" s="1">
        <v>-0.01119806354893671</v>
      </c>
      <c r="C2456" s="1">
        <v>-0.01446655332188496</v>
      </c>
      <c r="D2456" s="1">
        <v>-0.01363806419966573</v>
      </c>
      <c r="E2456" s="1">
        <v>0.02925433317906179</v>
      </c>
      <c r="F2456" s="1">
        <v>-0.0131993061468243</v>
      </c>
      <c r="G2456" s="1">
        <v>-0.006616447504950829</v>
      </c>
      <c r="H2456" s="1">
        <v>0.03871736602442821</v>
      </c>
      <c r="I2456" s="1">
        <v>-0.002464872844823662</v>
      </c>
      <c r="J2456" s="1">
        <v>-0.009341482260266876</v>
      </c>
      <c r="K2456" s="1">
        <v>-0.02546561096116107</v>
      </c>
      <c r="L2456" s="1">
        <v>0.005574399816228537</v>
      </c>
      <c r="M2456" s="1">
        <v>-0.0007006385482647426</v>
      </c>
      <c r="N2456" s="1">
        <v>0.003765549087204167</v>
      </c>
      <c r="O2456" s="1">
        <v>0.0119896500167056</v>
      </c>
      <c r="P2456" s="1">
        <v>-0.0224848520939247</v>
      </c>
      <c r="Q2456" s="1">
        <v>-0.0007239040777713424</v>
      </c>
      <c r="R2456" s="1">
        <v>0.00107833004461888</v>
      </c>
      <c r="S2456" s="1">
        <v>0.00061554729163249</v>
      </c>
      <c r="T2456" s="1">
        <v>0.008104958247413752</v>
      </c>
      <c r="U2456" s="1">
        <v>0.01583049276169701</v>
      </c>
      <c r="V2456" s="1">
        <v>0.007875737271247685</v>
      </c>
      <c r="W2456" s="1">
        <v>-0.01243697078079553</v>
      </c>
      <c r="X2456" s="1">
        <v>-0.0272163241750939</v>
      </c>
      <c r="Y2456" s="1">
        <v>0.01825987630996972</v>
      </c>
      <c r="Z2456" s="1">
        <v>-0.05323778646839072</v>
      </c>
      <c r="AA2456" s="1">
        <v>0.03295204462328094</v>
      </c>
      <c r="AB2456" s="1">
        <v>-0.022624227357122</v>
      </c>
      <c r="AC2456" s="1">
        <v>0.02100543460545823</v>
      </c>
    </row>
    <row r="2457" spans="1:29">
      <c r="A2457" s="11">
        <v>40053</v>
      </c>
      <c r="B2457" s="1">
        <v>-0.004226618265143478</v>
      </c>
      <c r="C2457" s="1">
        <v>-0.0008100136210423825</v>
      </c>
      <c r="D2457" s="1">
        <v>0.0126971711201731</v>
      </c>
      <c r="E2457" s="1">
        <v>0.01114604773882522</v>
      </c>
      <c r="F2457" s="1">
        <v>0.003067825920535894</v>
      </c>
      <c r="G2457" s="1">
        <v>-0.02291704062431699</v>
      </c>
      <c r="H2457" s="1">
        <v>0.00728013399279237</v>
      </c>
      <c r="I2457" s="1">
        <v>0.0005149513072824075</v>
      </c>
      <c r="J2457" s="1">
        <v>0.028759895337646</v>
      </c>
      <c r="K2457" s="1">
        <v>0.01540558295651473</v>
      </c>
      <c r="L2457" s="1">
        <v>-0.000524681789939585</v>
      </c>
      <c r="M2457" s="1">
        <v>0.007712275235509214</v>
      </c>
      <c r="N2457" s="1">
        <v>-0.01375560561910416</v>
      </c>
      <c r="O2457" s="1">
        <v>0.005407275578805937</v>
      </c>
      <c r="P2457" s="1">
        <v>0.004025254930563715</v>
      </c>
      <c r="Q2457" s="1">
        <v>0.004645264287579609</v>
      </c>
      <c r="R2457" s="1">
        <v>0.01554587743960179</v>
      </c>
      <c r="S2457" s="1">
        <v>0.02154534717396328</v>
      </c>
      <c r="T2457" s="1">
        <v>0.0159366184039782</v>
      </c>
      <c r="U2457" s="1">
        <v>0.02964995468876963</v>
      </c>
      <c r="V2457" s="1">
        <v>-0.0127497654171238</v>
      </c>
      <c r="W2457" s="1">
        <v>-0.01394654646583526</v>
      </c>
      <c r="X2457" s="1">
        <v>0.008948778742544627</v>
      </c>
      <c r="Y2457" s="1">
        <v>-0.01308195952717495</v>
      </c>
      <c r="Z2457" s="1">
        <v>0.0067705727642422</v>
      </c>
      <c r="AA2457" s="1">
        <v>-0.005796600401820173</v>
      </c>
      <c r="AB2457" s="1">
        <v>0.005092640125757608</v>
      </c>
      <c r="AC2457" s="1">
        <v>-0.006681992074830778</v>
      </c>
    </row>
    <row r="2458" spans="1:29">
      <c r="A2458" s="11">
        <v>40056</v>
      </c>
      <c r="B2458" s="1">
        <v>-0.01474665420016974</v>
      </c>
      <c r="C2458" s="1">
        <v>0.02877429149805932</v>
      </c>
      <c r="D2458" s="1">
        <v>0.003014085523012078</v>
      </c>
      <c r="E2458" s="1">
        <v>-0.004776646787139627</v>
      </c>
      <c r="F2458" s="1">
        <v>-0.02997317649625297</v>
      </c>
      <c r="G2458" s="1">
        <v>0.02726756836497168</v>
      </c>
      <c r="H2458" s="1">
        <v>-0.03035538229303236</v>
      </c>
      <c r="I2458" s="1">
        <v>0.00908954291618036</v>
      </c>
      <c r="J2458" s="1">
        <v>-0.02841406241859179</v>
      </c>
      <c r="K2458" s="1">
        <v>-0.001536418468603196</v>
      </c>
      <c r="L2458" s="1">
        <v>-0.02716093228183658</v>
      </c>
      <c r="M2458" s="1">
        <v>0.005392548081631476</v>
      </c>
      <c r="N2458" s="1">
        <v>-0.02387997812559151</v>
      </c>
      <c r="O2458" s="1">
        <v>0.04381191951846386</v>
      </c>
      <c r="P2458" s="1">
        <v>-0.0188999911002683</v>
      </c>
      <c r="Q2458" s="1">
        <v>0.005769221435496519</v>
      </c>
      <c r="R2458" s="1">
        <v>-0.03326770143789837</v>
      </c>
      <c r="S2458" s="1">
        <v>-0.01988557214142617</v>
      </c>
      <c r="T2458" s="1">
        <v>-0.02180433921239677</v>
      </c>
      <c r="U2458" s="1">
        <v>0.01660923781030244</v>
      </c>
      <c r="V2458" s="1">
        <v>-0.008040294707518658</v>
      </c>
      <c r="W2458" s="1">
        <v>-0.002691581364563378</v>
      </c>
      <c r="X2458" s="1">
        <v>-0.001529318343097663</v>
      </c>
      <c r="Y2458" s="1">
        <v>-0.02535641421083912</v>
      </c>
      <c r="Z2458" s="1">
        <v>-0.03282791101521398</v>
      </c>
      <c r="AA2458" s="1">
        <v>-0.01125846383819029</v>
      </c>
      <c r="AB2458" s="1">
        <v>-0.02210962410015571</v>
      </c>
      <c r="AC2458" s="1">
        <v>-0.02646478274650166</v>
      </c>
    </row>
    <row r="2459" spans="1:29">
      <c r="A2459" s="11">
        <v>40057</v>
      </c>
      <c r="B2459" s="1">
        <v>-0.01391802712288692</v>
      </c>
      <c r="C2459" s="1">
        <v>0.009749997731027138</v>
      </c>
      <c r="D2459" s="1">
        <v>0.01105808301113553</v>
      </c>
      <c r="E2459" s="1">
        <v>-0.008122621743055891</v>
      </c>
      <c r="F2459" s="1">
        <v>-0.01034172801026656</v>
      </c>
      <c r="G2459" s="1">
        <v>0.001799485782997934</v>
      </c>
      <c r="H2459" s="1">
        <v>0.009839153858130389</v>
      </c>
      <c r="I2459" s="1">
        <v>-0.01692764421809878</v>
      </c>
      <c r="J2459" s="1">
        <v>-0.01792463691623214</v>
      </c>
      <c r="K2459" s="1">
        <v>0.00961727933777623</v>
      </c>
      <c r="L2459" s="1">
        <v>0.006451869415608824</v>
      </c>
      <c r="M2459" s="1">
        <v>0.01980986870798063</v>
      </c>
      <c r="N2459" s="1">
        <v>-0.00346406981185865</v>
      </c>
      <c r="O2459" s="1">
        <v>-0.01951029981759655</v>
      </c>
      <c r="P2459" s="1">
        <v>0.01284251067417275</v>
      </c>
      <c r="Q2459" s="1">
        <v>-0.01906328052864126</v>
      </c>
      <c r="R2459" s="1">
        <v>-0.01209387833062747</v>
      </c>
      <c r="S2459" s="1">
        <v>-0.02459258975500189</v>
      </c>
      <c r="T2459" s="1">
        <v>-0.005565302576380438</v>
      </c>
      <c r="U2459" s="1">
        <v>-0.025135343475719</v>
      </c>
      <c r="V2459" s="1">
        <v>-0.0111712364350115</v>
      </c>
      <c r="W2459" s="1">
        <v>-0.01412934184778858</v>
      </c>
      <c r="X2459" s="1">
        <v>0.05370641383880748</v>
      </c>
      <c r="Y2459" s="1">
        <v>-0.005272007484618091</v>
      </c>
      <c r="Z2459" s="1">
        <v>-0.01685344089073471</v>
      </c>
      <c r="AA2459" s="1">
        <v>0.001504926324771727</v>
      </c>
      <c r="AB2459" s="1">
        <v>0.005181395251964593</v>
      </c>
      <c r="AC2459" s="1">
        <v>0.01654702763831883</v>
      </c>
    </row>
    <row r="2460" spans="1:29">
      <c r="A2460" s="11">
        <v>40058</v>
      </c>
      <c r="B2460" s="1">
        <v>-0.003920666063784939</v>
      </c>
      <c r="C2460" s="1">
        <v>0.05452037709315016</v>
      </c>
      <c r="D2460" s="1">
        <v>-0.001783297020287566</v>
      </c>
      <c r="E2460" s="1">
        <v>0.00651403830340036</v>
      </c>
      <c r="F2460" s="1">
        <v>-0.007455181091998497</v>
      </c>
      <c r="G2460" s="1">
        <v>0.01223749526775753</v>
      </c>
      <c r="H2460" s="1">
        <v>0.01830502993936789</v>
      </c>
      <c r="I2460" s="1">
        <v>-0.005082481120669557</v>
      </c>
      <c r="J2460" s="1">
        <v>-0.00240157139611652</v>
      </c>
      <c r="K2460" s="1">
        <v>0.01790805749001523</v>
      </c>
      <c r="L2460" s="1">
        <v>0.00930152379789484</v>
      </c>
      <c r="M2460" s="1">
        <v>0.04665330829240522</v>
      </c>
      <c r="N2460" s="1">
        <v>-0.009124480222311382</v>
      </c>
      <c r="O2460" s="1">
        <v>-0.02550766724847409</v>
      </c>
      <c r="P2460" s="1">
        <v>0.002882405551028366</v>
      </c>
      <c r="Q2460" s="1">
        <v>-0.006320803987067913</v>
      </c>
      <c r="R2460" s="1">
        <v>-0.004897076123777766</v>
      </c>
      <c r="S2460" s="1">
        <v>0.005042475738213925</v>
      </c>
      <c r="T2460" s="1">
        <v>0.0006922263696493847</v>
      </c>
      <c r="U2460" s="1">
        <v>-0.01457734857282567</v>
      </c>
      <c r="V2460" s="1">
        <v>0.0109152711092142</v>
      </c>
      <c r="W2460" s="1">
        <v>0.003918292062838669</v>
      </c>
      <c r="X2460" s="1">
        <v>0.008042679808081266</v>
      </c>
      <c r="Y2460" s="1">
        <v>-0.01470929990375403</v>
      </c>
      <c r="Z2460" s="1">
        <v>-0.004794936105708025</v>
      </c>
      <c r="AA2460" s="1">
        <v>-0.003573532359810394</v>
      </c>
      <c r="AB2460" s="1">
        <v>-0.01569856871990793</v>
      </c>
      <c r="AC2460" s="1">
        <v>-0.008407114133990312</v>
      </c>
    </row>
    <row r="2461" spans="1:29">
      <c r="A2461" s="11">
        <v>40059</v>
      </c>
      <c r="B2461" s="1">
        <v>-0.0006746603150645791</v>
      </c>
      <c r="C2461" s="1">
        <v>0.02580455516576863</v>
      </c>
      <c r="D2461" s="1">
        <v>-0.001220916758625568</v>
      </c>
      <c r="E2461" s="1">
        <v>-0.01627215943965055</v>
      </c>
      <c r="F2461" s="1">
        <v>-0.01579251840292939</v>
      </c>
      <c r="G2461" s="1">
        <v>-0.01120258060749368</v>
      </c>
      <c r="H2461" s="1">
        <v>0.03725707867281591</v>
      </c>
      <c r="I2461" s="1">
        <v>-0.002328323726544457</v>
      </c>
      <c r="J2461" s="1">
        <v>-0.008185065953406401</v>
      </c>
      <c r="K2461" s="1">
        <v>0.001871820858320161</v>
      </c>
      <c r="L2461" s="1">
        <v>0.01032359684361728</v>
      </c>
      <c r="M2461" s="1">
        <v>0.01001469904035512</v>
      </c>
      <c r="N2461" s="1">
        <v>-0.00548126476692512</v>
      </c>
      <c r="O2461" s="1">
        <v>-0.01472371470015599</v>
      </c>
      <c r="P2461" s="1">
        <v>0.000573994462104821</v>
      </c>
      <c r="Q2461" s="1">
        <v>-0.01324078237507842</v>
      </c>
      <c r="R2461" s="1">
        <v>-0.02047027202678808</v>
      </c>
      <c r="S2461" s="1">
        <v>0.004076555224246103</v>
      </c>
      <c r="T2461" s="1">
        <v>0.007264813924260372</v>
      </c>
      <c r="U2461" s="1">
        <v>-0.01630283833234403</v>
      </c>
      <c r="V2461" s="1">
        <v>-0.003613165530493845</v>
      </c>
      <c r="W2461" s="1">
        <v>0.01197686523751695</v>
      </c>
      <c r="X2461" s="1">
        <v>-0.01893687292134749</v>
      </c>
      <c r="Y2461" s="1">
        <v>-0.01368147471487657</v>
      </c>
      <c r="Z2461" s="1">
        <v>0.01337041020038088</v>
      </c>
      <c r="AA2461" s="1">
        <v>0.005175576727169506</v>
      </c>
      <c r="AB2461" s="1">
        <v>0.01928116011370329</v>
      </c>
      <c r="AC2461" s="1">
        <v>-0.004960879703039822</v>
      </c>
    </row>
    <row r="2462" spans="1:29">
      <c r="A2462" s="11">
        <v>40060</v>
      </c>
      <c r="B2462" s="1">
        <v>0.02098803952940753</v>
      </c>
      <c r="C2462" s="1">
        <v>0.007844265324969291</v>
      </c>
      <c r="D2462" s="1">
        <v>-0.01323543083476486</v>
      </c>
      <c r="E2462" s="1">
        <v>0.006766849039986145</v>
      </c>
      <c r="F2462" s="1">
        <v>0.008153589427161823</v>
      </c>
      <c r="G2462" s="1">
        <v>0.01054440748548791</v>
      </c>
      <c r="H2462" s="1">
        <v>-0.002934824795987723</v>
      </c>
      <c r="I2462" s="1">
        <v>0.01313199868219006</v>
      </c>
      <c r="J2462" s="1">
        <v>0.02135941699900035</v>
      </c>
      <c r="K2462" s="1">
        <v>0.02017520239081372</v>
      </c>
      <c r="L2462" s="1">
        <v>0.006332389668721516</v>
      </c>
      <c r="M2462" s="1">
        <v>0.00601451938372688</v>
      </c>
      <c r="N2462" s="1">
        <v>0.02843935687325172</v>
      </c>
      <c r="O2462" s="1">
        <v>0.06690862051863045</v>
      </c>
      <c r="P2462" s="1">
        <v>0.006892897104535445</v>
      </c>
      <c r="Q2462" s="1">
        <v>0.03328259399924383</v>
      </c>
      <c r="R2462" s="1">
        <v>0.02607743307507193</v>
      </c>
      <c r="S2462" s="1">
        <v>0.0262336315416658</v>
      </c>
      <c r="T2462" s="1">
        <v>0.008843806657313324</v>
      </c>
      <c r="U2462" s="1">
        <v>0.03212289736606944</v>
      </c>
      <c r="V2462" s="1">
        <v>0.02007079414854429</v>
      </c>
      <c r="W2462" s="1">
        <v>-0.005864521885712959</v>
      </c>
      <c r="X2462" s="1">
        <v>-0.003919250608623526</v>
      </c>
      <c r="Y2462" s="1">
        <v>0.02232846306181013</v>
      </c>
      <c r="Z2462" s="1">
        <v>0.02282183265301807</v>
      </c>
      <c r="AA2462" s="1">
        <v>0.007013692708105923</v>
      </c>
      <c r="AB2462" s="1">
        <v>0.01214392310345613</v>
      </c>
      <c r="AC2462" s="1">
        <v>0.001269040865342852</v>
      </c>
    </row>
    <row r="2463" spans="1:29">
      <c r="A2463" s="11">
        <v>40063</v>
      </c>
      <c r="B2463" s="1">
        <v>0.02794160028185289</v>
      </c>
      <c r="C2463" s="1">
        <v>0.0659332401246826</v>
      </c>
      <c r="D2463" s="1">
        <v>-0.00293044147498478</v>
      </c>
      <c r="E2463" s="1">
        <v>0.003174061356720381</v>
      </c>
      <c r="F2463" s="1">
        <v>0.02756210300143369</v>
      </c>
      <c r="G2463" s="1">
        <v>0.06515701450378253</v>
      </c>
      <c r="H2463" s="1">
        <v>0.01864309378723639</v>
      </c>
      <c r="I2463" s="1">
        <v>0.009042707335811251</v>
      </c>
      <c r="J2463" s="1">
        <v>0.03041849126228513</v>
      </c>
      <c r="K2463" s="1">
        <v>0.003479577435743453</v>
      </c>
      <c r="L2463" s="1">
        <v>0.0105176348321574</v>
      </c>
      <c r="M2463" s="1">
        <v>0.09007881067128887</v>
      </c>
      <c r="N2463" s="1">
        <v>-0.009432273339796904</v>
      </c>
      <c r="O2463" s="1">
        <v>-0.01170120676823216</v>
      </c>
      <c r="P2463" s="1">
        <v>0.02852262623908253</v>
      </c>
      <c r="Q2463" s="1">
        <v>0.00869972665594676</v>
      </c>
      <c r="R2463" s="1">
        <v>0.01095295983845679</v>
      </c>
      <c r="S2463" s="1">
        <v>0.01460722051877594</v>
      </c>
      <c r="T2463" s="1">
        <v>0.02888021426495646</v>
      </c>
      <c r="U2463" s="1">
        <v>0.04182752022332803</v>
      </c>
      <c r="V2463" s="1">
        <v>0.01612123901979889</v>
      </c>
      <c r="W2463" s="1">
        <v>0.003401172090204074</v>
      </c>
      <c r="X2463" s="1">
        <v>0.1135157811313321</v>
      </c>
      <c r="Y2463" s="1">
        <v>0.02238198829795457</v>
      </c>
      <c r="Z2463" s="1">
        <v>0.02707717392961495</v>
      </c>
      <c r="AA2463" s="1">
        <v>0.03973580128747956</v>
      </c>
      <c r="AB2463" s="1">
        <v>0.01130580139650594</v>
      </c>
      <c r="AC2463" s="1">
        <v>0.003711861358935753</v>
      </c>
    </row>
    <row r="2464" spans="1:29">
      <c r="A2464" s="11">
        <v>40064</v>
      </c>
      <c r="B2464" s="1">
        <v>-0.02932672042166995</v>
      </c>
      <c r="C2464" s="1">
        <v>-0.01233769607222079</v>
      </c>
      <c r="D2464" s="1">
        <v>0.005666032409584965</v>
      </c>
      <c r="E2464" s="1">
        <v>-0.008002956152723062</v>
      </c>
      <c r="F2464" s="1">
        <v>0.001196319487088982</v>
      </c>
      <c r="G2464" s="1">
        <v>0.005418898514241155</v>
      </c>
      <c r="H2464" s="1">
        <v>-0.01238483839881122</v>
      </c>
      <c r="I2464" s="1">
        <v>-0.007189537199235985</v>
      </c>
      <c r="J2464" s="1">
        <v>0.06042388893439665</v>
      </c>
      <c r="K2464" s="1">
        <v>-0.02828465213345177</v>
      </c>
      <c r="L2464" s="1">
        <v>-0.009171846855215771</v>
      </c>
      <c r="M2464" s="1">
        <v>-0.03038599897945804</v>
      </c>
      <c r="N2464" s="1">
        <v>-0.010387042483468</v>
      </c>
      <c r="O2464" s="1">
        <v>-0.02233746315549534</v>
      </c>
      <c r="P2464" s="1">
        <v>-0.01497495116004222</v>
      </c>
      <c r="Q2464" s="1">
        <v>-0.002229794221828896</v>
      </c>
      <c r="R2464" s="1">
        <v>0.03632335014460875</v>
      </c>
      <c r="S2464" s="1">
        <v>0.01139785866172272</v>
      </c>
      <c r="T2464" s="1">
        <v>0.04450343637896381</v>
      </c>
      <c r="U2464" s="1">
        <v>-0.02045470778333858</v>
      </c>
      <c r="V2464" s="1">
        <v>-0.0109430283143831</v>
      </c>
      <c r="W2464" s="1">
        <v>-0.01297664146002553</v>
      </c>
      <c r="X2464" s="1">
        <v>-0.000441776472453026</v>
      </c>
      <c r="Y2464" s="1">
        <v>-0.03164698741480665</v>
      </c>
      <c r="Z2464" s="1">
        <v>0.03303931263044646</v>
      </c>
      <c r="AA2464" s="1">
        <v>-0.009447818084014181</v>
      </c>
      <c r="AB2464" s="1">
        <v>0.02190296768300493</v>
      </c>
      <c r="AC2464" s="1">
        <v>-0.006584379517924122</v>
      </c>
    </row>
    <row r="2465" spans="1:29">
      <c r="A2465" s="11">
        <v>40065</v>
      </c>
      <c r="B2465" s="1">
        <v>0.01115728959294393</v>
      </c>
      <c r="C2465" s="1">
        <v>-0.04401755363122506</v>
      </c>
      <c r="D2465" s="1">
        <v>-0.007170735067735468</v>
      </c>
      <c r="E2465" s="1">
        <v>0.003377351365493109</v>
      </c>
      <c r="F2465" s="1">
        <v>-0.002515724888083604</v>
      </c>
      <c r="G2465" s="1">
        <v>-0.006840677088856162</v>
      </c>
      <c r="H2465" s="1">
        <v>-0.005015976123884491</v>
      </c>
      <c r="I2465" s="1">
        <v>0.0127670566169662</v>
      </c>
      <c r="J2465" s="1">
        <v>0.04567232192092829</v>
      </c>
      <c r="K2465" s="1">
        <v>-0.003004670525022957</v>
      </c>
      <c r="L2465" s="1">
        <v>-0.006397634354981863</v>
      </c>
      <c r="M2465" s="1">
        <v>-0.03477804049316646</v>
      </c>
      <c r="N2465" s="1">
        <v>-0.007216507583731713</v>
      </c>
      <c r="O2465" s="1">
        <v>-0.001431659586619061</v>
      </c>
      <c r="P2465" s="1">
        <v>0.03547275548770568</v>
      </c>
      <c r="Q2465" s="1">
        <v>-0.004806681461303697</v>
      </c>
      <c r="R2465" s="1">
        <v>0.04473400725187648</v>
      </c>
      <c r="S2465" s="1">
        <v>0.002668960632170814</v>
      </c>
      <c r="T2465" s="1">
        <v>0.0003693137979410288</v>
      </c>
      <c r="U2465" s="1">
        <v>-0.01456865945311048</v>
      </c>
      <c r="V2465" s="1">
        <v>0.00390712103264601</v>
      </c>
      <c r="W2465" s="1">
        <v>0.01524029175297903</v>
      </c>
      <c r="X2465" s="1">
        <v>-0.01537774864129904</v>
      </c>
      <c r="Y2465" s="1">
        <v>0.01183075566605463</v>
      </c>
      <c r="Z2465" s="1">
        <v>0.00909084820977224</v>
      </c>
      <c r="AA2465" s="1">
        <v>-0.001211941605217315</v>
      </c>
      <c r="AB2465" s="1">
        <v>0.01049340885602112</v>
      </c>
      <c r="AC2465" s="1">
        <v>-0.01479946324317005</v>
      </c>
    </row>
    <row r="2466" spans="1:29">
      <c r="A2466" s="11">
        <v>40066</v>
      </c>
      <c r="B2466" s="1">
        <v>-0.006609566996654936</v>
      </c>
      <c r="C2466" s="1">
        <v>0.02195571248177974</v>
      </c>
      <c r="D2466" s="1">
        <v>-0.00100123844737765</v>
      </c>
      <c r="E2466" s="1">
        <v>-0.008788638510399682</v>
      </c>
      <c r="F2466" s="1">
        <v>0.03530699922265623</v>
      </c>
      <c r="G2466" s="1">
        <v>0.0118970393236697</v>
      </c>
      <c r="H2466" s="1">
        <v>-0.01848501696538318</v>
      </c>
      <c r="I2466" s="1">
        <v>0.006845205332376647</v>
      </c>
      <c r="J2466" s="1">
        <v>-0.01640738058059554</v>
      </c>
      <c r="K2466" s="1">
        <v>-0.01262008220786848</v>
      </c>
      <c r="L2466" s="1">
        <v>0.02310813266963341</v>
      </c>
      <c r="M2466" s="1">
        <v>0.01900546698993044</v>
      </c>
      <c r="N2466" s="1">
        <v>0.009031035696942746</v>
      </c>
      <c r="O2466" s="1">
        <v>-0.01774308076816611</v>
      </c>
      <c r="P2466" s="1">
        <v>-0.03153863856393013</v>
      </c>
      <c r="Q2466" s="1">
        <v>0.0005082964541622825</v>
      </c>
      <c r="R2466" s="1">
        <v>-0.009684197884375245</v>
      </c>
      <c r="S2466" s="1">
        <v>-0.002957790898651114</v>
      </c>
      <c r="T2466" s="1">
        <v>-0.00696655984688388</v>
      </c>
      <c r="U2466" s="1">
        <v>0.03755162613502572</v>
      </c>
      <c r="V2466" s="1">
        <v>-0.01401176025717843</v>
      </c>
      <c r="W2466" s="1">
        <v>-0.0156457901982735</v>
      </c>
      <c r="X2466" s="1">
        <v>0.01005285010115387</v>
      </c>
      <c r="Y2466" s="1">
        <v>-0.008142245123802794</v>
      </c>
      <c r="Z2466" s="1">
        <v>0.02008039684505403</v>
      </c>
      <c r="AA2466" s="1">
        <v>-0.0354193408633281</v>
      </c>
      <c r="AB2466" s="1">
        <v>0.05943439222784996</v>
      </c>
      <c r="AC2466" s="1">
        <v>0.001843359445337533</v>
      </c>
    </row>
    <row r="2467" spans="1:29">
      <c r="A2467" s="11">
        <v>40067</v>
      </c>
      <c r="B2467" s="1">
        <v>-0.007038342817100252</v>
      </c>
      <c r="C2467" s="1">
        <v>-0.02670266784079067</v>
      </c>
      <c r="D2467" s="1">
        <v>0.001366968069965724</v>
      </c>
      <c r="E2467" s="1">
        <v>0.0001888344567633204</v>
      </c>
      <c r="F2467" s="1">
        <v>-0.01382393140013205</v>
      </c>
      <c r="G2467" s="1">
        <v>0.03599427573594749</v>
      </c>
      <c r="H2467" s="1">
        <v>-0.0008557955071831769</v>
      </c>
      <c r="I2467" s="1">
        <v>0.003837291376667995</v>
      </c>
      <c r="J2467" s="1">
        <v>0.06415754274967123</v>
      </c>
      <c r="K2467" s="1">
        <v>-0.02289210042414314</v>
      </c>
      <c r="L2467" s="1">
        <v>0.01209654080823941</v>
      </c>
      <c r="M2467" s="1">
        <v>-0.04041024692645379</v>
      </c>
      <c r="N2467" s="1">
        <v>-0.008513275090779926</v>
      </c>
      <c r="O2467" s="1">
        <v>-0.000973100664825477</v>
      </c>
      <c r="P2467" s="1">
        <v>-0.01852927490458423</v>
      </c>
      <c r="Q2467" s="1">
        <v>0.008613994603231534</v>
      </c>
      <c r="R2467" s="1">
        <v>-0.003073286262816111</v>
      </c>
      <c r="S2467" s="1">
        <v>0.001483282689364263</v>
      </c>
      <c r="T2467" s="1">
        <v>0.02070116709072556</v>
      </c>
      <c r="U2467" s="1">
        <v>-0.004654633373952111</v>
      </c>
      <c r="V2467" s="1">
        <v>0.003615150762576569</v>
      </c>
      <c r="W2467" s="1">
        <v>-0.0131558190534864</v>
      </c>
      <c r="X2467" s="1">
        <v>-0.02194973204601458</v>
      </c>
      <c r="Y2467" s="1">
        <v>-0.01081594389967766</v>
      </c>
      <c r="Z2467" s="1">
        <v>-0.001915402427793422</v>
      </c>
      <c r="AA2467" s="1">
        <v>0.01927290205202148</v>
      </c>
      <c r="AB2467" s="1">
        <v>0.009802086801816934</v>
      </c>
      <c r="AC2467" s="1">
        <v>0.01361405550562189</v>
      </c>
    </row>
    <row r="2468" spans="1:29">
      <c r="A2468" s="11">
        <v>40070</v>
      </c>
      <c r="B2468" s="1">
        <v>-0.008029645300475008</v>
      </c>
      <c r="C2468" s="1">
        <v>0.01313669194152389</v>
      </c>
      <c r="D2468" s="1">
        <v>-0.002548257450958435</v>
      </c>
      <c r="E2468" s="1">
        <v>-0.006035608092962663</v>
      </c>
      <c r="F2468" s="1">
        <v>0.01235028106473757</v>
      </c>
      <c r="G2468" s="1">
        <v>-0.002588519757395047</v>
      </c>
      <c r="H2468" s="1">
        <v>0.01256576433403089</v>
      </c>
      <c r="I2468" s="1">
        <v>0.001709837667951186</v>
      </c>
      <c r="J2468" s="1">
        <v>-0.02853699584377123</v>
      </c>
      <c r="K2468" s="1">
        <v>0.01483773958815648</v>
      </c>
      <c r="L2468" s="1">
        <v>-0.007608027579232735</v>
      </c>
      <c r="M2468" s="1">
        <v>0.03045016114056431</v>
      </c>
      <c r="N2468" s="1">
        <v>-0.01409097570565276</v>
      </c>
      <c r="O2468" s="1">
        <v>0.009923471821887686</v>
      </c>
      <c r="P2468" s="1">
        <v>-0.00457610476659509</v>
      </c>
      <c r="Q2468" s="1">
        <v>-0.01304450848252048</v>
      </c>
      <c r="R2468" s="1">
        <v>-0.0006305951342205907</v>
      </c>
      <c r="S2468" s="1">
        <v>-0.0165875979241189</v>
      </c>
      <c r="T2468" s="1">
        <v>0.01871902880462595</v>
      </c>
      <c r="U2468" s="1">
        <v>-0.01441128897259381</v>
      </c>
      <c r="V2468" s="1">
        <v>-0.003684796064039708</v>
      </c>
      <c r="W2468" s="1">
        <v>-0.009359081841228467</v>
      </c>
      <c r="X2468" s="1">
        <v>0.02544066217279273</v>
      </c>
      <c r="Y2468" s="1">
        <v>0.002084554355139767</v>
      </c>
      <c r="Z2468" s="1">
        <v>0.02100227474436345</v>
      </c>
      <c r="AA2468" s="1">
        <v>-0.004537959111751699</v>
      </c>
      <c r="AB2468" s="1">
        <v>0.01652180093364208</v>
      </c>
      <c r="AC2468" s="1">
        <v>0.01179782367152482</v>
      </c>
    </row>
    <row r="2469" spans="1:29">
      <c r="A2469" s="11">
        <v>40071</v>
      </c>
      <c r="B2469" s="1">
        <v>0.01563100787000637</v>
      </c>
      <c r="C2469" s="1">
        <v>0.005909951630547416</v>
      </c>
      <c r="D2469" s="1">
        <v>0.001611916739769237</v>
      </c>
      <c r="E2469" s="1">
        <v>0.00588231262158323</v>
      </c>
      <c r="F2469" s="1">
        <v>0.01073563564782209</v>
      </c>
      <c r="G2469" s="1">
        <v>0.04002425472499316</v>
      </c>
      <c r="H2469" s="1">
        <v>0.02171763179894359</v>
      </c>
      <c r="I2469" s="1">
        <v>0.01368991860616786</v>
      </c>
      <c r="J2469" s="1">
        <v>0.03599516916008039</v>
      </c>
      <c r="K2469" s="1">
        <v>-0.001153971839428669</v>
      </c>
      <c r="L2469" s="1">
        <v>0.009066285040458588</v>
      </c>
      <c r="M2469" s="1">
        <v>0.01642566125075251</v>
      </c>
      <c r="N2469" s="1">
        <v>0.02300146199610897</v>
      </c>
      <c r="O2469" s="1">
        <v>0.01470842426163377</v>
      </c>
      <c r="P2469" s="1">
        <v>-0.001149752188729924</v>
      </c>
      <c r="Q2469" s="1">
        <v>-0.0137332589975776</v>
      </c>
      <c r="R2469" s="1">
        <v>0.01935026129312911</v>
      </c>
      <c r="S2469" s="1">
        <v>0.00903622441453189</v>
      </c>
      <c r="T2469" s="1">
        <v>0.02637418914305223</v>
      </c>
      <c r="U2469" s="1">
        <v>0.03292345043071498</v>
      </c>
      <c r="V2469" s="1">
        <v>0.01317324435960288</v>
      </c>
      <c r="W2469" s="1">
        <v>0.01505016181033336</v>
      </c>
      <c r="X2469" s="1">
        <v>0.008417581872360635</v>
      </c>
      <c r="Y2469" s="1">
        <v>0.008163951524422286</v>
      </c>
      <c r="Z2469" s="1">
        <v>0.02840124711774483</v>
      </c>
      <c r="AA2469" s="1">
        <v>0.003798948774989874</v>
      </c>
      <c r="AB2469" s="1">
        <v>0.06542102154283969</v>
      </c>
      <c r="AC2469" s="1">
        <v>0.00358769173583573</v>
      </c>
    </row>
    <row r="2470" spans="1:29">
      <c r="A2470" s="11">
        <v>40072</v>
      </c>
      <c r="B2470" s="1">
        <v>-0.002198647382059438</v>
      </c>
      <c r="C2470" s="1">
        <v>-0.01148743027746557</v>
      </c>
      <c r="D2470" s="1">
        <v>-0.0290267248176781</v>
      </c>
      <c r="E2470" s="1">
        <v>-0.01131852615811513</v>
      </c>
      <c r="F2470" s="1">
        <v>0.002474378967902258</v>
      </c>
      <c r="G2470" s="1">
        <v>0.02456799354754113</v>
      </c>
      <c r="H2470" s="1">
        <v>-0.02291200228562318</v>
      </c>
      <c r="I2470" s="1">
        <v>0.001684087814458834</v>
      </c>
      <c r="J2470" s="1">
        <v>0.04712456826013089</v>
      </c>
      <c r="K2470" s="1">
        <v>-0.01001579584852741</v>
      </c>
      <c r="L2470" s="1">
        <v>0.02180086526358482</v>
      </c>
      <c r="M2470" s="1">
        <v>0.008660235397232707</v>
      </c>
      <c r="N2470" s="1">
        <v>0.008731435601206483</v>
      </c>
      <c r="O2470" s="1">
        <v>0.02168367184109066</v>
      </c>
      <c r="P2470" s="1">
        <v>0.008630523203078555</v>
      </c>
      <c r="Q2470" s="1">
        <v>0.003142993499398061</v>
      </c>
      <c r="R2470" s="1">
        <v>0.00142141382760208</v>
      </c>
      <c r="S2470" s="1">
        <v>0.07074603666324264</v>
      </c>
      <c r="T2470" s="1">
        <v>0.03916735203198995</v>
      </c>
      <c r="U2470" s="1">
        <v>0.04827980435600732</v>
      </c>
      <c r="V2470" s="1">
        <v>0.009023373276318081</v>
      </c>
      <c r="W2470" s="1">
        <v>-0.00362557252570328</v>
      </c>
      <c r="X2470" s="1">
        <v>0.0627360247892188</v>
      </c>
      <c r="Y2470" s="1">
        <v>0.01821992429431707</v>
      </c>
      <c r="Z2470" s="1">
        <v>0.07645459519005104</v>
      </c>
      <c r="AA2470" s="1">
        <v>0.01944056485173662</v>
      </c>
      <c r="AB2470" s="1">
        <v>0.02307393846601125</v>
      </c>
      <c r="AC2470" s="1">
        <v>-0.008133057137925115</v>
      </c>
    </row>
    <row r="2471" spans="1:29">
      <c r="A2471" s="11">
        <v>40073</v>
      </c>
      <c r="B2471" s="1">
        <v>0.004627268912140492</v>
      </c>
      <c r="C2471" s="1">
        <v>-0.04905520301024724</v>
      </c>
      <c r="D2471" s="1">
        <v>-0.01854367009321689</v>
      </c>
      <c r="E2471" s="1">
        <v>-0.01106660603135867</v>
      </c>
      <c r="F2471" s="1">
        <v>0.005417968852588162</v>
      </c>
      <c r="G2471" s="1">
        <v>0.02219945262918999</v>
      </c>
      <c r="H2471" s="1">
        <v>-0.00720466542078535</v>
      </c>
      <c r="I2471" s="1">
        <v>0.01193305380329046</v>
      </c>
      <c r="J2471" s="1">
        <v>0.04042703033172135</v>
      </c>
      <c r="K2471" s="1">
        <v>0.01634260797285525</v>
      </c>
      <c r="L2471" s="1">
        <v>0.01803814920843383</v>
      </c>
      <c r="M2471" s="1">
        <v>-0.03181313061448354</v>
      </c>
      <c r="N2471" s="1">
        <v>-0.00973795730657534</v>
      </c>
      <c r="O2471" s="1">
        <v>0.01093133100266752</v>
      </c>
      <c r="P2471" s="1">
        <v>-0.006275045721117034</v>
      </c>
      <c r="Q2471" s="1">
        <v>0.008746109329624385</v>
      </c>
      <c r="R2471" s="1">
        <v>-0.04480323349795257</v>
      </c>
      <c r="S2471" s="1">
        <v>-0.008084727155544646</v>
      </c>
      <c r="T2471" s="1">
        <v>0.007236404785888828</v>
      </c>
      <c r="U2471" s="1">
        <v>0.004203148026751258</v>
      </c>
      <c r="V2471" s="1">
        <v>-0.007804529396505333</v>
      </c>
      <c r="W2471" s="1">
        <v>-0.007983456302708136</v>
      </c>
      <c r="X2471" s="1">
        <v>0.001653672761656066</v>
      </c>
      <c r="Y2471" s="1">
        <v>0.004320590530075608</v>
      </c>
      <c r="Z2471" s="1">
        <v>-0.0172610226310439</v>
      </c>
      <c r="AA2471" s="1">
        <v>-0.0008596668566638321</v>
      </c>
      <c r="AB2471" s="1">
        <v>0.005218566317403583</v>
      </c>
      <c r="AC2471" s="1">
        <v>0.02045415038922105</v>
      </c>
    </row>
    <row r="2472" spans="1:29">
      <c r="A2472" s="11">
        <v>40074</v>
      </c>
      <c r="B2472" s="1">
        <v>0.002193526232984189</v>
      </c>
      <c r="C2472" s="1">
        <v>0.01436577010188</v>
      </c>
      <c r="D2472" s="1">
        <v>-0.01656791488944365</v>
      </c>
      <c r="E2472" s="1">
        <v>-0.0003857648742999764</v>
      </c>
      <c r="F2472" s="1">
        <v>0.03706381111346202</v>
      </c>
      <c r="G2472" s="1">
        <v>-0.006780928228444671</v>
      </c>
      <c r="H2472" s="1">
        <v>-0.0005692961035703714</v>
      </c>
      <c r="I2472" s="1">
        <v>-0.006808370361064187</v>
      </c>
      <c r="J2472" s="1">
        <v>0.01356304680956799</v>
      </c>
      <c r="K2472" s="1">
        <v>0.001722827388300763</v>
      </c>
      <c r="L2472" s="1">
        <v>0.0009949891790510534</v>
      </c>
      <c r="M2472" s="1">
        <v>0.03420444745093221</v>
      </c>
      <c r="N2472" s="1">
        <v>-0.008304178990758193</v>
      </c>
      <c r="O2472" s="1">
        <v>0.01909597457402912</v>
      </c>
      <c r="P2472" s="1">
        <v>-0.002296036637956744</v>
      </c>
      <c r="Q2472" s="1">
        <v>0.003925265859025195</v>
      </c>
      <c r="R2472" s="1">
        <v>0.007861479863280563</v>
      </c>
      <c r="S2472" s="1">
        <v>-0.008150622716354139</v>
      </c>
      <c r="T2472" s="1">
        <v>0.02188588904640087</v>
      </c>
      <c r="U2472" s="1">
        <v>-0.0008016269745149129</v>
      </c>
      <c r="V2472" s="1">
        <v>-0.01954199562936021</v>
      </c>
      <c r="W2472" s="1">
        <v>0.002080369354044764</v>
      </c>
      <c r="X2472" s="1">
        <v>-0.009657562454455371</v>
      </c>
      <c r="Y2472" s="1">
        <v>0.001827493748915776</v>
      </c>
      <c r="Z2472" s="1">
        <v>-0.005950792440033381</v>
      </c>
      <c r="AA2472" s="1">
        <v>-0.009621320355465035</v>
      </c>
      <c r="AB2472" s="1">
        <v>0.03096611657500881</v>
      </c>
      <c r="AC2472" s="1">
        <v>0.005121590969790812</v>
      </c>
    </row>
    <row r="2473" spans="1:29">
      <c r="A2473" s="11">
        <v>40078</v>
      </c>
      <c r="B2473" s="1">
        <v>-0.004267780911250241</v>
      </c>
      <c r="C2473" s="1">
        <v>0.0310832689399585</v>
      </c>
      <c r="D2473" s="1">
        <v>-0.01966559065901297</v>
      </c>
      <c r="E2473" s="1">
        <v>0.02026643876985967</v>
      </c>
      <c r="F2473" s="1">
        <v>-0.004272666708226014</v>
      </c>
      <c r="G2473" s="1">
        <v>0.002121896094949394</v>
      </c>
      <c r="H2473" s="1">
        <v>-0.007118362541130963</v>
      </c>
      <c r="I2473" s="1">
        <v>0.01436579516207526</v>
      </c>
      <c r="J2473" s="1">
        <v>-0.008318165615402995</v>
      </c>
      <c r="K2473" s="1">
        <v>0.01146566310466501</v>
      </c>
      <c r="L2473" s="1">
        <v>0.01941429470516387</v>
      </c>
      <c r="M2473" s="1">
        <v>0.006507088353017831</v>
      </c>
      <c r="N2473" s="1">
        <v>0.02842661563094073</v>
      </c>
      <c r="O2473" s="1">
        <v>0.003668478569842204</v>
      </c>
      <c r="P2473" s="1">
        <v>-0.004602952631030832</v>
      </c>
      <c r="Q2473" s="1">
        <v>-0.007304427107148181</v>
      </c>
      <c r="R2473" s="1">
        <v>-0.002187893128914875</v>
      </c>
      <c r="S2473" s="1">
        <v>0.006234196534774084</v>
      </c>
      <c r="T2473" s="1">
        <v>0.01068524487716371</v>
      </c>
      <c r="U2473" s="1">
        <v>-0.002495259038076902</v>
      </c>
      <c r="V2473" s="1">
        <v>0.007019870028702968</v>
      </c>
      <c r="W2473" s="1">
        <v>0.0001092816992398493</v>
      </c>
      <c r="X2473" s="1">
        <v>0.02492093920728289</v>
      </c>
      <c r="Y2473" s="1">
        <v>0.001557954368493597</v>
      </c>
      <c r="Z2473" s="1">
        <v>0.008786412647188602</v>
      </c>
      <c r="AA2473" s="1">
        <v>-0.005963229296544137</v>
      </c>
      <c r="AB2473" s="1">
        <v>0.006834642632476795</v>
      </c>
      <c r="AC2473" s="1">
        <v>0.01388030873093804</v>
      </c>
    </row>
    <row r="2474" spans="1:29">
      <c r="A2474" s="11">
        <v>40079</v>
      </c>
      <c r="B2474" s="1">
        <v>0.01104472832503633</v>
      </c>
      <c r="C2474" s="1">
        <v>-0.007313358001905357</v>
      </c>
      <c r="D2474" s="1">
        <v>0.001322039163729416</v>
      </c>
      <c r="E2474" s="1">
        <v>-0.01683714607200471</v>
      </c>
      <c r="F2474" s="1">
        <v>0.00777001317504733</v>
      </c>
      <c r="G2474" s="1">
        <v>0.01408600892402956</v>
      </c>
      <c r="H2474" s="1">
        <v>0.01706357122195268</v>
      </c>
      <c r="I2474" s="1">
        <v>0.01503558793850601</v>
      </c>
      <c r="J2474" s="1">
        <v>-0.01932917739859386</v>
      </c>
      <c r="K2474" s="1">
        <v>-0.02342718489917273</v>
      </c>
      <c r="L2474" s="1">
        <v>-0.01792413325217956</v>
      </c>
      <c r="M2474" s="1">
        <v>0.0060851087226379</v>
      </c>
      <c r="N2474" s="1">
        <v>-0.012213255392161</v>
      </c>
      <c r="O2474" s="1">
        <v>-0.02676721759569256</v>
      </c>
      <c r="P2474" s="1">
        <v>0.005202176219898602</v>
      </c>
      <c r="Q2474" s="1">
        <v>0.00580017112310216</v>
      </c>
      <c r="R2474" s="1">
        <v>0.001787493918791405</v>
      </c>
      <c r="S2474" s="1">
        <v>-0.008448455647373843</v>
      </c>
      <c r="T2474" s="1">
        <v>-0.01340534403995752</v>
      </c>
      <c r="U2474" s="1">
        <v>-0.007148245877436121</v>
      </c>
      <c r="V2474" s="1">
        <v>0.005269711626697315</v>
      </c>
      <c r="W2474" s="1">
        <v>-0.003769605419458033</v>
      </c>
      <c r="X2474" s="1">
        <v>-0.01122222952882623</v>
      </c>
      <c r="Y2474" s="1">
        <v>-0.008992359573090303</v>
      </c>
      <c r="Z2474" s="1">
        <v>-0.003445477346506354</v>
      </c>
      <c r="AA2474" s="1">
        <v>-0.00337700636889593</v>
      </c>
      <c r="AB2474" s="1">
        <v>-0.01268277581418675</v>
      </c>
      <c r="AC2474" s="1">
        <v>-0.01767612816960218</v>
      </c>
    </row>
    <row r="2475" spans="1:29">
      <c r="A2475" s="11">
        <v>40080</v>
      </c>
      <c r="B2475" s="1">
        <v>-0.0002718412447131335</v>
      </c>
      <c r="C2475" s="1">
        <v>0.03081727290806091</v>
      </c>
      <c r="D2475" s="1">
        <v>0.01062718233687798</v>
      </c>
      <c r="E2475" s="1">
        <v>-0.004425597783819679</v>
      </c>
      <c r="F2475" s="1">
        <v>0.02675483654323663</v>
      </c>
      <c r="G2475" s="1">
        <v>-0.0002724143447551119</v>
      </c>
      <c r="H2475" s="1">
        <v>0.004229634877722876</v>
      </c>
      <c r="I2475" s="1">
        <v>0.03453092301522487</v>
      </c>
      <c r="J2475" s="1">
        <v>-0.04053537936438723</v>
      </c>
      <c r="K2475" s="1">
        <v>0.005803888326997741</v>
      </c>
      <c r="L2475" s="1">
        <v>-0.03485513368538362</v>
      </c>
      <c r="M2475" s="1">
        <v>0.01451565732438165</v>
      </c>
      <c r="N2475" s="1">
        <v>0.008893363684118416</v>
      </c>
      <c r="O2475" s="1">
        <v>-0.003062228477584084</v>
      </c>
      <c r="P2475" s="1">
        <v>0.02242689475545179</v>
      </c>
      <c r="Q2475" s="1">
        <v>-0.01019923487328278</v>
      </c>
      <c r="R2475" s="1">
        <v>-0.0003568999452089328</v>
      </c>
      <c r="S2475" s="1">
        <v>-0.01675648271631869</v>
      </c>
      <c r="T2475" s="1">
        <v>0.01197682296901736</v>
      </c>
      <c r="U2475" s="1">
        <v>0.01088939441327685</v>
      </c>
      <c r="V2475" s="1">
        <v>0.0139101294079762</v>
      </c>
      <c r="W2475" s="1">
        <v>-0.004605887282210341</v>
      </c>
      <c r="X2475" s="1">
        <v>-0.00641509873534718</v>
      </c>
      <c r="Y2475" s="1">
        <v>0.004403032322338074</v>
      </c>
      <c r="Z2475" s="1">
        <v>-0.01527085052516497</v>
      </c>
      <c r="AA2475" s="1">
        <v>-0.003507753355610932</v>
      </c>
      <c r="AB2475" s="1">
        <v>-0.01664565945847796</v>
      </c>
      <c r="AC2475" s="1">
        <v>0.0246098814473017</v>
      </c>
    </row>
    <row r="2476" spans="1:29">
      <c r="A2476" s="11">
        <v>40081</v>
      </c>
      <c r="B2476" s="1">
        <v>-0.005381866312256012</v>
      </c>
      <c r="C2476" s="1">
        <v>0.01333554925483837</v>
      </c>
      <c r="D2476" s="1">
        <v>-0.002057164721260385</v>
      </c>
      <c r="E2476" s="1">
        <v>0.03285661165154541</v>
      </c>
      <c r="F2476" s="1">
        <v>0.1068086304976243</v>
      </c>
      <c r="G2476" s="1">
        <v>0.02488199664959367</v>
      </c>
      <c r="H2476" s="1">
        <v>-0.005756193269364052</v>
      </c>
      <c r="I2476" s="1">
        <v>-0.009391436248323948</v>
      </c>
      <c r="J2476" s="1">
        <v>-0.01782951022648049</v>
      </c>
      <c r="K2476" s="1">
        <v>-0.001731261685622876</v>
      </c>
      <c r="L2476" s="1">
        <v>-0.01923859791123839</v>
      </c>
      <c r="M2476" s="1">
        <v>0.01892848293650395</v>
      </c>
      <c r="N2476" s="1">
        <v>0.01053545459363781</v>
      </c>
      <c r="O2476" s="1">
        <v>-0.01483711330961712</v>
      </c>
      <c r="P2476" s="1">
        <v>0.03149609496210881</v>
      </c>
      <c r="Q2476" s="1">
        <v>0.006347871881930089</v>
      </c>
      <c r="R2476" s="1">
        <v>0.01620705035303338</v>
      </c>
      <c r="S2476" s="1">
        <v>-0.02253044575077745</v>
      </c>
      <c r="T2476" s="1">
        <v>-0.01328842735310709</v>
      </c>
      <c r="U2476" s="1">
        <v>-0.0037388882691618</v>
      </c>
      <c r="V2476" s="1">
        <v>0.06521744103923388</v>
      </c>
      <c r="W2476" s="1">
        <v>0.004076651767917161</v>
      </c>
      <c r="X2476" s="1">
        <v>-0.01754812635697944</v>
      </c>
      <c r="Y2476" s="1">
        <v>-0.02264217690056536</v>
      </c>
      <c r="Z2476" s="1">
        <v>-0.02789455333825774</v>
      </c>
      <c r="AA2476" s="1">
        <v>-0.009760820646836699</v>
      </c>
      <c r="AB2476" s="1">
        <v>-0.05482996923793748</v>
      </c>
      <c r="AC2476" s="1">
        <v>-0.02487969558353498</v>
      </c>
    </row>
    <row r="2477" spans="1:29">
      <c r="A2477" s="11">
        <v>40085</v>
      </c>
      <c r="B2477" s="1">
        <v>0.01257102726344961</v>
      </c>
      <c r="C2477" s="1">
        <v>-0.02296560833755978</v>
      </c>
      <c r="D2477" s="1">
        <v>0.01250079450500752</v>
      </c>
      <c r="E2477" s="1">
        <v>0.04640710832409334</v>
      </c>
      <c r="F2477" s="1">
        <v>0.0005569468297652591</v>
      </c>
      <c r="G2477" s="1">
        <v>-0.01674665222693694</v>
      </c>
      <c r="H2477" s="1">
        <v>0.02231018384942107</v>
      </c>
      <c r="I2477" s="1">
        <v>0.001740456705230375</v>
      </c>
      <c r="J2477" s="1">
        <v>0.001578676999043127</v>
      </c>
      <c r="K2477" s="1">
        <v>0.01445097490227409</v>
      </c>
      <c r="L2477" s="1">
        <v>0.02448108406191452</v>
      </c>
      <c r="M2477" s="1">
        <v>-0.005924098678636969</v>
      </c>
      <c r="N2477" s="1">
        <v>-0.003191271093099024</v>
      </c>
      <c r="O2477" s="1">
        <v>0.002529571252882556</v>
      </c>
      <c r="P2477" s="1">
        <v>0</v>
      </c>
      <c r="Q2477" s="1">
        <v>0.02795274592618169</v>
      </c>
      <c r="R2477" s="1">
        <v>0.01688513951147752</v>
      </c>
      <c r="S2477" s="1">
        <v>-0.002364063367371716</v>
      </c>
      <c r="T2477" s="1">
        <v>-0.02174430858246079</v>
      </c>
      <c r="U2477" s="1">
        <v>-0.01009757664832511</v>
      </c>
      <c r="V2477" s="1">
        <v>0.06600160157861046</v>
      </c>
      <c r="W2477" s="1">
        <v>0.002030050076724299</v>
      </c>
      <c r="X2477" s="1">
        <v>-0.002106502642251762</v>
      </c>
      <c r="Y2477" s="1">
        <v>0.02359586486537424</v>
      </c>
      <c r="Z2477" s="1">
        <v>0.01143799530439815</v>
      </c>
      <c r="AA2477" s="1">
        <v>0.00929147901874039</v>
      </c>
      <c r="AB2477" s="1">
        <v>0.03250922493713304</v>
      </c>
      <c r="AC2477" s="1">
        <v>0.02772134545509863</v>
      </c>
    </row>
    <row r="2478" spans="1:29">
      <c r="A2478" s="11">
        <v>40086</v>
      </c>
      <c r="B2478" s="1">
        <v>0.06353231828098571</v>
      </c>
      <c r="C2478" s="1">
        <v>0.01074051428679734</v>
      </c>
      <c r="D2478" s="1">
        <v>0.01173244266083562</v>
      </c>
      <c r="E2478" s="1">
        <v>0.001072999087735393</v>
      </c>
      <c r="F2478" s="1">
        <v>0.004705992079049093</v>
      </c>
      <c r="G2478" s="1">
        <v>0.04667937853967796</v>
      </c>
      <c r="H2478" s="1">
        <v>-0.007872942196280874</v>
      </c>
      <c r="I2478" s="1">
        <v>0.02429647401944823</v>
      </c>
      <c r="J2478" s="1">
        <v>0.01694228383220819</v>
      </c>
      <c r="K2478" s="1">
        <v>-0.002469009888473761</v>
      </c>
      <c r="L2478" s="1">
        <v>0.004813796436230033</v>
      </c>
      <c r="M2478" s="1">
        <v>0.00132455735397774</v>
      </c>
      <c r="N2478" s="1">
        <v>-0.005122738503095858</v>
      </c>
      <c r="O2478" s="1">
        <v>0.03655884826269218</v>
      </c>
      <c r="P2478" s="1">
        <v>-0.0239913135662646</v>
      </c>
      <c r="Q2478" s="1">
        <v>-0.01483629373400908</v>
      </c>
      <c r="R2478" s="1">
        <v>0.01409466534683013</v>
      </c>
      <c r="S2478" s="1">
        <v>0.01244071342352604</v>
      </c>
      <c r="T2478" s="1">
        <v>0.04921139034065303</v>
      </c>
      <c r="U2478" s="1">
        <v>0.005867836786344061</v>
      </c>
      <c r="V2478" s="1">
        <v>0.009321335964527888</v>
      </c>
      <c r="W2478" s="1">
        <v>-0.01773968364356893</v>
      </c>
      <c r="X2478" s="1">
        <v>-0.001772983324459521</v>
      </c>
      <c r="Y2478" s="1">
        <v>0.004419801606093232</v>
      </c>
      <c r="Z2478" s="1">
        <v>0.01071308319651387</v>
      </c>
      <c r="AA2478" s="1">
        <v>0.001520859307655664</v>
      </c>
      <c r="AB2478" s="1">
        <v>0.001885416684842323</v>
      </c>
      <c r="AC2478" s="1">
        <v>0.03444727930830416</v>
      </c>
    </row>
    <row r="2479" spans="1:29">
      <c r="A2479" s="11">
        <v>40087</v>
      </c>
      <c r="B2479" s="1">
        <v>0.02451398266310134</v>
      </c>
      <c r="C2479" s="1">
        <v>-0.02996263807032673</v>
      </c>
      <c r="D2479" s="1">
        <v>-0.003545834006741799</v>
      </c>
      <c r="E2479" s="1">
        <v>-0.02643789548338715</v>
      </c>
      <c r="F2479" s="1">
        <v>-0.04084610179546355</v>
      </c>
      <c r="G2479" s="1">
        <v>-0.03357734473277607</v>
      </c>
      <c r="H2479" s="1">
        <v>0.008213881827901837</v>
      </c>
      <c r="I2479" s="1">
        <v>-0.003756408790986709</v>
      </c>
      <c r="J2479" s="1">
        <v>-0.01743498964217205</v>
      </c>
      <c r="K2479" s="1">
        <v>0.01066240778766447</v>
      </c>
      <c r="L2479" s="1">
        <v>0.01315949141895434</v>
      </c>
      <c r="M2479" s="1">
        <v>-0.01469511645114019</v>
      </c>
      <c r="N2479" s="1">
        <v>-0.002145759224686405</v>
      </c>
      <c r="O2479" s="1">
        <v>0.007812697210652475</v>
      </c>
      <c r="P2479" s="1">
        <v>-0.01117313816991139</v>
      </c>
      <c r="Q2479" s="1">
        <v>0.00870325400173444</v>
      </c>
      <c r="R2479" s="1">
        <v>-0.01239973529471694</v>
      </c>
      <c r="S2479" s="1">
        <v>-0.01111733347348443</v>
      </c>
      <c r="T2479" s="1">
        <v>0.007198206292059917</v>
      </c>
      <c r="U2479" s="1">
        <v>0.003499591067645413</v>
      </c>
      <c r="V2479" s="1">
        <v>-0.00234442058196016</v>
      </c>
      <c r="W2479" s="1">
        <v>-0.003456263188528097</v>
      </c>
      <c r="X2479" s="1">
        <v>-0.01903061660509997</v>
      </c>
      <c r="Y2479" s="1">
        <v>-0.02154692637328504</v>
      </c>
      <c r="Z2479" s="1">
        <v>0.002649940649579241</v>
      </c>
      <c r="AA2479" s="1">
        <v>-0.0004394916155323614</v>
      </c>
      <c r="AB2479" s="1">
        <v>0.006398224161089816</v>
      </c>
      <c r="AC2479" s="1">
        <v>0.009882088973574232</v>
      </c>
    </row>
    <row r="2480" spans="1:29">
      <c r="A2480" s="11">
        <v>40091</v>
      </c>
      <c r="B2480" s="1">
        <v>-0.03982960162447913</v>
      </c>
      <c r="C2480" s="1">
        <v>0.01158305710340168</v>
      </c>
      <c r="D2480" s="1">
        <v>-0.00490522147451522</v>
      </c>
      <c r="E2480" s="1">
        <v>0.007889885774774896</v>
      </c>
      <c r="F2480" s="1">
        <v>-0.03302867986216074</v>
      </c>
      <c r="G2480" s="1">
        <v>-0.02262800028137046</v>
      </c>
      <c r="H2480" s="1">
        <v>0.006904082038505344</v>
      </c>
      <c r="I2480" s="1">
        <v>-0.006233644812325023</v>
      </c>
      <c r="J2480" s="1">
        <v>-0.06940068938769406</v>
      </c>
      <c r="K2480" s="1">
        <v>0.006217115236799575</v>
      </c>
      <c r="L2480" s="1">
        <v>-0.00584189242042199</v>
      </c>
      <c r="M2480" s="1">
        <v>0.005219884021355981</v>
      </c>
      <c r="N2480" s="1">
        <v>0.02580121001392865</v>
      </c>
      <c r="O2480" s="1">
        <v>0.01089767780058359</v>
      </c>
      <c r="P2480" s="1">
        <v>-0.002259918343574863</v>
      </c>
      <c r="Q2480" s="1">
        <v>-0.01053099078975295</v>
      </c>
      <c r="R2480" s="1">
        <v>-0.01621200391198208</v>
      </c>
      <c r="S2480" s="1">
        <v>-0.04053277044834669</v>
      </c>
      <c r="T2480" s="1">
        <v>-0.03510123391189812</v>
      </c>
      <c r="U2480" s="1">
        <v>-0.002951369929413916</v>
      </c>
      <c r="V2480" s="1">
        <v>0.02114854437584568</v>
      </c>
      <c r="W2480" s="1">
        <v>-0.01868223175894923</v>
      </c>
      <c r="X2480" s="1">
        <v>-0.02836691205220654</v>
      </c>
      <c r="Y2480" s="1">
        <v>-0.008762043155657095</v>
      </c>
      <c r="Z2480" s="1">
        <v>-0.02701630864837279</v>
      </c>
      <c r="AA2480" s="1">
        <v>-0.0008796998995684868</v>
      </c>
      <c r="AB2480" s="1">
        <v>0.0007477695259852091</v>
      </c>
      <c r="AC2480" s="1">
        <v>0.0008222679538931743</v>
      </c>
    </row>
    <row r="2481" spans="1:29">
      <c r="A2481" s="11">
        <v>40092</v>
      </c>
      <c r="B2481" s="1">
        <v>0.03069856984275265</v>
      </c>
      <c r="C2481" s="1">
        <v>-0.01757497844046119</v>
      </c>
      <c r="D2481" s="1">
        <v>-0.00976200341952449</v>
      </c>
      <c r="E2481" s="1">
        <v>0.007281776281357955</v>
      </c>
      <c r="F2481" s="1">
        <v>0.01944051218521636</v>
      </c>
      <c r="G2481" s="1">
        <v>-0.01276091813540736</v>
      </c>
      <c r="H2481" s="1">
        <v>0.001371429515781397</v>
      </c>
      <c r="I2481" s="1">
        <v>0.01566652793131262</v>
      </c>
      <c r="J2481" s="1">
        <v>0.0622882288911597</v>
      </c>
      <c r="K2481" s="1">
        <v>0.05504579123655451</v>
      </c>
      <c r="L2481" s="1">
        <v>-0.004627254365182187</v>
      </c>
      <c r="M2481" s="1">
        <v>-0.005786333319725778</v>
      </c>
      <c r="N2481" s="1">
        <v>0.03772762888788983</v>
      </c>
      <c r="O2481" s="1">
        <v>0.01394743429211887</v>
      </c>
      <c r="P2481" s="1">
        <v>0.01981856402531568</v>
      </c>
      <c r="Q2481" s="1">
        <v>0.01286551991421847</v>
      </c>
      <c r="R2481" s="1">
        <v>-0.002337221583722071</v>
      </c>
      <c r="S2481" s="1">
        <v>0.02158514461281502</v>
      </c>
      <c r="T2481" s="1">
        <v>0.01195431519407752</v>
      </c>
      <c r="U2481" s="1">
        <v>-0.003318650611869312</v>
      </c>
      <c r="V2481" s="1">
        <v>-0.0194900687646804</v>
      </c>
      <c r="W2481" s="1">
        <v>-0.007409974531230934</v>
      </c>
      <c r="X2481" s="1">
        <v>-0.009672676408202796</v>
      </c>
      <c r="Y2481" s="1">
        <v>0.007431488350232662</v>
      </c>
      <c r="Z2481" s="1">
        <v>0.02696166387205112</v>
      </c>
      <c r="AA2481" s="1">
        <v>0.01712771004001956</v>
      </c>
      <c r="AB2481" s="1">
        <v>0.02933502018820455</v>
      </c>
      <c r="AC2481" s="1">
        <v>-0.01478936118161023</v>
      </c>
    </row>
    <row r="2482" spans="1:29">
      <c r="A2482" s="11">
        <v>40093</v>
      </c>
      <c r="B2482" s="1">
        <v>-0.01822089243083369</v>
      </c>
      <c r="C2482" s="1">
        <v>0.0009936417977687295</v>
      </c>
      <c r="D2482" s="1">
        <v>0.007906166311372198</v>
      </c>
      <c r="E2482" s="1">
        <v>0.01843514204834529</v>
      </c>
      <c r="F2482" s="1">
        <v>0.01012096341701385</v>
      </c>
      <c r="G2482" s="1">
        <v>-0.01191023664850288</v>
      </c>
      <c r="H2482" s="1">
        <v>-0.002876065762731028</v>
      </c>
      <c r="I2482" s="1">
        <v>0.01087594555382032</v>
      </c>
      <c r="J2482" s="1">
        <v>0.01356204822186902</v>
      </c>
      <c r="K2482" s="1">
        <v>-0.005501093317142214</v>
      </c>
      <c r="L2482" s="1">
        <v>-0.02577467798395539</v>
      </c>
      <c r="M2482" s="1">
        <v>-0.0008953220718894705</v>
      </c>
      <c r="N2482" s="1">
        <v>-0.010502892717976</v>
      </c>
      <c r="O2482" s="1">
        <v>-0.02197623203250276</v>
      </c>
      <c r="P2482" s="1">
        <v>0.005552649510982777</v>
      </c>
      <c r="Q2482" s="1">
        <v>-0.001477103922052914</v>
      </c>
      <c r="R2482" s="1">
        <v>-0.01536962274708009</v>
      </c>
      <c r="S2482" s="1">
        <v>0.03531535976347322</v>
      </c>
      <c r="T2482" s="1">
        <v>-0.02638236028499041</v>
      </c>
      <c r="U2482" s="1">
        <v>0.0004502072052701145</v>
      </c>
      <c r="V2482" s="1">
        <v>0.005902541820495655</v>
      </c>
      <c r="W2482" s="1">
        <v>-0.001780014192305224</v>
      </c>
      <c r="X2482" s="1">
        <v>0.0005376880432406139</v>
      </c>
      <c r="Y2482" s="1">
        <v>0.003998855117964606</v>
      </c>
      <c r="Z2482" s="1">
        <v>0.0127348154233915</v>
      </c>
      <c r="AA2482" s="1">
        <v>0.07211676739357009</v>
      </c>
      <c r="AB2482" s="1">
        <v>0.0499184705527409</v>
      </c>
      <c r="AC2482" s="1">
        <v>-0.04561733529228218</v>
      </c>
    </row>
    <row r="2483" spans="1:29">
      <c r="A2483" s="11">
        <v>40094</v>
      </c>
      <c r="B2483" s="1">
        <v>0.02977614490408254</v>
      </c>
      <c r="C2483" s="1">
        <v>0.02437059313610956</v>
      </c>
      <c r="D2483" s="1">
        <v>0.01507452518157648</v>
      </c>
      <c r="E2483" s="1">
        <v>0.04223599901823483</v>
      </c>
      <c r="F2483" s="1">
        <v>0.03137700937850152</v>
      </c>
      <c r="G2483" s="1">
        <v>-0.022145350052581</v>
      </c>
      <c r="H2483" s="1">
        <v>0.03928016478448781</v>
      </c>
      <c r="I2483" s="1">
        <v>0.005751775642104606</v>
      </c>
      <c r="J2483" s="1">
        <v>0.01731593055825442</v>
      </c>
      <c r="K2483" s="1">
        <v>0.02587443139507872</v>
      </c>
      <c r="L2483" s="1">
        <v>-0.01862141676639884</v>
      </c>
      <c r="M2483" s="1">
        <v>0.01194922282350674</v>
      </c>
      <c r="N2483" s="1">
        <v>0.02367839033183095</v>
      </c>
      <c r="O2483" s="1">
        <v>0.0214615869390129</v>
      </c>
      <c r="P2483" s="1">
        <v>0.0055216888826084</v>
      </c>
      <c r="Q2483" s="1">
        <v>0.01622949648900529</v>
      </c>
      <c r="R2483" s="1">
        <v>0.008732890812014116</v>
      </c>
      <c r="S2483" s="1">
        <v>0.01865886736768352</v>
      </c>
      <c r="T2483" s="1">
        <v>0.00678023191054411</v>
      </c>
      <c r="U2483" s="1">
        <v>0.05478076471475379</v>
      </c>
      <c r="V2483" s="1">
        <v>-0.03291113264976286</v>
      </c>
      <c r="W2483" s="1">
        <v>0.01645261131284581</v>
      </c>
      <c r="X2483" s="1">
        <v>0.05543617860352201</v>
      </c>
      <c r="Y2483" s="1">
        <v>0.01395972102475085</v>
      </c>
      <c r="Z2483" s="1">
        <v>0.03492015805083803</v>
      </c>
      <c r="AA2483" s="1">
        <v>0.01119289019962788</v>
      </c>
      <c r="AB2483" s="1">
        <v>-0.001210354002470715</v>
      </c>
      <c r="AC2483" s="1">
        <v>-0.01232109610747956</v>
      </c>
    </row>
    <row r="2484" spans="1:29">
      <c r="A2484" s="11">
        <v>40095</v>
      </c>
      <c r="B2484" s="1">
        <v>-0.01326930292435202</v>
      </c>
      <c r="C2484" s="1">
        <v>-0.007665723161722982</v>
      </c>
      <c r="D2484" s="1">
        <v>0.03994139826859788</v>
      </c>
      <c r="E2484" s="1">
        <v>-0.001532323922660561</v>
      </c>
      <c r="F2484" s="1">
        <v>-0.01963398492536328</v>
      </c>
      <c r="G2484" s="1">
        <v>-0.02150029181317614</v>
      </c>
      <c r="H2484" s="1">
        <v>0.0104403135247948</v>
      </c>
      <c r="I2484" s="1">
        <v>-0.006933901695996836</v>
      </c>
      <c r="J2484" s="1">
        <v>-0.008897446165519129</v>
      </c>
      <c r="K2484" s="1">
        <v>-0.001913491996140215</v>
      </c>
      <c r="L2484" s="1">
        <v>-0.01501720358299097</v>
      </c>
      <c r="M2484" s="1">
        <v>-0.02383780975863525</v>
      </c>
      <c r="N2484" s="1">
        <v>-0.004386902487902744</v>
      </c>
      <c r="O2484" s="1">
        <v>-0.02199800204363578</v>
      </c>
      <c r="P2484" s="1">
        <v>-0.01702345654651394</v>
      </c>
      <c r="Q2484" s="1">
        <v>0.01505525030385391</v>
      </c>
      <c r="R2484" s="1">
        <v>-0.00938846681843053</v>
      </c>
      <c r="S2484" s="1">
        <v>-0.004006892647398841</v>
      </c>
      <c r="T2484" s="1">
        <v>-0.02287380407638406</v>
      </c>
      <c r="U2484" s="1">
        <v>-0.02319611679170819</v>
      </c>
      <c r="V2484" s="1">
        <v>-0.001791411327616399</v>
      </c>
      <c r="W2484" s="1">
        <v>-0.005772624919171632</v>
      </c>
      <c r="X2484" s="1">
        <v>-0.07399226186350294</v>
      </c>
      <c r="Y2484" s="1">
        <v>-0.006559650757398061</v>
      </c>
      <c r="Z2484" s="1">
        <v>-0.004486637738180588</v>
      </c>
      <c r="AA2484" s="1">
        <v>0.03295229655460474</v>
      </c>
      <c r="AB2484" s="1">
        <v>-0.005020120472448708</v>
      </c>
      <c r="AC2484" s="1">
        <v>-0.02397578136240774</v>
      </c>
    </row>
    <row r="2485" spans="1:29">
      <c r="A2485" s="11">
        <v>40098</v>
      </c>
      <c r="B2485" s="1">
        <v>0.01706060347795391</v>
      </c>
      <c r="C2485" s="1">
        <v>0.004173169592838644</v>
      </c>
      <c r="D2485" s="1">
        <v>0.003455731907624271</v>
      </c>
      <c r="E2485" s="1">
        <v>0.01722339490608027</v>
      </c>
      <c r="F2485" s="1">
        <v>0.003859456952891804</v>
      </c>
      <c r="G2485" s="1">
        <v>-0.0008788309998480903</v>
      </c>
      <c r="H2485" s="1">
        <v>-0.0091549976424119</v>
      </c>
      <c r="I2485" s="1">
        <v>0.01587473016159846</v>
      </c>
      <c r="J2485" s="1">
        <v>0.006245029560218773</v>
      </c>
      <c r="K2485" s="1">
        <v>0.01289631672930658</v>
      </c>
      <c r="L2485" s="1">
        <v>0.02837975668640724</v>
      </c>
      <c r="M2485" s="1">
        <v>-0.007408698763066379</v>
      </c>
      <c r="N2485" s="1">
        <v>0.03484891794485345</v>
      </c>
      <c r="O2485" s="1">
        <v>0.02658732935908525</v>
      </c>
      <c r="P2485" s="1">
        <v>0.02234597386716941</v>
      </c>
      <c r="Q2485" s="1">
        <v>0.02142854147061524</v>
      </c>
      <c r="R2485" s="1">
        <v>0.0330037780282364</v>
      </c>
      <c r="S2485" s="1">
        <v>0.009195623062930425</v>
      </c>
      <c r="T2485" s="1">
        <v>0.0508574638907151</v>
      </c>
      <c r="U2485" s="1">
        <v>0.01309582507609308</v>
      </c>
      <c r="V2485" s="1">
        <v>0.0209830242278779</v>
      </c>
      <c r="W2485" s="1">
        <v>-0.004383230089854862</v>
      </c>
      <c r="X2485" s="1">
        <v>0.004856435218089539</v>
      </c>
      <c r="Y2485" s="1">
        <v>0.01259176957553976</v>
      </c>
      <c r="Z2485" s="1">
        <v>0.02450481629246237</v>
      </c>
      <c r="AA2485" s="1">
        <v>0.03151449075371149</v>
      </c>
      <c r="AB2485" s="1">
        <v>0.04766875843688578</v>
      </c>
      <c r="AC2485" s="1">
        <v>0.03970260982200235</v>
      </c>
    </row>
    <row r="2486" spans="1:29">
      <c r="A2486" s="11">
        <v>40099</v>
      </c>
      <c r="B2486" s="1">
        <v>0</v>
      </c>
      <c r="C2486" s="1">
        <v>-0.0007957858469973544</v>
      </c>
      <c r="D2486" s="1">
        <v>-0.002894806291802388</v>
      </c>
      <c r="E2486" s="1">
        <v>0</v>
      </c>
      <c r="F2486" s="1">
        <v>0</v>
      </c>
      <c r="G2486" s="1">
        <v>-0.0005865788848165021</v>
      </c>
      <c r="H2486" s="1">
        <v>-0.004751724722465878</v>
      </c>
      <c r="I2486" s="1">
        <v>0</v>
      </c>
      <c r="J2486" s="1">
        <v>0</v>
      </c>
      <c r="K2486" s="1">
        <v>0</v>
      </c>
      <c r="L2486" s="1">
        <v>0</v>
      </c>
      <c r="M2486" s="1">
        <v>0</v>
      </c>
      <c r="N2486" s="1">
        <v>-0.004064312040334417</v>
      </c>
      <c r="O2486" s="1">
        <v>0</v>
      </c>
      <c r="P2486" s="1">
        <v>0</v>
      </c>
      <c r="Q2486" s="1">
        <v>0</v>
      </c>
      <c r="R2486" s="1">
        <v>-0.003250273930309744</v>
      </c>
      <c r="S2486" s="1">
        <v>0</v>
      </c>
      <c r="T2486" s="1">
        <v>0</v>
      </c>
      <c r="U2486" s="1">
        <v>-0.0003447779650963545</v>
      </c>
      <c r="V2486" s="1">
        <v>0</v>
      </c>
      <c r="W2486" s="1">
        <v>-0.0005716282411311058</v>
      </c>
      <c r="X2486" s="1">
        <v>0</v>
      </c>
      <c r="Y2486" s="1">
        <v>-0.002843468335729349</v>
      </c>
      <c r="Z2486" s="1">
        <v>0</v>
      </c>
      <c r="AA2486" s="1">
        <v>0</v>
      </c>
      <c r="AB2486" s="1">
        <v>0</v>
      </c>
      <c r="AC2486" s="1">
        <v>0</v>
      </c>
    </row>
    <row r="2487" spans="1:29">
      <c r="A2487" s="11">
        <v>40100</v>
      </c>
      <c r="B2487" s="1">
        <v>0.0186984737899043</v>
      </c>
      <c r="C2487" s="1">
        <v>-0.03292038596797386</v>
      </c>
      <c r="D2487" s="1">
        <v>-0.002659241361685494</v>
      </c>
      <c r="E2487" s="1">
        <v>0.01559089569989847</v>
      </c>
      <c r="F2487" s="1">
        <v>0.02140477110381034</v>
      </c>
      <c r="G2487" s="1">
        <v>0.01134485975903887</v>
      </c>
      <c r="H2487" s="1">
        <v>0</v>
      </c>
      <c r="I2487" s="1">
        <v>-2.974394001575842E-05</v>
      </c>
      <c r="J2487" s="1">
        <v>0.05042663077139053</v>
      </c>
      <c r="K2487" s="1">
        <v>0.01118419363210998</v>
      </c>
      <c r="L2487" s="1">
        <v>0.007345704377123896</v>
      </c>
      <c r="M2487" s="1">
        <v>-0.02216496200323992</v>
      </c>
      <c r="N2487" s="1">
        <v>0.005441076781288023</v>
      </c>
      <c r="O2487" s="1">
        <v>0.06103159257489099</v>
      </c>
      <c r="P2487" s="1">
        <v>0.008197134385646399</v>
      </c>
      <c r="Q2487" s="1">
        <v>0.012474532062559</v>
      </c>
      <c r="R2487" s="1">
        <v>0.01026849388906648</v>
      </c>
      <c r="S2487" s="1">
        <v>0.02363300600435925</v>
      </c>
      <c r="T2487" s="1">
        <v>0.04591024652977271</v>
      </c>
      <c r="U2487" s="1">
        <v>0.01172391911928283</v>
      </c>
      <c r="V2487" s="1">
        <v>0.007675381003494186</v>
      </c>
      <c r="W2487" s="1">
        <v>0.004290717614091166</v>
      </c>
      <c r="X2487" s="1">
        <v>0.04824005684815491</v>
      </c>
      <c r="Y2487" s="1">
        <v>0.02151937383133462</v>
      </c>
      <c r="Z2487" s="1">
        <v>0.04710439085658735</v>
      </c>
      <c r="AA2487" s="1">
        <v>-0.01614471693470454</v>
      </c>
      <c r="AB2487" s="1">
        <v>0.133012354212686</v>
      </c>
      <c r="AC2487" s="1">
        <v>0.01429825909139248</v>
      </c>
    </row>
    <row r="2488" spans="1:29">
      <c r="A2488" s="11">
        <v>40101</v>
      </c>
      <c r="B2488" s="1">
        <v>-0.02557152711656918</v>
      </c>
      <c r="C2488" s="1">
        <v>-0.0156478271330599</v>
      </c>
      <c r="D2488" s="1">
        <v>0.005699818724191008</v>
      </c>
      <c r="E2488" s="1">
        <v>-0.02888720403954148</v>
      </c>
      <c r="F2488" s="1">
        <v>-0.01668380813537429</v>
      </c>
      <c r="G2488" s="1">
        <v>0.002127329648669907</v>
      </c>
      <c r="H2488" s="1">
        <v>0.01604731853809005</v>
      </c>
      <c r="I2488" s="1">
        <v>0.01180820458470833</v>
      </c>
      <c r="J2488" s="1">
        <v>-0.00295397824164334</v>
      </c>
      <c r="K2488" s="1">
        <v>-0.01582483672663837</v>
      </c>
      <c r="L2488" s="1">
        <v>-0.01266771189333882</v>
      </c>
      <c r="M2488" s="1">
        <v>-0.008646147891551936</v>
      </c>
      <c r="N2488" s="1">
        <v>-0.008890614905995187</v>
      </c>
      <c r="O2488" s="1">
        <v>-0.011792588543315</v>
      </c>
      <c r="P2488" s="1">
        <v>0.007045777057876235</v>
      </c>
      <c r="Q2488" s="1">
        <v>-0.003486064970997127</v>
      </c>
      <c r="R2488" s="1">
        <v>-0.005814458105655174</v>
      </c>
      <c r="S2488" s="1">
        <v>0.02280962597165304</v>
      </c>
      <c r="T2488" s="1">
        <v>0.02475321617622184</v>
      </c>
      <c r="U2488" s="1">
        <v>0.01082193268777076</v>
      </c>
      <c r="V2488" s="1">
        <v>-0.03203400368332443</v>
      </c>
      <c r="W2488" s="1">
        <v>0.002904844772423143</v>
      </c>
      <c r="X2488" s="1">
        <v>-0.002609947242287358</v>
      </c>
      <c r="Y2488" s="1">
        <v>0.01957703550609846</v>
      </c>
      <c r="Z2488" s="1">
        <v>0.005863782319874833</v>
      </c>
      <c r="AA2488" s="1">
        <v>-0.02004387051827294</v>
      </c>
      <c r="AB2488" s="1">
        <v>0.01494955892822936</v>
      </c>
      <c r="AC2488" s="1">
        <v>-0.01160402027082663</v>
      </c>
    </row>
    <row r="2489" spans="1:29">
      <c r="A2489" s="11">
        <v>40102</v>
      </c>
      <c r="B2489" s="1">
        <v>0.0004971216713391957</v>
      </c>
      <c r="C2489" s="1">
        <v>-0.02324072670788946</v>
      </c>
      <c r="D2489" s="1">
        <v>0.0002739740166721738</v>
      </c>
      <c r="E2489" s="1">
        <v>-0.004929575049566259</v>
      </c>
      <c r="F2489" s="1">
        <v>-0.02689821733515896</v>
      </c>
      <c r="G2489" s="1">
        <v>-0.004438808193960031</v>
      </c>
      <c r="H2489" s="1">
        <v>-0.002088258170458546</v>
      </c>
      <c r="I2489" s="1">
        <v>-0.001538576173782835</v>
      </c>
      <c r="J2489" s="1">
        <v>0.007407329842667787</v>
      </c>
      <c r="K2489" s="1">
        <v>-0.009162939025914363</v>
      </c>
      <c r="L2489" s="1">
        <v>-0.01237955594303564</v>
      </c>
      <c r="M2489" s="1">
        <v>-0.004714372691633661</v>
      </c>
      <c r="N2489" s="1">
        <v>-0.01560048555886195</v>
      </c>
      <c r="O2489" s="1">
        <v>-0.02094838583791447</v>
      </c>
      <c r="P2489" s="1">
        <v>0.003229227456505335</v>
      </c>
      <c r="Q2489" s="1">
        <v>-0.009343109817924855</v>
      </c>
      <c r="R2489" s="1">
        <v>0.02791276170694257</v>
      </c>
      <c r="S2489" s="1">
        <v>0.008974516124133913</v>
      </c>
      <c r="T2489" s="1">
        <v>0.05052169125439998</v>
      </c>
      <c r="U2489" s="1">
        <v>-0.002528863698160522</v>
      </c>
      <c r="V2489" s="1">
        <v>-0.003309632956150055</v>
      </c>
      <c r="W2489" s="1">
        <v>-0.0006814762738710511</v>
      </c>
      <c r="X2489" s="1">
        <v>0.01055401504275011</v>
      </c>
      <c r="Y2489" s="1">
        <v>0.03540931265838321</v>
      </c>
      <c r="Z2489" s="1">
        <v>-0.01392180468090976</v>
      </c>
      <c r="AA2489" s="1">
        <v>0.000953775998360662</v>
      </c>
      <c r="AB2489" s="1">
        <v>0.02440417312439469</v>
      </c>
      <c r="AC2489" s="1">
        <v>-0.004435172885541183</v>
      </c>
    </row>
    <row r="2490" spans="1:29">
      <c r="A2490" s="11">
        <v>40106</v>
      </c>
      <c r="B2490" s="1">
        <v>-0.01212131681170403</v>
      </c>
      <c r="C2490" s="1">
        <v>0.004853996284367446</v>
      </c>
      <c r="D2490" s="1">
        <v>0.07411356331575236</v>
      </c>
      <c r="E2490" s="1">
        <v>-0.01947388111765658</v>
      </c>
      <c r="F2490" s="1">
        <v>-0.007123127129118778</v>
      </c>
      <c r="G2490" s="1">
        <v>0.001260181310944963</v>
      </c>
      <c r="H2490" s="1">
        <v>-0.01360378271006391</v>
      </c>
      <c r="I2490" s="1">
        <v>-0.01648574288747706</v>
      </c>
      <c r="J2490" s="1">
        <v>0.03786742877781069</v>
      </c>
      <c r="K2490" s="1">
        <v>-0.0219857427853789</v>
      </c>
      <c r="L2490" s="1">
        <v>-0.000730573699521897</v>
      </c>
      <c r="M2490" s="1">
        <v>0.01097317056442204</v>
      </c>
      <c r="N2490" s="1">
        <v>-0.007725942250182305</v>
      </c>
      <c r="O2490" s="1">
        <v>-0.03598048049604385</v>
      </c>
      <c r="P2490" s="1">
        <v>0.02092304456977678</v>
      </c>
      <c r="Q2490" s="1">
        <v>-0.02821286725764105</v>
      </c>
      <c r="R2490" s="1">
        <v>-0.01541401839046819</v>
      </c>
      <c r="S2490" s="1">
        <v>0.05040437351549776</v>
      </c>
      <c r="T2490" s="1">
        <v>0.01001484258706542</v>
      </c>
      <c r="U2490" s="1">
        <v>-0.01884602649728429</v>
      </c>
      <c r="V2490" s="1">
        <v>-0.0037261422073539</v>
      </c>
      <c r="W2490" s="1">
        <v>-0.01028763588831239</v>
      </c>
      <c r="X2490" s="1">
        <v>0.0009492675621785018</v>
      </c>
      <c r="Y2490" s="1">
        <v>0.001304310730432023</v>
      </c>
      <c r="Z2490" s="1">
        <v>0.01500064374825127</v>
      </c>
      <c r="AA2490" s="1">
        <v>-0.02018823935958181</v>
      </c>
      <c r="AB2490" s="1">
        <v>-0.02015797469548308</v>
      </c>
      <c r="AC2490" s="1">
        <v>0.02026571263884636</v>
      </c>
    </row>
    <row r="2491" spans="1:29">
      <c r="A2491" s="11">
        <v>40107</v>
      </c>
      <c r="B2491" s="1">
        <v>-0.01734885429635713</v>
      </c>
      <c r="C2491" s="1">
        <v>-0.01051333387043862</v>
      </c>
      <c r="D2491" s="1">
        <v>-0.002637401881904311</v>
      </c>
      <c r="E2491" s="1">
        <v>-0.007839713352685074</v>
      </c>
      <c r="F2491" s="1">
        <v>-0.02328958882311105</v>
      </c>
      <c r="G2491" s="1">
        <v>0.02720211413287998</v>
      </c>
      <c r="H2491" s="1">
        <v>0.01074100435499692</v>
      </c>
      <c r="I2491" s="1">
        <v>-0.01785609486733974</v>
      </c>
      <c r="J2491" s="1">
        <v>0.0007086520160837217</v>
      </c>
      <c r="K2491" s="1">
        <v>-0.02355036782523867</v>
      </c>
      <c r="L2491" s="1">
        <v>0.01290937548322546</v>
      </c>
      <c r="M2491" s="1">
        <v>0.01952229072842693</v>
      </c>
      <c r="N2491" s="1">
        <v>-0.02695156497026696</v>
      </c>
      <c r="O2491" s="1">
        <v>-0.01656348244899375</v>
      </c>
      <c r="P2491" s="1">
        <v>0.03258011664227456</v>
      </c>
      <c r="Q2491" s="1">
        <v>-0.02638806821462047</v>
      </c>
      <c r="R2491" s="1">
        <v>-0.001075583148483661</v>
      </c>
      <c r="S2491" s="1">
        <v>-0.02206804759375969</v>
      </c>
      <c r="T2491" s="1">
        <v>-0.03429984418832233</v>
      </c>
      <c r="U2491" s="1">
        <v>-0.003875842088843395</v>
      </c>
      <c r="V2491" s="1">
        <v>-0.01299809409274033</v>
      </c>
      <c r="W2491" s="1">
        <v>-0.01183017295443978</v>
      </c>
      <c r="X2491" s="1">
        <v>-0.0431145700276877</v>
      </c>
      <c r="Y2491" s="1">
        <v>0.01676008894169079</v>
      </c>
      <c r="Z2491" s="1">
        <v>-0.03825098711425756</v>
      </c>
      <c r="AA2491" s="1">
        <v>-0.007780061448498188</v>
      </c>
      <c r="AB2491" s="1">
        <v>-0.08085178819186245</v>
      </c>
      <c r="AC2491" s="1">
        <v>0.00436617762804925</v>
      </c>
    </row>
    <row r="2492" spans="1:29">
      <c r="A2492" s="11">
        <v>40108</v>
      </c>
      <c r="B2492" s="1">
        <v>-0.0111560158577253</v>
      </c>
      <c r="C2492" s="1">
        <v>-0.0009573893061550764</v>
      </c>
      <c r="D2492" s="1">
        <v>-0.03312668244337136</v>
      </c>
      <c r="E2492" s="1">
        <v>-0.00175587367400909</v>
      </c>
      <c r="F2492" s="1">
        <v>-0.01041470192701166</v>
      </c>
      <c r="G2492" s="1">
        <v>-0.01865981410521433</v>
      </c>
      <c r="H2492" s="1">
        <v>-0.003804170621594105</v>
      </c>
      <c r="I2492" s="1">
        <v>0.002949795532281474</v>
      </c>
      <c r="J2492" s="1">
        <v>-0.02336304778771792</v>
      </c>
      <c r="K2492" s="1">
        <v>0.01699226862955827</v>
      </c>
      <c r="L2492" s="1">
        <v>-0.001556454225152604</v>
      </c>
      <c r="M2492" s="1">
        <v>-0.008042091229093606</v>
      </c>
      <c r="N2492" s="1">
        <v>0.01702931671699592</v>
      </c>
      <c r="O2492" s="1">
        <v>0.006793049211378355</v>
      </c>
      <c r="P2492" s="1">
        <v>0.03816810439245799</v>
      </c>
      <c r="Q2492" s="1">
        <v>-0.005895844614833057</v>
      </c>
      <c r="R2492" s="1">
        <v>-0.02153818989212708</v>
      </c>
      <c r="S2492" s="1">
        <v>-0.03936003410841293</v>
      </c>
      <c r="T2492" s="1">
        <v>-0.02571141857052062</v>
      </c>
      <c r="U2492" s="1">
        <v>-0.01988771425841329</v>
      </c>
      <c r="V2492" s="1">
        <v>-0.007353552201426972</v>
      </c>
      <c r="W2492" s="1">
        <v>-0.00534669316196168</v>
      </c>
      <c r="X2492" s="1">
        <v>-0.02406047152700486</v>
      </c>
      <c r="Y2492" s="1">
        <v>-0.01070068655278456</v>
      </c>
      <c r="Z2492" s="1">
        <v>-0.01943414206974703</v>
      </c>
      <c r="AA2492" s="1">
        <v>-0.03597617693780941</v>
      </c>
      <c r="AB2492" s="1">
        <v>0.005165499642800331</v>
      </c>
      <c r="AC2492" s="1">
        <v>-0.01619621975367946</v>
      </c>
    </row>
    <row r="2493" spans="1:29">
      <c r="A2493" s="11">
        <v>40109</v>
      </c>
      <c r="B2493" s="1">
        <v>0.02887752759042717</v>
      </c>
      <c r="C2493" s="1">
        <v>-0.005365392747936903</v>
      </c>
      <c r="D2493" s="1">
        <v>0.01785157966923645</v>
      </c>
      <c r="E2493" s="1">
        <v>0.002990487591096436</v>
      </c>
      <c r="F2493" s="1">
        <v>0.06309178804519333</v>
      </c>
      <c r="G2493" s="1">
        <v>0.02035901045290989</v>
      </c>
      <c r="H2493" s="1">
        <v>-0.04451493227926784</v>
      </c>
      <c r="I2493" s="1">
        <v>0.01554622000454975</v>
      </c>
      <c r="J2493" s="1">
        <v>0.02537168604902029</v>
      </c>
      <c r="K2493" s="1">
        <v>0.008444421792063395</v>
      </c>
      <c r="L2493" s="1">
        <v>0.02116898282502588</v>
      </c>
      <c r="M2493" s="1">
        <v>0.005713848595673143</v>
      </c>
      <c r="N2493" s="1">
        <v>0.04982842265779186</v>
      </c>
      <c r="O2493" s="1">
        <v>0.03384818930906586</v>
      </c>
      <c r="P2493" s="1">
        <v>-0.02451005371441228</v>
      </c>
      <c r="Q2493" s="1">
        <v>0.003413388231597425</v>
      </c>
      <c r="R2493" s="1">
        <v>-0.04114371170664977</v>
      </c>
      <c r="S2493" s="1">
        <v>-0.004643686392304724</v>
      </c>
      <c r="T2493" s="1">
        <v>0.01281859175558631</v>
      </c>
      <c r="U2493" s="1">
        <v>0.02346730431861288</v>
      </c>
      <c r="V2493" s="1">
        <v>0.02093943219991146</v>
      </c>
      <c r="W2493" s="1">
        <v>0.01373071517733315</v>
      </c>
      <c r="X2493" s="1">
        <v>-0.02253005005275355</v>
      </c>
      <c r="Y2493" s="1">
        <v>0.02334798489365153</v>
      </c>
      <c r="Z2493" s="1">
        <v>-0.02350656900818504</v>
      </c>
      <c r="AA2493" s="1">
        <v>0.02485392283931387</v>
      </c>
      <c r="AB2493" s="1">
        <v>0.008564176723838468</v>
      </c>
      <c r="AC2493" s="1">
        <v>0.02036214346484067</v>
      </c>
    </row>
    <row r="2494" spans="1:29">
      <c r="A2494" s="11">
        <v>40112</v>
      </c>
      <c r="B2494" s="1">
        <v>-0.02630655750938415</v>
      </c>
      <c r="C2494" s="1">
        <v>-0.006261652609948931</v>
      </c>
      <c r="D2494" s="1">
        <v>-0.008841375159061471</v>
      </c>
      <c r="E2494" s="1">
        <v>0.03858304539405411</v>
      </c>
      <c r="F2494" s="1">
        <v>0.01667368121964441</v>
      </c>
      <c r="G2494" s="1">
        <v>-0.003670359394058575</v>
      </c>
      <c r="H2494" s="1">
        <v>-0.01433506874612223</v>
      </c>
      <c r="I2494" s="1">
        <v>0.0005911106440608105</v>
      </c>
      <c r="J2494" s="1">
        <v>-0.0293388548666188</v>
      </c>
      <c r="K2494" s="1">
        <v>-0.0099771398865659</v>
      </c>
      <c r="L2494" s="1">
        <v>0.00615044262176645</v>
      </c>
      <c r="M2494" s="1">
        <v>0.00038373314213902</v>
      </c>
      <c r="N2494" s="1">
        <v>0.01729445861054768</v>
      </c>
      <c r="O2494" s="1">
        <v>-0.007928687235089549</v>
      </c>
      <c r="P2494" s="1">
        <v>0.005025196266971177</v>
      </c>
      <c r="Q2494" s="1">
        <v>-0.007781707821682526</v>
      </c>
      <c r="R2494" s="1">
        <v>-0.01562970458696855</v>
      </c>
      <c r="S2494" s="1">
        <v>-0.008507084407220478</v>
      </c>
      <c r="T2494" s="1">
        <v>-0.02083196741959925</v>
      </c>
      <c r="U2494" s="1">
        <v>0.01146452093075512</v>
      </c>
      <c r="V2494" s="1">
        <v>0.0097737950408463</v>
      </c>
      <c r="W2494" s="1">
        <v>-0.02000016136439542</v>
      </c>
      <c r="X2494" s="1">
        <v>0.01908191995357589</v>
      </c>
      <c r="Y2494" s="1">
        <v>-0.008722520403014133</v>
      </c>
      <c r="Z2494" s="1">
        <v>0.01925801062834798</v>
      </c>
      <c r="AA2494" s="1">
        <v>-0.04769409572708705</v>
      </c>
      <c r="AB2494" s="1">
        <v>-0.02454824982030757</v>
      </c>
      <c r="AC2494" s="1">
        <v>0.004415807734863941</v>
      </c>
    </row>
    <row r="2495" spans="1:29">
      <c r="A2495" s="11">
        <v>40113</v>
      </c>
      <c r="B2495" s="1">
        <v>-0.0161172260501643</v>
      </c>
      <c r="C2495" s="1">
        <v>-0.005622171956432997</v>
      </c>
      <c r="D2495" s="1">
        <v>-0.02620708945992212</v>
      </c>
      <c r="E2495" s="1">
        <v>-0.0005067681184713901</v>
      </c>
      <c r="F2495" s="1">
        <v>0.01588767383715273</v>
      </c>
      <c r="G2495" s="1">
        <v>-0.005384519561605905</v>
      </c>
      <c r="H2495" s="1">
        <v>-0.04209183283610196</v>
      </c>
      <c r="I2495" s="1">
        <v>-0.0134682750249655</v>
      </c>
      <c r="J2495" s="1">
        <v>-0.08157329951504777</v>
      </c>
      <c r="K2495" s="1">
        <v>0.009177712627738144</v>
      </c>
      <c r="L2495" s="1">
        <v>-0.01376484657951904</v>
      </c>
      <c r="M2495" s="1">
        <v>-0.01059110976645927</v>
      </c>
      <c r="N2495" s="1">
        <v>-0.01548922015537424</v>
      </c>
      <c r="O2495" s="1">
        <v>-0.02419390524030052</v>
      </c>
      <c r="P2495" s="1">
        <v>-0.0304998851725502</v>
      </c>
      <c r="Q2495" s="1">
        <v>-0.001842661630503506</v>
      </c>
      <c r="R2495" s="1">
        <v>-0.01208237179809357</v>
      </c>
      <c r="S2495" s="1">
        <v>-0.02906150745280711</v>
      </c>
      <c r="T2495" s="1">
        <v>-0.04456754077338942</v>
      </c>
      <c r="U2495" s="1">
        <v>-0.04942904829736094</v>
      </c>
      <c r="V2495" s="1">
        <v>0.003592988624182336</v>
      </c>
      <c r="W2495" s="1">
        <v>-0.02158433300520979</v>
      </c>
      <c r="X2495" s="1">
        <v>0.01659236922914387</v>
      </c>
      <c r="Y2495" s="1">
        <v>-0.03322972764867582</v>
      </c>
      <c r="Z2495" s="1">
        <v>-0.07233506836011383</v>
      </c>
      <c r="AA2495" s="1">
        <v>-0.02839828867048466</v>
      </c>
      <c r="AB2495" s="1">
        <v>-0.1255144093202446</v>
      </c>
      <c r="AC2495" s="1">
        <v>0.02409528614479073</v>
      </c>
    </row>
    <row r="2496" spans="1:29">
      <c r="A2496" s="11">
        <v>40114</v>
      </c>
      <c r="B2496" s="1">
        <v>-0.02541226532968721</v>
      </c>
      <c r="C2496" s="1">
        <v>-0.03333972540182573</v>
      </c>
      <c r="D2496" s="1">
        <v>0.001526717893814977</v>
      </c>
      <c r="E2496" s="1">
        <v>0.01621908408907857</v>
      </c>
      <c r="F2496" s="1">
        <v>0.008576272941972052</v>
      </c>
      <c r="G2496" s="1">
        <v>-0.03067723261649025</v>
      </c>
      <c r="H2496" s="1">
        <v>-0.01167894177112661</v>
      </c>
      <c r="I2496" s="1">
        <v>-0.0302674078442382</v>
      </c>
      <c r="J2496" s="1">
        <v>-0.02141151866742874</v>
      </c>
      <c r="K2496" s="1">
        <v>-0.0021398353754708</v>
      </c>
      <c r="L2496" s="1">
        <v>0.006287144467323591</v>
      </c>
      <c r="M2496" s="1">
        <v>-0.003102601745186839</v>
      </c>
      <c r="N2496" s="1">
        <v>-0.005755970533510069</v>
      </c>
      <c r="O2496" s="1">
        <v>-0.006518955946368865</v>
      </c>
      <c r="P2496" s="1">
        <v>0.007735867496288629</v>
      </c>
      <c r="Q2496" s="1">
        <v>-0.02636219326384348</v>
      </c>
      <c r="R2496" s="1">
        <v>0.02167258434094266</v>
      </c>
      <c r="S2496" s="1">
        <v>-0.03050179967134425</v>
      </c>
      <c r="T2496" s="1">
        <v>0.004630591207596124</v>
      </c>
      <c r="U2496" s="1">
        <v>-0.02241342366294008</v>
      </c>
      <c r="V2496" s="1">
        <v>0.005552968131571356</v>
      </c>
      <c r="W2496" s="1">
        <v>0.01136090366416043</v>
      </c>
      <c r="X2496" s="1">
        <v>0.02498405740221221</v>
      </c>
      <c r="Y2496" s="1">
        <v>-0.001142108412903742</v>
      </c>
      <c r="Z2496" s="1">
        <v>-0.03893757298020484</v>
      </c>
      <c r="AA2496" s="1">
        <v>-0.007426344761097825</v>
      </c>
      <c r="AB2496" s="1">
        <v>0.07004534956913</v>
      </c>
      <c r="AC2496" s="1">
        <v>0.03310499276045942</v>
      </c>
    </row>
    <row r="2497" spans="1:29">
      <c r="A2497" s="11">
        <v>40115</v>
      </c>
      <c r="B2497" s="1">
        <v>-0.02203429656714606</v>
      </c>
      <c r="C2497" s="1">
        <v>0.0194634508943281</v>
      </c>
      <c r="D2497" s="1">
        <v>0.004244543460924621</v>
      </c>
      <c r="E2497" s="1">
        <v>-0.0360767064590215</v>
      </c>
      <c r="F2497" s="1">
        <v>0.01660661542433406</v>
      </c>
      <c r="G2497" s="1">
        <v>-0.01371724812491582</v>
      </c>
      <c r="H2497" s="1">
        <v>0.01462348481523468</v>
      </c>
      <c r="I2497" s="1">
        <v>-0.003920950776395093</v>
      </c>
      <c r="J2497" s="1">
        <v>-0.02552673889013179</v>
      </c>
      <c r="K2497" s="1">
        <v>0.01179436731272365</v>
      </c>
      <c r="L2497" s="1">
        <v>-0.0214252505286967</v>
      </c>
      <c r="M2497" s="1">
        <v>-0.02085283560008289</v>
      </c>
      <c r="N2497" s="1">
        <v>0.0007719137932140629</v>
      </c>
      <c r="O2497" s="1">
        <v>0.04122042166753559</v>
      </c>
      <c r="P2497" s="1">
        <v>0.01279426188119426</v>
      </c>
      <c r="Q2497" s="1">
        <v>0.02614951149934264</v>
      </c>
      <c r="R2497" s="1">
        <v>-0.01708327546202693</v>
      </c>
      <c r="S2497" s="1">
        <v>-0.01587739577185698</v>
      </c>
      <c r="T2497" s="1">
        <v>-0.007546335564568851</v>
      </c>
      <c r="U2497" s="1">
        <v>-0.02356936710621138</v>
      </c>
      <c r="V2497" s="1">
        <v>0.01958219126052718</v>
      </c>
      <c r="W2497" s="1">
        <v>0.0164040400059553</v>
      </c>
      <c r="X2497" s="1">
        <v>-0.01209852907877484</v>
      </c>
      <c r="Y2497" s="1">
        <v>0.002572773276203755</v>
      </c>
      <c r="Z2497" s="1">
        <v>-0.02836064927768034</v>
      </c>
      <c r="AA2497" s="1">
        <v>-0.01624405165879506</v>
      </c>
      <c r="AB2497" s="1">
        <v>0.01336237505096283</v>
      </c>
      <c r="AC2497" s="1">
        <v>-0.001917886550142245</v>
      </c>
    </row>
    <row r="2498" spans="1:29">
      <c r="A2498" s="11">
        <v>40116</v>
      </c>
      <c r="B2498" s="1">
        <v>-0.0002754480220557021</v>
      </c>
      <c r="C2498" s="1">
        <v>0.0118704624760062</v>
      </c>
      <c r="D2498" s="1">
        <v>-0.009613668037981249</v>
      </c>
      <c r="E2498" s="1">
        <v>-0.009658281017036474</v>
      </c>
      <c r="F2498" s="1">
        <v>-0.004723431602774553</v>
      </c>
      <c r="G2498" s="1">
        <v>-0.005165969450478092</v>
      </c>
      <c r="H2498" s="1">
        <v>0.01397567180988779</v>
      </c>
      <c r="I2498" s="1">
        <v>0.004649247697983361</v>
      </c>
      <c r="J2498" s="1">
        <v>0.01330563059030943</v>
      </c>
      <c r="K2498" s="1">
        <v>0.001412813547153169</v>
      </c>
      <c r="L2498" s="1">
        <v>-0.0009732892757093881</v>
      </c>
      <c r="M2498" s="1">
        <v>-0.01017163989970193</v>
      </c>
      <c r="N2498" s="1">
        <v>-0.01735436471087803</v>
      </c>
      <c r="O2498" s="1">
        <v>-0.00684052636794974</v>
      </c>
      <c r="P2498" s="1">
        <v>-0.008588401827333558</v>
      </c>
      <c r="Q2498" s="1">
        <v>-0.02724518698565648</v>
      </c>
      <c r="R2498" s="1">
        <v>-0.03413537911550224</v>
      </c>
      <c r="S2498" s="1">
        <v>-0.01673167792509711</v>
      </c>
      <c r="T2498" s="1">
        <v>-0.00236782376587219</v>
      </c>
      <c r="U2498" s="1">
        <v>-0.03221558560638327</v>
      </c>
      <c r="V2498" s="1">
        <v>-0.01749579802830969</v>
      </c>
      <c r="W2498" s="1">
        <v>0.001871509297500129</v>
      </c>
      <c r="X2498" s="1">
        <v>0.02161189077775694</v>
      </c>
      <c r="Y2498" s="1">
        <v>-0.04562138472525434</v>
      </c>
      <c r="Z2498" s="1">
        <v>0.008339503526752612</v>
      </c>
      <c r="AA2498" s="1">
        <v>0.02163669925333322</v>
      </c>
      <c r="AB2498" s="1">
        <v>0.009681374119594244</v>
      </c>
      <c r="AC2498" s="1">
        <v>-0.02978396249220294</v>
      </c>
    </row>
    <row r="2499" spans="1:29">
      <c r="A2499" s="11">
        <v>40120</v>
      </c>
      <c r="B2499" s="1">
        <v>-0.01476747384457278</v>
      </c>
      <c r="C2499" s="1">
        <v>-0.01358880761517933</v>
      </c>
      <c r="D2499" s="1">
        <v>-0.004688230668739024</v>
      </c>
      <c r="E2499" s="1">
        <v>0.003656879886423825</v>
      </c>
      <c r="F2499" s="1">
        <v>0.02283962236747716</v>
      </c>
      <c r="G2499" s="1">
        <v>-0.04114244556345492</v>
      </c>
      <c r="H2499" s="1">
        <v>-0.02239760634429355</v>
      </c>
      <c r="I2499" s="1">
        <v>-0.01246386324084159</v>
      </c>
      <c r="J2499" s="1">
        <v>-0.1054576321860657</v>
      </c>
      <c r="K2499" s="1">
        <v>-0.03668448977347705</v>
      </c>
      <c r="L2499" s="1">
        <v>-0.02862402876785064</v>
      </c>
      <c r="M2499" s="1">
        <v>-0.01990997991206411</v>
      </c>
      <c r="N2499" s="1">
        <v>-0.02452914838093523</v>
      </c>
      <c r="O2499" s="1">
        <v>-0.02999068847862385</v>
      </c>
      <c r="P2499" s="1">
        <v>0.03118621398893051</v>
      </c>
      <c r="Q2499" s="1">
        <v>-0.01166262363640536</v>
      </c>
      <c r="R2499" s="1">
        <v>-0.0583070762420882</v>
      </c>
      <c r="S2499" s="1">
        <v>-0.0461866348796085</v>
      </c>
      <c r="T2499" s="1">
        <v>-0.04018603678093924</v>
      </c>
      <c r="U2499" s="1">
        <v>-0.032608789454736</v>
      </c>
      <c r="V2499" s="1">
        <v>0.008015286531956711</v>
      </c>
      <c r="W2499" s="1">
        <v>-0.02270491894041415</v>
      </c>
      <c r="X2499" s="1">
        <v>-0.02626701107320695</v>
      </c>
      <c r="Y2499" s="1">
        <v>-0.02180979049815901</v>
      </c>
      <c r="Z2499" s="1">
        <v>-0.05566746919699761</v>
      </c>
      <c r="AA2499" s="1">
        <v>0.01082791344796763</v>
      </c>
      <c r="AB2499" s="1">
        <v>-0.06546557991894386</v>
      </c>
      <c r="AC2499" s="1">
        <v>-0.04043557420102872</v>
      </c>
    </row>
    <row r="2500" spans="1:29">
      <c r="A2500" s="11">
        <v>40121</v>
      </c>
      <c r="B2500" s="1">
        <v>0.03366895828111049</v>
      </c>
      <c r="C2500" s="1">
        <v>0.0002971203733563854</v>
      </c>
      <c r="D2500" s="1">
        <v>0.001147338497097694</v>
      </c>
      <c r="E2500" s="1">
        <v>0.01440255995316297</v>
      </c>
      <c r="F2500" s="1">
        <v>0.02899971476014462</v>
      </c>
      <c r="G2500" s="1">
        <v>0.05405130383936285</v>
      </c>
      <c r="H2500" s="1">
        <v>0.0107210199314236</v>
      </c>
      <c r="I2500" s="1">
        <v>0.01465186014706776</v>
      </c>
      <c r="J2500" s="1">
        <v>0.09311930576328487</v>
      </c>
      <c r="K2500" s="1">
        <v>0.01775933808892383</v>
      </c>
      <c r="L2500" s="1">
        <v>0.04390909268478005</v>
      </c>
      <c r="M2500" s="1">
        <v>0.005733763665648262</v>
      </c>
      <c r="N2500" s="1">
        <v>0.02434121621516128</v>
      </c>
      <c r="O2500" s="1">
        <v>0.03936037744080534</v>
      </c>
      <c r="P2500" s="1">
        <v>-0.01140303888952565</v>
      </c>
      <c r="Q2500" s="1">
        <v>0.01323043337726149</v>
      </c>
      <c r="R2500" s="1">
        <v>0.05617108345262389</v>
      </c>
      <c r="S2500" s="1">
        <v>0.020707513366089</v>
      </c>
      <c r="T2500" s="1">
        <v>0.03247739903513658</v>
      </c>
      <c r="U2500" s="1">
        <v>0.0235754462561093</v>
      </c>
      <c r="V2500" s="1">
        <v>-0.01068586140094807</v>
      </c>
      <c r="W2500" s="1">
        <v>0.01158650364665381</v>
      </c>
      <c r="X2500" s="1">
        <v>0.03231636843009578</v>
      </c>
      <c r="Y2500" s="1">
        <v>-0.001870796351343906</v>
      </c>
      <c r="Z2500" s="1">
        <v>0.0532224983698093</v>
      </c>
      <c r="AA2500" s="1">
        <v>0.0149653949472115</v>
      </c>
      <c r="AB2500" s="1">
        <v>0.04776248038998765</v>
      </c>
      <c r="AC2500" s="1">
        <v>0.02794989024113859</v>
      </c>
    </row>
    <row r="2501" spans="1:29">
      <c r="A2501" s="11">
        <v>40122</v>
      </c>
      <c r="B2501" s="1">
        <v>-0.008657069670379602</v>
      </c>
      <c r="C2501" s="1">
        <v>0.0006937752378317619</v>
      </c>
      <c r="D2501" s="1">
        <v>-0.007600179899056592</v>
      </c>
      <c r="E2501" s="1">
        <v>0.003934284599365512</v>
      </c>
      <c r="F2501" s="1">
        <v>0.005870913164721658</v>
      </c>
      <c r="G2501" s="1">
        <v>0.01659906354574625</v>
      </c>
      <c r="H2501" s="1">
        <v>0.06858456701748517</v>
      </c>
      <c r="I2501" s="1">
        <v>-0.0003694035490934278</v>
      </c>
      <c r="J2501" s="1">
        <v>0.05119595622859308</v>
      </c>
      <c r="K2501" s="1">
        <v>0.006296076029865594</v>
      </c>
      <c r="L2501" s="1">
        <v>-0.006928282601771363</v>
      </c>
      <c r="M2501" s="1">
        <v>0.01466060647758916</v>
      </c>
      <c r="N2501" s="1">
        <v>-0.009622892907712233</v>
      </c>
      <c r="O2501" s="1">
        <v>0.03399664491108734</v>
      </c>
      <c r="P2501" s="1">
        <v>0.003008884356824115</v>
      </c>
      <c r="Q2501" s="1">
        <v>0.01716084898913905</v>
      </c>
      <c r="R2501" s="1">
        <v>0.01064711685623254</v>
      </c>
      <c r="S2501" s="1">
        <v>0.02122331356424678</v>
      </c>
      <c r="T2501" s="1">
        <v>-0.0147606210846094</v>
      </c>
      <c r="U2501" s="1">
        <v>0.0141134714026252</v>
      </c>
      <c r="V2501" s="1">
        <v>0.007200814864484206</v>
      </c>
      <c r="W2501" s="1">
        <v>0.01617639510778179</v>
      </c>
      <c r="X2501" s="1">
        <v>0.008944255510793475</v>
      </c>
      <c r="Y2501" s="1">
        <v>0.01266072624066794</v>
      </c>
      <c r="Z2501" s="1">
        <v>0.0357142585918051</v>
      </c>
      <c r="AA2501" s="1">
        <v>-0.01082558860084415</v>
      </c>
      <c r="AB2501" s="1">
        <v>0.00709088848896422</v>
      </c>
      <c r="AC2501" s="1">
        <v>0.003764691556096489</v>
      </c>
    </row>
    <row r="2502" spans="1:29">
      <c r="A2502" s="11">
        <v>40123</v>
      </c>
      <c r="B2502" s="1">
        <v>0.02379649563653974</v>
      </c>
      <c r="C2502" s="1">
        <v>0.01039578009410591</v>
      </c>
      <c r="D2502" s="1">
        <v>-0.003130269755533654</v>
      </c>
      <c r="E2502" s="1">
        <v>-0.006134138620620622</v>
      </c>
      <c r="F2502" s="1">
        <v>-0.001400769748568065</v>
      </c>
      <c r="G2502" s="1">
        <v>0.04140357504414394</v>
      </c>
      <c r="H2502" s="1">
        <v>0.007751059984141717</v>
      </c>
      <c r="I2502" s="1">
        <v>0.0102563321306639</v>
      </c>
      <c r="J2502" s="1">
        <v>0.003593008407868137</v>
      </c>
      <c r="K2502" s="1">
        <v>-0.01481752228033983</v>
      </c>
      <c r="L2502" s="1">
        <v>-0.001372627575366714</v>
      </c>
      <c r="M2502" s="1">
        <v>0.005458208495887851</v>
      </c>
      <c r="N2502" s="1">
        <v>-0.01308738861772363</v>
      </c>
      <c r="O2502" s="1">
        <v>0.01206953773101738</v>
      </c>
      <c r="P2502" s="1">
        <v>0.02650006625668788</v>
      </c>
      <c r="Q2502" s="1">
        <v>0.004770670531178078</v>
      </c>
      <c r="R2502" s="1">
        <v>0.008422790977643313</v>
      </c>
      <c r="S2502" s="1">
        <v>0.01314186951117313</v>
      </c>
      <c r="T2502" s="1">
        <v>0.03073494718221892</v>
      </c>
      <c r="U2502" s="1">
        <v>0.01246762417519998</v>
      </c>
      <c r="V2502" s="1">
        <v>0.01310689319990277</v>
      </c>
      <c r="W2502" s="1">
        <v>0.03927477995666018</v>
      </c>
      <c r="X2502" s="1">
        <v>-0.009299528421392589</v>
      </c>
      <c r="Y2502" s="1">
        <v>-0.03981121208730565</v>
      </c>
      <c r="Z2502" s="1">
        <v>0.02892451264900942</v>
      </c>
      <c r="AA2502" s="1">
        <v>0.02039789471433617</v>
      </c>
      <c r="AB2502" s="1">
        <v>0.04828170191189152</v>
      </c>
      <c r="AC2502" s="1">
        <v>-0.002417185416885625</v>
      </c>
    </row>
    <row r="2503" spans="1:29">
      <c r="A2503" s="11">
        <v>40126</v>
      </c>
      <c r="B2503" s="1">
        <v>0.06407937066293168</v>
      </c>
      <c r="C2503" s="1">
        <v>0.0156790121582211</v>
      </c>
      <c r="D2503" s="1">
        <v>0.01929767924068293</v>
      </c>
      <c r="E2503" s="1">
        <v>0.009429163222994141</v>
      </c>
      <c r="F2503" s="1">
        <v>0.02861829871312294</v>
      </c>
      <c r="G2503" s="1">
        <v>0.02725159128989496</v>
      </c>
      <c r="H2503" s="1">
        <v>0.01106460483838823</v>
      </c>
      <c r="I2503" s="1">
        <v>0.04112816889683812</v>
      </c>
      <c r="J2503" s="1">
        <v>0.02983268923107785</v>
      </c>
      <c r="K2503" s="1">
        <v>-0.004402142793808683</v>
      </c>
      <c r="L2503" s="1">
        <v>0.006084891937123915</v>
      </c>
      <c r="M2503" s="1">
        <v>-0.01947940286805094</v>
      </c>
      <c r="N2503" s="1">
        <v>0.04098838172208308</v>
      </c>
      <c r="O2503" s="1">
        <v>0.03181870147902255</v>
      </c>
      <c r="P2503" s="1">
        <v>-0.004870982075171559</v>
      </c>
      <c r="Q2503" s="1">
        <v>0.007294849063503639</v>
      </c>
      <c r="R2503" s="1">
        <v>0.03417620825264556</v>
      </c>
      <c r="S2503" s="1">
        <v>0.04856709897957501</v>
      </c>
      <c r="T2503" s="1">
        <v>0.05133787800958189</v>
      </c>
      <c r="U2503" s="1">
        <v>0.01355472664023383</v>
      </c>
      <c r="V2503" s="1">
        <v>0.003849003687828256</v>
      </c>
      <c r="W2503" s="1">
        <v>0.009168160302099659</v>
      </c>
      <c r="X2503" s="1">
        <v>0.01886127025028705</v>
      </c>
      <c r="Y2503" s="1">
        <v>0.03811799507074021</v>
      </c>
      <c r="Z2503" s="1">
        <v>0.01880725015288887</v>
      </c>
      <c r="AA2503" s="1">
        <v>0.03117659205009282</v>
      </c>
      <c r="AB2503" s="1">
        <v>0.01663199338342536</v>
      </c>
      <c r="AC2503" s="1">
        <v>0.007770350476830279</v>
      </c>
    </row>
    <row r="2504" spans="1:29">
      <c r="A2504" s="11">
        <v>40127</v>
      </c>
      <c r="B2504" s="1">
        <v>-0.001603072001886807</v>
      </c>
      <c r="C2504" s="1">
        <v>0.01746226579140142</v>
      </c>
      <c r="D2504" s="1">
        <v>-0.001256091039399387</v>
      </c>
      <c r="E2504" s="1">
        <v>0.02088985092068896</v>
      </c>
      <c r="F2504" s="1">
        <v>-0.007819069881217278</v>
      </c>
      <c r="G2504" s="1">
        <v>0.01517203483934781</v>
      </c>
      <c r="H2504" s="1">
        <v>-0.01347925007515194</v>
      </c>
      <c r="I2504" s="1">
        <v>-0.002342615520392943</v>
      </c>
      <c r="J2504" s="1">
        <v>-0.02278864493098609</v>
      </c>
      <c r="K2504" s="1">
        <v>-0.02781852788273065</v>
      </c>
      <c r="L2504" s="1">
        <v>-0.006339410674663704</v>
      </c>
      <c r="M2504" s="1">
        <v>-0.003582700650038961</v>
      </c>
      <c r="N2504" s="1">
        <v>-0.006176262951033351</v>
      </c>
      <c r="O2504" s="1">
        <v>-0.0009464825220888429</v>
      </c>
      <c r="P2504" s="1">
        <v>-0.001468183199249684</v>
      </c>
      <c r="Q2504" s="1">
        <v>-0.02836809596158851</v>
      </c>
      <c r="R2504" s="1">
        <v>0.01486872352354429</v>
      </c>
      <c r="S2504" s="1">
        <v>0.01121973419869682</v>
      </c>
      <c r="T2504" s="1">
        <v>0.0218704936131473</v>
      </c>
      <c r="U2504" s="1">
        <v>-0.005179868514472274</v>
      </c>
      <c r="V2504" s="1">
        <v>-0.003514421993540129</v>
      </c>
      <c r="W2504" s="1">
        <v>0.01124550827575121</v>
      </c>
      <c r="X2504" s="1">
        <v>0.02221458676798793</v>
      </c>
      <c r="Y2504" s="1">
        <v>0.004016889554657954</v>
      </c>
      <c r="Z2504" s="1">
        <v>-0.008935438145636909</v>
      </c>
      <c r="AA2504" s="1">
        <v>-0.004585437509074586</v>
      </c>
      <c r="AB2504" s="1">
        <v>0.03995592816251659</v>
      </c>
      <c r="AC2504" s="1">
        <v>-0.01558631998915228</v>
      </c>
    </row>
    <row r="2505" spans="1:29">
      <c r="A2505" s="11">
        <v>40128</v>
      </c>
      <c r="B2505" s="1">
        <v>0.008831472271651819</v>
      </c>
      <c r="C2505" s="1">
        <v>-0.01735226436045534</v>
      </c>
      <c r="D2505" s="1">
        <v>0.01332606179236717</v>
      </c>
      <c r="E2505" s="1">
        <v>0.01397465626399486</v>
      </c>
      <c r="F2505" s="1">
        <v>0.03450122207405104</v>
      </c>
      <c r="G2505" s="1">
        <v>0.03159101419541077</v>
      </c>
      <c r="H2505" s="1">
        <v>0.03733776508518583</v>
      </c>
      <c r="I2505" s="1">
        <v>0.019020065372922</v>
      </c>
      <c r="J2505" s="1">
        <v>0.04229246904501416</v>
      </c>
      <c r="K2505" s="1">
        <v>0.007200827777414043</v>
      </c>
      <c r="L2505" s="1">
        <v>0.04003698237106423</v>
      </c>
      <c r="M2505" s="1">
        <v>-0.01814009836362274</v>
      </c>
      <c r="N2505" s="1">
        <v>-0.002330522488417475</v>
      </c>
      <c r="O2505" s="1">
        <v>0.0301185683979186</v>
      </c>
      <c r="P2505" s="1">
        <v>0.07990189606285103</v>
      </c>
      <c r="Q2505" s="1">
        <v>0.0147749164616533</v>
      </c>
      <c r="R2505" s="1">
        <v>0.02896095660958742</v>
      </c>
      <c r="S2505" s="1">
        <v>0.01849196566254663</v>
      </c>
      <c r="T2505" s="1">
        <v>0.003946837888134658</v>
      </c>
      <c r="U2505" s="1">
        <v>0.03976138222541636</v>
      </c>
      <c r="V2505" s="1">
        <v>0.02387126318080623</v>
      </c>
      <c r="W2505" s="1">
        <v>0.01331134837121151</v>
      </c>
      <c r="X2505" s="1">
        <v>0.04716986890434183</v>
      </c>
      <c r="Y2505" s="1">
        <v>0.002792763054118685</v>
      </c>
      <c r="Z2505" s="1">
        <v>0.04339659484168146</v>
      </c>
      <c r="AA2505" s="1">
        <v>0.02187196138132363</v>
      </c>
      <c r="AB2505" s="1">
        <v>0.06731200267950976</v>
      </c>
      <c r="AC2505" s="1">
        <v>0.03865598916061108</v>
      </c>
    </row>
    <row r="2506" spans="1:29">
      <c r="A2506" s="11">
        <v>40129</v>
      </c>
      <c r="B2506" s="1">
        <v>-0.0249699996948205</v>
      </c>
      <c r="C2506" s="1">
        <v>-0.008105793754968338</v>
      </c>
      <c r="D2506" s="1">
        <v>-0.009013599779412407</v>
      </c>
      <c r="E2506" s="1">
        <v>-0.0004921705479334904</v>
      </c>
      <c r="F2506" s="1">
        <v>-0.01784876072949004</v>
      </c>
      <c r="G2506" s="1">
        <v>0.005725823421404597</v>
      </c>
      <c r="H2506" s="1">
        <v>-0.01434514823556099</v>
      </c>
      <c r="I2506" s="1">
        <v>-0.01111857483551726</v>
      </c>
      <c r="J2506" s="1">
        <v>-0.02123633069005437</v>
      </c>
      <c r="K2506" s="1">
        <v>-0.005079974475012294</v>
      </c>
      <c r="L2506" s="1">
        <v>0.008518575338366974</v>
      </c>
      <c r="M2506" s="1">
        <v>-0.01731017888673303</v>
      </c>
      <c r="N2506" s="1">
        <v>-0.01518399385182267</v>
      </c>
      <c r="O2506" s="1">
        <v>0.004308308954928286</v>
      </c>
      <c r="P2506" s="1">
        <v>-0.04902418066597025</v>
      </c>
      <c r="Q2506" s="1">
        <v>-0.00212958283457032</v>
      </c>
      <c r="R2506" s="1">
        <v>-0.006031322047990728</v>
      </c>
      <c r="S2506" s="1">
        <v>-0.01536261755903057</v>
      </c>
      <c r="T2506" s="1">
        <v>-0.03557227887052783</v>
      </c>
      <c r="U2506" s="1">
        <v>0.001274520631727727</v>
      </c>
      <c r="V2506" s="1">
        <v>0.003166666896735393</v>
      </c>
      <c r="W2506" s="1">
        <v>-0.0109743694728619</v>
      </c>
      <c r="X2506" s="1">
        <v>-0.003941470047444051</v>
      </c>
      <c r="Y2506" s="1">
        <v>-0.001505403654051052</v>
      </c>
      <c r="Z2506" s="1">
        <v>-0.02753777165286153</v>
      </c>
      <c r="AA2506" s="1">
        <v>0.01517285456961126</v>
      </c>
      <c r="AB2506" s="1">
        <v>-0.04322566266013073</v>
      </c>
      <c r="AC2506" s="1">
        <v>0.01272993372711717</v>
      </c>
    </row>
    <row r="2507" spans="1:29">
      <c r="A2507" s="11">
        <v>40130</v>
      </c>
      <c r="B2507" s="1">
        <v>0.01632486112022002</v>
      </c>
      <c r="C2507" s="1">
        <v>0.01634406916369446</v>
      </c>
      <c r="D2507" s="1">
        <v>-0.003131270130436792</v>
      </c>
      <c r="E2507" s="1">
        <v>-0.0018056564128901</v>
      </c>
      <c r="F2507" s="1">
        <v>-9.02496336836478E-05</v>
      </c>
      <c r="G2507" s="1">
        <v>-0.01638917015242969</v>
      </c>
      <c r="H2507" s="1">
        <v>-0.001455720916767267</v>
      </c>
      <c r="I2507" s="1">
        <v>0.003320703523438606</v>
      </c>
      <c r="J2507" s="1">
        <v>0.01394817648052138</v>
      </c>
      <c r="K2507" s="1">
        <v>0.02042357661729932</v>
      </c>
      <c r="L2507" s="1">
        <v>0.0143141099287436</v>
      </c>
      <c r="M2507" s="1">
        <v>-0.001693858827503281</v>
      </c>
      <c r="N2507" s="1">
        <v>0.00612759635631166</v>
      </c>
      <c r="O2507" s="1">
        <v>-0.007374556317703784</v>
      </c>
      <c r="P2507" s="1">
        <v>-0.01002373525006262</v>
      </c>
      <c r="Q2507" s="1">
        <v>0.03144595914500736</v>
      </c>
      <c r="R2507" s="1">
        <v>0.008685344471990541</v>
      </c>
      <c r="S2507" s="1">
        <v>0.03432588517728341</v>
      </c>
      <c r="T2507" s="1">
        <v>0.002724731734323971</v>
      </c>
      <c r="U2507" s="1">
        <v>0.01618646163839954</v>
      </c>
      <c r="V2507" s="1">
        <v>0.008464115918895398</v>
      </c>
      <c r="W2507" s="1">
        <v>-0.007706843163275079</v>
      </c>
      <c r="X2507" s="1">
        <v>0.00129208984326934</v>
      </c>
      <c r="Y2507" s="1">
        <v>0.002600676904510602</v>
      </c>
      <c r="Z2507" s="1">
        <v>0.01699038243054618</v>
      </c>
      <c r="AA2507" s="1">
        <v>-0.01075826517972511</v>
      </c>
      <c r="AB2507" s="1">
        <v>0.02399659049852287</v>
      </c>
      <c r="AC2507" s="1">
        <v>0.01345075592343958</v>
      </c>
    </row>
    <row r="2508" spans="1:29">
      <c r="A2508" s="11">
        <v>40133</v>
      </c>
      <c r="B2508" s="1">
        <v>0.005170160390606693</v>
      </c>
      <c r="C2508" s="1">
        <v>0.001435615569161053</v>
      </c>
      <c r="D2508" s="1">
        <v>0.0005384060405457802</v>
      </c>
      <c r="E2508" s="1">
        <v>0</v>
      </c>
      <c r="F2508" s="1">
        <v>-0.00568273554359966</v>
      </c>
      <c r="G2508" s="1">
        <v>0.01806540165168835</v>
      </c>
      <c r="H2508" s="1">
        <v>0.02146563446937599</v>
      </c>
      <c r="I2508" s="1">
        <v>0.0007838640626998128</v>
      </c>
      <c r="J2508" s="1">
        <v>0.02713038523096989</v>
      </c>
      <c r="K2508" s="1">
        <v>0.01667918090443998</v>
      </c>
      <c r="L2508" s="1">
        <v>-0.003284806353843983</v>
      </c>
      <c r="M2508" s="1">
        <v>0.003732695753688953</v>
      </c>
      <c r="N2508" s="1">
        <v>0.004322262347088213</v>
      </c>
      <c r="O2508" s="1">
        <v>0.01864620675294271</v>
      </c>
      <c r="P2508" s="1">
        <v>0.02410778451009743</v>
      </c>
      <c r="Q2508" s="1">
        <v>0.01308979225232942</v>
      </c>
      <c r="R2508" s="1">
        <v>0.01608846839038214</v>
      </c>
      <c r="S2508" s="1">
        <v>0.007131176902190894</v>
      </c>
      <c r="T2508" s="1">
        <v>0.01982698425456908</v>
      </c>
      <c r="U2508" s="1">
        <v>0.02120766513776884</v>
      </c>
      <c r="V2508" s="1">
        <v>0.02001923498520419</v>
      </c>
      <c r="W2508" s="1">
        <v>-0.01470742065309072</v>
      </c>
      <c r="X2508" s="1">
        <v>0.02403413569320589</v>
      </c>
      <c r="Y2508" s="1">
        <v>0.001090551659097994</v>
      </c>
      <c r="Z2508" s="1">
        <v>0.03034094174743007</v>
      </c>
      <c r="AA2508" s="1">
        <v>0.004416002106371497</v>
      </c>
      <c r="AB2508" s="1">
        <v>0.03645297784519319</v>
      </c>
      <c r="AC2508" s="1">
        <v>0.007584029275564008</v>
      </c>
    </row>
    <row r="2509" spans="1:29">
      <c r="A2509" s="11">
        <v>40134</v>
      </c>
      <c r="B2509" s="1">
        <v>0.0009489536089664075</v>
      </c>
      <c r="C2509" s="1">
        <v>-0.00621301807436192</v>
      </c>
      <c r="D2509" s="1">
        <v>-0.02104851655819573</v>
      </c>
      <c r="E2509" s="1">
        <v>0.0009865002413538271</v>
      </c>
      <c r="F2509" s="1">
        <v>0.007619975613555097</v>
      </c>
      <c r="G2509" s="1">
        <v>0.007580193851337569</v>
      </c>
      <c r="H2509" s="1">
        <v>0.006615498190722713</v>
      </c>
      <c r="I2509" s="1">
        <v>0.01511384756900158</v>
      </c>
      <c r="J2509" s="1">
        <v>0.005580298873029355</v>
      </c>
      <c r="K2509" s="1">
        <v>0.008384808923989517</v>
      </c>
      <c r="L2509" s="1">
        <v>0.01970715170795789</v>
      </c>
      <c r="M2509" s="1">
        <v>0.009972900845857335</v>
      </c>
      <c r="N2509" s="1">
        <v>-0.003716615761290676</v>
      </c>
      <c r="O2509" s="1">
        <v>-0.01358559501696122</v>
      </c>
      <c r="P2509" s="1">
        <v>-0.01506593538591394</v>
      </c>
      <c r="Q2509" s="1">
        <v>-0.02209099440678775</v>
      </c>
      <c r="R2509" s="1">
        <v>-0.00986722092869019</v>
      </c>
      <c r="S2509" s="1">
        <v>0.02124160915945983</v>
      </c>
      <c r="T2509" s="1">
        <v>0.002238295509692678</v>
      </c>
      <c r="U2509" s="1">
        <v>-0.002015084284031854</v>
      </c>
      <c r="V2509" s="1">
        <v>-0.01480427568341336</v>
      </c>
      <c r="W2509" s="1">
        <v>-0.0175547423382969</v>
      </c>
      <c r="X2509" s="1">
        <v>-0.01307389703383521</v>
      </c>
      <c r="Y2509" s="1">
        <v>-0.009201018985308451</v>
      </c>
      <c r="Z2509" s="1">
        <v>0.004193348063489033</v>
      </c>
      <c r="AA2509" s="1">
        <v>0.002470634509209146</v>
      </c>
      <c r="AB2509" s="1">
        <v>0.004047578179282585</v>
      </c>
      <c r="AC2509" s="1">
        <v>0.007527308163193691</v>
      </c>
    </row>
    <row r="2510" spans="1:29">
      <c r="A2510" s="11">
        <v>40135</v>
      </c>
      <c r="B2510" s="1">
        <v>-0.003043497552591257</v>
      </c>
      <c r="C2510" s="1">
        <v>-0.009425640176070615</v>
      </c>
      <c r="D2510" s="1">
        <v>0.02156270850101039</v>
      </c>
      <c r="E2510" s="1">
        <v>0.01560699148566669</v>
      </c>
      <c r="F2510" s="1">
        <v>-0.002790922307188581</v>
      </c>
      <c r="G2510" s="1">
        <v>0.004103727661793677</v>
      </c>
      <c r="H2510" s="1">
        <v>-0.001546478786178196</v>
      </c>
      <c r="I2510" s="1">
        <v>-2.865163130927328E-05</v>
      </c>
      <c r="J2510" s="1">
        <v>-0.003699554628163959</v>
      </c>
      <c r="K2510" s="1">
        <v>0.0005425019815086252</v>
      </c>
      <c r="L2510" s="1">
        <v>0.01459372424824013</v>
      </c>
      <c r="M2510" s="1">
        <v>-0.01573212371816579</v>
      </c>
      <c r="N2510" s="1">
        <v>0.01610033112617093</v>
      </c>
      <c r="O2510" s="1">
        <v>-0.005799122674193247</v>
      </c>
      <c r="P2510" s="1">
        <v>-0.005735866660107281</v>
      </c>
      <c r="Q2510" s="1">
        <v>0.005754532537678658</v>
      </c>
      <c r="R2510" s="1">
        <v>-0.01514751851054841</v>
      </c>
      <c r="S2510" s="1">
        <v>0.001333426263545157</v>
      </c>
      <c r="T2510" s="1">
        <v>-0.009762818535118067</v>
      </c>
      <c r="U2510" s="1">
        <v>0.01141460987576703</v>
      </c>
      <c r="V2510" s="1">
        <v>-0.0174564544774809</v>
      </c>
      <c r="W2510" s="1">
        <v>0.001536358170809216</v>
      </c>
      <c r="X2510" s="1">
        <v>0.03176124513401835</v>
      </c>
      <c r="Y2510" s="1">
        <v>0.003032224855867183</v>
      </c>
      <c r="Z2510" s="1">
        <v>0.01596132343040035</v>
      </c>
      <c r="AA2510" s="1">
        <v>0.004893291429035385</v>
      </c>
      <c r="AB2510" s="1">
        <v>0.02335270887535024</v>
      </c>
      <c r="AC2510" s="1">
        <v>0.003268495909284574</v>
      </c>
    </row>
    <row r="2511" spans="1:29">
      <c r="A2511" s="11">
        <v>40136</v>
      </c>
      <c r="B2511" s="1">
        <v>-0.01261070866175984</v>
      </c>
      <c r="C2511" s="1">
        <v>-0.0136907711143196</v>
      </c>
      <c r="D2511" s="1">
        <v>0.006517221435376142</v>
      </c>
      <c r="E2511" s="1">
        <v>-0.01617603722936367</v>
      </c>
      <c r="F2511" s="1">
        <v>-0.007899333969277667</v>
      </c>
      <c r="G2511" s="1">
        <v>0.01413358898488104</v>
      </c>
      <c r="H2511" s="1">
        <v>-0.0005161642909004005</v>
      </c>
      <c r="I2511" s="1">
        <v>-0.01717533046783337</v>
      </c>
      <c r="J2511" s="1">
        <v>-0.03379131277848979</v>
      </c>
      <c r="K2511" s="1">
        <v>-0.004516866354927873</v>
      </c>
      <c r="L2511" s="1">
        <v>-0.009595882595725413</v>
      </c>
      <c r="M2511" s="1">
        <v>-0.0127528217125249</v>
      </c>
      <c r="N2511" s="1">
        <v>-0.008115818424715981</v>
      </c>
      <c r="O2511" s="1">
        <v>-0.01433906555183251</v>
      </c>
      <c r="P2511" s="1">
        <v>-0.02307712402651241</v>
      </c>
      <c r="Q2511" s="1">
        <v>-0.01373087350662316</v>
      </c>
      <c r="R2511" s="1">
        <v>-0.007737961863017895</v>
      </c>
      <c r="S2511" s="1">
        <v>-0.0127827252409044</v>
      </c>
      <c r="T2511" s="1">
        <v>-0.01995435473158846</v>
      </c>
      <c r="U2511" s="1">
        <v>-0.03498589261890506</v>
      </c>
      <c r="V2511" s="1">
        <v>-0.01334308530301698</v>
      </c>
      <c r="W2511" s="1">
        <v>-0.02426125033776705</v>
      </c>
      <c r="X2511" s="1">
        <v>-0.01446368172639378</v>
      </c>
      <c r="Y2511" s="1">
        <v>-0.003249716369199129</v>
      </c>
      <c r="Z2511" s="1">
        <v>-0.01872497119735705</v>
      </c>
      <c r="AA2511" s="1">
        <v>0.01053185805743806</v>
      </c>
      <c r="AB2511" s="1">
        <v>0.001901378790617247</v>
      </c>
      <c r="AC2511" s="1">
        <v>0.002404417771572964</v>
      </c>
    </row>
    <row r="2512" spans="1:29">
      <c r="A2512" s="11">
        <v>40137</v>
      </c>
      <c r="B2512" s="1">
        <v>0.005575046093684755</v>
      </c>
      <c r="C2512" s="1">
        <v>0.025398802726738</v>
      </c>
      <c r="D2512" s="1">
        <v>0.003029544401363715</v>
      </c>
      <c r="E2512" s="1">
        <v>0.0152910794866461</v>
      </c>
      <c r="F2512" s="1">
        <v>0.01697138626409678</v>
      </c>
      <c r="G2512" s="1">
        <v>0.006800460104128936</v>
      </c>
      <c r="H2512" s="1">
        <v>0.008006203883087037</v>
      </c>
      <c r="I2512" s="1">
        <v>0.02003415390753993</v>
      </c>
      <c r="J2512" s="1">
        <v>0.03458887561886592</v>
      </c>
      <c r="K2512" s="1">
        <v>0.003992692982842883</v>
      </c>
      <c r="L2512" s="1">
        <v>0.006950330452118569</v>
      </c>
      <c r="M2512" s="1">
        <v>0.004477865623664812</v>
      </c>
      <c r="N2512" s="1">
        <v>0.01266291654625218</v>
      </c>
      <c r="O2512" s="1">
        <v>0.02593938936338391</v>
      </c>
      <c r="P2512" s="1">
        <v>-0.0004918665809906519</v>
      </c>
      <c r="Q2512" s="1">
        <v>0.004383115806730453</v>
      </c>
      <c r="R2512" s="1">
        <v>0.01895588148554905</v>
      </c>
      <c r="S2512" s="1">
        <v>0.03156163275988733</v>
      </c>
      <c r="T2512" s="1">
        <v>0.02349469831214379</v>
      </c>
      <c r="U2512" s="1">
        <v>0.01124502210075828</v>
      </c>
      <c r="V2512" s="1">
        <v>0.01461778105683198</v>
      </c>
      <c r="W2512" s="1">
        <v>0.01263613875191227</v>
      </c>
      <c r="X2512" s="1">
        <v>0.007534179957301435</v>
      </c>
      <c r="Y2512" s="1">
        <v>0.00170586458001365</v>
      </c>
      <c r="Z2512" s="1">
        <v>0.02941481356560827</v>
      </c>
      <c r="AA2512" s="1">
        <v>-0.02801861127804683</v>
      </c>
      <c r="AB2512" s="1">
        <v>-0.02426737084026831</v>
      </c>
      <c r="AC2512" s="1">
        <v>0.004488337532356557</v>
      </c>
    </row>
    <row r="2513" spans="1:29">
      <c r="A2513" s="11">
        <v>40140</v>
      </c>
      <c r="B2513" s="1">
        <v>0.007408922168317122</v>
      </c>
      <c r="C2513" s="1">
        <v>0.01219277780470329</v>
      </c>
      <c r="D2513" s="1">
        <v>-0.02315813485328577</v>
      </c>
      <c r="E2513" s="1">
        <v>0.0445343446793558</v>
      </c>
      <c r="F2513" s="1">
        <v>-0.0119907225894188</v>
      </c>
      <c r="G2513" s="1">
        <v>-0.01926284685872137</v>
      </c>
      <c r="H2513" s="1">
        <v>0.04253163499408674</v>
      </c>
      <c r="I2513" s="1">
        <v>0.00652809023232015</v>
      </c>
      <c r="J2513" s="1">
        <v>-0.01040131975408032</v>
      </c>
      <c r="K2513" s="1">
        <v>0.01536531463233426</v>
      </c>
      <c r="L2513" s="1">
        <v>-0.008138920143499817</v>
      </c>
      <c r="M2513" s="1">
        <v>-0.008744683662019859</v>
      </c>
      <c r="N2513" s="1">
        <v>0.034243957120901</v>
      </c>
      <c r="O2513" s="1">
        <v>0.003172338345830195</v>
      </c>
      <c r="P2513" s="1">
        <v>0.006892975807035961</v>
      </c>
      <c r="Q2513" s="1">
        <v>0.01514382120133662</v>
      </c>
      <c r="R2513" s="1">
        <v>0.03374462703104752</v>
      </c>
      <c r="S2513" s="1">
        <v>0.01725968509777021</v>
      </c>
      <c r="T2513" s="1">
        <v>-0.006402573486785412</v>
      </c>
      <c r="U2513" s="1">
        <v>0.01316625891402223</v>
      </c>
      <c r="V2513" s="1">
        <v>0.02307198792925003</v>
      </c>
      <c r="W2513" s="1">
        <v>0.009948323287143124</v>
      </c>
      <c r="X2513" s="1">
        <v>0.008646267179706957</v>
      </c>
      <c r="Y2513" s="1">
        <v>0.01347382839738698</v>
      </c>
      <c r="Z2513" s="1">
        <v>0.03635036530829416</v>
      </c>
      <c r="AA2513" s="1">
        <v>-0.006096189266085128</v>
      </c>
      <c r="AB2513" s="1">
        <v>0.005835385399096449</v>
      </c>
      <c r="AC2513" s="1">
        <v>-0.006394245631259454</v>
      </c>
    </row>
    <row r="2514" spans="1:29">
      <c r="A2514" s="11">
        <v>40141</v>
      </c>
      <c r="B2514" s="1">
        <v>0.0007004660713052502</v>
      </c>
      <c r="C2514" s="1">
        <v>0.02437639561472871</v>
      </c>
      <c r="D2514" s="1">
        <v>0.0142791188718423</v>
      </c>
      <c r="E2514" s="1">
        <v>0.01658927741825589</v>
      </c>
      <c r="F2514" s="1">
        <v>0.004709756204014592</v>
      </c>
      <c r="G2514" s="1">
        <v>-0.005356458843533418</v>
      </c>
      <c r="H2514" s="1">
        <v>-0.009953699805403282</v>
      </c>
      <c r="I2514" s="1">
        <v>0.006485561365321413</v>
      </c>
      <c r="J2514" s="1">
        <v>0.01013504269263987</v>
      </c>
      <c r="K2514" s="1">
        <v>-0.00338261657508887</v>
      </c>
      <c r="L2514" s="1">
        <v>0.0115292485374785</v>
      </c>
      <c r="M2514" s="1">
        <v>0.0019027544423591</v>
      </c>
      <c r="N2514" s="1">
        <v>-0.01860122803124953</v>
      </c>
      <c r="O2514" s="1">
        <v>0.02568283199021115</v>
      </c>
      <c r="P2514" s="1">
        <v>-0.002933934261818649</v>
      </c>
      <c r="Q2514" s="1">
        <v>-0.0110831891754033</v>
      </c>
      <c r="R2514" s="1">
        <v>-0.0080869392425299</v>
      </c>
      <c r="S2514" s="1">
        <v>0.0005140080720693607</v>
      </c>
      <c r="T2514" s="1">
        <v>-0.006228575511404544</v>
      </c>
      <c r="U2514" s="1">
        <v>-0.01106326365652055</v>
      </c>
      <c r="V2514" s="1">
        <v>-0.006870784189640156</v>
      </c>
      <c r="W2514" s="1">
        <v>0.03097422256378279</v>
      </c>
      <c r="X2514" s="1">
        <v>0.004015709259775235</v>
      </c>
      <c r="Y2514" s="1">
        <v>-0.002726350306283321</v>
      </c>
      <c r="Z2514" s="1">
        <v>-0.02504145918084799</v>
      </c>
      <c r="AA2514" s="1">
        <v>-0.008238867788961657</v>
      </c>
      <c r="AB2514" s="1">
        <v>0.03536413126752791</v>
      </c>
      <c r="AC2514" s="1">
        <v>0.003488983767513165</v>
      </c>
    </row>
    <row r="2515" spans="1:29">
      <c r="A2515" s="11">
        <v>40142</v>
      </c>
      <c r="B2515" s="1">
        <v>0.01654826280642219</v>
      </c>
      <c r="C2515" s="1">
        <v>0.06824074956462711</v>
      </c>
      <c r="D2515" s="1">
        <v>-0.003466891145538886</v>
      </c>
      <c r="E2515" s="1">
        <v>-0.005337746068604821</v>
      </c>
      <c r="F2515" s="1">
        <v>-0.008202930249071039</v>
      </c>
      <c r="G2515" s="1">
        <v>-0.02761191068488866</v>
      </c>
      <c r="H2515" s="1">
        <v>0.0395931977716939</v>
      </c>
      <c r="I2515" s="1">
        <v>0.01451961794606982</v>
      </c>
      <c r="J2515" s="1">
        <v>0.003344662375554641</v>
      </c>
      <c r="K2515" s="1">
        <v>0.01554121624478544</v>
      </c>
      <c r="L2515" s="1">
        <v>0.001581409205627216</v>
      </c>
      <c r="M2515" s="1">
        <v>0.02589778611432059</v>
      </c>
      <c r="N2515" s="1">
        <v>0.01933275468922391</v>
      </c>
      <c r="O2515" s="1">
        <v>-0.009810342127533178</v>
      </c>
      <c r="P2515" s="1">
        <v>0.003923364588241718</v>
      </c>
      <c r="Q2515" s="1">
        <v>0.00571031741536121</v>
      </c>
      <c r="R2515" s="1">
        <v>0.008038092859150137</v>
      </c>
      <c r="S2515" s="1">
        <v>-0.006423359363930459</v>
      </c>
      <c r="T2515" s="1">
        <v>0.007178415519684123</v>
      </c>
      <c r="U2515" s="1">
        <v>8.847264691547174E-05</v>
      </c>
      <c r="V2515" s="1">
        <v>-0.005651364030993866</v>
      </c>
      <c r="W2515" s="1">
        <v>-0.003810932424205271</v>
      </c>
      <c r="X2515" s="1">
        <v>-0.008768543983015076</v>
      </c>
      <c r="Y2515" s="1">
        <v>0.00116096376712016</v>
      </c>
      <c r="Z2515" s="1">
        <v>0.007875488193780145</v>
      </c>
      <c r="AA2515" s="1">
        <v>-0.006742871418172647</v>
      </c>
      <c r="AB2515" s="1">
        <v>0.008538965036131607</v>
      </c>
      <c r="AC2515" s="1">
        <v>-0.002549783788291293</v>
      </c>
    </row>
    <row r="2516" spans="1:29">
      <c r="A2516" s="11">
        <v>40143</v>
      </c>
      <c r="B2516" s="1">
        <v>-0.01898395051425694</v>
      </c>
      <c r="C2516" s="1">
        <v>-0.009621129500131609</v>
      </c>
      <c r="D2516" s="1">
        <v>-0.01034795596919946</v>
      </c>
      <c r="E2516" s="1">
        <v>-0.02545250821748812</v>
      </c>
      <c r="F2516" s="1">
        <v>0.01267866211213686</v>
      </c>
      <c r="G2516" s="1">
        <v>-0.007736051718953085</v>
      </c>
      <c r="H2516" s="1">
        <v>-0.02292272400863415</v>
      </c>
      <c r="I2516" s="1">
        <v>-0.02302096601257742</v>
      </c>
      <c r="J2516" s="1">
        <v>-0.01407416640414971</v>
      </c>
      <c r="K2516" s="1">
        <v>0.008619070396782558</v>
      </c>
      <c r="L2516" s="1">
        <v>-0.01849461303217526</v>
      </c>
      <c r="M2516" s="1">
        <v>-0.02019530415582083</v>
      </c>
      <c r="N2516" s="1">
        <v>-0.02826312878103965</v>
      </c>
      <c r="O2516" s="1">
        <v>-0.03222299194469558</v>
      </c>
      <c r="P2516" s="1">
        <v>-0.01221306131044853</v>
      </c>
      <c r="Q2516" s="1">
        <v>-0.004957670214164045</v>
      </c>
      <c r="R2516" s="1">
        <v>-0.03061927425338951</v>
      </c>
      <c r="S2516" s="1">
        <v>-0.006465094901152324</v>
      </c>
      <c r="T2516" s="1">
        <v>-0.02904688996226257</v>
      </c>
      <c r="U2516" s="1">
        <v>-0.0289413743998117</v>
      </c>
      <c r="V2516" s="1">
        <v>0.009059254476907475</v>
      </c>
      <c r="W2516" s="1">
        <v>-0.002383898788557492</v>
      </c>
      <c r="X2516" s="1">
        <v>-0.01707150826715476</v>
      </c>
      <c r="Y2516" s="1">
        <v>-0.005124293807282632</v>
      </c>
      <c r="Z2516" s="1">
        <v>-0.03445224131591285</v>
      </c>
      <c r="AA2516" s="1">
        <v>-0.03881944309360663</v>
      </c>
      <c r="AB2516" s="1">
        <v>-0.00595334022889582</v>
      </c>
      <c r="AC2516" s="1">
        <v>-0.02509653306804027</v>
      </c>
    </row>
    <row r="2517" spans="1:29">
      <c r="A2517" s="11">
        <v>40144</v>
      </c>
      <c r="B2517" s="1">
        <v>-0.02621951643670828</v>
      </c>
      <c r="C2517" s="1">
        <v>0.01811636614880818</v>
      </c>
      <c r="D2517" s="1">
        <v>-0.01606224705188652</v>
      </c>
      <c r="E2517" s="1">
        <v>0.008181431855534438</v>
      </c>
      <c r="F2517" s="1">
        <v>-0.004622003147814691</v>
      </c>
      <c r="G2517" s="1">
        <v>-0.01284654880268654</v>
      </c>
      <c r="H2517" s="1">
        <v>0.009041831880076012</v>
      </c>
      <c r="I2517" s="1">
        <v>-0.006160501121139084</v>
      </c>
      <c r="J2517" s="1">
        <v>-0.001878267510156406</v>
      </c>
      <c r="K2517" s="1">
        <v>-0.008371087815846168</v>
      </c>
      <c r="L2517" s="1">
        <v>-0.02740789766603891</v>
      </c>
      <c r="M2517" s="1">
        <v>0.003091564560076865</v>
      </c>
      <c r="N2517" s="1">
        <v>-0.01913507182209107</v>
      </c>
      <c r="O2517" s="1">
        <v>-0.006386167814156796</v>
      </c>
      <c r="P2517" s="1">
        <v>0.02373908548688641</v>
      </c>
      <c r="Q2517" s="1">
        <v>-0.007664871111505489</v>
      </c>
      <c r="R2517" s="1">
        <v>-0.01673330476730028</v>
      </c>
      <c r="S2517" s="1">
        <v>-0.004424707468780209</v>
      </c>
      <c r="T2517" s="1">
        <v>-0.005211484929306121</v>
      </c>
      <c r="U2517" s="1">
        <v>-0.04845515759087382</v>
      </c>
      <c r="V2517" s="1">
        <v>-0.003379542264928648</v>
      </c>
      <c r="W2517" s="1">
        <v>-0.01211420230904148</v>
      </c>
      <c r="X2517" s="1">
        <v>-0.00647344452998877</v>
      </c>
      <c r="Y2517" s="1">
        <v>-0.006729565263246973</v>
      </c>
      <c r="Z2517" s="1">
        <v>0.002115067211686972</v>
      </c>
      <c r="AA2517" s="1">
        <v>0.001092641328447774</v>
      </c>
      <c r="AB2517" s="1">
        <v>-0.0416552813666119</v>
      </c>
      <c r="AC2517" s="1">
        <v>-0.0106466801451035</v>
      </c>
    </row>
    <row r="2518" spans="1:29">
      <c r="A2518" s="11">
        <v>40147</v>
      </c>
      <c r="B2518" s="1">
        <v>0.02903635120995851</v>
      </c>
      <c r="C2518" s="1">
        <v>0.01452789613066385</v>
      </c>
      <c r="D2518" s="1">
        <v>-0.01244393887756967</v>
      </c>
      <c r="E2518" s="1">
        <v>-0.001248381628770834</v>
      </c>
      <c r="F2518" s="1">
        <v>0.01794314482404613</v>
      </c>
      <c r="G2518" s="1">
        <v>0.04918320571411372</v>
      </c>
      <c r="H2518" s="1">
        <v>0.01392614531883063</v>
      </c>
      <c r="I2518" s="1">
        <v>0.009083899191554723</v>
      </c>
      <c r="J2518" s="1">
        <v>0.03951803509534835</v>
      </c>
      <c r="K2518" s="1">
        <v>0.003165564708987434</v>
      </c>
      <c r="L2518" s="1">
        <v>0.02212322387036969</v>
      </c>
      <c r="M2518" s="1">
        <v>-0.00958876954561283</v>
      </c>
      <c r="N2518" s="1">
        <v>0.003121447549269796</v>
      </c>
      <c r="O2518" s="1">
        <v>0.01005776248456436</v>
      </c>
      <c r="P2518" s="1">
        <v>0</v>
      </c>
      <c r="Q2518" s="1">
        <v>0.02969581663790799</v>
      </c>
      <c r="R2518" s="1">
        <v>0.01677902664565112</v>
      </c>
      <c r="S2518" s="1">
        <v>0.03084955348954699</v>
      </c>
      <c r="T2518" s="1">
        <v>-0.001493660089088356</v>
      </c>
      <c r="U2518" s="1">
        <v>0.01268262198913761</v>
      </c>
      <c r="V2518" s="1">
        <v>-0.005480359723194383</v>
      </c>
      <c r="W2518" s="1">
        <v>0.01456923643275787</v>
      </c>
      <c r="X2518" s="1">
        <v>0.05387359869250452</v>
      </c>
      <c r="Y2518" s="1">
        <v>0.02543536019125203</v>
      </c>
      <c r="Z2518" s="1">
        <v>0.06304495360257567</v>
      </c>
      <c r="AA2518" s="1">
        <v>0.04342225231812957</v>
      </c>
      <c r="AB2518" s="1">
        <v>0.02277451574832412</v>
      </c>
      <c r="AC2518" s="1">
        <v>0.01035957082061656</v>
      </c>
    </row>
    <row r="2519" spans="1:29">
      <c r="A2519" s="11">
        <v>40148</v>
      </c>
      <c r="B2519" s="1">
        <v>0.03747238386377094</v>
      </c>
      <c r="C2519" s="1">
        <v>0.02626681414015142</v>
      </c>
      <c r="D2519" s="1">
        <v>0.01400375898834838</v>
      </c>
      <c r="E2519" s="1">
        <v>0.02749994508431386</v>
      </c>
      <c r="F2519" s="1">
        <v>0.01421683682988162</v>
      </c>
      <c r="G2519" s="1">
        <v>0.005560396933724121</v>
      </c>
      <c r="H2519" s="1">
        <v>-0.01731784158241911</v>
      </c>
      <c r="I2519" s="1">
        <v>0.01327679064487453</v>
      </c>
      <c r="J2519" s="1">
        <v>0.02896484004535504</v>
      </c>
      <c r="K2519" s="1">
        <v>-0.0229662720873729</v>
      </c>
      <c r="L2519" s="1">
        <v>0.006892796999940165</v>
      </c>
      <c r="M2519" s="1">
        <v>0.04045638265053086</v>
      </c>
      <c r="N2519" s="1">
        <v>0.003695052561425216</v>
      </c>
      <c r="O2519" s="1">
        <v>0.04935168146082192</v>
      </c>
      <c r="P2519" s="1">
        <v>-0.009661869760717923</v>
      </c>
      <c r="Q2519" s="1">
        <v>-0.00162539474418133</v>
      </c>
      <c r="R2519" s="1">
        <v>0.03243997789095654</v>
      </c>
      <c r="S2519" s="1">
        <v>0.03931023846690662</v>
      </c>
      <c r="T2519" s="1">
        <v>0.02324132840496929</v>
      </c>
      <c r="U2519" s="1">
        <v>0.01840603401523655</v>
      </c>
      <c r="V2519" s="1">
        <v>0.0606834405419252</v>
      </c>
      <c r="W2519" s="1">
        <v>0.003326757975497863</v>
      </c>
      <c r="X2519" s="1">
        <v>0.06009192547987574</v>
      </c>
      <c r="Y2519" s="1">
        <v>0.003727906895190314</v>
      </c>
      <c r="Z2519" s="1">
        <v>0.004230162491370315</v>
      </c>
      <c r="AA2519" s="1">
        <v>0.001718390636159306</v>
      </c>
      <c r="AB2519" s="1">
        <v>-0.0004073188950450835</v>
      </c>
      <c r="AC2519" s="1">
        <v>0.01446625872208451</v>
      </c>
    </row>
    <row r="2520" spans="1:29">
      <c r="A2520" s="11">
        <v>40149</v>
      </c>
      <c r="B2520" s="1">
        <v>0.01022326268100793</v>
      </c>
      <c r="C2520" s="1">
        <v>-0.01824667639458244</v>
      </c>
      <c r="D2520" s="1">
        <v>-0.002860378078196502</v>
      </c>
      <c r="E2520" s="1">
        <v>0.006082740232014716</v>
      </c>
      <c r="F2520" s="1">
        <v>-0.01820941054297709</v>
      </c>
      <c r="G2520" s="1">
        <v>0.0126753923602283</v>
      </c>
      <c r="H2520" s="1">
        <v>0.02710278441403591</v>
      </c>
      <c r="I2520" s="1">
        <v>0.009722337895054833</v>
      </c>
      <c r="J2520" s="1">
        <v>0.004574003694200801</v>
      </c>
      <c r="K2520" s="1">
        <v>-0.0138165215684839</v>
      </c>
      <c r="L2520" s="1">
        <v>-0.0001463806240336041</v>
      </c>
      <c r="M2520" s="1">
        <v>-0.01495501846793457</v>
      </c>
      <c r="N2520" s="1">
        <v>-0.004069036891734878</v>
      </c>
      <c r="O2520" s="1">
        <v>-0.009072887293537502</v>
      </c>
      <c r="P2520" s="1">
        <v>-0.0092681457047048</v>
      </c>
      <c r="Q2520" s="1">
        <v>-0.01072809279788789</v>
      </c>
      <c r="R2520" s="1">
        <v>0.00223145725699414</v>
      </c>
      <c r="S2520" s="1">
        <v>0.02513434060650432</v>
      </c>
      <c r="T2520" s="1">
        <v>0.007571095002159689</v>
      </c>
      <c r="U2520" s="1">
        <v>-0.01630329065805824</v>
      </c>
      <c r="V2520" s="1">
        <v>-0.0277291514539828</v>
      </c>
      <c r="W2520" s="1">
        <v>-0.01061020538862689</v>
      </c>
      <c r="X2520" s="1">
        <v>0.04267429518958643</v>
      </c>
      <c r="Y2520" s="1">
        <v>-0.005405849170337929</v>
      </c>
      <c r="Z2520" s="1">
        <v>-0.01177698766710222</v>
      </c>
      <c r="AA2520" s="1">
        <v>-0.008987565349286686</v>
      </c>
      <c r="AB2520" s="1">
        <v>0.005025770903922755</v>
      </c>
      <c r="AC2520" s="1">
        <v>-0.008070492336170965</v>
      </c>
    </row>
    <row r="2521" spans="1:29">
      <c r="A2521" s="11">
        <v>40150</v>
      </c>
      <c r="B2521" s="1">
        <v>0.002052561732065028</v>
      </c>
      <c r="C2521" s="1">
        <v>0.01471719485875167</v>
      </c>
      <c r="D2521" s="1">
        <v>0.007187359515403058</v>
      </c>
      <c r="E2521" s="1">
        <v>0.04610015732217043</v>
      </c>
      <c r="F2521" s="1">
        <v>-0.0001337624727745235</v>
      </c>
      <c r="G2521" s="1">
        <v>0.05031917287642362</v>
      </c>
      <c r="H2521" s="1">
        <v>0.01703924372051691</v>
      </c>
      <c r="I2521" s="1">
        <v>-8.303733175352157E-05</v>
      </c>
      <c r="J2521" s="1">
        <v>0.02311761383793698</v>
      </c>
      <c r="K2521" s="1">
        <v>-0.01510192263421917</v>
      </c>
      <c r="L2521" s="1">
        <v>-0.00770234881586751</v>
      </c>
      <c r="M2521" s="1">
        <v>0.01147085289269811</v>
      </c>
      <c r="N2521" s="1">
        <v>-0.006031093937841292</v>
      </c>
      <c r="O2521" s="1">
        <v>-0.002429116421606259</v>
      </c>
      <c r="P2521" s="1">
        <v>0.03348092753485554</v>
      </c>
      <c r="Q2521" s="1">
        <v>0.01265890844322004</v>
      </c>
      <c r="R2521" s="1">
        <v>-0.0007269045941272756</v>
      </c>
      <c r="S2521" s="1">
        <v>-0.001428253473290009</v>
      </c>
      <c r="T2521" s="1">
        <v>0.01974927001837434</v>
      </c>
      <c r="U2521" s="1">
        <v>0.03826123414891724</v>
      </c>
      <c r="V2521" s="1">
        <v>-0.001636532925951784</v>
      </c>
      <c r="W2521" s="1">
        <v>-0.006702467478357454</v>
      </c>
      <c r="X2521" s="1">
        <v>-0.03574349060040805</v>
      </c>
      <c r="Y2521" s="1">
        <v>0.003697687982012754</v>
      </c>
      <c r="Z2521" s="1">
        <v>0.01530979553650536</v>
      </c>
      <c r="AA2521" s="1">
        <v>0.01874048687911078</v>
      </c>
      <c r="AB2521" s="1">
        <v>0.0275715205223821</v>
      </c>
      <c r="AC2521" s="1">
        <v>0.01216459635308054</v>
      </c>
    </row>
    <row r="2522" spans="1:29">
      <c r="A2522" s="11">
        <v>40151</v>
      </c>
      <c r="B2522" s="1">
        <v>-0.02148421930237354</v>
      </c>
      <c r="C2522" s="1">
        <v>0.02378572074059293</v>
      </c>
      <c r="D2522" s="1">
        <v>0.003920214948172074</v>
      </c>
      <c r="E2522" s="1">
        <v>0.03727803439278476</v>
      </c>
      <c r="F2522" s="1">
        <v>-0.0032472364287216</v>
      </c>
      <c r="G2522" s="1">
        <v>-0.03327192785215216</v>
      </c>
      <c r="H2522" s="1">
        <v>-0.0383943474679167</v>
      </c>
      <c r="I2522" s="1">
        <v>-0.009629616271859764</v>
      </c>
      <c r="J2522" s="1">
        <v>0.008216184446670383</v>
      </c>
      <c r="K2522" s="1">
        <v>0.004803550392696865</v>
      </c>
      <c r="L2522" s="1">
        <v>0.002797987669684421</v>
      </c>
      <c r="M2522" s="1">
        <v>0.03485637162394872</v>
      </c>
      <c r="N2522" s="1">
        <v>0.00489315230920262</v>
      </c>
      <c r="O2522" s="1">
        <v>-0.01971433317038163</v>
      </c>
      <c r="P2522" s="1">
        <v>0.01858008025992586</v>
      </c>
      <c r="Q2522" s="1">
        <v>-0.0173757805553777</v>
      </c>
      <c r="R2522" s="1">
        <v>-0.01023061745845033</v>
      </c>
      <c r="S2522" s="1">
        <v>0.0107267400113864</v>
      </c>
      <c r="T2522" s="1">
        <v>-0.01125488110280648</v>
      </c>
      <c r="U2522" s="1">
        <v>-0.01568925306628421</v>
      </c>
      <c r="V2522" s="1">
        <v>-0.008061282599921449</v>
      </c>
      <c r="W2522" s="1">
        <v>0.03581888038889325</v>
      </c>
      <c r="X2522" s="1">
        <v>0.003890726451464044</v>
      </c>
      <c r="Y2522" s="1">
        <v>0.00217342813432464</v>
      </c>
      <c r="Z2522" s="1">
        <v>-0.01310837594005609</v>
      </c>
      <c r="AA2522" s="1">
        <v>3.691167518127259E-05</v>
      </c>
      <c r="AB2522" s="1">
        <v>0.01328404114438886</v>
      </c>
      <c r="AC2522" s="1">
        <v>-0.004370057751735157</v>
      </c>
    </row>
    <row r="2523" spans="1:29">
      <c r="A2523" s="11">
        <v>40154</v>
      </c>
      <c r="B2523" s="1">
        <v>-0.01752591901956491</v>
      </c>
      <c r="C2523" s="1">
        <v>0.009552436432460398</v>
      </c>
      <c r="D2523" s="1">
        <v>0.01705373692387524</v>
      </c>
      <c r="E2523" s="1">
        <v>-0.01991922682444758</v>
      </c>
      <c r="F2523" s="1">
        <v>-0.02298388529491791</v>
      </c>
      <c r="G2523" s="1">
        <v>-0.009597184477878717</v>
      </c>
      <c r="H2523" s="1">
        <v>0.01004240675260282</v>
      </c>
      <c r="I2523" s="1">
        <v>0.004358513584113322</v>
      </c>
      <c r="J2523" s="1">
        <v>-0.03089994987118494</v>
      </c>
      <c r="K2523" s="1">
        <v>-0.0007355620954603292</v>
      </c>
      <c r="L2523" s="1">
        <v>0.002936637284877364</v>
      </c>
      <c r="M2523" s="1">
        <v>0.01595489976149067</v>
      </c>
      <c r="N2523" s="1">
        <v>-0.007401440763166067</v>
      </c>
      <c r="O2523" s="1">
        <v>-0.01872560658936051</v>
      </c>
      <c r="P2523" s="1">
        <v>0.0004676486362324983</v>
      </c>
      <c r="Q2523" s="1">
        <v>-4.22422278187895E-05</v>
      </c>
      <c r="R2523" s="1">
        <v>-0.03068743187699674</v>
      </c>
      <c r="S2523" s="1">
        <v>-0.03372615306486315</v>
      </c>
      <c r="T2523" s="1">
        <v>-0.002706072220433398</v>
      </c>
      <c r="U2523" s="1">
        <v>-0.002316739198698903</v>
      </c>
      <c r="V2523" s="1">
        <v>-0.02077298471904809</v>
      </c>
      <c r="W2523" s="1">
        <v>0.001682907980199433</v>
      </c>
      <c r="X2523" s="1">
        <v>-0.007821739950386597</v>
      </c>
      <c r="Y2523" s="1">
        <v>0.00124963944061407</v>
      </c>
      <c r="Z2523" s="1">
        <v>-0.03489906129706655</v>
      </c>
      <c r="AA2523" s="1">
        <v>-0.001846979848738495</v>
      </c>
      <c r="AB2523" s="1">
        <v>-0.01674445531734536</v>
      </c>
      <c r="AC2523" s="1">
        <v>-7.872422667221102E-05</v>
      </c>
    </row>
    <row r="2524" spans="1:29">
      <c r="A2524" s="11">
        <v>40155</v>
      </c>
      <c r="B2524" s="1">
        <v>0.03037507415025109</v>
      </c>
      <c r="C2524" s="1">
        <v>0.02325366503241555</v>
      </c>
      <c r="D2524" s="1">
        <v>0.00302964102437242</v>
      </c>
      <c r="E2524" s="1">
        <v>-0.01051743061218169</v>
      </c>
      <c r="F2524" s="1">
        <v>0.002283975845415842</v>
      </c>
      <c r="G2524" s="1">
        <v>-0.006515715308983094</v>
      </c>
      <c r="H2524" s="1">
        <v>0.003114564001021058</v>
      </c>
      <c r="I2524" s="1">
        <v>0.01997385288407605</v>
      </c>
      <c r="J2524" s="1">
        <v>0.02382631124498702</v>
      </c>
      <c r="K2524" s="1">
        <v>0.01931920706795598</v>
      </c>
      <c r="L2524" s="1">
        <v>0.02338347529428919</v>
      </c>
      <c r="M2524" s="1">
        <v>0.009359428472599518</v>
      </c>
      <c r="N2524" s="1">
        <v>0.01491368761096479</v>
      </c>
      <c r="O2524" s="1">
        <v>0.006328509774718327</v>
      </c>
      <c r="P2524" s="1">
        <v>0.007480226539966273</v>
      </c>
      <c r="Q2524" s="1">
        <v>0.0005937486636766742</v>
      </c>
      <c r="R2524" s="1">
        <v>0.02402856377355644</v>
      </c>
      <c r="S2524" s="1">
        <v>0.01952655575438955</v>
      </c>
      <c r="T2524" s="1">
        <v>-0.006223578959030696</v>
      </c>
      <c r="U2524" s="1">
        <v>0.02786567951076502</v>
      </c>
      <c r="V2524" s="1">
        <v>0.008884910997203344</v>
      </c>
      <c r="W2524" s="1">
        <v>0.0362021375184518</v>
      </c>
      <c r="X2524" s="1">
        <v>0.0276988752668661</v>
      </c>
      <c r="Y2524" s="1">
        <v>0.01251897006434777</v>
      </c>
      <c r="Z2524" s="1">
        <v>0.02221840844911882</v>
      </c>
      <c r="AA2524" s="1">
        <v>0.003219400703229347</v>
      </c>
      <c r="AB2524" s="1">
        <v>0.01095698402752054</v>
      </c>
      <c r="AC2524" s="1">
        <v>0.01520775051370094</v>
      </c>
    </row>
    <row r="2525" spans="1:29">
      <c r="A2525" s="11">
        <v>40156</v>
      </c>
      <c r="B2525" s="1">
        <v>-0.02293934599910885</v>
      </c>
      <c r="C2525" s="1">
        <v>-0.004701736675265189</v>
      </c>
      <c r="D2525" s="1">
        <v>-0.008283636907390868</v>
      </c>
      <c r="E2525" s="1">
        <v>0.005602082205068637</v>
      </c>
      <c r="F2525" s="1">
        <v>-0.01832100471957954</v>
      </c>
      <c r="G2525" s="1">
        <v>-0.003111160829052717</v>
      </c>
      <c r="H2525" s="1">
        <v>-0.01982337787226818</v>
      </c>
      <c r="I2525" s="1">
        <v>-0.01576415503483675</v>
      </c>
      <c r="J2525" s="1">
        <v>-0.02977400630714777</v>
      </c>
      <c r="K2525" s="1">
        <v>-0.001083019453225531</v>
      </c>
      <c r="L2525" s="1">
        <v>0.004107870003151604</v>
      </c>
      <c r="M2525" s="1">
        <v>0.01775877369471823</v>
      </c>
      <c r="N2525" s="1">
        <v>-0.007927353601930531</v>
      </c>
      <c r="O2525" s="1">
        <v>-0.003047518932890902</v>
      </c>
      <c r="P2525" s="1">
        <v>-0.02273769012780635</v>
      </c>
      <c r="Q2525" s="1">
        <v>0.0001691347913632679</v>
      </c>
      <c r="R2525" s="1">
        <v>-0.00786797601808642</v>
      </c>
      <c r="S2525" s="1">
        <v>-0.02944694261677072</v>
      </c>
      <c r="T2525" s="1">
        <v>-0.005807802922773497</v>
      </c>
      <c r="U2525" s="1">
        <v>-0.006958451347089722</v>
      </c>
      <c r="V2525" s="1">
        <v>0.01034274745005503</v>
      </c>
      <c r="W2525" s="1">
        <v>-0.002824198575733794</v>
      </c>
      <c r="X2525" s="1">
        <v>-0.00552888949186614</v>
      </c>
      <c r="Y2525" s="1">
        <v>-0.0111313131552071</v>
      </c>
      <c r="Z2525" s="1">
        <v>-0.04100663106265934</v>
      </c>
      <c r="AA2525" s="1">
        <v>-0.01268895976423279</v>
      </c>
      <c r="AB2525" s="1">
        <v>-0.007704263282900747</v>
      </c>
      <c r="AC2525" s="1">
        <v>0.01096416712083736</v>
      </c>
    </row>
    <row r="2526" spans="1:29">
      <c r="A2526" s="11">
        <v>40157</v>
      </c>
      <c r="B2526" s="1">
        <v>0.005414245752779268</v>
      </c>
      <c r="C2526" s="1">
        <v>-0.001653500391816221</v>
      </c>
      <c r="D2526" s="1">
        <v>-0.003769870569960698</v>
      </c>
      <c r="E2526" s="1">
        <v>-0.0202829669913368</v>
      </c>
      <c r="F2526" s="1">
        <v>0.02734440070378863</v>
      </c>
      <c r="G2526" s="1">
        <v>-0.01518217900156782</v>
      </c>
      <c r="H2526" s="1">
        <v>0.01973669485084106</v>
      </c>
      <c r="I2526" s="1">
        <v>-0.01066877941239797</v>
      </c>
      <c r="J2526" s="1">
        <v>0.008818129819706533</v>
      </c>
      <c r="K2526" s="1">
        <v>-0.01319130145661873</v>
      </c>
      <c r="L2526" s="1">
        <v>-0.001465428739690355</v>
      </c>
      <c r="M2526" s="1">
        <v>0.01729459720397064</v>
      </c>
      <c r="N2526" s="1">
        <v>-0.009160017583651703</v>
      </c>
      <c r="O2526" s="1">
        <v>0.01237311956148712</v>
      </c>
      <c r="P2526" s="1">
        <v>-0.01519461638661967</v>
      </c>
      <c r="Q2526" s="1">
        <v>0.01313641741933602</v>
      </c>
      <c r="R2526" s="1">
        <v>-4.629892718410744E-05</v>
      </c>
      <c r="S2526" s="1">
        <v>0.01628006916579294</v>
      </c>
      <c r="T2526" s="1">
        <v>0.001329829186194731</v>
      </c>
      <c r="U2526" s="1">
        <v>-0.007462086382155619</v>
      </c>
      <c r="V2526" s="1">
        <v>-0.01837910136812138</v>
      </c>
      <c r="W2526" s="1">
        <v>0.004143236900930658</v>
      </c>
      <c r="X2526" s="1">
        <v>-0.008686511117939943</v>
      </c>
      <c r="Y2526" s="1">
        <v>-0.0009898183491585666</v>
      </c>
      <c r="Z2526" s="1">
        <v>0.007432513917511763</v>
      </c>
      <c r="AA2526" s="1">
        <v>-0.003063890991607532</v>
      </c>
      <c r="AB2526" s="1">
        <v>-0.007632818557723131</v>
      </c>
      <c r="AC2526" s="1">
        <v>-0.009547324928043111</v>
      </c>
    </row>
    <row r="2527" spans="1:29">
      <c r="A2527" s="11">
        <v>40158</v>
      </c>
      <c r="B2527" s="1">
        <v>-0.01723220473423026</v>
      </c>
      <c r="C2527" s="1">
        <v>-0.01837498457184861</v>
      </c>
      <c r="D2527" s="1">
        <v>0.005146082059797052</v>
      </c>
      <c r="E2527" s="1">
        <v>-0.007435604589806299</v>
      </c>
      <c r="F2527" s="1">
        <v>-0.003072772364787202</v>
      </c>
      <c r="G2527" s="1">
        <v>0.0194415720314336</v>
      </c>
      <c r="H2527" s="1">
        <v>-0.00525671978201292</v>
      </c>
      <c r="I2527" s="1">
        <v>2.82698637448231E-05</v>
      </c>
      <c r="J2527" s="1">
        <v>-0.007692121710471511</v>
      </c>
      <c r="K2527" s="1">
        <v>-0.0003660171468268247</v>
      </c>
      <c r="L2527" s="1">
        <v>0.003179733596436307</v>
      </c>
      <c r="M2527" s="1">
        <v>-0.01639339455738831</v>
      </c>
      <c r="N2527" s="1">
        <v>-0.005704251456306486</v>
      </c>
      <c r="O2527" s="1">
        <v>-0.01318064583033873</v>
      </c>
      <c r="P2527" s="1">
        <v>0</v>
      </c>
      <c r="Q2527" s="1">
        <v>-0.004893787518803316</v>
      </c>
      <c r="R2527" s="1">
        <v>-0.0005134344777055766</v>
      </c>
      <c r="S2527" s="1">
        <v>0.02402930421635507</v>
      </c>
      <c r="T2527" s="1">
        <v>-0.0132787237412122</v>
      </c>
      <c r="U2527" s="1">
        <v>0.001283961884050333</v>
      </c>
      <c r="V2527" s="1">
        <v>-0.007227694564995724</v>
      </c>
      <c r="W2527" s="1">
        <v>-0.01279702218974688</v>
      </c>
      <c r="X2527" s="1">
        <v>-0.001892731295308647</v>
      </c>
      <c r="Y2527" s="1">
        <v>-0.001174651736861598</v>
      </c>
      <c r="Z2527" s="1">
        <v>-0.00437210624117601</v>
      </c>
      <c r="AA2527" s="1">
        <v>0.000899628363238314</v>
      </c>
      <c r="AB2527" s="1">
        <v>-0.001060621225678848</v>
      </c>
      <c r="AC2527" s="1">
        <v>-0.006169025140558837</v>
      </c>
    </row>
    <row r="2528" spans="1:29">
      <c r="A2528" s="11">
        <v>40161</v>
      </c>
      <c r="B2528" s="1">
        <v>-0.009065930291092927</v>
      </c>
      <c r="C2528" s="1">
        <v>-0.002812244773602202</v>
      </c>
      <c r="D2528" s="1">
        <v>-0.01252773425675513</v>
      </c>
      <c r="E2528" s="1">
        <v>0.005287891424614166</v>
      </c>
      <c r="F2528" s="1">
        <v>0.0005893451076290912</v>
      </c>
      <c r="G2528" s="1">
        <v>0.01831468268016612</v>
      </c>
      <c r="H2528" s="1">
        <v>0.008047221491042977</v>
      </c>
      <c r="I2528" s="1">
        <v>-0.0156012474333187</v>
      </c>
      <c r="J2528" s="1">
        <v>-0.01233255999280336</v>
      </c>
      <c r="K2528" s="1">
        <v>-0.0197840972181127</v>
      </c>
      <c r="L2528" s="1">
        <v>0.01544215839094054</v>
      </c>
      <c r="M2528" s="1">
        <v>0.001388884748797503</v>
      </c>
      <c r="N2528" s="1">
        <v>-0.008110590881751589</v>
      </c>
      <c r="O2528" s="1">
        <v>0.01015109917349344</v>
      </c>
      <c r="P2528" s="1">
        <v>-0.01253631861063986</v>
      </c>
      <c r="Q2528" s="1">
        <v>0.01134865778444949</v>
      </c>
      <c r="R2528" s="1">
        <v>-0.003080285607330646</v>
      </c>
      <c r="S2528" s="1">
        <v>0.009717772711619554</v>
      </c>
      <c r="T2528" s="1">
        <v>-0.008625691648358358</v>
      </c>
      <c r="U2528" s="1">
        <v>0.02554692329135699</v>
      </c>
      <c r="V2528" s="1">
        <v>0.009083145211364663</v>
      </c>
      <c r="W2528" s="1">
        <v>-0.01153412856196157</v>
      </c>
      <c r="X2528" s="1">
        <v>-0.001896320520503814</v>
      </c>
      <c r="Y2528" s="1">
        <v>-0.00977445529804144</v>
      </c>
      <c r="Z2528" s="1">
        <v>-0.003750709917403561</v>
      </c>
      <c r="AA2528" s="1">
        <v>-0.02800657806936679</v>
      </c>
      <c r="AB2528" s="1">
        <v>-0.019647012464861</v>
      </c>
      <c r="AC2528" s="1">
        <v>0.02195844523307122</v>
      </c>
    </row>
    <row r="2529" spans="1:29">
      <c r="A2529" s="11">
        <v>40162</v>
      </c>
      <c r="B2529" s="1">
        <v>-0.03513803691550688</v>
      </c>
      <c r="C2529" s="1">
        <v>-0.008298495906240988</v>
      </c>
      <c r="D2529" s="1">
        <v>-0.01045988011876064</v>
      </c>
      <c r="E2529" s="1">
        <v>0.01329635784954619</v>
      </c>
      <c r="F2529" s="1">
        <v>0.0182110741008501</v>
      </c>
      <c r="G2529" s="1">
        <v>0.01229280350521811</v>
      </c>
      <c r="H2529" s="1">
        <v>-0.04670565590813136</v>
      </c>
      <c r="I2529" s="1">
        <v>-0.03215163154417955</v>
      </c>
      <c r="J2529" s="1">
        <v>0.01034609499367067</v>
      </c>
      <c r="K2529" s="1">
        <v>-0.004484801478085387</v>
      </c>
      <c r="L2529" s="1">
        <v>0.002921770515182054</v>
      </c>
      <c r="M2529" s="1">
        <v>-0.01972580730942375</v>
      </c>
      <c r="N2529" s="1">
        <v>0.002991542034561867</v>
      </c>
      <c r="O2529" s="1">
        <v>-0.02245403350359598</v>
      </c>
      <c r="P2529" s="1">
        <v>-0.0009766627074211387</v>
      </c>
      <c r="Q2529" s="1">
        <v>-0.007688887686693291</v>
      </c>
      <c r="R2529" s="1">
        <v>-0.01530999337417382</v>
      </c>
      <c r="S2529" s="1">
        <v>0.00258207321094539</v>
      </c>
      <c r="T2529" s="1">
        <v>-0.0295518262986697</v>
      </c>
      <c r="U2529" s="1">
        <v>-0.007500112425019134</v>
      </c>
      <c r="V2529" s="1">
        <v>-0.001065079201211017</v>
      </c>
      <c r="W2529" s="1">
        <v>-0.0094746582961035</v>
      </c>
      <c r="X2529" s="1">
        <v>-0.03075085217833506</v>
      </c>
      <c r="Y2529" s="1">
        <v>-0.01669870555526265</v>
      </c>
      <c r="Z2529" s="1">
        <v>0.003673143836963488</v>
      </c>
      <c r="AA2529" s="1">
        <v>-0.004699430083872969</v>
      </c>
      <c r="AB2529" s="1">
        <v>0.003520413226186125</v>
      </c>
      <c r="AC2529" s="1">
        <v>0.0008352933985660282</v>
      </c>
    </row>
    <row r="2530" spans="1:29">
      <c r="A2530" s="11">
        <v>40163</v>
      </c>
      <c r="B2530" s="1">
        <v>-0.02339267263592948</v>
      </c>
      <c r="C2530" s="1">
        <v>-0.009667284106564367</v>
      </c>
      <c r="D2530" s="1">
        <v>0.01013923979531328</v>
      </c>
      <c r="E2530" s="1">
        <v>-0.012977730327004</v>
      </c>
      <c r="F2530" s="1">
        <v>0.01793061082037983</v>
      </c>
      <c r="G2530" s="1">
        <v>-0.02159735411512465</v>
      </c>
      <c r="H2530" s="1">
        <v>0.02337210792701616</v>
      </c>
      <c r="I2530" s="1">
        <v>-0.004380018289948717</v>
      </c>
      <c r="J2530" s="1">
        <v>0.01024020957446425</v>
      </c>
      <c r="K2530" s="1">
        <v>-0.009574186083822878</v>
      </c>
      <c r="L2530" s="1">
        <v>0.01550231525518297</v>
      </c>
      <c r="M2530" s="1">
        <v>-0.02468147085252148</v>
      </c>
      <c r="N2530" s="1">
        <v>-0.008152707051373276</v>
      </c>
      <c r="O2530" s="1">
        <v>0.02960999051061353</v>
      </c>
      <c r="P2530" s="1">
        <v>0.007331383843659278</v>
      </c>
      <c r="Q2530" s="1">
        <v>-0.004061973896634652</v>
      </c>
      <c r="R2530" s="1">
        <v>-0.004231369604019597</v>
      </c>
      <c r="S2530" s="1">
        <v>-0.01030188257786357</v>
      </c>
      <c r="T2530" s="1">
        <v>-0.0127952539977334</v>
      </c>
      <c r="U2530" s="1">
        <v>0.01943150810615579</v>
      </c>
      <c r="V2530" s="1">
        <v>0.01334428426209877</v>
      </c>
      <c r="W2530" s="1">
        <v>0.01069968326062987</v>
      </c>
      <c r="X2530" s="1">
        <v>0.03027443176104727</v>
      </c>
      <c r="Y2530" s="1">
        <v>-0.0004531020873856928</v>
      </c>
      <c r="Z2530" s="1">
        <v>0.0204024107190186</v>
      </c>
      <c r="AA2530" s="1">
        <v>-0.01114645233253231</v>
      </c>
      <c r="AB2530" s="1">
        <v>0.005937363067448187</v>
      </c>
      <c r="AC2530" s="1">
        <v>0.01813066612621084</v>
      </c>
    </row>
    <row r="2531" spans="1:29">
      <c r="A2531" s="11">
        <v>40164</v>
      </c>
      <c r="B2531" s="1">
        <v>0.00480130151336966</v>
      </c>
      <c r="C2531" s="1">
        <v>-0.01755556059556596</v>
      </c>
      <c r="D2531" s="1">
        <v>-0.01110522344407849</v>
      </c>
      <c r="E2531" s="1">
        <v>0.03608491113221568</v>
      </c>
      <c r="F2531" s="1">
        <v>0.02666198557107102</v>
      </c>
      <c r="G2531" s="1">
        <v>-0.003498617881881438</v>
      </c>
      <c r="H2531" s="1">
        <v>0.007205705404773166</v>
      </c>
      <c r="I2531" s="1">
        <v>-0.01290369438092964</v>
      </c>
      <c r="J2531" s="1">
        <v>0.01468009711009244</v>
      </c>
      <c r="K2531" s="1">
        <v>0.01895360017278835</v>
      </c>
      <c r="L2531" s="1">
        <v>0.005540317502569225</v>
      </c>
      <c r="M2531" s="1">
        <v>-0.0128950517584363</v>
      </c>
      <c r="N2531" s="1">
        <v>-0.0006015142798332374</v>
      </c>
      <c r="O2531" s="1">
        <v>0.01012748456968349</v>
      </c>
      <c r="P2531" s="1">
        <v>-0.002425863115950833</v>
      </c>
      <c r="Q2531" s="1">
        <v>0.009797942611307064</v>
      </c>
      <c r="R2531" s="1">
        <v>-0.01165091629859116</v>
      </c>
      <c r="S2531" s="1">
        <v>0.008753133383226919</v>
      </c>
      <c r="T2531" s="1">
        <v>0.006317743969868284</v>
      </c>
      <c r="U2531" s="1">
        <v>-0.01191301391345145</v>
      </c>
      <c r="V2531" s="1">
        <v>0.01069115890861094</v>
      </c>
      <c r="W2531" s="1">
        <v>-0.006255513089454379</v>
      </c>
      <c r="X2531" s="1">
        <v>0.003734756937896266</v>
      </c>
      <c r="Y2531" s="1">
        <v>-0.00487038053966149</v>
      </c>
      <c r="Z2531" s="1">
        <v>0.01174573892290276</v>
      </c>
      <c r="AA2531" s="1">
        <v>0.03847347549081248</v>
      </c>
      <c r="AB2531" s="1">
        <v>-0.01059715712852638</v>
      </c>
      <c r="AC2531" s="1">
        <v>0.0008198490745467968</v>
      </c>
    </row>
    <row r="2532" spans="1:29">
      <c r="A2532" s="11">
        <v>40165</v>
      </c>
      <c r="B2532" s="1">
        <v>-0.007910706920410737</v>
      </c>
      <c r="C2532" s="1">
        <v>-0.005678104116167537</v>
      </c>
      <c r="D2532" s="1">
        <v>0.007805416114297525</v>
      </c>
      <c r="E2532" s="1">
        <v>0.005499025556519266</v>
      </c>
      <c r="F2532" s="1">
        <v>0.02775787691220488</v>
      </c>
      <c r="G2532" s="1">
        <v>-0.01136836689862963</v>
      </c>
      <c r="H2532" s="1">
        <v>-0.02631257933431552</v>
      </c>
      <c r="I2532" s="1">
        <v>-0.004427005101007908</v>
      </c>
      <c r="J2532" s="1">
        <v>-0.01584572094310699</v>
      </c>
      <c r="K2532" s="1">
        <v>-0.02027513088802502</v>
      </c>
      <c r="L2532" s="1">
        <v>-0.01291507616311227</v>
      </c>
      <c r="M2532" s="1">
        <v>-0.01796190067653003</v>
      </c>
      <c r="N2532" s="1">
        <v>-0.009026899150528567</v>
      </c>
      <c r="O2532" s="1">
        <v>-0.00245927842323157</v>
      </c>
      <c r="P2532" s="1">
        <v>0.001458987333973649</v>
      </c>
      <c r="Q2532" s="1">
        <v>-0.01282645694068341</v>
      </c>
      <c r="R2532" s="1">
        <v>-0.02637796328093667</v>
      </c>
      <c r="S2532" s="1">
        <v>-0.000468923966569168</v>
      </c>
      <c r="T2532" s="1">
        <v>-0.009624928927503218</v>
      </c>
      <c r="U2532" s="1">
        <v>-0.01125339396251135</v>
      </c>
      <c r="V2532" s="1">
        <v>0.01061159189197647</v>
      </c>
      <c r="W2532" s="1">
        <v>-0.005165239398604027</v>
      </c>
      <c r="X2532" s="1">
        <v>0.03053912875372622</v>
      </c>
      <c r="Y2532" s="1">
        <v>0.000493428558831166</v>
      </c>
      <c r="Z2532" s="1">
        <v>-0.001683749132637247</v>
      </c>
      <c r="AA2532" s="1">
        <v>0.001997430176938764</v>
      </c>
      <c r="AB2532" s="1">
        <v>-0.007320622172025559</v>
      </c>
      <c r="AC2532" s="1">
        <v>0.004615969002628173</v>
      </c>
    </row>
    <row r="2533" spans="1:29">
      <c r="A2533" s="11">
        <v>40168</v>
      </c>
      <c r="B2533" s="1">
        <v>0.02140621401812326</v>
      </c>
      <c r="C2533" s="1">
        <v>-0.002855367278225218</v>
      </c>
      <c r="D2533" s="1">
        <v>-0.001683780821738701</v>
      </c>
      <c r="E2533" s="1">
        <v>-0.03533853650415697</v>
      </c>
      <c r="F2533" s="1">
        <v>0.01263375790711052</v>
      </c>
      <c r="G2533" s="1">
        <v>0.03035444371017948</v>
      </c>
      <c r="H2533" s="1">
        <v>-0.004732311525401656</v>
      </c>
      <c r="I2533" s="1">
        <v>-0.006820709088648846</v>
      </c>
      <c r="J2533" s="1">
        <v>-0.03990225556648597</v>
      </c>
      <c r="K2533" s="1">
        <v>-0.004746258827187266</v>
      </c>
      <c r="L2533" s="1">
        <v>-0.006274794308441245</v>
      </c>
      <c r="M2533" s="1">
        <v>0.004489296327888637</v>
      </c>
      <c r="N2533" s="1">
        <v>-0.008907008540670058</v>
      </c>
      <c r="O2533" s="1">
        <v>-0.03503523962883937</v>
      </c>
      <c r="P2533" s="1">
        <v>0.009713664440827996</v>
      </c>
      <c r="Q2533" s="1">
        <v>-0.006158825061486128</v>
      </c>
      <c r="R2533" s="1">
        <v>0.009229551972031125</v>
      </c>
      <c r="S2533" s="1">
        <v>-0.006100295422096669</v>
      </c>
      <c r="T2533" s="1">
        <v>0.0001863046100794019</v>
      </c>
      <c r="U2533" s="1">
        <v>-0.00406423411440382</v>
      </c>
      <c r="V2533" s="1">
        <v>-0.004253363465626769</v>
      </c>
      <c r="W2533" s="1">
        <v>0.003677703329607152</v>
      </c>
      <c r="X2533" s="1">
        <v>-0.00926485142432909</v>
      </c>
      <c r="Y2533" s="1">
        <v>-0.001289518117308153</v>
      </c>
      <c r="Z2533" s="1">
        <v>-0.01304932706124184</v>
      </c>
      <c r="AA2533" s="1">
        <v>0.03656080169838538</v>
      </c>
      <c r="AB2533" s="1">
        <v>-0.005736233442333649</v>
      </c>
      <c r="AC2533" s="1">
        <v>0.003927634423574355</v>
      </c>
    </row>
    <row r="2534" spans="1:29">
      <c r="A2534" s="11">
        <v>40169</v>
      </c>
      <c r="B2534" s="1">
        <v>0.01666154262545372</v>
      </c>
      <c r="C2534" s="1">
        <v>0.02425481720560385</v>
      </c>
      <c r="D2534" s="1">
        <v>-0.007574099024666214</v>
      </c>
      <c r="E2534" s="1">
        <v>0.006832296785011405</v>
      </c>
      <c r="F2534" s="1">
        <v>-0.01264009165376967</v>
      </c>
      <c r="G2534" s="1">
        <v>-0.01468915705141671</v>
      </c>
      <c r="H2534" s="1">
        <v>0.0171420284486048</v>
      </c>
      <c r="I2534" s="1">
        <v>-0.003751093070401224</v>
      </c>
      <c r="J2534" s="1">
        <v>0.03864389709920535</v>
      </c>
      <c r="K2534" s="1">
        <v>-0.003052527027307295</v>
      </c>
      <c r="L2534" s="1">
        <v>-0.003067620358509604</v>
      </c>
      <c r="M2534" s="1">
        <v>0.01191859314599708</v>
      </c>
      <c r="N2534" s="1">
        <v>0.005923223712983816</v>
      </c>
      <c r="O2534" s="1">
        <v>-0.007811698907759679</v>
      </c>
      <c r="P2534" s="1">
        <v>0.01010105031295283</v>
      </c>
      <c r="Q2534" s="1">
        <v>0.0009482001027125708</v>
      </c>
      <c r="R2534" s="1">
        <v>0.00221237045038869</v>
      </c>
      <c r="S2534" s="1">
        <v>0.06444724593615225</v>
      </c>
      <c r="T2534" s="1">
        <v>0.009414102338695773</v>
      </c>
      <c r="U2534" s="1">
        <v>-0.001904879050153463</v>
      </c>
      <c r="V2534" s="1">
        <v>0.003070004937600457</v>
      </c>
      <c r="W2534" s="1">
        <v>0.001993643802638001</v>
      </c>
      <c r="X2534" s="1">
        <v>-0.001925403687008775</v>
      </c>
      <c r="Y2534" s="1">
        <v>0.00345528313674115</v>
      </c>
      <c r="Z2534" s="1">
        <v>0.0383161417535145</v>
      </c>
      <c r="AA2534" s="1">
        <v>-0.00645932364818369</v>
      </c>
      <c r="AB2534" s="1">
        <v>0.0451923289704208</v>
      </c>
      <c r="AC2534" s="1">
        <v>0.001992747589563582</v>
      </c>
    </row>
    <row r="2535" spans="1:29">
      <c r="A2535" s="11">
        <v>40170</v>
      </c>
      <c r="B2535" s="1">
        <v>0.01257466297682153</v>
      </c>
      <c r="C2535" s="1">
        <v>0.004275544062311454</v>
      </c>
      <c r="D2535" s="1">
        <v>0.01282276341996935</v>
      </c>
      <c r="E2535" s="1">
        <v>0.006786215192044365</v>
      </c>
      <c r="F2535" s="1">
        <v>0.00534454000220963</v>
      </c>
      <c r="G2535" s="1">
        <v>0.0244023942515621</v>
      </c>
      <c r="H2535" s="1">
        <v>0.02177416026109835</v>
      </c>
      <c r="I2535" s="1">
        <v>0.02660089453455461</v>
      </c>
      <c r="J2535" s="1">
        <v>0.07686926504521718</v>
      </c>
      <c r="K2535" s="1">
        <v>0.01148106658947801</v>
      </c>
      <c r="L2535" s="1">
        <v>0.03250874052205632</v>
      </c>
      <c r="M2535" s="1">
        <v>0.01357741789475031</v>
      </c>
      <c r="N2535" s="1">
        <v>0.02984776273688561</v>
      </c>
      <c r="O2535" s="1">
        <v>0.0320870206720183</v>
      </c>
      <c r="P2535" s="1">
        <v>-0.0009526498986347498</v>
      </c>
      <c r="Q2535" s="1">
        <v>0.015417287737582</v>
      </c>
      <c r="R2535" s="1">
        <v>0.0461145006315109</v>
      </c>
      <c r="S2535" s="1">
        <v>0.0503439791755087</v>
      </c>
      <c r="T2535" s="1">
        <v>0.02033742867560462</v>
      </c>
      <c r="U2535" s="1">
        <v>0.0380735142628803</v>
      </c>
      <c r="V2535" s="1">
        <v>0.02737930720484694</v>
      </c>
      <c r="W2535" s="1">
        <v>0.01925253040728214</v>
      </c>
      <c r="X2535" s="1">
        <v>0.02852228561339976</v>
      </c>
      <c r="Y2535" s="1">
        <v>0.01366052050864042</v>
      </c>
      <c r="Z2535" s="1">
        <v>0.04651788231231135</v>
      </c>
      <c r="AA2535" s="1">
        <v>0.003506616749151759</v>
      </c>
      <c r="AB2535" s="1">
        <v>0.03206727744106153</v>
      </c>
      <c r="AC2535" s="1">
        <v>0.02180639363862169</v>
      </c>
    </row>
    <row r="2536" spans="1:29">
      <c r="A2536" s="11">
        <v>40171</v>
      </c>
      <c r="B2536" s="1">
        <v>0.005038737099509971</v>
      </c>
      <c r="C2536" s="1">
        <v>0.004585122193583313</v>
      </c>
      <c r="D2536" s="1">
        <v>-0.007840367344091548</v>
      </c>
      <c r="E2536" s="1">
        <v>-0.008461269932534599</v>
      </c>
      <c r="F2536" s="1">
        <v>-0.02410780167280546</v>
      </c>
      <c r="G2536" s="1">
        <v>0.005691058340456356</v>
      </c>
      <c r="H2536" s="1">
        <v>0.01512206789237736</v>
      </c>
      <c r="I2536" s="1">
        <v>0.01200931499661273</v>
      </c>
      <c r="J2536" s="1">
        <v>0.03096463991405618</v>
      </c>
      <c r="K2536" s="1">
        <v>0.005107916775087151</v>
      </c>
      <c r="L2536" s="1">
        <v>0.003115660084489935</v>
      </c>
      <c r="M2536" s="1">
        <v>-0.005003098792669358</v>
      </c>
      <c r="N2536" s="1">
        <v>0.008872182107992677</v>
      </c>
      <c r="O2536" s="1">
        <v>0.02187808046117889</v>
      </c>
      <c r="P2536" s="1">
        <v>-0.0009530437497078381</v>
      </c>
      <c r="Q2536" s="1">
        <v>0.01569148864896697</v>
      </c>
      <c r="R2536" s="1">
        <v>0.009472906548734006</v>
      </c>
      <c r="S2536" s="1">
        <v>0.001689101451335606</v>
      </c>
      <c r="T2536" s="1">
        <v>0.00409495682126626</v>
      </c>
      <c r="U2536" s="1">
        <v>0.01444347790952749</v>
      </c>
      <c r="V2536" s="1">
        <v>0.01483078266236681</v>
      </c>
      <c r="W2536" s="1">
        <v>0.002427119835288316</v>
      </c>
      <c r="X2536" s="1">
        <v>0.04467821494096191</v>
      </c>
      <c r="Y2536" s="1">
        <v>0.01067627954729766</v>
      </c>
      <c r="Z2536" s="1">
        <v>0.01912076724035416</v>
      </c>
      <c r="AA2536" s="1">
        <v>0.03330132065522284</v>
      </c>
      <c r="AB2536" s="1">
        <v>0.02852414406704051</v>
      </c>
      <c r="AC2536" s="1">
        <v>0.001297969648387465</v>
      </c>
    </row>
    <row r="2537" spans="1:29">
      <c r="A2537" s="11">
        <v>40176</v>
      </c>
      <c r="B2537" s="1">
        <v>-0.002633302193120413</v>
      </c>
      <c r="C2537" s="1">
        <v>0.002689437945820661</v>
      </c>
      <c r="D2537" s="1">
        <v>0.0114382065239973</v>
      </c>
      <c r="E2537" s="1">
        <v>-0.02892679263811715</v>
      </c>
      <c r="F2537" s="1">
        <v>-0.03179771159270417</v>
      </c>
      <c r="G2537" s="1">
        <v>0.01746163623788122</v>
      </c>
      <c r="H2537" s="1">
        <v>-0.003575301463539904</v>
      </c>
      <c r="I2537" s="1">
        <v>-0.008008428855741379</v>
      </c>
      <c r="J2537" s="1">
        <v>0.02434405966584152</v>
      </c>
      <c r="K2537" s="1">
        <v>-0.002447016736506158</v>
      </c>
      <c r="L2537" s="1">
        <v>-0.005652425312410614</v>
      </c>
      <c r="M2537" s="1">
        <v>-0.0003245271206082645</v>
      </c>
      <c r="N2537" s="1">
        <v>0.001368008561293266</v>
      </c>
      <c r="O2537" s="1">
        <v>-0.004977010749167787</v>
      </c>
      <c r="P2537" s="1">
        <v>0.001908420864142446</v>
      </c>
      <c r="Q2537" s="1">
        <v>-0.01327803827558827</v>
      </c>
      <c r="R2537" s="1">
        <v>0.00367003049284631</v>
      </c>
      <c r="S2537" s="1">
        <v>0.004848361728090556</v>
      </c>
      <c r="T2537" s="1">
        <v>0.0004732315802522535</v>
      </c>
      <c r="U2537" s="1">
        <v>-0.001208109055710449</v>
      </c>
      <c r="V2537" s="1">
        <v>-0.02121888695590901</v>
      </c>
      <c r="W2537" s="1">
        <v>0.007631933032339777</v>
      </c>
      <c r="X2537" s="1">
        <v>0.008014908983120739</v>
      </c>
      <c r="Y2537" s="1">
        <v>-0.0008864728846378345</v>
      </c>
      <c r="Z2537" s="1">
        <v>0.01047785025964165</v>
      </c>
      <c r="AA2537" s="1">
        <v>0.01169407540127598</v>
      </c>
      <c r="AB2537" s="1">
        <v>0.00544761810995209</v>
      </c>
      <c r="AC2537" s="1">
        <v>-0.0191532511539303</v>
      </c>
    </row>
    <row r="2538" spans="1:29">
      <c r="A2538" s="11">
        <v>40177</v>
      </c>
      <c r="B2538" s="1">
        <v>-0.003401901017395681</v>
      </c>
      <c r="C2538" s="1">
        <v>0.007396516973057876</v>
      </c>
      <c r="D2538" s="1">
        <v>0.01352855841193157</v>
      </c>
      <c r="E2538" s="1">
        <v>0.01087265042604968</v>
      </c>
      <c r="F2538" s="1">
        <v>-0.007676026926801804</v>
      </c>
      <c r="G2538" s="1">
        <v>0.02502759920405428</v>
      </c>
      <c r="H2538" s="1">
        <v>-0.01638561370131186</v>
      </c>
      <c r="I2538" s="1">
        <v>-0.002622294128247216</v>
      </c>
      <c r="J2538" s="1">
        <v>-0.01296310138799661</v>
      </c>
      <c r="K2538" s="1">
        <v>0.004151112390617051</v>
      </c>
      <c r="L2538" s="1">
        <v>0.001106162253042386</v>
      </c>
      <c r="M2538" s="1">
        <v>-0.005841155750107574</v>
      </c>
      <c r="N2538" s="1">
        <v>-0.0214675455637906</v>
      </c>
      <c r="O2538" s="1">
        <v>0.004482823500722821</v>
      </c>
      <c r="P2538" s="1">
        <v>-0.01619059303848447</v>
      </c>
      <c r="Q2538" s="1">
        <v>-0.006051043756184038</v>
      </c>
      <c r="R2538" s="1">
        <v>-0.003887878372922149</v>
      </c>
      <c r="S2538" s="1">
        <v>-0.00104895048510667</v>
      </c>
      <c r="T2538" s="1">
        <v>0.001891636318691159</v>
      </c>
      <c r="U2538" s="1">
        <v>0.00120957034860214</v>
      </c>
      <c r="V2538" s="1">
        <v>-0.01202913494374147</v>
      </c>
      <c r="W2538" s="1">
        <v>-0.003917672214401202</v>
      </c>
      <c r="X2538" s="1">
        <v>6.358933400485434E-05</v>
      </c>
      <c r="Y2538" s="1">
        <v>0.00499057041916906</v>
      </c>
      <c r="Z2538" s="1">
        <v>-0.0116551188744255</v>
      </c>
      <c r="AA2538" s="1">
        <v>0.01528379207059483</v>
      </c>
      <c r="AB2538" s="1">
        <v>0.01231363877100322</v>
      </c>
      <c r="AC2538" s="1">
        <v>0.0003669535786141598</v>
      </c>
    </row>
    <row r="2539" spans="1:29">
      <c r="A2539" s="11">
        <v>40178</v>
      </c>
      <c r="B2539" s="1">
        <v>0.007947716809377559</v>
      </c>
      <c r="C2539" s="1">
        <v>0.02557662779216829</v>
      </c>
      <c r="D2539" s="1">
        <v>0.008068713837648733</v>
      </c>
      <c r="E2539" s="1">
        <v>-0.01267124919890072</v>
      </c>
      <c r="F2539" s="1">
        <v>0.007911445687334595</v>
      </c>
      <c r="G2539" s="1">
        <v>0.01565787719633116</v>
      </c>
      <c r="H2539" s="1">
        <v>0.00510689297949285</v>
      </c>
      <c r="I2539" s="1">
        <v>0.005760815907430494</v>
      </c>
      <c r="J2539" s="1">
        <v>0.005941439841337326</v>
      </c>
      <c r="K2539" s="1">
        <v>-0.00488546756299002</v>
      </c>
      <c r="L2539" s="1">
        <v>0.008178153757514295</v>
      </c>
      <c r="M2539" s="1">
        <v>-0.001468763742293766</v>
      </c>
      <c r="N2539" s="1">
        <v>0.0003989507033030915</v>
      </c>
      <c r="O2539" s="1">
        <v>0.01545456696229297</v>
      </c>
      <c r="P2539" s="1">
        <v>-0.001452186740677264</v>
      </c>
      <c r="Q2539" s="1">
        <v>0.003065110735868792</v>
      </c>
      <c r="R2539" s="1">
        <v>0.01347504382966558</v>
      </c>
      <c r="S2539" s="1">
        <v>0.01511976233600754</v>
      </c>
      <c r="T2539" s="1">
        <v>0.02009634510928437</v>
      </c>
      <c r="U2539" s="1">
        <v>0.005004638328135469</v>
      </c>
      <c r="V2539" s="1">
        <v>-0.004289524876626372</v>
      </c>
      <c r="W2539" s="1">
        <v>-0.01300537151091097</v>
      </c>
      <c r="X2539" s="1">
        <v>0.006932996502390099</v>
      </c>
      <c r="Y2539" s="1">
        <v>0.01633278926200599</v>
      </c>
      <c r="Z2539" s="1">
        <v>0.004716909171207817</v>
      </c>
      <c r="AA2539" s="1">
        <v>-0.02383188521963442</v>
      </c>
      <c r="AB2539" s="1">
        <v>-0.0006082345654015997</v>
      </c>
      <c r="AC2539" s="1">
        <v>-0.001981049236064014</v>
      </c>
    </row>
    <row r="2540" spans="1:29">
      <c r="A2540" s="11">
        <v>40182</v>
      </c>
      <c r="B2540" s="1">
        <v>0.00293173332828589</v>
      </c>
      <c r="C2540" s="1">
        <v>0.02391663535629163</v>
      </c>
      <c r="D2540" s="1">
        <v>-0.007052066729502204</v>
      </c>
      <c r="E2540" s="1">
        <v>0.007461543504706958</v>
      </c>
      <c r="F2540" s="1">
        <v>-0.003881097234371245</v>
      </c>
      <c r="G2540" s="1">
        <v>0.03129064028293915</v>
      </c>
      <c r="H2540" s="1">
        <v>0.004234393576990181</v>
      </c>
      <c r="I2540" s="1">
        <v>0.002026612678634132</v>
      </c>
      <c r="J2540" s="1">
        <v>0.01647479322330225</v>
      </c>
      <c r="K2540" s="1">
        <v>-0.0003776389963362492</v>
      </c>
      <c r="L2540" s="1">
        <v>0.004421376015850242</v>
      </c>
      <c r="M2540" s="1">
        <v>0.02860405541479705</v>
      </c>
      <c r="N2540" s="1">
        <v>0.01136348725216174</v>
      </c>
      <c r="O2540" s="1">
        <v>0.0453346925548328</v>
      </c>
      <c r="P2540" s="1">
        <v>-0.01308764131334983</v>
      </c>
      <c r="Q2540" s="1">
        <v>0.008022063788507561</v>
      </c>
      <c r="R2540" s="1">
        <v>-0.01380036361628023</v>
      </c>
      <c r="S2540" s="1">
        <v>0.02441032915372565</v>
      </c>
      <c r="T2540" s="1">
        <v>0.009784036700138277</v>
      </c>
      <c r="U2540" s="1">
        <v>0.004379194664119623</v>
      </c>
      <c r="V2540" s="1">
        <v>-0.0009612901861747458</v>
      </c>
      <c r="W2540" s="1">
        <v>0.008713770546574739</v>
      </c>
      <c r="X2540" s="1">
        <v>0.04409057576257869</v>
      </c>
      <c r="Y2540" s="1">
        <v>0.005754799835712143</v>
      </c>
      <c r="Z2540" s="1">
        <v>0.02598371228509477</v>
      </c>
      <c r="AA2540" s="1">
        <v>-0.001300255815613216</v>
      </c>
      <c r="AB2540" s="1">
        <v>0.007424493879325311</v>
      </c>
      <c r="AC2540" s="1">
        <v>0.02029393997200279</v>
      </c>
    </row>
    <row r="2541" spans="1:29">
      <c r="A2541" s="11">
        <v>40183</v>
      </c>
      <c r="B2541" s="1">
        <v>0.02086478960174465</v>
      </c>
      <c r="C2541" s="1">
        <v>-0.01505998314393764</v>
      </c>
      <c r="D2541" s="1">
        <v>0.001498372147755278</v>
      </c>
      <c r="E2541" s="1">
        <v>-0.0179233702194842</v>
      </c>
      <c r="F2541" s="1">
        <v>0.03090626282936815</v>
      </c>
      <c r="G2541" s="1">
        <v>-0.03337532099415508</v>
      </c>
      <c r="H2541" s="1">
        <v>0.008794052681313946</v>
      </c>
      <c r="I2541" s="1">
        <v>0.0008791493862314592</v>
      </c>
      <c r="J2541" s="1">
        <v>0.07155954090058603</v>
      </c>
      <c r="K2541" s="1">
        <v>-0.003210998485378092</v>
      </c>
      <c r="L2541" s="1">
        <v>0.003349103870408543</v>
      </c>
      <c r="M2541" s="1">
        <v>0.003813886382555198</v>
      </c>
      <c r="N2541" s="1">
        <v>0.009856119070496216</v>
      </c>
      <c r="O2541" s="1">
        <v>0.01840944033142722</v>
      </c>
      <c r="P2541" s="1">
        <v>0.01473478352890556</v>
      </c>
      <c r="Q2541" s="1">
        <v>0.01751635017090902</v>
      </c>
      <c r="R2541" s="1">
        <v>-0.004463049209022185</v>
      </c>
      <c r="S2541" s="1">
        <v>0.02806944040129733</v>
      </c>
      <c r="T2541" s="1">
        <v>0.0003710686946656327</v>
      </c>
      <c r="U2541" s="1">
        <v>0.004787058914050624</v>
      </c>
      <c r="V2541" s="1">
        <v>0.03005280285872747</v>
      </c>
      <c r="W2541" s="1">
        <v>0.07753497043711244</v>
      </c>
      <c r="X2541" s="1">
        <v>-0.01742386636262172</v>
      </c>
      <c r="Y2541" s="1">
        <v>0.01457474889958088</v>
      </c>
      <c r="Z2541" s="1">
        <v>0.02422075061556228</v>
      </c>
      <c r="AA2541" s="1">
        <v>0.02050676653114625</v>
      </c>
      <c r="AB2541" s="1">
        <v>0.007369694190820786</v>
      </c>
      <c r="AC2541" s="1">
        <v>0.01578281225432088</v>
      </c>
    </row>
    <row r="2542" spans="1:29">
      <c r="A2542" s="11">
        <v>40184</v>
      </c>
      <c r="B2542" s="1">
        <v>-0.01678510576575099</v>
      </c>
      <c r="C2542" s="1">
        <v>-0.01505530523536458</v>
      </c>
      <c r="D2542" s="1">
        <v>-0.009095877830267218</v>
      </c>
      <c r="E2542" s="1">
        <v>0.04042256933496002</v>
      </c>
      <c r="F2542" s="1">
        <v>0.02564916896947267</v>
      </c>
      <c r="G2542" s="1">
        <v>-0.008344700456886289</v>
      </c>
      <c r="H2542" s="1">
        <v>-0.006687384216714554</v>
      </c>
      <c r="I2542" s="1">
        <v>0.0006737096058089254</v>
      </c>
      <c r="J2542" s="1">
        <v>-0.0236870598606097</v>
      </c>
      <c r="K2542" s="1">
        <v>0.005684906328604855</v>
      </c>
      <c r="L2542" s="1">
        <v>-0.01459176459115508</v>
      </c>
      <c r="M2542" s="1">
        <v>-0.00142492635841962</v>
      </c>
      <c r="N2542" s="1">
        <v>0.002342350269814775</v>
      </c>
      <c r="O2542" s="1">
        <v>0.02398646412815375</v>
      </c>
      <c r="P2542" s="1">
        <v>-0.00677637795975039</v>
      </c>
      <c r="Q2542" s="1">
        <v>0.01262192741664858</v>
      </c>
      <c r="R2542" s="1">
        <v>0.01615771086937423</v>
      </c>
      <c r="S2542" s="1">
        <v>-0.02435663696721124</v>
      </c>
      <c r="T2542" s="1">
        <v>0.005998884760467282</v>
      </c>
      <c r="U2542" s="1">
        <v>0.0102940371368887</v>
      </c>
      <c r="V2542" s="1">
        <v>0.01297780809612781</v>
      </c>
      <c r="W2542" s="1">
        <v>0.01564242077790468</v>
      </c>
      <c r="X2542" s="1">
        <v>0.001539239399336534</v>
      </c>
      <c r="Y2542" s="1">
        <v>0.04639425786984042</v>
      </c>
      <c r="Z2542" s="1">
        <v>-0.01086112769456782</v>
      </c>
      <c r="AA2542" s="1">
        <v>0.01609608670019114</v>
      </c>
      <c r="AB2542" s="1">
        <v>-0.01067373655844805</v>
      </c>
      <c r="AC2542" s="1">
        <v>-0.02022024908065112</v>
      </c>
    </row>
    <row r="2543" spans="1:29">
      <c r="A2543" s="11">
        <v>40185</v>
      </c>
      <c r="B2543" s="1">
        <v>0.007079676622411268</v>
      </c>
      <c r="C2543" s="1">
        <v>-0.01940456161412574</v>
      </c>
      <c r="D2543" s="1">
        <v>-0.004106985533324448</v>
      </c>
      <c r="E2543" s="1">
        <v>-0.008263035026210508</v>
      </c>
      <c r="F2543" s="1">
        <v>-0.01548463801314381</v>
      </c>
      <c r="G2543" s="1">
        <v>-0.01397376709822196</v>
      </c>
      <c r="H2543" s="1">
        <v>0.02512639208335665</v>
      </c>
      <c r="I2543" s="1">
        <v>0.002604795582235475</v>
      </c>
      <c r="J2543" s="1">
        <v>0.02396950991592872</v>
      </c>
      <c r="K2543" s="1">
        <v>-0.002072781921767741</v>
      </c>
      <c r="L2543" s="1">
        <v>-0.02247313949525565</v>
      </c>
      <c r="M2543" s="1">
        <v>-0.01569458299706439</v>
      </c>
      <c r="N2543" s="1">
        <v>-0.003115855469047357</v>
      </c>
      <c r="O2543" s="1">
        <v>-0.01905343236490309</v>
      </c>
      <c r="P2543" s="1">
        <v>-0.009746624074343013</v>
      </c>
      <c r="Q2543" s="1">
        <v>0.001062187983048579</v>
      </c>
      <c r="R2543" s="1">
        <v>0.01659008904647608</v>
      </c>
      <c r="S2543" s="1">
        <v>-0.0271795609493134</v>
      </c>
      <c r="T2543" s="1">
        <v>-0.005594469577516414</v>
      </c>
      <c r="U2543" s="1">
        <v>0.03688447937544903</v>
      </c>
      <c r="V2543" s="1">
        <v>-0.01522769022527315</v>
      </c>
      <c r="W2543" s="1">
        <v>0.003513393571886958</v>
      </c>
      <c r="X2543" s="1">
        <v>-0.03418159572635893</v>
      </c>
      <c r="Y2543" s="1">
        <v>0.004135447516374846</v>
      </c>
      <c r="Z2543" s="1">
        <v>0.01207082581734364</v>
      </c>
      <c r="AA2543" s="1">
        <v>0.02486433778225394</v>
      </c>
      <c r="AB2543" s="1">
        <v>-0.01127431234739273</v>
      </c>
      <c r="AC2543" s="1">
        <v>-0.01774064931154662</v>
      </c>
    </row>
    <row r="2544" spans="1:29">
      <c r="A2544" s="11">
        <v>40186</v>
      </c>
      <c r="B2544" s="1">
        <v>0.01306278140007699</v>
      </c>
      <c r="C2544" s="1">
        <v>0.01696151055769168</v>
      </c>
      <c r="D2544" s="1">
        <v>0.002213514439533881</v>
      </c>
      <c r="E2544" s="1">
        <v>-0.002777611018576986</v>
      </c>
      <c r="F2544" s="1">
        <v>0.004331126816489395</v>
      </c>
      <c r="G2544" s="1">
        <v>0.01346705324024966</v>
      </c>
      <c r="H2544" s="1">
        <v>0.005629064718421617</v>
      </c>
      <c r="I2544" s="1">
        <v>0.001313843275970283</v>
      </c>
      <c r="J2544" s="1">
        <v>-0.01056217882326904</v>
      </c>
      <c r="K2544" s="1">
        <v>0.004342848457867365</v>
      </c>
      <c r="L2544" s="1">
        <v>-0.02409853073650337</v>
      </c>
      <c r="M2544" s="1">
        <v>0.01707224620857373</v>
      </c>
      <c r="N2544" s="1">
        <v>0.002148887825762946</v>
      </c>
      <c r="O2544" s="1">
        <v>8.622087067977624E-05</v>
      </c>
      <c r="P2544" s="1">
        <v>-0.003936880634384798</v>
      </c>
      <c r="Q2544" s="1">
        <v>-0.007429391940715235</v>
      </c>
      <c r="R2544" s="1">
        <v>-0.002622033724857031</v>
      </c>
      <c r="S2544" s="1">
        <v>-0.0113824055887235</v>
      </c>
      <c r="T2544" s="1">
        <v>-0.002987516897586029</v>
      </c>
      <c r="U2544" s="1">
        <v>0.02493279331300347</v>
      </c>
      <c r="V2544" s="1">
        <v>0.01685100089001201</v>
      </c>
      <c r="W2544" s="1">
        <v>0.004987944233399988</v>
      </c>
      <c r="X2544" s="1">
        <v>0.005474293965570753</v>
      </c>
      <c r="Y2544" s="1">
        <v>-0.000539922688852168</v>
      </c>
      <c r="Z2544" s="1">
        <v>-0.002077854736714069</v>
      </c>
      <c r="AA2544" s="1">
        <v>-0.009234446972424593</v>
      </c>
      <c r="AB2544" s="1">
        <v>-0.008827658388069981</v>
      </c>
      <c r="AC2544" s="1">
        <v>-0.01503848984045908</v>
      </c>
    </row>
    <row r="2545" spans="1:29">
      <c r="A2545" s="11">
        <v>40189</v>
      </c>
      <c r="B2545" s="1">
        <v>0.03292483660130729</v>
      </c>
      <c r="C2545" s="1">
        <v>-0.002620872634062188</v>
      </c>
      <c r="D2545" s="1">
        <v>-0.0002419496058627679</v>
      </c>
      <c r="E2545" s="1">
        <v>0.003518153082209707</v>
      </c>
      <c r="F2545" s="1">
        <v>0.005066867905916927</v>
      </c>
      <c r="G2545" s="1">
        <v>-0.006257607269860355</v>
      </c>
      <c r="H2545" s="1">
        <v>0.00851298502391451</v>
      </c>
      <c r="I2545" s="1">
        <v>-0.004023170155193934</v>
      </c>
      <c r="J2545" s="1">
        <v>-0.00923280161466411</v>
      </c>
      <c r="K2545" s="1">
        <v>0.0005641540407244072</v>
      </c>
      <c r="L2545" s="1">
        <v>0.01032762486801864</v>
      </c>
      <c r="M2545" s="1">
        <v>0.009817842550188027</v>
      </c>
      <c r="N2545" s="1">
        <v>0.0003895664930451126</v>
      </c>
      <c r="O2545" s="1">
        <v>0.002855035823309926</v>
      </c>
      <c r="P2545" s="1">
        <v>-0.0009883324676460692</v>
      </c>
      <c r="Q2545" s="1">
        <v>0.0006580716995570057</v>
      </c>
      <c r="R2545" s="1">
        <v>-0.01962547112826873</v>
      </c>
      <c r="S2545" s="1">
        <v>0.01360688142856681</v>
      </c>
      <c r="T2545" s="1">
        <v>-0.008245597467982591</v>
      </c>
      <c r="U2545" s="1">
        <v>0.02044381420359076</v>
      </c>
      <c r="V2545" s="1">
        <v>-0.0001584708715320904</v>
      </c>
      <c r="W2545" s="1">
        <v>0.005631504004313559</v>
      </c>
      <c r="X2545" s="1">
        <v>0.0004430118298441865</v>
      </c>
      <c r="Y2545" s="1">
        <v>-0.0002365374552412147</v>
      </c>
      <c r="Z2545" s="1">
        <v>7.735516024376388E-05</v>
      </c>
      <c r="AA2545" s="1">
        <v>-0.008084424620669495</v>
      </c>
      <c r="AB2545" s="1">
        <v>0.02412153890002755</v>
      </c>
      <c r="AC2545" s="1">
        <v>-0.009954645111703408</v>
      </c>
    </row>
    <row r="2546" spans="1:29">
      <c r="A2546" s="11">
        <v>40190</v>
      </c>
      <c r="B2546" s="1">
        <v>-9.526465373088655E-05</v>
      </c>
      <c r="C2546" s="1">
        <v>-0.0005573346855183292</v>
      </c>
      <c r="D2546" s="1">
        <v>0.008533350328872702</v>
      </c>
      <c r="E2546" s="1">
        <v>-0.007741969586572695</v>
      </c>
      <c r="F2546" s="1">
        <v>0.007790476473915176</v>
      </c>
      <c r="G2546" s="1">
        <v>-0.04330272794117185</v>
      </c>
      <c r="H2546" s="1">
        <v>-0.01110068006493381</v>
      </c>
      <c r="I2546" s="1">
        <v>-0.007581398861464583</v>
      </c>
      <c r="J2546" s="1">
        <v>-0.02242261090016495</v>
      </c>
      <c r="K2546" s="1">
        <v>-0.01484408240986845</v>
      </c>
      <c r="L2546" s="1">
        <v>0.03908168672864831</v>
      </c>
      <c r="M2546" s="1">
        <v>-0.002822366524377173</v>
      </c>
      <c r="N2546" s="1">
        <v>-0.0255258158351771</v>
      </c>
      <c r="O2546" s="1">
        <v>0.02846815111690626</v>
      </c>
      <c r="P2546" s="1">
        <v>0.01335319665641976</v>
      </c>
      <c r="Q2546" s="1">
        <v>-0.02100307652579647</v>
      </c>
      <c r="R2546" s="1">
        <v>0.002635164954110092</v>
      </c>
      <c r="S2546" s="1">
        <v>-0.0332506296363112</v>
      </c>
      <c r="T2546" s="1">
        <v>-0.02822862524684511</v>
      </c>
      <c r="U2546" s="1">
        <v>-0.0267898002110698</v>
      </c>
      <c r="V2546" s="1">
        <v>-0.001841597429635966</v>
      </c>
      <c r="W2546" s="1">
        <v>-0.02287397939744007</v>
      </c>
      <c r="X2546" s="1">
        <v>-0.004872431260138255</v>
      </c>
      <c r="Y2546" s="1">
        <v>0.006148467157045312</v>
      </c>
      <c r="Z2546" s="1">
        <v>-0.03538958263116454</v>
      </c>
      <c r="AA2546" s="1">
        <v>-0.002559531411945537</v>
      </c>
      <c r="AB2546" s="1">
        <v>-0.02270788149863601</v>
      </c>
      <c r="AC2546" s="1">
        <v>0.04898712638162528</v>
      </c>
    </row>
    <row r="2547" spans="1:29">
      <c r="A2547" s="11">
        <v>40191</v>
      </c>
      <c r="B2547" s="1">
        <v>-0.008577025504761582</v>
      </c>
      <c r="C2547" s="1">
        <v>0.003585253675411293</v>
      </c>
      <c r="D2547" s="1">
        <v>-0.003630341523881753</v>
      </c>
      <c r="E2547" s="1">
        <v>0.006477387636654619</v>
      </c>
      <c r="F2547" s="1">
        <v>0.01550277591674676</v>
      </c>
      <c r="G2547" s="1">
        <v>-0.01235161826766784</v>
      </c>
      <c r="H2547" s="1">
        <v>-0.004910956265060995</v>
      </c>
      <c r="I2547" s="1">
        <v>-0.003480418505835137</v>
      </c>
      <c r="J2547" s="1">
        <v>0.01966028658030727</v>
      </c>
      <c r="K2547" s="1">
        <v>0.00133502395683105</v>
      </c>
      <c r="L2547" s="1">
        <v>0.03732210449448137</v>
      </c>
      <c r="M2547" s="1">
        <v>0.01808450252818261</v>
      </c>
      <c r="N2547" s="1">
        <v>-0.004399182716256611</v>
      </c>
      <c r="O2547" s="1">
        <v>-0.03237732023962159</v>
      </c>
      <c r="P2547" s="1">
        <v>0.009272757639092744</v>
      </c>
      <c r="Q2547" s="1">
        <v>0.003652260947355712</v>
      </c>
      <c r="R2547" s="1">
        <v>0.003919256642725077</v>
      </c>
      <c r="S2547" s="1">
        <v>0.03225790280328988</v>
      </c>
      <c r="T2547" s="1">
        <v>-0.01239102410085569</v>
      </c>
      <c r="U2547" s="1">
        <v>0.01851116473714765</v>
      </c>
      <c r="V2547" s="1">
        <v>-0.0152692410019023</v>
      </c>
      <c r="W2547" s="1">
        <v>0.01306480563319545</v>
      </c>
      <c r="X2547" s="1">
        <v>-0.001716889759004969</v>
      </c>
      <c r="Y2547" s="1">
        <v>0.0005038388619265088</v>
      </c>
      <c r="Z2547" s="1">
        <v>0.02190100412104035</v>
      </c>
      <c r="AA2547" s="1">
        <v>-0.007766114861224693</v>
      </c>
      <c r="AB2547" s="1">
        <v>-0.0009887775862168491</v>
      </c>
      <c r="AC2547" s="1">
        <v>0.03142108449110115</v>
      </c>
    </row>
    <row r="2548" spans="1:29">
      <c r="A2548" s="11">
        <v>40192</v>
      </c>
      <c r="B2548" s="1">
        <v>0.0248004259807435</v>
      </c>
      <c r="C2548" s="1">
        <v>-0.006351359628386954</v>
      </c>
      <c r="D2548" s="1">
        <v>0.01198519065534343</v>
      </c>
      <c r="E2548" s="1">
        <v>-0.003071772846453324</v>
      </c>
      <c r="F2548" s="1">
        <v>0.007204898349698396</v>
      </c>
      <c r="G2548" s="1">
        <v>0.0004113766902265059</v>
      </c>
      <c r="H2548" s="1">
        <v>0.01045806312335396</v>
      </c>
      <c r="I2548" s="1">
        <v>-0.003255765967067004</v>
      </c>
      <c r="J2548" s="1">
        <v>-0.0017530093775453</v>
      </c>
      <c r="K2548" s="1">
        <v>-0.0245715034266949</v>
      </c>
      <c r="L2548" s="1">
        <v>0.002329456304208</v>
      </c>
      <c r="M2548" s="1">
        <v>0.006641887965687987</v>
      </c>
      <c r="N2548" s="1">
        <v>-0.003213604928063774</v>
      </c>
      <c r="O2548" s="1">
        <v>0.01564691830871534</v>
      </c>
      <c r="P2548" s="1">
        <v>0.01402312795126548</v>
      </c>
      <c r="Q2548" s="1">
        <v>0.03049448701196167</v>
      </c>
      <c r="R2548" s="1">
        <v>0.03040603241015383</v>
      </c>
      <c r="S2548" s="1">
        <v>-0.003104018402221409</v>
      </c>
      <c r="T2548" s="1">
        <v>-0.008525385219111614</v>
      </c>
      <c r="U2548" s="1">
        <v>0.03196200761353674</v>
      </c>
      <c r="V2548" s="1">
        <v>0.00755923529632252</v>
      </c>
      <c r="W2548" s="1">
        <v>-0.003547794249125991</v>
      </c>
      <c r="X2548" s="1">
        <v>-0.003567251781003256</v>
      </c>
      <c r="Y2548" s="1">
        <v>-0.02245189171140605</v>
      </c>
      <c r="Z2548" s="1">
        <v>0.01321844689540375</v>
      </c>
      <c r="AA2548" s="1">
        <v>0.03266847517438709</v>
      </c>
      <c r="AB2548" s="1">
        <v>0.03674378849511428</v>
      </c>
      <c r="AC2548" s="1">
        <v>0.03563457772192469</v>
      </c>
    </row>
    <row r="2549" spans="1:29">
      <c r="A2549" s="11">
        <v>40193</v>
      </c>
      <c r="B2549" s="1">
        <v>0.01097450348078954</v>
      </c>
      <c r="C2549" s="1">
        <v>-0.01350276207669798</v>
      </c>
      <c r="D2549" s="1">
        <v>0.008005066442270614</v>
      </c>
      <c r="E2549" s="1">
        <v>0.0275825585597973</v>
      </c>
      <c r="F2549" s="1">
        <v>-0.005779505994724987</v>
      </c>
      <c r="G2549" s="1">
        <v>0.03371998109053242</v>
      </c>
      <c r="H2549" s="1">
        <v>-0.01034982401053608</v>
      </c>
      <c r="I2549" s="1">
        <v>0.006146755804450565</v>
      </c>
      <c r="J2549" s="1">
        <v>-0.02487551823580958</v>
      </c>
      <c r="K2549" s="1">
        <v>0.001367054924819033</v>
      </c>
      <c r="L2549" s="1">
        <v>-0.005186773996573857</v>
      </c>
      <c r="M2549" s="1">
        <v>-0.004603331352322271</v>
      </c>
      <c r="N2549" s="1">
        <v>0.01853719158244549</v>
      </c>
      <c r="O2549" s="1">
        <v>-0.01233312788054686</v>
      </c>
      <c r="P2549" s="1">
        <v>0.008107008705379615</v>
      </c>
      <c r="Q2549" s="1">
        <v>-0.01782016178372248</v>
      </c>
      <c r="R2549" s="1">
        <v>-0.00976188041907089</v>
      </c>
      <c r="S2549" s="1">
        <v>-0.01473966336674415</v>
      </c>
      <c r="T2549" s="1">
        <v>-0.006489346218024328</v>
      </c>
      <c r="U2549" s="1">
        <v>-0.005161875560121265</v>
      </c>
      <c r="V2549" s="1">
        <v>-0.02205839178708768</v>
      </c>
      <c r="W2549" s="1">
        <v>-0.0006734839190206676</v>
      </c>
      <c r="X2549" s="1">
        <v>0.01924193726348311</v>
      </c>
      <c r="Y2549" s="1">
        <v>0.000137187019364271</v>
      </c>
      <c r="Z2549" s="1">
        <v>-0.003937033132044299</v>
      </c>
      <c r="AA2549" s="1">
        <v>-0.001087266291631694</v>
      </c>
      <c r="AB2549" s="1">
        <v>-0.01813838655368694</v>
      </c>
      <c r="AC2549" s="1">
        <v>-0.00701646223312713</v>
      </c>
    </row>
    <row r="2550" spans="1:29">
      <c r="A2550" s="11">
        <v>40196</v>
      </c>
      <c r="B2550" s="1">
        <v>0.02769549742358257</v>
      </c>
      <c r="C2550" s="1">
        <v>0.001700841807708908</v>
      </c>
      <c r="D2550" s="1">
        <v>-0.006170038848755111</v>
      </c>
      <c r="E2550" s="1">
        <v>-0.00613951641957533</v>
      </c>
      <c r="F2550" s="1">
        <v>-0.005650500907112721</v>
      </c>
      <c r="G2550" s="1">
        <v>0.02060604087402496</v>
      </c>
      <c r="H2550" s="1">
        <v>0.03055218686585204</v>
      </c>
      <c r="I2550" s="1">
        <v>0.04279441292589126</v>
      </c>
      <c r="J2550" s="1">
        <v>0.003901714736461503</v>
      </c>
      <c r="K2550" s="1">
        <v>0.003510173624781121</v>
      </c>
      <c r="L2550" s="1">
        <v>0.004054872465659942</v>
      </c>
      <c r="M2550" s="1">
        <v>0.005549477842750061</v>
      </c>
      <c r="N2550" s="1">
        <v>-0.008704316892337194</v>
      </c>
      <c r="O2550" s="1">
        <v>0.02285709908592271</v>
      </c>
      <c r="P2550" s="1">
        <v>-0.01419120055178691</v>
      </c>
      <c r="Q2550" s="1">
        <v>0.00227335260282735</v>
      </c>
      <c r="R2550" s="1">
        <v>-0.01012813742936369</v>
      </c>
      <c r="S2550" s="1">
        <v>-0.01032450276193875</v>
      </c>
      <c r="T2550" s="1">
        <v>0.0060885502064425</v>
      </c>
      <c r="U2550" s="1">
        <v>-0.005036273580209749</v>
      </c>
      <c r="V2550" s="1">
        <v>-0.005671633735491288</v>
      </c>
      <c r="W2550" s="1">
        <v>-0.007269749370511058</v>
      </c>
      <c r="X2550" s="1">
        <v>0.01712245671405377</v>
      </c>
      <c r="Y2550" s="1">
        <v>-0.009165145336008207</v>
      </c>
      <c r="Z2550" s="1">
        <v>-0.01185759985852108</v>
      </c>
      <c r="AA2550" s="1">
        <v>-0.006498877440865969</v>
      </c>
      <c r="AB2550" s="1">
        <v>-0.003646219023426878</v>
      </c>
      <c r="AC2550" s="1">
        <v>0.01576281955449255</v>
      </c>
    </row>
    <row r="2551" spans="1:29">
      <c r="A2551" s="11">
        <v>40197</v>
      </c>
      <c r="B2551" s="1">
        <v>-0.001715444623671125</v>
      </c>
      <c r="C2551" s="1">
        <v>-0.02069822236430086</v>
      </c>
      <c r="D2551" s="1">
        <v>0.004069553846394403</v>
      </c>
      <c r="E2551" s="1">
        <v>-0.01608964468366281</v>
      </c>
      <c r="F2551" s="1">
        <v>-0.0347507700601033</v>
      </c>
      <c r="G2551" s="1">
        <v>-0.01449927609017732</v>
      </c>
      <c r="H2551" s="1">
        <v>-0.02839235878378754</v>
      </c>
      <c r="I2551" s="1">
        <v>0.007103628779353777</v>
      </c>
      <c r="J2551" s="1">
        <v>-0.02541125429594382</v>
      </c>
      <c r="K2551" s="1">
        <v>-0.007190039257214287</v>
      </c>
      <c r="L2551" s="1">
        <v>-0.01888978949102371</v>
      </c>
      <c r="M2551" s="1">
        <v>-0.02452840990599126</v>
      </c>
      <c r="N2551" s="1">
        <v>-0.002594082179165347</v>
      </c>
      <c r="O2551" s="1">
        <v>-0.02031879331514164</v>
      </c>
      <c r="P2551" s="1">
        <v>-0.005278291593731166</v>
      </c>
      <c r="Q2551" s="1">
        <v>-0.01298953481908527</v>
      </c>
      <c r="R2551" s="1">
        <v>-0.01318783505097276</v>
      </c>
      <c r="S2551" s="1">
        <v>-0.005961201412289174</v>
      </c>
      <c r="T2551" s="1">
        <v>0.007744231054103157</v>
      </c>
      <c r="U2551" s="1">
        <v>-0.002936836310862168</v>
      </c>
      <c r="V2551" s="1">
        <v>-0.02014607877214569</v>
      </c>
      <c r="W2551" s="1">
        <v>-0.01590688863194933</v>
      </c>
      <c r="X2551" s="1">
        <v>-0.005118113594762663</v>
      </c>
      <c r="Y2551" s="1">
        <v>-0.01669839769770798</v>
      </c>
      <c r="Z2551" s="1">
        <v>0.0002351203285315684</v>
      </c>
      <c r="AA2551" s="1">
        <v>0.0188272797293938</v>
      </c>
      <c r="AB2551" s="1">
        <v>-0.009148362930469833</v>
      </c>
      <c r="AC2551" s="1">
        <v>-0.01143842983752719</v>
      </c>
    </row>
    <row r="2552" spans="1:29">
      <c r="A2552" s="11">
        <v>40198</v>
      </c>
      <c r="B2552" s="1">
        <v>-0.01989599386724705</v>
      </c>
      <c r="C2552" s="1">
        <v>-0.04640035358242245</v>
      </c>
      <c r="D2552" s="1">
        <v>-0.01650787426234102</v>
      </c>
      <c r="E2552" s="1">
        <v>0.0002920236583827673</v>
      </c>
      <c r="F2552" s="1">
        <v>0.01770431381189841</v>
      </c>
      <c r="G2552" s="1">
        <v>-0.0213574020553432</v>
      </c>
      <c r="H2552" s="1">
        <v>-0.01091398962615253</v>
      </c>
      <c r="I2552" s="1">
        <v>-0.01298320864770841</v>
      </c>
      <c r="J2552" s="1">
        <v>0.01687114961840996</v>
      </c>
      <c r="K2552" s="1">
        <v>0.009199567943782849</v>
      </c>
      <c r="L2552" s="1">
        <v>0.008270629249955475</v>
      </c>
      <c r="M2552" s="1">
        <v>-0.01838783327930948</v>
      </c>
      <c r="N2552" s="1">
        <v>-0.0112045790591061</v>
      </c>
      <c r="O2552" s="1">
        <v>-0.0122025485464724</v>
      </c>
      <c r="P2552" s="1">
        <v>0.01109517195025544</v>
      </c>
      <c r="Q2552" s="1">
        <v>-0.02978761625529447</v>
      </c>
      <c r="R2552" s="1">
        <v>-0.006912545039966411</v>
      </c>
      <c r="S2552" s="1">
        <v>0.02077541899363888</v>
      </c>
      <c r="T2552" s="1">
        <v>-0.006097201565423593</v>
      </c>
      <c r="U2552" s="1">
        <v>0.03542363653109448</v>
      </c>
      <c r="V2552" s="1">
        <v>-0.008445788485313299</v>
      </c>
      <c r="W2552" s="1">
        <v>-0.01276370057545895</v>
      </c>
      <c r="X2552" s="1">
        <v>-0.00216936944661783</v>
      </c>
      <c r="Y2552" s="1">
        <v>0.001338706451994742</v>
      </c>
      <c r="Z2552" s="1">
        <v>0.02517058043009368</v>
      </c>
      <c r="AA2552" s="1">
        <v>0.01394885491638398</v>
      </c>
      <c r="AB2552" s="1">
        <v>-0.004924411340847534</v>
      </c>
      <c r="AC2552" s="1">
        <v>-0.01678029912148005</v>
      </c>
    </row>
    <row r="2553" spans="1:29">
      <c r="A2553" s="11">
        <v>40199</v>
      </c>
      <c r="B2553" s="1">
        <v>-0.02076118322501208</v>
      </c>
      <c r="C2553" s="1">
        <v>-0.007359677159920142</v>
      </c>
      <c r="D2553" s="1">
        <v>-0.008813581698939532</v>
      </c>
      <c r="E2553" s="1">
        <v>-0.01474227196860256</v>
      </c>
      <c r="F2553" s="1">
        <v>-0.06475772384772771</v>
      </c>
      <c r="G2553" s="1">
        <v>-0.01422585954428024</v>
      </c>
      <c r="H2553" s="1">
        <v>-0.02408653597320676</v>
      </c>
      <c r="I2553" s="1">
        <v>-0.02531190031750252</v>
      </c>
      <c r="J2553" s="1">
        <v>-0.01749609148017173</v>
      </c>
      <c r="K2553" s="1">
        <v>-0.004073024950006832</v>
      </c>
      <c r="L2553" s="1">
        <v>-0.01222852550738485</v>
      </c>
      <c r="M2553" s="1">
        <v>0.004002573269350274</v>
      </c>
      <c r="N2553" s="1">
        <v>-0.01052208091567552</v>
      </c>
      <c r="O2553" s="1">
        <v>-0.0005238757424894658</v>
      </c>
      <c r="P2553" s="1">
        <v>-0.02003841907349568</v>
      </c>
      <c r="Q2553" s="1">
        <v>-0.01825781796977122</v>
      </c>
      <c r="R2553" s="1">
        <v>-0.02176342169152368</v>
      </c>
      <c r="S2553" s="1">
        <v>-0.02203113962814762</v>
      </c>
      <c r="T2553" s="1">
        <v>-0.0165520606249856</v>
      </c>
      <c r="U2553" s="1">
        <v>-0.055247527248798</v>
      </c>
      <c r="V2553" s="1">
        <v>-0.005769092695885547</v>
      </c>
      <c r="W2553" s="1">
        <v>-0.01831969224174812</v>
      </c>
      <c r="X2553" s="1">
        <v>-0.02757944308333904</v>
      </c>
      <c r="Y2553" s="1">
        <v>-0.04528329227128425</v>
      </c>
      <c r="Z2553" s="1">
        <v>-0.008719422902953355</v>
      </c>
      <c r="AA2553" s="1">
        <v>-0.02021783359239615</v>
      </c>
      <c r="AB2553" s="1">
        <v>-0.04033159123796881</v>
      </c>
      <c r="AC2553" s="1">
        <v>-0.02353598085603403</v>
      </c>
    </row>
    <row r="2554" spans="1:29">
      <c r="A2554" s="11">
        <v>40200</v>
      </c>
      <c r="B2554" s="1">
        <v>-0.02789158199874164</v>
      </c>
      <c r="C2554" s="1">
        <v>-0.002616432006769642</v>
      </c>
      <c r="D2554" s="1">
        <v>-0.003550970018898036</v>
      </c>
      <c r="E2554" s="1">
        <v>-0.02133340301472963</v>
      </c>
      <c r="F2554" s="1">
        <v>0.003382037775279345</v>
      </c>
      <c r="G2554" s="1">
        <v>-0.01115110526986007</v>
      </c>
      <c r="H2554" s="1">
        <v>-0.02796323650184118</v>
      </c>
      <c r="I2554" s="1">
        <v>-0.02018500275158186</v>
      </c>
      <c r="J2554" s="1">
        <v>-0.009210939423368703</v>
      </c>
      <c r="K2554" s="1">
        <v>0.004673751065099596</v>
      </c>
      <c r="L2554" s="1">
        <v>-0.01889364282569594</v>
      </c>
      <c r="M2554" s="1">
        <v>-0.01626523396165791</v>
      </c>
      <c r="N2554" s="1">
        <v>0.01881392192636366</v>
      </c>
      <c r="O2554" s="1">
        <v>-0.01026339844622504</v>
      </c>
      <c r="P2554" s="1">
        <v>-0.01509260785708744</v>
      </c>
      <c r="Q2554" s="1">
        <v>-0.02232545659797591</v>
      </c>
      <c r="R2554" s="1">
        <v>-0.0001896775185511457</v>
      </c>
      <c r="S2554" s="1">
        <v>-0.03196742364906902</v>
      </c>
      <c r="T2554" s="1">
        <v>-0.01730151732585306</v>
      </c>
      <c r="U2554" s="1">
        <v>-0.00293196967814302</v>
      </c>
      <c r="V2554" s="1">
        <v>-0.02242561457293724</v>
      </c>
      <c r="W2554" s="1">
        <v>-0.007576792077382932</v>
      </c>
      <c r="X2554" s="1">
        <v>-0.006004492112502646</v>
      </c>
      <c r="Y2554" s="1">
        <v>-0.01669498955708471</v>
      </c>
      <c r="Z2554" s="1">
        <v>-0.03618850495824366</v>
      </c>
      <c r="AA2554" s="1">
        <v>-0.002263665193427578</v>
      </c>
      <c r="AB2554" s="1">
        <v>-0.005801202113149828</v>
      </c>
      <c r="AC2554" s="1">
        <v>-0.01324958669909981</v>
      </c>
    </row>
    <row r="2555" spans="1:29">
      <c r="A2555" s="11">
        <v>40203</v>
      </c>
      <c r="B2555" s="1">
        <v>-0.01255275722242533</v>
      </c>
      <c r="C2555" s="1">
        <v>-0.003585617704043531</v>
      </c>
      <c r="D2555" s="1">
        <v>-0.005512414820317169</v>
      </c>
      <c r="E2555" s="1">
        <v>-0.01014250183551069</v>
      </c>
      <c r="F2555" s="1">
        <v>-0.004878413610778232</v>
      </c>
      <c r="G2555" s="1">
        <v>-0.01235497999731827</v>
      </c>
      <c r="H2555" s="1">
        <v>0.0007501688468156686</v>
      </c>
      <c r="I2555" s="1">
        <v>-0.01216397447700579</v>
      </c>
      <c r="J2555" s="1">
        <v>-0.01332513229920362</v>
      </c>
      <c r="K2555" s="1">
        <v>0.02326034256706055</v>
      </c>
      <c r="L2555" s="1">
        <v>-0.01292903530441047</v>
      </c>
      <c r="M2555" s="1">
        <v>-0.006322052781859044</v>
      </c>
      <c r="N2555" s="1">
        <v>0.02408687044737667</v>
      </c>
      <c r="O2555" s="1">
        <v>-0.05458466164358367</v>
      </c>
      <c r="P2555" s="1">
        <v>-0.0113690444479565</v>
      </c>
      <c r="Q2555" s="1">
        <v>0.005876933357182201</v>
      </c>
      <c r="R2555" s="1">
        <v>-0.01119696706100115</v>
      </c>
      <c r="S2555" s="1">
        <v>-0.009530230758898028</v>
      </c>
      <c r="T2555" s="1">
        <v>0.002036200139602595</v>
      </c>
      <c r="U2555" s="1">
        <v>0.007708747622399148</v>
      </c>
      <c r="V2555" s="1">
        <v>0.008729286729274977</v>
      </c>
      <c r="W2555" s="1">
        <v>-0.01239909099316927</v>
      </c>
      <c r="X2555" s="1">
        <v>-0.01208142182536565</v>
      </c>
      <c r="Y2555" s="1">
        <v>-0.0109441332197433</v>
      </c>
      <c r="Z2555" s="1">
        <v>-0.02345664543965142</v>
      </c>
      <c r="AA2555" s="1">
        <v>-0.0118369109201254</v>
      </c>
      <c r="AB2555" s="1">
        <v>-0.03112022037407736</v>
      </c>
      <c r="AC2555" s="1">
        <v>-0.007070988771904152</v>
      </c>
    </row>
    <row r="2556" spans="1:29">
      <c r="A2556" s="11">
        <v>40205</v>
      </c>
      <c r="B2556" s="1">
        <v>-0.0451065095151717</v>
      </c>
      <c r="C2556" s="1">
        <v>-0.02676841252595819</v>
      </c>
      <c r="D2556" s="1">
        <v>-0.03619890011129689</v>
      </c>
      <c r="E2556" s="1">
        <v>-0.04113769331987638</v>
      </c>
      <c r="F2556" s="1">
        <v>-0.01372666757843211</v>
      </c>
      <c r="G2556" s="1">
        <v>-0.04525214917060172</v>
      </c>
      <c r="H2556" s="1">
        <v>-0.02287233022481505</v>
      </c>
      <c r="I2556" s="1">
        <v>-0.03591458326546038</v>
      </c>
      <c r="J2556" s="1">
        <v>-0.05747491405331873</v>
      </c>
      <c r="K2556" s="1">
        <v>-0.01742762648159146</v>
      </c>
      <c r="L2556" s="1">
        <v>-0.01575379483447525</v>
      </c>
      <c r="M2556" s="1">
        <v>-0.009298575572668888</v>
      </c>
      <c r="N2556" s="1">
        <v>0.003136008700378001</v>
      </c>
      <c r="O2556" s="1">
        <v>-0.05633601692020007</v>
      </c>
      <c r="P2556" s="1">
        <v>-0.01899997112233975</v>
      </c>
      <c r="Q2556" s="1">
        <v>-0.01083775872967307</v>
      </c>
      <c r="R2556" s="1">
        <v>-0.01391483868476118</v>
      </c>
      <c r="S2556" s="1">
        <v>-0.03401195306229887</v>
      </c>
      <c r="T2556" s="1">
        <v>-0.0496988223068785</v>
      </c>
      <c r="U2556" s="1">
        <v>-0.06285488137862161</v>
      </c>
      <c r="V2556" s="1">
        <v>-0.01626885426205671</v>
      </c>
      <c r="W2556" s="1">
        <v>-0.02972747584114632</v>
      </c>
      <c r="X2556" s="1">
        <v>-0.06595979162066712</v>
      </c>
      <c r="Y2556" s="1">
        <v>-0.005835468557639056</v>
      </c>
      <c r="Z2556" s="1">
        <v>-0.08239072499676137</v>
      </c>
      <c r="AA2556" s="1">
        <v>-0.002595396370072445</v>
      </c>
      <c r="AB2556" s="1">
        <v>-0.05085669455385555</v>
      </c>
      <c r="AC2556" s="1">
        <v>-0.05711413022819289</v>
      </c>
    </row>
    <row r="2557" spans="1:29">
      <c r="A2557" s="11">
        <v>40206</v>
      </c>
      <c r="B2557" s="1">
        <v>0.04733998665348849</v>
      </c>
      <c r="C2557" s="1">
        <v>-0.02209393119986358</v>
      </c>
      <c r="D2557" s="1">
        <v>0.01398126533844257</v>
      </c>
      <c r="E2557" s="1">
        <v>0.01387561780396496</v>
      </c>
      <c r="F2557" s="1">
        <v>0.0419339388288722</v>
      </c>
      <c r="G2557" s="1">
        <v>0.01310221124534539</v>
      </c>
      <c r="H2557" s="1">
        <v>0.01534945357449202</v>
      </c>
      <c r="I2557" s="1">
        <v>-0.002473246513732041</v>
      </c>
      <c r="J2557" s="1">
        <v>-0.01366189314432054</v>
      </c>
      <c r="K2557" s="1">
        <v>-0.01561592593159633</v>
      </c>
      <c r="L2557" s="1">
        <v>-0.004196277309946206</v>
      </c>
      <c r="M2557" s="1">
        <v>-0.008891650153854513</v>
      </c>
      <c r="N2557" s="1">
        <v>-0.006447862048315378</v>
      </c>
      <c r="O2557" s="1">
        <v>0.01127713163721555</v>
      </c>
      <c r="P2557" s="1">
        <v>0.004587122310484304</v>
      </c>
      <c r="Q2557" s="1">
        <v>-0.005906882582579098</v>
      </c>
      <c r="R2557" s="1">
        <v>0.009342561950036909</v>
      </c>
      <c r="S2557" s="1">
        <v>0.01436183009608505</v>
      </c>
      <c r="T2557" s="1">
        <v>0.007848437735268776</v>
      </c>
      <c r="U2557" s="1">
        <v>0.03803738278554358</v>
      </c>
      <c r="V2557" s="1">
        <v>0.01773388368574835</v>
      </c>
      <c r="W2557" s="1">
        <v>-0.02411553221213336</v>
      </c>
      <c r="X2557" s="1">
        <v>-0.009541059934510376</v>
      </c>
      <c r="Y2557" s="1">
        <v>0.00888120544544635</v>
      </c>
      <c r="Z2557" s="1">
        <v>0.04601082953417146</v>
      </c>
      <c r="AA2557" s="1">
        <v>0.01728106625112202</v>
      </c>
      <c r="AB2557" s="1">
        <v>-0.00338408281486402</v>
      </c>
      <c r="AC2557" s="1">
        <v>0.02754049778502865</v>
      </c>
    </row>
    <row r="2558" spans="1:29">
      <c r="A2558" s="11">
        <v>40207</v>
      </c>
      <c r="B2558" s="1">
        <v>0.006772577603802121</v>
      </c>
      <c r="C2558" s="1">
        <v>-0.002490030364848184</v>
      </c>
      <c r="D2558" s="1">
        <v>-0.01820726158151964</v>
      </c>
      <c r="E2558" s="1">
        <v>-0.002045112677261818</v>
      </c>
      <c r="F2558" s="1">
        <v>-0.02888380766879006</v>
      </c>
      <c r="G2558" s="1">
        <v>-0.01423477883224356</v>
      </c>
      <c r="H2558" s="1">
        <v>-0.007180593667432844</v>
      </c>
      <c r="I2558" s="1">
        <v>0.02372484267115493</v>
      </c>
      <c r="J2558" s="1">
        <v>-0.004391949469738088</v>
      </c>
      <c r="K2558" s="1">
        <v>-0.05092025577416348</v>
      </c>
      <c r="L2558" s="1">
        <v>-0.006521344102065063</v>
      </c>
      <c r="M2558" s="1">
        <v>0.001329239379688207</v>
      </c>
      <c r="N2558" s="1">
        <v>-0.01612602872341828</v>
      </c>
      <c r="O2558" s="1">
        <v>-0.004646472396264922</v>
      </c>
      <c r="P2558" s="1">
        <v>-0.001521906757833813</v>
      </c>
      <c r="Q2558" s="1">
        <v>-0.005397625978100895</v>
      </c>
      <c r="R2558" s="1">
        <v>0.00872595739147175</v>
      </c>
      <c r="S2558" s="1">
        <v>-0.02032428307182865</v>
      </c>
      <c r="T2558" s="1">
        <v>0.0266318662555789</v>
      </c>
      <c r="U2558" s="1">
        <v>0.04248080018287048</v>
      </c>
      <c r="V2558" s="1">
        <v>0.0185659512717069</v>
      </c>
      <c r="W2558" s="1">
        <v>0.002849071279058535</v>
      </c>
      <c r="X2558" s="1">
        <v>-0.02355500258932719</v>
      </c>
      <c r="Y2558" s="1">
        <v>-0.0139792026979384</v>
      </c>
      <c r="Z2558" s="1">
        <v>-0.02784399760077427</v>
      </c>
      <c r="AA2558" s="1">
        <v>-0.0155778821524879</v>
      </c>
      <c r="AB2558" s="1">
        <v>-0.01881721446953388</v>
      </c>
      <c r="AC2558" s="1">
        <v>-0.03786447819047589</v>
      </c>
    </row>
    <row r="2559" spans="1:29">
      <c r="A2559" s="11">
        <v>40210</v>
      </c>
      <c r="B2559" s="1">
        <v>0.03592668025103807</v>
      </c>
      <c r="C2559" s="1">
        <v>0.07987437116975626</v>
      </c>
      <c r="D2559" s="1">
        <v>0.01870404200047582</v>
      </c>
      <c r="E2559" s="1">
        <v>0.02790069325457445</v>
      </c>
      <c r="F2559" s="1">
        <v>0.0034833133497707</v>
      </c>
      <c r="G2559" s="1">
        <v>0.03698152459511594</v>
      </c>
      <c r="H2559" s="1">
        <v>0.04707531960130051</v>
      </c>
      <c r="I2559" s="1">
        <v>-0.01918971237663092</v>
      </c>
      <c r="J2559" s="1">
        <v>0.01391234313013623</v>
      </c>
      <c r="K2559" s="1">
        <v>-0.02084215512020549</v>
      </c>
      <c r="L2559" s="1">
        <v>-0.009796111617999648</v>
      </c>
      <c r="M2559" s="1">
        <v>0.0457939295249663</v>
      </c>
      <c r="N2559" s="1">
        <v>-0.0145913312111362</v>
      </c>
      <c r="O2559" s="1">
        <v>0.02908956568979471</v>
      </c>
      <c r="P2559" s="1">
        <v>0.03709350341428741</v>
      </c>
      <c r="Q2559" s="1">
        <v>0.004697447083479966</v>
      </c>
      <c r="R2559" s="1">
        <v>-0.000764727634738116</v>
      </c>
      <c r="S2559" s="1">
        <v>0.002818371853628321</v>
      </c>
      <c r="T2559" s="1">
        <v>-0.01718861174489106</v>
      </c>
      <c r="U2559" s="1">
        <v>0.02309670754947257</v>
      </c>
      <c r="V2559" s="1">
        <v>0.02270798324608081</v>
      </c>
      <c r="W2559" s="1">
        <v>0.02699044004301476</v>
      </c>
      <c r="X2559" s="1">
        <v>0.03672492065976907</v>
      </c>
      <c r="Y2559" s="1">
        <v>-0.008966262772370115</v>
      </c>
      <c r="Z2559" s="1">
        <v>0.01888936094355942</v>
      </c>
      <c r="AA2559" s="1">
        <v>0.1383174313943794</v>
      </c>
      <c r="AB2559" s="1">
        <v>0.05335236291809031</v>
      </c>
      <c r="AC2559" s="1">
        <v>0.03140661043632686</v>
      </c>
    </row>
    <row r="2560" spans="1:29">
      <c r="A2560" s="11">
        <v>40211</v>
      </c>
      <c r="B2560" s="1">
        <v>-0.02376347554980129</v>
      </c>
      <c r="C2560" s="1">
        <v>-0.03150395683676754</v>
      </c>
      <c r="D2560" s="1">
        <v>0.002538184675922039</v>
      </c>
      <c r="E2560" s="1">
        <v>-0.03772439365468205</v>
      </c>
      <c r="F2560" s="1">
        <v>0.03747225825396572</v>
      </c>
      <c r="G2560" s="1">
        <v>-0.02878482859405485</v>
      </c>
      <c r="H2560" s="1">
        <v>-0.0344161232603184</v>
      </c>
      <c r="I2560" s="1">
        <v>-0.01290838181501586</v>
      </c>
      <c r="J2560" s="1">
        <v>0.01104416549000109</v>
      </c>
      <c r="K2560" s="1">
        <v>-0.003161428315975767</v>
      </c>
      <c r="L2560" s="1">
        <v>-0.004609736062384018</v>
      </c>
      <c r="M2560" s="1">
        <v>0.007774074713220669</v>
      </c>
      <c r="N2560" s="1">
        <v>-0.008519015321834078</v>
      </c>
      <c r="O2560" s="1">
        <v>-0.02611858701935388</v>
      </c>
      <c r="P2560" s="1">
        <v>0.006369153866063071</v>
      </c>
      <c r="Q2560" s="1">
        <v>0.003222543284508328</v>
      </c>
      <c r="R2560" s="1">
        <v>-0.01731392797930342</v>
      </c>
      <c r="S2560" s="1">
        <v>-0.01943794930749243</v>
      </c>
      <c r="T2560" s="1">
        <v>-0.02122441669199504</v>
      </c>
      <c r="U2560" s="1">
        <v>-0.01330195526515843</v>
      </c>
      <c r="V2560" s="1">
        <v>0.004712961488907874</v>
      </c>
      <c r="W2560" s="1">
        <v>-0.01627922016838346</v>
      </c>
      <c r="X2560" s="1">
        <v>-0.01444729438395664</v>
      </c>
      <c r="Y2560" s="1">
        <v>-0.007036836701088123</v>
      </c>
      <c r="Z2560" s="1">
        <v>-0.01129604335452972</v>
      </c>
      <c r="AA2560" s="1">
        <v>-0.02238807557349498</v>
      </c>
      <c r="AB2560" s="1">
        <v>-0.02368209161122004</v>
      </c>
      <c r="AC2560" s="1">
        <v>-0.02259474485595803</v>
      </c>
    </row>
    <row r="2561" spans="1:29">
      <c r="A2561" s="11">
        <v>40212</v>
      </c>
      <c r="B2561" s="1">
        <v>0.03248810490983622</v>
      </c>
      <c r="C2561" s="1">
        <v>0.02545751054917411</v>
      </c>
      <c r="D2561" s="1">
        <v>-0.0004373989572160619</v>
      </c>
      <c r="E2561" s="1">
        <v>0.02215149566444019</v>
      </c>
      <c r="F2561" s="1">
        <v>-0.01145320833692987</v>
      </c>
      <c r="G2561" s="1">
        <v>0.006731789596585935</v>
      </c>
      <c r="H2561" s="1">
        <v>0.01832344634550354</v>
      </c>
      <c r="I2561" s="1">
        <v>0.02764231582583143</v>
      </c>
      <c r="J2561" s="1">
        <v>0.0344256932782987</v>
      </c>
      <c r="K2561" s="1">
        <v>-0.0002111695057867014</v>
      </c>
      <c r="L2561" s="1">
        <v>0.01362720653397687</v>
      </c>
      <c r="M2561" s="1">
        <v>-0.005510036161428422</v>
      </c>
      <c r="N2561" s="1">
        <v>0.0335513970253094</v>
      </c>
      <c r="O2561" s="1">
        <v>0.03373204194658341</v>
      </c>
      <c r="P2561" s="1">
        <v>-0.01801342433321129</v>
      </c>
      <c r="Q2561" s="1">
        <v>0.02597043059939308</v>
      </c>
      <c r="R2561" s="1">
        <v>0.006473100106737961</v>
      </c>
      <c r="S2561" s="1">
        <v>0.04800564562428633</v>
      </c>
      <c r="T2561" s="1">
        <v>0.01033672086318815</v>
      </c>
      <c r="U2561" s="1">
        <v>0.02634631730029802</v>
      </c>
      <c r="V2561" s="1">
        <v>-0.008027282868108276</v>
      </c>
      <c r="W2561" s="1">
        <v>0.03109637014941313</v>
      </c>
      <c r="X2561" s="1">
        <v>0.01705536543115982</v>
      </c>
      <c r="Y2561" s="1">
        <v>0.01148662187020411</v>
      </c>
      <c r="Z2561" s="1">
        <v>0.04727024559309356</v>
      </c>
      <c r="AA2561" s="1">
        <v>0.03747946943755887</v>
      </c>
      <c r="AB2561" s="1">
        <v>0.03687598439993445</v>
      </c>
      <c r="AC2561" s="1">
        <v>0.02824557450555631</v>
      </c>
    </row>
    <row r="2562" spans="1:29">
      <c r="A2562" s="11">
        <v>40213</v>
      </c>
      <c r="B2562" s="1">
        <v>-0.02105501240116314</v>
      </c>
      <c r="C2562" s="1">
        <v>0.005085610447244981</v>
      </c>
      <c r="D2562" s="1">
        <v>-0.002032302710757716</v>
      </c>
      <c r="E2562" s="1">
        <v>-0.02354251500821891</v>
      </c>
      <c r="F2562" s="1">
        <v>0.008374860581672028</v>
      </c>
      <c r="G2562" s="1">
        <v>-0.03829772777690543</v>
      </c>
      <c r="H2562" s="1">
        <v>0.03204320120318593</v>
      </c>
      <c r="I2562" s="1">
        <v>-0.003697385293888411</v>
      </c>
      <c r="J2562" s="1">
        <v>-0.06463994457474398</v>
      </c>
      <c r="K2562" s="1">
        <v>-0.02283786166543833</v>
      </c>
      <c r="L2562" s="1">
        <v>-0.01785106816484894</v>
      </c>
      <c r="M2562" s="1">
        <v>0.003007566311397758</v>
      </c>
      <c r="N2562" s="1">
        <v>0.002969163837003963</v>
      </c>
      <c r="O2562" s="1">
        <v>-0.03528734897805408</v>
      </c>
      <c r="P2562" s="1">
        <v>0.01140321729616711</v>
      </c>
      <c r="Q2562" s="1">
        <v>0.00511547385559008</v>
      </c>
      <c r="R2562" s="1">
        <v>-0.01431386381881428</v>
      </c>
      <c r="S2562" s="1">
        <v>-0.03030984133631409</v>
      </c>
      <c r="T2562" s="1">
        <v>-0.02546533560514752</v>
      </c>
      <c r="U2562" s="1">
        <v>-0.03452668845117635</v>
      </c>
      <c r="V2562" s="1">
        <v>-0.001531723317531708</v>
      </c>
      <c r="W2562" s="1">
        <v>-0.01494832498287413</v>
      </c>
      <c r="X2562" s="1">
        <v>-0.04427966877839062</v>
      </c>
      <c r="Y2562" s="1">
        <v>-0.01647605235261118</v>
      </c>
      <c r="Z2562" s="1">
        <v>-0.03780821879885143</v>
      </c>
      <c r="AA2562" s="1">
        <v>-0.01757215860008354</v>
      </c>
      <c r="AB2562" s="1">
        <v>-0.02515206234952638</v>
      </c>
      <c r="AC2562" s="1">
        <v>-0.02449159505484144</v>
      </c>
    </row>
    <row r="2563" spans="1:29">
      <c r="A2563" s="11">
        <v>40214</v>
      </c>
      <c r="B2563" s="1">
        <v>-0.02169880177483541</v>
      </c>
      <c r="C2563" s="1">
        <v>-0.02547180098345248</v>
      </c>
      <c r="D2563" s="1">
        <v>0.001002704834359269</v>
      </c>
      <c r="E2563" s="1">
        <v>-0.01165569840090597</v>
      </c>
      <c r="F2563" s="1">
        <v>-0.009811488295134563</v>
      </c>
      <c r="G2563" s="1">
        <v>-0.04966591539344989</v>
      </c>
      <c r="H2563" s="1">
        <v>-0.006687384216714554</v>
      </c>
      <c r="I2563" s="1">
        <v>-0.02684376815515743</v>
      </c>
      <c r="J2563" s="1">
        <v>-0.05473835644215108</v>
      </c>
      <c r="K2563" s="1">
        <v>-0.00865619861888911</v>
      </c>
      <c r="L2563" s="1">
        <v>-0.0314323974069004</v>
      </c>
      <c r="M2563" s="1">
        <v>-0.02746204121169227</v>
      </c>
      <c r="N2563" s="1">
        <v>-0.01973552031537129</v>
      </c>
      <c r="O2563" s="1">
        <v>-0.04006882687277491</v>
      </c>
      <c r="P2563" s="1">
        <v>-0.03235316711792957</v>
      </c>
      <c r="Q2563" s="1">
        <v>-0.0455860614286655</v>
      </c>
      <c r="R2563" s="1">
        <v>-0.03674642049610588</v>
      </c>
      <c r="S2563" s="1">
        <v>-0.04371329211454789</v>
      </c>
      <c r="T2563" s="1">
        <v>-0.02069256726366231</v>
      </c>
      <c r="U2563" s="1">
        <v>-0.03350715076369315</v>
      </c>
      <c r="V2563" s="1">
        <v>-0.01684305089365212</v>
      </c>
      <c r="W2563" s="1">
        <v>-0.01064914630300007</v>
      </c>
      <c r="X2563" s="1">
        <v>-0.02523208647541542</v>
      </c>
      <c r="Y2563" s="1">
        <v>0.006340694275659864</v>
      </c>
      <c r="Z2563" s="1">
        <v>-0.04760258710539045</v>
      </c>
      <c r="AA2563" s="1">
        <v>-0.01160142128471164</v>
      </c>
      <c r="AB2563" s="1">
        <v>-0.04133715270457494</v>
      </c>
      <c r="AC2563" s="1">
        <v>-0.01701826345910873</v>
      </c>
    </row>
    <row r="2564" spans="1:29">
      <c r="A2564" s="11">
        <v>40217</v>
      </c>
      <c r="B2564" s="1">
        <v>-0.002924790586949833</v>
      </c>
      <c r="C2564" s="1">
        <v>0.008712619701359614</v>
      </c>
      <c r="D2564" s="1">
        <v>0.006165551393328084</v>
      </c>
      <c r="E2564" s="1">
        <v>0.02342501804039521</v>
      </c>
      <c r="F2564" s="1">
        <v>-0.03033458921201948</v>
      </c>
      <c r="G2564" s="1">
        <v>0.03525267685906974</v>
      </c>
      <c r="H2564" s="1">
        <v>-0.01394576460982089</v>
      </c>
      <c r="I2564" s="1">
        <v>-0.003781931186249143</v>
      </c>
      <c r="J2564" s="1">
        <v>-0.01411515674346886</v>
      </c>
      <c r="K2564" s="1">
        <v>0.03252551594659892</v>
      </c>
      <c r="L2564" s="1">
        <v>0.02163524223235358</v>
      </c>
      <c r="M2564" s="1">
        <v>0.005193289321706374</v>
      </c>
      <c r="N2564" s="1">
        <v>-0.01207983659445599</v>
      </c>
      <c r="O2564" s="1">
        <v>0.02412291457112903</v>
      </c>
      <c r="P2564" s="1">
        <v>0.005065646871447838</v>
      </c>
      <c r="Q2564" s="1">
        <v>0.02804216252711789</v>
      </c>
      <c r="R2564" s="1">
        <v>0.01288582550884354</v>
      </c>
      <c r="S2564" s="1">
        <v>0.00442352721966377</v>
      </c>
      <c r="T2564" s="1">
        <v>0.02041845871436254</v>
      </c>
      <c r="U2564" s="1">
        <v>0.01174377262762771</v>
      </c>
      <c r="V2564" s="1">
        <v>0.02568046538343971</v>
      </c>
      <c r="W2564" s="1">
        <v>0.01146351306060756</v>
      </c>
      <c r="X2564" s="1">
        <v>0.00156222159241981</v>
      </c>
      <c r="Y2564" s="1">
        <v>-0.0004668127607435624</v>
      </c>
      <c r="Z2564" s="1">
        <v>-0.02971631790279039</v>
      </c>
      <c r="AA2564" s="1">
        <v>0.01051942701584307</v>
      </c>
      <c r="AB2564" s="1">
        <v>0.0486179631314656</v>
      </c>
      <c r="AC2564" s="1">
        <v>-0.01218824486251047</v>
      </c>
    </row>
    <row r="2565" spans="1:29">
      <c r="A2565" s="11">
        <v>40218</v>
      </c>
      <c r="B2565" s="1">
        <v>0.01549823074220891</v>
      </c>
      <c r="C2565" s="1">
        <v>-0.02189819402477555</v>
      </c>
      <c r="D2565" s="1">
        <v>0.000995447696616969</v>
      </c>
      <c r="E2565" s="1">
        <v>0.01468029576960217</v>
      </c>
      <c r="F2565" s="1">
        <v>-0.01169780733628467</v>
      </c>
      <c r="G2565" s="1">
        <v>0.006333134804104246</v>
      </c>
      <c r="H2565" s="1">
        <v>-0.003413560547568806</v>
      </c>
      <c r="I2565" s="1">
        <v>0.002711528023973786</v>
      </c>
      <c r="J2565" s="1">
        <v>-0.01321563647843049</v>
      </c>
      <c r="K2565" s="1">
        <v>-0.01649045572514685</v>
      </c>
      <c r="L2565" s="1">
        <v>0.02920596452208768</v>
      </c>
      <c r="M2565" s="1">
        <v>0.001130076151761861</v>
      </c>
      <c r="N2565" s="1">
        <v>-0.005909630230368834</v>
      </c>
      <c r="O2565" s="1">
        <v>-0.008601653944122933</v>
      </c>
      <c r="P2565" s="1">
        <v>-0.006552231672822817</v>
      </c>
      <c r="Q2565" s="1">
        <v>-0.01064257492832377</v>
      </c>
      <c r="R2565" s="1">
        <v>-0.001106236738627309</v>
      </c>
      <c r="S2565" s="1">
        <v>0.01810628585128304</v>
      </c>
      <c r="T2565" s="1">
        <v>0.007100311752620048</v>
      </c>
      <c r="U2565" s="1">
        <v>0.01327733997787628</v>
      </c>
      <c r="V2565" s="1">
        <v>0.02024118421150467</v>
      </c>
      <c r="W2565" s="1">
        <v>0.00404374865428081</v>
      </c>
      <c r="X2565" s="1">
        <v>0.004604377280432281</v>
      </c>
      <c r="Y2565" s="1">
        <v>0.01190718249225609</v>
      </c>
      <c r="Z2565" s="1">
        <v>-0.0005619853494622795</v>
      </c>
      <c r="AA2565" s="1">
        <v>0.0005586422322454432</v>
      </c>
      <c r="AB2565" s="1">
        <v>-0.005381364273466138</v>
      </c>
      <c r="AC2565" s="1">
        <v>0.02845039667974381</v>
      </c>
    </row>
    <row r="2566" spans="1:29">
      <c r="A2566" s="11">
        <v>40219</v>
      </c>
      <c r="B2566" s="1">
        <v>-0.0133840699201011</v>
      </c>
      <c r="C2566" s="1">
        <v>0.02176394441257812</v>
      </c>
      <c r="D2566" s="1">
        <v>0.01081454226565648</v>
      </c>
      <c r="E2566" s="1">
        <v>-0.02846913148235231</v>
      </c>
      <c r="F2566" s="1">
        <v>-0.01736880429432175</v>
      </c>
      <c r="G2566" s="1">
        <v>-0.0126778118397658</v>
      </c>
      <c r="H2566" s="1">
        <v>-0.001712590467131125</v>
      </c>
      <c r="I2566" s="1">
        <v>0.01393414517321734</v>
      </c>
      <c r="J2566" s="1">
        <v>0.01562472279402338</v>
      </c>
      <c r="K2566" s="1">
        <v>-0.01074793887348013</v>
      </c>
      <c r="L2566" s="1">
        <v>-0.00276936874086664</v>
      </c>
      <c r="M2566" s="1">
        <v>0.01886758886768858</v>
      </c>
      <c r="N2566" s="1">
        <v>0</v>
      </c>
      <c r="O2566" s="1">
        <v>-0.03314177208226354</v>
      </c>
      <c r="P2566" s="1">
        <v>-0.00862508157473163</v>
      </c>
      <c r="Q2566" s="1">
        <v>-0.01740106678417064</v>
      </c>
      <c r="R2566" s="1">
        <v>-0.00820545665708039</v>
      </c>
      <c r="S2566" s="1">
        <v>-0.02499407435201972</v>
      </c>
      <c r="T2566" s="1">
        <v>-0.01971498301167607</v>
      </c>
      <c r="U2566" s="1">
        <v>0.003060076111861987</v>
      </c>
      <c r="V2566" s="1">
        <v>-0.02126619838063881</v>
      </c>
      <c r="W2566" s="1">
        <v>-0.01017480677237637</v>
      </c>
      <c r="X2566" s="1">
        <v>-0.009832285489236758</v>
      </c>
      <c r="Y2566" s="1">
        <v>-0.01934237781332038</v>
      </c>
      <c r="Z2566" s="1">
        <v>-0.02080403753289228</v>
      </c>
      <c r="AA2566" s="1">
        <v>0.01313673297053675</v>
      </c>
      <c r="AB2566" s="1">
        <v>0.02025534673418172</v>
      </c>
      <c r="AC2566" s="1">
        <v>-0.01008738396577147</v>
      </c>
    </row>
    <row r="2567" spans="1:29">
      <c r="A2567" s="11">
        <v>40220</v>
      </c>
      <c r="B2567" s="1">
        <v>0.00834439853217428</v>
      </c>
      <c r="C2567" s="1">
        <v>-0.01134864645813383</v>
      </c>
      <c r="D2567" s="1">
        <v>0.002428925048129749</v>
      </c>
      <c r="E2567" s="1">
        <v>-0.0004803489945448547</v>
      </c>
      <c r="F2567" s="1">
        <v>0.006645739395132466</v>
      </c>
      <c r="G2567" s="1">
        <v>-0.004526393595902456</v>
      </c>
      <c r="H2567" s="1">
        <v>0.01041636723087036</v>
      </c>
      <c r="I2567" s="1">
        <v>0.002792865808114442</v>
      </c>
      <c r="J2567" s="1">
        <v>0.01282069438149458</v>
      </c>
      <c r="K2567" s="1">
        <v>0.01434158755475279</v>
      </c>
      <c r="L2567" s="1">
        <v>0.01276929235434987</v>
      </c>
      <c r="M2567" s="1">
        <v>-0.007913648291734243</v>
      </c>
      <c r="N2567" s="1">
        <v>0.01332474871141565</v>
      </c>
      <c r="O2567" s="1">
        <v>0.02968647937486746</v>
      </c>
      <c r="P2567" s="1">
        <v>0.02251810603015003</v>
      </c>
      <c r="Q2567" s="1">
        <v>0.01218963456148248</v>
      </c>
      <c r="R2567" s="1">
        <v>0.03050459326541888</v>
      </c>
      <c r="S2567" s="1">
        <v>0.01404983235264368</v>
      </c>
      <c r="T2567" s="1">
        <v>0.003033887021741899</v>
      </c>
      <c r="U2567" s="1">
        <v>0.001877127549094082</v>
      </c>
      <c r="V2567" s="1">
        <v>0.00715446979992751</v>
      </c>
      <c r="W2567" s="1">
        <v>0.02205800562329596</v>
      </c>
      <c r="X2567" s="1">
        <v>0.02702714334099232</v>
      </c>
      <c r="Y2567" s="1">
        <v>-0.007136804135414732</v>
      </c>
      <c r="Z2567" s="1">
        <v>0.02201174288368191</v>
      </c>
      <c r="AA2567" s="1">
        <v>0.007861500371753927</v>
      </c>
      <c r="AB2567" s="1">
        <v>0.04079364378000139</v>
      </c>
      <c r="AC2567" s="1">
        <v>0.0123514413493957</v>
      </c>
    </row>
    <row r="2568" spans="1:29">
      <c r="A2568" s="11">
        <v>40224</v>
      </c>
      <c r="B2568" s="1">
        <v>-0.004210120274819595</v>
      </c>
      <c r="C2568" s="1">
        <v>-0.01527593694988949</v>
      </c>
      <c r="D2568" s="1">
        <v>0.01202203490161824</v>
      </c>
      <c r="E2568" s="1">
        <v>0.01473875496350652</v>
      </c>
      <c r="F2568" s="1">
        <v>0.01370817653632828</v>
      </c>
      <c r="G2568" s="1">
        <v>-0.03767640544061113</v>
      </c>
      <c r="H2568" s="1">
        <v>-0.01309853301136199</v>
      </c>
      <c r="I2568" s="1">
        <v>0.009887091756574096</v>
      </c>
      <c r="J2568" s="1">
        <v>0.01880632765017953</v>
      </c>
      <c r="K2568" s="1">
        <v>-0.01563828564293346</v>
      </c>
      <c r="L2568" s="1">
        <v>7.986974772489219E-05</v>
      </c>
      <c r="M2568" s="1">
        <v>-0.02361194858788573</v>
      </c>
      <c r="N2568" s="1">
        <v>0.008901668796744255</v>
      </c>
      <c r="O2568" s="1">
        <v>0.008968460032030112</v>
      </c>
      <c r="P2568" s="1">
        <v>0.001000833427512227</v>
      </c>
      <c r="Q2568" s="1">
        <v>-0.01086152570038734</v>
      </c>
      <c r="R2568" s="1">
        <v>-0.005073046077690768</v>
      </c>
      <c r="S2568" s="1">
        <v>-0.01579978556708761</v>
      </c>
      <c r="T2568" s="1">
        <v>-0.0118113972665701</v>
      </c>
      <c r="U2568" s="1">
        <v>0.005543522711782156</v>
      </c>
      <c r="V2568" s="1">
        <v>0.005097609508260881</v>
      </c>
      <c r="W2568" s="1">
        <v>-0.004347786234647488</v>
      </c>
      <c r="X2568" s="1">
        <v>-0.006760612214453676</v>
      </c>
      <c r="Y2568" s="1">
        <v>-0.02081362437676482</v>
      </c>
      <c r="Z2568" s="1">
        <v>0.01114343595334288</v>
      </c>
      <c r="AA2568" s="1">
        <v>-0.01162819994890518</v>
      </c>
      <c r="AB2568" s="1">
        <v>-0.007577704272220154</v>
      </c>
      <c r="AC2568" s="1">
        <v>0.006405277490543204</v>
      </c>
    </row>
    <row r="2569" spans="1:29">
      <c r="A2569" s="11">
        <v>40225</v>
      </c>
      <c r="B2569" s="1">
        <v>-0.002624576598639683</v>
      </c>
      <c r="C2569" s="1">
        <v>0.02205870039147206</v>
      </c>
      <c r="D2569" s="1">
        <v>-0.01206121582268693</v>
      </c>
      <c r="E2569" s="1">
        <v>0.01831368136582467</v>
      </c>
      <c r="F2569" s="1">
        <v>0.00687420124781668</v>
      </c>
      <c r="G2569" s="1">
        <v>0.01735766688813989</v>
      </c>
      <c r="H2569" s="1">
        <v>0.007987776736438246</v>
      </c>
      <c r="I2569" s="1">
        <v>-0.004585598986748929</v>
      </c>
      <c r="J2569" s="1">
        <v>0.03230418172973448</v>
      </c>
      <c r="K2569" s="1">
        <v>0.03220903970301614</v>
      </c>
      <c r="L2569" s="1">
        <v>0.01712919002941971</v>
      </c>
      <c r="M2569" s="1">
        <v>0.01094777215021536</v>
      </c>
      <c r="N2569" s="1">
        <v>0.003208263117169929</v>
      </c>
      <c r="O2569" s="1">
        <v>0.01998693845771693</v>
      </c>
      <c r="P2569" s="1">
        <v>-0.002999858130622202</v>
      </c>
      <c r="Q2569" s="1">
        <v>0.01350746444039852</v>
      </c>
      <c r="R2569" s="1">
        <v>0.007673138643644384</v>
      </c>
      <c r="S2569" s="1">
        <v>0.02074585790976191</v>
      </c>
      <c r="T2569" s="1">
        <v>0.01350917743882452</v>
      </c>
      <c r="U2569" s="1">
        <v>0.02515717546916241</v>
      </c>
      <c r="V2569" s="1">
        <v>0.0106995883883414</v>
      </c>
      <c r="W2569" s="1">
        <v>-0.004156486301920115</v>
      </c>
      <c r="X2569" s="1">
        <v>0.02927605131611144</v>
      </c>
      <c r="Y2569" s="1">
        <v>-0.002419992995514542</v>
      </c>
      <c r="Z2569" s="1">
        <v>0.01889217578601943</v>
      </c>
      <c r="AA2569" s="1">
        <v>0.006115586646215254</v>
      </c>
      <c r="AB2569" s="1">
        <v>-0.007372035595149873</v>
      </c>
      <c r="AC2569" s="1">
        <v>0.01522965837320367</v>
      </c>
    </row>
    <row r="2570" spans="1:29">
      <c r="A2570" s="11">
        <v>40226</v>
      </c>
      <c r="B2570" s="1">
        <v>0.04010142430806174</v>
      </c>
      <c r="C2570" s="1">
        <v>-0.01008927924908576</v>
      </c>
      <c r="D2570" s="1">
        <v>0.0008587297508688696</v>
      </c>
      <c r="E2570" s="1">
        <v>-0.0114728686238128</v>
      </c>
      <c r="F2570" s="1">
        <v>-0.006378294509655213</v>
      </c>
      <c r="G2570" s="1">
        <v>0.1207581583374828</v>
      </c>
      <c r="H2570" s="1">
        <v>0.001950943927438775</v>
      </c>
      <c r="I2570" s="1">
        <v>0.03084547098094936</v>
      </c>
      <c r="J2570" s="1">
        <v>0.05055015722542944</v>
      </c>
      <c r="K2570" s="1">
        <v>0.01433674393714757</v>
      </c>
      <c r="L2570" s="1">
        <v>-0.008971278668885918</v>
      </c>
      <c r="M2570" s="1">
        <v>0.009051323626776187</v>
      </c>
      <c r="N2570" s="1">
        <v>0.006396440556914573</v>
      </c>
      <c r="O2570" s="1">
        <v>0.01329332912078596</v>
      </c>
      <c r="P2570" s="1">
        <v>0</v>
      </c>
      <c r="Q2570" s="1">
        <v>-0.002991814045403496</v>
      </c>
      <c r="R2570" s="1">
        <v>0.01454197054281114</v>
      </c>
      <c r="S2570" s="1">
        <v>0.03145420879441518</v>
      </c>
      <c r="T2570" s="1">
        <v>0.0188742028115203</v>
      </c>
      <c r="U2570" s="1">
        <v>0.02378251600757064</v>
      </c>
      <c r="V2570" s="1">
        <v>-0.001748065959898959</v>
      </c>
      <c r="W2570" s="1">
        <v>-0.006762289638171937</v>
      </c>
      <c r="X2570" s="1">
        <v>0.01187517603252397</v>
      </c>
      <c r="Y2570" s="1">
        <v>0.02082241465294454</v>
      </c>
      <c r="Z2570" s="1">
        <v>0.06226143483337387</v>
      </c>
      <c r="AA2570" s="1">
        <v>0.04037621645478007</v>
      </c>
      <c r="AB2570" s="1">
        <v>0.02679043643426615</v>
      </c>
      <c r="AC2570" s="1">
        <v>0.002164213864046083</v>
      </c>
    </row>
    <row r="2571" spans="1:29">
      <c r="A2571" s="11">
        <v>40227</v>
      </c>
      <c r="B2571" s="1">
        <v>0.02923270016257007</v>
      </c>
      <c r="C2571" s="1">
        <v>0.047948028889512</v>
      </c>
      <c r="D2571" s="1">
        <v>0.002850459601204225</v>
      </c>
      <c r="E2571" s="1">
        <v>-0.002509294505653514</v>
      </c>
      <c r="F2571" s="1">
        <v>0.009222389713540613</v>
      </c>
      <c r="G2571" s="1">
        <v>-0.02131251716169336</v>
      </c>
      <c r="H2571" s="1">
        <v>-0.01654898119147485</v>
      </c>
      <c r="I2571" s="1">
        <v>0.01678801372530891</v>
      </c>
      <c r="J2571" s="1">
        <v>-0.0009823098374706074</v>
      </c>
      <c r="K2571" s="1">
        <v>0.008106325996806163</v>
      </c>
      <c r="L2571" s="1">
        <v>0.005955574557594767</v>
      </c>
      <c r="M2571" s="1">
        <v>0.01649810411824526</v>
      </c>
      <c r="N2571" s="1">
        <v>-0.01390287754479635</v>
      </c>
      <c r="O2571" s="1">
        <v>-0.01540259108033026</v>
      </c>
      <c r="P2571" s="1">
        <v>0.01805393776664199</v>
      </c>
      <c r="Q2571" s="1">
        <v>0.003455480091126395</v>
      </c>
      <c r="R2571" s="1">
        <v>-0.03365468874247002</v>
      </c>
      <c r="S2571" s="1">
        <v>0.0004692091061797576</v>
      </c>
      <c r="T2571" s="1">
        <v>-0.007384241392802138</v>
      </c>
      <c r="U2571" s="1">
        <v>0.002219343007494823</v>
      </c>
      <c r="V2571" s="1">
        <v>0.002172666873005324</v>
      </c>
      <c r="W2571" s="1">
        <v>0.0007976949730814642</v>
      </c>
      <c r="X2571" s="1">
        <v>-0.002319015090437748</v>
      </c>
      <c r="Y2571" s="1">
        <v>-0.007485735169881935</v>
      </c>
      <c r="Z2571" s="1">
        <v>-0.01232132459039303</v>
      </c>
      <c r="AA2571" s="1">
        <v>0.01580182759866422</v>
      </c>
      <c r="AB2571" s="1">
        <v>-0.0082666267376027</v>
      </c>
      <c r="AC2571" s="1">
        <v>-0.005212837889153388</v>
      </c>
    </row>
    <row r="2572" spans="1:29">
      <c r="A2572" s="11">
        <v>40228</v>
      </c>
      <c r="B2572" s="1">
        <v>-0.003641328184613712</v>
      </c>
      <c r="C2572" s="1">
        <v>-0.01370094122928012</v>
      </c>
      <c r="D2572" s="1">
        <v>-0.002414186603998836</v>
      </c>
      <c r="E2572" s="1">
        <v>-0.005817558428608427</v>
      </c>
      <c r="F2572" s="1">
        <v>0.004299883256169812</v>
      </c>
      <c r="G2572" s="1">
        <v>-0.01434480865578569</v>
      </c>
      <c r="H2572" s="1">
        <v>0.0009898462203192793</v>
      </c>
      <c r="I2572" s="1">
        <v>0.006028342927690833</v>
      </c>
      <c r="J2572" s="1">
        <v>-0.01769315926934911</v>
      </c>
      <c r="K2572" s="1">
        <v>-0.006185414268714773</v>
      </c>
      <c r="L2572" s="1">
        <v>-0.0004934332079981063</v>
      </c>
      <c r="M2572" s="1">
        <v>0.01386705331610494</v>
      </c>
      <c r="N2572" s="1">
        <v>0.001007126297114302</v>
      </c>
      <c r="O2572" s="1">
        <v>-0.01135015266025585</v>
      </c>
      <c r="P2572" s="1">
        <v>-0.01576330482807331</v>
      </c>
      <c r="Q2572" s="1">
        <v>0.005709125090503475</v>
      </c>
      <c r="R2572" s="1">
        <v>-0.01463214863627205</v>
      </c>
      <c r="S2572" s="1">
        <v>-0.02696352798026724</v>
      </c>
      <c r="T2572" s="1">
        <v>-0.01910007264166336</v>
      </c>
      <c r="U2572" s="1">
        <v>-0.01144147874653889</v>
      </c>
      <c r="V2572" s="1">
        <v>0.003074356333720774</v>
      </c>
      <c r="W2572" s="1">
        <v>-0.01472200187742578</v>
      </c>
      <c r="X2572" s="1">
        <v>-0.01415802685507839</v>
      </c>
      <c r="Y2572" s="1">
        <v>-0.01005625871605742</v>
      </c>
      <c r="Z2572" s="1">
        <v>-0.02841551985546165</v>
      </c>
      <c r="AA2572" s="1">
        <v>-0.007723271876413862</v>
      </c>
      <c r="AB2572" s="1">
        <v>-0.0269600820642637</v>
      </c>
      <c r="AC2572" s="1">
        <v>-0.003144369995286334</v>
      </c>
    </row>
    <row r="2573" spans="1:29">
      <c r="A2573" s="11">
        <v>40231</v>
      </c>
      <c r="B2573" s="1">
        <v>0.01183193531964966</v>
      </c>
      <c r="C2573" s="1">
        <v>0.01569201001927745</v>
      </c>
      <c r="D2573" s="1">
        <v>-0.001256262843079448</v>
      </c>
      <c r="E2573" s="1">
        <v>-0.01059635001686576</v>
      </c>
      <c r="F2573" s="1">
        <v>-0.004415484176789386</v>
      </c>
      <c r="G2573" s="1">
        <v>0.02051549927533602</v>
      </c>
      <c r="H2573" s="1">
        <v>-0.0002471441803250096</v>
      </c>
      <c r="I2573" s="1">
        <v>0.001593867521464398</v>
      </c>
      <c r="J2573" s="1">
        <v>0.02835245489908966</v>
      </c>
      <c r="K2573" s="1">
        <v>0.0213691182198521</v>
      </c>
      <c r="L2573" s="1">
        <v>0.01419612602821196</v>
      </c>
      <c r="M2573" s="1">
        <v>0.01429897247463319</v>
      </c>
      <c r="N2573" s="1">
        <v>-0.003621844433913668</v>
      </c>
      <c r="O2573" s="1">
        <v>-0.009284146018452843</v>
      </c>
      <c r="P2573" s="1">
        <v>-0.01301308584753635</v>
      </c>
      <c r="Q2573" s="1">
        <v>-0.0020723819418762</v>
      </c>
      <c r="R2573" s="1">
        <v>-0.005339607160288251</v>
      </c>
      <c r="S2573" s="1">
        <v>0.01036127592024449</v>
      </c>
      <c r="T2573" s="1">
        <v>0.005799600459158949</v>
      </c>
      <c r="U2573" s="1">
        <v>-0.006272323373116118</v>
      </c>
      <c r="V2573" s="1">
        <v>-0.009065544510698409</v>
      </c>
      <c r="W2573" s="1">
        <v>0.0037757838934529</v>
      </c>
      <c r="X2573" s="1">
        <v>0.007502038955673473</v>
      </c>
      <c r="Y2573" s="1">
        <v>0.01148874552327173</v>
      </c>
      <c r="Z2573" s="1">
        <v>0.02139987982555658</v>
      </c>
      <c r="AA2573" s="1">
        <v>-0.02674489530764912</v>
      </c>
      <c r="AB2573" s="1">
        <v>-0.02047926005111012</v>
      </c>
      <c r="AC2573" s="1">
        <v>0.003529906500412183</v>
      </c>
    </row>
    <row r="2574" spans="1:29">
      <c r="A2574" s="11">
        <v>40232</v>
      </c>
      <c r="B2574" s="1">
        <v>-0.008397777278284502</v>
      </c>
      <c r="C2574" s="1">
        <v>-0.02195018405367544</v>
      </c>
      <c r="D2574" s="1">
        <v>-0.0006441123075258126</v>
      </c>
      <c r="E2574" s="1">
        <v>-0.009270905573716903</v>
      </c>
      <c r="F2574" s="1">
        <v>0.02450466360267023</v>
      </c>
      <c r="G2574" s="1">
        <v>-0.006013746901944672</v>
      </c>
      <c r="H2574" s="1">
        <v>0.01063295235421768</v>
      </c>
      <c r="I2574" s="1">
        <v>0.002593386180721469</v>
      </c>
      <c r="J2574" s="1">
        <v>0.004216506324593805</v>
      </c>
      <c r="K2574" s="1">
        <v>-0.005078065995203107</v>
      </c>
      <c r="L2574" s="1">
        <v>0.005042217749706257</v>
      </c>
      <c r="M2574" s="1">
        <v>-0.01164564775043131</v>
      </c>
      <c r="N2574" s="1">
        <v>0.006664007132717087</v>
      </c>
      <c r="O2574" s="1">
        <v>-0.01189044477737922</v>
      </c>
      <c r="P2574" s="1">
        <v>0.01064894758672219</v>
      </c>
      <c r="Q2574" s="1">
        <v>-0.005417898511516195</v>
      </c>
      <c r="R2574" s="1">
        <v>-0.002658659338340197</v>
      </c>
      <c r="S2574" s="1">
        <v>-0.0102550208199611</v>
      </c>
      <c r="T2574" s="1">
        <v>-0.002321946290403165</v>
      </c>
      <c r="U2574" s="1">
        <v>0.01397636595656282</v>
      </c>
      <c r="V2574" s="1">
        <v>0.0225289066906651</v>
      </c>
      <c r="W2574" s="1">
        <v>-0.0002150917178602718</v>
      </c>
      <c r="X2574" s="1">
        <v>-0.007587967124882522</v>
      </c>
      <c r="Y2574" s="1">
        <v>-0.002271796941004323</v>
      </c>
      <c r="Z2574" s="1">
        <v>0.004801616679710241</v>
      </c>
      <c r="AA2574" s="1">
        <v>-0.008904853391010881</v>
      </c>
      <c r="AB2574" s="1">
        <v>0.03238598030176676</v>
      </c>
      <c r="AC2574" s="1">
        <v>0.01227247898178252</v>
      </c>
    </row>
    <row r="2575" spans="1:29">
      <c r="A2575" s="11">
        <v>40233</v>
      </c>
      <c r="B2575" s="1">
        <v>-0.003961113496101287</v>
      </c>
      <c r="C2575" s="1">
        <v>0.004661174178307359</v>
      </c>
      <c r="D2575" s="1">
        <v>0.006752676744109065</v>
      </c>
      <c r="E2575" s="1">
        <v>-0.02178140384635174</v>
      </c>
      <c r="F2575" s="1">
        <v>-0.002317249950328004</v>
      </c>
      <c r="G2575" s="1">
        <v>-0.004408041516705374</v>
      </c>
      <c r="H2575" s="1">
        <v>-0.006239390256804422</v>
      </c>
      <c r="I2575" s="1">
        <v>-0.0002940232817714161</v>
      </c>
      <c r="J2575" s="1">
        <v>0.001291888312283662</v>
      </c>
      <c r="K2575" s="1">
        <v>-0.01122909616605761</v>
      </c>
      <c r="L2575" s="1">
        <v>-0.001937050560758102</v>
      </c>
      <c r="M2575" s="1">
        <v>-0.0009301632846843155</v>
      </c>
      <c r="N2575" s="1">
        <v>-0.006419287445454169</v>
      </c>
      <c r="O2575" s="1">
        <v>-0.02376087955747108</v>
      </c>
      <c r="P2575" s="1">
        <v>0.002508993222233524</v>
      </c>
      <c r="Q2575" s="1">
        <v>-0.0002267336295758149</v>
      </c>
      <c r="R2575" s="1">
        <v>0.00353711341463625</v>
      </c>
      <c r="S2575" s="1">
        <v>0.00433718827850238</v>
      </c>
      <c r="T2575" s="1">
        <v>0.004890490077509746</v>
      </c>
      <c r="U2575" s="1">
        <v>0.004742861472843751</v>
      </c>
      <c r="V2575" s="1">
        <v>-0.0273178543946615</v>
      </c>
      <c r="W2575" s="1">
        <v>0.00575159987224394</v>
      </c>
      <c r="X2575" s="1">
        <v>-0.02179508106911499</v>
      </c>
      <c r="Y2575" s="1">
        <v>0.004873334192218914</v>
      </c>
      <c r="Z2575" s="1">
        <v>-0.01424864707632845</v>
      </c>
      <c r="AA2575" s="1">
        <v>-0.006753274103472706</v>
      </c>
      <c r="AB2575" s="1">
        <v>-0.001985466829247273</v>
      </c>
      <c r="AC2575" s="1">
        <v>-0.006136037330939703</v>
      </c>
    </row>
    <row r="2576" spans="1:29">
      <c r="A2576" s="11">
        <v>40234</v>
      </c>
      <c r="B2576" s="1">
        <v>0.002239853030182593</v>
      </c>
      <c r="C2576" s="1">
        <v>-0.02577533915307173</v>
      </c>
      <c r="D2576" s="1">
        <v>0.003628049235678166</v>
      </c>
      <c r="E2576" s="1">
        <v>0.001319632542505556</v>
      </c>
      <c r="F2576" s="1">
        <v>0.002629691294640857</v>
      </c>
      <c r="G2576" s="1">
        <v>-0.008420671099598209</v>
      </c>
      <c r="H2576" s="1">
        <v>-0.01723495060188907</v>
      </c>
      <c r="I2576" s="1">
        <v>-0.005557131630968826</v>
      </c>
      <c r="J2576" s="1">
        <v>-0.01064504152014512</v>
      </c>
      <c r="K2576" s="1">
        <v>-0.02870127356025987</v>
      </c>
      <c r="L2576" s="1">
        <v>0.01593373016911515</v>
      </c>
      <c r="M2576" s="1">
        <v>-0.0009310292939505027</v>
      </c>
      <c r="N2576" s="1">
        <v>-0.0002019007377995763</v>
      </c>
      <c r="O2576" s="1">
        <v>-0.0002089698501891446</v>
      </c>
      <c r="P2576" s="1">
        <v>-0.003503817512243601</v>
      </c>
      <c r="Q2576" s="1">
        <v>0.007809192895917416</v>
      </c>
      <c r="R2576" s="1">
        <v>-0.01604006132936031</v>
      </c>
      <c r="S2576" s="1">
        <v>0.01919392953210974</v>
      </c>
      <c r="T2576" s="1">
        <v>-0.003955614368293947</v>
      </c>
      <c r="U2576" s="1">
        <v>-0.0190294468401041</v>
      </c>
      <c r="V2576" s="1">
        <v>-0.004484341325441954</v>
      </c>
      <c r="W2576" s="1">
        <v>-0.01346811190689101</v>
      </c>
      <c r="X2576" s="1">
        <v>-0.02491038059552808</v>
      </c>
      <c r="Y2576" s="1">
        <v>0.009142562150912692</v>
      </c>
      <c r="Z2576" s="1">
        <v>0.003437412102704318</v>
      </c>
      <c r="AA2576" s="1">
        <v>-0.006942510074452679</v>
      </c>
      <c r="AB2576" s="1">
        <v>0.01021220596868666</v>
      </c>
      <c r="AC2576" s="1">
        <v>-0.004165100688111045</v>
      </c>
    </row>
    <row r="2577" spans="1:29">
      <c r="A2577" s="11">
        <v>40235</v>
      </c>
      <c r="B2577" s="1">
        <v>0.02576967271801189</v>
      </c>
      <c r="C2577" s="1">
        <v>-0.005291442542752156</v>
      </c>
      <c r="D2577" s="1">
        <v>0.01670761929092301</v>
      </c>
      <c r="E2577" s="1">
        <v>0.04150876442534734</v>
      </c>
      <c r="F2577" s="1">
        <v>-0.001311307686751695</v>
      </c>
      <c r="G2577" s="1">
        <v>0.02258786612133368</v>
      </c>
      <c r="H2577" s="1">
        <v>-0.0008770037739367353</v>
      </c>
      <c r="I2577" s="1">
        <v>0.008131189956917639</v>
      </c>
      <c r="J2577" s="1">
        <v>0.06064548803099989</v>
      </c>
      <c r="K2577" s="1">
        <v>0.004251814060620029</v>
      </c>
      <c r="L2577" s="1">
        <v>-0.005883900176539614</v>
      </c>
      <c r="M2577" s="1">
        <v>-0.01397952053680251</v>
      </c>
      <c r="N2577" s="1">
        <v>-0.0619951658174277</v>
      </c>
      <c r="O2577" s="1">
        <v>0.05292013438047305</v>
      </c>
      <c r="P2577" s="1">
        <v>0.03766972508900368</v>
      </c>
      <c r="Q2577" s="1">
        <v>0.006983045310221536</v>
      </c>
      <c r="R2577" s="1">
        <v>0.01645739005690117</v>
      </c>
      <c r="S2577" s="1">
        <v>0.02871941498814934</v>
      </c>
      <c r="T2577" s="1">
        <v>0.03169306457265253</v>
      </c>
      <c r="U2577" s="1">
        <v>0.02894752009137291</v>
      </c>
      <c r="V2577" s="1">
        <v>0.01252754197287431</v>
      </c>
      <c r="W2577" s="1">
        <v>0.01581896054100618</v>
      </c>
      <c r="X2577" s="1">
        <v>0.06562774703352003</v>
      </c>
      <c r="Y2577" s="1">
        <v>-0.0442747439334289</v>
      </c>
      <c r="Z2577" s="1">
        <v>0.008959004773783974</v>
      </c>
      <c r="AA2577" s="1">
        <v>0.01317050026434918</v>
      </c>
      <c r="AB2577" s="1">
        <v>0.05120123063386961</v>
      </c>
      <c r="AC2577" s="1">
        <v>0.01210010028402464</v>
      </c>
    </row>
    <row r="2578" spans="1:29">
      <c r="A2578" s="11">
        <v>40239</v>
      </c>
      <c r="B2578" s="1">
        <v>0.02712317788227847</v>
      </c>
      <c r="C2578" s="1">
        <v>-0.04078384319434014</v>
      </c>
      <c r="D2578" s="1">
        <v>0.01039771567754344</v>
      </c>
      <c r="E2578" s="1">
        <v>-0.00268863995065749</v>
      </c>
      <c r="F2578" s="1">
        <v>-0.005953267512390337</v>
      </c>
      <c r="G2578" s="1">
        <v>0.07859595097222027</v>
      </c>
      <c r="H2578" s="1">
        <v>-0.01554629962674903</v>
      </c>
      <c r="I2578" s="1">
        <v>0.02355098033680547</v>
      </c>
      <c r="J2578" s="1">
        <v>0.04057799376539939</v>
      </c>
      <c r="K2578" s="1">
        <v>-0.007408968171981445</v>
      </c>
      <c r="L2578" s="1">
        <v>0.01500819427021249</v>
      </c>
      <c r="M2578" s="1">
        <v>-0.01748590433727104</v>
      </c>
      <c r="N2578" s="1">
        <v>0.04176547138523112</v>
      </c>
      <c r="O2578" s="1">
        <v>0.04887139058990053</v>
      </c>
      <c r="P2578" s="1">
        <v>0.007744357307434058</v>
      </c>
      <c r="Q2578" s="1">
        <v>-0.007650590865667106</v>
      </c>
      <c r="R2578" s="1">
        <v>0.004341297946492517</v>
      </c>
      <c r="S2578" s="1">
        <v>0.02929043044556567</v>
      </c>
      <c r="T2578" s="1">
        <v>0.006255166503345899</v>
      </c>
      <c r="U2578" s="1">
        <v>-0.008622697524567569</v>
      </c>
      <c r="V2578" s="1">
        <v>0.007631206413790226</v>
      </c>
      <c r="W2578" s="1">
        <v>0.01791881480957591</v>
      </c>
      <c r="X2578" s="1">
        <v>0.1221175354416399</v>
      </c>
      <c r="Y2578" s="1">
        <v>0.05065332483867913</v>
      </c>
      <c r="Z2578" s="1">
        <v>0.06015511551496222</v>
      </c>
      <c r="AA2578" s="1">
        <v>0.02588394909131209</v>
      </c>
      <c r="AB2578" s="1">
        <v>0.0432120254248316</v>
      </c>
      <c r="AC2578" s="1">
        <v>0.03505552539327561</v>
      </c>
    </row>
    <row r="2579" spans="1:29">
      <c r="A2579" s="11">
        <v>40240</v>
      </c>
      <c r="B2579" s="1">
        <v>-0.00528135861407053</v>
      </c>
      <c r="C2579" s="1">
        <v>0.001756222877030478</v>
      </c>
      <c r="D2579" s="1">
        <v>0.03066527240296435</v>
      </c>
      <c r="E2579" s="1">
        <v>0.01665082539902407</v>
      </c>
      <c r="F2579" s="1">
        <v>0.0292825984879963</v>
      </c>
      <c r="G2579" s="1">
        <v>0.06326412207164567</v>
      </c>
      <c r="H2579" s="1">
        <v>0.01910303549043557</v>
      </c>
      <c r="I2579" s="1">
        <v>0.01816666155932301</v>
      </c>
      <c r="J2579" s="1">
        <v>0.01299840894748927</v>
      </c>
      <c r="K2579" s="1">
        <v>0.01983349737721629</v>
      </c>
      <c r="L2579" s="1">
        <v>0.009560809645866142</v>
      </c>
      <c r="M2579" s="1">
        <v>-0.0120249764386855</v>
      </c>
      <c r="N2579" s="1">
        <v>0.007232681583583256</v>
      </c>
      <c r="O2579" s="1">
        <v>0.0183538106702732</v>
      </c>
      <c r="P2579" s="1">
        <v>0.0124878917011455</v>
      </c>
      <c r="Q2579" s="1">
        <v>-0.00739349355203367</v>
      </c>
      <c r="R2579" s="1">
        <v>0.04231085713669369</v>
      </c>
      <c r="S2579" s="1">
        <v>0.007559013164349704</v>
      </c>
      <c r="T2579" s="1">
        <v>0.01799538442638782</v>
      </c>
      <c r="U2579" s="1">
        <v>0.02808291447855638</v>
      </c>
      <c r="V2579" s="1">
        <v>0.006703642188317316</v>
      </c>
      <c r="W2579" s="1">
        <v>0.0235763299302385</v>
      </c>
      <c r="X2579" s="1">
        <v>0.01403416303877547</v>
      </c>
      <c r="Y2579" s="1">
        <v>0.04719124056254365</v>
      </c>
      <c r="Z2579" s="1">
        <v>-0.001149707337917194</v>
      </c>
      <c r="AA2579" s="1">
        <v>0.0126993379036775</v>
      </c>
      <c r="AB2579" s="1">
        <v>0.02262677915699229</v>
      </c>
      <c r="AC2579" s="1">
        <v>-0.003921494746790155</v>
      </c>
    </row>
    <row r="2580" spans="1:29">
      <c r="A2580" s="11">
        <v>40241</v>
      </c>
      <c r="B2580" s="1">
        <v>-0.02371837810895105</v>
      </c>
      <c r="C2580" s="1">
        <v>-0.01291734051868021</v>
      </c>
      <c r="D2580" s="1">
        <v>0.001893526229891362</v>
      </c>
      <c r="E2580" s="1">
        <v>-0.007175114790060166</v>
      </c>
      <c r="F2580" s="1">
        <v>-0.01018194788964666</v>
      </c>
      <c r="G2580" s="1">
        <v>-0.02194875846144162</v>
      </c>
      <c r="H2580" s="1">
        <v>0</v>
      </c>
      <c r="I2580" s="1">
        <v>0.00253296946958681</v>
      </c>
      <c r="J2580" s="1">
        <v>-0.0131232753641789</v>
      </c>
      <c r="K2580" s="1">
        <v>0.01819325084010792</v>
      </c>
      <c r="L2580" s="1">
        <v>-0.01592169859575299</v>
      </c>
      <c r="M2580" s="1">
        <v>-0.01233385315917324</v>
      </c>
      <c r="N2580" s="1">
        <v>0.009643015729673854</v>
      </c>
      <c r="O2580" s="1">
        <v>0.001021758821372787</v>
      </c>
      <c r="P2580" s="1">
        <v>-0.007115584570105749</v>
      </c>
      <c r="Q2580" s="1">
        <v>-0.005268723484438187</v>
      </c>
      <c r="R2580" s="1">
        <v>-0.01053864502623647</v>
      </c>
      <c r="S2580" s="1">
        <v>0.04589591639824953</v>
      </c>
      <c r="T2580" s="1">
        <v>0.005092886741194569</v>
      </c>
      <c r="U2580" s="1">
        <v>0.00702620333607995</v>
      </c>
      <c r="V2580" s="1">
        <v>0.01597449465373835</v>
      </c>
      <c r="W2580" s="1">
        <v>0.002354757062739132</v>
      </c>
      <c r="X2580" s="1">
        <v>0.004634000928631865</v>
      </c>
      <c r="Y2580" s="1">
        <v>0.002959363040046181</v>
      </c>
      <c r="Z2580" s="1">
        <v>0.01537313578511745</v>
      </c>
      <c r="AA2580" s="1">
        <v>0.02929652914562642</v>
      </c>
      <c r="AB2580" s="1">
        <v>0.06918724155985578</v>
      </c>
      <c r="AC2580" s="1">
        <v>-0.006800539804737271</v>
      </c>
    </row>
    <row r="2581" spans="1:29">
      <c r="A2581" s="11">
        <v>40242</v>
      </c>
      <c r="B2581" s="1">
        <v>-0.01631524220792779</v>
      </c>
      <c r="C2581" s="1">
        <v>0.01000190126155642</v>
      </c>
      <c r="D2581" s="1">
        <v>0.01225640063682931</v>
      </c>
      <c r="E2581" s="1">
        <v>0.009583740648787087</v>
      </c>
      <c r="F2581" s="1">
        <v>-0.004106142680562641</v>
      </c>
      <c r="G2581" s="1">
        <v>-0.0185942266529312</v>
      </c>
      <c r="H2581" s="1">
        <v>0.02186980632414959</v>
      </c>
      <c r="I2581" s="1">
        <v>0.001600132693930778</v>
      </c>
      <c r="J2581" s="1">
        <v>-0.007092045094116872</v>
      </c>
      <c r="K2581" s="1">
        <v>-0.001848565232152155</v>
      </c>
      <c r="L2581" s="1">
        <v>0.004535477396383714</v>
      </c>
      <c r="M2581" s="1">
        <v>0.008215741828533352</v>
      </c>
      <c r="N2581" s="1">
        <v>-0.00528342912114288</v>
      </c>
      <c r="O2581" s="1">
        <v>-0.000788814329859</v>
      </c>
      <c r="P2581" s="1">
        <v>-0.02102246356771964</v>
      </c>
      <c r="Q2581" s="1">
        <v>-0.0005023702699019639</v>
      </c>
      <c r="R2581" s="1">
        <v>-0.004141893976068678</v>
      </c>
      <c r="S2581" s="1">
        <v>-0.01054859362816185</v>
      </c>
      <c r="T2581" s="1">
        <v>0.007133482894143173</v>
      </c>
      <c r="U2581" s="1">
        <v>0.01075033988648877</v>
      </c>
      <c r="V2581" s="1">
        <v>0.01632226457176533</v>
      </c>
      <c r="W2581" s="1">
        <v>-0.009753371326754912</v>
      </c>
      <c r="X2581" s="1">
        <v>-0.02306262364020462</v>
      </c>
      <c r="Y2581" s="1">
        <v>-0.005527759682222189</v>
      </c>
      <c r="Z2581" s="1">
        <v>0.0008907915683267209</v>
      </c>
      <c r="AA2581" s="1">
        <v>-0.01973387724848163</v>
      </c>
      <c r="AB2581" s="1">
        <v>-0.02036535682534746</v>
      </c>
      <c r="AC2581" s="1">
        <v>-0.01138707974987196</v>
      </c>
    </row>
    <row r="2582" spans="1:29">
      <c r="A2582" s="11">
        <v>40245</v>
      </c>
      <c r="B2582" s="1">
        <v>0.02351928960840777</v>
      </c>
      <c r="C2582" s="1">
        <v>0.003053935346782444</v>
      </c>
      <c r="D2582" s="1">
        <v>-0.07202665305847367</v>
      </c>
      <c r="E2582" s="1">
        <v>0.0009334355899057734</v>
      </c>
      <c r="F2582" s="1">
        <v>0.01484254072812163</v>
      </c>
      <c r="G2582" s="1">
        <v>-0.007153844066880244</v>
      </c>
      <c r="H2582" s="1">
        <v>0.005747640031009693</v>
      </c>
      <c r="I2582" s="1">
        <v>0.0001121188381003613</v>
      </c>
      <c r="J2582" s="1">
        <v>-0.01071435631695083</v>
      </c>
      <c r="K2582" s="1">
        <v>-0.01748942729222869</v>
      </c>
      <c r="L2582" s="1">
        <v>0.009049093802507624</v>
      </c>
      <c r="M2582" s="1">
        <v>0.002770712892457894</v>
      </c>
      <c r="N2582" s="1">
        <v>0.02655790404100622</v>
      </c>
      <c r="O2582" s="1">
        <v>0.0422145178078337</v>
      </c>
      <c r="P2582" s="1">
        <v>0.02537820294308202</v>
      </c>
      <c r="Q2582" s="1">
        <v>0.005482114072757227</v>
      </c>
      <c r="R2582" s="1">
        <v>-0.005644881476406072</v>
      </c>
      <c r="S2582" s="1">
        <v>0.01492561083505661</v>
      </c>
      <c r="T2582" s="1">
        <v>0.009158735924817307</v>
      </c>
      <c r="U2582" s="1">
        <v>0.03719088765321277</v>
      </c>
      <c r="V2582" s="1">
        <v>0.01671104695633141</v>
      </c>
      <c r="W2582" s="1">
        <v>-0.009385449793594791</v>
      </c>
      <c r="X2582" s="1">
        <v>0.004280675809308798</v>
      </c>
      <c r="Y2582" s="1">
        <v>0.01111712445133373</v>
      </c>
      <c r="Z2582" s="1">
        <v>0.005905185503325194</v>
      </c>
      <c r="AA2582" s="1">
        <v>-0.01108965601872491</v>
      </c>
      <c r="AB2582" s="1">
        <v>-0.005588565939821821</v>
      </c>
      <c r="AC2582" s="1">
        <v>0.01727775254491459</v>
      </c>
    </row>
    <row r="2583" spans="1:29">
      <c r="A2583" s="11">
        <v>40246</v>
      </c>
      <c r="B2583" s="1">
        <v>-0.01031621306988761</v>
      </c>
      <c r="C2583" s="1">
        <v>-0.0100572130835197</v>
      </c>
      <c r="D2583" s="1">
        <v>-0.01838294885996017</v>
      </c>
      <c r="E2583" s="1">
        <v>-0.02223230747124694</v>
      </c>
      <c r="F2583" s="1">
        <v>-0.001111770153792713</v>
      </c>
      <c r="G2583" s="1">
        <v>-0.007680877574102629</v>
      </c>
      <c r="H2583" s="1">
        <v>-0.008754867707303049</v>
      </c>
      <c r="I2583" s="1">
        <v>0.01513266048967687</v>
      </c>
      <c r="J2583" s="1">
        <v>-0.02466918648692074</v>
      </c>
      <c r="K2583" s="1">
        <v>-0.01130884521929887</v>
      </c>
      <c r="L2583" s="1">
        <v>0.009174414437231437</v>
      </c>
      <c r="M2583" s="1">
        <v>-0.007313691933382493</v>
      </c>
      <c r="N2583" s="1">
        <v>-0.000796278350193802</v>
      </c>
      <c r="O2583" s="1">
        <v>0.006683815519390457</v>
      </c>
      <c r="P2583" s="1">
        <v>0.004283814370042105</v>
      </c>
      <c r="Q2583" s="1">
        <v>-0.00390759948328856</v>
      </c>
      <c r="R2583" s="1">
        <v>-0.01369358676025056</v>
      </c>
      <c r="S2583" s="1">
        <v>-0.0180674356744116</v>
      </c>
      <c r="T2583" s="1">
        <v>-0.01033414794139753</v>
      </c>
      <c r="U2583" s="1">
        <v>-0.001901504552668909</v>
      </c>
      <c r="V2583" s="1">
        <v>0.009239811096926509</v>
      </c>
      <c r="W2583" s="1">
        <v>-0.01754292269863233</v>
      </c>
      <c r="X2583" s="1">
        <v>-0.02707966370494841</v>
      </c>
      <c r="Y2583" s="1">
        <v>-0.01147773880276015</v>
      </c>
      <c r="Z2583" s="1">
        <v>-0.01133908498499259</v>
      </c>
      <c r="AA2583" s="1">
        <v>0.002320141157431843</v>
      </c>
      <c r="AB2583" s="1">
        <v>-0.01022817152642808</v>
      </c>
      <c r="AC2583" s="1">
        <v>0.006234738157385955</v>
      </c>
    </row>
    <row r="2584" spans="1:29">
      <c r="A2584" s="11">
        <v>40247</v>
      </c>
      <c r="B2584" s="1">
        <v>0.0123922594317496</v>
      </c>
      <c r="C2584" s="1">
        <v>0.001304918090108353</v>
      </c>
      <c r="D2584" s="1">
        <v>-0.008509675788167859</v>
      </c>
      <c r="E2584" s="1">
        <v>0.005565208356122842</v>
      </c>
      <c r="F2584" s="1">
        <v>-0.002269087992148311</v>
      </c>
      <c r="G2584" s="1">
        <v>-0.003271490055704818</v>
      </c>
      <c r="H2584" s="1">
        <v>-0.0004907454636332576</v>
      </c>
      <c r="I2584" s="1">
        <v>0.001794639441879298</v>
      </c>
      <c r="J2584" s="1">
        <v>0.003701549029449192</v>
      </c>
      <c r="K2584" s="1">
        <v>0.01567453742815661</v>
      </c>
      <c r="L2584" s="1">
        <v>-0.009202742494291649</v>
      </c>
      <c r="M2584" s="1">
        <v>0.001309379024608148</v>
      </c>
      <c r="N2584" s="1">
        <v>0.01274671111109194</v>
      </c>
      <c r="O2584" s="1">
        <v>0.002655656598490985</v>
      </c>
      <c r="P2584" s="1">
        <v>0</v>
      </c>
      <c r="Q2584" s="1">
        <v>-0.006978251029557736</v>
      </c>
      <c r="R2584" s="1">
        <v>0.01857912732020295</v>
      </c>
      <c r="S2584" s="1">
        <v>0.0008556422643803963</v>
      </c>
      <c r="T2584" s="1">
        <v>-0.003594879434736908</v>
      </c>
      <c r="U2584" s="1">
        <v>0</v>
      </c>
      <c r="V2584" s="1">
        <v>-0.006707873923493479</v>
      </c>
      <c r="W2584" s="1">
        <v>0.01420030427829255</v>
      </c>
      <c r="X2584" s="1">
        <v>0.003479239111023658</v>
      </c>
      <c r="Y2584" s="1">
        <v>0.009130824617136435</v>
      </c>
      <c r="Z2584" s="1">
        <v>-0.004066982665637986</v>
      </c>
      <c r="AA2584" s="1">
        <v>-0.008625406072549469</v>
      </c>
      <c r="AB2584" s="1">
        <v>-0.0046560520502541</v>
      </c>
      <c r="AC2584" s="1">
        <v>-0.008190165374783898</v>
      </c>
    </row>
    <row r="2585" spans="1:29">
      <c r="A2585" s="11">
        <v>40248</v>
      </c>
      <c r="B2585" s="1">
        <v>0.01754296928240651</v>
      </c>
      <c r="C2585" s="1">
        <v>-0.01321770906100173</v>
      </c>
      <c r="D2585" s="1">
        <v>-0.01215334423703118</v>
      </c>
      <c r="E2585" s="1">
        <v>0.006641289865492617</v>
      </c>
      <c r="F2585" s="1">
        <v>0.00231718529959668</v>
      </c>
      <c r="G2585" s="1">
        <v>0.003922667753889275</v>
      </c>
      <c r="H2585" s="1">
        <v>0.02417781601451208</v>
      </c>
      <c r="I2585" s="1">
        <v>0.00688904569532256</v>
      </c>
      <c r="J2585" s="1">
        <v>-0.01813162477819485</v>
      </c>
      <c r="K2585" s="1">
        <v>-0.04567259125968104</v>
      </c>
      <c r="L2585" s="1">
        <v>0.008912357819441885</v>
      </c>
      <c r="M2585" s="1">
        <v>-0.004904943600903877</v>
      </c>
      <c r="N2585" s="1">
        <v>0.005506103347841629</v>
      </c>
      <c r="O2585" s="1">
        <v>-0.00666596545833531</v>
      </c>
      <c r="P2585" s="1">
        <v>0.01090018421225203</v>
      </c>
      <c r="Q2585" s="1">
        <v>-0.004409427205682825</v>
      </c>
      <c r="R2585" s="1">
        <v>0.007633115538589585</v>
      </c>
      <c r="S2585" s="1">
        <v>0.006199412164078044</v>
      </c>
      <c r="T2585" s="1">
        <v>0.004172262884650113</v>
      </c>
      <c r="U2585" s="1">
        <v>-0.0006121265963597855</v>
      </c>
      <c r="V2585" s="1">
        <v>0.0300846396655039</v>
      </c>
      <c r="W2585" s="1">
        <v>0.006843888762991357</v>
      </c>
      <c r="X2585" s="1">
        <v>-0.0107224550427113</v>
      </c>
      <c r="Y2585" s="1">
        <v>-0.01061205154765565</v>
      </c>
      <c r="Z2585" s="1">
        <v>-0.006370513749513584</v>
      </c>
      <c r="AA2585" s="1">
        <v>0.00742188845083569</v>
      </c>
      <c r="AB2585" s="1">
        <v>-0.02133458807599753</v>
      </c>
      <c r="AC2585" s="1">
        <v>0.01881360836839918</v>
      </c>
    </row>
    <row r="2586" spans="1:29">
      <c r="A2586" s="11">
        <v>40249</v>
      </c>
      <c r="B2586" s="1">
        <v>-0.0002604873945663</v>
      </c>
      <c r="C2586" s="1">
        <v>-0.006226099474192281</v>
      </c>
      <c r="D2586" s="1">
        <v>-0.0002220645276085342</v>
      </c>
      <c r="E2586" s="1">
        <v>-0.007225629730081229</v>
      </c>
      <c r="F2586" s="1">
        <v>0.004965890435023157</v>
      </c>
      <c r="G2586" s="1">
        <v>0.0005582219840474245</v>
      </c>
      <c r="H2586" s="1">
        <v>0.004673561839400042</v>
      </c>
      <c r="I2586" s="1">
        <v>-0.0140673336137026</v>
      </c>
      <c r="J2586" s="1">
        <v>0.03317700922570954</v>
      </c>
      <c r="K2586" s="1">
        <v>-0.04108367734357876</v>
      </c>
      <c r="L2586" s="1">
        <v>-0.003615427555140105</v>
      </c>
      <c r="M2586" s="1">
        <v>-0.001807257255072137</v>
      </c>
      <c r="N2586" s="1">
        <v>0.01095263303178018</v>
      </c>
      <c r="O2586" s="1">
        <v>0.01404400641171999</v>
      </c>
      <c r="P2586" s="1">
        <v>-0.01406445617914098</v>
      </c>
      <c r="Q2586" s="1">
        <v>0.0008763235087922983</v>
      </c>
      <c r="R2586" s="1">
        <v>0.005066825787467977</v>
      </c>
      <c r="S2586" s="1">
        <v>-0.004886537745063757</v>
      </c>
      <c r="T2586" s="1">
        <v>0.001051023913222648</v>
      </c>
      <c r="U2586" s="1">
        <v>0.001701943440372888</v>
      </c>
      <c r="V2586" s="1">
        <v>-0.02220723846794614</v>
      </c>
      <c r="W2586" s="1">
        <v>-0.003632265450795202</v>
      </c>
      <c r="X2586" s="1">
        <v>-0.0123312583493006</v>
      </c>
      <c r="Y2586" s="1">
        <v>0.01783896355647063</v>
      </c>
      <c r="Z2586" s="1">
        <v>-0.001233009644311611</v>
      </c>
      <c r="AA2586" s="1">
        <v>-0.004525218887080684</v>
      </c>
      <c r="AB2586" s="1">
        <v>0.009559295338622764</v>
      </c>
      <c r="AC2586" s="1">
        <v>0.0009161272040227875</v>
      </c>
    </row>
    <row r="2587" spans="1:29">
      <c r="A2587" s="11">
        <v>40252</v>
      </c>
      <c r="B2587" s="1">
        <v>-0.007254300124083235</v>
      </c>
      <c r="C2587" s="1">
        <v>0.002752649322400602</v>
      </c>
      <c r="D2587" s="1">
        <v>0.00811918381684551</v>
      </c>
      <c r="E2587" s="1">
        <v>-0.005063570366522607</v>
      </c>
      <c r="F2587" s="1">
        <v>0.02296060913920184</v>
      </c>
      <c r="G2587" s="1">
        <v>-0.008448329239146513</v>
      </c>
      <c r="H2587" s="1">
        <v>-0.01920351418272226</v>
      </c>
      <c r="I2587" s="1">
        <v>0.006273725228331362</v>
      </c>
      <c r="J2587" s="1">
        <v>0.003635079575603717</v>
      </c>
      <c r="K2587" s="1">
        <v>0.02803047560880367</v>
      </c>
      <c r="L2587" s="1">
        <v>0.01047373468096691</v>
      </c>
      <c r="M2587" s="1">
        <v>-0.0210699434251973</v>
      </c>
      <c r="N2587" s="1">
        <v>0.003482408368975953</v>
      </c>
      <c r="O2587" s="1">
        <v>-0.03142418640220035</v>
      </c>
      <c r="P2587" s="1">
        <v>0.002853017373658284</v>
      </c>
      <c r="Q2587" s="1">
        <v>-0.01373641977598938</v>
      </c>
      <c r="R2587" s="1">
        <v>0.006313580813102515</v>
      </c>
      <c r="S2587" s="1">
        <v>-0.01857364170948317</v>
      </c>
      <c r="T2587" s="1">
        <v>-0.01601660668682003</v>
      </c>
      <c r="U2587" s="1">
        <v>-0.0165841588237976</v>
      </c>
      <c r="V2587" s="1">
        <v>-0.0196308920655861</v>
      </c>
      <c r="W2587" s="1">
        <v>0.001041614509203814</v>
      </c>
      <c r="X2587" s="1">
        <v>0.01077692190478818</v>
      </c>
      <c r="Y2587" s="1">
        <v>0.00488082917256194</v>
      </c>
      <c r="Z2587" s="1">
        <v>0.004115040975025241</v>
      </c>
      <c r="AA2587" s="1">
        <v>-0.007234605758256518</v>
      </c>
      <c r="AB2587" s="1">
        <v>0.0102770156978913</v>
      </c>
      <c r="AC2587" s="1">
        <v>0.02619551423675404</v>
      </c>
    </row>
    <row r="2588" spans="1:29">
      <c r="A2588" s="11">
        <v>40253</v>
      </c>
      <c r="B2588" s="1">
        <v>0.001925139870357695</v>
      </c>
      <c r="C2588" s="1">
        <v>0.0322794316040822</v>
      </c>
      <c r="D2588" s="1">
        <v>0.00717318864939398</v>
      </c>
      <c r="E2588" s="1">
        <v>0.01081411128855669</v>
      </c>
      <c r="F2588" s="1">
        <v>0.01794770919020494</v>
      </c>
      <c r="G2588" s="1">
        <v>0.01069054656188939</v>
      </c>
      <c r="H2588" s="1">
        <v>0.007053476375108003</v>
      </c>
      <c r="I2588" s="1">
        <v>-0.0043861784075786</v>
      </c>
      <c r="J2588" s="1">
        <v>0.02354372380880498</v>
      </c>
      <c r="K2588" s="1">
        <v>0.005098758972116091</v>
      </c>
      <c r="L2588" s="1">
        <v>0.01151325712006401</v>
      </c>
      <c r="M2588" s="1">
        <v>0.01631079249018863</v>
      </c>
      <c r="N2588" s="1">
        <v>0.001735191570476413</v>
      </c>
      <c r="O2588" s="1">
        <v>0.02647036463242847</v>
      </c>
      <c r="P2588" s="1">
        <v>0.009483116490016652</v>
      </c>
      <c r="Q2588" s="1">
        <v>0.00121493525150318</v>
      </c>
      <c r="R2588" s="1">
        <v>0.03881139222744578</v>
      </c>
      <c r="S2588" s="1">
        <v>0.02827936141320375</v>
      </c>
      <c r="T2588" s="1">
        <v>0.0003722511227008951</v>
      </c>
      <c r="U2588" s="1">
        <v>0.008570273505381198</v>
      </c>
      <c r="V2588" s="1">
        <v>0.03049816000202044</v>
      </c>
      <c r="W2588" s="1">
        <v>-0.006190865273268398</v>
      </c>
      <c r="X2588" s="1">
        <v>0.02203872057495082</v>
      </c>
      <c r="Y2588" s="1">
        <v>0.01902339177118884</v>
      </c>
      <c r="Z2588" s="1">
        <v>0.0281123485844037</v>
      </c>
      <c r="AA2588" s="1">
        <v>0.006309878827084781</v>
      </c>
      <c r="AB2588" s="1">
        <v>0.006057771002606405</v>
      </c>
      <c r="AC2588" s="1">
        <v>-0.001303638715959843</v>
      </c>
    </row>
    <row r="2589" spans="1:29">
      <c r="A2589" s="11">
        <v>40254</v>
      </c>
      <c r="B2589" s="1">
        <v>0.00375578237386498</v>
      </c>
      <c r="C2589" s="1">
        <v>-0.01329656835250104</v>
      </c>
      <c r="D2589" s="1">
        <v>-0.003373348088807959</v>
      </c>
      <c r="E2589" s="1">
        <v>0.04531178160183913</v>
      </c>
      <c r="F2589" s="1">
        <v>0.005686210626923094</v>
      </c>
      <c r="G2589" s="1">
        <v>-0.005248912921220428</v>
      </c>
      <c r="H2589" s="1">
        <v>0.01666488121720655</v>
      </c>
      <c r="I2589" s="1">
        <v>0.001717679907987879</v>
      </c>
      <c r="J2589" s="1">
        <v>0.0230019662358707</v>
      </c>
      <c r="K2589" s="1">
        <v>-0.01235106388858065</v>
      </c>
      <c r="L2589" s="1">
        <v>0.00217764640874285</v>
      </c>
      <c r="M2589" s="1">
        <v>-0.001158122538980733</v>
      </c>
      <c r="N2589" s="1">
        <v>0.01173960758669934</v>
      </c>
      <c r="O2589" s="1">
        <v>-0.009653541725821557</v>
      </c>
      <c r="P2589" s="1">
        <v>0.02489429411319288</v>
      </c>
      <c r="Q2589" s="1">
        <v>0.002241018998200062</v>
      </c>
      <c r="R2589" s="1">
        <v>0.001638537724910627</v>
      </c>
      <c r="S2589" s="1">
        <v>0.01396230730073889</v>
      </c>
      <c r="T2589" s="1">
        <v>0.00567984099212504</v>
      </c>
      <c r="U2589" s="1">
        <v>0.007400729170349729</v>
      </c>
      <c r="V2589" s="1">
        <v>0.00908790395941117</v>
      </c>
      <c r="W2589" s="1">
        <v>0.003455074057893581</v>
      </c>
      <c r="X2589" s="1">
        <v>-0.007060720795053155</v>
      </c>
      <c r="Y2589" s="1">
        <v>-0.01577950159231301</v>
      </c>
      <c r="Z2589" s="1">
        <v>0.007812661933664478</v>
      </c>
      <c r="AA2589" s="1">
        <v>0.002941085628118012</v>
      </c>
      <c r="AB2589" s="1">
        <v>0.01102036232292658</v>
      </c>
      <c r="AC2589" s="1">
        <v>0.01566546508816913</v>
      </c>
    </row>
    <row r="2590" spans="1:29">
      <c r="A2590" s="11">
        <v>40255</v>
      </c>
      <c r="B2590" s="1">
        <v>0.01270462661407223</v>
      </c>
      <c r="C2590" s="1">
        <v>-0.02100370284863307</v>
      </c>
      <c r="D2590" s="1">
        <v>-0.005704594511255046</v>
      </c>
      <c r="E2590" s="1">
        <v>-0.008880356272229162</v>
      </c>
      <c r="F2590" s="1">
        <v>0.003905050380251573</v>
      </c>
      <c r="G2590" s="1">
        <v>0.001039380760341269</v>
      </c>
      <c r="H2590" s="1">
        <v>-0.005939249898329946</v>
      </c>
      <c r="I2590" s="1">
        <v>-0.003761600687594679</v>
      </c>
      <c r="J2590" s="1">
        <v>0.01671967767630322</v>
      </c>
      <c r="K2590" s="1">
        <v>0.004242915202818054</v>
      </c>
      <c r="L2590" s="1">
        <v>0.01800411594665596</v>
      </c>
      <c r="M2590" s="1">
        <v>-0.005632013842766237</v>
      </c>
      <c r="N2590" s="1">
        <v>-0.006086973057933265</v>
      </c>
      <c r="O2590" s="1">
        <v>-0.03138076226785647</v>
      </c>
      <c r="P2590" s="1">
        <v>0.008249252395525541</v>
      </c>
      <c r="Q2590" s="1">
        <v>-0.01797867085581528</v>
      </c>
      <c r="R2590" s="1">
        <v>0.006777486292124602</v>
      </c>
      <c r="S2590" s="1">
        <v>0.02148967642449517</v>
      </c>
      <c r="T2590" s="1">
        <v>0.001159476718629371</v>
      </c>
      <c r="U2590" s="1">
        <v>-0.008298756707688204</v>
      </c>
      <c r="V2590" s="1">
        <v>0.005954549478719873</v>
      </c>
      <c r="W2590" s="1">
        <v>-0.009546712977985483</v>
      </c>
      <c r="X2590" s="1">
        <v>-0.0002561660529970533</v>
      </c>
      <c r="Y2590" s="1">
        <v>-0.01397808645218857</v>
      </c>
      <c r="Z2590" s="1">
        <v>0.01123239904528606</v>
      </c>
      <c r="AA2590" s="1">
        <v>0.002489713312413544</v>
      </c>
      <c r="AB2590" s="1">
        <v>-0.0170803799032947</v>
      </c>
      <c r="AC2590" s="1">
        <v>-0.0137327429987314</v>
      </c>
    </row>
    <row r="2591" spans="1:29">
      <c r="A2591" s="11">
        <v>40256</v>
      </c>
      <c r="B2591" s="1">
        <v>-0.006702159177627176</v>
      </c>
      <c r="C2591" s="1">
        <v>-0.007784145424410638</v>
      </c>
      <c r="D2591" s="1">
        <v>-0.002742499185223957</v>
      </c>
      <c r="E2591" s="1">
        <v>0.01290823214476866</v>
      </c>
      <c r="F2591" s="1">
        <v>0.01612673542619825</v>
      </c>
      <c r="G2591" s="1">
        <v>-0.002316183801954197</v>
      </c>
      <c r="H2591" s="1">
        <v>-0.01039521762668805</v>
      </c>
      <c r="I2591" s="1">
        <v>0.01052257205602736</v>
      </c>
      <c r="J2591" s="1">
        <v>-0.004253103196906527</v>
      </c>
      <c r="K2591" s="1">
        <v>0.01823459138323758</v>
      </c>
      <c r="L2591" s="1">
        <v>-0.005470843032759243</v>
      </c>
      <c r="M2591" s="1">
        <v>0.004830808026095923</v>
      </c>
      <c r="N2591" s="1">
        <v>0.0001912120191907007</v>
      </c>
      <c r="O2591" s="1">
        <v>-0.01341886552194882</v>
      </c>
      <c r="P2591" s="1">
        <v>-0.01181825081349785</v>
      </c>
      <c r="Q2591" s="1">
        <v>0.002513565762586989</v>
      </c>
      <c r="R2591" s="1">
        <v>0.01402134953216816</v>
      </c>
      <c r="S2591" s="1">
        <v>0.01021232220770996</v>
      </c>
      <c r="T2591" s="1">
        <v>0.01418954505024028</v>
      </c>
      <c r="U2591" s="1">
        <v>0.00521293914812504</v>
      </c>
      <c r="V2591" s="1">
        <v>0.000176989117213644</v>
      </c>
      <c r="W2591" s="1">
        <v>0.0004739087293503808</v>
      </c>
      <c r="X2591" s="1">
        <v>0.004293147205845171</v>
      </c>
      <c r="Y2591" s="1">
        <v>0.01153432697056855</v>
      </c>
      <c r="Z2591" s="1">
        <v>0.007900392094221553</v>
      </c>
      <c r="AA2591" s="1">
        <v>0.006374591258995199</v>
      </c>
      <c r="AB2591" s="1">
        <v>0.03395433834473494</v>
      </c>
      <c r="AC2591" s="1">
        <v>-0.003361039225867168</v>
      </c>
    </row>
    <row r="2592" spans="1:29">
      <c r="A2592" s="11">
        <v>40259</v>
      </c>
      <c r="B2592" s="1">
        <v>-0.008217972625798931</v>
      </c>
      <c r="C2592" s="1">
        <v>-0.009758998287058618</v>
      </c>
      <c r="D2592" s="1">
        <v>-0.001011727449260924</v>
      </c>
      <c r="E2592" s="1">
        <v>-0.0004498396580203678</v>
      </c>
      <c r="F2592" s="1">
        <v>0.01160375284554394</v>
      </c>
      <c r="G2592" s="1">
        <v>-0.01528973683312584</v>
      </c>
      <c r="H2592" s="1">
        <v>-0.01557632199734904</v>
      </c>
      <c r="I2592" s="1">
        <v>0.00947881006505269</v>
      </c>
      <c r="J2592" s="1">
        <v>-0.03616166150224376</v>
      </c>
      <c r="K2592" s="1">
        <v>-0.003057399312969111</v>
      </c>
      <c r="L2592" s="1">
        <v>-0.005392133867563764</v>
      </c>
      <c r="M2592" s="1">
        <v>-0.006631233103648548</v>
      </c>
      <c r="N2592" s="1">
        <v>0.001148240948097179</v>
      </c>
      <c r="O2592" s="1">
        <v>-0.02319601478584465</v>
      </c>
      <c r="P2592" s="1">
        <v>-0.02851872851774362</v>
      </c>
      <c r="Q2592" s="1">
        <v>0.002176496978720577</v>
      </c>
      <c r="R2592" s="1">
        <v>-0.01657425134249924</v>
      </c>
      <c r="S2592" s="1">
        <v>-0.03194499756222224</v>
      </c>
      <c r="T2592" s="1">
        <v>-0.008501555079892364</v>
      </c>
      <c r="U2592" s="1">
        <v>-0.001978612162232274</v>
      </c>
      <c r="V2592" s="1">
        <v>0.004622706118846409</v>
      </c>
      <c r="W2592" s="1">
        <v>0.003527177985134466</v>
      </c>
      <c r="X2592" s="1">
        <v>-0.02992398449847</v>
      </c>
      <c r="Y2592" s="1">
        <v>-0.01699392734410998</v>
      </c>
      <c r="Z2592" s="1">
        <v>-0.02359334702553884</v>
      </c>
      <c r="AA2592" s="1">
        <v>-0.01982472604896846</v>
      </c>
      <c r="AB2592" s="1">
        <v>-0.01536944138486052</v>
      </c>
      <c r="AC2592" s="1">
        <v>0.00206466446145126</v>
      </c>
    </row>
    <row r="2593" spans="1:29">
      <c r="A2593" s="11">
        <v>40260</v>
      </c>
      <c r="B2593" s="1">
        <v>0.01347571335032116</v>
      </c>
      <c r="C2593" s="1">
        <v>-0.01140108625900016</v>
      </c>
      <c r="D2593" s="1">
        <v>-0.004556044579265728</v>
      </c>
      <c r="E2593" s="1">
        <v>0.0259486858282425</v>
      </c>
      <c r="F2593" s="1">
        <v>0.02767129936432511</v>
      </c>
      <c r="G2593" s="1">
        <v>0.008698618702004834</v>
      </c>
      <c r="H2593" s="1">
        <v>0.0004908295914216598</v>
      </c>
      <c r="I2593" s="1">
        <v>0.02552932778264116</v>
      </c>
      <c r="J2593" s="1">
        <v>0.007090151021685864</v>
      </c>
      <c r="K2593" s="1">
        <v>0.001095108131372147</v>
      </c>
      <c r="L2593" s="1">
        <v>0.006563743789526288</v>
      </c>
      <c r="M2593" s="1">
        <v>-0.001502141495439258</v>
      </c>
      <c r="N2593" s="1">
        <v>-0.002484685526350727</v>
      </c>
      <c r="O2593" s="1">
        <v>0.0003814404744719724</v>
      </c>
      <c r="P2593" s="1">
        <v>0.03882590964468857</v>
      </c>
      <c r="Q2593" s="1">
        <v>0.009536100724451213</v>
      </c>
      <c r="R2593" s="1">
        <v>0.01624813061803643</v>
      </c>
      <c r="S2593" s="1">
        <v>0.01148695225307739</v>
      </c>
      <c r="T2593" s="1">
        <v>0.003723877848470059</v>
      </c>
      <c r="U2593" s="1">
        <v>0.008614594639603013</v>
      </c>
      <c r="V2593" s="1">
        <v>-0.009144349338560676</v>
      </c>
      <c r="W2593" s="1">
        <v>-0.01479377247527136</v>
      </c>
      <c r="X2593" s="1">
        <v>-0.02749285099866128</v>
      </c>
      <c r="Y2593" s="1">
        <v>0.01478060366852962</v>
      </c>
      <c r="Z2593" s="1">
        <v>0.01414856550550847</v>
      </c>
      <c r="AA2593" s="1">
        <v>-0.00363670504948832</v>
      </c>
      <c r="AB2593" s="1">
        <v>0.008085162531590084</v>
      </c>
      <c r="AC2593" s="1">
        <v>-0.0106454714482197</v>
      </c>
    </row>
    <row r="2594" spans="1:29">
      <c r="A2594" s="11">
        <v>40262</v>
      </c>
      <c r="B2594" s="1">
        <v>-0.006153445739699781</v>
      </c>
      <c r="C2594" s="1">
        <v>-0.01260747671447449</v>
      </c>
      <c r="D2594" s="1">
        <v>0.01430369591435832</v>
      </c>
      <c r="E2594" s="1">
        <v>0.01988307298751169</v>
      </c>
      <c r="F2594" s="1">
        <v>0.009090654292009503</v>
      </c>
      <c r="G2594" s="1">
        <v>-0.004271592719010342</v>
      </c>
      <c r="H2594" s="1">
        <v>-0.0150790289758016</v>
      </c>
      <c r="I2594" s="1">
        <v>0.0223727432926295</v>
      </c>
      <c r="J2594" s="1">
        <v>0.04224120832481915</v>
      </c>
      <c r="K2594" s="1">
        <v>0.01531752624123328</v>
      </c>
      <c r="L2594" s="1">
        <v>0.01385353352486729</v>
      </c>
      <c r="M2594" s="1">
        <v>-0.018385277830689</v>
      </c>
      <c r="N2594" s="1">
        <v>0.01456202677428409</v>
      </c>
      <c r="O2594" s="1">
        <v>0.007579039016161415</v>
      </c>
      <c r="P2594" s="1">
        <v>0.0145850874263036</v>
      </c>
      <c r="Q2594" s="1">
        <v>-0.01178427644527147</v>
      </c>
      <c r="R2594" s="1">
        <v>4.584330186374608E-05</v>
      </c>
      <c r="S2594" s="1">
        <v>0.002890949152545286</v>
      </c>
      <c r="T2594" s="1">
        <v>0.0004879465958023133</v>
      </c>
      <c r="U2594" s="1">
        <v>0.03016546982352586</v>
      </c>
      <c r="V2594" s="1">
        <v>0.03519955708305322</v>
      </c>
      <c r="W2594" s="1">
        <v>0.0009053506902527708</v>
      </c>
      <c r="X2594" s="1">
        <v>-0.01907204833912779</v>
      </c>
      <c r="Y2594" s="1">
        <v>-0.003687433114576311</v>
      </c>
      <c r="Z2594" s="1">
        <v>0.000391745831582524</v>
      </c>
      <c r="AA2594" s="1">
        <v>-0.003088393782960108</v>
      </c>
      <c r="AB2594" s="1">
        <v>0.006906674667764845</v>
      </c>
      <c r="AC2594" s="1">
        <v>-0.001527583223036477</v>
      </c>
    </row>
    <row r="2595" spans="1:29">
      <c r="A2595" s="11">
        <v>40263</v>
      </c>
      <c r="B2595" s="1">
        <v>0.03329561470043729</v>
      </c>
      <c r="C2595" s="1">
        <v>0.009798975301157586</v>
      </c>
      <c r="D2595" s="1">
        <v>-0.00805397516826567</v>
      </c>
      <c r="E2595" s="1">
        <v>-0.01146810560830469</v>
      </c>
      <c r="F2595" s="1">
        <v>-0.02345299410332768</v>
      </c>
      <c r="G2595" s="1">
        <v>0.00364235554630099</v>
      </c>
      <c r="H2595" s="1">
        <v>-0.0003734832730130089</v>
      </c>
      <c r="I2595" s="1">
        <v>0.01313480449482496</v>
      </c>
      <c r="J2595" s="1">
        <v>0.005628891236031164</v>
      </c>
      <c r="K2595" s="1">
        <v>0.02801698461305313</v>
      </c>
      <c r="L2595" s="1">
        <v>-0.01389509180140192</v>
      </c>
      <c r="M2595" s="1">
        <v>0.007151422511614269</v>
      </c>
      <c r="N2595" s="1">
        <v>-0.001321962245565023</v>
      </c>
      <c r="O2595" s="1">
        <v>0.02270790257832256</v>
      </c>
      <c r="P2595" s="1">
        <v>0.003144613165700472</v>
      </c>
      <c r="Q2595" s="1">
        <v>0.02200352357661761</v>
      </c>
      <c r="R2595" s="1">
        <v>0.008245997334483723</v>
      </c>
      <c r="S2595" s="1">
        <v>0.004941166198894509</v>
      </c>
      <c r="T2595" s="1">
        <v>0.01136835694759397</v>
      </c>
      <c r="U2595" s="1">
        <v>-0.02171486997610161</v>
      </c>
      <c r="V2595" s="1">
        <v>0.01134401809813701</v>
      </c>
      <c r="W2595" s="1">
        <v>-0.00462848643055358</v>
      </c>
      <c r="X2595" s="1">
        <v>0.03385272718106136</v>
      </c>
      <c r="Y2595" s="1">
        <v>0.009993121358077506</v>
      </c>
      <c r="Z2595" s="1">
        <v>0.009244836793391942</v>
      </c>
      <c r="AA2595" s="1">
        <v>0.02329104380342106</v>
      </c>
      <c r="AB2595" s="1">
        <v>0.007633722101814566</v>
      </c>
      <c r="AC2595" s="1">
        <v>-0.002294397017380545</v>
      </c>
    </row>
    <row r="2596" spans="1:29">
      <c r="A2596" s="11">
        <v>40266</v>
      </c>
      <c r="B2596" s="1">
        <v>0.004777013287219578</v>
      </c>
      <c r="C2596" s="1">
        <v>0.03293494022904331</v>
      </c>
      <c r="D2596" s="1">
        <v>-0.008971773501715963</v>
      </c>
      <c r="E2596" s="1">
        <v>-0.006525233286740484</v>
      </c>
      <c r="F2596" s="1">
        <v>-0.01249451050237205</v>
      </c>
      <c r="G2596" s="1">
        <v>0.003387002706121578</v>
      </c>
      <c r="H2596" s="1">
        <v>-0.002365887417139056</v>
      </c>
      <c r="I2596" s="1">
        <v>0.006969189499907547</v>
      </c>
      <c r="J2596" s="1">
        <v>0.03134632376186008</v>
      </c>
      <c r="K2596" s="1">
        <v>0.005031467583979987</v>
      </c>
      <c r="L2596" s="1">
        <v>-0.02097436406478037</v>
      </c>
      <c r="M2596" s="1">
        <v>0.0216399540784411</v>
      </c>
      <c r="N2596" s="1">
        <v>0.01815410202811063</v>
      </c>
      <c r="O2596" s="1">
        <v>0.02433152997154497</v>
      </c>
      <c r="P2596" s="1">
        <v>-0.01612161159552572</v>
      </c>
      <c r="Q2596" s="1">
        <v>0.01217713287556998</v>
      </c>
      <c r="R2596" s="1">
        <v>-0.006497292810106137</v>
      </c>
      <c r="S2596" s="1">
        <v>-0.003277831808173315</v>
      </c>
      <c r="T2596" s="1">
        <v>0.01070981822903616</v>
      </c>
      <c r="U2596" s="1">
        <v>0.007802496244234236</v>
      </c>
      <c r="V2596" s="1">
        <v>0.01757365701733504</v>
      </c>
      <c r="W2596" s="1">
        <v>0.03361847678367247</v>
      </c>
      <c r="X2596" s="1">
        <v>-0.01220399424216179</v>
      </c>
      <c r="Y2596" s="1">
        <v>0.002088822821818104</v>
      </c>
      <c r="Z2596" s="1">
        <v>-0.0008540726510122276</v>
      </c>
      <c r="AA2596" s="1">
        <v>0.01687130745814014</v>
      </c>
      <c r="AB2596" s="1">
        <v>0.0004392605609950806</v>
      </c>
      <c r="AC2596" s="1">
        <v>-0.002647903175319488</v>
      </c>
    </row>
    <row r="2597" spans="1:29">
      <c r="A2597" s="11">
        <v>40267</v>
      </c>
      <c r="B2597" s="1">
        <v>-0.02156049499565693</v>
      </c>
      <c r="C2597" s="1">
        <v>-0.009109991574453469</v>
      </c>
      <c r="D2597" s="1">
        <v>0.003442952716062875</v>
      </c>
      <c r="E2597" s="1">
        <v>-0.01284481483476507</v>
      </c>
      <c r="F2597" s="1">
        <v>-0.004375264916804289</v>
      </c>
      <c r="G2597" s="1">
        <v>0.03697165433157723</v>
      </c>
      <c r="H2597" s="1">
        <v>-0.0004991005623796729</v>
      </c>
      <c r="I2597" s="1">
        <v>-0.0296175556970375</v>
      </c>
      <c r="J2597" s="1">
        <v>-0.001628279541256883</v>
      </c>
      <c r="K2597" s="1">
        <v>0.008969599343314316</v>
      </c>
      <c r="L2597" s="1">
        <v>-0.02670556882915121</v>
      </c>
      <c r="M2597" s="1">
        <v>-0.007777688356744528</v>
      </c>
      <c r="N2597" s="1">
        <v>-0.001299763828183864</v>
      </c>
      <c r="O2597" s="1">
        <v>-0.007134937905904248</v>
      </c>
      <c r="P2597" s="1">
        <v>-0.01137954165555288</v>
      </c>
      <c r="Q2597" s="1">
        <v>0.00388826024544664</v>
      </c>
      <c r="R2597" s="1">
        <v>-0.004710606627940872</v>
      </c>
      <c r="S2597" s="1">
        <v>0.003905375555929735</v>
      </c>
      <c r="T2597" s="1">
        <v>-0.005966288138026021</v>
      </c>
      <c r="U2597" s="1">
        <v>-0.01161313294020172</v>
      </c>
      <c r="V2597" s="1">
        <v>-0.02643291005884452</v>
      </c>
      <c r="W2597" s="1">
        <v>0.02228630331815395</v>
      </c>
      <c r="X2597" s="1">
        <v>0.02072608454081859</v>
      </c>
      <c r="Y2597" s="1">
        <v>0.004205245504178334</v>
      </c>
      <c r="Z2597" s="1">
        <v>-0.01367416842832714</v>
      </c>
      <c r="AA2597" s="1">
        <v>-0.008038465757863267</v>
      </c>
      <c r="AB2597" s="1">
        <v>0.003840789057915517</v>
      </c>
      <c r="AC2597" s="1">
        <v>-0.01956387019319006</v>
      </c>
    </row>
    <row r="2598" spans="1:29">
      <c r="A2598" s="11">
        <v>40268</v>
      </c>
      <c r="B2598" s="1">
        <v>-0.004134417005091429</v>
      </c>
      <c r="C2598" s="1">
        <v>-0.0077570527838704</v>
      </c>
      <c r="D2598" s="1">
        <v>0.01597919302191886</v>
      </c>
      <c r="E2598" s="1">
        <v>0.0005912817128230774</v>
      </c>
      <c r="F2598" s="1">
        <v>0.009501303796797478</v>
      </c>
      <c r="G2598" s="1">
        <v>0.009688315804744718</v>
      </c>
      <c r="H2598" s="1">
        <v>0.02547469430058502</v>
      </c>
      <c r="I2598" s="1">
        <v>0.01397590382561931</v>
      </c>
      <c r="J2598" s="1">
        <v>-0.01467786090933132</v>
      </c>
      <c r="K2598" s="1">
        <v>-0.009509992884540797</v>
      </c>
      <c r="L2598" s="1">
        <v>-0.01064624626025457</v>
      </c>
      <c r="M2598" s="1">
        <v>-0.01350896570860483</v>
      </c>
      <c r="N2598" s="1">
        <v>-0.02157355775182412</v>
      </c>
      <c r="O2598" s="1">
        <v>-0.01510063383310201</v>
      </c>
      <c r="P2598" s="1">
        <v>0.004144031305967077</v>
      </c>
      <c r="Q2598" s="1">
        <v>0.001275733356440822</v>
      </c>
      <c r="R2598" s="1">
        <v>-0.01277400478281754</v>
      </c>
      <c r="S2598" s="1">
        <v>0.03419337020345004</v>
      </c>
      <c r="T2598" s="1">
        <v>-0.002088592622900953</v>
      </c>
      <c r="U2598" s="1">
        <v>-0.0004051799721377369</v>
      </c>
      <c r="V2598" s="1">
        <v>0.02213106014117283</v>
      </c>
      <c r="W2598" s="1">
        <v>-0.009762017914128784</v>
      </c>
      <c r="X2598" s="1">
        <v>0.002315008722676648</v>
      </c>
      <c r="Y2598" s="1">
        <v>0.0004369900251792735</v>
      </c>
      <c r="Z2598" s="1">
        <v>-0.00425368154716399</v>
      </c>
      <c r="AA2598" s="1">
        <v>0.004420222647049998</v>
      </c>
      <c r="AB2598" s="1">
        <v>0.0286435035510777</v>
      </c>
      <c r="AC2598" s="1">
        <v>0.007625227228379883</v>
      </c>
    </row>
    <row r="2599" spans="1:29">
      <c r="A2599" s="11">
        <v>40269</v>
      </c>
      <c r="B2599" s="1">
        <v>0.004536803249429511</v>
      </c>
      <c r="C2599" s="1">
        <v>-0.0119680733831723</v>
      </c>
      <c r="D2599" s="1">
        <v>0.0005940825235888347</v>
      </c>
      <c r="E2599" s="1">
        <v>0.001921395615905652</v>
      </c>
      <c r="F2599" s="1">
        <v>-0.008666806813173222</v>
      </c>
      <c r="G2599" s="1">
        <v>0.01435479867590628</v>
      </c>
      <c r="H2599" s="1">
        <v>-0.0002438304489250642</v>
      </c>
      <c r="I2599" s="1">
        <v>0.002973941647619549</v>
      </c>
      <c r="J2599" s="1">
        <v>0.01379305419655652</v>
      </c>
      <c r="K2599" s="1">
        <v>-0.03819672396281204</v>
      </c>
      <c r="L2599" s="1">
        <v>0.02083373286351442</v>
      </c>
      <c r="M2599" s="1">
        <v>0.009129014326539453</v>
      </c>
      <c r="N2599" s="1">
        <v>0.003611355457439291</v>
      </c>
      <c r="O2599" s="1">
        <v>-0.01311533142108012</v>
      </c>
      <c r="P2599" s="1">
        <v>-0.00275114862868242</v>
      </c>
      <c r="Q2599" s="1">
        <v>-0.01296989705188722</v>
      </c>
      <c r="R2599" s="1">
        <v>0.01656987658402254</v>
      </c>
      <c r="S2599" s="1">
        <v>-0.001781918264069926</v>
      </c>
      <c r="T2599" s="1">
        <v>0.01174076370914046</v>
      </c>
      <c r="U2599" s="1">
        <v>-0.004593749362952537</v>
      </c>
      <c r="V2599" s="1">
        <v>0.006724107031926607</v>
      </c>
      <c r="W2599" s="1">
        <v>-0.008581529469388616</v>
      </c>
      <c r="X2599" s="1">
        <v>0.02632984062007449</v>
      </c>
      <c r="Y2599" s="1">
        <v>-0.01354077359756189</v>
      </c>
      <c r="Z2599" s="1">
        <v>0.03188054591128653</v>
      </c>
      <c r="AA2599" s="1">
        <v>0.0173856493843938</v>
      </c>
      <c r="AB2599" s="1">
        <v>-0.0001063020813714122</v>
      </c>
      <c r="AC2599" s="1">
        <v>0.02036923340551211</v>
      </c>
    </row>
    <row r="2600" spans="1:29">
      <c r="A2600" s="11">
        <v>40273</v>
      </c>
      <c r="B2600" s="1">
        <v>0.003025049771117949</v>
      </c>
      <c r="C2600" s="1">
        <v>-0.006447086307513894</v>
      </c>
      <c r="D2600" s="1">
        <v>0.0008124663006561228</v>
      </c>
      <c r="E2600" s="1">
        <v>0.03230061858825106</v>
      </c>
      <c r="F2600" s="1">
        <v>0.007160558145153706</v>
      </c>
      <c r="G2600" s="1">
        <v>0.0302709386167328</v>
      </c>
      <c r="H2600" s="1">
        <v>0.01644345058547536</v>
      </c>
      <c r="I2600" s="1">
        <v>0.004769910169966085</v>
      </c>
      <c r="J2600" s="1">
        <v>0.01904760757188306</v>
      </c>
      <c r="K2600" s="1">
        <v>-0.005642126764388133</v>
      </c>
      <c r="L2600" s="1">
        <v>0.002808456864173747</v>
      </c>
      <c r="M2600" s="1">
        <v>-0.01457497861686385</v>
      </c>
      <c r="N2600" s="1">
        <v>0.003030464464631955</v>
      </c>
      <c r="O2600" s="1">
        <v>0.02723431613956628</v>
      </c>
      <c r="P2600" s="1">
        <v>0.07770122290637116</v>
      </c>
      <c r="Q2600" s="1">
        <v>0.01152671103887393</v>
      </c>
      <c r="R2600" s="1">
        <v>0.03099658216331846</v>
      </c>
      <c r="S2600" s="1">
        <v>0.008528302698276979</v>
      </c>
      <c r="T2600" s="1">
        <v>0.0169552513125204</v>
      </c>
      <c r="U2600" s="1">
        <v>0.01194445092050755</v>
      </c>
      <c r="V2600" s="1">
        <v>0.02086995464256347</v>
      </c>
      <c r="W2600" s="1">
        <v>-0.004173267269887426</v>
      </c>
      <c r="X2600" s="1">
        <v>0.004886581063166862</v>
      </c>
      <c r="Y2600" s="1">
        <v>0.0214751781692919</v>
      </c>
      <c r="Z2600" s="1">
        <v>0.04032488032245918</v>
      </c>
      <c r="AA2600" s="1">
        <v>-0.0005607070076997234</v>
      </c>
      <c r="AB2600" s="1">
        <v>0.007865587239712646</v>
      </c>
      <c r="AC2600" s="1">
        <v>0.001109265964106543</v>
      </c>
    </row>
    <row r="2601" spans="1:29">
      <c r="A2601" s="11">
        <v>40274</v>
      </c>
      <c r="B2601" s="1">
        <v>-0.002166416706433028</v>
      </c>
      <c r="C2601" s="1">
        <v>-0.003244620837209222</v>
      </c>
      <c r="D2601" s="1">
        <v>0.01117846722012694</v>
      </c>
      <c r="E2601" s="1">
        <v>-0.03300452518815589</v>
      </c>
      <c r="F2601" s="1">
        <v>0.001374465044046813</v>
      </c>
      <c r="G2601" s="1">
        <v>-0.0002938382460411226</v>
      </c>
      <c r="H2601" s="1">
        <v>-0.0004794661201814598</v>
      </c>
      <c r="I2601" s="1">
        <v>-0.008006273430386068</v>
      </c>
      <c r="J2601" s="1">
        <v>-0.01415213869719878</v>
      </c>
      <c r="K2601" s="1">
        <v>0.003491630217169028</v>
      </c>
      <c r="L2601" s="1">
        <v>-0.009970194122122633</v>
      </c>
      <c r="M2601" s="1">
        <v>-0.002550218230988111</v>
      </c>
      <c r="N2601" s="1">
        <v>0.005475967764893008</v>
      </c>
      <c r="O2601" s="1">
        <v>-0.02787911914655328</v>
      </c>
      <c r="P2601" s="1">
        <v>-0.02175764604090891</v>
      </c>
      <c r="Q2601" s="1">
        <v>-0.01103053294035328</v>
      </c>
      <c r="R2601" s="1">
        <v>-0.002398172898853024</v>
      </c>
      <c r="S2601" s="1">
        <v>0.009439468712910237</v>
      </c>
      <c r="T2601" s="1">
        <v>-0.006874865480064996</v>
      </c>
      <c r="U2601" s="1">
        <v>-0.01790617580201581</v>
      </c>
      <c r="V2601" s="1">
        <v>-0.01077826318972186</v>
      </c>
      <c r="W2601" s="1">
        <v>0.00367329672615746</v>
      </c>
      <c r="X2601" s="1">
        <v>-0.009341538946595507</v>
      </c>
      <c r="Y2601" s="1">
        <v>-0.01036712914229843</v>
      </c>
      <c r="Z2601" s="1">
        <v>0.01341215380034932</v>
      </c>
      <c r="AA2601" s="1">
        <v>-0.0004809764970172825</v>
      </c>
      <c r="AB2601" s="1">
        <v>0.002319918227364992</v>
      </c>
      <c r="AC2601" s="1">
        <v>-0.009624204651636492</v>
      </c>
    </row>
    <row r="2602" spans="1:29">
      <c r="A2602" s="11">
        <v>40275</v>
      </c>
      <c r="B2602" s="1">
        <v>-0.00872675339950979</v>
      </c>
      <c r="C2602" s="1">
        <v>-0.002959227720882973</v>
      </c>
      <c r="D2602" s="1">
        <v>0.02096732821594549</v>
      </c>
      <c r="E2602" s="1">
        <v>-0.006205986554625453</v>
      </c>
      <c r="F2602" s="1">
        <v>0.005099416755745878</v>
      </c>
      <c r="G2602" s="1">
        <v>0.0001469623061667313</v>
      </c>
      <c r="H2602" s="1">
        <v>0.03500801972124767</v>
      </c>
      <c r="I2602" s="1">
        <v>-0.0005948692376959164</v>
      </c>
      <c r="J2602" s="1">
        <v>0</v>
      </c>
      <c r="K2602" s="1">
        <v>-0.02131361417742894</v>
      </c>
      <c r="L2602" s="1">
        <v>-0.002828975945056933</v>
      </c>
      <c r="M2602" s="1">
        <v>0.0003407179953167638</v>
      </c>
      <c r="N2602" s="1">
        <v>0.0120185998002984</v>
      </c>
      <c r="O2602" s="1">
        <v>-0.006747711454274219</v>
      </c>
      <c r="P2602" s="1">
        <v>-0.002616692249277186</v>
      </c>
      <c r="Q2602" s="1">
        <v>-0.001797675551772016</v>
      </c>
      <c r="R2602" s="1">
        <v>0.005787148207172077</v>
      </c>
      <c r="S2602" s="1">
        <v>-0.005844371850506014</v>
      </c>
      <c r="T2602" s="1">
        <v>-0.005957059196418424</v>
      </c>
      <c r="U2602" s="1">
        <v>0.01270118364315986</v>
      </c>
      <c r="V2602" s="1">
        <v>-0.01372232549742203</v>
      </c>
      <c r="W2602" s="1">
        <v>0.006495275356322106</v>
      </c>
      <c r="X2602" s="1">
        <v>0.02738483679861381</v>
      </c>
      <c r="Y2602" s="1">
        <v>0.007993952461363252</v>
      </c>
      <c r="Z2602" s="1">
        <v>-0.002836014640569484</v>
      </c>
      <c r="AA2602" s="1">
        <v>0.005158637483980044</v>
      </c>
      <c r="AB2602" s="1">
        <v>0.01010119297931777</v>
      </c>
      <c r="AC2602" s="1">
        <v>-0.0006291317150547426</v>
      </c>
    </row>
    <row r="2603" spans="1:29">
      <c r="A2603" s="11">
        <v>40276</v>
      </c>
      <c r="B2603" s="1">
        <v>-0.006484479334136761</v>
      </c>
      <c r="C2603" s="1">
        <v>0.006826279473558516</v>
      </c>
      <c r="D2603" s="1">
        <v>-0.002389548129621999</v>
      </c>
      <c r="E2603" s="1">
        <v>-0.003270713997833408</v>
      </c>
      <c r="F2603" s="1">
        <v>-0.00409801440013724</v>
      </c>
      <c r="G2603" s="1">
        <v>0.003746758853456322</v>
      </c>
      <c r="H2603" s="1">
        <v>-0.01123586706515456</v>
      </c>
      <c r="I2603" s="1">
        <v>-0.01498646193498876</v>
      </c>
      <c r="J2603" s="1">
        <v>-0.04387871737955695</v>
      </c>
      <c r="K2603" s="1">
        <v>-0.01022193004143357</v>
      </c>
      <c r="L2603" s="1">
        <v>0.007565055994600778</v>
      </c>
      <c r="M2603" s="1">
        <v>-0.006474435618845309</v>
      </c>
      <c r="N2603" s="1">
        <v>-0.006309238770990655</v>
      </c>
      <c r="O2603" s="1">
        <v>-0.01113412393328794</v>
      </c>
      <c r="P2603" s="1">
        <v>0.001311699973550517</v>
      </c>
      <c r="Q2603" s="1">
        <v>-0.01966930443981152</v>
      </c>
      <c r="R2603" s="1">
        <v>-0.02049200476757529</v>
      </c>
      <c r="S2603" s="1">
        <v>-0.07250658429646473</v>
      </c>
      <c r="T2603" s="1">
        <v>-0.007105902180767454</v>
      </c>
      <c r="U2603" s="1">
        <v>-0.00202294065023334</v>
      </c>
      <c r="V2603" s="1">
        <v>-0.01296706729544206</v>
      </c>
      <c r="W2603" s="1">
        <v>-0.002817030022849831</v>
      </c>
      <c r="X2603" s="1">
        <v>-0.02175157940161487</v>
      </c>
      <c r="Y2603" s="1">
        <v>-0.006844025730028402</v>
      </c>
      <c r="Z2603" s="1">
        <v>-0.02100204098488823</v>
      </c>
      <c r="AA2603" s="1">
        <v>0.00327079283456122</v>
      </c>
      <c r="AB2603" s="1">
        <v>0.02218771693006594</v>
      </c>
      <c r="AC2603" s="1">
        <v>0.002797961255289527</v>
      </c>
    </row>
    <row r="2604" spans="1:29">
      <c r="A2604" s="11">
        <v>40277</v>
      </c>
      <c r="B2604" s="1">
        <v>0.02308187071074097</v>
      </c>
      <c r="C2604" s="1">
        <v>-0.005797207832889839</v>
      </c>
      <c r="D2604" s="1">
        <v>0.004972167538413785</v>
      </c>
      <c r="E2604" s="1">
        <v>0.0005964854541138376</v>
      </c>
      <c r="F2604" s="1">
        <v>-0.02617631607317228</v>
      </c>
      <c r="G2604" s="1">
        <v>-0.009661168267310782</v>
      </c>
      <c r="H2604" s="1">
        <v>-0.005154873834449125</v>
      </c>
      <c r="I2604" s="1">
        <v>0.02446369660874681</v>
      </c>
      <c r="J2604" s="1">
        <v>0.01303110412223019</v>
      </c>
      <c r="K2604" s="1">
        <v>-0.006062066420306489</v>
      </c>
      <c r="L2604" s="1">
        <v>0.004674081355490189</v>
      </c>
      <c r="M2604" s="1">
        <v>-0.006345326761839076</v>
      </c>
      <c r="N2604" s="1">
        <v>0.00560232177189901</v>
      </c>
      <c r="O2604" s="1">
        <v>0.009446503156673058</v>
      </c>
      <c r="P2604" s="1">
        <v>-0.01091701152584301</v>
      </c>
      <c r="Q2604" s="1">
        <v>0.002072230894309524</v>
      </c>
      <c r="R2604" s="1">
        <v>0.01640197393305987</v>
      </c>
      <c r="S2604" s="1">
        <v>-0.009507701001091995</v>
      </c>
      <c r="T2604" s="1">
        <v>0.004866711475589591</v>
      </c>
      <c r="U2604" s="1">
        <v>0.0124325923908537</v>
      </c>
      <c r="V2604" s="1">
        <v>-0.002283480358825751</v>
      </c>
      <c r="W2604" s="1">
        <v>0.02855686265309343</v>
      </c>
      <c r="X2604" s="1">
        <v>0.04061438915956161</v>
      </c>
      <c r="Y2604" s="1">
        <v>-0.003245405043765914</v>
      </c>
      <c r="Z2604" s="1">
        <v>0.007374250136588101</v>
      </c>
      <c r="AA2604" s="1">
        <v>0.01009830295521752</v>
      </c>
      <c r="AB2604" s="1">
        <v>-0.0446347646188533</v>
      </c>
      <c r="AC2604" s="1">
        <v>-0.008649856250722232</v>
      </c>
    </row>
    <row r="2605" spans="1:29">
      <c r="A2605" s="11">
        <v>40280</v>
      </c>
      <c r="B2605" s="1">
        <v>-0.00553473998969356</v>
      </c>
      <c r="C2605" s="1">
        <v>-0.01067422812568719</v>
      </c>
      <c r="D2605" s="1">
        <v>-0.003951744639274501</v>
      </c>
      <c r="E2605" s="1">
        <v>-0.004173976389026723</v>
      </c>
      <c r="F2605" s="1">
        <v>-0.03191040343928331</v>
      </c>
      <c r="G2605" s="1">
        <v>-7.387721461948882E-05</v>
      </c>
      <c r="H2605" s="1">
        <v>-0.03155907963466675</v>
      </c>
      <c r="I2605" s="1">
        <v>0.002488065642757942</v>
      </c>
      <c r="J2605" s="1">
        <v>0.008109698346502547</v>
      </c>
      <c r="K2605" s="1">
        <v>0.01423085925744294</v>
      </c>
      <c r="L2605" s="1">
        <v>0.002578070757248696</v>
      </c>
      <c r="M2605" s="1">
        <v>-0.01190913023440054</v>
      </c>
      <c r="N2605" s="1">
        <v>0.007985316205930015</v>
      </c>
      <c r="O2605" s="1">
        <v>-0.02089029206989657</v>
      </c>
      <c r="P2605" s="1">
        <v>-0.003090546760506352</v>
      </c>
      <c r="Q2605" s="1">
        <v>-0.01024617420511487</v>
      </c>
      <c r="R2605" s="1">
        <v>0.002356427381437154</v>
      </c>
      <c r="S2605" s="1">
        <v>0.007039446650615622</v>
      </c>
      <c r="T2605" s="1">
        <v>-0.006694911150721961</v>
      </c>
      <c r="U2605" s="1">
        <v>0.002002059420382674</v>
      </c>
      <c r="V2605" s="1">
        <v>0.01588027211901055</v>
      </c>
      <c r="W2605" s="1">
        <v>0.01882561085833845</v>
      </c>
      <c r="X2605" s="1">
        <v>-0.03532366755903904</v>
      </c>
      <c r="Y2605" s="1">
        <v>-0.01598564562185201</v>
      </c>
      <c r="Z2605" s="1">
        <v>0.01190472010107535</v>
      </c>
      <c r="AA2605" s="1">
        <v>0.0003674373373716566</v>
      </c>
      <c r="AB2605" s="1">
        <v>-0.02709338785443105</v>
      </c>
      <c r="AC2605" s="1">
        <v>-0.01238499396054182</v>
      </c>
    </row>
    <row r="2606" spans="1:29">
      <c r="A2606" s="11">
        <v>40281</v>
      </c>
      <c r="B2606" s="1">
        <v>-0.01639904300089645</v>
      </c>
      <c r="C2606" s="1">
        <v>0.01458563409875913</v>
      </c>
      <c r="D2606" s="1">
        <v>0.001211214861553955</v>
      </c>
      <c r="E2606" s="1">
        <v>0.002395098728888767</v>
      </c>
      <c r="F2606" s="1">
        <v>-0.009850842245878733</v>
      </c>
      <c r="G2606" s="1">
        <v>-0.01152991506788015</v>
      </c>
      <c r="H2606" s="1">
        <v>-0.002553196295524307</v>
      </c>
      <c r="I2606" s="1">
        <v>-0.001278953893186219</v>
      </c>
      <c r="J2606" s="1">
        <v>-0.0105411275945102</v>
      </c>
      <c r="K2606" s="1">
        <v>-0.004231574970808394</v>
      </c>
      <c r="L2606" s="1">
        <v>0.03682286934607726</v>
      </c>
      <c r="M2606" s="1">
        <v>-0.008908271339648444</v>
      </c>
      <c r="N2606" s="1">
        <v>-0.01031702180475813</v>
      </c>
      <c r="O2606" s="1">
        <v>-0.01853658846510997</v>
      </c>
      <c r="P2606" s="1">
        <v>0.004428594707248434</v>
      </c>
      <c r="Q2606" s="1">
        <v>-0.01191926024711298</v>
      </c>
      <c r="R2606" s="1">
        <v>-0.005721522501581866</v>
      </c>
      <c r="S2606" s="1">
        <v>-0.02626560340244555</v>
      </c>
      <c r="T2606" s="1">
        <v>0.0009321254201168916</v>
      </c>
      <c r="U2606" s="1">
        <v>-0.01498598227067927</v>
      </c>
      <c r="V2606" s="1">
        <v>-0.01037485869768506</v>
      </c>
      <c r="W2606" s="1">
        <v>-0.004852214153905687</v>
      </c>
      <c r="X2606" s="1">
        <v>-0.008130389878320377</v>
      </c>
      <c r="Y2606" s="1">
        <v>-0.003382837989920895</v>
      </c>
      <c r="Z2606" s="1">
        <v>0.01125333139002249</v>
      </c>
      <c r="AA2606" s="1">
        <v>-0.0001311856094412533</v>
      </c>
      <c r="AB2606" s="1">
        <v>-0.0002193172664018972</v>
      </c>
      <c r="AC2606" s="1">
        <v>0.02565034979200953</v>
      </c>
    </row>
    <row r="2607" spans="1:29">
      <c r="A2607" s="11">
        <v>40283</v>
      </c>
      <c r="B2607" s="1">
        <v>-0.008033822058712059</v>
      </c>
      <c r="C2607" s="1">
        <v>0.0005907804364548852</v>
      </c>
      <c r="D2607" s="1">
        <v>-0.001694050417854309</v>
      </c>
      <c r="E2607" s="1">
        <v>-0.01373925184209002</v>
      </c>
      <c r="F2607" s="1">
        <v>0.03286999620336806</v>
      </c>
      <c r="G2607" s="1">
        <v>0.02340342044297938</v>
      </c>
      <c r="H2607" s="1">
        <v>-0.01755491397625597</v>
      </c>
      <c r="I2607" s="1">
        <v>0.002741152919534251</v>
      </c>
      <c r="J2607" s="1">
        <v>-0.008970804110259301</v>
      </c>
      <c r="K2607" s="1">
        <v>0.008498855914951697</v>
      </c>
      <c r="L2607" s="1">
        <v>0.007081632838248142</v>
      </c>
      <c r="M2607" s="1">
        <v>-0.002643478676622069</v>
      </c>
      <c r="N2607" s="1">
        <v>-0.02177950552286878</v>
      </c>
      <c r="O2607" s="1">
        <v>0.004918318992722659</v>
      </c>
      <c r="P2607" s="1">
        <v>0.02248713902623978</v>
      </c>
      <c r="Q2607" s="1">
        <v>-0.0006731095448365698</v>
      </c>
      <c r="R2607" s="1">
        <v>-0.02694248888932016</v>
      </c>
      <c r="S2607" s="1">
        <v>-0.01087673122389976</v>
      </c>
      <c r="T2607" s="1">
        <v>-0.01905497773548948</v>
      </c>
      <c r="U2607" s="1">
        <v>-0.003042777518517115</v>
      </c>
      <c r="V2607" s="1">
        <v>0.0114672921553296</v>
      </c>
      <c r="W2607" s="1">
        <v>-0.008963971572632956</v>
      </c>
      <c r="X2607" s="1">
        <v>0.0008393042703325193</v>
      </c>
      <c r="Y2607" s="1">
        <v>-0.004214952941961059</v>
      </c>
      <c r="Z2607" s="1">
        <v>-0.008454386650325496</v>
      </c>
      <c r="AA2607" s="1">
        <v>0.03069348750444778</v>
      </c>
      <c r="AB2607" s="1">
        <v>0.004715528663040924</v>
      </c>
      <c r="AC2607" s="1">
        <v>0.003334550939089631</v>
      </c>
    </row>
    <row r="2608" spans="1:29">
      <c r="A2608" s="11">
        <v>40284</v>
      </c>
      <c r="B2608" s="1">
        <v>8.705976041101238E-05</v>
      </c>
      <c r="C2608" s="1">
        <v>-0.01672919019458163</v>
      </c>
      <c r="D2608" s="1">
        <v>0.003939445804280517</v>
      </c>
      <c r="E2608" s="1">
        <v>0.0006055175420718317</v>
      </c>
      <c r="F2608" s="1">
        <v>-0.02463035244539313</v>
      </c>
      <c r="G2608" s="1">
        <v>-0.004164374408258564</v>
      </c>
      <c r="H2608" s="1">
        <v>0.01662768345162524</v>
      </c>
      <c r="I2608" s="1">
        <v>0.003678947670860744</v>
      </c>
      <c r="J2608" s="1">
        <v>-0.01272975950219934</v>
      </c>
      <c r="K2608" s="1">
        <v>0.006875400066840509</v>
      </c>
      <c r="L2608" s="1">
        <v>-0.004640101572864763</v>
      </c>
      <c r="M2608" s="1">
        <v>-0.003534157224144185</v>
      </c>
      <c r="N2608" s="1">
        <v>0.02416727194440504</v>
      </c>
      <c r="O2608" s="1">
        <v>-0.01556375576260716</v>
      </c>
      <c r="P2608" s="1">
        <v>-0.0008624514134007999</v>
      </c>
      <c r="Q2608" s="1">
        <v>-0.00793551045599894</v>
      </c>
      <c r="R2608" s="1">
        <v>-0.005913778612406384</v>
      </c>
      <c r="S2608" s="1">
        <v>0.001979430456045206</v>
      </c>
      <c r="T2608" s="1">
        <v>-0.003091361551898264</v>
      </c>
      <c r="U2608" s="1">
        <v>0.0005426521481861624</v>
      </c>
      <c r="V2608" s="1">
        <v>0.005196484909111954</v>
      </c>
      <c r="W2608" s="1">
        <v>-0.02196583359024473</v>
      </c>
      <c r="X2608" s="1">
        <v>0.01212349007316305</v>
      </c>
      <c r="Y2608" s="1">
        <v>-0.007304462101811904</v>
      </c>
      <c r="Z2608" s="1">
        <v>0.01399226467539139</v>
      </c>
      <c r="AA2608" s="1">
        <v>0.04665411646797391</v>
      </c>
      <c r="AB2608" s="1">
        <v>0.02936018030736709</v>
      </c>
      <c r="AC2608" s="1">
        <v>-6.953982395940805E-05</v>
      </c>
    </row>
    <row r="2609" spans="1:29">
      <c r="A2609" s="11">
        <v>40287</v>
      </c>
      <c r="B2609" s="1">
        <v>0.009491526460005506</v>
      </c>
      <c r="C2609" s="1">
        <v>-0.0007002981735766411</v>
      </c>
      <c r="D2609" s="1">
        <v>-0.01231463915830089</v>
      </c>
      <c r="E2609" s="1">
        <v>0.008171903889711229</v>
      </c>
      <c r="F2609" s="1">
        <v>-0.007583616851699171</v>
      </c>
      <c r="G2609" s="1">
        <v>0.005209080941999567</v>
      </c>
      <c r="H2609" s="1">
        <v>-0.01293812952035545</v>
      </c>
      <c r="I2609" s="1">
        <v>-0.01534931083824054</v>
      </c>
      <c r="J2609" s="1">
        <v>0.02120323441021754</v>
      </c>
      <c r="K2609" s="1">
        <v>-0.009911945426050561</v>
      </c>
      <c r="L2609" s="1">
        <v>-0.01316086042268982</v>
      </c>
      <c r="M2609" s="1">
        <v>-0.004078851606576839</v>
      </c>
      <c r="N2609" s="1">
        <v>-0.01579309394795736</v>
      </c>
      <c r="O2609" s="1">
        <v>0.001491614268643637</v>
      </c>
      <c r="P2609" s="1">
        <v>-0.01812750170332866</v>
      </c>
      <c r="Q2609" s="1">
        <v>-0.02675936786469002</v>
      </c>
      <c r="R2609" s="1">
        <v>-0.02070546108244564</v>
      </c>
      <c r="S2609" s="1">
        <v>-0.02985086335241516</v>
      </c>
      <c r="T2609" s="1">
        <v>-0.007447297297412336</v>
      </c>
      <c r="U2609" s="1">
        <v>-0.03707968751640933</v>
      </c>
      <c r="V2609" s="1">
        <v>-0.02521152084366174</v>
      </c>
      <c r="W2609" s="1">
        <v>0.008180872817985518</v>
      </c>
      <c r="X2609" s="1">
        <v>-0.01140501953915485</v>
      </c>
      <c r="Y2609" s="1">
        <v>-0.008301623366682165</v>
      </c>
      <c r="Z2609" s="1">
        <v>-0.0372288934262045</v>
      </c>
      <c r="AA2609" s="1">
        <v>-0.002358847130736086</v>
      </c>
      <c r="AB2609" s="1">
        <v>-0.02587204812051935</v>
      </c>
      <c r="AC2609" s="1">
        <v>-0.0249272669847318</v>
      </c>
    </row>
    <row r="2610" spans="1:29">
      <c r="A2610" s="11">
        <v>40288</v>
      </c>
      <c r="B2610" s="1">
        <v>0.02389372663587874</v>
      </c>
      <c r="C2610" s="1">
        <v>0.00360530587068375</v>
      </c>
      <c r="D2610" s="1">
        <v>0.003422456812242958</v>
      </c>
      <c r="E2610" s="1">
        <v>-0.01215840006315083</v>
      </c>
      <c r="F2610" s="1">
        <v>-0.02296797760970781</v>
      </c>
      <c r="G2610" s="1">
        <v>-0.006349911542646525</v>
      </c>
      <c r="H2610" s="1">
        <v>0.05218254921655441</v>
      </c>
      <c r="I2610" s="1">
        <v>0.005402943781858571</v>
      </c>
      <c r="J2610" s="1">
        <v>0.01964093658925603</v>
      </c>
      <c r="K2610" s="1">
        <v>0.01357064378740991</v>
      </c>
      <c r="L2610" s="1">
        <v>-0.008939222898604493</v>
      </c>
      <c r="M2610" s="1">
        <v>0.001602635757992577</v>
      </c>
      <c r="N2610" s="1">
        <v>-0.006230205312625081</v>
      </c>
      <c r="O2610" s="1">
        <v>0.0143962845923431</v>
      </c>
      <c r="P2610" s="1">
        <v>-0.01186773313002676</v>
      </c>
      <c r="Q2610" s="1">
        <v>-0.001295341835352071</v>
      </c>
      <c r="R2610" s="1">
        <v>0.001318499520144067</v>
      </c>
      <c r="S2610" s="1">
        <v>-0.004751107007751054</v>
      </c>
      <c r="T2610" s="1">
        <v>0.03242390167879905</v>
      </c>
      <c r="U2610" s="1">
        <v>-0.01295306468897883</v>
      </c>
      <c r="V2610" s="1">
        <v>0.02092887233965368</v>
      </c>
      <c r="W2610" s="1">
        <v>0.003225465367024061</v>
      </c>
      <c r="X2610" s="1">
        <v>0.02133274373799976</v>
      </c>
      <c r="Y2610" s="1">
        <v>-0.001027335120005302</v>
      </c>
      <c r="Z2610" s="1">
        <v>0.001567626631183039</v>
      </c>
      <c r="AA2610" s="1">
        <v>-0.0007555303971547023</v>
      </c>
      <c r="AB2610" s="1">
        <v>-0.006857370981703137</v>
      </c>
      <c r="AC2610" s="1">
        <v>-0.01200105908479576</v>
      </c>
    </row>
    <row r="2611" spans="1:29">
      <c r="A2611" s="11">
        <v>40289</v>
      </c>
      <c r="B2611" s="1">
        <v>0.04245994451814195</v>
      </c>
      <c r="C2611" s="1">
        <v>-0.002794143797530624</v>
      </c>
      <c r="D2611" s="1">
        <v>0.006426057058632084</v>
      </c>
      <c r="E2611" s="1">
        <v>0.01580292963760632</v>
      </c>
      <c r="F2611" s="1">
        <v>0.002750685913851747</v>
      </c>
      <c r="G2611" s="1">
        <v>0.002129967027366231</v>
      </c>
      <c r="H2611" s="1">
        <v>0.002585684970921154</v>
      </c>
      <c r="I2611" s="1">
        <v>-0.00182547565873481</v>
      </c>
      <c r="J2611" s="1">
        <v>-0.0104569128865547</v>
      </c>
      <c r="K2611" s="1">
        <v>0.02216889673352718</v>
      </c>
      <c r="L2611" s="1">
        <v>-0.005445115810202794</v>
      </c>
      <c r="M2611" s="1">
        <v>0.0007110580670712796</v>
      </c>
      <c r="N2611" s="1">
        <v>-0.002849408142682752</v>
      </c>
      <c r="O2611" s="1">
        <v>-0.005089697388511616</v>
      </c>
      <c r="P2611" s="1">
        <v>0.005337985722364769</v>
      </c>
      <c r="Q2611" s="1">
        <v>0.007182357380302262</v>
      </c>
      <c r="R2611" s="1">
        <v>-0.008559089772136153</v>
      </c>
      <c r="S2611" s="1">
        <v>-0.003182464331240697</v>
      </c>
      <c r="T2611" s="1">
        <v>0.003550232542142373</v>
      </c>
      <c r="U2611" s="1">
        <v>0.02510502061018371</v>
      </c>
      <c r="V2611" s="1">
        <v>-0.02969439227440385</v>
      </c>
      <c r="W2611" s="1">
        <v>0.0152223121036188</v>
      </c>
      <c r="X2611" s="1">
        <v>0.02151831247343372</v>
      </c>
      <c r="Y2611" s="1">
        <v>0.008989010971943934</v>
      </c>
      <c r="Z2611" s="1">
        <v>-0.002981244027623453</v>
      </c>
      <c r="AA2611" s="1">
        <v>0.001292778306530629</v>
      </c>
      <c r="AB2611" s="1">
        <v>0.01216562580324454</v>
      </c>
      <c r="AC2611" s="1">
        <v>0.01344056972796004</v>
      </c>
    </row>
    <row r="2612" spans="1:29">
      <c r="A2612" s="11">
        <v>40290</v>
      </c>
      <c r="B2612" s="1">
        <v>-0.01006144570679179</v>
      </c>
      <c r="C2612" s="1">
        <v>-0.0009006662122529319</v>
      </c>
      <c r="D2612" s="1">
        <v>0.002209048698459615</v>
      </c>
      <c r="E2612" s="1">
        <v>-0.006881123832189306</v>
      </c>
      <c r="F2612" s="1">
        <v>0.02888564814652517</v>
      </c>
      <c r="G2612" s="1">
        <v>0.01465957437212828</v>
      </c>
      <c r="H2612" s="1">
        <v>-0.009143121527114051</v>
      </c>
      <c r="I2612" s="1">
        <v>-0.003529353831065563</v>
      </c>
      <c r="J2612" s="1">
        <v>-0.0002780175896566206</v>
      </c>
      <c r="K2612" s="1">
        <v>0.01932534386675422</v>
      </c>
      <c r="L2612" s="1">
        <v>0.002193858492063105</v>
      </c>
      <c r="M2612" s="1">
        <v>-0.001599010746977991</v>
      </c>
      <c r="N2612" s="1">
        <v>0.006858428697396501</v>
      </c>
      <c r="O2612" s="1">
        <v>0.0002951665031734052</v>
      </c>
      <c r="P2612" s="1">
        <v>-0.003097384586479346</v>
      </c>
      <c r="Q2612" s="1">
        <v>0.005347851352962119</v>
      </c>
      <c r="R2612" s="1">
        <v>0.02053895133890427</v>
      </c>
      <c r="S2612" s="1">
        <v>0.02805016913713043</v>
      </c>
      <c r="T2612" s="1">
        <v>0.05570332422382962</v>
      </c>
      <c r="U2612" s="1">
        <v>0.009601363950996422</v>
      </c>
      <c r="V2612" s="1">
        <v>-0.02147081778418192</v>
      </c>
      <c r="W2612" s="1">
        <v>0.01103529842619944</v>
      </c>
      <c r="X2612" s="1">
        <v>0.03366699283826469</v>
      </c>
      <c r="Y2612" s="1">
        <v>0.01090975279657092</v>
      </c>
      <c r="Z2612" s="1">
        <v>-0.02025863170719933</v>
      </c>
      <c r="AA2612" s="1">
        <v>-0.002192624187674741</v>
      </c>
      <c r="AB2612" s="1">
        <v>-0.009962127406584309</v>
      </c>
      <c r="AC2612" s="1">
        <v>-0.001063869658213812</v>
      </c>
    </row>
    <row r="2613" spans="1:29">
      <c r="A2613" s="11">
        <v>40291</v>
      </c>
      <c r="B2613" s="1">
        <v>0.008939116564169236</v>
      </c>
      <c r="C2613" s="1">
        <v>-0.0009013147727076065</v>
      </c>
      <c r="D2613" s="1">
        <v>0.005616066296598055</v>
      </c>
      <c r="E2613" s="1">
        <v>-0.001054069593886209</v>
      </c>
      <c r="F2613" s="1">
        <v>0.01049721717610819</v>
      </c>
      <c r="G2613" s="1">
        <v>-0.00382853215959289</v>
      </c>
      <c r="H2613" s="1">
        <v>-0.001301650563296342</v>
      </c>
      <c r="I2613" s="1">
        <v>0.009125484417430885</v>
      </c>
      <c r="J2613" s="1">
        <v>-0.008623121331527872</v>
      </c>
      <c r="K2613" s="1">
        <v>0.007373071523284702</v>
      </c>
      <c r="L2613" s="1">
        <v>0.003145291349097024</v>
      </c>
      <c r="M2613" s="1">
        <v>0.0001781900292405769</v>
      </c>
      <c r="N2613" s="1">
        <v>0.01021762533909043</v>
      </c>
      <c r="O2613" s="1">
        <v>0.02498037371925599</v>
      </c>
      <c r="P2613" s="1">
        <v>-0.001331495077389278</v>
      </c>
      <c r="Q2613" s="1">
        <v>0.002758374146604403</v>
      </c>
      <c r="R2613" s="1">
        <v>0.01157333594195009</v>
      </c>
      <c r="S2613" s="1">
        <v>0.0002216315807899161</v>
      </c>
      <c r="T2613" s="1">
        <v>0.0168683632500457</v>
      </c>
      <c r="U2613" s="1">
        <v>-0.01226650990647304</v>
      </c>
      <c r="V2613" s="1">
        <v>-0.01456960252165307</v>
      </c>
      <c r="W2613" s="1">
        <v>0.01605403910835967</v>
      </c>
      <c r="X2613" s="1">
        <v>0.009322840393023668</v>
      </c>
      <c r="Y2613" s="1">
        <v>0.01736435390395519</v>
      </c>
      <c r="Z2613" s="1">
        <v>-0.01060581739202593</v>
      </c>
      <c r="AA2613" s="1">
        <v>0.008740973206043723</v>
      </c>
      <c r="AB2613" s="1">
        <v>-0.03423389203147897</v>
      </c>
      <c r="AC2613" s="1">
        <v>-0.01753612265741644</v>
      </c>
    </row>
    <row r="2614" spans="1:29">
      <c r="A2614" s="11">
        <v>40294</v>
      </c>
      <c r="B2614" s="1">
        <v>0.03535884556502333</v>
      </c>
      <c r="C2614" s="1">
        <v>0.006816976617440629</v>
      </c>
      <c r="D2614" s="1">
        <v>-0.0006307181286963059</v>
      </c>
      <c r="E2614" s="1">
        <v>-0.005579156154839726</v>
      </c>
      <c r="F2614" s="1">
        <v>0.02584617501066622</v>
      </c>
      <c r="G2614" s="1">
        <v>0.01232796554069693</v>
      </c>
      <c r="H2614" s="1">
        <v>0.002369437054485779</v>
      </c>
      <c r="I2614" s="1">
        <v>0.01936670920818928</v>
      </c>
      <c r="J2614" s="1">
        <v>0.03338945839617025</v>
      </c>
      <c r="K2614" s="1">
        <v>0.01003760281926414</v>
      </c>
      <c r="L2614" s="1">
        <v>0.004400241010218187</v>
      </c>
      <c r="M2614" s="1">
        <v>-0.001245504328833968</v>
      </c>
      <c r="N2614" s="1">
        <v>0.001685674799673409</v>
      </c>
      <c r="O2614" s="1">
        <v>0.01583196369674811</v>
      </c>
      <c r="P2614" s="1">
        <v>-0.007110881662483304</v>
      </c>
      <c r="Q2614" s="1">
        <v>-0.0001474348225383171</v>
      </c>
      <c r="R2614" s="1">
        <v>-0.01557639424224211</v>
      </c>
      <c r="S2614" s="1">
        <v>0.01729892927039423</v>
      </c>
      <c r="T2614" s="1">
        <v>-0.004003489905600732</v>
      </c>
      <c r="U2614" s="1">
        <v>-0.003558312124259166</v>
      </c>
      <c r="V2614" s="1">
        <v>-0.04809536259637126</v>
      </c>
      <c r="W2614" s="1">
        <v>0.01050140770289554</v>
      </c>
      <c r="X2614" s="1">
        <v>0.007519876990551344</v>
      </c>
      <c r="Y2614" s="1">
        <v>0.004661611305745161</v>
      </c>
      <c r="Z2614" s="1">
        <v>0.01311010351806874</v>
      </c>
      <c r="AA2614" s="1">
        <v>-0.001234520519905802</v>
      </c>
      <c r="AB2614" s="1">
        <v>-0.002264984912393131</v>
      </c>
      <c r="AC2614" s="1">
        <v>0.01040586804710331</v>
      </c>
    </row>
    <row r="2615" spans="1:29">
      <c r="A2615" s="11">
        <v>40295</v>
      </c>
      <c r="B2615" s="1">
        <v>-0.002383512894832185</v>
      </c>
      <c r="C2615" s="1">
        <v>0.002787779343326413</v>
      </c>
      <c r="D2615" s="1">
        <v>-0.01397040114873105</v>
      </c>
      <c r="E2615" s="1">
        <v>0.01607265389850832</v>
      </c>
      <c r="F2615" s="1">
        <v>0.01177325941292118</v>
      </c>
      <c r="G2615" s="1">
        <v>-0.0006448454459730968</v>
      </c>
      <c r="H2615" s="1">
        <v>0.003899617451078141</v>
      </c>
      <c r="I2615" s="1">
        <v>-0.005051163799326464</v>
      </c>
      <c r="J2615" s="1">
        <v>-0.002172156790024693</v>
      </c>
      <c r="K2615" s="1">
        <v>0.004761928325967002</v>
      </c>
      <c r="L2615" s="1">
        <v>-0.0005476204642523852</v>
      </c>
      <c r="M2615" s="1">
        <v>0.002850111405591438</v>
      </c>
      <c r="N2615" s="1">
        <v>0.008040329596621598</v>
      </c>
      <c r="O2615" s="1">
        <v>0.01397938542690591</v>
      </c>
      <c r="P2615" s="1">
        <v>0.01074287372919258</v>
      </c>
      <c r="Q2615" s="1">
        <v>0.02667648133606426</v>
      </c>
      <c r="R2615" s="1">
        <v>-0.009334712248716959</v>
      </c>
      <c r="S2615" s="1">
        <v>-0.007848326159374253</v>
      </c>
      <c r="T2615" s="1">
        <v>-0.01498958250263049</v>
      </c>
      <c r="U2615" s="1">
        <v>0.005181458094058122</v>
      </c>
      <c r="V2615" s="1">
        <v>-0.004460067298465709</v>
      </c>
      <c r="W2615" s="1">
        <v>-0.01144101969953937</v>
      </c>
      <c r="X2615" s="1">
        <v>-0.004995481486191777</v>
      </c>
      <c r="Y2615" s="1">
        <v>0.001059643572132618</v>
      </c>
      <c r="Z2615" s="1">
        <v>-0.01423451620068994</v>
      </c>
      <c r="AA2615" s="1">
        <v>0.002568879168454608</v>
      </c>
      <c r="AB2615" s="1">
        <v>-0.02111224070159634</v>
      </c>
      <c r="AC2615" s="1">
        <v>-0.001001126004289365</v>
      </c>
    </row>
    <row r="2616" spans="1:29">
      <c r="A2616" s="11">
        <v>40296</v>
      </c>
      <c r="B2616" s="1">
        <v>-0.01758642232334984</v>
      </c>
      <c r="C2616" s="1">
        <v>0.003078519994386575</v>
      </c>
      <c r="D2616" s="1">
        <v>0.0005483968032324871</v>
      </c>
      <c r="E2616" s="1">
        <v>0.005073950595999799</v>
      </c>
      <c r="F2616" s="1">
        <v>-0.0102064462586543</v>
      </c>
      <c r="G2616" s="1">
        <v>-0.01576950171171687</v>
      </c>
      <c r="H2616" s="1">
        <v>-0.007769146622928158</v>
      </c>
      <c r="I2616" s="1">
        <v>-0.005758870126260085</v>
      </c>
      <c r="J2616" s="1">
        <v>-0.02421768704960858</v>
      </c>
      <c r="K2616" s="1">
        <v>-0.002884699937587554</v>
      </c>
      <c r="L2616" s="1">
        <v>-0.01386329955073784</v>
      </c>
      <c r="M2616" s="1">
        <v>-0.006394449309979677</v>
      </c>
      <c r="N2616" s="1">
        <v>0.001483976019113431</v>
      </c>
      <c r="O2616" s="1">
        <v>-0.02207726655455633</v>
      </c>
      <c r="P2616" s="1">
        <v>-0.01062869104340669</v>
      </c>
      <c r="Q2616" s="1">
        <v>-0.004593701011315399</v>
      </c>
      <c r="R2616" s="1">
        <v>-0.04146060707774812</v>
      </c>
      <c r="S2616" s="1">
        <v>-0.04460564647312715</v>
      </c>
      <c r="T2616" s="1">
        <v>0.00649307570847979</v>
      </c>
      <c r="U2616" s="1">
        <v>-0.006269385674525507</v>
      </c>
      <c r="V2616" s="1">
        <v>0.01698014959110061</v>
      </c>
      <c r="W2616" s="1">
        <v>-0.02782464341529034</v>
      </c>
      <c r="X2616" s="1">
        <v>-0.02953165678435821</v>
      </c>
      <c r="Y2616" s="1">
        <v>-0.02740876796337954</v>
      </c>
      <c r="Z2616" s="1">
        <v>-0.03575283340418578</v>
      </c>
      <c r="AA2616" s="1">
        <v>-0.009306162823593866</v>
      </c>
      <c r="AB2616" s="1">
        <v>-0.007768952267362628</v>
      </c>
      <c r="AC2616" s="1">
        <v>-0.01088193569912099</v>
      </c>
    </row>
    <row r="2617" spans="1:29">
      <c r="A2617" s="11">
        <v>40297</v>
      </c>
      <c r="B2617" s="1">
        <v>0.01594768769192689</v>
      </c>
      <c r="C2617" s="1">
        <v>-0.02732156882722081</v>
      </c>
      <c r="D2617" s="1">
        <v>-0.005755571059532394</v>
      </c>
      <c r="E2617" s="1">
        <v>-0.01202671249854437</v>
      </c>
      <c r="F2617" s="1">
        <v>-0.005376840517879899</v>
      </c>
      <c r="G2617" s="1">
        <v>0.1693252183969616</v>
      </c>
      <c r="H2617" s="1">
        <v>-0.01257553263594335</v>
      </c>
      <c r="I2617" s="1">
        <v>0.008942538668263333</v>
      </c>
      <c r="J2617" s="1">
        <v>0.005577472168445174</v>
      </c>
      <c r="K2617" s="1">
        <v>-0.02624493766827307</v>
      </c>
      <c r="L2617" s="1">
        <v>0.003574738671215272</v>
      </c>
      <c r="M2617" s="1">
        <v>-0.01930626718005168</v>
      </c>
      <c r="N2617" s="1">
        <v>-0.01037243968204582</v>
      </c>
      <c r="O2617" s="1">
        <v>-0.002667095841268674</v>
      </c>
      <c r="P2617" s="1">
        <v>-0.03894360184584655</v>
      </c>
      <c r="Q2617" s="1">
        <v>0.006489993105277314</v>
      </c>
      <c r="R2617" s="1">
        <v>0.01749814270060446</v>
      </c>
      <c r="S2617" s="1">
        <v>0.01931940650957564</v>
      </c>
      <c r="T2617" s="1">
        <v>0.01872590644707972</v>
      </c>
      <c r="U2617" s="1">
        <v>-0.007570084473621175</v>
      </c>
      <c r="V2617" s="1">
        <v>-0.02196442095377737</v>
      </c>
      <c r="W2617" s="1">
        <v>0.01547616872295632</v>
      </c>
      <c r="X2617" s="1">
        <v>0.02556158436297107</v>
      </c>
      <c r="Y2617" s="1">
        <v>0.02120152534573316</v>
      </c>
      <c r="Z2617" s="1">
        <v>0.01329373643947407</v>
      </c>
      <c r="AA2617" s="1">
        <v>0.02910812402983054</v>
      </c>
      <c r="AB2617" s="1">
        <v>-0.005142117026844528</v>
      </c>
      <c r="AC2617" s="1">
        <v>-0.001375290754829672</v>
      </c>
    </row>
    <row r="2618" spans="1:29">
      <c r="A2618" s="11">
        <v>40298</v>
      </c>
      <c r="B2618" s="1">
        <v>-0.003217868436554472</v>
      </c>
      <c r="C2618" s="1">
        <v>0.05332799928289123</v>
      </c>
      <c r="D2618" s="1">
        <v>0.01375274295285123</v>
      </c>
      <c r="E2618" s="1">
        <v>0.0314097512273912</v>
      </c>
      <c r="F2618" s="1">
        <v>0.01658048402267176</v>
      </c>
      <c r="G2618" s="1">
        <v>-0.002367179261150376</v>
      </c>
      <c r="H2618" s="1">
        <v>0.03111826803760209</v>
      </c>
      <c r="I2618" s="1">
        <v>0.007402600877887577</v>
      </c>
      <c r="J2618" s="1">
        <v>-0.009983425663828371</v>
      </c>
      <c r="K2618" s="1">
        <v>0.01782660927576663</v>
      </c>
      <c r="L2618" s="1">
        <v>0.01070441606110606</v>
      </c>
      <c r="M2618" s="1">
        <v>0.07455352217698863</v>
      </c>
      <c r="N2618" s="1">
        <v>-0.00486613424148008</v>
      </c>
      <c r="O2618" s="1">
        <v>0.005062016825414295</v>
      </c>
      <c r="P2618" s="1">
        <v>0.001397148399334025</v>
      </c>
      <c r="Q2618" s="1">
        <v>0.007594071133094626</v>
      </c>
      <c r="R2618" s="1">
        <v>-0.001400717152470143</v>
      </c>
      <c r="S2618" s="1">
        <v>-0.01489183879574307</v>
      </c>
      <c r="T2618" s="1">
        <v>0.01174145074324118</v>
      </c>
      <c r="U2618" s="1">
        <v>0.00565017231217646</v>
      </c>
      <c r="V2618" s="1">
        <v>-0.01023657063118166</v>
      </c>
      <c r="W2618" s="1">
        <v>0.02877107203623042</v>
      </c>
      <c r="X2618" s="1">
        <v>0.03566555085884615</v>
      </c>
      <c r="Y2618" s="1">
        <v>-0.002021012022313307</v>
      </c>
      <c r="Z2618" s="1">
        <v>-0.02181303852440153</v>
      </c>
      <c r="AA2618" s="1">
        <v>0.009649653390822355</v>
      </c>
      <c r="AB2618" s="1">
        <v>0.007752760744298426</v>
      </c>
      <c r="AC2618" s="1">
        <v>-0.02660003796581623</v>
      </c>
    </row>
    <row r="2619" spans="1:29">
      <c r="A2619" s="11">
        <v>40301</v>
      </c>
      <c r="B2619" s="1">
        <v>-0.007480361861698759</v>
      </c>
      <c r="C2619" s="1">
        <v>0.003284874448581165</v>
      </c>
      <c r="D2619" s="1">
        <v>-0.002900735096157958</v>
      </c>
      <c r="E2619" s="1">
        <v>-0.01602815688856252</v>
      </c>
      <c r="F2619" s="1">
        <v>-0.01650849537279986</v>
      </c>
      <c r="G2619" s="1">
        <v>-0.0008113446174849992</v>
      </c>
      <c r="H2619" s="1">
        <v>-0.002446826277457848</v>
      </c>
      <c r="I2619" s="1">
        <v>-0.01532156175983035</v>
      </c>
      <c r="J2619" s="1">
        <v>-0.03109261633849869</v>
      </c>
      <c r="K2619" s="1">
        <v>-0.02522913804484084</v>
      </c>
      <c r="L2619" s="1">
        <v>-0.01579519311537725</v>
      </c>
      <c r="M2619" s="1">
        <v>0.03630178859932132</v>
      </c>
      <c r="N2619" s="1">
        <v>-0.003385416514605777</v>
      </c>
      <c r="O2619" s="1">
        <v>-0.001710620409081209</v>
      </c>
      <c r="P2619" s="1">
        <v>0.02532606042286623</v>
      </c>
      <c r="Q2619" s="1">
        <v>-0.006825806885955465</v>
      </c>
      <c r="R2619" s="1">
        <v>-0.009529976266808848</v>
      </c>
      <c r="S2619" s="1">
        <v>0.001374143494244473</v>
      </c>
      <c r="T2619" s="1">
        <v>-0.001543069911258188</v>
      </c>
      <c r="U2619" s="1">
        <v>-0.01819072261224886</v>
      </c>
      <c r="V2619" s="1">
        <v>0.001400186137441972</v>
      </c>
      <c r="W2619" s="1">
        <v>-0.008309099552825105</v>
      </c>
      <c r="X2619" s="1">
        <v>-0.0207998342120842</v>
      </c>
      <c r="Y2619" s="1">
        <v>-0.01259240286560925</v>
      </c>
      <c r="Z2619" s="1">
        <v>-0.01906751717289012</v>
      </c>
      <c r="AA2619" s="1">
        <v>0.0284137368239985</v>
      </c>
      <c r="AB2619" s="1">
        <v>-0.06236136861648378</v>
      </c>
      <c r="AC2619" s="1">
        <v>0.004691096695867758</v>
      </c>
    </row>
    <row r="2620" spans="1:29">
      <c r="A2620" s="11">
        <v>40302</v>
      </c>
      <c r="B2620" s="1">
        <v>-0.008766447948659883</v>
      </c>
      <c r="C2620" s="1">
        <v>-0.006548552909605765</v>
      </c>
      <c r="D2620" s="1">
        <v>-3.034805876189761E-05</v>
      </c>
      <c r="E2620" s="1">
        <v>-0.008440748601047487</v>
      </c>
      <c r="F2620" s="1">
        <v>-0.005124694744506275</v>
      </c>
      <c r="G2620" s="1">
        <v>-0.004686040940038549</v>
      </c>
      <c r="H2620" s="1">
        <v>-0.003037210619833641</v>
      </c>
      <c r="I2620" s="1">
        <v>-0.01665140689237332</v>
      </c>
      <c r="J2620" s="1">
        <v>-0.05782007547053869</v>
      </c>
      <c r="K2620" s="1">
        <v>-0.005989479592684033</v>
      </c>
      <c r="L2620" s="1">
        <v>-0.01066847289618233</v>
      </c>
      <c r="M2620" s="1">
        <v>-0.01145842292033095</v>
      </c>
      <c r="N2620" s="1">
        <v>-0.01000162176426389</v>
      </c>
      <c r="O2620" s="1">
        <v>-0.01408857027939725</v>
      </c>
      <c r="P2620" s="1">
        <v>-0.0113793589779585</v>
      </c>
      <c r="Q2620" s="1">
        <v>-0.003627401863003588</v>
      </c>
      <c r="R2620" s="1">
        <v>-0.002539651425105927</v>
      </c>
      <c r="S2620" s="1">
        <v>-0.03888366918593245</v>
      </c>
      <c r="T2620" s="1">
        <v>-0.007422280288179262</v>
      </c>
      <c r="U2620" s="1">
        <v>-0.02010149818725704</v>
      </c>
      <c r="V2620" s="1">
        <v>-0.01020076395163494</v>
      </c>
      <c r="W2620" s="1">
        <v>-0.02561554616179529</v>
      </c>
      <c r="X2620" s="1">
        <v>-0.01433685849489919</v>
      </c>
      <c r="Y2620" s="1">
        <v>-0.01629576648535425</v>
      </c>
      <c r="Z2620" s="1">
        <v>-0.04810160696593113</v>
      </c>
      <c r="AA2620" s="1">
        <v>-0.02013942767732324</v>
      </c>
      <c r="AB2620" s="1">
        <v>-0.04114883270198566</v>
      </c>
      <c r="AC2620" s="1">
        <v>-0.02171501718209912</v>
      </c>
    </row>
    <row r="2621" spans="1:29">
      <c r="A2621" s="11">
        <v>40303</v>
      </c>
      <c r="B2621" s="1">
        <v>-0.006522900563681655</v>
      </c>
      <c r="C2621" s="1">
        <v>0.02084146955017885</v>
      </c>
      <c r="D2621" s="1">
        <v>0</v>
      </c>
      <c r="E2621" s="1">
        <v>0.001194882369259354</v>
      </c>
      <c r="F2621" s="1">
        <v>0.006489595856920882</v>
      </c>
      <c r="G2621" s="1">
        <v>0.02429364735765493</v>
      </c>
      <c r="H2621" s="1">
        <v>-0.01663711055116812</v>
      </c>
      <c r="I2621" s="1">
        <v>-0.01066082574857974</v>
      </c>
      <c r="J2621" s="1">
        <v>0.004295667875545028</v>
      </c>
      <c r="K2621" s="1">
        <v>-0.01549384783825281</v>
      </c>
      <c r="L2621" s="1">
        <v>0.01007089156444851</v>
      </c>
      <c r="M2621" s="1">
        <v>-0.008610978825636662</v>
      </c>
      <c r="N2621" s="1">
        <v>-0.000571931581737628</v>
      </c>
      <c r="O2621" s="1">
        <v>0.001062235263811662</v>
      </c>
      <c r="P2621" s="1">
        <v>-0.01749518400510142</v>
      </c>
      <c r="Q2621" s="1">
        <v>-0.01221537932667205</v>
      </c>
      <c r="R2621" s="1">
        <v>-0.0004895714425801057</v>
      </c>
      <c r="S2621" s="1">
        <v>0.007853431161082947</v>
      </c>
      <c r="T2621" s="1">
        <v>-0.001710456922587422</v>
      </c>
      <c r="U2621" s="1">
        <v>-0.01503861739763623</v>
      </c>
      <c r="V2621" s="1">
        <v>-0.01820403677062599</v>
      </c>
      <c r="W2621" s="1">
        <v>0.01410266435550223</v>
      </c>
      <c r="X2621" s="1">
        <v>-0.008727158027588167</v>
      </c>
      <c r="Y2621" s="1">
        <v>0.0009856102297578495</v>
      </c>
      <c r="Z2621" s="1">
        <v>-0.008219980214354772</v>
      </c>
      <c r="AA2621" s="1">
        <v>0.02290675006013942</v>
      </c>
      <c r="AB2621" s="1">
        <v>0.03293157256247126</v>
      </c>
      <c r="AC2621" s="1">
        <v>0.01727259967872063</v>
      </c>
    </row>
    <row r="2622" spans="1:29">
      <c r="A2622" s="11">
        <v>40304</v>
      </c>
      <c r="B2622" s="1">
        <v>-0.005921161835505617</v>
      </c>
      <c r="C2622" s="1">
        <v>0.02421428544876902</v>
      </c>
      <c r="D2622" s="1">
        <v>0.003242543021352517</v>
      </c>
      <c r="E2622" s="1">
        <v>0.03102636953069982</v>
      </c>
      <c r="F2622" s="1">
        <v>0.001410298231490748</v>
      </c>
      <c r="G2622" s="1">
        <v>0.03756809868227684</v>
      </c>
      <c r="H2622" s="1">
        <v>0.01644228327096786</v>
      </c>
      <c r="I2622" s="1">
        <v>-0.01087999196387024</v>
      </c>
      <c r="J2622" s="1">
        <v>0.002138594983996267</v>
      </c>
      <c r="K2622" s="1">
        <v>0.01486321013386593</v>
      </c>
      <c r="L2622" s="1">
        <v>-0.01294087718201209</v>
      </c>
      <c r="M2622" s="1">
        <v>0.02655789789222673</v>
      </c>
      <c r="N2622" s="1">
        <v>-0.01182540040652647</v>
      </c>
      <c r="O2622" s="1">
        <v>-0.001157484170492329</v>
      </c>
      <c r="P2622" s="1">
        <v>0.009840728143131416</v>
      </c>
      <c r="Q2622" s="1">
        <v>0.01144503279098052</v>
      </c>
      <c r="R2622" s="1">
        <v>-0.01254107264398896</v>
      </c>
      <c r="S2622" s="1">
        <v>-0.003777921339167989</v>
      </c>
      <c r="T2622" s="1">
        <v>0.01555236990791431</v>
      </c>
      <c r="U2622" s="1">
        <v>-0.01741779666669463</v>
      </c>
      <c r="V2622" s="1">
        <v>0.02043820886203074</v>
      </c>
      <c r="W2622" s="1">
        <v>-0.001598958160416331</v>
      </c>
      <c r="X2622" s="1">
        <v>-0.02563333958688296</v>
      </c>
      <c r="Y2622" s="1">
        <v>-0.01321662499338905</v>
      </c>
      <c r="Z2622" s="1">
        <v>0.004885691515730706</v>
      </c>
      <c r="AA2622" s="1">
        <v>-0.01059308417890825</v>
      </c>
      <c r="AB2622" s="1">
        <v>-0.0144344500038377</v>
      </c>
      <c r="AC2622" s="1">
        <v>-0.0177985141093332</v>
      </c>
    </row>
    <row r="2623" spans="1:29">
      <c r="A2623" s="11">
        <v>40305</v>
      </c>
      <c r="B2623" s="1">
        <v>-0.03468536611073947</v>
      </c>
      <c r="C2623" s="1">
        <v>0.01965512550860993</v>
      </c>
      <c r="D2623" s="1">
        <v>-0.01298808615408975</v>
      </c>
      <c r="E2623" s="1">
        <v>-0.01027183169133994</v>
      </c>
      <c r="F2623" s="1">
        <v>-0.02973704302955182</v>
      </c>
      <c r="G2623" s="1">
        <v>0.00118174383800862</v>
      </c>
      <c r="H2623" s="1">
        <v>-0.01570757116534882</v>
      </c>
      <c r="I2623" s="1">
        <v>-0.02503325051595928</v>
      </c>
      <c r="J2623" s="1">
        <v>-0.006097498918393396</v>
      </c>
      <c r="K2623" s="1">
        <v>0.01055381214544826</v>
      </c>
      <c r="L2623" s="1">
        <v>-0.01553728134300691</v>
      </c>
      <c r="M2623" s="1">
        <v>0.004555678041672451</v>
      </c>
      <c r="N2623" s="1">
        <v>0.0003860913396351862</v>
      </c>
      <c r="O2623" s="1">
        <v>0.01197375196387873</v>
      </c>
      <c r="P2623" s="1">
        <v>-0.005104610100216678</v>
      </c>
      <c r="Q2623" s="1">
        <v>0.001773993015691477</v>
      </c>
      <c r="R2623" s="1">
        <v>0.02475573424879141</v>
      </c>
      <c r="S2623" s="1">
        <v>-0.01493265528091159</v>
      </c>
      <c r="T2623" s="1">
        <v>-0.03696576020773068</v>
      </c>
      <c r="U2623" s="1">
        <v>0.0006788201212040157</v>
      </c>
      <c r="V2623" s="1">
        <v>-0.0180418069308006</v>
      </c>
      <c r="W2623" s="1">
        <v>-0.004659029148430971</v>
      </c>
      <c r="X2623" s="1">
        <v>-0.06232701464260537</v>
      </c>
      <c r="Y2623" s="1">
        <v>-0.015274360750265</v>
      </c>
      <c r="Z2623" s="1">
        <v>-0.03047400386868726</v>
      </c>
      <c r="AA2623" s="1">
        <v>-0.005779378258953138</v>
      </c>
      <c r="AB2623" s="1">
        <v>-0.005094282510613724</v>
      </c>
      <c r="AC2623" s="1">
        <v>-0.03298214935513633</v>
      </c>
    </row>
    <row r="2624" spans="1:29">
      <c r="A2624" s="11">
        <v>40308</v>
      </c>
      <c r="B2624" s="1">
        <v>0.04894428380094595</v>
      </c>
      <c r="C2624" s="1">
        <v>-0.01854872389928819</v>
      </c>
      <c r="D2624" s="1">
        <v>0.009945700632439047</v>
      </c>
      <c r="E2624" s="1">
        <v>-0.06738820175112703</v>
      </c>
      <c r="F2624" s="1">
        <v>0.01231729353575872</v>
      </c>
      <c r="G2624" s="1">
        <v>0.002359435305397062</v>
      </c>
      <c r="H2624" s="1">
        <v>0.01881637771601841</v>
      </c>
      <c r="I2624" s="1">
        <v>0.046616881279121</v>
      </c>
      <c r="J2624" s="1">
        <v>0.07638039053422618</v>
      </c>
      <c r="K2624" s="1">
        <v>0.01001676499308402</v>
      </c>
      <c r="L2624" s="1">
        <v>0.02248887891950124</v>
      </c>
      <c r="M2624" s="1">
        <v>-0.02073187816097788</v>
      </c>
      <c r="N2624" s="1">
        <v>0.01022558487963843</v>
      </c>
      <c r="O2624" s="1">
        <v>0.05658399323760444</v>
      </c>
      <c r="P2624" s="1">
        <v>0.006996379325817426</v>
      </c>
      <c r="Q2624" s="1">
        <v>0.005934545242977762</v>
      </c>
      <c r="R2624" s="1">
        <v>0.05225182186469324</v>
      </c>
      <c r="S2624" s="1">
        <v>0.04956700386229618</v>
      </c>
      <c r="T2624" s="1">
        <v>0.03669995831659167</v>
      </c>
      <c r="U2624" s="1">
        <v>0.05540492180381928</v>
      </c>
      <c r="V2624" s="1">
        <v>0.01060659985632184</v>
      </c>
      <c r="W2624" s="1">
        <v>0.009313088023450877</v>
      </c>
      <c r="X2624" s="1">
        <v>0.06666658749588139</v>
      </c>
      <c r="Y2624" s="1">
        <v>0.04134997400986817</v>
      </c>
      <c r="Z2624" s="1">
        <v>0.07719173164669302</v>
      </c>
      <c r="AA2624" s="1">
        <v>0.008731012341323119</v>
      </c>
      <c r="AB2624" s="1">
        <v>0.05299517211748661</v>
      </c>
      <c r="AC2624" s="1">
        <v>0.05425723122729798</v>
      </c>
    </row>
    <row r="2625" spans="1:29">
      <c r="A2625" s="11">
        <v>40309</v>
      </c>
      <c r="B2625" s="1">
        <v>0.007923508198331319</v>
      </c>
      <c r="C2625" s="1">
        <v>0.003613135702519532</v>
      </c>
      <c r="D2625" s="1">
        <v>0</v>
      </c>
      <c r="E2625" s="1">
        <v>-0.01598730939222293</v>
      </c>
      <c r="F2625" s="1">
        <v>-0.02122158580314193</v>
      </c>
      <c r="G2625" s="1">
        <v>-0.02636832219707919</v>
      </c>
      <c r="H2625" s="1">
        <v>-0.005961722547221493</v>
      </c>
      <c r="I2625" s="1">
        <v>0.007289831177946127</v>
      </c>
      <c r="J2625" s="1">
        <v>-0.03134773780497691</v>
      </c>
      <c r="K2625" s="1">
        <v>-0.0004220249861893732</v>
      </c>
      <c r="L2625" s="1">
        <v>-0.00558750251905149</v>
      </c>
      <c r="M2625" s="1">
        <v>-0.004962368328196742</v>
      </c>
      <c r="N2625" s="1">
        <v>-0.00859423399303838</v>
      </c>
      <c r="O2625" s="1">
        <v>0.01815223879673766</v>
      </c>
      <c r="P2625" s="1">
        <v>-0.007411131946752691</v>
      </c>
      <c r="Q2625" s="1">
        <v>-0.01993509560356321</v>
      </c>
      <c r="R2625" s="1">
        <v>-0.01074667840488874</v>
      </c>
      <c r="S2625" s="1">
        <v>-0.0261347838347189</v>
      </c>
      <c r="T2625" s="1">
        <v>-0.008666012525370581</v>
      </c>
      <c r="U2625" s="1">
        <v>-0.03021214924998594</v>
      </c>
      <c r="V2625" s="1">
        <v>-0.006491176698845913</v>
      </c>
      <c r="W2625" s="1">
        <v>-0.004831089386899023</v>
      </c>
      <c r="X2625" s="1">
        <v>-0.01683875011677416</v>
      </c>
      <c r="Y2625" s="1">
        <v>-0.003330698908084351</v>
      </c>
      <c r="Z2625" s="1">
        <v>-0.03225537737670314</v>
      </c>
      <c r="AA2625" s="1">
        <v>-0.004408149570690023</v>
      </c>
      <c r="AB2625" s="1">
        <v>-0.02589367764676453</v>
      </c>
      <c r="AC2625" s="1">
        <v>-0.006321016630462029</v>
      </c>
    </row>
    <row r="2626" spans="1:29">
      <c r="A2626" s="11">
        <v>40310</v>
      </c>
      <c r="B2626" s="1">
        <v>0.02425854578021047</v>
      </c>
      <c r="C2626" s="1">
        <v>-0.002215440190756146</v>
      </c>
      <c r="D2626" s="1">
        <v>0.0003333722341987144</v>
      </c>
      <c r="E2626" s="1">
        <v>0.005097135968584965</v>
      </c>
      <c r="F2626" s="1">
        <v>0.05508319444387388</v>
      </c>
      <c r="G2626" s="1">
        <v>-0.002115749981833281</v>
      </c>
      <c r="H2626" s="1">
        <v>0.01528722233598012</v>
      </c>
      <c r="I2626" s="1">
        <v>0.01365283726240651</v>
      </c>
      <c r="J2626" s="1">
        <v>0.004118434453746822</v>
      </c>
      <c r="K2626" s="1">
        <v>0.006966515008272722</v>
      </c>
      <c r="L2626" s="1">
        <v>0.007874179338900333</v>
      </c>
      <c r="M2626" s="1">
        <v>0.002659662138144059</v>
      </c>
      <c r="N2626" s="1">
        <v>0.02119040756709456</v>
      </c>
      <c r="O2626" s="1">
        <v>-0.02776309527425902</v>
      </c>
      <c r="P2626" s="1">
        <v>0.01119961670262182</v>
      </c>
      <c r="Q2626" s="1">
        <v>-0.001942067945208126</v>
      </c>
      <c r="R2626" s="1">
        <v>0.01418798525601361</v>
      </c>
      <c r="S2626" s="1">
        <v>0.00353097410719827</v>
      </c>
      <c r="T2626" s="1">
        <v>0.01588836881552069</v>
      </c>
      <c r="U2626" s="1">
        <v>-0.01156298997874861</v>
      </c>
      <c r="V2626" s="1">
        <v>0.01732436988225428</v>
      </c>
      <c r="W2626" s="1">
        <v>0.002281618699294885</v>
      </c>
      <c r="X2626" s="1">
        <v>0.003437886466257201</v>
      </c>
      <c r="Y2626" s="1">
        <v>0.01430650912633658</v>
      </c>
      <c r="Z2626" s="1">
        <v>0.004123269112227934</v>
      </c>
      <c r="AA2626" s="1">
        <v>0.0002307378110029124</v>
      </c>
      <c r="AB2626" s="1">
        <v>0.009859120828898504</v>
      </c>
      <c r="AC2626" s="1">
        <v>0.0192345989634688</v>
      </c>
    </row>
    <row r="2627" spans="1:29">
      <c r="A2627" s="11">
        <v>40311</v>
      </c>
      <c r="B2627" s="1">
        <v>0.01678432257916507</v>
      </c>
      <c r="C2627" s="1">
        <v>-0.005921209538973682</v>
      </c>
      <c r="D2627" s="1">
        <v>0</v>
      </c>
      <c r="E2627" s="1">
        <v>-0.002694179201080948</v>
      </c>
      <c r="F2627" s="1">
        <v>0.009203979265384188</v>
      </c>
      <c r="G2627" s="1">
        <v>0.006300527660413113</v>
      </c>
      <c r="H2627" s="1">
        <v>-0.006601958935216201</v>
      </c>
      <c r="I2627" s="1">
        <v>-0.004835516785755889</v>
      </c>
      <c r="J2627" s="1">
        <v>-0.008203683863051037</v>
      </c>
      <c r="K2627" s="1">
        <v>-0.001257846691569808</v>
      </c>
      <c r="L2627" s="1">
        <v>0.009117104660643971</v>
      </c>
      <c r="M2627" s="1">
        <v>0.001657843856541774</v>
      </c>
      <c r="N2627" s="1">
        <v>0.005470686484239318</v>
      </c>
      <c r="O2627" s="1">
        <v>0.03402990604918932</v>
      </c>
      <c r="P2627" s="1">
        <v>0.01476696377895648</v>
      </c>
      <c r="Q2627" s="1">
        <v>0.01746212825011861</v>
      </c>
      <c r="R2627" s="1">
        <v>-0.01029584082596169</v>
      </c>
      <c r="S2627" s="1">
        <v>0.004457156809476004</v>
      </c>
      <c r="T2627" s="1">
        <v>-0.002775168869025735</v>
      </c>
      <c r="U2627" s="1">
        <v>-0.005737206894886882</v>
      </c>
      <c r="V2627" s="1">
        <v>0.007699776522493984</v>
      </c>
      <c r="W2627" s="1">
        <v>0.006780744825701124</v>
      </c>
      <c r="X2627" s="1">
        <v>0.03513373875524617</v>
      </c>
      <c r="Y2627" s="1">
        <v>0.001295627156453927</v>
      </c>
      <c r="Z2627" s="1">
        <v>-0.01599794749141059</v>
      </c>
      <c r="AA2627" s="1">
        <v>0.03103168405914691</v>
      </c>
      <c r="AB2627" s="1">
        <v>-0.02459227701602917</v>
      </c>
      <c r="AC2627" s="1">
        <v>-0.01116139153396289</v>
      </c>
    </row>
    <row r="2628" spans="1:29">
      <c r="A2628" s="11">
        <v>40312</v>
      </c>
      <c r="B2628" s="1">
        <v>-0.01204691966908111</v>
      </c>
      <c r="C2628" s="1">
        <v>0.02187058096050376</v>
      </c>
      <c r="D2628" s="1">
        <v>9.089953961338715E-05</v>
      </c>
      <c r="E2628" s="1">
        <v>-0.004767265617283578</v>
      </c>
      <c r="F2628" s="1">
        <v>0.01576325862685057</v>
      </c>
      <c r="G2628" s="1">
        <v>-0.02468292246128334</v>
      </c>
      <c r="H2628" s="1">
        <v>-0.002564842466443507</v>
      </c>
      <c r="I2628" s="1">
        <v>-0.006920069246605154</v>
      </c>
      <c r="J2628" s="1">
        <v>-0.03456451138808592</v>
      </c>
      <c r="K2628" s="1">
        <v>-0.0180520851211482</v>
      </c>
      <c r="L2628" s="1">
        <v>-0.02004686041368375</v>
      </c>
      <c r="M2628" s="1">
        <v>0.02267459237204728</v>
      </c>
      <c r="N2628" s="1">
        <v>0.006191284298020072</v>
      </c>
      <c r="O2628" s="1">
        <v>-0.01217611760607273</v>
      </c>
      <c r="P2628" s="1">
        <v>0.01000453546986968</v>
      </c>
      <c r="Q2628" s="1">
        <v>-0.001290814817233588</v>
      </c>
      <c r="R2628" s="1">
        <v>-0.02626433148825735</v>
      </c>
      <c r="S2628" s="1">
        <v>-0.02755730723248839</v>
      </c>
      <c r="T2628" s="1">
        <v>-0.04034087567227518</v>
      </c>
      <c r="U2628" s="1">
        <v>-0.007868405863879602</v>
      </c>
      <c r="V2628" s="1">
        <v>0.009480169152630058</v>
      </c>
      <c r="W2628" s="1">
        <v>0.02997042361510283</v>
      </c>
      <c r="X2628" s="1">
        <v>-0.01757243152103716</v>
      </c>
      <c r="Y2628" s="1">
        <v>-0.01271834569694685</v>
      </c>
      <c r="Z2628" s="1">
        <v>-0.04720910032560888</v>
      </c>
      <c r="AA2628" s="1">
        <v>0.01900672657532043</v>
      </c>
      <c r="AB2628" s="1">
        <v>-0.05055080832933223</v>
      </c>
      <c r="AC2628" s="1">
        <v>-0.01024823089730542</v>
      </c>
    </row>
    <row r="2629" spans="1:29">
      <c r="A2629" s="11">
        <v>40315</v>
      </c>
      <c r="B2629" s="1">
        <v>-0.02589224361599385</v>
      </c>
      <c r="C2629" s="1">
        <v>-0.01156640942324827</v>
      </c>
      <c r="D2629" s="1">
        <v>0.002937851443950201</v>
      </c>
      <c r="E2629" s="1">
        <v>0.005748246267365476</v>
      </c>
      <c r="F2629" s="1">
        <v>0.01222894515007455</v>
      </c>
      <c r="G2629" s="1">
        <v>0.01932013392785881</v>
      </c>
      <c r="H2629" s="1">
        <v>0.01227349598032457</v>
      </c>
      <c r="I2629" s="1">
        <v>-0.01173299470473288</v>
      </c>
      <c r="J2629" s="1">
        <v>0.002754335955398535</v>
      </c>
      <c r="K2629" s="1">
        <v>0.02629347015989292</v>
      </c>
      <c r="L2629" s="1">
        <v>-0.01340550008070052</v>
      </c>
      <c r="M2629" s="1">
        <v>0.03139710783955496</v>
      </c>
      <c r="N2629" s="1">
        <v>-0.00745815727847654</v>
      </c>
      <c r="O2629" s="1">
        <v>-0.007859694487897473</v>
      </c>
      <c r="P2629" s="1">
        <v>0.01350723682420529</v>
      </c>
      <c r="Q2629" s="1">
        <v>-0.01680148907427903</v>
      </c>
      <c r="R2629" s="1">
        <v>-0.02596654483008165</v>
      </c>
      <c r="S2629" s="1">
        <v>0.008405367932186047</v>
      </c>
      <c r="T2629" s="1">
        <v>0.01191417716937515</v>
      </c>
      <c r="U2629" s="1">
        <v>0.05143842450249281</v>
      </c>
      <c r="V2629" s="1">
        <v>-0.007161353898112011</v>
      </c>
      <c r="W2629" s="1">
        <v>0.03306867814930059</v>
      </c>
      <c r="X2629" s="1">
        <v>-0.03313930636957785</v>
      </c>
      <c r="Y2629" s="1">
        <v>-0.01157194794597061</v>
      </c>
      <c r="Z2629" s="1">
        <v>-0.02116992283202801</v>
      </c>
      <c r="AA2629" s="1">
        <v>-0.01244203079667383</v>
      </c>
      <c r="AB2629" s="1">
        <v>0.03976480663719806</v>
      </c>
      <c r="AC2629" s="1">
        <v>-0.03143738642763749</v>
      </c>
    </row>
    <row r="2630" spans="1:29">
      <c r="A2630" s="11">
        <v>40316</v>
      </c>
      <c r="B2630" s="1">
        <v>-0.005942053996951357</v>
      </c>
      <c r="C2630" s="1">
        <v>0.003040805070162689</v>
      </c>
      <c r="D2630" s="1">
        <v>0.01654935450512052</v>
      </c>
      <c r="E2630" s="1">
        <v>-0.01190691330662352</v>
      </c>
      <c r="F2630" s="1">
        <v>0.003097023136357624</v>
      </c>
      <c r="G2630" s="1">
        <v>-0.01423068353914181</v>
      </c>
      <c r="H2630" s="1">
        <v>0.0183601325551348</v>
      </c>
      <c r="I2630" s="1">
        <v>-0.01713435082059611</v>
      </c>
      <c r="J2630" s="1">
        <v>-0.006103183561496306</v>
      </c>
      <c r="K2630" s="1">
        <v>0</v>
      </c>
      <c r="L2630" s="1">
        <v>0.004911607611697288</v>
      </c>
      <c r="M2630" s="1">
        <v>-0.006904485514428349</v>
      </c>
      <c r="N2630" s="1">
        <v>0.009393215803428889</v>
      </c>
      <c r="O2630" s="1">
        <v>0.009092590812556756</v>
      </c>
      <c r="P2630" s="1">
        <v>0.01910274311322069</v>
      </c>
      <c r="Q2630" s="1">
        <v>0.02370950283078965</v>
      </c>
      <c r="R2630" s="1">
        <v>0.003984211404110205</v>
      </c>
      <c r="S2630" s="1">
        <v>-0.005477621092762286</v>
      </c>
      <c r="T2630" s="1">
        <v>0.01299563231381407</v>
      </c>
      <c r="U2630" s="1">
        <v>-0.01867800254008056</v>
      </c>
      <c r="V2630" s="1">
        <v>-0.01287505444475756</v>
      </c>
      <c r="W2630" s="1">
        <v>0.008680816080986586</v>
      </c>
      <c r="X2630" s="1">
        <v>-0.02135095820804911</v>
      </c>
      <c r="Y2630" s="1">
        <v>-0.01303308026528849</v>
      </c>
      <c r="Z2630" s="1">
        <v>-0.01128006577806362</v>
      </c>
      <c r="AA2630" s="1">
        <v>0.02459765634892053</v>
      </c>
      <c r="AB2630" s="1">
        <v>-0.05402948401651408</v>
      </c>
      <c r="AC2630" s="1">
        <v>0.02231017860902651</v>
      </c>
    </row>
    <row r="2631" spans="1:29">
      <c r="A2631" s="11">
        <v>40317</v>
      </c>
      <c r="B2631" s="1">
        <v>-0.0395712178728016</v>
      </c>
      <c r="C2631" s="1">
        <v>0</v>
      </c>
      <c r="D2631" s="1">
        <v>-0.005941633768799415</v>
      </c>
      <c r="E2631" s="1">
        <v>0.003695659834908938</v>
      </c>
      <c r="F2631" s="1">
        <v>-0.01322568198235174</v>
      </c>
      <c r="G2631" s="1">
        <v>0.01529602650385153</v>
      </c>
      <c r="H2631" s="1">
        <v>-0.01984329956833553</v>
      </c>
      <c r="I2631" s="1">
        <v>-0.01437405979200601</v>
      </c>
      <c r="J2631" s="1">
        <v>-0.03899296294770138</v>
      </c>
      <c r="K2631" s="1">
        <v>-0.02791083692041652</v>
      </c>
      <c r="L2631" s="1">
        <v>-0.01002215985784927</v>
      </c>
      <c r="M2631" s="1">
        <v>-0.009322117583609457</v>
      </c>
      <c r="N2631" s="1">
        <v>-0.03517585732918194</v>
      </c>
      <c r="O2631" s="1">
        <v>-0.06253891484459972</v>
      </c>
      <c r="P2631" s="1">
        <v>-0.03618144768469889</v>
      </c>
      <c r="Q2631" s="1">
        <v>-0.02496725652034393</v>
      </c>
      <c r="R2631" s="1">
        <v>-0.02150709641430193</v>
      </c>
      <c r="S2631" s="1">
        <v>-0.03089068964509201</v>
      </c>
      <c r="T2631" s="1">
        <v>-0.02888162549154283</v>
      </c>
      <c r="U2631" s="1">
        <v>-0.01237180647881975</v>
      </c>
      <c r="V2631" s="1">
        <v>-0.002820221948003132</v>
      </c>
      <c r="W2631" s="1">
        <v>-0.01295382644131382</v>
      </c>
      <c r="X2631" s="1">
        <v>-0.07438320787559438</v>
      </c>
      <c r="Y2631" s="1">
        <v>-0.0003841960722623661</v>
      </c>
      <c r="Z2631" s="1">
        <v>-0.03356582266847696</v>
      </c>
      <c r="AA2631" s="1">
        <v>-0.01908440914799947</v>
      </c>
      <c r="AB2631" s="1">
        <v>-0.02564131419315097</v>
      </c>
      <c r="AC2631" s="1">
        <v>-0.01538231690989389</v>
      </c>
    </row>
    <row r="2632" spans="1:29">
      <c r="A2632" s="11">
        <v>40318</v>
      </c>
      <c r="B2632" s="1">
        <v>0.0124889892699529</v>
      </c>
      <c r="C2632" s="1">
        <v>0.02461866182563766</v>
      </c>
      <c r="D2632" s="1">
        <v>0.001494341967944957</v>
      </c>
      <c r="E2632" s="1">
        <v>0.01696821689111894</v>
      </c>
      <c r="F2632" s="1">
        <v>0.01784451096700823</v>
      </c>
      <c r="G2632" s="1">
        <v>-0.001452195385346466</v>
      </c>
      <c r="H2632" s="1">
        <v>0.02232738042165439</v>
      </c>
      <c r="I2632" s="1">
        <v>-0.00941911717887578</v>
      </c>
      <c r="J2632" s="1">
        <v>0.0003196269908396498</v>
      </c>
      <c r="K2632" s="1">
        <v>0.01542720081306137</v>
      </c>
      <c r="L2632" s="1">
        <v>-0.0008069899434701711</v>
      </c>
      <c r="M2632" s="1">
        <v>0.03891510225128214</v>
      </c>
      <c r="N2632" s="1">
        <v>0.01234549416832342</v>
      </c>
      <c r="O2632" s="1">
        <v>-0.007042304825881307</v>
      </c>
      <c r="P2632" s="1">
        <v>-0.001356824922627342</v>
      </c>
      <c r="Q2632" s="1">
        <v>0.09125911481963067</v>
      </c>
      <c r="R2632" s="1">
        <v>0.001301775563994578</v>
      </c>
      <c r="S2632" s="1">
        <v>-0.007907140538763513</v>
      </c>
      <c r="T2632" s="1">
        <v>0.0240950660609196</v>
      </c>
      <c r="U2632" s="1">
        <v>-0.0003704701905804519</v>
      </c>
      <c r="V2632" s="1">
        <v>0.005206366245119387</v>
      </c>
      <c r="W2632" s="1">
        <v>0.004450362238592298</v>
      </c>
      <c r="X2632" s="1">
        <v>-0.004196463898626934</v>
      </c>
      <c r="Y2632" s="1">
        <v>-0.009715620867805752</v>
      </c>
      <c r="Z2632" s="1">
        <v>-0.008487791509752873</v>
      </c>
      <c r="AA2632" s="1">
        <v>-0.004421745605021177</v>
      </c>
      <c r="AB2632" s="1">
        <v>-0.02213844937788734</v>
      </c>
      <c r="AC2632" s="1">
        <v>0.006772180287687446</v>
      </c>
    </row>
    <row r="2633" spans="1:29">
      <c r="A2633" s="11">
        <v>40319</v>
      </c>
      <c r="B2633" s="1">
        <v>0.00637453698337187</v>
      </c>
      <c r="C2633" s="1">
        <v>0.00197247311658133</v>
      </c>
      <c r="D2633" s="1">
        <v>-0.001313014822673764</v>
      </c>
      <c r="E2633" s="1">
        <v>-0.003305691481362061</v>
      </c>
      <c r="F2633" s="1">
        <v>-0.005767737668660677</v>
      </c>
      <c r="G2633" s="1">
        <v>-0.0123604235624154</v>
      </c>
      <c r="H2633" s="1">
        <v>0.02693227508278584</v>
      </c>
      <c r="I2633" s="1">
        <v>-0.01318229608373378</v>
      </c>
      <c r="J2633" s="1">
        <v>-0.0313002725371917</v>
      </c>
      <c r="K2633" s="1">
        <v>-0.02637672432958593</v>
      </c>
      <c r="L2633" s="1">
        <v>-0.007305634300672659</v>
      </c>
      <c r="M2633" s="1">
        <v>0.01381642463053412</v>
      </c>
      <c r="N2633" s="1">
        <v>0.03391769523661448</v>
      </c>
      <c r="O2633" s="1">
        <v>0.03191467726069908</v>
      </c>
      <c r="P2633" s="1">
        <v>-0.01494551479848139</v>
      </c>
      <c r="Q2633" s="1">
        <v>-0.02136534075014529</v>
      </c>
      <c r="R2633" s="1">
        <v>-0.004400322974847382</v>
      </c>
      <c r="S2633" s="1">
        <v>0.010958909864069</v>
      </c>
      <c r="T2633" s="1">
        <v>0.001631703137046081</v>
      </c>
      <c r="U2633" s="1">
        <v>-0.02009521715551055</v>
      </c>
      <c r="V2633" s="1">
        <v>-0.01147762566884025</v>
      </c>
      <c r="W2633" s="1">
        <v>-0.007052790926168395</v>
      </c>
      <c r="X2633" s="1">
        <v>-0.002879529281287097</v>
      </c>
      <c r="Y2633" s="1">
        <v>-0.02311238109002378</v>
      </c>
      <c r="Z2633" s="1">
        <v>0.002164790927293492</v>
      </c>
      <c r="AA2633" s="1">
        <v>-0.006639848953027827</v>
      </c>
      <c r="AB2633" s="1">
        <v>-0.02990195954022756</v>
      </c>
      <c r="AC2633" s="1">
        <v>-0.01895745205078836</v>
      </c>
    </row>
    <row r="2634" spans="1:29">
      <c r="A2634" s="11">
        <v>40322</v>
      </c>
      <c r="B2634" s="1">
        <v>-0.01423111340145133</v>
      </c>
      <c r="C2634" s="1">
        <v>0.001699903880086229</v>
      </c>
      <c r="D2634" s="1">
        <v>0.001135408211157651</v>
      </c>
      <c r="E2634" s="1">
        <v>-0.0102652162753859</v>
      </c>
      <c r="F2634" s="1">
        <v>-0.01568711642970511</v>
      </c>
      <c r="G2634" s="1">
        <v>-0.007546248660212362</v>
      </c>
      <c r="H2634" s="1">
        <v>-0.004408003137977401</v>
      </c>
      <c r="I2634" s="1">
        <v>-0.001094978523088153</v>
      </c>
      <c r="J2634" s="1">
        <v>-0.03989412479778909</v>
      </c>
      <c r="K2634" s="1">
        <v>0.004334498384515939</v>
      </c>
      <c r="L2634" s="1">
        <v>0.007223750234771398</v>
      </c>
      <c r="M2634" s="1">
        <v>-0.01529324361917583</v>
      </c>
      <c r="N2634" s="1">
        <v>-0.01197935834830166</v>
      </c>
      <c r="O2634" s="1">
        <v>-0.01699621447043254</v>
      </c>
      <c r="P2634" s="1">
        <v>-0.03310335673496712</v>
      </c>
      <c r="Q2634" s="1">
        <v>-0.01164618818852636</v>
      </c>
      <c r="R2634" s="1">
        <v>0.0272213237421508</v>
      </c>
      <c r="S2634" s="1">
        <v>-0.01355011780581905</v>
      </c>
      <c r="T2634" s="1">
        <v>-0.01761193851137954</v>
      </c>
      <c r="U2634" s="1">
        <v>0.0199773156961478</v>
      </c>
      <c r="V2634" s="1">
        <v>0.001455557854254996</v>
      </c>
      <c r="W2634" s="1">
        <v>-0.02558878955653676</v>
      </c>
      <c r="X2634" s="1">
        <v>-0.004085371349780376</v>
      </c>
      <c r="Y2634" s="1">
        <v>-0.01202816834838727</v>
      </c>
      <c r="Z2634" s="1">
        <v>-0.01610206941345849</v>
      </c>
      <c r="AA2634" s="1">
        <v>-0.003532164221192513</v>
      </c>
      <c r="AB2634" s="1">
        <v>-0.006604707847909119</v>
      </c>
      <c r="AC2634" s="1">
        <v>0.00974011882102177</v>
      </c>
    </row>
    <row r="2635" spans="1:29">
      <c r="A2635" s="11">
        <v>40323</v>
      </c>
      <c r="B2635" s="1">
        <v>-0.02874792205661292</v>
      </c>
      <c r="C2635" s="1">
        <v>-0.01875834440578505</v>
      </c>
      <c r="D2635" s="1">
        <v>-0.001999656686772378</v>
      </c>
      <c r="E2635" s="1">
        <v>-0.001436195938709139</v>
      </c>
      <c r="F2635" s="1">
        <v>-0.02093930083072526</v>
      </c>
      <c r="G2635" s="1">
        <v>-0.00636687632344668</v>
      </c>
      <c r="H2635" s="1">
        <v>-0.01184267974090114</v>
      </c>
      <c r="I2635" s="1">
        <v>-0.01140011314389744</v>
      </c>
      <c r="J2635" s="1">
        <v>-0.05391492514546992</v>
      </c>
      <c r="K2635" s="1">
        <v>-0.004963339189324345</v>
      </c>
      <c r="L2635" s="1">
        <v>-0.0257650712401879</v>
      </c>
      <c r="M2635" s="1">
        <v>-0.001691829587195826</v>
      </c>
      <c r="N2635" s="1">
        <v>-0.02816650020784672</v>
      </c>
      <c r="O2635" s="1">
        <v>-0.02503778905837994</v>
      </c>
      <c r="P2635" s="1">
        <v>-0.04517372489420157</v>
      </c>
      <c r="Q2635" s="1">
        <v>-0.001571104142485291</v>
      </c>
      <c r="R2635" s="1">
        <v>-0.03618058681146863</v>
      </c>
      <c r="S2635" s="1">
        <v>-0.06618392915133775</v>
      </c>
      <c r="T2635" s="1">
        <v>-0.03410718073667274</v>
      </c>
      <c r="U2635" s="1">
        <v>-0.003412559947676197</v>
      </c>
      <c r="V2635" s="1">
        <v>0.02531961797976656</v>
      </c>
      <c r="W2635" s="1">
        <v>-0.01233578465419094</v>
      </c>
      <c r="X2635" s="1">
        <v>-0.04738666696485938</v>
      </c>
      <c r="Y2635" s="1">
        <v>-0.03250559333963332</v>
      </c>
      <c r="Z2635" s="1">
        <v>-0.04869792061584421</v>
      </c>
      <c r="AA2635" s="1">
        <v>-0.03248511147229061</v>
      </c>
      <c r="AB2635" s="1">
        <v>-0.0865839965763745</v>
      </c>
      <c r="AC2635" s="1">
        <v>-0.02206986290940827</v>
      </c>
    </row>
    <row r="2636" spans="1:29">
      <c r="A2636" s="11">
        <v>40324</v>
      </c>
      <c r="B2636" s="1">
        <v>-0.006014273652401925</v>
      </c>
      <c r="C2636" s="1">
        <v>0.0109242240719134</v>
      </c>
      <c r="D2636" s="1">
        <v>-0.002003773441132117</v>
      </c>
      <c r="E2636" s="1">
        <v>0.02077320209504241</v>
      </c>
      <c r="F2636" s="1">
        <v>0.02075336042783338</v>
      </c>
      <c r="G2636" s="1">
        <v>0.007092366979007947</v>
      </c>
      <c r="H2636" s="1">
        <v>0.003696537562874358</v>
      </c>
      <c r="I2636" s="1">
        <v>0.01330564851302474</v>
      </c>
      <c r="J2636" s="1">
        <v>0.07586217128903372</v>
      </c>
      <c r="K2636" s="1">
        <v>0.004337820806240344</v>
      </c>
      <c r="L2636" s="1">
        <v>0.04075990028702048</v>
      </c>
      <c r="M2636" s="1">
        <v>0.0003078501795792388</v>
      </c>
      <c r="N2636" s="1">
        <v>0.0330134350600626</v>
      </c>
      <c r="O2636" s="1">
        <v>0.002713426064183233</v>
      </c>
      <c r="P2636" s="1">
        <v>0.02639448652869425</v>
      </c>
      <c r="Q2636" s="1">
        <v>-0.009534279739935814</v>
      </c>
      <c r="R2636" s="1">
        <v>0.02272621561085875</v>
      </c>
      <c r="S2636" s="1">
        <v>0.05830454708362875</v>
      </c>
      <c r="T2636" s="1">
        <v>0.008584350603632052</v>
      </c>
      <c r="U2636" s="1">
        <v>0.02903297561147822</v>
      </c>
      <c r="V2636" s="1">
        <v>-0.01140235764858222</v>
      </c>
      <c r="W2636" s="1">
        <v>-0.02516898297900816</v>
      </c>
      <c r="X2636" s="1">
        <v>0.05353025438863024</v>
      </c>
      <c r="Y2636" s="1">
        <v>0.01997592325788222</v>
      </c>
      <c r="Z2636" s="1">
        <v>0.01636439209605789</v>
      </c>
      <c r="AA2636" s="1">
        <v>-0.01263742993450767</v>
      </c>
      <c r="AB2636" s="1">
        <v>0.05224840559215993</v>
      </c>
      <c r="AC2636" s="1">
        <v>0.02611874012318727</v>
      </c>
    </row>
    <row r="2637" spans="1:29">
      <c r="A2637" s="11">
        <v>40325</v>
      </c>
      <c r="B2637" s="1">
        <v>0.05091185932147191</v>
      </c>
      <c r="C2637" s="1">
        <v>0.03151705568891749</v>
      </c>
      <c r="D2637" s="1">
        <v>0.00215785449879613</v>
      </c>
      <c r="E2637" s="1">
        <v>-0.007513844375686696</v>
      </c>
      <c r="F2637" s="1">
        <v>0.03332930270180312</v>
      </c>
      <c r="G2637" s="1">
        <v>0.01328146431912014</v>
      </c>
      <c r="H2637" s="1">
        <v>0.009150560573522704</v>
      </c>
      <c r="I2637" s="1">
        <v>0.037669355856913</v>
      </c>
      <c r="J2637" s="1">
        <v>0.001349191737614053</v>
      </c>
      <c r="K2637" s="1">
        <v>0.006261737323690397</v>
      </c>
      <c r="L2637" s="1">
        <v>0.008508376946536389</v>
      </c>
      <c r="M2637" s="1">
        <v>0.04789073835922997</v>
      </c>
      <c r="N2637" s="1">
        <v>0.02526955025309241</v>
      </c>
      <c r="O2637" s="1">
        <v>0.02145545823609907</v>
      </c>
      <c r="P2637" s="1">
        <v>0.03008228303715188</v>
      </c>
      <c r="Q2637" s="1">
        <v>0.04971915065217969</v>
      </c>
      <c r="R2637" s="1">
        <v>0.01408640135503592</v>
      </c>
      <c r="S2637" s="1">
        <v>0.005054327115555646</v>
      </c>
      <c r="T2637" s="1">
        <v>0.02107113698228025</v>
      </c>
      <c r="U2637" s="1">
        <v>0.017723960145966</v>
      </c>
      <c r="V2637" s="1">
        <v>0.0419614374139492</v>
      </c>
      <c r="W2637" s="1">
        <v>-0.02193623244371978</v>
      </c>
      <c r="X2637" s="1">
        <v>0.04545464041509661</v>
      </c>
      <c r="Y2637" s="1">
        <v>0.01482090848831974</v>
      </c>
      <c r="Z2637" s="1">
        <v>0.01630725936338684</v>
      </c>
      <c r="AA2637" s="1">
        <v>0.02451784016972991</v>
      </c>
      <c r="AB2637" s="1">
        <v>0.0370483211387751</v>
      </c>
      <c r="AC2637" s="1">
        <v>0.01115023557856598</v>
      </c>
    </row>
    <row r="2638" spans="1:29">
      <c r="A2638" s="11">
        <v>40326</v>
      </c>
      <c r="B2638" s="1">
        <v>0.007855004841226476</v>
      </c>
      <c r="C2638" s="1">
        <v>-0.01597564712509403</v>
      </c>
      <c r="D2638" s="1">
        <v>0.01716345951644915</v>
      </c>
      <c r="E2638" s="1">
        <v>0.01056783398208139</v>
      </c>
      <c r="F2638" s="1">
        <v>0.02891265074487626</v>
      </c>
      <c r="G2638" s="1">
        <v>0.007620311349181952</v>
      </c>
      <c r="H2638" s="1">
        <v>-0.008514937529993993</v>
      </c>
      <c r="I2638" s="1">
        <v>0.0001053743007939367</v>
      </c>
      <c r="J2638" s="1">
        <v>0.01684653457505969</v>
      </c>
      <c r="K2638" s="1">
        <v>0.01437825803747828</v>
      </c>
      <c r="L2638" s="1">
        <v>0.01289961380589255</v>
      </c>
      <c r="M2638" s="1">
        <v>0.003232738908867105</v>
      </c>
      <c r="N2638" s="1">
        <v>0.02645867739021357</v>
      </c>
      <c r="O2638" s="1">
        <v>0.03311565949150763</v>
      </c>
      <c r="P2638" s="1">
        <v>0.008007686135394154</v>
      </c>
      <c r="Q2638" s="1">
        <v>0.00787920543029319</v>
      </c>
      <c r="R2638" s="1">
        <v>0.01408663458937109</v>
      </c>
      <c r="S2638" s="1">
        <v>0.03520236553821832</v>
      </c>
      <c r="T2638" s="1">
        <v>0.009011378842209039</v>
      </c>
      <c r="U2638" s="1">
        <v>0.007534997975600755</v>
      </c>
      <c r="V2638" s="1">
        <v>-0.002140449471139672</v>
      </c>
      <c r="W2638" s="1">
        <v>0.05145610073662787</v>
      </c>
      <c r="X2638" s="1">
        <v>0.01044811213927344</v>
      </c>
      <c r="Y2638" s="1">
        <v>0.01957957584579506</v>
      </c>
      <c r="Z2638" s="1">
        <v>0.009139658899965042</v>
      </c>
      <c r="AA2638" s="1">
        <v>0.01815470687092891</v>
      </c>
      <c r="AB2638" s="1">
        <v>0.1080641281660928</v>
      </c>
      <c r="AC2638" s="1">
        <v>0.009658490325469282</v>
      </c>
    </row>
    <row r="2639" spans="1:29">
      <c r="A2639" s="11">
        <v>40329</v>
      </c>
      <c r="B2639" s="1">
        <v>0.005712664079454255</v>
      </c>
      <c r="C2639" s="1">
        <v>0.03113904680595514</v>
      </c>
      <c r="D2639" s="1">
        <v>0.004732743006880868</v>
      </c>
      <c r="E2639" s="1">
        <v>-0.004214339053461025</v>
      </c>
      <c r="F2639" s="1">
        <v>0.02463325880981349</v>
      </c>
      <c r="G2639" s="1">
        <v>0.0269240995374298</v>
      </c>
      <c r="H2639" s="1">
        <v>0.01193420907604947</v>
      </c>
      <c r="I2639" s="1">
        <v>-0.004402349282173534</v>
      </c>
      <c r="J2639" s="1">
        <v>-0.004307545546664904</v>
      </c>
      <c r="K2639" s="1">
        <v>0.003595990829872608</v>
      </c>
      <c r="L2639" s="1">
        <v>-0.007263969484648913</v>
      </c>
      <c r="M2639" s="1">
        <v>0.03456863011390365</v>
      </c>
      <c r="N2639" s="1">
        <v>0</v>
      </c>
      <c r="O2639" s="1">
        <v>0.04899717343868781</v>
      </c>
      <c r="P2639" s="1">
        <v>0.002803933232151667</v>
      </c>
      <c r="Q2639" s="1">
        <v>0.03149198074776094</v>
      </c>
      <c r="R2639" s="1">
        <v>0.008633609991396618</v>
      </c>
      <c r="S2639" s="1">
        <v>0.003157478804237224</v>
      </c>
      <c r="T2639" s="1">
        <v>0.01312844584824546</v>
      </c>
      <c r="U2639" s="1">
        <v>-0.01495700764421548</v>
      </c>
      <c r="V2639" s="1">
        <v>0.01991813490954408</v>
      </c>
      <c r="W2639" s="1">
        <v>0.02302979498088042</v>
      </c>
      <c r="X2639" s="1">
        <v>0.007338353676082043</v>
      </c>
      <c r="Y2639" s="1">
        <v>0.01160866519324322</v>
      </c>
      <c r="Z2639" s="1">
        <v>0.007748789908699427</v>
      </c>
      <c r="AA2639" s="1">
        <v>0.0005178524096089987</v>
      </c>
      <c r="AB2639" s="1">
        <v>0.02180589962255652</v>
      </c>
      <c r="AC2639" s="1">
        <v>0.008812829190635973</v>
      </c>
    </row>
    <row r="2640" spans="1:29">
      <c r="A2640" s="11">
        <v>40330</v>
      </c>
      <c r="B2640" s="1">
        <v>-0.04110038777789815</v>
      </c>
      <c r="C2640" s="1">
        <v>-0.007743226457325281</v>
      </c>
      <c r="D2640" s="1">
        <v>-0.01638487532401578</v>
      </c>
      <c r="E2640" s="1">
        <v>0.01567412477907482</v>
      </c>
      <c r="F2640" s="1">
        <v>0.0008191199592684217</v>
      </c>
      <c r="G2640" s="1">
        <v>0.007423664709684363</v>
      </c>
      <c r="H2640" s="1">
        <v>-0.008156132569227759</v>
      </c>
      <c r="I2640" s="1">
        <v>-0.01765974353256816</v>
      </c>
      <c r="J2640" s="1">
        <v>-0.04425955542980742</v>
      </c>
      <c r="K2640" s="1">
        <v>-0.01433388674527869</v>
      </c>
      <c r="L2640" s="1">
        <v>-0.01265983738576282</v>
      </c>
      <c r="M2640" s="1">
        <v>0.01076016791290257</v>
      </c>
      <c r="N2640" s="1">
        <v>-0.0007058960242234402</v>
      </c>
      <c r="O2640" s="1">
        <v>-0.0147545227879472</v>
      </c>
      <c r="P2640" s="1">
        <v>-0.01211562387980381</v>
      </c>
      <c r="Q2640" s="1">
        <v>-0.01888336259680545</v>
      </c>
      <c r="R2640" s="1">
        <v>-0.03352147408188233</v>
      </c>
      <c r="S2640" s="1">
        <v>-0.03825645838442138</v>
      </c>
      <c r="T2640" s="1">
        <v>-0.02607093319842968</v>
      </c>
      <c r="U2640" s="1">
        <v>-0.03459404653952436</v>
      </c>
      <c r="V2640" s="1">
        <v>0.01006542261495591</v>
      </c>
      <c r="W2640" s="1">
        <v>-0.01287011762842627</v>
      </c>
      <c r="X2640" s="1">
        <v>-0.03980144757721527</v>
      </c>
      <c r="Y2640" s="1">
        <v>-0.02326226371115891</v>
      </c>
      <c r="Z2640" s="1">
        <v>-0.04134217792994854</v>
      </c>
      <c r="AA2640" s="1">
        <v>-0.003510401007843722</v>
      </c>
      <c r="AB2640" s="1">
        <v>-0.05171512701032777</v>
      </c>
      <c r="AC2640" s="1">
        <v>-0.01694881815953042</v>
      </c>
    </row>
    <row r="2641" spans="1:29">
      <c r="A2641" s="11">
        <v>40331</v>
      </c>
      <c r="B2641" s="1">
        <v>0.01645936784615287</v>
      </c>
      <c r="C2641" s="1">
        <v>-0.00208076169808824</v>
      </c>
      <c r="D2641" s="1">
        <v>0.005651870906944412</v>
      </c>
      <c r="E2641" s="1">
        <v>0.002314745297163023</v>
      </c>
      <c r="F2641" s="1">
        <v>3.570710548106426E-05</v>
      </c>
      <c r="G2641" s="1">
        <v>-0.007076496271765209</v>
      </c>
      <c r="H2641" s="1">
        <v>0.009778918314054197</v>
      </c>
      <c r="I2641" s="1">
        <v>-0.00110523981857491</v>
      </c>
      <c r="J2641" s="1">
        <v>-0.006267451841131755</v>
      </c>
      <c r="K2641" s="1">
        <v>0.01689482722928837</v>
      </c>
      <c r="L2641" s="1">
        <v>0.006058590603498892</v>
      </c>
      <c r="M2641" s="1">
        <v>-0.008684345210207889</v>
      </c>
      <c r="N2641" s="1">
        <v>-0.006007371561290165</v>
      </c>
      <c r="O2641" s="1">
        <v>0.01825413184781355</v>
      </c>
      <c r="P2641" s="1">
        <v>0.0245280020178007</v>
      </c>
      <c r="Q2641" s="1">
        <v>0.03203410611791746</v>
      </c>
      <c r="R2641" s="1">
        <v>0.000494894938555035</v>
      </c>
      <c r="S2641" s="1">
        <v>0.01510571941125183</v>
      </c>
      <c r="T2641" s="1">
        <v>0.0219944620366761</v>
      </c>
      <c r="U2641" s="1">
        <v>0.01298329940496079</v>
      </c>
      <c r="V2641" s="1">
        <v>0.000952055799398499</v>
      </c>
      <c r="W2641" s="1">
        <v>-0.001028063446594785</v>
      </c>
      <c r="X2641" s="1">
        <v>0.02924358892953238</v>
      </c>
      <c r="Y2641" s="1">
        <v>-0.01139035099293384</v>
      </c>
      <c r="Z2641" s="1">
        <v>0.008958293320616706</v>
      </c>
      <c r="AA2641" s="1">
        <v>-0.003906560619869826</v>
      </c>
      <c r="AB2641" s="1">
        <v>0.02996007462428762</v>
      </c>
      <c r="AC2641" s="1">
        <v>-0.01268449294009111</v>
      </c>
    </row>
    <row r="2642" spans="1:29">
      <c r="A2642" s="11">
        <v>40332</v>
      </c>
      <c r="B2642" s="1">
        <v>0.03425891822094029</v>
      </c>
      <c r="C2642" s="1">
        <v>0.007733259656246494</v>
      </c>
      <c r="D2642" s="1">
        <v>0.013990747402431</v>
      </c>
      <c r="E2642" s="1">
        <v>-0.002617439825188694</v>
      </c>
      <c r="F2642" s="1">
        <v>-0.006903644711461987</v>
      </c>
      <c r="G2642" s="1">
        <v>-0.00347512155624774</v>
      </c>
      <c r="H2642" s="1">
        <v>0.0160667819577387</v>
      </c>
      <c r="I2642" s="1">
        <v>0.02835872080644997</v>
      </c>
      <c r="J2642" s="1">
        <v>0.02277529701207492</v>
      </c>
      <c r="K2642" s="1">
        <v>0.03911681739961459</v>
      </c>
      <c r="L2642" s="1">
        <v>0.02187311886287246</v>
      </c>
      <c r="M2642" s="1">
        <v>-0.005086885493884807</v>
      </c>
      <c r="N2642" s="1">
        <v>0.01493078449390772</v>
      </c>
      <c r="O2642" s="1">
        <v>0.01462029143106469</v>
      </c>
      <c r="P2642" s="1">
        <v>0.02532254823466351</v>
      </c>
      <c r="Q2642" s="1">
        <v>0.02427362703929403</v>
      </c>
      <c r="R2642" s="1">
        <v>0.01953417273153457</v>
      </c>
      <c r="S2642" s="1">
        <v>0.004960211144863225</v>
      </c>
      <c r="T2642" s="1">
        <v>0.0128638518745301</v>
      </c>
      <c r="U2642" s="1">
        <v>0.01559984193849306</v>
      </c>
      <c r="V2642" s="1">
        <v>0.01212485708677669</v>
      </c>
      <c r="W2642" s="1">
        <v>0.01833747256595197</v>
      </c>
      <c r="X2642" s="1">
        <v>0.02827827869255017</v>
      </c>
      <c r="Y2642" s="1">
        <v>0.002820090913765005</v>
      </c>
      <c r="Z2642" s="1">
        <v>0.003097418215503467</v>
      </c>
      <c r="AA2642" s="1">
        <v>0.006574562482158042</v>
      </c>
      <c r="AB2642" s="1">
        <v>0.02305623330557793</v>
      </c>
      <c r="AC2642" s="1">
        <v>0.008692873745429264</v>
      </c>
    </row>
    <row r="2643" spans="1:29">
      <c r="A2643" s="11">
        <v>40333</v>
      </c>
      <c r="B2643" s="1">
        <v>0.002535480709143112</v>
      </c>
      <c r="C2643" s="1">
        <v>-0.0001725597266553081</v>
      </c>
      <c r="D2643" s="1">
        <v>0.001371059948025444</v>
      </c>
      <c r="E2643" s="1">
        <v>0.003705077927000922</v>
      </c>
      <c r="F2643" s="1">
        <v>0.007345763011260553</v>
      </c>
      <c r="G2643" s="1">
        <v>-0.01318050700014806</v>
      </c>
      <c r="H2643" s="1">
        <v>-0.001949577392059032</v>
      </c>
      <c r="I2643" s="1">
        <v>-0.01044276708073066</v>
      </c>
      <c r="J2643" s="1">
        <v>0.01130511151425106</v>
      </c>
      <c r="K2643" s="1">
        <v>0.01882195119039709</v>
      </c>
      <c r="L2643" s="1">
        <v>0.01147099715097033</v>
      </c>
      <c r="M2643" s="1">
        <v>0.007953248731317197</v>
      </c>
      <c r="N2643" s="1">
        <v>0.01873916015999866</v>
      </c>
      <c r="O2643" s="1">
        <v>0.003859575277384231</v>
      </c>
      <c r="P2643" s="1">
        <v>-0.03861697036141909</v>
      </c>
      <c r="Q2643" s="1">
        <v>-0.01762932081879209</v>
      </c>
      <c r="R2643" s="1">
        <v>0.0003879023463375653</v>
      </c>
      <c r="S2643" s="1">
        <v>-0.006169784990599392</v>
      </c>
      <c r="T2643" s="1">
        <v>0.02336807803885854</v>
      </c>
      <c r="U2643" s="1">
        <v>0.003533427814550016</v>
      </c>
      <c r="V2643" s="1">
        <v>0.001115826606602033</v>
      </c>
      <c r="W2643" s="1">
        <v>0</v>
      </c>
      <c r="X2643" s="1">
        <v>0.005669762799843436</v>
      </c>
      <c r="Y2643" s="1">
        <v>-0.004740278939182607</v>
      </c>
      <c r="Z2643" s="1">
        <v>-0.001132009417526558</v>
      </c>
      <c r="AA2643" s="1">
        <v>0.01297247333472407</v>
      </c>
      <c r="AB2643" s="1">
        <v>-0.03249467501776937</v>
      </c>
      <c r="AC2643" s="1">
        <v>-0.0002287359258467125</v>
      </c>
    </row>
    <row r="2644" spans="1:29">
      <c r="A2644" s="11">
        <v>40336</v>
      </c>
      <c r="B2644" s="1">
        <v>-0.02460941203846345</v>
      </c>
      <c r="C2644" s="1">
        <v>-0.02811331183442889</v>
      </c>
      <c r="D2644" s="1">
        <v>-0.008010979204297275</v>
      </c>
      <c r="E2644" s="1">
        <v>-0.009382006399616283</v>
      </c>
      <c r="F2644" s="1">
        <v>-0.001529706587689361</v>
      </c>
      <c r="G2644" s="1">
        <v>-0.01419508976454431</v>
      </c>
      <c r="H2644" s="1">
        <v>-0.01703737123629234</v>
      </c>
      <c r="I2644" s="1">
        <v>-0.004799470721022048</v>
      </c>
      <c r="J2644" s="1">
        <v>-0.0470867763731504</v>
      </c>
      <c r="K2644" s="1">
        <v>-0.002582561719886245</v>
      </c>
      <c r="L2644" s="1">
        <v>-0.02099694792381179</v>
      </c>
      <c r="M2644" s="1">
        <v>-0.03395817256314126</v>
      </c>
      <c r="N2644" s="1">
        <v>-0.0108304258740658</v>
      </c>
      <c r="O2644" s="1">
        <v>-0.008458649204912461</v>
      </c>
      <c r="P2644" s="1">
        <v>-0.009341631012358964</v>
      </c>
      <c r="Q2644" s="1">
        <v>-0.008825866885038613</v>
      </c>
      <c r="R2644" s="1">
        <v>-0.02274038737610129</v>
      </c>
      <c r="S2644" s="1">
        <v>-0.03973186007885088</v>
      </c>
      <c r="T2644" s="1">
        <v>-0.02306937195926229</v>
      </c>
      <c r="U2644" s="1">
        <v>-0.01717443022718312</v>
      </c>
      <c r="V2644" s="1">
        <v>-0.006130012181297717</v>
      </c>
      <c r="W2644" s="1">
        <v>-0.01414876467159509</v>
      </c>
      <c r="X2644" s="1">
        <v>-0.04471231404242493</v>
      </c>
      <c r="Y2644" s="1">
        <v>-0.01352177822953871</v>
      </c>
      <c r="Z2644" s="1">
        <v>-0.04760451621391548</v>
      </c>
      <c r="AA2644" s="1">
        <v>-0.0001778862820445148</v>
      </c>
      <c r="AB2644" s="1">
        <v>-0.05918203094732488</v>
      </c>
      <c r="AC2644" s="1">
        <v>-0.004119131613598448</v>
      </c>
    </row>
    <row r="2645" spans="1:29">
      <c r="A2645" s="11">
        <v>40337</v>
      </c>
      <c r="B2645" s="1">
        <v>0.00938421100962672</v>
      </c>
      <c r="C2645" s="1">
        <v>-0.03504898409968782</v>
      </c>
      <c r="D2645" s="1">
        <v>-0.004492996783333036</v>
      </c>
      <c r="E2645" s="1">
        <v>0.006210131354832615</v>
      </c>
      <c r="F2645" s="1">
        <v>-0.003063614663153968</v>
      </c>
      <c r="G2645" s="1">
        <v>-0.03189726698104245</v>
      </c>
      <c r="H2645" s="1">
        <v>-0.006513528427006143</v>
      </c>
      <c r="I2645" s="1">
        <v>-0.007433246146140604</v>
      </c>
      <c r="J2645" s="1">
        <v>-0.0604338059257159</v>
      </c>
      <c r="K2645" s="1">
        <v>0.001394281663936958</v>
      </c>
      <c r="L2645" s="1">
        <v>-0.006419118629687581</v>
      </c>
      <c r="M2645" s="1">
        <v>-0.01327284170991927</v>
      </c>
      <c r="N2645" s="1">
        <v>0.00695156973087685</v>
      </c>
      <c r="O2645" s="1">
        <v>-0.0163722128011542</v>
      </c>
      <c r="P2645" s="1">
        <v>-0.004714521817799189</v>
      </c>
      <c r="Q2645" s="1">
        <v>-0.01263559738636411</v>
      </c>
      <c r="R2645" s="1">
        <v>-0.01126292223060843</v>
      </c>
      <c r="S2645" s="1">
        <v>-0.02198073339380646</v>
      </c>
      <c r="T2645" s="1">
        <v>-0.001290165786760999</v>
      </c>
      <c r="U2645" s="1">
        <v>0.01425766030719733</v>
      </c>
      <c r="V2645" s="1">
        <v>-0.004219805664764986</v>
      </c>
      <c r="W2645" s="1">
        <v>-0.005777823665535253</v>
      </c>
      <c r="X2645" s="1">
        <v>-0.001763676705670458</v>
      </c>
      <c r="Y2645" s="1">
        <v>0.01755325236768956</v>
      </c>
      <c r="Z2645" s="1">
        <v>-0.02326102952439246</v>
      </c>
      <c r="AA2645" s="1">
        <v>-0.00587070405695489</v>
      </c>
      <c r="AB2645" s="1">
        <v>-0.02216785348426631</v>
      </c>
      <c r="AC2645" s="1">
        <v>-0.01593270162048677</v>
      </c>
    </row>
    <row r="2646" spans="1:29">
      <c r="A2646" s="11">
        <v>40338</v>
      </c>
      <c r="B2646" s="1">
        <v>0.01096880726242522</v>
      </c>
      <c r="C2646" s="1">
        <v>0.01655223657074023</v>
      </c>
      <c r="D2646" s="1">
        <v>0.0171679968371341</v>
      </c>
      <c r="E2646" s="1">
        <v>0.00108036942247236</v>
      </c>
      <c r="F2646" s="1">
        <v>0.04827907342015325</v>
      </c>
      <c r="G2646" s="1">
        <v>-0.002886966955404358</v>
      </c>
      <c r="H2646" s="1">
        <v>0.01266790959338082</v>
      </c>
      <c r="I2646" s="1">
        <v>0.009770663250545208</v>
      </c>
      <c r="J2646" s="1">
        <v>0.006053768371573343</v>
      </c>
      <c r="K2646" s="1">
        <v>-0.007358856097331334</v>
      </c>
      <c r="L2646" s="1">
        <v>-0.01113204277894153</v>
      </c>
      <c r="M2646" s="1">
        <v>0.02276418090534404</v>
      </c>
      <c r="N2646" s="1">
        <v>-0.02322298052255778</v>
      </c>
      <c r="O2646" s="1">
        <v>0.01331575547719654</v>
      </c>
      <c r="P2646" s="1">
        <v>0.06063461694299521</v>
      </c>
      <c r="Q2646" s="1">
        <v>0.02233097032136122</v>
      </c>
      <c r="R2646" s="1">
        <v>0.01068871812226169</v>
      </c>
      <c r="S2646" s="1">
        <v>0.01639337821854836</v>
      </c>
      <c r="T2646" s="1">
        <v>0.003843132884555622</v>
      </c>
      <c r="U2646" s="1">
        <v>-0.005839304908286991</v>
      </c>
      <c r="V2646" s="1">
        <v>-0.0002075886128584115</v>
      </c>
      <c r="W2646" s="1">
        <v>-0.01082620630097741</v>
      </c>
      <c r="X2646" s="1">
        <v>-0.0105328244958256</v>
      </c>
      <c r="Y2646" s="1">
        <v>-0.02533280297568674</v>
      </c>
      <c r="Z2646" s="1">
        <v>0.0258088280644555</v>
      </c>
      <c r="AA2646" s="1">
        <v>-0.004182855369427529</v>
      </c>
      <c r="AB2646" s="1">
        <v>0.02693953935602855</v>
      </c>
      <c r="AC2646" s="1">
        <v>-0.02031586065759849</v>
      </c>
    </row>
    <row r="2647" spans="1:29">
      <c r="A2647" s="11">
        <v>40339</v>
      </c>
      <c r="B2647" s="1">
        <v>0.006735770734391355</v>
      </c>
      <c r="C2647" s="1">
        <v>-0.003166277287840025</v>
      </c>
      <c r="D2647" s="1">
        <v>0.001537015386064322</v>
      </c>
      <c r="E2647" s="1">
        <v>0.03406282392782112</v>
      </c>
      <c r="F2647" s="1">
        <v>0.02086328788745884</v>
      </c>
      <c r="G2647" s="1">
        <v>0.008182076056151733</v>
      </c>
      <c r="H2647" s="1">
        <v>0.0009875280395259534</v>
      </c>
      <c r="I2647" s="1">
        <v>0.02528229238294744</v>
      </c>
      <c r="J2647" s="1">
        <v>0.04174526966454217</v>
      </c>
      <c r="K2647" s="1">
        <v>0.009817786747127188</v>
      </c>
      <c r="L2647" s="1">
        <v>0.007847606550187791</v>
      </c>
      <c r="M2647" s="1">
        <v>-0.005203172824933211</v>
      </c>
      <c r="N2647" s="1">
        <v>0.008825698569934204</v>
      </c>
      <c r="O2647" s="1">
        <v>0.0248984470836302</v>
      </c>
      <c r="P2647" s="1">
        <v>0.04510937012469873</v>
      </c>
      <c r="Q2647" s="1">
        <v>-0.00134372382007375</v>
      </c>
      <c r="R2647" s="1">
        <v>0.008241782187006885</v>
      </c>
      <c r="S2647" s="1">
        <v>0.02965659079633709</v>
      </c>
      <c r="T2647" s="1">
        <v>0.02391629365655445</v>
      </c>
      <c r="U2647" s="1">
        <v>0.01384977690703559</v>
      </c>
      <c r="V2647" s="1">
        <v>0.009248185059727243</v>
      </c>
      <c r="W2647" s="1">
        <v>0.01506665046962685</v>
      </c>
      <c r="X2647" s="1">
        <v>0.04264832544138097</v>
      </c>
      <c r="Y2647" s="1">
        <v>0.01448089152982579</v>
      </c>
      <c r="Z2647" s="1">
        <v>0.01814052445273573</v>
      </c>
      <c r="AA2647" s="1">
        <v>0.00253819743756778</v>
      </c>
      <c r="AB2647" s="1">
        <v>0.01519489118793982</v>
      </c>
      <c r="AC2647" s="1">
        <v>0.02105537191990137</v>
      </c>
    </row>
    <row r="2648" spans="1:29">
      <c r="A2648" s="11">
        <v>40340</v>
      </c>
      <c r="B2648" s="1">
        <v>-0.001762857854839761</v>
      </c>
      <c r="C2648" s="1">
        <v>-0.01814869581942735</v>
      </c>
      <c r="D2648" s="1">
        <v>0.01705511617768374</v>
      </c>
      <c r="E2648" s="1">
        <v>0.006409186170337033</v>
      </c>
      <c r="F2648" s="1">
        <v>-0.0208710275404439</v>
      </c>
      <c r="G2648" s="1">
        <v>0.1522039969995725</v>
      </c>
      <c r="H2648" s="1">
        <v>0.008331958465234823</v>
      </c>
      <c r="I2648" s="1">
        <v>0.01573457067671913</v>
      </c>
      <c r="J2648" s="1">
        <v>0.007220387079447166</v>
      </c>
      <c r="K2648" s="1">
        <v>0.002976231224353088</v>
      </c>
      <c r="L2648" s="1">
        <v>-0.005594127591830866</v>
      </c>
      <c r="M2648" s="1">
        <v>-0.0156906633998416</v>
      </c>
      <c r="N2648" s="1">
        <v>0.005356260957903869</v>
      </c>
      <c r="O2648" s="1">
        <v>0.02353442182644661</v>
      </c>
      <c r="P2648" s="1">
        <v>-0.02991456790221847</v>
      </c>
      <c r="Q2648" s="1">
        <v>-0.007318916107083129</v>
      </c>
      <c r="R2648" s="1">
        <v>0.03058072454778271</v>
      </c>
      <c r="S2648" s="1">
        <v>-0.0002525307866380055</v>
      </c>
      <c r="T2648" s="1">
        <v>0.005608643745520059</v>
      </c>
      <c r="U2648" s="1">
        <v>0.02682013896061641</v>
      </c>
      <c r="V2648" s="1">
        <v>-0.01174801477249454</v>
      </c>
      <c r="W2648" s="1">
        <v>0.03029326062063542</v>
      </c>
      <c r="X2648" s="1">
        <v>0.007640520522596672</v>
      </c>
      <c r="Y2648" s="1">
        <v>0.008743317731527922</v>
      </c>
      <c r="Z2648" s="1">
        <v>0.004560598543932537</v>
      </c>
      <c r="AA2648" s="1">
        <v>-0.004122732658021655</v>
      </c>
      <c r="AB2648" s="1">
        <v>-0.0004235955498848032</v>
      </c>
      <c r="AC2648" s="1">
        <v>0.007547680708084537</v>
      </c>
    </row>
    <row r="2649" spans="1:29">
      <c r="A2649" s="11">
        <v>40343</v>
      </c>
      <c r="B2649" s="1">
        <v>0.00858892306723491</v>
      </c>
      <c r="C2649" s="1">
        <v>0.0409426315941015</v>
      </c>
      <c r="D2649" s="1">
        <v>0.006947287955818782</v>
      </c>
      <c r="E2649" s="1">
        <v>0.007997815324978674</v>
      </c>
      <c r="F2649" s="1">
        <v>-0.03717482351271739</v>
      </c>
      <c r="G2649" s="1">
        <v>-0.0199934482562022</v>
      </c>
      <c r="H2649" s="1">
        <v>0.004348800364874617</v>
      </c>
      <c r="I2649" s="1">
        <v>0.01379541735503143</v>
      </c>
      <c r="J2649" s="1">
        <v>0.02688149594234424</v>
      </c>
      <c r="K2649" s="1">
        <v>0.01068244012656927</v>
      </c>
      <c r="L2649" s="1">
        <v>0.04396083917840188</v>
      </c>
      <c r="M2649" s="1">
        <v>0.0271584845451962</v>
      </c>
      <c r="N2649" s="1">
        <v>0.01616047516593566</v>
      </c>
      <c r="O2649" s="1">
        <v>0.01483450437646927</v>
      </c>
      <c r="P2649" s="1">
        <v>0.03259907133790385</v>
      </c>
      <c r="Q2649" s="1">
        <v>0.01449075519959253</v>
      </c>
      <c r="R2649" s="1">
        <v>0.01634176624333272</v>
      </c>
      <c r="S2649" s="1">
        <v>0.01162472910018386</v>
      </c>
      <c r="T2649" s="1">
        <v>0.002179575646650278</v>
      </c>
      <c r="U2649" s="1">
        <v>0.006338480686353787</v>
      </c>
      <c r="V2649" s="1">
        <v>0.01162006018499562</v>
      </c>
      <c r="W2649" s="1">
        <v>0.007248649186307521</v>
      </c>
      <c r="X2649" s="1">
        <v>-0.006079159554146174</v>
      </c>
      <c r="Y2649" s="1">
        <v>0.01068337044840395</v>
      </c>
      <c r="Z2649" s="1">
        <v>0.02238166444393186</v>
      </c>
      <c r="AA2649" s="1">
        <v>0.007537124866164868</v>
      </c>
      <c r="AB2649" s="1">
        <v>-0.0005649688516615736</v>
      </c>
      <c r="AC2649" s="1">
        <v>0.04139638582002259</v>
      </c>
    </row>
    <row r="2650" spans="1:29">
      <c r="A2650" s="11">
        <v>40344</v>
      </c>
      <c r="B2650" s="1">
        <v>-0.008953564166617078</v>
      </c>
      <c r="C2650" s="1">
        <v>-0.05779980756520164</v>
      </c>
      <c r="D2650" s="1">
        <v>0.006276590140641858</v>
      </c>
      <c r="E2650" s="1">
        <v>-0.006758883214993738</v>
      </c>
      <c r="F2650" s="1">
        <v>0.007545114663085162</v>
      </c>
      <c r="G2650" s="1">
        <v>0.03875712543225895</v>
      </c>
      <c r="H2650" s="1">
        <v>0.0006492950697039035</v>
      </c>
      <c r="I2650" s="1">
        <v>-0.004687923759958745</v>
      </c>
      <c r="J2650" s="1">
        <v>0.0104709763605848</v>
      </c>
      <c r="K2650" s="1">
        <v>0.01839883406694609</v>
      </c>
      <c r="L2650" s="1">
        <v>-0.004260514433089724</v>
      </c>
      <c r="M2650" s="1">
        <v>-0.05101320018583544</v>
      </c>
      <c r="N2650" s="1">
        <v>0.01957356406343713</v>
      </c>
      <c r="O2650" s="1">
        <v>-0.01226269140516567</v>
      </c>
      <c r="P2650" s="1">
        <v>-0.001706399526069879</v>
      </c>
      <c r="Q2650" s="1">
        <v>-0.02564488462466308</v>
      </c>
      <c r="R2650" s="1">
        <v>0.002444601259536272</v>
      </c>
      <c r="S2650" s="1">
        <v>0.006245409188865292</v>
      </c>
      <c r="T2650" s="1">
        <v>0.008187650406958236</v>
      </c>
      <c r="U2650" s="1">
        <v>-0.003876013806661582</v>
      </c>
      <c r="V2650" s="1">
        <v>-0.0002935741256215874</v>
      </c>
      <c r="W2650" s="1">
        <v>0.008096013878170938</v>
      </c>
      <c r="X2650" s="1">
        <v>-0.0007234371093883807</v>
      </c>
      <c r="Y2650" s="1">
        <v>0.00590339789375105</v>
      </c>
      <c r="Z2650" s="1">
        <v>0.01590252312677709</v>
      </c>
      <c r="AA2650" s="1">
        <v>6.720068218646347E-05</v>
      </c>
      <c r="AB2650" s="1">
        <v>-0.004522790252586173</v>
      </c>
      <c r="AC2650" s="1">
        <v>0.01815832865315481</v>
      </c>
    </row>
    <row r="2651" spans="1:29">
      <c r="A2651" s="11">
        <v>40345</v>
      </c>
      <c r="B2651" s="1">
        <v>-0.01979512199919797</v>
      </c>
      <c r="C2651" s="1">
        <v>0.00697324977863012</v>
      </c>
      <c r="D2651" s="1">
        <v>0.01905041929172313</v>
      </c>
      <c r="E2651" s="1">
        <v>-0.01360956060223129</v>
      </c>
      <c r="F2651" s="1">
        <v>-0.005660337568920926</v>
      </c>
      <c r="G2651" s="1">
        <v>0.001383733231952622</v>
      </c>
      <c r="H2651" s="1">
        <v>0.003028777102864755</v>
      </c>
      <c r="I2651" s="1">
        <v>0.006186640974455315</v>
      </c>
      <c r="J2651" s="1">
        <v>0.002763757071766015</v>
      </c>
      <c r="K2651" s="1">
        <v>-0.01633660802461745</v>
      </c>
      <c r="L2651" s="1">
        <v>0.01268941431024251</v>
      </c>
      <c r="M2651" s="1">
        <v>0.01029713048158087</v>
      </c>
      <c r="N2651" s="1">
        <v>-0.002742512281581067</v>
      </c>
      <c r="O2651" s="1">
        <v>0.03477777610919808</v>
      </c>
      <c r="P2651" s="1">
        <v>-0.01538476628743335</v>
      </c>
      <c r="Q2651" s="1">
        <v>-0.001629036854774113</v>
      </c>
      <c r="R2651" s="1">
        <v>-0.007644617892604844</v>
      </c>
      <c r="S2651" s="1">
        <v>-0.01712998844129798</v>
      </c>
      <c r="T2651" s="1">
        <v>-0.001057463663025504</v>
      </c>
      <c r="U2651" s="1">
        <v>0.002987613437249292</v>
      </c>
      <c r="V2651" s="1">
        <v>0.0007639248719133462</v>
      </c>
      <c r="W2651" s="1">
        <v>0.0008923053659948277</v>
      </c>
      <c r="X2651" s="1">
        <v>0.02718175449565163</v>
      </c>
      <c r="Y2651" s="1">
        <v>-0.003648082149597109</v>
      </c>
      <c r="Z2651" s="1">
        <v>-0.01290922745204004</v>
      </c>
      <c r="AA2651" s="1">
        <v>-0.007904659039938644</v>
      </c>
      <c r="AB2651" s="1">
        <v>0.00624739505312677</v>
      </c>
      <c r="AC2651" s="1">
        <v>0.001469896717808394</v>
      </c>
    </row>
    <row r="2652" spans="1:29">
      <c r="A2652" s="11">
        <v>40346</v>
      </c>
      <c r="B2652" s="1">
        <v>-0.004588010912077278</v>
      </c>
      <c r="C2652" s="1">
        <v>0.002058705975650721</v>
      </c>
      <c r="D2652" s="1">
        <v>0.001626706783234289</v>
      </c>
      <c r="E2652" s="1">
        <v>0.003749528673489211</v>
      </c>
      <c r="F2652" s="1">
        <v>0.006576376215995383</v>
      </c>
      <c r="G2652" s="1">
        <v>-0.003242355145764764</v>
      </c>
      <c r="H2652" s="1">
        <v>0.02491365439554016</v>
      </c>
      <c r="I2652" s="1">
        <v>0.01014670116679506</v>
      </c>
      <c r="J2652" s="1">
        <v>0.01102291635938912</v>
      </c>
      <c r="K2652" s="1">
        <v>-0.01133249052518737</v>
      </c>
      <c r="L2652" s="1">
        <v>-0.001643163329127395</v>
      </c>
      <c r="M2652" s="1">
        <v>0.0109411066933538</v>
      </c>
      <c r="N2652" s="1">
        <v>0.0103127561227605</v>
      </c>
      <c r="O2652" s="1">
        <v>0.00858083822303346</v>
      </c>
      <c r="P2652" s="1">
        <v>0.006510598264629186</v>
      </c>
      <c r="Q2652" s="1">
        <v>0.01850587155662242</v>
      </c>
      <c r="R2652" s="1">
        <v>0.01271332552803073</v>
      </c>
      <c r="S2652" s="1">
        <v>0</v>
      </c>
      <c r="T2652" s="1">
        <v>-0.004594241770482399</v>
      </c>
      <c r="U2652" s="1">
        <v>0.0128855496944198</v>
      </c>
      <c r="V2652" s="1">
        <v>-0.00237845403884851</v>
      </c>
      <c r="W2652" s="1">
        <v>0.02028279369535513</v>
      </c>
      <c r="X2652" s="1">
        <v>0.02800027774242686</v>
      </c>
      <c r="Y2652" s="1">
        <v>0.003820639453623986</v>
      </c>
      <c r="Z2652" s="1">
        <v>-0.009473785298073523</v>
      </c>
      <c r="AA2652" s="1">
        <v>-0.009452976564210624</v>
      </c>
      <c r="AB2652" s="1">
        <v>0.01608555929992006</v>
      </c>
      <c r="AC2652" s="1">
        <v>0.01125248060302741</v>
      </c>
    </row>
    <row r="2653" spans="1:29">
      <c r="A2653" s="11">
        <v>40347</v>
      </c>
      <c r="B2653" s="1">
        <v>-0.002880629958415315</v>
      </c>
      <c r="C2653" s="1">
        <v>-0.02558853228205071</v>
      </c>
      <c r="D2653" s="1">
        <v>0.01929711022264891</v>
      </c>
      <c r="E2653" s="1">
        <v>0.01030910391323525</v>
      </c>
      <c r="F2653" s="1">
        <v>-0.00122924034766192</v>
      </c>
      <c r="G2653" s="1">
        <v>-0.01653060917831217</v>
      </c>
      <c r="H2653" s="1">
        <v>-0.005682063525233927</v>
      </c>
      <c r="I2653" s="1">
        <v>-0.00220434505764977</v>
      </c>
      <c r="J2653" s="1">
        <v>-0.009540097458685892</v>
      </c>
      <c r="K2653" s="1">
        <v>0.01877470468654896</v>
      </c>
      <c r="L2653" s="1">
        <v>0.007722113737205438</v>
      </c>
      <c r="M2653" s="1">
        <v>-0.008599149516340776</v>
      </c>
      <c r="N2653" s="1">
        <v>0.003402634435356822</v>
      </c>
      <c r="O2653" s="1">
        <v>-0.02442104768674058</v>
      </c>
      <c r="P2653" s="1">
        <v>-0.01983607254563102</v>
      </c>
      <c r="Q2653" s="1">
        <v>0.005859883017984124</v>
      </c>
      <c r="R2653" s="1">
        <v>-0.01591375064768563</v>
      </c>
      <c r="S2653" s="1">
        <v>-0.01086135464916071</v>
      </c>
      <c r="T2653" s="1">
        <v>0.009252061904357678</v>
      </c>
      <c r="U2653" s="1">
        <v>-0.001504916339532647</v>
      </c>
      <c r="V2653" s="1">
        <v>0.008594641124694213</v>
      </c>
      <c r="W2653" s="1">
        <v>-0.01092282065662142</v>
      </c>
      <c r="X2653" s="1">
        <v>-0.0004986784712558423</v>
      </c>
      <c r="Y2653" s="1">
        <v>0.007057277624056058</v>
      </c>
      <c r="Z2653" s="1">
        <v>-0.01497048559147618</v>
      </c>
      <c r="AA2653" s="1">
        <v>-0.001431283063565769</v>
      </c>
      <c r="AB2653" s="1">
        <v>-0.01763637905877047</v>
      </c>
      <c r="AC2653" s="1">
        <v>-0.009191876164057033</v>
      </c>
    </row>
    <row r="2654" spans="1:29">
      <c r="A2654" s="11">
        <v>40350</v>
      </c>
      <c r="B2654" s="1">
        <v>0.02955026327626542</v>
      </c>
      <c r="C2654" s="1">
        <v>0.00929662373263751</v>
      </c>
      <c r="D2654" s="1">
        <v>0.005131076123889633</v>
      </c>
      <c r="E2654" s="1">
        <v>0.005619644085037123</v>
      </c>
      <c r="F2654" s="1">
        <v>-0.001758438091194248</v>
      </c>
      <c r="G2654" s="1">
        <v>0.001084604152362889</v>
      </c>
      <c r="H2654" s="1">
        <v>0.001904637234516171</v>
      </c>
      <c r="I2654" s="1">
        <v>0.003589713749901691</v>
      </c>
      <c r="J2654" s="1">
        <v>0.05675972162722842</v>
      </c>
      <c r="K2654" s="1">
        <v>0.00387953185376988</v>
      </c>
      <c r="L2654" s="1">
        <v>0.00523996179417785</v>
      </c>
      <c r="M2654" s="1">
        <v>0.0002994507245648315</v>
      </c>
      <c r="N2654" s="1">
        <v>0.01424210651556379</v>
      </c>
      <c r="O2654" s="1">
        <v>0.02866620474116033</v>
      </c>
      <c r="P2654" s="1">
        <v>0.02903648219523802</v>
      </c>
      <c r="Q2654" s="1">
        <v>0.009429924343694829</v>
      </c>
      <c r="R2654" s="1">
        <v>0.01071728776464531</v>
      </c>
      <c r="S2654" s="1">
        <v>0.02936676471517186</v>
      </c>
      <c r="T2654" s="1">
        <v>0.00640643884867198</v>
      </c>
      <c r="U2654" s="1">
        <v>0.007877445310693343</v>
      </c>
      <c r="V2654" s="1">
        <v>0.02401711612277913</v>
      </c>
      <c r="W2654" s="1">
        <v>0.04594033279639342</v>
      </c>
      <c r="X2654" s="1">
        <v>0.006859582474486148</v>
      </c>
      <c r="Y2654" s="1">
        <v>0.03610239685201466</v>
      </c>
      <c r="Z2654" s="1">
        <v>0.06554105728650228</v>
      </c>
      <c r="AA2654" s="1">
        <v>6.825044787484025E-05</v>
      </c>
      <c r="AB2654" s="1">
        <v>0.0965506053382803</v>
      </c>
      <c r="AC2654" s="1">
        <v>0.01428228044048918</v>
      </c>
    </row>
    <row r="2655" spans="1:29">
      <c r="A2655" s="11">
        <v>40351</v>
      </c>
      <c r="B2655" s="1">
        <v>-0.009340262130836163</v>
      </c>
      <c r="C2655" s="1">
        <v>0.04482006735625466</v>
      </c>
      <c r="D2655" s="1">
        <v>-0.004621501646720372</v>
      </c>
      <c r="E2655" s="1">
        <v>-0.01073524050393992</v>
      </c>
      <c r="F2655" s="1">
        <v>-0.006870257972082294</v>
      </c>
      <c r="G2655" s="1">
        <v>-0.00167923776669876</v>
      </c>
      <c r="H2655" s="1">
        <v>-0.005915239491563584</v>
      </c>
      <c r="I2655" s="1">
        <v>-0.005903449077871659</v>
      </c>
      <c r="J2655" s="1">
        <v>-0.0126957004800653</v>
      </c>
      <c r="K2655" s="1">
        <v>0.01159413920177954</v>
      </c>
      <c r="L2655" s="1">
        <v>-0.01203245854787127</v>
      </c>
      <c r="M2655" s="1">
        <v>0.03558084520317673</v>
      </c>
      <c r="N2655" s="1">
        <v>0.009027002598898548</v>
      </c>
      <c r="O2655" s="1">
        <v>-0.005965957941198363</v>
      </c>
      <c r="P2655" s="1">
        <v>-0.01111591873895956</v>
      </c>
      <c r="Q2655" s="1">
        <v>-0.0059377318670083</v>
      </c>
      <c r="R2655" s="1">
        <v>-0.001735868891812764</v>
      </c>
      <c r="S2655" s="1">
        <v>-0.01414045214141046</v>
      </c>
      <c r="T2655" s="1">
        <v>-0.01392494395864985</v>
      </c>
      <c r="U2655" s="1">
        <v>6.784392199032929E-05</v>
      </c>
      <c r="V2655" s="1">
        <v>0.004075231152409264</v>
      </c>
      <c r="W2655" s="1">
        <v>-0.00346309226858954</v>
      </c>
      <c r="X2655" s="1">
        <v>-0.01195336731172714</v>
      </c>
      <c r="Y2655" s="1">
        <v>0.004407942492770101</v>
      </c>
      <c r="Z2655" s="1">
        <v>-0.02129561239298394</v>
      </c>
      <c r="AA2655" s="1">
        <v>0.003913460129201018</v>
      </c>
      <c r="AB2655" s="1">
        <v>-0.03132677421541441</v>
      </c>
      <c r="AC2655" s="1">
        <v>-0.0217837732751831</v>
      </c>
    </row>
    <row r="2656" spans="1:29">
      <c r="A2656" s="11">
        <v>40352</v>
      </c>
      <c r="B2656" s="1">
        <v>0.01112769809106862</v>
      </c>
      <c r="C2656" s="1">
        <v>0.01572313292151128</v>
      </c>
      <c r="D2656" s="1">
        <v>0.0006208966355691903</v>
      </c>
      <c r="E2656" s="1">
        <v>0.008175955257098355</v>
      </c>
      <c r="F2656" s="1">
        <v>0.02962157575884206</v>
      </c>
      <c r="G2656" s="1">
        <v>-0.01274947914509739</v>
      </c>
      <c r="H2656" s="1">
        <v>0.01158222699643185</v>
      </c>
      <c r="I2656" s="1">
        <v>0.005888204497873639</v>
      </c>
      <c r="J2656" s="1">
        <v>0.002308270781400168</v>
      </c>
      <c r="K2656" s="1">
        <v>0.01700112174369028</v>
      </c>
      <c r="L2656" s="1">
        <v>0.01107675600842817</v>
      </c>
      <c r="M2656" s="1">
        <v>0.005630001541116592</v>
      </c>
      <c r="N2656" s="1">
        <v>0.003479173701544047</v>
      </c>
      <c r="O2656" s="1">
        <v>-0.003553670597241765</v>
      </c>
      <c r="P2656" s="1">
        <v>0.07306523739777271</v>
      </c>
      <c r="Q2656" s="1">
        <v>-0.00233881961089466</v>
      </c>
      <c r="R2656" s="1">
        <v>-0.004794269319805422</v>
      </c>
      <c r="S2656" s="1">
        <v>0.009562181666496139</v>
      </c>
      <c r="T2656" s="1">
        <v>-0.002123521974397691</v>
      </c>
      <c r="U2656" s="1">
        <v>0.004825014380379411</v>
      </c>
      <c r="V2656" s="1">
        <v>0.0213437346713059</v>
      </c>
      <c r="W2656" s="1">
        <v>0.008984638298054959</v>
      </c>
      <c r="X2656" s="1">
        <v>-0.008274304407766109</v>
      </c>
      <c r="Y2656" s="1">
        <v>-0.000453984897559101</v>
      </c>
      <c r="Z2656" s="1">
        <v>0.007185387787033592</v>
      </c>
      <c r="AA2656" s="1">
        <v>0.001201100433498192</v>
      </c>
      <c r="AB2656" s="1">
        <v>-0.001197634728432928</v>
      </c>
      <c r="AC2656" s="1">
        <v>-0.003814126478102642</v>
      </c>
    </row>
    <row r="2657" spans="1:29">
      <c r="A2657" s="11">
        <v>40353</v>
      </c>
      <c r="B2657" s="1">
        <v>0.01104537414103568</v>
      </c>
      <c r="C2657" s="1">
        <v>-0.01440594653304261</v>
      </c>
      <c r="D2657" s="1">
        <v>0.008578591930888946</v>
      </c>
      <c r="E2657" s="1">
        <v>0.006487797664089578</v>
      </c>
      <c r="F2657" s="1">
        <v>0.01088768462605261</v>
      </c>
      <c r="G2657" s="1">
        <v>-0.0009892026661917352</v>
      </c>
      <c r="H2657" s="1">
        <v>0.001575865100167384</v>
      </c>
      <c r="I2657" s="1">
        <v>0.001425886743307014</v>
      </c>
      <c r="J2657" s="1">
        <v>-0.006579102910924783</v>
      </c>
      <c r="K2657" s="1">
        <v>0.01765583041806518</v>
      </c>
      <c r="L2657" s="1">
        <v>0.008918120056795154</v>
      </c>
      <c r="M2657" s="1">
        <v>-0.01981051120787092</v>
      </c>
      <c r="N2657" s="1">
        <v>0.009575763390465397</v>
      </c>
      <c r="O2657" s="1">
        <v>0.001822554524694153</v>
      </c>
      <c r="P2657" s="1">
        <v>0.01329575183844822</v>
      </c>
      <c r="Q2657" s="1">
        <v>-0.004144399813458599</v>
      </c>
      <c r="R2657" s="1">
        <v>-0.006281209859144266</v>
      </c>
      <c r="S2657" s="1">
        <v>-0.008973248710600346</v>
      </c>
      <c r="T2657" s="1">
        <v>0.003404865465672424</v>
      </c>
      <c r="U2657" s="1">
        <v>0.00114982617762438</v>
      </c>
      <c r="V2657" s="1">
        <v>0.005863526126258511</v>
      </c>
      <c r="W2657" s="1">
        <v>-0.01184478705663961</v>
      </c>
      <c r="X2657" s="1">
        <v>-0.007395424586562283</v>
      </c>
      <c r="Y2657" s="1">
        <v>-0.001589668827096657</v>
      </c>
      <c r="Z2657" s="1">
        <v>0.001607881985900006</v>
      </c>
      <c r="AA2657" s="1">
        <v>0.01589087113915899</v>
      </c>
      <c r="AB2657" s="1">
        <v>0.01185880724656374</v>
      </c>
      <c r="AC2657" s="1">
        <v>-0.006422107155181989</v>
      </c>
    </row>
    <row r="2658" spans="1:29">
      <c r="A2658" s="11">
        <v>40354</v>
      </c>
      <c r="B2658" s="1">
        <v>-0.01116199236126125</v>
      </c>
      <c r="C2658" s="1">
        <v>0.127008645816497</v>
      </c>
      <c r="D2658" s="1">
        <v>-0.005295715878914309</v>
      </c>
      <c r="E2658" s="1">
        <v>0.01699387124883711</v>
      </c>
      <c r="F2658" s="1">
        <v>0.01145187067727482</v>
      </c>
      <c r="G2658" s="1">
        <v>-0.01342215312083483</v>
      </c>
      <c r="H2658" s="1">
        <v>0.0155213918547219</v>
      </c>
      <c r="I2658" s="1">
        <v>-0.0269534829860556</v>
      </c>
      <c r="J2658" s="1">
        <v>-0.01655623424794195</v>
      </c>
      <c r="K2658" s="1">
        <v>-0.01716487150698065</v>
      </c>
      <c r="L2658" s="1">
        <v>-0.01594254647044502</v>
      </c>
      <c r="M2658" s="1">
        <v>0.1070591451781859</v>
      </c>
      <c r="N2658" s="1">
        <v>-0.014063739427989</v>
      </c>
      <c r="O2658" s="1">
        <v>-0.02958603205336741</v>
      </c>
      <c r="P2658" s="1">
        <v>0</v>
      </c>
      <c r="Q2658" s="1">
        <v>0.06226051616368444</v>
      </c>
      <c r="R2658" s="1">
        <v>0.01036065188276414</v>
      </c>
      <c r="S2658" s="1">
        <v>-0.01785700037581883</v>
      </c>
      <c r="T2658" s="1">
        <v>-0.0240715797025487</v>
      </c>
      <c r="U2658" s="1">
        <v>-0.01411879224534851</v>
      </c>
      <c r="V2658" s="1">
        <v>-0.0105812833327914</v>
      </c>
      <c r="W2658" s="1">
        <v>0.001997768530835664</v>
      </c>
      <c r="X2658" s="1">
        <v>-0.02075896494940588</v>
      </c>
      <c r="Y2658" s="1">
        <v>-0.006861584724650149</v>
      </c>
      <c r="Z2658" s="1">
        <v>-0.01675352617112047</v>
      </c>
      <c r="AA2658" s="1">
        <v>0.008957732706909027</v>
      </c>
      <c r="AB2658" s="1">
        <v>-0.03239385888655077</v>
      </c>
      <c r="AC2658" s="1">
        <v>-0.03219382079931987</v>
      </c>
    </row>
    <row r="2659" spans="1:29">
      <c r="A2659" s="11">
        <v>40357</v>
      </c>
      <c r="B2659" s="1">
        <v>0.01028725473568159</v>
      </c>
      <c r="C2659" s="1">
        <v>0.03512179111451141</v>
      </c>
      <c r="D2659" s="1">
        <v>-0.004840350032316532</v>
      </c>
      <c r="E2659" s="1">
        <v>0.003745355924601235</v>
      </c>
      <c r="F2659" s="1">
        <v>-0.002493363250997249</v>
      </c>
      <c r="G2659" s="1">
        <v>0.004125986785744828</v>
      </c>
      <c r="H2659" s="1">
        <v>-0.02137757068402057</v>
      </c>
      <c r="I2659" s="1">
        <v>0.001566278124892406</v>
      </c>
      <c r="J2659" s="1">
        <v>0.01447829763534592</v>
      </c>
      <c r="K2659" s="1">
        <v>0.001877983962750962</v>
      </c>
      <c r="L2659" s="1">
        <v>0.0112683420174744</v>
      </c>
      <c r="M2659" s="1">
        <v>0.05199079477674107</v>
      </c>
      <c r="N2659" s="1">
        <v>-0.01260594624566758</v>
      </c>
      <c r="O2659" s="1">
        <v>0.01548866949888583</v>
      </c>
      <c r="P2659" s="1">
        <v>0.006759640480213491</v>
      </c>
      <c r="Q2659" s="1">
        <v>0.03280857210564614</v>
      </c>
      <c r="R2659" s="1">
        <v>0.02558914547180224</v>
      </c>
      <c r="S2659" s="1">
        <v>0.01869410105299707</v>
      </c>
      <c r="T2659" s="1">
        <v>0.001238763240530627</v>
      </c>
      <c r="U2659" s="1">
        <v>0.01329329906290488</v>
      </c>
      <c r="V2659" s="1">
        <v>5.584493900401277E-05</v>
      </c>
      <c r="W2659" s="1">
        <v>0.01781694210497853</v>
      </c>
      <c r="X2659" s="1">
        <v>0.02646647729834539</v>
      </c>
      <c r="Y2659" s="1">
        <v>0.01813116064050813</v>
      </c>
      <c r="Z2659" s="1">
        <v>0.02050792387531719</v>
      </c>
      <c r="AA2659" s="1">
        <v>0.03144888322631867</v>
      </c>
      <c r="AB2659" s="1">
        <v>0.007484913181052599</v>
      </c>
      <c r="AC2659" s="1">
        <v>0.01387108685957106</v>
      </c>
    </row>
    <row r="2660" spans="1:29">
      <c r="A2660" s="11">
        <v>40358</v>
      </c>
      <c r="B2660" s="1">
        <v>-0.01687859588653695</v>
      </c>
      <c r="C2660" s="1">
        <v>-0.01128403488832297</v>
      </c>
      <c r="D2660" s="1">
        <v>0.004188252795086944</v>
      </c>
      <c r="E2660" s="1">
        <v>-0.02238790983374961</v>
      </c>
      <c r="F2660" s="1">
        <v>-0.0168910143874581</v>
      </c>
      <c r="G2660" s="1">
        <v>0.01593651577732191</v>
      </c>
      <c r="H2660" s="1">
        <v>-0.001793681911804845</v>
      </c>
      <c r="I2660" s="1">
        <v>-0.02373524829792228</v>
      </c>
      <c r="J2660" s="1">
        <v>-0.04281455231258613</v>
      </c>
      <c r="K2660" s="1">
        <v>-0.01537044377988894</v>
      </c>
      <c r="L2660" s="1">
        <v>-0.005500149606240456</v>
      </c>
      <c r="M2660" s="1">
        <v>-0.01068912356765461</v>
      </c>
      <c r="N2660" s="1">
        <v>-0.004367675070515276</v>
      </c>
      <c r="O2660" s="1">
        <v>-0.01436953554961429</v>
      </c>
      <c r="P2660" s="1">
        <v>-0.01619287717364504</v>
      </c>
      <c r="Q2660" s="1">
        <v>0.0008812427656057498</v>
      </c>
      <c r="R2660" s="1">
        <v>-0.02082271520283407</v>
      </c>
      <c r="S2660" s="1">
        <v>-0.03016617151371437</v>
      </c>
      <c r="T2660" s="1">
        <v>-0.005426292102989727</v>
      </c>
      <c r="U2660" s="1">
        <v>-0.01081983799121422</v>
      </c>
      <c r="V2660" s="1">
        <v>-0.01893074635869796</v>
      </c>
      <c r="W2660" s="1">
        <v>-0.004501126721076609</v>
      </c>
      <c r="X2660" s="1">
        <v>-0.02318653290327721</v>
      </c>
      <c r="Y2660" s="1">
        <v>-0.02301965633629099</v>
      </c>
      <c r="Z2660" s="1">
        <v>-0.03699250679945598</v>
      </c>
      <c r="AA2660" s="1">
        <v>0.007279690207528722</v>
      </c>
      <c r="AB2660" s="1">
        <v>-0.03876781021989739</v>
      </c>
      <c r="AC2660" s="1">
        <v>-0.01279481698285501</v>
      </c>
    </row>
    <row r="2661" spans="1:29">
      <c r="A2661" s="11">
        <v>40359</v>
      </c>
      <c r="B2661" s="1">
        <v>0.001410370062053801</v>
      </c>
      <c r="C2661" s="1">
        <v>0.04328988017295843</v>
      </c>
      <c r="D2661" s="1">
        <v>-0.0007804183069866077</v>
      </c>
      <c r="E2661" s="1">
        <v>-0.006165996243361893</v>
      </c>
      <c r="F2661" s="1">
        <v>-0.002645787431404201</v>
      </c>
      <c r="G2661" s="1">
        <v>0.002404988713943235</v>
      </c>
      <c r="H2661" s="1">
        <v>-0.01194669596208497</v>
      </c>
      <c r="I2661" s="1">
        <v>0.007666521067806409</v>
      </c>
      <c r="J2661" s="1">
        <v>0.002080398533209182</v>
      </c>
      <c r="K2661" s="1">
        <v>0.01865600445721571</v>
      </c>
      <c r="L2661" s="1">
        <v>-0.0009124943502102356</v>
      </c>
      <c r="M2661" s="1">
        <v>0.02478729003317293</v>
      </c>
      <c r="N2661" s="1">
        <v>0.03070712797022734</v>
      </c>
      <c r="O2661" s="1">
        <v>0.02190912652930499</v>
      </c>
      <c r="P2661" s="1">
        <v>0.03974313974417631</v>
      </c>
      <c r="Q2661" s="1">
        <v>0.01133236765752499</v>
      </c>
      <c r="R2661" s="1">
        <v>0.02098448815857012</v>
      </c>
      <c r="S2661" s="1">
        <v>-0.001036409868720334</v>
      </c>
      <c r="T2661" s="1">
        <v>0.004735559048851812</v>
      </c>
      <c r="U2661" s="1">
        <v>0.007246537645111406</v>
      </c>
      <c r="V2661" s="1">
        <v>0.0160799505130973</v>
      </c>
      <c r="W2661" s="1">
        <v>0.01779341702408788</v>
      </c>
      <c r="X2661" s="1">
        <v>0.0097930466538243</v>
      </c>
      <c r="Y2661" s="1">
        <v>0.004144583735143481</v>
      </c>
      <c r="Z2661" s="1">
        <v>0.008409420769944331</v>
      </c>
      <c r="AA2661" s="1">
        <v>0.007673742330418065</v>
      </c>
      <c r="AB2661" s="1">
        <v>-0.008853676149842116</v>
      </c>
      <c r="AC2661" s="1">
        <v>-0.01321668256651498</v>
      </c>
    </row>
    <row r="2662" spans="1:29">
      <c r="A2662" s="11">
        <v>40360</v>
      </c>
      <c r="B2662" s="1">
        <v>-0.007042717908813945</v>
      </c>
      <c r="C2662" s="1">
        <v>-0.003696687304996726</v>
      </c>
      <c r="D2662" s="1">
        <v>0.004362531763649535</v>
      </c>
      <c r="E2662" s="1">
        <v>-0.009600895542648757</v>
      </c>
      <c r="F2662" s="1">
        <v>-0.007442041961870371</v>
      </c>
      <c r="G2662" s="1">
        <v>-0.006597656716470168</v>
      </c>
      <c r="H2662" s="1">
        <v>-0.002246744758208852</v>
      </c>
      <c r="I2662" s="1">
        <v>-0.006044746908668852</v>
      </c>
      <c r="J2662" s="1">
        <v>-0.01072668556518952</v>
      </c>
      <c r="K2662" s="1">
        <v>0.01850121092953882</v>
      </c>
      <c r="L2662" s="1">
        <v>-0.008581525171995841</v>
      </c>
      <c r="M2662" s="1">
        <v>-0.007690518729060902</v>
      </c>
      <c r="N2662" s="1">
        <v>-0.008020997921785677</v>
      </c>
      <c r="O2662" s="1">
        <v>-0.01944672710004047</v>
      </c>
      <c r="P2662" s="1">
        <v>0.01081054660049974</v>
      </c>
      <c r="Q2662" s="1">
        <v>-0.01400650233956191</v>
      </c>
      <c r="R2662" s="1">
        <v>-0.01247861849951271</v>
      </c>
      <c r="S2662" s="1">
        <v>-0.01790399037390522</v>
      </c>
      <c r="T2662" s="1">
        <v>-0.01726766490744969</v>
      </c>
      <c r="U2662" s="1">
        <v>-0.02857335127613914</v>
      </c>
      <c r="V2662" s="1">
        <v>-0.0181779797944257</v>
      </c>
      <c r="W2662" s="1">
        <v>-0.003702266941447485</v>
      </c>
      <c r="X2662" s="1">
        <v>-0.02023114172503737</v>
      </c>
      <c r="Y2662" s="1">
        <v>0.001184677465034811</v>
      </c>
      <c r="Z2662" s="1">
        <v>-0.0219291908839222</v>
      </c>
      <c r="AA2662" s="1">
        <v>-0.008669905962491509</v>
      </c>
      <c r="AB2662" s="1">
        <v>-0.002977263990521228</v>
      </c>
      <c r="AC2662" s="1">
        <v>-0.02431737293272007</v>
      </c>
    </row>
    <row r="2663" spans="1:29">
      <c r="A2663" s="11">
        <v>40361</v>
      </c>
      <c r="B2663" s="1">
        <v>0.002877665603960189</v>
      </c>
      <c r="C2663" s="1">
        <v>0.009768139613241633</v>
      </c>
      <c r="D2663" s="1">
        <v>-0.002332412517747851</v>
      </c>
      <c r="E2663" s="1">
        <v>0.004623334477461993</v>
      </c>
      <c r="F2663" s="1">
        <v>0.004617972861909125</v>
      </c>
      <c r="G2663" s="1">
        <v>-0.009934607227329639</v>
      </c>
      <c r="H2663" s="1">
        <v>-0.009544287401251905</v>
      </c>
      <c r="I2663" s="1">
        <v>0.002857257262833812</v>
      </c>
      <c r="J2663" s="1">
        <v>0.005596161583595771</v>
      </c>
      <c r="K2663" s="1">
        <v>-0.01504576349881037</v>
      </c>
      <c r="L2663" s="1">
        <v>-0.01429306447324741</v>
      </c>
      <c r="M2663" s="1">
        <v>0.003250026586346433</v>
      </c>
      <c r="N2663" s="1">
        <v>-0.001485169265570518</v>
      </c>
      <c r="O2663" s="1">
        <v>-0.02080811185922538</v>
      </c>
      <c r="P2663" s="1">
        <v>-0.03361320996898354</v>
      </c>
      <c r="Q2663" s="1">
        <v>0.003071500090514823</v>
      </c>
      <c r="R2663" s="1">
        <v>-0.006782991754825551</v>
      </c>
      <c r="S2663" s="1">
        <v>0.004227505265814724</v>
      </c>
      <c r="T2663" s="1">
        <v>0.001237874183677823</v>
      </c>
      <c r="U2663" s="1">
        <v>0.005030181275900159</v>
      </c>
      <c r="V2663" s="1">
        <v>0.001797113979803866</v>
      </c>
      <c r="W2663" s="1">
        <v>-0.002476969529571216</v>
      </c>
      <c r="X2663" s="1">
        <v>0.00478533417340743</v>
      </c>
      <c r="Y2663" s="1">
        <v>0.000458212898101662</v>
      </c>
      <c r="Z2663" s="1">
        <v>-0.0001055394923906716</v>
      </c>
      <c r="AA2663" s="1">
        <v>-0.01149098058087472</v>
      </c>
      <c r="AB2663" s="1">
        <v>-0.004162639600361673</v>
      </c>
      <c r="AC2663" s="1">
        <v>0.02785568416888173</v>
      </c>
    </row>
    <row r="2664" spans="1:29">
      <c r="A2664" s="11">
        <v>40364</v>
      </c>
      <c r="B2664" s="1">
        <v>-0.001010359783065296</v>
      </c>
      <c r="C2664" s="1">
        <v>-0.01199845489780393</v>
      </c>
      <c r="D2664" s="1">
        <v>-0.0001075619941024453</v>
      </c>
      <c r="E2664" s="1">
        <v>0.001484516016762472</v>
      </c>
      <c r="F2664" s="1">
        <v>0.01779507714720308</v>
      </c>
      <c r="G2664" s="1">
        <v>0.03487072146916925</v>
      </c>
      <c r="H2664" s="1">
        <v>0.006929607465247178</v>
      </c>
      <c r="I2664" s="1">
        <v>0.001228390756029762</v>
      </c>
      <c r="J2664" s="1">
        <v>-0.01460838179275592</v>
      </c>
      <c r="K2664" s="1">
        <v>-0.008383125338111808</v>
      </c>
      <c r="L2664" s="1">
        <v>0.005847806109002596</v>
      </c>
      <c r="M2664" s="1">
        <v>-0.006229664223226905</v>
      </c>
      <c r="N2664" s="1">
        <v>-0.001321879128040937</v>
      </c>
      <c r="O2664" s="1">
        <v>0.01286625125516982</v>
      </c>
      <c r="P2664" s="1">
        <v>-0.01185761030121302</v>
      </c>
      <c r="Q2664" s="1">
        <v>-0.01599955220879234</v>
      </c>
      <c r="R2664" s="1">
        <v>-0.0006080818992266757</v>
      </c>
      <c r="S2664" s="1">
        <v>0.001578297401773288</v>
      </c>
      <c r="T2664" s="1">
        <v>0.003289058861359884</v>
      </c>
      <c r="U2664" s="1">
        <v>-0.006117395059764053</v>
      </c>
      <c r="V2664" s="1">
        <v>-0.008884726742406146</v>
      </c>
      <c r="W2664" s="1">
        <v>-0.003311512991000631</v>
      </c>
      <c r="X2664" s="1">
        <v>-0.004175458883049488</v>
      </c>
      <c r="Y2664" s="1">
        <v>-0.0009920028376274592</v>
      </c>
      <c r="Z2664" s="1">
        <v>-0.006737492453192329</v>
      </c>
      <c r="AA2664" s="1">
        <v>0.003336662268224933</v>
      </c>
      <c r="AB2664" s="1">
        <v>-0.0002883022229618337</v>
      </c>
      <c r="AC2664" s="1">
        <v>0.01154036375039724</v>
      </c>
    </row>
    <row r="2665" spans="1:29">
      <c r="A2665" s="11">
        <v>40365</v>
      </c>
      <c r="B2665" s="1">
        <v>0.01403795041384281</v>
      </c>
      <c r="C2665" s="1">
        <v>0.007286487296218169</v>
      </c>
      <c r="D2665" s="1">
        <v>0.00287568781023273</v>
      </c>
      <c r="E2665" s="1">
        <v>0.004743621841673873</v>
      </c>
      <c r="F2665" s="1">
        <v>0.006295658146049599</v>
      </c>
      <c r="G2665" s="1">
        <v>0.001339486435932402</v>
      </c>
      <c r="H2665" s="1">
        <v>0.0005375669129841221</v>
      </c>
      <c r="I2665" s="1">
        <v>0.02548020289007735</v>
      </c>
      <c r="J2665" s="1">
        <v>0.01553122097409809</v>
      </c>
      <c r="K2665" s="1">
        <v>0.004508826967736024</v>
      </c>
      <c r="L2665" s="1">
        <v>0.01518145731801357</v>
      </c>
      <c r="M2665" s="1">
        <v>-0.01078224356342838</v>
      </c>
      <c r="N2665" s="1">
        <v>0.00248204341433933</v>
      </c>
      <c r="O2665" s="1">
        <v>0.02778232113158485</v>
      </c>
      <c r="P2665" s="1">
        <v>0.001599776329693992</v>
      </c>
      <c r="Q2665" s="1">
        <v>0.006262626262626192</v>
      </c>
      <c r="R2665" s="1">
        <v>0.00524202758643888</v>
      </c>
      <c r="S2665" s="1">
        <v>0.01759930853794045</v>
      </c>
      <c r="T2665" s="1">
        <v>0.0177337774628743</v>
      </c>
      <c r="U2665" s="1">
        <v>0.01419889018609033</v>
      </c>
      <c r="V2665" s="1">
        <v>0.03427756539869908</v>
      </c>
      <c r="W2665" s="1">
        <v>-0.0004151136556252988</v>
      </c>
      <c r="X2665" s="1">
        <v>0.006158085656884804</v>
      </c>
      <c r="Y2665" s="1">
        <v>0.003818950581625513</v>
      </c>
      <c r="Z2665" s="1">
        <v>0.01833611667104051</v>
      </c>
      <c r="AA2665" s="1">
        <v>0.02340759877863663</v>
      </c>
      <c r="AB2665" s="1">
        <v>0.02984440899605656</v>
      </c>
      <c r="AC2665" s="1">
        <v>0.01871524850287209</v>
      </c>
    </row>
    <row r="2666" spans="1:29">
      <c r="A2666" s="11">
        <v>40366</v>
      </c>
      <c r="B2666" s="1">
        <v>-0.01296588001377641</v>
      </c>
      <c r="C2666" s="1">
        <v>-0.006706387143942449</v>
      </c>
      <c r="D2666" s="1">
        <v>0.03049871563113071</v>
      </c>
      <c r="E2666" s="1">
        <v>-0.01254048383949657</v>
      </c>
      <c r="F2666" s="1">
        <v>-0.01108444480092186</v>
      </c>
      <c r="G2666" s="1">
        <v>0.005563550130821104</v>
      </c>
      <c r="H2666" s="1">
        <v>-0.01612061716219371</v>
      </c>
      <c r="I2666" s="1">
        <v>-0.01359458434935401</v>
      </c>
      <c r="J2666" s="1">
        <v>-0.01286079238730031</v>
      </c>
      <c r="K2666" s="1">
        <v>0.0009351647017465936</v>
      </c>
      <c r="L2666" s="1">
        <v>-0.001202444533353941</v>
      </c>
      <c r="M2666" s="1">
        <v>-0.01520929675363736</v>
      </c>
      <c r="N2666" s="1">
        <v>-0.002971319078643675</v>
      </c>
      <c r="O2666" s="1">
        <v>-0.008611415997543781</v>
      </c>
      <c r="P2666" s="1">
        <v>0.04033556252525639</v>
      </c>
      <c r="Q2666" s="1">
        <v>-0.02141556221870222</v>
      </c>
      <c r="R2666" s="1">
        <v>-0.01894943886418043</v>
      </c>
      <c r="S2666" s="1">
        <v>-0.01910170024049851</v>
      </c>
      <c r="T2666" s="1">
        <v>-0.003761635708963373</v>
      </c>
      <c r="U2666" s="1">
        <v>-0.01075852642276143</v>
      </c>
      <c r="V2666" s="1">
        <v>-0.01580690278375974</v>
      </c>
      <c r="W2666" s="1">
        <v>0.00166175636383592</v>
      </c>
      <c r="X2666" s="1">
        <v>-0.02207305912765112</v>
      </c>
      <c r="Y2666" s="1">
        <v>-0.007038494259742234</v>
      </c>
      <c r="Z2666" s="1">
        <v>-0.01144869818338368</v>
      </c>
      <c r="AA2666" s="1">
        <v>0.009203346845342963</v>
      </c>
      <c r="AB2666" s="1">
        <v>-0.0282794142173638</v>
      </c>
      <c r="AC2666" s="1">
        <v>-0.01019215006729823</v>
      </c>
    </row>
    <row r="2667" spans="1:29">
      <c r="A2667" s="11">
        <v>40367</v>
      </c>
      <c r="B2667" s="1">
        <v>0.003637669226510543</v>
      </c>
      <c r="C2667" s="1">
        <v>0.05977863467854605</v>
      </c>
      <c r="D2667" s="1">
        <v>-0.01037687264707166</v>
      </c>
      <c r="E2667" s="1">
        <v>0.01434316451652595</v>
      </c>
      <c r="F2667" s="1">
        <v>0.004985441765947618</v>
      </c>
      <c r="G2667" s="1">
        <v>0.01649298208525485</v>
      </c>
      <c r="H2667" s="1">
        <v>0.02588748799667928</v>
      </c>
      <c r="I2667" s="1">
        <v>0.004336039876517095</v>
      </c>
      <c r="J2667" s="1">
        <v>0.02007052856000091</v>
      </c>
      <c r="K2667" s="1">
        <v>0.008897841320353095</v>
      </c>
      <c r="L2667" s="1">
        <v>0.01680573145383191</v>
      </c>
      <c r="M2667" s="1">
        <v>0.0205922560716032</v>
      </c>
      <c r="N2667" s="1">
        <v>0.003807966655936079</v>
      </c>
      <c r="O2667" s="1">
        <v>0.0020130037775552</v>
      </c>
      <c r="P2667" s="1">
        <v>0.005374424479792195</v>
      </c>
      <c r="Q2667" s="1">
        <v>0.0157616248580188</v>
      </c>
      <c r="R2667" s="1">
        <v>0.003369399634829406</v>
      </c>
      <c r="S2667" s="1">
        <v>0.01078933318904851</v>
      </c>
      <c r="T2667" s="1">
        <v>0.02287222354299057</v>
      </c>
      <c r="U2667" s="1">
        <v>0.01052699793754019</v>
      </c>
      <c r="V2667" s="1">
        <v>-0.01050003709024028</v>
      </c>
      <c r="W2667" s="1">
        <v>0.0004148262729724017</v>
      </c>
      <c r="X2667" s="1">
        <v>0.006924595076550188</v>
      </c>
      <c r="Y2667" s="1">
        <v>0.001072854507758292</v>
      </c>
      <c r="Z2667" s="1">
        <v>0.02074090823949493</v>
      </c>
      <c r="AA2667" s="1">
        <v>0.03481585801777465</v>
      </c>
      <c r="AB2667" s="1">
        <v>0.0102289832674014</v>
      </c>
      <c r="AC2667" s="1">
        <v>0.005339189266065025</v>
      </c>
    </row>
    <row r="2668" spans="1:29">
      <c r="A2668" s="11">
        <v>40368</v>
      </c>
      <c r="B2668" s="1">
        <v>0.0254116513144147</v>
      </c>
      <c r="C2668" s="1">
        <v>0.0176090057680125</v>
      </c>
      <c r="D2668" s="1">
        <v>-0.001235282995535103</v>
      </c>
      <c r="E2668" s="1">
        <v>-0.00324055415182456</v>
      </c>
      <c r="F2668" s="1">
        <v>0.0009579909270827081</v>
      </c>
      <c r="G2668" s="1">
        <v>-0.0183710251466277</v>
      </c>
      <c r="H2668" s="1">
        <v>0.004685240543983893</v>
      </c>
      <c r="I2668" s="1">
        <v>0.02932104678258418</v>
      </c>
      <c r="J2668" s="1">
        <v>0.0286504897051798</v>
      </c>
      <c r="K2668" s="1">
        <v>-0.01519963252097944</v>
      </c>
      <c r="L2668" s="1">
        <v>0.01601564763576246</v>
      </c>
      <c r="M2668" s="1">
        <v>0.01046620729733183</v>
      </c>
      <c r="N2668" s="1">
        <v>-0.009236246200501008</v>
      </c>
      <c r="O2668" s="1">
        <v>0.02636000968095442</v>
      </c>
      <c r="P2668" s="1">
        <v>0.001145315223914922</v>
      </c>
      <c r="Q2668" s="1">
        <v>0.006377713412693442</v>
      </c>
      <c r="R2668" s="1">
        <v>0.0005202396871024639</v>
      </c>
      <c r="S2668" s="1">
        <v>0.01145556724300145</v>
      </c>
      <c r="T2668" s="1">
        <v>0.005134186105576255</v>
      </c>
      <c r="U2668" s="1">
        <v>-0.005588329492100308</v>
      </c>
      <c r="V2668" s="1">
        <v>-0.005904998550154028</v>
      </c>
      <c r="W2668" s="1">
        <v>0.004975087526031485</v>
      </c>
      <c r="X2668" s="1">
        <v>0.01924241760927226</v>
      </c>
      <c r="Y2668" s="1">
        <v>0.007310596244413992</v>
      </c>
      <c r="Z2668" s="1">
        <v>0.02310473637727606</v>
      </c>
      <c r="AA2668" s="1">
        <v>0.01191545092838187</v>
      </c>
      <c r="AB2668" s="1">
        <v>0.004849026925509925</v>
      </c>
      <c r="AC2668" s="1">
        <v>0.01466901841310575</v>
      </c>
    </row>
    <row r="2669" spans="1:29">
      <c r="A2669" s="11">
        <v>40371</v>
      </c>
      <c r="B2669" s="1">
        <v>0.01193953845857831</v>
      </c>
      <c r="C2669" s="1">
        <v>-0.02947379653129312</v>
      </c>
      <c r="D2669" s="1">
        <v>0.01018300459575094</v>
      </c>
      <c r="E2669" s="1">
        <v>-0.007240844348392339</v>
      </c>
      <c r="F2669" s="1">
        <v>-0.000991284995129571</v>
      </c>
      <c r="G2669" s="1">
        <v>0.001119527670201403</v>
      </c>
      <c r="H2669" s="1">
        <v>-0.01430698162984756</v>
      </c>
      <c r="I2669" s="1">
        <v>0.02331785662915142</v>
      </c>
      <c r="J2669" s="1">
        <v>0.003355440797816467</v>
      </c>
      <c r="K2669" s="1">
        <v>-0.0009528857998557516</v>
      </c>
      <c r="L2669" s="1">
        <v>0.00769009961847944</v>
      </c>
      <c r="M2669" s="1">
        <v>-0.02158973240902584</v>
      </c>
      <c r="N2669" s="1">
        <v>-0.00133196705726546</v>
      </c>
      <c r="O2669" s="1">
        <v>-0.001174208092277862</v>
      </c>
      <c r="P2669" s="1">
        <v>-0.01792541180554597</v>
      </c>
      <c r="Q2669" s="1">
        <v>-0.01213379040808127</v>
      </c>
      <c r="R2669" s="1">
        <v>-0.001323702997690912</v>
      </c>
      <c r="S2669" s="1">
        <v>0.01081075493775341</v>
      </c>
      <c r="T2669" s="1">
        <v>0.01342403486528876</v>
      </c>
      <c r="U2669" s="1">
        <v>-0.006035831040845374</v>
      </c>
      <c r="V2669" s="1">
        <v>-0.0001723589220405941</v>
      </c>
      <c r="W2669" s="1">
        <v>-0.01155117129065331</v>
      </c>
      <c r="X2669" s="1">
        <v>0.02523661159797497</v>
      </c>
      <c r="Y2669" s="1">
        <v>0.0003800513185479026</v>
      </c>
      <c r="Z2669" s="1">
        <v>0.02008399862065025</v>
      </c>
      <c r="AA2669" s="1">
        <v>0.001297405549328223</v>
      </c>
      <c r="AB2669" s="1">
        <v>0.009934752189803886</v>
      </c>
      <c r="AC2669" s="1">
        <v>0.02143515512016614</v>
      </c>
    </row>
    <row r="2670" spans="1:29">
      <c r="A2670" s="11">
        <v>40372</v>
      </c>
      <c r="B2670" s="1">
        <v>0.008848759973033804</v>
      </c>
      <c r="C2670" s="1">
        <v>0.01587301774953453</v>
      </c>
      <c r="D2670" s="1">
        <v>0.007111184682109029</v>
      </c>
      <c r="E2670" s="1">
        <v>-0.0008932510715622399</v>
      </c>
      <c r="F2670" s="1">
        <v>-0.004481729614622898</v>
      </c>
      <c r="G2670" s="1">
        <v>-0.0008521236362910578</v>
      </c>
      <c r="H2670" s="1">
        <v>0.003977845573200911</v>
      </c>
      <c r="I2670" s="1">
        <v>0.01127145667186236</v>
      </c>
      <c r="J2670" s="1">
        <v>0.01204010146923506</v>
      </c>
      <c r="K2670" s="1">
        <v>-0.008964174938595471</v>
      </c>
      <c r="L2670" s="1">
        <v>-0.03423814366261113</v>
      </c>
      <c r="M2670" s="1">
        <v>0.003826628939853194</v>
      </c>
      <c r="N2670" s="1">
        <v>-0.00283360850996428</v>
      </c>
      <c r="O2670" s="1">
        <v>-0.008937164538219466</v>
      </c>
      <c r="P2670" s="1">
        <v>0.004272084454516323</v>
      </c>
      <c r="Q2670" s="1">
        <v>-0.0008215780772836689</v>
      </c>
      <c r="R2670" s="1">
        <v>0.01708878136215608</v>
      </c>
      <c r="S2670" s="1">
        <v>0.01527892138155251</v>
      </c>
      <c r="T2670" s="1">
        <v>0.01182975080369486</v>
      </c>
      <c r="U2670" s="1">
        <v>0.02107907787767349</v>
      </c>
      <c r="V2670" s="1">
        <v>-0.0002869981398725407</v>
      </c>
      <c r="W2670" s="1">
        <v>0.0004171926417579908</v>
      </c>
      <c r="X2670" s="1">
        <v>0.0148707481646182</v>
      </c>
      <c r="Y2670" s="1">
        <v>0.006950531331519683</v>
      </c>
      <c r="Z2670" s="1">
        <v>0.02219993860924596</v>
      </c>
      <c r="AA2670" s="1">
        <v>0.04745854293630214</v>
      </c>
      <c r="AB2670" s="1">
        <v>0.006183228467628865</v>
      </c>
      <c r="AC2670" s="1">
        <v>-0.01427498054329013</v>
      </c>
    </row>
    <row r="2671" spans="1:29">
      <c r="A2671" s="11">
        <v>40373</v>
      </c>
      <c r="B2671" s="1">
        <v>0.01134892873190618</v>
      </c>
      <c r="C2671" s="1">
        <v>-0.0003564519727224935</v>
      </c>
      <c r="D2671" s="1">
        <v>0.00863787609534028</v>
      </c>
      <c r="E2671" s="1">
        <v>-0.017431350656952</v>
      </c>
      <c r="F2671" s="1">
        <v>-0.005017612778447478</v>
      </c>
      <c r="G2671" s="1">
        <v>0.007835842037394958</v>
      </c>
      <c r="H2671" s="1">
        <v>-0.01649162641719892</v>
      </c>
      <c r="I2671" s="1">
        <v>0.006634190015885277</v>
      </c>
      <c r="J2671" s="1">
        <v>-0.004295820158655594</v>
      </c>
      <c r="K2671" s="1">
        <v>-0.00846798076122568</v>
      </c>
      <c r="L2671" s="1">
        <v>-0.01925460060929174</v>
      </c>
      <c r="M2671" s="1">
        <v>-0.01080049384407522</v>
      </c>
      <c r="N2671" s="1">
        <v>-0.002006249494669876</v>
      </c>
      <c r="O2671" s="1">
        <v>-0.02436341650631868</v>
      </c>
      <c r="P2671" s="1">
        <v>-0.03828291423023777</v>
      </c>
      <c r="Q2671" s="1">
        <v>-0.01460289449767427</v>
      </c>
      <c r="R2671" s="1">
        <v>-0.003583750246527795</v>
      </c>
      <c r="S2671" s="1">
        <v>-0.01078537909426058</v>
      </c>
      <c r="T2671" s="1">
        <v>0.0145733477675134</v>
      </c>
      <c r="U2671" s="1">
        <v>0.009160025420316131</v>
      </c>
      <c r="V2671" s="1">
        <v>0.001550614480455792</v>
      </c>
      <c r="W2671" s="1">
        <v>-0.02377966906837248</v>
      </c>
      <c r="X2671" s="1">
        <v>-0.002369557283521062</v>
      </c>
      <c r="Y2671" s="1">
        <v>0.0008676161688216943</v>
      </c>
      <c r="Z2671" s="1">
        <v>-0.005699606527072798</v>
      </c>
      <c r="AA2671" s="1">
        <v>0.004110249381038322</v>
      </c>
      <c r="AB2671" s="1">
        <v>-0.01857561204014524</v>
      </c>
      <c r="AC2671" s="1">
        <v>-0.01188243761253949</v>
      </c>
    </row>
    <row r="2672" spans="1:29">
      <c r="A2672" s="11">
        <v>40374</v>
      </c>
      <c r="B2672" s="1">
        <v>0.02727360639572973</v>
      </c>
      <c r="C2672" s="1">
        <v>-0.06316507876637378</v>
      </c>
      <c r="D2672" s="1">
        <v>-0.00384613677903578</v>
      </c>
      <c r="E2672" s="1">
        <v>-0.00652007236256924</v>
      </c>
      <c r="F2672" s="1">
        <v>0.01505941661579668</v>
      </c>
      <c r="G2672" s="1">
        <v>-0.0004760751261075891</v>
      </c>
      <c r="H2672" s="1">
        <v>-0.02428129573046711</v>
      </c>
      <c r="I2672" s="1">
        <v>-0.01135974672078233</v>
      </c>
      <c r="J2672" s="1">
        <v>0.001659288596265851</v>
      </c>
      <c r="K2672" s="1">
        <v>0.02232142791208291</v>
      </c>
      <c r="L2672" s="1">
        <v>0.006088740641559287</v>
      </c>
      <c r="M2672" s="1">
        <v>-0.03802186859544643</v>
      </c>
      <c r="N2672" s="1">
        <v>0.005360277501037736</v>
      </c>
      <c r="O2672" s="1">
        <v>-0.00072944307179168</v>
      </c>
      <c r="P2672" s="1">
        <v>0.009649984729029004</v>
      </c>
      <c r="Q2672" s="1">
        <v>-0.01712374907395819</v>
      </c>
      <c r="R2672" s="1">
        <v>0.002802705821540519</v>
      </c>
      <c r="S2672" s="1">
        <v>0.01850925111280421</v>
      </c>
      <c r="T2672" s="1">
        <v>-0.01000200739897961</v>
      </c>
      <c r="U2672" s="1">
        <v>0.002099739927909905</v>
      </c>
      <c r="V2672" s="1">
        <v>0.002063495432584439</v>
      </c>
      <c r="W2672" s="1">
        <v>-0.01153825991145385</v>
      </c>
      <c r="X2672" s="1">
        <v>0.01187500070766623</v>
      </c>
      <c r="Y2672" s="1">
        <v>0.01153254989270613</v>
      </c>
      <c r="Z2672" s="1">
        <v>0.01354017391593465</v>
      </c>
      <c r="AA2672" s="1">
        <v>0.02020216288223664</v>
      </c>
      <c r="AB2672" s="1">
        <v>-0.03329998070754214</v>
      </c>
      <c r="AC2672" s="1">
        <v>0.007139851353522797</v>
      </c>
    </row>
    <row r="2673" spans="1:29">
      <c r="A2673" s="11">
        <v>40375</v>
      </c>
      <c r="B2673" s="1">
        <v>0.005072930655954044</v>
      </c>
      <c r="C2673" s="1">
        <v>0.00723795071299338</v>
      </c>
      <c r="D2673" s="1">
        <v>0.001724682089635721</v>
      </c>
      <c r="E2673" s="1">
        <v>0.009157432017098621</v>
      </c>
      <c r="F2673" s="1">
        <v>0.005750549855481513</v>
      </c>
      <c r="G2673" s="1">
        <v>0.0003175660454797224</v>
      </c>
      <c r="H2673" s="1">
        <v>-0.0166276733472932</v>
      </c>
      <c r="I2673" s="1">
        <v>-0.01146604344102531</v>
      </c>
      <c r="J2673" s="1">
        <v>-0.00497029695371376</v>
      </c>
      <c r="K2673" s="1">
        <v>0.01063217408998618</v>
      </c>
      <c r="L2673" s="1">
        <v>0.006305354146830089</v>
      </c>
      <c r="M2673" s="1">
        <v>0.009881167605112706</v>
      </c>
      <c r="N2673" s="1">
        <v>-0.005831335494267509</v>
      </c>
      <c r="O2673" s="1">
        <v>-0.01995934035112623</v>
      </c>
      <c r="P2673" s="1">
        <v>0.007168314422066002</v>
      </c>
      <c r="Q2673" s="1">
        <v>0.01758403058164193</v>
      </c>
      <c r="R2673" s="1">
        <v>-0.009781676758773061</v>
      </c>
      <c r="S2673" s="1">
        <v>-0.01170032024928158</v>
      </c>
      <c r="T2673" s="1">
        <v>0.003750109953648773</v>
      </c>
      <c r="U2673" s="1">
        <v>-0.008449293403184122</v>
      </c>
      <c r="V2673" s="1">
        <v>-0.004405105553742628</v>
      </c>
      <c r="W2673" s="1">
        <v>0.04193671225973805</v>
      </c>
      <c r="X2673" s="1">
        <v>0.02828909147819769</v>
      </c>
      <c r="Y2673" s="1">
        <v>-0.00529091888146449</v>
      </c>
      <c r="Z2673" s="1">
        <v>-0.007801203879222118</v>
      </c>
      <c r="AA2673" s="1">
        <v>-0.007263222195215469</v>
      </c>
      <c r="AB2673" s="1">
        <v>0.01059912073101099</v>
      </c>
      <c r="AC2673" s="1">
        <v>0.0006219409380108232</v>
      </c>
    </row>
    <row r="2674" spans="1:29">
      <c r="A2674" s="11">
        <v>40378</v>
      </c>
      <c r="B2674" s="1">
        <v>0.00268945994027292</v>
      </c>
      <c r="C2674" s="1">
        <v>-0.008395716996884017</v>
      </c>
      <c r="D2674" s="1">
        <v>-0.005884591981911047</v>
      </c>
      <c r="E2674" s="1">
        <v>-0.001663749379613</v>
      </c>
      <c r="F2674" s="1">
        <v>-0.003450920982384864</v>
      </c>
      <c r="G2674" s="1">
        <v>0.018937909461747</v>
      </c>
      <c r="H2674" s="1">
        <v>0.0138446481597243</v>
      </c>
      <c r="I2674" s="1">
        <v>0.004364897695012804</v>
      </c>
      <c r="J2674" s="1">
        <v>0.01631692932744877</v>
      </c>
      <c r="K2674" s="1">
        <v>-0.005823735926596907</v>
      </c>
      <c r="L2674" s="1">
        <v>-0.002359057360758809</v>
      </c>
      <c r="M2674" s="1">
        <v>-0.002776837837460522</v>
      </c>
      <c r="N2674" s="1">
        <v>-0.02346246394715068</v>
      </c>
      <c r="O2674" s="1">
        <v>0.00413955411421707</v>
      </c>
      <c r="P2674" s="1">
        <v>-0.003954076640466431</v>
      </c>
      <c r="Q2674" s="1">
        <v>0.0003175861255144685</v>
      </c>
      <c r="R2674" s="1">
        <v>-0.006491376485861622</v>
      </c>
      <c r="S2674" s="1">
        <v>0.00226712137894558</v>
      </c>
      <c r="T2674" s="1">
        <v>0.002552119112627427</v>
      </c>
      <c r="U2674" s="1">
        <v>-0.009748433333419015</v>
      </c>
      <c r="V2674" s="1">
        <v>-0.01175108589482177</v>
      </c>
      <c r="W2674" s="1">
        <v>0.007053903251256655</v>
      </c>
      <c r="X2674" s="1">
        <v>-0.008529562773470611</v>
      </c>
      <c r="Y2674" s="1">
        <v>-0.002059996638454464</v>
      </c>
      <c r="Z2674" s="1">
        <v>0.005012400128254546</v>
      </c>
      <c r="AA2674" s="1">
        <v>-0.00879461419966987</v>
      </c>
      <c r="AB2674" s="1">
        <v>0.0148579811599252</v>
      </c>
      <c r="AC2674" s="1">
        <v>0.004972206514579636</v>
      </c>
    </row>
    <row r="2675" spans="1:29">
      <c r="A2675" s="11">
        <v>40379</v>
      </c>
      <c r="B2675" s="1">
        <v>0.005989291570421384</v>
      </c>
      <c r="C2675" s="1">
        <v>-0.0220444777546841</v>
      </c>
      <c r="D2675" s="1">
        <v>-0.03879848085054705</v>
      </c>
      <c r="E2675" s="1">
        <v>-0.01045298400328143</v>
      </c>
      <c r="F2675" s="1">
        <v>-0.02858586113706973</v>
      </c>
      <c r="G2675" s="1">
        <v>0.0024400202956949</v>
      </c>
      <c r="H2675" s="1">
        <v>0.003917653471916527</v>
      </c>
      <c r="I2675" s="1">
        <v>-0.001684795105240555</v>
      </c>
      <c r="J2675" s="1">
        <v>0.001310736667713197</v>
      </c>
      <c r="K2675" s="1">
        <v>-0.007369762578040895</v>
      </c>
      <c r="L2675" s="1">
        <v>-0.003898140429135943</v>
      </c>
      <c r="M2675" s="1">
        <v>-0.0153804160133898</v>
      </c>
      <c r="N2675" s="1">
        <v>0.0003434088191567319</v>
      </c>
      <c r="O2675" s="1">
        <v>-0.007173185894773115</v>
      </c>
      <c r="P2675" s="1">
        <v>-0.007939546857698709</v>
      </c>
      <c r="Q2675" s="1">
        <v>3.990970608236388E-05</v>
      </c>
      <c r="R2675" s="1">
        <v>-0.002935483741033695</v>
      </c>
      <c r="S2675" s="1">
        <v>0.001005498501390312</v>
      </c>
      <c r="T2675" s="1">
        <v>-0.002545622381095125</v>
      </c>
      <c r="U2675" s="1">
        <v>-0.01425021256516068</v>
      </c>
      <c r="V2675" s="1">
        <v>0.001977045284630163</v>
      </c>
      <c r="W2675" s="1">
        <v>0.004532476041200884</v>
      </c>
      <c r="X2675" s="1">
        <v>-0.01484304602081621</v>
      </c>
      <c r="Y2675" s="1">
        <v>-0.002815079761230965</v>
      </c>
      <c r="Z2675" s="1">
        <v>-0.003813713674368668</v>
      </c>
      <c r="AA2675" s="1">
        <v>0.006003343614017664</v>
      </c>
      <c r="AB2675" s="1">
        <v>0.01578866709938342</v>
      </c>
      <c r="AC2675" s="1">
        <v>0.009276278232886126</v>
      </c>
    </row>
    <row r="2676" spans="1:29">
      <c r="A2676" s="11">
        <v>40380</v>
      </c>
      <c r="B2676" s="1">
        <v>-0.01592481807250523</v>
      </c>
      <c r="C2676" s="1">
        <v>0.007877858901177204</v>
      </c>
      <c r="D2676" s="1">
        <v>0.01419903341614792</v>
      </c>
      <c r="E2676" s="1">
        <v>-0.003980344886168052</v>
      </c>
      <c r="F2676" s="1">
        <v>-0.01810372294912554</v>
      </c>
      <c r="G2676" s="1">
        <v>-0.00678444800170841</v>
      </c>
      <c r="H2676" s="1">
        <v>0.02430581865117754</v>
      </c>
      <c r="I2676" s="1">
        <v>-0.005551745690593357</v>
      </c>
      <c r="J2676" s="1">
        <v>0.02388751337416073</v>
      </c>
      <c r="K2676" s="1">
        <v>-0.00342637072754759</v>
      </c>
      <c r="L2676" s="1">
        <v>0.004348370575373517</v>
      </c>
      <c r="M2676" s="1">
        <v>0.007675653329368926</v>
      </c>
      <c r="N2676" s="1">
        <v>0.003087737324021678</v>
      </c>
      <c r="O2676" s="1">
        <v>0.02433148947494645</v>
      </c>
      <c r="P2676" s="1">
        <v>0.001200312477330101</v>
      </c>
      <c r="Q2676" s="1">
        <v>0.01028464342369562</v>
      </c>
      <c r="R2676" s="1">
        <v>0.005175962725989081</v>
      </c>
      <c r="S2676" s="1">
        <v>0.02837037243908624</v>
      </c>
      <c r="T2676" s="1">
        <v>-0.005002068789947023</v>
      </c>
      <c r="U2676" s="1">
        <v>-0.00188570393121712</v>
      </c>
      <c r="V2676" s="1">
        <v>-0.00377210015604057</v>
      </c>
      <c r="W2676" s="1">
        <v>-0.002871323227770395</v>
      </c>
      <c r="X2676" s="1">
        <v>0.008978369187526924</v>
      </c>
      <c r="Y2676" s="1">
        <v>0.005382613061694075</v>
      </c>
      <c r="Z2676" s="1">
        <v>0.04221052182575713</v>
      </c>
      <c r="AA2676" s="1">
        <v>0.002645829305222946</v>
      </c>
      <c r="AB2676" s="1">
        <v>0.03306490087123071</v>
      </c>
      <c r="AC2676" s="1">
        <v>0.01727975226968814</v>
      </c>
    </row>
    <row r="2677" spans="1:29">
      <c r="A2677" s="11">
        <v>40381</v>
      </c>
      <c r="B2677" s="1">
        <v>0.007163332583070225</v>
      </c>
      <c r="C2677" s="1">
        <v>-0.007661404205782207</v>
      </c>
      <c r="D2677" s="1">
        <v>0.02741665534964044</v>
      </c>
      <c r="E2677" s="1">
        <v>0.008453781758078538</v>
      </c>
      <c r="F2677" s="1">
        <v>-0.01712055924932721</v>
      </c>
      <c r="G2677" s="1">
        <v>0.02659277872116439</v>
      </c>
      <c r="H2677" s="1">
        <v>0.03287266880127726</v>
      </c>
      <c r="I2677" s="1">
        <v>0.01190351257951905</v>
      </c>
      <c r="J2677" s="1">
        <v>0.009268226303356331</v>
      </c>
      <c r="K2677" s="1">
        <v>0.002101060043296021</v>
      </c>
      <c r="L2677" s="1">
        <v>-0.006187289628370674</v>
      </c>
      <c r="M2677" s="1">
        <v>0.001603515550383738</v>
      </c>
      <c r="N2677" s="1">
        <v>0.01829999718711606</v>
      </c>
      <c r="O2677" s="1">
        <v>0.02675317192784732</v>
      </c>
      <c r="P2677" s="1">
        <v>-0.001598641276751467</v>
      </c>
      <c r="Q2677" s="1">
        <v>0.004480976428985262</v>
      </c>
      <c r="R2677" s="1">
        <v>0.000567063323921202</v>
      </c>
      <c r="S2677" s="1">
        <v>0.01074238970841979</v>
      </c>
      <c r="T2677" s="1">
        <v>0.0162102376148483</v>
      </c>
      <c r="U2677" s="1">
        <v>0.01007571110953376</v>
      </c>
      <c r="V2677" s="1">
        <v>0.01794136546633274</v>
      </c>
      <c r="W2677" s="1">
        <v>-0.005347617893077916</v>
      </c>
      <c r="X2677" s="1">
        <v>0.02029630935311588</v>
      </c>
      <c r="Y2677" s="1">
        <v>-0.00423056943050848</v>
      </c>
      <c r="Z2677" s="1">
        <v>0.0188377560032007</v>
      </c>
      <c r="AA2677" s="1">
        <v>0.02607076235655748</v>
      </c>
      <c r="AB2677" s="1">
        <v>0.003282747839054245</v>
      </c>
      <c r="AC2677" s="1">
        <v>0.0008431406407736208</v>
      </c>
    </row>
    <row r="2678" spans="1:29">
      <c r="A2678" s="11">
        <v>40382</v>
      </c>
      <c r="B2678" s="1">
        <v>0.02443242124929834</v>
      </c>
      <c r="C2678" s="1">
        <v>-0.0141151721882975</v>
      </c>
      <c r="D2678" s="1">
        <v>0.02431510660095082</v>
      </c>
      <c r="E2678" s="1">
        <v>-0.001533337770889709</v>
      </c>
      <c r="F2678" s="1">
        <v>-0.01115361016706562</v>
      </c>
      <c r="G2678" s="1">
        <v>-0.01594865124921441</v>
      </c>
      <c r="H2678" s="1">
        <v>-0.02023392106333499</v>
      </c>
      <c r="I2678" s="1">
        <v>-0.009065684405582974</v>
      </c>
      <c r="J2678" s="1">
        <v>0.001266632848083704</v>
      </c>
      <c r="K2678" s="1">
        <v>-0.001334432693136822</v>
      </c>
      <c r="L2678" s="1">
        <v>0.01159895669124711</v>
      </c>
      <c r="M2678" s="1">
        <v>-0.004002428282619985</v>
      </c>
      <c r="N2678" s="1">
        <v>0.01326830460063522</v>
      </c>
      <c r="O2678" s="1">
        <v>-0.008448499381450314</v>
      </c>
      <c r="P2678" s="1">
        <v>-0.004403266920985804</v>
      </c>
      <c r="Q2678" s="1">
        <v>-0.01396978378436931</v>
      </c>
      <c r="R2678" s="1">
        <v>0.001369259761315522</v>
      </c>
      <c r="S2678" s="1">
        <v>-0.0007249664215612794</v>
      </c>
      <c r="T2678" s="1">
        <v>0.008298677586236369</v>
      </c>
      <c r="U2678" s="1">
        <v>0.008451001799123947</v>
      </c>
      <c r="V2678" s="1">
        <v>-0.004005577484547662</v>
      </c>
      <c r="W2678" s="1">
        <v>-0.002067822380258155</v>
      </c>
      <c r="X2678" s="1">
        <v>0.001672610479508174</v>
      </c>
      <c r="Y2678" s="1">
        <v>-0.004586881355290395</v>
      </c>
      <c r="Z2678" s="1">
        <v>-0.009614581984626391</v>
      </c>
      <c r="AA2678" s="1">
        <v>0.01149131199700548</v>
      </c>
      <c r="AB2678" s="1">
        <v>-0.005044312744797441</v>
      </c>
      <c r="AC2678" s="1">
        <v>-0.007101542995745169</v>
      </c>
    </row>
    <row r="2679" spans="1:29">
      <c r="A2679" s="11">
        <v>40385</v>
      </c>
      <c r="B2679" s="1">
        <v>-0.002949703749552612</v>
      </c>
      <c r="C2679" s="1">
        <v>-0.01233981410704799</v>
      </c>
      <c r="D2679" s="1">
        <v>-0.01789277471364537</v>
      </c>
      <c r="E2679" s="1">
        <v>-0.0001538971140664369</v>
      </c>
      <c r="F2679" s="1">
        <v>-0.01600404846747916</v>
      </c>
      <c r="G2679" s="1">
        <v>0.0200783973809362</v>
      </c>
      <c r="H2679" s="1">
        <v>-0.01753246313894852</v>
      </c>
      <c r="I2679" s="1">
        <v>0.006524200912646938</v>
      </c>
      <c r="J2679" s="1">
        <v>-0.01612900445771637</v>
      </c>
      <c r="K2679" s="1">
        <v>0</v>
      </c>
      <c r="L2679" s="1">
        <v>0.006459479374899768</v>
      </c>
      <c r="M2679" s="1">
        <v>-0.02304097966915553</v>
      </c>
      <c r="N2679" s="1">
        <v>0.003480904500034576</v>
      </c>
      <c r="O2679" s="1">
        <v>-0.01178539222792852</v>
      </c>
      <c r="P2679" s="1">
        <v>0.004020778903160771</v>
      </c>
      <c r="Q2679" s="1">
        <v>-0.003730175030509097</v>
      </c>
      <c r="R2679" s="1">
        <v>-0.006931105918853375</v>
      </c>
      <c r="S2679" s="1">
        <v>0.00459281133538636</v>
      </c>
      <c r="T2679" s="1">
        <v>-0.03470423914696197</v>
      </c>
      <c r="U2679" s="1">
        <v>-0.01064700041549727</v>
      </c>
      <c r="V2679" s="1">
        <v>0.01111730601598704</v>
      </c>
      <c r="W2679" s="1">
        <v>-0.02527961538467405</v>
      </c>
      <c r="X2679" s="1">
        <v>-0.02051515358667488</v>
      </c>
      <c r="Y2679" s="1">
        <v>0.001397706101779139</v>
      </c>
      <c r="Z2679" s="1">
        <v>-0.006067354327779273</v>
      </c>
      <c r="AA2679" s="1">
        <v>0.00883606264622161</v>
      </c>
      <c r="AB2679" s="1">
        <v>0.00328850230334754</v>
      </c>
      <c r="AC2679" s="1">
        <v>0.002424509219562276</v>
      </c>
    </row>
    <row r="2680" spans="1:29">
      <c r="A2680" s="11">
        <v>40386</v>
      </c>
      <c r="B2680" s="1">
        <v>-0.008225836973373535</v>
      </c>
      <c r="C2680" s="1">
        <v>0.009370735631421212</v>
      </c>
      <c r="D2680" s="1">
        <v>-0.002365180731017436</v>
      </c>
      <c r="E2680" s="1">
        <v>0.0006146895296195165</v>
      </c>
      <c r="F2680" s="1">
        <v>-0.009639196162444463</v>
      </c>
      <c r="G2680" s="1">
        <v>-0.01862067322478222</v>
      </c>
      <c r="H2680" s="1">
        <v>-0.01598430127404438</v>
      </c>
      <c r="I2680" s="1">
        <v>0.007261553569493762</v>
      </c>
      <c r="J2680" s="1">
        <v>0.010928979099881</v>
      </c>
      <c r="K2680" s="1">
        <v>-0.005917039445453076</v>
      </c>
      <c r="L2680" s="1">
        <v>0.008682746909916661</v>
      </c>
      <c r="M2680" s="1">
        <v>-0.003564738202509354</v>
      </c>
      <c r="N2680" s="1">
        <v>0.00512078772371316</v>
      </c>
      <c r="O2680" s="1">
        <v>0.03118455342105464</v>
      </c>
      <c r="P2680" s="1">
        <v>0.004805813452974261</v>
      </c>
      <c r="Q2680" s="1">
        <v>0.006094649701919641</v>
      </c>
      <c r="R2680" s="1">
        <v>0.0003798806488732875</v>
      </c>
      <c r="S2680" s="1">
        <v>-0.002646753147367509</v>
      </c>
      <c r="T2680" s="1">
        <v>0.01037281388844469</v>
      </c>
      <c r="U2680" s="1">
        <v>-0.002360616484002098</v>
      </c>
      <c r="V2680" s="1">
        <v>0.008580263065703697</v>
      </c>
      <c r="W2680" s="1">
        <v>0.008928544858551213</v>
      </c>
      <c r="X2680" s="1">
        <v>0.02843395023103579</v>
      </c>
      <c r="Y2680" s="1">
        <v>-3.791016122278723E-05</v>
      </c>
      <c r="Z2680" s="1">
        <v>-0.004789631814537731</v>
      </c>
      <c r="AA2680" s="1">
        <v>0.01181560671474213</v>
      </c>
      <c r="AB2680" s="1">
        <v>0.006009267975393806</v>
      </c>
      <c r="AC2680" s="1">
        <v>0.01112592345164654</v>
      </c>
    </row>
    <row r="2681" spans="1:29">
      <c r="A2681" s="11">
        <v>40387</v>
      </c>
      <c r="B2681" s="1">
        <v>-0.01782543386485624</v>
      </c>
      <c r="C2681" s="1">
        <v>0.02134381469016344</v>
      </c>
      <c r="D2681" s="1">
        <v>-0.005809325541612731</v>
      </c>
      <c r="E2681" s="1">
        <v>0.01458390000281029</v>
      </c>
      <c r="F2681" s="1">
        <v>0.002442657479582611</v>
      </c>
      <c r="G2681" s="1">
        <v>0.01825231919544579</v>
      </c>
      <c r="H2681" s="1">
        <v>-0.009345590222535449</v>
      </c>
      <c r="I2681" s="1">
        <v>0.009338143860645021</v>
      </c>
      <c r="J2681" s="1">
        <v>0.006677228204048813</v>
      </c>
      <c r="K2681" s="1">
        <v>-0.03091406725755574</v>
      </c>
      <c r="L2681" s="1">
        <v>0.001166464002716472</v>
      </c>
      <c r="M2681" s="1">
        <v>-0.004954239704302643</v>
      </c>
      <c r="N2681" s="1">
        <v>0.01018889717433558</v>
      </c>
      <c r="O2681" s="1">
        <v>0.01281562105535916</v>
      </c>
      <c r="P2681" s="1">
        <v>0.007971046601877863</v>
      </c>
      <c r="Q2681" s="1">
        <v>-0.002652680419973352</v>
      </c>
      <c r="R2681" s="1">
        <v>-0.03061239335255583</v>
      </c>
      <c r="S2681" s="1">
        <v>0.006272784098109163</v>
      </c>
      <c r="T2681" s="1">
        <v>0.0148451075037892</v>
      </c>
      <c r="U2681" s="1">
        <v>0.009395054601816888</v>
      </c>
      <c r="V2681" s="1">
        <v>0.01828239519891928</v>
      </c>
      <c r="W2681" s="1">
        <v>-0.003371364644735309</v>
      </c>
      <c r="X2681" s="1">
        <v>0.01213655917973</v>
      </c>
      <c r="Y2681" s="1">
        <v>0.009316563846515358</v>
      </c>
      <c r="Z2681" s="1">
        <v>0.005189994655024233</v>
      </c>
      <c r="AA2681" s="1">
        <v>0.004434057833478944</v>
      </c>
      <c r="AB2681" s="1">
        <v>0.01126791472301392</v>
      </c>
      <c r="AC2681" s="1">
        <v>-0.00777448744298781</v>
      </c>
    </row>
    <row r="2682" spans="1:29">
      <c r="A2682" s="11">
        <v>40388</v>
      </c>
      <c r="B2682" s="1">
        <v>0.01159302162773601</v>
      </c>
      <c r="C2682" s="1">
        <v>-0.007302779278308358</v>
      </c>
      <c r="D2682" s="1">
        <v>-0.01187015909925537</v>
      </c>
      <c r="E2682" s="1">
        <v>-0.009532469515477704</v>
      </c>
      <c r="F2682" s="1">
        <v>0.03306473490800865</v>
      </c>
      <c r="G2682" s="1">
        <v>0.006329230522485352</v>
      </c>
      <c r="H2682" s="1">
        <v>0.01695840160846962</v>
      </c>
      <c r="I2682" s="1">
        <v>0.006950691240791951</v>
      </c>
      <c r="J2682" s="1">
        <v>0.01705628142509297</v>
      </c>
      <c r="K2682" s="1">
        <v>0.01644542110757796</v>
      </c>
      <c r="L2682" s="1">
        <v>0.0003709089400045773</v>
      </c>
      <c r="M2682" s="1">
        <v>-0.01839299702455222</v>
      </c>
      <c r="N2682" s="1">
        <v>0.008947512997483642</v>
      </c>
      <c r="O2682" s="1">
        <v>-0.006403886690896754</v>
      </c>
      <c r="P2682" s="1">
        <v>-0.008698869344097027</v>
      </c>
      <c r="Q2682" s="1">
        <v>-0.01032139241298613</v>
      </c>
      <c r="R2682" s="1">
        <v>-0.01086901761725367</v>
      </c>
      <c r="S2682" s="1">
        <v>-0.008460388389352924</v>
      </c>
      <c r="T2682" s="1">
        <v>0.0007080331627462577</v>
      </c>
      <c r="U2682" s="1">
        <v>-0.005722515138750772</v>
      </c>
      <c r="V2682" s="1">
        <v>-0.01529825259634077</v>
      </c>
      <c r="W2682" s="1">
        <v>-0.01395342642938446</v>
      </c>
      <c r="X2682" s="1">
        <v>0.01392147399308907</v>
      </c>
      <c r="Y2682" s="1">
        <v>-0.006427614047235353</v>
      </c>
      <c r="Z2682" s="1">
        <v>0.0009390124413939382</v>
      </c>
      <c r="AA2682" s="1">
        <v>-0.01064084628725981</v>
      </c>
      <c r="AB2682" s="1">
        <v>-0.007920431331886357</v>
      </c>
      <c r="AC2682" s="1">
        <v>0.004459921128719957</v>
      </c>
    </row>
    <row r="2683" spans="1:29">
      <c r="A2683" s="11">
        <v>40389</v>
      </c>
      <c r="B2683" s="1">
        <v>-0.0162198597427996</v>
      </c>
      <c r="C2683" s="1">
        <v>0.00414799703141</v>
      </c>
      <c r="D2683" s="1">
        <v>0.04394083585964359</v>
      </c>
      <c r="E2683" s="1">
        <v>-0.003055161093636238</v>
      </c>
      <c r="F2683" s="1">
        <v>-0.01687413451440234</v>
      </c>
      <c r="G2683" s="1">
        <v>-0.009660814809031693</v>
      </c>
      <c r="H2683" s="1">
        <v>-0.03147427313762052</v>
      </c>
      <c r="I2683" s="1">
        <v>0.01252036509682442</v>
      </c>
      <c r="J2683" s="1">
        <v>-0.004037531578422349</v>
      </c>
      <c r="K2683" s="1">
        <v>-0.01968786838364889</v>
      </c>
      <c r="L2683" s="1">
        <v>-0.01579540055085393</v>
      </c>
      <c r="M2683" s="1">
        <v>0.02000565795086628</v>
      </c>
      <c r="N2683" s="1">
        <v>-0.00435339673279167</v>
      </c>
      <c r="O2683" s="1">
        <v>0.02733341902576036</v>
      </c>
      <c r="P2683" s="1">
        <v>-0.01037101388986439</v>
      </c>
      <c r="Q2683" s="1">
        <v>-0.004692489247296594</v>
      </c>
      <c r="R2683" s="1">
        <v>-0.0004948903771694324</v>
      </c>
      <c r="S2683" s="1">
        <v>-0.005363167851986872</v>
      </c>
      <c r="T2683" s="1">
        <v>0.01207004107683529</v>
      </c>
      <c r="U2683" s="1">
        <v>-0.02995636936710122</v>
      </c>
      <c r="V2683" s="1">
        <v>-0.006264891864723343</v>
      </c>
      <c r="W2683" s="1">
        <v>-0.004716959896007511</v>
      </c>
      <c r="X2683" s="1">
        <v>-0.02347995092076771</v>
      </c>
      <c r="Y2683" s="1">
        <v>-0.006318897147206126</v>
      </c>
      <c r="Z2683" s="1">
        <v>0.00731562916382833</v>
      </c>
      <c r="AA2683" s="1">
        <v>-0.002399793502882441</v>
      </c>
      <c r="AB2683" s="1">
        <v>-0.02232735252332019</v>
      </c>
      <c r="AC2683" s="1">
        <v>-0.01044040392100387</v>
      </c>
    </row>
    <row r="2684" spans="1:29">
      <c r="A2684" s="11">
        <v>40392</v>
      </c>
      <c r="B2684" s="1">
        <v>0.005433586449796302</v>
      </c>
      <c r="C2684" s="1">
        <v>0.00311738961999386</v>
      </c>
      <c r="D2684" s="1">
        <v>0.0616251057921422</v>
      </c>
      <c r="E2684" s="1">
        <v>-0.001992099008421011</v>
      </c>
      <c r="F2684" s="1">
        <v>0.001107384326267891</v>
      </c>
      <c r="G2684" s="1">
        <v>0.007570532851447709</v>
      </c>
      <c r="H2684" s="1">
        <v>0.01915613115986203</v>
      </c>
      <c r="I2684" s="1">
        <v>0.00444303061292195</v>
      </c>
      <c r="J2684" s="1">
        <v>0.0252574486828625</v>
      </c>
      <c r="K2684" s="1">
        <v>0.007953688943688419</v>
      </c>
      <c r="L2684" s="1">
        <v>0.003066746301899848</v>
      </c>
      <c r="M2684" s="1">
        <v>-0.01091153076961204</v>
      </c>
      <c r="N2684" s="1">
        <v>0.01311729498751668</v>
      </c>
      <c r="O2684" s="1">
        <v>-0.0001511766685428073</v>
      </c>
      <c r="P2684" s="1">
        <v>-0.01128585748369704</v>
      </c>
      <c r="Q2684" s="1">
        <v>0.02994229739668319</v>
      </c>
      <c r="R2684" s="1">
        <v>0.004853116179940553</v>
      </c>
      <c r="S2684" s="1">
        <v>-0.004166630058192844</v>
      </c>
      <c r="T2684" s="1">
        <v>0.03334132120502398</v>
      </c>
      <c r="U2684" s="1">
        <v>0.002645232846072432</v>
      </c>
      <c r="V2684" s="1">
        <v>0.004410211953721044</v>
      </c>
      <c r="W2684" s="1">
        <v>0.01077136536650358</v>
      </c>
      <c r="X2684" s="1">
        <v>0.001181662198339151</v>
      </c>
      <c r="Y2684" s="1">
        <v>0.003633572309748034</v>
      </c>
      <c r="Z2684" s="1">
        <v>0.01908751249253227</v>
      </c>
      <c r="AA2684" s="1">
        <v>0.003973935718857291</v>
      </c>
      <c r="AB2684" s="1">
        <v>0.001107023488714498</v>
      </c>
      <c r="AC2684" s="1">
        <v>0.003517074856318914</v>
      </c>
    </row>
    <row r="2685" spans="1:29">
      <c r="A2685" s="11">
        <v>40393</v>
      </c>
      <c r="B2685" s="1">
        <v>0.003887028237181678</v>
      </c>
      <c r="C2685" s="1">
        <v>0.01592698706843532</v>
      </c>
      <c r="D2685" s="1">
        <v>0.01442829232030363</v>
      </c>
      <c r="E2685" s="1">
        <v>0.0006140089590482845</v>
      </c>
      <c r="F2685" s="1">
        <v>0.01249890281756438</v>
      </c>
      <c r="G2685" s="1">
        <v>0.0383236915930969</v>
      </c>
      <c r="H2685" s="1">
        <v>-0.005817548095010783</v>
      </c>
      <c r="I2685" s="1">
        <v>-0.006506480016694072</v>
      </c>
      <c r="J2685" s="1">
        <v>0.006690886532882745</v>
      </c>
      <c r="K2685" s="1">
        <v>-0.0003944187532269883</v>
      </c>
      <c r="L2685" s="1">
        <v>-0.004522968037359409</v>
      </c>
      <c r="M2685" s="1">
        <v>0.01131135535878203</v>
      </c>
      <c r="N2685" s="1">
        <v>-0.01278757810398179</v>
      </c>
      <c r="O2685" s="1">
        <v>-0.01451454608401337</v>
      </c>
      <c r="P2685" s="1">
        <v>0.003669049297221116</v>
      </c>
      <c r="Q2685" s="1">
        <v>-0.004851582683592648</v>
      </c>
      <c r="R2685" s="1">
        <v>0.01301073282303755</v>
      </c>
      <c r="S2685" s="1">
        <v>-0.008614381018677952</v>
      </c>
      <c r="T2685" s="1">
        <v>0.00549033599044324</v>
      </c>
      <c r="U2685" s="1">
        <v>0.008626479875821103</v>
      </c>
      <c r="V2685" s="1">
        <v>0.007289979042287342</v>
      </c>
      <c r="W2685" s="1">
        <v>0.008525059433520887</v>
      </c>
      <c r="X2685" s="1">
        <v>-0.006549925947809676</v>
      </c>
      <c r="Y2685" s="1">
        <v>0.002074367991713011</v>
      </c>
      <c r="Z2685" s="1">
        <v>-0.0004568840126134566</v>
      </c>
      <c r="AA2685" s="1">
        <v>0.0003016619733051673</v>
      </c>
      <c r="AB2685" s="1">
        <v>0.02295059492117324</v>
      </c>
      <c r="AC2685" s="1">
        <v>-0.00435009419504051</v>
      </c>
    </row>
    <row r="2686" spans="1:29">
      <c r="A2686" s="11">
        <v>40394</v>
      </c>
      <c r="B2686" s="1">
        <v>-0.01814175216254332</v>
      </c>
      <c r="C2686" s="1">
        <v>-0.005506116528191551</v>
      </c>
      <c r="D2686" s="1">
        <v>0.02464848228962846</v>
      </c>
      <c r="E2686" s="1">
        <v>-0.00675154219505425</v>
      </c>
      <c r="F2686" s="1">
        <v>0.00240350941139722</v>
      </c>
      <c r="G2686" s="1">
        <v>0.008498811268150774</v>
      </c>
      <c r="H2686" s="1">
        <v>-0.007427618594464613</v>
      </c>
      <c r="I2686" s="1">
        <v>-0.003604355015240035</v>
      </c>
      <c r="J2686" s="1">
        <v>0</v>
      </c>
      <c r="K2686" s="1">
        <v>0.01302515935398829</v>
      </c>
      <c r="L2686" s="1">
        <v>0.03239615426651032</v>
      </c>
      <c r="M2686" s="1">
        <v>-0.00787114457767768</v>
      </c>
      <c r="N2686" s="1">
        <v>0.005828997593697816</v>
      </c>
      <c r="O2686" s="1">
        <v>0.007747572240083711</v>
      </c>
      <c r="P2686" s="1">
        <v>-0.01421591941168376</v>
      </c>
      <c r="Q2686" s="1">
        <v>-0.006763121560851459</v>
      </c>
      <c r="R2686" s="1">
        <v>-0.01138411868011391</v>
      </c>
      <c r="S2686" s="1">
        <v>-0.01191647363906267</v>
      </c>
      <c r="T2686" s="1">
        <v>-0.00207633894558823</v>
      </c>
      <c r="U2686" s="1">
        <v>0.007775649458707123</v>
      </c>
      <c r="V2686" s="1">
        <v>-0.00617530277938505</v>
      </c>
      <c r="W2686" s="1">
        <v>-0.01521544154401744</v>
      </c>
      <c r="X2686" s="1">
        <v>0.003148012338494599</v>
      </c>
      <c r="Y2686" s="1">
        <v>0.003876573627927593</v>
      </c>
      <c r="Z2686" s="1">
        <v>-0.0117915220967717</v>
      </c>
      <c r="AA2686" s="1">
        <v>-0.003176167221352943</v>
      </c>
      <c r="AB2686" s="1">
        <v>0.005946638236826063</v>
      </c>
      <c r="AC2686" s="1">
        <v>0.04090243287147888</v>
      </c>
    </row>
    <row r="2687" spans="1:29">
      <c r="A2687" s="11">
        <v>40395</v>
      </c>
      <c r="B2687" s="1">
        <v>-0.01111600904451882</v>
      </c>
      <c r="C2687" s="1">
        <v>0.001461007603561271</v>
      </c>
      <c r="D2687" s="1">
        <v>0.05796360096229236</v>
      </c>
      <c r="E2687" s="1">
        <v>-0.00926914827988945</v>
      </c>
      <c r="F2687" s="1">
        <v>-0.02324982595258285</v>
      </c>
      <c r="G2687" s="1">
        <v>-0.02850805849040072</v>
      </c>
      <c r="H2687" s="1">
        <v>-0.02471649219639516</v>
      </c>
      <c r="I2687" s="1">
        <v>-0.006880074164611782</v>
      </c>
      <c r="J2687" s="1">
        <v>-0.001812649585526516</v>
      </c>
      <c r="K2687" s="1">
        <v>-0.005259857990356775</v>
      </c>
      <c r="L2687" s="1">
        <v>-0.001826415192750952</v>
      </c>
      <c r="M2687" s="1">
        <v>-0.001808981581604252</v>
      </c>
      <c r="N2687" s="1">
        <v>0.00321958694993052</v>
      </c>
      <c r="O2687" s="1">
        <v>-0.01758395507623933</v>
      </c>
      <c r="P2687" s="1">
        <v>0.003708132601444536</v>
      </c>
      <c r="Q2687" s="1">
        <v>-0.01638881563227135</v>
      </c>
      <c r="R2687" s="1">
        <v>-0.00885776121005788</v>
      </c>
      <c r="S2687" s="1">
        <v>-0.005527765724249845</v>
      </c>
      <c r="T2687" s="1">
        <v>0.01947847954744342</v>
      </c>
      <c r="U2687" s="1">
        <v>-0.007154277859025227</v>
      </c>
      <c r="V2687" s="1">
        <v>-0.008407123734019195</v>
      </c>
      <c r="W2687" s="1">
        <v>-0.003930260213139025</v>
      </c>
      <c r="X2687" s="1">
        <v>0.01959868245397134</v>
      </c>
      <c r="Y2687" s="1">
        <v>-0.005511313770809045</v>
      </c>
      <c r="Z2687" s="1">
        <v>-0.004254870411211975</v>
      </c>
      <c r="AA2687" s="1">
        <v>-0.007796742521745892</v>
      </c>
      <c r="AB2687" s="1">
        <v>-0.01356965036908797</v>
      </c>
      <c r="AC2687" s="1">
        <v>0.005597018523443076</v>
      </c>
    </row>
    <row r="2688" spans="1:29">
      <c r="A2688" s="11">
        <v>40396</v>
      </c>
      <c r="B2688" s="1">
        <v>-0.001747060685892476</v>
      </c>
      <c r="C2688" s="1">
        <v>-0.001612428903583374</v>
      </c>
      <c r="D2688" s="1">
        <v>-0.006505527994576821</v>
      </c>
      <c r="E2688" s="1">
        <v>0.00265088509099054</v>
      </c>
      <c r="F2688" s="1">
        <v>-0.004351827964951926</v>
      </c>
      <c r="G2688" s="1">
        <v>-0.01184695504638877</v>
      </c>
      <c r="H2688" s="1">
        <v>0.01732141580596869</v>
      </c>
      <c r="I2688" s="1">
        <v>-0.004546999709078015</v>
      </c>
      <c r="J2688" s="1">
        <v>-0.007264074292142153</v>
      </c>
      <c r="K2688" s="1">
        <v>-0.0009793113674406717</v>
      </c>
      <c r="L2688" s="1">
        <v>-0.001899723599072867</v>
      </c>
      <c r="M2688" s="1">
        <v>0.02342435730009185</v>
      </c>
      <c r="N2688" s="1">
        <v>0.01893453298764269</v>
      </c>
      <c r="O2688" s="1">
        <v>0.005346375226611411</v>
      </c>
      <c r="P2688" s="1">
        <v>-0.009852165257738799</v>
      </c>
      <c r="Q2688" s="1">
        <v>-0.009256972353635429</v>
      </c>
      <c r="R2688" s="1">
        <v>-0.006901451681658566</v>
      </c>
      <c r="S2688" s="1">
        <v>-0.009095393604735658</v>
      </c>
      <c r="T2688" s="1">
        <v>-0.009959406569928331</v>
      </c>
      <c r="U2688" s="1">
        <v>-0.004662713689469244</v>
      </c>
      <c r="V2688" s="1">
        <v>0.006521970818307299</v>
      </c>
      <c r="W2688" s="1">
        <v>-0.01709779938390532</v>
      </c>
      <c r="X2688" s="1">
        <v>0.03797910117472569</v>
      </c>
      <c r="Y2688" s="1">
        <v>-0.002186260308934096</v>
      </c>
      <c r="Z2688" s="1">
        <v>-0.01254061460763012</v>
      </c>
      <c r="AA2688" s="1">
        <v>0.006906994331728811</v>
      </c>
      <c r="AB2688" s="1">
        <v>-0.007491260704642344</v>
      </c>
      <c r="AC2688" s="1">
        <v>0.004058663904421334</v>
      </c>
    </row>
    <row r="2689" spans="1:29">
      <c r="A2689" s="11">
        <v>40399</v>
      </c>
      <c r="B2689" s="1">
        <v>-0.003423922652518119</v>
      </c>
      <c r="C2689" s="1">
        <v>-0.004307172909395307</v>
      </c>
      <c r="D2689" s="1">
        <v>-0.05803788302777979</v>
      </c>
      <c r="E2689" s="1">
        <v>-0.004976684993385327</v>
      </c>
      <c r="F2689" s="1">
        <v>-0.0003359082255072199</v>
      </c>
      <c r="G2689" s="1">
        <v>0.01820906567860181</v>
      </c>
      <c r="H2689" s="1">
        <v>0.0009141741124136793</v>
      </c>
      <c r="I2689" s="1">
        <v>-0.004161397746793694</v>
      </c>
      <c r="J2689" s="1">
        <v>0.01859781825976303</v>
      </c>
      <c r="K2689" s="1">
        <v>0.003920637922979253</v>
      </c>
      <c r="L2689" s="1">
        <v>0.003788821164069534</v>
      </c>
      <c r="M2689" s="1">
        <v>-0.001907390283537702</v>
      </c>
      <c r="N2689" s="1">
        <v>0.001259827986906492</v>
      </c>
      <c r="O2689" s="1">
        <v>0.0008477611249004813</v>
      </c>
      <c r="P2689" s="1">
        <v>-0.008291830196163974</v>
      </c>
      <c r="Q2689" s="1">
        <v>0.001503461720611776</v>
      </c>
      <c r="R2689" s="1">
        <v>-0.006499306003905025</v>
      </c>
      <c r="S2689" s="1">
        <v>0.01172832516405009</v>
      </c>
      <c r="T2689" s="1">
        <v>0.01202570329979524</v>
      </c>
      <c r="U2689" s="1">
        <v>-0.005181391739338514</v>
      </c>
      <c r="V2689" s="1">
        <v>-0.004225934486747018</v>
      </c>
      <c r="W2689" s="1">
        <v>0.006690406872176702</v>
      </c>
      <c r="X2689" s="1">
        <v>0.028756908864493</v>
      </c>
      <c r="Y2689" s="1">
        <v>0.001964435271653686</v>
      </c>
      <c r="Z2689" s="1">
        <v>0.0161805245813802</v>
      </c>
      <c r="AA2689" s="1">
        <v>0.004205163391641786</v>
      </c>
      <c r="AB2689" s="1">
        <v>0.02442701744283649</v>
      </c>
      <c r="AC2689" s="1">
        <v>0.009238733770430052</v>
      </c>
    </row>
    <row r="2690" spans="1:29">
      <c r="A2690" s="11">
        <v>40400</v>
      </c>
      <c r="B2690" s="1">
        <v>-0.01137577440042925</v>
      </c>
      <c r="C2690" s="1">
        <v>-0.000694971160460689</v>
      </c>
      <c r="D2690" s="1">
        <v>-0.04687279364398766</v>
      </c>
      <c r="E2690" s="1">
        <v>-0.002500788131458154</v>
      </c>
      <c r="F2690" s="1">
        <v>-0.004372317846035978</v>
      </c>
      <c r="G2690" s="1">
        <v>-0.003300791682149029</v>
      </c>
      <c r="H2690" s="1">
        <v>0.01175944305641075</v>
      </c>
      <c r="I2690" s="1">
        <v>0.006316109472425779</v>
      </c>
      <c r="J2690" s="1">
        <v>-0.02065266107927632</v>
      </c>
      <c r="K2690" s="1">
        <v>0.01620792985003505</v>
      </c>
      <c r="L2690" s="1">
        <v>-0.01586295173467267</v>
      </c>
      <c r="M2690" s="1">
        <v>0.01597076214312509</v>
      </c>
      <c r="N2690" s="1">
        <v>-0.01069511185168348</v>
      </c>
      <c r="O2690" s="1">
        <v>-0.01262889515838461</v>
      </c>
      <c r="P2690" s="1">
        <v>-0.005016995564428695</v>
      </c>
      <c r="Q2690" s="1">
        <v>0.002068550255482471</v>
      </c>
      <c r="R2690" s="1">
        <v>-0.005736700921290194</v>
      </c>
      <c r="S2690" s="1">
        <v>-0.008064176138679158</v>
      </c>
      <c r="T2690" s="1">
        <v>-0.007997311718437095</v>
      </c>
      <c r="U2690" s="1">
        <v>-0.004352169731543842</v>
      </c>
      <c r="V2690" s="1">
        <v>-0.007101077922847976</v>
      </c>
      <c r="W2690" s="1">
        <v>-0.004873611187641846</v>
      </c>
      <c r="X2690" s="1">
        <v>0.05849170994252484</v>
      </c>
      <c r="Y2690" s="1">
        <v>0.002865805751291806</v>
      </c>
      <c r="Z2690" s="1">
        <v>-0.006943012386712133</v>
      </c>
      <c r="AA2690" s="1">
        <v>-0.001845418095327678</v>
      </c>
      <c r="AB2690" s="1">
        <v>0.01004695707081038</v>
      </c>
      <c r="AC2690" s="1">
        <v>-0.02094049926835473</v>
      </c>
    </row>
    <row r="2691" spans="1:29">
      <c r="A2691" s="11">
        <v>40401</v>
      </c>
      <c r="B2691" s="1">
        <v>-0.004479159004297073</v>
      </c>
      <c r="C2691" s="1">
        <v>0.0208701275319283</v>
      </c>
      <c r="D2691" s="1">
        <v>0.01502664679498156</v>
      </c>
      <c r="E2691" s="1">
        <v>-0.01864622935838212</v>
      </c>
      <c r="F2691" s="1">
        <v>-0.01362374027615443</v>
      </c>
      <c r="G2691" s="1">
        <v>-0.00242179716179336</v>
      </c>
      <c r="H2691" s="1">
        <v>0.01184824769919235</v>
      </c>
      <c r="I2691" s="1">
        <v>-0.002696706893660528</v>
      </c>
      <c r="J2691" s="1">
        <v>0.005806963338156557</v>
      </c>
      <c r="K2691" s="1">
        <v>0.004035241966106939</v>
      </c>
      <c r="L2691" s="1">
        <v>-0.006415546508810488</v>
      </c>
      <c r="M2691" s="1">
        <v>0.01007649239055386</v>
      </c>
      <c r="N2691" s="1">
        <v>-0.01462636673984485</v>
      </c>
      <c r="O2691" s="1">
        <v>-0.02207139859804053</v>
      </c>
      <c r="P2691" s="1">
        <v>-0.01344531027975249</v>
      </c>
      <c r="Q2691" s="1">
        <v>0.00174042137940722</v>
      </c>
      <c r="R2691" s="1">
        <v>-0.00470701449045563</v>
      </c>
      <c r="S2691" s="1">
        <v>-0.007114050059127797</v>
      </c>
      <c r="T2691" s="1">
        <v>-0.01142741039524919</v>
      </c>
      <c r="U2691" s="1">
        <v>-0.01146550261103541</v>
      </c>
      <c r="V2691" s="1">
        <v>-0.003903671140667142</v>
      </c>
      <c r="W2691" s="1">
        <v>0.01424736725108433</v>
      </c>
      <c r="X2691" s="1">
        <v>0.05160347370012719</v>
      </c>
      <c r="Y2691" s="1">
        <v>0.003496858369761879</v>
      </c>
      <c r="Z2691" s="1">
        <v>-0.03001753714460875</v>
      </c>
      <c r="AA2691" s="1">
        <v>-0.01420300171633715</v>
      </c>
      <c r="AB2691" s="1">
        <v>-0.01750666475097773</v>
      </c>
      <c r="AC2691" s="1">
        <v>-0.02068721401924933</v>
      </c>
    </row>
    <row r="2692" spans="1:29">
      <c r="A2692" s="11">
        <v>40402</v>
      </c>
      <c r="B2692" s="1">
        <v>0.02055706808702684</v>
      </c>
      <c r="C2692" s="1">
        <v>0.0218068081830689</v>
      </c>
      <c r="D2692" s="1">
        <v>0.009252640254859168</v>
      </c>
      <c r="E2692" s="1">
        <v>0.0006388282165621373</v>
      </c>
      <c r="F2692" s="1">
        <v>0.02564580819129247</v>
      </c>
      <c r="G2692" s="1">
        <v>0.08844485369166422</v>
      </c>
      <c r="H2692" s="1">
        <v>0.001338164212568049</v>
      </c>
      <c r="I2692" s="1">
        <v>-0.007824742673541163</v>
      </c>
      <c r="J2692" s="1">
        <v>0.01488900934421178</v>
      </c>
      <c r="K2692" s="1">
        <v>0.01818197969873947</v>
      </c>
      <c r="L2692" s="1">
        <v>-0.01358982370712813</v>
      </c>
      <c r="M2692" s="1">
        <v>0.0144983969842567</v>
      </c>
      <c r="N2692" s="1">
        <v>-0.01290763259822447</v>
      </c>
      <c r="O2692" s="1">
        <v>0.009729756908524401</v>
      </c>
      <c r="P2692" s="1">
        <v>0.006388516631236518</v>
      </c>
      <c r="Q2692" s="1">
        <v>0.02347653990454912</v>
      </c>
      <c r="R2692" s="1">
        <v>-0.01083139313104875</v>
      </c>
      <c r="S2692" s="1">
        <v>-0.01586464232013785</v>
      </c>
      <c r="T2692" s="1">
        <v>0.07108801481833149</v>
      </c>
      <c r="U2692" s="1">
        <v>0.002899816581279024</v>
      </c>
      <c r="V2692" s="1">
        <v>-0.005549383375055061</v>
      </c>
      <c r="W2692" s="1">
        <v>-0.01185241836681417</v>
      </c>
      <c r="X2692" s="1">
        <v>0.01788015269497367</v>
      </c>
      <c r="Y2692" s="1">
        <v>-0.003409734579861934</v>
      </c>
      <c r="Z2692" s="1">
        <v>-0.0005770286683334236</v>
      </c>
      <c r="AA2692" s="1">
        <v>0.02272041269278513</v>
      </c>
      <c r="AB2692" s="1">
        <v>-0.04792138383462752</v>
      </c>
      <c r="AC2692" s="1">
        <v>-0.01742456326737041</v>
      </c>
    </row>
    <row r="2693" spans="1:29">
      <c r="A2693" s="11">
        <v>40403</v>
      </c>
      <c r="B2693" s="1">
        <v>0.00957754785613063</v>
      </c>
      <c r="C2693" s="1">
        <v>-0.00577994649491409</v>
      </c>
      <c r="D2693" s="1">
        <v>0.001738292059895619</v>
      </c>
      <c r="E2693" s="1">
        <v>0.00478696577839699</v>
      </c>
      <c r="F2693" s="1">
        <v>-0.006158502633694996</v>
      </c>
      <c r="G2693" s="1">
        <v>-0.005644706307780245</v>
      </c>
      <c r="H2693" s="1">
        <v>0.01058055388725898</v>
      </c>
      <c r="I2693" s="1">
        <v>0.00694589548817115</v>
      </c>
      <c r="J2693" s="1">
        <v>-0.005688533563194542</v>
      </c>
      <c r="K2693" s="1">
        <v>-0.0007521918906019387</v>
      </c>
      <c r="L2693" s="1">
        <v>0.001640978923433511</v>
      </c>
      <c r="M2693" s="1">
        <v>-0.002622180250129169</v>
      </c>
      <c r="N2693" s="1">
        <v>0.02157568180894942</v>
      </c>
      <c r="O2693" s="1">
        <v>-0.00884614744843415</v>
      </c>
      <c r="P2693" s="1">
        <v>0.008040565402955169</v>
      </c>
      <c r="Q2693" s="1">
        <v>0.008764818697266197</v>
      </c>
      <c r="R2693" s="1">
        <v>0.00668314132147918</v>
      </c>
      <c r="S2693" s="1">
        <v>0.002340091180291992</v>
      </c>
      <c r="T2693" s="1">
        <v>0.0236493300471492</v>
      </c>
      <c r="U2693" s="1">
        <v>0.006721941502983775</v>
      </c>
      <c r="V2693" s="1">
        <v>0.007277676704217306</v>
      </c>
      <c r="W2693" s="1">
        <v>0.01421596313451823</v>
      </c>
      <c r="X2693" s="1">
        <v>-0.01102755727274518</v>
      </c>
      <c r="Y2693" s="1">
        <v>-0.002293402352071094</v>
      </c>
      <c r="Z2693" s="1">
        <v>0.01394384965318407</v>
      </c>
      <c r="AA2693" s="1">
        <v>0.0521888050052457</v>
      </c>
      <c r="AB2693" s="1">
        <v>0.002694165639233415</v>
      </c>
      <c r="AC2693" s="1">
        <v>0.008138104247376488</v>
      </c>
    </row>
    <row r="2694" spans="1:29">
      <c r="A2694" s="11">
        <v>40406</v>
      </c>
      <c r="B2694" s="1">
        <v>0.00632414756315236</v>
      </c>
      <c r="C2694" s="1">
        <v>-0.01863311525890843</v>
      </c>
      <c r="D2694" s="1">
        <v>-0.02472204054937865</v>
      </c>
      <c r="E2694" s="1">
        <v>-0.03446085254793596</v>
      </c>
      <c r="F2694" s="1">
        <v>0.01123605603991273</v>
      </c>
      <c r="G2694" s="1">
        <v>-0.005951418170939471</v>
      </c>
      <c r="H2694" s="1">
        <v>-0.003416650912426378</v>
      </c>
      <c r="I2694" s="1">
        <v>-0.001700634958332392</v>
      </c>
      <c r="J2694" s="1">
        <v>-0.008431251417371555</v>
      </c>
      <c r="K2694" s="1">
        <v>0.01542560104707658</v>
      </c>
      <c r="L2694" s="1">
        <v>-0.005527114600274996</v>
      </c>
      <c r="M2694" s="1">
        <v>0.002892252424524067</v>
      </c>
      <c r="N2694" s="1">
        <v>0.01280014674073482</v>
      </c>
      <c r="O2694" s="1">
        <v>-0.003586010209551849</v>
      </c>
      <c r="P2694" s="1">
        <v>0.008816018986009144</v>
      </c>
      <c r="Q2694" s="1">
        <v>-0.005557659614457866</v>
      </c>
      <c r="R2694" s="1">
        <v>-0.002247082998701799</v>
      </c>
      <c r="S2694" s="1">
        <v>-0.01219201477895115</v>
      </c>
      <c r="T2694" s="1">
        <v>-0.01012167863947688</v>
      </c>
      <c r="U2694" s="1">
        <v>0.01522118288942775</v>
      </c>
      <c r="V2694" s="1">
        <v>-0.01998965550997966</v>
      </c>
      <c r="W2694" s="1">
        <v>-0.02540522320192795</v>
      </c>
      <c r="X2694" s="1">
        <v>-0.01189077094217583</v>
      </c>
      <c r="Y2694" s="1">
        <v>0.0001901476767527388</v>
      </c>
      <c r="Z2694" s="1">
        <v>-0.01783010599998958</v>
      </c>
      <c r="AA2694" s="1">
        <v>0.006786731309748717</v>
      </c>
      <c r="AB2694" s="1">
        <v>-0.08936660101334315</v>
      </c>
      <c r="AC2694" s="1">
        <v>-0.002048159025970331</v>
      </c>
    </row>
    <row r="2695" spans="1:29">
      <c r="A2695" s="11">
        <v>40407</v>
      </c>
      <c r="B2695" s="1">
        <v>-0.004376688297805797</v>
      </c>
      <c r="C2695" s="1">
        <v>0.02255629690531302</v>
      </c>
      <c r="D2695" s="1">
        <v>-0.01557450561568419</v>
      </c>
      <c r="E2695" s="1">
        <v>0.001315686438066788</v>
      </c>
      <c r="F2695" s="1">
        <v>-0.01797709991890228</v>
      </c>
      <c r="G2695" s="1">
        <v>0.017777323645084</v>
      </c>
      <c r="H2695" s="1">
        <v>-0.002211573304368386</v>
      </c>
      <c r="I2695" s="1">
        <v>0.01777833512288374</v>
      </c>
      <c r="J2695" s="1">
        <v>0.0212573029244798</v>
      </c>
      <c r="K2695" s="1">
        <v>-0.01574680056994038</v>
      </c>
      <c r="L2695" s="1">
        <v>-0.004127460412297501</v>
      </c>
      <c r="M2695" s="1">
        <v>0.01336976745285168</v>
      </c>
      <c r="N2695" s="1">
        <v>0.008214803371105583</v>
      </c>
      <c r="O2695" s="1">
        <v>-0.007997281100364795</v>
      </c>
      <c r="P2695" s="1">
        <v>0.01664592443040447</v>
      </c>
      <c r="Q2695" s="1">
        <v>-0.008973238969434028</v>
      </c>
      <c r="R2695" s="1">
        <v>-0.006397650278326505</v>
      </c>
      <c r="S2695" s="1">
        <v>-0.003414106270006489</v>
      </c>
      <c r="T2695" s="1">
        <v>-0.00104546626846258</v>
      </c>
      <c r="U2695" s="1">
        <v>0.001343457648976809</v>
      </c>
      <c r="V2695" s="1">
        <v>-0.00536164596298716</v>
      </c>
      <c r="W2695" s="1">
        <v>-0.01033708600154848</v>
      </c>
      <c r="X2695" s="1">
        <v>0.005292971142059066</v>
      </c>
      <c r="Y2695" s="1">
        <v>-0.00300360850882353</v>
      </c>
      <c r="Z2695" s="1">
        <v>-0.008111325469063457</v>
      </c>
      <c r="AA2695" s="1">
        <v>-0.01992291710933258</v>
      </c>
      <c r="AB2695" s="1">
        <v>-0.01024830941178745</v>
      </c>
      <c r="AC2695" s="1">
        <v>-0.005553614852710997</v>
      </c>
    </row>
    <row r="2696" spans="1:29">
      <c r="A2696" s="11">
        <v>40408</v>
      </c>
      <c r="B2696" s="1">
        <v>0.01690780248752466</v>
      </c>
      <c r="C2696" s="1">
        <v>0.01047234396243835</v>
      </c>
      <c r="D2696" s="1">
        <v>-0.007304069003641223</v>
      </c>
      <c r="E2696" s="1">
        <v>-0.000985627644836562</v>
      </c>
      <c r="F2696" s="1">
        <v>0.005525516962819443</v>
      </c>
      <c r="G2696" s="1">
        <v>-0.005611230628446706</v>
      </c>
      <c r="H2696" s="1">
        <v>0.02294177906878336</v>
      </c>
      <c r="I2696" s="1">
        <v>0.03342689054119807</v>
      </c>
      <c r="J2696" s="1">
        <v>0.04727929955872967</v>
      </c>
      <c r="K2696" s="1">
        <v>0.0135518513993893</v>
      </c>
      <c r="L2696" s="1">
        <v>0.02063252457227693</v>
      </c>
      <c r="M2696" s="1">
        <v>0.005044555166243914</v>
      </c>
      <c r="N2696" s="1">
        <v>0.01848959971350506</v>
      </c>
      <c r="O2696" s="1">
        <v>-0.003305333955093137</v>
      </c>
      <c r="P2696" s="1">
        <v>0.04052416054820629</v>
      </c>
      <c r="Q2696" s="1">
        <v>0.01989613981285654</v>
      </c>
      <c r="R2696" s="1">
        <v>-0.006232943209779296</v>
      </c>
      <c r="S2696" s="1">
        <v>0.01607401437470468</v>
      </c>
      <c r="T2696" s="1">
        <v>-0.001330670602436856</v>
      </c>
      <c r="U2696" s="1">
        <v>-0.01228878516695098</v>
      </c>
      <c r="V2696" s="1">
        <v>0.03650302072524902</v>
      </c>
      <c r="W2696" s="1">
        <v>-0.01135323396581778</v>
      </c>
      <c r="X2696" s="1">
        <v>0.04137488626851038</v>
      </c>
      <c r="Y2696" s="1">
        <v>0.00213558676168879</v>
      </c>
      <c r="Z2696" s="1">
        <v>0.01606317786805067</v>
      </c>
      <c r="AA2696" s="1">
        <v>-0.01769531835926497</v>
      </c>
      <c r="AB2696" s="1">
        <v>0.009883865960217619</v>
      </c>
      <c r="AC2696" s="1">
        <v>0.02124553206195245</v>
      </c>
    </row>
    <row r="2697" spans="1:29">
      <c r="A2697" s="11">
        <v>40409</v>
      </c>
      <c r="B2697" s="1">
        <v>0.007611152603361981</v>
      </c>
      <c r="C2697" s="1">
        <v>-0.005439067339771841</v>
      </c>
      <c r="D2697" s="1">
        <v>-0.000224450083697425</v>
      </c>
      <c r="E2697" s="1">
        <v>0.001315254032498991</v>
      </c>
      <c r="F2697" s="1">
        <v>0.001869304809546168</v>
      </c>
      <c r="G2697" s="1">
        <v>-0.0002275694366780101</v>
      </c>
      <c r="H2697" s="1">
        <v>-0.0009755190948181891</v>
      </c>
      <c r="I2697" s="1">
        <v>0.01742740764205664</v>
      </c>
      <c r="J2697" s="1">
        <v>0.02101058798542765</v>
      </c>
      <c r="K2697" s="1">
        <v>0.0178270680293362</v>
      </c>
      <c r="L2697" s="1">
        <v>-0.0009437970604359025</v>
      </c>
      <c r="M2697" s="1">
        <v>0.001673115281432658</v>
      </c>
      <c r="N2697" s="1">
        <v>0.01723075723528922</v>
      </c>
      <c r="O2697" s="1">
        <v>-0.003397455900996382</v>
      </c>
      <c r="P2697" s="1">
        <v>-0.01691591821601512</v>
      </c>
      <c r="Q2697" s="1">
        <v>-0.01355046127385162</v>
      </c>
      <c r="R2697" s="1">
        <v>0.01306233278961777</v>
      </c>
      <c r="S2697" s="1">
        <v>-0.003112030194791116</v>
      </c>
      <c r="T2697" s="1">
        <v>-0.003197643740642797</v>
      </c>
      <c r="U2697" s="1">
        <v>-0.001716116807685575</v>
      </c>
      <c r="V2697" s="1">
        <v>0.01218210480758675</v>
      </c>
      <c r="W2697" s="1">
        <v>0.03858509617003736</v>
      </c>
      <c r="X2697" s="1">
        <v>-0.007488404528850023</v>
      </c>
      <c r="Y2697" s="1">
        <v>-0.009399113881523369</v>
      </c>
      <c r="Z2697" s="1">
        <v>0.0008624417689524488</v>
      </c>
      <c r="AA2697" s="1">
        <v>0.001071619465759177</v>
      </c>
      <c r="AB2697" s="1">
        <v>0.02112775700953318</v>
      </c>
      <c r="AC2697" s="1">
        <v>-0.002496373518822703</v>
      </c>
    </row>
    <row r="2698" spans="1:29">
      <c r="A2698" s="11">
        <v>40410</v>
      </c>
      <c r="B2698" s="1">
        <v>0.002530207116479</v>
      </c>
      <c r="C2698" s="1">
        <v>0.03273988565007335</v>
      </c>
      <c r="D2698" s="1">
        <v>0.01980781453867242</v>
      </c>
      <c r="E2698" s="1">
        <v>0.0187195040083481</v>
      </c>
      <c r="F2698" s="1">
        <v>-0.01033588340440339</v>
      </c>
      <c r="G2698" s="1">
        <v>-0.005325557627381405</v>
      </c>
      <c r="H2698" s="1">
        <v>0.01626734462889257</v>
      </c>
      <c r="I2698" s="1">
        <v>0.0005156417536107405</v>
      </c>
      <c r="J2698" s="1">
        <v>-0.006952239514569025</v>
      </c>
      <c r="K2698" s="1">
        <v>-0.01879211784061785</v>
      </c>
      <c r="L2698" s="1">
        <v>-0.01247972107617268</v>
      </c>
      <c r="M2698" s="1">
        <v>0.008480106385184705</v>
      </c>
      <c r="N2698" s="1">
        <v>-0.01572916426751914</v>
      </c>
      <c r="O2698" s="1">
        <v>0.002678498716820243</v>
      </c>
      <c r="P2698" s="1">
        <v>0.02761098997723299</v>
      </c>
      <c r="Q2698" s="1">
        <v>-0.006039380925447757</v>
      </c>
      <c r="R2698" s="1">
        <v>0.01171708659803117</v>
      </c>
      <c r="S2698" s="1">
        <v>-0.002601385222606667</v>
      </c>
      <c r="T2698" s="1">
        <v>-0.006700588410893937</v>
      </c>
      <c r="U2698" s="1">
        <v>0.01246325934703441</v>
      </c>
      <c r="V2698" s="1">
        <v>0.001033327536212658</v>
      </c>
      <c r="W2698" s="1">
        <v>-0.01371048962705967</v>
      </c>
      <c r="X2698" s="1">
        <v>-0.02412421316908853</v>
      </c>
      <c r="Y2698" s="1">
        <v>-0.009065944961103356</v>
      </c>
      <c r="Z2698" s="1">
        <v>-0.006509928320005298</v>
      </c>
      <c r="AA2698" s="1">
        <v>-0.01112173002118599</v>
      </c>
      <c r="AB2698" s="1">
        <v>-0.0004562091878773655</v>
      </c>
      <c r="AC2698" s="1">
        <v>-0.01871063442000709</v>
      </c>
    </row>
    <row r="2699" spans="1:29">
      <c r="A2699" s="11">
        <v>40413</v>
      </c>
      <c r="B2699" s="1">
        <v>0.01042418722843497</v>
      </c>
      <c r="C2699" s="1">
        <v>0.1107051996457218</v>
      </c>
      <c r="D2699" s="1">
        <v>-0.00359594569015087</v>
      </c>
      <c r="E2699" s="1">
        <v>0.02321068247773028</v>
      </c>
      <c r="F2699" s="1">
        <v>0.00335558284981885</v>
      </c>
      <c r="G2699" s="1">
        <v>-0.01917342427299662</v>
      </c>
      <c r="H2699" s="1">
        <v>-0.006509329840779232</v>
      </c>
      <c r="I2699" s="1">
        <v>-0.01555154161865868</v>
      </c>
      <c r="J2699" s="1">
        <v>-0.01680184427097386</v>
      </c>
      <c r="K2699" s="1">
        <v>-0.0001858430863224125</v>
      </c>
      <c r="L2699" s="1">
        <v>0.01211352999411863</v>
      </c>
      <c r="M2699" s="1">
        <v>0.0303222074978311</v>
      </c>
      <c r="N2699" s="1">
        <v>-0.01966797072619275</v>
      </c>
      <c r="O2699" s="1">
        <v>0.01044193242745228</v>
      </c>
      <c r="P2699" s="1">
        <v>0.00116820080596769</v>
      </c>
      <c r="Q2699" s="1">
        <v>0.01914164901527848</v>
      </c>
      <c r="R2699" s="1">
        <v>-0.01188488738334359</v>
      </c>
      <c r="S2699" s="1">
        <v>-0.0007825756869015432</v>
      </c>
      <c r="T2699" s="1">
        <v>0.013043227279387</v>
      </c>
      <c r="U2699" s="1">
        <v>0.009833555701926899</v>
      </c>
      <c r="V2699" s="1">
        <v>-0.003598619643867207</v>
      </c>
      <c r="W2699" s="1">
        <v>0.04663667031940544</v>
      </c>
      <c r="X2699" s="1">
        <v>0</v>
      </c>
      <c r="Y2699" s="1">
        <v>-0.0003488348961460108</v>
      </c>
      <c r="Z2699" s="1">
        <v>0.00510727287768642</v>
      </c>
      <c r="AA2699" s="1">
        <v>0.05876631508832575</v>
      </c>
      <c r="AB2699" s="1">
        <v>-0.003196472549878426</v>
      </c>
      <c r="AC2699" s="1">
        <v>0.003036214061572284</v>
      </c>
    </row>
    <row r="2700" spans="1:29">
      <c r="A2700" s="11">
        <v>40414</v>
      </c>
      <c r="B2700" s="1">
        <v>-0.006588182288500888</v>
      </c>
      <c r="C2700" s="1">
        <v>-0.02048831207482193</v>
      </c>
      <c r="D2700" s="1">
        <v>-0.003682538254853429</v>
      </c>
      <c r="E2700" s="1">
        <v>-0.002205501412996469</v>
      </c>
      <c r="F2700" s="1">
        <v>-0.001691037359676129</v>
      </c>
      <c r="G2700" s="1">
        <v>0.00895785149355488</v>
      </c>
      <c r="H2700" s="1">
        <v>-0.02169724162070041</v>
      </c>
      <c r="I2700" s="1">
        <v>0.005485898096704744</v>
      </c>
      <c r="J2700" s="1">
        <v>-0.03272111648483844</v>
      </c>
      <c r="K2700" s="1">
        <v>0.002975457218639566</v>
      </c>
      <c r="L2700" s="1">
        <v>-0.01352042585460334</v>
      </c>
      <c r="M2700" s="1">
        <v>0.008779373832408677</v>
      </c>
      <c r="N2700" s="1">
        <v>0.002194355989981744</v>
      </c>
      <c r="O2700" s="1">
        <v>-0.01289770512125599</v>
      </c>
      <c r="P2700" s="1">
        <v>-0.003500443370429873</v>
      </c>
      <c r="Q2700" s="1">
        <v>-0.008221841757275916</v>
      </c>
      <c r="R2700" s="1">
        <v>-0.004606371787083896</v>
      </c>
      <c r="S2700" s="1">
        <v>-0.009397223418139422</v>
      </c>
      <c r="T2700" s="1">
        <v>0.007987282435164111</v>
      </c>
      <c r="U2700" s="1">
        <v>0.00168146600882868</v>
      </c>
      <c r="V2700" s="1">
        <v>0.0008958704260400019</v>
      </c>
      <c r="W2700" s="1">
        <v>-0.002142384575947953</v>
      </c>
      <c r="X2700" s="1">
        <v>-0.003545597704420311</v>
      </c>
      <c r="Y2700" s="1">
        <v>-0.007678299285383217</v>
      </c>
      <c r="Z2700" s="1">
        <v>-0.01495572041132098</v>
      </c>
      <c r="AA2700" s="1">
        <v>0.00153380363478961</v>
      </c>
      <c r="AB2700" s="1">
        <v>-0.007481765394213746</v>
      </c>
      <c r="AC2700" s="1">
        <v>-0.01174462371812102</v>
      </c>
    </row>
    <row r="2701" spans="1:29">
      <c r="A2701" s="11">
        <v>40415</v>
      </c>
      <c r="B2701" s="1">
        <v>-0.007615721116062124</v>
      </c>
      <c r="C2701" s="1">
        <v>-0.01105028271845299</v>
      </c>
      <c r="D2701" s="1">
        <v>-0.008378177618296956</v>
      </c>
      <c r="E2701" s="1">
        <v>-0.02494458229012886</v>
      </c>
      <c r="F2701" s="1">
        <v>-0.003575879164060769</v>
      </c>
      <c r="G2701" s="1">
        <v>-0.02020727819928847</v>
      </c>
      <c r="H2701" s="1">
        <v>-0.01581041036401998</v>
      </c>
      <c r="I2701" s="1">
        <v>-0.007425323530128147</v>
      </c>
      <c r="J2701" s="1">
        <v>-0.02878341421865938</v>
      </c>
      <c r="K2701" s="1">
        <v>-0.006118939208914598</v>
      </c>
      <c r="L2701" s="1">
        <v>0.00204342528574819</v>
      </c>
      <c r="M2701" s="1">
        <v>-0.01654786579359879</v>
      </c>
      <c r="N2701" s="1">
        <v>0.0040662415731616</v>
      </c>
      <c r="O2701" s="1">
        <v>-0.001541628487021329</v>
      </c>
      <c r="P2701" s="1">
        <v>-0.00390328498431769</v>
      </c>
      <c r="Q2701" s="1">
        <v>0.0031430644038557</v>
      </c>
      <c r="R2701" s="1">
        <v>-0.004730592516624665</v>
      </c>
      <c r="S2701" s="1">
        <v>-0.02424226649343664</v>
      </c>
      <c r="T2701" s="1">
        <v>-0.007818640855671299</v>
      </c>
      <c r="U2701" s="1">
        <v>0.0008393217134825548</v>
      </c>
      <c r="V2701" s="1">
        <v>-5.594178503676162E-05</v>
      </c>
      <c r="W2701" s="1">
        <v>0.00472302333187824</v>
      </c>
      <c r="X2701" s="1">
        <v>-0.01922402551236735</v>
      </c>
      <c r="Y2701" s="1">
        <v>-0.01883613774459647</v>
      </c>
      <c r="Z2701" s="1">
        <v>-0.03260331178400455</v>
      </c>
      <c r="AA2701" s="1">
        <v>-0.009815586250262354</v>
      </c>
      <c r="AB2701" s="1">
        <v>-0.008307852936154658</v>
      </c>
      <c r="AC2701" s="1">
        <v>-0.02095070666320076</v>
      </c>
    </row>
    <row r="2702" spans="1:29">
      <c r="A2702" s="11">
        <v>40416</v>
      </c>
      <c r="B2702" s="1">
        <v>0.004479609844275423</v>
      </c>
      <c r="C2702" s="1">
        <v>0.0158294422940064</v>
      </c>
      <c r="D2702" s="1">
        <v>0.00506921615595779</v>
      </c>
      <c r="E2702" s="1">
        <v>-0.003724194664899483</v>
      </c>
      <c r="F2702" s="1">
        <v>0.01174821072812016</v>
      </c>
      <c r="G2702" s="1">
        <v>0.1320024856914084</v>
      </c>
      <c r="H2702" s="1">
        <v>-0.003681691660520459</v>
      </c>
      <c r="I2702" s="1">
        <v>-0.006340495603376683</v>
      </c>
      <c r="J2702" s="1">
        <v>0.002444359554353959</v>
      </c>
      <c r="K2702" s="1">
        <v>-0.008768713262877537</v>
      </c>
      <c r="L2702" s="1">
        <v>-0.001894816966573343</v>
      </c>
      <c r="M2702" s="1">
        <v>0.007104820444864934</v>
      </c>
      <c r="N2702" s="1">
        <v>0.02118393795140938</v>
      </c>
      <c r="O2702" s="1">
        <v>0.006420922022159825</v>
      </c>
      <c r="P2702" s="1">
        <v>-0.01959262054224509</v>
      </c>
      <c r="Q2702" s="1">
        <v>0.0103790006375799</v>
      </c>
      <c r="R2702" s="1">
        <v>-0.01172749934577078</v>
      </c>
      <c r="S2702" s="1">
        <v>0.0008102607645665838</v>
      </c>
      <c r="T2702" s="1">
        <v>0.01508737746313771</v>
      </c>
      <c r="U2702" s="1">
        <v>0.003004827606983174</v>
      </c>
      <c r="V2702" s="1">
        <v>-0.003076877837297154</v>
      </c>
      <c r="W2702" s="1">
        <v>0.009829221958538303</v>
      </c>
      <c r="X2702" s="1">
        <v>0.005139613472267213</v>
      </c>
      <c r="Y2702" s="1">
        <v>0.01274560467671448</v>
      </c>
      <c r="Z2702" s="1">
        <v>0.00975837332241225</v>
      </c>
      <c r="AA2702" s="1">
        <v>-0.008648927321769584</v>
      </c>
      <c r="AB2702" s="1">
        <v>-0.004188778469632282</v>
      </c>
      <c r="AC2702" s="1">
        <v>0.0006252945081939298</v>
      </c>
    </row>
    <row r="2703" spans="1:29">
      <c r="A2703" s="11">
        <v>40417</v>
      </c>
      <c r="B2703" s="1">
        <v>-0.02986537972399772</v>
      </c>
      <c r="C2703" s="1">
        <v>0.01669633451492114</v>
      </c>
      <c r="D2703" s="1">
        <v>-0.008257720236950039</v>
      </c>
      <c r="E2703" s="1">
        <v>-0.01543975694044719</v>
      </c>
      <c r="F2703" s="1">
        <v>-0.008438172891790052</v>
      </c>
      <c r="G2703" s="1">
        <v>0.04031520636259955</v>
      </c>
      <c r="H2703" s="1">
        <v>0.03045581863412128</v>
      </c>
      <c r="I2703" s="1">
        <v>-0.01799536198081908</v>
      </c>
      <c r="J2703" s="1">
        <v>-0.0003048385365360673</v>
      </c>
      <c r="K2703" s="1">
        <v>-0.006399334208585739</v>
      </c>
      <c r="L2703" s="1">
        <v>-0.02015782943353894</v>
      </c>
      <c r="M2703" s="1">
        <v>0.0154701226661953</v>
      </c>
      <c r="N2703" s="1">
        <v>-0.0164734082358029</v>
      </c>
      <c r="O2703" s="1">
        <v>-0.01179138223730758</v>
      </c>
      <c r="P2703" s="1">
        <v>-0.02198221341366535</v>
      </c>
      <c r="Q2703" s="1">
        <v>0.02197945756570596</v>
      </c>
      <c r="R2703" s="1">
        <v>-0.007161946193031676</v>
      </c>
      <c r="S2703" s="1">
        <v>-0.002698252680949254</v>
      </c>
      <c r="T2703" s="1">
        <v>-0.02503344263433671</v>
      </c>
      <c r="U2703" s="1">
        <v>-0.004667848928089913</v>
      </c>
      <c r="V2703" s="1">
        <v>-0.004882507871534325</v>
      </c>
      <c r="W2703" s="1">
        <v>-0.003385502233265503</v>
      </c>
      <c r="X2703" s="1">
        <v>-0.006617177926865558</v>
      </c>
      <c r="Y2703" s="1">
        <v>-0.02635008102130865</v>
      </c>
      <c r="Z2703" s="1">
        <v>0.01653912556712678</v>
      </c>
      <c r="AA2703" s="1">
        <v>0.0007383069358213312</v>
      </c>
      <c r="AB2703" s="1">
        <v>-0.009347316286455354</v>
      </c>
      <c r="AC2703" s="1">
        <v>-0.007128016786675406</v>
      </c>
    </row>
    <row r="2704" spans="1:29">
      <c r="A2704" s="11">
        <v>40420</v>
      </c>
      <c r="B2704" s="1">
        <v>-0.002260916908356836</v>
      </c>
      <c r="C2704" s="1">
        <v>-0.007212911833820335</v>
      </c>
      <c r="D2704" s="1">
        <v>0.008176881524060597</v>
      </c>
      <c r="E2704" s="1">
        <v>0.005612349282703377</v>
      </c>
      <c r="F2704" s="1">
        <v>0.01427131480901411</v>
      </c>
      <c r="G2704" s="1">
        <v>-0.0145073755492432</v>
      </c>
      <c r="H2704" s="1">
        <v>-0.001738422647506455</v>
      </c>
      <c r="I2704" s="1">
        <v>-0.003482842583851342</v>
      </c>
      <c r="J2704" s="1">
        <v>0.01859752330499975</v>
      </c>
      <c r="K2704" s="1">
        <v>-0.001136762561053328</v>
      </c>
      <c r="L2704" s="1">
        <v>-0.003487069628395956</v>
      </c>
      <c r="M2704" s="1">
        <v>0.003290613944858078</v>
      </c>
      <c r="N2704" s="1">
        <v>-0.01178679418413475</v>
      </c>
      <c r="O2704" s="1">
        <v>-0.004004547432860162</v>
      </c>
      <c r="P2704" s="1">
        <v>-0.005312544815001874</v>
      </c>
      <c r="Q2704" s="1">
        <v>0.01968564598205336</v>
      </c>
      <c r="R2704" s="1">
        <v>-0.001737543292821275</v>
      </c>
      <c r="S2704" s="1">
        <v>0.01001052434879113</v>
      </c>
      <c r="T2704" s="1">
        <v>0.002003785450256812</v>
      </c>
      <c r="U2704" s="1">
        <v>-0.02113966375926424</v>
      </c>
      <c r="V2704" s="1">
        <v>-0.01266035047314595</v>
      </c>
      <c r="W2704" s="1">
        <v>-0.001273952916858723</v>
      </c>
      <c r="X2704" s="1">
        <v>-0.0009589076709833888</v>
      </c>
      <c r="Y2704" s="1">
        <v>-0.005735784559864676</v>
      </c>
      <c r="Z2704" s="1">
        <v>0.03479358929885956</v>
      </c>
      <c r="AA2704" s="1">
        <v>0.005431872209582966</v>
      </c>
      <c r="AB2704" s="1">
        <v>-0.0004717756505446813</v>
      </c>
      <c r="AC2704" s="1">
        <v>0.002644757688876842</v>
      </c>
    </row>
    <row r="2705" spans="1:29">
      <c r="A2705" s="11">
        <v>40421</v>
      </c>
      <c r="B2705" s="1">
        <v>0.00506075860623989</v>
      </c>
      <c r="C2705" s="1">
        <v>-0.01238956068047037</v>
      </c>
      <c r="D2705" s="1">
        <v>0.0137241360839544</v>
      </c>
      <c r="E2705" s="1">
        <v>-0.004431988598178949</v>
      </c>
      <c r="F2705" s="1">
        <v>0.01310505131906203</v>
      </c>
      <c r="G2705" s="1">
        <v>0.02126792821750589</v>
      </c>
      <c r="H2705" s="1">
        <v>0.005877889759827282</v>
      </c>
      <c r="I2705" s="1">
        <v>0.001196368181373142</v>
      </c>
      <c r="J2705" s="1">
        <v>-0.003891024602080462</v>
      </c>
      <c r="K2705" s="1">
        <v>0.003224480713579281</v>
      </c>
      <c r="L2705" s="1">
        <v>0.004962193066786025</v>
      </c>
      <c r="M2705" s="1">
        <v>-0.001093343297593918</v>
      </c>
      <c r="N2705" s="1">
        <v>0.0241682228302631</v>
      </c>
      <c r="O2705" s="1">
        <v>0.02847298797525877</v>
      </c>
      <c r="P2705" s="1">
        <v>0.03245659568869108</v>
      </c>
      <c r="Q2705" s="1">
        <v>-0.004872851429015279</v>
      </c>
      <c r="R2705" s="1">
        <v>-0.03032869782650915</v>
      </c>
      <c r="S2705" s="1">
        <v>0.0002679164169065995</v>
      </c>
      <c r="T2705" s="1">
        <v>-0.01199984250603991</v>
      </c>
      <c r="U2705" s="1">
        <v>-0.009439269875143652</v>
      </c>
      <c r="V2705" s="1">
        <v>0.006625648231531889</v>
      </c>
      <c r="W2705" s="1">
        <v>0.02465976250067148</v>
      </c>
      <c r="X2705" s="1">
        <v>0.02071024002902799</v>
      </c>
      <c r="Y2705" s="1">
        <v>-0.006784413978688342</v>
      </c>
      <c r="Z2705" s="1">
        <v>-0.009850327768954004</v>
      </c>
      <c r="AA2705" s="1">
        <v>-0.02232756609052644</v>
      </c>
      <c r="AB2705" s="1">
        <v>0</v>
      </c>
      <c r="AC2705" s="1">
        <v>0.005653378140178855</v>
      </c>
    </row>
    <row r="2706" spans="1:29">
      <c r="A2706" s="11">
        <v>40422</v>
      </c>
      <c r="B2706" s="1">
        <v>0.01762290728559024</v>
      </c>
      <c r="C2706" s="1">
        <v>0.02292247279533877</v>
      </c>
      <c r="D2706" s="1">
        <v>0.00300045082564937</v>
      </c>
      <c r="E2706" s="1">
        <v>0.007090026829982277</v>
      </c>
      <c r="F2706" s="1">
        <v>0.003005033006490354</v>
      </c>
      <c r="G2706" s="1">
        <v>0.007525936917966991</v>
      </c>
      <c r="H2706" s="1">
        <v>0.01731426468067876</v>
      </c>
      <c r="I2706" s="1">
        <v>0.00702819938390653</v>
      </c>
      <c r="J2706" s="1">
        <v>0.04717552392252311</v>
      </c>
      <c r="K2706" s="1">
        <v>0.007750056349531409</v>
      </c>
      <c r="L2706" s="1">
        <v>0.02295582846198752</v>
      </c>
      <c r="M2706" s="1">
        <v>0.03113216716728684</v>
      </c>
      <c r="N2706" s="1">
        <v>0</v>
      </c>
      <c r="O2706" s="1">
        <v>0.005505051380693571</v>
      </c>
      <c r="P2706" s="1">
        <v>-0.01074405805895684</v>
      </c>
      <c r="Q2706" s="1">
        <v>0.001009373995785934</v>
      </c>
      <c r="R2706" s="1">
        <v>0.01849444992415084</v>
      </c>
      <c r="S2706" s="1">
        <v>0.006963214400421025</v>
      </c>
      <c r="T2706" s="1">
        <v>0.003651053231195522</v>
      </c>
      <c r="U2706" s="1">
        <v>0.004331242031185623</v>
      </c>
      <c r="V2706" s="1">
        <v>-0.006723935079958943</v>
      </c>
      <c r="W2706" s="1">
        <v>0.02074689014856612</v>
      </c>
      <c r="X2706" s="1">
        <v>0.0003958959587344602</v>
      </c>
      <c r="Y2706" s="1">
        <v>0.01357986718785775</v>
      </c>
      <c r="Z2706" s="1">
        <v>0.02917544261507432</v>
      </c>
      <c r="AA2706" s="1">
        <v>0.008408311137080959</v>
      </c>
      <c r="AB2706" s="1">
        <v>0.02517310167337672</v>
      </c>
      <c r="AC2706" s="1">
        <v>0.008244779547877723</v>
      </c>
    </row>
    <row r="2707" spans="1:29">
      <c r="A2707" s="11">
        <v>40423</v>
      </c>
      <c r="B2707" s="1">
        <v>0.02507174693011027</v>
      </c>
      <c r="C2707" s="1">
        <v>0.0003856220171110092</v>
      </c>
      <c r="D2707" s="1">
        <v>-0.00128920791984688</v>
      </c>
      <c r="E2707" s="1">
        <v>-0.0001635215769579812</v>
      </c>
      <c r="F2707" s="1">
        <v>0.006430300572569436</v>
      </c>
      <c r="G2707" s="1">
        <v>0.008931565754923376</v>
      </c>
      <c r="H2707" s="1">
        <v>-0.01044016262417902</v>
      </c>
      <c r="I2707" s="1">
        <v>0.01777349077709012</v>
      </c>
      <c r="J2707" s="1">
        <v>-0.003443447082279172</v>
      </c>
      <c r="K2707" s="1">
        <v>0.01256825823782326</v>
      </c>
      <c r="L2707" s="1">
        <v>-0.008338638567765178</v>
      </c>
      <c r="M2707" s="1">
        <v>0.0008256847386831634</v>
      </c>
      <c r="N2707" s="1">
        <v>0.01409752881610427</v>
      </c>
      <c r="O2707" s="1">
        <v>-0.006188891798169727</v>
      </c>
      <c r="P2707" s="1">
        <v>0</v>
      </c>
      <c r="Q2707" s="1">
        <v>-0.01310705733595985</v>
      </c>
      <c r="R2707" s="1">
        <v>0.001335170102748195</v>
      </c>
      <c r="S2707" s="1">
        <v>0.01968090222620145</v>
      </c>
      <c r="T2707" s="1">
        <v>-0.006266942265414688</v>
      </c>
      <c r="U2707" s="1">
        <v>0.004600454835740564</v>
      </c>
      <c r="V2707" s="1">
        <v>-0.009882484685052151</v>
      </c>
      <c r="W2707" s="1">
        <v>-0.004877866784329332</v>
      </c>
      <c r="X2707" s="1">
        <v>0.00613395895082447</v>
      </c>
      <c r="Y2707" s="1">
        <v>0.01755427411178112</v>
      </c>
      <c r="Z2707" s="1">
        <v>0.01133934659029223</v>
      </c>
      <c r="AA2707" s="1">
        <v>0.01491772923971557</v>
      </c>
      <c r="AB2707" s="1">
        <v>-0.008133916830038501</v>
      </c>
      <c r="AC2707" s="1">
        <v>-0.0002476159141324707</v>
      </c>
    </row>
    <row r="2708" spans="1:29">
      <c r="A2708" s="11">
        <v>40424</v>
      </c>
      <c r="B2708" s="1">
        <v>-0.00605152470675574</v>
      </c>
      <c r="C2708" s="1">
        <v>-0.01553294363043467</v>
      </c>
      <c r="D2708" s="1">
        <v>0.001680479190141249</v>
      </c>
      <c r="E2708" s="1">
        <v>0.008208240229603092</v>
      </c>
      <c r="F2708" s="1">
        <v>0.00907502398902138</v>
      </c>
      <c r="G2708" s="1">
        <v>-0.004974688532689342</v>
      </c>
      <c r="H2708" s="1">
        <v>0.004133080346492957</v>
      </c>
      <c r="I2708" s="1">
        <v>0.002971772487862845</v>
      </c>
      <c r="J2708" s="1">
        <v>-0.01842779498005076</v>
      </c>
      <c r="K2708" s="1">
        <v>0.01111483722474915</v>
      </c>
      <c r="L2708" s="1">
        <v>0.008881357825238467</v>
      </c>
      <c r="M2708" s="1">
        <v>0.001060516513930576</v>
      </c>
      <c r="N2708" s="1">
        <v>-0.008764037476900466</v>
      </c>
      <c r="O2708" s="1">
        <v>0.007025969805958487</v>
      </c>
      <c r="P2708" s="1">
        <v>-0.004826934351384704</v>
      </c>
      <c r="Q2708" s="1">
        <v>0.0133191619933315</v>
      </c>
      <c r="R2708" s="1">
        <v>-0.01253399376930342</v>
      </c>
      <c r="S2708" s="1">
        <v>-0.001825906049778614</v>
      </c>
      <c r="T2708" s="1">
        <v>0.005182967385202186</v>
      </c>
      <c r="U2708" s="1">
        <v>-0.0003577104334523407</v>
      </c>
      <c r="V2708" s="1">
        <v>-0.004731127628967102</v>
      </c>
      <c r="W2708" s="1">
        <v>-0.002042690553937132</v>
      </c>
      <c r="X2708" s="1">
        <v>-0.00314661310160036</v>
      </c>
      <c r="Y2708" s="1">
        <v>-0.008050788417037213</v>
      </c>
      <c r="Z2708" s="1">
        <v>-0.005697889171294546</v>
      </c>
      <c r="AA2708" s="1">
        <v>-0.0007332268075163073</v>
      </c>
      <c r="AB2708" s="1">
        <v>-0.01887643288058316</v>
      </c>
      <c r="AC2708" s="1">
        <v>-0.005329331020919925</v>
      </c>
    </row>
    <row r="2709" spans="1:29">
      <c r="A2709" s="11">
        <v>40427</v>
      </c>
      <c r="B2709" s="1">
        <v>0.0108724124418369</v>
      </c>
      <c r="C2709" s="1">
        <v>-0.004758961082989899</v>
      </c>
      <c r="D2709" s="1">
        <v>0.01220396640615684</v>
      </c>
      <c r="E2709" s="1">
        <v>0.009282289391840282</v>
      </c>
      <c r="F2709" s="1">
        <v>0.02913989344432677</v>
      </c>
      <c r="G2709" s="1">
        <v>0.002558791113198122</v>
      </c>
      <c r="H2709" s="1">
        <v>0.01408121674964091</v>
      </c>
      <c r="I2709" s="1">
        <v>0.004717347744752187</v>
      </c>
      <c r="J2709" s="1">
        <v>0.04986791384788192</v>
      </c>
      <c r="K2709" s="1">
        <v>-0.004580418408081877</v>
      </c>
      <c r="L2709" s="1">
        <v>0.01951396471960076</v>
      </c>
      <c r="M2709" s="1">
        <v>0.001294959652012206</v>
      </c>
      <c r="N2709" s="1">
        <v>0.0109756701135082</v>
      </c>
      <c r="O2709" s="1">
        <v>0.005708268582263143</v>
      </c>
      <c r="P2709" s="1">
        <v>0.009700765792328703</v>
      </c>
      <c r="Q2709" s="1">
        <v>0.008737785207518112</v>
      </c>
      <c r="R2709" s="1">
        <v>0.0291132007569872</v>
      </c>
      <c r="S2709" s="1">
        <v>0.02221051941388352</v>
      </c>
      <c r="T2709" s="1">
        <v>0.0309004468261882</v>
      </c>
      <c r="U2709" s="1">
        <v>0.02125836089361055</v>
      </c>
      <c r="V2709" s="1">
        <v>0.002000156563153332</v>
      </c>
      <c r="W2709" s="1">
        <v>0.008186671614588414</v>
      </c>
      <c r="X2709" s="1">
        <v>0.02096181470045377</v>
      </c>
      <c r="Y2709" s="1">
        <v>0.02522794128219008</v>
      </c>
      <c r="Z2709" s="1">
        <v>0.06423859228015338</v>
      </c>
      <c r="AA2709" s="1">
        <v>0.01068974879068429</v>
      </c>
      <c r="AB2709" s="1">
        <v>0.0111968711228716</v>
      </c>
      <c r="AC2709" s="1">
        <v>0.009843167380097384</v>
      </c>
    </row>
    <row r="2710" spans="1:29">
      <c r="A2710" s="11">
        <v>40428</v>
      </c>
      <c r="B2710" s="1">
        <v>0.002043468354069766</v>
      </c>
      <c r="C2710" s="1">
        <v>-0.006551286856865457</v>
      </c>
      <c r="D2710" s="1">
        <v>0.01991066606411196</v>
      </c>
      <c r="E2710" s="1">
        <v>0.009841798386838185</v>
      </c>
      <c r="F2710" s="1">
        <v>0.0009789486326210461</v>
      </c>
      <c r="G2710" s="1">
        <v>-0.004240694999173344</v>
      </c>
      <c r="H2710" s="1">
        <v>-0.005340826381779573</v>
      </c>
      <c r="I2710" s="1">
        <v>-0.002358897915542335</v>
      </c>
      <c r="J2710" s="1">
        <v>0.009779283072312017</v>
      </c>
      <c r="K2710" s="1">
        <v>-0.003681336199691576</v>
      </c>
      <c r="L2710" s="1">
        <v>0.01175991528427778</v>
      </c>
      <c r="M2710" s="1">
        <v>0.002351206885919499</v>
      </c>
      <c r="N2710" s="1">
        <v>0.002412701235246395</v>
      </c>
      <c r="O2710" s="1">
        <v>-0.007883169286581948</v>
      </c>
      <c r="P2710" s="1">
        <v>0.0004004079308335129</v>
      </c>
      <c r="Q2710" s="1">
        <v>0.002183958912567396</v>
      </c>
      <c r="R2710" s="1">
        <v>0.01012957142261794</v>
      </c>
      <c r="S2710" s="1">
        <v>0.01073639120416181</v>
      </c>
      <c r="T2710" s="1">
        <v>-0.007712283464100578</v>
      </c>
      <c r="U2710" s="1">
        <v>-0.0009812045324246732</v>
      </c>
      <c r="V2710" s="1">
        <v>-0.003326780496938242</v>
      </c>
      <c r="W2710" s="1">
        <v>0.03694676991842183</v>
      </c>
      <c r="X2710" s="1">
        <v>0.00400961612887496</v>
      </c>
      <c r="Y2710" s="1">
        <v>-0.009398078611537741</v>
      </c>
      <c r="Z2710" s="1">
        <v>0.00121607614724506</v>
      </c>
      <c r="AA2710" s="1">
        <v>-0.008679107197094638</v>
      </c>
      <c r="AB2710" s="1">
        <v>-0.00327513218265707</v>
      </c>
      <c r="AC2710" s="1">
        <v>0.007402643397944386</v>
      </c>
    </row>
    <row r="2711" spans="1:29">
      <c r="A2711" s="11">
        <v>40429</v>
      </c>
      <c r="B2711" s="1">
        <v>-0.01162794829064784</v>
      </c>
      <c r="C2711" s="1">
        <v>0.01706423044573468</v>
      </c>
      <c r="D2711" s="1">
        <v>0.1368185530016495</v>
      </c>
      <c r="E2711" s="1">
        <v>-0.007189758686224845</v>
      </c>
      <c r="F2711" s="1">
        <v>-0.01892798481468327</v>
      </c>
      <c r="G2711" s="1">
        <v>-0.001735220280774774</v>
      </c>
      <c r="H2711" s="1">
        <v>0.002792411603529388</v>
      </c>
      <c r="I2711" s="1">
        <v>-0.008867405905322201</v>
      </c>
      <c r="J2711" s="1">
        <v>0.003320535232531396</v>
      </c>
      <c r="K2711" s="1">
        <v>0.01330156777991132</v>
      </c>
      <c r="L2711" s="1">
        <v>0.005043709338828473</v>
      </c>
      <c r="M2711" s="1">
        <v>0.001088668373911972</v>
      </c>
      <c r="N2711" s="1">
        <v>-0.01143219729421407</v>
      </c>
      <c r="O2711" s="1">
        <v>0.009535054189477199</v>
      </c>
      <c r="P2711" s="1">
        <v>0.008403263661680649</v>
      </c>
      <c r="Q2711" s="1">
        <v>0.001366514992208856</v>
      </c>
      <c r="R2711" s="1">
        <v>-0.002805881616213091</v>
      </c>
      <c r="S2711" s="1">
        <v>0.004805087766059701</v>
      </c>
      <c r="T2711" s="1">
        <v>0.02074349531590136</v>
      </c>
      <c r="U2711" s="1">
        <v>-0.008699541957259416</v>
      </c>
      <c r="V2711" s="1">
        <v>0.01805259409016879</v>
      </c>
      <c r="W2711" s="1">
        <v>-0.003523788246374671</v>
      </c>
      <c r="X2711" s="1">
        <v>-0.006014413983224109</v>
      </c>
      <c r="Y2711" s="1">
        <v>0.003110026935857046</v>
      </c>
      <c r="Z2711" s="1">
        <v>0.007286581349869703</v>
      </c>
      <c r="AA2711" s="1">
        <v>-0.01381559365504936</v>
      </c>
      <c r="AB2711" s="1">
        <v>-0.01392596679822</v>
      </c>
      <c r="AC2711" s="1">
        <v>0.005634102383901052</v>
      </c>
    </row>
    <row r="2712" spans="1:29">
      <c r="A2712" s="11">
        <v>40430</v>
      </c>
      <c r="B2712" s="1">
        <v>-0.001339301093806533</v>
      </c>
      <c r="C2712" s="1">
        <v>-0.008124902047500715</v>
      </c>
      <c r="D2712" s="1">
        <v>-0.0003106386432364383</v>
      </c>
      <c r="E2712" s="1">
        <v>-0.01351752774529391</v>
      </c>
      <c r="F2712" s="1">
        <v>-0.0008188078319744108</v>
      </c>
      <c r="G2712" s="1">
        <v>-0.00363414225358949</v>
      </c>
      <c r="H2712" s="1">
        <v>-0.01135145830170503</v>
      </c>
      <c r="I2712" s="1">
        <v>0.02993665667963019</v>
      </c>
      <c r="J2712" s="1">
        <v>0.006067329675801814</v>
      </c>
      <c r="K2712" s="1">
        <v>0.01750226471579719</v>
      </c>
      <c r="L2712" s="1">
        <v>0.005417742939895831</v>
      </c>
      <c r="M2712" s="1">
        <v>-0.008700780942991426</v>
      </c>
      <c r="N2712" s="1">
        <v>-0.01186842048430781</v>
      </c>
      <c r="O2712" s="1">
        <v>0.03203449509722001</v>
      </c>
      <c r="P2712" s="1">
        <v>-0.01190466533489709</v>
      </c>
      <c r="Q2712" s="1">
        <v>0.01152566113943565</v>
      </c>
      <c r="R2712" s="1">
        <v>-0.001094129240234554</v>
      </c>
      <c r="S2712" s="1">
        <v>0.006040970689693115</v>
      </c>
      <c r="T2712" s="1">
        <v>0.03043957023596833</v>
      </c>
      <c r="U2712" s="1">
        <v>0.005449522697207776</v>
      </c>
      <c r="V2712" s="1">
        <v>0.003132054638775195</v>
      </c>
      <c r="W2712" s="1">
        <v>0.004322169341490767</v>
      </c>
      <c r="X2712" s="1">
        <v>-0.0174751569617011</v>
      </c>
      <c r="Y2712" s="1">
        <v>-0.01110661285890147</v>
      </c>
      <c r="Z2712" s="1">
        <v>0.02247658487888349</v>
      </c>
      <c r="AA2712" s="1">
        <v>-0.003831032449057692</v>
      </c>
      <c r="AB2712" s="1">
        <v>-0.01174210099866591</v>
      </c>
      <c r="AC2712" s="1">
        <v>-0.00621130176038176</v>
      </c>
    </row>
    <row r="2713" spans="1:29">
      <c r="A2713" s="11">
        <v>40434</v>
      </c>
      <c r="B2713" s="1">
        <v>0.03392776804981334</v>
      </c>
      <c r="C2713" s="1">
        <v>0.001998020317968807</v>
      </c>
      <c r="D2713" s="1">
        <v>-0.02144637506262148</v>
      </c>
      <c r="E2713" s="1">
        <v>-0.003099752217694762</v>
      </c>
      <c r="F2713" s="1">
        <v>0.03224089728450186</v>
      </c>
      <c r="G2713" s="1">
        <v>-0.02331204812777088</v>
      </c>
      <c r="H2713" s="1">
        <v>0.01993048569014433</v>
      </c>
      <c r="I2713" s="1">
        <v>0.01674935689487089</v>
      </c>
      <c r="J2713" s="1">
        <v>0.04742312306249286</v>
      </c>
      <c r="K2713" s="1">
        <v>0.0003583712127228633</v>
      </c>
      <c r="L2713" s="1">
        <v>0.01447340759599891</v>
      </c>
      <c r="M2713" s="1">
        <v>0.02108961042466162</v>
      </c>
      <c r="N2713" s="1">
        <v>0.005235518115089599</v>
      </c>
      <c r="O2713" s="1">
        <v>0.01410922889846056</v>
      </c>
      <c r="P2713" s="1">
        <v>-0.006827291594952656</v>
      </c>
      <c r="Q2713" s="1">
        <v>0.01946973696208376</v>
      </c>
      <c r="R2713" s="1">
        <v>0.03541810699907333</v>
      </c>
      <c r="S2713" s="1">
        <v>0.006254518494750227</v>
      </c>
      <c r="T2713" s="1">
        <v>0.05512647354424494</v>
      </c>
      <c r="U2713" s="1">
        <v>0.01576687098530294</v>
      </c>
      <c r="V2713" s="1">
        <v>0.005127224694104537</v>
      </c>
      <c r="W2713" s="1">
        <v>-0.01447571062460318</v>
      </c>
      <c r="X2713" s="1">
        <v>0.01197227734752859</v>
      </c>
      <c r="Y2713" s="1">
        <v>0.01210441504186988</v>
      </c>
      <c r="Z2713" s="1">
        <v>0.01322343791873881</v>
      </c>
      <c r="AA2713" s="1">
        <v>0.008776365787016127</v>
      </c>
      <c r="AB2713" s="1">
        <v>0.03773261030872788</v>
      </c>
      <c r="AC2713" s="1">
        <v>-0.01176459990147094</v>
      </c>
    </row>
    <row r="2714" spans="1:29">
      <c r="A2714" s="11">
        <v>40435</v>
      </c>
      <c r="B2714" s="1">
        <v>7.02101965630586E-05</v>
      </c>
      <c r="C2714" s="1">
        <v>0.02359421512437088</v>
      </c>
      <c r="D2714" s="1">
        <v>-0.05124417214591481</v>
      </c>
      <c r="E2714" s="1">
        <v>0.01603662558222552</v>
      </c>
      <c r="F2714" s="1">
        <v>0.009076860191947311</v>
      </c>
      <c r="G2714" s="1">
        <v>0.005845221657986954</v>
      </c>
      <c r="H2714" s="1">
        <v>-0.01253174138287749</v>
      </c>
      <c r="I2714" s="1">
        <v>0.02267306340524278</v>
      </c>
      <c r="J2714" s="1">
        <v>-0.02407753046015793</v>
      </c>
      <c r="K2714" s="1">
        <v>-0.003582360142190488</v>
      </c>
      <c r="L2714" s="1">
        <v>0.0131773486658795</v>
      </c>
      <c r="M2714" s="1">
        <v>0.04692008065933728</v>
      </c>
      <c r="N2714" s="1">
        <v>0.01225457468009372</v>
      </c>
      <c r="O2714" s="1">
        <v>0.009175008844822363</v>
      </c>
      <c r="P2714" s="1">
        <v>0.01051352747641188</v>
      </c>
      <c r="Q2714" s="1">
        <v>0.01009168742709265</v>
      </c>
      <c r="R2714" s="1">
        <v>-0.004382942965889147</v>
      </c>
      <c r="S2714" s="1">
        <v>-0.00497251411430677</v>
      </c>
      <c r="T2714" s="1">
        <v>-0.01238666712182213</v>
      </c>
      <c r="U2714" s="1">
        <v>0.0125425023410537</v>
      </c>
      <c r="V2714" s="1">
        <v>-0.004588112519844589</v>
      </c>
      <c r="W2714" s="1">
        <v>-0.01627625501471208</v>
      </c>
      <c r="X2714" s="1">
        <v>0.02745848451420452</v>
      </c>
      <c r="Y2714" s="1">
        <v>-0.008430591462779469</v>
      </c>
      <c r="Z2714" s="1">
        <v>-0.007647641812041139</v>
      </c>
      <c r="AA2714" s="1">
        <v>0.04163669803698822</v>
      </c>
      <c r="AB2714" s="1">
        <v>-0.01237775102878191</v>
      </c>
      <c r="AC2714" s="1">
        <v>0.03645813630307959</v>
      </c>
    </row>
    <row r="2715" spans="1:29">
      <c r="A2715" s="11">
        <v>40436</v>
      </c>
      <c r="B2715" s="1">
        <v>0.03063885516908615</v>
      </c>
      <c r="C2715" s="1">
        <v>-0.003960700487111835</v>
      </c>
      <c r="D2715" s="1">
        <v>-0.00513328566786253</v>
      </c>
      <c r="E2715" s="1">
        <v>-0.009341276646683716</v>
      </c>
      <c r="F2715" s="1">
        <v>0.005164481667556675</v>
      </c>
      <c r="G2715" s="1">
        <v>-0.0227208211587786</v>
      </c>
      <c r="H2715" s="1">
        <v>0.03990108773374046</v>
      </c>
      <c r="I2715" s="1">
        <v>0.0176721109018978</v>
      </c>
      <c r="J2715" s="1">
        <v>0.01877181799855254</v>
      </c>
      <c r="K2715" s="1">
        <v>-0.0003595307976050899</v>
      </c>
      <c r="L2715" s="1">
        <v>0.02596090268456441</v>
      </c>
      <c r="M2715" s="1">
        <v>-0.003307123503973441</v>
      </c>
      <c r="N2715" s="1">
        <v>0.01483087310548803</v>
      </c>
      <c r="O2715" s="1">
        <v>0.007675492853670418</v>
      </c>
      <c r="P2715" s="1">
        <v>0.008403263661680649</v>
      </c>
      <c r="Q2715" s="1">
        <v>0.007627222040187842</v>
      </c>
      <c r="R2715" s="1">
        <v>0.02605873007532522</v>
      </c>
      <c r="S2715" s="1">
        <v>0.02073947684335264</v>
      </c>
      <c r="T2715" s="1">
        <v>-0.01583801356651715</v>
      </c>
      <c r="U2715" s="1">
        <v>0.03832455946495861</v>
      </c>
      <c r="V2715" s="1">
        <v>0.03404056171621828</v>
      </c>
      <c r="W2715" s="1">
        <v>-0.005246201374854986</v>
      </c>
      <c r="X2715" s="1">
        <v>-0.02899923272705085</v>
      </c>
      <c r="Y2715" s="1">
        <v>0.003400876296080657</v>
      </c>
      <c r="Z2715" s="1">
        <v>0.01139235539694861</v>
      </c>
      <c r="AA2715" s="1">
        <v>0.007739370119677957</v>
      </c>
      <c r="AB2715" s="1">
        <v>0.0120628782784129</v>
      </c>
      <c r="AC2715" s="1">
        <v>0.02428829466662119</v>
      </c>
    </row>
    <row r="2716" spans="1:29">
      <c r="A2716" s="11">
        <v>40437</v>
      </c>
      <c r="B2716" s="1">
        <v>0.01006787050110236</v>
      </c>
      <c r="C2716" s="1">
        <v>-0.01531915861778466</v>
      </c>
      <c r="D2716" s="1">
        <v>-0.02759382699429835</v>
      </c>
      <c r="E2716" s="1">
        <v>-0.006665563204270142</v>
      </c>
      <c r="F2716" s="1">
        <v>-0.006465029615200346</v>
      </c>
      <c r="G2716" s="1">
        <v>0.01949123051865675</v>
      </c>
      <c r="H2716" s="1">
        <v>-0.02709685436467557</v>
      </c>
      <c r="I2716" s="1">
        <v>0.00835623483513781</v>
      </c>
      <c r="J2716" s="1">
        <v>-0.02026830924072476</v>
      </c>
      <c r="K2716" s="1">
        <v>0.0001797958455118653</v>
      </c>
      <c r="L2716" s="1">
        <v>-0.02846519200707198</v>
      </c>
      <c r="M2716" s="1">
        <v>-0.01510318307032565</v>
      </c>
      <c r="N2716" s="1">
        <v>-0.001491343702674452</v>
      </c>
      <c r="O2716" s="1">
        <v>-0.002292290841481193</v>
      </c>
      <c r="P2716" s="1">
        <v>-0.02460315528920165</v>
      </c>
      <c r="Q2716" s="1">
        <v>-0.005117565581466033</v>
      </c>
      <c r="R2716" s="1">
        <v>-0.01336423016179344</v>
      </c>
      <c r="S2716" s="1">
        <v>-0.01077107222816664</v>
      </c>
      <c r="T2716" s="1">
        <v>0.0112732915502034</v>
      </c>
      <c r="U2716" s="1">
        <v>-0.001779419942840144</v>
      </c>
      <c r="V2716" s="1">
        <v>0.018107333633123</v>
      </c>
      <c r="W2716" s="1">
        <v>-0.00892503193491434</v>
      </c>
      <c r="X2716" s="1">
        <v>0.004099331388077276</v>
      </c>
      <c r="Y2716" s="1">
        <v>-0.00157635646835641</v>
      </c>
      <c r="Z2716" s="1">
        <v>-0.01383143085735739</v>
      </c>
      <c r="AA2716" s="1">
        <v>-0.004335920174937224</v>
      </c>
      <c r="AB2716" s="1">
        <v>-0.002941162555112675</v>
      </c>
      <c r="AC2716" s="1">
        <v>-0.01074633260631408</v>
      </c>
    </row>
    <row r="2717" spans="1:29">
      <c r="A2717" s="11">
        <v>40438</v>
      </c>
      <c r="B2717" s="1">
        <v>0.01461469513174563</v>
      </c>
      <c r="C2717" s="1">
        <v>0.01410086976208169</v>
      </c>
      <c r="D2717" s="1">
        <v>-0.01199676468373578</v>
      </c>
      <c r="E2717" s="1">
        <v>0.0111293662641323</v>
      </c>
      <c r="F2717" s="1">
        <v>0.0115415431812127</v>
      </c>
      <c r="G2717" s="1">
        <v>-0.01016701356410898</v>
      </c>
      <c r="H2717" s="1">
        <v>0.02126061091182185</v>
      </c>
      <c r="I2717" s="1">
        <v>0.002212668182121291</v>
      </c>
      <c r="J2717" s="1">
        <v>0.01585174512138199</v>
      </c>
      <c r="K2717" s="1">
        <v>0.01330482654119525</v>
      </c>
      <c r="L2717" s="1">
        <v>0.00141593090951142</v>
      </c>
      <c r="M2717" s="1">
        <v>-0.004414491087187389</v>
      </c>
      <c r="N2717" s="1">
        <v>0.005675170021303799</v>
      </c>
      <c r="O2717" s="1">
        <v>0.008079483737126969</v>
      </c>
      <c r="P2717" s="1">
        <v>0.0195281170715309</v>
      </c>
      <c r="Q2717" s="1">
        <v>-0.001786272139862599</v>
      </c>
      <c r="R2717" s="1">
        <v>0.02699061032705408</v>
      </c>
      <c r="S2717" s="1">
        <v>-0.001979574817214114</v>
      </c>
      <c r="T2717" s="1">
        <v>-0.0006626528560014222</v>
      </c>
      <c r="U2717" s="1">
        <v>-0.005348665284298115</v>
      </c>
      <c r="V2717" s="1">
        <v>0.01930809149013846</v>
      </c>
      <c r="W2717" s="1">
        <v>0.004093446957694979</v>
      </c>
      <c r="X2717" s="1">
        <v>0.006512374393185194</v>
      </c>
      <c r="Y2717" s="1">
        <v>-0.001657795530682793</v>
      </c>
      <c r="Z2717" s="1">
        <v>0.01587305947352458</v>
      </c>
      <c r="AA2717" s="1">
        <v>0.02936032688085977</v>
      </c>
      <c r="AB2717" s="1">
        <v>0.009315495952803454</v>
      </c>
      <c r="AC2717" s="1">
        <v>-0.007557300897317543</v>
      </c>
    </row>
    <row r="2718" spans="1:29">
      <c r="A2718" s="11">
        <v>40441</v>
      </c>
      <c r="B2718" s="1">
        <v>0.02678400746724829</v>
      </c>
      <c r="C2718" s="1">
        <v>0.04733014566699412</v>
      </c>
      <c r="D2718" s="1">
        <v>0.01798009133644696</v>
      </c>
      <c r="E2718" s="1">
        <v>0.02282288391481702</v>
      </c>
      <c r="F2718" s="1">
        <v>-0.003216151797528766</v>
      </c>
      <c r="G2718" s="1">
        <v>-0.00200489433306994</v>
      </c>
      <c r="H2718" s="1">
        <v>-0.0007283895575402877</v>
      </c>
      <c r="I2718" s="1">
        <v>0.01899519275825567</v>
      </c>
      <c r="J2718" s="1">
        <v>0.02591887016114747</v>
      </c>
      <c r="K2718" s="1">
        <v>0.04045441142638651</v>
      </c>
      <c r="L2718" s="1">
        <v>0.01294588195485158</v>
      </c>
      <c r="M2718" s="1">
        <v>0.02940510919769412</v>
      </c>
      <c r="N2718" s="1">
        <v>0.04930188885763065</v>
      </c>
      <c r="O2718" s="1">
        <v>0.01147048086893676</v>
      </c>
      <c r="P2718" s="1">
        <v>0.01197145729126481</v>
      </c>
      <c r="Q2718" s="1">
        <v>0.004974520437318164</v>
      </c>
      <c r="R2718" s="1">
        <v>0.01367600200083707</v>
      </c>
      <c r="S2718" s="1">
        <v>0.01810068392476083</v>
      </c>
      <c r="T2718" s="1">
        <v>0.005222158813388944</v>
      </c>
      <c r="U2718" s="1">
        <v>0.01360901390252334</v>
      </c>
      <c r="V2718" s="1">
        <v>0.001467617858980752</v>
      </c>
      <c r="W2718" s="1">
        <v>0.01549127078248946</v>
      </c>
      <c r="X2718" s="1">
        <v>0.02119747586255238</v>
      </c>
      <c r="Y2718" s="1">
        <v>-0.0003164052402651052</v>
      </c>
      <c r="Z2718" s="1">
        <v>0.02182521058651332</v>
      </c>
      <c r="AA2718" s="1">
        <v>-0.006666217618142012</v>
      </c>
      <c r="AB2718" s="1">
        <v>0.03291789478259166</v>
      </c>
      <c r="AC2718" s="1">
        <v>0.0002382134103546818</v>
      </c>
    </row>
    <row r="2719" spans="1:29">
      <c r="A2719" s="11">
        <v>40442</v>
      </c>
      <c r="B2719" s="1">
        <v>-0.01040826283926499</v>
      </c>
      <c r="C2719" s="1">
        <v>-0.01022246793410087</v>
      </c>
      <c r="D2719" s="1">
        <v>-0.002982158902965715</v>
      </c>
      <c r="E2719" s="1">
        <v>0.01788244802924077</v>
      </c>
      <c r="F2719" s="1">
        <v>0.01280476358192284</v>
      </c>
      <c r="G2719" s="1">
        <v>-0.01262912905468272</v>
      </c>
      <c r="H2719" s="1">
        <v>-0.0007293441458557925</v>
      </c>
      <c r="I2719" s="1">
        <v>0.0100361534469986</v>
      </c>
      <c r="J2719" s="1">
        <v>-0.01211629643875201</v>
      </c>
      <c r="K2719" s="1">
        <v>0.005968471274104381</v>
      </c>
      <c r="L2719" s="1">
        <v>0.01680150496347399</v>
      </c>
      <c r="M2719" s="1">
        <v>-0.006234492075981479</v>
      </c>
      <c r="N2719" s="1">
        <v>-0.02264338844264768</v>
      </c>
      <c r="O2719" s="1">
        <v>-0.003634607643363763</v>
      </c>
      <c r="P2719" s="1">
        <v>0.04219218461180785</v>
      </c>
      <c r="Q2719" s="1">
        <v>-0.0002495292321111897</v>
      </c>
      <c r="R2719" s="1">
        <v>-0.006001535297580629</v>
      </c>
      <c r="S2719" s="1">
        <v>0.001461177664769719</v>
      </c>
      <c r="T2719" s="1">
        <v>-0.003264999309671279</v>
      </c>
      <c r="U2719" s="1">
        <v>0.02167802971951382</v>
      </c>
      <c r="V2719" s="1">
        <v>0.02871789539629965</v>
      </c>
      <c r="W2719" s="1">
        <v>-0.01645935171576607</v>
      </c>
      <c r="X2719" s="1">
        <v>0.02189225682953833</v>
      </c>
      <c r="Y2719" s="1">
        <v>0.031996688719232</v>
      </c>
      <c r="Z2719" s="1">
        <v>-0.004288007264086402</v>
      </c>
      <c r="AA2719" s="1">
        <v>-0.007245584783054038</v>
      </c>
      <c r="AB2719" s="1">
        <v>0.009084170893916665</v>
      </c>
      <c r="AC2719" s="1">
        <v>0.03556556855562398</v>
      </c>
    </row>
    <row r="2720" spans="1:29">
      <c r="A2720" s="11">
        <v>40443</v>
      </c>
      <c r="B2720" s="1">
        <v>-0.000686044958921106</v>
      </c>
      <c r="C2720" s="1">
        <v>-0.007998118232166673</v>
      </c>
      <c r="D2720" s="1">
        <v>-0.001380311359844621</v>
      </c>
      <c r="E2720" s="1">
        <v>-0.005752541990005522</v>
      </c>
      <c r="F2720" s="1">
        <v>0.004796023608959921</v>
      </c>
      <c r="G2720" s="1">
        <v>-0.025456752028859</v>
      </c>
      <c r="H2720" s="1">
        <v>-0.007192774907269439</v>
      </c>
      <c r="I2720" s="1">
        <v>0.004411494521365578</v>
      </c>
      <c r="J2720" s="1">
        <v>-0.009655723436991615</v>
      </c>
      <c r="K2720" s="1">
        <v>0.0103408039634223</v>
      </c>
      <c r="L2720" s="1">
        <v>-0.01466098776115499</v>
      </c>
      <c r="M2720" s="1">
        <v>-0.008440819045206771</v>
      </c>
      <c r="N2720" s="1">
        <v>0.01187366115460309</v>
      </c>
      <c r="O2720" s="1">
        <v>-0.004961497355512323</v>
      </c>
      <c r="P2720" s="1">
        <v>-0.01702617184685484</v>
      </c>
      <c r="Q2720" s="1">
        <v>-0.000855182129205323</v>
      </c>
      <c r="R2720" s="1">
        <v>-0.0145873559159343</v>
      </c>
      <c r="S2720" s="1">
        <v>0.006809461296058528</v>
      </c>
      <c r="T2720" s="1">
        <v>0.0161192807368622</v>
      </c>
      <c r="U2720" s="1">
        <v>0.01102523074010842</v>
      </c>
      <c r="V2720" s="1">
        <v>-0.004661321209368241</v>
      </c>
      <c r="W2720" s="1">
        <v>-0.01387745155737474</v>
      </c>
      <c r="X2720" s="1">
        <v>-0.00897638600371331</v>
      </c>
      <c r="Y2720" s="1">
        <v>0.007933039039886847</v>
      </c>
      <c r="Z2720" s="1">
        <v>0.005687832734228682</v>
      </c>
      <c r="AA2720" s="1">
        <v>0.02054906815689761</v>
      </c>
      <c r="AB2720" s="1">
        <v>-0.01136375026813119</v>
      </c>
      <c r="AC2720" s="1">
        <v>0.00999319883261407</v>
      </c>
    </row>
    <row r="2721" spans="1:29">
      <c r="A2721" s="11">
        <v>40444</v>
      </c>
      <c r="B2721" s="1">
        <v>-0.02252086056314861</v>
      </c>
      <c r="C2721" s="1">
        <v>-0.005840529606398248</v>
      </c>
      <c r="D2721" s="1">
        <v>-0.01370822873044919</v>
      </c>
      <c r="E2721" s="1">
        <v>-0.0175135520152222</v>
      </c>
      <c r="F2721" s="1">
        <v>-0.003638155039237034</v>
      </c>
      <c r="G2721" s="1">
        <v>-0.004985982386956023</v>
      </c>
      <c r="H2721" s="1">
        <v>0.003990116550787848</v>
      </c>
      <c r="I2721" s="1">
        <v>-0.007172560615179013</v>
      </c>
      <c r="J2721" s="1">
        <v>-0.0002633726646606993</v>
      </c>
      <c r="K2721" s="1">
        <v>0.01778495655179158</v>
      </c>
      <c r="L2721" s="1">
        <v>0.002853248942808806</v>
      </c>
      <c r="M2721" s="1">
        <v>0.00138035323715191</v>
      </c>
      <c r="N2721" s="1">
        <v>0.01030317104330902</v>
      </c>
      <c r="O2721" s="1">
        <v>0.01305181401477329</v>
      </c>
      <c r="P2721" s="1">
        <v>-0.02617384720401805</v>
      </c>
      <c r="Q2721" s="1">
        <v>0.0157207520078817</v>
      </c>
      <c r="R2721" s="1">
        <v>-0.02195960380772133</v>
      </c>
      <c r="S2721" s="1">
        <v>-0.0125605014579806</v>
      </c>
      <c r="T2721" s="1">
        <v>-0.002937698403029154</v>
      </c>
      <c r="U2721" s="1">
        <v>-0.003486918141942352</v>
      </c>
      <c r="V2721" s="1">
        <v>-0.01735394124523004</v>
      </c>
      <c r="W2721" s="1">
        <v>0.02276473520578803</v>
      </c>
      <c r="X2721" s="1">
        <v>0.003174847624635602</v>
      </c>
      <c r="Y2721" s="1">
        <v>0.002433612614962888</v>
      </c>
      <c r="Z2721" s="1">
        <v>0.007514020011087252</v>
      </c>
      <c r="AA2721" s="1">
        <v>0.02114362012344873</v>
      </c>
      <c r="AB2721" s="1">
        <v>-0.00268688615839463</v>
      </c>
      <c r="AC2721" s="1">
        <v>0.007960789706660476</v>
      </c>
    </row>
    <row r="2722" spans="1:29">
      <c r="A2722" s="11">
        <v>40445</v>
      </c>
      <c r="B2722" s="1">
        <v>0.007758096339732123</v>
      </c>
      <c r="C2722" s="1">
        <v>0.008045972311108374</v>
      </c>
      <c r="D2722" s="1">
        <v>0.001401685078463721</v>
      </c>
      <c r="E2722" s="1">
        <v>0.006366461875626284</v>
      </c>
      <c r="F2722" s="1">
        <v>0.002545848933186656</v>
      </c>
      <c r="G2722" s="1">
        <v>0.007751776343723371</v>
      </c>
      <c r="H2722" s="1">
        <v>0.003137141003034527</v>
      </c>
      <c r="I2722" s="1">
        <v>0.01274423256020829</v>
      </c>
      <c r="J2722" s="1">
        <v>0.007643561216198913</v>
      </c>
      <c r="K2722" s="1">
        <v>0.03841086808925653</v>
      </c>
      <c r="L2722" s="1">
        <v>0.008667057772363984</v>
      </c>
      <c r="M2722" s="1">
        <v>0.005514375631343604</v>
      </c>
      <c r="N2722" s="1">
        <v>0.01558092646042231</v>
      </c>
      <c r="O2722" s="1">
        <v>0.0002170012255957587</v>
      </c>
      <c r="P2722" s="1">
        <v>0.02094845431554093</v>
      </c>
      <c r="Q2722" s="1">
        <v>0.008703518219783213</v>
      </c>
      <c r="R2722" s="1">
        <v>0.004009337456663875</v>
      </c>
      <c r="S2722" s="1">
        <v>0.007583000726352207</v>
      </c>
      <c r="T2722" s="1">
        <v>0.000621194659817581</v>
      </c>
      <c r="U2722" s="1">
        <v>0.0003816862595518167</v>
      </c>
      <c r="V2722" s="1">
        <v>0.01736950035439988</v>
      </c>
      <c r="W2722" s="1">
        <v>0.01254558549545526</v>
      </c>
      <c r="X2722" s="1">
        <v>-0.001303228287382829</v>
      </c>
      <c r="Y2722" s="1">
        <v>0.008116947308696387</v>
      </c>
      <c r="Z2722" s="1">
        <v>0.01034485924089679</v>
      </c>
      <c r="AA2722" s="1">
        <v>0.01707521680839563</v>
      </c>
      <c r="AB2722" s="1">
        <v>0.001945898115698341</v>
      </c>
      <c r="AC2722" s="1">
        <v>0.008800389893578675</v>
      </c>
    </row>
    <row r="2723" spans="1:29">
      <c r="A2723" s="11">
        <v>40448</v>
      </c>
      <c r="B2723" s="1">
        <v>0.0001990276423253778</v>
      </c>
      <c r="C2723" s="1">
        <v>-0.001140134288793337</v>
      </c>
      <c r="D2723" s="1">
        <v>0</v>
      </c>
      <c r="E2723" s="1">
        <v>0.0162895372622871</v>
      </c>
      <c r="F2723" s="1">
        <v>-0.002272094733767771</v>
      </c>
      <c r="G2723" s="1">
        <v>0.03008798032253068</v>
      </c>
      <c r="H2723" s="1">
        <v>0.0005212216879102449</v>
      </c>
      <c r="I2723" s="1">
        <v>-0.02276334974131744</v>
      </c>
      <c r="J2723" s="1">
        <v>0.02981952251382047</v>
      </c>
      <c r="K2723" s="1">
        <v>-0.01936786168686389</v>
      </c>
      <c r="L2723" s="1">
        <v>-0.005411450460408251</v>
      </c>
      <c r="M2723" s="1">
        <v>0.02764755143788555</v>
      </c>
      <c r="N2723" s="1">
        <v>-0.004741989503157296</v>
      </c>
      <c r="O2723" s="1">
        <v>0.005138173096598697</v>
      </c>
      <c r="P2723" s="1">
        <v>-0.02013152821507358</v>
      </c>
      <c r="Q2723" s="1">
        <v>0.0144734997609457</v>
      </c>
      <c r="R2723" s="1">
        <v>0.008535895418664952</v>
      </c>
      <c r="S2723" s="1">
        <v>0.004612605357626975</v>
      </c>
      <c r="T2723" s="1">
        <v>0.01249451030127124</v>
      </c>
      <c r="U2723" s="1">
        <v>-0.0008269998131281708</v>
      </c>
      <c r="V2723" s="1">
        <v>0.01270036267239916</v>
      </c>
      <c r="W2723" s="1">
        <v>-0.0119905388460162</v>
      </c>
      <c r="X2723" s="1">
        <v>0.01006616300618646</v>
      </c>
      <c r="Y2723" s="1">
        <v>0.01102416253239658</v>
      </c>
      <c r="Z2723" s="1">
        <v>0.02531934740103847</v>
      </c>
      <c r="AA2723" s="1">
        <v>0.01471186561706483</v>
      </c>
      <c r="AB2723" s="1">
        <v>0.006871738572383768</v>
      </c>
      <c r="AC2723" s="1">
        <v>-0.005480137648314454</v>
      </c>
    </row>
    <row r="2724" spans="1:29">
      <c r="A2724" s="11">
        <v>40449</v>
      </c>
      <c r="B2724" s="1">
        <v>-0.001227202719063958</v>
      </c>
      <c r="C2724" s="1">
        <v>-0.008434968017057565</v>
      </c>
      <c r="D2724" s="1">
        <v>0.01341258597784356</v>
      </c>
      <c r="E2724" s="1">
        <v>-0.001400421572275379</v>
      </c>
      <c r="F2724" s="1">
        <v>-0.0225384934637689</v>
      </c>
      <c r="G2724" s="1">
        <v>-0.003300577965356766</v>
      </c>
      <c r="H2724" s="1">
        <v>-0.00437634456448599</v>
      </c>
      <c r="I2724" s="1">
        <v>0.004900806585267814</v>
      </c>
      <c r="J2724" s="1">
        <v>-0.004318078440927686</v>
      </c>
      <c r="K2724" s="1">
        <v>-0.00858029757169454</v>
      </c>
      <c r="L2724" s="1">
        <v>-0.005275922802052357</v>
      </c>
      <c r="M2724" s="1">
        <v>-0.009783409786463304</v>
      </c>
      <c r="N2724" s="1">
        <v>0</v>
      </c>
      <c r="O2724" s="1">
        <v>0.02418971654082291</v>
      </c>
      <c r="P2724" s="1">
        <v>-0.008296949016803445</v>
      </c>
      <c r="Q2724" s="1">
        <v>0.00010297292740713</v>
      </c>
      <c r="R2724" s="1">
        <v>-0.01158182708580735</v>
      </c>
      <c r="S2724" s="1">
        <v>-0.00362464861160372</v>
      </c>
      <c r="T2724" s="1">
        <v>0.003159727941774104</v>
      </c>
      <c r="U2724" s="1">
        <v>0.03933832933826165</v>
      </c>
      <c r="V2724" s="1">
        <v>0.01256645710349691</v>
      </c>
      <c r="W2724" s="1">
        <v>-0.006067845275254724</v>
      </c>
      <c r="X2724" s="1">
        <v>-0.002952873469913686</v>
      </c>
      <c r="Y2724" s="1">
        <v>0.00383314345055541</v>
      </c>
      <c r="Z2724" s="1">
        <v>0.008902372033827488</v>
      </c>
      <c r="AA2724" s="1">
        <v>-0.009552838239346939</v>
      </c>
      <c r="AB2724" s="1">
        <v>-0.009792253827698771</v>
      </c>
      <c r="AC2724" s="1">
        <v>-0.0069724209410299</v>
      </c>
    </row>
    <row r="2725" spans="1:29">
      <c r="A2725" s="11">
        <v>40450</v>
      </c>
      <c r="B2725" s="1">
        <v>0.003387942693157786</v>
      </c>
      <c r="C2725" s="1">
        <v>-0.0212341402615871</v>
      </c>
      <c r="D2725" s="1">
        <v>-0.009091811078928758</v>
      </c>
      <c r="E2725" s="1">
        <v>-0.01168761832753362</v>
      </c>
      <c r="F2725" s="1">
        <v>-3.420147616906011E-05</v>
      </c>
      <c r="G2725" s="1">
        <v>0.03315545919322127</v>
      </c>
      <c r="H2725" s="1">
        <v>-0.006488784512484136</v>
      </c>
      <c r="I2725" s="1">
        <v>-0.003081106788957788</v>
      </c>
      <c r="J2725" s="1">
        <v>-0.02270409520466365</v>
      </c>
      <c r="K2725" s="1">
        <v>-0.0006534389695270759</v>
      </c>
      <c r="L2725" s="1">
        <v>0.004790363044296697</v>
      </c>
      <c r="M2725" s="1">
        <v>-0.03222170858912587</v>
      </c>
      <c r="N2725" s="1">
        <v>-0.02690594634756416</v>
      </c>
      <c r="O2725" s="1">
        <v>-0.01764345235378673</v>
      </c>
      <c r="P2725" s="1">
        <v>0.003983863940098198</v>
      </c>
      <c r="Q2725" s="1">
        <v>-0.02517066592133776</v>
      </c>
      <c r="R2725" s="1">
        <v>0.0005006645097429541</v>
      </c>
      <c r="S2725" s="1">
        <v>-0.00630604991282413</v>
      </c>
      <c r="T2725" s="1">
        <v>0.001567089135180888</v>
      </c>
      <c r="U2725" s="1">
        <v>0.00636912299993897</v>
      </c>
      <c r="V2725" s="1">
        <v>0.0155328339409877</v>
      </c>
      <c r="W2725" s="1">
        <v>-0.01098893245307719</v>
      </c>
      <c r="X2725" s="1">
        <v>0.02401673770028601</v>
      </c>
      <c r="Y2725" s="1">
        <v>0.00189075320270482</v>
      </c>
      <c r="Z2725" s="1">
        <v>0.002224865778948981</v>
      </c>
      <c r="AA2725" s="1">
        <v>-0.01550066814570927</v>
      </c>
      <c r="AB2725" s="1">
        <v>-0.01543289563306893</v>
      </c>
      <c r="AC2725" s="1">
        <v>0.001924910788949186</v>
      </c>
    </row>
    <row r="2726" spans="1:29">
      <c r="A2726" s="11">
        <v>40451</v>
      </c>
      <c r="B2726" s="1">
        <v>0.01734637063427269</v>
      </c>
      <c r="C2726" s="1">
        <v>-0.02038833702130438</v>
      </c>
      <c r="D2726" s="1">
        <v>0.01730526928632137</v>
      </c>
      <c r="E2726" s="1">
        <v>0.01655610678938624</v>
      </c>
      <c r="F2726" s="1">
        <v>-0.01206046471663391</v>
      </c>
      <c r="G2726" s="1">
        <v>-0.02027249013984911</v>
      </c>
      <c r="H2726" s="1">
        <v>0.006110082719792187</v>
      </c>
      <c r="I2726" s="1">
        <v>0.01903511492428289</v>
      </c>
      <c r="J2726" s="1">
        <v>0.02871331086748108</v>
      </c>
      <c r="K2726" s="1">
        <v>0.009967388126428389</v>
      </c>
      <c r="L2726" s="1">
        <v>0.006416923104654026</v>
      </c>
      <c r="M2726" s="1">
        <v>-0.03294672126438469</v>
      </c>
      <c r="N2726" s="1">
        <v>0.02707381872340142</v>
      </c>
      <c r="O2726" s="1">
        <v>-0.01037568296372826</v>
      </c>
      <c r="P2726" s="1">
        <v>0.01150810880890596</v>
      </c>
      <c r="Q2726" s="1">
        <v>-0.0121363512081395</v>
      </c>
      <c r="R2726" s="1">
        <v>-0.01176162073568421</v>
      </c>
      <c r="S2726" s="1">
        <v>0.001220371621776017</v>
      </c>
      <c r="T2726" s="1">
        <v>0.01400332999094189</v>
      </c>
      <c r="U2726" s="1">
        <v>0.002251875565489891</v>
      </c>
      <c r="V2726" s="1">
        <v>0.009921694175060169</v>
      </c>
      <c r="W2726" s="1">
        <v>-0.0106996601535958</v>
      </c>
      <c r="X2726" s="1">
        <v>-0.007546626676470991</v>
      </c>
      <c r="Y2726" s="1">
        <v>0.002923252856849246</v>
      </c>
      <c r="Z2726" s="1">
        <v>-0.00191381937483448</v>
      </c>
      <c r="AA2726" s="1">
        <v>-0.01154851516399991</v>
      </c>
      <c r="AB2726" s="1">
        <v>-0.001065466552484962</v>
      </c>
      <c r="AC2726" s="1">
        <v>0.01605081855622603</v>
      </c>
    </row>
    <row r="2727" spans="1:29">
      <c r="A2727" s="11">
        <v>40452</v>
      </c>
      <c r="B2727" s="1">
        <v>0.02489247373791348</v>
      </c>
      <c r="C2727" s="1">
        <v>0.008071407898825989</v>
      </c>
      <c r="D2727" s="1">
        <v>-0.002968125658315612</v>
      </c>
      <c r="E2727" s="1">
        <v>0.00449831557101299</v>
      </c>
      <c r="F2727" s="1">
        <v>0.02972175413047373</v>
      </c>
      <c r="G2727" s="1">
        <v>0.05659597955118567</v>
      </c>
      <c r="H2727" s="1">
        <v>0.01528622015561187</v>
      </c>
      <c r="I2727" s="1">
        <v>0.004579560942156613</v>
      </c>
      <c r="J2727" s="1">
        <v>0.03704631902716593</v>
      </c>
      <c r="K2727" s="1">
        <v>0.002103385082277365</v>
      </c>
      <c r="L2727" s="1">
        <v>0.01693143124902385</v>
      </c>
      <c r="M2727" s="1">
        <v>0.003119164982360756</v>
      </c>
      <c r="N2727" s="1">
        <v>0.001962811717322266</v>
      </c>
      <c r="O2727" s="1">
        <v>0.03506846174058209</v>
      </c>
      <c r="P2727" s="1">
        <v>0.01608467155359139</v>
      </c>
      <c r="Q2727" s="1">
        <v>0.0006410869783366469</v>
      </c>
      <c r="R2727" s="1">
        <v>0.02091674800680199</v>
      </c>
      <c r="S2727" s="1">
        <v>0.08995613454197038</v>
      </c>
      <c r="T2727" s="1">
        <v>0.009782475265718737</v>
      </c>
      <c r="U2727" s="1">
        <v>0.01323688501826803</v>
      </c>
      <c r="V2727" s="1">
        <v>0.004875099963289609</v>
      </c>
      <c r="W2727" s="1">
        <v>0.0274541971330724</v>
      </c>
      <c r="X2727" s="1">
        <v>0.01461604545086392</v>
      </c>
      <c r="Y2727" s="1">
        <v>0.02645352737551088</v>
      </c>
      <c r="Z2727" s="1">
        <v>0.02446888481715259</v>
      </c>
      <c r="AA2727" s="1">
        <v>0.01098090061437484</v>
      </c>
      <c r="AB2727" s="1">
        <v>0.05134077106455526</v>
      </c>
      <c r="AC2727" s="1">
        <v>0.02725549114796566</v>
      </c>
    </row>
    <row r="2728" spans="1:29">
      <c r="A2728" s="11">
        <v>40455</v>
      </c>
      <c r="B2728" s="1">
        <v>0.001428884764689498</v>
      </c>
      <c r="C2728" s="1">
        <v>0.001522155154732641</v>
      </c>
      <c r="D2728" s="1">
        <v>-0.01053502322762578</v>
      </c>
      <c r="E2728" s="1">
        <v>0.01312546849987184</v>
      </c>
      <c r="F2728" s="1">
        <v>0.008790364338584267</v>
      </c>
      <c r="G2728" s="1">
        <v>0.06316284636708014</v>
      </c>
      <c r="H2728" s="1">
        <v>0.007631330185303042</v>
      </c>
      <c r="I2728" s="1">
        <v>-0.002699251466462771</v>
      </c>
      <c r="J2728" s="1">
        <v>0.007585031701269118</v>
      </c>
      <c r="K2728" s="1">
        <v>-0.00371336883417539</v>
      </c>
      <c r="L2728" s="1">
        <v>-0.00763969162309508</v>
      </c>
      <c r="M2728" s="1">
        <v>-0.005859611589469682</v>
      </c>
      <c r="N2728" s="1">
        <v>-0.01903141072278713</v>
      </c>
      <c r="O2728" s="1">
        <v>0.02130633899428314</v>
      </c>
      <c r="P2728" s="1">
        <v>0.01235514777284563</v>
      </c>
      <c r="Q2728" s="1">
        <v>-0.007580100150934799</v>
      </c>
      <c r="R2728" s="1">
        <v>0.009871936933862013</v>
      </c>
      <c r="S2728" s="1">
        <v>0.003578822330219333</v>
      </c>
      <c r="T2728" s="1">
        <v>-0.003820203097078867</v>
      </c>
      <c r="U2728" s="1">
        <v>0.002157560617159993</v>
      </c>
      <c r="V2728" s="1">
        <v>0.01689368684090686</v>
      </c>
      <c r="W2728" s="1">
        <v>0.009311894562866518</v>
      </c>
      <c r="X2728" s="1">
        <v>0.02234891294825192</v>
      </c>
      <c r="Y2728" s="1">
        <v>-0.004636785611244809</v>
      </c>
      <c r="Z2728" s="1">
        <v>0.002845187084256962</v>
      </c>
      <c r="AA2728" s="1">
        <v>-0.001450234459034916</v>
      </c>
      <c r="AB2728" s="1">
        <v>0.05303577057863573</v>
      </c>
      <c r="AC2728" s="1">
        <v>0.005631440139342692</v>
      </c>
    </row>
    <row r="2729" spans="1:29">
      <c r="A2729" s="11">
        <v>40456</v>
      </c>
      <c r="B2729" s="1">
        <v>-0.001141287870161656</v>
      </c>
      <c r="C2729" s="1">
        <v>0.01076963566110578</v>
      </c>
      <c r="D2729" s="1">
        <v>0.001273201114461164</v>
      </c>
      <c r="E2729" s="1">
        <v>0.003962690507253397</v>
      </c>
      <c r="F2729" s="1">
        <v>0.003305608216918943</v>
      </c>
      <c r="G2729" s="1">
        <v>-0.01987626369144468</v>
      </c>
      <c r="H2729" s="1">
        <v>0.006652403644325178</v>
      </c>
      <c r="I2729" s="1">
        <v>-0.01852435482015491</v>
      </c>
      <c r="J2729" s="1">
        <v>-0.01384155185735036</v>
      </c>
      <c r="K2729" s="1">
        <v>-0.01474669094957992</v>
      </c>
      <c r="L2729" s="1">
        <v>0.00203002819689968</v>
      </c>
      <c r="M2729" s="1">
        <v>0.01190884423717531</v>
      </c>
      <c r="N2729" s="1">
        <v>-0.008273951061894436</v>
      </c>
      <c r="O2729" s="1">
        <v>0.01826249063891372</v>
      </c>
      <c r="P2729" s="1">
        <v>0.01678106488480546</v>
      </c>
      <c r="Q2729" s="1">
        <v>-0.002689304787555802</v>
      </c>
      <c r="R2729" s="1">
        <v>0.005894819684415076</v>
      </c>
      <c r="S2729" s="1">
        <v>-0.002451849357154035</v>
      </c>
      <c r="T2729" s="1">
        <v>-0.003574142382356538</v>
      </c>
      <c r="U2729" s="1">
        <v>-0.001853964413775833</v>
      </c>
      <c r="V2729" s="1">
        <v>-0.001767911602195915</v>
      </c>
      <c r="W2729" s="1">
        <v>0.01885272352214362</v>
      </c>
      <c r="X2729" s="1">
        <v>-0.004126285103878247</v>
      </c>
      <c r="Y2729" s="1">
        <v>0.01007516043272338</v>
      </c>
      <c r="Z2729" s="1">
        <v>-0.002015771401023048</v>
      </c>
      <c r="AA2729" s="1">
        <v>0.001043829514137951</v>
      </c>
      <c r="AB2729" s="1">
        <v>-0.003715358594444496</v>
      </c>
      <c r="AC2729" s="1">
        <v>-0.006892098952460679</v>
      </c>
    </row>
    <row r="2730" spans="1:29">
      <c r="A2730" s="11">
        <v>40457</v>
      </c>
      <c r="B2730" s="1">
        <v>-0.008284342845231385</v>
      </c>
      <c r="C2730" s="1">
        <v>-0.007059757030244973</v>
      </c>
      <c r="D2730" s="1">
        <v>0.005663266399187794</v>
      </c>
      <c r="E2730" s="1">
        <v>-0.007438832338596213</v>
      </c>
      <c r="F2730" s="1">
        <v>0.01337700723300195</v>
      </c>
      <c r="G2730" s="1">
        <v>-0.006759537525617754</v>
      </c>
      <c r="H2730" s="1">
        <v>-0.00640500681187639</v>
      </c>
      <c r="I2730" s="1">
        <v>0.00365632424237794</v>
      </c>
      <c r="J2730" s="1">
        <v>0.03644419881317362</v>
      </c>
      <c r="K2730" s="1">
        <v>-0.009374734054535705</v>
      </c>
      <c r="L2730" s="1">
        <v>0.006192150993212353</v>
      </c>
      <c r="M2730" s="1">
        <v>0.002615265046406856</v>
      </c>
      <c r="N2730" s="1">
        <v>-0.005178437930769775</v>
      </c>
      <c r="O2730" s="1">
        <v>-0.005239017679229296</v>
      </c>
      <c r="P2730" s="1">
        <v>0.004501303901103038</v>
      </c>
      <c r="Q2730" s="1">
        <v>-0.003847378509974519</v>
      </c>
      <c r="R2730" s="1">
        <v>0.02060842948615438</v>
      </c>
      <c r="S2730" s="1">
        <v>0.0167561967236689</v>
      </c>
      <c r="T2730" s="1">
        <v>-0.004525865692182385</v>
      </c>
      <c r="U2730" s="1">
        <v>-0.006529902016765399</v>
      </c>
      <c r="V2730" s="1">
        <v>-0.008952048491144504</v>
      </c>
      <c r="W2730" s="1">
        <v>0.01811024839817876</v>
      </c>
      <c r="X2730" s="1">
        <v>0.003834822288671047</v>
      </c>
      <c r="Y2730" s="1">
        <v>0.003360761968213666</v>
      </c>
      <c r="Z2730" s="1">
        <v>0.01481247286660747</v>
      </c>
      <c r="AA2730" s="1">
        <v>0.03227981783441525</v>
      </c>
      <c r="AB2730" s="1">
        <v>0.01408840222150531</v>
      </c>
      <c r="AC2730" s="1">
        <v>0.008241191349937393</v>
      </c>
    </row>
    <row r="2731" spans="1:29">
      <c r="A2731" s="11">
        <v>40458</v>
      </c>
      <c r="B2731" s="1">
        <v>0.004128621880424621</v>
      </c>
      <c r="C2731" s="1">
        <v>-0.008623974214081009</v>
      </c>
      <c r="D2731" s="1">
        <v>0.01390671368905116</v>
      </c>
      <c r="E2731" s="1">
        <v>0.01300099906724772</v>
      </c>
      <c r="F2731" s="1">
        <v>0.01993251124235207</v>
      </c>
      <c r="G2731" s="1">
        <v>-0.0449481079672267</v>
      </c>
      <c r="H2731" s="1">
        <v>-0.01013012204396169</v>
      </c>
      <c r="I2731" s="1">
        <v>-0.00944339904514413</v>
      </c>
      <c r="J2731" s="1">
        <v>0.006414824630087024</v>
      </c>
      <c r="K2731" s="1">
        <v>-0.01593888662713849</v>
      </c>
      <c r="L2731" s="1">
        <v>-0.0162224097555923</v>
      </c>
      <c r="M2731" s="1">
        <v>0.006758248367971342</v>
      </c>
      <c r="N2731" s="1">
        <v>-0.00578353594733938</v>
      </c>
      <c r="O2731" s="1">
        <v>-0.02025799520640881</v>
      </c>
      <c r="P2731" s="1">
        <v>0.001867004816193507</v>
      </c>
      <c r="Q2731" s="1">
        <v>-0.0006858992707621248</v>
      </c>
      <c r="R2731" s="1">
        <v>-0.005550487949410599</v>
      </c>
      <c r="S2731" s="1">
        <v>-0.005053887802920598</v>
      </c>
      <c r="T2731" s="1">
        <v>-0.004144333055035032</v>
      </c>
      <c r="U2731" s="1">
        <v>-0.01085440104400859</v>
      </c>
      <c r="V2731" s="1">
        <v>-0.001909237973988565</v>
      </c>
      <c r="W2731" s="1">
        <v>0.03170897477082346</v>
      </c>
      <c r="X2731" s="1">
        <v>-0.008781943847688156</v>
      </c>
      <c r="Y2731" s="1">
        <v>0.02494185931833903</v>
      </c>
      <c r="Z2731" s="1">
        <v>-0.04209353851770903</v>
      </c>
      <c r="AA2731" s="1">
        <v>-0.01472746135229919</v>
      </c>
      <c r="AB2731" s="1">
        <v>-0.03514034862452542</v>
      </c>
      <c r="AC2731" s="1">
        <v>-0.01548730745000182</v>
      </c>
    </row>
    <row r="2732" spans="1:29">
      <c r="A2732" s="11">
        <v>40459</v>
      </c>
      <c r="B2732" s="1">
        <v>0.001052020187899183</v>
      </c>
      <c r="C2732" s="1">
        <v>-0.007836047605049634</v>
      </c>
      <c r="D2732" s="1">
        <v>-0.0002266741505115855</v>
      </c>
      <c r="E2732" s="1">
        <v>0.01826959580025589</v>
      </c>
      <c r="F2732" s="1">
        <v>0.00476476405333659</v>
      </c>
      <c r="G2732" s="1">
        <v>-0.008026643330312888</v>
      </c>
      <c r="H2732" s="1">
        <v>0.01333461298019567</v>
      </c>
      <c r="I2732" s="1">
        <v>-0.0114236013484208</v>
      </c>
      <c r="J2732" s="1">
        <v>0.01369192736525449</v>
      </c>
      <c r="K2732" s="1">
        <v>-0.001856074411926478</v>
      </c>
      <c r="L2732" s="1">
        <v>0.007483367981637734</v>
      </c>
      <c r="M2732" s="1">
        <v>-0.004710671621381834</v>
      </c>
      <c r="N2732" s="1">
        <v>0.003199342590643584</v>
      </c>
      <c r="O2732" s="1">
        <v>-0.02812067976091559</v>
      </c>
      <c r="P2732" s="1">
        <v>-0.03205366964435552</v>
      </c>
      <c r="Q2732" s="1">
        <v>-0.0157840391340559</v>
      </c>
      <c r="R2732" s="1">
        <v>0.01010448334142922</v>
      </c>
      <c r="S2732" s="1">
        <v>-0.01987648294922317</v>
      </c>
      <c r="T2732" s="1">
        <v>0.008540721832833942</v>
      </c>
      <c r="U2732" s="1">
        <v>-0.005852807993518283</v>
      </c>
      <c r="V2732" s="1">
        <v>0.01263070578004122</v>
      </c>
      <c r="W2732" s="1">
        <v>-0.005996823885790148</v>
      </c>
      <c r="X2732" s="1">
        <v>-0.02281400611510187</v>
      </c>
      <c r="Y2732" s="1">
        <v>-0.008621497970786374</v>
      </c>
      <c r="Z2732" s="1">
        <v>-0.03555484159268418</v>
      </c>
      <c r="AA2732" s="1">
        <v>-0.009880859451231405</v>
      </c>
      <c r="AB2732" s="1">
        <v>-0.01143449010617126</v>
      </c>
      <c r="AC2732" s="1">
        <v>0.01048712424617859</v>
      </c>
    </row>
    <row r="2733" spans="1:29">
      <c r="A2733" s="11">
        <v>40462</v>
      </c>
      <c r="B2733" s="1">
        <v>-0.01241778234779656</v>
      </c>
      <c r="C2733" s="1">
        <v>-0.003948807374878904</v>
      </c>
      <c r="D2733" s="1">
        <v>0.009410222659977707</v>
      </c>
      <c r="E2733" s="1">
        <v>0.006672605780418506</v>
      </c>
      <c r="F2733" s="1">
        <v>0.004806748778960479</v>
      </c>
      <c r="G2733" s="1">
        <v>0.0179988197518326</v>
      </c>
      <c r="H2733" s="1">
        <v>0.01111930724481458</v>
      </c>
      <c r="I2733" s="1">
        <v>-0.00717019976306843</v>
      </c>
      <c r="J2733" s="1">
        <v>0.001863234054786167</v>
      </c>
      <c r="K2733" s="1">
        <v>-0.003211323615180617</v>
      </c>
      <c r="L2733" s="1">
        <v>-0.0006012564121626873</v>
      </c>
      <c r="M2733" s="1">
        <v>-0.01763105823872801</v>
      </c>
      <c r="N2733" s="1">
        <v>0.002899578931863545</v>
      </c>
      <c r="O2733" s="1">
        <v>0.003475095607937684</v>
      </c>
      <c r="P2733" s="1">
        <v>0</v>
      </c>
      <c r="Q2733" s="1">
        <v>-0.0009177513911512447</v>
      </c>
      <c r="R2733" s="1">
        <v>0.01862502981491976</v>
      </c>
      <c r="S2733" s="1">
        <v>0.01915305635338771</v>
      </c>
      <c r="T2733" s="1">
        <v>0.005419590150212761</v>
      </c>
      <c r="U2733" s="1">
        <v>0.007726978549150054</v>
      </c>
      <c r="V2733" s="1">
        <v>0.002712561789682377</v>
      </c>
      <c r="W2733" s="1">
        <v>0.01244341798800286</v>
      </c>
      <c r="X2733" s="1">
        <v>0.0441092065980242</v>
      </c>
      <c r="Y2733" s="1">
        <v>-0.002244203519227383</v>
      </c>
      <c r="Z2733" s="1">
        <v>0.02154489178572971</v>
      </c>
      <c r="AA2733" s="1">
        <v>0.01178026866100268</v>
      </c>
      <c r="AB2733" s="1">
        <v>0.01999161063654897</v>
      </c>
      <c r="AC2733" s="1">
        <v>0.002486767504224829</v>
      </c>
    </row>
    <row r="2734" spans="1:29">
      <c r="A2734" s="11">
        <v>40463</v>
      </c>
      <c r="B2734" s="1">
        <v>-0.004932601089827515</v>
      </c>
      <c r="C2734" s="1">
        <v>6.723621297255455E-05</v>
      </c>
      <c r="D2734" s="1">
        <v>0.00179730339988593</v>
      </c>
      <c r="E2734" s="1">
        <v>0.001178333825137212</v>
      </c>
      <c r="F2734" s="1">
        <v>0.001562348623213694</v>
      </c>
      <c r="G2734" s="1">
        <v>-0.005311949538795879</v>
      </c>
      <c r="H2734" s="1">
        <v>0.008373356629846063</v>
      </c>
      <c r="I2734" s="1">
        <v>-0.003433312782580078</v>
      </c>
      <c r="J2734" s="1">
        <v>-0.02045572901525439</v>
      </c>
      <c r="K2734" s="1">
        <v>-0.01034450411000765</v>
      </c>
      <c r="L2734" s="1">
        <v>0.0002438294363500404</v>
      </c>
      <c r="M2734" s="1">
        <v>-0.0004818212723790571</v>
      </c>
      <c r="N2734" s="1">
        <v>-0.0115641663613455</v>
      </c>
      <c r="O2734" s="1">
        <v>0.01109525731264749</v>
      </c>
      <c r="P2734" s="1">
        <v>0.01617245611651152</v>
      </c>
      <c r="Q2734" s="1">
        <v>-0.000954664894477486</v>
      </c>
      <c r="R2734" s="1">
        <v>-0.0127197513983025</v>
      </c>
      <c r="S2734" s="1">
        <v>-0.02144603833984826</v>
      </c>
      <c r="T2734" s="1">
        <v>-0.009601697484342808</v>
      </c>
      <c r="U2734" s="1">
        <v>-0.00833709483762024</v>
      </c>
      <c r="V2734" s="1">
        <v>0.009710269250050807</v>
      </c>
      <c r="W2734" s="1">
        <v>-0.02420859536169184</v>
      </c>
      <c r="X2734" s="1">
        <v>0.004341714489418003</v>
      </c>
      <c r="Y2734" s="1">
        <v>-0.005096229569762301</v>
      </c>
      <c r="Z2734" s="1">
        <v>-0.0105453864949161</v>
      </c>
      <c r="AA2734" s="1">
        <v>-0.02082456507575536</v>
      </c>
      <c r="AB2734" s="1">
        <v>-0.01525948667665322</v>
      </c>
      <c r="AC2734" s="1">
        <v>-0.0004315334310088792</v>
      </c>
    </row>
    <row r="2735" spans="1:29">
      <c r="A2735" s="11">
        <v>40464</v>
      </c>
      <c r="B2735" s="1">
        <v>0.02951633481654858</v>
      </c>
      <c r="C2735" s="1">
        <v>0.02250884795966868</v>
      </c>
      <c r="D2735" s="1">
        <v>-0.01906061106426626</v>
      </c>
      <c r="E2735" s="1">
        <v>-0.0004412957940496121</v>
      </c>
      <c r="F2735" s="1">
        <v>0.01066657318108155</v>
      </c>
      <c r="G2735" s="1">
        <v>-0.0006236638258018123</v>
      </c>
      <c r="H2735" s="1">
        <v>0.01660869780549978</v>
      </c>
      <c r="I2735" s="1">
        <v>0.02560606824727429</v>
      </c>
      <c r="J2735" s="1">
        <v>0.02728995816168078</v>
      </c>
      <c r="K2735" s="1">
        <v>0.03958201469667211</v>
      </c>
      <c r="L2735" s="1">
        <v>0.02525064668771826</v>
      </c>
      <c r="M2735" s="1">
        <v>0.006627985364268785</v>
      </c>
      <c r="N2735" s="1">
        <v>0.02427602720933297</v>
      </c>
      <c r="O2735" s="1">
        <v>0.02865742272591021</v>
      </c>
      <c r="P2735" s="1">
        <v>0.003789260398773697</v>
      </c>
      <c r="Q2735" s="1">
        <v>0.01485400588576002</v>
      </c>
      <c r="R2735" s="1">
        <v>0.01653112045085248</v>
      </c>
      <c r="S2735" s="1">
        <v>0.02010840137178693</v>
      </c>
      <c r="T2735" s="1">
        <v>0.02225030435471731</v>
      </c>
      <c r="U2735" s="1">
        <v>0.02841208531074058</v>
      </c>
      <c r="V2735" s="1">
        <v>0.007104957676173473</v>
      </c>
      <c r="W2735" s="1">
        <v>0.02099242429843251</v>
      </c>
      <c r="X2735" s="1">
        <v>0.01707593235376459</v>
      </c>
      <c r="Y2735" s="1">
        <v>0.01299988916311445</v>
      </c>
      <c r="Z2735" s="1">
        <v>0.007105000150310792</v>
      </c>
      <c r="AA2735" s="1">
        <v>0.005453266399240597</v>
      </c>
      <c r="AB2735" s="1">
        <v>0.02118252224897232</v>
      </c>
      <c r="AC2735" s="1">
        <v>0.04304676957160014</v>
      </c>
    </row>
    <row r="2736" spans="1:29">
      <c r="A2736" s="11">
        <v>40465</v>
      </c>
      <c r="B2736" s="1">
        <v>-0.01564116200537657</v>
      </c>
      <c r="C2736" s="1">
        <v>-0.04961233851120062</v>
      </c>
      <c r="D2736" s="1">
        <v>-0.004571725871589827</v>
      </c>
      <c r="E2736" s="1">
        <v>-0.01560212094032087</v>
      </c>
      <c r="F2736" s="1">
        <v>-0.007687070864300316</v>
      </c>
      <c r="G2736" s="1">
        <v>-0.01540703512484298</v>
      </c>
      <c r="H2736" s="1">
        <v>-0.008660711712614177</v>
      </c>
      <c r="I2736" s="1">
        <v>-0.006922630919407147</v>
      </c>
      <c r="J2736" s="1">
        <v>-0.002540979670522914</v>
      </c>
      <c r="K2736" s="1">
        <v>-0.01384537287207177</v>
      </c>
      <c r="L2736" s="1">
        <v>0.0102764385235723</v>
      </c>
      <c r="M2736" s="1">
        <v>-0.01987300226476341</v>
      </c>
      <c r="N2736" s="1">
        <v>-0.0002854391588433813</v>
      </c>
      <c r="O2736" s="1">
        <v>-0.02391799222597801</v>
      </c>
      <c r="P2736" s="1">
        <v>-0.00528501977981688</v>
      </c>
      <c r="Q2736" s="1">
        <v>-0.01815101071692848</v>
      </c>
      <c r="R2736" s="1">
        <v>-0.01309355445935545</v>
      </c>
      <c r="S2736" s="1">
        <v>-0.003986531012282413</v>
      </c>
      <c r="T2736" s="1">
        <v>-0.01335616688987928</v>
      </c>
      <c r="U2736" s="1">
        <v>-0.01181467512939183</v>
      </c>
      <c r="V2736" s="1">
        <v>-0.0008788742120729998</v>
      </c>
      <c r="W2736" s="1">
        <v>-0.005233674990386961</v>
      </c>
      <c r="X2736" s="1">
        <v>0.005865609091466828</v>
      </c>
      <c r="Y2736" s="1">
        <v>-0.001639033573274995</v>
      </c>
      <c r="Z2736" s="1">
        <v>0.02296799210199718</v>
      </c>
      <c r="AA2736" s="1">
        <v>0.0004371916643706175</v>
      </c>
      <c r="AB2736" s="1">
        <v>0.04385367050143474</v>
      </c>
      <c r="AC2736" s="1">
        <v>0.01458400653880521</v>
      </c>
    </row>
    <row r="2737" spans="1:29">
      <c r="A2737" s="11">
        <v>40466</v>
      </c>
      <c r="B2737" s="1">
        <v>-0.03954861035411961</v>
      </c>
      <c r="C2737" s="1">
        <v>-0.03871917572424666</v>
      </c>
      <c r="D2737" s="1">
        <v>-0.01354947048684363</v>
      </c>
      <c r="E2737" s="1">
        <v>-0.008074230791010661</v>
      </c>
      <c r="F2737" s="1">
        <v>0.0065719498780068</v>
      </c>
      <c r="G2737" s="1">
        <v>0.0189361956023566</v>
      </c>
      <c r="H2737" s="1">
        <v>-0.007545061569455891</v>
      </c>
      <c r="I2737" s="1">
        <v>-0.01571577871771557</v>
      </c>
      <c r="J2737" s="1">
        <v>-0.01528463789662116</v>
      </c>
      <c r="K2737" s="1">
        <v>-0.001838511045151425</v>
      </c>
      <c r="L2737" s="1">
        <v>-0.03420479798191334</v>
      </c>
      <c r="M2737" s="1">
        <v>-0.01832189411601692</v>
      </c>
      <c r="N2737" s="1">
        <v>-0.01770906645532455</v>
      </c>
      <c r="O2737" s="1">
        <v>-0.01058125661200138</v>
      </c>
      <c r="P2737" s="1">
        <v>-0.009867087785811801</v>
      </c>
      <c r="Q2737" s="1">
        <v>-0.01084828898436407</v>
      </c>
      <c r="R2737" s="1">
        <v>-0.01761101661161513</v>
      </c>
      <c r="S2737" s="1">
        <v>-0.02090300855233795</v>
      </c>
      <c r="T2737" s="1">
        <v>-0.02937305025261949</v>
      </c>
      <c r="U2737" s="1">
        <v>-0.0112915766232663</v>
      </c>
      <c r="V2737" s="1">
        <v>-0.03021718344744084</v>
      </c>
      <c r="W2737" s="1">
        <v>-0.02405100483561684</v>
      </c>
      <c r="X2737" s="1">
        <v>-0.02298750248075321</v>
      </c>
      <c r="Y2737" s="1">
        <v>-0.001047813106499151</v>
      </c>
      <c r="Z2737" s="1">
        <v>-0.02551717983426727</v>
      </c>
      <c r="AA2737" s="1">
        <v>-0.009336623380630349</v>
      </c>
      <c r="AB2737" s="1">
        <v>-0.001867208020814748</v>
      </c>
      <c r="AC2737" s="1">
        <v>-0.03466176436149038</v>
      </c>
    </row>
    <row r="2738" spans="1:29">
      <c r="A2738" s="11">
        <v>40469</v>
      </c>
      <c r="B2738" s="1">
        <v>-0.01338154351704046</v>
      </c>
      <c r="C2738" s="1">
        <v>0.005826059299735231</v>
      </c>
      <c r="D2738" s="1">
        <v>-0.01315327667224886</v>
      </c>
      <c r="E2738" s="1">
        <v>-0.01718418664252663</v>
      </c>
      <c r="F2738" s="1">
        <v>0.01864052012531614</v>
      </c>
      <c r="G2738" s="1">
        <v>-0.01096393545380925</v>
      </c>
      <c r="H2738" s="1">
        <v>0.003501031421059508</v>
      </c>
      <c r="I2738" s="1">
        <v>0.005112661335779478</v>
      </c>
      <c r="J2738" s="1">
        <v>-0.005644516678571021</v>
      </c>
      <c r="K2738" s="1">
        <v>-0.005525883302625489</v>
      </c>
      <c r="L2738" s="1">
        <v>0.009995849131415158</v>
      </c>
      <c r="M2738" s="1">
        <v>0.01032708315641884</v>
      </c>
      <c r="N2738" s="1">
        <v>-0.002326230592456402</v>
      </c>
      <c r="O2738" s="1">
        <v>-0.0132976135477213</v>
      </c>
      <c r="P2738" s="1">
        <v>-0.01149890751203264</v>
      </c>
      <c r="Q2738" s="1">
        <v>0.01790594726588202</v>
      </c>
      <c r="R2738" s="1">
        <v>0.006824691499684343</v>
      </c>
      <c r="S2738" s="1">
        <v>-0.0038608798699169</v>
      </c>
      <c r="T2738" s="1">
        <v>0.0006631060108255316</v>
      </c>
      <c r="U2738" s="1">
        <v>-0.009588511491823826</v>
      </c>
      <c r="V2738" s="1">
        <v>0.004682181041492539</v>
      </c>
      <c r="W2738" s="1">
        <v>-0.001925354170088101</v>
      </c>
      <c r="X2738" s="1">
        <v>0.01115861002952001</v>
      </c>
      <c r="Y2738" s="1">
        <v>-0.02440649359144897</v>
      </c>
      <c r="Z2738" s="1">
        <v>0.01604133222730475</v>
      </c>
      <c r="AA2738" s="1">
        <v>-0.02228445428746573</v>
      </c>
      <c r="AB2738" s="1">
        <v>-0.004810386987261106</v>
      </c>
      <c r="AC2738" s="1">
        <v>-0.01182797817068948</v>
      </c>
    </row>
    <row r="2739" spans="1:29">
      <c r="A2739" s="11">
        <v>40470</v>
      </c>
      <c r="B2739" s="1">
        <v>-0.009075902799028812</v>
      </c>
      <c r="C2739" s="1">
        <v>0.01222803811931295</v>
      </c>
      <c r="D2739" s="1">
        <v>0.001061551009965411</v>
      </c>
      <c r="E2739" s="1">
        <v>0.01825174913750383</v>
      </c>
      <c r="F2739" s="1">
        <v>0.008545889541301532</v>
      </c>
      <c r="G2739" s="1">
        <v>3.926022793776518E-05</v>
      </c>
      <c r="H2739" s="1">
        <v>0.01574994680480768</v>
      </c>
      <c r="I2739" s="1">
        <v>-0.01234125966065702</v>
      </c>
      <c r="J2739" s="1">
        <v>-0.02388847228195956</v>
      </c>
      <c r="K2739" s="1">
        <v>0.0001686085909151647</v>
      </c>
      <c r="L2739" s="1">
        <v>-0.03117110447070282</v>
      </c>
      <c r="M2739" s="1">
        <v>-0.006526867979755213</v>
      </c>
      <c r="N2739" s="1">
        <v>-0.006120748565330292</v>
      </c>
      <c r="O2739" s="1">
        <v>0.0004278523562153413</v>
      </c>
      <c r="P2739" s="1">
        <v>0.003877626367025044</v>
      </c>
      <c r="Q2739" s="1">
        <v>-0.01007837023926561</v>
      </c>
      <c r="R2739" s="1">
        <v>-0.002911819355296164</v>
      </c>
      <c r="S2739" s="1">
        <v>0.004787684478325227</v>
      </c>
      <c r="T2739" s="1">
        <v>-0.01614707052598863</v>
      </c>
      <c r="U2739" s="1">
        <v>-0.00992773178144335</v>
      </c>
      <c r="V2739" s="1">
        <v>-0.0006098355916858145</v>
      </c>
      <c r="W2739" s="1">
        <v>0.001157468922137639</v>
      </c>
      <c r="X2739" s="1">
        <v>0.004448364421899109</v>
      </c>
      <c r="Y2739" s="1">
        <v>-0.01444403596809274</v>
      </c>
      <c r="Z2739" s="1">
        <v>-0.01996746776224834</v>
      </c>
      <c r="AA2739" s="1">
        <v>-0.009141900800677005</v>
      </c>
      <c r="AB2739" s="1">
        <v>-0.03517708918197837</v>
      </c>
      <c r="AC2739" s="1">
        <v>-0.007160422953693901</v>
      </c>
    </row>
    <row r="2740" spans="1:29">
      <c r="A2740" s="11">
        <v>40471</v>
      </c>
      <c r="B2740" s="1">
        <v>-0.009056916631464462</v>
      </c>
      <c r="C2740" s="1">
        <v>0.009184087565351051</v>
      </c>
      <c r="D2740" s="1">
        <v>0.004124190270501371</v>
      </c>
      <c r="E2740" s="1">
        <v>0.003162974990466472</v>
      </c>
      <c r="F2740" s="1">
        <v>-0.02707852983781023</v>
      </c>
      <c r="G2740" s="1">
        <v>-0.02244475198640195</v>
      </c>
      <c r="H2740" s="1">
        <v>-0.02639853953685789</v>
      </c>
      <c r="I2740" s="1">
        <v>-0.01405751707889391</v>
      </c>
      <c r="J2740" s="1">
        <v>-0.01550756729184422</v>
      </c>
      <c r="K2740" s="1">
        <v>-0.01212156730877012</v>
      </c>
      <c r="L2740" s="1">
        <v>0.002790550138836334</v>
      </c>
      <c r="M2740" s="1">
        <v>0.01450336117156859</v>
      </c>
      <c r="N2740" s="1">
        <v>-0.01466281029352234</v>
      </c>
      <c r="O2740" s="1">
        <v>-0.003421546237532547</v>
      </c>
      <c r="P2740" s="1">
        <v>-0.01467744080319822</v>
      </c>
      <c r="Q2740" s="1">
        <v>-0.000110823257064685</v>
      </c>
      <c r="R2740" s="1">
        <v>0.004835095696299252</v>
      </c>
      <c r="S2740" s="1">
        <v>-0.01974121597365852</v>
      </c>
      <c r="T2740" s="1">
        <v>-0.007139171653825827</v>
      </c>
      <c r="U2740" s="1">
        <v>0.002304441905116139</v>
      </c>
      <c r="V2740" s="1">
        <v>-0.004956376154139464</v>
      </c>
      <c r="W2740" s="1">
        <v>-0.003082829271586762</v>
      </c>
      <c r="X2740" s="1">
        <v>-0.01405259537074421</v>
      </c>
      <c r="Y2740" s="1">
        <v>0.01210999764522724</v>
      </c>
      <c r="Z2740" s="1">
        <v>-0.02756058840838793</v>
      </c>
      <c r="AA2740" s="1">
        <v>-0.004660109581509309</v>
      </c>
      <c r="AB2740" s="1">
        <v>-0.03089343477649387</v>
      </c>
      <c r="AC2740" s="1">
        <v>-0.001076710957606086</v>
      </c>
    </row>
    <row r="2741" spans="1:29">
      <c r="A2741" s="11">
        <v>40472</v>
      </c>
      <c r="B2741" s="1">
        <v>0.03511556495884194</v>
      </c>
      <c r="C2741" s="1">
        <v>0.00938035607875598</v>
      </c>
      <c r="D2741" s="1">
        <v>0.01020876081659172</v>
      </c>
      <c r="E2741" s="1">
        <v>0.03678696228245304</v>
      </c>
      <c r="F2741" s="1">
        <v>0.01984865604643371</v>
      </c>
      <c r="G2741" s="1">
        <v>0.004744768774455954</v>
      </c>
      <c r="H2741" s="1">
        <v>0.01169227071637025</v>
      </c>
      <c r="I2741" s="1">
        <v>0.01265244433449131</v>
      </c>
      <c r="J2741" s="1">
        <v>0.05020927080915549</v>
      </c>
      <c r="K2741" s="1">
        <v>0.04447849349878386</v>
      </c>
      <c r="L2741" s="1">
        <v>0.01534167218155047</v>
      </c>
      <c r="M2741" s="1">
        <v>0.01368531444920085</v>
      </c>
      <c r="N2741" s="1">
        <v>0.03779747851832971</v>
      </c>
      <c r="O2741" s="1">
        <v>0.019596808205673</v>
      </c>
      <c r="P2741" s="1">
        <v>0.008624059431071807</v>
      </c>
      <c r="Q2741" s="1">
        <v>0.007145697283901242</v>
      </c>
      <c r="R2741" s="1">
        <v>0.03068273492349549</v>
      </c>
      <c r="S2741" s="1">
        <v>0.02268522782728399</v>
      </c>
      <c r="T2741" s="1">
        <v>0.03255937380355545</v>
      </c>
      <c r="U2741" s="1">
        <v>0.004412112355923758</v>
      </c>
      <c r="V2741" s="1">
        <v>0.04083019184979975</v>
      </c>
      <c r="W2741" s="1">
        <v>0.008117381579562322</v>
      </c>
      <c r="X2741" s="1">
        <v>0.008163078523606648</v>
      </c>
      <c r="Y2741" s="1">
        <v>0.02939186148141482</v>
      </c>
      <c r="Z2741" s="1">
        <v>0.02062693654102565</v>
      </c>
      <c r="AA2741" s="1">
        <v>0.01347847799765134</v>
      </c>
      <c r="AB2741" s="1">
        <v>0.0101952979619353</v>
      </c>
      <c r="AC2741" s="1">
        <v>0.01325437391467754</v>
      </c>
    </row>
    <row r="2742" spans="1:29">
      <c r="A2742" s="11">
        <v>40473</v>
      </c>
      <c r="B2742" s="1">
        <v>-0.02808215106547773</v>
      </c>
      <c r="C2742" s="1">
        <v>-0.002011239357136207</v>
      </c>
      <c r="D2742" s="1">
        <v>-0.01080294916805569</v>
      </c>
      <c r="E2742" s="1">
        <v>-0.002606828191157096</v>
      </c>
      <c r="F2742" s="1">
        <v>-0.003991460108501377</v>
      </c>
      <c r="G2742" s="1">
        <v>-0.004802517222789571</v>
      </c>
      <c r="H2742" s="1">
        <v>0.005180719697351233</v>
      </c>
      <c r="I2742" s="1">
        <v>-0.0162573333996977</v>
      </c>
      <c r="J2742" s="1">
        <v>-0.006796346690361554</v>
      </c>
      <c r="K2742" s="1">
        <v>-0.01696854523162805</v>
      </c>
      <c r="L2742" s="1">
        <v>0.006162487107290504</v>
      </c>
      <c r="M2742" s="1">
        <v>0.03206369297157696</v>
      </c>
      <c r="N2742" s="1">
        <v>-0.01806692268716181</v>
      </c>
      <c r="O2742" s="1">
        <v>-0.01571283529789258</v>
      </c>
      <c r="P2742" s="1">
        <v>-0.006606986998165421</v>
      </c>
      <c r="Q2742" s="1">
        <v>-0.01194766341890363</v>
      </c>
      <c r="R2742" s="1">
        <v>0.0001387029822952357</v>
      </c>
      <c r="S2742" s="1">
        <v>-0.007016683442817806</v>
      </c>
      <c r="T2742" s="1">
        <v>0.003474042999475513</v>
      </c>
      <c r="U2742" s="1">
        <v>0.03643876571472759</v>
      </c>
      <c r="V2742" s="1">
        <v>0.008911312147220185</v>
      </c>
      <c r="W2742" s="1">
        <v>-0.01418694572211043</v>
      </c>
      <c r="X2742" s="1">
        <v>-0.01563712426995845</v>
      </c>
      <c r="Y2742" s="1">
        <v>-0.002897386224206988</v>
      </c>
      <c r="Z2742" s="1">
        <v>-0.01734560373536131</v>
      </c>
      <c r="AA2742" s="1">
        <v>-0.002924342183888817</v>
      </c>
      <c r="AB2742" s="1">
        <v>-0.02729191967669553</v>
      </c>
      <c r="AC2742" s="1">
        <v>-0.04519818785492247</v>
      </c>
    </row>
    <row r="2743" spans="1:29">
      <c r="A2743" s="11">
        <v>40476</v>
      </c>
      <c r="B2743" s="1">
        <v>0.0003756768939038313</v>
      </c>
      <c r="C2743" s="1">
        <v>0.005281437268316092</v>
      </c>
      <c r="D2743" s="1">
        <v>-0.001761101224311945</v>
      </c>
      <c r="E2743" s="1">
        <v>0.02453875771133851</v>
      </c>
      <c r="F2743" s="1">
        <v>0.01808015096304572</v>
      </c>
      <c r="G2743" s="1">
        <v>0.007881976688644654</v>
      </c>
      <c r="H2743" s="1">
        <v>0.001288590925592414</v>
      </c>
      <c r="I2743" s="1">
        <v>-0.009434162886369557</v>
      </c>
      <c r="J2743" s="1">
        <v>0.04388858071573365</v>
      </c>
      <c r="K2743" s="1">
        <v>0.01676353570102052</v>
      </c>
      <c r="L2743" s="1">
        <v>-0.0111361125631867</v>
      </c>
      <c r="M2743" s="1">
        <v>0.005606280138057196</v>
      </c>
      <c r="N2743" s="1">
        <v>-0.01197431626356149</v>
      </c>
      <c r="O2743" s="1">
        <v>0.01867185723973863</v>
      </c>
      <c r="P2743" s="1">
        <v>0.02269155131859635</v>
      </c>
      <c r="Q2743" s="1">
        <v>0.00223258003547544</v>
      </c>
      <c r="R2743" s="1">
        <v>0.007903538027089541</v>
      </c>
      <c r="S2743" s="1">
        <v>-0.00136758515403379</v>
      </c>
      <c r="T2743" s="1">
        <v>0.01029270083582912</v>
      </c>
      <c r="U2743" s="1">
        <v>0.001969657116100088</v>
      </c>
      <c r="V2743" s="1">
        <v>-0.000957906232636585</v>
      </c>
      <c r="W2743" s="1">
        <v>-0.0007780425547735392</v>
      </c>
      <c r="X2743" s="1">
        <v>0.03203214771036111</v>
      </c>
      <c r="Y2743" s="1">
        <v>-0.0102916831485278</v>
      </c>
      <c r="Z2743" s="1">
        <v>0.004453403692413982</v>
      </c>
      <c r="AA2743" s="1">
        <v>0.02645773882790814</v>
      </c>
      <c r="AB2743" s="1">
        <v>-0.01885141269467416</v>
      </c>
      <c r="AC2743" s="1">
        <v>-0.04132325630092559</v>
      </c>
    </row>
    <row r="2744" spans="1:29">
      <c r="A2744" s="11">
        <v>40477</v>
      </c>
      <c r="B2744" s="1">
        <v>-0.003448081015381965</v>
      </c>
      <c r="C2744" s="1">
        <v>-0.01907933646637183</v>
      </c>
      <c r="D2744" s="1">
        <v>-0.01317486926842903</v>
      </c>
      <c r="E2744" s="1">
        <v>0.007511396663318459</v>
      </c>
      <c r="F2744" s="1">
        <v>0.007933659385739533</v>
      </c>
      <c r="G2744" s="1">
        <v>0.03191957574819559</v>
      </c>
      <c r="H2744" s="1">
        <v>-0.01653135546624274</v>
      </c>
      <c r="I2744" s="1">
        <v>-0.001431905219919871</v>
      </c>
      <c r="J2744" s="1">
        <v>-0.01559680454071954</v>
      </c>
      <c r="K2744" s="1">
        <v>-0.02628106921859086</v>
      </c>
      <c r="L2744" s="1">
        <v>-0.001755377902071364</v>
      </c>
      <c r="M2744" s="1">
        <v>-0.0134729770500025</v>
      </c>
      <c r="N2744" s="1">
        <v>0.01537097509102736</v>
      </c>
      <c r="O2744" s="1">
        <v>0.003148045213605899</v>
      </c>
      <c r="P2744" s="1">
        <v>0.01989292000061194</v>
      </c>
      <c r="Q2744" s="1">
        <v>-0.01681702229573068</v>
      </c>
      <c r="R2744" s="1">
        <v>0.007795613961647518</v>
      </c>
      <c r="S2744" s="1">
        <v>-0.00205450521044992</v>
      </c>
      <c r="T2744" s="1">
        <v>-0.01802930241758494</v>
      </c>
      <c r="U2744" s="1">
        <v>-0.0113783441482016</v>
      </c>
      <c r="V2744" s="1">
        <v>-0.004350420624020801</v>
      </c>
      <c r="W2744" s="1">
        <v>-0.008563652355555784</v>
      </c>
      <c r="X2744" s="1">
        <v>0.007675023884532228</v>
      </c>
      <c r="Y2744" s="1">
        <v>-0.0004952920457997889</v>
      </c>
      <c r="Z2744" s="1">
        <v>-0.02353883469867923</v>
      </c>
      <c r="AA2744" s="1">
        <v>0.06114201410326192</v>
      </c>
      <c r="AB2744" s="1">
        <v>-0.01787312457834589</v>
      </c>
      <c r="AC2744" s="1">
        <v>0.0001161511852865171</v>
      </c>
    </row>
    <row r="2745" spans="1:29">
      <c r="A2745" s="11">
        <v>40478</v>
      </c>
      <c r="B2745" s="1">
        <v>-0.008530332623095993</v>
      </c>
      <c r="C2745" s="1">
        <v>-0.01042958033465458</v>
      </c>
      <c r="D2745" s="1">
        <v>-0.008463446893287485</v>
      </c>
      <c r="E2745" s="1">
        <v>-0.01378531776939462</v>
      </c>
      <c r="F2745" s="1">
        <v>-0.0001815677527808868</v>
      </c>
      <c r="G2745" s="1">
        <v>-0.006843962779125579</v>
      </c>
      <c r="H2745" s="1">
        <v>-0.007448574380010675</v>
      </c>
      <c r="I2745" s="1">
        <v>-0.02046579699444429</v>
      </c>
      <c r="J2745" s="1">
        <v>0.007807167639461321</v>
      </c>
      <c r="K2745" s="1">
        <v>-0.01760287681315642</v>
      </c>
      <c r="L2745" s="1">
        <v>-0.01116497762788837</v>
      </c>
      <c r="M2745" s="1">
        <v>-0.01130164003467604</v>
      </c>
      <c r="N2745" s="1">
        <v>-0.02270764900523081</v>
      </c>
      <c r="O2745" s="1">
        <v>0.01673757203889781</v>
      </c>
      <c r="P2745" s="1">
        <v>0.0202550604357421</v>
      </c>
      <c r="Q2745" s="1">
        <v>-0.01940790889253508</v>
      </c>
      <c r="R2745" s="1">
        <v>-0.005550924954461189</v>
      </c>
      <c r="S2745" s="1">
        <v>-0.02424511535584095</v>
      </c>
      <c r="T2745" s="1">
        <v>0.002232131700985684</v>
      </c>
      <c r="U2745" s="1">
        <v>-0.008556722330078204</v>
      </c>
      <c r="V2745" s="1">
        <v>-0.01378946362751021</v>
      </c>
      <c r="W2745" s="1">
        <v>-0.0007852318975013484</v>
      </c>
      <c r="X2745" s="1">
        <v>0.001088177792386347</v>
      </c>
      <c r="Y2745" s="1">
        <v>-0.006582047558586046</v>
      </c>
      <c r="Z2745" s="1">
        <v>0.01527273554841369</v>
      </c>
      <c r="AA2745" s="1">
        <v>0.02775668868167647</v>
      </c>
      <c r="AB2745" s="1">
        <v>0.003639491917287296</v>
      </c>
      <c r="AC2745" s="1">
        <v>0.0008131773587001234</v>
      </c>
    </row>
    <row r="2746" spans="1:29">
      <c r="A2746" s="11">
        <v>40479</v>
      </c>
      <c r="B2746" s="1">
        <v>-0.001554965899980942</v>
      </c>
      <c r="C2746" s="1">
        <v>0.02577988798649899</v>
      </c>
      <c r="D2746" s="1">
        <v>0.01262316029675392</v>
      </c>
      <c r="E2746" s="1">
        <v>-0.001140930499774151</v>
      </c>
      <c r="F2746" s="1">
        <v>-0.003270369404709261</v>
      </c>
      <c r="G2746" s="1">
        <v>-0.007591638886366159</v>
      </c>
      <c r="H2746" s="1">
        <v>-0.006084509565008389</v>
      </c>
      <c r="I2746" s="1">
        <v>0.005500595996716928</v>
      </c>
      <c r="J2746" s="1">
        <v>-0.01435404156021192</v>
      </c>
      <c r="K2746" s="1">
        <v>-0.005802119841267106</v>
      </c>
      <c r="L2746" s="1">
        <v>-0.003137385422802508</v>
      </c>
      <c r="M2746" s="1">
        <v>0.002500397423348844</v>
      </c>
      <c r="N2746" s="1">
        <v>-0.00476583413438314</v>
      </c>
      <c r="O2746" s="1">
        <v>0.005624534079823773</v>
      </c>
      <c r="P2746" s="1">
        <v>0.02904428144067461</v>
      </c>
      <c r="Q2746" s="1">
        <v>0.00411980680048285</v>
      </c>
      <c r="R2746" s="1">
        <v>-0.009837715022374183</v>
      </c>
      <c r="S2746" s="1">
        <v>-0.05016407242453536</v>
      </c>
      <c r="T2746" s="1">
        <v>0.0001411488912657077</v>
      </c>
      <c r="U2746" s="1">
        <v>-0.00097265368485</v>
      </c>
      <c r="V2746" s="1">
        <v>0.009003937948445007</v>
      </c>
      <c r="W2746" s="1">
        <v>0.0133595747709192</v>
      </c>
      <c r="X2746" s="1">
        <v>-0.002884498558055504</v>
      </c>
      <c r="Y2746" s="1">
        <v>0.006696979748712639</v>
      </c>
      <c r="Z2746" s="1">
        <v>-0.01797024285226079</v>
      </c>
      <c r="AA2746" s="1">
        <v>-0.02989177609413818</v>
      </c>
      <c r="AB2746" s="1">
        <v>-0.02206082781394425</v>
      </c>
      <c r="AC2746" s="1">
        <v>-0.008589873000812265</v>
      </c>
    </row>
    <row r="2747" spans="1:29">
      <c r="A2747" s="11">
        <v>40480</v>
      </c>
      <c r="B2747" s="1">
        <v>0.01816856718738435</v>
      </c>
      <c r="C2747" s="1">
        <v>0.01367675074635821</v>
      </c>
      <c r="D2747" s="1">
        <v>-0.01780847417738884</v>
      </c>
      <c r="E2747" s="1">
        <v>0.007996465137687592</v>
      </c>
      <c r="F2747" s="1">
        <v>0.008323679736387701</v>
      </c>
      <c r="G2747" s="1">
        <v>0.005021494855332653</v>
      </c>
      <c r="H2747" s="1">
        <v>0.003060760167815424</v>
      </c>
      <c r="I2747" s="1">
        <v>0.005823495109376076</v>
      </c>
      <c r="J2747" s="1">
        <v>-0.02681462068161533</v>
      </c>
      <c r="K2747" s="1">
        <v>0.01167189650016809</v>
      </c>
      <c r="L2747" s="1">
        <v>0.0002861337549862064</v>
      </c>
      <c r="M2747" s="1">
        <v>-0.00688931783524338</v>
      </c>
      <c r="N2747" s="1">
        <v>0.02484277721449701</v>
      </c>
      <c r="O2747" s="1">
        <v>0.0008868733683355945</v>
      </c>
      <c r="P2747" s="1">
        <v>-0.02000703934537928</v>
      </c>
      <c r="Q2747" s="1">
        <v>0.000153480889518276</v>
      </c>
      <c r="R2747" s="1">
        <v>0.01316995974422519</v>
      </c>
      <c r="S2747" s="1">
        <v>-0.04170798834706491</v>
      </c>
      <c r="T2747" s="1">
        <v>-0.01183998359348615</v>
      </c>
      <c r="U2747" s="1">
        <v>-0.005232068810839263</v>
      </c>
      <c r="V2747" s="1">
        <v>-0.003753527691190195</v>
      </c>
      <c r="W2747" s="1">
        <v>-0.03334622772935303</v>
      </c>
      <c r="X2747" s="1">
        <v>-0.02817382215865682</v>
      </c>
      <c r="Y2747" s="1">
        <v>-0.01107584710817067</v>
      </c>
      <c r="Z2747" s="1">
        <v>-0.02392994050351394</v>
      </c>
      <c r="AA2747" s="1">
        <v>0.0205274824543249</v>
      </c>
      <c r="AB2747" s="1">
        <v>-0.006180687646757832</v>
      </c>
      <c r="AC2747" s="1">
        <v>-0.0170937458412993</v>
      </c>
    </row>
    <row r="2748" spans="1:29">
      <c r="A2748" s="11">
        <v>40483</v>
      </c>
      <c r="B2748" s="1">
        <v>0.02892507866257743</v>
      </c>
      <c r="C2748" s="1">
        <v>0.03390171347369053</v>
      </c>
      <c r="D2748" s="1">
        <v>-0.001208757742876654</v>
      </c>
      <c r="E2748" s="1">
        <v>0.01034140861053778</v>
      </c>
      <c r="F2748" s="1">
        <v>0.01162952566779629</v>
      </c>
      <c r="G2748" s="1">
        <v>0.01373976686086698</v>
      </c>
      <c r="H2748" s="1">
        <v>0.001424295671015763</v>
      </c>
      <c r="I2748" s="1">
        <v>0.03039608151831996</v>
      </c>
      <c r="J2748" s="1">
        <v>0.01163882703836228</v>
      </c>
      <c r="K2748" s="1">
        <v>0.009770304883086833</v>
      </c>
      <c r="L2748" s="1">
        <v>0.0100784880712228</v>
      </c>
      <c r="M2748" s="1">
        <v>0.0116015687761073</v>
      </c>
      <c r="N2748" s="1">
        <v>0.003796573876945875</v>
      </c>
      <c r="O2748" s="1">
        <v>0.04470477461582756</v>
      </c>
      <c r="P2748" s="1">
        <v>0.00732746346564328</v>
      </c>
      <c r="Q2748" s="1">
        <v>0.01173269762823415</v>
      </c>
      <c r="R2748" s="1">
        <v>-0.002782137238923288</v>
      </c>
      <c r="S2748" s="1">
        <v>-0.004377815566555698</v>
      </c>
      <c r="T2748" s="1">
        <v>0.01518739963799209</v>
      </c>
      <c r="U2748" s="1">
        <v>0.01369946307503889</v>
      </c>
      <c r="V2748" s="1">
        <v>0.03822174195231631</v>
      </c>
      <c r="W2748" s="1">
        <v>-0.0008022404641725434</v>
      </c>
      <c r="X2748" s="1">
        <v>0.01000867551336526</v>
      </c>
      <c r="Y2748" s="1">
        <v>0.005224140684341183</v>
      </c>
      <c r="Z2748" s="1">
        <v>0.004241710303255708</v>
      </c>
      <c r="AA2748" s="1">
        <v>0.06766305960443408</v>
      </c>
      <c r="AB2748" s="1">
        <v>0.02005621975970384</v>
      </c>
      <c r="AC2748" s="1">
        <v>0.009410182150917601</v>
      </c>
    </row>
    <row r="2749" spans="1:29">
      <c r="A2749" s="11">
        <v>40484</v>
      </c>
      <c r="B2749" s="1">
        <v>0.008588692873858328</v>
      </c>
      <c r="C2749" s="1">
        <v>0.02378087942463325</v>
      </c>
      <c r="D2749" s="1">
        <v>0.001089260125645808</v>
      </c>
      <c r="E2749" s="1">
        <v>-0.01640493749339045</v>
      </c>
      <c r="F2749" s="1">
        <v>-0.002948321273642529</v>
      </c>
      <c r="G2749" s="1">
        <v>0.0213315460447141</v>
      </c>
      <c r="H2749" s="1">
        <v>-0.01198566351902397</v>
      </c>
      <c r="I2749" s="1">
        <v>0.0004895813595235943</v>
      </c>
      <c r="J2749" s="1">
        <v>0.0112704026000916</v>
      </c>
      <c r="K2749" s="1">
        <v>0.0001698501585354339</v>
      </c>
      <c r="L2749" s="1">
        <v>0.008461985030439934</v>
      </c>
      <c r="M2749" s="1">
        <v>-0.0001182828479439069</v>
      </c>
      <c r="N2749" s="1">
        <v>0.009019412992452791</v>
      </c>
      <c r="O2749" s="1">
        <v>-0.01161126098495557</v>
      </c>
      <c r="P2749" s="1">
        <v>0.02212568247391467</v>
      </c>
      <c r="Q2749" s="1">
        <v>0.00837543095651494</v>
      </c>
      <c r="R2749" s="1">
        <v>-0.01678565525787679</v>
      </c>
      <c r="S2749" s="1">
        <v>0.002586478584359231</v>
      </c>
      <c r="T2749" s="1">
        <v>0.001063120898964431</v>
      </c>
      <c r="U2749" s="1">
        <v>0.00645546020990051</v>
      </c>
      <c r="V2749" s="1">
        <v>-0.0001140086799307216</v>
      </c>
      <c r="W2749" s="1">
        <v>0.00481723475158824</v>
      </c>
      <c r="X2749" s="1">
        <v>-0.01396719407510416</v>
      </c>
      <c r="Y2749" s="1">
        <v>-0.01530618629254377</v>
      </c>
      <c r="Z2749" s="1">
        <v>0.01207973958235686</v>
      </c>
      <c r="AA2749" s="1">
        <v>0.006908528810197101</v>
      </c>
      <c r="AB2749" s="1">
        <v>-0.00579187470858944</v>
      </c>
      <c r="AC2749" s="1">
        <v>0.02395559485619447</v>
      </c>
    </row>
    <row r="2750" spans="1:29">
      <c r="A2750" s="11">
        <v>40485</v>
      </c>
      <c r="B2750" s="1">
        <v>0.006222955896461491</v>
      </c>
      <c r="C2750" s="1">
        <v>-0.009252299582368728</v>
      </c>
      <c r="D2750" s="1">
        <v>0.005198453285055749</v>
      </c>
      <c r="E2750" s="1">
        <v>-0.009978598827952712</v>
      </c>
      <c r="F2750" s="1">
        <v>0.01281397283822394</v>
      </c>
      <c r="G2750" s="1">
        <v>0.05029212194912214</v>
      </c>
      <c r="H2750" s="1">
        <v>0.0005137486448467676</v>
      </c>
      <c r="I2750" s="1">
        <v>0.005063030923829537</v>
      </c>
      <c r="J2750" s="1">
        <v>0.01648469885058912</v>
      </c>
      <c r="K2750" s="1">
        <v>0.004752184555949945</v>
      </c>
      <c r="L2750" s="1">
        <v>-0.0008921247935785859</v>
      </c>
      <c r="M2750" s="1">
        <v>0.001419070001810852</v>
      </c>
      <c r="N2750" s="1">
        <v>0.01239913440899887</v>
      </c>
      <c r="O2750" s="1">
        <v>0.003036005253449714</v>
      </c>
      <c r="P2750" s="1">
        <v>-0.002129060980806785</v>
      </c>
      <c r="Q2750" s="1">
        <v>3.780019421251168E-05</v>
      </c>
      <c r="R2750" s="1">
        <v>-0.008884905980746538</v>
      </c>
      <c r="S2750" s="1">
        <v>-0.002063947537813915</v>
      </c>
      <c r="T2750" s="1">
        <v>0.02209653321555249</v>
      </c>
      <c r="U2750" s="1">
        <v>0.006654061713662562</v>
      </c>
      <c r="V2750" s="1">
        <v>0.02686651729801715</v>
      </c>
      <c r="W2750" s="1">
        <v>-0.004794140252559753</v>
      </c>
      <c r="X2750" s="1">
        <v>0.02711719078521502</v>
      </c>
      <c r="Y2750" s="1">
        <v>-0.002205103632129113</v>
      </c>
      <c r="Z2750" s="1">
        <v>0.01761114846261713</v>
      </c>
      <c r="AA2750" s="1">
        <v>0.003757692060652351</v>
      </c>
      <c r="AB2750" s="1">
        <v>0.01119100521316052</v>
      </c>
      <c r="AC2750" s="1">
        <v>0.00195938234185955</v>
      </c>
    </row>
    <row r="2751" spans="1:29">
      <c r="A2751" s="11">
        <v>40486</v>
      </c>
      <c r="B2751" s="1">
        <v>0.005403303462594433</v>
      </c>
      <c r="C2751" s="1">
        <v>-0.006857465489705117</v>
      </c>
      <c r="D2751" s="1">
        <v>-0.004810782306811645</v>
      </c>
      <c r="E2751" s="1">
        <v>0.007775535999919647</v>
      </c>
      <c r="F2751" s="1">
        <v>0.02285590874135446</v>
      </c>
      <c r="G2751" s="1">
        <v>0.005563704282802062</v>
      </c>
      <c r="H2751" s="1">
        <v>0.01654357298884657</v>
      </c>
      <c r="I2751" s="1">
        <v>0.01140867343420848</v>
      </c>
      <c r="J2751" s="1">
        <v>0.03449066033488757</v>
      </c>
      <c r="K2751" s="1">
        <v>0.0108107977444829</v>
      </c>
      <c r="L2751" s="1">
        <v>0.01745808458327081</v>
      </c>
      <c r="M2751" s="1">
        <v>-0.01901064528914576</v>
      </c>
      <c r="N2751" s="1">
        <v>0.008259812821759693</v>
      </c>
      <c r="O2751" s="1">
        <v>0.02316075019629782</v>
      </c>
      <c r="P2751" s="1">
        <v>0.007112287559849939</v>
      </c>
      <c r="Q2751" s="1">
        <v>0.02852386539121565</v>
      </c>
      <c r="R2751" s="1">
        <v>0.03731350331128902</v>
      </c>
      <c r="S2751" s="1">
        <v>0.01137534371158777</v>
      </c>
      <c r="T2751" s="1">
        <v>0.04915072080197835</v>
      </c>
      <c r="U2751" s="1">
        <v>-0.003632706957520715</v>
      </c>
      <c r="V2751" s="1">
        <v>-0.003356598673896038</v>
      </c>
      <c r="W2751" s="1">
        <v>-0.002007284099048379</v>
      </c>
      <c r="X2751" s="1">
        <v>0.04090926575991172</v>
      </c>
      <c r="Y2751" s="1">
        <v>0.013042691573659</v>
      </c>
      <c r="Z2751" s="1">
        <v>0.01952086831121647</v>
      </c>
      <c r="AA2751" s="1">
        <v>-0.002791571113663682</v>
      </c>
      <c r="AB2751" s="1">
        <v>0.01591885282523986</v>
      </c>
      <c r="AC2751" s="1">
        <v>0.00471591776815905</v>
      </c>
    </row>
    <row r="2752" spans="1:29">
      <c r="A2752" s="11">
        <v>40490</v>
      </c>
      <c r="B2752" s="1">
        <v>0.007446145094643919</v>
      </c>
      <c r="C2752" s="1">
        <v>-0.02538313848509499</v>
      </c>
      <c r="D2752" s="1">
        <v>0.01208474315122343</v>
      </c>
      <c r="E2752" s="1">
        <v>-0.003000468659026811</v>
      </c>
      <c r="F2752" s="1">
        <v>0.01493532446033008</v>
      </c>
      <c r="G2752" s="1">
        <v>0.01688448349612792</v>
      </c>
      <c r="H2752" s="1">
        <v>0.00242597795547872</v>
      </c>
      <c r="I2752" s="1">
        <v>-0.02251813219379895</v>
      </c>
      <c r="J2752" s="1">
        <v>0.01678085212869473</v>
      </c>
      <c r="K2752" s="1">
        <v>0.02489950225161408</v>
      </c>
      <c r="L2752" s="1">
        <v>-0.01990436437198806</v>
      </c>
      <c r="M2752" s="1">
        <v>-0.01564758471867966</v>
      </c>
      <c r="N2752" s="1">
        <v>-0.007627138913920972</v>
      </c>
      <c r="O2752" s="1">
        <v>-0.0008359979996779288</v>
      </c>
      <c r="P2752" s="1">
        <v>-0.00529662408998921</v>
      </c>
      <c r="Q2752" s="1">
        <v>-0.01297107779210827</v>
      </c>
      <c r="R2752" s="1">
        <v>0.006153638787335991</v>
      </c>
      <c r="S2752" s="1">
        <v>-0.006390519965105979</v>
      </c>
      <c r="T2752" s="1">
        <v>-0.002417459417945578</v>
      </c>
      <c r="U2752" s="1">
        <v>-0.006813081754646122</v>
      </c>
      <c r="V2752" s="1">
        <v>0.02373143269434674</v>
      </c>
      <c r="W2752" s="1">
        <v>0.006838245151394418</v>
      </c>
      <c r="X2752" s="1">
        <v>0.02852396141807501</v>
      </c>
      <c r="Y2752" s="1">
        <v>-0.003540885058696208</v>
      </c>
      <c r="Z2752" s="1">
        <v>0.01882552297661433</v>
      </c>
      <c r="AA2752" s="1">
        <v>-0.001229434440399912</v>
      </c>
      <c r="AB2752" s="1">
        <v>0.02074318399000363</v>
      </c>
      <c r="AC2752" s="1">
        <v>-0.01270774675518804</v>
      </c>
    </row>
    <row r="2753" spans="1:29">
      <c r="A2753" s="11">
        <v>40491</v>
      </c>
      <c r="B2753" s="1">
        <v>0.004113452966602926</v>
      </c>
      <c r="C2753" s="1">
        <v>0.004048075692264064</v>
      </c>
      <c r="D2753" s="1">
        <v>0.05158214315255516</v>
      </c>
      <c r="E2753" s="1">
        <v>0.003009498565150981</v>
      </c>
      <c r="F2753" s="1">
        <v>-0.001647775008046359</v>
      </c>
      <c r="G2753" s="1">
        <v>-0.02787238981791085</v>
      </c>
      <c r="H2753" s="1">
        <v>0.003730812503939918</v>
      </c>
      <c r="I2753" s="1">
        <v>0.02701897601023528</v>
      </c>
      <c r="J2753" s="1">
        <v>0.002171566128941427</v>
      </c>
      <c r="K2753" s="1">
        <v>0.04027419200538573</v>
      </c>
      <c r="L2753" s="1">
        <v>0.01455596789991453</v>
      </c>
      <c r="M2753" s="1">
        <v>0.008559723369444106</v>
      </c>
      <c r="N2753" s="1">
        <v>0.0122403057553504</v>
      </c>
      <c r="O2753" s="1">
        <v>0.005406545528136464</v>
      </c>
      <c r="P2753" s="1">
        <v>-0.01774957386833675</v>
      </c>
      <c r="Q2753" s="1">
        <v>-0.009773341880137565</v>
      </c>
      <c r="R2753" s="1">
        <v>-0.002968277344311487</v>
      </c>
      <c r="S2753" s="1">
        <v>0.02855659972312652</v>
      </c>
      <c r="T2753" s="1">
        <v>-0.04455274164236911</v>
      </c>
      <c r="U2753" s="1">
        <v>0.005776842659591663</v>
      </c>
      <c r="V2753" s="1">
        <v>0.01163413541021163</v>
      </c>
      <c r="W2753" s="1">
        <v>0.01797851413402407</v>
      </c>
      <c r="X2753" s="1">
        <v>0.0005120891719305742</v>
      </c>
      <c r="Y2753" s="1">
        <v>-0.007644374526060482</v>
      </c>
      <c r="Z2753" s="1">
        <v>0.01279217711439218</v>
      </c>
      <c r="AA2753" s="1">
        <v>0.001218132604351663</v>
      </c>
      <c r="AB2753" s="1">
        <v>0.005262996404714615</v>
      </c>
      <c r="AC2753" s="1">
        <v>0.001043726448631155</v>
      </c>
    </row>
    <row r="2754" spans="1:29">
      <c r="A2754" s="11">
        <v>40492</v>
      </c>
      <c r="B2754" s="1">
        <v>-0.01209741795116515</v>
      </c>
      <c r="C2754" s="1">
        <v>0.01572508111923021</v>
      </c>
      <c r="D2754" s="1">
        <v>-0.003860518834648774</v>
      </c>
      <c r="E2754" s="1">
        <v>-0.02071732854767694</v>
      </c>
      <c r="F2754" s="1">
        <v>-0.007483689616478828</v>
      </c>
      <c r="G2754" s="1">
        <v>-0.02664933240621192</v>
      </c>
      <c r="H2754" s="1">
        <v>0.004922617728754908</v>
      </c>
      <c r="I2754" s="1">
        <v>-0.001104823370863151</v>
      </c>
      <c r="J2754" s="1">
        <v>-0.01148432481215478</v>
      </c>
      <c r="K2754" s="1">
        <v>-0.0133229156533885</v>
      </c>
      <c r="L2754" s="1">
        <v>0.007467826359726981</v>
      </c>
      <c r="M2754" s="1">
        <v>0.001697112537290213</v>
      </c>
      <c r="N2754" s="1">
        <v>-0.00449947157996089</v>
      </c>
      <c r="O2754" s="1">
        <v>0.03239226786493132</v>
      </c>
      <c r="P2754" s="1">
        <v>0.005421307657609287</v>
      </c>
      <c r="Q2754" s="1">
        <v>0.007925678285432447</v>
      </c>
      <c r="R2754" s="1">
        <v>-0.005728138593106835</v>
      </c>
      <c r="S2754" s="1">
        <v>-0.004251890357237942</v>
      </c>
      <c r="T2754" s="1">
        <v>-0.01770817932590152</v>
      </c>
      <c r="U2754" s="1">
        <v>-0.009393539854778643</v>
      </c>
      <c r="V2754" s="1">
        <v>0.00019396562075924</v>
      </c>
      <c r="W2754" s="1">
        <v>0.03532184925401705</v>
      </c>
      <c r="X2754" s="1">
        <v>0.02567134246806013</v>
      </c>
      <c r="Y2754" s="1">
        <v>-0.003725149957342966</v>
      </c>
      <c r="Z2754" s="1">
        <v>-0.006081246856874944</v>
      </c>
      <c r="AA2754" s="1">
        <v>0.08488326064756091</v>
      </c>
      <c r="AB2754" s="1">
        <v>-0.004072032621303845</v>
      </c>
      <c r="AC2754" s="1">
        <v>0.0113518353721509</v>
      </c>
    </row>
    <row r="2755" spans="1:29">
      <c r="A2755" s="11">
        <v>40493</v>
      </c>
      <c r="B2755" s="1">
        <v>-0.01360629424083137</v>
      </c>
      <c r="C2755" s="1">
        <v>-0.01144545924828444</v>
      </c>
      <c r="D2755" s="1">
        <v>-0.01595821544133558</v>
      </c>
      <c r="E2755" s="1">
        <v>-0.03166042421557058</v>
      </c>
      <c r="F2755" s="1">
        <v>-0.004415270936762972</v>
      </c>
      <c r="G2755" s="1">
        <v>-0.02281572572934853</v>
      </c>
      <c r="H2755" s="1">
        <v>-0.01939397853849212</v>
      </c>
      <c r="I2755" s="1">
        <v>-0.01775978967951575</v>
      </c>
      <c r="J2755" s="1">
        <v>0.02564654650251375</v>
      </c>
      <c r="K2755" s="1">
        <v>-0.01763286776937467</v>
      </c>
      <c r="L2755" s="1">
        <v>-0.009083128777431893</v>
      </c>
      <c r="M2755" s="1">
        <v>-0.01282947992921235</v>
      </c>
      <c r="N2755" s="1">
        <v>-0.009322077792015993</v>
      </c>
      <c r="O2755" s="1">
        <v>0.009053279691785487</v>
      </c>
      <c r="P2755" s="1">
        <v>-0.006111031827336744</v>
      </c>
      <c r="Q2755" s="1">
        <v>-0.02251417462466532</v>
      </c>
      <c r="R2755" s="1">
        <v>-0.02023229068103916</v>
      </c>
      <c r="S2755" s="1">
        <v>-0.01004764994886431</v>
      </c>
      <c r="T2755" s="1">
        <v>-0.01202293336481197</v>
      </c>
      <c r="U2755" s="1">
        <v>0.005496422955735047</v>
      </c>
      <c r="V2755" s="1">
        <v>0.002540767607441152</v>
      </c>
      <c r="W2755" s="1">
        <v>-0.02880976925037426</v>
      </c>
      <c r="X2755" s="1">
        <v>-0.02038387216019477</v>
      </c>
      <c r="Y2755" s="1">
        <v>0.01481102552198732</v>
      </c>
      <c r="Z2755" s="1">
        <v>-0.009962486965732431</v>
      </c>
      <c r="AA2755" s="1">
        <v>-0.005293251300567792</v>
      </c>
      <c r="AB2755" s="1">
        <v>-0.008761843703530059</v>
      </c>
      <c r="AC2755" s="1">
        <v>-0.01809651220599506</v>
      </c>
    </row>
    <row r="2756" spans="1:29">
      <c r="A2756" s="11">
        <v>40494</v>
      </c>
      <c r="B2756" s="1">
        <v>-0.01996865479132037</v>
      </c>
      <c r="C2756" s="1">
        <v>-0.02228624548460278</v>
      </c>
      <c r="D2756" s="1">
        <v>-0.01795449564205587</v>
      </c>
      <c r="E2756" s="1">
        <v>-0.00662950287720443</v>
      </c>
      <c r="F2756" s="1">
        <v>0.00383001447823994</v>
      </c>
      <c r="G2756" s="1">
        <v>-0.03101747532347665</v>
      </c>
      <c r="H2756" s="1">
        <v>-0.009889008826980183</v>
      </c>
      <c r="I2756" s="1">
        <v>-0.01631761430013356</v>
      </c>
      <c r="J2756" s="1">
        <v>-0.04637725466659981</v>
      </c>
      <c r="K2756" s="1">
        <v>-0.02393313833394395</v>
      </c>
      <c r="L2756" s="1">
        <v>-0.01859448507401606</v>
      </c>
      <c r="M2756" s="1">
        <v>-0.0128739601997625</v>
      </c>
      <c r="N2756" s="1">
        <v>-0.00855417900004074</v>
      </c>
      <c r="O2756" s="1">
        <v>-0.04977572546099229</v>
      </c>
      <c r="P2756" s="1">
        <v>0</v>
      </c>
      <c r="Q2756" s="1">
        <v>-0.009865188924521706</v>
      </c>
      <c r="R2756" s="1">
        <v>-0.01671447023076134</v>
      </c>
      <c r="S2756" s="1">
        <v>-0.02765816083766537</v>
      </c>
      <c r="T2756" s="1">
        <v>-0.04696234109290542</v>
      </c>
      <c r="U2756" s="1">
        <v>-0.008289469414561434</v>
      </c>
      <c r="V2756" s="1">
        <v>-0.002749179673441682</v>
      </c>
      <c r="W2756" s="1">
        <v>-0.02537083318318412</v>
      </c>
      <c r="X2756" s="1">
        <v>-0.02327674466867691</v>
      </c>
      <c r="Y2756" s="1">
        <v>-0.01559624414706318</v>
      </c>
      <c r="Z2756" s="1">
        <v>-0.03819029184583833</v>
      </c>
      <c r="AA2756" s="1">
        <v>-0.04103229588391444</v>
      </c>
      <c r="AB2756" s="1">
        <v>-0.01708883798343142</v>
      </c>
      <c r="AC2756" s="1">
        <v>-0.008048575695560722</v>
      </c>
    </row>
    <row r="2757" spans="1:29">
      <c r="A2757" s="11">
        <v>40497</v>
      </c>
      <c r="B2757" s="1">
        <v>0.019906173803655</v>
      </c>
      <c r="C2757" s="1">
        <v>0.009377684569329636</v>
      </c>
      <c r="D2757" s="1">
        <v>-0.02347227239222294</v>
      </c>
      <c r="E2757" s="1">
        <v>0.04307613357396423</v>
      </c>
      <c r="F2757" s="1">
        <v>0.01115921881898418</v>
      </c>
      <c r="G2757" s="1">
        <v>-0.03208882739729857</v>
      </c>
      <c r="H2757" s="1">
        <v>0.01760690315706737</v>
      </c>
      <c r="I2757" s="1">
        <v>0.03064923570387545</v>
      </c>
      <c r="J2757" s="1">
        <v>0.004258168439874588</v>
      </c>
      <c r="K2757" s="1">
        <v>0.006295577379819006</v>
      </c>
      <c r="L2757" s="1">
        <v>0.01074095579484258</v>
      </c>
      <c r="M2757" s="1">
        <v>-0.008943063964198417</v>
      </c>
      <c r="N2757" s="1">
        <v>0.007477580572936571</v>
      </c>
      <c r="O2757" s="1">
        <v>0.03466334075890765</v>
      </c>
      <c r="P2757" s="1">
        <v>0.01229695347630178</v>
      </c>
      <c r="Q2757" s="1">
        <v>0.007472667425702184</v>
      </c>
      <c r="R2757" s="1">
        <v>-0.006733497827501878</v>
      </c>
      <c r="S2757" s="1">
        <v>0.01487483009615653</v>
      </c>
      <c r="T2757" s="1">
        <v>0.04516305605039594</v>
      </c>
      <c r="U2757" s="1">
        <v>-0.006117522493147454</v>
      </c>
      <c r="V2757" s="1">
        <v>-0.006568695678217495</v>
      </c>
      <c r="W2757" s="1">
        <v>-0.0008008829068881784</v>
      </c>
      <c r="X2757" s="1">
        <v>0.00477432640327824</v>
      </c>
      <c r="Y2757" s="1">
        <v>0.01010186142716996</v>
      </c>
      <c r="Z2757" s="1">
        <v>0.01870012774034313</v>
      </c>
      <c r="AA2757" s="1">
        <v>-0.01227397200234115</v>
      </c>
      <c r="AB2757" s="1">
        <v>0.02188268386978032</v>
      </c>
      <c r="AC2757" s="1">
        <v>0.01881479467756031</v>
      </c>
    </row>
    <row r="2758" spans="1:29">
      <c r="A2758" s="11">
        <v>40498</v>
      </c>
      <c r="B2758" s="1">
        <v>-0.03453377398375135</v>
      </c>
      <c r="C2758" s="1">
        <v>-0.01607228336709321</v>
      </c>
      <c r="D2758" s="1">
        <v>-0.008455169968680454</v>
      </c>
      <c r="E2758" s="1">
        <v>-0.01337795340598635</v>
      </c>
      <c r="F2758" s="1">
        <v>-0.006071316983670028</v>
      </c>
      <c r="G2758" s="1">
        <v>0.03574317339124211</v>
      </c>
      <c r="H2758" s="1">
        <v>-0.008195815391098371</v>
      </c>
      <c r="I2758" s="1">
        <v>-0.005553615110943877</v>
      </c>
      <c r="J2758" s="1">
        <v>-0.05422903612043095</v>
      </c>
      <c r="K2758" s="1">
        <v>-0.01728672130937148</v>
      </c>
      <c r="L2758" s="1">
        <v>-0.01950446051546295</v>
      </c>
      <c r="M2758" s="1">
        <v>-0.02268474166375978</v>
      </c>
      <c r="N2758" s="1">
        <v>-0.02968876017749555</v>
      </c>
      <c r="O2758" s="1">
        <v>-0.02706413837749155</v>
      </c>
      <c r="P2758" s="1">
        <v>-0.01250464636637372</v>
      </c>
      <c r="Q2758" s="1">
        <v>-0.01601450758340661</v>
      </c>
      <c r="R2758" s="1">
        <v>-0.02294506501340754</v>
      </c>
      <c r="S2758" s="1">
        <v>-0.02571335576678069</v>
      </c>
      <c r="T2758" s="1">
        <v>-0.02620514395328055</v>
      </c>
      <c r="U2758" s="1">
        <v>-0.01200551775504022</v>
      </c>
      <c r="V2758" s="1">
        <v>-0.001062226764047325</v>
      </c>
      <c r="W2758" s="1">
        <v>-0.02845699757953579</v>
      </c>
      <c r="X2758" s="1">
        <v>-0.03725439092040372</v>
      </c>
      <c r="Y2758" s="1">
        <v>-0.03223346298750773</v>
      </c>
      <c r="Z2758" s="1">
        <v>-0.01997419357276387</v>
      </c>
      <c r="AA2758" s="1">
        <v>-0.02977981803575469</v>
      </c>
      <c r="AB2758" s="1">
        <v>-0.009093971000465273</v>
      </c>
      <c r="AC2758" s="1">
        <v>-0.02643116256157108</v>
      </c>
    </row>
    <row r="2759" spans="1:29">
      <c r="A2759" s="11">
        <v>40500</v>
      </c>
      <c r="B2759" s="1">
        <v>-0.0293706448117621</v>
      </c>
      <c r="C2759" s="1">
        <v>0.01860911263574061</v>
      </c>
      <c r="D2759" s="1">
        <v>-0.0008530014529272156</v>
      </c>
      <c r="E2759" s="1">
        <v>0.04333069678782042</v>
      </c>
      <c r="F2759" s="1">
        <v>0.009219668616085253</v>
      </c>
      <c r="G2759" s="1">
        <v>-0.00269663240881246</v>
      </c>
      <c r="H2759" s="1">
        <v>-0.001938268001649202</v>
      </c>
      <c r="I2759" s="1">
        <v>-0.01359260438036869</v>
      </c>
      <c r="J2759" s="1">
        <v>0.0486078172474258</v>
      </c>
      <c r="K2759" s="1">
        <v>0.003685603126194925</v>
      </c>
      <c r="L2759" s="1">
        <v>0.01110739445006059</v>
      </c>
      <c r="M2759" s="1">
        <v>0.02064636469622982</v>
      </c>
      <c r="N2759" s="1">
        <v>0.01176830068741697</v>
      </c>
      <c r="O2759" s="1">
        <v>0.002698192865723037</v>
      </c>
      <c r="P2759" s="1">
        <v>0.02749651208095538</v>
      </c>
      <c r="Q2759" s="1">
        <v>-0.008620773947434657</v>
      </c>
      <c r="R2759" s="1">
        <v>0.00237756042133408</v>
      </c>
      <c r="S2759" s="1">
        <v>0.002375083925273413</v>
      </c>
      <c r="T2759" s="1">
        <v>-0.005047664723056622</v>
      </c>
      <c r="U2759" s="1">
        <v>-0.005304682491439894</v>
      </c>
      <c r="V2759" s="1">
        <v>-0.006467404275334321</v>
      </c>
      <c r="W2759" s="1">
        <v>-0.01320144952992741</v>
      </c>
      <c r="X2759" s="1">
        <v>0.02090324924990372</v>
      </c>
      <c r="Y2759" s="1">
        <v>-0.01695120067249645</v>
      </c>
      <c r="Z2759" s="1">
        <v>0.02888033439443638</v>
      </c>
      <c r="AA2759" s="1">
        <v>-0.01886217977730331</v>
      </c>
      <c r="AB2759" s="1">
        <v>0.01080545703628966</v>
      </c>
      <c r="AC2759" s="1">
        <v>-0.007943322332501612</v>
      </c>
    </row>
    <row r="2760" spans="1:29">
      <c r="A2760" s="11">
        <v>40501</v>
      </c>
      <c r="B2760" s="1">
        <v>-0.02896205262580009</v>
      </c>
      <c r="C2760" s="1">
        <v>-0.03559095463777928</v>
      </c>
      <c r="D2760" s="1">
        <v>-0.009631644842778786</v>
      </c>
      <c r="E2760" s="1">
        <v>-0.03150165275788364</v>
      </c>
      <c r="F2760" s="1">
        <v>0.001499109968013945</v>
      </c>
      <c r="G2760" s="1">
        <v>-0.04953363812583012</v>
      </c>
      <c r="H2760" s="1">
        <v>0.002555524303552881</v>
      </c>
      <c r="I2760" s="1">
        <v>-0.01570278955988924</v>
      </c>
      <c r="J2760" s="1">
        <v>-0.0432042095937385</v>
      </c>
      <c r="K2760" s="1">
        <v>-0.001835720375358396</v>
      </c>
      <c r="L2760" s="1">
        <v>-0.0133657444015477</v>
      </c>
      <c r="M2760" s="1">
        <v>-0.01294132472056342</v>
      </c>
      <c r="N2760" s="1">
        <v>-0.005815842174119568</v>
      </c>
      <c r="O2760" s="1">
        <v>-0.03511017652807524</v>
      </c>
      <c r="P2760" s="1">
        <v>-0.02394378211487136</v>
      </c>
      <c r="Q2760" s="1">
        <v>-0.01454468660834773</v>
      </c>
      <c r="R2760" s="1">
        <v>-0.0355292030562333</v>
      </c>
      <c r="S2760" s="1">
        <v>-0.01316488107991165</v>
      </c>
      <c r="T2760" s="1">
        <v>-0.02417567771896878</v>
      </c>
      <c r="U2760" s="1">
        <v>-0.02027785890484479</v>
      </c>
      <c r="V2760" s="1">
        <v>-0.0323939162575182</v>
      </c>
      <c r="W2760" s="1">
        <v>0.004180723942882381</v>
      </c>
      <c r="X2760" s="1">
        <v>-0.03392246181614467</v>
      </c>
      <c r="Y2760" s="1">
        <v>-0.007714072129053506</v>
      </c>
      <c r="Z2760" s="1">
        <v>-0.02790919978176409</v>
      </c>
      <c r="AA2760" s="1">
        <v>-0.01247604470342845</v>
      </c>
      <c r="AB2760" s="1">
        <v>-0.02884730239505862</v>
      </c>
      <c r="AC2760" s="1">
        <v>-0.04194545883586387</v>
      </c>
    </row>
    <row r="2761" spans="1:29">
      <c r="A2761" s="11">
        <v>40504</v>
      </c>
      <c r="B2761" s="1">
        <v>0.03314791160453323</v>
      </c>
      <c r="C2761" s="1">
        <v>0.006244397065564788</v>
      </c>
      <c r="D2761" s="1">
        <v>-0.001846573253117989</v>
      </c>
      <c r="E2761" s="1">
        <v>0.01546112490964657</v>
      </c>
      <c r="F2761" s="1">
        <v>-0.004405490632535702</v>
      </c>
      <c r="G2761" s="1">
        <v>-0.006679356966940331</v>
      </c>
      <c r="H2761" s="1">
        <v>0.009685765030659876</v>
      </c>
      <c r="I2761" s="1">
        <v>0.03312216893219366</v>
      </c>
      <c r="J2761" s="1">
        <v>0.01034797584793945</v>
      </c>
      <c r="K2761" s="1">
        <v>0.002173929882212544</v>
      </c>
      <c r="L2761" s="1">
        <v>0.02695843143613152</v>
      </c>
      <c r="M2761" s="1">
        <v>-0.01807519245310285</v>
      </c>
      <c r="N2761" s="1">
        <v>0.02895579374213852</v>
      </c>
      <c r="O2761" s="1">
        <v>0.01799471321126234</v>
      </c>
      <c r="P2761" s="1">
        <v>-0.01046186170354213</v>
      </c>
      <c r="Q2761" s="1">
        <v>0.02623486626643667</v>
      </c>
      <c r="R2761" s="1">
        <v>0.01606015686589202</v>
      </c>
      <c r="S2761" s="1">
        <v>0.01040554041147979</v>
      </c>
      <c r="T2761" s="1">
        <v>0.01634921619828766</v>
      </c>
      <c r="U2761" s="1">
        <v>0.007721924427822158</v>
      </c>
      <c r="V2761" s="1">
        <v>0.007223955580291985</v>
      </c>
      <c r="W2761" s="1">
        <v>-0.00166511628117294</v>
      </c>
      <c r="X2761" s="1">
        <v>0.03254847942659866</v>
      </c>
      <c r="Y2761" s="1">
        <v>0.02720910726904036</v>
      </c>
      <c r="Z2761" s="1">
        <v>0.03102055110426494</v>
      </c>
      <c r="AA2761" s="1">
        <v>0.03785995331640124</v>
      </c>
      <c r="AB2761" s="1">
        <v>0.008594648668311722</v>
      </c>
      <c r="AC2761" s="1">
        <v>0.04353251279427517</v>
      </c>
    </row>
    <row r="2762" spans="1:29">
      <c r="A2762" s="11">
        <v>40505</v>
      </c>
      <c r="B2762" s="1">
        <v>-0.006221158463861065</v>
      </c>
      <c r="C2762" s="1">
        <v>-0.01631594322713048</v>
      </c>
      <c r="D2762" s="1">
        <v>-0.01702017138423673</v>
      </c>
      <c r="E2762" s="1">
        <v>-0.005601992989469395</v>
      </c>
      <c r="F2762" s="1">
        <v>-0.001418235848738791</v>
      </c>
      <c r="G2762" s="1">
        <v>-0.01842939511988284</v>
      </c>
      <c r="H2762" s="1">
        <v>-0.01171376124053125</v>
      </c>
      <c r="I2762" s="1">
        <v>-0.003403651179299194</v>
      </c>
      <c r="J2762" s="1">
        <v>-0.01862201099842586</v>
      </c>
      <c r="K2762" s="1">
        <v>0.002169151325199348</v>
      </c>
      <c r="L2762" s="1">
        <v>-0.01038201539013928</v>
      </c>
      <c r="M2762" s="1">
        <v>-0.05003903137453558</v>
      </c>
      <c r="N2762" s="1">
        <v>-0.01932894424144882</v>
      </c>
      <c r="O2762" s="1">
        <v>-0.005740021526174477</v>
      </c>
      <c r="P2762" s="1">
        <v>0.01822822460447648</v>
      </c>
      <c r="Q2762" s="1">
        <v>-0.01858520405218744</v>
      </c>
      <c r="R2762" s="1">
        <v>-0.01644838124246595</v>
      </c>
      <c r="S2762" s="1">
        <v>-0.03142343795472036</v>
      </c>
      <c r="T2762" s="1">
        <v>-0.02843877282110763</v>
      </c>
      <c r="U2762" s="1">
        <v>-0.008165288495352363</v>
      </c>
      <c r="V2762" s="1">
        <v>0.02028373216437607</v>
      </c>
      <c r="W2762" s="1">
        <v>-0.0225190536867097</v>
      </c>
      <c r="X2762" s="1">
        <v>-0.01156641860983132</v>
      </c>
      <c r="Y2762" s="1">
        <v>-0.03613424397913134</v>
      </c>
      <c r="Z2762" s="1">
        <v>-0.02032507064670441</v>
      </c>
      <c r="AA2762" s="1">
        <v>-0.01448135566589914</v>
      </c>
      <c r="AB2762" s="1">
        <v>-0.02526560232810104</v>
      </c>
      <c r="AC2762" s="1">
        <v>-0.002988308276816509</v>
      </c>
    </row>
    <row r="2763" spans="1:29">
      <c r="A2763" s="11">
        <v>40506</v>
      </c>
      <c r="B2763" s="1">
        <v>-0.02595492976897928</v>
      </c>
      <c r="C2763" s="1">
        <v>-0.006875409237040331</v>
      </c>
      <c r="D2763" s="1">
        <v>-0.0006275837896411174</v>
      </c>
      <c r="E2763" s="1">
        <v>-0.01574438441125148</v>
      </c>
      <c r="F2763" s="1">
        <v>0.01195885624144277</v>
      </c>
      <c r="G2763" s="1">
        <v>-0.02465312988184987</v>
      </c>
      <c r="H2763" s="1">
        <v>-0.008173922190866878</v>
      </c>
      <c r="I2763" s="1">
        <v>-0.02546591381775687</v>
      </c>
      <c r="J2763" s="1">
        <v>-0.01518036058487493</v>
      </c>
      <c r="K2763" s="1">
        <v>-0.001665164129366237</v>
      </c>
      <c r="L2763" s="1">
        <v>-0.005378168983570908</v>
      </c>
      <c r="M2763" s="1">
        <v>-0.01159929553517136</v>
      </c>
      <c r="N2763" s="1">
        <v>0.006956617544236376</v>
      </c>
      <c r="O2763" s="1">
        <v>0.02952168278951262</v>
      </c>
      <c r="P2763" s="1">
        <v>-0.02900103943484877</v>
      </c>
      <c r="Q2763" s="1">
        <v>-0.01980094247947761</v>
      </c>
      <c r="R2763" s="1">
        <v>0.0004520054324745892</v>
      </c>
      <c r="S2763" s="1">
        <v>-0.025899509313147</v>
      </c>
      <c r="T2763" s="1">
        <v>-0.03467201137779408</v>
      </c>
      <c r="U2763" s="1">
        <v>0.000126945365205966</v>
      </c>
      <c r="V2763" s="1">
        <v>-0.001208122084886742</v>
      </c>
      <c r="W2763" s="1">
        <v>-0.003412790837316937</v>
      </c>
      <c r="X2763" s="1">
        <v>0.004408813595390582</v>
      </c>
      <c r="Y2763" s="1">
        <v>-0.007582240080474145</v>
      </c>
      <c r="Z2763" s="1">
        <v>0.007269486494304811</v>
      </c>
      <c r="AA2763" s="1">
        <v>-0.009729669443317435</v>
      </c>
      <c r="AB2763" s="1">
        <v>-0.006135082444011619</v>
      </c>
      <c r="AC2763" s="1">
        <v>-0.01762391396236607</v>
      </c>
    </row>
    <row r="2764" spans="1:29">
      <c r="A2764" s="11">
        <v>40507</v>
      </c>
      <c r="B2764" s="1">
        <v>-0.03025703889751052</v>
      </c>
      <c r="C2764" s="1">
        <v>-0.0397543610309633</v>
      </c>
      <c r="D2764" s="1">
        <v>-0.01318251642361612</v>
      </c>
      <c r="E2764" s="1">
        <v>-0.01995931347044166</v>
      </c>
      <c r="F2764" s="1">
        <v>-0.006231459999769151</v>
      </c>
      <c r="G2764" s="1">
        <v>0.003381664625842662</v>
      </c>
      <c r="H2764" s="1">
        <v>0.006386998006790323</v>
      </c>
      <c r="I2764" s="1">
        <v>0.00504031309462083</v>
      </c>
      <c r="J2764" s="1">
        <v>-0.02312128987446205</v>
      </c>
      <c r="K2764" s="1">
        <v>-0.008672517138370806</v>
      </c>
      <c r="L2764" s="1">
        <v>0.02284804862000755</v>
      </c>
      <c r="M2764" s="1">
        <v>-0.06861798085538184</v>
      </c>
      <c r="N2764" s="1">
        <v>-0.02302837838975202</v>
      </c>
      <c r="O2764" s="1">
        <v>-0.005225178989391899</v>
      </c>
      <c r="P2764" s="1">
        <v>-0.003318448037721855</v>
      </c>
      <c r="Q2764" s="1">
        <v>-0.01655409731008961</v>
      </c>
      <c r="R2764" s="1">
        <v>-0.01661577773901857</v>
      </c>
      <c r="S2764" s="1">
        <v>-0.05625508604756413</v>
      </c>
      <c r="T2764" s="1">
        <v>-0.01020714057994032</v>
      </c>
      <c r="U2764" s="1">
        <v>-0.04932591866325753</v>
      </c>
      <c r="V2764" s="1">
        <v>-0.001473602688783937</v>
      </c>
      <c r="W2764" s="1">
        <v>-0.05864722507638431</v>
      </c>
      <c r="X2764" s="1">
        <v>-0.01070688815387089</v>
      </c>
      <c r="Y2764" s="1">
        <v>-0.01272107919257703</v>
      </c>
      <c r="Z2764" s="1">
        <v>-0.02254304823696662</v>
      </c>
      <c r="AA2764" s="1">
        <v>-0.01239217812932991</v>
      </c>
      <c r="AB2764" s="1">
        <v>-0.01882701715008761</v>
      </c>
      <c r="AC2764" s="1">
        <v>-0.008420626745279547</v>
      </c>
    </row>
    <row r="2765" spans="1:29">
      <c r="A2765" s="11">
        <v>40508</v>
      </c>
      <c r="B2765" s="1">
        <v>-0.008935822730729015</v>
      </c>
      <c r="C2765" s="1">
        <v>-0.007432977483185499</v>
      </c>
      <c r="D2765" s="1">
        <v>-0.001017946450486251</v>
      </c>
      <c r="E2765" s="1">
        <v>0.01856848597740779</v>
      </c>
      <c r="F2765" s="1">
        <v>0.009603597161498278</v>
      </c>
      <c r="G2765" s="1">
        <v>-0.04817862679824281</v>
      </c>
      <c r="H2765" s="1">
        <v>-0.001944577865546249</v>
      </c>
      <c r="I2765" s="1">
        <v>-0.01082627908176825</v>
      </c>
      <c r="J2765" s="1">
        <v>-0.01356011754057485</v>
      </c>
      <c r="K2765" s="1">
        <v>-0.01379548081064941</v>
      </c>
      <c r="L2765" s="1">
        <v>-0.007277445542825056</v>
      </c>
      <c r="M2765" s="1">
        <v>0.02045648599832539</v>
      </c>
      <c r="N2765" s="1">
        <v>-0.01208015916752747</v>
      </c>
      <c r="O2765" s="1">
        <v>-0.02959456451969089</v>
      </c>
      <c r="P2765" s="1">
        <v>-0.02145771327247303</v>
      </c>
      <c r="Q2765" s="1">
        <v>0.01153418645082227</v>
      </c>
      <c r="R2765" s="1">
        <v>-0.01750892296697049</v>
      </c>
      <c r="S2765" s="1">
        <v>0.03351107615813276</v>
      </c>
      <c r="T2765" s="1">
        <v>0.01447613497979527</v>
      </c>
      <c r="U2765" s="1">
        <v>-0.0002662224541187808</v>
      </c>
      <c r="V2765" s="1">
        <v>-0.01707062954461847</v>
      </c>
      <c r="W2765" s="1">
        <v>0.02273744328399152</v>
      </c>
      <c r="X2765" s="1">
        <v>-0.03263389248428861</v>
      </c>
      <c r="Y2765" s="1">
        <v>0.01367047060253967</v>
      </c>
      <c r="Z2765" s="1">
        <v>-0.006470915716555337</v>
      </c>
      <c r="AA2765" s="1">
        <v>-0.02734117496493038</v>
      </c>
      <c r="AB2765" s="1">
        <v>-0.05772250037896476</v>
      </c>
      <c r="AC2765" s="1">
        <v>0.003077059132597038</v>
      </c>
    </row>
    <row r="2766" spans="1:29">
      <c r="A2766" s="11">
        <v>40511</v>
      </c>
      <c r="B2766" s="1">
        <v>-0.001352474286137828</v>
      </c>
      <c r="C2766" s="1">
        <v>0.01887074074886641</v>
      </c>
      <c r="D2766" s="1">
        <v>0.02610818298455486</v>
      </c>
      <c r="E2766" s="1">
        <v>-0.005880315276109438</v>
      </c>
      <c r="F2766" s="1">
        <v>0.005427383868373159</v>
      </c>
      <c r="G2766" s="1">
        <v>0.04199192436835442</v>
      </c>
      <c r="H2766" s="1">
        <v>0.01466661931218893</v>
      </c>
      <c r="I2766" s="1">
        <v>0</v>
      </c>
      <c r="J2766" s="1">
        <v>0.008497843816172912</v>
      </c>
      <c r="K2766" s="1">
        <v>0.01603571586881558</v>
      </c>
      <c r="L2766" s="1">
        <v>0.007199088599952663</v>
      </c>
      <c r="M2766" s="1">
        <v>0.001016871261051655</v>
      </c>
      <c r="N2766" s="1">
        <v>0.005666524720443489</v>
      </c>
      <c r="O2766" s="1">
        <v>0.01716289448517694</v>
      </c>
      <c r="P2766" s="1">
        <v>-0.01776947346646718</v>
      </c>
      <c r="Q2766" s="1">
        <v>0.001692334539828533</v>
      </c>
      <c r="R2766" s="1">
        <v>0.03746032837424118</v>
      </c>
      <c r="S2766" s="1">
        <v>0.02582482721370072</v>
      </c>
      <c r="T2766" s="1">
        <v>0.005938575485533448</v>
      </c>
      <c r="U2766" s="1">
        <v>-0.007261811505595794</v>
      </c>
      <c r="V2766" s="1">
        <v>0.007955077726936377</v>
      </c>
      <c r="W2766" s="1">
        <v>0.004446469628200056</v>
      </c>
      <c r="X2766" s="1">
        <v>0.01676013849942293</v>
      </c>
      <c r="Y2766" s="1">
        <v>0.01232373896419703</v>
      </c>
      <c r="Z2766" s="1">
        <v>-0.01160638895643251</v>
      </c>
      <c r="AA2766" s="1">
        <v>0.0308381426381823</v>
      </c>
      <c r="AB2766" s="1">
        <v>0.04006003160524796</v>
      </c>
      <c r="AC2766" s="1">
        <v>0.0251532654328317</v>
      </c>
    </row>
    <row r="2767" spans="1:29">
      <c r="A2767" s="11">
        <v>40512</v>
      </c>
      <c r="B2767" s="1">
        <v>0.02840269292135278</v>
      </c>
      <c r="C2767" s="1">
        <v>-0.007717297413882829</v>
      </c>
      <c r="D2767" s="1">
        <v>-0.0009930568123769357</v>
      </c>
      <c r="E2767" s="1">
        <v>0.01537978890216407</v>
      </c>
      <c r="F2767" s="1">
        <v>-0.005648685742228765</v>
      </c>
      <c r="G2767" s="1">
        <v>0.03402610311017562</v>
      </c>
      <c r="H2767" s="1">
        <v>-0.006368104039616296</v>
      </c>
      <c r="I2767" s="1">
        <v>-0.005439870310751882</v>
      </c>
      <c r="J2767" s="1">
        <v>0.02379180250292512</v>
      </c>
      <c r="K2767" s="1">
        <v>0.001510956919360096</v>
      </c>
      <c r="L2767" s="1">
        <v>-0.004226666065872964</v>
      </c>
      <c r="M2767" s="1">
        <v>0.006094908923614861</v>
      </c>
      <c r="N2767" s="1">
        <v>0.01957304534647686</v>
      </c>
      <c r="O2767" s="1">
        <v>-0.006684498961610941</v>
      </c>
      <c r="P2767" s="1">
        <v>0</v>
      </c>
      <c r="Q2767" s="1">
        <v>0.001810126546673452</v>
      </c>
      <c r="R2767" s="1">
        <v>-0.01282056744279469</v>
      </c>
      <c r="S2767" s="1">
        <v>-0.01174824302222455</v>
      </c>
      <c r="T2767" s="1">
        <v>0.03904839511032487</v>
      </c>
      <c r="U2767" s="1">
        <v>0.0335546587459401</v>
      </c>
      <c r="V2767" s="1">
        <v>-0.005002137575262688</v>
      </c>
      <c r="W2767" s="1">
        <v>0</v>
      </c>
      <c r="X2767" s="1">
        <v>0.04127335576423774</v>
      </c>
      <c r="Y2767" s="1">
        <v>-0.009685388079117785</v>
      </c>
      <c r="Z2767" s="1">
        <v>-0.01191191747322995</v>
      </c>
      <c r="AA2767" s="1">
        <v>0.002524587609687989</v>
      </c>
      <c r="AB2767" s="1">
        <v>-0.01235758189082159</v>
      </c>
      <c r="AC2767" s="1">
        <v>0.004428316502885998</v>
      </c>
    </row>
    <row r="2768" spans="1:29">
      <c r="A2768" s="11">
        <v>40513</v>
      </c>
      <c r="B2768" s="1">
        <v>0.04214051277518216</v>
      </c>
      <c r="C2768" s="1">
        <v>0.03392381226813512</v>
      </c>
      <c r="D2768" s="1">
        <v>0.0195055500561685</v>
      </c>
      <c r="E2768" s="1">
        <v>0.0636471478396381</v>
      </c>
      <c r="F2768" s="1">
        <v>-0.006184442045090943</v>
      </c>
      <c r="G2768" s="1">
        <v>0.003117796515666349</v>
      </c>
      <c r="H2768" s="1">
        <v>0.007629443189308471</v>
      </c>
      <c r="I2768" s="1">
        <v>0.03572695541050508</v>
      </c>
      <c r="J2768" s="1">
        <v>0.03461616413780089</v>
      </c>
      <c r="K2768" s="1">
        <v>-0.002179333929388294</v>
      </c>
      <c r="L2768" s="1">
        <v>0.0004590017531331814</v>
      </c>
      <c r="M2768" s="1">
        <v>0.1093322301496873</v>
      </c>
      <c r="N2768" s="1">
        <v>-0.002908767088142916</v>
      </c>
      <c r="O2768" s="1">
        <v>0.0486085348431351</v>
      </c>
      <c r="P2768" s="1">
        <v>-0.00769820491376072</v>
      </c>
      <c r="Q2768" s="1">
        <v>0.03288357081945037</v>
      </c>
      <c r="R2768" s="1">
        <v>0.003246904271060114</v>
      </c>
      <c r="S2768" s="1">
        <v>0.02604024805776461</v>
      </c>
      <c r="T2768" s="1">
        <v>0.03607723090118475</v>
      </c>
      <c r="U2768" s="1">
        <v>0.01714175648114558</v>
      </c>
      <c r="V2768" s="1">
        <v>0.002457873222578177</v>
      </c>
      <c r="W2768" s="1">
        <v>0.01593630159298098</v>
      </c>
      <c r="X2768" s="1">
        <v>0.04194505377808988</v>
      </c>
      <c r="Y2768" s="1">
        <v>0.01673821525681274</v>
      </c>
      <c r="Z2768" s="1">
        <v>0.04916227251146066</v>
      </c>
      <c r="AA2768" s="1">
        <v>0.02407242345529115</v>
      </c>
      <c r="AB2768" s="1">
        <v>-0.02648676836990627</v>
      </c>
      <c r="AC2768" s="1">
        <v>-0.01167739977348359</v>
      </c>
    </row>
    <row r="2769" spans="1:29">
      <c r="A2769" s="11">
        <v>40514</v>
      </c>
      <c r="B2769" s="1">
        <v>0.02169290603001861</v>
      </c>
      <c r="C2769" s="1">
        <v>-0.01740817592347066</v>
      </c>
      <c r="D2769" s="1">
        <v>0.005240264028449015</v>
      </c>
      <c r="E2769" s="1">
        <v>-0.0005477443094225043</v>
      </c>
      <c r="F2769" s="1">
        <v>0.006786023425922938</v>
      </c>
      <c r="G2769" s="1">
        <v>0.02734370757029936</v>
      </c>
      <c r="H2769" s="1">
        <v>-0.007167757409809128</v>
      </c>
      <c r="I2769" s="1">
        <v>0.01043487275933752</v>
      </c>
      <c r="J2769" s="1">
        <v>0.02363137061127052</v>
      </c>
      <c r="K2769" s="1">
        <v>-0.002184093799109665</v>
      </c>
      <c r="L2769" s="1">
        <v>0.0151026057133461</v>
      </c>
      <c r="M2769" s="1">
        <v>0.002990622852535818</v>
      </c>
      <c r="N2769" s="1">
        <v>-0.002916986151179302</v>
      </c>
      <c r="O2769" s="1">
        <v>-0.01613715280244488</v>
      </c>
      <c r="P2769" s="1">
        <v>-0.01318865638966782</v>
      </c>
      <c r="Q2769" s="1">
        <v>0.02153576118309086</v>
      </c>
      <c r="R2769" s="1">
        <v>0.02260308091297292</v>
      </c>
      <c r="S2769" s="1">
        <v>0.005793208656377669</v>
      </c>
      <c r="T2769" s="1">
        <v>-0.0003065639807389164</v>
      </c>
      <c r="U2769" s="1">
        <v>-0.006255907052343246</v>
      </c>
      <c r="V2769" s="1">
        <v>0.009472788951534472</v>
      </c>
      <c r="W2769" s="1">
        <v>0.004357346077209279</v>
      </c>
      <c r="X2769" s="1">
        <v>0.02595675758091387</v>
      </c>
      <c r="Y2769" s="1">
        <v>-0.008364446333013587</v>
      </c>
      <c r="Z2769" s="1">
        <v>0.01499479304495499</v>
      </c>
      <c r="AA2769" s="1">
        <v>0.0006085293783641976</v>
      </c>
      <c r="AB2769" s="1">
        <v>0.01352026208389434</v>
      </c>
      <c r="AC2769" s="1">
        <v>0.02736908739759691</v>
      </c>
    </row>
    <row r="2770" spans="1:29">
      <c r="A2770" s="11">
        <v>40515</v>
      </c>
      <c r="B2770" s="1">
        <v>-0.03380648430713784</v>
      </c>
      <c r="C2770" s="1">
        <v>-0.01742489828453153</v>
      </c>
      <c r="D2770" s="1">
        <v>-0.03285274740458577</v>
      </c>
      <c r="E2770" s="1">
        <v>0.0145224720342616</v>
      </c>
      <c r="F2770" s="1">
        <v>0.02251487647340378</v>
      </c>
      <c r="G2770" s="1">
        <v>0.006132865928469178</v>
      </c>
      <c r="H2770" s="1">
        <v>-0.01199930473063215</v>
      </c>
      <c r="I2770" s="1">
        <v>0.001630603729486202</v>
      </c>
      <c r="J2770" s="1">
        <v>-0.01554280049161905</v>
      </c>
      <c r="K2770" s="1">
        <v>0.007745331172527736</v>
      </c>
      <c r="L2770" s="1">
        <v>0.008552730538341047</v>
      </c>
      <c r="M2770" s="1">
        <v>0.0001295830844982859</v>
      </c>
      <c r="N2770" s="1">
        <v>0.002340255486430243</v>
      </c>
      <c r="O2770" s="1">
        <v>0.0131086210726572</v>
      </c>
      <c r="P2770" s="1">
        <v>0.005110166784422221</v>
      </c>
      <c r="Q2770" s="1">
        <v>0.004299645585822853</v>
      </c>
      <c r="R2770" s="1">
        <v>-0.00519207783275577</v>
      </c>
      <c r="S2770" s="1">
        <v>0.002742765678319214</v>
      </c>
      <c r="T2770" s="1">
        <v>-0.00917977908358325</v>
      </c>
      <c r="U2770" s="1">
        <v>-0.01676632362656605</v>
      </c>
      <c r="V2770" s="1">
        <v>-0.01766370439409193</v>
      </c>
      <c r="W2770" s="1">
        <v>-0.009978393002323394</v>
      </c>
      <c r="X2770" s="1">
        <v>-0.004128358939585741</v>
      </c>
      <c r="Y2770" s="1">
        <v>-0.01054355690027253</v>
      </c>
      <c r="Z2770" s="1">
        <v>-0.01316748670576307</v>
      </c>
      <c r="AA2770" s="1">
        <v>-0.02318866534761432</v>
      </c>
      <c r="AB2770" s="1">
        <v>0.01498689309609857</v>
      </c>
      <c r="AC2770" s="1">
        <v>0.003637998008735988</v>
      </c>
    </row>
    <row r="2771" spans="1:29">
      <c r="A2771" s="11">
        <v>40518</v>
      </c>
      <c r="B2771" s="1">
        <v>-0.01685448010921109</v>
      </c>
      <c r="C2771" s="1">
        <v>-0.007939715350338106</v>
      </c>
      <c r="D2771" s="1">
        <v>0.01416410849257921</v>
      </c>
      <c r="E2771" s="1">
        <v>-0.0006751622036025307</v>
      </c>
      <c r="F2771" s="1">
        <v>-0.004677124011604472</v>
      </c>
      <c r="G2771" s="1">
        <v>-0.0002844529813353924</v>
      </c>
      <c r="H2771" s="1">
        <v>0.01574696359132099</v>
      </c>
      <c r="I2771" s="1">
        <v>-0.005176045353864622</v>
      </c>
      <c r="J2771" s="1">
        <v>0.02786155901109533</v>
      </c>
      <c r="K2771" s="1">
        <v>0.003508945019229159</v>
      </c>
      <c r="L2771" s="1">
        <v>0.005888117613813471</v>
      </c>
      <c r="M2771" s="1">
        <v>-0.02371980193725887</v>
      </c>
      <c r="N2771" s="1">
        <v>-0.01313476893272036</v>
      </c>
      <c r="O2771" s="1">
        <v>-0.006375844187881285</v>
      </c>
      <c r="P2771" s="1">
        <v>0.003128670483327989</v>
      </c>
      <c r="Q2771" s="1">
        <v>0.0006821386998818735</v>
      </c>
      <c r="R2771" s="1">
        <v>0.01416631622683528</v>
      </c>
      <c r="S2771" s="1">
        <v>0.006838104256604582</v>
      </c>
      <c r="T2771" s="1">
        <v>-0.0385574009456493</v>
      </c>
      <c r="U2771" s="1">
        <v>0.02436961594906895</v>
      </c>
      <c r="V2771" s="1">
        <v>0.02483681408486693</v>
      </c>
      <c r="W2771" s="1">
        <v>0.007449552422373884</v>
      </c>
      <c r="X2771" s="1">
        <v>0.03282127461493944</v>
      </c>
      <c r="Y2771" s="1">
        <v>0.001201143133157112</v>
      </c>
      <c r="Z2771" s="1">
        <v>0.03335762459583469</v>
      </c>
      <c r="AA2771" s="1">
        <v>-0.0008657191131433706</v>
      </c>
      <c r="AB2771" s="1">
        <v>-0.01898439341643365</v>
      </c>
      <c r="AC2771" s="1">
        <v>0.007132723714990075</v>
      </c>
    </row>
    <row r="2772" spans="1:29">
      <c r="A2772" s="11">
        <v>40519</v>
      </c>
      <c r="B2772" s="1">
        <v>-0.04191837822946942</v>
      </c>
      <c r="C2772" s="1">
        <v>-0.01114402004368131</v>
      </c>
      <c r="D2772" s="1">
        <v>-0.01013464434635969</v>
      </c>
      <c r="E2772" s="1">
        <v>0.003648722746506738</v>
      </c>
      <c r="F2772" s="1">
        <v>0.005881033542298741</v>
      </c>
      <c r="G2772" s="1">
        <v>-0.007722939211448843</v>
      </c>
      <c r="H2772" s="1">
        <v>0.01722578436137701</v>
      </c>
      <c r="I2772" s="1">
        <v>-0.01325918391517289</v>
      </c>
      <c r="J2772" s="1">
        <v>0.02462175685377566</v>
      </c>
      <c r="K2772" s="1">
        <v>-0.01515144484981668</v>
      </c>
      <c r="L2772" s="1">
        <v>0.01119796192230726</v>
      </c>
      <c r="M2772" s="1">
        <v>-0.01978237956982898</v>
      </c>
      <c r="N2772" s="1">
        <v>-0.005028198430833131</v>
      </c>
      <c r="O2772" s="1">
        <v>0.007737845892529904</v>
      </c>
      <c r="P2772" s="1">
        <v>-0.02339173862435406</v>
      </c>
      <c r="Q2772" s="1">
        <v>0.01321477994784126</v>
      </c>
      <c r="R2772" s="1">
        <v>0.01039069841446749</v>
      </c>
      <c r="S2772" s="1">
        <v>-0.003531898045970205</v>
      </c>
      <c r="T2772" s="1">
        <v>-0.02975565536493086</v>
      </c>
      <c r="U2772" s="1">
        <v>0.005421171886995646</v>
      </c>
      <c r="V2772" s="1">
        <v>0.01623001819640368</v>
      </c>
      <c r="W2772" s="1">
        <v>0.002609969349041563</v>
      </c>
      <c r="X2772" s="1">
        <v>-0.01653362311557427</v>
      </c>
      <c r="Y2772" s="1">
        <v>0.009327306699628224</v>
      </c>
      <c r="Z2772" s="1">
        <v>0.006771172802077396</v>
      </c>
      <c r="AA2772" s="1">
        <v>0.0002030592782842344</v>
      </c>
      <c r="AB2772" s="1">
        <v>0.01769759002361804</v>
      </c>
      <c r="AC2772" s="1">
        <v>0.009984819114899901</v>
      </c>
    </row>
    <row r="2773" spans="1:29">
      <c r="A2773" s="11">
        <v>40520</v>
      </c>
      <c r="B2773" s="1">
        <v>-0.05511507969458873</v>
      </c>
      <c r="C2773" s="1">
        <v>0.0251870437431394</v>
      </c>
      <c r="D2773" s="1">
        <v>0.02671973170991815</v>
      </c>
      <c r="E2773" s="1">
        <v>-0.007270915936647526</v>
      </c>
      <c r="F2773" s="1">
        <v>0.006693657606978043</v>
      </c>
      <c r="G2773" s="1">
        <v>0.001638593931672094</v>
      </c>
      <c r="H2773" s="1">
        <v>0.01075801888643357</v>
      </c>
      <c r="I2773" s="1">
        <v>-0.03027659887377332</v>
      </c>
      <c r="J2773" s="1">
        <v>-0.02116407754495953</v>
      </c>
      <c r="K2773" s="1">
        <v>0.002197755462651108</v>
      </c>
      <c r="L2773" s="1">
        <v>-0.01492802972288743</v>
      </c>
      <c r="M2773" s="1">
        <v>0.008126714884182817</v>
      </c>
      <c r="N2773" s="1">
        <v>-0.00862056945699663</v>
      </c>
      <c r="O2773" s="1">
        <v>-0.01454500600497644</v>
      </c>
      <c r="P2773" s="1">
        <v>-0.003592809837707822</v>
      </c>
      <c r="Q2773" s="1">
        <v>0.005493579203464938</v>
      </c>
      <c r="R2773" s="1">
        <v>-0.009895658891888259</v>
      </c>
      <c r="S2773" s="1">
        <v>-0.02917093597963416</v>
      </c>
      <c r="T2773" s="1">
        <v>-0.02077164545795163</v>
      </c>
      <c r="U2773" s="1">
        <v>-0.009388595703282432</v>
      </c>
      <c r="V2773" s="1">
        <v>-0.01068316657313595</v>
      </c>
      <c r="W2773" s="1">
        <v>-0.003470769294565135</v>
      </c>
      <c r="X2773" s="1">
        <v>0.0005242700072425333</v>
      </c>
      <c r="Y2773" s="1">
        <v>-0.006288591948045763</v>
      </c>
      <c r="Z2773" s="1">
        <v>-0.02361777178360391</v>
      </c>
      <c r="AA2773" s="1">
        <v>-0.03283701463552169</v>
      </c>
      <c r="AB2773" s="1">
        <v>-0.01300169705896836</v>
      </c>
      <c r="AC2773" s="1">
        <v>0.0008048821914428128</v>
      </c>
    </row>
    <row r="2774" spans="1:29">
      <c r="A2774" s="11">
        <v>40521</v>
      </c>
      <c r="B2774" s="1">
        <v>-0.004594549200815701</v>
      </c>
      <c r="C2774" s="1">
        <v>-0.006492487915321532</v>
      </c>
      <c r="D2774" s="1">
        <v>-0.02699728906207666</v>
      </c>
      <c r="E2774" s="1">
        <v>-0.0508610523744002</v>
      </c>
      <c r="F2774" s="1">
        <v>-0.01620222462594534</v>
      </c>
      <c r="G2774" s="1">
        <v>-0.01026513918209726</v>
      </c>
      <c r="H2774" s="1">
        <v>-0.02059717610493961</v>
      </c>
      <c r="I2774" s="1">
        <v>-0.02124595751769565</v>
      </c>
      <c r="J2774" s="1">
        <v>-0.05518018206625053</v>
      </c>
      <c r="K2774" s="1">
        <v>-0.02462891928534683</v>
      </c>
      <c r="L2774" s="1">
        <v>0.006483201117839732</v>
      </c>
      <c r="M2774" s="1">
        <v>-0.0413813231856337</v>
      </c>
      <c r="N2774" s="1">
        <v>0.003298427253774605</v>
      </c>
      <c r="O2774" s="1">
        <v>-0.03667806502494164</v>
      </c>
      <c r="P2774" s="1">
        <v>-0.03525630985519523</v>
      </c>
      <c r="Q2774" s="1">
        <v>-0.01761698510456711</v>
      </c>
      <c r="R2774" s="1">
        <v>-0.03532410360094529</v>
      </c>
      <c r="S2774" s="1">
        <v>-0.02162341606889018</v>
      </c>
      <c r="T2774" s="1">
        <v>-0.0421036231969768</v>
      </c>
      <c r="U2774" s="1">
        <v>-0.01453629311240234</v>
      </c>
      <c r="V2774" s="1">
        <v>-0.02028798939465448</v>
      </c>
      <c r="W2774" s="1">
        <v>-0.02916827143859047</v>
      </c>
      <c r="X2774" s="1">
        <v>-0.04659083861254198</v>
      </c>
      <c r="Y2774" s="1">
        <v>-0.01200074529590434</v>
      </c>
      <c r="Z2774" s="1">
        <v>-0.03155762367819115</v>
      </c>
      <c r="AA2774" s="1">
        <v>-0.06157824506950638</v>
      </c>
      <c r="AB2774" s="1">
        <v>-0.0306273602942353</v>
      </c>
      <c r="AC2774" s="1">
        <v>0.004134949345867778</v>
      </c>
    </row>
    <row r="2775" spans="1:29">
      <c r="A2775" s="11">
        <v>40522</v>
      </c>
      <c r="B2775" s="1">
        <v>0.06245231570703758</v>
      </c>
      <c r="C2775" s="1">
        <v>0.01099056178685243</v>
      </c>
      <c r="D2775" s="1">
        <v>0.00574902022991175</v>
      </c>
      <c r="E2775" s="1">
        <v>-0.00700203255967724</v>
      </c>
      <c r="F2775" s="1">
        <v>-0.00228957718494549</v>
      </c>
      <c r="G2775" s="1">
        <v>-0.0129747683156044</v>
      </c>
      <c r="H2775" s="1">
        <v>-0.008653472327374567</v>
      </c>
      <c r="I2775" s="1">
        <v>-0.004323382687098531</v>
      </c>
      <c r="J2775" s="1">
        <v>0.02645995473308393</v>
      </c>
      <c r="K2775" s="1">
        <v>0.02386711944612396</v>
      </c>
      <c r="L2775" s="1">
        <v>-0.002284326670988324</v>
      </c>
      <c r="M2775" s="1">
        <v>0.02761040528413483</v>
      </c>
      <c r="N2775" s="1">
        <v>0.01793183450649072</v>
      </c>
      <c r="O2775" s="1">
        <v>0.02682950086883551</v>
      </c>
      <c r="P2775" s="1">
        <v>-0.009136315684590612</v>
      </c>
      <c r="Q2775" s="1">
        <v>0.000302276088284037</v>
      </c>
      <c r="R2775" s="1">
        <v>0.04002030313560812</v>
      </c>
      <c r="S2775" s="1">
        <v>0.01320335756631663</v>
      </c>
      <c r="T2775" s="1">
        <v>0.0169526831437008</v>
      </c>
      <c r="U2775" s="1">
        <v>-0.007017925662705315</v>
      </c>
      <c r="V2775" s="1">
        <v>-0.000222598803049423</v>
      </c>
      <c r="W2775" s="1">
        <v>-0.004932942520873507</v>
      </c>
      <c r="X2775" s="1">
        <v>-0.02060678876052768</v>
      </c>
      <c r="Y2775" s="1">
        <v>0.001757569229834388</v>
      </c>
      <c r="Z2775" s="1">
        <v>0.02390174787490862</v>
      </c>
      <c r="AA2775" s="1">
        <v>0.02812672795218707</v>
      </c>
      <c r="AB2775" s="1">
        <v>0.01273979485587939</v>
      </c>
      <c r="AC2775" s="1">
        <v>0.03168638878489038</v>
      </c>
    </row>
    <row r="2776" spans="1:29">
      <c r="A2776" s="11">
        <v>40525</v>
      </c>
      <c r="B2776" s="1">
        <v>-0.002191007017262381</v>
      </c>
      <c r="C2776" s="1">
        <v>-0.002791180973541807</v>
      </c>
      <c r="D2776" s="1">
        <v>0.008077813965025715</v>
      </c>
      <c r="E2776" s="1">
        <v>0.02288079216561933</v>
      </c>
      <c r="F2776" s="1">
        <v>0.007603685912084046</v>
      </c>
      <c r="G2776" s="1">
        <v>-0.01892227187618667</v>
      </c>
      <c r="H2776" s="1">
        <v>0.01695060988533559</v>
      </c>
      <c r="I2776" s="1">
        <v>0.007492065455907637</v>
      </c>
      <c r="J2776" s="1">
        <v>0.02926176013916071</v>
      </c>
      <c r="K2776" s="1">
        <v>0.01689176015407945</v>
      </c>
      <c r="L2776" s="1">
        <v>0.0003339666263419971</v>
      </c>
      <c r="M2776" s="1">
        <v>0.0001363344314253556</v>
      </c>
      <c r="N2776" s="1">
        <v>-0.01849675906327508</v>
      </c>
      <c r="O2776" s="1">
        <v>-0.01581801266087024</v>
      </c>
      <c r="P2776" s="1">
        <v>0.01927894552610754</v>
      </c>
      <c r="Q2776" s="1">
        <v>0.004614704320949237</v>
      </c>
      <c r="R2776" s="1">
        <v>0.01743337332796546</v>
      </c>
      <c r="S2776" s="1">
        <v>0.02351268992461741</v>
      </c>
      <c r="T2776" s="1">
        <v>0.004538072473953436</v>
      </c>
      <c r="U2776" s="1">
        <v>0.03121526219365611</v>
      </c>
      <c r="V2776" s="1">
        <v>0.005567743102356637</v>
      </c>
      <c r="W2776" s="1">
        <v>0.01667430259350655</v>
      </c>
      <c r="X2776" s="1">
        <v>0.02372555597621151</v>
      </c>
      <c r="Y2776" s="1">
        <v>0.02007883291183088</v>
      </c>
      <c r="Z2776" s="1">
        <v>0.01938634105811077</v>
      </c>
      <c r="AA2776" s="1">
        <v>0.01192343442768329</v>
      </c>
      <c r="AB2776" s="1">
        <v>0.009896345267275342</v>
      </c>
      <c r="AC2776" s="1">
        <v>-0.006209167206884358</v>
      </c>
    </row>
    <row r="2777" spans="1:29">
      <c r="A2777" s="11">
        <v>40526</v>
      </c>
      <c r="B2777" s="1">
        <v>-0.0130995881384216</v>
      </c>
      <c r="C2777" s="1">
        <v>-0.004419661988666279</v>
      </c>
      <c r="D2777" s="1">
        <v>-0.0007395412442769977</v>
      </c>
      <c r="E2777" s="1">
        <v>0.01012942646723514</v>
      </c>
      <c r="F2777" s="1">
        <v>0.003622048798926913</v>
      </c>
      <c r="G2777" s="1">
        <v>0.01736708384877028</v>
      </c>
      <c r="H2777" s="1">
        <v>0.007286382650374179</v>
      </c>
      <c r="I2777" s="1">
        <v>-0.0003348879619567979</v>
      </c>
      <c r="J2777" s="1">
        <v>0.01421477377350433</v>
      </c>
      <c r="K2777" s="1">
        <v>-0.009136198856093736</v>
      </c>
      <c r="L2777" s="1">
        <v>0.004244129588983236</v>
      </c>
      <c r="M2777" s="1">
        <v>0.02413755256417383</v>
      </c>
      <c r="N2777" s="1">
        <v>0.007478204097637775</v>
      </c>
      <c r="O2777" s="1">
        <v>-0.0137298968206494</v>
      </c>
      <c r="P2777" s="1">
        <v>0.01809238804293445</v>
      </c>
      <c r="Q2777" s="1">
        <v>0.002861209173435464</v>
      </c>
      <c r="R2777" s="1">
        <v>0.01295885955347176</v>
      </c>
      <c r="S2777" s="1">
        <v>0.008856861711427744</v>
      </c>
      <c r="T2777" s="1">
        <v>0.01743262564133485</v>
      </c>
      <c r="U2777" s="1">
        <v>0</v>
      </c>
      <c r="V2777" s="1">
        <v>0.00210439236061033</v>
      </c>
      <c r="W2777" s="1">
        <v>0.01152465829764893</v>
      </c>
      <c r="X2777" s="1">
        <v>0.02251020799958603</v>
      </c>
      <c r="Y2777" s="1">
        <v>0.002293139292015578</v>
      </c>
      <c r="Z2777" s="1">
        <v>0.0247226965596592</v>
      </c>
      <c r="AA2777" s="1">
        <v>0.0277945702378033</v>
      </c>
      <c r="AB2777" s="1">
        <v>0.009798916124770463</v>
      </c>
      <c r="AC2777" s="1">
        <v>0.01394601755223546</v>
      </c>
    </row>
    <row r="2778" spans="1:29">
      <c r="A2778" s="11">
        <v>40527</v>
      </c>
      <c r="B2778" s="1">
        <v>-0.004411768347462153</v>
      </c>
      <c r="C2778" s="1">
        <v>0.04076658221946583</v>
      </c>
      <c r="D2778" s="1">
        <v>0.00110999834280423</v>
      </c>
      <c r="E2778" s="1">
        <v>-0.01253474522683051</v>
      </c>
      <c r="F2778" s="1">
        <v>-0.02056093140480786</v>
      </c>
      <c r="G2778" s="1">
        <v>-0.01392497848089114</v>
      </c>
      <c r="H2778" s="1">
        <v>-0.004161804319778972</v>
      </c>
      <c r="I2778" s="1">
        <v>-0.03366491869681376</v>
      </c>
      <c r="J2778" s="1">
        <v>-0.01201349698639897</v>
      </c>
      <c r="K2778" s="1">
        <v>0.001676357295105735</v>
      </c>
      <c r="L2778" s="1">
        <v>0.01418319039095906</v>
      </c>
      <c r="M2778" s="1">
        <v>0.01331562615571635</v>
      </c>
      <c r="N2778" s="1">
        <v>-0.008313444465022579</v>
      </c>
      <c r="O2778" s="1">
        <v>-0.006531545743697964</v>
      </c>
      <c r="P2778" s="1">
        <v>0.005250292333259576</v>
      </c>
      <c r="Q2778" s="1">
        <v>-0.006119079929525095</v>
      </c>
      <c r="R2778" s="1">
        <v>-0.00127930118956332</v>
      </c>
      <c r="S2778" s="1">
        <v>-0.02057589740221888</v>
      </c>
      <c r="T2778" s="1">
        <v>-0.03389173267517875</v>
      </c>
      <c r="U2778" s="1">
        <v>-0.01256501192946891</v>
      </c>
      <c r="V2778" s="1">
        <v>-0.01326124118861571</v>
      </c>
      <c r="W2778" s="1">
        <v>0.006135004852505954</v>
      </c>
      <c r="X2778" s="1">
        <v>0.01297898502290251</v>
      </c>
      <c r="Y2778" s="1">
        <v>0.004309068998570531</v>
      </c>
      <c r="Z2778" s="1">
        <v>-0.005954442310954433</v>
      </c>
      <c r="AA2778" s="1">
        <v>-0.04683342461638218</v>
      </c>
      <c r="AB2778" s="1">
        <v>-0.01480273520497277</v>
      </c>
      <c r="AC2778" s="1">
        <v>0.008802923347856817</v>
      </c>
    </row>
    <row r="2779" spans="1:29">
      <c r="A2779" s="11">
        <v>40528</v>
      </c>
      <c r="B2779" s="1">
        <v>0.009055111280725781</v>
      </c>
      <c r="C2779" s="1">
        <v>-0.00547383822631986</v>
      </c>
      <c r="D2779" s="1">
        <v>-0.002957340663250485</v>
      </c>
      <c r="E2779" s="1">
        <v>0.006206016299551642</v>
      </c>
      <c r="F2779" s="1">
        <v>-0.001284206003106081</v>
      </c>
      <c r="G2779" s="1">
        <v>0.003785636036238937</v>
      </c>
      <c r="H2779" s="1">
        <v>-0.004975146812444264</v>
      </c>
      <c r="I2779" s="1">
        <v>0.01752299572695248</v>
      </c>
      <c r="J2779" s="1">
        <v>0.009457312703255782</v>
      </c>
      <c r="K2779" s="1">
        <v>-0.01589934108584545</v>
      </c>
      <c r="L2779" s="1">
        <v>0.02804792423978841</v>
      </c>
      <c r="M2779" s="1">
        <v>-0.003022563905472841</v>
      </c>
      <c r="N2779" s="1">
        <v>0.006287330110637424</v>
      </c>
      <c r="O2779" s="1">
        <v>-0.02649758644754618</v>
      </c>
      <c r="P2779" s="1">
        <v>-0.002009012088361128</v>
      </c>
      <c r="Q2779" s="1">
        <v>0.004683345361652602</v>
      </c>
      <c r="R2779" s="1">
        <v>0.002799116988175587</v>
      </c>
      <c r="S2779" s="1">
        <v>0.05462190546138723</v>
      </c>
      <c r="T2779" s="1">
        <v>0.02405422020981551</v>
      </c>
      <c r="U2779" s="1">
        <v>-0.001606737944487069</v>
      </c>
      <c r="V2779" s="1">
        <v>0.007951513370555441</v>
      </c>
      <c r="W2779" s="1">
        <v>0.00304867976878076</v>
      </c>
      <c r="X2779" s="1">
        <v>0.01821759295828063</v>
      </c>
      <c r="Y2779" s="1">
        <v>-0.01477025387699504</v>
      </c>
      <c r="Z2779" s="1">
        <v>0.02746025947875275</v>
      </c>
      <c r="AA2779" s="1">
        <v>-0.003043410957144221</v>
      </c>
      <c r="AB2779" s="1">
        <v>-0.01869781139226234</v>
      </c>
      <c r="AC2779" s="1">
        <v>0.02541441646945919</v>
      </c>
    </row>
    <row r="2780" spans="1:29">
      <c r="A2780" s="11">
        <v>40532</v>
      </c>
      <c r="B2780" s="1">
        <v>-0.0293657527306338</v>
      </c>
      <c r="C2780" s="1">
        <v>-0.01157977420647605</v>
      </c>
      <c r="D2780" s="1">
        <v>-0.01248327715403419</v>
      </c>
      <c r="E2780" s="1">
        <v>0.02537158553168739</v>
      </c>
      <c r="F2780" s="1">
        <v>-0.04729436869359016</v>
      </c>
      <c r="G2780" s="1">
        <v>-0.00105931787093505</v>
      </c>
      <c r="H2780" s="1">
        <v>0.01550008186376539</v>
      </c>
      <c r="I2780" s="1">
        <v>-0.01285911256672556</v>
      </c>
      <c r="J2780" s="1">
        <v>-0.0008921144681182103</v>
      </c>
      <c r="K2780" s="1">
        <v>0.003911555737956096</v>
      </c>
      <c r="L2780" s="1">
        <v>0.01720176773239968</v>
      </c>
      <c r="M2780" s="1">
        <v>-0.03084208984712467</v>
      </c>
      <c r="N2780" s="1">
        <v>-0.00654564165040572</v>
      </c>
      <c r="O2780" s="1">
        <v>0.01753197796066708</v>
      </c>
      <c r="P2780" s="1">
        <v>0.01127226558226124</v>
      </c>
      <c r="Q2780" s="1">
        <v>0.005007983799035332</v>
      </c>
      <c r="R2780" s="1">
        <v>-9.442555720340362E-05</v>
      </c>
      <c r="S2780" s="1">
        <v>0.02045147032531558</v>
      </c>
      <c r="T2780" s="1">
        <v>-0.02262062954633592</v>
      </c>
      <c r="U2780" s="1">
        <v>0.002510416637760526</v>
      </c>
      <c r="V2780" s="1">
        <v>-0.01499996064207643</v>
      </c>
      <c r="W2780" s="1">
        <v>0.002605436216805312</v>
      </c>
      <c r="X2780" s="1">
        <v>0.002969453459158666</v>
      </c>
      <c r="Y2780" s="1">
        <v>-0.01476020506323339</v>
      </c>
      <c r="Z2780" s="1">
        <v>0.009085422712884705</v>
      </c>
      <c r="AA2780" s="1">
        <v>-0.007940223991364181</v>
      </c>
      <c r="AB2780" s="1">
        <v>-0.01718264440139339</v>
      </c>
      <c r="AC2780" s="1">
        <v>0.01606230732991754</v>
      </c>
    </row>
    <row r="2781" spans="1:29">
      <c r="A2781" s="11">
        <v>40533</v>
      </c>
      <c r="B2781" s="1">
        <v>0.03733594819520869</v>
      </c>
      <c r="C2781" s="1">
        <v>-0.01157082988460312</v>
      </c>
      <c r="D2781" s="1">
        <v>0.01126441451764459</v>
      </c>
      <c r="E2781" s="1">
        <v>0.002323917679970311</v>
      </c>
      <c r="F2781" s="1">
        <v>-0.01026875618740219</v>
      </c>
      <c r="G2781" s="1">
        <v>-0.006702333462424215</v>
      </c>
      <c r="H2781" s="1">
        <v>0.0004923819258872975</v>
      </c>
      <c r="I2781" s="1">
        <v>0.019148558594279</v>
      </c>
      <c r="J2781" s="1">
        <v>0.04308997633393297</v>
      </c>
      <c r="K2781" s="1">
        <v>-0.004743329007780295</v>
      </c>
      <c r="L2781" s="1">
        <v>-0.006179167023013243</v>
      </c>
      <c r="M2781" s="1">
        <v>-0.01006378325036839</v>
      </c>
      <c r="N2781" s="1">
        <v>0.001198040992266947</v>
      </c>
      <c r="O2781" s="1">
        <v>0.01112891266292881</v>
      </c>
      <c r="P2781" s="1">
        <v>-0.00716573892738559</v>
      </c>
      <c r="Q2781" s="1">
        <v>-0.002644739929639872</v>
      </c>
      <c r="R2781" s="1">
        <v>0.01551907269691055</v>
      </c>
      <c r="S2781" s="1">
        <v>0.01431537723806708</v>
      </c>
      <c r="T2781" s="1">
        <v>0.01603435234251083</v>
      </c>
      <c r="U2781" s="1">
        <v>0.008283032024304138</v>
      </c>
      <c r="V2781" s="1">
        <v>-0.03406654204434623</v>
      </c>
      <c r="W2781" s="1">
        <v>0.003031671951911008</v>
      </c>
      <c r="X2781" s="1">
        <v>-0.0007400005935833676</v>
      </c>
      <c r="Y2781" s="1">
        <v>0.00504596178832406</v>
      </c>
      <c r="Z2781" s="1">
        <v>0.0147057740894978</v>
      </c>
      <c r="AA2781" s="1">
        <v>0.009897389657473665</v>
      </c>
      <c r="AB2781" s="1">
        <v>0.04258260136545178</v>
      </c>
      <c r="AC2781" s="1">
        <v>0.01654100881751686</v>
      </c>
    </row>
    <row r="2782" spans="1:29">
      <c r="A2782" s="11">
        <v>40534</v>
      </c>
      <c r="B2782" s="1">
        <v>-0.005082317345883491</v>
      </c>
      <c r="C2782" s="1">
        <v>0.01843733443969442</v>
      </c>
      <c r="D2782" s="1">
        <v>-0.007178380580299848</v>
      </c>
      <c r="E2782" s="1">
        <v>-0.01309351493681987</v>
      </c>
      <c r="F2782" s="1">
        <v>-0.005839783778599394</v>
      </c>
      <c r="G2782" s="1">
        <v>-0.003331126850233623</v>
      </c>
      <c r="H2782" s="1">
        <v>0.002460240541095171</v>
      </c>
      <c r="I2782" s="1">
        <v>-0.01594329087983259</v>
      </c>
      <c r="J2782" s="1">
        <v>0.01926360004939931</v>
      </c>
      <c r="K2782" s="1">
        <v>-0.0008513071356024415</v>
      </c>
      <c r="L2782" s="1">
        <v>0.0009759818904917505</v>
      </c>
      <c r="M2782" s="1">
        <v>0.006868984578773496</v>
      </c>
      <c r="N2782" s="1">
        <v>0.001495531490390389</v>
      </c>
      <c r="O2782" s="1">
        <v>0.002784870179475707</v>
      </c>
      <c r="P2782" s="1">
        <v>0.0008021230398347345</v>
      </c>
      <c r="Q2782" s="1">
        <v>0.003228332808578038</v>
      </c>
      <c r="R2782" s="1">
        <v>-0.01593442386960475</v>
      </c>
      <c r="S2782" s="1">
        <v>0.002309568904660164</v>
      </c>
      <c r="T2782" s="1">
        <v>0.000437138110136237</v>
      </c>
      <c r="U2782" s="1">
        <v>-0.003502496556141432</v>
      </c>
      <c r="V2782" s="1">
        <v>0.007123846612118623</v>
      </c>
      <c r="W2782" s="1">
        <v>-0.01899829110895956</v>
      </c>
      <c r="X2782" s="1">
        <v>0.01122217340033682</v>
      </c>
      <c r="Y2782" s="1">
        <v>0.008718063881201443</v>
      </c>
      <c r="Z2782" s="1">
        <v>-0.004880172259664306</v>
      </c>
      <c r="AA2782" s="1">
        <v>-0.006079428827103661</v>
      </c>
      <c r="AB2782" s="1">
        <v>0.01162215976655312</v>
      </c>
      <c r="AC2782" s="1">
        <v>-0.01688988229015165</v>
      </c>
    </row>
    <row r="2783" spans="1:29">
      <c r="A2783" s="11">
        <v>40535</v>
      </c>
      <c r="B2783" s="1">
        <v>0.001867977811651489</v>
      </c>
      <c r="C2783" s="1">
        <v>-0.01099117600580213</v>
      </c>
      <c r="D2783" s="1">
        <v>-0.008102533869974393</v>
      </c>
      <c r="E2783" s="1">
        <v>-0.005804123169922404</v>
      </c>
      <c r="F2783" s="1">
        <v>0.00369751044406752</v>
      </c>
      <c r="G2783" s="1">
        <v>0.01242610762619356</v>
      </c>
      <c r="H2783" s="1">
        <v>-0.001766806826952516</v>
      </c>
      <c r="I2783" s="1">
        <v>0.005576438634217862</v>
      </c>
      <c r="J2783" s="1">
        <v>-0.01826964225393157</v>
      </c>
      <c r="K2783" s="1">
        <v>-0.008177099579058322</v>
      </c>
      <c r="L2783" s="1">
        <v>0.01062275293363135</v>
      </c>
      <c r="M2783" s="1">
        <v>-0.01064286700669215</v>
      </c>
      <c r="N2783" s="1">
        <v>-0.002986687403331301</v>
      </c>
      <c r="O2783" s="1">
        <v>-0.006413729169482685</v>
      </c>
      <c r="P2783" s="1">
        <v>-0.01722762989752513</v>
      </c>
      <c r="Q2783" s="1">
        <v>-0.003792445991381621</v>
      </c>
      <c r="R2783" s="1">
        <v>0.003172301892249818</v>
      </c>
      <c r="S2783" s="1">
        <v>-0.04659500254622517</v>
      </c>
      <c r="T2783" s="1">
        <v>0.000473710842369357</v>
      </c>
      <c r="U2783" s="1">
        <v>-0.005815367505519142</v>
      </c>
      <c r="V2783" s="1">
        <v>0.0504406391766723</v>
      </c>
      <c r="W2783" s="1">
        <v>-0.01056338336778451</v>
      </c>
      <c r="X2783" s="1">
        <v>-0.009083399256111013</v>
      </c>
      <c r="Y2783" s="1">
        <v>-0.004514052423154946</v>
      </c>
      <c r="Z2783" s="1">
        <v>-0.01716436798130228</v>
      </c>
      <c r="AA2783" s="1">
        <v>-0.01644860630819955</v>
      </c>
      <c r="AB2783" s="1">
        <v>0.01559169774505564</v>
      </c>
      <c r="AC2783" s="1">
        <v>0.004609383016271229</v>
      </c>
    </row>
    <row r="2784" spans="1:29">
      <c r="A2784" s="11">
        <v>40536</v>
      </c>
      <c r="B2784" s="1">
        <v>0.006011700592347236</v>
      </c>
      <c r="C2784" s="1">
        <v>-0.02309871327785562</v>
      </c>
      <c r="D2784" s="1">
        <v>-0.002765021414824598</v>
      </c>
      <c r="E2784" s="1">
        <v>0.01112033067006468</v>
      </c>
      <c r="F2784" s="1">
        <v>0.0004753742477192624</v>
      </c>
      <c r="G2784" s="1">
        <v>0.002158455839062379</v>
      </c>
      <c r="H2784" s="1">
        <v>0.0106223467705906</v>
      </c>
      <c r="I2784" s="1">
        <v>0.01252892038397335</v>
      </c>
      <c r="J2784" s="1">
        <v>0.0250267137332556</v>
      </c>
      <c r="K2784" s="1">
        <v>0.0133976292586262</v>
      </c>
      <c r="L2784" s="1">
        <v>0.0006681196908178144</v>
      </c>
      <c r="M2784" s="1">
        <v>-0.02137616609191639</v>
      </c>
      <c r="N2784" s="1">
        <v>0.01797471900244663</v>
      </c>
      <c r="O2784" s="1">
        <v>0.01390809633634382</v>
      </c>
      <c r="P2784" s="1">
        <v>-0.01589878298533942</v>
      </c>
      <c r="Q2784" s="1">
        <v>-0.004230019334263924</v>
      </c>
      <c r="R2784" s="1">
        <v>0.0002832321349928169</v>
      </c>
      <c r="S2784" s="1">
        <v>-0.007518718183580075</v>
      </c>
      <c r="T2784" s="1">
        <v>0.003313713686806663</v>
      </c>
      <c r="U2784" s="1">
        <v>0.0406890163331235</v>
      </c>
      <c r="V2784" s="1">
        <v>0.04492757264693736</v>
      </c>
      <c r="W2784" s="1">
        <v>0.000889673267331581</v>
      </c>
      <c r="X2784" s="1">
        <v>-0.03444820765834955</v>
      </c>
      <c r="Y2784" s="1">
        <v>0.009573165818592466</v>
      </c>
      <c r="Z2784" s="1">
        <v>0.01738853445248156</v>
      </c>
      <c r="AA2784" s="1">
        <v>0.04176424660545797</v>
      </c>
      <c r="AB2784" s="1">
        <v>0.02181646156978556</v>
      </c>
      <c r="AC2784" s="1">
        <v>0.008237876467878991</v>
      </c>
    </row>
    <row r="2785" spans="1:29">
      <c r="A2785" s="11">
        <v>40539</v>
      </c>
      <c r="B2785" s="1">
        <v>-0.00408455076420533</v>
      </c>
      <c r="C2785" s="1">
        <v>-0.008996955898381342</v>
      </c>
      <c r="D2785" s="1">
        <v>-0.003528725677488742</v>
      </c>
      <c r="E2785" s="1">
        <v>0.01759698823916755</v>
      </c>
      <c r="F2785" s="1">
        <v>0.006116922808993674</v>
      </c>
      <c r="G2785" s="1">
        <v>0.01148704567522851</v>
      </c>
      <c r="H2785" s="1">
        <v>-0.004103402021550906</v>
      </c>
      <c r="I2785" s="1">
        <v>-0.002118772508543088</v>
      </c>
      <c r="J2785" s="1">
        <v>-0.008138439024273247</v>
      </c>
      <c r="K2785" s="1">
        <v>0.004237286783304706</v>
      </c>
      <c r="L2785" s="1">
        <v>0.0020030208148063</v>
      </c>
      <c r="M2785" s="1">
        <v>-0.001409273075483108</v>
      </c>
      <c r="N2785" s="1">
        <v>-0.000882884596406508</v>
      </c>
      <c r="O2785" s="1">
        <v>-0.002165775933095526</v>
      </c>
      <c r="P2785" s="1">
        <v>-0.0004142414260399629</v>
      </c>
      <c r="Q2785" s="1">
        <v>0.003707204836413069</v>
      </c>
      <c r="R2785" s="1">
        <v>-0.004199428675339512</v>
      </c>
      <c r="S2785" s="1">
        <v>-0.04031398897820704</v>
      </c>
      <c r="T2785" s="1">
        <v>-0.001506264468508101</v>
      </c>
      <c r="U2785" s="1">
        <v>0.002717728893624427</v>
      </c>
      <c r="V2785" s="1">
        <v>0.01066972700658275</v>
      </c>
      <c r="W2785" s="1">
        <v>-0.02444450880957494</v>
      </c>
      <c r="X2785" s="1">
        <v>-0.003866432119449148</v>
      </c>
      <c r="Y2785" s="1">
        <v>0.007294139674595801</v>
      </c>
      <c r="Z2785" s="1">
        <v>-0.01530800019999112</v>
      </c>
      <c r="AA2785" s="1">
        <v>0.0007479582760572256</v>
      </c>
      <c r="AB2785" s="1">
        <v>0.01233578735010332</v>
      </c>
      <c r="AC2785" s="1">
        <v>0.003413035448148305</v>
      </c>
    </row>
    <row r="2786" spans="1:29">
      <c r="A2786" s="11">
        <v>40540</v>
      </c>
      <c r="B2786" s="1">
        <v>-0.02103921165984346</v>
      </c>
      <c r="C2786" s="1">
        <v>-0.003601892580705535</v>
      </c>
      <c r="D2786" s="1">
        <v>0.008979368798380349</v>
      </c>
      <c r="E2786" s="1">
        <v>0.002837021862710287</v>
      </c>
      <c r="F2786" s="1">
        <v>-0.002597228191446921</v>
      </c>
      <c r="G2786" s="1">
        <v>-0.003214870223089195</v>
      </c>
      <c r="H2786" s="1">
        <v>-0.007161938807433654</v>
      </c>
      <c r="I2786" s="1">
        <v>0.01917611915760076</v>
      </c>
      <c r="J2786" s="1">
        <v>-0.0006313619782125635</v>
      </c>
      <c r="K2786" s="1">
        <v>-0.006245150868335769</v>
      </c>
      <c r="L2786" s="1">
        <v>0.001702493597605326</v>
      </c>
      <c r="M2786" s="1">
        <v>-0.01876937255047972</v>
      </c>
      <c r="N2786" s="1">
        <v>0.008542122684787046</v>
      </c>
      <c r="O2786" s="1">
        <v>0.005525146568279515</v>
      </c>
      <c r="P2786" s="1">
        <v>-0.007459583971963779</v>
      </c>
      <c r="Q2786" s="1">
        <v>-0.007425573035751754</v>
      </c>
      <c r="R2786" s="1">
        <v>-0.006965134019820352</v>
      </c>
      <c r="S2786" s="1">
        <v>-0.003664990781376942</v>
      </c>
      <c r="T2786" s="1">
        <v>-0.008250724858239411</v>
      </c>
      <c r="U2786" s="1">
        <v>-0.00153994683669012</v>
      </c>
      <c r="V2786" s="1">
        <v>0.0102435361324662</v>
      </c>
      <c r="W2786" s="1">
        <v>-0.001822062969829896</v>
      </c>
      <c r="X2786" s="1">
        <v>-0.02474819982642629</v>
      </c>
      <c r="Y2786" s="1">
        <v>0.01814160872922432</v>
      </c>
      <c r="Z2786" s="1">
        <v>0.003697762971524687</v>
      </c>
      <c r="AA2786" s="1">
        <v>-0.002788446744263484</v>
      </c>
      <c r="AB2786" s="1">
        <v>0.004374630411745573</v>
      </c>
      <c r="AC2786" s="1">
        <v>0.01288374840867434</v>
      </c>
    </row>
    <row r="2787" spans="1:29">
      <c r="A2787" s="11">
        <v>40541</v>
      </c>
      <c r="B2787" s="1">
        <v>0.01823272308042179</v>
      </c>
      <c r="C2787" s="1">
        <v>0.007680884143454358</v>
      </c>
      <c r="D2787" s="1">
        <v>0.002256253054592872</v>
      </c>
      <c r="E2787" s="1">
        <v>-0.01212449181418185</v>
      </c>
      <c r="F2787" s="1">
        <v>0.002278512444525038</v>
      </c>
      <c r="G2787" s="1">
        <v>0.002680801521257381</v>
      </c>
      <c r="H2787" s="1">
        <v>0.001581138698941498</v>
      </c>
      <c r="I2787" s="1">
        <v>0.03175767800165419</v>
      </c>
      <c r="J2787" s="1">
        <v>0.01705277515789394</v>
      </c>
      <c r="K2787" s="1">
        <v>0.03498682366596606</v>
      </c>
      <c r="L2787" s="1">
        <v>0.006577687368794827</v>
      </c>
      <c r="M2787" s="1">
        <v>0.002301271232547419</v>
      </c>
      <c r="N2787" s="1">
        <v>0.01752325080159389</v>
      </c>
      <c r="O2787" s="1">
        <v>0.0115131755023703</v>
      </c>
      <c r="P2787" s="1">
        <v>0.006680517519166873</v>
      </c>
      <c r="Q2787" s="1">
        <v>0.01042733041474508</v>
      </c>
      <c r="R2787" s="1">
        <v>0.000667912887561517</v>
      </c>
      <c r="S2787" s="1">
        <v>0.01952448548666941</v>
      </c>
      <c r="T2787" s="1">
        <v>0.009785354374970634</v>
      </c>
      <c r="U2787" s="1">
        <v>-0.00154223881779203</v>
      </c>
      <c r="V2787" s="1">
        <v>-0.006104719624867916</v>
      </c>
      <c r="W2787" s="1">
        <v>-0.001369475478085302</v>
      </c>
      <c r="X2787" s="1">
        <v>0.003900968960651063</v>
      </c>
      <c r="Y2787" s="1">
        <v>0.004305053143477622</v>
      </c>
      <c r="Z2787" s="1">
        <v>0.004586643508613708</v>
      </c>
      <c r="AA2787" s="1">
        <v>0.01359246588276686</v>
      </c>
      <c r="AB2787" s="1">
        <v>0.004821475565066624</v>
      </c>
      <c r="AC2787" s="1">
        <v>-0.00580064616189313</v>
      </c>
    </row>
    <row r="2788" spans="1:29">
      <c r="A2788" s="11">
        <v>40542</v>
      </c>
      <c r="B2788" s="1">
        <v>0.01630599894342755</v>
      </c>
      <c r="C2788" s="1">
        <v>-0.01479550061636703</v>
      </c>
      <c r="D2788" s="1">
        <v>0.004001985811141306</v>
      </c>
      <c r="E2788" s="1">
        <v>0.006545689255905263</v>
      </c>
      <c r="F2788" s="1">
        <v>-0.005078099885590603</v>
      </c>
      <c r="G2788" s="1">
        <v>0.01829717539943765</v>
      </c>
      <c r="H2788" s="1">
        <v>0.007695311920099535</v>
      </c>
      <c r="I2788" s="1">
        <v>-0.009579930292116234</v>
      </c>
      <c r="J2788" s="1">
        <v>0.01283351145799272</v>
      </c>
      <c r="K2788" s="1">
        <v>0.01509690614213488</v>
      </c>
      <c r="L2788" s="1">
        <v>0.01234980571377897</v>
      </c>
      <c r="M2788" s="1">
        <v>-0.03199895665701724</v>
      </c>
      <c r="N2788" s="1">
        <v>0.002009271111202748</v>
      </c>
      <c r="O2788" s="1">
        <v>0.003815557860619156</v>
      </c>
      <c r="P2788" s="1">
        <v>-0.01161348962447317</v>
      </c>
      <c r="Q2788" s="1">
        <v>-0.006713518693740483</v>
      </c>
      <c r="R2788" s="1">
        <v>0.00247966015455936</v>
      </c>
      <c r="S2788" s="1">
        <v>0.006105943660912994</v>
      </c>
      <c r="T2788" s="1">
        <v>-0.002014357644878673</v>
      </c>
      <c r="U2788" s="1">
        <v>0.0008029432038798578</v>
      </c>
      <c r="V2788" s="1">
        <v>0.004476763040421217</v>
      </c>
      <c r="W2788" s="1">
        <v>-0.01965259209807491</v>
      </c>
      <c r="X2788" s="1">
        <v>0.02064615049255569</v>
      </c>
      <c r="Y2788" s="1">
        <v>0.01774167374209545</v>
      </c>
      <c r="Z2788" s="1">
        <v>0.007035206544173223</v>
      </c>
      <c r="AA2788" s="1">
        <v>0.00571649925332407</v>
      </c>
      <c r="AB2788" s="1">
        <v>0.005108500973325603</v>
      </c>
      <c r="AC2788" s="1">
        <v>0.002968454423037503</v>
      </c>
    </row>
    <row r="2789" spans="1:29">
      <c r="A2789" s="11">
        <v>40543</v>
      </c>
      <c r="B2789" s="1">
        <v>0.01222056631892698</v>
      </c>
      <c r="C2789" s="1">
        <v>-0.001214088355103948</v>
      </c>
      <c r="D2789" s="1">
        <v>0.03014452745235663</v>
      </c>
      <c r="E2789" s="1">
        <v>0.002032160016167683</v>
      </c>
      <c r="F2789" s="1">
        <v>-0.01314520395885355</v>
      </c>
      <c r="G2789" s="1">
        <v>0.01349693574715816</v>
      </c>
      <c r="H2789" s="1">
        <v>0.003818329818975563</v>
      </c>
      <c r="I2789" s="1">
        <v>0.01771853985686644</v>
      </c>
      <c r="J2789" s="1">
        <v>0.009605724625301626</v>
      </c>
      <c r="K2789" s="1">
        <v>0.01163895686485272</v>
      </c>
      <c r="L2789" s="1">
        <v>-0.001218281725527737</v>
      </c>
      <c r="M2789" s="1">
        <v>0.01512019109318752</v>
      </c>
      <c r="N2789" s="1">
        <v>0.000572938759677788</v>
      </c>
      <c r="O2789" s="1">
        <v>0.00270592784088719</v>
      </c>
      <c r="P2789" s="1">
        <v>0.004616082988434078</v>
      </c>
      <c r="Q2789" s="1">
        <v>-0.004943885808104564</v>
      </c>
      <c r="R2789" s="1">
        <v>0.007134560363556419</v>
      </c>
      <c r="S2789" s="1">
        <v>0.006896802544374969</v>
      </c>
      <c r="T2789" s="1">
        <v>0.02263929827388278</v>
      </c>
      <c r="U2789" s="1">
        <v>0.01308888526433916</v>
      </c>
      <c r="V2789" s="1">
        <v>0.005181778646778268</v>
      </c>
      <c r="W2789" s="1">
        <v>0.007925350403145792</v>
      </c>
      <c r="X2789" s="1">
        <v>0.00630686153190152</v>
      </c>
      <c r="Y2789" s="1">
        <v>0.000219975751613477</v>
      </c>
      <c r="Z2789" s="1">
        <v>0.01137141120354657</v>
      </c>
      <c r="AA2789" s="1">
        <v>0.01664252405439881</v>
      </c>
      <c r="AB2789" s="1">
        <v>0.01201302162086559</v>
      </c>
      <c r="AC2789" s="1">
        <v>0.002653415312242169</v>
      </c>
    </row>
    <row r="2790" spans="1:29">
      <c r="A2790" s="11">
        <v>40546</v>
      </c>
      <c r="B2790" s="1">
        <v>0.0129991423519269</v>
      </c>
      <c r="C2790" s="1">
        <v>0.002354471663330804</v>
      </c>
      <c r="D2790" s="1">
        <v>-0.01003640773178893</v>
      </c>
      <c r="E2790" s="1">
        <v>0.007301480237962954</v>
      </c>
      <c r="F2790" s="1">
        <v>0.004600320982894202</v>
      </c>
      <c r="G2790" s="1">
        <v>0.01238608161769039</v>
      </c>
      <c r="H2790" s="1">
        <v>0.004681433253732603</v>
      </c>
      <c r="I2790" s="1">
        <v>0.01881654650855547</v>
      </c>
      <c r="J2790" s="1">
        <v>-0.003643610786746465</v>
      </c>
      <c r="K2790" s="1">
        <v>0.0007989049778471813</v>
      </c>
      <c r="L2790" s="1">
        <v>0.004531218399355552</v>
      </c>
      <c r="M2790" s="1">
        <v>0.03271032864928225</v>
      </c>
      <c r="N2790" s="1">
        <v>0.0008586108501311696</v>
      </c>
      <c r="O2790" s="1">
        <v>0.01201474879752973</v>
      </c>
      <c r="P2790" s="1">
        <v>0.01378446855160509</v>
      </c>
      <c r="Q2790" s="1">
        <v>0.00357106585624356</v>
      </c>
      <c r="R2790" s="1">
        <v>-0.002928136017858796</v>
      </c>
      <c r="S2790" s="1">
        <v>0.02986280032514399</v>
      </c>
      <c r="T2790" s="1">
        <v>0.003627371423181147</v>
      </c>
      <c r="U2790" s="1">
        <v>0.011335420197637</v>
      </c>
      <c r="V2790" s="1">
        <v>0.004845716270624578</v>
      </c>
      <c r="W2790" s="1">
        <v>0.03145255109824396</v>
      </c>
      <c r="X2790" s="1">
        <v>7.652377502687102E-05</v>
      </c>
      <c r="Y2790" s="1">
        <v>0.00673726387119955</v>
      </c>
      <c r="Z2790" s="1">
        <v>0.03475884188067346</v>
      </c>
      <c r="AA2790" s="1">
        <v>0.02556361475184565</v>
      </c>
      <c r="AB2790" s="1">
        <v>0.03515419444764589</v>
      </c>
      <c r="AC2790" s="1">
        <v>-0.0166921888329814</v>
      </c>
    </row>
    <row r="2791" spans="1:29">
      <c r="A2791" s="11">
        <v>40547</v>
      </c>
      <c r="B2791" s="1">
        <v>-0.01440435781244587</v>
      </c>
      <c r="C2791" s="1">
        <v>-0.009697850152704524</v>
      </c>
      <c r="D2791" s="1">
        <v>0.0006110383790169926</v>
      </c>
      <c r="E2791" s="1">
        <v>0.01812065151865094</v>
      </c>
      <c r="F2791" s="1">
        <v>0.01541468192340045</v>
      </c>
      <c r="G2791" s="1">
        <v>-0.01003535627996288</v>
      </c>
      <c r="H2791" s="1">
        <v>0.01077584778096696</v>
      </c>
      <c r="I2791" s="1">
        <v>-0.0188037326028766</v>
      </c>
      <c r="J2791" s="1">
        <v>-0.008126759287599761</v>
      </c>
      <c r="K2791" s="1">
        <v>0.02474856927012659</v>
      </c>
      <c r="L2791" s="1">
        <v>0.006679324929047326</v>
      </c>
      <c r="M2791" s="1">
        <v>-0.01357481453689002</v>
      </c>
      <c r="N2791" s="1">
        <v>0.01544644135945417</v>
      </c>
      <c r="O2791" s="1">
        <v>-0.007999420881069863</v>
      </c>
      <c r="P2791" s="1">
        <v>0.01689329506759774</v>
      </c>
      <c r="Q2791" s="1">
        <v>-0.004447808005650034</v>
      </c>
      <c r="R2791" s="1">
        <v>0.02036781563906631</v>
      </c>
      <c r="S2791" s="1">
        <v>0.006650734656804769</v>
      </c>
      <c r="T2791" s="1">
        <v>-0.03065089642885743</v>
      </c>
      <c r="U2791" s="1">
        <v>-0.00530288670146295</v>
      </c>
      <c r="V2791" s="1">
        <v>0.005335624971941844</v>
      </c>
      <c r="W2791" s="1">
        <v>0.01434958860215652</v>
      </c>
      <c r="X2791" s="1">
        <v>-0.007681012393983888</v>
      </c>
      <c r="Y2791" s="1">
        <v>0.004291516884125324</v>
      </c>
      <c r="Z2791" s="1">
        <v>-0.01328027858306424</v>
      </c>
      <c r="AA2791" s="1">
        <v>-0.007838657040408203</v>
      </c>
      <c r="AB2791" s="1">
        <v>-0.01264316523875464</v>
      </c>
      <c r="AC2791" s="1">
        <v>0.003312383217258352</v>
      </c>
    </row>
    <row r="2792" spans="1:29">
      <c r="A2792" s="11">
        <v>40548</v>
      </c>
      <c r="B2792" s="1">
        <v>-0.02748611834529646</v>
      </c>
      <c r="C2792" s="1">
        <v>-0.03213236538310438</v>
      </c>
      <c r="D2792" s="1">
        <v>0.0009762480326631628</v>
      </c>
      <c r="E2792" s="1">
        <v>-0.00764675410399418</v>
      </c>
      <c r="F2792" s="1">
        <v>0.01120130305087175</v>
      </c>
      <c r="G2792" s="1">
        <v>-8.103387410418605E-05</v>
      </c>
      <c r="H2792" s="1">
        <v>0.01575093676302108</v>
      </c>
      <c r="I2792" s="1">
        <v>-0.01592366133711864</v>
      </c>
      <c r="J2792" s="1">
        <v>0.009832027399817367</v>
      </c>
      <c r="K2792" s="1">
        <v>0.01495791491165432</v>
      </c>
      <c r="L2792" s="1">
        <v>-0.006276116800197573</v>
      </c>
      <c r="M2792" s="1">
        <v>0.002006921199618983</v>
      </c>
      <c r="N2792" s="1">
        <v>0.01295772564636333</v>
      </c>
      <c r="O2792" s="1">
        <v>-0.01305609541720565</v>
      </c>
      <c r="P2792" s="1">
        <v>0.003646600276179246</v>
      </c>
      <c r="Q2792" s="1">
        <v>-0.01623866072510438</v>
      </c>
      <c r="R2792" s="1">
        <v>-0.001207086631597076</v>
      </c>
      <c r="S2792" s="1">
        <v>-0.01929166766224177</v>
      </c>
      <c r="T2792" s="1">
        <v>-0.01549929123736171</v>
      </c>
      <c r="U2792" s="1">
        <v>-0.00163559116896661</v>
      </c>
      <c r="V2792" s="1">
        <v>-0.00377645360290535</v>
      </c>
      <c r="W2792" s="1">
        <v>-0.007073335436511008</v>
      </c>
      <c r="X2792" s="1">
        <v>-0.01201471806706433</v>
      </c>
      <c r="Y2792" s="1">
        <v>0.01466719268037098</v>
      </c>
      <c r="Z2792" s="1">
        <v>-0.0197927181743488</v>
      </c>
      <c r="AA2792" s="1">
        <v>-0.004565170597421786</v>
      </c>
      <c r="AB2792" s="1">
        <v>0.01846336629578049</v>
      </c>
      <c r="AC2792" s="1">
        <v>0.002063037390526379</v>
      </c>
    </row>
    <row r="2793" spans="1:29">
      <c r="A2793" s="11">
        <v>40549</v>
      </c>
      <c r="B2793" s="1">
        <v>-0.003852228995702811</v>
      </c>
      <c r="C2793" s="1">
        <v>-0.02181646580973384</v>
      </c>
      <c r="D2793" s="1">
        <v>-0.02036561806252979</v>
      </c>
      <c r="E2793" s="1">
        <v>-0.03387791176541932</v>
      </c>
      <c r="F2793" s="1">
        <v>0.0006412013041676712</v>
      </c>
      <c r="G2793" s="1">
        <v>-0.02302276091024047</v>
      </c>
      <c r="H2793" s="1">
        <v>-0.003120162880185351</v>
      </c>
      <c r="I2793" s="1">
        <v>0.008469712890795789</v>
      </c>
      <c r="J2793" s="1">
        <v>0.01967533783123643</v>
      </c>
      <c r="K2793" s="1">
        <v>-0.01519800101031721</v>
      </c>
      <c r="L2793" s="1">
        <v>0.005361910554587013</v>
      </c>
      <c r="M2793" s="1">
        <v>-0.02274682210100221</v>
      </c>
      <c r="N2793" s="1">
        <v>-0.005005715820919687</v>
      </c>
      <c r="O2793" s="1">
        <v>0.0002594822810919606</v>
      </c>
      <c r="P2793" s="1">
        <v>0.03068242435755786</v>
      </c>
      <c r="Q2793" s="1">
        <v>-0.0306837552731003</v>
      </c>
      <c r="R2793" s="1">
        <v>0.009109530582143366</v>
      </c>
      <c r="S2793" s="1">
        <v>-0.002155822636953353</v>
      </c>
      <c r="T2793" s="1">
        <v>-0.02628858174202831</v>
      </c>
      <c r="U2793" s="1">
        <v>-0.01808261426184099</v>
      </c>
      <c r="V2793" s="1">
        <v>0.02448536684973357</v>
      </c>
      <c r="W2793" s="1">
        <v>-0.01157621257816355</v>
      </c>
      <c r="X2793" s="1">
        <v>-0.01699405225536099</v>
      </c>
      <c r="Y2793" s="1">
        <v>-0.001142482756939844</v>
      </c>
      <c r="Z2793" s="1">
        <v>0.003451094414711031</v>
      </c>
      <c r="AA2793" s="1">
        <v>-0.01698621588914995</v>
      </c>
      <c r="AB2793" s="1">
        <v>0.006432628393151729</v>
      </c>
      <c r="AC2793" s="1">
        <v>0.001441616563104375</v>
      </c>
    </row>
    <row r="2794" spans="1:29">
      <c r="A2794" s="11">
        <v>40550</v>
      </c>
      <c r="B2794" s="1">
        <v>-0.01929792352530413</v>
      </c>
      <c r="C2794" s="1">
        <v>-0.002909052709147542</v>
      </c>
      <c r="D2794" s="1">
        <v>-0.01456500401187555</v>
      </c>
      <c r="E2794" s="1">
        <v>-0.01815190741774853</v>
      </c>
      <c r="F2794" s="1">
        <v>-0.02546091832495123</v>
      </c>
      <c r="G2794" s="1">
        <v>-0.01678520923759785</v>
      </c>
      <c r="H2794" s="1">
        <v>-0.005121911214057584</v>
      </c>
      <c r="I2794" s="1">
        <v>-0.02504559142168705</v>
      </c>
      <c r="J2794" s="1">
        <v>-0.07181216122390333</v>
      </c>
      <c r="K2794" s="1">
        <v>-0.0240064222041545</v>
      </c>
      <c r="L2794" s="1">
        <v>-0.03087842666655094</v>
      </c>
      <c r="M2794" s="1">
        <v>0.006440988190851593</v>
      </c>
      <c r="N2794" s="1">
        <v>-0.03577393922606498</v>
      </c>
      <c r="O2794" s="1">
        <v>-0.04012983445185569</v>
      </c>
      <c r="P2794" s="1">
        <v>-0.01684313288508954</v>
      </c>
      <c r="Q2794" s="1">
        <v>-0.01747739693953299</v>
      </c>
      <c r="R2794" s="1">
        <v>-0.01860719886192286</v>
      </c>
      <c r="S2794" s="1">
        <v>-0.03402654209037381</v>
      </c>
      <c r="T2794" s="1">
        <v>-0.008179486931119473</v>
      </c>
      <c r="U2794" s="1">
        <v>-0.02552211921994141</v>
      </c>
      <c r="V2794" s="1">
        <v>-0.01330009075936389</v>
      </c>
      <c r="W2794" s="1">
        <v>-0.02432431286413328</v>
      </c>
      <c r="X2794" s="1">
        <v>-0.05614590277644838</v>
      </c>
      <c r="Y2794" s="1">
        <v>-0.007182108775653617</v>
      </c>
      <c r="Z2794" s="1">
        <v>-0.03226992888632163</v>
      </c>
      <c r="AA2794" s="1">
        <v>-0.04669756843506367</v>
      </c>
      <c r="AB2794" s="1">
        <v>-0.03588013185377692</v>
      </c>
      <c r="AC2794" s="1">
        <v>-0.01932758241040933</v>
      </c>
    </row>
    <row r="2795" spans="1:29">
      <c r="A2795" s="11">
        <v>40553</v>
      </c>
      <c r="B2795" s="1">
        <v>-0.02034117639608557</v>
      </c>
      <c r="C2795" s="1">
        <v>-0.018802147815971</v>
      </c>
      <c r="D2795" s="1">
        <v>-0.02488635428665464</v>
      </c>
      <c r="E2795" s="1">
        <v>-0.02492981075334499</v>
      </c>
      <c r="F2795" s="1">
        <v>-0.01094077588266218</v>
      </c>
      <c r="G2795" s="1">
        <v>-0.06963241045362067</v>
      </c>
      <c r="H2795" s="1">
        <v>-0.04137682094218842</v>
      </c>
      <c r="I2795" s="1">
        <v>-0.05164237810095229</v>
      </c>
      <c r="J2795" s="1">
        <v>-0.04800686743780458</v>
      </c>
      <c r="K2795" s="1">
        <v>-0.01293701218997634</v>
      </c>
      <c r="L2795" s="1">
        <v>0.00741680918876364</v>
      </c>
      <c r="M2795" s="1">
        <v>-0.02487250827588483</v>
      </c>
      <c r="N2795" s="1">
        <v>-0.01101458559040847</v>
      </c>
      <c r="O2795" s="1">
        <v>-0.01587171007927524</v>
      </c>
      <c r="P2795" s="1">
        <v>-0.01035863304365303</v>
      </c>
      <c r="Q2795" s="1">
        <v>-0.02612255450449952</v>
      </c>
      <c r="R2795" s="1">
        <v>-0.02998876874036627</v>
      </c>
      <c r="S2795" s="1">
        <v>-0.008945999749238931</v>
      </c>
      <c r="T2795" s="1">
        <v>-0.02070392398132836</v>
      </c>
      <c r="U2795" s="1">
        <v>-0.02124414440051636</v>
      </c>
      <c r="V2795" s="1">
        <v>-0.033140645575787</v>
      </c>
      <c r="W2795" s="1">
        <v>-0.03739618740216311</v>
      </c>
      <c r="X2795" s="1">
        <v>-0.01134261713773754</v>
      </c>
      <c r="Y2795" s="1">
        <v>-0.01173281398845649</v>
      </c>
      <c r="Z2795" s="1">
        <v>-0.01595457015728019</v>
      </c>
      <c r="AA2795" s="1">
        <v>-0.03525564969712713</v>
      </c>
      <c r="AB2795" s="1">
        <v>-0.03194240001440884</v>
      </c>
      <c r="AC2795" s="1">
        <v>-0.02589388396122339</v>
      </c>
    </row>
    <row r="2796" spans="1:29">
      <c r="A2796" s="11">
        <v>40554</v>
      </c>
      <c r="B2796" s="1">
        <v>0.03634632089342893</v>
      </c>
      <c r="C2796" s="1">
        <v>0.007350970770469312</v>
      </c>
      <c r="D2796" s="1">
        <v>-0.02888970796796531</v>
      </c>
      <c r="E2796" s="1">
        <v>-0.004165560768311427</v>
      </c>
      <c r="F2796" s="1">
        <v>0.01000380274178414</v>
      </c>
      <c r="G2796" s="1">
        <v>-0.005559163971639247</v>
      </c>
      <c r="H2796" s="1">
        <v>-0.004177089436865344</v>
      </c>
      <c r="I2796" s="1">
        <v>-0.00262516191738571</v>
      </c>
      <c r="J2796" s="1">
        <v>0.03827098350083613</v>
      </c>
      <c r="K2796" s="1">
        <v>-0.003397799303402449</v>
      </c>
      <c r="L2796" s="1">
        <v>-0.02062871444294334</v>
      </c>
      <c r="M2796" s="1">
        <v>-0.0205845821445596</v>
      </c>
      <c r="N2796" s="1">
        <v>-0.002931021770167574</v>
      </c>
      <c r="O2796" s="1">
        <v>0.008784406566702652</v>
      </c>
      <c r="P2796" s="1">
        <v>-0.01731057026728455</v>
      </c>
      <c r="Q2796" s="1">
        <v>0.008898526785441119</v>
      </c>
      <c r="R2796" s="1">
        <v>-0.01906242372260347</v>
      </c>
      <c r="S2796" s="1">
        <v>-0.009026977791025792</v>
      </c>
      <c r="T2796" s="1">
        <v>0.02581374478909715</v>
      </c>
      <c r="U2796" s="1">
        <v>-0.01082033112671221</v>
      </c>
      <c r="V2796" s="1">
        <v>-0.002515771358821861</v>
      </c>
      <c r="W2796" s="1">
        <v>-0.02254189276223861</v>
      </c>
      <c r="X2796" s="1">
        <v>-0.01584934063708521</v>
      </c>
      <c r="Y2796" s="1">
        <v>-0.001529575458749433</v>
      </c>
      <c r="Z2796" s="1">
        <v>-0.006377823838791707</v>
      </c>
      <c r="AA2796" s="1">
        <v>0.003812476011812782</v>
      </c>
      <c r="AB2796" s="1">
        <v>0.03377442328080482</v>
      </c>
      <c r="AC2796" s="1">
        <v>0.006134627772063306</v>
      </c>
    </row>
    <row r="2797" spans="1:29">
      <c r="A2797" s="11">
        <v>40555</v>
      </c>
      <c r="B2797" s="1">
        <v>0.01011367348924863</v>
      </c>
      <c r="C2797" s="1">
        <v>0.01492309549280701</v>
      </c>
      <c r="D2797" s="1">
        <v>-0.002534572423149917</v>
      </c>
      <c r="E2797" s="1">
        <v>0.0004326391780880012</v>
      </c>
      <c r="F2797" s="1">
        <v>-0.0008975955804103597</v>
      </c>
      <c r="G2797" s="1">
        <v>0.04672100200255902</v>
      </c>
      <c r="H2797" s="1">
        <v>0.01647869564091553</v>
      </c>
      <c r="I2797" s="1">
        <v>0.02734549757901084</v>
      </c>
      <c r="J2797" s="1">
        <v>0.02992191148443824</v>
      </c>
      <c r="K2797" s="1">
        <v>-0.009904394179541254</v>
      </c>
      <c r="L2797" s="1">
        <v>0.01551559516984113</v>
      </c>
      <c r="M2797" s="1">
        <v>-0.02665260554366888</v>
      </c>
      <c r="N2797" s="1">
        <v>0.02145796908666564</v>
      </c>
      <c r="O2797" s="1">
        <v>0.02217857978861515</v>
      </c>
      <c r="P2797" s="1">
        <v>-0.0008194655765086933</v>
      </c>
      <c r="Q2797" s="1">
        <v>0.00156174062690595</v>
      </c>
      <c r="R2797" s="1">
        <v>0.01681887028732176</v>
      </c>
      <c r="S2797" s="1">
        <v>0.007685960214413257</v>
      </c>
      <c r="T2797" s="1">
        <v>0.02175765234909988</v>
      </c>
      <c r="U2797" s="1">
        <v>0.01074209072802867</v>
      </c>
      <c r="V2797" s="1">
        <v>0.01986114986671139</v>
      </c>
      <c r="W2797" s="1">
        <v>0.01815492335090285</v>
      </c>
      <c r="X2797" s="1">
        <v>0.05176799886348693</v>
      </c>
      <c r="Y2797" s="1">
        <v>-0.007805497251256455</v>
      </c>
      <c r="Z2797" s="1">
        <v>0.003634621367411217</v>
      </c>
      <c r="AA2797" s="1">
        <v>0.08367406131424393</v>
      </c>
      <c r="AB2797" s="1">
        <v>0.0296598851763259</v>
      </c>
      <c r="AC2797" s="1">
        <v>0.0005343682734046951</v>
      </c>
    </row>
    <row r="2798" spans="1:29">
      <c r="A2798" s="11">
        <v>40556</v>
      </c>
      <c r="B2798" s="1">
        <v>-0.03647151538316562</v>
      </c>
      <c r="C2798" s="1">
        <v>-0.03393089227971902</v>
      </c>
      <c r="D2798" s="1">
        <v>-0.004948446712714771</v>
      </c>
      <c r="E2798" s="1">
        <v>-0.006631986161533376</v>
      </c>
      <c r="F2798" s="1">
        <v>-0.01629333991470039</v>
      </c>
      <c r="G2798" s="1">
        <v>0.01519682202226624</v>
      </c>
      <c r="H2798" s="1">
        <v>-0.02023956079573075</v>
      </c>
      <c r="I2798" s="1">
        <v>-0.02825011844854208</v>
      </c>
      <c r="J2798" s="1">
        <v>-0.01368419045163005</v>
      </c>
      <c r="K2798" s="1">
        <v>-0.008855375113390851</v>
      </c>
      <c r="L2798" s="1">
        <v>-0.05095795251907753</v>
      </c>
      <c r="M2798" s="1">
        <v>-0.02879041662567083</v>
      </c>
      <c r="N2798" s="1">
        <v>-0.00345311064371967</v>
      </c>
      <c r="O2798" s="1">
        <v>-0.01803671928749129</v>
      </c>
      <c r="P2798" s="1">
        <v>0.00697021638576345</v>
      </c>
      <c r="Q2798" s="1">
        <v>0.01251421200471814</v>
      </c>
      <c r="R2798" s="1">
        <v>-0.01498847592041486</v>
      </c>
      <c r="S2798" s="1">
        <v>-0.02655357340560649</v>
      </c>
      <c r="T2798" s="1">
        <v>-0.04082838670240496</v>
      </c>
      <c r="U2798" s="1">
        <v>-0.006545284574344779</v>
      </c>
      <c r="V2798" s="1">
        <v>-0.004430554754796368</v>
      </c>
      <c r="W2798" s="1">
        <v>-0.004819155810647069</v>
      </c>
      <c r="X2798" s="1">
        <v>0.01535302037614583</v>
      </c>
      <c r="Y2798" s="1">
        <v>-0.007131494576274933</v>
      </c>
      <c r="Z2798" s="1">
        <v>-0.01749111646343438</v>
      </c>
      <c r="AA2798" s="1">
        <v>-0.04655143926061101</v>
      </c>
      <c r="AB2798" s="1">
        <v>-0.01666902203021348</v>
      </c>
      <c r="AC2798" s="1">
        <v>-0.03025431657234512</v>
      </c>
    </row>
    <row r="2799" spans="1:29">
      <c r="A2799" s="11">
        <v>40557</v>
      </c>
      <c r="B2799" s="1">
        <v>-0.05045630284925162</v>
      </c>
      <c r="C2799" s="1">
        <v>-0.006773817358363909</v>
      </c>
      <c r="D2799" s="1">
        <v>-0.009946599739173445</v>
      </c>
      <c r="E2799" s="1">
        <v>-0.01451358681707737</v>
      </c>
      <c r="F2799" s="1">
        <v>0.005632649450535654</v>
      </c>
      <c r="G2799" s="1">
        <v>-0.006885882213755523</v>
      </c>
      <c r="H2799" s="1">
        <v>-0.0237667008504151</v>
      </c>
      <c r="I2799" s="1">
        <v>-0.04360708293080373</v>
      </c>
      <c r="J2799" s="1">
        <v>-0.0181428716239006</v>
      </c>
      <c r="K2799" s="1">
        <v>0.001158043533240338</v>
      </c>
      <c r="L2799" s="1">
        <v>-0.0002808137121865784</v>
      </c>
      <c r="M2799" s="1">
        <v>-0.001772429469395487</v>
      </c>
      <c r="N2799" s="1">
        <v>-0.01501588606885207</v>
      </c>
      <c r="O2799" s="1">
        <v>0.002507833399416626</v>
      </c>
      <c r="P2799" s="1">
        <v>0.01425094932386295</v>
      </c>
      <c r="Q2799" s="1">
        <v>-0.01868500171762699</v>
      </c>
      <c r="R2799" s="1">
        <v>-0.01364053128680698</v>
      </c>
      <c r="S2799" s="1">
        <v>-0.06326199760834961</v>
      </c>
      <c r="T2799" s="1">
        <v>-0.02339207095130136</v>
      </c>
      <c r="U2799" s="1">
        <v>-0.01604709430152662</v>
      </c>
      <c r="V2799" s="1">
        <v>-0.01718083318459496</v>
      </c>
      <c r="W2799" s="1">
        <v>0.01113802212683956</v>
      </c>
      <c r="X2799" s="1">
        <v>-0.043907210897008</v>
      </c>
      <c r="Y2799" s="1">
        <v>0.009034143848547949</v>
      </c>
      <c r="Z2799" s="1">
        <v>-0.02368408661476906</v>
      </c>
      <c r="AA2799" s="1">
        <v>-0.001361845177600518</v>
      </c>
      <c r="AB2799" s="1">
        <v>-0.02795551687629583</v>
      </c>
      <c r="AC2799" s="1">
        <v>0.02105615667300809</v>
      </c>
    </row>
    <row r="2800" spans="1:29">
      <c r="A2800" s="11">
        <v>40560</v>
      </c>
      <c r="B2800" s="1">
        <v>0.02280285375893842</v>
      </c>
      <c r="C2800" s="1">
        <v>-0.01389243571450183</v>
      </c>
      <c r="D2800" s="1">
        <v>-0.03638322604240196</v>
      </c>
      <c r="E2800" s="1">
        <v>0.02150191984311722</v>
      </c>
      <c r="F2800" s="1">
        <v>-0.00650934933699221</v>
      </c>
      <c r="G2800" s="1">
        <v>-0.01050816177524427</v>
      </c>
      <c r="H2800" s="1">
        <v>-0.0100668810824629</v>
      </c>
      <c r="I2800" s="1">
        <v>0.009050813328878915</v>
      </c>
      <c r="J2800" s="1">
        <v>-0.02239140581508614</v>
      </c>
      <c r="K2800" s="1">
        <v>-0.00297459514270193</v>
      </c>
      <c r="L2800" s="1">
        <v>0.02012926162740247</v>
      </c>
      <c r="M2800" s="1">
        <v>0.01436433103393608</v>
      </c>
      <c r="N2800" s="1">
        <v>0.008208910311667816</v>
      </c>
      <c r="O2800" s="1">
        <v>-0.002569125510596515</v>
      </c>
      <c r="P2800" s="1">
        <v>0.008028660952748679</v>
      </c>
      <c r="Q2800" s="1">
        <v>-0.007590929358204823</v>
      </c>
      <c r="R2800" s="1">
        <v>-0.003594673661624692</v>
      </c>
      <c r="S2800" s="1">
        <v>-0.0263319307273373</v>
      </c>
      <c r="T2800" s="1">
        <v>0.006157967765609174</v>
      </c>
      <c r="U2800" s="1">
        <v>-0.01915926684246139</v>
      </c>
      <c r="V2800" s="1">
        <v>-0.01979777669448002</v>
      </c>
      <c r="W2800" s="1">
        <v>0.00478923756707772</v>
      </c>
      <c r="X2800" s="1">
        <v>-0.003002404951988336</v>
      </c>
      <c r="Y2800" s="1">
        <v>-0.01497087711156697</v>
      </c>
      <c r="Z2800" s="1">
        <v>0.005140666238301339</v>
      </c>
      <c r="AA2800" s="1">
        <v>0.004604674144864429</v>
      </c>
      <c r="AB2800" s="1">
        <v>-0.02524090674133661</v>
      </c>
      <c r="AC2800" s="1">
        <v>0.007881789037539333</v>
      </c>
    </row>
    <row r="2801" spans="1:29">
      <c r="A2801" s="11">
        <v>40561</v>
      </c>
      <c r="B2801" s="1">
        <v>0.04007317201436433</v>
      </c>
      <c r="C2801" s="1">
        <v>0.006489128694889823</v>
      </c>
      <c r="D2801" s="1">
        <v>0.00295852382882078</v>
      </c>
      <c r="E2801" s="1">
        <v>0.02249141514246444</v>
      </c>
      <c r="F2801" s="1">
        <v>0.01886372776187839</v>
      </c>
      <c r="G2801" s="1">
        <v>-0.01545077763483071</v>
      </c>
      <c r="H2801" s="1">
        <v>-0.007471009033024334</v>
      </c>
      <c r="I2801" s="1">
        <v>0.01994587585165086</v>
      </c>
      <c r="J2801" s="1">
        <v>0.02045813640125571</v>
      </c>
      <c r="K2801" s="1">
        <v>0.0006629724724416253</v>
      </c>
      <c r="L2801" s="1">
        <v>0.01658093808338701</v>
      </c>
      <c r="M2801" s="1">
        <v>-0.0007956933898121132</v>
      </c>
      <c r="N2801" s="1">
        <v>0.02442533265646563</v>
      </c>
      <c r="O2801" s="1">
        <v>0.01186198353299406</v>
      </c>
      <c r="P2801" s="1">
        <v>0.0179211964992847</v>
      </c>
      <c r="Q2801" s="1">
        <v>0.0002988861975135038</v>
      </c>
      <c r="R2801" s="1">
        <v>-0.003056539278160408</v>
      </c>
      <c r="S2801" s="1">
        <v>0.03879435295697986</v>
      </c>
      <c r="T2801" s="1">
        <v>0.01524129468904389</v>
      </c>
      <c r="U2801" s="1">
        <v>0.007757879917718258</v>
      </c>
      <c r="V2801" s="1">
        <v>0.04071777610536831</v>
      </c>
      <c r="W2801" s="1">
        <v>-0.001430009314517866</v>
      </c>
      <c r="X2801" s="1">
        <v>0.01755957941444808</v>
      </c>
      <c r="Y2801" s="1">
        <v>-0.00718941990489963</v>
      </c>
      <c r="Z2801" s="1">
        <v>0.01110848174841106</v>
      </c>
      <c r="AA2801" s="1">
        <v>0.01658207636526177</v>
      </c>
      <c r="AB2801" s="1">
        <v>-0.01349667787366005</v>
      </c>
      <c r="AC2801" s="1">
        <v>0.0252811363828529</v>
      </c>
    </row>
    <row r="2802" spans="1:29">
      <c r="A2802" s="11">
        <v>40562</v>
      </c>
      <c r="B2802" s="1">
        <v>0.001447285186267244</v>
      </c>
      <c r="C2802" s="1">
        <v>-0.008652706035007784</v>
      </c>
      <c r="D2802" s="1">
        <v>-0.004635292839495708</v>
      </c>
      <c r="E2802" s="1">
        <v>-0.008601257228591286</v>
      </c>
      <c r="F2802" s="1">
        <v>-0.00825517823860511</v>
      </c>
      <c r="G2802" s="1">
        <v>-0.0112287920283406</v>
      </c>
      <c r="H2802" s="1">
        <v>-0.02341884226705104</v>
      </c>
      <c r="I2802" s="1">
        <v>-0.01607139343133202</v>
      </c>
      <c r="J2802" s="1">
        <v>0.0268033550984379</v>
      </c>
      <c r="K2802" s="1">
        <v>-0.007288177440384791</v>
      </c>
      <c r="L2802" s="1">
        <v>-0.02208843950160067</v>
      </c>
      <c r="M2802" s="1">
        <v>-0.001114473483840972</v>
      </c>
      <c r="N2802" s="1">
        <v>-0.003973711465874552</v>
      </c>
      <c r="O2802" s="1">
        <v>0.005961926413831309</v>
      </c>
      <c r="P2802" s="1">
        <v>0.03442890716688596</v>
      </c>
      <c r="Q2802" s="1">
        <v>-0.009910479409284023</v>
      </c>
      <c r="R2802" s="1">
        <v>-0.01477601289943742</v>
      </c>
      <c r="S2802" s="1">
        <v>0.04783949563019396</v>
      </c>
      <c r="T2802" s="1">
        <v>-0.02066911437330698</v>
      </c>
      <c r="U2802" s="1">
        <v>-0.01087178873691974</v>
      </c>
      <c r="V2802" s="1">
        <v>0.0002063307865103337</v>
      </c>
      <c r="W2802" s="1">
        <v>0.001909380756462742</v>
      </c>
      <c r="X2802" s="1">
        <v>-0.005668835168765152</v>
      </c>
      <c r="Y2802" s="1">
        <v>-0.011443753457137</v>
      </c>
      <c r="Z2802" s="1">
        <v>0.01106546892156501</v>
      </c>
      <c r="AA2802" s="1">
        <v>-0.007882861645301942</v>
      </c>
      <c r="AB2802" s="1">
        <v>0.029907873790886</v>
      </c>
      <c r="AC2802" s="1">
        <v>-0.005119796655873921</v>
      </c>
    </row>
    <row r="2803" spans="1:29">
      <c r="A2803" s="11">
        <v>40563</v>
      </c>
      <c r="B2803" s="1">
        <v>0.003905998481043671</v>
      </c>
      <c r="C2803" s="1">
        <v>-0.01506116096403431</v>
      </c>
      <c r="D2803" s="1">
        <v>0.0955400814102354</v>
      </c>
      <c r="E2803" s="1">
        <v>-0.0005688425160549349</v>
      </c>
      <c r="F2803" s="1">
        <v>0.005066607791899269</v>
      </c>
      <c r="G2803" s="1">
        <v>-0.01850939016737485</v>
      </c>
      <c r="H2803" s="1">
        <v>-0.02954712528380377</v>
      </c>
      <c r="I2803" s="1">
        <v>0.02028475829145027</v>
      </c>
      <c r="J2803" s="1">
        <v>0.003819842045765354</v>
      </c>
      <c r="K2803" s="1">
        <v>0.0008344194799341231</v>
      </c>
      <c r="L2803" s="1">
        <v>0.01424785773568771</v>
      </c>
      <c r="M2803" s="1">
        <v>-0.002231699204098048</v>
      </c>
      <c r="N2803" s="1">
        <v>-0.0216586049056614</v>
      </c>
      <c r="O2803" s="1">
        <v>0.01258566814565731</v>
      </c>
      <c r="P2803" s="1">
        <v>0.006429380083274427</v>
      </c>
      <c r="Q2803" s="1">
        <v>-0.02118484866349746</v>
      </c>
      <c r="R2803" s="1">
        <v>-0.01050854154823877</v>
      </c>
      <c r="S2803" s="1">
        <v>-0.008247230161032792</v>
      </c>
      <c r="T2803" s="1">
        <v>0.01331072124686328</v>
      </c>
      <c r="U2803" s="1">
        <v>0.003345077965190679</v>
      </c>
      <c r="V2803" s="1">
        <v>0.008153699417410065</v>
      </c>
      <c r="W2803" s="1">
        <v>0.01476891811346648</v>
      </c>
      <c r="X2803" s="1">
        <v>0.00163493571158968</v>
      </c>
      <c r="Y2803" s="1">
        <v>0.01089299642940067</v>
      </c>
      <c r="Z2803" s="1">
        <v>-0.008442813655152315</v>
      </c>
      <c r="AA2803" s="1">
        <v>0.00939282611096548</v>
      </c>
      <c r="AB2803" s="1">
        <v>0.01637284551878304</v>
      </c>
      <c r="AC2803" s="1">
        <v>0.00294068120859925</v>
      </c>
    </row>
    <row r="2804" spans="1:29">
      <c r="A2804" s="11">
        <v>40564</v>
      </c>
      <c r="B2804" s="1">
        <v>0.0015174252762713</v>
      </c>
      <c r="C2804" s="1">
        <v>0.02675937392832206</v>
      </c>
      <c r="D2804" s="1">
        <v>-0.03941748209185825</v>
      </c>
      <c r="E2804" s="1">
        <v>0.007542027085851277</v>
      </c>
      <c r="F2804" s="1">
        <v>-0.008582046873258475</v>
      </c>
      <c r="G2804" s="1">
        <v>-0.01134243082681885</v>
      </c>
      <c r="H2804" s="1">
        <v>-0.000551546837013972</v>
      </c>
      <c r="I2804" s="1">
        <v>-0.01105073094449305</v>
      </c>
      <c r="J2804" s="1">
        <v>-0.008668023428110128</v>
      </c>
      <c r="K2804" s="1">
        <v>-0.005668869817973987</v>
      </c>
      <c r="L2804" s="1">
        <v>-0.01579223327002355</v>
      </c>
      <c r="M2804" s="1">
        <v>0.04745142245291856</v>
      </c>
      <c r="N2804" s="1">
        <v>-0.01602090080792962</v>
      </c>
      <c r="O2804" s="1">
        <v>0.01302126178280627</v>
      </c>
      <c r="P2804" s="1">
        <v>-0.0349492736360677</v>
      </c>
      <c r="Q2804" s="1">
        <v>-0.02534645774423328</v>
      </c>
      <c r="R2804" s="1">
        <v>0.0174769966967474</v>
      </c>
      <c r="S2804" s="1">
        <v>-0.003861139383011247</v>
      </c>
      <c r="T2804" s="1">
        <v>0.02439798799128567</v>
      </c>
      <c r="U2804" s="1">
        <v>-0.004967065886799293</v>
      </c>
      <c r="V2804" s="1">
        <v>-0.006245034343155931</v>
      </c>
      <c r="W2804" s="1">
        <v>-0.007981078689439647</v>
      </c>
      <c r="X2804" s="1">
        <v>-0.006110322648359756</v>
      </c>
      <c r="Y2804" s="1">
        <v>-0.01201456147738111</v>
      </c>
      <c r="Z2804" s="1">
        <v>-0.007332152841193151</v>
      </c>
      <c r="AA2804" s="1">
        <v>0.005505891569509647</v>
      </c>
      <c r="AB2804" s="1">
        <v>0.02310071489310039</v>
      </c>
      <c r="AC2804" s="1">
        <v>-0.04513094345929269</v>
      </c>
    </row>
    <row r="2805" spans="1:29">
      <c r="A2805" s="11">
        <v>40567</v>
      </c>
      <c r="B2805" s="1">
        <v>0.03006854203504261</v>
      </c>
      <c r="C2805" s="1">
        <v>0.01743102568543531</v>
      </c>
      <c r="D2805" s="1">
        <v>0.0009387299811931538</v>
      </c>
      <c r="E2805" s="1">
        <v>-0.01553641167932385</v>
      </c>
      <c r="F2805" s="1">
        <v>-0.009594605836580672</v>
      </c>
      <c r="G2805" s="1">
        <v>0.02124028785916865</v>
      </c>
      <c r="H2805" s="1">
        <v>0.01589400470737568</v>
      </c>
      <c r="I2805" s="1">
        <v>0.02600125476712001</v>
      </c>
      <c r="J2805" s="1">
        <v>-0.01023678807870643</v>
      </c>
      <c r="K2805" s="1">
        <v>-0.0008382875923775845</v>
      </c>
      <c r="L2805" s="1">
        <v>0.01257737857655505</v>
      </c>
      <c r="M2805" s="1">
        <v>0.006254003412140108</v>
      </c>
      <c r="N2805" s="1">
        <v>0.001184028846592522</v>
      </c>
      <c r="O2805" s="1">
        <v>0.02778496696418875</v>
      </c>
      <c r="P2805" s="1">
        <v>-0.01285033714203021</v>
      </c>
      <c r="Q2805" s="1">
        <v>0.0295785073861552</v>
      </c>
      <c r="R2805" s="1">
        <v>-0.01540335369041146</v>
      </c>
      <c r="S2805" s="1">
        <v>-0.01401295067785002</v>
      </c>
      <c r="T2805" s="1">
        <v>0.03779506381365905</v>
      </c>
      <c r="U2805" s="1">
        <v>-0.009505186614452987</v>
      </c>
      <c r="V2805" s="1">
        <v>-0.001236177557616402</v>
      </c>
      <c r="W2805" s="1">
        <v>0.005679002170695169</v>
      </c>
      <c r="X2805" s="1">
        <v>0.0007579120974776643</v>
      </c>
      <c r="Y2805" s="1">
        <v>-0.001330173674999213</v>
      </c>
      <c r="Z2805" s="1">
        <v>0.03129232136545346</v>
      </c>
      <c r="AA2805" s="1">
        <v>0.01788180134461625</v>
      </c>
      <c r="AB2805" s="1">
        <v>-0.01945946796703157</v>
      </c>
      <c r="AC2805" s="1">
        <v>-0.02642842086044017</v>
      </c>
    </row>
    <row r="2806" spans="1:29">
      <c r="A2806" s="11">
        <v>40568</v>
      </c>
      <c r="B2806" s="1">
        <v>-0.02153476676640986</v>
      </c>
      <c r="C2806" s="1">
        <v>0.04948456298666537</v>
      </c>
      <c r="D2806" s="1">
        <v>0.001741790237034468</v>
      </c>
      <c r="E2806" s="1">
        <v>-0.0153516288912835</v>
      </c>
      <c r="F2806" s="1">
        <v>-0.03499178139451897</v>
      </c>
      <c r="G2806" s="1">
        <v>0.02025724556722386</v>
      </c>
      <c r="H2806" s="1">
        <v>0.031182207875601</v>
      </c>
      <c r="I2806" s="1">
        <v>-0.02992663812352481</v>
      </c>
      <c r="J2806" s="1">
        <v>0.013143765414799</v>
      </c>
      <c r="K2806" s="1">
        <v>-0.05386838573434871</v>
      </c>
      <c r="L2806" s="1">
        <v>-0.007610938680203128</v>
      </c>
      <c r="M2806" s="1">
        <v>0.02107022759449073</v>
      </c>
      <c r="N2806" s="1">
        <v>-0.006504907476334365</v>
      </c>
      <c r="O2806" s="1">
        <v>-0.02564436482570986</v>
      </c>
      <c r="P2806" s="1">
        <v>-0.02051288168174648</v>
      </c>
      <c r="Q2806" s="1">
        <v>-0.006852678167081017</v>
      </c>
      <c r="R2806" s="1">
        <v>-0.01348295820212775</v>
      </c>
      <c r="S2806" s="1">
        <v>-0.02721506558582265</v>
      </c>
      <c r="T2806" s="1">
        <v>-0.006344971562429746</v>
      </c>
      <c r="U2806" s="1">
        <v>0.02671757946449005</v>
      </c>
      <c r="V2806" s="1">
        <v>-0.02279511896790087</v>
      </c>
      <c r="W2806" s="1">
        <v>-0.0004706700569676592</v>
      </c>
      <c r="X2806" s="1">
        <v>-0.01876630645730593</v>
      </c>
      <c r="Y2806" s="1">
        <v>0.003995528661235426</v>
      </c>
      <c r="Z2806" s="1">
        <v>0.00939536905450078</v>
      </c>
      <c r="AA2806" s="1">
        <v>0.008139515307199696</v>
      </c>
      <c r="AB2806" s="1">
        <v>-0.01257377065879406</v>
      </c>
      <c r="AC2806" s="1">
        <v>0.006758412723120832</v>
      </c>
    </row>
    <row r="2807" spans="1:29">
      <c r="A2807" s="11">
        <v>40570</v>
      </c>
      <c r="B2807" s="1">
        <v>0.001349014117950187</v>
      </c>
      <c r="C2807" s="1">
        <v>0.009113275149824185</v>
      </c>
      <c r="D2807" s="1">
        <v>-0.005483637265828567</v>
      </c>
      <c r="E2807" s="1">
        <v>-0.02826745700152267</v>
      </c>
      <c r="F2807" s="1">
        <v>-0.01507418092563917</v>
      </c>
      <c r="G2807" s="1">
        <v>-0.049261325391045</v>
      </c>
      <c r="H2807" s="1">
        <v>-0.03160903402029558</v>
      </c>
      <c r="I2807" s="1">
        <v>-0.01602437591484362</v>
      </c>
      <c r="J2807" s="1">
        <v>-0.009145065912910755</v>
      </c>
      <c r="K2807" s="1">
        <v>-0.03973003138657316</v>
      </c>
      <c r="L2807" s="1">
        <v>-0.01925055299355549</v>
      </c>
      <c r="M2807" s="1">
        <v>-0.0240498683947471</v>
      </c>
      <c r="N2807" s="1">
        <v>-0.001190462485565646</v>
      </c>
      <c r="O2807" s="1">
        <v>-0.04894329806138342</v>
      </c>
      <c r="P2807" s="1">
        <v>0.02496991773683677</v>
      </c>
      <c r="Q2807" s="1">
        <v>-0.01472854510844535</v>
      </c>
      <c r="R2807" s="1">
        <v>-0.01648409782977145</v>
      </c>
      <c r="S2807" s="1">
        <v>-0.0164751160512111</v>
      </c>
      <c r="T2807" s="1">
        <v>-0.009129932429040477</v>
      </c>
      <c r="U2807" s="1">
        <v>0.00255521307103046</v>
      </c>
      <c r="V2807" s="1">
        <v>-0.02586015476045322</v>
      </c>
      <c r="W2807" s="1">
        <v>0.00141267507476095</v>
      </c>
      <c r="X2807" s="1">
        <v>0.02560032634677789</v>
      </c>
      <c r="Y2807" s="1">
        <v>-0.01713152068865154</v>
      </c>
      <c r="Z2807" s="1">
        <v>-0.008010960284120405</v>
      </c>
      <c r="AA2807" s="1">
        <v>-0.008990831766236718</v>
      </c>
      <c r="AB2807" s="1">
        <v>0.01380770128923769</v>
      </c>
      <c r="AC2807" s="1">
        <v>-0.0140478396337248</v>
      </c>
    </row>
    <row r="2808" spans="1:29">
      <c r="A2808" s="11">
        <v>40571</v>
      </c>
      <c r="B2808" s="1">
        <v>-0.03498971763849779</v>
      </c>
      <c r="C2808" s="1">
        <v>-0.006675149293029592</v>
      </c>
      <c r="D2808" s="1">
        <v>-0.009278908928564644</v>
      </c>
      <c r="E2808" s="1">
        <v>0.004948196646580305</v>
      </c>
      <c r="F2808" s="1">
        <v>0.005305169685231759</v>
      </c>
      <c r="G2808" s="1">
        <v>-0.02362826406339313</v>
      </c>
      <c r="H2808" s="1">
        <v>-0.01077140744816441</v>
      </c>
      <c r="I2808" s="1">
        <v>0.001633310301027091</v>
      </c>
      <c r="J2808" s="1">
        <v>-0.04035204245055612</v>
      </c>
      <c r="K2808" s="1">
        <v>0.004617725927007488</v>
      </c>
      <c r="L2808" s="1">
        <v>-0.00899294057558675</v>
      </c>
      <c r="M2808" s="1">
        <v>0.01688440201896491</v>
      </c>
      <c r="N2808" s="1">
        <v>0.002085815096026566</v>
      </c>
      <c r="O2808" s="1">
        <v>-0.04859931486746383</v>
      </c>
      <c r="P2808" s="1">
        <v>-0.02200395576416869</v>
      </c>
      <c r="Q2808" s="1">
        <v>0.0171486328704531</v>
      </c>
      <c r="R2808" s="1">
        <v>-0.03150527252095825</v>
      </c>
      <c r="S2808" s="1">
        <v>0.0009482964206464217</v>
      </c>
      <c r="T2808" s="1">
        <v>-0.01256838127389337</v>
      </c>
      <c r="U2808" s="1">
        <v>-0.02347425045093599</v>
      </c>
      <c r="V2808" s="1">
        <v>-0.02741378897365709</v>
      </c>
      <c r="W2808" s="1">
        <v>-0.06158923758816659</v>
      </c>
      <c r="X2808" s="1">
        <v>-0.03809000171238819</v>
      </c>
      <c r="Y2808" s="1">
        <v>-0.02575973453699165</v>
      </c>
      <c r="Z2808" s="1">
        <v>-0.01945856194064377</v>
      </c>
      <c r="AA2808" s="1">
        <v>-0.02742761270171024</v>
      </c>
      <c r="AB2808" s="1">
        <v>-0.003026382274716188</v>
      </c>
      <c r="AC2808" s="1">
        <v>-0.002393885566451814</v>
      </c>
    </row>
    <row r="2809" spans="1:29">
      <c r="A2809" s="11">
        <v>40574</v>
      </c>
      <c r="B2809" s="1">
        <v>-0.009014868072331761</v>
      </c>
      <c r="C2809" s="1">
        <v>-0.03075336190170852</v>
      </c>
      <c r="D2809" s="1">
        <v>0.027011965093104</v>
      </c>
      <c r="E2809" s="1">
        <v>-0.008803347054768929</v>
      </c>
      <c r="F2809" s="1">
        <v>0.03898814563306141</v>
      </c>
      <c r="G2809" s="1">
        <v>-0.0254380970198137</v>
      </c>
      <c r="H2809" s="1">
        <v>0.03596572677576715</v>
      </c>
      <c r="I2809" s="1">
        <v>-0.003383178189500957</v>
      </c>
      <c r="J2809" s="1">
        <v>0.02728698146343533</v>
      </c>
      <c r="K2809" s="1">
        <v>-0.00294219793416084</v>
      </c>
      <c r="L2809" s="1">
        <v>-0.01592415962634908</v>
      </c>
      <c r="M2809" s="1">
        <v>0.008077763264058957</v>
      </c>
      <c r="N2809" s="1">
        <v>-0.0330063395146597</v>
      </c>
      <c r="O2809" s="1">
        <v>0.02213777197819033</v>
      </c>
      <c r="P2809" s="1">
        <v>0.009642366663396018</v>
      </c>
      <c r="Q2809" s="1">
        <v>0.03963240235306986</v>
      </c>
      <c r="R2809" s="1">
        <v>0.006900362615323674</v>
      </c>
      <c r="S2809" s="1">
        <v>0.01610351961292356</v>
      </c>
      <c r="T2809" s="1">
        <v>0.008491726073905692</v>
      </c>
      <c r="U2809" s="1">
        <v>0.1730082293933635</v>
      </c>
      <c r="V2809" s="1">
        <v>-0.01771398842516347</v>
      </c>
      <c r="W2809" s="1">
        <v>-0.003506988900672137</v>
      </c>
      <c r="X2809" s="1">
        <v>-0.00282535666413275</v>
      </c>
      <c r="Y2809" s="1">
        <v>-0.01591208755354701</v>
      </c>
      <c r="Z2809" s="1">
        <v>0.003529650844563692</v>
      </c>
      <c r="AA2809" s="1">
        <v>0.0383944533623386</v>
      </c>
      <c r="AB2809" s="1">
        <v>-0.010018182073111</v>
      </c>
      <c r="AC2809" s="1">
        <v>0.001142591368376467</v>
      </c>
    </row>
    <row r="2810" spans="1:29">
      <c r="A2810" s="11">
        <v>40575</v>
      </c>
      <c r="B2810" s="1">
        <v>0.0003622787962511698</v>
      </c>
      <c r="C2810" s="1">
        <v>-0.05301812150680452</v>
      </c>
      <c r="D2810" s="1">
        <v>-0.005683149044674152</v>
      </c>
      <c r="E2810" s="1">
        <v>-0.009483601416212628</v>
      </c>
      <c r="F2810" s="1">
        <v>-0.009173543333472978</v>
      </c>
      <c r="G2810" s="1">
        <v>-0.01833034708715242</v>
      </c>
      <c r="H2810" s="1">
        <v>-0.01847305880408412</v>
      </c>
      <c r="I2810" s="1">
        <v>-0.003761232686472882</v>
      </c>
      <c r="J2810" s="1">
        <v>0.001088509567602536</v>
      </c>
      <c r="K2810" s="1">
        <v>-0.005531771576582689</v>
      </c>
      <c r="L2810" s="1">
        <v>-0.009141499928229768</v>
      </c>
      <c r="M2810" s="1">
        <v>-0.03605850697514956</v>
      </c>
      <c r="N2810" s="1">
        <v>-0.01845016100117902</v>
      </c>
      <c r="O2810" s="1">
        <v>-0.01058370548443077</v>
      </c>
      <c r="P2810" s="1">
        <v>-0.04655791450799063</v>
      </c>
      <c r="Q2810" s="1">
        <v>-0.0008914748632382619</v>
      </c>
      <c r="R2810" s="1">
        <v>-0.02588930875812956</v>
      </c>
      <c r="S2810" s="1">
        <v>-0.0006214456032125337</v>
      </c>
      <c r="T2810" s="1">
        <v>-0.01829757277696376</v>
      </c>
      <c r="U2810" s="1">
        <v>-0.006616224506472368</v>
      </c>
      <c r="V2810" s="1">
        <v>-0.01757960583597207</v>
      </c>
      <c r="W2810" s="1">
        <v>-0.01156342564129631</v>
      </c>
      <c r="X2810" s="1">
        <v>-0.06800061551225045</v>
      </c>
      <c r="Y2810" s="1">
        <v>-0.009090017428201369</v>
      </c>
      <c r="Z2810" s="1">
        <v>-0.01242755583489263</v>
      </c>
      <c r="AA2810" s="1">
        <v>-0.001083128937842459</v>
      </c>
      <c r="AB2810" s="1">
        <v>-0.008739919672926533</v>
      </c>
      <c r="AC2810" s="1">
        <v>-0.01997284170421798</v>
      </c>
    </row>
    <row r="2811" spans="1:29">
      <c r="A2811" s="11">
        <v>40576</v>
      </c>
      <c r="B2811" s="1">
        <v>-0.01416324758622101</v>
      </c>
      <c r="C2811" s="1">
        <v>0.02265324596320895</v>
      </c>
      <c r="D2811" s="1">
        <v>-0.02658537450273379</v>
      </c>
      <c r="E2811" s="1">
        <v>-0.01063827805308382</v>
      </c>
      <c r="F2811" s="1">
        <v>0.002516481394040371</v>
      </c>
      <c r="G2811" s="1">
        <v>0.07035832811531328</v>
      </c>
      <c r="H2811" s="1">
        <v>-0.002379893682598944</v>
      </c>
      <c r="I2811" s="1">
        <v>-0.009658621993830385</v>
      </c>
      <c r="J2811" s="1">
        <v>0.02131382444114194</v>
      </c>
      <c r="K2811" s="1">
        <v>0.01835722749932089</v>
      </c>
      <c r="L2811" s="1">
        <v>1.649198062181334E-05</v>
      </c>
      <c r="M2811" s="1">
        <v>0.003232695316816692</v>
      </c>
      <c r="N2811" s="1">
        <v>-0.003759355450736246</v>
      </c>
      <c r="O2811" s="1">
        <v>-0.007438285436910164</v>
      </c>
      <c r="P2811" s="1">
        <v>0.01293833129995781</v>
      </c>
      <c r="Q2811" s="1">
        <v>0.004121521267184347</v>
      </c>
      <c r="R2811" s="1">
        <v>0.02881060778906019</v>
      </c>
      <c r="S2811" s="1">
        <v>-0.004042246232582092</v>
      </c>
      <c r="T2811" s="1">
        <v>-0.007825697296014678</v>
      </c>
      <c r="U2811" s="1">
        <v>0.0008251128970067079</v>
      </c>
      <c r="V2811" s="1">
        <v>0.008081354248193673</v>
      </c>
      <c r="W2811" s="1">
        <v>-0.009664498026935586</v>
      </c>
      <c r="X2811" s="1">
        <v>0.04228060237454656</v>
      </c>
      <c r="Y2811" s="1">
        <v>-0.009904005689329254</v>
      </c>
      <c r="Z2811" s="1">
        <v>-0.008705994379114013</v>
      </c>
      <c r="AA2811" s="1">
        <v>-0.01701303856784686</v>
      </c>
      <c r="AB2811" s="1">
        <v>-0.01701464275185993</v>
      </c>
      <c r="AC2811" s="1">
        <v>0.01979750608904918</v>
      </c>
    </row>
    <row r="2812" spans="1:29">
      <c r="A2812" s="11">
        <v>40577</v>
      </c>
      <c r="B2812" s="1">
        <v>0.02554990771653509</v>
      </c>
      <c r="C2812" s="1">
        <v>0.003284741807967118</v>
      </c>
      <c r="D2812" s="1">
        <v>0.00873965525387832</v>
      </c>
      <c r="E2812" s="1">
        <v>0.01198160089133316</v>
      </c>
      <c r="F2812" s="1">
        <v>-0.008088596964613171</v>
      </c>
      <c r="G2812" s="1">
        <v>0.006466224251713504</v>
      </c>
      <c r="H2812" s="1">
        <v>0.00596345709454682</v>
      </c>
      <c r="I2812" s="1">
        <v>0.02032278805336984</v>
      </c>
      <c r="J2812" s="1">
        <v>0.04791316221155495</v>
      </c>
      <c r="K2812" s="1">
        <v>0.01584133771448637</v>
      </c>
      <c r="L2812" s="1">
        <v>0.009176617851887725</v>
      </c>
      <c r="M2812" s="1">
        <v>-0.01641880005895258</v>
      </c>
      <c r="N2812" s="1">
        <v>0.002830132206605773</v>
      </c>
      <c r="O2812" s="1">
        <v>0.007279855622627451</v>
      </c>
      <c r="P2812" s="1">
        <v>-0.008652695692303425</v>
      </c>
      <c r="Q2812" s="1">
        <v>0.01167903080173471</v>
      </c>
      <c r="R2812" s="1">
        <v>0.02453072630652375</v>
      </c>
      <c r="S2812" s="1">
        <v>0.02653749861789012</v>
      </c>
      <c r="T2812" s="1">
        <v>0.0303059376249204</v>
      </c>
      <c r="U2812" s="1">
        <v>0.0009422425119616218</v>
      </c>
      <c r="V2812" s="1">
        <v>0.00160317868241866</v>
      </c>
      <c r="W2812" s="1">
        <v>-0.01335378215680538</v>
      </c>
      <c r="X2812" s="1">
        <v>0.03818709998226177</v>
      </c>
      <c r="Y2812" s="1">
        <v>0.005821447450180539</v>
      </c>
      <c r="Z2812" s="1">
        <v>0.018922131876427</v>
      </c>
      <c r="AA2812" s="1">
        <v>0.01746321583473209</v>
      </c>
      <c r="AB2812" s="1">
        <v>0.02454777696753663</v>
      </c>
      <c r="AC2812" s="1">
        <v>0.009478345253776332</v>
      </c>
    </row>
    <row r="2813" spans="1:29">
      <c r="A2813" s="11">
        <v>40578</v>
      </c>
      <c r="B2813" s="1">
        <v>-0.02686350679526595</v>
      </c>
      <c r="C2813" s="1">
        <v>-0.01200502441513085</v>
      </c>
      <c r="D2813" s="1">
        <v>-0.01773378529401148</v>
      </c>
      <c r="E2813" s="1">
        <v>-0.01548298791816505</v>
      </c>
      <c r="F2813" s="1">
        <v>-0.01215356766468412</v>
      </c>
      <c r="G2813" s="1">
        <v>-0.01174037322122268</v>
      </c>
      <c r="H2813" s="1">
        <v>-0.02338898979936765</v>
      </c>
      <c r="I2813" s="1">
        <v>-0.02096128148306942</v>
      </c>
      <c r="J2813" s="1">
        <v>-0.0386102072789658</v>
      </c>
      <c r="K2813" s="1">
        <v>-0.02150923693721885</v>
      </c>
      <c r="L2813" s="1">
        <v>-0.0223567199532021</v>
      </c>
      <c r="M2813" s="1">
        <v>-0.0046799576989216</v>
      </c>
      <c r="N2813" s="1">
        <v>-0.04045154322603028</v>
      </c>
      <c r="O2813" s="1">
        <v>-0.05122933075889891</v>
      </c>
      <c r="P2813" s="1">
        <v>-0.0469658190144755</v>
      </c>
      <c r="Q2813" s="1">
        <v>-0.003095237950630936</v>
      </c>
      <c r="R2813" s="1">
        <v>-0.02532037548758237</v>
      </c>
      <c r="S2813" s="1">
        <v>-0.0173357295698795</v>
      </c>
      <c r="T2813" s="1">
        <v>-0.002243861782962431</v>
      </c>
      <c r="U2813" s="1">
        <v>-0.001529614161539294</v>
      </c>
      <c r="V2813" s="1">
        <v>-0.04745024008064191</v>
      </c>
      <c r="W2813" s="1">
        <v>-0.007808659155886799</v>
      </c>
      <c r="X2813" s="1">
        <v>-0.005143433255878072</v>
      </c>
      <c r="Y2813" s="1">
        <v>-0.03456430028401858</v>
      </c>
      <c r="Z2813" s="1">
        <v>-0.003447706489867253</v>
      </c>
      <c r="AA2813" s="1">
        <v>-0.02345913124077192</v>
      </c>
      <c r="AB2813" s="1">
        <v>-0.02104128863132215</v>
      </c>
      <c r="AC2813" s="1">
        <v>-0.01199129380930819</v>
      </c>
    </row>
    <row r="2814" spans="1:29">
      <c r="A2814" s="11">
        <v>40581</v>
      </c>
      <c r="B2814" s="1">
        <v>0.004866690095694404</v>
      </c>
      <c r="C2814" s="1">
        <v>0.0109611495896218</v>
      </c>
      <c r="D2814" s="1">
        <v>-0.01653812562700196</v>
      </c>
      <c r="E2814" s="1">
        <v>-0.03006440062338522</v>
      </c>
      <c r="F2814" s="1">
        <v>-0.009962670786350269</v>
      </c>
      <c r="G2814" s="1">
        <v>0.009868661964253178</v>
      </c>
      <c r="H2814" s="1">
        <v>-0.01743712725083424</v>
      </c>
      <c r="I2814" s="1">
        <v>0.01045730626544739</v>
      </c>
      <c r="J2814" s="1">
        <v>-0.01817794710491671</v>
      </c>
      <c r="K2814" s="1">
        <v>0.005128775752184067</v>
      </c>
      <c r="L2814" s="1">
        <v>0.01297583183350004</v>
      </c>
      <c r="M2814" s="1">
        <v>0.01065832565381974</v>
      </c>
      <c r="N2814" s="1">
        <v>0.02679732772229326</v>
      </c>
      <c r="O2814" s="1">
        <v>-0.0004481106770257703</v>
      </c>
      <c r="P2814" s="1">
        <v>-0.00610564309863515</v>
      </c>
      <c r="Q2814" s="1">
        <v>0.002391676816026811</v>
      </c>
      <c r="R2814" s="1">
        <v>0.009836838701869688</v>
      </c>
      <c r="S2814" s="1">
        <v>-0.007118511947862505</v>
      </c>
      <c r="T2814" s="1">
        <v>0.006670963674133334</v>
      </c>
      <c r="U2814" s="1">
        <v>-0.004950141009631648</v>
      </c>
      <c r="V2814" s="1">
        <v>-0.01548427938882069</v>
      </c>
      <c r="W2814" s="1">
        <v>0.004722182490000337</v>
      </c>
      <c r="X2814" s="1">
        <v>-0.003910265546833602</v>
      </c>
      <c r="Y2814" s="1">
        <v>0.008359294688189189</v>
      </c>
      <c r="Z2814" s="1">
        <v>0.007076507992023418</v>
      </c>
      <c r="AA2814" s="1">
        <v>-0.01860046687614847</v>
      </c>
      <c r="AB2814" s="1">
        <v>0.002196260741149203</v>
      </c>
      <c r="AC2814" s="1">
        <v>-0.02244092900693284</v>
      </c>
    </row>
    <row r="2815" spans="1:29">
      <c r="A2815" s="11">
        <v>40582</v>
      </c>
      <c r="B2815" s="1">
        <v>-0.03080873484693603</v>
      </c>
      <c r="C2815" s="1">
        <v>0.007563993916887668</v>
      </c>
      <c r="D2815" s="1">
        <v>0.006306138917801407</v>
      </c>
      <c r="E2815" s="1">
        <v>0.007152981041205653</v>
      </c>
      <c r="F2815" s="1">
        <v>-0.01951873744349009</v>
      </c>
      <c r="G2815" s="1">
        <v>-0.002454743480586608</v>
      </c>
      <c r="H2815" s="1">
        <v>-0.008087143822475107</v>
      </c>
      <c r="I2815" s="1">
        <v>-0.01765687085752277</v>
      </c>
      <c r="J2815" s="1">
        <v>0.006889171458373422</v>
      </c>
      <c r="K2815" s="1">
        <v>-0.003644786940975364</v>
      </c>
      <c r="L2815" s="1">
        <v>0.002963618639984844</v>
      </c>
      <c r="M2815" s="1">
        <v>-0.001550964155502266</v>
      </c>
      <c r="N2815" s="1">
        <v>-0.006365299872849062</v>
      </c>
      <c r="O2815" s="1">
        <v>-0.06201422890610375</v>
      </c>
      <c r="P2815" s="1">
        <v>0.0004388581836451966</v>
      </c>
      <c r="Q2815" s="1">
        <v>-0.05554375107577436</v>
      </c>
      <c r="R2815" s="1">
        <v>-0.01485375500563124</v>
      </c>
      <c r="S2815" s="1">
        <v>-0.01340393039773591</v>
      </c>
      <c r="T2815" s="1">
        <v>-0.009480151033118722</v>
      </c>
      <c r="U2815" s="1">
        <v>0.006396117431438642</v>
      </c>
      <c r="V2815" s="1">
        <v>-0.03206520561219073</v>
      </c>
      <c r="W2815" s="1">
        <v>-0.03394268980672843</v>
      </c>
      <c r="X2815" s="1">
        <v>-0.02974656442376722</v>
      </c>
      <c r="Y2815" s="1">
        <v>0.01323059804823945</v>
      </c>
      <c r="Z2815" s="1">
        <v>-0.03232349321070205</v>
      </c>
      <c r="AA2815" s="1">
        <v>-0.06254359097033169</v>
      </c>
      <c r="AB2815" s="1">
        <v>-0.004069877104128983</v>
      </c>
      <c r="AC2815" s="1">
        <v>-0.002693764518504671</v>
      </c>
    </row>
    <row r="2816" spans="1:29">
      <c r="A2816" s="11">
        <v>40583</v>
      </c>
      <c r="B2816" s="1">
        <v>-0.02523717143349413</v>
      </c>
      <c r="C2816" s="1">
        <v>-0.02410724558190969</v>
      </c>
      <c r="D2816" s="1">
        <v>-0.009747795517473734</v>
      </c>
      <c r="E2816" s="1">
        <v>-0.01641415401421897</v>
      </c>
      <c r="F2816" s="1">
        <v>-0.01052415028063525</v>
      </c>
      <c r="G2816" s="1">
        <v>-0.01494943506462054</v>
      </c>
      <c r="H2816" s="1">
        <v>0.01075752652648965</v>
      </c>
      <c r="I2816" s="1">
        <v>0.009710914173544305</v>
      </c>
      <c r="J2816" s="1">
        <v>-0.06200558538820122</v>
      </c>
      <c r="K2816" s="1">
        <v>0.01115772754603772</v>
      </c>
      <c r="L2816" s="1">
        <v>0.01101225462690492</v>
      </c>
      <c r="M2816" s="1">
        <v>-0.01926083447391314</v>
      </c>
      <c r="N2816" s="1">
        <v>-0.01409346579224435</v>
      </c>
      <c r="O2816" s="1">
        <v>0.04381060475004372</v>
      </c>
      <c r="P2816" s="1">
        <v>-0.004386107403248296</v>
      </c>
      <c r="Q2816" s="1">
        <v>-0.02747740129791465</v>
      </c>
      <c r="R2816" s="1">
        <v>-0.001038186418975351</v>
      </c>
      <c r="S2816" s="1">
        <v>-0.03285917891703471</v>
      </c>
      <c r="T2816" s="1">
        <v>-0.02168155127411586</v>
      </c>
      <c r="U2816" s="1">
        <v>-0.002471653657631689</v>
      </c>
      <c r="V2816" s="1">
        <v>0.03287568346928693</v>
      </c>
      <c r="W2816" s="1">
        <v>-0.05027010688320233</v>
      </c>
      <c r="X2816" s="1">
        <v>-0.03474923692455634</v>
      </c>
      <c r="Y2816" s="1">
        <v>0.004710788697079193</v>
      </c>
      <c r="Z2816" s="1">
        <v>-0.03316127074364217</v>
      </c>
      <c r="AA2816" s="1">
        <v>-0.04465792031414051</v>
      </c>
      <c r="AB2816" s="1">
        <v>-0.06460245203332582</v>
      </c>
      <c r="AC2816" s="1">
        <v>-0.00387532651135214</v>
      </c>
    </row>
    <row r="2817" spans="1:29">
      <c r="A2817" s="11">
        <v>40584</v>
      </c>
      <c r="B2817" s="1">
        <v>0.004221787176892811</v>
      </c>
      <c r="C2817" s="1">
        <v>0.001026011635840929</v>
      </c>
      <c r="D2817" s="1">
        <v>-0.02742229226075155</v>
      </c>
      <c r="E2817" s="1">
        <v>-0.002888446039842174</v>
      </c>
      <c r="F2817" s="1">
        <v>-0.01791280796769334</v>
      </c>
      <c r="G2817" s="1">
        <v>0.0048073803219435</v>
      </c>
      <c r="H2817" s="1">
        <v>0.01288377146771147</v>
      </c>
      <c r="I2817" s="1">
        <v>-0.003189337239202783</v>
      </c>
      <c r="J2817" s="1">
        <v>-0.01641199865196152</v>
      </c>
      <c r="K2817" s="1">
        <v>-0.01356722502538099</v>
      </c>
      <c r="L2817" s="1">
        <v>-0.02475510343280607</v>
      </c>
      <c r="M2817" s="1">
        <v>-0.0131451975460698</v>
      </c>
      <c r="N2817" s="1">
        <v>0.01461988767024613</v>
      </c>
      <c r="O2817" s="1">
        <v>-0.003968285247284098</v>
      </c>
      <c r="P2817" s="1">
        <v>0.005726909364540012</v>
      </c>
      <c r="Q2817" s="1">
        <v>-0.002552075427301292</v>
      </c>
      <c r="R2817" s="1">
        <v>-0.01602306012659349</v>
      </c>
      <c r="S2817" s="1">
        <v>0.04965687324302137</v>
      </c>
      <c r="T2817" s="1">
        <v>-0.03366896020922805</v>
      </c>
      <c r="U2817" s="1">
        <v>-0.0003539344383023391</v>
      </c>
      <c r="V2817" s="1">
        <v>0.01743891643498552</v>
      </c>
      <c r="W2817" s="1">
        <v>0.00284553293675005</v>
      </c>
      <c r="X2817" s="1">
        <v>0.02691875218663564</v>
      </c>
      <c r="Y2817" s="1">
        <v>-0.0002880011061369148</v>
      </c>
      <c r="Z2817" s="1">
        <v>0.00233647342338239</v>
      </c>
      <c r="AA2817" s="1">
        <v>-0.001117002770549713</v>
      </c>
      <c r="AB2817" s="1">
        <v>-0.01008241006350985</v>
      </c>
      <c r="AC2817" s="1">
        <v>-0.0145012796356907</v>
      </c>
    </row>
    <row r="2818" spans="1:29">
      <c r="A2818" s="11">
        <v>40585</v>
      </c>
      <c r="B2818" s="1">
        <v>0.04817472828282576</v>
      </c>
      <c r="C2818" s="1">
        <v>-0.004440650372160571</v>
      </c>
      <c r="D2818" s="1">
        <v>0.01055517320679256</v>
      </c>
      <c r="E2818" s="1">
        <v>0.001448510492849664</v>
      </c>
      <c r="F2818" s="1">
        <v>0.004023457561221244</v>
      </c>
      <c r="G2818" s="1">
        <v>0.00281436085306197</v>
      </c>
      <c r="H2818" s="1">
        <v>-0.01371555420188764</v>
      </c>
      <c r="I2818" s="1">
        <v>0.02155403532163525</v>
      </c>
      <c r="J2818" s="1">
        <v>-0.02224810899768592</v>
      </c>
      <c r="K2818" s="1">
        <v>-0.01283691373743134</v>
      </c>
      <c r="L2818" s="1">
        <v>-0.004044710594303003</v>
      </c>
      <c r="M2818" s="1">
        <v>0.009308284607726147</v>
      </c>
      <c r="N2818" s="1">
        <v>-0.00672429915109729</v>
      </c>
      <c r="O2818" s="1">
        <v>0.01930762559843657</v>
      </c>
      <c r="P2818" s="1">
        <v>0.01664488498236194</v>
      </c>
      <c r="Q2818" s="1">
        <v>0.01260939649212101</v>
      </c>
      <c r="R2818" s="1">
        <v>0.01144883683771392</v>
      </c>
      <c r="S2818" s="1">
        <v>-0.00249001919458991</v>
      </c>
      <c r="T2818" s="1">
        <v>0.03949316917118151</v>
      </c>
      <c r="U2818" s="1">
        <v>-0.003717706359233741</v>
      </c>
      <c r="V2818" s="1">
        <v>0.002636913008131403</v>
      </c>
      <c r="W2818" s="1">
        <v>0.04086267461472959</v>
      </c>
      <c r="X2818" s="1">
        <v>0.03646257673714981</v>
      </c>
      <c r="Y2818" s="1">
        <v>-0.01295921191634086</v>
      </c>
      <c r="Z2818" s="1">
        <v>-0.008741764722357992</v>
      </c>
      <c r="AA2818" s="1">
        <v>0.008720661323824874</v>
      </c>
      <c r="AB2818" s="1">
        <v>-0.002036789495857172</v>
      </c>
      <c r="AC2818" s="1">
        <v>0.005503224577283472</v>
      </c>
    </row>
    <row r="2819" spans="1:29">
      <c r="A2819" s="11">
        <v>40588</v>
      </c>
      <c r="B2819" s="1">
        <v>0.03957583448476187</v>
      </c>
      <c r="C2819" s="1">
        <v>0.03550920080113307</v>
      </c>
      <c r="D2819" s="1">
        <v>0.03748742682701955</v>
      </c>
      <c r="E2819" s="1">
        <v>0.005945740606957406</v>
      </c>
      <c r="F2819" s="1">
        <v>0.02932053650831623</v>
      </c>
      <c r="G2819" s="1">
        <v>0.01711973797674604</v>
      </c>
      <c r="H2819" s="1">
        <v>0.02276554808530817</v>
      </c>
      <c r="I2819" s="1">
        <v>0.02241065810602194</v>
      </c>
      <c r="J2819" s="1">
        <v>0.03958288818637445</v>
      </c>
      <c r="K2819" s="1">
        <v>0.01486179464226001</v>
      </c>
      <c r="L2819" s="1">
        <v>0.02094834181971761</v>
      </c>
      <c r="M2819" s="1">
        <v>0.04356788922723309</v>
      </c>
      <c r="N2819" s="1">
        <v>0.01547390566630003</v>
      </c>
      <c r="O2819" s="1">
        <v>0.02239912077275208</v>
      </c>
      <c r="P2819" s="1">
        <v>0.05557939259088407</v>
      </c>
      <c r="Q2819" s="1">
        <v>0.008663114496875401</v>
      </c>
      <c r="R2819" s="1">
        <v>0.00532994639482709</v>
      </c>
      <c r="S2819" s="1">
        <v>0.01248031105693559</v>
      </c>
      <c r="T2819" s="1">
        <v>0.04073119979524864</v>
      </c>
      <c r="U2819" s="1">
        <v>-0.001835950001291886</v>
      </c>
      <c r="V2819" s="1">
        <v>0.01805147630235981</v>
      </c>
      <c r="W2819" s="1">
        <v>0.03162493505139818</v>
      </c>
      <c r="X2819" s="1">
        <v>0.05823917466549267</v>
      </c>
      <c r="Y2819" s="1">
        <v>0.03480326172949799</v>
      </c>
      <c r="Z2819" s="1">
        <v>0.04191164582038298</v>
      </c>
      <c r="AA2819" s="1">
        <v>0.02187082170313581</v>
      </c>
      <c r="AB2819" s="1">
        <v>0.04711656523935193</v>
      </c>
      <c r="AC2819" s="1">
        <v>0.009874857238256984</v>
      </c>
    </row>
    <row r="2820" spans="1:29">
      <c r="A2820" s="11">
        <v>40589</v>
      </c>
      <c r="B2820" s="1">
        <v>0.003740192022283262</v>
      </c>
      <c r="C2820" s="1">
        <v>0.000413869192935179</v>
      </c>
      <c r="D2820" s="1">
        <v>0.0009652989609778562</v>
      </c>
      <c r="E2820" s="1">
        <v>-0.01006392944056478</v>
      </c>
      <c r="F2820" s="1">
        <v>-0.001654765560689886</v>
      </c>
      <c r="G2820" s="1">
        <v>0.007127957532766072</v>
      </c>
      <c r="H2820" s="1">
        <v>0.003399044513312743</v>
      </c>
      <c r="I2820" s="1">
        <v>0.0007360758137584522</v>
      </c>
      <c r="J2820" s="1">
        <v>-0.0314639446974776</v>
      </c>
      <c r="K2820" s="1">
        <v>0</v>
      </c>
      <c r="L2820" s="1">
        <v>0.0006439575970587086</v>
      </c>
      <c r="M2820" s="1">
        <v>0.01432275707018027</v>
      </c>
      <c r="N2820" s="1">
        <v>-0.002539846574625138</v>
      </c>
      <c r="O2820" s="1">
        <v>-0.01771793746517492</v>
      </c>
      <c r="P2820" s="1">
        <v>0.03183679305682863</v>
      </c>
      <c r="Q2820" s="1">
        <v>0.01109290813939579</v>
      </c>
      <c r="R2820" s="1">
        <v>0.02940539986782498</v>
      </c>
      <c r="S2820" s="1">
        <v>0.00123285435351117</v>
      </c>
      <c r="T2820" s="1">
        <v>0.01430596721429911</v>
      </c>
      <c r="U2820" s="1">
        <v>-0.005281286005926034</v>
      </c>
      <c r="V2820" s="1">
        <v>-0.004579663812390833</v>
      </c>
      <c r="W2820" s="1">
        <v>0.01215655232850676</v>
      </c>
      <c r="X2820" s="1">
        <v>0.02323760147916376</v>
      </c>
      <c r="Y2820" s="1">
        <v>0.02199242647287392</v>
      </c>
      <c r="Z2820" s="1">
        <v>-0.005884802837541669</v>
      </c>
      <c r="AA2820" s="1">
        <v>0.01045769628718474</v>
      </c>
      <c r="AB2820" s="1">
        <v>0.002761590044771278</v>
      </c>
      <c r="AC2820" s="1">
        <v>0.002473941494452125</v>
      </c>
    </row>
    <row r="2821" spans="1:29">
      <c r="A2821" s="11">
        <v>40590</v>
      </c>
      <c r="B2821" s="1">
        <v>0.01725745390592359</v>
      </c>
      <c r="C2821" s="1">
        <v>-0.0006618372299281861</v>
      </c>
      <c r="D2821" s="1">
        <v>-0.00137769726855197</v>
      </c>
      <c r="E2821" s="1">
        <v>-0.01307100127580374</v>
      </c>
      <c r="F2821" s="1">
        <v>-0.01780832455304027</v>
      </c>
      <c r="G2821" s="1">
        <v>-0.00415523124345607</v>
      </c>
      <c r="H2821" s="1">
        <v>0.002185707333408615</v>
      </c>
      <c r="I2821" s="1">
        <v>-0.005766309198837249</v>
      </c>
      <c r="J2821" s="1">
        <v>-0.003530976850283696</v>
      </c>
      <c r="K2821" s="1">
        <v>0.0100673662343278</v>
      </c>
      <c r="L2821" s="1">
        <v>-0.001142726985131293</v>
      </c>
      <c r="M2821" s="1">
        <v>-0.003905617779450421</v>
      </c>
      <c r="N2821" s="1">
        <v>-0.001273059974569835</v>
      </c>
      <c r="O2821" s="1">
        <v>-0.0183371148493553</v>
      </c>
      <c r="P2821" s="1">
        <v>-0.01028494635718102</v>
      </c>
      <c r="Q2821" s="1">
        <v>-0.01026368010496093</v>
      </c>
      <c r="R2821" s="1">
        <v>0.002601614800832985</v>
      </c>
      <c r="S2821" s="1">
        <v>0.00307806701308877</v>
      </c>
      <c r="T2821" s="1">
        <v>0.005206825888227629</v>
      </c>
      <c r="U2821" s="1">
        <v>0.001729837408374513</v>
      </c>
      <c r="V2821" s="1">
        <v>-0.01545352802485567</v>
      </c>
      <c r="W2821" s="1">
        <v>-0.01357720826613362</v>
      </c>
      <c r="X2821" s="1">
        <v>0.0008888839426435258</v>
      </c>
      <c r="Y2821" s="1">
        <v>0.01253291503601051</v>
      </c>
      <c r="Z2821" s="1">
        <v>0.04022069446826926</v>
      </c>
      <c r="AA2821" s="1">
        <v>0.01523614133445284</v>
      </c>
      <c r="AB2821" s="1">
        <v>-0.0004858807948243671</v>
      </c>
      <c r="AC2821" s="1">
        <v>0.02750020533050912</v>
      </c>
    </row>
    <row r="2822" spans="1:29">
      <c r="A2822" s="11">
        <v>40591</v>
      </c>
      <c r="B2822" s="1">
        <v>0.01596240943705274</v>
      </c>
      <c r="C2822" s="1">
        <v>0.01971798442213313</v>
      </c>
      <c r="D2822" s="1">
        <v>-0.001793397085413817</v>
      </c>
      <c r="E2822" s="1">
        <v>-0.001961942658697091</v>
      </c>
      <c r="F2822" s="1">
        <v>0.009694390708049783</v>
      </c>
      <c r="G2822" s="1">
        <v>-0.02553997702241095</v>
      </c>
      <c r="H2822" s="1">
        <v>-0.01221231985233218</v>
      </c>
      <c r="I2822" s="1">
        <v>0.04332048444794512</v>
      </c>
      <c r="J2822" s="1">
        <v>-0.001181083090964208</v>
      </c>
      <c r="K2822" s="1">
        <v>-0.007067630728988306</v>
      </c>
      <c r="L2822" s="1">
        <v>0.003335415391984231</v>
      </c>
      <c r="M2822" s="1">
        <v>-0.008746282862731825</v>
      </c>
      <c r="N2822" s="1">
        <v>0.009879106539909532</v>
      </c>
      <c r="O2822" s="1">
        <v>0.02096690328798911</v>
      </c>
      <c r="P2822" s="1">
        <v>0.0003996718528898047</v>
      </c>
      <c r="Q2822" s="1">
        <v>-0.006436359414004778</v>
      </c>
      <c r="R2822" s="1">
        <v>0.01037974191097546</v>
      </c>
      <c r="S2822" s="1">
        <v>0.01841039543697542</v>
      </c>
      <c r="T2822" s="1">
        <v>0.01072307804982775</v>
      </c>
      <c r="U2822" s="1">
        <v>0.004049583734347273</v>
      </c>
      <c r="V2822" s="1">
        <v>0.01713400853902391</v>
      </c>
      <c r="W2822" s="1">
        <v>0.07623094018060539</v>
      </c>
      <c r="X2822" s="1">
        <v>0.00819574288898095</v>
      </c>
      <c r="Y2822" s="1">
        <v>0.001985097964030125</v>
      </c>
      <c r="Z2822" s="1">
        <v>0.02135971801926906</v>
      </c>
      <c r="AA2822" s="1">
        <v>0.009994721976620324</v>
      </c>
      <c r="AB2822" s="1">
        <v>0.008590048273750872</v>
      </c>
      <c r="AC2822" s="1">
        <v>-0.01166628391113722</v>
      </c>
    </row>
    <row r="2823" spans="1:29">
      <c r="A2823" s="11">
        <v>40592</v>
      </c>
      <c r="B2823" s="1">
        <v>-0.01571161421798828</v>
      </c>
      <c r="C2823" s="1">
        <v>-0.03843010009996339</v>
      </c>
      <c r="D2823" s="1">
        <v>0.01755345725604762</v>
      </c>
      <c r="E2823" s="1">
        <v>0.006717098015787792</v>
      </c>
      <c r="F2823" s="1">
        <v>0.007536713766215231</v>
      </c>
      <c r="G2823" s="1">
        <v>-0.01322225358029616</v>
      </c>
      <c r="H2823" s="1">
        <v>-0.02229829780562698</v>
      </c>
      <c r="I2823" s="1">
        <v>-0.004346643963465957</v>
      </c>
      <c r="J2823" s="1">
        <v>-0.00851471723937236</v>
      </c>
      <c r="K2823" s="1">
        <v>0.01989434715053617</v>
      </c>
      <c r="L2823" s="1">
        <v>-0.004191420245386102</v>
      </c>
      <c r="M2823" s="1">
        <v>-0.01719169189785419</v>
      </c>
      <c r="N2823" s="1">
        <v>-0.01704031047388022</v>
      </c>
      <c r="O2823" s="1">
        <v>-0.02979628165052284</v>
      </c>
      <c r="P2823" s="1">
        <v>0.001198679501093647</v>
      </c>
      <c r="Q2823" s="1">
        <v>-0.03401145192729726</v>
      </c>
      <c r="R2823" s="1">
        <v>-0.01928812723413098</v>
      </c>
      <c r="S2823" s="1">
        <v>-0.03464897295246383</v>
      </c>
      <c r="T2823" s="1">
        <v>-0.007013070901501162</v>
      </c>
      <c r="U2823" s="1">
        <v>0.002491060103690046</v>
      </c>
      <c r="V2823" s="1">
        <v>0.003887264537524082</v>
      </c>
      <c r="W2823" s="1">
        <v>-0.07033942683827155</v>
      </c>
      <c r="X2823" s="1">
        <v>-0.03447849475584785</v>
      </c>
      <c r="Y2823" s="1">
        <v>-0.0173258359382088</v>
      </c>
      <c r="Z2823" s="1">
        <v>-0.02556871066098465</v>
      </c>
      <c r="AA2823" s="1">
        <v>-0.02226548643282267</v>
      </c>
      <c r="AB2823" s="1">
        <v>0.0008034037864210752</v>
      </c>
      <c r="AC2823" s="1">
        <v>0.001504385807049813</v>
      </c>
    </row>
    <row r="2824" spans="1:29">
      <c r="A2824" s="11">
        <v>40595</v>
      </c>
      <c r="B2824" s="1">
        <v>0.007827091680856935</v>
      </c>
      <c r="C2824" s="1">
        <v>-0.003802298085262668</v>
      </c>
      <c r="D2824" s="1">
        <v>-0.02186900261467117</v>
      </c>
      <c r="E2824" s="1">
        <v>-0.00341745787709391</v>
      </c>
      <c r="F2824" s="1">
        <v>-6.502039255951164E-05</v>
      </c>
      <c r="G2824" s="1">
        <v>-0.0006198035219433518</v>
      </c>
      <c r="H2824" s="1">
        <v>0.01366161995349913</v>
      </c>
      <c r="I2824" s="1">
        <v>0.01176406227491689</v>
      </c>
      <c r="J2824" s="1">
        <v>0.01479016935557098</v>
      </c>
      <c r="K2824" s="1">
        <v>0.003220922938572901</v>
      </c>
      <c r="L2824" s="1">
        <v>0.02094965507580304</v>
      </c>
      <c r="M2824" s="1">
        <v>-0.01671840686152937</v>
      </c>
      <c r="N2824" s="1">
        <v>0.01573042716456907</v>
      </c>
      <c r="O2824" s="1">
        <v>0.002155245178498522</v>
      </c>
      <c r="P2824" s="1">
        <v>0.0007980677308045969</v>
      </c>
      <c r="Q2824" s="1">
        <v>0.02850221107996131</v>
      </c>
      <c r="R2824" s="1">
        <v>0.02223278642075011</v>
      </c>
      <c r="S2824" s="1">
        <v>0</v>
      </c>
      <c r="T2824" s="1">
        <v>0.01115525406502149</v>
      </c>
      <c r="U2824" s="1">
        <v>-0.0004139603025606897</v>
      </c>
      <c r="V2824" s="1">
        <v>0.01009156728147698</v>
      </c>
      <c r="W2824" s="1">
        <v>0.01746028781367825</v>
      </c>
      <c r="X2824" s="1">
        <v>-0.03633204275712876</v>
      </c>
      <c r="Y2824" s="1">
        <v>-0.01170146960222385</v>
      </c>
      <c r="Z2824" s="1">
        <v>-0.00141008907202933</v>
      </c>
      <c r="AA2824" s="1">
        <v>0.04588686583538748</v>
      </c>
      <c r="AB2824" s="1">
        <v>-0.008509941733732318</v>
      </c>
      <c r="AC2824" s="1">
        <v>0.04240813285343381</v>
      </c>
    </row>
    <row r="2825" spans="1:29">
      <c r="A2825" s="11">
        <v>40596</v>
      </c>
      <c r="B2825" s="1">
        <v>-0.03236554190665475</v>
      </c>
      <c r="C2825" s="1">
        <v>-0.03265472507875367</v>
      </c>
      <c r="D2825" s="1">
        <v>-0.001805404908864161</v>
      </c>
      <c r="E2825" s="1">
        <v>-0.003265983142048512</v>
      </c>
      <c r="F2825" s="1">
        <v>0.008781755376145783</v>
      </c>
      <c r="G2825" s="1">
        <v>0.003006056277968794</v>
      </c>
      <c r="H2825" s="1">
        <v>-0.01492558095370577</v>
      </c>
      <c r="I2825" s="1">
        <v>-0.02872782268783391</v>
      </c>
      <c r="J2825" s="1">
        <v>-0.002350743294938784</v>
      </c>
      <c r="K2825" s="1">
        <v>0</v>
      </c>
      <c r="L2825" s="1">
        <v>-0.007393008093569908</v>
      </c>
      <c r="M2825" s="1">
        <v>-0.03951531848851142</v>
      </c>
      <c r="N2825" s="1">
        <v>-0.009481704552477321</v>
      </c>
      <c r="O2825" s="1">
        <v>-0.01728112153996619</v>
      </c>
      <c r="P2825" s="1">
        <v>-0.003189796645737597</v>
      </c>
      <c r="Q2825" s="1">
        <v>-0.01485217521206117</v>
      </c>
      <c r="R2825" s="1">
        <v>0.02980087447960789</v>
      </c>
      <c r="S2825" s="1">
        <v>-0.02403257060361774</v>
      </c>
      <c r="T2825" s="1">
        <v>-0.02312078265316786</v>
      </c>
      <c r="U2825" s="1">
        <v>-0.003492360501003544</v>
      </c>
      <c r="V2825" s="1">
        <v>-0.03241175845265953</v>
      </c>
      <c r="W2825" s="1">
        <v>0.002600179539568259</v>
      </c>
      <c r="X2825" s="1">
        <v>-0.02143328733568317</v>
      </c>
      <c r="Y2825" s="1">
        <v>-0.01031991985921699</v>
      </c>
      <c r="Z2825" s="1">
        <v>-0.02055056835954427</v>
      </c>
      <c r="AA2825" s="1">
        <v>0.03182208235198258</v>
      </c>
      <c r="AB2825" s="1">
        <v>-0.02526322388975755</v>
      </c>
      <c r="AC2825" s="1">
        <v>-0.01385639959938334</v>
      </c>
    </row>
    <row r="2826" spans="1:29">
      <c r="A2826" s="11">
        <v>40597</v>
      </c>
      <c r="B2826" s="1">
        <v>-0.007630569681453592</v>
      </c>
      <c r="C2826" s="1">
        <v>-0.01315227697408916</v>
      </c>
      <c r="D2826" s="1">
        <v>-0.003617138326618474</v>
      </c>
      <c r="E2826" s="1">
        <v>-0.006716992316279979</v>
      </c>
      <c r="F2826" s="1">
        <v>0.01760433957014262</v>
      </c>
      <c r="G2826" s="1">
        <v>0.009181102407632036</v>
      </c>
      <c r="H2826" s="1">
        <v>0.002827039324646341</v>
      </c>
      <c r="I2826" s="1">
        <v>-0.01138661242651218</v>
      </c>
      <c r="J2826" s="1">
        <v>0.0009422739904343391</v>
      </c>
      <c r="K2826" s="1">
        <v>-0.0007133357579180988</v>
      </c>
      <c r="L2826" s="1">
        <v>-0.02006782330706236</v>
      </c>
      <c r="M2826" s="1">
        <v>-0.005081169312853184</v>
      </c>
      <c r="N2826" s="1">
        <v>-0.007019751457338019</v>
      </c>
      <c r="O2826" s="1">
        <v>0.001328636364922975</v>
      </c>
      <c r="P2826" s="1">
        <v>-0.005200033350521549</v>
      </c>
      <c r="Q2826" s="1">
        <v>-0.001471007143328151</v>
      </c>
      <c r="R2826" s="1">
        <v>0.01096613144096703</v>
      </c>
      <c r="S2826" s="1">
        <v>-0.007355390678301155</v>
      </c>
      <c r="T2826" s="1">
        <v>-0.0402045760526194</v>
      </c>
      <c r="U2826" s="1">
        <v>0.002613587747443358</v>
      </c>
      <c r="V2826" s="1">
        <v>-0.0006002055394852546</v>
      </c>
      <c r="W2826" s="1">
        <v>-0.01141098756482062</v>
      </c>
      <c r="X2826" s="1">
        <v>0.006201441575986344</v>
      </c>
      <c r="Y2826" s="1">
        <v>-0.02614987127366686</v>
      </c>
      <c r="Z2826" s="1">
        <v>0.004244395537290169</v>
      </c>
      <c r="AA2826" s="1">
        <v>-0.01142143056324907</v>
      </c>
      <c r="AB2826" s="1">
        <v>-0.01212819536009835</v>
      </c>
      <c r="AC2826" s="1">
        <v>-0.01798594736038983</v>
      </c>
    </row>
    <row r="2827" spans="1:29">
      <c r="A2827" s="11">
        <v>40598</v>
      </c>
      <c r="B2827" s="1">
        <v>-0.05151388585929428</v>
      </c>
      <c r="C2827" s="1">
        <v>-0.04104825662653178</v>
      </c>
      <c r="D2827" s="1">
        <v>-0.006841669582953402</v>
      </c>
      <c r="E2827" s="1">
        <v>-0.01467900022495983</v>
      </c>
      <c r="F2827" s="1">
        <v>-0.04939631300025993</v>
      </c>
      <c r="G2827" s="1">
        <v>-0.02979146545856615</v>
      </c>
      <c r="H2827" s="1">
        <v>-0.01285394248539229</v>
      </c>
      <c r="I2827" s="1">
        <v>-0.02601584232038423</v>
      </c>
      <c r="J2827" s="1">
        <v>-0.033427312888901</v>
      </c>
      <c r="K2827" s="1">
        <v>0</v>
      </c>
      <c r="L2827" s="1">
        <v>-0.02273570907771549</v>
      </c>
      <c r="M2827" s="1">
        <v>-0.02965381735102901</v>
      </c>
      <c r="N2827" s="1">
        <v>-0.03181239100292821</v>
      </c>
      <c r="O2827" s="1">
        <v>-0.03840143213963232</v>
      </c>
      <c r="P2827" s="1">
        <v>-0.002412494381349939</v>
      </c>
      <c r="Q2827" s="1">
        <v>-0.02430483423047236</v>
      </c>
      <c r="R2827" s="1">
        <v>-0.03158745914268934</v>
      </c>
      <c r="S2827" s="1">
        <v>-0.008376265522249682</v>
      </c>
      <c r="T2827" s="1">
        <v>-0.03400007142608652</v>
      </c>
      <c r="U2827" s="1">
        <v>-0.002488266937535566</v>
      </c>
      <c r="V2827" s="1">
        <v>-0.02246523478576634</v>
      </c>
      <c r="W2827" s="1">
        <v>-0.08289591481209002</v>
      </c>
      <c r="X2827" s="1">
        <v>-0.07824107267728508</v>
      </c>
      <c r="Y2827" s="1">
        <v>-0.01128868537191574</v>
      </c>
      <c r="Z2827" s="1">
        <v>-0.03883574729378403</v>
      </c>
      <c r="AA2827" s="1">
        <v>-0.04809033101285842</v>
      </c>
      <c r="AB2827" s="1">
        <v>-0.05331310434382219</v>
      </c>
      <c r="AC2827" s="1">
        <v>-0.02209202875909189</v>
      </c>
    </row>
    <row r="2828" spans="1:29">
      <c r="A2828" s="11">
        <v>40599</v>
      </c>
      <c r="B2828" s="1">
        <v>0.03540977807761725</v>
      </c>
      <c r="C2828" s="1">
        <v>-0.001019280745131801</v>
      </c>
      <c r="D2828" s="1">
        <v>-0.02544652935121172</v>
      </c>
      <c r="E2828" s="1">
        <v>0.009875917078757235</v>
      </c>
      <c r="F2828" s="1">
        <v>0.01819900933015717</v>
      </c>
      <c r="G2828" s="1">
        <v>0.00840539001418672</v>
      </c>
      <c r="H2828" s="1">
        <v>-0.0005709440070313931</v>
      </c>
      <c r="I2828" s="1">
        <v>-0.008231759754244616</v>
      </c>
      <c r="J2828" s="1">
        <v>-0.02557228735894757</v>
      </c>
      <c r="K2828" s="1">
        <v>0.0007138449690600179</v>
      </c>
      <c r="L2828" s="1">
        <v>-0.0004990955656691831</v>
      </c>
      <c r="M2828" s="1">
        <v>-0.004923486501638985</v>
      </c>
      <c r="N2828" s="1">
        <v>0.03750430248232384</v>
      </c>
      <c r="O2828" s="1">
        <v>-0.03376628099558687</v>
      </c>
      <c r="P2828" s="1">
        <v>-0.01007651333758619</v>
      </c>
      <c r="Q2828" s="1">
        <v>-0.010756805895897</v>
      </c>
      <c r="R2828" s="1">
        <v>0.002126069231945582</v>
      </c>
      <c r="S2828" s="1">
        <v>0.0006498399156833479</v>
      </c>
      <c r="T2828" s="1">
        <v>0.0213553498840604</v>
      </c>
      <c r="U2828" s="1">
        <v>-0.003028890441500454</v>
      </c>
      <c r="V2828" s="1">
        <v>0.02629971948352461</v>
      </c>
      <c r="W2828" s="1">
        <v>0.01372987758312894</v>
      </c>
      <c r="X2828" s="1">
        <v>0.05339530974634288</v>
      </c>
      <c r="Y2828" s="1">
        <v>-0.01557314390204723</v>
      </c>
      <c r="Z2828" s="1">
        <v>0.006969293166190882</v>
      </c>
      <c r="AA2828" s="1">
        <v>0.02211852560026806</v>
      </c>
      <c r="AB2828" s="1">
        <v>0.003730585552795151</v>
      </c>
      <c r="AC2828" s="1">
        <v>0.01381213990676766</v>
      </c>
    </row>
    <row r="2829" spans="1:29">
      <c r="A2829" s="11">
        <v>40602</v>
      </c>
      <c r="B2829" s="1">
        <v>-0.01131842468778133</v>
      </c>
      <c r="C2829" s="1">
        <v>0.0266184701291694</v>
      </c>
      <c r="D2829" s="1">
        <v>-0.02957278718446488</v>
      </c>
      <c r="E2829" s="1">
        <v>-0.006630173282616503</v>
      </c>
      <c r="F2829" s="1">
        <v>0.01217726790733287</v>
      </c>
      <c r="G2829" s="1">
        <v>0.02062160675350477</v>
      </c>
      <c r="H2829" s="1">
        <v>-0.02502880327398593</v>
      </c>
      <c r="I2829" s="1">
        <v>0.004945805175716744</v>
      </c>
      <c r="J2829" s="1">
        <v>0.006498331275500258</v>
      </c>
      <c r="K2829" s="1">
        <v>0.006064999740031052</v>
      </c>
      <c r="L2829" s="1">
        <v>-0.003391361554801797</v>
      </c>
      <c r="M2829" s="1">
        <v>0.02013306019490191</v>
      </c>
      <c r="N2829" s="1">
        <v>0.08125388875865469</v>
      </c>
      <c r="O2829" s="1">
        <v>0.03452630245681476</v>
      </c>
      <c r="P2829" s="1">
        <v>-0.03053768610845509</v>
      </c>
      <c r="Q2829" s="1">
        <v>0.0314769481137791</v>
      </c>
      <c r="R2829" s="1">
        <v>-0.002069779231701041</v>
      </c>
      <c r="S2829" s="1">
        <v>-0.009415629123027291</v>
      </c>
      <c r="T2829" s="1">
        <v>0.01850812181657679</v>
      </c>
      <c r="U2829" s="1">
        <v>0.009531312758051635</v>
      </c>
      <c r="V2829" s="1">
        <v>0.01424955130671868</v>
      </c>
      <c r="W2829" s="1">
        <v>0.007336494970985541</v>
      </c>
      <c r="X2829" s="1">
        <v>-0.02516435643275527</v>
      </c>
      <c r="Y2829" s="1">
        <v>-0.01914565395472934</v>
      </c>
      <c r="Z2829" s="1">
        <v>0.0004942994359347086</v>
      </c>
      <c r="AA2829" s="1">
        <v>-0.004635785003599402</v>
      </c>
      <c r="AB2829" s="1">
        <v>-0.07539809764233874</v>
      </c>
      <c r="AC2829" s="1">
        <v>0.01189259717985691</v>
      </c>
    </row>
    <row r="2830" spans="1:29">
      <c r="A2830" s="11">
        <v>40603</v>
      </c>
      <c r="B2830" s="1">
        <v>0.05765052301708451</v>
      </c>
      <c r="C2830" s="1">
        <v>0.0558315529859863</v>
      </c>
      <c r="D2830" s="1">
        <v>0.0200682148790301</v>
      </c>
      <c r="E2830" s="1">
        <v>0.02085783656963547</v>
      </c>
      <c r="F2830" s="1">
        <v>0.02344760054430539</v>
      </c>
      <c r="G2830" s="1">
        <v>0.03559429530125069</v>
      </c>
      <c r="H2830" s="1">
        <v>0.04313697768845781</v>
      </c>
      <c r="I2830" s="1">
        <v>0.04227058387124316</v>
      </c>
      <c r="J2830" s="1">
        <v>0.05512789574783206</v>
      </c>
      <c r="K2830" s="1">
        <v>0.01932630747901198</v>
      </c>
      <c r="L2830" s="1">
        <v>0.02846055881254572</v>
      </c>
      <c r="M2830" s="1">
        <v>0.03997306652094634</v>
      </c>
      <c r="N2830" s="1">
        <v>0.02721889374843656</v>
      </c>
      <c r="O2830" s="1">
        <v>0.07884702441821401</v>
      </c>
      <c r="P2830" s="1">
        <v>0.008819939271194288</v>
      </c>
      <c r="Q2830" s="1">
        <v>0.01350063126120982</v>
      </c>
      <c r="R2830" s="1">
        <v>0.02551199716268049</v>
      </c>
      <c r="S2830" s="1">
        <v>0.03965905915447787</v>
      </c>
      <c r="T2830" s="1">
        <v>0.02847430606635482</v>
      </c>
      <c r="U2830" s="1">
        <v>0.0034224278377466</v>
      </c>
      <c r="V2830" s="1">
        <v>0.05360112624693447</v>
      </c>
      <c r="W2830" s="1">
        <v>0.01960769996223277</v>
      </c>
      <c r="X2830" s="1">
        <v>0.05458321032925983</v>
      </c>
      <c r="Y2830" s="1">
        <v>0.0009129817307043098</v>
      </c>
      <c r="Z2830" s="1">
        <v>0.04496421995500222</v>
      </c>
      <c r="AA2830" s="1">
        <v>0.0223718407708966</v>
      </c>
      <c r="AB2830" s="1">
        <v>0.03579607215393943</v>
      </c>
      <c r="AC2830" s="1">
        <v>0.01198067602596642</v>
      </c>
    </row>
    <row r="2831" spans="1:29">
      <c r="A2831" s="11">
        <v>40605</v>
      </c>
      <c r="B2831" s="1">
        <v>0.01629406289393476</v>
      </c>
      <c r="C2831" s="1">
        <v>-0.02318803851134132</v>
      </c>
      <c r="D2831" s="1">
        <v>0.009909742613429362</v>
      </c>
      <c r="E2831" s="1">
        <v>-0.0003271295426661158</v>
      </c>
      <c r="F2831" s="1">
        <v>-0.001832767548242797</v>
      </c>
      <c r="G2831" s="1">
        <v>0.005971769903690971</v>
      </c>
      <c r="H2831" s="1">
        <v>0.02314847031104961</v>
      </c>
      <c r="I2831" s="1">
        <v>0.0253155674563279</v>
      </c>
      <c r="J2831" s="1">
        <v>-0.01153207789484467</v>
      </c>
      <c r="K2831" s="1">
        <v>0.01165423216679429</v>
      </c>
      <c r="L2831" s="1">
        <v>-0.01826486254471715</v>
      </c>
      <c r="M2831" s="1">
        <v>0.004663839472633047</v>
      </c>
      <c r="N2831" s="1">
        <v>-0.0002880809405685358</v>
      </c>
      <c r="O2831" s="1">
        <v>0.01136537457515008</v>
      </c>
      <c r="P2831" s="1">
        <v>0.04537886271056801</v>
      </c>
      <c r="Q2831" s="1">
        <v>-0.01514612535849202</v>
      </c>
      <c r="R2831" s="1">
        <v>-0.01157911167337999</v>
      </c>
      <c r="S2831" s="1">
        <v>-0.00693559636047858</v>
      </c>
      <c r="T2831" s="1">
        <v>-0.008446253442917384</v>
      </c>
      <c r="U2831" s="1">
        <v>0.007291820105780111</v>
      </c>
      <c r="V2831" s="1">
        <v>-0.03541014517532515</v>
      </c>
      <c r="W2831" s="1">
        <v>-0.006593259909335347</v>
      </c>
      <c r="X2831" s="1">
        <v>0.03034547837751389</v>
      </c>
      <c r="Y2831" s="1">
        <v>0.03509382322913024</v>
      </c>
      <c r="Z2831" s="1">
        <v>-0.01584051741001524</v>
      </c>
      <c r="AA2831" s="1">
        <v>0.01485748488107519</v>
      </c>
      <c r="AB2831" s="1">
        <v>0.01349134194053558</v>
      </c>
      <c r="AC2831" s="1">
        <v>0.001916636670334926</v>
      </c>
    </row>
    <row r="2832" spans="1:29">
      <c r="A2832" s="11">
        <v>40606</v>
      </c>
      <c r="B2832" s="1">
        <v>0.01412423488725811</v>
      </c>
      <c r="C2832" s="1">
        <v>0.01611745005526499</v>
      </c>
      <c r="D2832" s="1">
        <v>-0.005916053734857041</v>
      </c>
      <c r="E2832" s="1">
        <v>-0.005395500549614018</v>
      </c>
      <c r="F2832" s="1">
        <v>-0.004717128586074981</v>
      </c>
      <c r="G2832" s="1">
        <v>-0.03199207025245565</v>
      </c>
      <c r="H2832" s="1">
        <v>0.000109837485016584</v>
      </c>
      <c r="I2832" s="1">
        <v>0.01144488286738699</v>
      </c>
      <c r="J2832" s="1">
        <v>0.0002379759952477745</v>
      </c>
      <c r="K2832" s="1">
        <v>-0.009972712456187804</v>
      </c>
      <c r="L2832" s="1">
        <v>0.01192956412870783</v>
      </c>
      <c r="M2832" s="1">
        <v>0.007203603540467673</v>
      </c>
      <c r="N2832" s="1">
        <v>-0.006626279254037915</v>
      </c>
      <c r="O2832" s="1">
        <v>0.006400053189853816</v>
      </c>
      <c r="P2832" s="1">
        <v>-0.005177253545338156</v>
      </c>
      <c r="Q2832" s="1">
        <v>-0.003705464972291406</v>
      </c>
      <c r="R2832" s="1">
        <v>0.004910940247141449</v>
      </c>
      <c r="S2832" s="1">
        <v>-0.01587290334027569</v>
      </c>
      <c r="T2832" s="1">
        <v>0.008257182076137237</v>
      </c>
      <c r="U2832" s="1">
        <v>-0.002568646776540451</v>
      </c>
      <c r="V2832" s="1">
        <v>0.004530717702109666</v>
      </c>
      <c r="W2832" s="1">
        <v>0.003871552991675076</v>
      </c>
      <c r="X2832" s="1">
        <v>-0.0006374909392150574</v>
      </c>
      <c r="Y2832" s="1">
        <v>0.0272741838404218</v>
      </c>
      <c r="Z2832" s="1">
        <v>-0.009929517041184277</v>
      </c>
      <c r="AA2832" s="1">
        <v>-0.002157610658020337</v>
      </c>
      <c r="AB2832" s="1">
        <v>0.006746780896881521</v>
      </c>
      <c r="AC2832" s="1">
        <v>-0.006526828266993911</v>
      </c>
    </row>
    <row r="2833" spans="1:29">
      <c r="A2833" s="11">
        <v>40609</v>
      </c>
      <c r="B2833" s="1">
        <v>-0.03380253487705032</v>
      </c>
      <c r="C2833" s="1">
        <v>-0.04034457123507429</v>
      </c>
      <c r="D2833" s="1">
        <v>0.003773919374495449</v>
      </c>
      <c r="E2833" s="1">
        <v>0.003780983798238324</v>
      </c>
      <c r="F2833" s="1">
        <v>0.02716465654306366</v>
      </c>
      <c r="G2833" s="1">
        <v>-0.008847533867026192</v>
      </c>
      <c r="H2833" s="1">
        <v>-0.02514805140592424</v>
      </c>
      <c r="I2833" s="1">
        <v>-0.02033145623154253</v>
      </c>
      <c r="J2833" s="1">
        <v>-0.0002379193761475884</v>
      </c>
      <c r="K2833" s="1">
        <v>-0.02275071641483362</v>
      </c>
      <c r="L2833" s="1">
        <v>-0.006367910455502002</v>
      </c>
      <c r="M2833" s="1">
        <v>-0.0239987480961511</v>
      </c>
      <c r="N2833" s="1">
        <v>0.001450342401469795</v>
      </c>
      <c r="O2833" s="1">
        <v>-0.02129717151683597</v>
      </c>
      <c r="P2833" s="1">
        <v>0.0464370313579745</v>
      </c>
      <c r="Q2833" s="1">
        <v>-0.01859805537889869</v>
      </c>
      <c r="R2833" s="1">
        <v>-0.005243304550863082</v>
      </c>
      <c r="S2833" s="1">
        <v>-0.02419366098031694</v>
      </c>
      <c r="T2833" s="1">
        <v>-0.02976360468136918</v>
      </c>
      <c r="U2833" s="1">
        <v>0.002516914594932862</v>
      </c>
      <c r="V2833" s="1">
        <v>-0.0364288694517565</v>
      </c>
      <c r="W2833" s="1">
        <v>-0.02203870844708611</v>
      </c>
      <c r="X2833" s="1">
        <v>-0.04065486226572212</v>
      </c>
      <c r="Y2833" s="1">
        <v>0.009803158635098841</v>
      </c>
      <c r="Z2833" s="1">
        <v>-0.02499188222504412</v>
      </c>
      <c r="AA2833" s="1">
        <v>-0.01349628470491593</v>
      </c>
      <c r="AB2833" s="1">
        <v>-0.01630163066745272</v>
      </c>
      <c r="AC2833" s="1">
        <v>0.01325308445612339</v>
      </c>
    </row>
    <row r="2834" spans="1:29">
      <c r="A2834" s="11">
        <v>40610</v>
      </c>
      <c r="B2834" s="1">
        <v>0.02189498292956604</v>
      </c>
      <c r="C2834" s="1">
        <v>0.009342374362430794</v>
      </c>
      <c r="D2834" s="1">
        <v>0.006218282595998881</v>
      </c>
      <c r="E2834" s="1">
        <v>0.006878361332062211</v>
      </c>
      <c r="F2834" s="1">
        <v>-0.007463321754550778</v>
      </c>
      <c r="G2834" s="1">
        <v>0.001575157724249099</v>
      </c>
      <c r="H2834" s="1">
        <v>-0.006421212251801589</v>
      </c>
      <c r="I2834" s="1">
        <v>0.01534636807995771</v>
      </c>
      <c r="J2834" s="1">
        <v>0.009285651109807613</v>
      </c>
      <c r="K2834" s="1">
        <v>0.001421413831262042</v>
      </c>
      <c r="L2834" s="1">
        <v>0.02418900563074411</v>
      </c>
      <c r="M2834" s="1">
        <v>0.009281859429516093</v>
      </c>
      <c r="N2834" s="1">
        <v>-0.004054442395534541</v>
      </c>
      <c r="O2834" s="1">
        <v>0.004458078202911553</v>
      </c>
      <c r="P2834" s="1">
        <v>0.01032926049312133</v>
      </c>
      <c r="Q2834" s="1">
        <v>0.03183653634950478</v>
      </c>
      <c r="R2834" s="1">
        <v>0.00808553363050013</v>
      </c>
      <c r="S2834" s="1">
        <v>0.001322451020084658</v>
      </c>
      <c r="T2834" s="1">
        <v>0.006897538558509497</v>
      </c>
      <c r="U2834" s="1">
        <v>0.001167606261856857</v>
      </c>
      <c r="V2834" s="1">
        <v>0.01776286696209239</v>
      </c>
      <c r="W2834" s="1">
        <v>0.0546480126961606</v>
      </c>
      <c r="X2834" s="1">
        <v>0.03032050298285016</v>
      </c>
      <c r="Y2834" s="1">
        <v>-0.004044743720938659</v>
      </c>
      <c r="Z2834" s="1">
        <v>0.0219825793199262</v>
      </c>
      <c r="AA2834" s="1">
        <v>0.01788824258377431</v>
      </c>
      <c r="AB2834" s="1">
        <v>0.02172736123538921</v>
      </c>
      <c r="AC2834" s="1">
        <v>0.003912887104877694</v>
      </c>
    </row>
    <row r="2835" spans="1:29">
      <c r="A2835" s="11">
        <v>40611</v>
      </c>
      <c r="B2835" s="1">
        <v>-0.00804413239845736</v>
      </c>
      <c r="C2835" s="1">
        <v>-0.01833412425037129</v>
      </c>
      <c r="D2835" s="1">
        <v>0.005605057213329934</v>
      </c>
      <c r="E2835" s="1">
        <v>-0.01919324401840361</v>
      </c>
      <c r="F2835" s="1">
        <v>0.0105458550225157</v>
      </c>
      <c r="G2835" s="1">
        <v>-0.01524852514947406</v>
      </c>
      <c r="H2835" s="1">
        <v>0.0003402911700807199</v>
      </c>
      <c r="I2835" s="1">
        <v>-0.0002038472116613343</v>
      </c>
      <c r="J2835" s="1">
        <v>0.004954069463183997</v>
      </c>
      <c r="K2835" s="1">
        <v>-0.007275750891976185</v>
      </c>
      <c r="L2835" s="1">
        <v>-0.006674855075557096</v>
      </c>
      <c r="M2835" s="1">
        <v>-0.006776180256963249</v>
      </c>
      <c r="N2835" s="1">
        <v>-0.001163203860554352</v>
      </c>
      <c r="O2835" s="1">
        <v>0.006619346412193083</v>
      </c>
      <c r="P2835" s="1">
        <v>-0.007951771380289352</v>
      </c>
      <c r="Q2835" s="1">
        <v>-0.003489525622922374</v>
      </c>
      <c r="R2835" s="1">
        <v>0.009036129298855444</v>
      </c>
      <c r="S2835" s="1">
        <v>0.02542078777847956</v>
      </c>
      <c r="T2835" s="1">
        <v>-0.00563924046535158</v>
      </c>
      <c r="U2835" s="1">
        <v>-0.000349888970335388</v>
      </c>
      <c r="V2835" s="1">
        <v>-0.0199294326758751</v>
      </c>
      <c r="W2835" s="1">
        <v>0.02938042174249644</v>
      </c>
      <c r="X2835" s="1">
        <v>0.0009895465768916534</v>
      </c>
      <c r="Y2835" s="1">
        <v>0.0005277699553167814</v>
      </c>
      <c r="Z2835" s="1">
        <v>-0.004951205204752895</v>
      </c>
      <c r="AA2835" s="1">
        <v>0.009610633804140178</v>
      </c>
      <c r="AB2835" s="1">
        <v>0.01081246685249471</v>
      </c>
      <c r="AC2835" s="1">
        <v>0.004342987086858541</v>
      </c>
    </row>
    <row r="2836" spans="1:29">
      <c r="A2836" s="11">
        <v>40612</v>
      </c>
      <c r="B2836" s="1">
        <v>-0.01222190232783171</v>
      </c>
      <c r="C2836" s="1">
        <v>-0.01477781245992571</v>
      </c>
      <c r="D2836" s="1">
        <v>0.002715536559231513</v>
      </c>
      <c r="E2836" s="1">
        <v>-0.005306713419927833</v>
      </c>
      <c r="F2836" s="1">
        <v>-0.01796898125658586</v>
      </c>
      <c r="G2836" s="1">
        <v>0.001112969666452468</v>
      </c>
      <c r="H2836" s="1">
        <v>0.001586741843727202</v>
      </c>
      <c r="I2836" s="1">
        <v>0.001065204066395653</v>
      </c>
      <c r="J2836" s="1">
        <v>-0.01737107887150591</v>
      </c>
      <c r="K2836" s="1">
        <v>-0.01090448209280748</v>
      </c>
      <c r="L2836" s="1">
        <v>-0.001695725088329381</v>
      </c>
      <c r="M2836" s="1">
        <v>-0.01088384015410981</v>
      </c>
      <c r="N2836" s="1">
        <v>-0.002620300912547835</v>
      </c>
      <c r="O2836" s="1">
        <v>0.001120996669588425</v>
      </c>
      <c r="P2836" s="1">
        <v>0.01374071626519013</v>
      </c>
      <c r="Q2836" s="1">
        <v>0.01750819003983306</v>
      </c>
      <c r="R2836" s="1">
        <v>-0.009156370898478872</v>
      </c>
      <c r="S2836" s="1">
        <v>0.0144882839678715</v>
      </c>
      <c r="T2836" s="1">
        <v>-0.01431080997536283</v>
      </c>
      <c r="U2836" s="1">
        <v>0.0001749276598801419</v>
      </c>
      <c r="V2836" s="1">
        <v>0.00421148590653031</v>
      </c>
      <c r="W2836" s="1">
        <v>0.0005189376058318818</v>
      </c>
      <c r="X2836" s="1">
        <v>0.001461370980028631</v>
      </c>
      <c r="Y2836" s="1">
        <v>-0.02496440744130513</v>
      </c>
      <c r="Z2836" s="1">
        <v>-0.0267558324475069</v>
      </c>
      <c r="AA2836" s="1">
        <v>-0.005496936150900078</v>
      </c>
      <c r="AB2836" s="1">
        <v>-0.02050238682298378</v>
      </c>
      <c r="AC2836" s="1">
        <v>0.008537253650270804</v>
      </c>
    </row>
    <row r="2837" spans="1:29">
      <c r="A2837" s="11">
        <v>40613</v>
      </c>
      <c r="B2837" s="1">
        <v>-0.01505783106646608</v>
      </c>
      <c r="C2837" s="1">
        <v>0.004601237613879983</v>
      </c>
      <c r="D2837" s="1">
        <v>0.01354049752685005</v>
      </c>
      <c r="E2837" s="1">
        <v>-0.0155053160392058</v>
      </c>
      <c r="F2837" s="1">
        <v>-0.002389369301082467</v>
      </c>
      <c r="G2837" s="1">
        <v>0.008700380456100332</v>
      </c>
      <c r="H2837" s="1">
        <v>0.001244591586786248</v>
      </c>
      <c r="I2837" s="1">
        <v>-0.009984655820559518</v>
      </c>
      <c r="J2837" s="1">
        <v>-0.01696120589764283</v>
      </c>
      <c r="K2837" s="1">
        <v>0.002530329480519899</v>
      </c>
      <c r="L2837" s="1">
        <v>-0.01176292674269119</v>
      </c>
      <c r="M2837" s="1">
        <v>0.002956004798663869</v>
      </c>
      <c r="N2837" s="1">
        <v>0.0002920378481050534</v>
      </c>
      <c r="O2837" s="1">
        <v>-0.02022833994200735</v>
      </c>
      <c r="P2837" s="1">
        <v>-0.006400736047258326</v>
      </c>
      <c r="Q2837" s="1">
        <v>0.02064874741071221</v>
      </c>
      <c r="R2837" s="1">
        <v>0.007413247621600227</v>
      </c>
      <c r="S2837" s="1">
        <v>-0.01332928833923408</v>
      </c>
      <c r="T2837" s="1">
        <v>-0.009499122209953081</v>
      </c>
      <c r="U2837" s="1">
        <v>5.837706605449355E-05</v>
      </c>
      <c r="V2837" s="1">
        <v>0.007788192844680797</v>
      </c>
      <c r="W2837" s="1">
        <v>0.05082988360287533</v>
      </c>
      <c r="X2837" s="1">
        <v>-0.00206005231898776</v>
      </c>
      <c r="Y2837" s="1">
        <v>0.002331368377315401</v>
      </c>
      <c r="Z2837" s="1">
        <v>-0.02556375945897571</v>
      </c>
      <c r="AA2837" s="1">
        <v>-0.006117425764099238</v>
      </c>
      <c r="AB2837" s="1">
        <v>-0.01692785856843615</v>
      </c>
      <c r="AC2837" s="1">
        <v>-0.01209318182161023</v>
      </c>
    </row>
    <row r="2838" spans="1:29">
      <c r="A2838" s="11">
        <v>40616</v>
      </c>
      <c r="B2838" s="1">
        <v>0.01947548626765339</v>
      </c>
      <c r="C2838" s="1">
        <v>0.04506721028729999</v>
      </c>
      <c r="D2838" s="1">
        <v>0.0005626343718898585</v>
      </c>
      <c r="E2838" s="1">
        <v>0.01642672084877939</v>
      </c>
      <c r="F2838" s="1">
        <v>0.006838625972694468</v>
      </c>
      <c r="G2838" s="1">
        <v>0.03478846917271761</v>
      </c>
      <c r="H2838" s="1">
        <v>0.0457730011309323</v>
      </c>
      <c r="I2838" s="1">
        <v>0.01298974294131883</v>
      </c>
      <c r="J2838" s="1">
        <v>0.01628187460464381</v>
      </c>
      <c r="K2838" s="1">
        <v>0.002703987106348782</v>
      </c>
      <c r="L2838" s="1">
        <v>0.01535747643581153</v>
      </c>
      <c r="M2838" s="1">
        <v>0.01473748509692507</v>
      </c>
      <c r="N2838" s="1">
        <v>0.01225552081453074</v>
      </c>
      <c r="O2838" s="1">
        <v>0.007846927329540954</v>
      </c>
      <c r="P2838" s="1">
        <v>0.01515741152927896</v>
      </c>
      <c r="Q2838" s="1">
        <v>-0.003726890774437885</v>
      </c>
      <c r="R2838" s="1">
        <v>0.02651056594237411</v>
      </c>
      <c r="S2838" s="1">
        <v>0.02798328064169486</v>
      </c>
      <c r="T2838" s="1">
        <v>0.01438499451487929</v>
      </c>
      <c r="U2838" s="1">
        <v>0.0007580771623285631</v>
      </c>
      <c r="V2838" s="1">
        <v>0.01188918546363471</v>
      </c>
      <c r="W2838" s="1">
        <v>0.007897188140681077</v>
      </c>
      <c r="X2838" s="1">
        <v>0.01135374659702881</v>
      </c>
      <c r="Y2838" s="1">
        <v>0.03891843103471859</v>
      </c>
      <c r="Z2838" s="1">
        <v>0.03406159973724487</v>
      </c>
      <c r="AA2838" s="1">
        <v>0.0122665049633699</v>
      </c>
      <c r="AB2838" s="1">
        <v>0.006665542842566152</v>
      </c>
      <c r="AC2838" s="1">
        <v>0.01546887458921353</v>
      </c>
    </row>
    <row r="2839" spans="1:29">
      <c r="A2839" s="11">
        <v>40617</v>
      </c>
      <c r="B2839" s="1">
        <v>-0.005734853640339765</v>
      </c>
      <c r="C2839" s="1">
        <v>0.0004382368760824651</v>
      </c>
      <c r="D2839" s="1">
        <v>0.009275897072922312</v>
      </c>
      <c r="E2839" s="1">
        <v>-0.008163770317113794</v>
      </c>
      <c r="F2839" s="1">
        <v>-0.03577694651544983</v>
      </c>
      <c r="G2839" s="1">
        <v>0.01588318527742971</v>
      </c>
      <c r="H2839" s="1">
        <v>-0.01059077836835742</v>
      </c>
      <c r="I2839" s="1">
        <v>-0.01359069391277667</v>
      </c>
      <c r="J2839" s="1">
        <v>-0.02343374983400515</v>
      </c>
      <c r="K2839" s="1">
        <v>-0.01204585729336938</v>
      </c>
      <c r="L2839" s="1">
        <v>-0.02278434076326985</v>
      </c>
      <c r="M2839" s="1">
        <v>-0.02259175853701545</v>
      </c>
      <c r="N2839" s="1">
        <v>-0.01931398864450096</v>
      </c>
      <c r="O2839" s="1">
        <v>-0.0257767098730699</v>
      </c>
      <c r="P2839" s="1">
        <v>-0.003359524709700579</v>
      </c>
      <c r="Q2839" s="1">
        <v>-0.03402190506606306</v>
      </c>
      <c r="R2839" s="1">
        <v>0.01855945922435365</v>
      </c>
      <c r="S2839" s="1">
        <v>-0.0294115337284313</v>
      </c>
      <c r="T2839" s="1">
        <v>-0.01519937979496422</v>
      </c>
      <c r="U2839" s="1">
        <v>0.007401522476368605</v>
      </c>
      <c r="V2839" s="1">
        <v>0.004934576114324019</v>
      </c>
      <c r="W2839" s="1">
        <v>-0.03525956535090857</v>
      </c>
      <c r="X2839" s="1">
        <v>-0.02866125185198765</v>
      </c>
      <c r="Y2839" s="1">
        <v>-0.03178352622425029</v>
      </c>
      <c r="Z2839" s="1">
        <v>-0.01297637429882514</v>
      </c>
      <c r="AA2839" s="1">
        <v>-0.01007186403988836</v>
      </c>
      <c r="AB2839" s="1">
        <v>-0.03770452790873724</v>
      </c>
      <c r="AC2839" s="1">
        <v>-0.03035639745889229</v>
      </c>
    </row>
    <row r="2840" spans="1:29">
      <c r="A2840" s="11">
        <v>40618</v>
      </c>
      <c r="B2840" s="1">
        <v>0.02778747306078455</v>
      </c>
      <c r="C2840" s="1">
        <v>0.01025057346993563</v>
      </c>
      <c r="D2840" s="1">
        <v>0.003620765941457327</v>
      </c>
      <c r="E2840" s="1">
        <v>-0.005543343468366158</v>
      </c>
      <c r="F2840" s="1">
        <v>0.01970439542837221</v>
      </c>
      <c r="G2840" s="1">
        <v>0.03961175618091217</v>
      </c>
      <c r="H2840" s="1">
        <v>-0.00218475132080731</v>
      </c>
      <c r="I2840" s="1">
        <v>-0.0004119999996959889</v>
      </c>
      <c r="J2840" s="1">
        <v>-0.005142008591312419</v>
      </c>
      <c r="K2840" s="1">
        <v>-0.01237502524560796</v>
      </c>
      <c r="L2840" s="1">
        <v>0.0002474263097196339</v>
      </c>
      <c r="M2840" s="1">
        <v>0.0259205322165148</v>
      </c>
      <c r="N2840" s="1">
        <v>0.006467024353201234</v>
      </c>
      <c r="O2840" s="1">
        <v>0.0242086539102051</v>
      </c>
      <c r="P2840" s="1">
        <v>0.02996264946613092</v>
      </c>
      <c r="Q2840" s="1">
        <v>0.002397037310348571</v>
      </c>
      <c r="R2840" s="1">
        <v>0.009496261486594104</v>
      </c>
      <c r="S2840" s="1">
        <v>0.01289470999994968</v>
      </c>
      <c r="T2840" s="1">
        <v>0.03178523430192914</v>
      </c>
      <c r="U2840" s="1">
        <v>0.008272627712478497</v>
      </c>
      <c r="V2840" s="1">
        <v>0.02911280848992437</v>
      </c>
      <c r="W2840" s="1">
        <v>0.006091511241544501</v>
      </c>
      <c r="X2840" s="1">
        <v>0.02136416062636193</v>
      </c>
      <c r="Y2840" s="1">
        <v>0.01317201291582215</v>
      </c>
      <c r="Z2840" s="1">
        <v>0.01053437337296925</v>
      </c>
      <c r="AA2840" s="1">
        <v>0.02362946053853898</v>
      </c>
      <c r="AB2840" s="1">
        <v>0.006880522100279229</v>
      </c>
      <c r="AC2840" s="1">
        <v>0.006781166569072017</v>
      </c>
    </row>
    <row r="2841" spans="1:29">
      <c r="A2841" s="11">
        <v>40619</v>
      </c>
      <c r="B2841" s="1">
        <v>-0.0208554862651561</v>
      </c>
      <c r="C2841" s="1">
        <v>-0.004509623169720589</v>
      </c>
      <c r="D2841" s="1">
        <v>-0.001248863042428883</v>
      </c>
      <c r="E2841" s="1">
        <v>0.007263398177447922</v>
      </c>
      <c r="F2841" s="1">
        <v>-0.02798256552997547</v>
      </c>
      <c r="G2841" s="1">
        <v>0.006401495957528258</v>
      </c>
      <c r="H2841" s="1">
        <v>-0.009633320058433203</v>
      </c>
      <c r="I2841" s="1">
        <v>-0.001030234453990198</v>
      </c>
      <c r="J2841" s="1">
        <v>-0.02682742791159298</v>
      </c>
      <c r="K2841" s="1">
        <v>-0.002395241160010664</v>
      </c>
      <c r="L2841" s="1">
        <v>-0.01722258792044806</v>
      </c>
      <c r="M2841" s="1">
        <v>-0.01448371454404829</v>
      </c>
      <c r="N2841" s="1">
        <v>-0.01839969798909058</v>
      </c>
      <c r="O2841" s="1">
        <v>-0.005757362933879184</v>
      </c>
      <c r="P2841" s="1">
        <v>-0.02909100585507807</v>
      </c>
      <c r="Q2841" s="1">
        <v>0.002023216943655592</v>
      </c>
      <c r="R2841" s="1">
        <v>-0.01551914027085133</v>
      </c>
      <c r="S2841" s="1">
        <v>0.01018464384409912</v>
      </c>
      <c r="T2841" s="1">
        <v>-0.01000390504371529</v>
      </c>
      <c r="U2841" s="1">
        <v>0.0003441710755187621</v>
      </c>
      <c r="V2841" s="1">
        <v>-0.01090674568854855</v>
      </c>
      <c r="W2841" s="1">
        <v>-0.01816334018258148</v>
      </c>
      <c r="X2841" s="1">
        <v>-0.02276045772014745</v>
      </c>
      <c r="Y2841" s="1">
        <v>0.001059773061509173</v>
      </c>
      <c r="Z2841" s="1">
        <v>-0.01142509569944761</v>
      </c>
      <c r="AA2841" s="1">
        <v>0.00633944896286498</v>
      </c>
      <c r="AB2841" s="1">
        <v>-0.01252856345246023</v>
      </c>
      <c r="AC2841" s="1">
        <v>-0.00437798769883424</v>
      </c>
    </row>
    <row r="2842" spans="1:29">
      <c r="A2842" s="11">
        <v>40620</v>
      </c>
      <c r="B2842" s="1">
        <v>-0.0169622814921111</v>
      </c>
      <c r="C2842" s="1">
        <v>-0.02630876459517606</v>
      </c>
      <c r="D2842" s="1">
        <v>-0.01250353960459027</v>
      </c>
      <c r="E2842" s="1">
        <v>-0.01710548339953477</v>
      </c>
      <c r="F2842" s="1">
        <v>-0.02155067429308188</v>
      </c>
      <c r="G2842" s="1">
        <v>0.01015123859151545</v>
      </c>
      <c r="H2842" s="1">
        <v>-0.009837437276581817</v>
      </c>
      <c r="I2842" s="1">
        <v>-0.0147605610133531</v>
      </c>
      <c r="J2842" s="1">
        <v>-0.004552294971480242</v>
      </c>
      <c r="K2842" s="1">
        <v>-0.006280224117638178</v>
      </c>
      <c r="L2842" s="1">
        <v>-0.01262290436496838</v>
      </c>
      <c r="M2842" s="1">
        <v>-0.008817809419929379</v>
      </c>
      <c r="N2842" s="1">
        <v>-0.0005949182832388766</v>
      </c>
      <c r="O2842" s="1">
        <v>-0.03825089192491737</v>
      </c>
      <c r="P2842" s="1">
        <v>0.01011234644955494</v>
      </c>
      <c r="Q2842" s="1">
        <v>-0.008077593521717219</v>
      </c>
      <c r="R2842" s="1">
        <v>-0.0367172236232769</v>
      </c>
      <c r="S2842" s="1">
        <v>-0.0135476373046316</v>
      </c>
      <c r="T2842" s="1">
        <v>-0.01041071827737328</v>
      </c>
      <c r="U2842" s="1">
        <v>-0.002982506038765043</v>
      </c>
      <c r="V2842" s="1">
        <v>-0.001378310888407341</v>
      </c>
      <c r="W2842" s="1">
        <v>0.003083038978554331</v>
      </c>
      <c r="X2842" s="1">
        <v>-0.01973770742954317</v>
      </c>
      <c r="Y2842" s="1">
        <v>0.0002441206245409333</v>
      </c>
      <c r="Z2842" s="1">
        <v>0.007507941319179423</v>
      </c>
      <c r="AA2842" s="1">
        <v>-0.02859270080470955</v>
      </c>
      <c r="AB2842" s="1">
        <v>-0.001345406675590799</v>
      </c>
      <c r="AC2842" s="1">
        <v>-0.008005359115395239</v>
      </c>
    </row>
    <row r="2843" spans="1:29">
      <c r="A2843" s="11">
        <v>40623</v>
      </c>
      <c r="B2843" s="1">
        <v>0.007997233843324514</v>
      </c>
      <c r="C2843" s="1">
        <v>0.00894695197448292</v>
      </c>
      <c r="D2843" s="1">
        <v>-0.007456314786136731</v>
      </c>
      <c r="E2843" s="1">
        <v>-0.0180856806824371</v>
      </c>
      <c r="F2843" s="1">
        <v>0.01094552294380824</v>
      </c>
      <c r="G2843" s="1">
        <v>0.01794172518889536</v>
      </c>
      <c r="H2843" s="1">
        <v>0.005693246174977462</v>
      </c>
      <c r="I2843" s="1">
        <v>0.002396086168564127</v>
      </c>
      <c r="J2843" s="1">
        <v>-0.03099595485764028</v>
      </c>
      <c r="K2843" s="1">
        <v>-0.01059485860164044</v>
      </c>
      <c r="L2843" s="1">
        <v>-0.00639229994162771</v>
      </c>
      <c r="M2843" s="1">
        <v>-0.008731506899842367</v>
      </c>
      <c r="N2843" s="1">
        <v>-0.0002977722212973433</v>
      </c>
      <c r="O2843" s="1">
        <v>0.01584545979263474</v>
      </c>
      <c r="P2843" s="1">
        <v>-0.03188727075202813</v>
      </c>
      <c r="Q2843" s="1">
        <v>-0.000740337119115031</v>
      </c>
      <c r="R2843" s="1">
        <v>-0.002718998064036415</v>
      </c>
      <c r="S2843" s="1">
        <v>0.0210795639781769</v>
      </c>
      <c r="T2843" s="1">
        <v>-0.002953310082214999</v>
      </c>
      <c r="U2843" s="1">
        <v>0.000575162110734162</v>
      </c>
      <c r="V2843" s="1">
        <v>0.02254426275916344</v>
      </c>
      <c r="W2843" s="1">
        <v>0.006659695769005269</v>
      </c>
      <c r="X2843" s="1">
        <v>0.003355891029481084</v>
      </c>
      <c r="Y2843" s="1">
        <v>0.001383780071396057</v>
      </c>
      <c r="Z2843" s="1">
        <v>0.007200827825256884</v>
      </c>
      <c r="AA2843" s="1">
        <v>-0.01008108018646159</v>
      </c>
      <c r="AB2843" s="1">
        <v>-0.002887411981981836</v>
      </c>
      <c r="AC2843" s="1">
        <v>-0.01363951161222177</v>
      </c>
    </row>
    <row r="2844" spans="1:29">
      <c r="A2844" s="11">
        <v>40624</v>
      </c>
      <c r="B2844" s="1">
        <v>0.01293616107424223</v>
      </c>
      <c r="C2844" s="1">
        <v>0.003280741709699608</v>
      </c>
      <c r="D2844" s="1">
        <v>-0.005953112004807193</v>
      </c>
      <c r="E2844" s="1">
        <v>0.01337992601897686</v>
      </c>
      <c r="F2844" s="1">
        <v>0.01549577699366456</v>
      </c>
      <c r="G2844" s="1">
        <v>0.02855699194450323</v>
      </c>
      <c r="H2844" s="1">
        <v>0.006992790012271266</v>
      </c>
      <c r="I2844" s="1">
        <v>-0.001322839296334255</v>
      </c>
      <c r="J2844" s="1">
        <v>0.006030318738202478</v>
      </c>
      <c r="K2844" s="1">
        <v>0.005823737940140905</v>
      </c>
      <c r="L2844" s="1">
        <v>0.007100754478031712</v>
      </c>
      <c r="M2844" s="1">
        <v>-0.006315084300257956</v>
      </c>
      <c r="N2844" s="1">
        <v>0.01280529836883959</v>
      </c>
      <c r="O2844" s="1">
        <v>0.02027770317850774</v>
      </c>
      <c r="P2844" s="1">
        <v>-0.01072383909533681</v>
      </c>
      <c r="Q2844" s="1">
        <v>0.00574177954151156</v>
      </c>
      <c r="R2844" s="1">
        <v>0.009441599792730626</v>
      </c>
      <c r="S2844" s="1">
        <v>0.01344992539907897</v>
      </c>
      <c r="T2844" s="1">
        <v>0.01469447044599481</v>
      </c>
      <c r="U2844" s="1">
        <v>0.009486719792420661</v>
      </c>
      <c r="V2844" s="1">
        <v>0.01372325271747843</v>
      </c>
      <c r="W2844" s="1">
        <v>-0.003562131773633181</v>
      </c>
      <c r="X2844" s="1">
        <v>0.01328936969631545</v>
      </c>
      <c r="Y2844" s="1">
        <v>0.009633084025581162</v>
      </c>
      <c r="Z2844" s="1">
        <v>0.005570011431341504</v>
      </c>
      <c r="AA2844" s="1">
        <v>0.008797550842786439</v>
      </c>
      <c r="AB2844" s="1">
        <v>0.01602312580138565</v>
      </c>
      <c r="AC2844" s="1">
        <v>0.001152229175020336</v>
      </c>
    </row>
    <row r="2845" spans="1:29">
      <c r="A2845" s="11">
        <v>40625</v>
      </c>
      <c r="B2845" s="1">
        <v>0.01504747200107581</v>
      </c>
      <c r="C2845" s="1">
        <v>0.01166692585464468</v>
      </c>
      <c r="D2845" s="1">
        <v>-0.003707399063863082</v>
      </c>
      <c r="E2845" s="1">
        <v>0.04235241119736011</v>
      </c>
      <c r="F2845" s="1">
        <v>0.01522650961202854</v>
      </c>
      <c r="G2845" s="1">
        <v>0.009186079118015389</v>
      </c>
      <c r="H2845" s="1">
        <v>0.02843923710624008</v>
      </c>
      <c r="I2845" s="1">
        <v>0.00585629189073722</v>
      </c>
      <c r="J2845" s="1">
        <v>0.02345588450991398</v>
      </c>
      <c r="K2845" s="1">
        <v>0.007284402737917972</v>
      </c>
      <c r="L2845" s="1">
        <v>0.01709104516941973</v>
      </c>
      <c r="M2845" s="1">
        <v>0.01070392807975984</v>
      </c>
      <c r="N2845" s="1">
        <v>0.01117327941473323</v>
      </c>
      <c r="O2845" s="1">
        <v>-0.01223064951940067</v>
      </c>
      <c r="P2845" s="1">
        <v>0.003871523762401852</v>
      </c>
      <c r="Q2845" s="1">
        <v>0.004235955319837004</v>
      </c>
      <c r="R2845" s="1">
        <v>0.01360471758271098</v>
      </c>
      <c r="S2845" s="1">
        <v>0.008333495991294626</v>
      </c>
      <c r="T2845" s="1">
        <v>0.008433392290259301</v>
      </c>
      <c r="U2845" s="1">
        <v>-0.002961536228044959</v>
      </c>
      <c r="V2845" s="1">
        <v>0.01253875050678643</v>
      </c>
      <c r="W2845" s="1">
        <v>-0.002553422823631912</v>
      </c>
      <c r="X2845" s="1">
        <v>0.0007041518937487279</v>
      </c>
      <c r="Y2845" s="1">
        <v>0.01115141737363934</v>
      </c>
      <c r="Z2845" s="1">
        <v>0.009259162690949285</v>
      </c>
      <c r="AA2845" s="1">
        <v>0.001186052486241707</v>
      </c>
      <c r="AB2845" s="1">
        <v>0.04503134696819933</v>
      </c>
      <c r="AC2845" s="1">
        <v>0.00506466841283304</v>
      </c>
    </row>
    <row r="2846" spans="1:29">
      <c r="A2846" s="11">
        <v>40626</v>
      </c>
      <c r="B2846" s="1">
        <v>0.003079066749979598</v>
      </c>
      <c r="C2846" s="1">
        <v>0.008649406225773815</v>
      </c>
      <c r="D2846" s="1">
        <v>0.004150555671961431</v>
      </c>
      <c r="E2846" s="1">
        <v>0.006580107862060425</v>
      </c>
      <c r="F2846" s="1">
        <v>-0.00947425187190043</v>
      </c>
      <c r="G2846" s="1">
        <v>0.0137963721262091</v>
      </c>
      <c r="H2846" s="1">
        <v>-0.01575567785069876</v>
      </c>
      <c r="I2846" s="1">
        <v>0.01321497963650908</v>
      </c>
      <c r="J2846" s="1">
        <v>0.04303527720062994</v>
      </c>
      <c r="K2846" s="1">
        <v>-0.002039552287269042</v>
      </c>
      <c r="L2846" s="1">
        <v>0.003157012435996087</v>
      </c>
      <c r="M2846" s="1">
        <v>0.009597800707731974</v>
      </c>
      <c r="N2846" s="1">
        <v>0.006106333164116462</v>
      </c>
      <c r="O2846" s="1">
        <v>0.03002649427085524</v>
      </c>
      <c r="P2846" s="1">
        <v>0.002313803921108581</v>
      </c>
      <c r="Q2846" s="1">
        <v>0.00110028965817599</v>
      </c>
      <c r="R2846" s="1">
        <v>-0.002911413104537575</v>
      </c>
      <c r="S2846" s="1">
        <v>0.00918284027613181</v>
      </c>
      <c r="T2846" s="1">
        <v>0.003065217726775815</v>
      </c>
      <c r="U2846" s="1">
        <v>0.001542225070692682</v>
      </c>
      <c r="V2846" s="1">
        <v>-0.002520416879151499</v>
      </c>
      <c r="W2846" s="1">
        <v>0.01638483445076266</v>
      </c>
      <c r="X2846" s="1">
        <v>0.01794359477085528</v>
      </c>
      <c r="Y2846" s="1">
        <v>0.01333753105660995</v>
      </c>
      <c r="Z2846" s="1">
        <v>-0.00106475342748602</v>
      </c>
      <c r="AA2846" s="1">
        <v>0.00954861119345729</v>
      </c>
      <c r="AB2846" s="1">
        <v>-0.004545569055009691</v>
      </c>
      <c r="AC2846" s="1">
        <v>0.006985749427343535</v>
      </c>
    </row>
    <row r="2847" spans="1:29">
      <c r="A2847" s="11">
        <v>40627</v>
      </c>
      <c r="B2847" s="1">
        <v>0.03448384215321387</v>
      </c>
      <c r="C2847" s="1">
        <v>0.02624524344354273</v>
      </c>
      <c r="D2847" s="1">
        <v>0.01026206241469918</v>
      </c>
      <c r="E2847" s="1">
        <v>0.005392854009771408</v>
      </c>
      <c r="F2847" s="1">
        <v>0.00392341576628974</v>
      </c>
      <c r="G2847" s="1">
        <v>0.01058918207351578</v>
      </c>
      <c r="H2847" s="1">
        <v>-0.001197886697703598</v>
      </c>
      <c r="I2847" s="1">
        <v>0.032948649239251</v>
      </c>
      <c r="J2847" s="1">
        <v>0.00903330178506434</v>
      </c>
      <c r="K2847" s="1">
        <v>0.008175022191385217</v>
      </c>
      <c r="L2847" s="1">
        <v>0.0533666728632809</v>
      </c>
      <c r="M2847" s="1">
        <v>0.01966910191089544</v>
      </c>
      <c r="N2847" s="1">
        <v>0.02572257683331669</v>
      </c>
      <c r="O2847" s="1">
        <v>0.01194575194068448</v>
      </c>
      <c r="P2847" s="1">
        <v>0.001154128033380886</v>
      </c>
      <c r="Q2847" s="1">
        <v>0.01080773428588744</v>
      </c>
      <c r="R2847" s="1">
        <v>0.01613374384511346</v>
      </c>
      <c r="S2847" s="1">
        <v>0.01850157375199024</v>
      </c>
      <c r="T2847" s="1">
        <v>0.02267263125924823</v>
      </c>
      <c r="U2847" s="1">
        <v>-0.001654096984695874</v>
      </c>
      <c r="V2847" s="1">
        <v>0.006372131836206441</v>
      </c>
      <c r="W2847" s="1">
        <v>-0.01108322597113653</v>
      </c>
      <c r="X2847" s="1">
        <v>0.02294125148683057</v>
      </c>
      <c r="Y2847" s="1">
        <v>0.02518481181462073</v>
      </c>
      <c r="Z2847" s="1">
        <v>0.009347882849600087</v>
      </c>
      <c r="AA2847" s="1">
        <v>0.005222609256177568</v>
      </c>
      <c r="AB2847" s="1">
        <v>0.01917803409938279</v>
      </c>
      <c r="AC2847" s="1">
        <v>0.03696117168529844</v>
      </c>
    </row>
    <row r="2848" spans="1:29">
      <c r="A2848" s="11">
        <v>40630</v>
      </c>
      <c r="B2848" s="1">
        <v>0.01413977312363301</v>
      </c>
      <c r="C2848" s="1">
        <v>-0.006414439258151883</v>
      </c>
      <c r="D2848" s="1">
        <v>0.01608383382513368</v>
      </c>
      <c r="E2848" s="1">
        <v>0.001625454710965979</v>
      </c>
      <c r="F2848" s="1">
        <v>0.00109798514876136</v>
      </c>
      <c r="G2848" s="1">
        <v>-0.0002391451079215567</v>
      </c>
      <c r="H2848" s="1">
        <v>-0.01711712751993089</v>
      </c>
      <c r="I2848" s="1">
        <v>0.01399530655397929</v>
      </c>
      <c r="J2848" s="1">
        <v>-0.004597051017534048</v>
      </c>
      <c r="K2848" s="1">
        <v>0.01990461685725897</v>
      </c>
      <c r="L2848" s="1">
        <v>-0.007429272179492408</v>
      </c>
      <c r="M2848" s="1">
        <v>0.01462790029033845</v>
      </c>
      <c r="N2848" s="1">
        <v>0.007044306536625244</v>
      </c>
      <c r="O2848" s="1">
        <v>0.006682235809672976</v>
      </c>
      <c r="P2848" s="1">
        <v>0.03189862697788337</v>
      </c>
      <c r="Q2848" s="1">
        <v>0.01196081405980332</v>
      </c>
      <c r="R2848" s="1">
        <v>-0.000876647092226901</v>
      </c>
      <c r="S2848" s="1">
        <v>0.007444825029132351</v>
      </c>
      <c r="T2848" s="1">
        <v>0.01416532927550884</v>
      </c>
      <c r="U2848" s="1">
        <v>0.0009713682203360552</v>
      </c>
      <c r="V2848" s="1">
        <v>-0.03329683272545536</v>
      </c>
      <c r="W2848" s="1">
        <v>0.003565945131771997</v>
      </c>
      <c r="X2848" s="1">
        <v>0.03391471396316592</v>
      </c>
      <c r="Y2848" s="1">
        <v>-0.001609727804242178</v>
      </c>
      <c r="Z2848" s="1">
        <v>-0.003330799259915196</v>
      </c>
      <c r="AA2848" s="1">
        <v>0.009835975161178512</v>
      </c>
      <c r="AB2848" s="1">
        <v>-0.01415752461441921</v>
      </c>
      <c r="AC2848" s="1">
        <v>0.01316062720923039</v>
      </c>
    </row>
    <row r="2849" spans="1:29">
      <c r="A2849" s="11">
        <v>40631</v>
      </c>
      <c r="B2849" s="1">
        <v>0.02737948740267848</v>
      </c>
      <c r="C2849" s="1">
        <v>0.04051967211843954</v>
      </c>
      <c r="D2849" s="1">
        <v>-0.01457920629939757</v>
      </c>
      <c r="E2849" s="1">
        <v>0.01914984665484964</v>
      </c>
      <c r="F2849" s="1">
        <v>0.03132584987864884</v>
      </c>
      <c r="G2849" s="1">
        <v>0.03279681026073122</v>
      </c>
      <c r="H2849" s="1">
        <v>0.006877266226649859</v>
      </c>
      <c r="I2849" s="1">
        <v>0.003657360705898283</v>
      </c>
      <c r="J2849" s="1">
        <v>0.01069500658686406</v>
      </c>
      <c r="K2849" s="1">
        <v>0.003613830629164205</v>
      </c>
      <c r="L2849" s="1">
        <v>0.01076583732843428</v>
      </c>
      <c r="M2849" s="1">
        <v>0.02677440892923788</v>
      </c>
      <c r="N2849" s="1">
        <v>0.003077684279275683</v>
      </c>
      <c r="O2849" s="1">
        <v>0.01239031347374375</v>
      </c>
      <c r="P2849" s="1">
        <v>-0.01564246189772478</v>
      </c>
      <c r="Q2849" s="1">
        <v>0.01665485118835752</v>
      </c>
      <c r="R2849" s="1">
        <v>-0.002876008487285975</v>
      </c>
      <c r="S2849" s="1">
        <v>0.001182388164715054</v>
      </c>
      <c r="T2849" s="1">
        <v>0.006783676160528218</v>
      </c>
      <c r="U2849" s="1">
        <v>0.0003423638840087673</v>
      </c>
      <c r="V2849" s="1">
        <v>-0.0001130438280403379</v>
      </c>
      <c r="W2849" s="1">
        <v>-0.02538071485800364</v>
      </c>
      <c r="X2849" s="1">
        <v>0.01262265870974044</v>
      </c>
      <c r="Y2849" s="1">
        <v>0.02184189972776629</v>
      </c>
      <c r="Z2849" s="1">
        <v>-0.0008152257743121449</v>
      </c>
      <c r="AA2849" s="1">
        <v>0.01203786765389925</v>
      </c>
      <c r="AB2849" s="1">
        <v>0.04290120250045426</v>
      </c>
      <c r="AC2849" s="1">
        <v>0.003464197173171479</v>
      </c>
    </row>
    <row r="2850" spans="1:29">
      <c r="A2850" s="11">
        <v>40632</v>
      </c>
      <c r="B2850" s="1">
        <v>0.003023562489809395</v>
      </c>
      <c r="C2850" s="1">
        <v>0.001796440526506293</v>
      </c>
      <c r="D2850" s="1">
        <v>0.03142146492771802</v>
      </c>
      <c r="E2850" s="1">
        <v>0.04410806681330004</v>
      </c>
      <c r="F2850" s="1">
        <v>0.02252227741854518</v>
      </c>
      <c r="G2850" s="1">
        <v>0.03750415917629035</v>
      </c>
      <c r="H2850" s="1">
        <v>0.01167785804027099</v>
      </c>
      <c r="I2850" s="1">
        <v>0.01576912998564195</v>
      </c>
      <c r="J2850" s="1">
        <v>-0.01274639033960867</v>
      </c>
      <c r="K2850" s="1">
        <v>0.001260415087390276</v>
      </c>
      <c r="L2850" s="1">
        <v>-0.0007724069365592223</v>
      </c>
      <c r="M2850" s="1">
        <v>0.04706049302887649</v>
      </c>
      <c r="N2850" s="1">
        <v>-0.009205148392344431</v>
      </c>
      <c r="O2850" s="1">
        <v>0.03438466956756958</v>
      </c>
      <c r="P2850" s="1">
        <v>0.02837692402361824</v>
      </c>
      <c r="Q2850" s="1">
        <v>-0.005108144255773994</v>
      </c>
      <c r="R2850" s="1">
        <v>0.009533056372393434</v>
      </c>
      <c r="S2850" s="1">
        <v>-0.01358152210000874</v>
      </c>
      <c r="T2850" s="1">
        <v>0.03186508406712085</v>
      </c>
      <c r="U2850" s="1">
        <v>-0.0002853710029164791</v>
      </c>
      <c r="V2850" s="1">
        <v>0.004856766686203384</v>
      </c>
      <c r="W2850" s="1">
        <v>0.01093789408131407</v>
      </c>
      <c r="X2850" s="1">
        <v>0.007704986386741997</v>
      </c>
      <c r="Y2850" s="1">
        <v>-0.004696011164477154</v>
      </c>
      <c r="Z2850" s="1">
        <v>0.004731633640015165</v>
      </c>
      <c r="AA2850" s="1">
        <v>0.07115899533139824</v>
      </c>
      <c r="AB2850" s="1">
        <v>0.004357906670473977</v>
      </c>
      <c r="AC2850" s="1">
        <v>0.02017237803095839</v>
      </c>
    </row>
    <row r="2851" spans="1:29">
      <c r="A2851" s="11">
        <v>40633</v>
      </c>
      <c r="B2851" s="1">
        <v>-0.01584348911114741</v>
      </c>
      <c r="C2851" s="1">
        <v>-0.002771338632296172</v>
      </c>
      <c r="D2851" s="1">
        <v>0.01775945770392284</v>
      </c>
      <c r="E2851" s="1">
        <v>-0.01891094077477884</v>
      </c>
      <c r="F2851" s="1">
        <v>0.002845117381161222</v>
      </c>
      <c r="G2851" s="1">
        <v>-0.0001115186197369056</v>
      </c>
      <c r="H2851" s="1">
        <v>0.01056304519222473</v>
      </c>
      <c r="I2851" s="1">
        <v>0.00185762061610717</v>
      </c>
      <c r="J2851" s="1">
        <v>0.01900108912899068</v>
      </c>
      <c r="K2851" s="1">
        <v>0.03254798483500765</v>
      </c>
      <c r="L2851" s="1">
        <v>0.02220209542205875</v>
      </c>
      <c r="M2851" s="1">
        <v>-0.01900986531201065</v>
      </c>
      <c r="N2851" s="1">
        <v>0.02533793473756374</v>
      </c>
      <c r="O2851" s="1">
        <v>-0.01352206079565998</v>
      </c>
      <c r="P2851" s="1">
        <v>0.02612218910880326</v>
      </c>
      <c r="Q2851" s="1">
        <v>0.03151515759185619</v>
      </c>
      <c r="R2851" s="1">
        <v>0.01607752598515355</v>
      </c>
      <c r="S2851" s="1">
        <v>0.01526520321109692</v>
      </c>
      <c r="T2851" s="1">
        <v>-0.03179142629829168</v>
      </c>
      <c r="U2851" s="1">
        <v>0.005650171821305783</v>
      </c>
      <c r="V2851" s="1">
        <v>-0.005282743372553633</v>
      </c>
      <c r="W2851" s="1">
        <v>0.007212629838528883</v>
      </c>
      <c r="X2851" s="1">
        <v>-0.0005203267935028899</v>
      </c>
      <c r="Y2851" s="1">
        <v>0.007850726094559723</v>
      </c>
      <c r="Z2851" s="1">
        <v>0.01047430770059554</v>
      </c>
      <c r="AA2851" s="1">
        <v>-0.008803074573679348</v>
      </c>
      <c r="AB2851" s="1">
        <v>0.0112809225786541</v>
      </c>
      <c r="AC2851" s="1">
        <v>0.0155441351701946</v>
      </c>
    </row>
    <row r="2852" spans="1:29">
      <c r="A2852" s="11">
        <v>40634</v>
      </c>
      <c r="B2852" s="1">
        <v>0.002777782362679559</v>
      </c>
      <c r="C2852" s="1">
        <v>-0.00972438419952415</v>
      </c>
      <c r="D2852" s="1">
        <v>-0.001073675151796682</v>
      </c>
      <c r="E2852" s="1">
        <v>-0.005596090950393706</v>
      </c>
      <c r="F2852" s="1">
        <v>-0.01290361447274546</v>
      </c>
      <c r="G2852" s="1">
        <v>-0.005802306441263227</v>
      </c>
      <c r="H2852" s="1">
        <v>-0.000969833264888087</v>
      </c>
      <c r="I2852" s="1">
        <v>-0.005157889864322418</v>
      </c>
      <c r="J2852" s="1">
        <v>0.02438448697153617</v>
      </c>
      <c r="K2852" s="1">
        <v>-0.0109716073506424</v>
      </c>
      <c r="L2852" s="1">
        <v>-0.007141928473017312</v>
      </c>
      <c r="M2852" s="1">
        <v>0</v>
      </c>
      <c r="N2852" s="1">
        <v>0.002196486391150776</v>
      </c>
      <c r="O2852" s="1">
        <v>0.01527810924252249</v>
      </c>
      <c r="P2852" s="1">
        <v>-0.01039815689594548</v>
      </c>
      <c r="Q2852" s="1">
        <v>0.006007661782916562</v>
      </c>
      <c r="R2852" s="1">
        <v>-0.01210560517696213</v>
      </c>
      <c r="S2852" s="1">
        <v>0.002063572337480224</v>
      </c>
      <c r="T2852" s="1">
        <v>-0.01654447385353752</v>
      </c>
      <c r="U2852" s="1">
        <v>0.00249692668131174</v>
      </c>
      <c r="V2852" s="1">
        <v>0.006327730500096829</v>
      </c>
      <c r="W2852" s="1">
        <v>0.0296673021591094</v>
      </c>
      <c r="X2852" s="1">
        <v>-0.005246986058714875</v>
      </c>
      <c r="Y2852" s="1">
        <v>-0.01333183830683105</v>
      </c>
      <c r="Z2852" s="1">
        <v>0.00699070840242233</v>
      </c>
      <c r="AA2852" s="1">
        <v>0.01229194286078084</v>
      </c>
      <c r="AB2852" s="1">
        <v>0.02385424422803539</v>
      </c>
      <c r="AC2852" s="1">
        <v>-0.008642140519195207</v>
      </c>
    </row>
    <row r="2853" spans="1:29">
      <c r="A2853" s="11">
        <v>40637</v>
      </c>
      <c r="B2853" s="1">
        <v>0.01729749913791157</v>
      </c>
      <c r="C2853" s="1">
        <v>-0.01270844843891072</v>
      </c>
      <c r="D2853" s="1">
        <v>-0.0009407197135820056</v>
      </c>
      <c r="E2853" s="1">
        <v>-0.01156802888739417</v>
      </c>
      <c r="F2853" s="1">
        <v>0.006953413857752277</v>
      </c>
      <c r="G2853" s="1">
        <v>-0.007706617534616655</v>
      </c>
      <c r="H2853" s="1">
        <v>-0.01391445895678456</v>
      </c>
      <c r="I2853" s="1">
        <v>0.02873047456945099</v>
      </c>
      <c r="J2853" s="1">
        <v>0.0077012135195349</v>
      </c>
      <c r="K2853" s="1">
        <v>-0.01514378278129114</v>
      </c>
      <c r="L2853" s="1">
        <v>0.02019761377685181</v>
      </c>
      <c r="M2853" s="1">
        <v>-0.01472114585459461</v>
      </c>
      <c r="N2853" s="1">
        <v>0.01287675341094396</v>
      </c>
      <c r="O2853" s="1">
        <v>0.0463398230422396</v>
      </c>
      <c r="P2853" s="1">
        <v>0.002898813973635672</v>
      </c>
      <c r="Q2853" s="1">
        <v>0.01654995350694755</v>
      </c>
      <c r="R2853" s="1">
        <v>0.01374954909445258</v>
      </c>
      <c r="S2853" s="1">
        <v>0.009120372992206915</v>
      </c>
      <c r="T2853" s="1">
        <v>0.01608739129810433</v>
      </c>
      <c r="U2853" s="1">
        <v>0.009170745570836081</v>
      </c>
      <c r="V2853" s="1">
        <v>0.01055451531118434</v>
      </c>
      <c r="W2853" s="1">
        <v>0.01192268881052883</v>
      </c>
      <c r="X2853" s="1">
        <v>0.009985407302975924</v>
      </c>
      <c r="Y2853" s="1">
        <v>0.01537173524501445</v>
      </c>
      <c r="Z2853" s="1">
        <v>0.007261323961269106</v>
      </c>
      <c r="AA2853" s="1">
        <v>0.0002073083336162629</v>
      </c>
      <c r="AB2853" s="1">
        <v>-0.01391219073031402</v>
      </c>
      <c r="AC2853" s="1">
        <v>0.01039794781138315</v>
      </c>
    </row>
    <row r="2854" spans="1:29">
      <c r="A2854" s="11">
        <v>40638</v>
      </c>
      <c r="B2854" s="1">
        <v>-0.005132427350709845</v>
      </c>
      <c r="C2854" s="1">
        <v>-0.004847887299065157</v>
      </c>
      <c r="D2854" s="1">
        <v>-0.01600553367992164</v>
      </c>
      <c r="E2854" s="1">
        <v>0.01597342181300676</v>
      </c>
      <c r="F2854" s="1">
        <v>0.006260696927836484</v>
      </c>
      <c r="G2854" s="1">
        <v>-0.02948267201408217</v>
      </c>
      <c r="H2854" s="1">
        <v>0.01028236673147953</v>
      </c>
      <c r="I2854" s="1">
        <v>-0.002103515857733607</v>
      </c>
      <c r="J2854" s="1">
        <v>-0.002084115803067998</v>
      </c>
      <c r="K2854" s="1">
        <v>-0.01537610467526118</v>
      </c>
      <c r="L2854" s="1">
        <v>3.055651264172177E-05</v>
      </c>
      <c r="M2854" s="1">
        <v>-0.009300132054147259</v>
      </c>
      <c r="N2854" s="1">
        <v>-0.003516303829345646</v>
      </c>
      <c r="O2854" s="1">
        <v>-0.01418008852154307</v>
      </c>
      <c r="P2854" s="1">
        <v>0.004335103283430231</v>
      </c>
      <c r="Q2854" s="1">
        <v>-0.004699247146816021</v>
      </c>
      <c r="R2854" s="1">
        <v>-0.002855395233047675</v>
      </c>
      <c r="S2854" s="1">
        <v>0.0233237253566807</v>
      </c>
      <c r="T2854" s="1">
        <v>0.01192396194132428</v>
      </c>
      <c r="U2854" s="1">
        <v>-0.001121899352260147</v>
      </c>
      <c r="V2854" s="1">
        <v>-0.001444435795419308</v>
      </c>
      <c r="W2854" s="1">
        <v>0.03485492518531497</v>
      </c>
      <c r="X2854" s="1">
        <v>0.02085007443479614</v>
      </c>
      <c r="Y2854" s="1">
        <v>-0.01723230381054586</v>
      </c>
      <c r="Z2854" s="1">
        <v>0.006416955828357773</v>
      </c>
      <c r="AA2854" s="1">
        <v>0.02495403533159779</v>
      </c>
      <c r="AB2854" s="1">
        <v>0.07003228936293615</v>
      </c>
      <c r="AC2854" s="1">
        <v>0</v>
      </c>
    </row>
    <row r="2855" spans="1:29">
      <c r="A2855" s="11">
        <v>40639</v>
      </c>
      <c r="B2855" s="1">
        <v>0.002947995532643022</v>
      </c>
      <c r="C2855" s="1">
        <v>0.01293467091262568</v>
      </c>
      <c r="D2855" s="1">
        <v>0.0006837850732956952</v>
      </c>
      <c r="E2855" s="1">
        <v>-0.003891727831141889</v>
      </c>
      <c r="F2855" s="1">
        <v>0.0005797148324486745</v>
      </c>
      <c r="G2855" s="1">
        <v>-0.02365781470642525</v>
      </c>
      <c r="H2855" s="1">
        <v>0.02858386425100456</v>
      </c>
      <c r="I2855" s="1">
        <v>-0.008264569343313544</v>
      </c>
      <c r="J2855" s="1">
        <v>-0.01415670008184755</v>
      </c>
      <c r="K2855" s="1">
        <v>0.006718769061768493</v>
      </c>
      <c r="L2855" s="1">
        <v>-0.002467051698890166</v>
      </c>
      <c r="M2855" s="1">
        <v>0.004770730570153869</v>
      </c>
      <c r="N2855" s="1">
        <v>-0.006786003410156671</v>
      </c>
      <c r="O2855" s="1">
        <v>-0.009271380982741162</v>
      </c>
      <c r="P2855" s="1">
        <v>-0.005035993633054181</v>
      </c>
      <c r="Q2855" s="1">
        <v>0.005396344722066182</v>
      </c>
      <c r="R2855" s="1">
        <v>-0.002672675664782131</v>
      </c>
      <c r="S2855" s="1">
        <v>-0.01652429281623435</v>
      </c>
      <c r="T2855" s="1">
        <v>0.0003935831790373712</v>
      </c>
      <c r="U2855" s="1">
        <v>0.0008984824535926972</v>
      </c>
      <c r="V2855" s="1">
        <v>-0.01212868103732312</v>
      </c>
      <c r="W2855" s="1">
        <v>0.01185967078168093</v>
      </c>
      <c r="X2855" s="1">
        <v>0.01433192677370032</v>
      </c>
      <c r="Y2855" s="1">
        <v>-0.008748250818589987</v>
      </c>
      <c r="Z2855" s="1">
        <v>-0.001259485332255283</v>
      </c>
      <c r="AA2855" s="1">
        <v>0.01988422204761853</v>
      </c>
      <c r="AB2855" s="1">
        <v>0.03494825842959082</v>
      </c>
      <c r="AC2855" s="1">
        <v>-0.03128883731341214</v>
      </c>
    </row>
    <row r="2856" spans="1:29">
      <c r="A2856" s="11">
        <v>40640</v>
      </c>
      <c r="B2856" s="1">
        <v>0.01175674246626457</v>
      </c>
      <c r="C2856" s="1">
        <v>0.01791054306440287</v>
      </c>
      <c r="D2856" s="1">
        <v>0.002458633554976331</v>
      </c>
      <c r="E2856" s="1">
        <v>0.001562914177046126</v>
      </c>
      <c r="F2856" s="1">
        <v>-0.007041441675604165</v>
      </c>
      <c r="G2856" s="1">
        <v>0.003143146484923864</v>
      </c>
      <c r="H2856" s="1">
        <v>-0.003894887860687146</v>
      </c>
      <c r="I2856" s="1">
        <v>-0.008922752543792267</v>
      </c>
      <c r="J2856" s="1">
        <v>0.01718486711930578</v>
      </c>
      <c r="K2856" s="1">
        <v>-0.004329236632240496</v>
      </c>
      <c r="L2856" s="1">
        <v>-0.008931044005532462</v>
      </c>
      <c r="M2856" s="1">
        <v>0.0281821408193017</v>
      </c>
      <c r="N2856" s="1">
        <v>-0.002186530860026292</v>
      </c>
      <c r="O2856" s="1">
        <v>0.009151664032056139</v>
      </c>
      <c r="P2856" s="1">
        <v>0.006145994372392272</v>
      </c>
      <c r="Q2856" s="1">
        <v>-0.02180507455892577</v>
      </c>
      <c r="R2856" s="1">
        <v>-0.002823490760730185</v>
      </c>
      <c r="S2856" s="1">
        <v>0.007821245937634114</v>
      </c>
      <c r="T2856" s="1">
        <v>0.005558897098507654</v>
      </c>
      <c r="U2856" s="1">
        <v>0.004656923688613812</v>
      </c>
      <c r="V2856" s="1">
        <v>-0.005969743428708596</v>
      </c>
      <c r="W2856" s="1">
        <v>0.02109715062053286</v>
      </c>
      <c r="X2856" s="1">
        <v>-0.006005970792714255</v>
      </c>
      <c r="Y2856" s="1">
        <v>0.01289278319969789</v>
      </c>
      <c r="Z2856" s="1">
        <v>0.006226470522979088</v>
      </c>
      <c r="AA2856" s="1">
        <v>-0.01051045074800172</v>
      </c>
      <c r="AB2856" s="1">
        <v>-0.03054476754665747</v>
      </c>
      <c r="AC2856" s="1">
        <v>0.01394983869072641</v>
      </c>
    </row>
    <row r="2857" spans="1:29">
      <c r="A2857" s="11">
        <v>40641</v>
      </c>
      <c r="B2857" s="1">
        <v>0.00273208028938865</v>
      </c>
      <c r="C2857" s="1">
        <v>-0.01906178646678047</v>
      </c>
      <c r="D2857" s="1">
        <v>0.02479900873694185</v>
      </c>
      <c r="E2857" s="1">
        <v>-0.007489596831412704</v>
      </c>
      <c r="F2857" s="1">
        <v>0.0007365429965382475</v>
      </c>
      <c r="G2857" s="1">
        <v>0.005711536366810765</v>
      </c>
      <c r="H2857" s="1">
        <v>-0.004226857993766209</v>
      </c>
      <c r="I2857" s="1">
        <v>-0.0009980080734721675</v>
      </c>
      <c r="J2857" s="1">
        <v>-0.03263149660502518</v>
      </c>
      <c r="K2857" s="1">
        <v>0.003804058253394249</v>
      </c>
      <c r="L2857" s="1">
        <v>-0.005730133222545453</v>
      </c>
      <c r="M2857" s="1">
        <v>-0.004320248108333868</v>
      </c>
      <c r="N2857" s="1">
        <v>0.006573633074317131</v>
      </c>
      <c r="O2857" s="1">
        <v>-0.005454977003393813</v>
      </c>
      <c r="P2857" s="1">
        <v>-0.006467897357641639</v>
      </c>
      <c r="Q2857" s="1">
        <v>-0.01423152107912995</v>
      </c>
      <c r="R2857" s="1">
        <v>-0.01727599475423791</v>
      </c>
      <c r="S2857" s="1">
        <v>-0.02040803805937541</v>
      </c>
      <c r="T2857" s="1">
        <v>-0.01231843099586916</v>
      </c>
      <c r="U2857" s="1">
        <v>-0.003741822399701333</v>
      </c>
      <c r="V2857" s="1">
        <v>0.0009064586685323395</v>
      </c>
      <c r="W2857" s="1">
        <v>-0.03902676331077815</v>
      </c>
      <c r="X2857" s="1">
        <v>-0.02912693064063321</v>
      </c>
      <c r="Y2857" s="1">
        <v>-0.002121356566079591</v>
      </c>
      <c r="Z2857" s="1">
        <v>-0.01331569837561619</v>
      </c>
      <c r="AA2857" s="1">
        <v>-0.01980399839200275</v>
      </c>
      <c r="AB2857" s="1">
        <v>-0.008391589290768442</v>
      </c>
      <c r="AC2857" s="1">
        <v>-0.01460450693186477</v>
      </c>
    </row>
    <row r="2858" spans="1:29">
      <c r="A2858" s="11">
        <v>40644</v>
      </c>
      <c r="B2858" s="1">
        <v>-0.02748840131490393</v>
      </c>
      <c r="C2858" s="1">
        <v>-0.02424808707592752</v>
      </c>
      <c r="D2858" s="1">
        <v>0.006249017791955636</v>
      </c>
      <c r="E2858" s="1">
        <v>0.004401713987686851</v>
      </c>
      <c r="F2858" s="1">
        <v>-0.009693486205314961</v>
      </c>
      <c r="G2858" s="1">
        <v>0.0006704468864000557</v>
      </c>
      <c r="H2858" s="1">
        <v>-0.01475119186738716</v>
      </c>
      <c r="I2858" s="1">
        <v>-0.02395431256253489</v>
      </c>
      <c r="J2858" s="1">
        <v>-0.007655469814624283</v>
      </c>
      <c r="K2858" s="1">
        <v>-0.01227209305012511</v>
      </c>
      <c r="L2858" s="1">
        <v>0.00443106877706323</v>
      </c>
      <c r="M2858" s="1">
        <v>-0.02678022639223854</v>
      </c>
      <c r="N2858" s="1">
        <v>0.006802538984689521</v>
      </c>
      <c r="O2858" s="1">
        <v>-0.0264634324106463</v>
      </c>
      <c r="P2858" s="1">
        <v>0.06980149811934311</v>
      </c>
      <c r="Q2858" s="1">
        <v>-0.0158290468247001</v>
      </c>
      <c r="R2858" s="1">
        <v>-0.01816580594129658</v>
      </c>
      <c r="S2858" s="1">
        <v>-0.01672520162492208</v>
      </c>
      <c r="T2858" s="1">
        <v>0.002141756077026935</v>
      </c>
      <c r="U2858" s="1">
        <v>-0.05785075490689295</v>
      </c>
      <c r="V2858" s="1">
        <v>0.01981219026279391</v>
      </c>
      <c r="W2858" s="1">
        <v>-0.02054469999257902</v>
      </c>
      <c r="X2858" s="1">
        <v>-0.02692893679719699</v>
      </c>
      <c r="Y2858" s="1">
        <v>0.0007212007321073521</v>
      </c>
      <c r="Z2858" s="1">
        <v>-0.007779758440721207</v>
      </c>
      <c r="AA2858" s="1">
        <v>-0.02966040994512831</v>
      </c>
      <c r="AB2858" s="1">
        <v>0.01995855834576932</v>
      </c>
      <c r="AC2858" s="1">
        <v>-0.01192160826374122</v>
      </c>
    </row>
    <row r="2859" spans="1:29">
      <c r="A2859" s="11">
        <v>40646</v>
      </c>
      <c r="B2859" s="1">
        <v>0.02017950512297384</v>
      </c>
      <c r="C2859" s="1">
        <v>0.02331884212884927</v>
      </c>
      <c r="D2859" s="1">
        <v>0.01929183857218963</v>
      </c>
      <c r="E2859" s="1">
        <v>0.01502598684313505</v>
      </c>
      <c r="F2859" s="1">
        <v>0.01356757912717255</v>
      </c>
      <c r="G2859" s="1">
        <v>0.004808235072918166</v>
      </c>
      <c r="H2859" s="1">
        <v>0.02348115936120454</v>
      </c>
      <c r="I2859" s="1">
        <v>0.0317501800059572</v>
      </c>
      <c r="J2859" s="1">
        <v>0.01084854757430898</v>
      </c>
      <c r="K2859" s="1">
        <v>0.02905205941614741</v>
      </c>
      <c r="L2859" s="1">
        <v>0.01992800233149361</v>
      </c>
      <c r="M2859" s="1">
        <v>0.02182928734463285</v>
      </c>
      <c r="N2859" s="1">
        <v>0.02756770715045564</v>
      </c>
      <c r="O2859" s="1">
        <v>0.02676042168028792</v>
      </c>
      <c r="P2859" s="1">
        <v>-0.02569339454163788</v>
      </c>
      <c r="Q2859" s="1">
        <v>0.0215627078158489</v>
      </c>
      <c r="R2859" s="1">
        <v>0.01641312590674793</v>
      </c>
      <c r="S2859" s="1">
        <v>0.02357504550017153</v>
      </c>
      <c r="T2859" s="1">
        <v>0.01249915980666527</v>
      </c>
      <c r="U2859" s="1">
        <v>0.0595585514377921</v>
      </c>
      <c r="V2859" s="1">
        <v>-0.007437793433982209</v>
      </c>
      <c r="W2859" s="1">
        <v>0.007805087828983481</v>
      </c>
      <c r="X2859" s="1">
        <v>0.02402522916737238</v>
      </c>
      <c r="Y2859" s="1">
        <v>-0.005842244827353071</v>
      </c>
      <c r="Z2859" s="1">
        <v>0.01832151769719337</v>
      </c>
      <c r="AA2859" s="1">
        <v>0.02346869445430388</v>
      </c>
      <c r="AB2859" s="1">
        <v>0.005635819681839793</v>
      </c>
      <c r="AC2859" s="1">
        <v>0.02695655372916472</v>
      </c>
    </row>
    <row r="2860" spans="1:29">
      <c r="A2860" s="11">
        <v>40648</v>
      </c>
      <c r="B2860" s="1">
        <v>-0.005840330767575508</v>
      </c>
      <c r="C2860" s="1">
        <v>-0.002994172232376302</v>
      </c>
      <c r="D2860" s="1">
        <v>0.00920402702803047</v>
      </c>
      <c r="E2860" s="1">
        <v>-0.008018460486627355</v>
      </c>
      <c r="F2860" s="1">
        <v>0.01112435218938579</v>
      </c>
      <c r="G2860" s="1">
        <v>-0.009139032347768916</v>
      </c>
      <c r="H2860" s="1">
        <v>-0.01220777811202534</v>
      </c>
      <c r="I2860" s="1">
        <v>-0.002469481396991657</v>
      </c>
      <c r="J2860" s="1">
        <v>0.00262339628044117</v>
      </c>
      <c r="K2860" s="1">
        <v>-0.02326023017308554</v>
      </c>
      <c r="L2860" s="1">
        <v>-0.09578943713785792</v>
      </c>
      <c r="M2860" s="1">
        <v>-0.008274575800035322</v>
      </c>
      <c r="N2860" s="1">
        <v>0.007364460316621191</v>
      </c>
      <c r="O2860" s="1">
        <v>-0.006241314767544859</v>
      </c>
      <c r="P2860" s="1">
        <v>-0.03157512902415938</v>
      </c>
      <c r="Q2860" s="1">
        <v>-0.01020763588366902</v>
      </c>
      <c r="R2860" s="1">
        <v>-0.0008319327370157614</v>
      </c>
      <c r="S2860" s="1">
        <v>-0.009912583276589282</v>
      </c>
      <c r="T2860" s="1">
        <v>-0.003849022119617573</v>
      </c>
      <c r="U2860" s="1">
        <v>-0.04048752316334636</v>
      </c>
      <c r="V2860" s="1">
        <v>-0.01632928827507318</v>
      </c>
      <c r="W2860" s="1">
        <v>-0.0004841112073102893</v>
      </c>
      <c r="X2860" s="1">
        <v>-0.01040960209385511</v>
      </c>
      <c r="Y2860" s="1">
        <v>-0.002976450209989046</v>
      </c>
      <c r="Z2860" s="1">
        <v>-0.009113822379762326</v>
      </c>
      <c r="AA2860" s="1">
        <v>0.002521989773456079</v>
      </c>
      <c r="AB2860" s="1">
        <v>-0.01587806733709696</v>
      </c>
      <c r="AC2860" s="1">
        <v>-0.04784077602035897</v>
      </c>
    </row>
    <row r="2861" spans="1:29">
      <c r="A2861" s="11">
        <v>40651</v>
      </c>
      <c r="B2861" s="1">
        <v>-0.02804381864024985</v>
      </c>
      <c r="C2861" s="1">
        <v>-0.01710010723249422</v>
      </c>
      <c r="D2861" s="1">
        <v>-0.03121393479298529</v>
      </c>
      <c r="E2861" s="1">
        <v>-0.01570028613809848</v>
      </c>
      <c r="F2861" s="1">
        <v>-0.004503467687290263</v>
      </c>
      <c r="G2861" s="1">
        <v>-0.01721946693269472</v>
      </c>
      <c r="H2861" s="1">
        <v>-0.0116129909028756</v>
      </c>
      <c r="I2861" s="1">
        <v>-0.02170877592536369</v>
      </c>
      <c r="J2861" s="1">
        <v>-0.03116071575736357</v>
      </c>
      <c r="K2861" s="1">
        <v>0.02217815223801023</v>
      </c>
      <c r="L2861" s="1">
        <v>-0.02789762689284403</v>
      </c>
      <c r="M2861" s="1">
        <v>-0.02260285582523769</v>
      </c>
      <c r="N2861" s="1">
        <v>-0.006788394520520935</v>
      </c>
      <c r="O2861" s="1">
        <v>-0.003174651082330171</v>
      </c>
      <c r="P2861" s="1">
        <v>-0.0236475789925259</v>
      </c>
      <c r="Q2861" s="1">
        <v>0.004719295659637579</v>
      </c>
      <c r="R2861" s="1">
        <v>-0.01155795195308196</v>
      </c>
      <c r="S2861" s="1">
        <v>-0.01177861922226431</v>
      </c>
      <c r="T2861" s="1">
        <v>-0.02015554525325947</v>
      </c>
      <c r="U2861" s="1">
        <v>-0.02218043299307493</v>
      </c>
      <c r="V2861" s="1">
        <v>-0.01159749669612009</v>
      </c>
      <c r="W2861" s="1">
        <v>-0.02760288247485654</v>
      </c>
      <c r="X2861" s="1">
        <v>-0.02427478970710528</v>
      </c>
      <c r="Y2861" s="1">
        <v>-0.002487599504753413</v>
      </c>
      <c r="Z2861" s="1">
        <v>-0.0293370224693501</v>
      </c>
      <c r="AA2861" s="1">
        <v>0.001296301213232987</v>
      </c>
      <c r="AB2861" s="1">
        <v>-0.03464096469004274</v>
      </c>
      <c r="AC2861" s="1">
        <v>-0.009782228157357187</v>
      </c>
    </row>
    <row r="2862" spans="1:29">
      <c r="A2862" s="11">
        <v>40652</v>
      </c>
      <c r="B2862" s="1">
        <v>0.01406671408804305</v>
      </c>
      <c r="C2862" s="1">
        <v>0.0270727514850424</v>
      </c>
      <c r="D2862" s="1">
        <v>-0.008220636474054133</v>
      </c>
      <c r="E2862" s="1">
        <v>0.003790031288442464</v>
      </c>
      <c r="F2862" s="1">
        <v>-0.01311664916608291</v>
      </c>
      <c r="G2862" s="1">
        <v>0.0004430997504054623</v>
      </c>
      <c r="H2862" s="1">
        <v>0.01886368000467131</v>
      </c>
      <c r="I2862" s="1">
        <v>0.01544266527085592</v>
      </c>
      <c r="J2862" s="1">
        <v>0.006629020418850162</v>
      </c>
      <c r="K2862" s="1">
        <v>-0.01458342249022759</v>
      </c>
      <c r="L2862" s="1">
        <v>-0.006451863546440673</v>
      </c>
      <c r="M2862" s="1">
        <v>0.03042018521891565</v>
      </c>
      <c r="N2862" s="1">
        <v>-0.01419562009337827</v>
      </c>
      <c r="O2862" s="1">
        <v>0.005330876667622997</v>
      </c>
      <c r="P2862" s="1">
        <v>-0.009174053509621749</v>
      </c>
      <c r="Q2862" s="1">
        <v>0.007480670566172742</v>
      </c>
      <c r="R2862" s="1">
        <v>0.002477439066125742</v>
      </c>
      <c r="S2862" s="1">
        <v>0.01102508303556426</v>
      </c>
      <c r="T2862" s="1">
        <v>-0.006614410288245276</v>
      </c>
      <c r="U2862" s="1">
        <v>-0.005985106347877411</v>
      </c>
      <c r="V2862" s="1">
        <v>0.01610476731265886</v>
      </c>
      <c r="W2862" s="1">
        <v>0.01045818205684101</v>
      </c>
      <c r="X2862" s="1">
        <v>-0.003773294658367399</v>
      </c>
      <c r="Y2862" s="1">
        <v>-0.002417138661916618</v>
      </c>
      <c r="Z2862" s="1">
        <v>-0.004411015544991681</v>
      </c>
      <c r="AA2862" s="1">
        <v>0.008832377848418949</v>
      </c>
      <c r="AB2862" s="1">
        <v>0.006554274083596212</v>
      </c>
      <c r="AC2862" s="1">
        <v>0.009317471779364261</v>
      </c>
    </row>
    <row r="2863" spans="1:29">
      <c r="A2863" s="11">
        <v>40653</v>
      </c>
      <c r="B2863" s="1">
        <v>0.02742397808336561</v>
      </c>
      <c r="C2863" s="1">
        <v>0.02074064343400805</v>
      </c>
      <c r="D2863" s="1">
        <v>0.01764721145332615</v>
      </c>
      <c r="E2863" s="1">
        <v>0.01337327636795038</v>
      </c>
      <c r="F2863" s="1">
        <v>0.03162709977803835</v>
      </c>
      <c r="G2863" s="1">
        <v>0.02145904052165548</v>
      </c>
      <c r="H2863" s="1">
        <v>0.01311897996009037</v>
      </c>
      <c r="I2863" s="1">
        <v>0.01041539871210584</v>
      </c>
      <c r="J2863" s="1">
        <v>0.04560983576445854</v>
      </c>
      <c r="K2863" s="1">
        <v>0.02544701263236737</v>
      </c>
      <c r="L2863" s="1">
        <v>0.006909613760672562</v>
      </c>
      <c r="M2863" s="1">
        <v>0.005723870182217983</v>
      </c>
      <c r="N2863" s="1">
        <v>0.01653326515235265</v>
      </c>
      <c r="O2863" s="1">
        <v>0.05130875048294148</v>
      </c>
      <c r="P2863" s="1">
        <v>0.01185173227794922</v>
      </c>
      <c r="Q2863" s="1">
        <v>0.01951325527538095</v>
      </c>
      <c r="R2863" s="1">
        <v>0.0140856632739792</v>
      </c>
      <c r="S2863" s="1">
        <v>0.02681993497625701</v>
      </c>
      <c r="T2863" s="1">
        <v>0.02260961831614194</v>
      </c>
      <c r="U2863" s="1">
        <v>0.03028651149120432</v>
      </c>
      <c r="V2863" s="1">
        <v>0.009623152957573655</v>
      </c>
      <c r="W2863" s="1">
        <v>0.00344986120525026</v>
      </c>
      <c r="X2863" s="1">
        <v>0.04199628206840744</v>
      </c>
      <c r="Y2863" s="1">
        <v>0.02034587244967545</v>
      </c>
      <c r="Z2863" s="1">
        <v>0.02477850560334538</v>
      </c>
      <c r="AA2863" s="1">
        <v>0.03114396587799373</v>
      </c>
      <c r="AB2863" s="1">
        <v>0.004232525890650818</v>
      </c>
      <c r="AC2863" s="1">
        <v>0.03136463526299726</v>
      </c>
    </row>
    <row r="2864" spans="1:29">
      <c r="A2864" s="11">
        <v>40654</v>
      </c>
      <c r="B2864" s="1">
        <v>-0.0003106748708607832</v>
      </c>
      <c r="C2864" s="1">
        <v>0.00339978680456321</v>
      </c>
      <c r="D2864" s="1">
        <v>0.002233241473698744</v>
      </c>
      <c r="E2864" s="1">
        <v>-0.001707584451655753</v>
      </c>
      <c r="F2864" s="1">
        <v>-0.01180970643097867</v>
      </c>
      <c r="G2864" s="1">
        <v>-0.009577784043268922</v>
      </c>
      <c r="H2864" s="1">
        <v>-0.009816290998616695</v>
      </c>
      <c r="I2864" s="1">
        <v>0.0163156618537903</v>
      </c>
      <c r="J2864" s="1">
        <v>0.03009080414737486</v>
      </c>
      <c r="K2864" s="1">
        <v>0.01636747946012429</v>
      </c>
      <c r="L2864" s="1">
        <v>0.0009284380141876269</v>
      </c>
      <c r="M2864" s="1">
        <v>-0.007488295370390308</v>
      </c>
      <c r="N2864" s="1">
        <v>-0.002360918422754099</v>
      </c>
      <c r="O2864" s="1">
        <v>0.001834235160494524</v>
      </c>
      <c r="P2864" s="1">
        <v>0.02525621221586527</v>
      </c>
      <c r="Q2864" s="1">
        <v>0.0304878682385672</v>
      </c>
      <c r="R2864" s="1">
        <v>0.01432893203530772</v>
      </c>
      <c r="S2864" s="1">
        <v>-0.00889786099641976</v>
      </c>
      <c r="T2864" s="1">
        <v>0.02361222354574122</v>
      </c>
      <c r="U2864" s="1">
        <v>-0.0227339374383887</v>
      </c>
      <c r="V2864" s="1">
        <v>0.0008970057220800687</v>
      </c>
      <c r="W2864" s="1">
        <v>0.01227915778721766</v>
      </c>
      <c r="X2864" s="1">
        <v>-0.0063910129135204</v>
      </c>
      <c r="Y2864" s="1">
        <v>0.00331718075428955</v>
      </c>
      <c r="Z2864" s="1">
        <v>0.008886932407689452</v>
      </c>
      <c r="AA2864" s="1">
        <v>-0.00801001125975398</v>
      </c>
      <c r="AB2864" s="1">
        <v>0.04360501794498184</v>
      </c>
      <c r="AC2864" s="1">
        <v>-0.001078296817796254</v>
      </c>
    </row>
    <row r="2865" spans="1:29">
      <c r="A2865" s="11">
        <v>40658</v>
      </c>
      <c r="B2865" s="1">
        <v>-0.04853042164066734</v>
      </c>
      <c r="C2865" s="1">
        <v>-0.002097412768985896</v>
      </c>
      <c r="D2865" s="1">
        <v>-0.004063206277941434</v>
      </c>
      <c r="E2865" s="1">
        <v>-0.005443574949019481</v>
      </c>
      <c r="F2865" s="1">
        <v>-0.0005732825200265301</v>
      </c>
      <c r="G2865" s="1">
        <v>-0.01201852366408485</v>
      </c>
      <c r="H2865" s="1">
        <v>0.01128429359195393</v>
      </c>
      <c r="I2865" s="1">
        <v>-0.008151428821151829</v>
      </c>
      <c r="J2865" s="1">
        <v>-0.007246422847970058</v>
      </c>
      <c r="K2865" s="1">
        <v>-0.0003461977071265165</v>
      </c>
      <c r="L2865" s="1">
        <v>0.01075602211659565</v>
      </c>
      <c r="M2865" s="1">
        <v>0.004225099156261125</v>
      </c>
      <c r="N2865" s="1">
        <v>0.0005259346151231803</v>
      </c>
      <c r="O2865" s="1">
        <v>0.004184886551067635</v>
      </c>
      <c r="P2865" s="1">
        <v>-0.002856190179315155</v>
      </c>
      <c r="Q2865" s="1">
        <v>-0.002629994635951816</v>
      </c>
      <c r="R2865" s="1">
        <v>-0.03003068414150911</v>
      </c>
      <c r="S2865" s="1">
        <v>-0.01737616368408235</v>
      </c>
      <c r="T2865" s="1">
        <v>0.02014938448189318</v>
      </c>
      <c r="U2865" s="1">
        <v>-5.977375274501817E-05</v>
      </c>
      <c r="V2865" s="1">
        <v>-0.0006721329956157485</v>
      </c>
      <c r="W2865" s="1">
        <v>-0.008733824287242786</v>
      </c>
      <c r="X2865" s="1">
        <v>-0.0009648734608997955</v>
      </c>
      <c r="Y2865" s="1">
        <v>-0.0001127169972980901</v>
      </c>
      <c r="Z2865" s="1">
        <v>-0.005316985812812036</v>
      </c>
      <c r="AA2865" s="1">
        <v>0.02260875566473142</v>
      </c>
      <c r="AB2865" s="1">
        <v>0.01491156701427698</v>
      </c>
      <c r="AC2865" s="1">
        <v>0.006585392251819755</v>
      </c>
    </row>
    <row r="2866" spans="1:29">
      <c r="A2866" s="11">
        <v>40659</v>
      </c>
      <c r="B2866" s="1">
        <v>-0.01521090106965883</v>
      </c>
      <c r="C2866" s="1">
        <v>0.01867570705828014</v>
      </c>
      <c r="D2866" s="1">
        <v>0.001315855436145652</v>
      </c>
      <c r="E2866" s="1">
        <v>-0.006411038952522263</v>
      </c>
      <c r="F2866" s="1">
        <v>0.01452416315395744</v>
      </c>
      <c r="G2866" s="1">
        <v>-0.001450209451791085</v>
      </c>
      <c r="H2866" s="1">
        <v>0.006778957215822112</v>
      </c>
      <c r="I2866" s="1">
        <v>-0.01302808908281938</v>
      </c>
      <c r="J2866" s="1">
        <v>0.01733595446284775</v>
      </c>
      <c r="K2866" s="1">
        <v>-0.01749513808313563</v>
      </c>
      <c r="L2866" s="1">
        <v>0.0003570103892267529</v>
      </c>
      <c r="M2866" s="1">
        <v>-0.001953395404924674</v>
      </c>
      <c r="N2866" s="1">
        <v>0.007358653828451578</v>
      </c>
      <c r="O2866" s="1">
        <v>-0.01458632396299941</v>
      </c>
      <c r="P2866" s="1">
        <v>-0.02613673212599343</v>
      </c>
      <c r="Q2866" s="1">
        <v>0.001483400109071331</v>
      </c>
      <c r="R2866" s="1">
        <v>-0.008123932498412478</v>
      </c>
      <c r="S2866" s="1">
        <v>-0.01591484589974035</v>
      </c>
      <c r="T2866" s="1">
        <v>0.005121807055275207</v>
      </c>
      <c r="U2866" s="1">
        <v>0.03588296031721838</v>
      </c>
      <c r="V2866" s="1">
        <v>0.002466341331403665</v>
      </c>
      <c r="W2866" s="1">
        <v>0.02251592558737614</v>
      </c>
      <c r="X2866" s="1">
        <v>0.01508990171146052</v>
      </c>
      <c r="Y2866" s="1">
        <v>-0.005222687471585052</v>
      </c>
      <c r="Z2866" s="1">
        <v>0.001117020319872708</v>
      </c>
      <c r="AA2866" s="1">
        <v>-0.004251542964276767</v>
      </c>
      <c r="AB2866" s="1">
        <v>-0.01040741526128464</v>
      </c>
      <c r="AC2866" s="1">
        <v>-0.003217490212437113</v>
      </c>
    </row>
    <row r="2867" spans="1:29">
      <c r="A2867" s="11">
        <v>40660</v>
      </c>
      <c r="B2867" s="1">
        <v>-0.00921585404872316</v>
      </c>
      <c r="C2867" s="1">
        <v>0.002301273943782434</v>
      </c>
      <c r="D2867" s="1">
        <v>-0.005783340196650721</v>
      </c>
      <c r="E2867" s="1">
        <v>0.005193503627288765</v>
      </c>
      <c r="F2867" s="1">
        <v>-0.008065919354977691</v>
      </c>
      <c r="G2867" s="1">
        <v>0.01282785051379953</v>
      </c>
      <c r="H2867" s="1">
        <v>-0.01408751291818455</v>
      </c>
      <c r="I2867" s="1">
        <v>-0.002796882986765947</v>
      </c>
      <c r="J2867" s="1">
        <v>-0.0132286680811603</v>
      </c>
      <c r="K2867" s="1">
        <v>-0.0003526171515877419</v>
      </c>
      <c r="L2867" s="1">
        <v>0.003670368815417824</v>
      </c>
      <c r="M2867" s="1">
        <v>0.02002411718400121</v>
      </c>
      <c r="N2867" s="1">
        <v>0.01043580924065712</v>
      </c>
      <c r="O2867" s="1">
        <v>0.01817242207659242</v>
      </c>
      <c r="P2867" s="1">
        <v>0.01360285128645145</v>
      </c>
      <c r="Q2867" s="1">
        <v>0.02484748317368801</v>
      </c>
      <c r="R2867" s="1">
        <v>-0.01503278076904713</v>
      </c>
      <c r="S2867" s="1">
        <v>0.001497105934538778</v>
      </c>
      <c r="T2867" s="1">
        <v>-0.00794189217954866</v>
      </c>
      <c r="U2867" s="1">
        <v>-0.01010329720449565</v>
      </c>
      <c r="V2867" s="1">
        <v>-0.01017670570425755</v>
      </c>
      <c r="W2867" s="1">
        <v>-0.004787032057455787</v>
      </c>
      <c r="X2867" s="1">
        <v>-0.009355403075537505</v>
      </c>
      <c r="Y2867" s="1">
        <v>-0.007969824265371184</v>
      </c>
      <c r="Z2867" s="1">
        <v>-0.01171506822688839</v>
      </c>
      <c r="AA2867" s="1">
        <v>0.006282569498821999</v>
      </c>
      <c r="AB2867" s="1">
        <v>-0.009897858611713661</v>
      </c>
      <c r="AC2867" s="1">
        <v>-0.02926633046732552</v>
      </c>
    </row>
    <row r="2868" spans="1:29">
      <c r="A2868" s="11">
        <v>40661</v>
      </c>
      <c r="B2868" s="1">
        <v>-0.007552869625523595</v>
      </c>
      <c r="C2868" s="1">
        <v>0.005067874106233772</v>
      </c>
      <c r="D2868" s="1">
        <v>0.004098411069275221</v>
      </c>
      <c r="E2868" s="1">
        <v>-0.03272265059783352</v>
      </c>
      <c r="F2868" s="1">
        <v>0.007801620278449439</v>
      </c>
      <c r="G2868" s="1">
        <v>-0.001155066317550579</v>
      </c>
      <c r="H2868" s="1">
        <v>-0.001365928997716814</v>
      </c>
      <c r="I2868" s="1">
        <v>-0.006586509353948222</v>
      </c>
      <c r="J2868" s="1">
        <v>-0.004544449818966956</v>
      </c>
      <c r="K2868" s="1">
        <v>-0.01481501160639864</v>
      </c>
      <c r="L2868" s="1">
        <v>-0.008126855362548868</v>
      </c>
      <c r="M2868" s="1">
        <v>-0.001180897023506877</v>
      </c>
      <c r="N2868" s="1">
        <v>-0.009295091432375835</v>
      </c>
      <c r="O2868" s="1">
        <v>-0.0001948411835409614</v>
      </c>
      <c r="P2868" s="1">
        <v>0.01378313224238736</v>
      </c>
      <c r="Q2868" s="1">
        <v>0.02039214973112657</v>
      </c>
      <c r="R2868" s="1">
        <v>-0.01389320256991311</v>
      </c>
      <c r="S2868" s="1">
        <v>-0.03199764452212506</v>
      </c>
      <c r="T2868" s="1">
        <v>-0.01879435601130486</v>
      </c>
      <c r="U2868" s="1">
        <v>0.001166536691629139</v>
      </c>
      <c r="V2868" s="1">
        <v>0.01762509420561975</v>
      </c>
      <c r="W2868" s="1">
        <v>-0.01298700846368539</v>
      </c>
      <c r="X2868" s="1">
        <v>-0.0137654762501338</v>
      </c>
      <c r="Y2868" s="1">
        <v>-0.003388573650572546</v>
      </c>
      <c r="Z2868" s="1">
        <v>-0.01064421401007798</v>
      </c>
      <c r="AA2868" s="1">
        <v>-0.001466811946651436</v>
      </c>
      <c r="AB2868" s="1">
        <v>-0.002343034461437909</v>
      </c>
      <c r="AC2868" s="1">
        <v>-0.009975474731592326</v>
      </c>
    </row>
    <row r="2869" spans="1:29">
      <c r="A2869" s="11">
        <v>40662</v>
      </c>
      <c r="B2869" s="1">
        <v>-0.03531531077621164</v>
      </c>
      <c r="C2869" s="1">
        <v>-0.008035713103240583</v>
      </c>
      <c r="D2869" s="1">
        <v>-0.02751812313230739</v>
      </c>
      <c r="E2869" s="1">
        <v>0.001942357545216877</v>
      </c>
      <c r="F2869" s="1">
        <v>-0.009200131287767865</v>
      </c>
      <c r="G2869" s="1">
        <v>-0.005183541173000683</v>
      </c>
      <c r="H2869" s="1">
        <v>0.0004209215997139637</v>
      </c>
      <c r="I2869" s="1">
        <v>-0.0180515276393709</v>
      </c>
      <c r="J2869" s="1">
        <v>-0.01369543406319895</v>
      </c>
      <c r="K2869" s="1">
        <v>0.02112410665469366</v>
      </c>
      <c r="L2869" s="1">
        <v>-0.007817987351130595</v>
      </c>
      <c r="M2869" s="1">
        <v>0.004433307348507221</v>
      </c>
      <c r="N2869" s="1">
        <v>0.002606212299499644</v>
      </c>
      <c r="O2869" s="1">
        <v>-0.01798095443763692</v>
      </c>
      <c r="P2869" s="1">
        <v>0.006440191980531473</v>
      </c>
      <c r="Q2869" s="1">
        <v>-0.03131416632516981</v>
      </c>
      <c r="R2869" s="1">
        <v>0.01167216019675332</v>
      </c>
      <c r="S2869" s="1">
        <v>-0.01575510069515251</v>
      </c>
      <c r="T2869" s="1">
        <v>-0.01791131042283844</v>
      </c>
      <c r="U2869" s="1">
        <v>0.009728390022969213</v>
      </c>
      <c r="V2869" s="1">
        <v>0.03419562639266105</v>
      </c>
      <c r="W2869" s="1">
        <v>-0.01803106182723602</v>
      </c>
      <c r="X2869" s="1">
        <v>0.003692238844271944</v>
      </c>
      <c r="Y2869" s="1">
        <v>-0.003323758738740801</v>
      </c>
      <c r="Z2869" s="1">
        <v>0.004971881668035749</v>
      </c>
      <c r="AA2869" s="1">
        <v>-0.02151441339802185</v>
      </c>
      <c r="AB2869" s="1">
        <v>-0.01706568226254146</v>
      </c>
      <c r="AC2869" s="1">
        <v>0.008284805512866811</v>
      </c>
    </row>
    <row r="2870" spans="1:29">
      <c r="A2870" s="11">
        <v>40665</v>
      </c>
      <c r="B2870" s="1">
        <v>-0.007889143299229184</v>
      </c>
      <c r="C2870" s="1">
        <v>0.006115135127918281</v>
      </c>
      <c r="D2870" s="1">
        <v>-0.01218527907116584</v>
      </c>
      <c r="E2870" s="1">
        <v>0.01744732895590984</v>
      </c>
      <c r="F2870" s="1">
        <v>0.01733880562229007</v>
      </c>
      <c r="G2870" s="1">
        <v>-0.02621347650509143</v>
      </c>
      <c r="H2870" s="1">
        <v>-0.03049731172079262</v>
      </c>
      <c r="I2870" s="1">
        <v>-0.002352430958639462</v>
      </c>
      <c r="J2870" s="1">
        <v>-0.0124971838918615</v>
      </c>
      <c r="K2870" s="1">
        <v>-0.01455115758422831</v>
      </c>
      <c r="L2870" s="1">
        <v>0.005608676865828333</v>
      </c>
      <c r="M2870" s="1">
        <v>0.01015155887263108</v>
      </c>
      <c r="N2870" s="1">
        <v>-0.006238713608922475</v>
      </c>
      <c r="O2870" s="1">
        <v>-0.01950025298056868</v>
      </c>
      <c r="P2870" s="1">
        <v>-0.02879490707083432</v>
      </c>
      <c r="Q2870" s="1">
        <v>-0.01429502464549615</v>
      </c>
      <c r="R2870" s="1">
        <v>-0.01931387265106321</v>
      </c>
      <c r="S2870" s="1">
        <v>-0.002824995960259535</v>
      </c>
      <c r="T2870" s="1">
        <v>-0.03989866188913549</v>
      </c>
      <c r="U2870" s="1">
        <v>-0.001557849802898859</v>
      </c>
      <c r="V2870" s="1">
        <v>-0.0009661669053329103</v>
      </c>
      <c r="W2870" s="1">
        <v>-0.007444294911301275</v>
      </c>
      <c r="X2870" s="1">
        <v>-0.009297825250658809</v>
      </c>
      <c r="Y2870" s="1">
        <v>0.02660215266273225</v>
      </c>
      <c r="Z2870" s="1">
        <v>-0.00300075125358934</v>
      </c>
      <c r="AA2870" s="1">
        <v>-0.0277444846786421</v>
      </c>
      <c r="AB2870" s="1">
        <v>0.001114976396276335</v>
      </c>
      <c r="AC2870" s="1">
        <v>-0.005996201880695717</v>
      </c>
    </row>
    <row r="2871" spans="1:29">
      <c r="A2871" s="11">
        <v>40666</v>
      </c>
      <c r="B2871" s="1">
        <v>-0.03607658484678411</v>
      </c>
      <c r="C2871" s="1">
        <v>-0.00639397938346542</v>
      </c>
      <c r="D2871" s="1">
        <v>-0.005345592441766245</v>
      </c>
      <c r="E2871" s="1">
        <v>-0.01460784531669268</v>
      </c>
      <c r="F2871" s="1">
        <v>-0.005700888726233644</v>
      </c>
      <c r="G2871" s="1">
        <v>-0.02934753068621487</v>
      </c>
      <c r="H2871" s="1">
        <v>-0.03297561552548778</v>
      </c>
      <c r="I2871" s="1">
        <v>-0.02379742327617995</v>
      </c>
      <c r="J2871" s="1">
        <v>-0.03281006153356969</v>
      </c>
      <c r="K2871" s="1">
        <v>-0.02988785714060793</v>
      </c>
      <c r="L2871" s="1">
        <v>-0.003934876910137608</v>
      </c>
      <c r="M2871" s="1">
        <v>-0.003349725568705053</v>
      </c>
      <c r="N2871" s="1">
        <v>-0.02249544276139381</v>
      </c>
      <c r="O2871" s="1">
        <v>-0.04523708559274586</v>
      </c>
      <c r="P2871" s="1">
        <v>0.01427508523379761</v>
      </c>
      <c r="Q2871" s="1">
        <v>-0.03114685565361131</v>
      </c>
      <c r="R2871" s="1">
        <v>-0.021611732353225</v>
      </c>
      <c r="S2871" s="1">
        <v>-0.01605283255439649</v>
      </c>
      <c r="T2871" s="1">
        <v>-0.04047989433509802</v>
      </c>
      <c r="U2871" s="1">
        <v>-0.0008666592647413873</v>
      </c>
      <c r="V2871" s="1">
        <v>-0.03664298842756164</v>
      </c>
      <c r="W2871" s="1">
        <v>-0.005499870656235362</v>
      </c>
      <c r="X2871" s="1">
        <v>-0.05080182759629148</v>
      </c>
      <c r="Y2871" s="1">
        <v>-0.008214534734120704</v>
      </c>
      <c r="Z2871" s="1">
        <v>-0.0185472939747805</v>
      </c>
      <c r="AA2871" s="1">
        <v>-0.03708728858219834</v>
      </c>
      <c r="AB2871" s="1">
        <v>-0.02673038706978548</v>
      </c>
      <c r="AC2871" s="1">
        <v>-0.02446352904919535</v>
      </c>
    </row>
    <row r="2872" spans="1:29">
      <c r="A2872" s="11">
        <v>40667</v>
      </c>
      <c r="B2872" s="1">
        <v>0.004226406749175737</v>
      </c>
      <c r="C2872" s="1">
        <v>0.03996198463651712</v>
      </c>
      <c r="D2872" s="1">
        <v>-0.0005510146843760166</v>
      </c>
      <c r="E2872" s="1">
        <v>-0.003544698011918812</v>
      </c>
      <c r="F2872" s="1">
        <v>-0.04886799179246237</v>
      </c>
      <c r="G2872" s="1">
        <v>-0.02629125100111118</v>
      </c>
      <c r="H2872" s="1">
        <v>0.002019340774110034</v>
      </c>
      <c r="I2872" s="1">
        <v>0.01154019938607931</v>
      </c>
      <c r="J2872" s="1">
        <v>-0.004361467468524061</v>
      </c>
      <c r="K2872" s="1">
        <v>0.008986115857082977</v>
      </c>
      <c r="L2872" s="1">
        <v>-0.01418746497724133</v>
      </c>
      <c r="M2872" s="1">
        <v>0.01665914693184778</v>
      </c>
      <c r="N2872" s="1">
        <v>-0.0002674893798891853</v>
      </c>
      <c r="O2872" s="1">
        <v>-0.005860809122232191</v>
      </c>
      <c r="P2872" s="1">
        <v>-0.004691154976896095</v>
      </c>
      <c r="Q2872" s="1">
        <v>0.05341039574407236</v>
      </c>
      <c r="R2872" s="1">
        <v>0.003972834876882159</v>
      </c>
      <c r="S2872" s="1">
        <v>-0.0009596342275652869</v>
      </c>
      <c r="T2872" s="1">
        <v>0.012423977841173</v>
      </c>
      <c r="U2872" s="1">
        <v>0.004511171834439276</v>
      </c>
      <c r="V2872" s="1">
        <v>-0.01081995226269983</v>
      </c>
      <c r="W2872" s="1">
        <v>-0.01558570041907414</v>
      </c>
      <c r="X2872" s="1">
        <v>-0.003267147457538422</v>
      </c>
      <c r="Y2872" s="1">
        <v>-0.02187335637217036</v>
      </c>
      <c r="Z2872" s="1">
        <v>-0.02237883251557315</v>
      </c>
      <c r="AA2872" s="1">
        <v>0.01616964646686636</v>
      </c>
      <c r="AB2872" s="1">
        <v>-0.01471308654038328</v>
      </c>
      <c r="AC2872" s="1">
        <v>0.0008015121051685448</v>
      </c>
    </row>
    <row r="2873" spans="1:29">
      <c r="A2873" s="11">
        <v>40668</v>
      </c>
      <c r="B2873" s="1">
        <v>-0.02084009369365458</v>
      </c>
      <c r="C2873" s="1">
        <v>-0.01703600994536747</v>
      </c>
      <c r="D2873" s="1">
        <v>0.002068170864427454</v>
      </c>
      <c r="E2873" s="1">
        <v>-0.01794971338404638</v>
      </c>
      <c r="F2873" s="1">
        <v>-0.01299310645044471</v>
      </c>
      <c r="G2873" s="1">
        <v>0.01171480805511704</v>
      </c>
      <c r="H2873" s="1">
        <v>0.007500092483756049</v>
      </c>
      <c r="I2873" s="1">
        <v>-0.01813004393435691</v>
      </c>
      <c r="J2873" s="1">
        <v>-0.01703571781119406</v>
      </c>
      <c r="K2873" s="1">
        <v>-0.02744479965963587</v>
      </c>
      <c r="L2873" s="1">
        <v>-0.007405024900946855</v>
      </c>
      <c r="M2873" s="1">
        <v>-0.009486800884255908</v>
      </c>
      <c r="N2873" s="1">
        <v>-0.02301945384956783</v>
      </c>
      <c r="O2873" s="1">
        <v>-0.01626509772102269</v>
      </c>
      <c r="P2873" s="1">
        <v>-0.05438750706302198</v>
      </c>
      <c r="Q2873" s="1">
        <v>0.0009686990511250659</v>
      </c>
      <c r="R2873" s="1">
        <v>0.01096148840891731</v>
      </c>
      <c r="S2873" s="1">
        <v>-0.01472943252712611</v>
      </c>
      <c r="T2873" s="1">
        <v>-0.005122798733423917</v>
      </c>
      <c r="U2873" s="1">
        <v>-0.02596601805547916</v>
      </c>
      <c r="V2873" s="1">
        <v>-0.0121785580981324</v>
      </c>
      <c r="W2873" s="1">
        <v>-0.01583246040382502</v>
      </c>
      <c r="X2873" s="1">
        <v>-0.01910634385312082</v>
      </c>
      <c r="Y2873" s="1">
        <v>-0.05219207346186427</v>
      </c>
      <c r="Z2873" s="1">
        <v>-0.0113607329052744</v>
      </c>
      <c r="AA2873" s="1">
        <v>0.01916012074603657</v>
      </c>
      <c r="AB2873" s="1">
        <v>-0.008959744034359507</v>
      </c>
      <c r="AC2873" s="1">
        <v>-0.01029754546680983</v>
      </c>
    </row>
    <row r="2874" spans="1:29">
      <c r="A2874" s="11">
        <v>40669</v>
      </c>
      <c r="B2874" s="1">
        <v>0.0399634655546639</v>
      </c>
      <c r="C2874" s="1">
        <v>0.03528415780160166</v>
      </c>
      <c r="D2874" s="1">
        <v>0.01995062276623516</v>
      </c>
      <c r="E2874" s="1">
        <v>0.006257268744370048</v>
      </c>
      <c r="F2874" s="1">
        <v>0.01667658704086095</v>
      </c>
      <c r="G2874" s="1">
        <v>-0.009642222169209735</v>
      </c>
      <c r="H2874" s="1">
        <v>0.0001112475232958321</v>
      </c>
      <c r="I2874" s="1">
        <v>0.03458765818641396</v>
      </c>
      <c r="J2874" s="1">
        <v>-0.001238063429117697</v>
      </c>
      <c r="K2874" s="1">
        <v>0.03120901220689798</v>
      </c>
      <c r="L2874" s="1">
        <v>0.01562249001748039</v>
      </c>
      <c r="M2874" s="1">
        <v>0.02408951696681227</v>
      </c>
      <c r="N2874" s="1">
        <v>0.006027620663185962</v>
      </c>
      <c r="O2874" s="1">
        <v>0.03162444321117142</v>
      </c>
      <c r="P2874" s="1">
        <v>-0.01220162594129781</v>
      </c>
      <c r="Q2874" s="1">
        <v>-0.01516374530642073</v>
      </c>
      <c r="R2874" s="1">
        <v>0.005368778065604873</v>
      </c>
      <c r="S2874" s="1">
        <v>0.005849881181514194</v>
      </c>
      <c r="T2874" s="1">
        <v>0.0182525267971605</v>
      </c>
      <c r="U2874" s="1">
        <v>0.01383150149775347</v>
      </c>
      <c r="V2874" s="1">
        <v>0.006963416602992156</v>
      </c>
      <c r="W2874" s="1">
        <v>0.01245450253996649</v>
      </c>
      <c r="X2874" s="1">
        <v>0.05522588310801591</v>
      </c>
      <c r="Y2874" s="1">
        <v>-0.00207095001570734</v>
      </c>
      <c r="Z2874" s="1">
        <v>0.01963816539765406</v>
      </c>
      <c r="AA2874" s="1">
        <v>0.0124648924061872</v>
      </c>
      <c r="AB2874" s="1">
        <v>-0.02779177376868924</v>
      </c>
      <c r="AC2874" s="1">
        <v>0.02300560329721679</v>
      </c>
    </row>
    <row r="2875" spans="1:29">
      <c r="A2875" s="11">
        <v>40672</v>
      </c>
      <c r="B2875" s="1">
        <v>-0.01625315486922774</v>
      </c>
      <c r="C2875" s="1">
        <v>-0.01659041775573655</v>
      </c>
      <c r="D2875" s="1">
        <v>-0.004586580207985635</v>
      </c>
      <c r="E2875" s="1">
        <v>-0.008345342000759981</v>
      </c>
      <c r="F2875" s="1">
        <v>-0.005820487982976297</v>
      </c>
      <c r="G2875" s="1">
        <v>0.1209632690760156</v>
      </c>
      <c r="H2875" s="1">
        <v>0.01455373680014937</v>
      </c>
      <c r="I2875" s="1">
        <v>-0.008009576799894336</v>
      </c>
      <c r="J2875" s="1">
        <v>0.004462268380787782</v>
      </c>
      <c r="K2875" s="1">
        <v>0.03207698394250125</v>
      </c>
      <c r="L2875" s="1">
        <v>0.005374882393194502</v>
      </c>
      <c r="M2875" s="1">
        <v>-0.02451480542976814</v>
      </c>
      <c r="N2875" s="1">
        <v>0.004629389243772097</v>
      </c>
      <c r="O2875" s="1">
        <v>-0.005809030538578841</v>
      </c>
      <c r="P2875" s="1">
        <v>0.02608038219372188</v>
      </c>
      <c r="Q2875" s="1">
        <v>-0.003439615792430462</v>
      </c>
      <c r="R2875" s="1">
        <v>0.004450113541616618</v>
      </c>
      <c r="S2875" s="1">
        <v>-0.0006461427119105467</v>
      </c>
      <c r="T2875" s="1">
        <v>-0.01005695474041057</v>
      </c>
      <c r="U2875" s="1">
        <v>-0.002798303262430024</v>
      </c>
      <c r="V2875" s="1">
        <v>-0.001926995909084295</v>
      </c>
      <c r="W2875" s="1">
        <v>0.001537662002184081</v>
      </c>
      <c r="X2875" s="1">
        <v>-0.01925092609000156</v>
      </c>
      <c r="Y2875" s="1">
        <v>0.02327686075738722</v>
      </c>
      <c r="Z2875" s="1">
        <v>0.001009332345417668</v>
      </c>
      <c r="AA2875" s="1">
        <v>-0.002730201535706245</v>
      </c>
      <c r="AB2875" s="1">
        <v>0.01773718361609111</v>
      </c>
      <c r="AC2875" s="1">
        <v>-0.01423871824865686</v>
      </c>
    </row>
    <row r="2876" spans="1:29">
      <c r="A2876" s="11">
        <v>40673</v>
      </c>
      <c r="B2876" s="1">
        <v>-0.007311740076465734</v>
      </c>
      <c r="C2876" s="1">
        <v>-0.005267146181042515</v>
      </c>
      <c r="D2876" s="1">
        <v>-0.002845761275619751</v>
      </c>
      <c r="E2876" s="1">
        <v>0.005775299180087456</v>
      </c>
      <c r="F2876" s="1">
        <v>-0.002316586554769406</v>
      </c>
      <c r="G2876" s="1">
        <v>-0.03268708032334089</v>
      </c>
      <c r="H2876" s="1">
        <v>0.01204583031851159</v>
      </c>
      <c r="I2876" s="1">
        <v>-0.01423973289262304</v>
      </c>
      <c r="J2876" s="1">
        <v>0.002961435356440001</v>
      </c>
      <c r="K2876" s="1">
        <v>0.04389821601690658</v>
      </c>
      <c r="L2876" s="1">
        <v>-0.00979842307895662</v>
      </c>
      <c r="M2876" s="1">
        <v>-0.001888354294124484</v>
      </c>
      <c r="N2876" s="1">
        <v>0.006234784260662041</v>
      </c>
      <c r="O2876" s="1">
        <v>-0.01499508049172982</v>
      </c>
      <c r="P2876" s="1">
        <v>-0.005311125252993709</v>
      </c>
      <c r="Q2876" s="1">
        <v>0.0003284659120403877</v>
      </c>
      <c r="R2876" s="1">
        <v>-0.008912928537450848</v>
      </c>
      <c r="S2876" s="1">
        <v>0.007112676470309998</v>
      </c>
      <c r="T2876" s="1">
        <v>0.001429556310566849</v>
      </c>
      <c r="U2876" s="1">
        <v>-0.000760095041608122</v>
      </c>
      <c r="V2876" s="1">
        <v>-0.02158121149864434</v>
      </c>
      <c r="W2876" s="1">
        <v>0.02149440247812362</v>
      </c>
      <c r="X2876" s="1">
        <v>0.007987500936954772</v>
      </c>
      <c r="Y2876" s="1">
        <v>-0.008391199705105712</v>
      </c>
      <c r="Z2876" s="1">
        <v>-0.01125859727085721</v>
      </c>
      <c r="AA2876" s="1">
        <v>-0.01254814613201627</v>
      </c>
      <c r="AB2876" s="1">
        <v>0.01065997443178301</v>
      </c>
      <c r="AC2876" s="1">
        <v>0.0003436443414246426</v>
      </c>
    </row>
    <row r="2877" spans="1:29">
      <c r="A2877" s="11">
        <v>40674</v>
      </c>
      <c r="B2877" s="1">
        <v>-0.0003661918632531513</v>
      </c>
      <c r="C2877" s="1">
        <v>0.01128078476391914</v>
      </c>
      <c r="D2877" s="1">
        <v>0.02527861613162941</v>
      </c>
      <c r="E2877" s="1">
        <v>-0.0008203808430170545</v>
      </c>
      <c r="F2877" s="1">
        <v>0.003483203059507112</v>
      </c>
      <c r="G2877" s="1">
        <v>0.0345131116799513</v>
      </c>
      <c r="H2877" s="1">
        <v>-0.002488687811140755</v>
      </c>
      <c r="I2877" s="1">
        <v>0.006521516592231436</v>
      </c>
      <c r="J2877" s="1">
        <v>0.00812008780640272</v>
      </c>
      <c r="K2877" s="1">
        <v>0.009924370006601846</v>
      </c>
      <c r="L2877" s="1">
        <v>0.009027498419944768</v>
      </c>
      <c r="M2877" s="1">
        <v>0.01542734763195708</v>
      </c>
      <c r="N2877" s="1">
        <v>0.004040922701281646</v>
      </c>
      <c r="O2877" s="1">
        <v>-0.002143867280790746</v>
      </c>
      <c r="P2877" s="1">
        <v>0.01906936184705432</v>
      </c>
      <c r="Q2877" s="1">
        <v>-0.01314470092426379</v>
      </c>
      <c r="R2877" s="1">
        <v>0.004943586818557222</v>
      </c>
      <c r="S2877" s="1">
        <v>0.004494339963804883</v>
      </c>
      <c r="T2877" s="1">
        <v>0.01827169972365317</v>
      </c>
      <c r="U2877" s="1">
        <v>0.004973265264196947</v>
      </c>
      <c r="V2877" s="1">
        <v>-0.001160999199499968</v>
      </c>
      <c r="W2877" s="1">
        <v>0.009519060568114357</v>
      </c>
      <c r="X2877" s="1">
        <v>0.02141193670386032</v>
      </c>
      <c r="Y2877" s="1">
        <v>-0.01772614616484736</v>
      </c>
      <c r="Z2877" s="1">
        <v>0.009857201746616751</v>
      </c>
      <c r="AA2877" s="1">
        <v>0.01228403308346504</v>
      </c>
      <c r="AB2877" s="1">
        <v>0.0154027917311268</v>
      </c>
      <c r="AC2877" s="1">
        <v>0.006532450654917143</v>
      </c>
    </row>
    <row r="2878" spans="1:29">
      <c r="A2878" s="11">
        <v>40675</v>
      </c>
      <c r="B2878" s="1">
        <v>-0.01840018418038947</v>
      </c>
      <c r="C2878" s="1">
        <v>0.002580171748225002</v>
      </c>
      <c r="D2878" s="1">
        <v>-0.0120628481025038</v>
      </c>
      <c r="E2878" s="1">
        <v>-0.002134635550363861</v>
      </c>
      <c r="F2878" s="1">
        <v>-0.0002191070482592261</v>
      </c>
      <c r="G2878" s="1">
        <v>-0.007439492108058721</v>
      </c>
      <c r="H2878" s="1">
        <v>-0.001735730523520274</v>
      </c>
      <c r="I2878" s="1">
        <v>-0.009221239472227305</v>
      </c>
      <c r="J2878" s="1">
        <v>-0.04735185071668369</v>
      </c>
      <c r="K2878" s="1">
        <v>0.003996985310287027</v>
      </c>
      <c r="L2878" s="1">
        <v>-0.00853409542105632</v>
      </c>
      <c r="M2878" s="1">
        <v>0.0002864232971293568</v>
      </c>
      <c r="N2878" s="1">
        <v>-0.01368403796675144</v>
      </c>
      <c r="O2878" s="1">
        <v>-0.01267735689550697</v>
      </c>
      <c r="P2878" s="1">
        <v>0.0007485384303036469</v>
      </c>
      <c r="Q2878" s="1">
        <v>0.005494394906067734</v>
      </c>
      <c r="R2878" s="1">
        <v>-0.01041395944245582</v>
      </c>
      <c r="S2878" s="1">
        <v>-0.02333018625292627</v>
      </c>
      <c r="T2878" s="1">
        <v>-0.01254210643203724</v>
      </c>
      <c r="U2878" s="1">
        <v>0.006637131430502485</v>
      </c>
      <c r="V2878" s="1">
        <v>0.001510992299344593</v>
      </c>
      <c r="W2878" s="1">
        <v>-0.02779154321198385</v>
      </c>
      <c r="X2878" s="1">
        <v>-0.02034401247969153</v>
      </c>
      <c r="Y2878" s="1">
        <v>-0.001306330286686586</v>
      </c>
      <c r="Z2878" s="1">
        <v>-0.01598781977752817</v>
      </c>
      <c r="AA2878" s="1">
        <v>-0.002764301975655248</v>
      </c>
      <c r="AB2878" s="1">
        <v>-0.03924144758355319</v>
      </c>
      <c r="AC2878" s="1">
        <v>-0.01332109372445089</v>
      </c>
    </row>
    <row r="2879" spans="1:29">
      <c r="A2879" s="11">
        <v>40676</v>
      </c>
      <c r="B2879" s="1">
        <v>0.03238918362679444</v>
      </c>
      <c r="C2879" s="1">
        <v>-0.00030293949462179</v>
      </c>
      <c r="D2879" s="1">
        <v>-0.003890944323038714</v>
      </c>
      <c r="E2879" s="1">
        <v>0.01431648361868598</v>
      </c>
      <c r="F2879" s="1">
        <v>0.03321790038276839</v>
      </c>
      <c r="G2879" s="1">
        <v>0.005270068533834493</v>
      </c>
      <c r="H2879" s="1">
        <v>-0.002173168385427804</v>
      </c>
      <c r="I2879" s="1">
        <v>0.004843268418698532</v>
      </c>
      <c r="J2879" s="1">
        <v>0.01434811541608561</v>
      </c>
      <c r="K2879" s="1">
        <v>0.0174188265614692</v>
      </c>
      <c r="L2879" s="1">
        <v>-0.001006251991301665</v>
      </c>
      <c r="M2879" s="1">
        <v>-0.01533160192861172</v>
      </c>
      <c r="N2879" s="1">
        <v>0.02829179965835804</v>
      </c>
      <c r="O2879" s="1">
        <v>0.002321344762659994</v>
      </c>
      <c r="P2879" s="1">
        <v>0.02318646731337126</v>
      </c>
      <c r="Q2879" s="1">
        <v>0.008942239806825736</v>
      </c>
      <c r="R2879" s="1">
        <v>0.00264398738221816</v>
      </c>
      <c r="S2879" s="1">
        <v>0.01243480929181606</v>
      </c>
      <c r="T2879" s="1">
        <v>0.003104487907013453</v>
      </c>
      <c r="U2879" s="1">
        <v>0.009485346105316816</v>
      </c>
      <c r="V2879" s="1">
        <v>-0.008239417829818185</v>
      </c>
      <c r="W2879" s="1">
        <v>0.01225124505687414</v>
      </c>
      <c r="X2879" s="1">
        <v>0.0202610866634525</v>
      </c>
      <c r="Y2879" s="1">
        <v>0.006009446920929751</v>
      </c>
      <c r="Z2879" s="1">
        <v>0.01590556667863985</v>
      </c>
      <c r="AA2879" s="1">
        <v>0.01157082470808457</v>
      </c>
      <c r="AB2879" s="1">
        <v>0.01939207117470243</v>
      </c>
      <c r="AC2879" s="1">
        <v>0.02134760299819183</v>
      </c>
    </row>
    <row r="2880" spans="1:29">
      <c r="A2880" s="11">
        <v>40679</v>
      </c>
      <c r="B2880" s="1">
        <v>-0.01630922660106715</v>
      </c>
      <c r="C2880" s="1">
        <v>-0.01218973686338121</v>
      </c>
      <c r="D2880" s="1">
        <v>0.01050655899887443</v>
      </c>
      <c r="E2880" s="1">
        <v>-0.01265425963903921</v>
      </c>
      <c r="F2880" s="1">
        <v>-0.02007102138134875</v>
      </c>
      <c r="G2880" s="1">
        <v>0.007727920291381807</v>
      </c>
      <c r="H2880" s="1">
        <v>-0.01524530932223955</v>
      </c>
      <c r="I2880" s="1">
        <v>0.0008885737252135595</v>
      </c>
      <c r="J2880" s="1">
        <v>-0.01540815473622537</v>
      </c>
      <c r="K2880" s="1">
        <v>-0.007500638285565575</v>
      </c>
      <c r="L2880" s="1">
        <v>-0.009710350240841215</v>
      </c>
      <c r="M2880" s="1">
        <v>-0.00785807181747511</v>
      </c>
      <c r="N2880" s="1">
        <v>-0.01534378007202908</v>
      </c>
      <c r="O2880" s="1">
        <v>-0.02634427632947078</v>
      </c>
      <c r="P2880" s="1">
        <v>-0.02193007454143769</v>
      </c>
      <c r="Q2880" s="1">
        <v>-0.02527548290610049</v>
      </c>
      <c r="R2880" s="1">
        <v>-0.003164488798653164</v>
      </c>
      <c r="S2880" s="1">
        <v>-0.01680673610820127</v>
      </c>
      <c r="T2880" s="1">
        <v>-0.0125865796496909</v>
      </c>
      <c r="U2880" s="1">
        <v>-0.02996454664616</v>
      </c>
      <c r="V2880" s="1">
        <v>0.03077448803277893</v>
      </c>
      <c r="W2880" s="1">
        <v>-0.01916283585833778</v>
      </c>
      <c r="X2880" s="1">
        <v>0.003880899941781868</v>
      </c>
      <c r="Y2880" s="1">
        <v>-0.001056469042041708</v>
      </c>
      <c r="Z2880" s="1">
        <v>-0.02727274693754822</v>
      </c>
      <c r="AA2880" s="1">
        <v>0.0118784387870623</v>
      </c>
      <c r="AB2880" s="1">
        <v>0.01144804637121966</v>
      </c>
      <c r="AC2880" s="1">
        <v>-0.005874771379061339</v>
      </c>
    </row>
    <row r="2881" spans="1:29">
      <c r="A2881" s="11">
        <v>40680</v>
      </c>
      <c r="B2881" s="1">
        <v>-0.004083621130203108</v>
      </c>
      <c r="C2881" s="1">
        <v>-0.01096005992091698</v>
      </c>
      <c r="D2881" s="1">
        <v>-0.0003999825976563898</v>
      </c>
      <c r="E2881" s="1">
        <v>0.005586415097059927</v>
      </c>
      <c r="F2881" s="1">
        <v>0.006394827575832318</v>
      </c>
      <c r="G2881" s="1">
        <v>-0.0108671677629778</v>
      </c>
      <c r="H2881" s="1">
        <v>-0.04168967702260151</v>
      </c>
      <c r="I2881" s="1">
        <v>-0.0002663280895293108</v>
      </c>
      <c r="J2881" s="1">
        <v>-0.007439543627520195</v>
      </c>
      <c r="K2881" s="1">
        <v>0.01511458419689604</v>
      </c>
      <c r="L2881" s="1">
        <v>-0.002193161502215268</v>
      </c>
      <c r="M2881" s="1">
        <v>-0.01496033496989591</v>
      </c>
      <c r="N2881" s="1">
        <v>0.009403458054312086</v>
      </c>
      <c r="O2881" s="1">
        <v>-0.003196470511046434</v>
      </c>
      <c r="P2881" s="1">
        <v>-0.02840067554457948</v>
      </c>
      <c r="Q2881" s="1">
        <v>-0.06583575632435346</v>
      </c>
      <c r="R2881" s="1">
        <v>-0.02576722582985358</v>
      </c>
      <c r="S2881" s="1">
        <v>-0.04536490587040443</v>
      </c>
      <c r="T2881" s="1">
        <v>-0.07705541495599222</v>
      </c>
      <c r="U2881" s="1">
        <v>-0.0005906750631988755</v>
      </c>
      <c r="V2881" s="1">
        <v>0.002610978889591831</v>
      </c>
      <c r="W2881" s="1">
        <v>-0.009254616814430849</v>
      </c>
      <c r="X2881" s="1">
        <v>-0.02200293723404556</v>
      </c>
      <c r="Y2881" s="1">
        <v>0.003050957449326486</v>
      </c>
      <c r="Z2881" s="1">
        <v>-0.006663351214537094</v>
      </c>
      <c r="AA2881" s="1">
        <v>0.02326687608399647</v>
      </c>
      <c r="AB2881" s="1">
        <v>-0.001498126155290769</v>
      </c>
      <c r="AC2881" s="1">
        <v>-0.005569124036150175</v>
      </c>
    </row>
    <row r="2882" spans="1:29">
      <c r="A2882" s="11">
        <v>40681</v>
      </c>
      <c r="B2882" s="1">
        <v>-0.001189139240183379</v>
      </c>
      <c r="C2882" s="1">
        <v>-0.0414599588838338</v>
      </c>
      <c r="D2882" s="1">
        <v>0.006400731423537476</v>
      </c>
      <c r="E2882" s="1">
        <v>-0.002450772904848519</v>
      </c>
      <c r="F2882" s="1">
        <v>-0.02461865952905662</v>
      </c>
      <c r="G2882" s="1">
        <v>0.003155745657420272</v>
      </c>
      <c r="H2882" s="1">
        <v>-0.02665622442825311</v>
      </c>
      <c r="I2882" s="1">
        <v>0.006615084716589781</v>
      </c>
      <c r="J2882" s="1">
        <v>0.01602491271246365</v>
      </c>
      <c r="K2882" s="1">
        <v>0.0003235013819811172</v>
      </c>
      <c r="L2882" s="1">
        <v>-0.0005796268140981775</v>
      </c>
      <c r="M2882" s="1">
        <v>-0.04422258881910357</v>
      </c>
      <c r="N2882" s="1">
        <v>0.005855871339127905</v>
      </c>
      <c r="O2882" s="1">
        <v>-0.0001489474099606314</v>
      </c>
      <c r="P2882" s="1">
        <v>0.02461565974204905</v>
      </c>
      <c r="Q2882" s="1">
        <v>-0.01225679417729153</v>
      </c>
      <c r="R2882" s="1">
        <v>-0.02042020060165373</v>
      </c>
      <c r="S2882" s="1">
        <v>-0.01274117384769957</v>
      </c>
      <c r="T2882" s="1">
        <v>-0.02441291136994028</v>
      </c>
      <c r="U2882" s="1">
        <v>-0.007269027890188462</v>
      </c>
      <c r="V2882" s="1">
        <v>-0.02060675902765619</v>
      </c>
      <c r="W2882" s="1">
        <v>0.0005189376058318818</v>
      </c>
      <c r="X2882" s="1">
        <v>-0.03351547572177782</v>
      </c>
      <c r="Y2882" s="1">
        <v>0.01427585839591305</v>
      </c>
      <c r="Z2882" s="1">
        <v>-0.003920058604993115</v>
      </c>
      <c r="AA2882" s="1">
        <v>-0.009068316752198546</v>
      </c>
      <c r="AB2882" s="1">
        <v>-0.00783461921445483</v>
      </c>
      <c r="AC2882" s="1">
        <v>0.01977170753717217</v>
      </c>
    </row>
    <row r="2883" spans="1:29">
      <c r="A2883" s="11">
        <v>40682</v>
      </c>
      <c r="B2883" s="1">
        <v>-0.002709426447660368</v>
      </c>
      <c r="C2883" s="1">
        <v>-0.001132033613088668</v>
      </c>
      <c r="D2883" s="1">
        <v>0.01298530304257617</v>
      </c>
      <c r="E2883" s="1">
        <v>0.005077818026254066</v>
      </c>
      <c r="F2883" s="1">
        <v>0.006577575641736777</v>
      </c>
      <c r="G2883" s="1">
        <v>0.005398167919864694</v>
      </c>
      <c r="H2883" s="1">
        <v>0.0151749036135056</v>
      </c>
      <c r="I2883" s="1">
        <v>0.002844567195201764</v>
      </c>
      <c r="J2883" s="1">
        <v>-0.0358688272326797</v>
      </c>
      <c r="K2883" s="1">
        <v>0.001779778868019832</v>
      </c>
      <c r="L2883" s="1">
        <v>0.001389720515819537</v>
      </c>
      <c r="M2883" s="1">
        <v>-0.01090514866917669</v>
      </c>
      <c r="N2883" s="1">
        <v>0.000529032896593673</v>
      </c>
      <c r="O2883" s="1">
        <v>0.008576907131011557</v>
      </c>
      <c r="P2883" s="1">
        <v>0.02027022139685597</v>
      </c>
      <c r="Q2883" s="1">
        <v>0.01350382230270331</v>
      </c>
      <c r="R2883" s="1">
        <v>0.01513545214123324</v>
      </c>
      <c r="S2883" s="1">
        <v>-0.02127649014599964</v>
      </c>
      <c r="T2883" s="1">
        <v>-0.01419933391980699</v>
      </c>
      <c r="U2883" s="1">
        <v>0.01285869069442991</v>
      </c>
      <c r="V2883" s="1">
        <v>-0.01213884562551559</v>
      </c>
      <c r="W2883" s="1">
        <v>-0.002074767690711354</v>
      </c>
      <c r="X2883" s="1">
        <v>0.00147936543561733</v>
      </c>
      <c r="Y2883" s="1">
        <v>-0.02763000801620275</v>
      </c>
      <c r="Z2883" s="1">
        <v>-0.01565510828588201</v>
      </c>
      <c r="AA2883" s="1">
        <v>0.01052331538980567</v>
      </c>
      <c r="AB2883" s="1">
        <v>-0.005376420161159134</v>
      </c>
      <c r="AC2883" s="1">
        <v>-0.007509023375894874</v>
      </c>
    </row>
    <row r="2884" spans="1:29">
      <c r="A2884" s="11">
        <v>40683</v>
      </c>
      <c r="B2884" s="1">
        <v>0.005145381100354784</v>
      </c>
      <c r="C2884" s="1">
        <v>0.01286954432665954</v>
      </c>
      <c r="D2884" s="1">
        <v>-0.0005232395669900747</v>
      </c>
      <c r="E2884" s="1">
        <v>0.028357016228584</v>
      </c>
      <c r="F2884" s="1">
        <v>0.001063019694875766</v>
      </c>
      <c r="G2884" s="1">
        <v>0.01131806704734206</v>
      </c>
      <c r="H2884" s="1">
        <v>-0.004554460464353927</v>
      </c>
      <c r="I2884" s="1">
        <v>0.01842734646050315</v>
      </c>
      <c r="J2884" s="1">
        <v>0.01372013472289546</v>
      </c>
      <c r="K2884" s="1">
        <v>0.001938027988101831</v>
      </c>
      <c r="L2884" s="1">
        <v>0.001194334061534574</v>
      </c>
      <c r="M2884" s="1">
        <v>0.005040002380649389</v>
      </c>
      <c r="N2884" s="1">
        <v>-0.01322398464328089</v>
      </c>
      <c r="O2884" s="1">
        <v>0.02174067659770196</v>
      </c>
      <c r="P2884" s="1">
        <v>0.0246501975787714</v>
      </c>
      <c r="Q2884" s="1">
        <v>-0.01350409804724606</v>
      </c>
      <c r="R2884" s="1">
        <v>0.008410685897387582</v>
      </c>
      <c r="S2884" s="1">
        <v>0.01639351882698015</v>
      </c>
      <c r="T2884" s="1">
        <v>0.01228023898539465</v>
      </c>
      <c r="U2884" s="1">
        <v>0.01410625850694314</v>
      </c>
      <c r="V2884" s="1">
        <v>0.02808652416904089</v>
      </c>
      <c r="W2884" s="1">
        <v>0.01143471193569745</v>
      </c>
      <c r="X2884" s="1">
        <v>0.01546678772969856</v>
      </c>
      <c r="Y2884" s="1">
        <v>0.01681879086683202</v>
      </c>
      <c r="Z2884" s="1">
        <v>0.02985350661686126</v>
      </c>
      <c r="AA2884" s="1">
        <v>0.004025005877446475</v>
      </c>
      <c r="AB2884" s="1">
        <v>-0.009628332505942083</v>
      </c>
      <c r="AC2884" s="1">
        <v>0.01027597615885933</v>
      </c>
    </row>
    <row r="2885" spans="1:29">
      <c r="A2885" s="11">
        <v>40686</v>
      </c>
      <c r="B2885" s="1">
        <v>-0.0269471906749148</v>
      </c>
      <c r="C2885" s="1">
        <v>0.005753413984628253</v>
      </c>
      <c r="D2885" s="1">
        <v>0.007852416952285779</v>
      </c>
      <c r="E2885" s="1">
        <v>-0.01711542641941266</v>
      </c>
      <c r="F2885" s="1">
        <v>-0.02180027850133126</v>
      </c>
      <c r="G2885" s="1">
        <v>0.008517675334133168</v>
      </c>
      <c r="H2885" s="1">
        <v>0.02123422728194257</v>
      </c>
      <c r="I2885" s="1">
        <v>-0.02202349771543222</v>
      </c>
      <c r="J2885" s="1">
        <v>-0.01821953033145518</v>
      </c>
      <c r="K2885" s="1">
        <v>-0.01998706717040721</v>
      </c>
      <c r="L2885" s="1">
        <v>-0.004491562952893102</v>
      </c>
      <c r="M2885" s="1">
        <v>-0.006268736262682761</v>
      </c>
      <c r="N2885" s="1">
        <v>0.01956588216797028</v>
      </c>
      <c r="O2885" s="1">
        <v>-0.005789775874820657</v>
      </c>
      <c r="P2885" s="1">
        <v>-0.01795334080244038</v>
      </c>
      <c r="Q2885" s="1">
        <v>-0.02390944163488562</v>
      </c>
      <c r="R2885" s="1">
        <v>-0.01494808993002728</v>
      </c>
      <c r="S2885" s="1">
        <v>-0.002805200507184025</v>
      </c>
      <c r="T2885" s="1">
        <v>-0.03046811560976104</v>
      </c>
      <c r="U2885" s="1">
        <v>0.003651185776498256</v>
      </c>
      <c r="V2885" s="1">
        <v>-0.03278311141144563</v>
      </c>
      <c r="W2885" s="1">
        <v>-0.01901350008646685</v>
      </c>
      <c r="X2885" s="1">
        <v>-0.0335429856578735</v>
      </c>
      <c r="Y2885" s="1">
        <v>-0.02054448783725726</v>
      </c>
      <c r="Z2885" s="1">
        <v>-0.03476860000681248</v>
      </c>
      <c r="AA2885" s="1">
        <v>0.0192590223168394</v>
      </c>
      <c r="AB2885" s="1">
        <v>-0.04468712542264575</v>
      </c>
      <c r="AC2885" s="1">
        <v>-0.01631853585691789</v>
      </c>
    </row>
    <row r="2886" spans="1:29">
      <c r="A2886" s="11">
        <v>40687</v>
      </c>
      <c r="B2886" s="1">
        <v>0.01212105718216083</v>
      </c>
      <c r="C2886" s="1">
        <v>-0.01493729982251391</v>
      </c>
      <c r="D2886" s="1">
        <v>0.02350349860914602</v>
      </c>
      <c r="E2886" s="1">
        <v>0.01241506527422742</v>
      </c>
      <c r="F2886" s="1">
        <v>-0.004885089787288632</v>
      </c>
      <c r="G2886" s="1">
        <v>0.009846909773636003</v>
      </c>
      <c r="H2886" s="1">
        <v>-0.01217663368943334</v>
      </c>
      <c r="I2886" s="1">
        <v>-0.004150691775853144</v>
      </c>
      <c r="J2886" s="1">
        <v>-0.009809136555109843</v>
      </c>
      <c r="K2886" s="1">
        <v>-0.005756552817115401</v>
      </c>
      <c r="L2886" s="1">
        <v>0.002625821442146625</v>
      </c>
      <c r="M2886" s="1">
        <v>-0.01072368428824511</v>
      </c>
      <c r="N2886" s="1">
        <v>-0.01708729972480361</v>
      </c>
      <c r="O2886" s="1">
        <v>0.0004366935889437151</v>
      </c>
      <c r="P2886" s="1">
        <v>0.01681896349436141</v>
      </c>
      <c r="Q2886" s="1">
        <v>-0.006544282546405489</v>
      </c>
      <c r="R2886" s="1">
        <v>0.006982717279643058</v>
      </c>
      <c r="S2886" s="1">
        <v>-0.008438858441485175</v>
      </c>
      <c r="T2886" s="1">
        <v>-0.01229028008952937</v>
      </c>
      <c r="U2886" s="1">
        <v>0.003522540457290502</v>
      </c>
      <c r="V2886" s="1">
        <v>0.0140050185943057</v>
      </c>
      <c r="W2886" s="1">
        <v>-0.03457311022672271</v>
      </c>
      <c r="X2886" s="1">
        <v>-0.006728901155086287</v>
      </c>
      <c r="Y2886" s="1">
        <v>-0.0001650031215454373</v>
      </c>
      <c r="Z2886" s="1">
        <v>0.01269238832560871</v>
      </c>
      <c r="AA2886" s="1">
        <v>0.0144410002516695</v>
      </c>
      <c r="AB2886" s="1">
        <v>-0.017318178017662</v>
      </c>
      <c r="AC2886" s="1">
        <v>-0.0003408066193189008</v>
      </c>
    </row>
    <row r="2887" spans="1:29">
      <c r="A2887" s="11">
        <v>40688</v>
      </c>
      <c r="B2887" s="1">
        <v>-0.01725704649425674</v>
      </c>
      <c r="C2887" s="1">
        <v>-0.02605264286097997</v>
      </c>
      <c r="D2887" s="1">
        <v>0.003298469429396933</v>
      </c>
      <c r="E2887" s="1">
        <v>-0.006370415673296104</v>
      </c>
      <c r="F2887" s="1">
        <v>-0.009176266090624607</v>
      </c>
      <c r="G2887" s="1">
        <v>-0.00281261647665576</v>
      </c>
      <c r="H2887" s="1">
        <v>-0.0004653374733157856</v>
      </c>
      <c r="I2887" s="1">
        <v>-0.0002439027981459008</v>
      </c>
      <c r="J2887" s="1">
        <v>-0.01526109491392158</v>
      </c>
      <c r="K2887" s="1">
        <v>-0.00744411694914926</v>
      </c>
      <c r="L2887" s="1">
        <v>-0.01963423445236612</v>
      </c>
      <c r="M2887" s="1">
        <v>-0.03347694755559938</v>
      </c>
      <c r="N2887" s="1">
        <v>0.01150037067620113</v>
      </c>
      <c r="O2887" s="1">
        <v>-0.008586282835574832</v>
      </c>
      <c r="P2887" s="1">
        <v>0.002517392320817935</v>
      </c>
      <c r="Q2887" s="1">
        <v>-0.01223414827590663</v>
      </c>
      <c r="R2887" s="1">
        <v>-0.01064705459612025</v>
      </c>
      <c r="S2887" s="1">
        <v>-0.01063834856948553</v>
      </c>
      <c r="T2887" s="1">
        <v>-0.01986866954048161</v>
      </c>
      <c r="U2887" s="1">
        <v>-0.01024278638407861</v>
      </c>
      <c r="V2887" s="1">
        <v>0.01706126476902159</v>
      </c>
      <c r="W2887" s="1">
        <v>-0.04286488150986101</v>
      </c>
      <c r="X2887" s="1">
        <v>0.01065196458144513</v>
      </c>
      <c r="Y2887" s="1">
        <v>-0.01878993204720902</v>
      </c>
      <c r="Z2887" s="1">
        <v>-0.009355651248011299</v>
      </c>
      <c r="AA2887" s="1">
        <v>0.01546151963160147</v>
      </c>
      <c r="AB2887" s="1">
        <v>-0.01762338289999754</v>
      </c>
      <c r="AC2887" s="1">
        <v>-0.009774888014811411</v>
      </c>
    </row>
    <row r="2888" spans="1:29">
      <c r="A2888" s="11">
        <v>40689</v>
      </c>
      <c r="B2888" s="1">
        <v>0.02263765679382179</v>
      </c>
      <c r="C2888" s="1">
        <v>0.02062128564713106</v>
      </c>
      <c r="D2888" s="1">
        <v>-0.00923110693220508</v>
      </c>
      <c r="E2888" s="1">
        <v>0.02692765610333225</v>
      </c>
      <c r="F2888" s="1">
        <v>0.003950522803020995</v>
      </c>
      <c r="G2888" s="1">
        <v>-0.001654945463865021</v>
      </c>
      <c r="H2888" s="1">
        <v>0.02873742855757677</v>
      </c>
      <c r="I2888" s="1">
        <v>0.004191100022555183</v>
      </c>
      <c r="J2888" s="1">
        <v>0.01441014276427044</v>
      </c>
      <c r="K2888" s="1">
        <v>0.0286668032834474</v>
      </c>
      <c r="L2888" s="1">
        <v>0.002853525705075688</v>
      </c>
      <c r="M2888" s="1">
        <v>0.01517390168530719</v>
      </c>
      <c r="N2888" s="1">
        <v>-0.01110522868163799</v>
      </c>
      <c r="O2888" s="1">
        <v>0.005284286501209268</v>
      </c>
      <c r="P2888" s="1">
        <v>0.0132712129436563</v>
      </c>
      <c r="Q2888" s="1">
        <v>0.04592232848531963</v>
      </c>
      <c r="R2888" s="1">
        <v>0.03073959864357279</v>
      </c>
      <c r="S2888" s="1">
        <v>0.02724013290896599</v>
      </c>
      <c r="T2888" s="1">
        <v>0.004752170174681325</v>
      </c>
      <c r="U2888" s="1">
        <v>0.008720856282426359</v>
      </c>
      <c r="V2888" s="1">
        <v>0.00581992370950446</v>
      </c>
      <c r="W2888" s="1">
        <v>-0.02777788610203635</v>
      </c>
      <c r="X2888" s="1">
        <v>0.02522485551891585</v>
      </c>
      <c r="Y2888" s="1">
        <v>0.01010087697220108</v>
      </c>
      <c r="Z2888" s="1">
        <v>0.02307550771445399</v>
      </c>
      <c r="AA2888" s="1">
        <v>-0.02749654927153888</v>
      </c>
      <c r="AB2888" s="1">
        <v>0.02607717277479682</v>
      </c>
      <c r="AC2888" s="1">
        <v>-0.0016069931976046</v>
      </c>
    </row>
    <row r="2889" spans="1:29">
      <c r="A2889" s="11">
        <v>40690</v>
      </c>
      <c r="B2889" s="1">
        <v>0.01009621696272101</v>
      </c>
      <c r="C2889" s="1">
        <v>0.01939291572630197</v>
      </c>
      <c r="D2889" s="1">
        <v>-0.001786696394840415</v>
      </c>
      <c r="E2889" s="1">
        <v>-0.004682484472950388</v>
      </c>
      <c r="F2889" s="1">
        <v>0.00603169517291624</v>
      </c>
      <c r="G2889" s="1">
        <v>0.01755506586108435</v>
      </c>
      <c r="H2889" s="1">
        <v>-0.0167382264437731</v>
      </c>
      <c r="I2889" s="1">
        <v>0.01742348434194851</v>
      </c>
      <c r="J2889" s="1">
        <v>0.05896542836422403</v>
      </c>
      <c r="K2889" s="1">
        <v>-0.02154913336273856</v>
      </c>
      <c r="L2889" s="1">
        <v>0.003943625353229896</v>
      </c>
      <c r="M2889" s="1">
        <v>0.0411048180398812</v>
      </c>
      <c r="N2889" s="1">
        <v>0.01042795241759098</v>
      </c>
      <c r="O2889" s="1">
        <v>0.02927683794206271</v>
      </c>
      <c r="P2889" s="1">
        <v>0</v>
      </c>
      <c r="Q2889" s="1">
        <v>0.03097138096204599</v>
      </c>
      <c r="R2889" s="1">
        <v>0.01242175109080867</v>
      </c>
      <c r="S2889" s="1">
        <v>0.001395818062335241</v>
      </c>
      <c r="T2889" s="1">
        <v>0.02118073518055885</v>
      </c>
      <c r="U2889" s="1">
        <v>0.002017358942588698</v>
      </c>
      <c r="V2889" s="1">
        <v>0.009643821400604269</v>
      </c>
      <c r="W2889" s="1">
        <v>0.02857154317408561</v>
      </c>
      <c r="X2889" s="1">
        <v>-0.06327416052615809</v>
      </c>
      <c r="Y2889" s="1">
        <v>0.004500029673577988</v>
      </c>
      <c r="Z2889" s="1">
        <v>0.01924566975990727</v>
      </c>
      <c r="AA2889" s="1">
        <v>-0.01170717744399186</v>
      </c>
      <c r="AB2889" s="1">
        <v>0.01532084185392368</v>
      </c>
      <c r="AC2889" s="1">
        <v>0.01644042982563421</v>
      </c>
    </row>
    <row r="2890" spans="1:29">
      <c r="A2890" s="11">
        <v>40693</v>
      </c>
      <c r="B2890" s="1">
        <v>0.02019488215522003</v>
      </c>
      <c r="C2890" s="1">
        <v>-0.001432823412080952</v>
      </c>
      <c r="D2890" s="1">
        <v>0.04782005213353213</v>
      </c>
      <c r="E2890" s="1">
        <v>0.03340124503321706</v>
      </c>
      <c r="F2890" s="1">
        <v>0.0127926654413375</v>
      </c>
      <c r="G2890" s="1">
        <v>-0.003072806774118697</v>
      </c>
      <c r="H2890" s="1">
        <v>0.01909376922574069</v>
      </c>
      <c r="I2890" s="1">
        <v>0.001714586286596376</v>
      </c>
      <c r="J2890" s="1">
        <v>-0.02277918456567696</v>
      </c>
      <c r="K2890" s="1">
        <v>0.002814755560012205</v>
      </c>
      <c r="L2890" s="1">
        <v>-0.002475456021563627</v>
      </c>
      <c r="M2890" s="1">
        <v>-0.002496799769789892</v>
      </c>
      <c r="N2890" s="1">
        <v>-0.007145087352486978</v>
      </c>
      <c r="O2890" s="1">
        <v>-0.05937025646861516</v>
      </c>
      <c r="P2890" s="1">
        <v>-0.0272567231073495</v>
      </c>
      <c r="Q2890" s="1">
        <v>-0.0190850239884246</v>
      </c>
      <c r="R2890" s="1">
        <v>-0.006980877806278096</v>
      </c>
      <c r="S2890" s="1">
        <v>-0.01324048011683132</v>
      </c>
      <c r="T2890" s="1">
        <v>0.001185910766416498</v>
      </c>
      <c r="U2890" s="1">
        <v>-0.008628131547950058</v>
      </c>
      <c r="V2890" s="1">
        <v>0.04371268824356767</v>
      </c>
      <c r="W2890" s="1">
        <v>-0.01530601249578478</v>
      </c>
      <c r="X2890" s="1">
        <v>-0.01056161579851678</v>
      </c>
      <c r="Y2890" s="1">
        <v>0.003899029826580858</v>
      </c>
      <c r="Z2890" s="1">
        <v>-0.01008196694315666</v>
      </c>
      <c r="AA2890" s="1">
        <v>0.03449613277180941</v>
      </c>
      <c r="AB2890" s="1">
        <v>0.003017931125288253</v>
      </c>
      <c r="AC2890" s="1">
        <v>-0.0005653376816602274</v>
      </c>
    </row>
    <row r="2891" spans="1:29">
      <c r="A2891" s="11">
        <v>40694</v>
      </c>
      <c r="B2891" s="1">
        <v>0.02991368472175315</v>
      </c>
      <c r="C2891" s="1">
        <v>0.009167096794406637</v>
      </c>
      <c r="D2891" s="1">
        <v>0.02623524411103828</v>
      </c>
      <c r="E2891" s="1">
        <v>-0.01047028563014385</v>
      </c>
      <c r="F2891" s="1">
        <v>0.0230460778539805</v>
      </c>
      <c r="G2891" s="1">
        <v>-0.008541135470140016</v>
      </c>
      <c r="H2891" s="1">
        <v>0.004063293976984017</v>
      </c>
      <c r="I2891" s="1">
        <v>0.03984660540198059</v>
      </c>
      <c r="J2891" s="1">
        <v>0.02227416364753121</v>
      </c>
      <c r="K2891" s="1">
        <v>0.005779429878497666</v>
      </c>
      <c r="L2891" s="1">
        <v>0.001816171222702945</v>
      </c>
      <c r="M2891" s="1">
        <v>0.02722175255775428</v>
      </c>
      <c r="N2891" s="1">
        <v>0.03065048133789294</v>
      </c>
      <c r="O2891" s="1">
        <v>0.01364884763846286</v>
      </c>
      <c r="P2891" s="1">
        <v>0.09097513980822525</v>
      </c>
      <c r="Q2891" s="1">
        <v>0.01261017505129169</v>
      </c>
      <c r="R2891" s="1">
        <v>0.0138466892196405</v>
      </c>
      <c r="S2891" s="1">
        <v>-0.007062040836151029</v>
      </c>
      <c r="T2891" s="1">
        <v>0.0271085457952589</v>
      </c>
      <c r="U2891" s="1">
        <v>0.01398305999279215</v>
      </c>
      <c r="V2891" s="1">
        <v>0.02810078333757682</v>
      </c>
      <c r="W2891" s="1">
        <v>0.006332711428916227</v>
      </c>
      <c r="X2891" s="1">
        <v>0.01666130079303141</v>
      </c>
      <c r="Y2891" s="1">
        <v>0.01793252625918274</v>
      </c>
      <c r="Z2891" s="1">
        <v>0.01674444526892094</v>
      </c>
      <c r="AA2891" s="1">
        <v>0.01967418967072754</v>
      </c>
      <c r="AB2891" s="1">
        <v>0.02619459345745234</v>
      </c>
      <c r="AC2891" s="1">
        <v>0.01041165867251048</v>
      </c>
    </row>
    <row r="2892" spans="1:29">
      <c r="A2892" s="11">
        <v>40695</v>
      </c>
      <c r="B2892" s="1">
        <v>-0.003313821175353393</v>
      </c>
      <c r="C2892" s="1">
        <v>-0.000711143878121101</v>
      </c>
      <c r="D2892" s="1">
        <v>0.001545951342205809</v>
      </c>
      <c r="E2892" s="1">
        <v>0.003680381640477792</v>
      </c>
      <c r="F2892" s="1">
        <v>-0.003342034140581429</v>
      </c>
      <c r="G2892" s="1">
        <v>0.01310942064300247</v>
      </c>
      <c r="H2892" s="1">
        <v>0.01764798913397403</v>
      </c>
      <c r="I2892" s="1">
        <v>-0.000562479899076096</v>
      </c>
      <c r="J2892" s="1">
        <v>-0.0002532300967523771</v>
      </c>
      <c r="K2892" s="1">
        <v>0.01937285017544821</v>
      </c>
      <c r="L2892" s="1">
        <v>0.009297644557855644</v>
      </c>
      <c r="M2892" s="1">
        <v>0</v>
      </c>
      <c r="N2892" s="1">
        <v>0.002585993763779992</v>
      </c>
      <c r="O2892" s="1">
        <v>0.005579665715033988</v>
      </c>
      <c r="P2892" s="1">
        <v>-0.04036012867706795</v>
      </c>
      <c r="Q2892" s="1">
        <v>0.001957209659416703</v>
      </c>
      <c r="R2892" s="1">
        <v>-0.005305449863885592</v>
      </c>
      <c r="S2892" s="1">
        <v>0.03093876623888669</v>
      </c>
      <c r="T2892" s="1">
        <v>0.01359917087024853</v>
      </c>
      <c r="U2892" s="1">
        <v>0.016308104138677</v>
      </c>
      <c r="V2892" s="1">
        <v>-0.01570847689372634</v>
      </c>
      <c r="W2892" s="1">
        <v>0.04805467510326711</v>
      </c>
      <c r="X2892" s="1">
        <v>-0.01406014140678624</v>
      </c>
      <c r="Y2892" s="1">
        <v>0.01217724438857748</v>
      </c>
      <c r="Z2892" s="1">
        <v>-0.01137509821676819</v>
      </c>
      <c r="AA2892" s="1">
        <v>-0.02232327885323326</v>
      </c>
      <c r="AB2892" s="1">
        <v>0.01190062282932836</v>
      </c>
      <c r="AC2892" s="1">
        <v>0.004256501554078085</v>
      </c>
    </row>
    <row r="2893" spans="1:29">
      <c r="A2893" s="11">
        <v>40696</v>
      </c>
      <c r="B2893" s="1">
        <v>-0.003520421676298735</v>
      </c>
      <c r="C2893" s="1">
        <v>-0.006165291856211175</v>
      </c>
      <c r="D2893" s="1">
        <v>0.02552526390380083</v>
      </c>
      <c r="E2893" s="1">
        <v>-0.006264206250957471</v>
      </c>
      <c r="F2893" s="1">
        <v>-0.002235577847781167</v>
      </c>
      <c r="G2893" s="1">
        <v>0.001515933253260604</v>
      </c>
      <c r="H2893" s="1">
        <v>-0.01093541153694</v>
      </c>
      <c r="I2893" s="1">
        <v>-0.008985288850835271</v>
      </c>
      <c r="J2893" s="1">
        <v>-0.01672598565893768</v>
      </c>
      <c r="K2893" s="1">
        <v>0.03317778841066699</v>
      </c>
      <c r="L2893" s="1">
        <v>-0.003023208060970117</v>
      </c>
      <c r="M2893" s="1">
        <v>0.00989917340726354</v>
      </c>
      <c r="N2893" s="1">
        <v>0.007479983590621408</v>
      </c>
      <c r="O2893" s="1">
        <v>-0.02123249307503416</v>
      </c>
      <c r="P2893" s="1">
        <v>-0.01355599376191607</v>
      </c>
      <c r="Q2893" s="1">
        <v>-0.001775876199153092</v>
      </c>
      <c r="R2893" s="1">
        <v>0.004488748641814144</v>
      </c>
      <c r="S2893" s="1">
        <v>0.03070011318526156</v>
      </c>
      <c r="T2893" s="1">
        <v>0.002146656772839872</v>
      </c>
      <c r="U2893" s="1">
        <v>-0.003603539261378463</v>
      </c>
      <c r="V2893" s="1">
        <v>0.01819352910677807</v>
      </c>
      <c r="W2893" s="1">
        <v>0.02620108479819105</v>
      </c>
      <c r="X2893" s="1">
        <v>-0.02935458072417807</v>
      </c>
      <c r="Y2893" s="1">
        <v>0.003849853992847097</v>
      </c>
      <c r="Z2893" s="1">
        <v>-0.01270837261738078</v>
      </c>
      <c r="AA2893" s="1">
        <v>0.0005798132787908639</v>
      </c>
      <c r="AB2893" s="1">
        <v>-0.03511164121629273</v>
      </c>
      <c r="AC2893" s="1">
        <v>-0.01193418837112692</v>
      </c>
    </row>
    <row r="2894" spans="1:29">
      <c r="A2894" s="11">
        <v>40697</v>
      </c>
      <c r="B2894" s="1">
        <v>-0.02433746471494147</v>
      </c>
      <c r="C2894" s="1">
        <v>-0.01185068952504986</v>
      </c>
      <c r="D2894" s="1">
        <v>0.0304468463719556</v>
      </c>
      <c r="E2894" s="1">
        <v>-0.00184509971275959</v>
      </c>
      <c r="F2894" s="1">
        <v>-0.01960347244243155</v>
      </c>
      <c r="G2894" s="1">
        <v>-0.01720258957829279</v>
      </c>
      <c r="H2894" s="1">
        <v>-0.01809257801494324</v>
      </c>
      <c r="I2894" s="1">
        <v>-0.001504105026072122</v>
      </c>
      <c r="J2894" s="1">
        <v>-0.02499985190228893</v>
      </c>
      <c r="K2894" s="1">
        <v>-0.006858961000079211</v>
      </c>
      <c r="L2894" s="1">
        <v>0.004691309893121165</v>
      </c>
      <c r="M2894" s="1">
        <v>-0.02201774084033925</v>
      </c>
      <c r="N2894" s="1">
        <v>-0.009472556518875019</v>
      </c>
      <c r="O2894" s="1">
        <v>0.01141338220736787</v>
      </c>
      <c r="P2894" s="1">
        <v>-0.005637537732845033</v>
      </c>
      <c r="Q2894" s="1">
        <v>-0.003912690111340211</v>
      </c>
      <c r="R2894" s="1">
        <v>-0.01729674395266179</v>
      </c>
      <c r="S2894" s="1">
        <v>-0.02309228255159146</v>
      </c>
      <c r="T2894" s="1">
        <v>-0.009296551464099245</v>
      </c>
      <c r="U2894" s="1">
        <v>0.006272368710061427</v>
      </c>
      <c r="V2894" s="1">
        <v>-0.022675012665202</v>
      </c>
      <c r="W2894" s="1">
        <v>-0.004255384708712784</v>
      </c>
      <c r="X2894" s="1">
        <v>-0.02327800900740706</v>
      </c>
      <c r="Y2894" s="1">
        <v>-0.001478120006330852</v>
      </c>
      <c r="Z2894" s="1">
        <v>-0.002870141828812289</v>
      </c>
      <c r="AA2894" s="1">
        <v>0.004650133923217448</v>
      </c>
      <c r="AB2894" s="1">
        <v>0.02208080210975183</v>
      </c>
      <c r="AC2894" s="1">
        <v>0.0003386786390942031</v>
      </c>
    </row>
    <row r="2895" spans="1:29">
      <c r="A2895" s="11">
        <v>40700</v>
      </c>
      <c r="B2895" s="1">
        <v>-0.005874202671911855</v>
      </c>
      <c r="C2895" s="1">
        <v>-0.01472957201376812</v>
      </c>
      <c r="D2895" s="1">
        <v>0.00584212008763374</v>
      </c>
      <c r="E2895" s="1">
        <v>0.02187284713137028</v>
      </c>
      <c r="F2895" s="1">
        <v>0.02034465343441916</v>
      </c>
      <c r="G2895" s="1">
        <v>0.001652699488717158</v>
      </c>
      <c r="H2895" s="1">
        <v>-0.01694709854037546</v>
      </c>
      <c r="I2895" s="1">
        <v>0.01039556750577053</v>
      </c>
      <c r="J2895" s="1">
        <v>-0.01506754371472963</v>
      </c>
      <c r="K2895" s="1">
        <v>-0.01130128545006714</v>
      </c>
      <c r="L2895" s="1">
        <v>0.007705248789132479</v>
      </c>
      <c r="M2895" s="1">
        <v>-0.01418655124618984</v>
      </c>
      <c r="N2895" s="1">
        <v>-0.003359983122150245</v>
      </c>
      <c r="O2895" s="1">
        <v>-0.01711384404461502</v>
      </c>
      <c r="P2895" s="1">
        <v>-0.008150127179969546</v>
      </c>
      <c r="Q2895" s="1">
        <v>-0.01482181865986376</v>
      </c>
      <c r="R2895" s="1">
        <v>0.003370607753107047</v>
      </c>
      <c r="S2895" s="1">
        <v>0.001712855795537926</v>
      </c>
      <c r="T2895" s="1">
        <v>0.002010659000494464</v>
      </c>
      <c r="U2895" s="1">
        <v>0.007356292578216683</v>
      </c>
      <c r="V2895" s="1">
        <v>0.02213183169444877</v>
      </c>
      <c r="W2895" s="1">
        <v>-0.004807754606371839</v>
      </c>
      <c r="X2895" s="1">
        <v>-9.76341829141969E-05</v>
      </c>
      <c r="Y2895" s="1">
        <v>-0.0003600945993973426</v>
      </c>
      <c r="Z2895" s="1">
        <v>-0.009332600046214168</v>
      </c>
      <c r="AA2895" s="1">
        <v>0.00848298109544543</v>
      </c>
      <c r="AB2895" s="1">
        <v>-0.0138263821481257</v>
      </c>
      <c r="AC2895" s="1">
        <v>0.004400815567584537</v>
      </c>
    </row>
    <row r="2896" spans="1:29">
      <c r="A2896" s="11">
        <v>40701</v>
      </c>
      <c r="B2896" s="1">
        <v>0.007446593948558844</v>
      </c>
      <c r="C2896" s="1">
        <v>0.003185927745573025</v>
      </c>
      <c r="D2896" s="1">
        <v>-0.003797483359420095</v>
      </c>
      <c r="E2896" s="1">
        <v>0.01778726511450235</v>
      </c>
      <c r="F2896" s="1">
        <v>-0.002052922932754719</v>
      </c>
      <c r="G2896" s="1">
        <v>0.001349959515113186</v>
      </c>
      <c r="H2896" s="1">
        <v>0.008330355241044085</v>
      </c>
      <c r="I2896" s="1">
        <v>-0.001994500460833937</v>
      </c>
      <c r="J2896" s="1">
        <v>0.007514626742513242</v>
      </c>
      <c r="K2896" s="1">
        <v>-0.01968557060880871</v>
      </c>
      <c r="L2896" s="1">
        <v>0.01925742848768586</v>
      </c>
      <c r="M2896" s="1">
        <v>-0.00156404723634862</v>
      </c>
      <c r="N2896" s="1">
        <v>0.003890016380263539</v>
      </c>
      <c r="O2896" s="1">
        <v>0.01011261682791087</v>
      </c>
      <c r="P2896" s="1">
        <v>0</v>
      </c>
      <c r="Q2896" s="1">
        <v>0.001812762492779285</v>
      </c>
      <c r="R2896" s="1">
        <v>0.0218607324273481</v>
      </c>
      <c r="S2896" s="1">
        <v>-0.002735720886718029</v>
      </c>
      <c r="T2896" s="1">
        <v>0.001273168561451987</v>
      </c>
      <c r="U2896" s="1">
        <v>-0.002006840637609142</v>
      </c>
      <c r="V2896" s="1">
        <v>0.02531374320782542</v>
      </c>
      <c r="W2896" s="1">
        <v>0.01127225608852545</v>
      </c>
      <c r="X2896" s="1">
        <v>0.00341895437031603</v>
      </c>
      <c r="Y2896" s="1">
        <v>-0.00600341513673075</v>
      </c>
      <c r="Z2896" s="1">
        <v>0.01769680517316541</v>
      </c>
      <c r="AA2896" s="1">
        <v>0.002300549982511058</v>
      </c>
      <c r="AB2896" s="1">
        <v>0.007360725545329183</v>
      </c>
      <c r="AC2896" s="1">
        <v>-0.009998857214736367</v>
      </c>
    </row>
    <row r="2897" spans="1:29">
      <c r="A2897" s="11">
        <v>40702</v>
      </c>
      <c r="B2897" s="1">
        <v>-0.001543735322197426</v>
      </c>
      <c r="C2897" s="1">
        <v>0.01750824964828746</v>
      </c>
      <c r="D2897" s="1">
        <v>-0.002130433032111467</v>
      </c>
      <c r="E2897" s="1">
        <v>-0.007849491124674257</v>
      </c>
      <c r="F2897" s="1">
        <v>-0.01661375673867971</v>
      </c>
      <c r="G2897" s="1">
        <v>-0.02565265666512817</v>
      </c>
      <c r="H2897" s="1">
        <v>0.01778534768123419</v>
      </c>
      <c r="I2897" s="1">
        <v>-0.008941809650532373</v>
      </c>
      <c r="J2897" s="1">
        <v>-0.02157680734743261</v>
      </c>
      <c r="K2897" s="1">
        <v>0.01506091474326565</v>
      </c>
      <c r="L2897" s="1">
        <v>-0.007208150692738946</v>
      </c>
      <c r="M2897" s="1">
        <v>0.009243357740404967</v>
      </c>
      <c r="N2897" s="1">
        <v>0.007233189822470454</v>
      </c>
      <c r="O2897" s="1">
        <v>7.542685846417818E-05</v>
      </c>
      <c r="P2897" s="1">
        <v>-0.001071925595512835</v>
      </c>
      <c r="Q2897" s="1">
        <v>-0.02279730993358509</v>
      </c>
      <c r="R2897" s="1">
        <v>-0.009444178564317229</v>
      </c>
      <c r="S2897" s="1">
        <v>-0.01131719491290106</v>
      </c>
      <c r="T2897" s="1">
        <v>-0.01086147195694842</v>
      </c>
      <c r="U2897" s="1">
        <v>-0.01787403940584797</v>
      </c>
      <c r="V2897" s="1">
        <v>-0.02346451436143893</v>
      </c>
      <c r="W2897" s="1">
        <v>0.0424627311756729</v>
      </c>
      <c r="X2897" s="1">
        <v>0.001314171843050049</v>
      </c>
      <c r="Y2897" s="1">
        <v>-0.0004830372418622719</v>
      </c>
      <c r="Z2897" s="1">
        <v>-0.0004326148114336403</v>
      </c>
      <c r="AA2897" s="1">
        <v>0.0096712508072061</v>
      </c>
      <c r="AB2897" s="1">
        <v>0.001391719540507985</v>
      </c>
      <c r="AC2897" s="1">
        <v>0.001361732412625827</v>
      </c>
    </row>
    <row r="2898" spans="1:29">
      <c r="A2898" s="11">
        <v>40703</v>
      </c>
      <c r="B2898" s="1">
        <v>0.01436412581137625</v>
      </c>
      <c r="C2898" s="1">
        <v>-0.0188879126865994</v>
      </c>
      <c r="D2898" s="1">
        <v>-0.004719011446408294</v>
      </c>
      <c r="E2898" s="1">
        <v>0.001940577623538386</v>
      </c>
      <c r="F2898" s="1">
        <v>-0.00877979078080382</v>
      </c>
      <c r="G2898" s="1">
        <v>0.005880560896254217</v>
      </c>
      <c r="H2898" s="1">
        <v>0.003494976570640018</v>
      </c>
      <c r="I2898" s="1">
        <v>0.003205509224817993</v>
      </c>
      <c r="J2898" s="1">
        <v>-0.003539225084647768</v>
      </c>
      <c r="K2898" s="1">
        <v>-0.002712699955053743</v>
      </c>
      <c r="L2898" s="1">
        <v>-0.003552013363894435</v>
      </c>
      <c r="M2898" s="1">
        <v>-0.009624403804282977</v>
      </c>
      <c r="N2898" s="1">
        <v>0.0002563754448878797</v>
      </c>
      <c r="O2898" s="1">
        <v>0.001731052147529555</v>
      </c>
      <c r="P2898" s="1">
        <v>-0.01609454247506836</v>
      </c>
      <c r="Q2898" s="1">
        <v>-0.01795977108063496</v>
      </c>
      <c r="R2898" s="1">
        <v>0.00505682269028318</v>
      </c>
      <c r="S2898" s="1">
        <v>0.01838371763903934</v>
      </c>
      <c r="T2898" s="1">
        <v>-0.01366079705771106</v>
      </c>
      <c r="U2898" s="1">
        <v>-0.01228453212526992</v>
      </c>
      <c r="V2898" s="1">
        <v>-0.00752194574717302</v>
      </c>
      <c r="W2898" s="1">
        <v>-0.01578400202853425</v>
      </c>
      <c r="X2898" s="1">
        <v>-0.007194556790210527</v>
      </c>
      <c r="Y2898" s="1">
        <v>-0.00580087587724043</v>
      </c>
      <c r="Z2898" s="1">
        <v>-0.001125426862519818</v>
      </c>
      <c r="AA2898" s="1">
        <v>0.02387327061267497</v>
      </c>
      <c r="AB2898" s="1">
        <v>0.006949398739068968</v>
      </c>
      <c r="AC2898" s="1">
        <v>-0.005439833472158373</v>
      </c>
    </row>
    <row r="2899" spans="1:29">
      <c r="A2899" s="11">
        <v>40704</v>
      </c>
      <c r="B2899" s="1">
        <v>-0.00902595283939811</v>
      </c>
      <c r="C2899" s="1">
        <v>-0.01150158125520429</v>
      </c>
      <c r="D2899" s="1">
        <v>0.001354599681204993</v>
      </c>
      <c r="E2899" s="1">
        <v>-0.009386204549780119</v>
      </c>
      <c r="F2899" s="1">
        <v>-0.0009594513090788181</v>
      </c>
      <c r="G2899" s="1">
        <v>0.00905585329683567</v>
      </c>
      <c r="H2899" s="1">
        <v>0.0002247746531696126</v>
      </c>
      <c r="I2899" s="1">
        <v>-0.000148157763243506</v>
      </c>
      <c r="J2899" s="1">
        <v>0.009562576583545424</v>
      </c>
      <c r="K2899" s="1">
        <v>-0.00351903518926755</v>
      </c>
      <c r="L2899" s="1">
        <v>0.0002971199118351198</v>
      </c>
      <c r="M2899" s="1">
        <v>-0.01677117067097211</v>
      </c>
      <c r="N2899" s="1">
        <v>-0.008792314144205116</v>
      </c>
      <c r="O2899" s="1">
        <v>-0.004883926121848625</v>
      </c>
      <c r="P2899" s="1">
        <v>0.01308605663604889</v>
      </c>
      <c r="Q2899" s="1">
        <v>0.006221732851086292</v>
      </c>
      <c r="R2899" s="1">
        <v>-0.0099580548746383</v>
      </c>
      <c r="S2899" s="1">
        <v>-0.01464584656163548</v>
      </c>
      <c r="T2899" s="1">
        <v>-0.009122839168430374</v>
      </c>
      <c r="U2899" s="1">
        <v>0.0006333227625445748</v>
      </c>
      <c r="V2899" s="1">
        <v>-0.006315841224078245</v>
      </c>
      <c r="W2899" s="1">
        <v>-0.008277323150123417</v>
      </c>
      <c r="X2899" s="1">
        <v>-0.001517891727319531</v>
      </c>
      <c r="Y2899" s="1">
        <v>0.005672883243174498</v>
      </c>
      <c r="Z2899" s="1">
        <v>-0.01317024529600841</v>
      </c>
      <c r="AA2899" s="1">
        <v>0.01754012985258036</v>
      </c>
      <c r="AB2899" s="1">
        <v>-0.01155973855767989</v>
      </c>
      <c r="AC2899" s="1">
        <v>-0.003076518976522724</v>
      </c>
    </row>
    <row r="2900" spans="1:29">
      <c r="A2900" s="11">
        <v>40707</v>
      </c>
      <c r="B2900" s="1">
        <v>-0.001497766731691996</v>
      </c>
      <c r="C2900" s="1">
        <v>0.01501901537533068</v>
      </c>
      <c r="D2900" s="1">
        <v>0.008004494199704171</v>
      </c>
      <c r="E2900" s="1">
        <v>0.02240950312522627</v>
      </c>
      <c r="F2900" s="1">
        <v>-0.0162599218384224</v>
      </c>
      <c r="G2900" s="1">
        <v>-0.006816131401823244</v>
      </c>
      <c r="H2900" s="1">
        <v>0.01089512299210083</v>
      </c>
      <c r="I2900" s="1">
        <v>0.004296444028793589</v>
      </c>
      <c r="J2900" s="1">
        <v>-0.02381584450493379</v>
      </c>
      <c r="K2900" s="1">
        <v>0.008027089962546308</v>
      </c>
      <c r="L2900" s="1">
        <v>0.005328134897532699</v>
      </c>
      <c r="M2900" s="1">
        <v>0.03060738307660826</v>
      </c>
      <c r="N2900" s="1">
        <v>-0.00391333725594134</v>
      </c>
      <c r="O2900" s="1">
        <v>0.003020134568072486</v>
      </c>
      <c r="P2900" s="1">
        <v>0.00466454303265329</v>
      </c>
      <c r="Q2900" s="1">
        <v>0.00786970542951182</v>
      </c>
      <c r="R2900" s="1">
        <v>-0.02001045955704106</v>
      </c>
      <c r="S2900" s="1">
        <v>-0.005530481280573096</v>
      </c>
      <c r="T2900" s="1">
        <v>-0.01023225486954371</v>
      </c>
      <c r="U2900" s="1">
        <v>0.01225689484502812</v>
      </c>
      <c r="V2900" s="1">
        <v>0.01758452711152048</v>
      </c>
      <c r="W2900" s="1">
        <v>0.04225350117625015</v>
      </c>
      <c r="X2900" s="1">
        <v>-0.009121115904882848</v>
      </c>
      <c r="Y2900" s="1">
        <v>-0.003022026704961212</v>
      </c>
      <c r="Z2900" s="1">
        <v>-0.01141444586061213</v>
      </c>
      <c r="AA2900" s="1">
        <v>0.02353337432168723</v>
      </c>
      <c r="AB2900" s="1">
        <v>-0.01710587558557042</v>
      </c>
      <c r="AC2900" s="1">
        <v>-0.004571828744044049</v>
      </c>
    </row>
    <row r="2901" spans="1:29">
      <c r="A2901" s="11">
        <v>40708</v>
      </c>
      <c r="B2901" s="1">
        <v>0.02168972008153647</v>
      </c>
      <c r="C2901" s="1">
        <v>0.003495917318890429</v>
      </c>
      <c r="D2901" s="1">
        <v>0.05290238615734588</v>
      </c>
      <c r="E2901" s="1">
        <v>-0.01323929773210764</v>
      </c>
      <c r="F2901" s="1">
        <v>0.01184338053251421</v>
      </c>
      <c r="G2901" s="1">
        <v>0.002402055474722831</v>
      </c>
      <c r="H2901" s="1">
        <v>0.003000082053086439</v>
      </c>
      <c r="I2901" s="1">
        <v>0.00417277299846619</v>
      </c>
      <c r="J2901" s="1">
        <v>-0.01996112355421009</v>
      </c>
      <c r="K2901" s="1">
        <v>0.004459048312134284</v>
      </c>
      <c r="L2901" s="1">
        <v>-0.001842187326732025</v>
      </c>
      <c r="M2901" s="1">
        <v>-0.0007732819966266291</v>
      </c>
      <c r="N2901" s="1">
        <v>0.01545319079582486</v>
      </c>
      <c r="O2901" s="1">
        <v>0.01121662690722136</v>
      </c>
      <c r="P2901" s="1">
        <v>-0.001785544057906097</v>
      </c>
      <c r="Q2901" s="1">
        <v>0.003903858426114626</v>
      </c>
      <c r="R2901" s="1">
        <v>-0.01539560855184285</v>
      </c>
      <c r="S2901" s="1">
        <v>0.007646890606806123</v>
      </c>
      <c r="T2901" s="1">
        <v>0.004639673131470401</v>
      </c>
      <c r="U2901" s="1">
        <v>0.00437718769056783</v>
      </c>
      <c r="V2901" s="1">
        <v>0.01561540673513906</v>
      </c>
      <c r="W2901" s="1">
        <v>0.001501581358247517</v>
      </c>
      <c r="X2901" s="1">
        <v>-0.02603188795830647</v>
      </c>
      <c r="Y2901" s="1">
        <v>0.01022419402601593</v>
      </c>
      <c r="Z2901" s="1">
        <v>-0.003464017183035795</v>
      </c>
      <c r="AA2901" s="1">
        <v>-0.03286587535893348</v>
      </c>
      <c r="AB2901" s="1">
        <v>0.00390668959530438</v>
      </c>
      <c r="AC2901" s="1">
        <v>0.003215199023350879</v>
      </c>
    </row>
    <row r="2902" spans="1:29">
      <c r="A2902" s="11">
        <v>40709</v>
      </c>
      <c r="B2902" s="1">
        <v>-0.02829256705320204</v>
      </c>
      <c r="C2902" s="1">
        <v>0.00307859829415702</v>
      </c>
      <c r="D2902" s="1">
        <v>-0.01115354358798071</v>
      </c>
      <c r="E2902" s="1">
        <v>-0.007006388418130727</v>
      </c>
      <c r="F2902" s="1">
        <v>0.0004501796020881521</v>
      </c>
      <c r="G2902" s="1">
        <v>-0.01715405608720877</v>
      </c>
      <c r="H2902" s="1">
        <v>-0.0193862989613377</v>
      </c>
      <c r="I2902" s="1">
        <v>-0.004071412465289526</v>
      </c>
      <c r="J2902" s="1">
        <v>-0.01951916733926273</v>
      </c>
      <c r="K2902" s="1">
        <v>0.004439552012045045</v>
      </c>
      <c r="L2902" s="1">
        <v>-0.01277703375496242</v>
      </c>
      <c r="M2902" s="1">
        <v>0.02352930187134383</v>
      </c>
      <c r="N2902" s="1">
        <v>0.001547678812830799</v>
      </c>
      <c r="O2902" s="1">
        <v>-0.01012446118994825</v>
      </c>
      <c r="P2902" s="1">
        <v>0.03434694723698684</v>
      </c>
      <c r="Q2902" s="1">
        <v>-0.006110855881492072</v>
      </c>
      <c r="R2902" s="1">
        <v>-0.01185048676876232</v>
      </c>
      <c r="S2902" s="1">
        <v>-0.03311481844785469</v>
      </c>
      <c r="T2902" s="1">
        <v>-0.02141007394960071</v>
      </c>
      <c r="U2902" s="1">
        <v>-0.01160282318071471</v>
      </c>
      <c r="V2902" s="1">
        <v>0.005740302255079266</v>
      </c>
      <c r="W2902" s="1">
        <v>-0.01399308316093106</v>
      </c>
      <c r="X2902" s="1">
        <v>0.01031497542164028</v>
      </c>
      <c r="Y2902" s="1">
        <v>-0.009720660719797269</v>
      </c>
      <c r="Z2902" s="1">
        <v>0.0007131390402501658</v>
      </c>
      <c r="AA2902" s="1">
        <v>-0.01804976810386705</v>
      </c>
      <c r="AB2902" s="1">
        <v>0.00353807022434105</v>
      </c>
      <c r="AC2902" s="1">
        <v>-0.02849949242660288</v>
      </c>
    </row>
    <row r="2903" spans="1:29">
      <c r="A2903" s="11">
        <v>40710</v>
      </c>
      <c r="B2903" s="1">
        <v>-0.005349457265456214</v>
      </c>
      <c r="C2903" s="1">
        <v>0.0172039187098838</v>
      </c>
      <c r="D2903" s="1">
        <v>0.01321308025526458</v>
      </c>
      <c r="E2903" s="1">
        <v>-0.01035897093159255</v>
      </c>
      <c r="F2903" s="1">
        <v>-0.003888931930170147</v>
      </c>
      <c r="G2903" s="1">
        <v>-0.006385524805047837</v>
      </c>
      <c r="H2903" s="1">
        <v>-0.01344338279574686</v>
      </c>
      <c r="I2903" s="1">
        <v>-0.01255909759904239</v>
      </c>
      <c r="J2903" s="1">
        <v>-0.0008656052307677298</v>
      </c>
      <c r="K2903" s="1">
        <v>0.01310184259931546</v>
      </c>
      <c r="L2903" s="1">
        <v>-0.01244909956846185</v>
      </c>
      <c r="M2903" s="1">
        <v>-0.008166755484548816</v>
      </c>
      <c r="N2903" s="1">
        <v>-0.0007726047153930882</v>
      </c>
      <c r="O2903" s="1">
        <v>-0.01165680495459354</v>
      </c>
      <c r="P2903" s="1">
        <v>-0.008993174718612718</v>
      </c>
      <c r="Q2903" s="1">
        <v>0.002794666230897747</v>
      </c>
      <c r="R2903" s="1">
        <v>-0.01443558295070346</v>
      </c>
      <c r="S2903" s="1">
        <v>-0.02425983461741898</v>
      </c>
      <c r="T2903" s="1">
        <v>0.01051535065353426</v>
      </c>
      <c r="U2903" s="1">
        <v>0.000515136531869187</v>
      </c>
      <c r="V2903" s="1">
        <v>0.00733769172709664</v>
      </c>
      <c r="W2903" s="1">
        <v>-0.01723251732050757</v>
      </c>
      <c r="X2903" s="1">
        <v>-0.01056165572162138</v>
      </c>
      <c r="Y2903" s="1">
        <v>-0.007311704431836374</v>
      </c>
      <c r="Z2903" s="1">
        <v>-0.01451717440313272</v>
      </c>
      <c r="AA2903" s="1">
        <v>-0.01107791863496177</v>
      </c>
      <c r="AB2903" s="1">
        <v>-0.01181007454366134</v>
      </c>
      <c r="AC2903" s="1">
        <v>-0.01967514160825601</v>
      </c>
    </row>
    <row r="2904" spans="1:29">
      <c r="A2904" s="11">
        <v>40711</v>
      </c>
      <c r="B2904" s="1">
        <v>0.0038592520562577</v>
      </c>
      <c r="C2904" s="1">
        <v>0.001905749824492098</v>
      </c>
      <c r="D2904" s="1">
        <v>-0.002650757548666949</v>
      </c>
      <c r="E2904" s="1">
        <v>-0.003640742015286413</v>
      </c>
      <c r="F2904" s="1">
        <v>0.002452107052267172</v>
      </c>
      <c r="G2904" s="1">
        <v>-0.03092509177488223</v>
      </c>
      <c r="H2904" s="1">
        <v>0.006985092478483779</v>
      </c>
      <c r="I2904" s="1">
        <v>0.002688813379348565</v>
      </c>
      <c r="J2904" s="1">
        <v>-0.01905854446673239</v>
      </c>
      <c r="K2904" s="1">
        <v>0</v>
      </c>
      <c r="L2904" s="1">
        <v>-0.01094524678318076</v>
      </c>
      <c r="M2904" s="1">
        <v>0.02012772612930847</v>
      </c>
      <c r="N2904" s="1">
        <v>-0.01159795359075089</v>
      </c>
      <c r="O2904" s="1">
        <v>-0.01978375078978012</v>
      </c>
      <c r="P2904" s="1">
        <v>0.01396145331836962</v>
      </c>
      <c r="Q2904" s="1">
        <v>-0.01226292349002522</v>
      </c>
      <c r="R2904" s="1">
        <v>-0.02118189368206902</v>
      </c>
      <c r="S2904" s="1">
        <v>-0.002924915134972617</v>
      </c>
      <c r="T2904" s="1">
        <v>0.003468642888249551</v>
      </c>
      <c r="U2904" s="1">
        <v>-0.003891900154637584</v>
      </c>
      <c r="V2904" s="1">
        <v>-0.03328612913253559</v>
      </c>
      <c r="W2904" s="1">
        <v>0.01701886470445557</v>
      </c>
      <c r="X2904" s="1">
        <v>-0.002744957366817347</v>
      </c>
      <c r="Y2904" s="1">
        <v>0.006592335822803053</v>
      </c>
      <c r="Z2904" s="1">
        <v>0.03578853270024562</v>
      </c>
      <c r="AA2904" s="1">
        <v>0.0297894748473051</v>
      </c>
      <c r="AB2904" s="1">
        <v>-0.02925473270393775</v>
      </c>
      <c r="AC2904" s="1">
        <v>-0.0173055680877765</v>
      </c>
    </row>
    <row r="2905" spans="1:29">
      <c r="A2905" s="11">
        <v>40714</v>
      </c>
      <c r="B2905" s="1">
        <v>0.003149087623960378</v>
      </c>
      <c r="C2905" s="1">
        <v>-0.005151844540261519</v>
      </c>
      <c r="D2905" s="1">
        <v>0.0002128096742011198</v>
      </c>
      <c r="E2905" s="1">
        <v>-0.03288670376573555</v>
      </c>
      <c r="F2905" s="1">
        <v>-0.02398059274537256</v>
      </c>
      <c r="G2905" s="1">
        <v>-0.03364002098258512</v>
      </c>
      <c r="H2905" s="1">
        <v>-0.0204686209893461</v>
      </c>
      <c r="I2905" s="1">
        <v>-0.02141050102446418</v>
      </c>
      <c r="J2905" s="1">
        <v>-0.007359430811778145</v>
      </c>
      <c r="K2905" s="1">
        <v>0.005141698903501579</v>
      </c>
      <c r="L2905" s="1">
        <v>-0.02169950706151347</v>
      </c>
      <c r="M2905" s="1">
        <v>-0.02615847663669713</v>
      </c>
      <c r="N2905" s="1">
        <v>-0.02764019544745</v>
      </c>
      <c r="O2905" s="1">
        <v>-0.01684520422758728</v>
      </c>
      <c r="P2905" s="1">
        <v>-0.03063699026075561</v>
      </c>
      <c r="Q2905" s="1">
        <v>-0.03611727343317284</v>
      </c>
      <c r="R2905" s="1">
        <v>-0.04086336075811281</v>
      </c>
      <c r="S2905" s="1">
        <v>-0.02163552476070685</v>
      </c>
      <c r="T2905" s="1">
        <v>-0.01486599708562153</v>
      </c>
      <c r="U2905" s="1">
        <v>-0.02815424500990371</v>
      </c>
      <c r="V2905" s="1">
        <v>-0.002092979302867004</v>
      </c>
      <c r="W2905" s="1">
        <v>-0.05273814753054717</v>
      </c>
      <c r="X2905" s="1">
        <v>-0.0509200435176641</v>
      </c>
      <c r="Y2905" s="1">
        <v>-0.01843476468266725</v>
      </c>
      <c r="Z2905" s="1">
        <v>-0.02076634302043412</v>
      </c>
      <c r="AA2905" s="1">
        <v>0.01350970953663611</v>
      </c>
      <c r="AB2905" s="1">
        <v>-0.0255420361989821</v>
      </c>
      <c r="AC2905" s="1">
        <v>-0.01602057291698711</v>
      </c>
    </row>
    <row r="2906" spans="1:29">
      <c r="A2906" s="11">
        <v>40715</v>
      </c>
      <c r="B2906" s="1">
        <v>0.01259790699406005</v>
      </c>
      <c r="C2906" s="1">
        <v>-0.01497619197930833</v>
      </c>
      <c r="D2906" s="1">
        <v>0.003400985561146763</v>
      </c>
      <c r="E2906" s="1">
        <v>-0.005195240506380538</v>
      </c>
      <c r="F2906" s="1">
        <v>-0.003231815395392856</v>
      </c>
      <c r="G2906" s="1">
        <v>0.003660015056703436</v>
      </c>
      <c r="H2906" s="1">
        <v>0.007662148196452723</v>
      </c>
      <c r="I2906" s="1">
        <v>0.0115484396771488</v>
      </c>
      <c r="J2906" s="1">
        <v>0.005931234963913345</v>
      </c>
      <c r="K2906" s="1">
        <v>-0.0006198393904955912</v>
      </c>
      <c r="L2906" s="1">
        <v>0.00649562635047074</v>
      </c>
      <c r="M2906" s="1">
        <v>-0.006907341113141285</v>
      </c>
      <c r="N2906" s="1">
        <v>-0.008581404618872468</v>
      </c>
      <c r="O2906" s="1">
        <v>0.001894943991594511</v>
      </c>
      <c r="P2906" s="1">
        <v>0.01349457756011363</v>
      </c>
      <c r="Q2906" s="1">
        <v>-0.0005854683137237471</v>
      </c>
      <c r="R2906" s="1">
        <v>0.01848196793676737</v>
      </c>
      <c r="S2906" s="1">
        <v>-0.01574205425074648</v>
      </c>
      <c r="T2906" s="1">
        <v>-0.01453995053861679</v>
      </c>
      <c r="U2906" s="1">
        <v>-0.004788928007938842</v>
      </c>
      <c r="V2906" s="1">
        <v>0.02401665401975661</v>
      </c>
      <c r="W2906" s="1">
        <v>-0.01124208213137301</v>
      </c>
      <c r="X2906" s="1">
        <v>0.005585301175928814</v>
      </c>
      <c r="Y2906" s="1">
        <v>-0.003912515097340696</v>
      </c>
      <c r="Z2906" s="1">
        <v>-0.005256979921290483</v>
      </c>
      <c r="AA2906" s="1">
        <v>-0.009207551202344622</v>
      </c>
      <c r="AB2906" s="1">
        <v>0.008674547107336839</v>
      </c>
      <c r="AC2906" s="1">
        <v>0.0002487516656868305</v>
      </c>
    </row>
    <row r="2907" spans="1:29">
      <c r="A2907" s="11">
        <v>40716</v>
      </c>
      <c r="B2907" s="1">
        <v>0.01030722492103853</v>
      </c>
      <c r="C2907" s="1">
        <v>-0.004124792400878374</v>
      </c>
      <c r="D2907" s="1">
        <v>-0.02510348657140327</v>
      </c>
      <c r="E2907" s="1">
        <v>0.02136426759316423</v>
      </c>
      <c r="F2907" s="1">
        <v>0.002183697108313121</v>
      </c>
      <c r="G2907" s="1">
        <v>0.001491768941614957</v>
      </c>
      <c r="H2907" s="1">
        <v>0.008525276288707806</v>
      </c>
      <c r="I2907" s="1">
        <v>-0.001225518697030581</v>
      </c>
      <c r="J2907" s="1">
        <v>-0.01149786201927816</v>
      </c>
      <c r="K2907" s="1">
        <v>-0.03598571604309575</v>
      </c>
      <c r="L2907" s="1">
        <v>0.01023062703377753</v>
      </c>
      <c r="M2907" s="1">
        <v>-0.01097356341623246</v>
      </c>
      <c r="N2907" s="1">
        <v>0.001893415237830709</v>
      </c>
      <c r="O2907" s="1">
        <v>0.02246046787029643</v>
      </c>
      <c r="P2907" s="1">
        <v>-0.01927116896587855</v>
      </c>
      <c r="Q2907" s="1">
        <v>0.01855087980859338</v>
      </c>
      <c r="R2907" s="1">
        <v>-0.003358316250519189</v>
      </c>
      <c r="S2907" s="1">
        <v>-0.01028207038811446</v>
      </c>
      <c r="T2907" s="1">
        <v>-0.003723412109738811</v>
      </c>
      <c r="U2907" s="1">
        <v>0.00867355305581885</v>
      </c>
      <c r="V2907" s="1">
        <v>0.01372387861765167</v>
      </c>
      <c r="W2907" s="1">
        <v>-0.02273951300713395</v>
      </c>
      <c r="X2907" s="1">
        <v>-0.0003203093797522483</v>
      </c>
      <c r="Y2907" s="1">
        <v>0.01897880889579451</v>
      </c>
      <c r="Z2907" s="1">
        <v>-0.0001792313642541288</v>
      </c>
      <c r="AA2907" s="1">
        <v>-0.06251765914022755</v>
      </c>
      <c r="AB2907" s="1">
        <v>0.005234363572090395</v>
      </c>
      <c r="AC2907" s="1">
        <v>0.003479156714244036</v>
      </c>
    </row>
    <row r="2908" spans="1:29">
      <c r="A2908" s="11">
        <v>40717</v>
      </c>
      <c r="B2908" s="1">
        <v>-0.008209433789131859</v>
      </c>
      <c r="C2908" s="1">
        <v>0.002436566359119707</v>
      </c>
      <c r="D2908" s="1">
        <v>-0.008800513352090422</v>
      </c>
      <c r="E2908" s="1">
        <v>-0.02076233355549428</v>
      </c>
      <c r="F2908" s="1">
        <v>-0.0131396351829024</v>
      </c>
      <c r="G2908" s="1">
        <v>0.01704730430500012</v>
      </c>
      <c r="H2908" s="1">
        <v>0.0002284830122947223</v>
      </c>
      <c r="I2908" s="1">
        <v>0.004757587107660166</v>
      </c>
      <c r="J2908" s="1">
        <v>-0.005964745009141792</v>
      </c>
      <c r="K2908" s="1">
        <v>0.02204335984639449</v>
      </c>
      <c r="L2908" s="1">
        <v>0.00872919811598738</v>
      </c>
      <c r="M2908" s="1">
        <v>0.02766061294242483</v>
      </c>
      <c r="N2908" s="1">
        <v>0.03374727549655399</v>
      </c>
      <c r="O2908" s="1">
        <v>0.007322221156120801</v>
      </c>
      <c r="P2908" s="1">
        <v>0.0007143195898737797</v>
      </c>
      <c r="Q2908" s="1">
        <v>0.01476223060406334</v>
      </c>
      <c r="R2908" s="1">
        <v>0.02920300710219115</v>
      </c>
      <c r="S2908" s="1">
        <v>0.01269732906005649</v>
      </c>
      <c r="T2908" s="1">
        <v>0.009740670844787802</v>
      </c>
      <c r="U2908" s="1">
        <v>-0.001825962955096849</v>
      </c>
      <c r="V2908" s="1">
        <v>-0.0121234967156334</v>
      </c>
      <c r="W2908" s="1">
        <v>0.003878188631468493</v>
      </c>
      <c r="X2908" s="1">
        <v>0.009723145673909972</v>
      </c>
      <c r="Y2908" s="1">
        <v>0.007263147772297751</v>
      </c>
      <c r="Z2908" s="1">
        <v>-0.002777276044641508</v>
      </c>
      <c r="AA2908" s="1">
        <v>0.0665237494391997</v>
      </c>
      <c r="AB2908" s="1">
        <v>-0.01450608266420805</v>
      </c>
      <c r="AC2908" s="1">
        <v>0.01510660833128785</v>
      </c>
    </row>
    <row r="2909" spans="1:29">
      <c r="A2909" s="11">
        <v>40718</v>
      </c>
      <c r="B2909" s="1">
        <v>0.02242119027763656</v>
      </c>
      <c r="C2909" s="1">
        <v>0.02835388105719594</v>
      </c>
      <c r="D2909" s="1">
        <v>0.02027848576512503</v>
      </c>
      <c r="E2909" s="1">
        <v>0.03401875215403538</v>
      </c>
      <c r="F2909" s="1">
        <v>0.003412427204463997</v>
      </c>
      <c r="G2909" s="1">
        <v>0.04031733781809566</v>
      </c>
      <c r="H2909" s="1">
        <v>0.02398351755305117</v>
      </c>
      <c r="I2909" s="1">
        <v>0.02116751693686814</v>
      </c>
      <c r="J2909" s="1">
        <v>0.03720375335501291</v>
      </c>
      <c r="K2909" s="1">
        <v>0.0212531209689153</v>
      </c>
      <c r="L2909" s="1">
        <v>0.02909217476651382</v>
      </c>
      <c r="M2909" s="1">
        <v>0.02463528224112066</v>
      </c>
      <c r="N2909" s="1">
        <v>0.01906500138181322</v>
      </c>
      <c r="O2909" s="1">
        <v>0.03114237035636536</v>
      </c>
      <c r="P2909" s="1">
        <v>0.02998918010744989</v>
      </c>
      <c r="Q2909" s="1">
        <v>0.03079575996857775</v>
      </c>
      <c r="R2909" s="1">
        <v>0.001033812402810863</v>
      </c>
      <c r="S2909" s="1">
        <v>0.0341944653708175</v>
      </c>
      <c r="T2909" s="1">
        <v>0.05771853233771962</v>
      </c>
      <c r="U2909" s="1">
        <v>0.03752645364271734</v>
      </c>
      <c r="V2909" s="1">
        <v>0.002249790474174063</v>
      </c>
      <c r="W2909" s="1">
        <v>0.01324483661171549</v>
      </c>
      <c r="X2909" s="1">
        <v>0.02269845212851407</v>
      </c>
      <c r="Y2909" s="1">
        <v>0.02864304426288999</v>
      </c>
      <c r="Z2909" s="1">
        <v>0.04024828036943595</v>
      </c>
      <c r="AA2909" s="1">
        <v>-0.0546089726160085</v>
      </c>
      <c r="AB2909" s="1">
        <v>0.0579356995190492</v>
      </c>
      <c r="AC2909" s="1">
        <v>0.03488638979452441</v>
      </c>
    </row>
    <row r="2910" spans="1:29">
      <c r="A2910" s="11">
        <v>40721</v>
      </c>
      <c r="B2910" s="1">
        <v>0.02684231005463533</v>
      </c>
      <c r="C2910" s="1">
        <v>0.04608496781938576</v>
      </c>
      <c r="D2910" s="1">
        <v>0.001289189147819947</v>
      </c>
      <c r="E2910" s="1">
        <v>0.01392514276862578</v>
      </c>
      <c r="F2910" s="1">
        <v>0.003400641760194612</v>
      </c>
      <c r="G2910" s="1">
        <v>0.02088290762595846</v>
      </c>
      <c r="H2910" s="1">
        <v>0.02029884662314063</v>
      </c>
      <c r="I2910" s="1">
        <v>0.01384734446455993</v>
      </c>
      <c r="J2910" s="1">
        <v>0.007231798284424107</v>
      </c>
      <c r="K2910" s="1">
        <v>-0.002774784535931496</v>
      </c>
      <c r="L2910" s="1">
        <v>0.003881028236120798</v>
      </c>
      <c r="M2910" s="1">
        <v>0.03205676702433258</v>
      </c>
      <c r="N2910" s="1">
        <v>-0.007688195631867845</v>
      </c>
      <c r="O2910" s="1">
        <v>0.02894041908541078</v>
      </c>
      <c r="P2910" s="1">
        <v>0.01109194764663535</v>
      </c>
      <c r="Q2910" s="1">
        <v>0.0417882753464025</v>
      </c>
      <c r="R2910" s="1">
        <v>0.0001721753428773898</v>
      </c>
      <c r="S2910" s="1">
        <v>0.01212349674230939</v>
      </c>
      <c r="T2910" s="1">
        <v>0.0174533769207037</v>
      </c>
      <c r="U2910" s="1">
        <v>0.004208476215812551</v>
      </c>
      <c r="V2910" s="1">
        <v>0.003265301915091001</v>
      </c>
      <c r="W2910" s="1">
        <v>0.002723489410909163</v>
      </c>
      <c r="X2910" s="1">
        <v>0.01169229551977069</v>
      </c>
      <c r="Y2910" s="1">
        <v>0.008263296888983751</v>
      </c>
      <c r="Z2910" s="1">
        <v>0.01796340918908368</v>
      </c>
      <c r="AA2910" s="1">
        <v>-0.0203328947256618</v>
      </c>
      <c r="AB2910" s="1">
        <v>0.02069193457012264</v>
      </c>
      <c r="AC2910" s="1">
        <v>-0.003653900602776594</v>
      </c>
    </row>
    <row r="2911" spans="1:29">
      <c r="A2911" s="11">
        <v>40722</v>
      </c>
      <c r="B2911" s="1">
        <v>-0.002679145922728221</v>
      </c>
      <c r="C2911" s="1">
        <v>-0.01837491629064147</v>
      </c>
      <c r="D2911" s="1">
        <v>0.004077462029273393</v>
      </c>
      <c r="E2911" s="1">
        <v>0.0001509272875173107</v>
      </c>
      <c r="F2911" s="1">
        <v>0.025518239378022</v>
      </c>
      <c r="G2911" s="1">
        <v>0.009040549553560373</v>
      </c>
      <c r="H2911" s="1">
        <v>-0.02415814777516834</v>
      </c>
      <c r="I2911" s="1">
        <v>0.002855618630811296</v>
      </c>
      <c r="J2911" s="1">
        <v>0.03848348089047415</v>
      </c>
      <c r="K2911" s="1">
        <v>0.0004638479212184521</v>
      </c>
      <c r="L2911" s="1">
        <v>-0.002002776438013831</v>
      </c>
      <c r="M2911" s="1">
        <v>-0.01840656598359169</v>
      </c>
      <c r="N2911" s="1">
        <v>0.001291202663051827</v>
      </c>
      <c r="O2911" s="1">
        <v>0.001370255945894128</v>
      </c>
      <c r="P2911" s="1">
        <v>0.02845401474131992</v>
      </c>
      <c r="Q2911" s="1">
        <v>0.002111850208655897</v>
      </c>
      <c r="R2911" s="1">
        <v>-0.0005161298450258034</v>
      </c>
      <c r="S2911" s="1">
        <v>-0.01016324403162816</v>
      </c>
      <c r="T2911" s="1">
        <v>0.006491728467161062</v>
      </c>
      <c r="U2911" s="1">
        <v>0.001359209513996706</v>
      </c>
      <c r="V2911" s="1">
        <v>0.0008137520018551836</v>
      </c>
      <c r="W2911" s="1">
        <v>0.007061328302994108</v>
      </c>
      <c r="X2911" s="1">
        <v>0.0071082273174643</v>
      </c>
      <c r="Y2911" s="1">
        <v>-0.0006214404407134388</v>
      </c>
      <c r="Z2911" s="1">
        <v>-0.003563334588268185</v>
      </c>
      <c r="AA2911" s="1">
        <v>0.002830460306414651</v>
      </c>
      <c r="AB2911" s="1">
        <v>-0.008039164203255456</v>
      </c>
      <c r="AC2911" s="1">
        <v>-0.008399329196415395</v>
      </c>
    </row>
    <row r="2912" spans="1:29">
      <c r="A2912" s="11">
        <v>40723</v>
      </c>
      <c r="B2912" s="1">
        <v>-0.007176225484254561</v>
      </c>
      <c r="C2912" s="1">
        <v>-0.01204476931474119</v>
      </c>
      <c r="D2912" s="1">
        <v>0.01186143725966082</v>
      </c>
      <c r="E2912" s="1">
        <v>0.002565181986946996</v>
      </c>
      <c r="F2912" s="1">
        <v>0.005702558543258407</v>
      </c>
      <c r="G2912" s="1">
        <v>-0.001784365484900019</v>
      </c>
      <c r="H2912" s="1">
        <v>-0.01053007256183636</v>
      </c>
      <c r="I2912" s="1">
        <v>0.027259061254016</v>
      </c>
      <c r="J2912" s="1">
        <v>0.006913994451978711</v>
      </c>
      <c r="K2912" s="1">
        <v>0.02842986493899802</v>
      </c>
      <c r="L2912" s="1">
        <v>0.005741096124920908</v>
      </c>
      <c r="M2912" s="1">
        <v>-0.00542037737063783</v>
      </c>
      <c r="N2912" s="1">
        <v>0.02940426166669319</v>
      </c>
      <c r="O2912" s="1">
        <v>-0.004033265065642944</v>
      </c>
      <c r="P2912" s="1">
        <v>0.03800012917648332</v>
      </c>
      <c r="Q2912" s="1">
        <v>-0.01913663211564465</v>
      </c>
      <c r="R2912" s="1">
        <v>0.01624362103684618</v>
      </c>
      <c r="S2912" s="1">
        <v>0.0007331926616089834</v>
      </c>
      <c r="T2912" s="1">
        <v>0.01642397947924223</v>
      </c>
      <c r="U2912" s="1">
        <v>0.009105247250422943</v>
      </c>
      <c r="V2912" s="1">
        <v>0.01107734771088431</v>
      </c>
      <c r="W2912" s="1">
        <v>0.003775592999901489</v>
      </c>
      <c r="X2912" s="1">
        <v>0.01264338220777339</v>
      </c>
      <c r="Y2912" s="1">
        <v>-0.002681809958275827</v>
      </c>
      <c r="Z2912" s="1">
        <v>0.02443581579158849</v>
      </c>
      <c r="AA2912" s="1">
        <v>0.002116506059934853</v>
      </c>
      <c r="AB2912" s="1">
        <v>0.02061301402851901</v>
      </c>
      <c r="AC2912" s="1">
        <v>0.01312919884233077</v>
      </c>
    </row>
    <row r="2913" spans="1:29">
      <c r="A2913" s="11">
        <v>40724</v>
      </c>
      <c r="B2913" s="1">
        <v>-0.003092441924676947</v>
      </c>
      <c r="C2913" s="1">
        <v>0.009862008216589446</v>
      </c>
      <c r="D2913" s="1">
        <v>0.01214491822629005</v>
      </c>
      <c r="E2913" s="1">
        <v>-0.003461826201933138</v>
      </c>
      <c r="F2913" s="1">
        <v>-0.005743955843023563</v>
      </c>
      <c r="G2913" s="1">
        <v>-0.01083897021895952</v>
      </c>
      <c r="H2913" s="1">
        <v>-0.001018584882499396</v>
      </c>
      <c r="I2913" s="1">
        <v>0.01062637220099494</v>
      </c>
      <c r="J2913" s="1">
        <v>-0.008239544746005634</v>
      </c>
      <c r="K2913" s="1">
        <v>0.03260259011119238</v>
      </c>
      <c r="L2913" s="1">
        <v>0.009959581793344441</v>
      </c>
      <c r="M2913" s="1">
        <v>-0.007659418744069391</v>
      </c>
      <c r="N2913" s="1">
        <v>0.01703819589608346</v>
      </c>
      <c r="O2913" s="1">
        <v>0.01511314537318276</v>
      </c>
      <c r="P2913" s="1">
        <v>-0.0009632646213737495</v>
      </c>
      <c r="Q2913" s="1">
        <v>-0.01825669254604911</v>
      </c>
      <c r="R2913" s="1">
        <v>0.0149675474113633</v>
      </c>
      <c r="S2913" s="1">
        <v>0.007695236175119691</v>
      </c>
      <c r="T2913" s="1">
        <v>0.01054817826447074</v>
      </c>
      <c r="U2913" s="1">
        <v>-0.002409841843583393</v>
      </c>
      <c r="V2913" s="1">
        <v>0.000904399971464187</v>
      </c>
      <c r="W2913" s="1">
        <v>0.03761410971224599</v>
      </c>
      <c r="X2913" s="1">
        <v>-0.002958403713008706</v>
      </c>
      <c r="Y2913" s="1">
        <v>0.01968049043442033</v>
      </c>
      <c r="Z2913" s="1">
        <v>0.01437842620569296</v>
      </c>
      <c r="AA2913" s="1">
        <v>0.005867280180429368</v>
      </c>
      <c r="AB2913" s="1">
        <v>-0.0143282473339128</v>
      </c>
      <c r="AC2913" s="1">
        <v>-0.007014668748342445</v>
      </c>
    </row>
    <row r="2914" spans="1:29">
      <c r="A2914" s="11">
        <v>40725</v>
      </c>
      <c r="B2914" s="1">
        <v>0.01519919634405587</v>
      </c>
      <c r="C2914" s="1">
        <v>-0.007843421360878899</v>
      </c>
      <c r="D2914" s="1">
        <v>0.01752903245526372</v>
      </c>
      <c r="E2914" s="1">
        <v>-0.01253574440696559</v>
      </c>
      <c r="F2914" s="1">
        <v>-0.003264181104109865</v>
      </c>
      <c r="G2914" s="1">
        <v>0.0014996074718574</v>
      </c>
      <c r="H2914" s="1">
        <v>0.02164545293259801</v>
      </c>
      <c r="I2914" s="1">
        <v>-0.005684767157574488</v>
      </c>
      <c r="J2914" s="1">
        <v>0.03572397393335525</v>
      </c>
      <c r="K2914" s="1">
        <v>-0.02007874045948332</v>
      </c>
      <c r="L2914" s="1">
        <v>0.008142852821016788</v>
      </c>
      <c r="M2914" s="1">
        <v>0.003116991513888667</v>
      </c>
      <c r="N2914" s="1">
        <v>-0.006898208055121424</v>
      </c>
      <c r="O2914" s="1">
        <v>-0.01438933203376025</v>
      </c>
      <c r="P2914" s="1">
        <v>0.004821196379789949</v>
      </c>
      <c r="Q2914" s="1">
        <v>0.007657425242467486</v>
      </c>
      <c r="R2914" s="1">
        <v>-0.04067877816056453</v>
      </c>
      <c r="S2914" s="1">
        <v>0.001090914265206022</v>
      </c>
      <c r="T2914" s="1">
        <v>0.006508156723779468</v>
      </c>
      <c r="U2914" s="1">
        <v>0.003595417945066348</v>
      </c>
      <c r="V2914" s="1">
        <v>0.000201045025719937</v>
      </c>
      <c r="W2914" s="1">
        <v>0.01242898606158094</v>
      </c>
      <c r="X2914" s="1">
        <v>0.0005029494608712604</v>
      </c>
      <c r="Y2914" s="1">
        <v>-0.002637198772004634</v>
      </c>
      <c r="Z2914" s="1">
        <v>-0.01302729522598889</v>
      </c>
      <c r="AA2914" s="1">
        <v>-0.003266557329425601</v>
      </c>
      <c r="AB2914" s="1">
        <v>0.0067365627376752</v>
      </c>
      <c r="AC2914" s="1">
        <v>0.01329033972723104</v>
      </c>
    </row>
    <row r="2915" spans="1:29">
      <c r="A2915" s="11">
        <v>40728</v>
      </c>
      <c r="B2915" s="1">
        <v>0.01913445262128843</v>
      </c>
      <c r="C2915" s="1">
        <v>0.002790074053936609</v>
      </c>
      <c r="D2915" s="1">
        <v>-0.0007177382115282072</v>
      </c>
      <c r="E2915" s="1">
        <v>0.009330088108178813</v>
      </c>
      <c r="F2915" s="1">
        <v>0.02085933920391025</v>
      </c>
      <c r="G2915" s="1">
        <v>0.005873786861673169</v>
      </c>
      <c r="H2915" s="1">
        <v>0.02163071829317764</v>
      </c>
      <c r="I2915" s="1">
        <v>0.01237395557255527</v>
      </c>
      <c r="J2915" s="1">
        <v>0.01737974390675956</v>
      </c>
      <c r="K2915" s="1">
        <v>-0.0008908326321632742</v>
      </c>
      <c r="L2915" s="1">
        <v>0.001635783955206804</v>
      </c>
      <c r="M2915" s="1">
        <v>0.0001480373322564343</v>
      </c>
      <c r="N2915" s="1">
        <v>-0.01389247248026582</v>
      </c>
      <c r="O2915" s="1">
        <v>0.01647872375596382</v>
      </c>
      <c r="P2915" s="1">
        <v>-0.006717883153352644</v>
      </c>
      <c r="Q2915" s="1">
        <v>0.003256608436364994</v>
      </c>
      <c r="R2915" s="1">
        <v>0.007482920703410167</v>
      </c>
      <c r="S2915" s="1">
        <v>0.007991176525906418</v>
      </c>
      <c r="T2915" s="1">
        <v>0.006528302501107586</v>
      </c>
      <c r="U2915" s="1">
        <v>0.005429870760806699</v>
      </c>
      <c r="V2915" s="1">
        <v>0.003714633774794862</v>
      </c>
      <c r="W2915" s="1">
        <v>0.06751905806000824</v>
      </c>
      <c r="X2915" s="1">
        <v>0.0170402186620402</v>
      </c>
      <c r="Y2915" s="1">
        <v>0.01360361993136183</v>
      </c>
      <c r="Z2915" s="1">
        <v>0.01219697264277464</v>
      </c>
      <c r="AA2915" s="1">
        <v>0.02013111971489612</v>
      </c>
      <c r="AB2915" s="1">
        <v>0.003169576227209481</v>
      </c>
      <c r="AC2915" s="1">
        <v>0.002953985042834617</v>
      </c>
    </row>
    <row r="2916" spans="1:29">
      <c r="A2916" s="11">
        <v>40729</v>
      </c>
      <c r="B2916" s="1">
        <v>-0.004684263297791258</v>
      </c>
      <c r="C2916" s="1">
        <v>0.01862588855412373</v>
      </c>
      <c r="D2916" s="1">
        <v>-0.006875215106884713</v>
      </c>
      <c r="E2916" s="1">
        <v>-0.006061596805161718</v>
      </c>
      <c r="F2916" s="1">
        <v>0.003400235940364649</v>
      </c>
      <c r="G2916" s="1">
        <v>-0.00900749064805717</v>
      </c>
      <c r="H2916" s="1">
        <v>-0.008686441117304322</v>
      </c>
      <c r="I2916" s="1">
        <v>0.00353449321685062</v>
      </c>
      <c r="J2916" s="1">
        <v>-0.01892250010704433</v>
      </c>
      <c r="K2916" s="1">
        <v>-0.01084883644141688</v>
      </c>
      <c r="L2916" s="1">
        <v>0.005954507638137096</v>
      </c>
      <c r="M2916" s="1">
        <v>0.003846738528851201</v>
      </c>
      <c r="N2916" s="1">
        <v>-0.01559748681874429</v>
      </c>
      <c r="O2916" s="1">
        <v>0.0199091809046219</v>
      </c>
      <c r="P2916" s="1">
        <v>-0.01803547725352961</v>
      </c>
      <c r="Q2916" s="1">
        <v>-0.002705020225294619</v>
      </c>
      <c r="R2916" s="1">
        <v>-0.02585222471804782</v>
      </c>
      <c r="S2916" s="1">
        <v>0.02522534738622095</v>
      </c>
      <c r="T2916" s="1">
        <v>0.01527013549834955</v>
      </c>
      <c r="U2916" s="1">
        <v>-0.009130836232443151</v>
      </c>
      <c r="V2916" s="1">
        <v>-0.003100891573584064</v>
      </c>
      <c r="W2916" s="1">
        <v>-0.01293713733352264</v>
      </c>
      <c r="X2916" s="1">
        <v>0.004250532988091527</v>
      </c>
      <c r="Y2916" s="1">
        <v>-0.004007279630363292</v>
      </c>
      <c r="Z2916" s="1">
        <v>-0.0001672679595349225</v>
      </c>
      <c r="AA2916" s="1">
        <v>0.001376910251068564</v>
      </c>
      <c r="AB2916" s="1">
        <v>0.007547802711244556</v>
      </c>
      <c r="AC2916" s="1">
        <v>0.008482864021201131</v>
      </c>
    </row>
    <row r="2917" spans="1:29">
      <c r="A2917" s="11">
        <v>40730</v>
      </c>
      <c r="B2917" s="1">
        <v>-0.01340416909463449</v>
      </c>
      <c r="C2917" s="1">
        <v>-0.01206355287562977</v>
      </c>
      <c r="D2917" s="1">
        <v>0.00237652880931849</v>
      </c>
      <c r="E2917" s="1">
        <v>-0.001524395042297844</v>
      </c>
      <c r="F2917" s="1">
        <v>-0.02247368703019914</v>
      </c>
      <c r="G2917" s="1">
        <v>0.003851452650399656</v>
      </c>
      <c r="H2917" s="1">
        <v>0.006681232260108194</v>
      </c>
      <c r="I2917" s="1">
        <v>0.001632996310736434</v>
      </c>
      <c r="J2917" s="1">
        <v>0.0141977402956226</v>
      </c>
      <c r="K2917" s="1">
        <v>-0.009164559689244567</v>
      </c>
      <c r="L2917" s="1">
        <v>-0.000929901088306373</v>
      </c>
      <c r="M2917" s="1">
        <v>-0.007221773662312136</v>
      </c>
      <c r="N2917" s="1">
        <v>0.005367002285998401</v>
      </c>
      <c r="O2917" s="1">
        <v>-0.002788622264051965</v>
      </c>
      <c r="P2917" s="1">
        <v>-0.00951077177061932</v>
      </c>
      <c r="Q2917" s="1">
        <v>-0.01356257376368952</v>
      </c>
      <c r="R2917" s="1">
        <v>0.008215793662746496</v>
      </c>
      <c r="S2917" s="1">
        <v>-0.005272502103415788</v>
      </c>
      <c r="T2917" s="1">
        <v>-0.01190712143223926</v>
      </c>
      <c r="U2917" s="1">
        <v>-0.01045124394365871</v>
      </c>
      <c r="V2917" s="1">
        <v>-0.002307858124285245</v>
      </c>
      <c r="W2917" s="1">
        <v>0.00194155765579973</v>
      </c>
      <c r="X2917" s="1">
        <v>0.01924309846822392</v>
      </c>
      <c r="Y2917" s="1">
        <v>-0.02057337914738677</v>
      </c>
      <c r="Z2917" s="1">
        <v>0.0007533108259925037</v>
      </c>
      <c r="AA2917" s="1">
        <v>0.02635179593017556</v>
      </c>
      <c r="AB2917" s="1">
        <v>0.0146341657293434</v>
      </c>
      <c r="AC2917" s="1">
        <v>-0.007360177374993171</v>
      </c>
    </row>
    <row r="2918" spans="1:29">
      <c r="A2918" s="11">
        <v>40731</v>
      </c>
      <c r="B2918" s="1">
        <v>0.01644855689940994</v>
      </c>
      <c r="C2918" s="1">
        <v>0.01996767435282454</v>
      </c>
      <c r="D2918" s="1">
        <v>-0.001031051664455274</v>
      </c>
      <c r="E2918" s="1">
        <v>0.02229318093891508</v>
      </c>
      <c r="F2918" s="1">
        <v>0.02380796797674556</v>
      </c>
      <c r="G2918" s="1">
        <v>0.009054354634905115</v>
      </c>
      <c r="H2918" s="1">
        <v>0.01588514982085742</v>
      </c>
      <c r="I2918" s="1">
        <v>0.008053976842986366</v>
      </c>
      <c r="J2918" s="1">
        <v>0.03354453530195278</v>
      </c>
      <c r="K2918" s="1">
        <v>0.01819544159791442</v>
      </c>
      <c r="L2918" s="1">
        <v>0.01421921736534593</v>
      </c>
      <c r="M2918" s="1">
        <v>0.01662704052393993</v>
      </c>
      <c r="N2918" s="1">
        <v>0.03406201472193882</v>
      </c>
      <c r="O2918" s="1">
        <v>0.0153102119189461</v>
      </c>
      <c r="P2918" s="1">
        <v>0.06688689191841379</v>
      </c>
      <c r="Q2918" s="1">
        <v>0.008066210927180073</v>
      </c>
      <c r="R2918" s="1">
        <v>0.02086985531193397</v>
      </c>
      <c r="S2918" s="1">
        <v>0.003533516097474099</v>
      </c>
      <c r="T2918" s="1">
        <v>0.01595846068171003</v>
      </c>
      <c r="U2918" s="1">
        <v>0.01391169633587008</v>
      </c>
      <c r="V2918" s="1">
        <v>0.01548831717928678</v>
      </c>
      <c r="W2918" s="1">
        <v>0.01744191196739897</v>
      </c>
      <c r="X2918" s="1">
        <v>0.01926591682249312</v>
      </c>
      <c r="Y2918" s="1">
        <v>0.01837025068428733</v>
      </c>
      <c r="Z2918" s="1">
        <v>0.01480306731120629</v>
      </c>
      <c r="AA2918" s="1">
        <v>0.02500560810147068</v>
      </c>
      <c r="AB2918" s="1">
        <v>0.01150386707359363</v>
      </c>
      <c r="AC2918" s="1">
        <v>0.01459364307620858</v>
      </c>
    </row>
    <row r="2919" spans="1:29">
      <c r="A2919" s="11">
        <v>40732</v>
      </c>
      <c r="B2919" s="1">
        <v>-0.0193362145838778</v>
      </c>
      <c r="C2919" s="1">
        <v>0.00783056404435567</v>
      </c>
      <c r="D2919" s="1">
        <v>-0.01496222913616485</v>
      </c>
      <c r="E2919" s="1">
        <v>-0.006422602750947082</v>
      </c>
      <c r="F2919" s="1">
        <v>-0.009710729285240194</v>
      </c>
      <c r="G2919" s="1">
        <v>0.0009884599150313811</v>
      </c>
      <c r="H2919" s="1">
        <v>-0.008568043892583255</v>
      </c>
      <c r="I2919" s="1">
        <v>-0.002591510526416929</v>
      </c>
      <c r="J2919" s="1">
        <v>-0.03858908756565116</v>
      </c>
      <c r="K2919" s="1">
        <v>0.003612192014504023</v>
      </c>
      <c r="L2919" s="1">
        <v>-0.006392336741933402</v>
      </c>
      <c r="M2919" s="1">
        <v>-0.0112442628304581</v>
      </c>
      <c r="N2919" s="1">
        <v>-0.01401191175077554</v>
      </c>
      <c r="O2919" s="1">
        <v>-0.01177449990449386</v>
      </c>
      <c r="P2919" s="1">
        <v>0.0235879549821929</v>
      </c>
      <c r="Q2919" s="1">
        <v>0.00800133771519107</v>
      </c>
      <c r="R2919" s="1">
        <v>-0.01820366793778494</v>
      </c>
      <c r="S2919" s="1">
        <v>-0.03908448866518721</v>
      </c>
      <c r="T2919" s="1">
        <v>-0.001772132576345897</v>
      </c>
      <c r="U2919" s="1">
        <v>0.02542568859616323</v>
      </c>
      <c r="V2919" s="1">
        <v>-0.004060527600926678</v>
      </c>
      <c r="W2919" s="1">
        <v>-0.04761913792727424</v>
      </c>
      <c r="X2919" s="1">
        <v>-0.00137370343738985</v>
      </c>
      <c r="Y2919" s="1">
        <v>-0.01765813354619428</v>
      </c>
      <c r="Z2919" s="1">
        <v>-0.01944954211535788</v>
      </c>
      <c r="AA2919" s="1">
        <v>-0.0148116006480008</v>
      </c>
      <c r="AB2919" s="1">
        <v>-0.04345592138084686</v>
      </c>
      <c r="AC2919" s="1">
        <v>0.001043894102287224</v>
      </c>
    </row>
    <row r="2920" spans="1:29">
      <c r="A2920" s="11">
        <v>40735</v>
      </c>
      <c r="B2920" s="1">
        <v>-0.03216051467349523</v>
      </c>
      <c r="C2920" s="1">
        <v>-0.003212296349633381</v>
      </c>
      <c r="D2920" s="1">
        <v>-0.0004188888168870086</v>
      </c>
      <c r="E2920" s="1">
        <v>-0.01322891319461683</v>
      </c>
      <c r="F2920" s="1">
        <v>-0.006676945954732894</v>
      </c>
      <c r="G2920" s="1">
        <v>-0.01029349655084566</v>
      </c>
      <c r="H2920" s="1">
        <v>0.0004320732250018278</v>
      </c>
      <c r="I2920" s="1">
        <v>-0.01359843217484835</v>
      </c>
      <c r="J2920" s="1">
        <v>-0.04279660145111208</v>
      </c>
      <c r="K2920" s="1">
        <v>-0.004348757086064525</v>
      </c>
      <c r="L2920" s="1">
        <v>-0.01861215303353803</v>
      </c>
      <c r="M2920" s="1">
        <v>-0.000443074948748956</v>
      </c>
      <c r="N2920" s="1">
        <v>0.01022177214427433</v>
      </c>
      <c r="O2920" s="1">
        <v>0.01275112615086105</v>
      </c>
      <c r="P2920" s="1">
        <v>0.006670700334811874</v>
      </c>
      <c r="Q2920" s="1">
        <v>0.01389135660201446</v>
      </c>
      <c r="R2920" s="1">
        <v>-0.001813276176458212</v>
      </c>
      <c r="S2920" s="1">
        <v>-0.03297905598894257</v>
      </c>
      <c r="T2920" s="1">
        <v>-0.01749085744594003</v>
      </c>
      <c r="U2920" s="1">
        <v>0.003823176270524975</v>
      </c>
      <c r="V2920" s="1">
        <v>0.004176625573814707</v>
      </c>
      <c r="W2920" s="1">
        <v>0.01450016916969621</v>
      </c>
      <c r="X2920" s="1">
        <v>-0.001091083030365758</v>
      </c>
      <c r="Y2920" s="1">
        <v>0.002866795746047091</v>
      </c>
      <c r="Z2920" s="1">
        <v>-0.01193485565173213</v>
      </c>
      <c r="AA2920" s="1">
        <v>0.01260241028229148</v>
      </c>
      <c r="AB2920" s="1">
        <v>0.004969030188912482</v>
      </c>
      <c r="AC2920" s="1">
        <v>-0.02456550819683145</v>
      </c>
    </row>
    <row r="2921" spans="1:29">
      <c r="A2921" s="11">
        <v>40736</v>
      </c>
      <c r="B2921" s="1">
        <v>0.001938355479324194</v>
      </c>
      <c r="C2921" s="1">
        <v>0.001574095745411563</v>
      </c>
      <c r="D2921" s="1">
        <v>-0.01194725746336023</v>
      </c>
      <c r="E2921" s="1">
        <v>-0.01706273162546124</v>
      </c>
      <c r="F2921" s="1">
        <v>0.002013251617207557</v>
      </c>
      <c r="G2921" s="1">
        <v>-0.003722713742421613</v>
      </c>
      <c r="H2921" s="1">
        <v>-0.01220174998133028</v>
      </c>
      <c r="I2921" s="1">
        <v>-0.01766785121662362</v>
      </c>
      <c r="J2921" s="1">
        <v>-0.02360446918291859</v>
      </c>
      <c r="K2921" s="1">
        <v>0.0028616224705722</v>
      </c>
      <c r="L2921" s="1">
        <v>-0.04436635058820859</v>
      </c>
      <c r="M2921" s="1">
        <v>0.003250533598111449</v>
      </c>
      <c r="N2921" s="1">
        <v>-0.004688981749982779</v>
      </c>
      <c r="O2921" s="1">
        <v>-0.03219848128555447</v>
      </c>
      <c r="P2921" s="1">
        <v>0.007229150051698996</v>
      </c>
      <c r="Q2921" s="1">
        <v>0.002313207164973852</v>
      </c>
      <c r="R2921" s="1">
        <v>-0.006504126022090384</v>
      </c>
      <c r="S2921" s="1">
        <v>-0.01591504586589843</v>
      </c>
      <c r="T2921" s="1">
        <v>-0.01435251426415241</v>
      </c>
      <c r="U2921" s="1">
        <v>-0.008868520363599197</v>
      </c>
      <c r="V2921" s="1">
        <v>-0.009506819720039639</v>
      </c>
      <c r="W2921" s="1">
        <v>-0.01034994049486826</v>
      </c>
      <c r="X2921" s="1">
        <v>-0.02654703986760676</v>
      </c>
      <c r="Y2921" s="1">
        <v>-0.004017400096868351</v>
      </c>
      <c r="Z2921" s="1">
        <v>-0.02687984923772613</v>
      </c>
      <c r="AA2921" s="1">
        <v>-0.02903922420214466</v>
      </c>
      <c r="AB2921" s="1">
        <v>-0.007946505979385399</v>
      </c>
      <c r="AC2921" s="1">
        <v>-0.01496802429548671</v>
      </c>
    </row>
    <row r="2922" spans="1:29">
      <c r="A2922" s="11">
        <v>40737</v>
      </c>
      <c r="B2922" s="1">
        <v>0.004264053560053549</v>
      </c>
      <c r="C2922" s="1">
        <v>0.0008975305061831307</v>
      </c>
      <c r="D2922" s="1">
        <v>0.006894277516046321</v>
      </c>
      <c r="E2922" s="1">
        <v>0.001084682645077661</v>
      </c>
      <c r="F2922" s="1">
        <v>0.03431970275753482</v>
      </c>
      <c r="G2922" s="1">
        <v>0.02184190365698147</v>
      </c>
      <c r="H2922" s="1">
        <v>0.01388277858524467</v>
      </c>
      <c r="I2922" s="1">
        <v>0.01611044028052921</v>
      </c>
      <c r="J2922" s="1">
        <v>0.007394812988745114</v>
      </c>
      <c r="K2922" s="1">
        <v>-0.004805568930785209</v>
      </c>
      <c r="L2922" s="1">
        <v>-0.005104346277706173</v>
      </c>
      <c r="M2922" s="1">
        <v>0.007216395645021745</v>
      </c>
      <c r="N2922" s="1">
        <v>0.01165405094223693</v>
      </c>
      <c r="O2922" s="1">
        <v>0.02125580526908921</v>
      </c>
      <c r="P2922" s="1">
        <v>-0.01674655929564017</v>
      </c>
      <c r="Q2922" s="1">
        <v>0.01881758403562261</v>
      </c>
      <c r="R2922" s="1">
        <v>0.02087889090270134</v>
      </c>
      <c r="S2922" s="1">
        <v>0.01386206183844196</v>
      </c>
      <c r="T2922" s="1">
        <v>0.01289503361340305</v>
      </c>
      <c r="U2922" s="1">
        <v>0.008728181016490977</v>
      </c>
      <c r="V2922" s="1">
        <v>0.009797833884824358</v>
      </c>
      <c r="W2922" s="1">
        <v>0.01245019956236204</v>
      </c>
      <c r="X2922" s="1">
        <v>0.02029464941423886</v>
      </c>
      <c r="Y2922" s="1">
        <v>-0.00678745122351998</v>
      </c>
      <c r="Z2922" s="1">
        <v>0.005244746847147708</v>
      </c>
      <c r="AA2922" s="1">
        <v>0.01259258482613768</v>
      </c>
      <c r="AB2922" s="1">
        <v>0.02029188860126685</v>
      </c>
      <c r="AC2922" s="1">
        <v>-0.002652913763585341</v>
      </c>
    </row>
    <row r="2923" spans="1:29">
      <c r="A2923" s="11">
        <v>40738</v>
      </c>
      <c r="B2923" s="1">
        <v>0.005857858546699735</v>
      </c>
      <c r="C2923" s="1">
        <v>-0.002766006370624519</v>
      </c>
      <c r="D2923" s="1">
        <v>0.01011298254421256</v>
      </c>
      <c r="E2923" s="1">
        <v>0.01904323910671524</v>
      </c>
      <c r="F2923" s="1">
        <v>-0.002569352057778862</v>
      </c>
      <c r="G2923" s="1">
        <v>-0.005880920068204731</v>
      </c>
      <c r="H2923" s="1">
        <v>-0.0152022260723369</v>
      </c>
      <c r="I2923" s="1">
        <v>0.003988652724727482</v>
      </c>
      <c r="J2923" s="1">
        <v>0.006493499057443008</v>
      </c>
      <c r="K2923" s="1">
        <v>0.002867010718449858</v>
      </c>
      <c r="L2923" s="1">
        <v>-0.01330435818855125</v>
      </c>
      <c r="M2923" s="1">
        <v>-0.01257482832771983</v>
      </c>
      <c r="N2923" s="1">
        <v>-0.004902098661952348</v>
      </c>
      <c r="O2923" s="1">
        <v>-0.002858304709979276</v>
      </c>
      <c r="P2923" s="1">
        <v>-0.02311446970079289</v>
      </c>
      <c r="Q2923" s="1">
        <v>-0.01272000671501483</v>
      </c>
      <c r="R2923" s="1">
        <v>0.00242656222320381</v>
      </c>
      <c r="S2923" s="1">
        <v>-0.00227855523520526</v>
      </c>
      <c r="T2923" s="1">
        <v>0.01480817505109244</v>
      </c>
      <c r="U2923" s="1">
        <v>-0.01284278613159973</v>
      </c>
      <c r="V2923" s="1">
        <v>0.01188128740423644</v>
      </c>
      <c r="W2923" s="1">
        <v>0.008853846617561167</v>
      </c>
      <c r="X2923" s="1">
        <v>0.02142117481123806</v>
      </c>
      <c r="Y2923" s="1">
        <v>-0.005623358305524406</v>
      </c>
      <c r="Z2923" s="1">
        <v>0.002695896753754479</v>
      </c>
      <c r="AA2923" s="1">
        <v>0.009105025975505221</v>
      </c>
      <c r="AB2923" s="1">
        <v>0.03419436146793164</v>
      </c>
      <c r="AC2923" s="1">
        <v>-0.004837026963752211</v>
      </c>
    </row>
    <row r="2924" spans="1:29">
      <c r="A2924" s="11">
        <v>40739</v>
      </c>
      <c r="B2924" s="1">
        <v>-0.00887240014632118</v>
      </c>
      <c r="C2924" s="1">
        <v>0.007722200049812944</v>
      </c>
      <c r="D2924" s="1">
        <v>-0.001147403699694682</v>
      </c>
      <c r="E2924" s="1">
        <v>-0.01519293596554827</v>
      </c>
      <c r="F2924" s="1">
        <v>0.005214708088719933</v>
      </c>
      <c r="G2924" s="1">
        <v>-0.0007585805134092682</v>
      </c>
      <c r="H2924" s="1">
        <v>-0.02310016409374416</v>
      </c>
      <c r="I2924" s="1">
        <v>0.00592942196674584</v>
      </c>
      <c r="J2924" s="1">
        <v>-0.009256766885177736</v>
      </c>
      <c r="K2924" s="1">
        <v>-0.007673671689180095</v>
      </c>
      <c r="L2924" s="1">
        <v>-0.003284059340262213</v>
      </c>
      <c r="M2924" s="1">
        <v>-0.002369118730846553</v>
      </c>
      <c r="N2924" s="1">
        <v>-0.006157437601458593</v>
      </c>
      <c r="O2924" s="1">
        <v>0.008249082956608644</v>
      </c>
      <c r="P2924" s="1">
        <v>-0.02646323758466085</v>
      </c>
      <c r="Q2924" s="1">
        <v>-0.01553114339773598</v>
      </c>
      <c r="R2924" s="1">
        <v>0.006512583674183059</v>
      </c>
      <c r="S2924" s="1">
        <v>-0.004187455553140706</v>
      </c>
      <c r="T2924" s="1">
        <v>0.003161474917096729</v>
      </c>
      <c r="U2924" s="1">
        <v>0.0002204787509085815</v>
      </c>
      <c r="V2924" s="1">
        <v>-0.008219271633265857</v>
      </c>
      <c r="W2924" s="1">
        <v>-0.01657716086022665</v>
      </c>
      <c r="X2924" s="1">
        <v>-0.03281533091003963</v>
      </c>
      <c r="Y2924" s="1">
        <v>-0.008796491305183674</v>
      </c>
      <c r="Z2924" s="1">
        <v>-0.006244423469525029</v>
      </c>
      <c r="AA2924" s="1">
        <v>-0.001760611595930661</v>
      </c>
      <c r="AB2924" s="1">
        <v>-0.02108643136835875</v>
      </c>
      <c r="AC2924" s="1">
        <v>0.008019578657273208</v>
      </c>
    </row>
    <row r="2925" spans="1:29">
      <c r="A2925" s="11">
        <v>40742</v>
      </c>
      <c r="B2925" s="1">
        <v>-0.004259008921944418</v>
      </c>
      <c r="C2925" s="1">
        <v>0.00111583453536479</v>
      </c>
      <c r="D2925" s="1">
        <v>0.007099671116167272</v>
      </c>
      <c r="E2925" s="1">
        <v>-0.02175261101803427</v>
      </c>
      <c r="F2925" s="1">
        <v>-0.0149686853976867</v>
      </c>
      <c r="G2925" s="1">
        <v>0.008652668199625957</v>
      </c>
      <c r="H2925" s="1">
        <v>0.01983620948814901</v>
      </c>
      <c r="I2925" s="1">
        <v>0.01198534261548811</v>
      </c>
      <c r="J2925" s="1">
        <v>0.03284269384639593</v>
      </c>
      <c r="K2925" s="1">
        <v>0.01015917058566718</v>
      </c>
      <c r="L2925" s="1">
        <v>-0.006572041132557049</v>
      </c>
      <c r="M2925" s="1">
        <v>0.001484061060665454</v>
      </c>
      <c r="N2925" s="1">
        <v>-0.0004959163615276818</v>
      </c>
      <c r="O2925" s="1">
        <v>-0.01989881094736456</v>
      </c>
      <c r="P2925" s="1">
        <v>0.0009593743149465261</v>
      </c>
      <c r="Q2925" s="1">
        <v>-0.006991613473993463</v>
      </c>
      <c r="R2925" s="1">
        <v>-0.006413400916528755</v>
      </c>
      <c r="S2925" s="1">
        <v>0.00496936706540807</v>
      </c>
      <c r="T2925" s="1">
        <v>0.0007475604697302352</v>
      </c>
      <c r="U2925" s="1">
        <v>-0.006227944540098562</v>
      </c>
      <c r="V2925" s="1">
        <v>-0.01203615006283321</v>
      </c>
      <c r="W2925" s="1">
        <v>0.02280607169868865</v>
      </c>
      <c r="X2925" s="1">
        <v>-0.0176661405246209</v>
      </c>
      <c r="Y2925" s="1">
        <v>0.02610930152271451</v>
      </c>
      <c r="Z2925" s="1">
        <v>-0.002356173180726895</v>
      </c>
      <c r="AA2925" s="1">
        <v>0.004409183459557431</v>
      </c>
      <c r="AB2925" s="1">
        <v>-0.01154584307791717</v>
      </c>
      <c r="AC2925" s="1">
        <v>-0.002772421299263694</v>
      </c>
    </row>
    <row r="2926" spans="1:29">
      <c r="A2926" s="11">
        <v>40743</v>
      </c>
      <c r="B2926" s="1">
        <v>0.008356452625423838</v>
      </c>
      <c r="C2926" s="1">
        <v>-0.001114590836416629</v>
      </c>
      <c r="D2926" s="1">
        <v>0.02889863874972098</v>
      </c>
      <c r="E2926" s="1">
        <v>0.00630822899406458</v>
      </c>
      <c r="F2926" s="1">
        <v>0.01494216550211536</v>
      </c>
      <c r="G2926" s="1">
        <v>0.008352927489051032</v>
      </c>
      <c r="H2926" s="1">
        <v>0.004395467554481725</v>
      </c>
      <c r="I2926" s="1">
        <v>-0.008154448014033311</v>
      </c>
      <c r="J2926" s="1">
        <v>0.01178721489221113</v>
      </c>
      <c r="K2926" s="1">
        <v>-0.006754749788302261</v>
      </c>
      <c r="L2926" s="1">
        <v>0.01367290793760967</v>
      </c>
      <c r="M2926" s="1">
        <v>-0.002815876825542851</v>
      </c>
      <c r="N2926" s="1">
        <v>0.01214968919086279</v>
      </c>
      <c r="O2926" s="1">
        <v>0.0135114863696344</v>
      </c>
      <c r="P2926" s="1">
        <v>0.02587850756035803</v>
      </c>
      <c r="Q2926" s="1">
        <v>-0.001083009588288553</v>
      </c>
      <c r="R2926" s="1">
        <v>0.01365841703422221</v>
      </c>
      <c r="S2926" s="1">
        <v>0.007607341560449843</v>
      </c>
      <c r="T2926" s="1">
        <v>0.01449481464749303</v>
      </c>
      <c r="U2926" s="1">
        <v>0.008041615978626515</v>
      </c>
      <c r="V2926" s="1">
        <v>0.01797478601375047</v>
      </c>
      <c r="W2926" s="1">
        <v>-0.003393092405169718</v>
      </c>
      <c r="X2926" s="1">
        <v>-0.01090660772626884</v>
      </c>
      <c r="Y2926" s="1">
        <v>0.01640975651918453</v>
      </c>
      <c r="Z2926" s="1">
        <v>0.008397668424784843</v>
      </c>
      <c r="AA2926" s="1">
        <v>0.02414408950114688</v>
      </c>
      <c r="AB2926" s="1">
        <v>0.0115061739775244</v>
      </c>
      <c r="AC2926" s="1">
        <v>0.003747139898224061</v>
      </c>
    </row>
    <row r="2927" spans="1:29">
      <c r="A2927" s="11">
        <v>40744</v>
      </c>
      <c r="B2927" s="1">
        <v>-0.008169386313915838</v>
      </c>
      <c r="C2927" s="1">
        <v>-0.006769987767270891</v>
      </c>
      <c r="D2927" s="1">
        <v>-0.02052892843812859</v>
      </c>
      <c r="E2927" s="1">
        <v>-0.004387917509132588</v>
      </c>
      <c r="F2927" s="1">
        <v>-0.02066129196497013</v>
      </c>
      <c r="G2927" s="1">
        <v>0.005037373808817192</v>
      </c>
      <c r="H2927" s="1">
        <v>-0.002188210964356618</v>
      </c>
      <c r="I2927" s="1">
        <v>-0.01517083506021155</v>
      </c>
      <c r="J2927" s="1">
        <v>-0.03115692613982635</v>
      </c>
      <c r="K2927" s="1">
        <v>0.003022615040153998</v>
      </c>
      <c r="L2927" s="1">
        <v>0.0007086952583144068</v>
      </c>
      <c r="M2927" s="1">
        <v>-0.009363855231801943</v>
      </c>
      <c r="N2927" s="1">
        <v>0.00808448716707133</v>
      </c>
      <c r="O2927" s="1">
        <v>-0.01493673674474827</v>
      </c>
      <c r="P2927" s="1">
        <v>-0.00342583087817494</v>
      </c>
      <c r="Q2927" s="1">
        <v>-0.005422427848636224</v>
      </c>
      <c r="R2927" s="1">
        <v>-0.00369548148521448</v>
      </c>
      <c r="S2927" s="1">
        <v>-0.01019220264231069</v>
      </c>
      <c r="T2927" s="1">
        <v>-0.01641700922227229</v>
      </c>
      <c r="U2927" s="1">
        <v>0.008527679917901931</v>
      </c>
      <c r="V2927" s="1">
        <v>-0.01471456273320182</v>
      </c>
      <c r="W2927" s="1">
        <v>-0.01799606706660473</v>
      </c>
      <c r="X2927" s="1">
        <v>-0.01534636513940091</v>
      </c>
      <c r="Y2927" s="1">
        <v>-0.01918391276821796</v>
      </c>
      <c r="Z2927" s="1">
        <v>-0.001648207870622143</v>
      </c>
      <c r="AA2927" s="1">
        <v>-0.006644031757366942</v>
      </c>
      <c r="AB2927" s="1">
        <v>-0.01671835762681251</v>
      </c>
      <c r="AC2927" s="1">
        <v>-0.03913786201589509</v>
      </c>
    </row>
    <row r="2928" spans="1:29">
      <c r="A2928" s="11">
        <v>40745</v>
      </c>
      <c r="B2928" s="1">
        <v>-0.01825532085037695</v>
      </c>
      <c r="C2928" s="1">
        <v>-0.01018735296295659</v>
      </c>
      <c r="D2928" s="1">
        <v>0.006464980588682057</v>
      </c>
      <c r="E2928" s="1">
        <v>-0.005037110849952398</v>
      </c>
      <c r="F2928" s="1">
        <v>-0.01704373481980492</v>
      </c>
      <c r="G2928" s="1">
        <v>-0.01369965341494694</v>
      </c>
      <c r="H2928" s="1">
        <v>0.003509209016330006</v>
      </c>
      <c r="I2928" s="1">
        <v>-0.01351615148441421</v>
      </c>
      <c r="J2928" s="1">
        <v>-0.01090596755299789</v>
      </c>
      <c r="K2928" s="1">
        <v>0.005725381359876991</v>
      </c>
      <c r="L2928" s="1">
        <v>0.005686306072256064</v>
      </c>
      <c r="M2928" s="1">
        <v>-0.01950483129869096</v>
      </c>
      <c r="N2928" s="1">
        <v>0.006561487071763406</v>
      </c>
      <c r="O2928" s="1">
        <v>-0.004251413428148831</v>
      </c>
      <c r="P2928" s="1">
        <v>0.01218768866585318</v>
      </c>
      <c r="Q2928" s="1">
        <v>0.006723427234082369</v>
      </c>
      <c r="R2928" s="1">
        <v>-0.01751893295418272</v>
      </c>
      <c r="S2928" s="1">
        <v>-0.01487443638508901</v>
      </c>
      <c r="T2928" s="1">
        <v>-0.006635911648996129</v>
      </c>
      <c r="U2928" s="1">
        <v>0.01347447805604296</v>
      </c>
      <c r="V2928" s="1">
        <v>0.004878530156904093</v>
      </c>
      <c r="W2928" s="1">
        <v>-0.01684007683288413</v>
      </c>
      <c r="X2928" s="1">
        <v>0.008412020150294408</v>
      </c>
      <c r="Y2928" s="1">
        <v>-0.005151254674929273</v>
      </c>
      <c r="Z2928" s="1">
        <v>-0.003649311935548849</v>
      </c>
      <c r="AA2928" s="1">
        <v>-0.03193074169371202</v>
      </c>
      <c r="AB2928" s="1">
        <v>-0.02524099247971734</v>
      </c>
      <c r="AC2928" s="1">
        <v>0.005389059799828066</v>
      </c>
    </row>
    <row r="2929" spans="1:29">
      <c r="A2929" s="11">
        <v>40746</v>
      </c>
      <c r="B2929" s="1">
        <v>0.04622461760352214</v>
      </c>
      <c r="C2929" s="1">
        <v>0.01248648564493338</v>
      </c>
      <c r="D2929" s="1">
        <v>-0.005387462598209769</v>
      </c>
      <c r="E2929" s="1">
        <v>0.01708594477334513</v>
      </c>
      <c r="F2929" s="1">
        <v>0.01948231623722863</v>
      </c>
      <c r="G2929" s="1">
        <v>7.513893727639775E-05</v>
      </c>
      <c r="H2929" s="1">
        <v>0.01944901559428369</v>
      </c>
      <c r="I2929" s="1">
        <v>0.01057831441226309</v>
      </c>
      <c r="J2929" s="1">
        <v>-0.0008481339476339445</v>
      </c>
      <c r="K2929" s="1">
        <v>-0.0001498454704628172</v>
      </c>
      <c r="L2929" s="1">
        <v>0.0217296996587677</v>
      </c>
      <c r="M2929" s="1">
        <v>-0.0009181515465866985</v>
      </c>
      <c r="N2929" s="1">
        <v>0.001448295402099564</v>
      </c>
      <c r="O2929" s="1">
        <v>0.03088307009861246</v>
      </c>
      <c r="P2929" s="1">
        <v>-0.009262005352507097</v>
      </c>
      <c r="Q2929" s="1">
        <v>0.009386248943805464</v>
      </c>
      <c r="R2929" s="1">
        <v>0.01452067350851616</v>
      </c>
      <c r="S2929" s="1">
        <v>0.01935743121837974</v>
      </c>
      <c r="T2929" s="1">
        <v>0.01767814827467395</v>
      </c>
      <c r="U2929" s="1">
        <v>0.003391121330882818</v>
      </c>
      <c r="V2929" s="1">
        <v>0.01506003678683432</v>
      </c>
      <c r="W2929" s="1">
        <v>0.03576827786111703</v>
      </c>
      <c r="X2929" s="1">
        <v>0.02041955020535213</v>
      </c>
      <c r="Y2929" s="1">
        <v>0.01358715358633877</v>
      </c>
      <c r="Z2929" s="1">
        <v>0.01901114377851365</v>
      </c>
      <c r="AA2929" s="1">
        <v>-0.007171717423034907</v>
      </c>
      <c r="AB2929" s="1">
        <v>0.02409651855920791</v>
      </c>
      <c r="AC2929" s="1">
        <v>0.01184252745394798</v>
      </c>
    </row>
    <row r="2930" spans="1:29">
      <c r="A2930" s="11">
        <v>40749</v>
      </c>
      <c r="B2930" s="1">
        <v>0.03111262055825792</v>
      </c>
      <c r="C2930" s="1">
        <v>0.003512715149315504</v>
      </c>
      <c r="D2930" s="1">
        <v>0.00302090001770372</v>
      </c>
      <c r="E2930" s="1">
        <v>-0.01399918310082482</v>
      </c>
      <c r="F2930" s="1">
        <v>0.01159333759883951</v>
      </c>
      <c r="G2930" s="1">
        <v>0.009372330102601856</v>
      </c>
      <c r="H2930" s="1">
        <v>0.0005358812473756913</v>
      </c>
      <c r="I2930" s="1">
        <v>0.007277435682001343</v>
      </c>
      <c r="J2930" s="1">
        <v>0.02433479983403597</v>
      </c>
      <c r="K2930" s="1">
        <v>-0.007491944598897238</v>
      </c>
      <c r="L2930" s="1">
        <v>-0.007248601564931345</v>
      </c>
      <c r="M2930" s="1">
        <v>0.0004594976617822155</v>
      </c>
      <c r="N2930" s="1">
        <v>-0.009643037959569556</v>
      </c>
      <c r="O2930" s="1">
        <v>0.03306419167672003</v>
      </c>
      <c r="P2930" s="1">
        <v>0.01059525633734903</v>
      </c>
      <c r="Q2930" s="1">
        <v>0.001073005115421521</v>
      </c>
      <c r="R2930" s="1">
        <v>0.01087763681964082</v>
      </c>
      <c r="S2930" s="1">
        <v>0.01747057476006009</v>
      </c>
      <c r="T2930" s="1">
        <v>0.00572378973319787</v>
      </c>
      <c r="U2930" s="1">
        <v>0.01319684815775379</v>
      </c>
      <c r="V2930" s="1">
        <v>0.02615908973912751</v>
      </c>
      <c r="W2930" s="1">
        <v>0.02529164618814161</v>
      </c>
      <c r="X2930" s="1">
        <v>0.009479023670677433</v>
      </c>
      <c r="Y2930" s="1">
        <v>0.009602361165366835</v>
      </c>
      <c r="Z2930" s="1">
        <v>0.01198095595464421</v>
      </c>
      <c r="AA2930" s="1">
        <v>0.008126499648936303</v>
      </c>
      <c r="AB2930" s="1">
        <v>-0.01229163618043516</v>
      </c>
      <c r="AC2930" s="1">
        <v>0.01059510012616305</v>
      </c>
    </row>
    <row r="2931" spans="1:29">
      <c r="A2931" s="11">
        <v>40750</v>
      </c>
      <c r="B2931" s="1">
        <v>-0.01323611701325378</v>
      </c>
      <c r="C2931" s="1">
        <v>-0.01333223866980016</v>
      </c>
      <c r="D2931" s="1">
        <v>-0.01682426475018339</v>
      </c>
      <c r="E2931" s="1">
        <v>-0.01656394417718443</v>
      </c>
      <c r="F2931" s="1">
        <v>-0.006139411987640342</v>
      </c>
      <c r="G2931" s="1">
        <v>-0.006973192830931452</v>
      </c>
      <c r="H2931" s="1">
        <v>-0.01178375508408436</v>
      </c>
      <c r="I2931" s="1">
        <v>-0.01395490597103988</v>
      </c>
      <c r="J2931" s="1">
        <v>-0.01740300686265661</v>
      </c>
      <c r="K2931" s="1">
        <v>-0.01132235247310143</v>
      </c>
      <c r="L2931" s="1">
        <v>-0.00211887637055852</v>
      </c>
      <c r="M2931" s="1">
        <v>-0.02219847107058126</v>
      </c>
      <c r="N2931" s="1">
        <v>-0.02190842682355931</v>
      </c>
      <c r="O2931" s="1">
        <v>-0.04082603345478808</v>
      </c>
      <c r="P2931" s="1">
        <v>-0.03823613329065467</v>
      </c>
      <c r="Q2931" s="1">
        <v>-0.0110750785507151</v>
      </c>
      <c r="R2931" s="1">
        <v>-0.01285616319983574</v>
      </c>
      <c r="S2931" s="1">
        <v>-0.01791707163236067</v>
      </c>
      <c r="T2931" s="1">
        <v>-0.02652530859429036</v>
      </c>
      <c r="U2931" s="1">
        <v>-0.00137660793772354</v>
      </c>
      <c r="V2931" s="1">
        <v>-0.01902417968146031</v>
      </c>
      <c r="W2931" s="1">
        <v>-0.004269333774393314</v>
      </c>
      <c r="X2931" s="1">
        <v>-0.0331380147410516</v>
      </c>
      <c r="Y2931" s="1">
        <v>-0.01080462733293774</v>
      </c>
      <c r="Z2931" s="1">
        <v>-0.01336130852161832</v>
      </c>
      <c r="AA2931" s="1">
        <v>-0.01298722282868836</v>
      </c>
      <c r="AB2931" s="1">
        <v>-0.005511138552519945</v>
      </c>
      <c r="AC2931" s="1">
        <v>0.0007313919453446616</v>
      </c>
    </row>
    <row r="2932" spans="1:29">
      <c r="A2932" s="11">
        <v>40751</v>
      </c>
      <c r="B2932" s="1">
        <v>-0.0144366909416469</v>
      </c>
      <c r="C2932" s="1">
        <v>-0.005510716423348994</v>
      </c>
      <c r="D2932" s="1">
        <v>-0.01045744217577216</v>
      </c>
      <c r="E2932" s="1">
        <v>-0.001604280731430263</v>
      </c>
      <c r="F2932" s="1">
        <v>0.006874484839038297</v>
      </c>
      <c r="G2932" s="1">
        <v>-0.01250472383446388</v>
      </c>
      <c r="H2932" s="1">
        <v>-0.006070322997094202</v>
      </c>
      <c r="I2932" s="1">
        <v>0.007828917581870876</v>
      </c>
      <c r="J2932" s="1">
        <v>-0.02923820619348272</v>
      </c>
      <c r="K2932" s="1">
        <v>-0.004428100805784818</v>
      </c>
      <c r="L2932" s="1">
        <v>-0.001838200878859553</v>
      </c>
      <c r="M2932" s="1">
        <v>0.008924231537175809</v>
      </c>
      <c r="N2932" s="1">
        <v>0</v>
      </c>
      <c r="O2932" s="1">
        <v>0.0007665023361804746</v>
      </c>
      <c r="P2932" s="1">
        <v>0.07021462863016281</v>
      </c>
      <c r="Q2932" s="1">
        <v>-0.001806343954459222</v>
      </c>
      <c r="R2932" s="1">
        <v>-0.01222035760885809</v>
      </c>
      <c r="S2932" s="1">
        <v>-0.00266052280373541</v>
      </c>
      <c r="T2932" s="1">
        <v>-0.01680264193132275</v>
      </c>
      <c r="U2932" s="1">
        <v>-0.02613861150128138</v>
      </c>
      <c r="V2932" s="1">
        <v>0.00223020600735313</v>
      </c>
      <c r="W2932" s="1">
        <v>0.03430214802829412</v>
      </c>
      <c r="X2932" s="1">
        <v>-0.01577517159086705</v>
      </c>
      <c r="Y2932" s="1">
        <v>-3.830706696228425E-05</v>
      </c>
      <c r="Z2932" s="1">
        <v>-0.006000014522415609</v>
      </c>
      <c r="AA2932" s="1">
        <v>0.01928308988698713</v>
      </c>
      <c r="AB2932" s="1">
        <v>0.02913848327312518</v>
      </c>
      <c r="AC2932" s="1">
        <v>-0.01924719921691642</v>
      </c>
    </row>
    <row r="2933" spans="1:29">
      <c r="A2933" s="11">
        <v>40752</v>
      </c>
      <c r="B2933" s="1">
        <v>0.0007688531184135705</v>
      </c>
      <c r="C2933" s="1">
        <v>-0.006527674059257027</v>
      </c>
      <c r="D2933" s="1">
        <v>0.01622553076698607</v>
      </c>
      <c r="E2933" s="1">
        <v>-0.01028271319331342</v>
      </c>
      <c r="F2933" s="1">
        <v>0.0092187965802768</v>
      </c>
      <c r="G2933" s="1">
        <v>-0.003460404778565351</v>
      </c>
      <c r="H2933" s="1">
        <v>0.00130853403286757</v>
      </c>
      <c r="I2933" s="1">
        <v>-0.02937950236144171</v>
      </c>
      <c r="J2933" s="1">
        <v>-0.0272227762204158</v>
      </c>
      <c r="K2933" s="1">
        <v>-0.009662173717021938</v>
      </c>
      <c r="L2933" s="1">
        <v>-0.01628745846941482</v>
      </c>
      <c r="M2933" s="1">
        <v>-0.01288033066104699</v>
      </c>
      <c r="N2933" s="1">
        <v>0.02662987602022149</v>
      </c>
      <c r="O2933" s="1">
        <v>-0.003062821835466356</v>
      </c>
      <c r="P2933" s="1">
        <v>-0.02576375813355625</v>
      </c>
      <c r="Q2933" s="1">
        <v>0.003257526279686562</v>
      </c>
      <c r="R2933" s="1">
        <v>-0.02729825958011756</v>
      </c>
      <c r="S2933" s="1">
        <v>-0.02667695383832558</v>
      </c>
      <c r="T2933" s="1">
        <v>-0.02010424433495639</v>
      </c>
      <c r="U2933" s="1">
        <v>0.004954157993836583</v>
      </c>
      <c r="V2933" s="1">
        <v>0.005127712386087335</v>
      </c>
      <c r="W2933" s="1">
        <v>-0.005067002893679118</v>
      </c>
      <c r="X2933" s="1">
        <v>-0.007309115047608339</v>
      </c>
      <c r="Y2933" s="1">
        <v>-0.007346302546507366</v>
      </c>
      <c r="Z2933" s="1">
        <v>-0.01931521190286867</v>
      </c>
      <c r="AA2933" s="1">
        <v>0.01468952239648535</v>
      </c>
      <c r="AB2933" s="1">
        <v>0.009901002792826574</v>
      </c>
      <c r="AC2933" s="1">
        <v>-0.01875526096644231</v>
      </c>
    </row>
    <row r="2934" spans="1:29">
      <c r="A2934" s="11">
        <v>40753</v>
      </c>
      <c r="B2934" s="1">
        <v>0.02766046547273326</v>
      </c>
      <c r="C2934" s="1">
        <v>0.005271974547342184</v>
      </c>
      <c r="D2934" s="1">
        <v>0.01250000847425015</v>
      </c>
      <c r="E2934" s="1">
        <v>-0.004545445975932316</v>
      </c>
      <c r="F2934" s="1">
        <v>-0.01106751978292475</v>
      </c>
      <c r="G2934" s="1">
        <v>0.007631796110799893</v>
      </c>
      <c r="H2934" s="1">
        <v>0.004465932842319775</v>
      </c>
      <c r="I2934" s="1">
        <v>-0.001026171744591409</v>
      </c>
      <c r="J2934" s="1">
        <v>0.002977296491616377</v>
      </c>
      <c r="K2934" s="1">
        <v>0.003561879372126597</v>
      </c>
      <c r="L2934" s="1">
        <v>0.009014685735564187</v>
      </c>
      <c r="M2934" s="1">
        <v>-0.009432148322056744</v>
      </c>
      <c r="N2934" s="1">
        <v>0.01018182920341171</v>
      </c>
      <c r="O2934" s="1">
        <v>0.006493335828755775</v>
      </c>
      <c r="P2934" s="1">
        <v>0.03321046896179558</v>
      </c>
      <c r="Q2934" s="1">
        <v>-0.02867972631546689</v>
      </c>
      <c r="R2934" s="1">
        <v>-0.01122608299915284</v>
      </c>
      <c r="S2934" s="1">
        <v>-0.01057162564811842</v>
      </c>
      <c r="T2934" s="1">
        <v>-0.0050073485697395</v>
      </c>
      <c r="U2934" s="1">
        <v>0.001517042370483113</v>
      </c>
      <c r="V2934" s="1">
        <v>-0.002406342930797001</v>
      </c>
      <c r="W2934" s="1">
        <v>-0.01342566379068455</v>
      </c>
      <c r="X2934" s="1">
        <v>-0.002734841334015914</v>
      </c>
      <c r="Y2934" s="1">
        <v>-0.007168100208428396</v>
      </c>
      <c r="Z2934" s="1">
        <v>-0.008177298685004719</v>
      </c>
      <c r="AA2934" s="1">
        <v>0.001316391088762803</v>
      </c>
      <c r="AB2934" s="1">
        <v>-0.05383542607567848</v>
      </c>
      <c r="AC2934" s="1">
        <v>-0.01443058272474784</v>
      </c>
    </row>
    <row r="2935" spans="1:29">
      <c r="A2935" s="11">
        <v>40756</v>
      </c>
      <c r="B2935" s="1">
        <v>0.01158883545206901</v>
      </c>
      <c r="C2935" s="1">
        <v>-0.003876191133275197</v>
      </c>
      <c r="D2935" s="1">
        <v>-0.007781002875060783</v>
      </c>
      <c r="E2935" s="1">
        <v>0.0009785168210199036</v>
      </c>
      <c r="F2935" s="1">
        <v>0.009110665173635901</v>
      </c>
      <c r="G2935" s="1">
        <v>0.02791024218824623</v>
      </c>
      <c r="H2935" s="1">
        <v>0.007698893789995331</v>
      </c>
      <c r="I2935" s="1">
        <v>0.002465125265596502</v>
      </c>
      <c r="J2935" s="1">
        <v>-0.001187704459640671</v>
      </c>
      <c r="K2935" s="1">
        <v>-0.003240988136773426</v>
      </c>
      <c r="L2935" s="1">
        <v>0.01412137185596851</v>
      </c>
      <c r="M2935" s="1">
        <v>-0.01095053239221533</v>
      </c>
      <c r="N2935" s="1">
        <v>0.002639834784391004</v>
      </c>
      <c r="O2935" s="1">
        <v>0.01415212209347438</v>
      </c>
      <c r="P2935" s="1">
        <v>-0.02380968564218322</v>
      </c>
      <c r="Q2935" s="1">
        <v>0.01541278318046557</v>
      </c>
      <c r="R2935" s="1">
        <v>0.003502602329380933</v>
      </c>
      <c r="S2935" s="1">
        <v>-0.05065295518520663</v>
      </c>
      <c r="T2935" s="1">
        <v>0.000128026899615552</v>
      </c>
      <c r="U2935" s="1">
        <v>-0.007518859031489966</v>
      </c>
      <c r="V2935" s="1">
        <v>0.009648842709141903</v>
      </c>
      <c r="W2935" s="1">
        <v>0.004223168557212942</v>
      </c>
      <c r="X2935" s="1">
        <v>0.01413348869051223</v>
      </c>
      <c r="Y2935" s="1">
        <v>0.0113175155190961</v>
      </c>
      <c r="Z2935" s="1">
        <v>0.01737595979984352</v>
      </c>
      <c r="AA2935" s="1">
        <v>-0.0008763449520328148</v>
      </c>
      <c r="AB2935" s="1">
        <v>-0.0221779123013639</v>
      </c>
      <c r="AC2935" s="1">
        <v>0.006679071865244746</v>
      </c>
    </row>
    <row r="2936" spans="1:29">
      <c r="A2936" s="11">
        <v>40757</v>
      </c>
      <c r="B2936" s="1">
        <v>-0.0075388459998178</v>
      </c>
      <c r="C2936" s="1">
        <v>0.004043663874021108</v>
      </c>
      <c r="D2936" s="1">
        <v>0.00397334696372087</v>
      </c>
      <c r="E2936" s="1">
        <v>0.02166799110315054</v>
      </c>
      <c r="F2936" s="1">
        <v>-0.001280903463574012</v>
      </c>
      <c r="G2936" s="1">
        <v>-0.02029970793363611</v>
      </c>
      <c r="H2936" s="1">
        <v>-0.005380211649932187</v>
      </c>
      <c r="I2936" s="1">
        <v>-0.01055319870161886</v>
      </c>
      <c r="J2936" s="1">
        <v>-0.02050478097670305</v>
      </c>
      <c r="K2936" s="1">
        <v>0.002476897292940983</v>
      </c>
      <c r="L2936" s="1">
        <v>-0.02278771549644509</v>
      </c>
      <c r="M2936" s="1">
        <v>0.002727710360003854</v>
      </c>
      <c r="N2936" s="1">
        <v>-0.01986593504404921</v>
      </c>
      <c r="O2936" s="1">
        <v>-0.01032905561401642</v>
      </c>
      <c r="P2936" s="1">
        <v>-0.01493934735290836</v>
      </c>
      <c r="Q2936" s="1">
        <v>0.01115594852914614</v>
      </c>
      <c r="R2936" s="1">
        <v>0.007763099167203968</v>
      </c>
      <c r="S2936" s="1">
        <v>-0.01625693371102876</v>
      </c>
      <c r="T2936" s="1">
        <v>-0.0289967808993189</v>
      </c>
      <c r="U2936" s="1">
        <v>0.002888499457786464</v>
      </c>
      <c r="V2936" s="1">
        <v>0.0009556130765029369</v>
      </c>
      <c r="W2936" s="1">
        <v>-0.02243000093727976</v>
      </c>
      <c r="X2936" s="1">
        <v>-0.005304103736954779</v>
      </c>
      <c r="Y2936" s="1">
        <v>-0.004831590539210451</v>
      </c>
      <c r="Z2936" s="1">
        <v>-0.01638208661489982</v>
      </c>
      <c r="AA2936" s="1">
        <v>0.003288818075813715</v>
      </c>
      <c r="AB2936" s="1">
        <v>-0.0258412874557491</v>
      </c>
      <c r="AC2936" s="1">
        <v>-0.02156209604158177</v>
      </c>
    </row>
    <row r="2937" spans="1:29">
      <c r="A2937" s="11">
        <v>40758</v>
      </c>
      <c r="B2937" s="1">
        <v>-0.0310172640347518</v>
      </c>
      <c r="C2937" s="1">
        <v>0.01185523239534336</v>
      </c>
      <c r="D2937" s="1">
        <v>-0.0006249505689343016</v>
      </c>
      <c r="E2937" s="1">
        <v>-0.0007972535546150183</v>
      </c>
      <c r="F2937" s="1">
        <v>-0.01454535343067476</v>
      </c>
      <c r="G2937" s="1">
        <v>0.01229673171875545</v>
      </c>
      <c r="H2937" s="1">
        <v>0.001947368394688676</v>
      </c>
      <c r="I2937" s="1">
        <v>-0.001656951824706265</v>
      </c>
      <c r="J2937" s="1">
        <v>0.00333724500590038</v>
      </c>
      <c r="K2937" s="1">
        <v>-0.005404861601356115</v>
      </c>
      <c r="L2937" s="1">
        <v>-0.006670157164329726</v>
      </c>
      <c r="M2937" s="1">
        <v>0.01776273312979559</v>
      </c>
      <c r="N2937" s="1">
        <v>0.01025642046758946</v>
      </c>
      <c r="O2937" s="1">
        <v>-0.02004422360009217</v>
      </c>
      <c r="P2937" s="1">
        <v>-0.011451498755087</v>
      </c>
      <c r="Q2937" s="1">
        <v>0.001989316949749798</v>
      </c>
      <c r="R2937" s="1">
        <v>-0.01463035669080515</v>
      </c>
      <c r="S2937" s="1">
        <v>0.02584766907386582</v>
      </c>
      <c r="T2937" s="1">
        <v>0.0007027611126066979</v>
      </c>
      <c r="U2937" s="1">
        <v>-0.008097343221505571</v>
      </c>
      <c r="V2937" s="1">
        <v>-0.01498969112324322</v>
      </c>
      <c r="W2937" s="1">
        <v>0.02915901462831183</v>
      </c>
      <c r="X2937" s="1">
        <v>-0.02953789685498331</v>
      </c>
      <c r="Y2937" s="1">
        <v>0.007400123403285885</v>
      </c>
      <c r="Z2937" s="1">
        <v>-0.001860430397956025</v>
      </c>
      <c r="AA2937" s="1">
        <v>-0.01595285277716962</v>
      </c>
      <c r="AB2937" s="1">
        <v>0.02347312092390941</v>
      </c>
      <c r="AC2937" s="1">
        <v>-0.005867869736103537</v>
      </c>
    </row>
    <row r="2938" spans="1:29">
      <c r="A2938" s="11">
        <v>40759</v>
      </c>
      <c r="B2938" s="1">
        <v>-0.01168192400495371</v>
      </c>
      <c r="C2938" s="1">
        <v>0.03432205789504117</v>
      </c>
      <c r="D2938" s="1">
        <v>-0.003230506974148062</v>
      </c>
      <c r="E2938" s="1">
        <v>-0.02138507016517621</v>
      </c>
      <c r="F2938" s="1">
        <v>-0.01974345385000376</v>
      </c>
      <c r="G2938" s="1">
        <v>-0.007986888644085033</v>
      </c>
      <c r="H2938" s="1">
        <v>0.008530370015782607</v>
      </c>
      <c r="I2938" s="1">
        <v>-0.01161695531180884</v>
      </c>
      <c r="J2938" s="1">
        <v>-0.02419125935906241</v>
      </c>
      <c r="K2938" s="1">
        <v>-0.008695814199810803</v>
      </c>
      <c r="L2938" s="1">
        <v>-0.008581758832078235</v>
      </c>
      <c r="M2938" s="1">
        <v>0.035849192531904</v>
      </c>
      <c r="N2938" s="1">
        <v>-0.03335734017263026</v>
      </c>
      <c r="O2938" s="1">
        <v>-0.04154324622860428</v>
      </c>
      <c r="P2938" s="1">
        <v>-0.004383202724327018</v>
      </c>
      <c r="Q2938" s="1">
        <v>-0.01371796564545735</v>
      </c>
      <c r="R2938" s="1">
        <v>-0.01539296342074581</v>
      </c>
      <c r="S2938" s="1">
        <v>-0.01610912211896587</v>
      </c>
      <c r="T2938" s="1">
        <v>-0.009193777049877339</v>
      </c>
      <c r="U2938" s="1">
        <v>-0.01183426139857557</v>
      </c>
      <c r="V2938" s="1">
        <v>-0.02869036687652216</v>
      </c>
      <c r="W2938" s="1">
        <v>0.03111922476421314</v>
      </c>
      <c r="X2938" s="1">
        <v>-0.01529923275407752</v>
      </c>
      <c r="Y2938" s="1">
        <v>-0.0144195026841667</v>
      </c>
      <c r="Z2938" s="1">
        <v>-0.009940518648125285</v>
      </c>
      <c r="AA2938" s="1">
        <v>-0.00866084790760413</v>
      </c>
      <c r="AB2938" s="1">
        <v>-0.0231212542129352</v>
      </c>
      <c r="AC2938" s="1">
        <v>-0.01442779725776966</v>
      </c>
    </row>
    <row r="2939" spans="1:29">
      <c r="A2939" s="11">
        <v>40760</v>
      </c>
      <c r="B2939" s="1">
        <v>-0.03413823786025738</v>
      </c>
      <c r="C2939" s="1">
        <v>0.01989523914590352</v>
      </c>
      <c r="D2939" s="1">
        <v>-0.0173547348222729</v>
      </c>
      <c r="E2939" s="1">
        <v>0.005544718218720712</v>
      </c>
      <c r="F2939" s="1">
        <v>-0.008678206301113489</v>
      </c>
      <c r="G2939" s="1">
        <v>0.01100969213773295</v>
      </c>
      <c r="H2939" s="1">
        <v>-0.02398294203751594</v>
      </c>
      <c r="I2939" s="1">
        <v>-0.007136085229071165</v>
      </c>
      <c r="J2939" s="1">
        <v>0.00991639379789655</v>
      </c>
      <c r="K2939" s="1">
        <v>-0.001096497244688743</v>
      </c>
      <c r="L2939" s="1">
        <v>-0.04353774292177237</v>
      </c>
      <c r="M2939" s="1">
        <v>0.01108053328967129</v>
      </c>
      <c r="N2939" s="1">
        <v>-0.0177544548689178</v>
      </c>
      <c r="O2939" s="1">
        <v>-0.03841347851451182</v>
      </c>
      <c r="P2939" s="1">
        <v>-0.02044004125891763</v>
      </c>
      <c r="Q2939" s="1">
        <v>0.01409180016506983</v>
      </c>
      <c r="R2939" s="1">
        <v>-0.02505086414446001</v>
      </c>
      <c r="S2939" s="1">
        <v>-0.03736349092854463</v>
      </c>
      <c r="T2939" s="1">
        <v>-0.01014281823604046</v>
      </c>
      <c r="U2939" s="1">
        <v>-0.007595886324481604</v>
      </c>
      <c r="V2939" s="1">
        <v>-0.004091257541458004</v>
      </c>
      <c r="W2939" s="1">
        <v>-0.04189175436959891</v>
      </c>
      <c r="X2939" s="1">
        <v>-0.0266425792290248</v>
      </c>
      <c r="Y2939" s="1">
        <v>-0.02724975914670469</v>
      </c>
      <c r="Z2939" s="1">
        <v>-0.04446408976767846</v>
      </c>
      <c r="AA2939" s="1">
        <v>-0.04144286730792412</v>
      </c>
      <c r="AB2939" s="1">
        <v>-0.05230008378751327</v>
      </c>
      <c r="AC2939" s="1">
        <v>-0.02235831016205658</v>
      </c>
    </row>
    <row r="2940" spans="1:29">
      <c r="A2940" s="11">
        <v>40763</v>
      </c>
      <c r="B2940" s="1">
        <v>-0.00531388847092662</v>
      </c>
      <c r="C2940" s="1">
        <v>0.0009258665081268713</v>
      </c>
      <c r="D2940" s="1">
        <v>0.009788292776715668</v>
      </c>
      <c r="E2940" s="1">
        <v>-0.01329869440626952</v>
      </c>
      <c r="F2940" s="1">
        <v>0.0101913917991987</v>
      </c>
      <c r="G2940" s="1">
        <v>-0.01644570119995015</v>
      </c>
      <c r="H2940" s="1">
        <v>-0.01469938337313625</v>
      </c>
      <c r="I2940" s="1">
        <v>-0.02314757622952301</v>
      </c>
      <c r="J2940" s="1">
        <v>-0.06934644555607516</v>
      </c>
      <c r="K2940" s="1">
        <v>0.002665711398873283</v>
      </c>
      <c r="L2940" s="1">
        <v>-0.0465805396912633</v>
      </c>
      <c r="M2940" s="1">
        <v>0.01921659911516005</v>
      </c>
      <c r="N2940" s="1">
        <v>-0.007128494889562909</v>
      </c>
      <c r="O2940" s="1">
        <v>0.02280551705275236</v>
      </c>
      <c r="P2940" s="1">
        <v>-0.008667744406931299</v>
      </c>
      <c r="Q2940" s="1">
        <v>0.02183726188113</v>
      </c>
      <c r="R2940" s="1">
        <v>-0.0143307203627846</v>
      </c>
      <c r="S2940" s="1">
        <v>-0.05974699472744083</v>
      </c>
      <c r="T2940" s="1">
        <v>-0.007987179848238046</v>
      </c>
      <c r="U2940" s="1">
        <v>-0.02514108058518238</v>
      </c>
      <c r="V2940" s="1">
        <v>-0.003507179467629573</v>
      </c>
      <c r="W2940" s="1">
        <v>-0.0004703976311092317</v>
      </c>
      <c r="X2940" s="1">
        <v>-0.06958181608012437</v>
      </c>
      <c r="Y2940" s="1">
        <v>-0.02205374853944186</v>
      </c>
      <c r="Z2940" s="1">
        <v>-0.04475120652104569</v>
      </c>
      <c r="AA2940" s="1">
        <v>0.006309936132986138</v>
      </c>
      <c r="AB2940" s="1">
        <v>-0.02839855963143434</v>
      </c>
      <c r="AC2940" s="1">
        <v>-0.02572808678766147</v>
      </c>
    </row>
    <row r="2941" spans="1:29">
      <c r="A2941" s="11">
        <v>40764</v>
      </c>
      <c r="B2941" s="1">
        <v>-0.02448491622450144</v>
      </c>
      <c r="C2941" s="1">
        <v>-0.01543501664744829</v>
      </c>
      <c r="D2941" s="1">
        <v>-0.005057471160151539</v>
      </c>
      <c r="E2941" s="1">
        <v>-0.03242895065252815</v>
      </c>
      <c r="F2941" s="1">
        <v>-0.03543936273322557</v>
      </c>
      <c r="G2941" s="1">
        <v>0.002636036183218948</v>
      </c>
      <c r="H2941" s="1">
        <v>-0.02505011982752881</v>
      </c>
      <c r="I2941" s="1">
        <v>0.00508537342635651</v>
      </c>
      <c r="J2941" s="1">
        <v>-0.02439821626345662</v>
      </c>
      <c r="K2941" s="1">
        <v>-0.0007820374541037678</v>
      </c>
      <c r="L2941" s="1">
        <v>-0.03883863500471851</v>
      </c>
      <c r="M2941" s="1">
        <v>-0.004861024271713754</v>
      </c>
      <c r="N2941" s="1">
        <v>0.02435912267635665</v>
      </c>
      <c r="O2941" s="1">
        <v>0.03718672704723036</v>
      </c>
      <c r="P2941" s="1">
        <v>0.05310888552796755</v>
      </c>
      <c r="Q2941" s="1">
        <v>0.008124518504309064</v>
      </c>
      <c r="R2941" s="1">
        <v>-0.01966312876485776</v>
      </c>
      <c r="S2941" s="1">
        <v>-0.004638332272007384</v>
      </c>
      <c r="T2941" s="1">
        <v>0.002345465729126639</v>
      </c>
      <c r="U2941" s="1">
        <v>0.003094679430442726</v>
      </c>
      <c r="V2941" s="1">
        <v>-0.03127190467612628</v>
      </c>
      <c r="W2941" s="1">
        <v>-0.03339606834304221</v>
      </c>
      <c r="X2941" s="1">
        <v>-0.04065484766520133</v>
      </c>
      <c r="Y2941" s="1">
        <v>-0.0239190660533628</v>
      </c>
      <c r="Z2941" s="1">
        <v>-0.04704378495548289</v>
      </c>
      <c r="AA2941" s="1">
        <v>-0.004876862150123396</v>
      </c>
      <c r="AB2941" s="1">
        <v>-0.02653428121557411</v>
      </c>
      <c r="AC2941" s="1">
        <v>-0.03101863924875881</v>
      </c>
    </row>
    <row r="2942" spans="1:29">
      <c r="A2942" s="11">
        <v>40765</v>
      </c>
      <c r="B2942" s="1">
        <v>0.03725519656207399</v>
      </c>
      <c r="C2942" s="1">
        <v>0.002311825040599791</v>
      </c>
      <c r="D2942" s="1">
        <v>-0.005718500650471636</v>
      </c>
      <c r="E2942" s="1">
        <v>0.02188791170876403</v>
      </c>
      <c r="F2942" s="1">
        <v>-0.003486654792095423</v>
      </c>
      <c r="G2942" s="1">
        <v>0.003756054782184881</v>
      </c>
      <c r="H2942" s="1">
        <v>-0.001484498778107191</v>
      </c>
      <c r="I2942" s="1">
        <v>0.03326518219600882</v>
      </c>
      <c r="J2942" s="1">
        <v>0.05373419020722414</v>
      </c>
      <c r="K2942" s="1">
        <v>-0.00986075394731134</v>
      </c>
      <c r="L2942" s="1">
        <v>0.03055342138070216</v>
      </c>
      <c r="M2942" s="1">
        <v>-0.03478367674840355</v>
      </c>
      <c r="N2942" s="1">
        <v>-0.01326663980581566</v>
      </c>
      <c r="O2942" s="1">
        <v>0.05381622662149277</v>
      </c>
      <c r="P2942" s="1">
        <v>0.0003076821450318512</v>
      </c>
      <c r="Q2942" s="1">
        <v>-0.02067266549783409</v>
      </c>
      <c r="R2942" s="1">
        <v>0.009734736777277098</v>
      </c>
      <c r="S2942" s="1">
        <v>0.0603205280038841</v>
      </c>
      <c r="T2942" s="1">
        <v>0.02247778322488125</v>
      </c>
      <c r="U2942" s="1">
        <v>0.005827471434855402</v>
      </c>
      <c r="V2942" s="1">
        <v>0.0006227380975725172</v>
      </c>
      <c r="W2942" s="1">
        <v>0.05856085765378483</v>
      </c>
      <c r="X2942" s="1">
        <v>0.06315715156304336</v>
      </c>
      <c r="Y2942" s="1">
        <v>-0.001019283535872884</v>
      </c>
      <c r="Z2942" s="1">
        <v>-0.0004122429793628202</v>
      </c>
      <c r="AA2942" s="1">
        <v>0.02753788996396023</v>
      </c>
      <c r="AB2942" s="1">
        <v>0.02683138352545167</v>
      </c>
      <c r="AC2942" s="1">
        <v>0.02350371115182393</v>
      </c>
    </row>
    <row r="2943" spans="1:29">
      <c r="A2943" s="11">
        <v>40766</v>
      </c>
      <c r="B2943" s="1">
        <v>-0.03139748272155329</v>
      </c>
      <c r="C2943" s="1">
        <v>-0.0054780935685107</v>
      </c>
      <c r="D2943" s="1">
        <v>-0.009266365916930863</v>
      </c>
      <c r="E2943" s="1">
        <v>-0.01639908486885722</v>
      </c>
      <c r="F2943" s="1">
        <v>-0.00208574238868009</v>
      </c>
      <c r="G2943" s="1">
        <v>0.002507060498148306</v>
      </c>
      <c r="H2943" s="1">
        <v>0.007205049372306593</v>
      </c>
      <c r="I2943" s="1">
        <v>0.0001041789001856586</v>
      </c>
      <c r="J2943" s="1">
        <v>0.008338731974176783</v>
      </c>
      <c r="K2943" s="1">
        <v>-0.002370860390337182</v>
      </c>
      <c r="L2943" s="1">
        <v>-0.002656098922172778</v>
      </c>
      <c r="M2943" s="1">
        <v>-0.00552086393256157</v>
      </c>
      <c r="N2943" s="1">
        <v>0.008371223235428715</v>
      </c>
      <c r="O2943" s="1">
        <v>-0.002464447761960531</v>
      </c>
      <c r="P2943" s="1">
        <v>-0.01660051085414216</v>
      </c>
      <c r="Q2943" s="1">
        <v>-0.006976798856229705</v>
      </c>
      <c r="R2943" s="1">
        <v>-0.0007116431983535954</v>
      </c>
      <c r="S2943" s="1">
        <v>-0.00666674715041915</v>
      </c>
      <c r="T2943" s="1">
        <v>-0.01135492586654685</v>
      </c>
      <c r="U2943" s="1">
        <v>0.008917894083999123</v>
      </c>
      <c r="V2943" s="1">
        <v>-0.0004148096291903824</v>
      </c>
      <c r="W2943" s="1">
        <v>-0.03469286891875345</v>
      </c>
      <c r="X2943" s="1">
        <v>0.005685922682964639</v>
      </c>
      <c r="Y2943" s="1">
        <v>-0.04383138079673699</v>
      </c>
      <c r="Z2943" s="1">
        <v>-0.001134194750055717</v>
      </c>
      <c r="AA2943" s="1">
        <v>-0.02543692083688331</v>
      </c>
      <c r="AB2943" s="1">
        <v>-0.005184531427690819</v>
      </c>
      <c r="AC2943" s="1">
        <v>-0.005635320512763276</v>
      </c>
    </row>
    <row r="2944" spans="1:29">
      <c r="A2944" s="11">
        <v>40767</v>
      </c>
      <c r="B2944" s="1">
        <v>-0.001321380228072933</v>
      </c>
      <c r="C2944" s="1">
        <v>0.001377154116645407</v>
      </c>
      <c r="D2944" s="1">
        <v>0.01429810187123914</v>
      </c>
      <c r="E2944" s="1">
        <v>-0.003062004139010477</v>
      </c>
      <c r="F2944" s="1">
        <v>0.001820668251339086</v>
      </c>
      <c r="G2944" s="1">
        <v>0.004703286608775725</v>
      </c>
      <c r="H2944" s="1">
        <v>0.01907575846090692</v>
      </c>
      <c r="I2944" s="1">
        <v>-0.02479433166405642</v>
      </c>
      <c r="J2944" s="1">
        <v>-0.04452922200965115</v>
      </c>
      <c r="K2944" s="1">
        <v>-0.001584762845950216</v>
      </c>
      <c r="L2944" s="1">
        <v>-0.02679701461642547</v>
      </c>
      <c r="M2944" s="1">
        <v>-0.00169625644743332</v>
      </c>
      <c r="N2944" s="1">
        <v>-0.003773464207740829</v>
      </c>
      <c r="O2944" s="1">
        <v>0.01557793772042348</v>
      </c>
      <c r="P2944" s="1">
        <v>-0.008440035235694254</v>
      </c>
      <c r="Q2944" s="1">
        <v>0.005944755703853222</v>
      </c>
      <c r="R2944" s="1">
        <v>-0.01463366801377519</v>
      </c>
      <c r="S2944" s="1">
        <v>-0.01163299452511468</v>
      </c>
      <c r="T2944" s="1">
        <v>-0.02196892949523299</v>
      </c>
      <c r="U2944" s="1">
        <v>-0.02032413909428277</v>
      </c>
      <c r="V2944" s="1">
        <v>-0.01193446991320912</v>
      </c>
      <c r="W2944" s="1">
        <v>-0.006313738255815826</v>
      </c>
      <c r="X2944" s="1">
        <v>-0.05771492209024254</v>
      </c>
      <c r="Y2944" s="1">
        <v>-0.03472505046353502</v>
      </c>
      <c r="Z2944" s="1">
        <v>-0.01950869963548518</v>
      </c>
      <c r="AA2944" s="1">
        <v>-0.01631356140172124</v>
      </c>
      <c r="AB2944" s="1">
        <v>0.002710123953026722</v>
      </c>
      <c r="AC2944" s="1">
        <v>-0.02819495498696567</v>
      </c>
    </row>
    <row r="2945" spans="1:29">
      <c r="A2945" s="11">
        <v>40771</v>
      </c>
      <c r="B2945" s="1">
        <v>0.002646392498779848</v>
      </c>
      <c r="C2945" s="1">
        <v>-0.00434234140911971</v>
      </c>
      <c r="D2945" s="1">
        <v>-0.009856897251496965</v>
      </c>
      <c r="E2945" s="1">
        <v>-0.02610943582373282</v>
      </c>
      <c r="F2945" s="1">
        <v>0.01123870984650055</v>
      </c>
      <c r="G2945" s="1">
        <v>-0.01196282838519624</v>
      </c>
      <c r="H2945" s="1">
        <v>-0.03320321958498973</v>
      </c>
      <c r="I2945" s="1">
        <v>-0.02478353983229953</v>
      </c>
      <c r="J2945" s="1">
        <v>-0.03894792083695364</v>
      </c>
      <c r="K2945" s="1">
        <v>-0.01460079578012741</v>
      </c>
      <c r="L2945" s="1">
        <v>0.01014643450803887</v>
      </c>
      <c r="M2945" s="1">
        <v>-0.007105295941184475</v>
      </c>
      <c r="N2945" s="1">
        <v>0.01262639107685315</v>
      </c>
      <c r="O2945" s="1">
        <v>-0.01074408031018315</v>
      </c>
      <c r="P2945" s="1">
        <v>0.01986126845094738</v>
      </c>
      <c r="Q2945" s="1">
        <v>-0.02077372367643082</v>
      </c>
      <c r="R2945" s="1">
        <v>-0.002299807105856644</v>
      </c>
      <c r="S2945" s="1">
        <v>-0.04889088780462258</v>
      </c>
      <c r="T2945" s="1">
        <v>-2.274740697028044E-05</v>
      </c>
      <c r="U2945" s="1">
        <v>-0.006551310835042456</v>
      </c>
      <c r="V2945" s="1">
        <v>-0.004621382760548132</v>
      </c>
      <c r="W2945" s="1">
        <v>-0.03763434423460421</v>
      </c>
      <c r="X2945" s="1">
        <v>0.001937424147993472</v>
      </c>
      <c r="Y2945" s="1">
        <v>-0.004974538851050703</v>
      </c>
      <c r="Z2945" s="1">
        <v>-0.01252755535506411</v>
      </c>
      <c r="AA2945" s="1">
        <v>-0.01113461356377565</v>
      </c>
      <c r="AB2945" s="1">
        <v>-0.04033280628170954</v>
      </c>
      <c r="AC2945" s="1">
        <v>-0.007435396980718934</v>
      </c>
    </row>
    <row r="2946" spans="1:29">
      <c r="A2946" s="11">
        <v>40772</v>
      </c>
      <c r="B2946" s="1">
        <v>-0.03517680420313007</v>
      </c>
      <c r="C2946" s="1">
        <v>-0.003416545141792238</v>
      </c>
      <c r="D2946" s="1">
        <v>0.01284518587246031</v>
      </c>
      <c r="E2946" s="1">
        <v>0.01489409421541943</v>
      </c>
      <c r="F2946" s="1">
        <v>0.0007988477432305796</v>
      </c>
      <c r="G2946" s="1">
        <v>0.02248544600882885</v>
      </c>
      <c r="H2946" s="1">
        <v>0.02299516027919246</v>
      </c>
      <c r="I2946" s="1">
        <v>0.02420845928020321</v>
      </c>
      <c r="J2946" s="1">
        <v>-0.0124697683692464</v>
      </c>
      <c r="K2946" s="1">
        <v>0.01916577413007325</v>
      </c>
      <c r="L2946" s="1">
        <v>0.02069351299568267</v>
      </c>
      <c r="M2946" s="1">
        <v>-0.02457987808111151</v>
      </c>
      <c r="N2946" s="1">
        <v>0.01870324151964775</v>
      </c>
      <c r="O2946" s="1">
        <v>-0.01755472245869871</v>
      </c>
      <c r="P2946" s="1">
        <v>-0.01514694077948442</v>
      </c>
      <c r="Q2946" s="1">
        <v>0.01371635954392603</v>
      </c>
      <c r="R2946" s="1">
        <v>-0.005466629238860099</v>
      </c>
      <c r="S2946" s="1">
        <v>0.01427899347126949</v>
      </c>
      <c r="T2946" s="1">
        <v>-0.01215329212931127</v>
      </c>
      <c r="U2946" s="1">
        <v>0.009833911483031477</v>
      </c>
      <c r="V2946" s="1">
        <v>0.0213146854695756</v>
      </c>
      <c r="W2946" s="1">
        <v>-0.03148812846442439</v>
      </c>
      <c r="X2946" s="1">
        <v>-0.02831992436079367</v>
      </c>
      <c r="Y2946" s="1">
        <v>-0.006156915816150077</v>
      </c>
      <c r="Z2946" s="1">
        <v>0.008315673887033803</v>
      </c>
      <c r="AA2946" s="1">
        <v>0.00814561730305341</v>
      </c>
      <c r="AB2946" s="1">
        <v>0.004333100899224895</v>
      </c>
      <c r="AC2946" s="1">
        <v>0.01145709208126311</v>
      </c>
    </row>
    <row r="2947" spans="1:29">
      <c r="A2947" s="11">
        <v>40773</v>
      </c>
      <c r="B2947" s="1">
        <v>-0.05257301465626607</v>
      </c>
      <c r="C2947" s="1">
        <v>-0.009044397913804958</v>
      </c>
      <c r="D2947" s="1">
        <v>-0.01743807765446415</v>
      </c>
      <c r="E2947" s="1">
        <v>-0.01761035325613036</v>
      </c>
      <c r="F2947" s="1">
        <v>-0.0273640779204497</v>
      </c>
      <c r="G2947" s="1">
        <v>-0.004155478839023119</v>
      </c>
      <c r="H2947" s="1">
        <v>0</v>
      </c>
      <c r="I2947" s="1">
        <v>-0.01090908731784568</v>
      </c>
      <c r="J2947" s="1">
        <v>-0.03437429568643846</v>
      </c>
      <c r="K2947" s="1">
        <v>0.001264498715655149</v>
      </c>
      <c r="L2947" s="1">
        <v>-0.0387305485859275</v>
      </c>
      <c r="M2947" s="1">
        <v>-0.007495964890599005</v>
      </c>
      <c r="N2947" s="1">
        <v>-0.001958424708250806</v>
      </c>
      <c r="O2947" s="1">
        <v>-0.002711343356449736</v>
      </c>
      <c r="P2947" s="1">
        <v>0.005335817109156427</v>
      </c>
      <c r="Q2947" s="1">
        <v>-0.0005428495890119622</v>
      </c>
      <c r="R2947" s="1">
        <v>-0.01827833493066</v>
      </c>
      <c r="S2947" s="1">
        <v>-0.02017851828994022</v>
      </c>
      <c r="T2947" s="1">
        <v>-0.04232224473304191</v>
      </c>
      <c r="U2947" s="1">
        <v>-0.005040921558275291</v>
      </c>
      <c r="V2947" s="1">
        <v>-0.01053814236353023</v>
      </c>
      <c r="W2947" s="1">
        <v>-0.07079189185013168</v>
      </c>
      <c r="X2947" s="1">
        <v>-0.03440980191607823</v>
      </c>
      <c r="Y2947" s="1">
        <v>-0.02962394049433714</v>
      </c>
      <c r="Z2947" s="1">
        <v>-0.02178046636858799</v>
      </c>
      <c r="AA2947" s="1">
        <v>-0.03873568723169618</v>
      </c>
      <c r="AB2947" s="1">
        <v>-0.02329633134361275</v>
      </c>
      <c r="AC2947" s="1">
        <v>-0.04690674917344217</v>
      </c>
    </row>
    <row r="2948" spans="1:29">
      <c r="A2948" s="11">
        <v>40774</v>
      </c>
      <c r="B2948" s="1">
        <v>-0.0349183860753185</v>
      </c>
      <c r="C2948" s="1">
        <v>0.003606493975252034</v>
      </c>
      <c r="D2948" s="1">
        <v>-0.008820134178284089</v>
      </c>
      <c r="E2948" s="1">
        <v>0.001932868771964191</v>
      </c>
      <c r="F2948" s="1">
        <v>-0.03452630701461323</v>
      </c>
      <c r="G2948" s="1">
        <v>-0.004172818899659703</v>
      </c>
      <c r="H2948" s="1">
        <v>-0.01939779374423678</v>
      </c>
      <c r="I2948" s="1">
        <v>-0.003352056829202477</v>
      </c>
      <c r="J2948" s="1">
        <v>0.01380339954963339</v>
      </c>
      <c r="K2948" s="1">
        <v>-0.003472509359718434</v>
      </c>
      <c r="L2948" s="1">
        <v>-0.05496805590869203</v>
      </c>
      <c r="M2948" s="1">
        <v>0.01317692205632803</v>
      </c>
      <c r="N2948" s="1">
        <v>-0.02281092638870386</v>
      </c>
      <c r="O2948" s="1">
        <v>0.001812569871818326</v>
      </c>
      <c r="P2948" s="1">
        <v>-0.03746475873057675</v>
      </c>
      <c r="Q2948" s="1">
        <v>-0.0009051751986450807</v>
      </c>
      <c r="R2948" s="1">
        <v>-0.01167007856889424</v>
      </c>
      <c r="S2948" s="1">
        <v>0.003831451690418097</v>
      </c>
      <c r="T2948" s="1">
        <v>-0.0196786116997093</v>
      </c>
      <c r="U2948" s="1">
        <v>-0.001669560972949125</v>
      </c>
      <c r="V2948" s="1">
        <v>-0.02495572217209241</v>
      </c>
      <c r="W2948" s="1">
        <v>-0.0112865865190438</v>
      </c>
      <c r="X2948" s="1">
        <v>-0.05278905916081156</v>
      </c>
      <c r="Y2948" s="1">
        <v>0.01152020732723602</v>
      </c>
      <c r="Z2948" s="1">
        <v>-0.0069173494079664</v>
      </c>
      <c r="AA2948" s="1">
        <v>-0.02645250657074771</v>
      </c>
      <c r="AB2948" s="1">
        <v>-0.01612180813027797</v>
      </c>
      <c r="AC2948" s="1">
        <v>-0.02376971986397269</v>
      </c>
    </row>
    <row r="2949" spans="1:29">
      <c r="A2949" s="11">
        <v>40777</v>
      </c>
      <c r="B2949" s="1">
        <v>-0.01729617833054942</v>
      </c>
      <c r="C2949" s="1">
        <v>0.01356795354437157</v>
      </c>
      <c r="D2949" s="1">
        <v>-0.0002171173615835853</v>
      </c>
      <c r="E2949" s="1">
        <v>0.01736540794188679</v>
      </c>
      <c r="F2949" s="1">
        <v>0.0271924846485756</v>
      </c>
      <c r="G2949" s="1">
        <v>0.005896073909048338</v>
      </c>
      <c r="H2949" s="1">
        <v>-0.03362787128290901</v>
      </c>
      <c r="I2949" s="1">
        <v>-0.01692528295989149</v>
      </c>
      <c r="J2949" s="1">
        <v>0.03475460756842486</v>
      </c>
      <c r="K2949" s="1">
        <v>-0.008077164745901477</v>
      </c>
      <c r="L2949" s="1">
        <v>-0.01352990389105169</v>
      </c>
      <c r="M2949" s="1">
        <v>0.01522585559261302</v>
      </c>
      <c r="N2949" s="1">
        <v>0.0140562883724491</v>
      </c>
      <c r="O2949" s="1">
        <v>-0.006541560357998799</v>
      </c>
      <c r="P2949" s="1">
        <v>0.01492089018379006</v>
      </c>
      <c r="Q2949" s="1">
        <v>0.0378625227253051</v>
      </c>
      <c r="R2949" s="1">
        <v>0.03337662888389592</v>
      </c>
      <c r="S2949" s="1">
        <v>0.06202293732759223</v>
      </c>
      <c r="T2949" s="1">
        <v>0.01200019655985107</v>
      </c>
      <c r="U2949" s="1">
        <v>0.007093379065306493</v>
      </c>
      <c r="V2949" s="1">
        <v>0.001392222883791705</v>
      </c>
      <c r="W2949" s="1">
        <v>0.03424668845404866</v>
      </c>
      <c r="X2949" s="1">
        <v>0.03460375128220039</v>
      </c>
      <c r="Y2949" s="1">
        <v>0.03511582554989801</v>
      </c>
      <c r="Z2949" s="1">
        <v>0.02296450822401574</v>
      </c>
      <c r="AA2949" s="1">
        <v>0.03123425650924427</v>
      </c>
      <c r="AB2949" s="1">
        <v>-0.0109988423698073</v>
      </c>
      <c r="AC2949" s="1">
        <v>0.0374589876710596</v>
      </c>
    </row>
    <row r="2950" spans="1:29">
      <c r="A2950" s="11">
        <v>40778</v>
      </c>
      <c r="B2950" s="1">
        <v>0.03087247663849335</v>
      </c>
      <c r="C2950" s="1">
        <v>-0.004124306089728691</v>
      </c>
      <c r="D2950" s="1">
        <v>0.007163860275886114</v>
      </c>
      <c r="E2950" s="1">
        <v>-0.0268964988325906</v>
      </c>
      <c r="F2950" s="1">
        <v>-0.003688304994180824</v>
      </c>
      <c r="G2950" s="1">
        <v>-0.01725284409132744</v>
      </c>
      <c r="H2950" s="1">
        <v>-0.006141270481135996</v>
      </c>
      <c r="I2950" s="1">
        <v>0.01401607719007902</v>
      </c>
      <c r="J2950" s="1">
        <v>0.009348913998371344</v>
      </c>
      <c r="K2950" s="1">
        <v>0.01596658666058315</v>
      </c>
      <c r="L2950" s="1">
        <v>0.0375239347646994</v>
      </c>
      <c r="M2950" s="1">
        <v>-0.007186457885752229</v>
      </c>
      <c r="N2950" s="1">
        <v>0.005940492367921157</v>
      </c>
      <c r="O2950" s="1">
        <v>-0.006374072977270995</v>
      </c>
      <c r="P2950" s="1">
        <v>-0.007670656162076295</v>
      </c>
      <c r="Q2950" s="1">
        <v>-0.02775345913475846</v>
      </c>
      <c r="R2950" s="1">
        <v>0.01089824490030566</v>
      </c>
      <c r="S2950" s="1">
        <v>-0.005390883141961234</v>
      </c>
      <c r="T2950" s="1">
        <v>0.0008485526998129878</v>
      </c>
      <c r="U2950" s="1">
        <v>0.00246235721971555</v>
      </c>
      <c r="V2950" s="1">
        <v>0.008448210272552936</v>
      </c>
      <c r="W2950" s="1">
        <v>0.01655619732330549</v>
      </c>
      <c r="X2950" s="1">
        <v>-0.01275431018367723</v>
      </c>
      <c r="Y2950" s="1">
        <v>-0.003942695661649731</v>
      </c>
      <c r="Z2950" s="1">
        <v>0.0118099919007697</v>
      </c>
      <c r="AA2950" s="1">
        <v>0.02881064789122867</v>
      </c>
      <c r="AB2950" s="1">
        <v>0.0111211622807017</v>
      </c>
      <c r="AC2950" s="1">
        <v>0.001805344227825856</v>
      </c>
    </row>
    <row r="2951" spans="1:29">
      <c r="A2951" s="11">
        <v>40779</v>
      </c>
      <c r="B2951" s="1">
        <v>-0.03123989750190925</v>
      </c>
      <c r="C2951" s="1">
        <v>-0.003560345335001935</v>
      </c>
      <c r="D2951" s="1">
        <v>0.02414045739228277</v>
      </c>
      <c r="E2951" s="1">
        <v>-0.004252015198779602</v>
      </c>
      <c r="F2951" s="1">
        <v>0.001660594606598398</v>
      </c>
      <c r="G2951" s="1">
        <v>-0.007765037133276809</v>
      </c>
      <c r="H2951" s="1">
        <v>-0.002543919950321993</v>
      </c>
      <c r="I2951" s="1">
        <v>-0.007400931769248165</v>
      </c>
      <c r="J2951" s="1">
        <v>0.006175228769295549</v>
      </c>
      <c r="K2951" s="1">
        <v>0.004871926421530004</v>
      </c>
      <c r="L2951" s="1">
        <v>-0.01144067938967042</v>
      </c>
      <c r="M2951" s="1">
        <v>-0.001101386349357747</v>
      </c>
      <c r="N2951" s="1">
        <v>-0.006151600164343907</v>
      </c>
      <c r="O2951" s="1">
        <v>-0.01663744536233058</v>
      </c>
      <c r="P2951" s="1">
        <v>0.02061197400403381</v>
      </c>
      <c r="Q2951" s="1">
        <v>0.001436358571360374</v>
      </c>
      <c r="R2951" s="1">
        <v>-0.0051618171633111</v>
      </c>
      <c r="S2951" s="1">
        <v>-0.009936633516898552</v>
      </c>
      <c r="T2951" s="1">
        <v>-0.03583355986576497</v>
      </c>
      <c r="U2951" s="1">
        <v>-0.007254809564592901</v>
      </c>
      <c r="V2951" s="1">
        <v>-0.01283139206771622</v>
      </c>
      <c r="W2951" s="1">
        <v>-0.009772028718144754</v>
      </c>
      <c r="X2951" s="1">
        <v>-0.03690239263399275</v>
      </c>
      <c r="Y2951" s="1">
        <v>-0.04423052359855451</v>
      </c>
      <c r="Z2951" s="1">
        <v>-0.04416419886842426</v>
      </c>
      <c r="AA2951" s="1">
        <v>0.00239332887710253</v>
      </c>
      <c r="AB2951" s="1">
        <v>-0.0193040783947287</v>
      </c>
      <c r="AC2951" s="1">
        <v>-0.00931059855266736</v>
      </c>
    </row>
    <row r="2952" spans="1:29">
      <c r="A2952" s="11">
        <v>40780</v>
      </c>
      <c r="B2952" s="1">
        <v>-0.02900839071637962</v>
      </c>
      <c r="C2952" s="1">
        <v>0.00466680543182707</v>
      </c>
      <c r="D2952" s="1">
        <v>-0.004314355992587893</v>
      </c>
      <c r="E2952" s="1">
        <v>-0.004092485799642276</v>
      </c>
      <c r="F2952" s="1">
        <v>0.005837324107105912</v>
      </c>
      <c r="G2952" s="1">
        <v>0.01198455430278478</v>
      </c>
      <c r="H2952" s="1">
        <v>0.003279641300771186</v>
      </c>
      <c r="I2952" s="1">
        <v>-0.0270831874852826</v>
      </c>
      <c r="J2952" s="1">
        <v>-0.0228435881647443</v>
      </c>
      <c r="K2952" s="1">
        <v>0.001876936516020278</v>
      </c>
      <c r="L2952" s="1">
        <v>-0.02998790895700554</v>
      </c>
      <c r="M2952" s="1">
        <v>-0.02945784153400421</v>
      </c>
      <c r="N2952" s="1">
        <v>0.001980729404294834</v>
      </c>
      <c r="O2952" s="1">
        <v>-7.173637659463328E-05</v>
      </c>
      <c r="P2952" s="1">
        <v>-0.01293771595984194</v>
      </c>
      <c r="Q2952" s="1">
        <v>0.01219072514723796</v>
      </c>
      <c r="R2952" s="1">
        <v>-0.01024555203831123</v>
      </c>
      <c r="S2952" s="1">
        <v>-0.0282847849239104</v>
      </c>
      <c r="T2952" s="1">
        <v>-0.01507741958269515</v>
      </c>
      <c r="U2952" s="1">
        <v>0.003049784688019086</v>
      </c>
      <c r="V2952" s="1">
        <v>0.01106459747374755</v>
      </c>
      <c r="W2952" s="1">
        <v>0.01041664132411246</v>
      </c>
      <c r="X2952" s="1">
        <v>0.01926509330897486</v>
      </c>
      <c r="Y2952" s="1">
        <v>0.007271464540867134</v>
      </c>
      <c r="Z2952" s="1">
        <v>-0.02376252624642827</v>
      </c>
      <c r="AA2952" s="1">
        <v>-0.01575923826489101</v>
      </c>
      <c r="AB2952" s="1">
        <v>-0.002975461884631159</v>
      </c>
      <c r="AC2952" s="1">
        <v>-0.005002358761029058</v>
      </c>
    </row>
    <row r="2953" spans="1:29">
      <c r="A2953" s="11">
        <v>40781</v>
      </c>
      <c r="B2953" s="1">
        <v>-0.01859212838983981</v>
      </c>
      <c r="C2953" s="1">
        <v>-0.02620123362669824</v>
      </c>
      <c r="D2953" s="1">
        <v>0.001162442511654982</v>
      </c>
      <c r="E2953" s="1">
        <v>-0.009469582236505736</v>
      </c>
      <c r="F2953" s="1">
        <v>-0.003331116892506869</v>
      </c>
      <c r="G2953" s="1">
        <v>-0.001046116626641114</v>
      </c>
      <c r="H2953" s="1">
        <v>-0.004237338260072887</v>
      </c>
      <c r="I2953" s="1">
        <v>-0.01059401345098809</v>
      </c>
      <c r="J2953" s="1">
        <v>-0.028960286391993</v>
      </c>
      <c r="K2953" s="1">
        <v>-0.002029557968464157</v>
      </c>
      <c r="L2953" s="1">
        <v>0.008770503559982767</v>
      </c>
      <c r="M2953" s="1">
        <v>-0.01103711977916033</v>
      </c>
      <c r="N2953" s="1">
        <v>-0.02718057509307059</v>
      </c>
      <c r="O2953" s="1">
        <v>0.00996554101944036</v>
      </c>
      <c r="P2953" s="1">
        <v>-0.01150869640509955</v>
      </c>
      <c r="Q2953" s="1">
        <v>-0.01540919665731388</v>
      </c>
      <c r="R2953" s="1">
        <v>-0.04525547432284494</v>
      </c>
      <c r="S2953" s="1">
        <v>-0.03802811577550314</v>
      </c>
      <c r="T2953" s="1">
        <v>-0.036688362157276</v>
      </c>
      <c r="U2953" s="1">
        <v>-0.02047960578890851</v>
      </c>
      <c r="V2953" s="1">
        <v>-0.01115601067971794</v>
      </c>
      <c r="W2953" s="1">
        <v>-0.03038513787807939</v>
      </c>
      <c r="X2953" s="1">
        <v>-0.02205099550497436</v>
      </c>
      <c r="Y2953" s="1">
        <v>-0.03126642892945553</v>
      </c>
      <c r="Z2953" s="1">
        <v>-0.04823058600451624</v>
      </c>
      <c r="AA2953" s="1">
        <v>-0.02086373163625643</v>
      </c>
      <c r="AB2953" s="1">
        <v>-0.06427918305379454</v>
      </c>
      <c r="AC2953" s="1">
        <v>-0.02574644845278928</v>
      </c>
    </row>
    <row r="2954" spans="1:29">
      <c r="A2954" s="11">
        <v>40784</v>
      </c>
      <c r="B2954" s="1">
        <v>0.03913809835739457</v>
      </c>
      <c r="C2954" s="1">
        <v>0.01162696486935944</v>
      </c>
      <c r="D2954" s="1">
        <v>-0.008022804595529287</v>
      </c>
      <c r="E2954" s="1">
        <v>0.006854003652616791</v>
      </c>
      <c r="F2954" s="1">
        <v>0.01078440172146244</v>
      </c>
      <c r="G2954" s="1">
        <v>-0.001795032217316916</v>
      </c>
      <c r="H2954" s="1">
        <v>0.01386001554505945</v>
      </c>
      <c r="I2954" s="1">
        <v>0.03986792358987934</v>
      </c>
      <c r="J2954" s="1">
        <v>0.03557334719871807</v>
      </c>
      <c r="K2954" s="1">
        <v>0.001094953780989005</v>
      </c>
      <c r="L2954" s="1">
        <v>0.04254166523725855</v>
      </c>
      <c r="M2954" s="1">
        <v>0.01509884410328199</v>
      </c>
      <c r="N2954" s="1">
        <v>0.02590795432004045</v>
      </c>
      <c r="O2954" s="1">
        <v>0.04110184863369604</v>
      </c>
      <c r="P2954" s="1">
        <v>-0.04075050638072608</v>
      </c>
      <c r="Q2954" s="1">
        <v>-0.01079325694152733</v>
      </c>
      <c r="R2954" s="1">
        <v>0.04955529471084041</v>
      </c>
      <c r="S2954" s="1">
        <v>0.04343579917241081</v>
      </c>
      <c r="T2954" s="1">
        <v>0.02688238688078592</v>
      </c>
      <c r="U2954" s="1">
        <v>0.0161053991485578</v>
      </c>
      <c r="V2954" s="1">
        <v>0.001719239632741232</v>
      </c>
      <c r="W2954" s="1">
        <v>0.04476768077299664</v>
      </c>
      <c r="X2954" s="1">
        <v>0.04602712423720967</v>
      </c>
      <c r="Y2954" s="1">
        <v>0.03128853153425459</v>
      </c>
      <c r="Z2954" s="1">
        <v>0.05943638667541107</v>
      </c>
      <c r="AA2954" s="1">
        <v>0.01907824613138032</v>
      </c>
      <c r="AB2954" s="1">
        <v>0.04367026520797856</v>
      </c>
      <c r="AC2954" s="1">
        <v>0.02861600761474659</v>
      </c>
    </row>
    <row r="2955" spans="1:29">
      <c r="A2955" s="11">
        <v>40785</v>
      </c>
      <c r="B2955" s="1">
        <v>0.03203646574192964</v>
      </c>
      <c r="C2955" s="1">
        <v>-0.005967709916974151</v>
      </c>
      <c r="D2955" s="1">
        <v>0.04086404841030067</v>
      </c>
      <c r="E2955" s="1">
        <v>0.005732822258970982</v>
      </c>
      <c r="F2955" s="1">
        <v>0.01987259189658253</v>
      </c>
      <c r="G2955" s="1">
        <v>0.00723059803523074</v>
      </c>
      <c r="H2955" s="1">
        <v>-0.01522935544703297</v>
      </c>
      <c r="I2955" s="1">
        <v>0.0339577350277509</v>
      </c>
      <c r="J2955" s="1">
        <v>0.04510737015684918</v>
      </c>
      <c r="K2955" s="1">
        <v>0.001250040322942292</v>
      </c>
      <c r="L2955" s="1">
        <v>0.02033749101460991</v>
      </c>
      <c r="M2955" s="1">
        <v>-0.01018560309702732</v>
      </c>
      <c r="N2955" s="1">
        <v>-0.009655934344850459</v>
      </c>
      <c r="O2955" s="1">
        <v>0.006613947746415105</v>
      </c>
      <c r="P2955" s="1">
        <v>-0.0003373507833359657</v>
      </c>
      <c r="Q2955" s="1">
        <v>-0.04237155069295728</v>
      </c>
      <c r="R2955" s="1">
        <v>0.03648756632869676</v>
      </c>
      <c r="S2955" s="1">
        <v>0.009354619460898883</v>
      </c>
      <c r="T2955" s="1">
        <v>0.01815753606110482</v>
      </c>
      <c r="U2955" s="1">
        <v>0.0206916183278425</v>
      </c>
      <c r="V2955" s="1">
        <v>0.05459604203074986</v>
      </c>
      <c r="W2955" s="1">
        <v>0.002142589441415099</v>
      </c>
      <c r="X2955" s="1">
        <v>0.01594480992165948</v>
      </c>
      <c r="Y2955" s="1">
        <v>-9.555612323253193E-05</v>
      </c>
      <c r="Z2955" s="1">
        <v>0.04727318297599137</v>
      </c>
      <c r="AA2955" s="1">
        <v>0.0002432422669957912</v>
      </c>
      <c r="AB2955" s="1">
        <v>0.1003761906789886</v>
      </c>
      <c r="AC2955" s="1">
        <v>0.01930701271955937</v>
      </c>
    </row>
    <row r="2956" spans="1:29">
      <c r="A2956" s="11">
        <v>40788</v>
      </c>
      <c r="B2956" s="1">
        <v>0.007131207179519983</v>
      </c>
      <c r="C2956" s="1">
        <v>0.01178470375971608</v>
      </c>
      <c r="D2956" s="1">
        <v>-0.01901635474105667</v>
      </c>
      <c r="E2956" s="1">
        <v>-0.003206224159857496</v>
      </c>
      <c r="F2956" s="1">
        <v>0.007921032744834466</v>
      </c>
      <c r="G2956" s="1">
        <v>-0.003645211972355233</v>
      </c>
      <c r="H2956" s="1">
        <v>0.01059385792818923</v>
      </c>
      <c r="I2956" s="1">
        <v>0.001801014141322055</v>
      </c>
      <c r="J2956" s="1">
        <v>0.02689220650646962</v>
      </c>
      <c r="K2956" s="1">
        <v>-0.001248479673008562</v>
      </c>
      <c r="L2956" s="1">
        <v>-0.01013703933338372</v>
      </c>
      <c r="M2956" s="1">
        <v>0.04214305189679113</v>
      </c>
      <c r="N2956" s="1">
        <v>0.01625023480161603</v>
      </c>
      <c r="O2956" s="1">
        <v>0.03650990536976018</v>
      </c>
      <c r="P2956" s="1">
        <v>0.007082484707280123</v>
      </c>
      <c r="Q2956" s="1">
        <v>0.002279020281149347</v>
      </c>
      <c r="R2956" s="1">
        <v>0.02919740811954186</v>
      </c>
      <c r="S2956" s="1">
        <v>0.01529186685887418</v>
      </c>
      <c r="T2956" s="1">
        <v>0.009955313730690474</v>
      </c>
      <c r="U2956" s="1">
        <v>-0.01727942829315687</v>
      </c>
      <c r="V2956" s="1">
        <v>0.03657046997597369</v>
      </c>
      <c r="W2956" s="1">
        <v>-0.009086156925806277</v>
      </c>
      <c r="X2956" s="1">
        <v>0.01677232474953683</v>
      </c>
      <c r="Y2956" s="1">
        <v>-0.02349842374783184</v>
      </c>
      <c r="Z2956" s="1">
        <v>0.04599312266414768</v>
      </c>
      <c r="AA2956" s="1">
        <v>0.02527969431311039</v>
      </c>
      <c r="AB2956" s="1">
        <v>-0.006836130397999352</v>
      </c>
      <c r="AC2956" s="1">
        <v>-0.002684793379752692</v>
      </c>
    </row>
    <row r="2957" spans="1:29">
      <c r="A2957" s="11">
        <v>40791</v>
      </c>
      <c r="B2957" s="1">
        <v>0.03151600103484609</v>
      </c>
      <c r="C2957" s="1">
        <v>-0.005459452619243632</v>
      </c>
      <c r="D2957" s="1">
        <v>-0.0004168878596321202</v>
      </c>
      <c r="E2957" s="1">
        <v>-0.01894209683445469</v>
      </c>
      <c r="F2957" s="1">
        <v>-0.01770715288541735</v>
      </c>
      <c r="G2957" s="1">
        <v>-0.001530440264468136</v>
      </c>
      <c r="H2957" s="1">
        <v>0.006627473485733892</v>
      </c>
      <c r="I2957" s="1">
        <v>-0.005393607968416481</v>
      </c>
      <c r="J2957" s="1">
        <v>-0.00743570271658156</v>
      </c>
      <c r="K2957" s="1">
        <v>-0.0004686195509148172</v>
      </c>
      <c r="L2957" s="1">
        <v>-0.02332662273306885</v>
      </c>
      <c r="M2957" s="1">
        <v>-0.009561320611953694</v>
      </c>
      <c r="N2957" s="1">
        <v>-0.002460168157675469</v>
      </c>
      <c r="O2957" s="1">
        <v>0.005162845510847447</v>
      </c>
      <c r="P2957" s="1">
        <v>0.04588116386881125</v>
      </c>
      <c r="Q2957" s="1">
        <v>-0.02633550437434329</v>
      </c>
      <c r="R2957" s="1">
        <v>-0.02060947428871518</v>
      </c>
      <c r="S2957" s="1">
        <v>0.0314923675029406</v>
      </c>
      <c r="T2957" s="1">
        <v>0.006571454925014653</v>
      </c>
      <c r="U2957" s="1">
        <v>-0.002298389074759433</v>
      </c>
      <c r="V2957" s="1">
        <v>-0.005731834537189839</v>
      </c>
      <c r="W2957" s="1">
        <v>-0.01186629692875241</v>
      </c>
      <c r="X2957" s="1">
        <v>-0.002053895125518346</v>
      </c>
      <c r="Y2957" s="1">
        <v>-0.00842991611171473</v>
      </c>
      <c r="Z2957" s="1">
        <v>0.009385588496604091</v>
      </c>
      <c r="AA2957" s="1">
        <v>0.04172573120818646</v>
      </c>
      <c r="AB2957" s="1">
        <v>0</v>
      </c>
      <c r="AC2957" s="1">
        <v>-0.03768504087112057</v>
      </c>
    </row>
    <row r="2958" spans="1:29">
      <c r="A2958" s="11">
        <v>40792</v>
      </c>
      <c r="B2958" s="1">
        <v>0.02332983113840426</v>
      </c>
      <c r="C2958" s="1">
        <v>0.009249388688472582</v>
      </c>
      <c r="D2958" s="1">
        <v>-0.003961936874141037</v>
      </c>
      <c r="E2958" s="1">
        <v>0.005646412944673607</v>
      </c>
      <c r="F2958" s="1">
        <v>-0.004354798292531714</v>
      </c>
      <c r="G2958" s="1">
        <v>0.02516242464747509</v>
      </c>
      <c r="H2958" s="1">
        <v>0.0228632737760448</v>
      </c>
      <c r="I2958" s="1">
        <v>0.005422856731696069</v>
      </c>
      <c r="J2958" s="1">
        <v>0.01335474437767403</v>
      </c>
      <c r="K2958" s="1">
        <v>0.0004688392581573275</v>
      </c>
      <c r="L2958" s="1">
        <v>0.01653338222229261</v>
      </c>
      <c r="M2958" s="1">
        <v>0.001266048785158791</v>
      </c>
      <c r="N2958" s="1">
        <v>0.0002464373639856632</v>
      </c>
      <c r="O2958" s="1">
        <v>0.03673367685832618</v>
      </c>
      <c r="P2958" s="1">
        <v>0.02721715945128977</v>
      </c>
      <c r="Q2958" s="1">
        <v>0.01556696432219606</v>
      </c>
      <c r="R2958" s="1">
        <v>0.04138929159514282</v>
      </c>
      <c r="S2958" s="1">
        <v>0.03274335181284171</v>
      </c>
      <c r="T2958" s="1">
        <v>-0.01338105966533876</v>
      </c>
      <c r="U2958" s="1">
        <v>-0.01255547379030786</v>
      </c>
      <c r="V2958" s="1">
        <v>-0.02226411703710629</v>
      </c>
      <c r="W2958" s="1">
        <v>0.02838425282052959</v>
      </c>
      <c r="X2958" s="1">
        <v>0.01672864824632114</v>
      </c>
      <c r="Y2958" s="1">
        <v>-0.01052783772720944</v>
      </c>
      <c r="Z2958" s="1">
        <v>0.001516125743903141</v>
      </c>
      <c r="AA2958" s="1">
        <v>-0.01615839920196704</v>
      </c>
      <c r="AB2958" s="1">
        <v>0.002150810310062701</v>
      </c>
      <c r="AC2958" s="1">
        <v>0.004040445425405492</v>
      </c>
    </row>
    <row r="2959" spans="1:29">
      <c r="A2959" s="11">
        <v>40793</v>
      </c>
      <c r="B2959" s="1">
        <v>0.002630619231193343</v>
      </c>
      <c r="C2959" s="1">
        <v>0.001713838910359256</v>
      </c>
      <c r="D2959" s="1">
        <v>0.0005232882409151873</v>
      </c>
      <c r="E2959" s="1">
        <v>0.02698819870714475</v>
      </c>
      <c r="F2959" s="1">
        <v>-0.001051256326432326</v>
      </c>
      <c r="G2959" s="1">
        <v>0.06889360814108758</v>
      </c>
      <c r="H2959" s="1">
        <v>-0.0007022727839606224</v>
      </c>
      <c r="I2959" s="1">
        <v>0.03236025277959897</v>
      </c>
      <c r="J2959" s="1">
        <v>0.02796529924754187</v>
      </c>
      <c r="K2959" s="1">
        <v>0.001562375719451614</v>
      </c>
      <c r="L2959" s="1">
        <v>-0.004821019849950092</v>
      </c>
      <c r="M2959" s="1">
        <v>0.002370971422121837</v>
      </c>
      <c r="N2959" s="1">
        <v>-0.01355994822590945</v>
      </c>
      <c r="O2959" s="1">
        <v>-0.01492508977088625</v>
      </c>
      <c r="P2959" s="1">
        <v>0.0246258228870897</v>
      </c>
      <c r="Q2959" s="1">
        <v>0.00574837346308632</v>
      </c>
      <c r="R2959" s="1">
        <v>0.01460751725505394</v>
      </c>
      <c r="S2959" s="1">
        <v>0.0407027890774565</v>
      </c>
      <c r="T2959" s="1">
        <v>0.02427127459624057</v>
      </c>
      <c r="U2959" s="1">
        <v>0.01084869093721808</v>
      </c>
      <c r="V2959" s="1">
        <v>0.003252833914855424</v>
      </c>
      <c r="W2959" s="1">
        <v>0.002123162053935701</v>
      </c>
      <c r="X2959" s="1">
        <v>0.004309301658581788</v>
      </c>
      <c r="Y2959" s="1">
        <v>0.0375642608903195</v>
      </c>
      <c r="Z2959" s="1">
        <v>0.006155836167553552</v>
      </c>
      <c r="AA2959" s="1">
        <v>0.007402314397752185</v>
      </c>
      <c r="AB2959" s="1">
        <v>0.001931675642387498</v>
      </c>
      <c r="AC2959" s="1">
        <v>0.02012064915352929</v>
      </c>
    </row>
    <row r="2960" spans="1:29">
      <c r="A2960" s="11">
        <v>40794</v>
      </c>
      <c r="B2960" s="1">
        <v>0.006209189801271497</v>
      </c>
      <c r="C2960" s="1">
        <v>0.002603218949399633</v>
      </c>
      <c r="D2960" s="1">
        <v>-0.005545109686378114</v>
      </c>
      <c r="E2960" s="1">
        <v>0.02821866338513401</v>
      </c>
      <c r="F2960" s="1">
        <v>0.00183281553810466</v>
      </c>
      <c r="G2960" s="1">
        <v>-0.04428784100696936</v>
      </c>
      <c r="H2960" s="1">
        <v>-0.009134623781459572</v>
      </c>
      <c r="I2960" s="1">
        <v>-0.009014403262152082</v>
      </c>
      <c r="J2960" s="1">
        <v>-0.005628447823288862</v>
      </c>
      <c r="K2960" s="1">
        <v>0.01326052380028275</v>
      </c>
      <c r="L2960" s="1">
        <v>0.02051158858494873</v>
      </c>
      <c r="M2960" s="1">
        <v>-0.002049867712368925</v>
      </c>
      <c r="N2960" s="1">
        <v>-0.00449891184211515</v>
      </c>
      <c r="O2960" s="1">
        <v>0.00681164171182469</v>
      </c>
      <c r="P2960" s="1">
        <v>-0.01673223773202281</v>
      </c>
      <c r="Q2960" s="1">
        <v>-0.00495317810363527</v>
      </c>
      <c r="R2960" s="1">
        <v>0.02273539997416796</v>
      </c>
      <c r="S2960" s="1">
        <v>-0.025113335480343</v>
      </c>
      <c r="T2960" s="1">
        <v>-0.00192323415577722</v>
      </c>
      <c r="U2960" s="1">
        <v>0.005481438062768573</v>
      </c>
      <c r="V2960" s="1">
        <v>-0.003951591258244402</v>
      </c>
      <c r="W2960" s="1">
        <v>0.001589068352973344</v>
      </c>
      <c r="X2960" s="1">
        <v>0.02801958911912461</v>
      </c>
      <c r="Y2960" s="1">
        <v>-0.01107305067357667</v>
      </c>
      <c r="Z2960" s="1">
        <v>-0.01434295026368704</v>
      </c>
      <c r="AA2960" s="1">
        <v>0.0261767311730472</v>
      </c>
      <c r="AB2960" s="1">
        <v>-0.005141251822300408</v>
      </c>
      <c r="AC2960" s="1">
        <v>0.02609625372942803</v>
      </c>
    </row>
    <row r="2961" spans="1:29">
      <c r="A2961" s="11">
        <v>40795</v>
      </c>
      <c r="B2961" s="1">
        <v>-0.04106735277128903</v>
      </c>
      <c r="C2961" s="1">
        <v>-0.01684080716184533</v>
      </c>
      <c r="D2961" s="1">
        <v>-0.01062590152711596</v>
      </c>
      <c r="E2961" s="1">
        <v>-0.01423673933198277</v>
      </c>
      <c r="F2961" s="1">
        <v>-0.0054543585189607</v>
      </c>
      <c r="G2961" s="1">
        <v>0.02238486307549237</v>
      </c>
      <c r="H2961" s="1">
        <v>-0.02103767095880782</v>
      </c>
      <c r="I2961" s="1">
        <v>-0.02160438062883252</v>
      </c>
      <c r="J2961" s="1">
        <v>-0.05723263815332769</v>
      </c>
      <c r="K2961" s="1">
        <v>0.0258662000664649</v>
      </c>
      <c r="L2961" s="1">
        <v>-0.02743289483917899</v>
      </c>
      <c r="M2961" s="1">
        <v>-0.01216646378377673</v>
      </c>
      <c r="N2961" s="1">
        <v>-0.007531996712698441</v>
      </c>
      <c r="O2961" s="1">
        <v>0.0008850492240339847</v>
      </c>
      <c r="P2961" s="1">
        <v>-0.02599033062232003</v>
      </c>
      <c r="Q2961" s="1">
        <v>0.004020459754610739</v>
      </c>
      <c r="R2961" s="1">
        <v>-0.03132142750275613</v>
      </c>
      <c r="S2961" s="1">
        <v>-0.0532093972869081</v>
      </c>
      <c r="T2961" s="1">
        <v>-0.0351558694305919</v>
      </c>
      <c r="U2961" s="1">
        <v>-0.0214046334806467</v>
      </c>
      <c r="V2961" s="1">
        <v>-0.01780261783521575</v>
      </c>
      <c r="W2961" s="1">
        <v>-0.01322047590221376</v>
      </c>
      <c r="X2961" s="1">
        <v>-0.03256794965776222</v>
      </c>
      <c r="Y2961" s="1">
        <v>-0.02434153088207236</v>
      </c>
      <c r="Z2961" s="1">
        <v>-0.02940884199695759</v>
      </c>
      <c r="AA2961" s="1">
        <v>0.01521599341496094</v>
      </c>
      <c r="AB2961" s="1">
        <v>-0.0167958152310782</v>
      </c>
      <c r="AC2961" s="1">
        <v>0.0005915265215681309</v>
      </c>
    </row>
    <row r="2962" spans="1:29">
      <c r="A2962" s="11">
        <v>40798</v>
      </c>
      <c r="B2962" s="1">
        <v>-0.04690464329648081</v>
      </c>
      <c r="C2962" s="1">
        <v>-0.004602881102059753</v>
      </c>
      <c r="D2962" s="1">
        <v>0.01339860730922826</v>
      </c>
      <c r="E2962" s="1">
        <v>0.01409416280122011</v>
      </c>
      <c r="F2962" s="1">
        <v>-0.009503954591068342</v>
      </c>
      <c r="G2962" s="1">
        <v>0.01051071853915175</v>
      </c>
      <c r="H2962" s="1">
        <v>-0.0121936143640109</v>
      </c>
      <c r="I2962" s="1">
        <v>-0.008240974857291583</v>
      </c>
      <c r="J2962" s="1">
        <v>-0.04669797536013187</v>
      </c>
      <c r="K2962" s="1">
        <v>0.03857069605198871</v>
      </c>
      <c r="L2962" s="1">
        <v>-0.03335118066996157</v>
      </c>
      <c r="M2962" s="1">
        <v>0.01119651207295358</v>
      </c>
      <c r="N2962" s="1">
        <v>-0.007336209205571986</v>
      </c>
      <c r="O2962" s="1">
        <v>-0.01017113931180713</v>
      </c>
      <c r="P2962" s="1">
        <v>0.0057179603557167</v>
      </c>
      <c r="Q2962" s="1">
        <v>-0.00419538611083492</v>
      </c>
      <c r="R2962" s="1">
        <v>-0.02355458857648551</v>
      </c>
      <c r="S2962" s="1">
        <v>-0.03702051805609685</v>
      </c>
      <c r="T2962" s="1">
        <v>-0.04573140266016695</v>
      </c>
      <c r="U2962" s="1">
        <v>-0.01407376061997578</v>
      </c>
      <c r="V2962" s="1">
        <v>0.01512158070088931</v>
      </c>
      <c r="W2962" s="1">
        <v>-0.02411571540533586</v>
      </c>
      <c r="X2962" s="1">
        <v>-0.04333909254207213</v>
      </c>
      <c r="Y2962" s="1">
        <v>-0.007135366498460916</v>
      </c>
      <c r="Z2962" s="1">
        <v>-0.0462358587884194</v>
      </c>
      <c r="AA2962" s="1">
        <v>-0.05488209786498655</v>
      </c>
      <c r="AB2962" s="1">
        <v>-0.0249669592446039</v>
      </c>
      <c r="AC2962" s="1">
        <v>-0.03886503957256393</v>
      </c>
    </row>
    <row r="2963" spans="1:29">
      <c r="A2963" s="11">
        <v>40799</v>
      </c>
      <c r="B2963" s="1">
        <v>-0.00161672234192467</v>
      </c>
      <c r="C2963" s="1">
        <v>-0.004321380102654593</v>
      </c>
      <c r="D2963" s="1">
        <v>-0.01668427837194553</v>
      </c>
      <c r="E2963" s="1">
        <v>-0.01475599159377095</v>
      </c>
      <c r="F2963" s="1">
        <v>-0.001238220464941375</v>
      </c>
      <c r="G2963" s="1">
        <v>0.00186611746202181</v>
      </c>
      <c r="H2963" s="1">
        <v>-0.002444230153052285</v>
      </c>
      <c r="I2963" s="1">
        <v>-0.003515391810446133</v>
      </c>
      <c r="J2963" s="1">
        <v>-0.006647752384617567</v>
      </c>
      <c r="K2963" s="1">
        <v>-0.01343891167810463</v>
      </c>
      <c r="L2963" s="1">
        <v>0.01073487410294183</v>
      </c>
      <c r="M2963" s="1">
        <v>0.002689274459370505</v>
      </c>
      <c r="N2963" s="1">
        <v>0.004332374961577123</v>
      </c>
      <c r="O2963" s="1">
        <v>-0.002042255110639268</v>
      </c>
      <c r="P2963" s="1">
        <v>-0.001579185543312045</v>
      </c>
      <c r="Q2963" s="1">
        <v>-0.01168107186608047</v>
      </c>
      <c r="R2963" s="1">
        <v>0.004899022072128334</v>
      </c>
      <c r="S2963" s="1">
        <v>-0.01435855845989042</v>
      </c>
      <c r="T2963" s="1">
        <v>-0.0163947811379237</v>
      </c>
      <c r="U2963" s="1">
        <v>0.009754213524503674</v>
      </c>
      <c r="V2963" s="1">
        <v>-0.0152025351136863</v>
      </c>
      <c r="W2963" s="1">
        <v>0.001098356413147039</v>
      </c>
      <c r="X2963" s="1">
        <v>-0.04612219115404448</v>
      </c>
      <c r="Y2963" s="1">
        <v>-0.01512715043810686</v>
      </c>
      <c r="Z2963" s="1">
        <v>0.005496119015230283</v>
      </c>
      <c r="AA2963" s="1">
        <v>-0.00839546186805018</v>
      </c>
      <c r="AB2963" s="1">
        <v>0.02156291291714485</v>
      </c>
      <c r="AC2963" s="1">
        <v>0.01199253209225737</v>
      </c>
    </row>
    <row r="2964" spans="1:29">
      <c r="A2964" s="11">
        <v>40800</v>
      </c>
      <c r="B2964" s="1">
        <v>0.03700539954185844</v>
      </c>
      <c r="C2964" s="1">
        <v>0.005634379613505658</v>
      </c>
      <c r="D2964" s="1">
        <v>-0.007363175186023141</v>
      </c>
      <c r="E2964" s="1">
        <v>-0.01706749530730667</v>
      </c>
      <c r="F2964" s="1">
        <v>0.00953823868152015</v>
      </c>
      <c r="G2964" s="1">
        <v>0.002656046377260468</v>
      </c>
      <c r="H2964" s="1">
        <v>0.01899023027746582</v>
      </c>
      <c r="I2964" s="1">
        <v>0.02394691337645805</v>
      </c>
      <c r="J2964" s="1">
        <v>0.033107833787547</v>
      </c>
      <c r="K2964" s="1">
        <v>0.03295737661535458</v>
      </c>
      <c r="L2964" s="1">
        <v>0.0583246623589313</v>
      </c>
      <c r="M2964" s="1">
        <v>0.01041161709397764</v>
      </c>
      <c r="N2964" s="1">
        <v>0.0121795185679785</v>
      </c>
      <c r="O2964" s="1">
        <v>0.01490152449814297</v>
      </c>
      <c r="P2964" s="1">
        <v>0.009174463135297906</v>
      </c>
      <c r="Q2964" s="1">
        <v>0.0106567899156127</v>
      </c>
      <c r="R2964" s="1">
        <v>0.01869807084117436</v>
      </c>
      <c r="S2964" s="1">
        <v>0.0286655540873606</v>
      </c>
      <c r="T2964" s="1">
        <v>-0.003328138051795437</v>
      </c>
      <c r="U2964" s="1">
        <v>-0.001826020908286208</v>
      </c>
      <c r="V2964" s="1">
        <v>0.01491919338189129</v>
      </c>
      <c r="W2964" s="1">
        <v>0.00932500752417198</v>
      </c>
      <c r="X2964" s="1">
        <v>0.02077349627556435</v>
      </c>
      <c r="Y2964" s="1">
        <v>-0.0208706059188738</v>
      </c>
      <c r="Z2964" s="1">
        <v>0.02656610825869654</v>
      </c>
      <c r="AA2964" s="1">
        <v>-0.002586967070615342</v>
      </c>
      <c r="AB2964" s="1">
        <v>-0.01780983135797942</v>
      </c>
      <c r="AC2964" s="1">
        <v>0.04041310930632247</v>
      </c>
    </row>
    <row r="2965" spans="1:29">
      <c r="A2965" s="11">
        <v>40801</v>
      </c>
      <c r="B2965" s="1">
        <v>0.02480013275880677</v>
      </c>
      <c r="C2965" s="1">
        <v>0.01968505245801366</v>
      </c>
      <c r="D2965" s="1">
        <v>0.009353034557575191</v>
      </c>
      <c r="E2965" s="1">
        <v>0.006555748448137111</v>
      </c>
      <c r="F2965" s="1">
        <v>0.008493149354792395</v>
      </c>
      <c r="G2965" s="1">
        <v>-0.003268306996939474</v>
      </c>
      <c r="H2965" s="1">
        <v>0.04412658054262897</v>
      </c>
      <c r="I2965" s="1">
        <v>0.01200669321706127</v>
      </c>
      <c r="J2965" s="1">
        <v>-0.00585822143000625</v>
      </c>
      <c r="K2965" s="1">
        <v>-0.009500814598621954</v>
      </c>
      <c r="L2965" s="1">
        <v>0.02476980226923908</v>
      </c>
      <c r="M2965" s="1">
        <v>0.01882566359807947</v>
      </c>
      <c r="N2965" s="1">
        <v>-0.0002506662225183476</v>
      </c>
      <c r="O2965" s="1">
        <v>0.01506081787474467</v>
      </c>
      <c r="P2965" s="1">
        <v>-0.1028215165991503</v>
      </c>
      <c r="Q2965" s="1">
        <v>-0.0007669552639506527</v>
      </c>
      <c r="R2965" s="1">
        <v>0.01320559146584355</v>
      </c>
      <c r="S2965" s="1">
        <v>0.02329817930749312</v>
      </c>
      <c r="T2965" s="1">
        <v>0.03903085794105166</v>
      </c>
      <c r="U2965" s="1">
        <v>0.007022290367055817</v>
      </c>
      <c r="V2965" s="1">
        <v>-0.00551247274081168</v>
      </c>
      <c r="W2965" s="1">
        <v>0.006521896626886958</v>
      </c>
      <c r="X2965" s="1">
        <v>0.06105277798643316</v>
      </c>
      <c r="Y2965" s="1">
        <v>-0.001459022550824418</v>
      </c>
      <c r="Z2965" s="1">
        <v>-0.008200199995659685</v>
      </c>
      <c r="AA2965" s="1">
        <v>0.03348251389247014</v>
      </c>
      <c r="AB2965" s="1">
        <v>0.003805816177568921</v>
      </c>
      <c r="AC2965" s="1">
        <v>0.01693929484036438</v>
      </c>
    </row>
    <row r="2966" spans="1:29">
      <c r="A2966" s="11">
        <v>40802</v>
      </c>
      <c r="B2966" s="1">
        <v>0.01581966697337056</v>
      </c>
      <c r="C2966" s="1">
        <v>-0.02049289413401911</v>
      </c>
      <c r="D2966" s="1">
        <v>-0.01001204093689412</v>
      </c>
      <c r="E2966" s="1">
        <v>-0.00475278489660047</v>
      </c>
      <c r="F2966" s="1">
        <v>0.03297591059323679</v>
      </c>
      <c r="G2966" s="1">
        <v>0.01560006410634784</v>
      </c>
      <c r="H2966" s="1">
        <v>-0.02406728290151294</v>
      </c>
      <c r="I2966" s="1">
        <v>-0.001960067428224854</v>
      </c>
      <c r="J2966" s="1">
        <v>0.002773123446769166</v>
      </c>
      <c r="K2966" s="1">
        <v>-0.02834625202508667</v>
      </c>
      <c r="L2966" s="1">
        <v>-0.006120655466346103</v>
      </c>
      <c r="M2966" s="1">
        <v>-0.0225838229017179</v>
      </c>
      <c r="N2966" s="1">
        <v>-0.007271824617778311</v>
      </c>
      <c r="O2966" s="1">
        <v>-0.01098849283134629</v>
      </c>
      <c r="P2966" s="1">
        <v>-0.01432538912922465</v>
      </c>
      <c r="Q2966" s="1">
        <v>0.05410587382966914</v>
      </c>
      <c r="R2966" s="1">
        <v>-0.01273455402763068</v>
      </c>
      <c r="S2966" s="1">
        <v>-0.02455346276714632</v>
      </c>
      <c r="T2966" s="1">
        <v>0.02505207406140664</v>
      </c>
      <c r="U2966" s="1">
        <v>0.01933788493368427</v>
      </c>
      <c r="V2966" s="1">
        <v>-0.002360961654479521</v>
      </c>
      <c r="W2966" s="1">
        <v>-0.02213826490910287</v>
      </c>
      <c r="X2966" s="1">
        <v>0.07043646792305691</v>
      </c>
      <c r="Y2966" s="1">
        <v>0.02813139946887988</v>
      </c>
      <c r="Z2966" s="1">
        <v>-0.01030809343695327</v>
      </c>
      <c r="AA2966" s="1">
        <v>0.004106858478988729</v>
      </c>
      <c r="AB2966" s="1">
        <v>-0.001338092525312251</v>
      </c>
      <c r="AC2966" s="1">
        <v>-0.02713943107052474</v>
      </c>
    </row>
    <row r="2967" spans="1:29">
      <c r="A2967" s="11">
        <v>40805</v>
      </c>
      <c r="B2967" s="1">
        <v>-0.02532313162388422</v>
      </c>
      <c r="C2967" s="1">
        <v>0.00613988603196125</v>
      </c>
      <c r="D2967" s="1">
        <v>-0.01861191726517775</v>
      </c>
      <c r="E2967" s="1">
        <v>-0.01927820462926766</v>
      </c>
      <c r="F2967" s="1">
        <v>-0.007694296326519079</v>
      </c>
      <c r="G2967" s="1">
        <v>0.01899701239802942</v>
      </c>
      <c r="H2967" s="1">
        <v>0.02324505924669817</v>
      </c>
      <c r="I2967" s="1">
        <v>0.002170637749011162</v>
      </c>
      <c r="J2967" s="1">
        <v>-0.003110876205854707</v>
      </c>
      <c r="K2967" s="1">
        <v>-0.004420411885793896</v>
      </c>
      <c r="L2967" s="1">
        <v>-0.01356893775949841</v>
      </c>
      <c r="M2967" s="1">
        <v>0.002262092112234271</v>
      </c>
      <c r="N2967" s="1">
        <v>-0.01313455984193401</v>
      </c>
      <c r="O2967" s="1">
        <v>0.004205683192495036</v>
      </c>
      <c r="P2967" s="1">
        <v>-0.00850795849790531</v>
      </c>
      <c r="Q2967" s="1">
        <v>-0.01911204428134827</v>
      </c>
      <c r="R2967" s="1">
        <v>-0.004966003919253392</v>
      </c>
      <c r="S2967" s="1">
        <v>-0.01418770061209584</v>
      </c>
      <c r="T2967" s="1">
        <v>-0.01472540909807396</v>
      </c>
      <c r="U2967" s="1">
        <v>-0.01293483551803654</v>
      </c>
      <c r="V2967" s="1">
        <v>-0.02561984451340926</v>
      </c>
      <c r="W2967" s="1">
        <v>0.001104421439693803</v>
      </c>
      <c r="X2967" s="1">
        <v>-0.0009269756690228892</v>
      </c>
      <c r="Y2967" s="1">
        <v>0.001116869482689076</v>
      </c>
      <c r="Z2967" s="1">
        <v>-0.01540622648214274</v>
      </c>
      <c r="AA2967" s="1">
        <v>0.01045232910094707</v>
      </c>
      <c r="AB2967" s="1">
        <v>-0.01741866024944161</v>
      </c>
      <c r="AC2967" s="1">
        <v>0.00664210027226475</v>
      </c>
    </row>
    <row r="2968" spans="1:29">
      <c r="A2968" s="11">
        <v>40806</v>
      </c>
      <c r="B2968" s="1">
        <v>0.03553160935184874</v>
      </c>
      <c r="C2968" s="1">
        <v>0.002034336201969023</v>
      </c>
      <c r="D2968" s="1">
        <v>0.005152310764996226</v>
      </c>
      <c r="E2968" s="1">
        <v>0.01857523479265999</v>
      </c>
      <c r="F2968" s="1">
        <v>0.01438623112929238</v>
      </c>
      <c r="G2968" s="1">
        <v>0.03768548882949729</v>
      </c>
      <c r="H2968" s="1">
        <v>0.006457259130410398</v>
      </c>
      <c r="I2968" s="1">
        <v>0.01361538966545583</v>
      </c>
      <c r="J2968" s="1">
        <v>0.04056851914085713</v>
      </c>
      <c r="K2968" s="1">
        <v>0.01524358498074996</v>
      </c>
      <c r="L2968" s="1">
        <v>0.03127833865162799</v>
      </c>
      <c r="M2968" s="1">
        <v>-0.002256986600647437</v>
      </c>
      <c r="N2968" s="1">
        <v>0.01612495800892821</v>
      </c>
      <c r="O2968" s="1">
        <v>0.01812742375405829</v>
      </c>
      <c r="P2968" s="1">
        <v>0.005720685854609053</v>
      </c>
      <c r="Q2968" s="1">
        <v>-0.02950460294378265</v>
      </c>
      <c r="R2968" s="1">
        <v>0.03682082481203164</v>
      </c>
      <c r="S2968" s="1">
        <v>0.03667584519933342</v>
      </c>
      <c r="T2968" s="1">
        <v>0.0384724759336259</v>
      </c>
      <c r="U2968" s="1">
        <v>0.02061746888660743</v>
      </c>
      <c r="V2968" s="1">
        <v>0.02302008513053311</v>
      </c>
      <c r="W2968" s="1">
        <v>0.01654706652065641</v>
      </c>
      <c r="X2968" s="1">
        <v>0.02782947425881921</v>
      </c>
      <c r="Y2968" s="1">
        <v>0.01191614926871676</v>
      </c>
      <c r="Z2968" s="1">
        <v>0.01619819234866937</v>
      </c>
      <c r="AA2968" s="1">
        <v>0.02046292904486524</v>
      </c>
      <c r="AB2968" s="1">
        <v>0.01613643579570012</v>
      </c>
      <c r="AC2968" s="1">
        <v>0.02917868205628449</v>
      </c>
    </row>
    <row r="2969" spans="1:29">
      <c r="A2969" s="11">
        <v>40807</v>
      </c>
      <c r="B2969" s="1">
        <v>0.01110247413670451</v>
      </c>
      <c r="C2969" s="1">
        <v>-0.002481428489737203</v>
      </c>
      <c r="D2969" s="1">
        <v>0.01090618632218288</v>
      </c>
      <c r="E2969" s="1">
        <v>0.003895165530349853</v>
      </c>
      <c r="F2969" s="1">
        <v>-0.004131066873856226</v>
      </c>
      <c r="G2969" s="1">
        <v>0.03818089947626557</v>
      </c>
      <c r="H2969" s="1">
        <v>-0.01203013218971516</v>
      </c>
      <c r="I2969" s="1">
        <v>0.006410795507134193</v>
      </c>
      <c r="J2969" s="1">
        <v>-0.02932357422482712</v>
      </c>
      <c r="K2969" s="1">
        <v>-0.01239098754697499</v>
      </c>
      <c r="L2969" s="1">
        <v>-0.0003695709337843134</v>
      </c>
      <c r="M2969" s="1">
        <v>-0.004524314717235245</v>
      </c>
      <c r="N2969" s="1">
        <v>-0.004534117781477942</v>
      </c>
      <c r="O2969" s="1">
        <v>0.000122787430942406</v>
      </c>
      <c r="P2969" s="1">
        <v>0.035549198464911</v>
      </c>
      <c r="Q2969" s="1">
        <v>-0.001720442433500557</v>
      </c>
      <c r="R2969" s="1">
        <v>-0.01667077469825617</v>
      </c>
      <c r="S2969" s="1">
        <v>0.01746547149106781</v>
      </c>
      <c r="T2969" s="1">
        <v>0.009494313770666452</v>
      </c>
      <c r="U2969" s="1">
        <v>0.02476609010532282</v>
      </c>
      <c r="V2969" s="1">
        <v>-0.0004129082014715513</v>
      </c>
      <c r="W2969" s="1">
        <v>0.007053709920296969</v>
      </c>
      <c r="X2969" s="1">
        <v>-0.008122798876877724</v>
      </c>
      <c r="Y2969" s="1">
        <v>0.001002223620995002</v>
      </c>
      <c r="Z2969" s="1">
        <v>-0.005638680989096811</v>
      </c>
      <c r="AA2969" s="1">
        <v>0.03900403091012006</v>
      </c>
      <c r="AB2969" s="1">
        <v>-0.01520926956005997</v>
      </c>
      <c r="AC2969" s="1">
        <v>0.01624186159501551</v>
      </c>
    </row>
    <row r="2970" spans="1:29">
      <c r="A2970" s="11">
        <v>40808</v>
      </c>
      <c r="B2970" s="1">
        <v>-0.03821555880623628</v>
      </c>
      <c r="C2970" s="1">
        <v>-0.006029885965831983</v>
      </c>
      <c r="D2970" s="1">
        <v>-0.01823257341131979</v>
      </c>
      <c r="E2970" s="1">
        <v>-0.0202822137639207</v>
      </c>
      <c r="F2970" s="1">
        <v>-0.01753984144562992</v>
      </c>
      <c r="G2970" s="1">
        <v>-0.02569407943981916</v>
      </c>
      <c r="H2970" s="1">
        <v>-0.01809108021857275</v>
      </c>
      <c r="I2970" s="1">
        <v>-0.04489382245690821</v>
      </c>
      <c r="J2970" s="1">
        <v>-0.04291106057716698</v>
      </c>
      <c r="K2970" s="1">
        <v>-0.02022131644661129</v>
      </c>
      <c r="L2970" s="1">
        <v>-0.0340973828191099</v>
      </c>
      <c r="M2970" s="1">
        <v>0.006979337856581447</v>
      </c>
      <c r="N2970" s="1">
        <v>-0.0336537910462269</v>
      </c>
      <c r="O2970" s="1">
        <v>-0.03799898986227623</v>
      </c>
      <c r="P2970" s="1">
        <v>-0.007896196359375662</v>
      </c>
      <c r="Q2970" s="1">
        <v>-0.01244966691929994</v>
      </c>
      <c r="R2970" s="1">
        <v>-0.06118652465869678</v>
      </c>
      <c r="S2970" s="1">
        <v>-0.05149656511234457</v>
      </c>
      <c r="T2970" s="1">
        <v>-0.03585287602169429</v>
      </c>
      <c r="U2970" s="1">
        <v>-0.04872480086015452</v>
      </c>
      <c r="V2970" s="1">
        <v>-0.03128873243936059</v>
      </c>
      <c r="W2970" s="1">
        <v>-0.07112077560530683</v>
      </c>
      <c r="X2970" s="1">
        <v>-0.0618744163113556</v>
      </c>
      <c r="Y2970" s="1">
        <v>-0.02017444628898479</v>
      </c>
      <c r="Z2970" s="1">
        <v>-0.03511438440510917</v>
      </c>
      <c r="AA2970" s="1">
        <v>-0.04220569488588233</v>
      </c>
      <c r="AB2970" s="1">
        <v>-0.03202351259999248</v>
      </c>
      <c r="AC2970" s="1">
        <v>-0.04570327625427739</v>
      </c>
    </row>
    <row r="2971" spans="1:29">
      <c r="A2971" s="11">
        <v>40809</v>
      </c>
      <c r="B2971" s="1">
        <v>-0.02296833771534423</v>
      </c>
      <c r="C2971" s="1">
        <v>-0.003033530320557754</v>
      </c>
      <c r="D2971" s="1">
        <v>0.01846147954093635</v>
      </c>
      <c r="E2971" s="1">
        <v>0.02196218672733607</v>
      </c>
      <c r="F2971" s="1">
        <v>-0.01160284762672026</v>
      </c>
      <c r="G2971" s="1">
        <v>0.01846000451986529</v>
      </c>
      <c r="H2971" s="1">
        <v>-0.003425070310716927</v>
      </c>
      <c r="I2971" s="1">
        <v>-0.03366498766848602</v>
      </c>
      <c r="J2971" s="1">
        <v>-0.03945497648097862</v>
      </c>
      <c r="K2971" s="1">
        <v>-0.002259425068783183</v>
      </c>
      <c r="L2971" s="1">
        <v>-0.005865802619574034</v>
      </c>
      <c r="M2971" s="1">
        <v>0.009349007460004888</v>
      </c>
      <c r="N2971" s="1">
        <v>0.003665779183874784</v>
      </c>
      <c r="O2971" s="1">
        <v>-0.01020983409756859</v>
      </c>
      <c r="P2971" s="1">
        <v>0.006574769950036696</v>
      </c>
      <c r="Q2971" s="1">
        <v>0</v>
      </c>
      <c r="R2971" s="1">
        <v>-0.02002921985042705</v>
      </c>
      <c r="S2971" s="1">
        <v>-0.03016238564123253</v>
      </c>
      <c r="T2971" s="1">
        <v>0.006554522498159132</v>
      </c>
      <c r="U2971" s="1">
        <v>0.001404881068781227</v>
      </c>
      <c r="V2971" s="1">
        <v>0.0005330608830786954</v>
      </c>
      <c r="W2971" s="1">
        <v>0.009861009952747413</v>
      </c>
      <c r="X2971" s="1">
        <v>-0.05043652891097139</v>
      </c>
      <c r="Y2971" s="1">
        <v>0.01231282711808968</v>
      </c>
      <c r="Z2971" s="1">
        <v>-0.02170004003886017</v>
      </c>
      <c r="AA2971" s="1">
        <v>-0.009521698282505153</v>
      </c>
      <c r="AB2971" s="1">
        <v>-0.02815575288393002</v>
      </c>
      <c r="AC2971" s="1">
        <v>-0.002497421520590071</v>
      </c>
    </row>
    <row r="2972" spans="1:29">
      <c r="A2972" s="11">
        <v>40812</v>
      </c>
      <c r="B2972" s="1">
        <v>-0.02838476932664857</v>
      </c>
      <c r="C2972" s="1">
        <v>0.002054072158394371</v>
      </c>
      <c r="D2972" s="1">
        <v>-0.01791111041301829</v>
      </c>
      <c r="E2972" s="1">
        <v>0.01092129177705714</v>
      </c>
      <c r="F2972" s="1">
        <v>-0.001143543994510554</v>
      </c>
      <c r="G2972" s="1">
        <v>0.003525575093262789</v>
      </c>
      <c r="H2972" s="1">
        <v>-0.02867960186485508</v>
      </c>
      <c r="I2972" s="1">
        <v>-0.01380372686318232</v>
      </c>
      <c r="J2972" s="1">
        <v>-0.03883475685543203</v>
      </c>
      <c r="K2972" s="1">
        <v>-0.006794750242653524</v>
      </c>
      <c r="L2972" s="1">
        <v>0.00692663595875187</v>
      </c>
      <c r="M2972" s="1">
        <v>-0.009901209095227292</v>
      </c>
      <c r="N2972" s="1">
        <v>-0.01643618980926609</v>
      </c>
      <c r="O2972" s="1">
        <v>-0.005737883729610593</v>
      </c>
      <c r="P2972" s="1">
        <v>-0.02681319684230532</v>
      </c>
      <c r="Q2972" s="1">
        <v>-0.01183108587850146</v>
      </c>
      <c r="R2972" s="1">
        <v>-0.01479367669754827</v>
      </c>
      <c r="S2972" s="1">
        <v>-0.004784591019431739</v>
      </c>
      <c r="T2972" s="1">
        <v>0.0005641099599866806</v>
      </c>
      <c r="U2972" s="1">
        <v>-0.01145746454808672</v>
      </c>
      <c r="V2972" s="1">
        <v>-0.00522056116296632</v>
      </c>
      <c r="W2972" s="1">
        <v>-0.004020689073678585</v>
      </c>
      <c r="X2972" s="1">
        <v>-0.00068089156131379</v>
      </c>
      <c r="Y2972" s="1">
        <v>-0.02190349464078467</v>
      </c>
      <c r="Z2972" s="1">
        <v>0.006122977333437918</v>
      </c>
      <c r="AA2972" s="1">
        <v>-0.07332882011972519</v>
      </c>
      <c r="AB2972" s="1">
        <v>-0.03814600564754012</v>
      </c>
      <c r="AC2972" s="1">
        <v>0.001620146174759807</v>
      </c>
    </row>
    <row r="2973" spans="1:29">
      <c r="A2973" s="11">
        <v>40813</v>
      </c>
      <c r="B2973" s="1">
        <v>0.03030305613142104</v>
      </c>
      <c r="C2973" s="1">
        <v>-0.001138904578055988</v>
      </c>
      <c r="D2973" s="1">
        <v>0.02263229266527866</v>
      </c>
      <c r="E2973" s="1">
        <v>-0.003833402241653516</v>
      </c>
      <c r="F2973" s="1">
        <v>0.009529620803896854</v>
      </c>
      <c r="G2973" s="1">
        <v>-0.004476888175899307</v>
      </c>
      <c r="H2973" s="1">
        <v>0.007564524026263175</v>
      </c>
      <c r="I2973" s="1">
        <v>0.01632983281693101</v>
      </c>
      <c r="J2973" s="1">
        <v>0.04467735235714176</v>
      </c>
      <c r="K2973" s="1">
        <v>0.0301004583635196</v>
      </c>
      <c r="L2973" s="1">
        <v>0.03785547993847893</v>
      </c>
      <c r="M2973" s="1">
        <v>0.01451631675556664</v>
      </c>
      <c r="N2973" s="1">
        <v>0.02626000270434292</v>
      </c>
      <c r="O2973" s="1">
        <v>0.03462589537748695</v>
      </c>
      <c r="P2973" s="1">
        <v>0.02543258633670398</v>
      </c>
      <c r="Q2973" s="1">
        <v>0.01707569980824086</v>
      </c>
      <c r="R2973" s="1">
        <v>0.05005269001253088</v>
      </c>
      <c r="S2973" s="1">
        <v>0.04663452960868164</v>
      </c>
      <c r="T2973" s="1">
        <v>0.02354770916483528</v>
      </c>
      <c r="U2973" s="1">
        <v>0.01129449357041357</v>
      </c>
      <c r="V2973" s="1">
        <v>0.0008567212825902892</v>
      </c>
      <c r="W2973" s="1">
        <v>0.02191449070733431</v>
      </c>
      <c r="X2973" s="1">
        <v>0.06132870380991995</v>
      </c>
      <c r="Y2973" s="1">
        <v>0.04385985379635771</v>
      </c>
      <c r="Z2973" s="1">
        <v>0.008037715235851284</v>
      </c>
      <c r="AA2973" s="1">
        <v>0.02605537831344273</v>
      </c>
      <c r="AB2973" s="1">
        <v>0.004518247178790347</v>
      </c>
      <c r="AC2973" s="1">
        <v>0.02396694077254757</v>
      </c>
    </row>
    <row r="2974" spans="1:29">
      <c r="A2974" s="11">
        <v>40814</v>
      </c>
      <c r="B2974" s="1">
        <v>-0.01406250552295496</v>
      </c>
      <c r="C2974" s="1">
        <v>-0.02750978461862597</v>
      </c>
      <c r="D2974" s="1">
        <v>-0.02051983689524384</v>
      </c>
      <c r="E2974" s="1">
        <v>0.006296917732427909</v>
      </c>
      <c r="F2974" s="1">
        <v>-0.006504438672237045</v>
      </c>
      <c r="G2974" s="1">
        <v>-0.002217260438319824</v>
      </c>
      <c r="H2974" s="1">
        <v>0.02591399757888757</v>
      </c>
      <c r="I2974" s="1">
        <v>0.00120220780604563</v>
      </c>
      <c r="J2974" s="1">
        <v>-0.01970972916060476</v>
      </c>
      <c r="K2974" s="1">
        <v>-0.01195392791323235</v>
      </c>
      <c r="L2974" s="1">
        <v>0.01067867401381073</v>
      </c>
      <c r="M2974" s="1">
        <v>-0.006359331606687668</v>
      </c>
      <c r="N2974" s="1">
        <v>0.01886797460145795</v>
      </c>
      <c r="O2974" s="1">
        <v>-0.008586074108451358</v>
      </c>
      <c r="P2974" s="1">
        <v>-0.0003444260779218444</v>
      </c>
      <c r="Q2974" s="1">
        <v>0.01331542136123542</v>
      </c>
      <c r="R2974" s="1">
        <v>0</v>
      </c>
      <c r="S2974" s="1">
        <v>-0.01469916711212726</v>
      </c>
      <c r="T2974" s="1">
        <v>-0.01399376555643284</v>
      </c>
      <c r="U2974" s="1">
        <v>-0.02537697219687018</v>
      </c>
      <c r="V2974" s="1">
        <v>0.008025810385080989</v>
      </c>
      <c r="W2974" s="1">
        <v>-0.02426636636684765</v>
      </c>
      <c r="X2974" s="1">
        <v>0.001926154361949317</v>
      </c>
      <c r="Y2974" s="1">
        <v>-0.002965947387171264</v>
      </c>
      <c r="Z2974" s="1">
        <v>-0.02631281420059206</v>
      </c>
      <c r="AA2974" s="1">
        <v>-0.02562889339636987</v>
      </c>
      <c r="AB2974" s="1">
        <v>-0.02123951879401231</v>
      </c>
      <c r="AC2974" s="1">
        <v>-0.001866599812969216</v>
      </c>
    </row>
    <row r="2975" spans="1:29">
      <c r="A2975" s="11">
        <v>40815</v>
      </c>
      <c r="B2975" s="1">
        <v>-0.002750081980712027</v>
      </c>
      <c r="C2975" s="1">
        <v>0.02617809708283869</v>
      </c>
      <c r="D2975" s="1">
        <v>0.01195560573480203</v>
      </c>
      <c r="E2975" s="1">
        <v>0.002433775026270624</v>
      </c>
      <c r="F2975" s="1">
        <v>0.0006379576410553423</v>
      </c>
      <c r="G2975" s="1">
        <v>0.005320877151525627</v>
      </c>
      <c r="H2975" s="1">
        <v>0.0053118916106214</v>
      </c>
      <c r="I2975" s="1">
        <v>0.02751100928568939</v>
      </c>
      <c r="J2975" s="1">
        <v>0.01555409735232072</v>
      </c>
      <c r="K2975" s="1">
        <v>0.02703521992820224</v>
      </c>
      <c r="L2975" s="1">
        <v>0.03272956625906787</v>
      </c>
      <c r="M2975" s="1">
        <v>0.001920067607468434</v>
      </c>
      <c r="N2975" s="1">
        <v>0.02612874880201521</v>
      </c>
      <c r="O2975" s="1">
        <v>0.02901582160008864</v>
      </c>
      <c r="P2975" s="1">
        <v>-0.009303999319763889</v>
      </c>
      <c r="Q2975" s="1">
        <v>0.02285253811336041</v>
      </c>
      <c r="R2975" s="1">
        <v>0.01317119130685929</v>
      </c>
      <c r="S2975" s="1">
        <v>0.02237782064144134</v>
      </c>
      <c r="T2975" s="1">
        <v>-0.008632398521313367</v>
      </c>
      <c r="U2975" s="1">
        <v>0.03185737810502864</v>
      </c>
      <c r="V2975" s="1">
        <v>-0.01050970408940033</v>
      </c>
      <c r="W2975" s="1">
        <v>-0.008675384827500965</v>
      </c>
      <c r="X2975" s="1">
        <v>0.03107990273963068</v>
      </c>
      <c r="Y2975" s="1">
        <v>0.01189888320127674</v>
      </c>
      <c r="Z2975" s="1">
        <v>0.01497430588386561</v>
      </c>
      <c r="AA2975" s="1">
        <v>-0.007480791970207901</v>
      </c>
      <c r="AB2975" s="1">
        <v>-0.02374243646070262</v>
      </c>
      <c r="AC2975" s="1">
        <v>0.0001438330644909502</v>
      </c>
    </row>
    <row r="2976" spans="1:29">
      <c r="A2976" s="11">
        <v>40816</v>
      </c>
      <c r="B2976" s="1">
        <v>-0.04753453067515967</v>
      </c>
      <c r="C2976" s="1">
        <v>-0.01340242354287879</v>
      </c>
      <c r="D2976" s="1">
        <v>0.01842613270869786</v>
      </c>
      <c r="E2976" s="1">
        <v>-0.0242764386510067</v>
      </c>
      <c r="F2976" s="1">
        <v>-0.004697421041234606</v>
      </c>
      <c r="G2976" s="1">
        <v>-0.0001558232340354015</v>
      </c>
      <c r="H2976" s="1">
        <v>-0.03592795369057267</v>
      </c>
      <c r="I2976" s="1">
        <v>-0.006268653787800726</v>
      </c>
      <c r="J2976" s="1">
        <v>-0.01793073370145393</v>
      </c>
      <c r="K2976" s="1">
        <v>-0.009307710509597444</v>
      </c>
      <c r="L2976" s="1">
        <v>-0.007075437059085643</v>
      </c>
      <c r="M2976" s="1">
        <v>-0.005270034792650535</v>
      </c>
      <c r="N2976" s="1">
        <v>-0.02101352126695122</v>
      </c>
      <c r="O2976" s="1">
        <v>-0.01124232209984399</v>
      </c>
      <c r="P2976" s="1">
        <v>0.0006957471732593756</v>
      </c>
      <c r="Q2976" s="1">
        <v>-0.009123026212952912</v>
      </c>
      <c r="R2976" s="1">
        <v>0.0008046027221217944</v>
      </c>
      <c r="S2976" s="1">
        <v>-0.03647993518464387</v>
      </c>
      <c r="T2976" s="1">
        <v>-0.02115399685818586</v>
      </c>
      <c r="U2976" s="1">
        <v>-0.02581539550487333</v>
      </c>
      <c r="V2976" s="1">
        <v>-0.007617170072451662</v>
      </c>
      <c r="W2976" s="1">
        <v>0.001166923618386884</v>
      </c>
      <c r="X2976" s="1">
        <v>-0.03014305938564976</v>
      </c>
      <c r="Y2976" s="1">
        <v>-0.02155826525322502</v>
      </c>
      <c r="Z2976" s="1">
        <v>-0.04253118213324181</v>
      </c>
      <c r="AA2976" s="1">
        <v>0.01604684477705898</v>
      </c>
      <c r="AB2976" s="1">
        <v>0.04890158462109673</v>
      </c>
      <c r="AC2976" s="1">
        <v>-0.01956265397764057</v>
      </c>
    </row>
    <row r="2977" spans="1:29">
      <c r="A2977" s="11">
        <v>40819</v>
      </c>
      <c r="B2977" s="1">
        <v>-0.02983605256674193</v>
      </c>
      <c r="C2977" s="1">
        <v>0.04901232850242021</v>
      </c>
      <c r="D2977" s="1">
        <v>-0.0179863620898274</v>
      </c>
      <c r="E2977" s="1">
        <v>0.01066306511665149</v>
      </c>
      <c r="F2977" s="1">
        <v>-0.01547375402047524</v>
      </c>
      <c r="G2977" s="1">
        <v>0.01366886051174476</v>
      </c>
      <c r="H2977" s="1">
        <v>0.01863319458154722</v>
      </c>
      <c r="I2977" s="1">
        <v>-0.02480487731090375</v>
      </c>
      <c r="J2977" s="1">
        <v>-0.05705594978091288</v>
      </c>
      <c r="K2977" s="1">
        <v>-0.0189372570764843</v>
      </c>
      <c r="L2977" s="1">
        <v>-0.0225618196632198</v>
      </c>
      <c r="M2977" s="1">
        <v>0.02183341767379288</v>
      </c>
      <c r="N2977" s="1">
        <v>-0.01843431591471922</v>
      </c>
      <c r="O2977" s="1">
        <v>0.007020971696889866</v>
      </c>
      <c r="P2977" s="1">
        <v>-0.0125128195205616</v>
      </c>
      <c r="Q2977" s="1">
        <v>0.00732816295599914</v>
      </c>
      <c r="R2977" s="1">
        <v>-0.02492726961616676</v>
      </c>
      <c r="S2977" s="1">
        <v>-0.04969233730149303</v>
      </c>
      <c r="T2977" s="1">
        <v>-0.02587584084031957</v>
      </c>
      <c r="U2977" s="1">
        <v>-0.01336917698973983</v>
      </c>
      <c r="V2977" s="1">
        <v>-0.00118908894016323</v>
      </c>
      <c r="W2977" s="1">
        <v>-0.02097921194543284</v>
      </c>
      <c r="X2977" s="1">
        <v>-0.01569998603703893</v>
      </c>
      <c r="Y2977" s="1">
        <v>-0.03104665369111026</v>
      </c>
      <c r="Z2977" s="1">
        <v>-0.0498374763787427</v>
      </c>
      <c r="AA2977" s="1">
        <v>-0.02345079304978681</v>
      </c>
      <c r="AB2977" s="1">
        <v>-0.03116447668713795</v>
      </c>
      <c r="AC2977" s="1">
        <v>-0.03110340121152444</v>
      </c>
    </row>
    <row r="2978" spans="1:29">
      <c r="A2978" s="11">
        <v>40820</v>
      </c>
      <c r="B2978" s="1">
        <v>-0.0290845184618812</v>
      </c>
      <c r="C2978" s="1">
        <v>-0.008167209435818168</v>
      </c>
      <c r="D2978" s="1">
        <v>-0.003034524330053689</v>
      </c>
      <c r="E2978" s="1">
        <v>-0.01582533848405843</v>
      </c>
      <c r="F2978" s="1">
        <v>-0.005752834919837579</v>
      </c>
      <c r="G2978" s="1">
        <v>0.01259372623130961</v>
      </c>
      <c r="H2978" s="1">
        <v>-0.01924886285537053</v>
      </c>
      <c r="I2978" s="1">
        <v>-0.01567812663134538</v>
      </c>
      <c r="J2978" s="1">
        <v>0.007664383084380111</v>
      </c>
      <c r="K2978" s="1">
        <v>-0.02364200049806908</v>
      </c>
      <c r="L2978" s="1">
        <v>-0.01510579409174839</v>
      </c>
      <c r="M2978" s="1">
        <v>0.002199606188588277</v>
      </c>
      <c r="N2978" s="1">
        <v>-0.0138925750257477</v>
      </c>
      <c r="O2978" s="1">
        <v>-0.04146120369892847</v>
      </c>
      <c r="P2978" s="1">
        <v>0.001407644361735683</v>
      </c>
      <c r="Q2978" s="1">
        <v>-0.01492267393258184</v>
      </c>
      <c r="R2978" s="1">
        <v>-0.02106077147402385</v>
      </c>
      <c r="S2978" s="1">
        <v>-0.002987928290888897</v>
      </c>
      <c r="T2978" s="1">
        <v>-0.03996553848228768</v>
      </c>
      <c r="U2978" s="1">
        <v>0.005323293386913175</v>
      </c>
      <c r="V2978" s="1">
        <v>-0.02088987254805619</v>
      </c>
      <c r="W2978" s="1">
        <v>-0.01309509571020973</v>
      </c>
      <c r="X2978" s="1">
        <v>-0.0449218588446656</v>
      </c>
      <c r="Y2978" s="1">
        <v>0</v>
      </c>
      <c r="Z2978" s="1">
        <v>0.007348416607241726</v>
      </c>
      <c r="AA2978" s="1">
        <v>-0.03283484382234625</v>
      </c>
      <c r="AB2978" s="1">
        <v>-0.004374569514560056</v>
      </c>
      <c r="AC2978" s="1">
        <v>0.01014557303136798</v>
      </c>
    </row>
    <row r="2979" spans="1:29">
      <c r="A2979" s="11">
        <v>40821</v>
      </c>
      <c r="B2979" s="1">
        <v>-0.008074926974061869</v>
      </c>
      <c r="C2979" s="1">
        <v>-0.006379803145346918</v>
      </c>
      <c r="D2979" s="1">
        <v>-0.01978479532200217</v>
      </c>
      <c r="E2979" s="1">
        <v>0.004645010335668998</v>
      </c>
      <c r="F2979" s="1">
        <v>0.02279920751491926</v>
      </c>
      <c r="G2979" s="1">
        <v>-0.01914102097223547</v>
      </c>
      <c r="H2979" s="1">
        <v>-0.01158132499067976</v>
      </c>
      <c r="I2979" s="1">
        <v>-0.02272220195806829</v>
      </c>
      <c r="J2979" s="1">
        <v>-0.03843067845817805</v>
      </c>
      <c r="K2979" s="1">
        <v>-0.01333338968441644</v>
      </c>
      <c r="L2979" s="1">
        <v>0.003465478412399969</v>
      </c>
      <c r="M2979" s="1">
        <v>-0.007054676959060258</v>
      </c>
      <c r="N2979" s="1">
        <v>0.01278372069350109</v>
      </c>
      <c r="O2979" s="1">
        <v>0.009590661850599203</v>
      </c>
      <c r="P2979" s="1">
        <v>0.01441111488090341</v>
      </c>
      <c r="Q2979" s="1">
        <v>-0.0003787577568217237</v>
      </c>
      <c r="R2979" s="1">
        <v>-0.005961498198327253</v>
      </c>
      <c r="S2979" s="1">
        <v>-0.01248749956684692</v>
      </c>
      <c r="T2979" s="1">
        <v>-0.03849604662564299</v>
      </c>
      <c r="U2979" s="1">
        <v>-0.005114592837380028</v>
      </c>
      <c r="V2979" s="1">
        <v>0.01934561319270944</v>
      </c>
      <c r="W2979" s="1">
        <v>-0.02171299880779454</v>
      </c>
      <c r="X2979" s="1">
        <v>0.004771655132216779</v>
      </c>
      <c r="Y2979" s="1">
        <v>0.01498736369871523</v>
      </c>
      <c r="Z2979" s="1">
        <v>0.007671905696738701</v>
      </c>
      <c r="AA2979" s="1">
        <v>0.0005066964590396683</v>
      </c>
      <c r="AB2979" s="1">
        <v>-0.002584679536850931</v>
      </c>
      <c r="AC2979" s="1">
        <v>-0.01678932316362425</v>
      </c>
    </row>
    <row r="2980" spans="1:29">
      <c r="A2980" s="11">
        <v>40823</v>
      </c>
      <c r="B2980" s="1">
        <v>0.0822477283431946</v>
      </c>
      <c r="C2980" s="1">
        <v>-0.0006722592265295813</v>
      </c>
      <c r="D2980" s="1">
        <v>-0.0001108629463585364</v>
      </c>
      <c r="E2980" s="1">
        <v>0.01404967523441103</v>
      </c>
      <c r="F2980" s="1">
        <v>0.01229049774123925</v>
      </c>
      <c r="G2980" s="1">
        <v>-0.002783285788081624</v>
      </c>
      <c r="H2980" s="1">
        <v>0.01406009010167719</v>
      </c>
      <c r="I2980" s="1">
        <v>0.0257579105066208</v>
      </c>
      <c r="J2980" s="1">
        <v>0.04829300846206874</v>
      </c>
      <c r="K2980" s="1">
        <v>0.02314356402689577</v>
      </c>
      <c r="L2980" s="1">
        <v>0.02523538004914783</v>
      </c>
      <c r="M2980" s="1">
        <v>0.008367741230090431</v>
      </c>
      <c r="N2980" s="1">
        <v>0.02601760163180344</v>
      </c>
      <c r="O2980" s="1">
        <v>0.01536509075225845</v>
      </c>
      <c r="P2980" s="1">
        <v>-0.0003464549755052282</v>
      </c>
      <c r="Q2980" s="1">
        <v>0.001894300604836197</v>
      </c>
      <c r="R2980" s="1">
        <v>0.04680556292648586</v>
      </c>
      <c r="S2980" s="1">
        <v>0.04704096141880054</v>
      </c>
      <c r="T2980" s="1">
        <v>0.01972753591713228</v>
      </c>
      <c r="U2980" s="1">
        <v>0.01227762534491617</v>
      </c>
      <c r="V2980" s="1">
        <v>0.01854464310246207</v>
      </c>
      <c r="W2980" s="1">
        <v>0.01787924478581315</v>
      </c>
      <c r="X2980" s="1">
        <v>0.07971505817106239</v>
      </c>
      <c r="Y2980" s="1">
        <v>0.001018348923872203</v>
      </c>
      <c r="Z2980" s="1">
        <v>0.04767854681868311</v>
      </c>
      <c r="AA2980" s="1">
        <v>0.05545694103717236</v>
      </c>
      <c r="AB2980" s="1">
        <v>0.06245152632364603</v>
      </c>
      <c r="AC2980" s="1">
        <v>0.01783816442804409</v>
      </c>
    </row>
    <row r="2981" spans="1:29">
      <c r="A2981" s="11">
        <v>40826</v>
      </c>
      <c r="B2981" s="1">
        <v>0.0180046135496934</v>
      </c>
      <c r="C2981" s="1">
        <v>0.004631891397049115</v>
      </c>
      <c r="D2981" s="1">
        <v>-0.009871395858801923</v>
      </c>
      <c r="E2981" s="1">
        <v>-0.008944493154380506</v>
      </c>
      <c r="F2981" s="1">
        <v>0.004590331003387238</v>
      </c>
      <c r="G2981" s="1">
        <v>0.0415876473743555</v>
      </c>
      <c r="H2981" s="1">
        <v>0.02554146974872729</v>
      </c>
      <c r="I2981" s="1">
        <v>0.01044444802729738</v>
      </c>
      <c r="J2981" s="1">
        <v>0.009134194353273006</v>
      </c>
      <c r="K2981" s="1">
        <v>0.00546560062712298</v>
      </c>
      <c r="L2981" s="1">
        <v>0.03238730599515449</v>
      </c>
      <c r="M2981" s="1">
        <v>-0.01847491990818906</v>
      </c>
      <c r="N2981" s="1">
        <v>0.004770211509907529</v>
      </c>
      <c r="O2981" s="1">
        <v>0.01324864879141074</v>
      </c>
      <c r="P2981" s="1">
        <v>0.009012435513478412</v>
      </c>
      <c r="Q2981" s="1">
        <v>0.03724741100796569</v>
      </c>
      <c r="R2981" s="1">
        <v>0.032818712143448</v>
      </c>
      <c r="S2981" s="1">
        <v>0.00434746283141596</v>
      </c>
      <c r="T2981" s="1">
        <v>0.002140090565953878</v>
      </c>
      <c r="U2981" s="1">
        <v>-0.01021678826292938</v>
      </c>
      <c r="V2981" s="1">
        <v>-0.01394806295511175</v>
      </c>
      <c r="W2981" s="1">
        <v>0.03755296607891689</v>
      </c>
      <c r="X2981" s="1">
        <v>0.0728872155466489</v>
      </c>
      <c r="Y2981" s="1">
        <v>0.05391656832946845</v>
      </c>
      <c r="Z2981" s="1">
        <v>0.03633562035476112</v>
      </c>
      <c r="AA2981" s="1">
        <v>0.01463532258164335</v>
      </c>
      <c r="AB2981" s="1">
        <v>0.05487795397946349</v>
      </c>
      <c r="AC2981" s="1">
        <v>0.04523645054121839</v>
      </c>
    </row>
    <row r="2982" spans="1:29">
      <c r="A2982" s="11">
        <v>40827</v>
      </c>
      <c r="B2982" s="1">
        <v>0.003718352017149318</v>
      </c>
      <c r="C2982" s="1">
        <v>0.004239230090883561</v>
      </c>
      <c r="D2982" s="1">
        <v>-0.0003360222611735741</v>
      </c>
      <c r="E2982" s="1">
        <v>-0.006370576143169493</v>
      </c>
      <c r="F2982" s="1">
        <v>-0.001490038369644009</v>
      </c>
      <c r="G2982" s="1">
        <v>-0.01324957048488362</v>
      </c>
      <c r="H2982" s="1">
        <v>-0.01055504309002353</v>
      </c>
      <c r="I2982" s="1">
        <v>0.006157854392124795</v>
      </c>
      <c r="J2982" s="1">
        <v>0.0259740729801885</v>
      </c>
      <c r="K2982" s="1">
        <v>-0.01615608603300089</v>
      </c>
      <c r="L2982" s="1">
        <v>-0.03297369663089988</v>
      </c>
      <c r="M2982" s="1">
        <v>-0.01355896786738853</v>
      </c>
      <c r="N2982" s="1">
        <v>-0.002748447065529791</v>
      </c>
      <c r="O2982" s="1">
        <v>-0.01003901631503057</v>
      </c>
      <c r="P2982" s="1">
        <v>0.007557344950343214</v>
      </c>
      <c r="Q2982" s="1">
        <v>-0.02205641580174611</v>
      </c>
      <c r="R2982" s="1">
        <v>-0.002713175759874509</v>
      </c>
      <c r="S2982" s="1">
        <v>0.03318940551381155</v>
      </c>
      <c r="T2982" s="1">
        <v>0.004840519289083245</v>
      </c>
      <c r="U2982" s="1">
        <v>0.002957787217503283</v>
      </c>
      <c r="V2982" s="1">
        <v>0.03153018360391635</v>
      </c>
      <c r="W2982" s="1">
        <v>0.01167542698454227</v>
      </c>
      <c r="X2982" s="1">
        <v>0.03513910286197075</v>
      </c>
      <c r="Y2982" s="1">
        <v>-0.008687420592964457</v>
      </c>
      <c r="Z2982" s="1">
        <v>-0.003219018053413958</v>
      </c>
      <c r="AA2982" s="1">
        <v>0.006384615895386636</v>
      </c>
      <c r="AB2982" s="1">
        <v>0.03398871772006173</v>
      </c>
      <c r="AC2982" s="1">
        <v>-0.02063604538497865</v>
      </c>
    </row>
    <row r="2983" spans="1:29">
      <c r="A2983" s="11">
        <v>40828</v>
      </c>
      <c r="B2983" s="1">
        <v>0.03856559346916244</v>
      </c>
      <c r="C2983" s="1">
        <v>-0.004887537516718887</v>
      </c>
      <c r="D2983" s="1">
        <v>0.008628541824887037</v>
      </c>
      <c r="E2983" s="1">
        <v>0.01976859436963418</v>
      </c>
      <c r="F2983" s="1">
        <v>0.01492261897128322</v>
      </c>
      <c r="G2983" s="1">
        <v>-0.009172697655018824</v>
      </c>
      <c r="H2983" s="1">
        <v>0.006112750595995031</v>
      </c>
      <c r="I2983" s="1">
        <v>0.02109285457871812</v>
      </c>
      <c r="J2983" s="1">
        <v>0.0180282993229044</v>
      </c>
      <c r="K2983" s="1">
        <v>0.010896236342673</v>
      </c>
      <c r="L2983" s="1">
        <v>0.06979341588719223</v>
      </c>
      <c r="M2983" s="1">
        <v>-0.001617068153049406</v>
      </c>
      <c r="N2983" s="1">
        <v>0.02230022871001114</v>
      </c>
      <c r="O2983" s="1">
        <v>0.01114253380385199</v>
      </c>
      <c r="P2983" s="1">
        <v>-0.01159222753009415</v>
      </c>
      <c r="Q2983" s="1">
        <v>0.00857381890932718</v>
      </c>
      <c r="R2983" s="1">
        <v>0.02738804255001193</v>
      </c>
      <c r="S2983" s="1">
        <v>0.02234647290692471</v>
      </c>
      <c r="T2983" s="1">
        <v>0.06092206080142537</v>
      </c>
      <c r="U2983" s="1">
        <v>0.01913932318490263</v>
      </c>
      <c r="V2983" s="1">
        <v>0.01339883054587032</v>
      </c>
      <c r="W2983" s="1">
        <v>0.01673396189097454</v>
      </c>
      <c r="X2983" s="1">
        <v>0.0226308411206555</v>
      </c>
      <c r="Y2983" s="1">
        <v>-0.01460562987478986</v>
      </c>
      <c r="Z2983" s="1">
        <v>0.02433388228523392</v>
      </c>
      <c r="AA2983" s="1">
        <v>0.03383456916095429</v>
      </c>
      <c r="AB2983" s="1">
        <v>0.02392650541913444</v>
      </c>
      <c r="AC2983" s="1">
        <v>0.02589994287381692</v>
      </c>
    </row>
    <row r="2984" spans="1:29">
      <c r="A2984" s="11">
        <v>40829</v>
      </c>
      <c r="B2984" s="1">
        <v>-0.006219278918977222</v>
      </c>
      <c r="C2984" s="1">
        <v>-0.02589637203516459</v>
      </c>
      <c r="D2984" s="1">
        <v>-0.003666414006498253</v>
      </c>
      <c r="E2984" s="1">
        <v>0.005064563247042742</v>
      </c>
      <c r="F2984" s="1">
        <v>-0.01738227078754306</v>
      </c>
      <c r="G2984" s="1">
        <v>-0.002162295922908508</v>
      </c>
      <c r="H2984" s="1">
        <v>-0.004050634841572642</v>
      </c>
      <c r="I2984" s="1">
        <v>0.007492195350404129</v>
      </c>
      <c r="J2984" s="1">
        <v>-0.02825918906748415</v>
      </c>
      <c r="K2984" s="1">
        <v>-0.007894366722295043</v>
      </c>
      <c r="L2984" s="1">
        <v>0.006475029986809711</v>
      </c>
      <c r="M2984" s="1">
        <v>-0.002591211894851675</v>
      </c>
      <c r="N2984" s="1">
        <v>-0.01029412591971712</v>
      </c>
      <c r="O2984" s="1">
        <v>-0.01083398398383872</v>
      </c>
      <c r="P2984" s="1">
        <v>-0.004829356936301488</v>
      </c>
      <c r="Q2984" s="1">
        <v>-0.02125270159901749</v>
      </c>
      <c r="R2984" s="1">
        <v>-0.003236563180431751</v>
      </c>
      <c r="S2984" s="1">
        <v>-0.01548287395002257</v>
      </c>
      <c r="T2984" s="1">
        <v>0.008172861845551882</v>
      </c>
      <c r="U2984" s="1">
        <v>-0.01139787593875341</v>
      </c>
      <c r="V2984" s="1">
        <v>-0.01590738516658918</v>
      </c>
      <c r="W2984" s="1">
        <v>-0.01532341061006337</v>
      </c>
      <c r="X2984" s="1">
        <v>-0.02710924832545225</v>
      </c>
      <c r="Y2984" s="1">
        <v>-0.0237153661780497</v>
      </c>
      <c r="Z2984" s="1">
        <v>0.02094139175041465</v>
      </c>
      <c r="AA2984" s="1">
        <v>-0.0138638629538943</v>
      </c>
      <c r="AB2984" s="1">
        <v>0.0008734321303449644</v>
      </c>
      <c r="AC2984" s="1">
        <v>-0.002995420319648501</v>
      </c>
    </row>
    <row r="2985" spans="1:29">
      <c r="A2985" s="11">
        <v>40830</v>
      </c>
      <c r="B2985" s="1">
        <v>0.01546164008483442</v>
      </c>
      <c r="C2985" s="1">
        <v>0.001451334733794551</v>
      </c>
      <c r="D2985" s="1">
        <v>-0.001560961458221599</v>
      </c>
      <c r="E2985" s="1">
        <v>-0.0008687044542708966</v>
      </c>
      <c r="F2985" s="1">
        <v>0.01303439943754547</v>
      </c>
      <c r="G2985" s="1">
        <v>0.003937087186777433</v>
      </c>
      <c r="H2985" s="1">
        <v>-0.006339616059257924</v>
      </c>
      <c r="I2985" s="1">
        <v>0.006905557918867489</v>
      </c>
      <c r="J2985" s="1">
        <v>-0.001938685410491026</v>
      </c>
      <c r="K2985" s="1">
        <v>0.01438438093204741</v>
      </c>
      <c r="L2985" s="1">
        <v>0.01744735949051712</v>
      </c>
      <c r="M2985" s="1">
        <v>-0.009256412218611065</v>
      </c>
      <c r="N2985" s="1">
        <v>0.01634455675418933</v>
      </c>
      <c r="O2985" s="1">
        <v>0.008449250172118949</v>
      </c>
      <c r="P2985" s="1">
        <v>0.04263454428040458</v>
      </c>
      <c r="Q2985" s="1">
        <v>0.007364139531395919</v>
      </c>
      <c r="R2985" s="1">
        <v>0.02361544668966986</v>
      </c>
      <c r="S2985" s="1">
        <v>-0.0004625161693103674</v>
      </c>
      <c r="T2985" s="1">
        <v>-0.001139159982254223</v>
      </c>
      <c r="U2985" s="1">
        <v>0.009318995384385076</v>
      </c>
      <c r="V2985" s="1">
        <v>0.007452396902140279</v>
      </c>
      <c r="W2985" s="1">
        <v>0.01325647730970902</v>
      </c>
      <c r="X2985" s="1">
        <v>0.02388387196525099</v>
      </c>
      <c r="Y2985" s="1">
        <v>0.01366381854426302</v>
      </c>
      <c r="Z2985" s="1">
        <v>-0.03429637070786429</v>
      </c>
      <c r="AA2985" s="1">
        <v>0.002765820407697017</v>
      </c>
      <c r="AB2985" s="1">
        <v>-0.0401483795066564</v>
      </c>
      <c r="AC2985" s="1">
        <v>0.03948492919792002</v>
      </c>
    </row>
    <row r="2986" spans="1:29">
      <c r="A2986" s="11">
        <v>40833</v>
      </c>
      <c r="B2986" s="1">
        <v>0.01676718672792576</v>
      </c>
      <c r="C2986" s="1">
        <v>-0.03509059969171979</v>
      </c>
      <c r="D2986" s="1">
        <v>0.0008933038491272249</v>
      </c>
      <c r="E2986" s="1">
        <v>0.007999921525683407</v>
      </c>
      <c r="F2986" s="1">
        <v>-0.00938750025233559</v>
      </c>
      <c r="G2986" s="1">
        <v>-0.0006080023453052252</v>
      </c>
      <c r="H2986" s="1">
        <v>-0.01384371637856574</v>
      </c>
      <c r="I2986" s="1">
        <v>0.008756951570133564</v>
      </c>
      <c r="J2986" s="1">
        <v>0.01165496713359548</v>
      </c>
      <c r="K2986" s="1">
        <v>0.007391354453898158</v>
      </c>
      <c r="L2986" s="1">
        <v>0.00102030980957446</v>
      </c>
      <c r="M2986" s="1">
        <v>-0.03999339448836903</v>
      </c>
      <c r="N2986" s="1">
        <v>0.002680431897890134</v>
      </c>
      <c r="O2986" s="1">
        <v>0.008812591007171688</v>
      </c>
      <c r="P2986" s="1">
        <v>0.02659581409242429</v>
      </c>
      <c r="Q2986" s="1">
        <v>0.01012152287681056</v>
      </c>
      <c r="R2986" s="1">
        <v>-0.03818200100273483</v>
      </c>
      <c r="S2986" s="1">
        <v>-0.02221204382598374</v>
      </c>
      <c r="T2986" s="1">
        <v>0.003447887124130355</v>
      </c>
      <c r="U2986" s="1">
        <v>-0.02320054181612619</v>
      </c>
      <c r="V2986" s="1">
        <v>-0.01635743037374016</v>
      </c>
      <c r="W2986" s="1">
        <v>0.02730370085264178</v>
      </c>
      <c r="X2986" s="1">
        <v>0.04470987732072218</v>
      </c>
      <c r="Y2986" s="1">
        <v>-0.001497681754863867</v>
      </c>
      <c r="Z2986" s="1">
        <v>0.005024412516124954</v>
      </c>
      <c r="AA2986" s="1">
        <v>0.03700295008096188</v>
      </c>
      <c r="AB2986" s="1">
        <v>0.0002273501203293726</v>
      </c>
      <c r="AC2986" s="1">
        <v>-0.01789142200550764</v>
      </c>
    </row>
    <row r="2987" spans="1:29">
      <c r="A2987" s="11">
        <v>40834</v>
      </c>
      <c r="B2987" s="1">
        <v>-0.02166060268693959</v>
      </c>
      <c r="C2987" s="1">
        <v>0.01502114982656155</v>
      </c>
      <c r="D2987" s="1">
        <v>-0.00647167283849015</v>
      </c>
      <c r="E2987" s="1">
        <v>-0.01311233972983761</v>
      </c>
      <c r="F2987" s="1">
        <v>-0.007554596744533404</v>
      </c>
      <c r="G2987" s="1">
        <v>0.002402995175649014</v>
      </c>
      <c r="H2987" s="1">
        <v>0.01025380618601579</v>
      </c>
      <c r="I2987" s="1">
        <v>0.0002093021202291823</v>
      </c>
      <c r="J2987" s="1">
        <v>-0.03686636151850409</v>
      </c>
      <c r="K2987" s="1">
        <v>-0.01332724696607057</v>
      </c>
      <c r="L2987" s="1">
        <v>-0.01638391572641507</v>
      </c>
      <c r="M2987" s="1">
        <v>-0.002219471936386497</v>
      </c>
      <c r="N2987" s="1">
        <v>-0.007290386258591686</v>
      </c>
      <c r="O2987" s="1">
        <v>-0.006459634229031952</v>
      </c>
      <c r="P2987" s="1">
        <v>-0.02040176516158609</v>
      </c>
      <c r="Q2987" s="1">
        <v>-0.02133966308362101</v>
      </c>
      <c r="R2987" s="1">
        <v>-0.01667070145497274</v>
      </c>
      <c r="S2987" s="1">
        <v>-0.0212966235021137</v>
      </c>
      <c r="T2987" s="1">
        <v>-0.01329486377473543</v>
      </c>
      <c r="U2987" s="1">
        <v>-0.01139157327124041</v>
      </c>
      <c r="V2987" s="1">
        <v>-0.01196910842659693</v>
      </c>
      <c r="W2987" s="1">
        <v>-0.03045410080280431</v>
      </c>
      <c r="X2987" s="1">
        <v>-0.03641681517253037</v>
      </c>
      <c r="Y2987" s="1">
        <v>0.002500047019691864</v>
      </c>
      <c r="Z2987" s="1">
        <v>-0.02454243217936014</v>
      </c>
      <c r="AA2987" s="1">
        <v>-0.01972518532434397</v>
      </c>
      <c r="AB2987" s="1">
        <v>-0.006136371746490843</v>
      </c>
      <c r="AC2987" s="1">
        <v>-0.03012881715733828</v>
      </c>
    </row>
    <row r="2988" spans="1:29">
      <c r="A2988" s="11">
        <v>40835</v>
      </c>
      <c r="B2988" s="1">
        <v>0.03207129299896638</v>
      </c>
      <c r="C2988" s="1">
        <v>0.009658043258902627</v>
      </c>
      <c r="D2988" s="1">
        <v>0.01650923109782565</v>
      </c>
      <c r="E2988" s="1">
        <v>0.01013963810874219</v>
      </c>
      <c r="F2988" s="1">
        <v>0.01382211592346705</v>
      </c>
      <c r="G2988" s="1">
        <v>-0.001790320806336343</v>
      </c>
      <c r="H2988" s="1">
        <v>0.02936217086244275</v>
      </c>
      <c r="I2988" s="1">
        <v>0.02865197499438921</v>
      </c>
      <c r="J2988" s="1">
        <v>0.01834136305808332</v>
      </c>
      <c r="K2988" s="1">
        <v>0.006071033959149874</v>
      </c>
      <c r="L2988" s="1">
        <v>0.009697918674786532</v>
      </c>
      <c r="M2988" s="1">
        <v>0.008897635798501113</v>
      </c>
      <c r="N2988" s="1">
        <v>0.01395360046746097</v>
      </c>
      <c r="O2988" s="1">
        <v>0.003653223158236463</v>
      </c>
      <c r="P2988" s="1">
        <v>0.004297547256681744</v>
      </c>
      <c r="Q2988" s="1">
        <v>0.01687534232122401</v>
      </c>
      <c r="R2988" s="1">
        <v>0.02817426764157949</v>
      </c>
      <c r="S2988" s="1">
        <v>0.03191484335281847</v>
      </c>
      <c r="T2988" s="1">
        <v>0.02775169111482212</v>
      </c>
      <c r="U2988" s="1">
        <v>0.02083854948363095</v>
      </c>
      <c r="V2988" s="1">
        <v>0.03559172899866447</v>
      </c>
      <c r="W2988" s="1">
        <v>0</v>
      </c>
      <c r="X2988" s="1">
        <v>0.03144820733625897</v>
      </c>
      <c r="Y2988" s="1">
        <v>-0.0009976247410137251</v>
      </c>
      <c r="Z2988" s="1">
        <v>0.01106565919159208</v>
      </c>
      <c r="AA2988" s="1">
        <v>0.006104428320176991</v>
      </c>
      <c r="AB2988" s="1">
        <v>-0.02035216247911875</v>
      </c>
      <c r="AC2988" s="1">
        <v>0.03337658956166512</v>
      </c>
    </row>
    <row r="2989" spans="1:29">
      <c r="A2989" s="11">
        <v>40836</v>
      </c>
      <c r="B2989" s="1">
        <v>-0.001898050366524684</v>
      </c>
      <c r="C2989" s="1">
        <v>-0.008948709725846493</v>
      </c>
      <c r="D2989" s="1">
        <v>-0.02110249221665106</v>
      </c>
      <c r="E2989" s="1">
        <v>-0.0003460986034921065</v>
      </c>
      <c r="F2989" s="1">
        <v>0.002140572737418633</v>
      </c>
      <c r="G2989" s="1">
        <v>0.003617646146712783</v>
      </c>
      <c r="H2989" s="1">
        <v>-0.009390895391863108</v>
      </c>
      <c r="I2989" s="1">
        <v>-0.004676133141427341</v>
      </c>
      <c r="J2989" s="1">
        <v>-0.02349266717993648</v>
      </c>
      <c r="K2989" s="1">
        <v>-0.003017143242627918</v>
      </c>
      <c r="L2989" s="1">
        <v>0.01282845494227414</v>
      </c>
      <c r="M2989" s="1">
        <v>-0.01305965025371336</v>
      </c>
      <c r="N2989" s="1">
        <v>-0.009898994082141344</v>
      </c>
      <c r="O2989" s="1">
        <v>-0.01091977709215353</v>
      </c>
      <c r="P2989" s="1">
        <v>-0.00395015405953214</v>
      </c>
      <c r="Q2989" s="1">
        <v>-0.00578034057754806</v>
      </c>
      <c r="R2989" s="1">
        <v>-0.005100939094093149</v>
      </c>
      <c r="S2989" s="1">
        <v>0.002342924044298034</v>
      </c>
      <c r="T2989" s="1">
        <v>0.008705407116865294</v>
      </c>
      <c r="U2989" s="1">
        <v>-0.02611658704615871</v>
      </c>
      <c r="V2989" s="1">
        <v>0.01200837244643926</v>
      </c>
      <c r="W2989" s="1">
        <v>-0.02627059066227178</v>
      </c>
      <c r="X2989" s="1">
        <v>-0.02059366907481996</v>
      </c>
      <c r="Y2989" s="1">
        <v>-0.02695957018441575</v>
      </c>
      <c r="Z2989" s="1">
        <v>0.01751149186707845</v>
      </c>
      <c r="AA2989" s="1">
        <v>-0.02764041543830564</v>
      </c>
      <c r="AB2989" s="1">
        <v>-0.02357625901596183</v>
      </c>
      <c r="AC2989" s="1">
        <v>-0.008529137540949083</v>
      </c>
    </row>
    <row r="2990" spans="1:29">
      <c r="A2990" s="11">
        <v>40837</v>
      </c>
      <c r="B2990" s="1">
        <v>-0.002565026148546146</v>
      </c>
      <c r="C2990" s="1">
        <v>0.0032695660537847</v>
      </c>
      <c r="D2990" s="1">
        <v>0.002934565747886531</v>
      </c>
      <c r="E2990" s="1">
        <v>-0.006578926927049533</v>
      </c>
      <c r="F2990" s="1">
        <v>0.005652021579755973</v>
      </c>
      <c r="G2990" s="1">
        <v>-0.0009694468667844625</v>
      </c>
      <c r="H2990" s="1">
        <v>-0.008413347195895149</v>
      </c>
      <c r="I2990" s="1">
        <v>-0.005208998211796212</v>
      </c>
      <c r="J2990" s="1">
        <v>-0.02365663017512876</v>
      </c>
      <c r="K2990" s="1">
        <v>-0.01316381237214315</v>
      </c>
      <c r="L2990" s="1">
        <v>-0.009062814500548355</v>
      </c>
      <c r="M2990" s="1">
        <v>-0.0006872888481277428</v>
      </c>
      <c r="N2990" s="1">
        <v>-0.005120376680868066</v>
      </c>
      <c r="O2990" s="1">
        <v>0.0005613248201574716</v>
      </c>
      <c r="P2990" s="1">
        <v>0.009914195370215095</v>
      </c>
      <c r="Q2990" s="1">
        <v>-0.004501144484205355</v>
      </c>
      <c r="R2990" s="1">
        <v>-0.003517417137861467</v>
      </c>
      <c r="S2990" s="1">
        <v>-0.01355765277688958</v>
      </c>
      <c r="T2990" s="1">
        <v>0.006821523148832442</v>
      </c>
      <c r="U2990" s="1">
        <v>0.01436420455370357</v>
      </c>
      <c r="V2990" s="1">
        <v>-0.002761741716057364</v>
      </c>
      <c r="W2990" s="1">
        <v>-0.006451749922127603</v>
      </c>
      <c r="X2990" s="1">
        <v>-0.02703435972526935</v>
      </c>
      <c r="Y2990" s="1">
        <v>-0.002052373297875998</v>
      </c>
      <c r="Z2990" s="1">
        <v>-0.01947467093778432</v>
      </c>
      <c r="AA2990" s="1">
        <v>0.01640844697369293</v>
      </c>
      <c r="AB2990" s="1">
        <v>-0.01434363347772838</v>
      </c>
      <c r="AC2990" s="1">
        <v>-0.001410188815427982</v>
      </c>
    </row>
    <row r="2991" spans="1:29">
      <c r="A2991" s="11">
        <v>40840</v>
      </c>
      <c r="B2991" s="1">
        <v>0.03622445310939426</v>
      </c>
      <c r="C2991" s="1">
        <v>-0.0005434154117914813</v>
      </c>
      <c r="D2991" s="1">
        <v>0.0151922215128597</v>
      </c>
      <c r="E2991" s="1">
        <v>0.007668253025876481</v>
      </c>
      <c r="F2991" s="1">
        <v>0.008920641124953388</v>
      </c>
      <c r="G2991" s="1">
        <v>-0.00839861001366804</v>
      </c>
      <c r="H2991" s="1">
        <v>0.01744759480325087</v>
      </c>
      <c r="I2991" s="1">
        <v>-0.005441390976476224</v>
      </c>
      <c r="J2991" s="1">
        <v>0.01355228149826937</v>
      </c>
      <c r="K2991" s="1">
        <v>0.03311836932091139</v>
      </c>
      <c r="L2991" s="1">
        <v>0.01639955639515867</v>
      </c>
      <c r="M2991" s="1">
        <v>0.004815164086403589</v>
      </c>
      <c r="N2991" s="1">
        <v>0.01446070253051568</v>
      </c>
      <c r="O2991" s="1">
        <v>0.009725146062579793</v>
      </c>
      <c r="P2991" s="1">
        <v>-0.0009814300130055464</v>
      </c>
      <c r="Q2991" s="1">
        <v>0.04125874836538834</v>
      </c>
      <c r="R2991" s="1">
        <v>0.01286269426938857</v>
      </c>
      <c r="S2991" s="1">
        <v>0.006161261396597117</v>
      </c>
      <c r="T2991" s="1">
        <v>-0.02027469976053686</v>
      </c>
      <c r="U2991" s="1">
        <v>-0.006807116334062169</v>
      </c>
      <c r="V2991" s="1">
        <v>-0.01066783693560913</v>
      </c>
      <c r="W2991" s="1">
        <v>0.005312839629636246</v>
      </c>
      <c r="X2991" s="1">
        <v>0.04490590117216131</v>
      </c>
      <c r="Y2991" s="1">
        <v>0.0123393594396255</v>
      </c>
      <c r="Z2991" s="1">
        <v>0.008198667410842297</v>
      </c>
      <c r="AA2991" s="1">
        <v>0.03024105789319842</v>
      </c>
      <c r="AB2991" s="1">
        <v>0.01382490354188604</v>
      </c>
      <c r="AC2991" s="1">
        <v>0.0114391462841279</v>
      </c>
    </row>
    <row r="2992" spans="1:29">
      <c r="A2992" s="11">
        <v>40841</v>
      </c>
      <c r="B2992" s="1">
        <v>-0.04347280219001126</v>
      </c>
      <c r="C2992" s="1">
        <v>0.02064920526792724</v>
      </c>
      <c r="D2992" s="1">
        <v>0.009976740229863168</v>
      </c>
      <c r="E2992" s="1">
        <v>-0.002075487301094969</v>
      </c>
      <c r="F2992" s="1">
        <v>0.02315719906713976</v>
      </c>
      <c r="G2992" s="1">
        <v>0.01901844695454979</v>
      </c>
      <c r="H2992" s="1">
        <v>0.001879053844912715</v>
      </c>
      <c r="I2992" s="1">
        <v>-0.03375664694332181</v>
      </c>
      <c r="J2992" s="1">
        <v>0.01580226336089274</v>
      </c>
      <c r="K2992" s="1">
        <v>0.01231856757065874</v>
      </c>
      <c r="L2992" s="1">
        <v>0.03302854434457614</v>
      </c>
      <c r="M2992" s="1">
        <v>0.01283587473945524</v>
      </c>
      <c r="N2992" s="1">
        <v>0.01981139247913499</v>
      </c>
      <c r="O2992" s="1">
        <v>0.05433109287760041</v>
      </c>
      <c r="P2992" s="1">
        <v>0.01310154986851342</v>
      </c>
      <c r="Q2992" s="1">
        <v>0.00199015318605289</v>
      </c>
      <c r="R2992" s="1">
        <v>0.03479043100618084</v>
      </c>
      <c r="S2992" s="1">
        <v>0.02873269244806642</v>
      </c>
      <c r="T2992" s="1">
        <v>-0.0361231544164522</v>
      </c>
      <c r="U2992" s="1">
        <v>0.02692454539298716</v>
      </c>
      <c r="V2992" s="1">
        <v>0.03701388538125183</v>
      </c>
      <c r="W2992" s="1">
        <v>0.01996479743411306</v>
      </c>
      <c r="X2992" s="1">
        <v>0.03035183033831657</v>
      </c>
      <c r="Y2992" s="1">
        <v>0.0157441268439924</v>
      </c>
      <c r="Z2992" s="1">
        <v>0.03550574238045789</v>
      </c>
      <c r="AA2992" s="1">
        <v>-0.047009497383521</v>
      </c>
      <c r="AB2992" s="1">
        <v>0.01052646364083643</v>
      </c>
      <c r="AC2992" s="1">
        <v>0.03923477079885607</v>
      </c>
    </row>
    <row r="2993" spans="1:29">
      <c r="A2993" s="11">
        <v>40844</v>
      </c>
      <c r="B2993" s="1">
        <v>0.02929988453453025</v>
      </c>
      <c r="C2993" s="1">
        <v>-0.03087951611514328</v>
      </c>
      <c r="D2993" s="1">
        <v>0.03182965603592369</v>
      </c>
      <c r="E2993" s="1">
        <v>0.03154252623026732</v>
      </c>
      <c r="F2993" s="1">
        <v>0.05802294754318971</v>
      </c>
      <c r="G2993" s="1">
        <v>-0.004650675083475164</v>
      </c>
      <c r="H2993" s="1">
        <v>0.005861716701109687</v>
      </c>
      <c r="I2993" s="1">
        <v>0.03130346680527052</v>
      </c>
      <c r="J2993" s="1">
        <v>0.1352213887027371</v>
      </c>
      <c r="K2993" s="1">
        <v>0.02932106235473464</v>
      </c>
      <c r="L2993" s="1">
        <v>-1.716214764513335E-05</v>
      </c>
      <c r="M2993" s="1">
        <v>-0.00321041832262503</v>
      </c>
      <c r="N2993" s="1">
        <v>0.02108517672182408</v>
      </c>
      <c r="O2993" s="1">
        <v>0.01949997266285663</v>
      </c>
      <c r="P2993" s="1">
        <v>-0.005172639959223457</v>
      </c>
      <c r="Q2993" s="1">
        <v>0.02853008165562931</v>
      </c>
      <c r="R2993" s="1">
        <v>0.0274557820321597</v>
      </c>
      <c r="S2993" s="1">
        <v>0.06272911873273856</v>
      </c>
      <c r="T2993" s="1">
        <v>0.03804765874931504</v>
      </c>
      <c r="U2993" s="1">
        <v>0.01519490886754249</v>
      </c>
      <c r="V2993" s="1">
        <v>0.01879620055696729</v>
      </c>
      <c r="W2993" s="1">
        <v>0.03339085585106405</v>
      </c>
      <c r="X2993" s="1">
        <v>0.07820657765718919</v>
      </c>
      <c r="Y2993" s="1">
        <v>0.01949996658600628</v>
      </c>
      <c r="Z2993" s="1">
        <v>0.07001444919274591</v>
      </c>
      <c r="AA2993" s="1">
        <v>0.006716106352163465</v>
      </c>
      <c r="AB2993" s="1">
        <v>-0.02651520958043885</v>
      </c>
      <c r="AC2993" s="1">
        <v>0.005105398236034731</v>
      </c>
    </row>
    <row r="2994" spans="1:29">
      <c r="A2994" s="11">
        <v>40847</v>
      </c>
      <c r="B2994" s="1">
        <v>0.007692270490721409</v>
      </c>
      <c r="C2994" s="1">
        <v>-0.02275927749274809</v>
      </c>
      <c r="D2994" s="1">
        <v>-0.002127225426625468</v>
      </c>
      <c r="E2994" s="1">
        <v>-0.007392438236075161</v>
      </c>
      <c r="F2994" s="1">
        <v>-0.0002993869076803879</v>
      </c>
      <c r="G2994" s="1">
        <v>0.01956453173370498</v>
      </c>
      <c r="H2994" s="1">
        <v>-0.01421912238469525</v>
      </c>
      <c r="I2994" s="1">
        <v>0.01522841009432208</v>
      </c>
      <c r="J2994" s="1">
        <v>-0.0446239859587142</v>
      </c>
      <c r="K2994" s="1">
        <v>0.07050268876531662</v>
      </c>
      <c r="L2994" s="1">
        <v>0.006611342049753999</v>
      </c>
      <c r="M2994" s="1">
        <v>-0.01339233059752565</v>
      </c>
      <c r="N2994" s="1">
        <v>-0.01090491405702643</v>
      </c>
      <c r="O2994" s="1">
        <v>-0.005916450440581089</v>
      </c>
      <c r="P2994" s="1">
        <v>0.004549752832172516</v>
      </c>
      <c r="Q2994" s="1">
        <v>-0.02510539154324032</v>
      </c>
      <c r="R2994" s="1">
        <v>-0.02494430182570995</v>
      </c>
      <c r="S2994" s="1">
        <v>-0.03317545720383197</v>
      </c>
      <c r="T2994" s="1">
        <v>-0.001832578801602924</v>
      </c>
      <c r="U2994" s="1">
        <v>0.003580433060557109</v>
      </c>
      <c r="V2994" s="1">
        <v>-0.009911638612612239</v>
      </c>
      <c r="W2994" s="1">
        <v>0.03175499755895861</v>
      </c>
      <c r="X2994" s="1">
        <v>-0.04037722941592614</v>
      </c>
      <c r="Y2994" s="1">
        <v>-0.01471297934495375</v>
      </c>
      <c r="Z2994" s="1">
        <v>-0.001860890808725979</v>
      </c>
      <c r="AA2994" s="1">
        <v>-0.0002299231323628081</v>
      </c>
      <c r="AB2994" s="1">
        <v>0.00851165660369535</v>
      </c>
      <c r="AC2994" s="1">
        <v>-0.01991717521573488</v>
      </c>
    </row>
    <row r="2995" spans="1:29">
      <c r="A2995" s="11">
        <v>40848</v>
      </c>
      <c r="B2995" s="1">
        <v>-0.02018355021178275</v>
      </c>
      <c r="C2995" s="1">
        <v>0.01027972138494992</v>
      </c>
      <c r="D2995" s="1">
        <v>0.01204562595104397</v>
      </c>
      <c r="E2995" s="1">
        <v>-0.02166573113733106</v>
      </c>
      <c r="F2995" s="1">
        <v>-0.03633198914489877</v>
      </c>
      <c r="G2995" s="1">
        <v>-0.001803707902436558</v>
      </c>
      <c r="H2995" s="1">
        <v>0.0004730427131491854</v>
      </c>
      <c r="I2995" s="1">
        <v>-0.01571420504667165</v>
      </c>
      <c r="J2995" s="1">
        <v>-0.0007356068202762911</v>
      </c>
      <c r="K2995" s="1">
        <v>0.03273039081571327</v>
      </c>
      <c r="L2995" s="1">
        <v>-0.01423090544591821</v>
      </c>
      <c r="M2995" s="1">
        <v>0.01374577361207496</v>
      </c>
      <c r="N2995" s="1">
        <v>-0.02275394923200813</v>
      </c>
      <c r="O2995" s="1">
        <v>-0.03617019860342763</v>
      </c>
      <c r="P2995" s="1">
        <v>0.009058754452432982</v>
      </c>
      <c r="Q2995" s="1">
        <v>0.0003602704257879008</v>
      </c>
      <c r="R2995" s="1">
        <v>-0.01931518842716751</v>
      </c>
      <c r="S2995" s="1">
        <v>-0.01336897208196419</v>
      </c>
      <c r="T2995" s="1">
        <v>-0.002570356427470277</v>
      </c>
      <c r="U2995" s="1">
        <v>-0.01198970803700006</v>
      </c>
      <c r="V2995" s="1">
        <v>0.002973595788898331</v>
      </c>
      <c r="W2995" s="1">
        <v>-0.0102591538555834</v>
      </c>
      <c r="X2995" s="1">
        <v>-0.02519519163123407</v>
      </c>
      <c r="Y2995" s="1">
        <v>0.005972934012987485</v>
      </c>
      <c r="Z2995" s="1">
        <v>-0.02236947670699807</v>
      </c>
      <c r="AA2995" s="1">
        <v>-0.01035440497595652</v>
      </c>
      <c r="AB2995" s="1">
        <v>0.004581496243490246</v>
      </c>
      <c r="AC2995" s="1">
        <v>0.01486646091521493</v>
      </c>
    </row>
    <row r="2996" spans="1:29">
      <c r="A2996" s="11">
        <v>40849</v>
      </c>
      <c r="B2996" s="1">
        <v>-0.008803273693544278</v>
      </c>
      <c r="C2996" s="1">
        <v>-0.000238586104341354</v>
      </c>
      <c r="D2996" s="1">
        <v>0.0002105858675582883</v>
      </c>
      <c r="E2996" s="1">
        <v>0.00294115298786024</v>
      </c>
      <c r="F2996" s="1">
        <v>0.01779514308810337</v>
      </c>
      <c r="G2996" s="1">
        <v>-0.005361198951243873</v>
      </c>
      <c r="H2996" s="1">
        <v>-0.009335914097921783</v>
      </c>
      <c r="I2996" s="1">
        <v>0.001658773038561989</v>
      </c>
      <c r="J2996" s="1">
        <v>0.002208260370884396</v>
      </c>
      <c r="K2996" s="1">
        <v>0.005024327539489004</v>
      </c>
      <c r="L2996" s="1">
        <v>-0.0007754673822042424</v>
      </c>
      <c r="M2996" s="1">
        <v>0.003050886550973964</v>
      </c>
      <c r="N2996" s="1">
        <v>0.005040920189211873</v>
      </c>
      <c r="O2996" s="1">
        <v>0.007793310988337909</v>
      </c>
      <c r="P2996" s="1">
        <v>-0.0359092628343225</v>
      </c>
      <c r="Q2996" s="1">
        <v>0.003960309186572086</v>
      </c>
      <c r="R2996" s="1">
        <v>0.01301421052430962</v>
      </c>
      <c r="S2996" s="1">
        <v>0.01851874898881167</v>
      </c>
      <c r="T2996" s="1">
        <v>0.004207204743932769</v>
      </c>
      <c r="U2996" s="1">
        <v>0.009530595045354806</v>
      </c>
      <c r="V2996" s="1">
        <v>0.006028228837768657</v>
      </c>
      <c r="W2996" s="1">
        <v>-0.005455442170579583</v>
      </c>
      <c r="X2996" s="1">
        <v>-0.006978594385353643</v>
      </c>
      <c r="Y2996" s="1">
        <v>0.009896377176109583</v>
      </c>
      <c r="Z2996" s="1">
        <v>-0.008792419656280526</v>
      </c>
      <c r="AA2996" s="1">
        <v>0.001162442361853255</v>
      </c>
      <c r="AB2996" s="1">
        <v>-0.002640399309358443</v>
      </c>
      <c r="AC2996" s="1">
        <v>0.005644459848357153</v>
      </c>
    </row>
    <row r="2997" spans="1:29">
      <c r="A2997" s="11">
        <v>40850</v>
      </c>
      <c r="B2997" s="1">
        <v>-0.008970264035458975</v>
      </c>
      <c r="C2997" s="1">
        <v>0.00262388896640009</v>
      </c>
      <c r="D2997" s="1">
        <v>-0.007476716394894667</v>
      </c>
      <c r="E2997" s="1">
        <v>0.004140234608871918</v>
      </c>
      <c r="F2997" s="1">
        <v>0.001006962694687141</v>
      </c>
      <c r="G2997" s="1">
        <v>0.02522407400457727</v>
      </c>
      <c r="H2997" s="1">
        <v>0.02051777436419244</v>
      </c>
      <c r="I2997" s="1">
        <v>-0.002587562062578819</v>
      </c>
      <c r="J2997" s="1">
        <v>-0.002937921012353018</v>
      </c>
      <c r="K2997" s="1">
        <v>-0.0199973171942055</v>
      </c>
      <c r="L2997" s="1">
        <v>-0.01139585970807355</v>
      </c>
      <c r="M2997" s="1">
        <v>0.01453190224416079</v>
      </c>
      <c r="N2997" s="1">
        <v>0.004060315161642736</v>
      </c>
      <c r="O2997" s="1">
        <v>-0.001010944608889064</v>
      </c>
      <c r="P2997" s="1">
        <v>-0.003658007779541173</v>
      </c>
      <c r="Q2997" s="1">
        <v>-0.003227636425104929</v>
      </c>
      <c r="R2997" s="1">
        <v>0.01617336741572473</v>
      </c>
      <c r="S2997" s="1">
        <v>-0.03192914924901413</v>
      </c>
      <c r="T2997" s="1">
        <v>0.01327667546507882</v>
      </c>
      <c r="U2997" s="1">
        <v>0.003400719782274741</v>
      </c>
      <c r="V2997" s="1">
        <v>-0.01031445462510705</v>
      </c>
      <c r="W2997" s="1">
        <v>-0.004936986337116256</v>
      </c>
      <c r="X2997" s="1">
        <v>-0.01769913699263315</v>
      </c>
      <c r="Y2997" s="1">
        <v>0.03282697078090901</v>
      </c>
      <c r="Z2997" s="1">
        <v>-0.01314509640597883</v>
      </c>
      <c r="AA2997" s="1">
        <v>-0.0002321123712026862</v>
      </c>
      <c r="AB2997" s="1">
        <v>0.0151624756866422</v>
      </c>
      <c r="AC2997" s="1">
        <v>-0.008953688203738874</v>
      </c>
    </row>
    <row r="2998" spans="1:29">
      <c r="A2998" s="11">
        <v>40851</v>
      </c>
      <c r="B2998" s="1">
        <v>0.01133676122706073</v>
      </c>
      <c r="C2998" s="1">
        <v>-0.009754157598221624</v>
      </c>
      <c r="D2998" s="1">
        <v>-0.004986823440185306</v>
      </c>
      <c r="E2998" s="1">
        <v>0.01047934999225375</v>
      </c>
      <c r="F2998" s="1">
        <v>-0.01118709764670955</v>
      </c>
      <c r="G2998" s="1">
        <v>0.01249040144393865</v>
      </c>
      <c r="H2998" s="1">
        <v>-0.009117538541113634</v>
      </c>
      <c r="I2998" s="1">
        <v>0.002386623410728594</v>
      </c>
      <c r="J2998" s="1">
        <v>0.02578257136879292</v>
      </c>
      <c r="K2998" s="1">
        <v>0.002375955034775501</v>
      </c>
      <c r="L2998" s="1">
        <v>0.008511385711261976</v>
      </c>
      <c r="M2998" s="1">
        <v>0.0003331902556713562</v>
      </c>
      <c r="N2998" s="1">
        <v>0.0007133962394945126</v>
      </c>
      <c r="O2998" s="1">
        <v>-0.003989642785867886</v>
      </c>
      <c r="P2998" s="1">
        <v>-0.004339145341656914</v>
      </c>
      <c r="Q2998" s="1">
        <v>-0.004137270800160242</v>
      </c>
      <c r="R2998" s="1">
        <v>-0.00671640121689332</v>
      </c>
      <c r="S2998" s="1">
        <v>0.01694900991947002</v>
      </c>
      <c r="T2998" s="1">
        <v>0.01622929385336547</v>
      </c>
      <c r="U2998" s="1">
        <v>0.007422008969560911</v>
      </c>
      <c r="V2998" s="1">
        <v>0.01866014065649013</v>
      </c>
      <c r="W2998" s="1">
        <v>0.002756389262166481</v>
      </c>
      <c r="X2998" s="1">
        <v>-0.003179634449765434</v>
      </c>
      <c r="Y2998" s="1">
        <v>-0.01992418647390026</v>
      </c>
      <c r="Z2998" s="1">
        <v>0.0118041201166017</v>
      </c>
      <c r="AA2998" s="1">
        <v>0.008130142348028446</v>
      </c>
      <c r="AB2998" s="1">
        <v>-0.004504457569277531</v>
      </c>
      <c r="AC2998" s="1">
        <v>0.002831530127018755</v>
      </c>
    </row>
    <row r="2999" spans="1:29">
      <c r="A2999" s="11">
        <v>40855</v>
      </c>
      <c r="B2999" s="1">
        <v>0.01050055971903774</v>
      </c>
      <c r="C2999" s="1">
        <v>-0.03347507511188219</v>
      </c>
      <c r="D2999" s="1">
        <v>0.006717800826366194</v>
      </c>
      <c r="E2999" s="1">
        <v>-0.01088053186688986</v>
      </c>
      <c r="F2999" s="1">
        <v>0.0007089357866281176</v>
      </c>
      <c r="G2999" s="1">
        <v>-0.004331827616046668</v>
      </c>
      <c r="H2999" s="1">
        <v>-0.005308285684588188</v>
      </c>
      <c r="I2999" s="1">
        <v>0.002588029815873361</v>
      </c>
      <c r="J2999" s="1">
        <v>0.004308865492401726</v>
      </c>
      <c r="K2999" s="1">
        <v>0.00276607415879826</v>
      </c>
      <c r="L2999" s="1">
        <v>0.005715078733967038</v>
      </c>
      <c r="M2999" s="1">
        <v>-0.003329918721664105</v>
      </c>
      <c r="N2999" s="1">
        <v>0.002139309061031325</v>
      </c>
      <c r="O2999" s="1">
        <v>-0.0008371143491954225</v>
      </c>
      <c r="P2999" s="1">
        <v>-0.004022746918402209</v>
      </c>
      <c r="Q2999" s="1">
        <v>0.003612786222326303</v>
      </c>
      <c r="R2999" s="1">
        <v>0.004261647002969493</v>
      </c>
      <c r="S2999" s="1">
        <v>-0.009909865975880394</v>
      </c>
      <c r="T2999" s="1">
        <v>0.01584319258544098</v>
      </c>
      <c r="U2999" s="1">
        <v>-0.01299398152816045</v>
      </c>
      <c r="V2999" s="1">
        <v>-0.02679530872043134</v>
      </c>
      <c r="W2999" s="1">
        <v>-0.002199128038316456</v>
      </c>
      <c r="X2999" s="1">
        <v>0.008506099540454226</v>
      </c>
      <c r="Y2999" s="1">
        <v>-0.001936144797908601</v>
      </c>
      <c r="Z2999" s="1">
        <v>0.000535404224675684</v>
      </c>
      <c r="AA2999" s="1">
        <v>0.02258054250209662</v>
      </c>
      <c r="AB2999" s="1">
        <v>0.01190750605454549</v>
      </c>
      <c r="AC2999" s="1">
        <v>-0.006857522393849069</v>
      </c>
    </row>
    <row r="3000" spans="1:29">
      <c r="A3000" s="11">
        <v>40856</v>
      </c>
      <c r="B3000" s="1">
        <v>-0.02459774512537594</v>
      </c>
      <c r="C3000" s="1">
        <v>-0.05601110078304206</v>
      </c>
      <c r="D3000" s="1">
        <v>0.009109217486574117</v>
      </c>
      <c r="E3000" s="1">
        <v>-0.009969283418576391</v>
      </c>
      <c r="F3000" s="1">
        <v>-0.01056602624703706</v>
      </c>
      <c r="G3000" s="1">
        <v>-0.01149706920699245</v>
      </c>
      <c r="H3000" s="1">
        <v>-0.01126686268360322</v>
      </c>
      <c r="I3000" s="1">
        <v>-0.01445539211459923</v>
      </c>
      <c r="J3000" s="1">
        <v>-0.038255055826101</v>
      </c>
      <c r="K3000" s="1">
        <v>0.0320458654375877</v>
      </c>
      <c r="L3000" s="1">
        <v>-0.002392588362377657</v>
      </c>
      <c r="M3000" s="1">
        <v>-0.03808892842588563</v>
      </c>
      <c r="N3000" s="1">
        <v>0.005692502572263392</v>
      </c>
      <c r="O3000" s="1">
        <v>-0.02710457611839734</v>
      </c>
      <c r="P3000" s="1">
        <v>0.01114879302181615</v>
      </c>
      <c r="Q3000" s="1">
        <v>-0.02393833176720539</v>
      </c>
      <c r="R3000" s="1">
        <v>-0.02121758490818193</v>
      </c>
      <c r="S3000" s="1">
        <v>-0.02638763627776763</v>
      </c>
      <c r="T3000" s="1">
        <v>-0.06771643819963913</v>
      </c>
      <c r="U3000" s="1">
        <v>-0.02403741085608435</v>
      </c>
      <c r="V3000" s="1">
        <v>-0.0174209064048827</v>
      </c>
      <c r="W3000" s="1">
        <v>-0.01763082091022128</v>
      </c>
      <c r="X3000" s="1">
        <v>-0.0260937864697347</v>
      </c>
      <c r="Y3000" s="1">
        <v>-0.007274433657083579</v>
      </c>
      <c r="Z3000" s="1">
        <v>-0.04236216968161011</v>
      </c>
      <c r="AA3000" s="1">
        <v>-0.01644890983511216</v>
      </c>
      <c r="AB3000" s="1">
        <v>-0.02565315694993264</v>
      </c>
      <c r="AC3000" s="1">
        <v>0.01949642146293029</v>
      </c>
    </row>
    <row r="3001" spans="1:29">
      <c r="A3001" s="11">
        <v>40858</v>
      </c>
      <c r="B3001" s="1">
        <v>-0.04971687732468899</v>
      </c>
      <c r="C3001" s="1">
        <v>-0.01913469493148301</v>
      </c>
      <c r="D3001" s="1">
        <v>0.01731940452555292</v>
      </c>
      <c r="E3001" s="1">
        <v>-0.003819426709881668</v>
      </c>
      <c r="F3001" s="1">
        <v>0.008375254619396477</v>
      </c>
      <c r="G3001" s="1">
        <v>-0.008744828179441999</v>
      </c>
      <c r="H3001" s="1">
        <v>-0.004197998010731507</v>
      </c>
      <c r="I3001" s="1">
        <v>-0.02765843621001063</v>
      </c>
      <c r="J3001" s="1">
        <v>-0.04312278861279883</v>
      </c>
      <c r="K3001" s="1">
        <v>0.00699953893395433</v>
      </c>
      <c r="L3001" s="1">
        <v>-0.02102059479024632</v>
      </c>
      <c r="M3001" s="1">
        <v>-0.02414043831113499</v>
      </c>
      <c r="N3001" s="1">
        <v>0.003066110405900657</v>
      </c>
      <c r="O3001" s="1">
        <v>0.03493259075946331</v>
      </c>
      <c r="P3001" s="1">
        <v>-0.0180119584394518</v>
      </c>
      <c r="Q3001" s="1">
        <v>-0.02028366840814821</v>
      </c>
      <c r="R3001" s="1">
        <v>0.02358511705712796</v>
      </c>
      <c r="S3001" s="1">
        <v>-0.01682248759864335</v>
      </c>
      <c r="T3001" s="1">
        <v>-0.03420953002796323</v>
      </c>
      <c r="U3001" s="1">
        <v>-0.001144359749575163</v>
      </c>
      <c r="V3001" s="1">
        <v>0.02771548236887478</v>
      </c>
      <c r="W3001" s="1">
        <v>-0.009534704432624608</v>
      </c>
      <c r="X3001" s="1">
        <v>-0.01786205799804863</v>
      </c>
      <c r="Y3001" s="1">
        <v>-0.002442644765556001</v>
      </c>
      <c r="Z3001" s="1">
        <v>-0.03965606870441329</v>
      </c>
      <c r="AA3001" s="1">
        <v>-0.01580742821510517</v>
      </c>
      <c r="AB3001" s="1">
        <v>0</v>
      </c>
      <c r="AC3001" s="1">
        <v>0.01487398920462657</v>
      </c>
    </row>
    <row r="3002" spans="1:29">
      <c r="A3002" s="11">
        <v>40861</v>
      </c>
      <c r="B3002" s="1">
        <v>-0.007095494899912236</v>
      </c>
      <c r="C3002" s="1">
        <v>-0.01565961872732957</v>
      </c>
      <c r="D3002" s="1">
        <v>-0.02280249183059424</v>
      </c>
      <c r="E3002" s="1">
        <v>0.00418247021876339</v>
      </c>
      <c r="F3002" s="1">
        <v>0.01583914201378955</v>
      </c>
      <c r="G3002" s="1">
        <v>-0.01176246010913262</v>
      </c>
      <c r="H3002" s="1">
        <v>0.008431390984041665</v>
      </c>
      <c r="I3002" s="1">
        <v>0.01583886434163673</v>
      </c>
      <c r="J3002" s="1">
        <v>-0.01942516177240428</v>
      </c>
      <c r="K3002" s="1">
        <v>0.009857082154732577</v>
      </c>
      <c r="L3002" s="1">
        <v>0.01192503153592361</v>
      </c>
      <c r="M3002" s="1">
        <v>-0.01352551206927388</v>
      </c>
      <c r="N3002" s="1">
        <v>-0.005407802010170326</v>
      </c>
      <c r="O3002" s="1">
        <v>-0.05984090230294603</v>
      </c>
      <c r="P3002" s="1">
        <v>0.009511104998469522</v>
      </c>
      <c r="Q3002" s="1">
        <v>-0.01675180371384954</v>
      </c>
      <c r="R3002" s="1">
        <v>-0.009770142061111153</v>
      </c>
      <c r="S3002" s="1">
        <v>-0.02804163394973969</v>
      </c>
      <c r="T3002" s="1">
        <v>-0.02516194757639889</v>
      </c>
      <c r="U3002" s="1">
        <v>-0.01585570646432777</v>
      </c>
      <c r="V3002" s="1">
        <v>0.01288913530395641</v>
      </c>
      <c r="W3002" s="1">
        <v>-0.006794879822906719</v>
      </c>
      <c r="X3002" s="1">
        <v>-0.02011569353012832</v>
      </c>
      <c r="Y3002" s="1">
        <v>-0.007345779682068621</v>
      </c>
      <c r="Z3002" s="1">
        <v>-0.0403628554851454</v>
      </c>
      <c r="AA3002" s="1">
        <v>-0.02374310953735947</v>
      </c>
      <c r="AB3002" s="1">
        <v>-0.02270513102897886</v>
      </c>
      <c r="AC3002" s="1">
        <v>0.01387091270861696</v>
      </c>
    </row>
    <row r="3003" spans="1:29">
      <c r="A3003" s="11">
        <v>40862</v>
      </c>
      <c r="B3003" s="1">
        <v>-0.03916146691598854</v>
      </c>
      <c r="C3003" s="1">
        <v>-0.02100012602114187</v>
      </c>
      <c r="D3003" s="1">
        <v>0.008552468539652747</v>
      </c>
      <c r="E3003" s="1">
        <v>0.06508181264827906</v>
      </c>
      <c r="F3003" s="1">
        <v>-0.01899647171066854</v>
      </c>
      <c r="G3003" s="1">
        <v>-0.007677354482716003</v>
      </c>
      <c r="H3003" s="1">
        <v>-0.02699457217392465</v>
      </c>
      <c r="I3003" s="1">
        <v>0.00180311563886959</v>
      </c>
      <c r="J3003" s="1">
        <v>-0.00594285961121277</v>
      </c>
      <c r="K3003" s="1">
        <v>-0.02052315497322899</v>
      </c>
      <c r="L3003" s="1">
        <v>-0.003738388013633132</v>
      </c>
      <c r="M3003" s="1">
        <v>-0.005773177581068656</v>
      </c>
      <c r="N3003" s="1">
        <v>-0.004019254038101994</v>
      </c>
      <c r="O3003" s="1">
        <v>-0.040199813692816</v>
      </c>
      <c r="P3003" s="1">
        <v>0</v>
      </c>
      <c r="Q3003" s="1">
        <v>-0.009188194469854971</v>
      </c>
      <c r="R3003" s="1">
        <v>-0.0173948523424956</v>
      </c>
      <c r="S3003" s="1">
        <v>-0.03178509434349908</v>
      </c>
      <c r="T3003" s="1">
        <v>-0.01337631927491578</v>
      </c>
      <c r="U3003" s="1">
        <v>-0.03375391813555761</v>
      </c>
      <c r="V3003" s="1">
        <v>-0.01164840413554591</v>
      </c>
      <c r="W3003" s="1">
        <v>-0.02223486986700207</v>
      </c>
      <c r="X3003" s="1">
        <v>0.01940381736316343</v>
      </c>
      <c r="Y3003" s="1">
        <v>-0.02516021757509679</v>
      </c>
      <c r="Z3003" s="1">
        <v>-0.02921214397812277</v>
      </c>
      <c r="AA3003" s="1">
        <v>-0.01692894746860674</v>
      </c>
      <c r="AB3003" s="1">
        <v>-0.01384098624831898</v>
      </c>
      <c r="AC3003" s="1">
        <v>-0.009422141916569093</v>
      </c>
    </row>
    <row r="3004" spans="1:29">
      <c r="A3004" s="11">
        <v>40863</v>
      </c>
      <c r="B3004" s="1">
        <v>-0.002231344289388759</v>
      </c>
      <c r="C3004" s="1">
        <v>-0.04178663892006074</v>
      </c>
      <c r="D3004" s="1">
        <v>0.01779726706974061</v>
      </c>
      <c r="E3004" s="1">
        <v>0.01189508256029503</v>
      </c>
      <c r="F3004" s="1">
        <v>0.0005267109869415698</v>
      </c>
      <c r="G3004" s="1">
        <v>-0.01601280779052383</v>
      </c>
      <c r="H3004" s="1">
        <v>-0.03879201679345978</v>
      </c>
      <c r="I3004" s="1">
        <v>-0.01386990891919027</v>
      </c>
      <c r="J3004" s="1">
        <v>-0.01634114582899426</v>
      </c>
      <c r="K3004" s="1">
        <v>0.001405282329277613</v>
      </c>
      <c r="L3004" s="1">
        <v>-0.007147189560702372</v>
      </c>
      <c r="M3004" s="1">
        <v>-0.02776242902642523</v>
      </c>
      <c r="N3004" s="1">
        <v>0.009257210352781486</v>
      </c>
      <c r="O3004" s="1">
        <v>0.02107337997134384</v>
      </c>
      <c r="P3004" s="1">
        <v>-0.01379587135763793</v>
      </c>
      <c r="Q3004" s="1">
        <v>0.01603552713275502</v>
      </c>
      <c r="R3004" s="1">
        <v>-0.01549702300760358</v>
      </c>
      <c r="S3004" s="1">
        <v>-0.05252503339892045</v>
      </c>
      <c r="T3004" s="1">
        <v>0.02098681281966774</v>
      </c>
      <c r="U3004" s="1">
        <v>-0.04926130564639497</v>
      </c>
      <c r="V3004" s="1">
        <v>-0.03050399101332613</v>
      </c>
      <c r="W3004" s="1">
        <v>-0.02390674524974246</v>
      </c>
      <c r="X3004" s="1">
        <v>0.005793162305541166</v>
      </c>
      <c r="Y3004" s="1">
        <v>-0.007085254220314696</v>
      </c>
      <c r="Z3004" s="1">
        <v>0.01373452703719225</v>
      </c>
      <c r="AA3004" s="1">
        <v>0.0274072745951135</v>
      </c>
      <c r="AB3004" s="1">
        <v>0.007518807740083622</v>
      </c>
      <c r="AC3004" s="1">
        <v>-0.02501618720853438</v>
      </c>
    </row>
    <row r="3005" spans="1:29">
      <c r="A3005" s="11">
        <v>40864</v>
      </c>
      <c r="B3005" s="1">
        <v>-0.02047393795060726</v>
      </c>
      <c r="C3005" s="1">
        <v>-0.01443927262106237</v>
      </c>
      <c r="D3005" s="1">
        <v>-0.003394506991378776</v>
      </c>
      <c r="E3005" s="1">
        <v>0.0009661696138056897</v>
      </c>
      <c r="F3005" s="1">
        <v>-0.03898703176715568</v>
      </c>
      <c r="G3005" s="1">
        <v>0.002772884445255253</v>
      </c>
      <c r="H3005" s="1">
        <v>-0.01264379509138358</v>
      </c>
      <c r="I3005" s="1">
        <v>-0.01363521289285941</v>
      </c>
      <c r="J3005" s="1">
        <v>-0.004457069487991294</v>
      </c>
      <c r="K3005" s="1">
        <v>-0.003061862108134972</v>
      </c>
      <c r="L3005" s="1">
        <v>-0.008926295224805925</v>
      </c>
      <c r="M3005" s="1">
        <v>-0.01343802042427766</v>
      </c>
      <c r="N3005" s="1">
        <v>-0.02281281512625932</v>
      </c>
      <c r="O3005" s="1">
        <v>-0.02167044991741474</v>
      </c>
      <c r="P3005" s="1">
        <v>0.01160036977036727</v>
      </c>
      <c r="Q3005" s="1">
        <v>-0.02148703005447117</v>
      </c>
      <c r="R3005" s="1">
        <v>-0.04498286913458693</v>
      </c>
      <c r="S3005" s="1">
        <v>-0.03571441592428737</v>
      </c>
      <c r="T3005" s="1">
        <v>-0.004813286424540708</v>
      </c>
      <c r="U3005" s="1">
        <v>-0.03747669133591369</v>
      </c>
      <c r="V3005" s="1">
        <v>0.006129386237027967</v>
      </c>
      <c r="W3005" s="1">
        <v>-0.01433673247578948</v>
      </c>
      <c r="X3005" s="1">
        <v>-0.0392212446491953</v>
      </c>
      <c r="Y3005" s="1">
        <v>-0.03109059962940641</v>
      </c>
      <c r="Z3005" s="1">
        <v>-0.01441061935297838</v>
      </c>
      <c r="AA3005" s="1">
        <v>-0.0443814273382267</v>
      </c>
      <c r="AB3005" s="1">
        <v>-0.04253720686985418</v>
      </c>
      <c r="AC3005" s="1">
        <v>-0.01737288658887615</v>
      </c>
    </row>
    <row r="3006" spans="1:29">
      <c r="A3006" s="11">
        <v>40865</v>
      </c>
      <c r="B3006" s="1">
        <v>-0.02166312915094226</v>
      </c>
      <c r="C3006" s="1">
        <v>0.02448343626959293</v>
      </c>
      <c r="D3006" s="1">
        <v>-0.0275568146283629</v>
      </c>
      <c r="E3006" s="1">
        <v>0.01061781356747327</v>
      </c>
      <c r="F3006" s="1">
        <v>0.002835962121632951</v>
      </c>
      <c r="G3006" s="1">
        <v>-0.00589548902886794</v>
      </c>
      <c r="H3006" s="1">
        <v>-0.01358170159562466</v>
      </c>
      <c r="I3006" s="1">
        <v>-0.002285846304458716</v>
      </c>
      <c r="J3006" s="1">
        <v>0.006918826565381009</v>
      </c>
      <c r="K3006" s="1">
        <v>-0.00217569659669492</v>
      </c>
      <c r="L3006" s="1">
        <v>-0.004612451872102241</v>
      </c>
      <c r="M3006" s="1">
        <v>0.02894452441449658</v>
      </c>
      <c r="N3006" s="1">
        <v>-0.02864001589710841</v>
      </c>
      <c r="O3006" s="1">
        <v>-0.02702865000340426</v>
      </c>
      <c r="P3006" s="1">
        <v>-0.02428323693138967</v>
      </c>
      <c r="Q3006" s="1">
        <v>0.009716367969015982</v>
      </c>
      <c r="R3006" s="1">
        <v>-0.002284189587570484</v>
      </c>
      <c r="S3006" s="1">
        <v>0.04256508814982962</v>
      </c>
      <c r="T3006" s="1">
        <v>-0.01752534626034752</v>
      </c>
      <c r="U3006" s="1">
        <v>0.01309413372167034</v>
      </c>
      <c r="V3006" s="1">
        <v>0.01248861109821608</v>
      </c>
      <c r="W3006" s="1">
        <v>0.001212078441818143</v>
      </c>
      <c r="X3006" s="1">
        <v>-0.02769029615098473</v>
      </c>
      <c r="Y3006" s="1">
        <v>0.0220936301674588</v>
      </c>
      <c r="Z3006" s="1">
        <v>-0.02174452963893747</v>
      </c>
      <c r="AA3006" s="1">
        <v>0.007411053324931638</v>
      </c>
      <c r="AB3006" s="1">
        <v>-0.04624569331495099</v>
      </c>
      <c r="AC3006" s="1">
        <v>0.0172719465836384</v>
      </c>
    </row>
    <row r="3007" spans="1:29">
      <c r="A3007" s="11">
        <v>40868</v>
      </c>
      <c r="B3007" s="1">
        <v>-0.0178386746730399</v>
      </c>
      <c r="C3007" s="1">
        <v>-0.03032920491436875</v>
      </c>
      <c r="D3007" s="1">
        <v>0.01464656120641283</v>
      </c>
      <c r="E3007" s="1">
        <v>-0.0146449753798269</v>
      </c>
      <c r="F3007" s="1">
        <v>-0.01651573118886873</v>
      </c>
      <c r="G3007" s="1">
        <v>-0.003087758645918481</v>
      </c>
      <c r="H3007" s="1">
        <v>-0.02255433860250622</v>
      </c>
      <c r="I3007" s="1">
        <v>-0.02978393987904804</v>
      </c>
      <c r="J3007" s="1">
        <v>-0.03597387559756227</v>
      </c>
      <c r="K3007" s="1">
        <v>0.0008979009009129069</v>
      </c>
      <c r="L3007" s="1">
        <v>-0.02579538683960114</v>
      </c>
      <c r="M3007" s="1">
        <v>-0.01397312834234521</v>
      </c>
      <c r="N3007" s="1">
        <v>-0.01164538655359437</v>
      </c>
      <c r="O3007" s="1">
        <v>-0.0254081484840355</v>
      </c>
      <c r="P3007" s="1">
        <v>0.01278932165867763</v>
      </c>
      <c r="Q3007" s="1">
        <v>-0.02963809538673501</v>
      </c>
      <c r="R3007" s="1">
        <v>-0.02691488230916339</v>
      </c>
      <c r="S3007" s="1">
        <v>-0.06256625575105879</v>
      </c>
      <c r="T3007" s="1">
        <v>-0.03153516387456423</v>
      </c>
      <c r="U3007" s="1">
        <v>-0.0139507483497654</v>
      </c>
      <c r="V3007" s="1">
        <v>0</v>
      </c>
      <c r="W3007" s="1">
        <v>-0.007263881412333029</v>
      </c>
      <c r="X3007" s="1">
        <v>-0.05138009105051644</v>
      </c>
      <c r="Y3007" s="1">
        <v>-0.01132280725710022</v>
      </c>
      <c r="Z3007" s="1">
        <v>-0.0298925716852968</v>
      </c>
      <c r="AA3007" s="1">
        <v>-0.02697419696498748</v>
      </c>
      <c r="AB3007" s="1">
        <v>-0.06701197786805979</v>
      </c>
      <c r="AC3007" s="1">
        <v>-0.01042785302168159</v>
      </c>
    </row>
    <row r="3008" spans="1:29">
      <c r="A3008" s="11">
        <v>40869</v>
      </c>
      <c r="B3008" s="1">
        <v>0</v>
      </c>
      <c r="C3008" s="1">
        <v>0.03315849917666203</v>
      </c>
      <c r="D3008" s="1">
        <v>-0.005439533200497948</v>
      </c>
      <c r="E3008" s="1">
        <v>0.02326309345661626</v>
      </c>
      <c r="F3008" s="1">
        <v>0.005652153007275063</v>
      </c>
      <c r="G3008" s="1">
        <v>-0.01882856828018831</v>
      </c>
      <c r="H3008" s="1">
        <v>0.003488008146581345</v>
      </c>
      <c r="I3008" s="1">
        <v>-0.001349475718114612</v>
      </c>
      <c r="J3008" s="1">
        <v>0.02306068434717679</v>
      </c>
      <c r="K3008" s="1">
        <v>-0.01358276244440704</v>
      </c>
      <c r="L3008" s="1">
        <v>0.02018646271263247</v>
      </c>
      <c r="M3008" s="1">
        <v>0.01491679506434873</v>
      </c>
      <c r="N3008" s="1">
        <v>-0.01629474289867361</v>
      </c>
      <c r="O3008" s="1">
        <v>-0.01327871414253601</v>
      </c>
      <c r="P3008" s="1">
        <v>-0.009897472643196514</v>
      </c>
      <c r="Q3008" s="1">
        <v>-0.0009917429429864288</v>
      </c>
      <c r="R3008" s="1">
        <v>0.01125458050102845</v>
      </c>
      <c r="S3008" s="1">
        <v>0.02092742532263236</v>
      </c>
      <c r="T3008" s="1">
        <v>0.01034579906170952</v>
      </c>
      <c r="U3008" s="1">
        <v>-0.02968294502238589</v>
      </c>
      <c r="V3008" s="1">
        <v>0.008122574094118873</v>
      </c>
      <c r="W3008" s="1">
        <v>0.008536392393075465</v>
      </c>
      <c r="X3008" s="1">
        <v>0.06747136713717583</v>
      </c>
      <c r="Y3008" s="1">
        <v>-0.02238387013986909</v>
      </c>
      <c r="Z3008" s="1">
        <v>0.03160376764723161</v>
      </c>
      <c r="AA3008" s="1">
        <v>-0.06476802104470247</v>
      </c>
      <c r="AB3008" s="1">
        <v>0.02277395274336724</v>
      </c>
      <c r="AC3008" s="1">
        <v>0.02080515562418705</v>
      </c>
    </row>
    <row r="3009" spans="1:29">
      <c r="A3009" s="11">
        <v>40870</v>
      </c>
      <c r="B3009" s="1">
        <v>-0.0104539030819526</v>
      </c>
      <c r="C3009" s="1">
        <v>-0.04109966991453895</v>
      </c>
      <c r="D3009" s="1">
        <v>-0.02166587788087515</v>
      </c>
      <c r="E3009" s="1">
        <v>-0.009472652801182591</v>
      </c>
      <c r="F3009" s="1">
        <v>-0.004093422804176128</v>
      </c>
      <c r="G3009" s="1">
        <v>0.003125538510283965</v>
      </c>
      <c r="H3009" s="1">
        <v>-0.002941297348714844</v>
      </c>
      <c r="I3009" s="1">
        <v>-0.04042334323246377</v>
      </c>
      <c r="J3009" s="1">
        <v>-0.02090157474379062</v>
      </c>
      <c r="K3009" s="1">
        <v>-0.003247440042371874</v>
      </c>
      <c r="L3009" s="1">
        <v>-0.02619306463267712</v>
      </c>
      <c r="M3009" s="1">
        <v>-0.03325359762174263</v>
      </c>
      <c r="N3009" s="1">
        <v>-0.01478077688603729</v>
      </c>
      <c r="O3009" s="1">
        <v>-0.01775536401738242</v>
      </c>
      <c r="P3009" s="1">
        <v>-0.006549559534771321</v>
      </c>
      <c r="Q3009" s="1">
        <v>-0.02104428432772831</v>
      </c>
      <c r="R3009" s="1">
        <v>-0.02741455997534858</v>
      </c>
      <c r="S3009" s="1">
        <v>-0.02659292632295551</v>
      </c>
      <c r="T3009" s="1">
        <v>-0.02030193391076662</v>
      </c>
      <c r="U3009" s="1">
        <v>-0.02437289614898375</v>
      </c>
      <c r="V3009" s="1">
        <v>-0.01024567037403246</v>
      </c>
      <c r="W3009" s="1">
        <v>-0.02116088453742249</v>
      </c>
      <c r="X3009" s="1">
        <v>-0.02377485977775329</v>
      </c>
      <c r="Y3009" s="1">
        <v>-0.03035168396908228</v>
      </c>
      <c r="Z3009" s="1">
        <v>-0.02310452564003262</v>
      </c>
      <c r="AA3009" s="1">
        <v>0.02694686621038422</v>
      </c>
      <c r="AB3009" s="1">
        <v>-0.02026843115324561</v>
      </c>
      <c r="AC3009" s="1">
        <v>-0.03149805041445897</v>
      </c>
    </row>
    <row r="3010" spans="1:29">
      <c r="A3010" s="11">
        <v>40871</v>
      </c>
      <c r="B3010" s="1">
        <v>0.02150239819261723</v>
      </c>
      <c r="C3010" s="1">
        <v>0.004995272794129146</v>
      </c>
      <c r="D3010" s="1">
        <v>0.00763272623885336</v>
      </c>
      <c r="E3010" s="1">
        <v>0.002391040376861886</v>
      </c>
      <c r="F3010" s="1">
        <v>0.03004381221364572</v>
      </c>
      <c r="G3010" s="1">
        <v>0.005421168589401892</v>
      </c>
      <c r="H3010" s="1">
        <v>0.03754365525718351</v>
      </c>
      <c r="I3010" s="1">
        <v>0.008331394557775651</v>
      </c>
      <c r="J3010" s="1">
        <v>-0.01172042907640747</v>
      </c>
      <c r="K3010" s="1">
        <v>0.003518654189603732</v>
      </c>
      <c r="L3010" s="1">
        <v>0.005108083665018803</v>
      </c>
      <c r="M3010" s="1">
        <v>-0.00589138848906956</v>
      </c>
      <c r="N3010" s="1">
        <v>-0.005173373674404513</v>
      </c>
      <c r="O3010" s="1">
        <v>0.02324093599460531</v>
      </c>
      <c r="P3010" s="1">
        <v>0.04337254848173755</v>
      </c>
      <c r="Q3010" s="1">
        <v>0.03427302490802209</v>
      </c>
      <c r="R3010" s="1">
        <v>-0.0003232337922145501</v>
      </c>
      <c r="S3010" s="1">
        <v>-0.03414875907678927</v>
      </c>
      <c r="T3010" s="1">
        <v>-0.0007853366183988575</v>
      </c>
      <c r="U3010" s="1">
        <v>0.00534785988067954</v>
      </c>
      <c r="V3010" s="1">
        <v>0.008442355994389583</v>
      </c>
      <c r="W3010" s="1">
        <v>0.01791237672893065</v>
      </c>
      <c r="X3010" s="1">
        <v>0.02791794946876047</v>
      </c>
      <c r="Y3010" s="1">
        <v>0.01098318394987197</v>
      </c>
      <c r="Z3010" s="1">
        <v>0.00770953306669786</v>
      </c>
      <c r="AA3010" s="1">
        <v>-0.003935882252193768</v>
      </c>
      <c r="AB3010" s="1">
        <v>0.02651502487772284</v>
      </c>
      <c r="AC3010" s="1">
        <v>0.0129817898257687</v>
      </c>
    </row>
    <row r="3011" spans="1:29">
      <c r="A3011" s="11">
        <v>40872</v>
      </c>
      <c r="B3011" s="1">
        <v>0.01044659039301421</v>
      </c>
      <c r="C3011" s="1">
        <v>0.03121596640672908</v>
      </c>
      <c r="D3011" s="1">
        <v>0.01258962918078232</v>
      </c>
      <c r="E3011" s="1">
        <v>0.004610870063496586</v>
      </c>
      <c r="F3011" s="1">
        <v>-0.02470212409638273</v>
      </c>
      <c r="G3011" s="1">
        <v>-0.002014333434478432</v>
      </c>
      <c r="H3011" s="1">
        <v>-0.005427485663489273</v>
      </c>
      <c r="I3011" s="1">
        <v>0.002909310684568789</v>
      </c>
      <c r="J3011" s="1">
        <v>-0.03854297723913658</v>
      </c>
      <c r="K3011" s="1">
        <v>-0.02389616338424827</v>
      </c>
      <c r="L3011" s="1">
        <v>-0.02494191084918185</v>
      </c>
      <c r="M3011" s="1">
        <v>0.01299942242286889</v>
      </c>
      <c r="N3011" s="1">
        <v>-0.0002600648717374643</v>
      </c>
      <c r="O3011" s="1">
        <v>-0.009814230897736587</v>
      </c>
      <c r="P3011" s="1">
        <v>-0.02095096962563281</v>
      </c>
      <c r="Q3011" s="1">
        <v>-0.0121569909938829</v>
      </c>
      <c r="R3011" s="1">
        <v>-0.02502763183006707</v>
      </c>
      <c r="S3011" s="1">
        <v>-0.03241033001539173</v>
      </c>
      <c r="T3011" s="1">
        <v>0.02218997002835454</v>
      </c>
      <c r="U3011" s="1">
        <v>0.004299407400589317</v>
      </c>
      <c r="V3011" s="1">
        <v>-0.01953378854317878</v>
      </c>
      <c r="W3011" s="1">
        <v>-0.01031554875126206</v>
      </c>
      <c r="X3011" s="1">
        <v>-0.006934377442312289</v>
      </c>
      <c r="Y3011" s="1">
        <v>0.002715857350812589</v>
      </c>
      <c r="Z3011" s="1">
        <v>-0.02761947217544924</v>
      </c>
      <c r="AA3011" s="1">
        <v>-0.004214989767024613</v>
      </c>
      <c r="AB3011" s="1">
        <v>-0.02639780521105251</v>
      </c>
      <c r="AC3011" s="1">
        <v>-0.001888715330750079</v>
      </c>
    </row>
    <row r="3012" spans="1:29">
      <c r="A3012" s="11">
        <v>40875</v>
      </c>
      <c r="B3012" s="1">
        <v>0.02496773976330702</v>
      </c>
      <c r="C3012" s="1">
        <v>0.0324880819410065</v>
      </c>
      <c r="D3012" s="1">
        <v>-0.01359199152131618</v>
      </c>
      <c r="E3012" s="1">
        <v>0.02769873574567727</v>
      </c>
      <c r="F3012" s="1">
        <v>0.007695804043953203</v>
      </c>
      <c r="G3012" s="1">
        <v>0.0007763410955385908</v>
      </c>
      <c r="H3012" s="1">
        <v>0.0103949222552564</v>
      </c>
      <c r="I3012" s="1">
        <v>0.02309132620163279</v>
      </c>
      <c r="J3012" s="1">
        <v>0.09559457807370841</v>
      </c>
      <c r="K3012" s="1">
        <v>0.01623215234063924</v>
      </c>
      <c r="L3012" s="1">
        <v>0.01402120742186308</v>
      </c>
      <c r="M3012" s="1">
        <v>0.0152858713767412</v>
      </c>
      <c r="N3012" s="1">
        <v>0.02184665501934813</v>
      </c>
      <c r="O3012" s="1">
        <v>0.01047786555169816</v>
      </c>
      <c r="P3012" s="1">
        <v>0.004755582739875974</v>
      </c>
      <c r="Q3012" s="1">
        <v>0.03890429288129549</v>
      </c>
      <c r="R3012" s="1">
        <v>0.03979856562382045</v>
      </c>
      <c r="S3012" s="1">
        <v>0.04019494314158378</v>
      </c>
      <c r="T3012" s="1">
        <v>0.05264414256215133</v>
      </c>
      <c r="U3012" s="1">
        <v>0.02452483639202852</v>
      </c>
      <c r="V3012" s="1">
        <v>0.0439113830747726</v>
      </c>
      <c r="W3012" s="1">
        <v>0.02697734716023548</v>
      </c>
      <c r="X3012" s="1">
        <v>0.05819039050073216</v>
      </c>
      <c r="Y3012" s="1">
        <v>0.01787639135997909</v>
      </c>
      <c r="Z3012" s="1">
        <v>0.03200437348272289</v>
      </c>
      <c r="AA3012" s="1">
        <v>0.01190474030956623</v>
      </c>
      <c r="AB3012" s="1">
        <v>0.05393570392949765</v>
      </c>
      <c r="AC3012" s="1">
        <v>0.005676500628232439</v>
      </c>
    </row>
    <row r="3013" spans="1:29">
      <c r="A3013" s="11">
        <v>40876</v>
      </c>
      <c r="B3013" s="1">
        <v>-0.01573529784382044</v>
      </c>
      <c r="C3013" s="1">
        <v>-0.0140056887792771</v>
      </c>
      <c r="D3013" s="1">
        <v>0.004379333815491826</v>
      </c>
      <c r="E3013" s="1">
        <v>0.006622701562746247</v>
      </c>
      <c r="F3013" s="1">
        <v>0.0278735576230329</v>
      </c>
      <c r="G3013" s="1">
        <v>-0.003444004534178813</v>
      </c>
      <c r="H3013" s="1">
        <v>0.0007717233850041971</v>
      </c>
      <c r="I3013" s="1">
        <v>-0.01281633131824056</v>
      </c>
      <c r="J3013" s="1">
        <v>-0.01608348642198576</v>
      </c>
      <c r="K3013" s="1">
        <v>0.01649653469123069</v>
      </c>
      <c r="L3013" s="1">
        <v>-0.01449108491461137</v>
      </c>
      <c r="M3013" s="1">
        <v>-0.02472127543299052</v>
      </c>
      <c r="N3013" s="1">
        <v>0.007381021685959555</v>
      </c>
      <c r="O3013" s="1">
        <v>0.01674500548944269</v>
      </c>
      <c r="P3013" s="1">
        <v>-0.01419910225147436</v>
      </c>
      <c r="Q3013" s="1">
        <v>-0.0105080915673601</v>
      </c>
      <c r="R3013" s="1">
        <v>-0.02398569719267007</v>
      </c>
      <c r="S3013" s="1">
        <v>-0.01873529922589745</v>
      </c>
      <c r="T3013" s="1">
        <v>-0.01033962482606432</v>
      </c>
      <c r="U3013" s="1">
        <v>-0.01274784340816848</v>
      </c>
      <c r="V3013" s="1">
        <v>-0.008081704249843669</v>
      </c>
      <c r="W3013" s="1">
        <v>0.004179010652741733</v>
      </c>
      <c r="X3013" s="1">
        <v>-0.02419587465996165</v>
      </c>
      <c r="Y3013" s="1">
        <v>-0.02022337189658463</v>
      </c>
      <c r="Z3013" s="1">
        <v>0.0005170837335413125</v>
      </c>
      <c r="AA3013" s="1">
        <v>-0.0311111065583356</v>
      </c>
      <c r="AB3013" s="1">
        <v>0.003043036097875262</v>
      </c>
      <c r="AC3013" s="1">
        <v>0.004434902298153354</v>
      </c>
    </row>
    <row r="3014" spans="1:29">
      <c r="A3014" s="11">
        <v>40877</v>
      </c>
      <c r="B3014" s="1">
        <v>-0.02884806877202362</v>
      </c>
      <c r="C3014" s="1">
        <v>0.01884474625804033</v>
      </c>
      <c r="D3014" s="1">
        <v>-0.002339549226664461</v>
      </c>
      <c r="E3014" s="1">
        <v>0.003824995731753988</v>
      </c>
      <c r="F3014" s="1">
        <v>-0.01090995306312215</v>
      </c>
      <c r="G3014" s="1">
        <v>0.004701290354628851</v>
      </c>
      <c r="H3014" s="1">
        <v>0.00655319533255172</v>
      </c>
      <c r="I3014" s="1">
        <v>0.01677404140594652</v>
      </c>
      <c r="J3014" s="1">
        <v>0.004904041031494888</v>
      </c>
      <c r="K3014" s="1">
        <v>0.02305494719770951</v>
      </c>
      <c r="L3014" s="1">
        <v>0.003425834142057216</v>
      </c>
      <c r="M3014" s="1">
        <v>-0.001524503924391296</v>
      </c>
      <c r="N3014" s="1">
        <v>0.01414854750261929</v>
      </c>
      <c r="O3014" s="1">
        <v>-0.0005515342529078815</v>
      </c>
      <c r="P3014" s="1">
        <v>-0.000342619140447864</v>
      </c>
      <c r="Q3014" s="1">
        <v>0.03012173850798883</v>
      </c>
      <c r="R3014" s="1">
        <v>0.0173201991188412</v>
      </c>
      <c r="S3014" s="1">
        <v>-0.04295945308750626</v>
      </c>
      <c r="T3014" s="1">
        <v>0.000709887758319816</v>
      </c>
      <c r="U3014" s="1">
        <v>-0.01154952079130678</v>
      </c>
      <c r="V3014" s="1">
        <v>0.03170708176506021</v>
      </c>
      <c r="W3014" s="1">
        <v>-0.001783475707108573</v>
      </c>
      <c r="X3014" s="1">
        <v>-0.02620461232751703</v>
      </c>
      <c r="Y3014" s="1">
        <v>-0.003259159239512144</v>
      </c>
      <c r="Z3014" s="1">
        <v>-0.005037094206458259</v>
      </c>
      <c r="AA3014" s="1">
        <v>-0.0412846114049531</v>
      </c>
      <c r="AB3014" s="1">
        <v>0.01213466133932051</v>
      </c>
      <c r="AC3014" s="1">
        <v>0.00936559319141006</v>
      </c>
    </row>
    <row r="3015" spans="1:29">
      <c r="A3015" s="11">
        <v>40878</v>
      </c>
      <c r="B3015" s="1">
        <v>0.0263282412547301</v>
      </c>
      <c r="C3015" s="1">
        <v>-0.02193497092081598</v>
      </c>
      <c r="D3015" s="1">
        <v>-0.001172708883371065</v>
      </c>
      <c r="E3015" s="1">
        <v>0.00563928614761311</v>
      </c>
      <c r="F3015" s="1">
        <v>-0.0199365864554335</v>
      </c>
      <c r="G3015" s="1">
        <v>-0.01403776555237146</v>
      </c>
      <c r="H3015" s="1">
        <v>0.01404351086896338</v>
      </c>
      <c r="I3015" s="1">
        <v>0.02485880716837752</v>
      </c>
      <c r="J3015" s="1">
        <v>0.06750711737782633</v>
      </c>
      <c r="K3015" s="1">
        <v>-0.01649243588816229</v>
      </c>
      <c r="L3015" s="1">
        <v>0.01860459465234943</v>
      </c>
      <c r="M3015" s="1">
        <v>-0.01259788286136365</v>
      </c>
      <c r="N3015" s="1">
        <v>0.01469869956808756</v>
      </c>
      <c r="O3015" s="1">
        <v>0.006480848060035571</v>
      </c>
      <c r="P3015" s="1">
        <v>0.01749562981860686</v>
      </c>
      <c r="Q3015" s="1">
        <v>-0.00149976384877637</v>
      </c>
      <c r="R3015" s="1">
        <v>0.02666224380622473</v>
      </c>
      <c r="S3015" s="1">
        <v>0.0660845758106392</v>
      </c>
      <c r="T3015" s="1">
        <v>0.03500796387773208</v>
      </c>
      <c r="U3015" s="1">
        <v>0.01720007943532931</v>
      </c>
      <c r="V3015" s="1">
        <v>-0.005328164119923096</v>
      </c>
      <c r="W3015" s="1">
        <v>0.05122085586615643</v>
      </c>
      <c r="X3015" s="1">
        <v>0.05902776054542103</v>
      </c>
      <c r="Y3015" s="1">
        <v>0.01307893725089015</v>
      </c>
      <c r="Z3015" s="1">
        <v>0.04530129784674952</v>
      </c>
      <c r="AA3015" s="1">
        <v>0.04700262419432732</v>
      </c>
      <c r="AB3015" s="1">
        <v>0.03133531089996722</v>
      </c>
      <c r="AC3015" s="1">
        <v>0.02452308287988725</v>
      </c>
    </row>
    <row r="3016" spans="1:29">
      <c r="A3016" s="11">
        <v>40879</v>
      </c>
      <c r="B3016" s="1">
        <v>0.03428949578591189</v>
      </c>
      <c r="C3016" s="1">
        <v>0.05958375900257384</v>
      </c>
      <c r="D3016" s="1">
        <v>-0.00736396129994199</v>
      </c>
      <c r="E3016" s="1">
        <v>0.003334425217949466</v>
      </c>
      <c r="F3016" s="1">
        <v>0.02027760599785999</v>
      </c>
      <c r="G3016" s="1">
        <v>-0.00895763746735645</v>
      </c>
      <c r="H3016" s="1">
        <v>0.003273273089646533</v>
      </c>
      <c r="I3016" s="1">
        <v>0.02756336077326393</v>
      </c>
      <c r="J3016" s="1">
        <v>0.03161885680202925</v>
      </c>
      <c r="K3016" s="1">
        <v>0.01100860433619077</v>
      </c>
      <c r="L3016" s="1">
        <v>0.0146121793927283</v>
      </c>
      <c r="M3016" s="1">
        <v>0.03498947190277457</v>
      </c>
      <c r="N3016" s="1">
        <v>0.01399456200373805</v>
      </c>
      <c r="O3016" s="1">
        <v>0.0273325935994051</v>
      </c>
      <c r="P3016" s="1">
        <v>-0.003708517878748152</v>
      </c>
      <c r="Q3016" s="1">
        <v>0.006570243381588847</v>
      </c>
      <c r="R3016" s="1">
        <v>0.01633305506181415</v>
      </c>
      <c r="S3016" s="1">
        <v>0.01929839016851642</v>
      </c>
      <c r="T3016" s="1">
        <v>0.03437235848986031</v>
      </c>
      <c r="U3016" s="1">
        <v>0.03232012125093298</v>
      </c>
      <c r="V3016" s="1">
        <v>0.01999234071041989</v>
      </c>
      <c r="W3016" s="1">
        <v>0.03966037631106056</v>
      </c>
      <c r="X3016" s="1">
        <v>0.04863395741214682</v>
      </c>
      <c r="Y3016" s="1">
        <v>0.05002708503948994</v>
      </c>
      <c r="Z3016" s="1">
        <v>0.04085420212680502</v>
      </c>
      <c r="AA3016" s="1">
        <v>0.02930125461570721</v>
      </c>
      <c r="AB3016" s="1">
        <v>0.005283548891219736</v>
      </c>
      <c r="AC3016" s="1">
        <v>0.01384372247473209</v>
      </c>
    </row>
    <row r="3017" spans="1:29">
      <c r="A3017" s="11">
        <v>40882</v>
      </c>
      <c r="B3017" s="1">
        <v>0.02604494104002941</v>
      </c>
      <c r="C3017" s="1">
        <v>-0.003408060560740389</v>
      </c>
      <c r="D3017" s="1">
        <v>0.002688025096458269</v>
      </c>
      <c r="E3017" s="1">
        <v>-0.005136006331248222</v>
      </c>
      <c r="F3017" s="1">
        <v>0.001458086193767638</v>
      </c>
      <c r="G3017" s="1">
        <v>0.00364730052072626</v>
      </c>
      <c r="H3017" s="1">
        <v>0.001505707692654124</v>
      </c>
      <c r="I3017" s="1">
        <v>-0.007832754970575895</v>
      </c>
      <c r="J3017" s="1">
        <v>0.008123989109475316</v>
      </c>
      <c r="K3017" s="1">
        <v>0.000253302493201657</v>
      </c>
      <c r="L3017" s="1">
        <v>0.002598317755221347</v>
      </c>
      <c r="M3017" s="1">
        <v>0.001307291189779125</v>
      </c>
      <c r="N3017" s="1">
        <v>-0.01138026091101607</v>
      </c>
      <c r="O3017" s="1">
        <v>-0.001266583490182493</v>
      </c>
      <c r="P3017" s="1">
        <v>-0.0003383984030198572</v>
      </c>
      <c r="Q3017" s="1">
        <v>0.004476164337131605</v>
      </c>
      <c r="R3017" s="1">
        <v>-0.006526668618962117</v>
      </c>
      <c r="S3017" s="1">
        <v>-0.02122770337722024</v>
      </c>
      <c r="T3017" s="1">
        <v>0.01282552177497509</v>
      </c>
      <c r="U3017" s="1">
        <v>-0.007187872253869854</v>
      </c>
      <c r="V3017" s="1">
        <v>-0.01603695725310461</v>
      </c>
      <c r="W3017" s="1">
        <v>-0.01307923378176368</v>
      </c>
      <c r="X3017" s="1">
        <v>-0.001563306377263762</v>
      </c>
      <c r="Y3017" s="1">
        <v>-0.002049321057975728</v>
      </c>
      <c r="Z3017" s="1">
        <v>-0.01896925954779827</v>
      </c>
      <c r="AA3017" s="1">
        <v>-0.02428846880162627</v>
      </c>
      <c r="AB3017" s="1">
        <v>0.007621709417489964</v>
      </c>
      <c r="AC3017" s="1">
        <v>-0.004211288932136514</v>
      </c>
    </row>
    <row r="3018" spans="1:29">
      <c r="A3018" s="11">
        <v>40884</v>
      </c>
      <c r="B3018" s="1">
        <v>0.007169609272585697</v>
      </c>
      <c r="C3018" s="1">
        <v>-0.01097886268169601</v>
      </c>
      <c r="D3018" s="1">
        <v>0.0039673260576083</v>
      </c>
      <c r="E3018" s="1">
        <v>-0.01290625402052237</v>
      </c>
      <c r="F3018" s="1">
        <v>-0.01576236652855356</v>
      </c>
      <c r="G3018" s="1">
        <v>0.02240335133978744</v>
      </c>
      <c r="H3018" s="1">
        <v>0.008019107534653402</v>
      </c>
      <c r="I3018" s="1">
        <v>0.01027373932084963</v>
      </c>
      <c r="J3018" s="1">
        <v>0.009523991531698028</v>
      </c>
      <c r="K3018" s="1">
        <v>0.004430409092574639</v>
      </c>
      <c r="L3018" s="1">
        <v>0.02139804139062207</v>
      </c>
      <c r="M3018" s="1">
        <v>-0.002051740250693546</v>
      </c>
      <c r="N3018" s="1">
        <v>0.003918842396012368</v>
      </c>
      <c r="O3018" s="1">
        <v>0.01181706013938277</v>
      </c>
      <c r="P3018" s="1">
        <v>0.001353991544529753</v>
      </c>
      <c r="Q3018" s="1">
        <v>0.01485334160191942</v>
      </c>
      <c r="R3018" s="1">
        <v>0.003780617466275116</v>
      </c>
      <c r="S3018" s="1">
        <v>0.01699906253780092</v>
      </c>
      <c r="T3018" s="1">
        <v>0.01797446099956623</v>
      </c>
      <c r="U3018" s="1">
        <v>0.01294828770147394</v>
      </c>
      <c r="V3018" s="1">
        <v>-0.02516189421617976</v>
      </c>
      <c r="W3018" s="1">
        <v>0.003313068291137089</v>
      </c>
      <c r="X3018" s="1">
        <v>-0.001043891345780978</v>
      </c>
      <c r="Y3018" s="1">
        <v>0.00462000462000467</v>
      </c>
      <c r="Z3018" s="1">
        <v>0.01556628117638237</v>
      </c>
      <c r="AA3018" s="1">
        <v>-0.0091004172124316</v>
      </c>
      <c r="AB3018" s="1">
        <v>-0.01669271412145401</v>
      </c>
      <c r="AC3018" s="1">
        <v>0.0357553515697524</v>
      </c>
    </row>
    <row r="3019" spans="1:29">
      <c r="A3019" s="11">
        <v>40885</v>
      </c>
      <c r="B3019" s="1">
        <v>-0.03477465543141467</v>
      </c>
      <c r="C3019" s="1">
        <v>0.001364663908706154</v>
      </c>
      <c r="D3019" s="1">
        <v>-0.0135640461940405</v>
      </c>
      <c r="E3019" s="1">
        <v>0.009844629519553338</v>
      </c>
      <c r="F3019" s="1">
        <v>0.0001927693528511742</v>
      </c>
      <c r="G3019" s="1">
        <v>-0.03319337934657929</v>
      </c>
      <c r="H3019" s="1">
        <v>-0.01653224918621488</v>
      </c>
      <c r="I3019" s="1">
        <v>-0.02858068761402344</v>
      </c>
      <c r="J3019" s="1">
        <v>-0.05224960879930052</v>
      </c>
      <c r="K3019" s="1">
        <v>-0.009577912196995997</v>
      </c>
      <c r="L3019" s="1">
        <v>-0.01286686977149409</v>
      </c>
      <c r="M3019" s="1">
        <v>-0.003738298569954335</v>
      </c>
      <c r="N3019" s="1">
        <v>-0.02903143266209862</v>
      </c>
      <c r="O3019" s="1">
        <v>-0.03675368955564462</v>
      </c>
      <c r="P3019" s="1">
        <v>-0.008113686722242774</v>
      </c>
      <c r="Q3019" s="1">
        <v>-0.02414915664928063</v>
      </c>
      <c r="R3019" s="1">
        <v>-0.03821935141440702</v>
      </c>
      <c r="S3019" s="1">
        <v>0.01037444670199528</v>
      </c>
      <c r="T3019" s="1">
        <v>-0.03983759774992901</v>
      </c>
      <c r="U3019" s="1">
        <v>-0.02439695452794921</v>
      </c>
      <c r="V3019" s="1">
        <v>0.01554543576054535</v>
      </c>
      <c r="W3019" s="1">
        <v>-0.01210793334277027</v>
      </c>
      <c r="X3019" s="1">
        <v>-0.01489029097534988</v>
      </c>
      <c r="Y3019" s="1">
        <v>0.003577175558775236</v>
      </c>
      <c r="Z3019" s="1">
        <v>-0.03233147266738912</v>
      </c>
      <c r="AA3019" s="1">
        <v>-0.01242572721771407</v>
      </c>
      <c r="AB3019" s="1">
        <v>-0.05172394153721893</v>
      </c>
      <c r="AC3019" s="1">
        <v>0.02140584266539158</v>
      </c>
    </row>
    <row r="3020" spans="1:29">
      <c r="A3020" s="11">
        <v>40886</v>
      </c>
      <c r="B3020" s="1">
        <v>-0.01146103415558608</v>
      </c>
      <c r="C3020" s="1">
        <v>0.007723767979602947</v>
      </c>
      <c r="D3020" s="1">
        <v>-0.009960964250408932</v>
      </c>
      <c r="E3020" s="1">
        <v>-0.007920711074419162</v>
      </c>
      <c r="F3020" s="1">
        <v>0.01115688021141126</v>
      </c>
      <c r="G3020" s="1">
        <v>-0.004731279911135977</v>
      </c>
      <c r="H3020" s="1">
        <v>-0.00770923614820429</v>
      </c>
      <c r="I3020" s="1">
        <v>-0.02203852764927561</v>
      </c>
      <c r="J3020" s="1">
        <v>0.01186818221161268</v>
      </c>
      <c r="K3020" s="1">
        <v>-0.0184501602296504</v>
      </c>
      <c r="L3020" s="1">
        <v>-0.004828552743074033</v>
      </c>
      <c r="M3020" s="1">
        <v>0.01350838833633339</v>
      </c>
      <c r="N3020" s="1">
        <v>-0.009296455073001697</v>
      </c>
      <c r="O3020" s="1">
        <v>-0.03651157703173868</v>
      </c>
      <c r="P3020" s="1">
        <v>-0.01840491616640005</v>
      </c>
      <c r="Q3020" s="1">
        <v>-0.01987265941650618</v>
      </c>
      <c r="R3020" s="1">
        <v>-0.02972334434901536</v>
      </c>
      <c r="S3020" s="1">
        <v>-0.05305190000826043</v>
      </c>
      <c r="T3020" s="1">
        <v>-0.001258133971270059</v>
      </c>
      <c r="U3020" s="1">
        <v>-0.02697937136074968</v>
      </c>
      <c r="V3020" s="1">
        <v>-0.01241925275431954</v>
      </c>
      <c r="W3020" s="1">
        <v>-0.0005568363153396483</v>
      </c>
      <c r="X3020" s="1">
        <v>-0.02943518526629441</v>
      </c>
      <c r="Y3020" s="1">
        <v>-0.03055016208924122</v>
      </c>
      <c r="Z3020" s="1">
        <v>-0.0160870208882149</v>
      </c>
      <c r="AA3020" s="1">
        <v>0.01258206856959432</v>
      </c>
      <c r="AB3020" s="1">
        <v>-0.02321706034166515</v>
      </c>
      <c r="AC3020" s="1">
        <v>-0.01889782912854765</v>
      </c>
    </row>
    <row r="3021" spans="1:29">
      <c r="A3021" s="11">
        <v>40889</v>
      </c>
      <c r="B3021" s="1">
        <v>-0.02167573672014655</v>
      </c>
      <c r="C3021" s="1">
        <v>-0.01965735011055791</v>
      </c>
      <c r="D3021" s="1">
        <v>0.00492119006360503</v>
      </c>
      <c r="E3021" s="1">
        <v>-0.005527228625031411</v>
      </c>
      <c r="F3021" s="1">
        <v>-0.002353108554179362</v>
      </c>
      <c r="G3021" s="1">
        <v>-0.02653037276555803</v>
      </c>
      <c r="H3021" s="1">
        <v>-0.002675155508516047</v>
      </c>
      <c r="I3021" s="1">
        <v>-0.02636625322920216</v>
      </c>
      <c r="J3021" s="1">
        <v>-0.06507745285184929</v>
      </c>
      <c r="K3021" s="1">
        <v>-0.006222351910398771</v>
      </c>
      <c r="L3021" s="1">
        <v>0.01105037192409042</v>
      </c>
      <c r="M3021" s="1">
        <v>-0.003702388346592755</v>
      </c>
      <c r="N3021" s="1">
        <v>-0.00583342345458393</v>
      </c>
      <c r="O3021" s="1">
        <v>-0.02858161115297997</v>
      </c>
      <c r="P3021" s="1">
        <v>-0.008680396913532284</v>
      </c>
      <c r="Q3021" s="1">
        <v>-0.01530230672005994</v>
      </c>
      <c r="R3021" s="1">
        <v>-0.03731633325008588</v>
      </c>
      <c r="S3021" s="1">
        <v>-0.0536145422935923</v>
      </c>
      <c r="T3021" s="1">
        <v>-0.04974408360481108</v>
      </c>
      <c r="U3021" s="1">
        <v>-0.01520319245342605</v>
      </c>
      <c r="V3021" s="1">
        <v>-0.01569520862553941</v>
      </c>
      <c r="W3021" s="1">
        <v>-0.02396897709831824</v>
      </c>
      <c r="X3021" s="1">
        <v>-0.03087445349314422</v>
      </c>
      <c r="Y3021" s="1">
        <v>-0.07090323131160403</v>
      </c>
      <c r="Z3021" s="1">
        <v>-0.03043651448721385</v>
      </c>
      <c r="AA3021" s="1">
        <v>-0.02755269181312336</v>
      </c>
      <c r="AB3021" s="1">
        <v>-0.01517753853038772</v>
      </c>
      <c r="AC3021" s="1">
        <v>0.02420054459139931</v>
      </c>
    </row>
    <row r="3022" spans="1:29">
      <c r="A3022" s="11">
        <v>40890</v>
      </c>
      <c r="B3022" s="1">
        <v>-0.01082014073046611</v>
      </c>
      <c r="C3022" s="1">
        <v>-0.004783091009190832</v>
      </c>
      <c r="D3022" s="1">
        <v>0.001197056173610989</v>
      </c>
      <c r="E3022" s="1">
        <v>0.01590237326833011</v>
      </c>
      <c r="F3022" s="1">
        <v>0.0198566452502793</v>
      </c>
      <c r="G3022" s="1">
        <v>0.003728561557195587</v>
      </c>
      <c r="H3022" s="1">
        <v>-0.003831276144810825</v>
      </c>
      <c r="I3022" s="1">
        <v>0.01469741192735241</v>
      </c>
      <c r="J3022" s="1">
        <v>0.04856335190863947</v>
      </c>
      <c r="K3022" s="1">
        <v>0.007174460135722871</v>
      </c>
      <c r="L3022" s="1">
        <v>0.004360982616580467</v>
      </c>
      <c r="M3022" s="1">
        <v>0.02879978259388549</v>
      </c>
      <c r="N3022" s="1">
        <v>0.006887734662935907</v>
      </c>
      <c r="O3022" s="1">
        <v>0.02612900240244143</v>
      </c>
      <c r="P3022" s="1">
        <v>0.005604144739582928</v>
      </c>
      <c r="Q3022" s="1">
        <v>-0.007770017933461326</v>
      </c>
      <c r="R3022" s="1">
        <v>0.02034359436568711</v>
      </c>
      <c r="S3022" s="1">
        <v>0.02991710917936508</v>
      </c>
      <c r="T3022" s="1">
        <v>0.008517897890293114</v>
      </c>
      <c r="U3022" s="1">
        <v>0.003308233371705827</v>
      </c>
      <c r="V3022" s="1">
        <v>0.01475679959078779</v>
      </c>
      <c r="W3022" s="1">
        <v>0.014277814469003</v>
      </c>
      <c r="X3022" s="1">
        <v>0.008739976889445389</v>
      </c>
      <c r="Y3022" s="1">
        <v>0.02317680575336456</v>
      </c>
      <c r="Z3022" s="1">
        <v>0.01854971674706296</v>
      </c>
      <c r="AA3022" s="1">
        <v>-0.0441666369624778</v>
      </c>
      <c r="AB3022" s="1">
        <v>0.006106435023937484</v>
      </c>
      <c r="AC3022" s="1">
        <v>-0.005183762524695545</v>
      </c>
    </row>
    <row r="3023" spans="1:29">
      <c r="A3023" s="11">
        <v>40891</v>
      </c>
      <c r="B3023" s="1">
        <v>-0.0007813333778867726</v>
      </c>
      <c r="C3023" s="1">
        <v>-0.04870587033231966</v>
      </c>
      <c r="D3023" s="1">
        <v>-0.02945638233309222</v>
      </c>
      <c r="E3023" s="1">
        <v>-0.007447073586071995</v>
      </c>
      <c r="F3023" s="1">
        <v>-0.009688142024373403</v>
      </c>
      <c r="G3023" s="1">
        <v>-0.01393776658075896</v>
      </c>
      <c r="H3023" s="1">
        <v>-0.04128198617692269</v>
      </c>
      <c r="I3023" s="1">
        <v>-0.009238126674879221</v>
      </c>
      <c r="J3023" s="1">
        <v>-0.01736780946375782</v>
      </c>
      <c r="K3023" s="1">
        <v>-0.004144696814849302</v>
      </c>
      <c r="L3023" s="1">
        <v>-0.004342047024984197</v>
      </c>
      <c r="M3023" s="1">
        <v>-0.02600697773619509</v>
      </c>
      <c r="N3023" s="1">
        <v>0.0126679023468359</v>
      </c>
      <c r="O3023" s="1">
        <v>-0.03559214341881856</v>
      </c>
      <c r="P3023" s="1">
        <v>-0.002438343390145703</v>
      </c>
      <c r="Q3023" s="1">
        <v>-0.01311645603371225</v>
      </c>
      <c r="R3023" s="1">
        <v>-0.0005386255488172287</v>
      </c>
      <c r="S3023" s="1">
        <v>-0.03584674278876854</v>
      </c>
      <c r="T3023" s="1">
        <v>-0.00151004295913848</v>
      </c>
      <c r="U3023" s="1">
        <v>-0.01853755124006073</v>
      </c>
      <c r="V3023" s="1">
        <v>0.01776333675719943</v>
      </c>
      <c r="W3023" s="1">
        <v>-0.01463982129739294</v>
      </c>
      <c r="X3023" s="1">
        <v>-0.0100615253205274</v>
      </c>
      <c r="Y3023" s="1">
        <v>-0.04143647355483382</v>
      </c>
      <c r="Z3023" s="1">
        <v>-0.04291900559476514</v>
      </c>
      <c r="AA3023" s="1">
        <v>-0.02848043640668574</v>
      </c>
      <c r="AB3023" s="1">
        <v>-0.01878621852689766</v>
      </c>
      <c r="AC3023" s="1">
        <v>0.007149937220384706</v>
      </c>
    </row>
    <row r="3024" spans="1:29">
      <c r="A3024" s="11">
        <v>40892</v>
      </c>
      <c r="B3024" s="1">
        <v>-0.01047801999341069</v>
      </c>
      <c r="C3024" s="1">
        <v>0.02914604199385384</v>
      </c>
      <c r="D3024" s="1">
        <v>0.01612722134190858</v>
      </c>
      <c r="E3024" s="1">
        <v>0.008880824888606975</v>
      </c>
      <c r="F3024" s="1">
        <v>0.0004733438748751873</v>
      </c>
      <c r="G3024" s="1">
        <v>0.0003000688746321867</v>
      </c>
      <c r="H3024" s="1">
        <v>-0.006285328035041782</v>
      </c>
      <c r="I3024" s="1">
        <v>-0.006906927951908948</v>
      </c>
      <c r="J3024" s="1">
        <v>0.0007855910993401771</v>
      </c>
      <c r="K3024" s="1">
        <v>0.02796196668483208</v>
      </c>
      <c r="L3024" s="1">
        <v>-0.008721851916736023</v>
      </c>
      <c r="M3024" s="1">
        <v>-0.003893737403869557</v>
      </c>
      <c r="N3024" s="1">
        <v>-0.001250746961287019</v>
      </c>
      <c r="O3024" s="1">
        <v>-0.01656690395852112</v>
      </c>
      <c r="P3024" s="1">
        <v>-0.01501379008409587</v>
      </c>
      <c r="Q3024" s="1">
        <v>-0.003769040094482756</v>
      </c>
      <c r="R3024" s="1">
        <v>0.01111978622404108</v>
      </c>
      <c r="S3024" s="1">
        <v>-0.01089731428238216</v>
      </c>
      <c r="T3024" s="1">
        <v>-0.02708476873622978</v>
      </c>
      <c r="U3024" s="1">
        <v>-0.001717161949848833</v>
      </c>
      <c r="V3024" s="1">
        <v>0.002493258303246648</v>
      </c>
      <c r="W3024" s="1">
        <v>0.02628570199813929</v>
      </c>
      <c r="X3024" s="1">
        <v>-0.02512713142647249</v>
      </c>
      <c r="Y3024" s="1">
        <v>0.04553331043805553</v>
      </c>
      <c r="Z3024" s="1">
        <v>-0.001330669860883704</v>
      </c>
      <c r="AA3024" s="1">
        <v>-0.02333212349564695</v>
      </c>
      <c r="AB3024" s="1">
        <v>-0.03181123922213169</v>
      </c>
      <c r="AC3024" s="1">
        <v>-0.02153801944670408</v>
      </c>
    </row>
    <row r="3025" spans="1:29">
      <c r="A3025" s="11">
        <v>40893</v>
      </c>
      <c r="B3025" s="1">
        <v>-0.0474660490628781</v>
      </c>
      <c r="C3025" s="1">
        <v>-0.003492815816195982</v>
      </c>
      <c r="D3025" s="1">
        <v>0.0009919242350091562</v>
      </c>
      <c r="E3025" s="1">
        <v>0.006829514850362095</v>
      </c>
      <c r="F3025" s="1">
        <v>0.01271172010818145</v>
      </c>
      <c r="G3025" s="1">
        <v>-0.01366397826788446</v>
      </c>
      <c r="H3025" s="1">
        <v>0.01668708231543437</v>
      </c>
      <c r="I3025" s="1">
        <v>-0.03720874758786885</v>
      </c>
      <c r="J3025" s="1">
        <v>-0.01177402580578013</v>
      </c>
      <c r="K3025" s="1">
        <v>-0.006072777278118391</v>
      </c>
      <c r="L3025" s="1">
        <v>0.003000270808563021</v>
      </c>
      <c r="M3025" s="1">
        <v>-0.006142916526663655</v>
      </c>
      <c r="N3025" s="1">
        <v>-0.01903812747012068</v>
      </c>
      <c r="O3025" s="1">
        <v>-0.007219537237978968</v>
      </c>
      <c r="P3025" s="1">
        <v>-0.02197818844400201</v>
      </c>
      <c r="Q3025" s="1">
        <v>-0.003186114747998015</v>
      </c>
      <c r="R3025" s="1">
        <v>-0.03772566804810684</v>
      </c>
      <c r="S3025" s="1">
        <v>-0.03110825222423885</v>
      </c>
      <c r="T3025" s="1">
        <v>-0.03322192022331594</v>
      </c>
      <c r="U3025" s="1">
        <v>-0.02879137408523169</v>
      </c>
      <c r="V3025" s="1">
        <v>-0.01645314335836356</v>
      </c>
      <c r="W3025" s="1">
        <v>-0.03786176920974071</v>
      </c>
      <c r="X3025" s="1">
        <v>-0.001447855848748958</v>
      </c>
      <c r="Y3025" s="1">
        <v>-0.02149952096809671</v>
      </c>
      <c r="Z3025" s="1">
        <v>-0.02744840006174842</v>
      </c>
      <c r="AA3025" s="1">
        <v>-0.0107197356803258</v>
      </c>
      <c r="AB3025" s="1">
        <v>-0.0139945755212153</v>
      </c>
      <c r="AC3025" s="1">
        <v>-0.007255223660763921</v>
      </c>
    </row>
    <row r="3026" spans="1:29">
      <c r="A3026" s="11">
        <v>40896</v>
      </c>
      <c r="B3026" s="1">
        <v>-0.06083728825954404</v>
      </c>
      <c r="C3026" s="1">
        <v>-0.005684197578658234</v>
      </c>
      <c r="D3026" s="1">
        <v>-0.01959916069246193</v>
      </c>
      <c r="E3026" s="1">
        <v>0.003316234302136678</v>
      </c>
      <c r="F3026" s="1">
        <v>-0.009530832080336782</v>
      </c>
      <c r="G3026" s="1">
        <v>-0.03385578082847918</v>
      </c>
      <c r="H3026" s="1">
        <v>-0.004103393040296277</v>
      </c>
      <c r="I3026" s="1">
        <v>-0.02239348084338655</v>
      </c>
      <c r="J3026" s="1">
        <v>-0.008736997720751427</v>
      </c>
      <c r="K3026" s="1">
        <v>0.008656072420648808</v>
      </c>
      <c r="L3026" s="1">
        <v>-0.01765441400810086</v>
      </c>
      <c r="M3026" s="1">
        <v>-0.005619151554554502</v>
      </c>
      <c r="N3026" s="1">
        <v>0.00868221882232989</v>
      </c>
      <c r="O3026" s="1">
        <v>-0.01174146354432293</v>
      </c>
      <c r="P3026" s="1">
        <v>0.0123234218005277</v>
      </c>
      <c r="Q3026" s="1">
        <v>-0.01278468785194664</v>
      </c>
      <c r="R3026" s="1">
        <v>0.01863276901762245</v>
      </c>
      <c r="S3026" s="1">
        <v>0.02541802387146719</v>
      </c>
      <c r="T3026" s="1">
        <v>-0.03037329134871847</v>
      </c>
      <c r="U3026" s="1">
        <v>-0.008470204425462868</v>
      </c>
      <c r="V3026" s="1">
        <v>-0.01137923175553368</v>
      </c>
      <c r="W3026" s="1">
        <v>-0.0219909908873438</v>
      </c>
      <c r="X3026" s="1">
        <v>0.04292337125079726</v>
      </c>
      <c r="Y3026" s="1">
        <v>-0.02591552991827673</v>
      </c>
      <c r="Z3026" s="1">
        <v>-0.003699209489048783</v>
      </c>
      <c r="AA3026" s="1">
        <v>-0.0003096373957058862</v>
      </c>
      <c r="AB3026" s="1">
        <v>-0.02468373744659602</v>
      </c>
      <c r="AC3026" s="1">
        <v>0.0008671809224236604</v>
      </c>
    </row>
    <row r="3027" spans="1:29">
      <c r="A3027" s="11">
        <v>40897</v>
      </c>
      <c r="B3027" s="1">
        <v>-0.03386133104457123</v>
      </c>
      <c r="C3027" s="1">
        <v>-0.0461126499233897</v>
      </c>
      <c r="D3027" s="1">
        <v>-0.0101077533232371</v>
      </c>
      <c r="E3027" s="1">
        <v>-0.01201912289888751</v>
      </c>
      <c r="F3027" s="1">
        <v>-0.01386788677089945</v>
      </c>
      <c r="G3027" s="1">
        <v>-0.01203061260390448</v>
      </c>
      <c r="H3027" s="1">
        <v>0.004651912699818794</v>
      </c>
      <c r="I3027" s="1">
        <v>0.02019699719877388</v>
      </c>
      <c r="J3027" s="1">
        <v>-0.04767644006409821</v>
      </c>
      <c r="K3027" s="1">
        <v>0.001261890569297153</v>
      </c>
      <c r="L3027" s="1">
        <v>-0.002858611004405209</v>
      </c>
      <c r="M3027" s="1">
        <v>-0.0003767320604459723</v>
      </c>
      <c r="N3027" s="1">
        <v>0.009620204194910276</v>
      </c>
      <c r="O3027" s="1">
        <v>-0.003756022805157633</v>
      </c>
      <c r="P3027" s="1">
        <v>0.01897590328802146</v>
      </c>
      <c r="Q3027" s="1">
        <v>0.02347221872221761</v>
      </c>
      <c r="R3027" s="1">
        <v>-0.02971585438305369</v>
      </c>
      <c r="S3027" s="1">
        <v>0.005218699641393654</v>
      </c>
      <c r="T3027" s="1">
        <v>-0.0304649260222819</v>
      </c>
      <c r="U3027" s="1">
        <v>-0.02096767137624611</v>
      </c>
      <c r="V3027" s="1">
        <v>-0.01623201922272322</v>
      </c>
      <c r="W3027" s="1">
        <v>0.006509015015204955</v>
      </c>
      <c r="X3027" s="1">
        <v>-0.02725257327608632</v>
      </c>
      <c r="Y3027" s="1">
        <v>-0.06304231072378608</v>
      </c>
      <c r="Z3027" s="1">
        <v>-0.05734306984861626</v>
      </c>
      <c r="AA3027" s="1">
        <v>-0.03251774949785891</v>
      </c>
      <c r="AB3027" s="1">
        <v>-0.05346409286898834</v>
      </c>
      <c r="AC3027" s="1">
        <v>-0.01943080723943558</v>
      </c>
    </row>
    <row r="3028" spans="1:29">
      <c r="A3028" s="11">
        <v>40898</v>
      </c>
      <c r="B3028" s="1">
        <v>0.04144821989928316</v>
      </c>
      <c r="C3028" s="1">
        <v>0.02876548558354353</v>
      </c>
      <c r="D3028" s="1">
        <v>-0.002269220458375854</v>
      </c>
      <c r="E3028" s="1">
        <v>0.01383817858508807</v>
      </c>
      <c r="F3028" s="1">
        <v>-0.001785804362614218</v>
      </c>
      <c r="G3028" s="1">
        <v>0.03299121718627585</v>
      </c>
      <c r="H3028" s="1">
        <v>0.02738438979189328</v>
      </c>
      <c r="I3028" s="1">
        <v>0.05130391815590274</v>
      </c>
      <c r="J3028" s="1">
        <v>0.03407666500408379</v>
      </c>
      <c r="K3028" s="1">
        <v>0.01209962663839037</v>
      </c>
      <c r="L3028" s="1">
        <v>0.02782229548801785</v>
      </c>
      <c r="M3028" s="1">
        <v>0.01563954984514915</v>
      </c>
      <c r="N3028" s="1">
        <v>0.01429284443764245</v>
      </c>
      <c r="O3028" s="1">
        <v>0.06232191988720359</v>
      </c>
      <c r="P3028" s="1">
        <v>0.01721690064006021</v>
      </c>
      <c r="Q3028" s="1">
        <v>0.03281910846534908</v>
      </c>
      <c r="R3028" s="1">
        <v>0.0484266120449024</v>
      </c>
      <c r="S3028" s="1">
        <v>0.04607390407861089</v>
      </c>
      <c r="T3028" s="1">
        <v>0.02850792548963499</v>
      </c>
      <c r="U3028" s="1">
        <v>0.03759836370847891</v>
      </c>
      <c r="V3028" s="1">
        <v>-0.00130005015623591</v>
      </c>
      <c r="W3028" s="1">
        <v>0.01528510983237785</v>
      </c>
      <c r="X3028" s="1">
        <v>0.01200689299226987</v>
      </c>
      <c r="Y3028" s="1">
        <v>0.07283983728244658</v>
      </c>
      <c r="Z3028" s="1">
        <v>0.01954765919835211</v>
      </c>
      <c r="AA3028" s="1">
        <v>0.08258640115891369</v>
      </c>
      <c r="AB3028" s="1">
        <v>0.0828877715910139</v>
      </c>
      <c r="AC3028" s="1">
        <v>0.02776731773791896</v>
      </c>
    </row>
    <row r="3029" spans="1:29">
      <c r="A3029" s="11">
        <v>40899</v>
      </c>
      <c r="B3029" s="1">
        <v>0.02265000705415243</v>
      </c>
      <c r="C3029" s="1">
        <v>0.0124271016322246</v>
      </c>
      <c r="D3029" s="1">
        <v>0.00420725111093323</v>
      </c>
      <c r="E3029" s="1">
        <v>-0.0009000381761546938</v>
      </c>
      <c r="F3029" s="1">
        <v>0.005143243907111739</v>
      </c>
      <c r="G3029" s="1">
        <v>-0.007573396097306895</v>
      </c>
      <c r="H3029" s="1">
        <v>0.01339180142862162</v>
      </c>
      <c r="I3029" s="1">
        <v>0.01699388331378748</v>
      </c>
      <c r="J3029" s="1">
        <v>-0.002441081243472421</v>
      </c>
      <c r="K3029" s="1">
        <v>0.01718578366562862</v>
      </c>
      <c r="L3029" s="1">
        <v>-0.008075209229923219</v>
      </c>
      <c r="M3029" s="1">
        <v>0.0165121575275502</v>
      </c>
      <c r="N3029" s="1">
        <v>0.007416624751861445</v>
      </c>
      <c r="O3029" s="1">
        <v>0.003476819907015649</v>
      </c>
      <c r="P3029" s="1">
        <v>-0.02210673772378902</v>
      </c>
      <c r="Q3029" s="1">
        <v>0.01282541190011277</v>
      </c>
      <c r="R3029" s="1">
        <v>0.008756586078877193</v>
      </c>
      <c r="S3029" s="1">
        <v>-0.007444112933615799</v>
      </c>
      <c r="T3029" s="1">
        <v>0.0293194067114515</v>
      </c>
      <c r="U3029" s="1">
        <v>-0.006650752242447489</v>
      </c>
      <c r="V3029" s="1">
        <v>-0.006408347638088285</v>
      </c>
      <c r="W3029" s="1">
        <v>0.040532624992073</v>
      </c>
      <c r="X3029" s="1">
        <v>0.03728822075601457</v>
      </c>
      <c r="Y3029" s="1">
        <v>0.02531623710823938</v>
      </c>
      <c r="Z3029" s="1">
        <v>0.01273444073867869</v>
      </c>
      <c r="AA3029" s="1">
        <v>0.03755185015406837</v>
      </c>
      <c r="AB3029" s="1">
        <v>-0.01419768656985332</v>
      </c>
      <c r="AC3029" s="1">
        <v>-0.02357844193159042</v>
      </c>
    </row>
    <row r="3030" spans="1:29">
      <c r="A3030" s="11">
        <v>40900</v>
      </c>
      <c r="B3030" s="1">
        <v>0.007211013436182245</v>
      </c>
      <c r="C3030" s="1">
        <v>-0.02857706557985829</v>
      </c>
      <c r="D3030" s="1">
        <v>-0.003170436521921616</v>
      </c>
      <c r="E3030" s="1">
        <v>-0.007356227650174629</v>
      </c>
      <c r="F3030" s="1">
        <v>0.0104244527416244</v>
      </c>
      <c r="G3030" s="1">
        <v>-0.0008631183723913916</v>
      </c>
      <c r="H3030" s="1">
        <v>-0.005971969816329192</v>
      </c>
      <c r="I3030" s="1">
        <v>-0.01196811273511955</v>
      </c>
      <c r="J3030" s="1">
        <v>-0.006933003403998939</v>
      </c>
      <c r="K3030" s="1">
        <v>0.008080136466053878</v>
      </c>
      <c r="L3030" s="1">
        <v>-0.009592154815666887</v>
      </c>
      <c r="M3030" s="1">
        <v>-0.002920196717870471</v>
      </c>
      <c r="N3030" s="1">
        <v>0.00122717681966078</v>
      </c>
      <c r="O3030" s="1">
        <v>0.0053408329301603</v>
      </c>
      <c r="P3030" s="1">
        <v>0.01165653023438473</v>
      </c>
      <c r="Q3030" s="1">
        <v>-0.009638941512560728</v>
      </c>
      <c r="R3030" s="1">
        <v>-0.01080116300560408</v>
      </c>
      <c r="S3030" s="1">
        <v>0.0006249749237514646</v>
      </c>
      <c r="T3030" s="1">
        <v>-0.01415241424227542</v>
      </c>
      <c r="U3030" s="1">
        <v>0.01262102360215756</v>
      </c>
      <c r="V3030" s="1">
        <v>0.005240421964169073</v>
      </c>
      <c r="W3030" s="1">
        <v>-0.01279920345761032</v>
      </c>
      <c r="X3030" s="1">
        <v>0.00735273128757008</v>
      </c>
      <c r="Y3030" s="1">
        <v>-0.01178439723574454</v>
      </c>
      <c r="Z3030" s="1">
        <v>-0.01864938516995196</v>
      </c>
      <c r="AA3030" s="1">
        <v>-0.02222862419700811</v>
      </c>
      <c r="AB3030" s="1">
        <v>0.01252342904104475</v>
      </c>
      <c r="AC3030" s="1">
        <v>0.02125520478013065</v>
      </c>
    </row>
    <row r="3031" spans="1:29">
      <c r="A3031" s="11">
        <v>40903</v>
      </c>
      <c r="B3031" s="1">
        <v>-0.009034387058445392</v>
      </c>
      <c r="C3031" s="1">
        <v>-0.01105613945737505</v>
      </c>
      <c r="D3031" s="1">
        <v>0</v>
      </c>
      <c r="E3031" s="1">
        <v>-0.006201064950751123</v>
      </c>
      <c r="F3031" s="1">
        <v>-0.003459861818405408</v>
      </c>
      <c r="G3031" s="1">
        <v>0.02854563315929992</v>
      </c>
      <c r="H3031" s="1">
        <v>0.01137628756567022</v>
      </c>
      <c r="I3031" s="1">
        <v>0.01405569306557575</v>
      </c>
      <c r="J3031" s="1">
        <v>-0.006981611532349885</v>
      </c>
      <c r="K3031" s="1">
        <v>0.01821725818322317</v>
      </c>
      <c r="L3031" s="1">
        <v>0.03009522927193609</v>
      </c>
      <c r="M3031" s="1">
        <v>-0.01336276028296113</v>
      </c>
      <c r="N3031" s="1">
        <v>0.004656875299219765</v>
      </c>
      <c r="O3031" s="1">
        <v>0.007681813268378468</v>
      </c>
      <c r="P3031" s="1">
        <v>-0.0006983635302665325</v>
      </c>
      <c r="Q3031" s="1">
        <v>0.001908537763263274</v>
      </c>
      <c r="R3031" s="1">
        <v>0.01956054323371137</v>
      </c>
      <c r="S3031" s="1">
        <v>0.007495197979700219</v>
      </c>
      <c r="T3031" s="1">
        <v>0.01104746889405117</v>
      </c>
      <c r="U3031" s="1">
        <v>-0.007219953014069524</v>
      </c>
      <c r="V3031" s="1">
        <v>0.004811879204770886</v>
      </c>
      <c r="W3031" s="1">
        <v>0</v>
      </c>
      <c r="X3031" s="1">
        <v>0.009732570902959203</v>
      </c>
      <c r="Y3031" s="1">
        <v>0.00397486147805437</v>
      </c>
      <c r="Z3031" s="1">
        <v>0.02980119297728612</v>
      </c>
      <c r="AA3031" s="1">
        <v>0.01340718323531087</v>
      </c>
      <c r="AB3031" s="1">
        <v>0.01360542735683801</v>
      </c>
      <c r="AC3031" s="1">
        <v>0.0007386448143842372</v>
      </c>
    </row>
    <row r="3032" spans="1:29">
      <c r="A3032" s="11">
        <v>40904</v>
      </c>
      <c r="B3032" s="1">
        <v>-0.03067661970900559</v>
      </c>
      <c r="C3032" s="1">
        <v>0.005590146065409751</v>
      </c>
      <c r="D3032" s="1">
        <v>0.01567629941025594</v>
      </c>
      <c r="E3032" s="1">
        <v>-0.02632744830277023</v>
      </c>
      <c r="F3032" s="1">
        <v>-0.002493473017553316</v>
      </c>
      <c r="G3032" s="1">
        <v>0.003998470967053969</v>
      </c>
      <c r="H3032" s="1">
        <v>-0.0006317116199983097</v>
      </c>
      <c r="I3032" s="1">
        <v>-0.009015098400076638</v>
      </c>
      <c r="J3032" s="1">
        <v>-0.01075261529775517</v>
      </c>
      <c r="K3032" s="1">
        <v>-0.005844539580874164</v>
      </c>
      <c r="L3032" s="1">
        <v>-0.005925949955786103</v>
      </c>
      <c r="M3032" s="1">
        <v>-0.03209645110205661</v>
      </c>
      <c r="N3032" s="1">
        <v>0.0004875839595928078</v>
      </c>
      <c r="O3032" s="1">
        <v>0.002493683714553274</v>
      </c>
      <c r="P3032" s="1">
        <v>0.01572356957685606</v>
      </c>
      <c r="Q3032" s="1">
        <v>0.0005713879057742677</v>
      </c>
      <c r="R3032" s="1">
        <v>-0.01044665716647986</v>
      </c>
      <c r="S3032" s="1">
        <v>-0.00681956048006005</v>
      </c>
      <c r="T3032" s="1">
        <v>-0.01320807869672758</v>
      </c>
      <c r="U3032" s="1">
        <v>0.01898493267765988</v>
      </c>
      <c r="V3032" s="1">
        <v>-0.003791196955553966</v>
      </c>
      <c r="W3032" s="1">
        <v>-0.007891693754934703</v>
      </c>
      <c r="X3032" s="1">
        <v>-0.02489964354366381</v>
      </c>
      <c r="Y3032" s="1">
        <v>0.02432138711498721</v>
      </c>
      <c r="Z3032" s="1">
        <v>-0.0237662157869003</v>
      </c>
      <c r="AA3032" s="1">
        <v>0.005751980527163969</v>
      </c>
      <c r="AB3032" s="1">
        <v>-0.0103722274891509</v>
      </c>
      <c r="AC3032" s="1">
        <v>0.001354000271379885</v>
      </c>
    </row>
    <row r="3033" spans="1:29">
      <c r="A3033" s="11">
        <v>40905</v>
      </c>
      <c r="B3033" s="1">
        <v>-0.01496594016528086</v>
      </c>
      <c r="C3033" s="1">
        <v>-0.01727238283573984</v>
      </c>
      <c r="D3033" s="1">
        <v>0.007381716960608742</v>
      </c>
      <c r="E3033" s="1">
        <v>0.007658715994474541</v>
      </c>
      <c r="F3033" s="1">
        <v>-0.008448436797847347</v>
      </c>
      <c r="G3033" s="1">
        <v>0.003681194955432732</v>
      </c>
      <c r="H3033" s="1">
        <v>-0.0008854033539096307</v>
      </c>
      <c r="I3033" s="1">
        <v>0.0002273321154953045</v>
      </c>
      <c r="J3033" s="1">
        <v>-0.02508372520209323</v>
      </c>
      <c r="K3033" s="1">
        <v>-0.01223739900183118</v>
      </c>
      <c r="L3033" s="1">
        <v>0.008190157677020915</v>
      </c>
      <c r="M3033" s="1">
        <v>-0.02990214051797746</v>
      </c>
      <c r="N3033" s="1">
        <v>-0.01463033145515735</v>
      </c>
      <c r="O3033" s="1">
        <v>-0.02295490890217078</v>
      </c>
      <c r="P3033" s="1">
        <v>0.009631607903004769</v>
      </c>
      <c r="Q3033" s="1">
        <v>-0.005520813562237659</v>
      </c>
      <c r="R3033" s="1">
        <v>-0.01859086851417524</v>
      </c>
      <c r="S3033" s="1">
        <v>-0.001248328507219454</v>
      </c>
      <c r="T3033" s="1">
        <v>-0.02035115792663345</v>
      </c>
      <c r="U3033" s="1">
        <v>-0.01307187045822411</v>
      </c>
      <c r="V3033" s="1">
        <v>0</v>
      </c>
      <c r="W3033" s="1">
        <v>-0.006249931923446028</v>
      </c>
      <c r="X3033" s="1">
        <v>-0.01043380477045441</v>
      </c>
      <c r="Y3033" s="1">
        <v>0.01601333214306866</v>
      </c>
      <c r="Z3033" s="1">
        <v>-0.006587334376014442</v>
      </c>
      <c r="AA3033" s="1">
        <v>-0.006291076945313612</v>
      </c>
      <c r="AB3033" s="1">
        <v>-0.01664583089433447</v>
      </c>
      <c r="AC3033" s="1">
        <v>-0.0240876335843524</v>
      </c>
    </row>
    <row r="3034" spans="1:29">
      <c r="A3034" s="11">
        <v>40906</v>
      </c>
      <c r="B3034" s="1">
        <v>-0.02047799916996362</v>
      </c>
      <c r="C3034" s="1">
        <v>-0.03303034502967972</v>
      </c>
      <c r="D3034" s="1">
        <v>-0.01709774207894854</v>
      </c>
      <c r="E3034" s="1">
        <v>-0.002792055030645058</v>
      </c>
      <c r="F3034" s="1">
        <v>0.001499746999648943</v>
      </c>
      <c r="G3034" s="1">
        <v>-0.01280367753298239</v>
      </c>
      <c r="H3034" s="1">
        <v>-0.03265811045365485</v>
      </c>
      <c r="I3034" s="1">
        <v>-0.0231923537188623</v>
      </c>
      <c r="J3034" s="1">
        <v>0.005145807069307118</v>
      </c>
      <c r="K3034" s="1">
        <v>0.006437365170630649</v>
      </c>
      <c r="L3034" s="1">
        <v>-0.01434230032652095</v>
      </c>
      <c r="M3034" s="1">
        <v>-0.001975724488164299</v>
      </c>
      <c r="N3034" s="1">
        <v>-0.006681568404131588</v>
      </c>
      <c r="O3034" s="1">
        <v>-0.001600396917923019</v>
      </c>
      <c r="P3034" s="1">
        <v>-0.006814089294417847</v>
      </c>
      <c r="Q3034" s="1">
        <v>-0.01282513469430302</v>
      </c>
      <c r="R3034" s="1">
        <v>-0.03673641431811647</v>
      </c>
      <c r="S3034" s="1">
        <v>0.006874968435224282</v>
      </c>
      <c r="T3034" s="1">
        <v>0.01158226762665104</v>
      </c>
      <c r="U3034" s="1">
        <v>-0.02808872947012642</v>
      </c>
      <c r="V3034" s="1">
        <v>-0.005307941280508266</v>
      </c>
      <c r="W3034" s="1">
        <v>0.03030292881458041</v>
      </c>
      <c r="X3034" s="1">
        <v>-0.005827006208880992</v>
      </c>
      <c r="Y3034" s="1">
        <v>-0.03804375484170108</v>
      </c>
      <c r="Z3034" s="1">
        <v>-0.01427127528032734</v>
      </c>
      <c r="AA3034" s="1">
        <v>-0.007769845471303216</v>
      </c>
      <c r="AB3034" s="1">
        <v>0.002194500287379997</v>
      </c>
      <c r="AC3034" s="1">
        <v>0.003274009220301854</v>
      </c>
    </row>
    <row r="3035" spans="1:29">
      <c r="A3035" s="11">
        <v>40907</v>
      </c>
      <c r="B3035" s="1">
        <v>-0.009134968662850684</v>
      </c>
      <c r="C3035" s="1">
        <v>-0.001775763809407693</v>
      </c>
      <c r="D3035" s="1">
        <v>0.0134416998477489</v>
      </c>
      <c r="E3035" s="1">
        <v>-0.004821913896844388</v>
      </c>
      <c r="F3035" s="1">
        <v>0.005608248262564119</v>
      </c>
      <c r="G3035" s="1">
        <v>0.005167710503771517</v>
      </c>
      <c r="H3035" s="1">
        <v>0.004056529410735532</v>
      </c>
      <c r="I3035" s="1">
        <v>-0.006401182805562899</v>
      </c>
      <c r="J3035" s="1">
        <v>-0.01151868541325352</v>
      </c>
      <c r="K3035" s="1">
        <v>-0.01665464064720901</v>
      </c>
      <c r="L3035" s="1">
        <v>0.009317610342431948</v>
      </c>
      <c r="M3035" s="1">
        <v>0.004751301569302147</v>
      </c>
      <c r="N3035" s="1">
        <v>0.002989560913131184</v>
      </c>
      <c r="O3035" s="1">
        <v>-0.006556969719090699</v>
      </c>
      <c r="P3035" s="1">
        <v>-0.002744335867421621</v>
      </c>
      <c r="Q3035" s="1">
        <v>-0.004847995903584534</v>
      </c>
      <c r="R3035" s="1">
        <v>-0.02661912593019344</v>
      </c>
      <c r="S3035" s="1">
        <v>0.01179398985967373</v>
      </c>
      <c r="T3035" s="1">
        <v>-0.006016356858949412</v>
      </c>
      <c r="U3035" s="1">
        <v>0.005639210422510033</v>
      </c>
      <c r="V3035" s="1">
        <v>0.002114348460600546</v>
      </c>
      <c r="W3035" s="1">
        <v>0</v>
      </c>
      <c r="X3035" s="1">
        <v>-0.002511760747475278</v>
      </c>
      <c r="Y3035" s="1">
        <v>-0.01412410985303225</v>
      </c>
      <c r="Z3035" s="1">
        <v>-0.01915770007147155</v>
      </c>
      <c r="AA3035" s="1">
        <v>-0.008120465199217053</v>
      </c>
      <c r="AB3035" s="1">
        <v>0.02220788963920395</v>
      </c>
      <c r="AC3035" s="1">
        <v>0.0008787187332439661</v>
      </c>
    </row>
    <row r="3036" spans="1:29">
      <c r="A3036" s="11">
        <v>40910</v>
      </c>
      <c r="B3036" s="1">
        <v>-0.01645832563371841</v>
      </c>
      <c r="C3036" s="1">
        <v>0.005651019186290407</v>
      </c>
      <c r="D3036" s="1">
        <v>-0.005127032447626911</v>
      </c>
      <c r="E3036" s="1">
        <v>0.002656958346703098</v>
      </c>
      <c r="F3036" s="1">
        <v>-0.005291889151240015</v>
      </c>
      <c r="G3036" s="1">
        <v>0.004905877279173243</v>
      </c>
      <c r="H3036" s="1">
        <v>0.008080355394144645</v>
      </c>
      <c r="I3036" s="1">
        <v>0</v>
      </c>
      <c r="J3036" s="1">
        <v>-0.0310747197139265</v>
      </c>
      <c r="K3036" s="1">
        <v>-0.01227272220539932</v>
      </c>
      <c r="L3036" s="1">
        <v>0.01492232713536845</v>
      </c>
      <c r="M3036" s="1">
        <v>-0.004335049121194201</v>
      </c>
      <c r="N3036" s="1">
        <v>-0.01316441282633674</v>
      </c>
      <c r="O3036" s="1">
        <v>-0.01144018640661637</v>
      </c>
      <c r="P3036" s="1">
        <v>-0.006879964934988769</v>
      </c>
      <c r="Q3036" s="1">
        <v>0.006820315287030976</v>
      </c>
      <c r="R3036" s="1">
        <v>0.01962637996474514</v>
      </c>
      <c r="S3036" s="1">
        <v>0.00122688464095333</v>
      </c>
      <c r="T3036" s="1">
        <v>0.005311952081813898</v>
      </c>
      <c r="U3036" s="1">
        <v>-0.005997024153791886</v>
      </c>
      <c r="V3036" s="1">
        <v>-0.004923092466897705</v>
      </c>
      <c r="W3036" s="1">
        <v>0.009434173210336683</v>
      </c>
      <c r="X3036" s="1">
        <v>0.02937887963055053</v>
      </c>
      <c r="Y3036" s="1">
        <v>0.01031515089528612</v>
      </c>
      <c r="Z3036" s="1">
        <v>0.01714615194755575</v>
      </c>
      <c r="AA3036" s="1">
        <v>0.02426888312823072</v>
      </c>
      <c r="AB3036" s="1">
        <v>-0.03855564694659697</v>
      </c>
      <c r="AC3036" s="1">
        <v>0.0007526236159292043</v>
      </c>
    </row>
    <row r="3037" spans="1:29">
      <c r="A3037" s="11">
        <v>40911</v>
      </c>
      <c r="B3037" s="1">
        <v>0.05378704177653093</v>
      </c>
      <c r="C3037" s="1">
        <v>-0.01612912437443836</v>
      </c>
      <c r="D3037" s="1">
        <v>0.002240667267337848</v>
      </c>
      <c r="E3037" s="1">
        <v>0.02244726616964798</v>
      </c>
      <c r="F3037" s="1">
        <v>0.02322253826028753</v>
      </c>
      <c r="G3037" s="1">
        <v>0.04701396992942497</v>
      </c>
      <c r="H3037" s="1">
        <v>0.01538456310528269</v>
      </c>
      <c r="I3037" s="1">
        <v>0.02881574971516088</v>
      </c>
      <c r="J3037" s="1">
        <v>0.02939871661657523</v>
      </c>
      <c r="K3037" s="1">
        <v>0.01379236492806246</v>
      </c>
      <c r="L3037" s="1">
        <v>0.01970486478634803</v>
      </c>
      <c r="M3037" s="1">
        <v>-0.007520072025701263</v>
      </c>
      <c r="N3037" s="1">
        <v>0.008557732732909606</v>
      </c>
      <c r="O3037" s="1">
        <v>-0.01424344917803932</v>
      </c>
      <c r="P3037" s="1">
        <v>0.0121229767850124</v>
      </c>
      <c r="Q3037" s="1">
        <v>0.01877311343469956</v>
      </c>
      <c r="R3037" s="1">
        <v>0.02561729550257996</v>
      </c>
      <c r="S3037" s="1">
        <v>0.02634812142835385</v>
      </c>
      <c r="T3037" s="1">
        <v>0.04792163059107257</v>
      </c>
      <c r="U3037" s="1">
        <v>0.0452872547840677</v>
      </c>
      <c r="V3037" s="1">
        <v>0.008582444071741469</v>
      </c>
      <c r="W3037" s="1">
        <v>0.03958206028319733</v>
      </c>
      <c r="X3037" s="1">
        <v>0.05436261566311917</v>
      </c>
      <c r="Y3037" s="1">
        <v>0.05104951500957644</v>
      </c>
      <c r="Z3037" s="1">
        <v>0.06083267634677214</v>
      </c>
      <c r="AA3037" s="1">
        <v>0.02512129826262433</v>
      </c>
      <c r="AB3037" s="1">
        <v>0.04042020915425448</v>
      </c>
      <c r="AC3037" s="1">
        <v>0.04385958140001689</v>
      </c>
    </row>
    <row r="3038" spans="1:29">
      <c r="A3038" s="11">
        <v>40912</v>
      </c>
      <c r="B3038" s="1">
        <v>0.01265588193457723</v>
      </c>
      <c r="C3038" s="1">
        <v>-0.004336051271019992</v>
      </c>
      <c r="D3038" s="1">
        <v>0.002012252431348172</v>
      </c>
      <c r="E3038" s="1">
        <v>0.008843108841261937</v>
      </c>
      <c r="F3038" s="1">
        <v>-0.009246119294553878</v>
      </c>
      <c r="G3038" s="1">
        <v>-0.02542143786699946</v>
      </c>
      <c r="H3038" s="1">
        <v>0.004201670890260578</v>
      </c>
      <c r="I3038" s="1">
        <v>0.009450040660880399</v>
      </c>
      <c r="J3038" s="1">
        <v>0.02379917831518497</v>
      </c>
      <c r="K3038" s="1">
        <v>-0.03064088207362903</v>
      </c>
      <c r="L3038" s="1">
        <v>-0.003456506333296527</v>
      </c>
      <c r="M3038" s="1">
        <v>0.007377925004891539</v>
      </c>
      <c r="N3038" s="1">
        <v>-0.003992944140610688</v>
      </c>
      <c r="O3038" s="1">
        <v>-0.03815465821478115</v>
      </c>
      <c r="P3038" s="1">
        <v>0.02703655949675587</v>
      </c>
      <c r="Q3038" s="1">
        <v>0.01329767772235435</v>
      </c>
      <c r="R3038" s="1">
        <v>-0.01172965582384899</v>
      </c>
      <c r="S3038" s="1">
        <v>0.01671633035708964</v>
      </c>
      <c r="T3038" s="1">
        <v>-0.00562835740924561</v>
      </c>
      <c r="U3038" s="1">
        <v>-0.003822836238581928</v>
      </c>
      <c r="V3038" s="1">
        <v>0.003603932781704788</v>
      </c>
      <c r="W3038" s="1">
        <v>0.008989964915172566</v>
      </c>
      <c r="X3038" s="1">
        <v>0.03738071799867115</v>
      </c>
      <c r="Y3038" s="1">
        <v>-0.008095024349644042</v>
      </c>
      <c r="Z3038" s="1">
        <v>0.005803579655841107</v>
      </c>
      <c r="AA3038" s="1">
        <v>-0.009746480573961214</v>
      </c>
      <c r="AB3038" s="1">
        <v>0.01407173761821134</v>
      </c>
      <c r="AC3038" s="1">
        <v>0.004201478680342596</v>
      </c>
    </row>
    <row r="3039" spans="1:29">
      <c r="A3039" s="11">
        <v>40913</v>
      </c>
      <c r="B3039" s="1">
        <v>0.02652839511699256</v>
      </c>
      <c r="C3039" s="1">
        <v>-0.02294469463070758</v>
      </c>
      <c r="D3039" s="1">
        <v>-0.01941116358503059</v>
      </c>
      <c r="E3039" s="1">
        <v>0.01254328238329139</v>
      </c>
      <c r="F3039" s="1">
        <v>-0.006001767980978401</v>
      </c>
      <c r="G3039" s="1">
        <v>-0.008815070674294434</v>
      </c>
      <c r="H3039" s="1">
        <v>-0.033853446701964</v>
      </c>
      <c r="I3039" s="1">
        <v>0.0007896100588018484</v>
      </c>
      <c r="J3039" s="1">
        <v>-0.01606086741236112</v>
      </c>
      <c r="K3039" s="1">
        <v>-0.005310737828959966</v>
      </c>
      <c r="L3039" s="1">
        <v>-0.004992244186240002</v>
      </c>
      <c r="M3039" s="1">
        <v>0.002177232252547734</v>
      </c>
      <c r="N3039" s="1">
        <v>0.001252627138362827</v>
      </c>
      <c r="O3039" s="1">
        <v>0.01736951690972144</v>
      </c>
      <c r="P3039" s="1">
        <v>0</v>
      </c>
      <c r="Q3039" s="1">
        <v>-0.01856034920008121</v>
      </c>
      <c r="R3039" s="1">
        <v>-0.02324928738613397</v>
      </c>
      <c r="S3039" s="1">
        <v>-0.01409267206756482</v>
      </c>
      <c r="T3039" s="1">
        <v>-0.002122467533185901</v>
      </c>
      <c r="U3039" s="1">
        <v>-0.006094602511761971</v>
      </c>
      <c r="V3039" s="1">
        <v>-0.002793000289493364</v>
      </c>
      <c r="W3039" s="1">
        <v>-0.02410891111215308</v>
      </c>
      <c r="X3039" s="1">
        <v>0.00447305997431835</v>
      </c>
      <c r="Y3039" s="1">
        <v>0.01958643836940643</v>
      </c>
      <c r="Z3039" s="1">
        <v>-0.003709373240957325</v>
      </c>
      <c r="AA3039" s="1">
        <v>-0.007592951957031691</v>
      </c>
      <c r="AB3039" s="1">
        <v>-0.01055814967425028</v>
      </c>
      <c r="AC3039" s="1">
        <v>-0.007889828982040381</v>
      </c>
    </row>
    <row r="3040" spans="1:29">
      <c r="A3040" s="11">
        <v>40914</v>
      </c>
      <c r="B3040" s="1">
        <v>-0.01969789512255893</v>
      </c>
      <c r="C3040" s="1">
        <v>0.03609467193334104</v>
      </c>
      <c r="D3040" s="1">
        <v>0.008304932435436729</v>
      </c>
      <c r="E3040" s="1">
        <v>0.01029850285083134</v>
      </c>
      <c r="F3040" s="1">
        <v>0.0119495123171296</v>
      </c>
      <c r="G3040" s="1">
        <v>-0.01233195866808168</v>
      </c>
      <c r="H3040" s="1">
        <v>-0.0003933863992539033</v>
      </c>
      <c r="I3040" s="1">
        <v>0.02175140856566116</v>
      </c>
      <c r="J3040" s="1">
        <v>0.01975936593844918</v>
      </c>
      <c r="K3040" s="1">
        <v>0.008770601611021167</v>
      </c>
      <c r="L3040" s="1">
        <v>-0.002816466241764126</v>
      </c>
      <c r="M3040" s="1">
        <v>0.01027063400551764</v>
      </c>
      <c r="N3040" s="1">
        <v>0.01151165672194621</v>
      </c>
      <c r="O3040" s="1">
        <v>0.008382573099366963</v>
      </c>
      <c r="P3040" s="1">
        <v>0.01199584719884683</v>
      </c>
      <c r="Q3040" s="1">
        <v>0.0005872712213104148</v>
      </c>
      <c r="R3040" s="1">
        <v>0.02580408170140824</v>
      </c>
      <c r="S3040" s="1">
        <v>0.0041690972821955</v>
      </c>
      <c r="T3040" s="1">
        <v>-0.01163989756624084</v>
      </c>
      <c r="U3040" s="1">
        <v>0.01022022756368757</v>
      </c>
      <c r="V3040" s="1">
        <v>0.0002000727454338769</v>
      </c>
      <c r="W3040" s="1">
        <v>0.004296208550910618</v>
      </c>
      <c r="X3040" s="1">
        <v>0.007422189479888042</v>
      </c>
      <c r="Y3040" s="1">
        <v>-0.02027743528880188</v>
      </c>
      <c r="Z3040" s="1">
        <v>0.002895748324448943</v>
      </c>
      <c r="AA3040" s="1">
        <v>-0.0201189237462035</v>
      </c>
      <c r="AB3040" s="1">
        <v>0.008841440774651765</v>
      </c>
      <c r="AC3040" s="1">
        <v>-0.02217146248311119</v>
      </c>
    </row>
    <row r="3041" spans="1:29">
      <c r="A3041" s="11">
        <v>40917</v>
      </c>
      <c r="B3041" s="1">
        <v>0.005506533388068169</v>
      </c>
      <c r="C3041" s="1">
        <v>-0.01563504638961222</v>
      </c>
      <c r="D3041" s="1">
        <v>0.01557050044690933</v>
      </c>
      <c r="E3041" s="1">
        <v>0.01831885858428994</v>
      </c>
      <c r="F3041" s="1">
        <v>-0.0003125182477097255</v>
      </c>
      <c r="G3041" s="1">
        <v>-0.008703206102937622</v>
      </c>
      <c r="H3041" s="1">
        <v>-0.0005252717448586131</v>
      </c>
      <c r="I3041" s="1">
        <v>0.005294461593327915</v>
      </c>
      <c r="J3041" s="1">
        <v>-0.007160723733206642</v>
      </c>
      <c r="K3041" s="1">
        <v>-0.008442164274591435</v>
      </c>
      <c r="L3041" s="1">
        <v>0.00155359059784943</v>
      </c>
      <c r="M3041" s="1">
        <v>-0.002150652912866868</v>
      </c>
      <c r="N3041" s="1">
        <v>-0.000494758747580426</v>
      </c>
      <c r="O3041" s="1">
        <v>-0.003889442214285999</v>
      </c>
      <c r="P3041" s="1">
        <v>0.004939275973880886</v>
      </c>
      <c r="Q3041" s="1">
        <v>0.006062857122715037</v>
      </c>
      <c r="R3041" s="1">
        <v>-0.015748104228126</v>
      </c>
      <c r="S3041" s="1">
        <v>0.01067584433599666</v>
      </c>
      <c r="T3041" s="1">
        <v>-0.02122266994037836</v>
      </c>
      <c r="U3041" s="1">
        <v>0.01753596784145017</v>
      </c>
      <c r="V3041" s="1">
        <v>0.01110106713647974</v>
      </c>
      <c r="W3041" s="1">
        <v>-0.004277830100652968</v>
      </c>
      <c r="X3041" s="1">
        <v>-0.01473485689672538</v>
      </c>
      <c r="Y3041" s="1">
        <v>0.01688463012180708</v>
      </c>
      <c r="Z3041" s="1">
        <v>-0.005224717142384705</v>
      </c>
      <c r="AA3041" s="1">
        <v>0.01532695843157406</v>
      </c>
      <c r="AB3041" s="1">
        <v>-0.01934104720332419</v>
      </c>
      <c r="AC3041" s="1">
        <v>-0.0113368120159355</v>
      </c>
    </row>
    <row r="3042" spans="1:29">
      <c r="A3042" s="11">
        <v>40918</v>
      </c>
      <c r="B3042" s="1">
        <v>0.04258918492189401</v>
      </c>
      <c r="C3042" s="1">
        <v>0.02910155329308761</v>
      </c>
      <c r="D3042" s="1">
        <v>-0.006777129671072801</v>
      </c>
      <c r="E3042" s="1">
        <v>0.003336685764614655</v>
      </c>
      <c r="F3042" s="1">
        <v>0.01128094572659877</v>
      </c>
      <c r="G3042" s="1">
        <v>0.01306816840863623</v>
      </c>
      <c r="H3042" s="1">
        <v>0.0003942734354200894</v>
      </c>
      <c r="I3042" s="1">
        <v>0.008777702200472026</v>
      </c>
      <c r="J3042" s="1">
        <v>0.04497230942469965</v>
      </c>
      <c r="K3042" s="1">
        <v>0.005083404681751391</v>
      </c>
      <c r="L3042" s="1">
        <v>0.009535984600727465</v>
      </c>
      <c r="M3042" s="1">
        <v>0.01371474386589022</v>
      </c>
      <c r="N3042" s="1">
        <v>0.01559396065640395</v>
      </c>
      <c r="O3042" s="1">
        <v>0.0553556626710654</v>
      </c>
      <c r="P3042" s="1">
        <v>-0.01048470204529695</v>
      </c>
      <c r="Q3042" s="1">
        <v>0.01555181010134987</v>
      </c>
      <c r="R3042" s="1">
        <v>0.04240709533678655</v>
      </c>
      <c r="S3042" s="1">
        <v>0.03521147193457574</v>
      </c>
      <c r="T3042" s="1">
        <v>0.0399146483934274</v>
      </c>
      <c r="U3042" s="1">
        <v>0.04161136551502298</v>
      </c>
      <c r="V3042" s="1">
        <v>0.02146394263397777</v>
      </c>
      <c r="W3042" s="1">
        <v>0.009129693410271811</v>
      </c>
      <c r="X3042" s="1">
        <v>0.02243282988320572</v>
      </c>
      <c r="Y3042" s="1">
        <v>0.006962957818870574</v>
      </c>
      <c r="Z3042" s="1">
        <v>0.02764343332674546</v>
      </c>
      <c r="AA3042" s="1">
        <v>0.03019080593816881</v>
      </c>
      <c r="AB3042" s="1">
        <v>0.03297370664039767</v>
      </c>
      <c r="AC3042" s="1">
        <v>0.005982746823737228</v>
      </c>
    </row>
    <row r="3043" spans="1:29">
      <c r="A3043" s="11">
        <v>40919</v>
      </c>
      <c r="B3043" s="1">
        <v>0.04347586728095054</v>
      </c>
      <c r="C3043" s="1">
        <v>0.05137783729355272</v>
      </c>
      <c r="D3043" s="1">
        <v>-0.01040266521020106</v>
      </c>
      <c r="E3043" s="1">
        <v>-0.01518219936705933</v>
      </c>
      <c r="F3043" s="1">
        <v>0.02017817762293395</v>
      </c>
      <c r="G3043" s="1">
        <v>-0.0001333069464802827</v>
      </c>
      <c r="H3043" s="1">
        <v>-0.001313426708223764</v>
      </c>
      <c r="I3043" s="1">
        <v>0.006417218795796487</v>
      </c>
      <c r="J3043" s="1">
        <v>0.05846532353180001</v>
      </c>
      <c r="K3043" s="1">
        <v>-0.007460299956403738</v>
      </c>
      <c r="L3043" s="1">
        <v>-0.01292039286547686</v>
      </c>
      <c r="M3043" s="1">
        <v>0.02319300508126232</v>
      </c>
      <c r="N3043" s="1">
        <v>-0.009017767175586555</v>
      </c>
      <c r="O3043" s="1">
        <v>-0.01284097340784485</v>
      </c>
      <c r="P3043" s="1">
        <v>0.01225101672212969</v>
      </c>
      <c r="Q3043" s="1">
        <v>-0.00612540790109295</v>
      </c>
      <c r="R3043" s="1">
        <v>0.01636804377009637</v>
      </c>
      <c r="S3043" s="1">
        <v>0.03741490984184903</v>
      </c>
      <c r="T3043" s="1">
        <v>0.01430171734813546</v>
      </c>
      <c r="U3043" s="1">
        <v>-0.003817982655734076</v>
      </c>
      <c r="V3043" s="1">
        <v>0.008327646773166109</v>
      </c>
      <c r="W3043" s="1">
        <v>-0.01117600253246898</v>
      </c>
      <c r="X3043" s="1">
        <v>-0.0009751033874408899</v>
      </c>
      <c r="Y3043" s="1">
        <v>-0.01382972700058238</v>
      </c>
      <c r="Z3043" s="1">
        <v>0.03026229876479025</v>
      </c>
      <c r="AA3043" s="1">
        <v>0.01631161190043273</v>
      </c>
      <c r="AB3043" s="1">
        <v>0.05578759349994833</v>
      </c>
      <c r="AC3043" s="1">
        <v>-0.005575489578454884</v>
      </c>
    </row>
    <row r="3044" spans="1:29">
      <c r="A3044" s="11">
        <v>40920</v>
      </c>
      <c r="B3044" s="1">
        <v>0.007336891602042872</v>
      </c>
      <c r="C3044" s="1">
        <v>0.009753577011953896</v>
      </c>
      <c r="D3044" s="1">
        <v>-0.009607829182763927</v>
      </c>
      <c r="E3044" s="1">
        <v>-0.004698183249943866</v>
      </c>
      <c r="F3044" s="1">
        <v>0.004088782813511216</v>
      </c>
      <c r="G3044" s="1">
        <v>0.01523467327618366</v>
      </c>
      <c r="H3044" s="1">
        <v>0.01301646429250791</v>
      </c>
      <c r="I3044" s="1">
        <v>0.00864577102114894</v>
      </c>
      <c r="J3044" s="1">
        <v>0.0180282993229044</v>
      </c>
      <c r="K3044" s="1">
        <v>0.003949019946515975</v>
      </c>
      <c r="L3044" s="1">
        <v>-0.08432412183543003</v>
      </c>
      <c r="M3044" s="1">
        <v>0.00812226942999561</v>
      </c>
      <c r="N3044" s="1">
        <v>0.008116224784555204</v>
      </c>
      <c r="O3044" s="1">
        <v>0.008304440155903592</v>
      </c>
      <c r="P3044" s="1">
        <v>-0.01537405410531023</v>
      </c>
      <c r="Q3044" s="1">
        <v>-0.006933503692008403</v>
      </c>
      <c r="R3044" s="1">
        <v>-0.01516880950900357</v>
      </c>
      <c r="S3044" s="1">
        <v>-0.001639278789947185</v>
      </c>
      <c r="T3044" s="1">
        <v>0.02168551251197814</v>
      </c>
      <c r="U3044" s="1">
        <v>0.01817014001701711</v>
      </c>
      <c r="V3044" s="1">
        <v>-0.001152478986929273</v>
      </c>
      <c r="W3044" s="1">
        <v>0</v>
      </c>
      <c r="X3044" s="1">
        <v>0.006344474685386237</v>
      </c>
      <c r="Y3044" s="1">
        <v>0.01725986899153797</v>
      </c>
      <c r="Z3044" s="1">
        <v>0.01527405045701924</v>
      </c>
      <c r="AA3044" s="1">
        <v>0.002176381403068639</v>
      </c>
      <c r="AB3044" s="1">
        <v>0.05227459353242891</v>
      </c>
      <c r="AC3044" s="1">
        <v>-0.02454516556100006</v>
      </c>
    </row>
    <row r="3045" spans="1:29">
      <c r="A3045" s="11">
        <v>40921</v>
      </c>
      <c r="B3045" s="1">
        <v>-0.0008506077229821773</v>
      </c>
      <c r="C3045" s="1">
        <v>-0.007415332441065736</v>
      </c>
      <c r="D3045" s="1">
        <v>0.001940256120027906</v>
      </c>
      <c r="E3045" s="1">
        <v>-0.001327657491975387</v>
      </c>
      <c r="F3045" s="1">
        <v>0.001960803534906796</v>
      </c>
      <c r="G3045" s="1">
        <v>0.006895960991775807</v>
      </c>
      <c r="H3045" s="1">
        <v>-0.03062943804809315</v>
      </c>
      <c r="I3045" s="1">
        <v>0.006321715853313981</v>
      </c>
      <c r="J3045" s="1">
        <v>0.005275234285614161</v>
      </c>
      <c r="K3045" s="1">
        <v>-0.006090499332674471</v>
      </c>
      <c r="L3045" s="1">
        <v>-0.001564663604523342</v>
      </c>
      <c r="M3045" s="1">
        <v>0.001686362459126345</v>
      </c>
      <c r="N3045" s="1">
        <v>0.01024626231678116</v>
      </c>
      <c r="O3045" s="1">
        <v>0.009256530888852366</v>
      </c>
      <c r="P3045" s="1">
        <v>0.009302139036484247</v>
      </c>
      <c r="Q3045" s="1">
        <v>0.007369774008995522</v>
      </c>
      <c r="R3045" s="1">
        <v>-0.006920979832236829</v>
      </c>
      <c r="S3045" s="1">
        <v>0.0103995739497984</v>
      </c>
      <c r="T3045" s="1">
        <v>0.006631259861069827</v>
      </c>
      <c r="U3045" s="1">
        <v>0.007737846553246719</v>
      </c>
      <c r="V3045" s="1">
        <v>-0.01240266108643873</v>
      </c>
      <c r="W3045" s="1">
        <v>0.01345528517032535</v>
      </c>
      <c r="X3045" s="1">
        <v>0.01260918325010008</v>
      </c>
      <c r="Y3045" s="1">
        <v>0.0196180776021686</v>
      </c>
      <c r="Z3045" s="1">
        <v>0.06904979751503726</v>
      </c>
      <c r="AA3045" s="1">
        <v>-0.007600349528155581</v>
      </c>
      <c r="AB3045" s="1">
        <v>0.001342794244462153</v>
      </c>
      <c r="AC3045" s="1">
        <v>0.02439622773392314</v>
      </c>
    </row>
    <row r="3046" spans="1:29">
      <c r="A3046" s="11">
        <v>40924</v>
      </c>
      <c r="B3046" s="1">
        <v>-0.004735658710743773</v>
      </c>
      <c r="C3046" s="1">
        <v>-0.006586081226947815</v>
      </c>
      <c r="D3046" s="1">
        <v>-0.001025061106270431</v>
      </c>
      <c r="E3046" s="1">
        <v>-0.01787307357049917</v>
      </c>
      <c r="F3046" s="1">
        <v>-0.0105675210380145</v>
      </c>
      <c r="G3046" s="1">
        <v>0.001793482658991152</v>
      </c>
      <c r="H3046" s="1">
        <v>-0.003079433580683077</v>
      </c>
      <c r="I3046" s="1">
        <v>-0.019378257779889</v>
      </c>
      <c r="J3046" s="1">
        <v>-0.006371835188565322</v>
      </c>
      <c r="K3046" s="1">
        <v>-0.01353256953359794</v>
      </c>
      <c r="L3046" s="1">
        <v>0.0216502753567045</v>
      </c>
      <c r="M3046" s="1">
        <v>-0.01384208553262845</v>
      </c>
      <c r="N3046" s="1">
        <v>0.009900803085153953</v>
      </c>
      <c r="O3046" s="1">
        <v>-0.006571938170341962</v>
      </c>
      <c r="P3046" s="1">
        <v>-0.00263346001667808</v>
      </c>
      <c r="Q3046" s="1">
        <v>-0.01328450697172456</v>
      </c>
      <c r="R3046" s="1">
        <v>-0.02575840675458763</v>
      </c>
      <c r="S3046" s="1">
        <v>-0.006500493311709432</v>
      </c>
      <c r="T3046" s="1">
        <v>0.02269004848296863</v>
      </c>
      <c r="U3046" s="1">
        <v>0.006138395233161287</v>
      </c>
      <c r="V3046" s="1">
        <v>-0.01577095511433779</v>
      </c>
      <c r="W3046" s="1">
        <v>0.04620289504784614</v>
      </c>
      <c r="X3046" s="1">
        <v>0.02370685360402192</v>
      </c>
      <c r="Y3046" s="1">
        <v>0.01560081540139757</v>
      </c>
      <c r="Z3046" s="1">
        <v>0.0145537406859626</v>
      </c>
      <c r="AA3046" s="1">
        <v>0.008479053151112526</v>
      </c>
      <c r="AB3046" s="1">
        <v>0.02118517920055552</v>
      </c>
      <c r="AC3046" s="1">
        <v>0.0160847556886683</v>
      </c>
    </row>
    <row r="3047" spans="1:29">
      <c r="A3047" s="11">
        <v>40925</v>
      </c>
      <c r="B3047" s="1">
        <v>0.02886927457040134</v>
      </c>
      <c r="C3047" s="1">
        <v>0.03967931869692598</v>
      </c>
      <c r="D3047" s="1">
        <v>0.01288467174198304</v>
      </c>
      <c r="E3047" s="1">
        <v>0.0175967160020194</v>
      </c>
      <c r="F3047" s="1">
        <v>0.001156337008741737</v>
      </c>
      <c r="G3047" s="1">
        <v>0.04440241863656902</v>
      </c>
      <c r="H3047" s="1">
        <v>-0.004969310450332109</v>
      </c>
      <c r="I3047" s="1">
        <v>0.0171552108696098</v>
      </c>
      <c r="J3047" s="1">
        <v>0.05997737393157743</v>
      </c>
      <c r="K3047" s="1">
        <v>0.02911889712975158</v>
      </c>
      <c r="L3047" s="1">
        <v>0.008295230706914181</v>
      </c>
      <c r="M3047" s="1">
        <v>0.02200335226588157</v>
      </c>
      <c r="N3047" s="1">
        <v>-0.003347443554721496</v>
      </c>
      <c r="O3047" s="1">
        <v>0.02587981143722495</v>
      </c>
      <c r="P3047" s="1">
        <v>0.01320124449433946</v>
      </c>
      <c r="Q3047" s="1">
        <v>0.02282909654822651</v>
      </c>
      <c r="R3047" s="1">
        <v>0.04081635527696315</v>
      </c>
      <c r="S3047" s="1">
        <v>0.02944383105127635</v>
      </c>
      <c r="T3047" s="1">
        <v>0.01519493708685293</v>
      </c>
      <c r="U3047" s="1">
        <v>0.04090412517807107</v>
      </c>
      <c r="V3047" s="1">
        <v>0.02077148257637407</v>
      </c>
      <c r="W3047" s="1">
        <v>-0.01319804638242406</v>
      </c>
      <c r="X3047" s="1">
        <v>0.01707598791963139</v>
      </c>
      <c r="Y3047" s="1">
        <v>0.001536024659993362</v>
      </c>
      <c r="Z3047" s="1">
        <v>0.04979251788599726</v>
      </c>
      <c r="AA3047" s="1">
        <v>0.001356202265249129</v>
      </c>
      <c r="AB3047" s="1">
        <v>0.0102416098725997</v>
      </c>
      <c r="AC3047" s="1">
        <v>0.01889816358373686</v>
      </c>
    </row>
    <row r="3048" spans="1:29">
      <c r="A3048" s="11">
        <v>40926</v>
      </c>
      <c r="B3048" s="1">
        <v>-0.03013772085877597</v>
      </c>
      <c r="C3048" s="1">
        <v>0.01989169603160801</v>
      </c>
      <c r="D3048" s="1">
        <v>0.002364129555106897</v>
      </c>
      <c r="E3048" s="1">
        <v>-0.01744011125173361</v>
      </c>
      <c r="F3048" s="1">
        <v>0.01060740260419757</v>
      </c>
      <c r="G3048" s="1">
        <v>-0.01196896690011728</v>
      </c>
      <c r="H3048" s="1">
        <v>-0.01498161223140604</v>
      </c>
      <c r="I3048" s="1">
        <v>0.02882150741193268</v>
      </c>
      <c r="J3048" s="1">
        <v>-0.005338355081812685</v>
      </c>
      <c r="K3048" s="1">
        <v>-0.01345570753373448</v>
      </c>
      <c r="L3048" s="1">
        <v>-0.01878244340433211</v>
      </c>
      <c r="M3048" s="1">
        <v>0.008908473148483642</v>
      </c>
      <c r="N3048" s="1">
        <v>0.006717880327146375</v>
      </c>
      <c r="O3048" s="1">
        <v>-0.03054132548025557</v>
      </c>
      <c r="P3048" s="1">
        <v>-0.008143174927637609</v>
      </c>
      <c r="Q3048" s="1">
        <v>0.02346452738288862</v>
      </c>
      <c r="R3048" s="1">
        <v>0.05080511588771519</v>
      </c>
      <c r="S3048" s="1">
        <v>-0.038135514713729</v>
      </c>
      <c r="T3048" s="1">
        <v>0.01157800203662585</v>
      </c>
      <c r="U3048" s="1">
        <v>-0.00666052061494804</v>
      </c>
      <c r="V3048" s="1">
        <v>0.00281022490445304</v>
      </c>
      <c r="W3048" s="1">
        <v>-0.04320963981801162</v>
      </c>
      <c r="X3048" s="1">
        <v>-0.01632943656087604</v>
      </c>
      <c r="Y3048" s="1">
        <v>0.0005111547740239697</v>
      </c>
      <c r="Z3048" s="1">
        <v>-0.04031620502258926</v>
      </c>
      <c r="AA3048" s="1">
        <v>-0.004062919535797738</v>
      </c>
      <c r="AB3048" s="1">
        <v>-0.01819596201492857</v>
      </c>
      <c r="AC3048" s="1">
        <v>-0.02661707445912931</v>
      </c>
    </row>
    <row r="3049" spans="1:29">
      <c r="A3049" s="11">
        <v>40927</v>
      </c>
      <c r="B3049" s="1">
        <v>0.02335919710519341</v>
      </c>
      <c r="C3049" s="1">
        <v>0.01194460187757862</v>
      </c>
      <c r="D3049" s="1">
        <v>0.0159478816427292</v>
      </c>
      <c r="E3049" s="1">
        <v>-0.001203416306261973</v>
      </c>
      <c r="F3049" s="1">
        <v>0.02270588551717756</v>
      </c>
      <c r="G3049" s="1">
        <v>-0.008896330924669016</v>
      </c>
      <c r="H3049" s="1">
        <v>0.01096197118487496</v>
      </c>
      <c r="I3049" s="1">
        <v>0.01016805092340234</v>
      </c>
      <c r="J3049" s="1">
        <v>0.04329184668216568</v>
      </c>
      <c r="K3049" s="1">
        <v>-0.002167098843843696</v>
      </c>
      <c r="L3049" s="1">
        <v>-0.006642190474922427</v>
      </c>
      <c r="M3049" s="1">
        <v>0.002207360393647884</v>
      </c>
      <c r="N3049" s="1">
        <v>-0.002859961496282981</v>
      </c>
      <c r="O3049" s="1">
        <v>-0.0162268687125241</v>
      </c>
      <c r="P3049" s="1">
        <v>-0.001642099688935472</v>
      </c>
      <c r="Q3049" s="1">
        <v>0.0132341006326766</v>
      </c>
      <c r="R3049" s="1">
        <v>0.007566590711983512</v>
      </c>
      <c r="S3049" s="1">
        <v>0.003854686051472989</v>
      </c>
      <c r="T3049" s="1">
        <v>0.01015893196432516</v>
      </c>
      <c r="U3049" s="1">
        <v>-0.001206934289034289</v>
      </c>
      <c r="V3049" s="1">
        <v>0.01874564188024075</v>
      </c>
      <c r="W3049" s="1">
        <v>0.009677363942786732</v>
      </c>
      <c r="X3049" s="1">
        <v>0.02151054766901495</v>
      </c>
      <c r="Y3049" s="1">
        <v>0.06182937543279499</v>
      </c>
      <c r="Z3049" s="1">
        <v>0.02577059321582942</v>
      </c>
      <c r="AA3049" s="1">
        <v>-0.007886814904273121</v>
      </c>
      <c r="AB3049" s="1">
        <v>0.003177128653102823</v>
      </c>
      <c r="AC3049" s="1">
        <v>0.0001242094678330918</v>
      </c>
    </row>
    <row r="3050" spans="1:29">
      <c r="A3050" s="11">
        <v>40928</v>
      </c>
      <c r="B3050" s="1">
        <v>0.0565416944362267</v>
      </c>
      <c r="C3050" s="1">
        <v>0.03264483446534228</v>
      </c>
      <c r="D3050" s="1">
        <v>0.008069824270037884</v>
      </c>
      <c r="E3050" s="1">
        <v>0.01762046925110261</v>
      </c>
      <c r="F3050" s="1">
        <v>-0.03243535196772807</v>
      </c>
      <c r="G3050" s="1">
        <v>0.02692833342771195</v>
      </c>
      <c r="H3050" s="1">
        <v>0.00935178100893741</v>
      </c>
      <c r="I3050" s="1">
        <v>0.007703414836655931</v>
      </c>
      <c r="J3050" s="1">
        <v>-0.01508911273544378</v>
      </c>
      <c r="K3050" s="1">
        <v>-0.000638683041229382</v>
      </c>
      <c r="L3050" s="1">
        <v>-0.002273964799410222</v>
      </c>
      <c r="M3050" s="1">
        <v>0.00826001862654957</v>
      </c>
      <c r="N3050" s="1">
        <v>-0.03776287656882171</v>
      </c>
      <c r="O3050" s="1">
        <v>-0.02370160843646596</v>
      </c>
      <c r="P3050" s="1">
        <v>-0.004605348009282806</v>
      </c>
      <c r="Q3050" s="1">
        <v>0.01526841520015632</v>
      </c>
      <c r="R3050" s="1">
        <v>0.00890985450001458</v>
      </c>
      <c r="S3050" s="1">
        <v>0.004936933104904728</v>
      </c>
      <c r="T3050" s="1">
        <v>0.02576550681348166</v>
      </c>
      <c r="U3050" s="1">
        <v>0.01201675982381434</v>
      </c>
      <c r="V3050" s="1">
        <v>0.001896928701500489</v>
      </c>
      <c r="W3050" s="1">
        <v>-0.01331199009157391</v>
      </c>
      <c r="X3050" s="1">
        <v>0.002975542882633686</v>
      </c>
      <c r="Y3050" s="1">
        <v>0.01058730278553632</v>
      </c>
      <c r="Z3050" s="1">
        <v>0.001606251807041437</v>
      </c>
      <c r="AA3050" s="1">
        <v>0.05208323916513802</v>
      </c>
      <c r="AB3050" s="1">
        <v>0.0002639517211848741</v>
      </c>
      <c r="AC3050" s="1">
        <v>0.02375311928243651</v>
      </c>
    </row>
    <row r="3051" spans="1:29">
      <c r="A3051" s="11">
        <v>40931</v>
      </c>
      <c r="B3051" s="1">
        <v>-0.01199149685308154</v>
      </c>
      <c r="C3051" s="1">
        <v>-0.0258082264715267</v>
      </c>
      <c r="D3051" s="1">
        <v>-0.01074697542261038</v>
      </c>
      <c r="E3051" s="1">
        <v>0.01124765442652476</v>
      </c>
      <c r="F3051" s="1">
        <v>0.001610749430271063</v>
      </c>
      <c r="G3051" s="1">
        <v>-0.0006199125404717787</v>
      </c>
      <c r="H3051" s="1">
        <v>-0.007788084905318016</v>
      </c>
      <c r="I3051" s="1">
        <v>-0.01335235697195003</v>
      </c>
      <c r="J3051" s="1">
        <v>-0.04352381745338141</v>
      </c>
      <c r="K3051" s="1">
        <v>0.01150458592789105</v>
      </c>
      <c r="L3051" s="1">
        <v>0.004442127627342307</v>
      </c>
      <c r="M3051" s="1">
        <v>0.01274372038093241</v>
      </c>
      <c r="N3051" s="1">
        <v>0.01639357542988984</v>
      </c>
      <c r="O3051" s="1">
        <v>0.006925337517433849</v>
      </c>
      <c r="P3051" s="1">
        <v>-0.01454029482129759</v>
      </c>
      <c r="Q3051" s="1">
        <v>-0.002174359449829022</v>
      </c>
      <c r="R3051" s="1">
        <v>-0.0266195285780082</v>
      </c>
      <c r="S3051" s="1">
        <v>0.009825252399511486</v>
      </c>
      <c r="T3051" s="1">
        <v>0.003957931960033578</v>
      </c>
      <c r="U3051" s="1">
        <v>-0.005174308886954471</v>
      </c>
      <c r="V3051" s="1">
        <v>-0.009845513625744706</v>
      </c>
      <c r="W3051" s="1">
        <v>-0.006476043667529963</v>
      </c>
      <c r="X3051" s="1">
        <v>0</v>
      </c>
      <c r="Y3051" s="1">
        <v>0</v>
      </c>
      <c r="Z3051" s="1">
        <v>-0.02290697709485856</v>
      </c>
      <c r="AA3051" s="1">
        <v>-0.002605434157212039</v>
      </c>
      <c r="AB3051" s="1">
        <v>-0.006596432077189185</v>
      </c>
      <c r="AC3051" s="1">
        <v>0.004954651792090869</v>
      </c>
    </row>
    <row r="3052" spans="1:29">
      <c r="A3052" s="11">
        <v>40932</v>
      </c>
      <c r="B3052" s="1">
        <v>0.03575911314050773</v>
      </c>
      <c r="C3052" s="1">
        <v>0.01998350071241051</v>
      </c>
      <c r="D3052" s="1">
        <v>0.007427227762912603</v>
      </c>
      <c r="E3052" s="1">
        <v>0.008634458308041992</v>
      </c>
      <c r="F3052" s="1">
        <v>-0.001092397516325616</v>
      </c>
      <c r="G3052" s="1">
        <v>0.01101032773821586</v>
      </c>
      <c r="H3052" s="1">
        <v>-0.004871926713230446</v>
      </c>
      <c r="I3052" s="1">
        <v>0.009917272255451692</v>
      </c>
      <c r="J3052" s="1">
        <v>0.0469604360691056</v>
      </c>
      <c r="K3052" s="1">
        <v>-0.00644524139300684</v>
      </c>
      <c r="L3052" s="1">
        <v>0.00788415005571319</v>
      </c>
      <c r="M3052" s="1">
        <v>-0.0003597486027984154</v>
      </c>
      <c r="N3052" s="1">
        <v>0.006598071656491511</v>
      </c>
      <c r="O3052" s="1">
        <v>0.03612740098868805</v>
      </c>
      <c r="P3052" s="1">
        <v>-0.005030494176430311</v>
      </c>
      <c r="Q3052" s="1">
        <v>-0.004176400510411127</v>
      </c>
      <c r="R3052" s="1">
        <v>0.01581221997404114</v>
      </c>
      <c r="S3052" s="1">
        <v>0.02756751732100393</v>
      </c>
      <c r="T3052" s="1">
        <v>0.05168782833875918</v>
      </c>
      <c r="U3052" s="1">
        <v>0.01720341454540564</v>
      </c>
      <c r="V3052" s="1">
        <v>-0.01290771014026348</v>
      </c>
      <c r="W3052" s="1">
        <v>0.01357953164393777</v>
      </c>
      <c r="X3052" s="1">
        <v>0.01300776612695231</v>
      </c>
      <c r="Y3052" s="1">
        <v>0.02523799487861766</v>
      </c>
      <c r="Z3052" s="1">
        <v>0.01359784965860777</v>
      </c>
      <c r="AA3052" s="1">
        <v>0.003134944105310566</v>
      </c>
      <c r="AB3052" s="1">
        <v>0.005843241896972939</v>
      </c>
      <c r="AC3052" s="1">
        <v>0.01268754037885578</v>
      </c>
    </row>
    <row r="3053" spans="1:29">
      <c r="A3053" s="11">
        <v>40933</v>
      </c>
      <c r="B3053" s="1">
        <v>0.03006961249606466</v>
      </c>
      <c r="C3053" s="1">
        <v>0.04179034222571265</v>
      </c>
      <c r="D3053" s="1">
        <v>0.004621524092147444</v>
      </c>
      <c r="E3053" s="1">
        <v>-0.006674340310446891</v>
      </c>
      <c r="F3053" s="1">
        <v>0.001913725083251272</v>
      </c>
      <c r="G3053" s="1">
        <v>0.003220607033856959</v>
      </c>
      <c r="H3053" s="1">
        <v>0.004113386542934583</v>
      </c>
      <c r="I3053" s="1">
        <v>0.002864302021871712</v>
      </c>
      <c r="J3053" s="1">
        <v>-0.01216971055757543</v>
      </c>
      <c r="K3053" s="1">
        <v>0.001144845714474707</v>
      </c>
      <c r="L3053" s="1">
        <v>0.01717015992339488</v>
      </c>
      <c r="M3053" s="1">
        <v>0.01924127740448611</v>
      </c>
      <c r="N3053" s="1">
        <v>0.000485509819403207</v>
      </c>
      <c r="O3053" s="1">
        <v>0.001531664563213297</v>
      </c>
      <c r="P3053" s="1">
        <v>0.018199852465419</v>
      </c>
      <c r="Q3053" s="1">
        <v>-0.006017489395835907</v>
      </c>
      <c r="R3053" s="1">
        <v>0.009186780384815352</v>
      </c>
      <c r="S3053" s="1">
        <v>0.03524463427368563</v>
      </c>
      <c r="T3053" s="1">
        <v>0.008427874385072309</v>
      </c>
      <c r="U3053" s="1">
        <v>-0.01330718323633462</v>
      </c>
      <c r="V3053" s="1">
        <v>0.002130903513688276</v>
      </c>
      <c r="W3053" s="1">
        <v>0.02090029936796078</v>
      </c>
      <c r="X3053" s="1">
        <v>0.0405495408328933</v>
      </c>
      <c r="Y3053" s="1">
        <v>-0.02043679787132413</v>
      </c>
      <c r="Z3053" s="1">
        <v>0.02891130861761471</v>
      </c>
      <c r="AA3053" s="1">
        <v>0.03072912357540014</v>
      </c>
      <c r="AB3053" s="1">
        <v>0.05994222596156962</v>
      </c>
      <c r="AC3053" s="1">
        <v>0.001193095965689617</v>
      </c>
    </row>
    <row r="3054" spans="1:29">
      <c r="A3054" s="11">
        <v>40935</v>
      </c>
      <c r="B3054" s="1">
        <v>0.00883747575906102</v>
      </c>
      <c r="C3054" s="1">
        <v>-0.003968297181892844</v>
      </c>
      <c r="D3054" s="1">
        <v>0.006243175968948522</v>
      </c>
      <c r="E3054" s="1">
        <v>0.009494661341974187</v>
      </c>
      <c r="F3054" s="1">
        <v>-0.00212234494159258</v>
      </c>
      <c r="G3054" s="1">
        <v>-0.003363322963087501</v>
      </c>
      <c r="H3054" s="1">
        <v>0.01734224966316877</v>
      </c>
      <c r="I3054" s="1">
        <v>-0.01224000056511565</v>
      </c>
      <c r="J3054" s="1">
        <v>0.01689525324397989</v>
      </c>
      <c r="K3054" s="1">
        <v>-0.009147541734204845</v>
      </c>
      <c r="L3054" s="1">
        <v>0.02220711850843649</v>
      </c>
      <c r="M3054" s="1">
        <v>0.02064225003881015</v>
      </c>
      <c r="N3054" s="1">
        <v>-0.02062591286623749</v>
      </c>
      <c r="O3054" s="1">
        <v>0.01981055137649235</v>
      </c>
      <c r="P3054" s="1">
        <v>-0.007282005460177987</v>
      </c>
      <c r="Q3054" s="1">
        <v>0.02109678736859855</v>
      </c>
      <c r="R3054" s="1">
        <v>0.03723374089545173</v>
      </c>
      <c r="S3054" s="1">
        <v>0.06910550053323217</v>
      </c>
      <c r="T3054" s="1">
        <v>-0.008454739890688123</v>
      </c>
      <c r="U3054" s="1">
        <v>0.001461754890478506</v>
      </c>
      <c r="V3054" s="1">
        <v>0.02223097246694583</v>
      </c>
      <c r="W3054" s="1">
        <v>0.01942258783035533</v>
      </c>
      <c r="X3054" s="1">
        <v>0.03853654286555774</v>
      </c>
      <c r="Y3054" s="1">
        <v>-0.003793149182844013</v>
      </c>
      <c r="Z3054" s="1">
        <v>0.03124663435475661</v>
      </c>
      <c r="AA3054" s="1">
        <v>0.04320342351965389</v>
      </c>
      <c r="AB3054" s="1">
        <v>0.07000469643942364</v>
      </c>
      <c r="AC3054" s="1">
        <v>-0.003694297425328341</v>
      </c>
    </row>
    <row r="3055" spans="1:29">
      <c r="A3055" s="11">
        <v>40938</v>
      </c>
      <c r="B3055" s="1">
        <v>-0.04622334169865072</v>
      </c>
      <c r="C3055" s="1">
        <v>-0.02234560692902876</v>
      </c>
      <c r="D3055" s="1">
        <v>-0.02917162686526042</v>
      </c>
      <c r="E3055" s="1">
        <v>-0.01186518707961848</v>
      </c>
      <c r="F3055" s="1">
        <v>0.006350058856831042</v>
      </c>
      <c r="G3055" s="1">
        <v>-0.001258029604633615</v>
      </c>
      <c r="H3055" s="1">
        <v>-0.009932642553659887</v>
      </c>
      <c r="I3055" s="1">
        <v>-0.01063602055730184</v>
      </c>
      <c r="J3055" s="1">
        <v>-0.04776731253966326</v>
      </c>
      <c r="K3055" s="1">
        <v>-0.01948977091221882</v>
      </c>
      <c r="L3055" s="1">
        <v>-0.004660578287744577</v>
      </c>
      <c r="M3055" s="1">
        <v>-0.02852230726543603</v>
      </c>
      <c r="N3055" s="1">
        <v>-0.004707943486420785</v>
      </c>
      <c r="O3055" s="1">
        <v>-0.04999258564063414</v>
      </c>
      <c r="P3055" s="1">
        <v>-0.006335180399134832</v>
      </c>
      <c r="Q3055" s="1">
        <v>-0.008982907112162763</v>
      </c>
      <c r="R3055" s="1">
        <v>-0.03126561985501097</v>
      </c>
      <c r="S3055" s="1">
        <v>-0.04752838361755496</v>
      </c>
      <c r="T3055" s="1">
        <v>-0.02712442344081389</v>
      </c>
      <c r="U3055" s="1">
        <v>-0.01645214403498096</v>
      </c>
      <c r="V3055" s="1">
        <v>0.009076932693246276</v>
      </c>
      <c r="W3055" s="1">
        <v>0.008239004621483748</v>
      </c>
      <c r="X3055" s="1">
        <v>-0.02480720245414214</v>
      </c>
      <c r="Y3055" s="1">
        <v>-0.01903843589890097</v>
      </c>
      <c r="Z3055" s="1">
        <v>-0.03585837723725327</v>
      </c>
      <c r="AA3055" s="1">
        <v>-0.02421881876212539</v>
      </c>
      <c r="AB3055" s="1">
        <v>-0.05122221262298721</v>
      </c>
      <c r="AC3055" s="1">
        <v>-0.01961732576706599</v>
      </c>
    </row>
    <row r="3056" spans="1:29">
      <c r="A3056" s="11">
        <v>40939</v>
      </c>
      <c r="B3056" s="1">
        <v>0.0504176923191928</v>
      </c>
      <c r="C3056" s="1">
        <v>0.01373154768362927</v>
      </c>
      <c r="D3056" s="1">
        <v>0.0170421128167606</v>
      </c>
      <c r="E3056" s="1">
        <v>0.02577241309144318</v>
      </c>
      <c r="F3056" s="1">
        <v>0.02031884743536905</v>
      </c>
      <c r="G3056" s="1">
        <v>0.02697240071998408</v>
      </c>
      <c r="H3056" s="1">
        <v>0.01220176360902103</v>
      </c>
      <c r="I3056" s="1">
        <v>0.02724155582951426</v>
      </c>
      <c r="J3056" s="1">
        <v>0.06579436848201681</v>
      </c>
      <c r="K3056" s="1">
        <v>-0.008892360801607491</v>
      </c>
      <c r="L3056" s="1">
        <v>0.01242484832283619</v>
      </c>
      <c r="M3056" s="1">
        <v>0.02775805432005507</v>
      </c>
      <c r="N3056" s="1">
        <v>0.01543455764249413</v>
      </c>
      <c r="O3056" s="1">
        <v>0.01308059015926566</v>
      </c>
      <c r="P3056" s="1">
        <v>0.01879163087355362</v>
      </c>
      <c r="Q3056" s="1">
        <v>0.0009063370171946694</v>
      </c>
      <c r="R3056" s="1">
        <v>0.02812228722241472</v>
      </c>
      <c r="S3056" s="1">
        <v>0.01447086796440988</v>
      </c>
      <c r="T3056" s="1">
        <v>0.0384588585117851</v>
      </c>
      <c r="U3056" s="1">
        <v>-0.0135574433967609</v>
      </c>
      <c r="V3056" s="1">
        <v>0.02792355092607557</v>
      </c>
      <c r="W3056" s="1">
        <v>0.1006127217453849</v>
      </c>
      <c r="X3056" s="1">
        <v>0.04211203223036208</v>
      </c>
      <c r="Y3056" s="1">
        <v>0.008248286400370564</v>
      </c>
      <c r="Z3056" s="1">
        <v>0.01921788980525796</v>
      </c>
      <c r="AA3056" s="1">
        <v>0.007694154209522575</v>
      </c>
      <c r="AB3056" s="1">
        <v>0.06969314358513046</v>
      </c>
      <c r="AC3056" s="1">
        <v>0.01000487790603399</v>
      </c>
    </row>
    <row r="3057" spans="1:29">
      <c r="A3057" s="11">
        <v>40940</v>
      </c>
      <c r="B3057" s="1">
        <v>0.01213897161854738</v>
      </c>
      <c r="C3057" s="1">
        <v>-0.02123562401473278</v>
      </c>
      <c r="D3057" s="1">
        <v>0.02381238297355948</v>
      </c>
      <c r="E3057" s="1">
        <v>-0.003997026294419781</v>
      </c>
      <c r="F3057" s="1">
        <v>-0.007900457540881645</v>
      </c>
      <c r="G3057" s="1">
        <v>0.01764871037305205</v>
      </c>
      <c r="H3057" s="1">
        <v>0.009107921233860949</v>
      </c>
      <c r="I3057" s="1">
        <v>0.01026194508314338</v>
      </c>
      <c r="J3057" s="1">
        <v>0.04502042852275534</v>
      </c>
      <c r="K3057" s="1">
        <v>0.01530562331940977</v>
      </c>
      <c r="L3057" s="1">
        <v>-0.001201578946654291</v>
      </c>
      <c r="M3057" s="1">
        <v>-0.05990292481857395</v>
      </c>
      <c r="N3057" s="1">
        <v>-0.01152240298196061</v>
      </c>
      <c r="O3057" s="1">
        <v>0.02241038168394205</v>
      </c>
      <c r="P3057" s="1">
        <v>-0.01119858342705371</v>
      </c>
      <c r="Q3057" s="1">
        <v>-0.01304098391033137</v>
      </c>
      <c r="R3057" s="1">
        <v>0.01725616158047427</v>
      </c>
      <c r="S3057" s="1">
        <v>0.02951329946451486</v>
      </c>
      <c r="T3057" s="1">
        <v>0.007785125666772696</v>
      </c>
      <c r="U3057" s="1">
        <v>0.0006156190119481764</v>
      </c>
      <c r="V3057" s="1">
        <v>0.00200553808741244</v>
      </c>
      <c r="W3057" s="1">
        <v>0.01299307720636</v>
      </c>
      <c r="X3057" s="1">
        <v>0.01907689376754962</v>
      </c>
      <c r="Y3057" s="1">
        <v>0.06015407030933462</v>
      </c>
      <c r="Z3057" s="1">
        <v>0.04469804702298186</v>
      </c>
      <c r="AA3057" s="1">
        <v>-0.0334974294239635</v>
      </c>
      <c r="AB3057" s="1">
        <v>0.02801586643709175</v>
      </c>
      <c r="AC3057" s="1">
        <v>-0.004953212698958986</v>
      </c>
    </row>
    <row r="3058" spans="1:29">
      <c r="A3058" s="11">
        <v>40941</v>
      </c>
      <c r="B3058" s="1">
        <v>-0.01121228924835149</v>
      </c>
      <c r="C3058" s="1">
        <v>0.02803562190266762</v>
      </c>
      <c r="D3058" s="1">
        <v>-0.0004309453842166189</v>
      </c>
      <c r="E3058" s="1">
        <v>-0.02436575605894153</v>
      </c>
      <c r="F3058" s="1">
        <v>-0.02672394672320333</v>
      </c>
      <c r="G3058" s="1">
        <v>0.00858301900516012</v>
      </c>
      <c r="H3058" s="1">
        <v>0.03132479946343536</v>
      </c>
      <c r="I3058" s="1">
        <v>0.001508661019729685</v>
      </c>
      <c r="J3058" s="1">
        <v>0.03133164854737691</v>
      </c>
      <c r="K3058" s="1">
        <v>0.01546443794445262</v>
      </c>
      <c r="L3058" s="1">
        <v>0.005213785351722233</v>
      </c>
      <c r="M3058" s="1">
        <v>0.009576243544805241</v>
      </c>
      <c r="N3058" s="1">
        <v>-0.0126488378898445</v>
      </c>
      <c r="O3058" s="1">
        <v>0.01698336897259178</v>
      </c>
      <c r="P3058" s="1">
        <v>0.02098567810833174</v>
      </c>
      <c r="Q3058" s="1">
        <v>0.01358030376039521</v>
      </c>
      <c r="R3058" s="1">
        <v>-0.002345967076720967</v>
      </c>
      <c r="S3058" s="1">
        <v>0.007166645300962893</v>
      </c>
      <c r="T3058" s="1">
        <v>-0.002430779951241524</v>
      </c>
      <c r="U3058" s="1">
        <v>0.001024916822418787</v>
      </c>
      <c r="V3058" s="1">
        <v>-0.01037112923161154</v>
      </c>
      <c r="W3058" s="1">
        <v>0.007787459192739821</v>
      </c>
      <c r="X3058" s="1">
        <v>-0.007850202899469916</v>
      </c>
      <c r="Y3058" s="1">
        <v>0.009532453309770039</v>
      </c>
      <c r="Z3058" s="1">
        <v>0.01051083690767385</v>
      </c>
      <c r="AA3058" s="1">
        <v>-0.008664911195311209</v>
      </c>
      <c r="AB3058" s="1">
        <v>0.0470721422362137</v>
      </c>
      <c r="AC3058" s="1">
        <v>0.03447881792164242</v>
      </c>
    </row>
    <row r="3059" spans="1:29">
      <c r="A3059" s="11">
        <v>40942</v>
      </c>
      <c r="B3059" s="1">
        <v>0.02179574454039757</v>
      </c>
      <c r="C3059" s="1">
        <v>0.0002604027635380035</v>
      </c>
      <c r="D3059" s="1">
        <v>0.02369931408350512</v>
      </c>
      <c r="E3059" s="1">
        <v>0.01410292396317248</v>
      </c>
      <c r="F3059" s="1">
        <v>0.02399491446177704</v>
      </c>
      <c r="G3059" s="1">
        <v>0.02212053077257981</v>
      </c>
      <c r="H3059" s="1">
        <v>0.007593212367493329</v>
      </c>
      <c r="I3059" s="1">
        <v>0.0167705014671109</v>
      </c>
      <c r="J3059" s="1">
        <v>-0.03386082684642577</v>
      </c>
      <c r="K3059" s="1">
        <v>0.02738678528707039</v>
      </c>
      <c r="L3059" s="1">
        <v>0.009521117179255301</v>
      </c>
      <c r="M3059" s="1">
        <v>-0.007661266353032548</v>
      </c>
      <c r="N3059" s="1">
        <v>0.008038196643835649</v>
      </c>
      <c r="O3059" s="1">
        <v>0.01455896068854035</v>
      </c>
      <c r="P3059" s="1">
        <v>0.06753695537678994</v>
      </c>
      <c r="Q3059" s="1">
        <v>0.01991676898851424</v>
      </c>
      <c r="R3059" s="1">
        <v>0.01091341565544224</v>
      </c>
      <c r="S3059" s="1">
        <v>-0.003794914429018137</v>
      </c>
      <c r="T3059" s="1">
        <v>0.01474004125499784</v>
      </c>
      <c r="U3059" s="1">
        <v>0.02389253513401624</v>
      </c>
      <c r="V3059" s="1">
        <v>0.02279814430576255</v>
      </c>
      <c r="W3059" s="1">
        <v>0.08863635190060859</v>
      </c>
      <c r="X3059" s="1">
        <v>0.004869182093916402</v>
      </c>
      <c r="Y3059" s="1">
        <v>0.01348910240556678</v>
      </c>
      <c r="Z3059" s="1">
        <v>-0.01765067816744714</v>
      </c>
      <c r="AA3059" s="1">
        <v>0.01131117024647521</v>
      </c>
      <c r="AB3059" s="1">
        <v>-0.007743982313034081</v>
      </c>
      <c r="AC3059" s="1">
        <v>0.003286099423792432</v>
      </c>
    </row>
    <row r="3060" spans="1:29">
      <c r="A3060" s="11">
        <v>40945</v>
      </c>
      <c r="B3060" s="1">
        <v>0.00973317900571824</v>
      </c>
      <c r="C3060" s="1">
        <v>-0.00373339683763807</v>
      </c>
      <c r="D3060" s="1">
        <v>-0.0001053441478608974</v>
      </c>
      <c r="E3060" s="1">
        <v>0.02230931612253872</v>
      </c>
      <c r="F3060" s="1">
        <v>-0.01415542605242015</v>
      </c>
      <c r="G3060" s="1">
        <v>0.002709075160228558</v>
      </c>
      <c r="H3060" s="1">
        <v>-0.004853634485301739</v>
      </c>
      <c r="I3060" s="1">
        <v>0.002864197633805965</v>
      </c>
      <c r="J3060" s="1">
        <v>0.01735995937212587</v>
      </c>
      <c r="K3060" s="1">
        <v>-0.03575012892385243</v>
      </c>
      <c r="L3060" s="1">
        <v>-0.002209559264049976</v>
      </c>
      <c r="M3060" s="1">
        <v>0.01047775311865196</v>
      </c>
      <c r="N3060" s="1">
        <v>0.008721675775450688</v>
      </c>
      <c r="O3060" s="1">
        <v>-0.0008439148565669852</v>
      </c>
      <c r="P3060" s="1">
        <v>-0.01405920020687679</v>
      </c>
      <c r="Q3060" s="1">
        <v>0.005858131695196889</v>
      </c>
      <c r="R3060" s="1">
        <v>-0.006322216870495057</v>
      </c>
      <c r="S3060" s="1">
        <v>0.01857114727420051</v>
      </c>
      <c r="T3060" s="1">
        <v>0.02829080890954971</v>
      </c>
      <c r="U3060" s="1">
        <v>0.03886917041845472</v>
      </c>
      <c r="V3060" s="1">
        <v>-0.016447810152877</v>
      </c>
      <c r="W3060" s="1">
        <v>-0.03089765456257221</v>
      </c>
      <c r="X3060" s="1">
        <v>0.01655551866761185</v>
      </c>
      <c r="Y3060" s="1">
        <v>-0.04702733061471442</v>
      </c>
      <c r="Z3060" s="1">
        <v>-0.0005349421022208256</v>
      </c>
      <c r="AA3060" s="1">
        <v>0.008134350030946313</v>
      </c>
      <c r="AB3060" s="1">
        <v>-0.006286166952160221</v>
      </c>
      <c r="AC3060" s="1">
        <v>-0.0008188604529529853</v>
      </c>
    </row>
    <row r="3061" spans="1:29">
      <c r="A3061" s="11">
        <v>40946</v>
      </c>
      <c r="B3061" s="1">
        <v>0.00319800811675619</v>
      </c>
      <c r="C3061" s="1">
        <v>-0.01037137736557281</v>
      </c>
      <c r="D3061" s="1">
        <v>0.0007368829699432311</v>
      </c>
      <c r="E3061" s="1">
        <v>0.002550440244077912</v>
      </c>
      <c r="F3061" s="1">
        <v>-0.008196259551126905</v>
      </c>
      <c r="G3061" s="1">
        <v>0.008502460749959084</v>
      </c>
      <c r="H3061" s="1">
        <v>-0.02682591676832569</v>
      </c>
      <c r="I3061" s="1">
        <v>0.003151375679577351</v>
      </c>
      <c r="J3061" s="1">
        <v>-0.01030258694187325</v>
      </c>
      <c r="K3061" s="1">
        <v>-0.01265945356319376</v>
      </c>
      <c r="L3061" s="1">
        <v>-0.01786041537779137</v>
      </c>
      <c r="M3061" s="1">
        <v>-0.01327974274873889</v>
      </c>
      <c r="N3061" s="1">
        <v>0.01556344265455345</v>
      </c>
      <c r="O3061" s="1">
        <v>-0.02893547586082279</v>
      </c>
      <c r="P3061" s="1">
        <v>0.0229387699321959</v>
      </c>
      <c r="Q3061" s="1">
        <v>0.01041329610781072</v>
      </c>
      <c r="R3061" s="1">
        <v>0.01386551420500304</v>
      </c>
      <c r="S3061" s="1">
        <v>-0.009350155768932056</v>
      </c>
      <c r="T3061" s="1">
        <v>-0.004415814529637907</v>
      </c>
      <c r="U3061" s="1">
        <v>-0.002888025216846724</v>
      </c>
      <c r="V3061" s="1">
        <v>-0.005391531175094055</v>
      </c>
      <c r="W3061" s="1">
        <v>-0.0228349837340911</v>
      </c>
      <c r="X3061" s="1">
        <v>-0.005560961134337128</v>
      </c>
      <c r="Y3061" s="1">
        <v>-0.002327697174505983</v>
      </c>
      <c r="Z3061" s="1">
        <v>-0.03402884034659381</v>
      </c>
      <c r="AA3061" s="1">
        <v>0.009581441055189321</v>
      </c>
      <c r="AB3061" s="1">
        <v>-0.03315904397587133</v>
      </c>
      <c r="AC3061" s="1">
        <v>0.00222426178564783</v>
      </c>
    </row>
    <row r="3062" spans="1:29">
      <c r="A3062" s="11">
        <v>40947</v>
      </c>
      <c r="B3062" s="1">
        <v>0.01221266510904551</v>
      </c>
      <c r="C3062" s="1">
        <v>0.01822981455453276</v>
      </c>
      <c r="D3062" s="1">
        <v>0.01377644271884249</v>
      </c>
      <c r="E3062" s="1">
        <v>-0.004240131461831664</v>
      </c>
      <c r="F3062" s="1">
        <v>-0.007284414043536191</v>
      </c>
      <c r="G3062" s="1">
        <v>-0.002678778933056902</v>
      </c>
      <c r="H3062" s="1">
        <v>0.03336857486188682</v>
      </c>
      <c r="I3062" s="1">
        <v>-0.001668935276405548</v>
      </c>
      <c r="J3062" s="1">
        <v>0.04619387477560788</v>
      </c>
      <c r="K3062" s="1">
        <v>0.01674691425005181</v>
      </c>
      <c r="L3062" s="1">
        <v>0.01527029460872575</v>
      </c>
      <c r="M3062" s="1">
        <v>0.004977641559778201</v>
      </c>
      <c r="N3062" s="1">
        <v>-0.005351587548262593</v>
      </c>
      <c r="O3062" s="1">
        <v>-0.003915051387477386</v>
      </c>
      <c r="P3062" s="1">
        <v>-0.008484466798802881</v>
      </c>
      <c r="Q3062" s="1">
        <v>-0.01065498053906677</v>
      </c>
      <c r="R3062" s="1">
        <v>0.01639936854892299</v>
      </c>
      <c r="S3062" s="1">
        <v>-0.008966227798847481</v>
      </c>
      <c r="T3062" s="1">
        <v>0.01144851247051859</v>
      </c>
      <c r="U3062" s="1">
        <v>0.01061978374566008</v>
      </c>
      <c r="V3062" s="1">
        <v>0.0119441207449944</v>
      </c>
      <c r="W3062" s="1">
        <v>0.03835980699413044</v>
      </c>
      <c r="X3062" s="1">
        <v>0.0009984912252032352</v>
      </c>
      <c r="Y3062" s="1">
        <v>0.007932672512262151</v>
      </c>
      <c r="Z3062" s="1">
        <v>-0.001550773566894592</v>
      </c>
      <c r="AA3062" s="1">
        <v>0.04270732816572709</v>
      </c>
      <c r="AB3062" s="1">
        <v>0.02278902990202325</v>
      </c>
      <c r="AC3062" s="1">
        <v>0.01530199182139813</v>
      </c>
    </row>
    <row r="3063" spans="1:29">
      <c r="A3063" s="11">
        <v>40948</v>
      </c>
      <c r="B3063" s="1">
        <v>0.006476187461944338</v>
      </c>
      <c r="C3063" s="1">
        <v>0.03572061665943993</v>
      </c>
      <c r="D3063" s="1">
        <v>0.007883819279393967</v>
      </c>
      <c r="E3063" s="1">
        <v>0.0004258732608091176</v>
      </c>
      <c r="F3063" s="1">
        <v>0.01039024550195711</v>
      </c>
      <c r="G3063" s="1">
        <v>-0.006163449216238237</v>
      </c>
      <c r="H3063" s="1">
        <v>-0.006637025712054934</v>
      </c>
      <c r="I3063" s="1">
        <v>0.02773134997296922</v>
      </c>
      <c r="J3063" s="1">
        <v>-0.01057217532571186</v>
      </c>
      <c r="K3063" s="1">
        <v>0.01235389988358548</v>
      </c>
      <c r="L3063" s="1">
        <v>0.0147155439997928</v>
      </c>
      <c r="M3063" s="1">
        <v>-0.002935122829049175</v>
      </c>
      <c r="N3063" s="1">
        <v>-0.002690190564458517</v>
      </c>
      <c r="O3063" s="1">
        <v>0.02198099520687657</v>
      </c>
      <c r="P3063" s="1">
        <v>-0.01191936157254248</v>
      </c>
      <c r="Q3063" s="1">
        <v>-0.006708909962009679</v>
      </c>
      <c r="R3063" s="1">
        <v>-0.005300730921221519</v>
      </c>
      <c r="S3063" s="1">
        <v>0.03714266677535694</v>
      </c>
      <c r="T3063" s="1">
        <v>0.002869970062804539</v>
      </c>
      <c r="U3063" s="1">
        <v>0.02044340697420788</v>
      </c>
      <c r="V3063" s="1">
        <v>-0.01443623410198858</v>
      </c>
      <c r="W3063" s="1">
        <v>0.0450105371377576</v>
      </c>
      <c r="X3063" s="1">
        <v>0.02673585084062102</v>
      </c>
      <c r="Y3063" s="1">
        <v>0.03194448934493588</v>
      </c>
      <c r="Z3063" s="1">
        <v>0.003328646774130251</v>
      </c>
      <c r="AA3063" s="1">
        <v>0.008622847797644662</v>
      </c>
      <c r="AB3063" s="1">
        <v>0.01169194603798451</v>
      </c>
      <c r="AC3063" s="1">
        <v>0.02531061509329913</v>
      </c>
    </row>
    <row r="3064" spans="1:29">
      <c r="A3064" s="11">
        <v>40949</v>
      </c>
      <c r="B3064" s="1">
        <v>-0.01449982174626352</v>
      </c>
      <c r="C3064" s="1">
        <v>-0.0009186857980643115</v>
      </c>
      <c r="D3064" s="1">
        <v>0.0163648066759412</v>
      </c>
      <c r="E3064" s="1">
        <v>-0.007519951867069885</v>
      </c>
      <c r="F3064" s="1">
        <v>-0.01013096805033875</v>
      </c>
      <c r="G3064" s="1">
        <v>0.006998383883743964</v>
      </c>
      <c r="H3064" s="1">
        <v>-0.00847990928587683</v>
      </c>
      <c r="I3064" s="1">
        <v>-0.00966408913866168</v>
      </c>
      <c r="J3064" s="1">
        <v>-0.03896913193310203</v>
      </c>
      <c r="K3064" s="1">
        <v>-0.0151265208870538</v>
      </c>
      <c r="L3064" s="1">
        <v>-0.006939658082765532</v>
      </c>
      <c r="M3064" s="1">
        <v>0.01453544808375296</v>
      </c>
      <c r="N3064" s="1">
        <v>-0.0004903910894857866</v>
      </c>
      <c r="O3064" s="1">
        <v>-0.01495610727350871</v>
      </c>
      <c r="P3064" s="1">
        <v>0.006804713522849504</v>
      </c>
      <c r="Q3064" s="1">
        <v>0.001599534077990405</v>
      </c>
      <c r="R3064" s="1">
        <v>-0.01241447163732712</v>
      </c>
      <c r="S3064" s="1">
        <v>0.03948562224412289</v>
      </c>
      <c r="T3064" s="1">
        <v>-0.005540217044615714</v>
      </c>
      <c r="U3064" s="1">
        <v>-0.01348070160037729</v>
      </c>
      <c r="V3064" s="1">
        <v>-0.002395122276095174</v>
      </c>
      <c r="W3064" s="1">
        <v>-0.03331991540139367</v>
      </c>
      <c r="X3064" s="1">
        <v>0.0001943658830041439</v>
      </c>
      <c r="Y3064" s="1">
        <v>-0.005832231406368238</v>
      </c>
      <c r="Z3064" s="1">
        <v>0.05064675294259136</v>
      </c>
      <c r="AA3064" s="1">
        <v>-0.01709833744215739</v>
      </c>
      <c r="AB3064" s="1">
        <v>0.02442200656744986</v>
      </c>
      <c r="AC3064" s="1">
        <v>0.008415568417114327</v>
      </c>
    </row>
    <row r="3065" spans="1:29">
      <c r="A3065" s="11">
        <v>40952</v>
      </c>
      <c r="B3065" s="1">
        <v>-0.001520488910076723</v>
      </c>
      <c r="C3065" s="1">
        <v>-0.01420937181926873</v>
      </c>
      <c r="D3065" s="1">
        <v>0.04880994266389416</v>
      </c>
      <c r="E3065" s="1">
        <v>-0.02187277197290005</v>
      </c>
      <c r="F3065" s="1">
        <v>0.002897836085899552</v>
      </c>
      <c r="G3065" s="1">
        <v>-0.02610325848226014</v>
      </c>
      <c r="H3065" s="1">
        <v>0.005831294547977262</v>
      </c>
      <c r="I3065" s="1">
        <v>0.00859908028452927</v>
      </c>
      <c r="J3065" s="1">
        <v>0.01929358914193968</v>
      </c>
      <c r="K3065" s="1">
        <v>0.01122878399574212</v>
      </c>
      <c r="L3065" s="1">
        <v>-0.000716976223163357</v>
      </c>
      <c r="M3065" s="1">
        <v>0.0001812530849640837</v>
      </c>
      <c r="N3065" s="1">
        <v>-0.004907057820596528</v>
      </c>
      <c r="O3065" s="1">
        <v>0.01973823244040362</v>
      </c>
      <c r="P3065" s="1">
        <v>-0.004301154322865819</v>
      </c>
      <c r="Q3065" s="1">
        <v>-0.003194398298327683</v>
      </c>
      <c r="R3065" s="1">
        <v>0.007115412739352456</v>
      </c>
      <c r="S3065" s="1">
        <v>-0.02561812979323019</v>
      </c>
      <c r="T3065" s="1">
        <v>-0.01963720231613897</v>
      </c>
      <c r="U3065" s="1">
        <v>0.0193584116299057</v>
      </c>
      <c r="V3065" s="1">
        <v>0.02160857566044738</v>
      </c>
      <c r="W3065" s="1">
        <v>0.02101739323648921</v>
      </c>
      <c r="X3065" s="1">
        <v>0.003691431889014885</v>
      </c>
      <c r="Y3065" s="1">
        <v>-0.02527078126580085</v>
      </c>
      <c r="Z3065" s="1">
        <v>0.02136613593882486</v>
      </c>
      <c r="AA3065" s="1">
        <v>0.009180961718342484</v>
      </c>
      <c r="AB3065" s="1">
        <v>0.04682851474600791</v>
      </c>
      <c r="AC3065" s="1">
        <v>-0.0283743486914434</v>
      </c>
    </row>
    <row r="3066" spans="1:29">
      <c r="A3066" s="11">
        <v>40953</v>
      </c>
      <c r="B3066" s="1">
        <v>0.0119137302328991</v>
      </c>
      <c r="C3066" s="1">
        <v>0.01458364662166489</v>
      </c>
      <c r="D3066" s="1">
        <v>0.001545002508188453</v>
      </c>
      <c r="E3066" s="1">
        <v>-0.06109342982463206</v>
      </c>
      <c r="F3066" s="1">
        <v>-0.009836077753480166</v>
      </c>
      <c r="G3066" s="1">
        <v>0.007338654451685578</v>
      </c>
      <c r="H3066" s="1">
        <v>-0.006570573666594637</v>
      </c>
      <c r="I3066" s="1">
        <v>-0.007759352962450672</v>
      </c>
      <c r="J3066" s="1">
        <v>0.03368632413072303</v>
      </c>
      <c r="K3066" s="1">
        <v>0.0002551507076355986</v>
      </c>
      <c r="L3066" s="1">
        <v>0.004537017528464693</v>
      </c>
      <c r="M3066" s="1">
        <v>-0.006527662811739998</v>
      </c>
      <c r="N3066" s="1">
        <v>-0.001232553346612431</v>
      </c>
      <c r="O3066" s="1">
        <v>0.01715830695814802</v>
      </c>
      <c r="P3066" s="1">
        <v>-0.0009253904753344644</v>
      </c>
      <c r="Q3066" s="1">
        <v>-0.01691277562728266</v>
      </c>
      <c r="R3066" s="1">
        <v>-0.0004121417852881448</v>
      </c>
      <c r="S3066" s="1">
        <v>0.002719745795631168</v>
      </c>
      <c r="T3066" s="1">
        <v>0.0332981826081773</v>
      </c>
      <c r="U3066" s="1">
        <v>-0.01868047261308292</v>
      </c>
      <c r="V3066" s="1">
        <v>0.002621193708711278</v>
      </c>
      <c r="W3066" s="1">
        <v>-0.005351991080550733</v>
      </c>
      <c r="X3066" s="1">
        <v>0.03735970099057018</v>
      </c>
      <c r="Y3066" s="1">
        <v>-0.03518519839373468</v>
      </c>
      <c r="Z3066" s="1">
        <v>0.005667697521771542</v>
      </c>
      <c r="AA3066" s="1">
        <v>0.001197107493123628</v>
      </c>
      <c r="AB3066" s="1">
        <v>-0.004880070933692138</v>
      </c>
      <c r="AC3066" s="1">
        <v>-0.003435618500132409</v>
      </c>
    </row>
    <row r="3067" spans="1:29">
      <c r="A3067" s="11">
        <v>40954</v>
      </c>
      <c r="B3067" s="1">
        <v>0.08086591482763184</v>
      </c>
      <c r="C3067" s="1">
        <v>0.009527290445149772</v>
      </c>
      <c r="D3067" s="1">
        <v>0.01609940235778629</v>
      </c>
      <c r="E3067" s="1">
        <v>-0.008717053259251872</v>
      </c>
      <c r="F3067" s="1">
        <v>0.005960305702963131</v>
      </c>
      <c r="G3067" s="1">
        <v>0.01327520522380476</v>
      </c>
      <c r="H3067" s="1">
        <v>0.02956811488301536</v>
      </c>
      <c r="I3067" s="1">
        <v>0.02925270041556516</v>
      </c>
      <c r="J3067" s="1">
        <v>0.008690234784356043</v>
      </c>
      <c r="K3067" s="1">
        <v>-0.008549184739000903</v>
      </c>
      <c r="L3067" s="1">
        <v>0.02250935353882477</v>
      </c>
      <c r="M3067" s="1">
        <v>0.009855719198859969</v>
      </c>
      <c r="N3067" s="1">
        <v>0.002962181143396636</v>
      </c>
      <c r="O3067" s="1">
        <v>0.02404875749020041</v>
      </c>
      <c r="P3067" s="1">
        <v>0.01945647895470182</v>
      </c>
      <c r="Q3067" s="1">
        <v>0.01104699844438395</v>
      </c>
      <c r="R3067" s="1">
        <v>-0.01443043686981593</v>
      </c>
      <c r="S3067" s="1">
        <v>0.02650827700086666</v>
      </c>
      <c r="T3067" s="1">
        <v>0.02295299393180494</v>
      </c>
      <c r="U3067" s="1">
        <v>0.0105617225444139</v>
      </c>
      <c r="V3067" s="1">
        <v>0.003786578549603181</v>
      </c>
      <c r="W3067" s="1">
        <v>0.001655644343937723</v>
      </c>
      <c r="X3067" s="1">
        <v>0.07426765359558396</v>
      </c>
      <c r="Y3067" s="1">
        <v>0.05902116779042577</v>
      </c>
      <c r="Z3067" s="1">
        <v>0.01475570414687088</v>
      </c>
      <c r="AA3067" s="1">
        <v>0.04208516112348892</v>
      </c>
      <c r="AB3067" s="1">
        <v>0.01798143422061926</v>
      </c>
      <c r="AC3067" s="1">
        <v>0.002298377520786099</v>
      </c>
    </row>
    <row r="3068" spans="1:29">
      <c r="A3068" s="11">
        <v>40955</v>
      </c>
      <c r="B3068" s="1">
        <v>0.002702682779561538</v>
      </c>
      <c r="C3068" s="1">
        <v>0.0312085776028308</v>
      </c>
      <c r="D3068" s="1">
        <v>0.004554192041345884</v>
      </c>
      <c r="E3068" s="1">
        <v>0.02119969381854681</v>
      </c>
      <c r="F3068" s="1">
        <v>0.0008639972948805141</v>
      </c>
      <c r="G3068" s="1">
        <v>-0.02048995239271312</v>
      </c>
      <c r="H3068" s="1">
        <v>-0.03010450834476242</v>
      </c>
      <c r="I3068" s="1">
        <v>-0.01238162715037905</v>
      </c>
      <c r="J3068" s="1">
        <v>-0.05138461006524764</v>
      </c>
      <c r="K3068" s="1">
        <v>-0.01145427632335549</v>
      </c>
      <c r="L3068" s="1">
        <v>0.01565944422080556</v>
      </c>
      <c r="M3068" s="1">
        <v>-0.02602556460963446</v>
      </c>
      <c r="N3068" s="1">
        <v>0.003937984383191262</v>
      </c>
      <c r="O3068" s="1">
        <v>-0.01402246713175104</v>
      </c>
      <c r="P3068" s="1">
        <v>-0.01696475682482068</v>
      </c>
      <c r="Q3068" s="1">
        <v>0.007701766183602299</v>
      </c>
      <c r="R3068" s="1">
        <v>-0.02892487352514694</v>
      </c>
      <c r="S3068" s="1">
        <v>-0.007569123504827413</v>
      </c>
      <c r="T3068" s="1">
        <v>0.04429816151868149</v>
      </c>
      <c r="U3068" s="1">
        <v>0.000625819696329577</v>
      </c>
      <c r="V3068" s="1">
        <v>-0.02802224909661599</v>
      </c>
      <c r="W3068" s="1">
        <v>-0.0008265638810140974</v>
      </c>
      <c r="X3068" s="1">
        <v>-0.04151481877618413</v>
      </c>
      <c r="Y3068" s="1">
        <v>0.0326234483874035</v>
      </c>
      <c r="Z3068" s="1">
        <v>-0.03241436553824528</v>
      </c>
      <c r="AA3068" s="1">
        <v>-0.01078480403781124</v>
      </c>
      <c r="AB3068" s="1">
        <v>0.0138497573328269</v>
      </c>
      <c r="AC3068" s="1">
        <v>0.00745254637023951</v>
      </c>
    </row>
    <row r="3069" spans="1:29">
      <c r="A3069" s="11">
        <v>40956</v>
      </c>
      <c r="B3069" s="1">
        <v>0.0440251454632703</v>
      </c>
      <c r="C3069" s="1">
        <v>-0.005860150341960635</v>
      </c>
      <c r="D3069" s="1">
        <v>-0.007650209714656908</v>
      </c>
      <c r="E3069" s="1">
        <v>-0.01045672591221491</v>
      </c>
      <c r="F3069" s="1">
        <v>0.008201509799870665</v>
      </c>
      <c r="G3069" s="1">
        <v>0.007398315408497336</v>
      </c>
      <c r="H3069" s="1">
        <v>-0.01116884711300936</v>
      </c>
      <c r="I3069" s="1">
        <v>0.003514097704031327</v>
      </c>
      <c r="J3069" s="1">
        <v>-0.02075910913496914</v>
      </c>
      <c r="K3069" s="1">
        <v>0.002733902496547591</v>
      </c>
      <c r="L3069" s="1">
        <v>0.01335537684813959</v>
      </c>
      <c r="M3069" s="1">
        <v>0.005010570319167185</v>
      </c>
      <c r="N3069" s="1">
        <v>0.007354730033380275</v>
      </c>
      <c r="O3069" s="1">
        <v>0.03362113435192238</v>
      </c>
      <c r="P3069" s="1">
        <v>-0.01263474160515243</v>
      </c>
      <c r="Q3069" s="1">
        <v>-0.0001778865308803557</v>
      </c>
      <c r="R3069" s="1">
        <v>0.007077459896701166</v>
      </c>
      <c r="S3069" s="1">
        <v>0.0008972053000153579</v>
      </c>
      <c r="T3069" s="1">
        <v>0.02837880497690426</v>
      </c>
      <c r="U3069" s="1">
        <v>0.02789413497482807</v>
      </c>
      <c r="V3069" s="1">
        <v>0.001848205125612568</v>
      </c>
      <c r="W3069" s="1">
        <v>-0.01406115466271762</v>
      </c>
      <c r="X3069" s="1">
        <v>-0.007067686173182763</v>
      </c>
      <c r="Y3069" s="1">
        <v>0.0412462331746124</v>
      </c>
      <c r="Z3069" s="1">
        <v>-0.002296326063485954</v>
      </c>
      <c r="AA3069" s="1">
        <v>0.07608446694860493</v>
      </c>
      <c r="AB3069" s="1">
        <v>-0.03147900365408796</v>
      </c>
      <c r="AC3069" s="1">
        <v>0.0216228551867752</v>
      </c>
    </row>
    <row r="3070" spans="1:29">
      <c r="A3070" s="11">
        <v>40960</v>
      </c>
      <c r="B3070" s="1">
        <v>0.007353948475885552</v>
      </c>
      <c r="C3070" s="1">
        <v>-0.008397963777742712</v>
      </c>
      <c r="D3070" s="1">
        <v>0.004378075972555129</v>
      </c>
      <c r="E3070" s="1">
        <v>0.0006216248762302978</v>
      </c>
      <c r="F3070" s="1">
        <v>0.008807537772638208</v>
      </c>
      <c r="G3070" s="1">
        <v>-0.005356816997699965</v>
      </c>
      <c r="H3070" s="1">
        <v>0.0006567362019522793</v>
      </c>
      <c r="I3070" s="1">
        <v>0.007098281146142194</v>
      </c>
      <c r="J3070" s="1">
        <v>0.03080498657090991</v>
      </c>
      <c r="K3070" s="1">
        <v>-0.008179441838862322</v>
      </c>
      <c r="L3070" s="1">
        <v>-0.003239985623472386</v>
      </c>
      <c r="M3070" s="1">
        <v>0.007385335277326543</v>
      </c>
      <c r="N3070" s="1">
        <v>0.009491364828437598</v>
      </c>
      <c r="O3070" s="1">
        <v>0.01870148661353532</v>
      </c>
      <c r="P3070" s="1">
        <v>0.004681606624338253</v>
      </c>
      <c r="Q3070" s="1">
        <v>0.03768874986029469</v>
      </c>
      <c r="R3070" s="1">
        <v>0.03098270517895463</v>
      </c>
      <c r="S3070" s="1">
        <v>-0.001792888730776321</v>
      </c>
      <c r="T3070" s="1">
        <v>0.01464599490497998</v>
      </c>
      <c r="U3070" s="1">
        <v>0.006693096067813098</v>
      </c>
      <c r="V3070" s="1">
        <v>0.001660135794013806</v>
      </c>
      <c r="W3070" s="1">
        <v>0.01342286826276684</v>
      </c>
      <c r="X3070" s="1">
        <v>-0.009673269331060275</v>
      </c>
      <c r="Y3070" s="1">
        <v>-0.02654874792917927</v>
      </c>
      <c r="Z3070" s="1">
        <v>0.02824281855656752</v>
      </c>
      <c r="AA3070" s="1">
        <v>0.05130422278432256</v>
      </c>
      <c r="AB3070" s="1">
        <v>0.008789961326942652</v>
      </c>
      <c r="AC3070" s="1">
        <v>-0.01147390965164963</v>
      </c>
    </row>
    <row r="3071" spans="1:29">
      <c r="A3071" s="11">
        <v>40961</v>
      </c>
      <c r="B3071" s="1">
        <v>-0.05556830751316111</v>
      </c>
      <c r="C3071" s="1">
        <v>0.01571667449564385</v>
      </c>
      <c r="D3071" s="1">
        <v>-0.02965999563604749</v>
      </c>
      <c r="E3071" s="1">
        <v>-0.01195842190041108</v>
      </c>
      <c r="F3071" s="1">
        <v>-0.001485502066481015</v>
      </c>
      <c r="G3071" s="1">
        <v>-0.001360802589388421</v>
      </c>
      <c r="H3071" s="1">
        <v>-0.01522519420437074</v>
      </c>
      <c r="I3071" s="1">
        <v>-0.00112767300123473</v>
      </c>
      <c r="J3071" s="1">
        <v>-0.04755788827294383</v>
      </c>
      <c r="K3071" s="1">
        <v>-0.009032858817255796</v>
      </c>
      <c r="L3071" s="1">
        <v>0.004764811475706177</v>
      </c>
      <c r="M3071" s="1">
        <v>0.01557902346841455</v>
      </c>
      <c r="N3071" s="1">
        <v>0.005544910638269451</v>
      </c>
      <c r="O3071" s="1">
        <v>-0.02596384015752906</v>
      </c>
      <c r="P3071" s="1">
        <v>-0.006523884846147521</v>
      </c>
      <c r="Q3071" s="1">
        <v>0.002741240915530074</v>
      </c>
      <c r="R3071" s="1">
        <v>-0.01203247538972385</v>
      </c>
      <c r="S3071" s="1">
        <v>-0.04580134252048607</v>
      </c>
      <c r="T3071" s="1">
        <v>-0.08051150056988876</v>
      </c>
      <c r="U3071" s="1">
        <v>-0.02266555644188895</v>
      </c>
      <c r="V3071" s="1">
        <v>0.01077353776885337</v>
      </c>
      <c r="W3071" s="1">
        <v>-0.02980152472097053</v>
      </c>
      <c r="X3071" s="1">
        <v>-0.01050509918022313</v>
      </c>
      <c r="Y3071" s="1">
        <v>-0.04025971742451795</v>
      </c>
      <c r="Z3071" s="1">
        <v>-0.04272610853433256</v>
      </c>
      <c r="AA3071" s="1">
        <v>-0.07279064841104188</v>
      </c>
      <c r="AB3071" s="1">
        <v>-0.04174277122343795</v>
      </c>
      <c r="AC3071" s="1">
        <v>-0.002028263396246843</v>
      </c>
    </row>
    <row r="3072" spans="1:29">
      <c r="A3072" s="11">
        <v>40962</v>
      </c>
      <c r="B3072" s="1">
        <v>0.001356842060287189</v>
      </c>
      <c r="C3072" s="1">
        <v>0.0524330002902933</v>
      </c>
      <c r="D3072" s="1">
        <v>0.004394469289626945</v>
      </c>
      <c r="E3072" s="1">
        <v>-0.008802304833515184</v>
      </c>
      <c r="F3072" s="1">
        <v>-0.01004910933778635</v>
      </c>
      <c r="G3072" s="1">
        <v>-0.0002611912572981767</v>
      </c>
      <c r="H3072" s="1">
        <v>-0.004131579674897079</v>
      </c>
      <c r="I3072" s="1">
        <v>0.003198939127013745</v>
      </c>
      <c r="J3072" s="1">
        <v>-0.009109299977850704</v>
      </c>
      <c r="K3072" s="1">
        <v>0.02562773057826218</v>
      </c>
      <c r="L3072" s="1">
        <v>-0.006469574121955923</v>
      </c>
      <c r="M3072" s="1">
        <v>0.02346164155407582</v>
      </c>
      <c r="N3072" s="1">
        <v>0.0002397284747397421</v>
      </c>
      <c r="O3072" s="1">
        <v>-0.02598281458024032</v>
      </c>
      <c r="P3072" s="1">
        <v>-0.001563203799438195</v>
      </c>
      <c r="Q3072" s="1">
        <v>-0.007859386938596336</v>
      </c>
      <c r="R3072" s="1">
        <v>0.007439382253401794</v>
      </c>
      <c r="S3072" s="1">
        <v>-0.01411773203007127</v>
      </c>
      <c r="T3072" s="1">
        <v>0.002439218100801499</v>
      </c>
      <c r="U3072" s="1">
        <v>0.005627805737589808</v>
      </c>
      <c r="V3072" s="1">
        <v>-0.005557101502244866</v>
      </c>
      <c r="W3072" s="1">
        <v>0.02389093359330796</v>
      </c>
      <c r="X3072" s="1">
        <v>0</v>
      </c>
      <c r="Y3072" s="1">
        <v>0.006765756124486266</v>
      </c>
      <c r="Z3072" s="1">
        <v>0.001912733626902252</v>
      </c>
      <c r="AA3072" s="1">
        <v>-0.003980546610130586</v>
      </c>
      <c r="AB3072" s="1">
        <v>-0.03890869872338154</v>
      </c>
      <c r="AC3072" s="1">
        <v>-0.003048985665277448</v>
      </c>
    </row>
    <row r="3073" spans="1:29">
      <c r="A3073" s="11">
        <v>40963</v>
      </c>
      <c r="B3073" s="1">
        <v>-0.02812675549056975</v>
      </c>
      <c r="C3073" s="1">
        <v>0</v>
      </c>
      <c r="D3073" s="1">
        <v>0.007195154525870384</v>
      </c>
      <c r="E3073" s="1">
        <v>-0.004440287554510092</v>
      </c>
      <c r="F3073" s="1">
        <v>-0.0006439219508611593</v>
      </c>
      <c r="G3073" s="1">
        <v>-0.01766214519844567</v>
      </c>
      <c r="H3073" s="1">
        <v>0.003479579325496251</v>
      </c>
      <c r="I3073" s="1">
        <v>-0.01594319788457432</v>
      </c>
      <c r="J3073" s="1">
        <v>0.008171618332747155</v>
      </c>
      <c r="K3073" s="1">
        <v>-0.005924890198344523</v>
      </c>
      <c r="L3073" s="1">
        <v>0.005079889829326945</v>
      </c>
      <c r="M3073" s="1">
        <v>-0.02486367945628154</v>
      </c>
      <c r="N3073" s="1">
        <v>0.003835098231820044</v>
      </c>
      <c r="O3073" s="1">
        <v>0.008915151369275787</v>
      </c>
      <c r="P3073" s="1">
        <v>0.002505398864651953</v>
      </c>
      <c r="Q3073" s="1">
        <v>-0.01997578814057044</v>
      </c>
      <c r="R3073" s="1">
        <v>-0.02340421494036515</v>
      </c>
      <c r="S3073" s="1">
        <v>0.004773329586071906</v>
      </c>
      <c r="T3073" s="1">
        <v>-0.02428664928478175</v>
      </c>
      <c r="U3073" s="1">
        <v>-0.02576739653426796</v>
      </c>
      <c r="V3073" s="1">
        <v>0.003664221426035619</v>
      </c>
      <c r="W3073" s="1">
        <v>-0.0004166150489520737</v>
      </c>
      <c r="X3073" s="1">
        <v>-0.01117521098017427</v>
      </c>
      <c r="Y3073" s="1">
        <v>0.01971345523326296</v>
      </c>
      <c r="Z3073" s="1">
        <v>0.008697664701586394</v>
      </c>
      <c r="AA3073" s="1">
        <v>0.00355234777847957</v>
      </c>
      <c r="AB3073" s="1">
        <v>-0.002420391762198548</v>
      </c>
      <c r="AC3073" s="1">
        <v>-0.008041557972583324</v>
      </c>
    </row>
    <row r="3074" spans="1:29">
      <c r="A3074" s="11">
        <v>40966</v>
      </c>
      <c r="B3074" s="1">
        <v>-0.05826194172409194</v>
      </c>
      <c r="C3074" s="1">
        <v>0.005028084486823348</v>
      </c>
      <c r="D3074" s="1">
        <v>-0.01988621220497533</v>
      </c>
      <c r="E3074" s="1">
        <v>-0.001114767675229</v>
      </c>
      <c r="F3074" s="1">
        <v>0.0004602170619047996</v>
      </c>
      <c r="G3074" s="1">
        <v>-0.002184868992795685</v>
      </c>
      <c r="H3074" s="1">
        <v>-0.008935717017613087</v>
      </c>
      <c r="I3074" s="1">
        <v>-0.01724966141453232</v>
      </c>
      <c r="J3074" s="1">
        <v>-0.05471128705418948</v>
      </c>
      <c r="K3074" s="1">
        <v>-0.01515924097106636</v>
      </c>
      <c r="L3074" s="1">
        <v>-0.02194667905898173</v>
      </c>
      <c r="M3074" s="1">
        <v>-0.01084963743629863</v>
      </c>
      <c r="N3074" s="1">
        <v>0.01384918145703651</v>
      </c>
      <c r="O3074" s="1">
        <v>-0.04561960779060192</v>
      </c>
      <c r="P3074" s="1">
        <v>-0.006560681014976422</v>
      </c>
      <c r="Q3074" s="1">
        <v>-0.01229996512709242</v>
      </c>
      <c r="R3074" s="1">
        <v>-0.04695390253043319</v>
      </c>
      <c r="S3074" s="1">
        <v>-0.07648474440147179</v>
      </c>
      <c r="T3074" s="1">
        <v>-0.03751826036790629</v>
      </c>
      <c r="U3074" s="1">
        <v>-0.02360795409094951</v>
      </c>
      <c r="V3074" s="1">
        <v>0.001734528349533582</v>
      </c>
      <c r="W3074" s="1">
        <v>-0.05752401621813352</v>
      </c>
      <c r="X3074" s="1">
        <v>-0.02071945075031478</v>
      </c>
      <c r="Y3074" s="1">
        <v>-0.03734621746276012</v>
      </c>
      <c r="Z3074" s="1">
        <v>-0.06961099073070909</v>
      </c>
      <c r="AA3074" s="1">
        <v>-0.04070786218889189</v>
      </c>
      <c r="AB3074" s="1">
        <v>-0.1007938934946747</v>
      </c>
      <c r="AC3074" s="1">
        <v>-0.02991558451251974</v>
      </c>
    </row>
    <row r="3075" spans="1:29">
      <c r="A3075" s="11">
        <v>40967</v>
      </c>
      <c r="B3075" s="1">
        <v>0.05029161256067161</v>
      </c>
      <c r="C3075" s="1">
        <v>-0.01053592040385243</v>
      </c>
      <c r="D3075" s="1">
        <v>0.005515665104794287</v>
      </c>
      <c r="E3075" s="1">
        <v>0.01801931265572065</v>
      </c>
      <c r="F3075" s="1">
        <v>0.01104268238483441</v>
      </c>
      <c r="G3075" s="1">
        <v>0.02470626375517826</v>
      </c>
      <c r="H3075" s="1">
        <v>0.007132320768570288</v>
      </c>
      <c r="I3075" s="1">
        <v>0.02889843250900648</v>
      </c>
      <c r="J3075" s="1">
        <v>0.04751704697255232</v>
      </c>
      <c r="K3075" s="1">
        <v>0.003157427562211046</v>
      </c>
      <c r="L3075" s="1">
        <v>-0.00379799332155395</v>
      </c>
      <c r="M3075" s="1">
        <v>0.008592365940650382</v>
      </c>
      <c r="N3075" s="1">
        <v>-0.007536660529076977</v>
      </c>
      <c r="O3075" s="1">
        <v>0.01069387972502733</v>
      </c>
      <c r="P3075" s="1">
        <v>0.007861604758666152</v>
      </c>
      <c r="Q3075" s="1">
        <v>0.00836137758626232</v>
      </c>
      <c r="R3075" s="1">
        <v>0.01925892443539801</v>
      </c>
      <c r="S3075" s="1">
        <v>0.02623476155125171</v>
      </c>
      <c r="T3075" s="1">
        <v>0.05106348206845635</v>
      </c>
      <c r="U3075" s="1">
        <v>0.04926284555615834</v>
      </c>
      <c r="V3075" s="1">
        <v>-0.004373735463955253</v>
      </c>
      <c r="W3075" s="1">
        <v>0.06766919005029992</v>
      </c>
      <c r="X3075" s="1">
        <v>0.05154834045656753</v>
      </c>
      <c r="Y3075" s="1">
        <v>0.02373335142701927</v>
      </c>
      <c r="Z3075" s="1">
        <v>0.03933091823552393</v>
      </c>
      <c r="AA3075" s="1">
        <v>0.03851467141846676</v>
      </c>
      <c r="AB3075" s="1">
        <v>0.02084867885176256</v>
      </c>
      <c r="AC3075" s="1">
        <v>-0.01071074524708293</v>
      </c>
    </row>
    <row r="3076" spans="1:29">
      <c r="A3076" s="11">
        <v>40968</v>
      </c>
      <c r="B3076" s="1">
        <v>0.006150928532058453</v>
      </c>
      <c r="C3076" s="1">
        <v>0.01463139572856398</v>
      </c>
      <c r="D3076" s="1">
        <v>0.01949261859391682</v>
      </c>
      <c r="E3076" s="1">
        <v>-0.00704882117883221</v>
      </c>
      <c r="F3076" s="1">
        <v>-0.003246140563752942</v>
      </c>
      <c r="G3076" s="1">
        <v>0.003291568512815202</v>
      </c>
      <c r="H3076" s="1">
        <v>0.001870621339804757</v>
      </c>
      <c r="I3076" s="1">
        <v>-0.02525913169667804</v>
      </c>
      <c r="J3076" s="1">
        <v>0.01568899597338125</v>
      </c>
      <c r="K3076" s="1">
        <v>-0.002754077605792715</v>
      </c>
      <c r="L3076" s="1">
        <v>0.003847282276513431</v>
      </c>
      <c r="M3076" s="1">
        <v>0.02881996315426982</v>
      </c>
      <c r="N3076" s="1">
        <v>-0.01447550940085041</v>
      </c>
      <c r="O3076" s="1">
        <v>0.008166727103161575</v>
      </c>
      <c r="P3076" s="1">
        <v>-0.01840903002478578</v>
      </c>
      <c r="Q3076" s="1">
        <v>0.03457985319383106</v>
      </c>
      <c r="R3076" s="1">
        <v>0.03044579301450123</v>
      </c>
      <c r="S3076" s="1">
        <v>0.03408523211951309</v>
      </c>
      <c r="T3076" s="1">
        <v>0.007305416320436908</v>
      </c>
      <c r="U3076" s="1">
        <v>-0.01879223043753153</v>
      </c>
      <c r="V3076" s="1">
        <v>0.007412974881596313</v>
      </c>
      <c r="W3076" s="1">
        <v>0.04018229162645448</v>
      </c>
      <c r="X3076" s="1">
        <v>-0.008779908742864828</v>
      </c>
      <c r="Y3076" s="1">
        <v>0.02452083587749598</v>
      </c>
      <c r="Z3076" s="1">
        <v>0.0277293370116225</v>
      </c>
      <c r="AA3076" s="1">
        <v>0.0144346498306529</v>
      </c>
      <c r="AB3076" s="1">
        <v>0.03027384160570423</v>
      </c>
      <c r="AC3076" s="1">
        <v>0.02879219306476677</v>
      </c>
    </row>
    <row r="3077" spans="1:29">
      <c r="A3077" s="11">
        <v>40969</v>
      </c>
      <c r="B3077" s="1">
        <v>-0.02109953022300548</v>
      </c>
      <c r="C3077" s="1">
        <v>-0.005134182538451659</v>
      </c>
      <c r="D3077" s="1">
        <v>0.006245153324608399</v>
      </c>
      <c r="E3077" s="1">
        <v>-0.005679249596487912</v>
      </c>
      <c r="F3077" s="1">
        <v>0.01521850872004338</v>
      </c>
      <c r="G3077" s="1">
        <v>-0.01047572683564724</v>
      </c>
      <c r="H3077" s="1">
        <v>-0.003067360849709044</v>
      </c>
      <c r="I3077" s="1">
        <v>-0.005995064508710457</v>
      </c>
      <c r="J3077" s="1">
        <v>0.00973793673794443</v>
      </c>
      <c r="K3077" s="1">
        <v>0.0003944984654185024</v>
      </c>
      <c r="L3077" s="1">
        <v>-0.00929451438534179</v>
      </c>
      <c r="M3077" s="1">
        <v>-0.02167013526279904</v>
      </c>
      <c r="N3077" s="1">
        <v>-0.003852643879680206</v>
      </c>
      <c r="O3077" s="1">
        <v>-0.0395861057999688</v>
      </c>
      <c r="P3077" s="1">
        <v>0</v>
      </c>
      <c r="Q3077" s="1">
        <v>-0.01705293888574111</v>
      </c>
      <c r="R3077" s="1">
        <v>-0.01194011612934909</v>
      </c>
      <c r="S3077" s="1">
        <v>-0.01599620935534773</v>
      </c>
      <c r="T3077" s="1">
        <v>-0.01281403784106416</v>
      </c>
      <c r="U3077" s="1">
        <v>0.02059659138253189</v>
      </c>
      <c r="V3077" s="1">
        <v>-9.111504102243817E-05</v>
      </c>
      <c r="W3077" s="1">
        <v>-0.01752291920326965</v>
      </c>
      <c r="X3077" s="1">
        <v>-0.01384018103612794</v>
      </c>
      <c r="Y3077" s="1">
        <v>0.01131404977314698</v>
      </c>
      <c r="Z3077" s="1">
        <v>-0.02063270353615587</v>
      </c>
      <c r="AA3077" s="1">
        <v>0.001970267291304229</v>
      </c>
      <c r="AB3077" s="1">
        <v>-0.00769575208377038</v>
      </c>
      <c r="AC3077" s="1">
        <v>-0.01734695271412134</v>
      </c>
    </row>
    <row r="3078" spans="1:29">
      <c r="A3078" s="11">
        <v>40970</v>
      </c>
      <c r="B3078" s="1">
        <v>0.01192652430929608</v>
      </c>
      <c r="C3078" s="1">
        <v>0.007437255778168783</v>
      </c>
      <c r="D3078" s="1">
        <v>0.02816763595987415</v>
      </c>
      <c r="E3078" s="1">
        <v>0.001110447757551425</v>
      </c>
      <c r="F3078" s="1">
        <v>0.005666794450957191</v>
      </c>
      <c r="G3078" s="1">
        <v>-0.01311724838185246</v>
      </c>
      <c r="H3078" s="1">
        <v>-0.006688952814158711</v>
      </c>
      <c r="I3078" s="1">
        <v>0.009241303804413903</v>
      </c>
      <c r="J3078" s="1">
        <v>-0.01729286664107121</v>
      </c>
      <c r="K3078" s="1">
        <v>0.006572867034021046</v>
      </c>
      <c r="L3078" s="1">
        <v>-0.003832948574660988</v>
      </c>
      <c r="M3078" s="1">
        <v>0.0001799800909296767</v>
      </c>
      <c r="N3078" s="1">
        <v>-0.007735015301257642</v>
      </c>
      <c r="O3078" s="1">
        <v>-0.002640017605357037</v>
      </c>
      <c r="P3078" s="1">
        <v>0.0003184197505821107</v>
      </c>
      <c r="Q3078" s="1">
        <v>-0.02359484526968258</v>
      </c>
      <c r="R3078" s="1">
        <v>0.003884128668284026</v>
      </c>
      <c r="S3078" s="1">
        <v>-0.0009850626602690982</v>
      </c>
      <c r="T3078" s="1">
        <v>0.01259722303902078</v>
      </c>
      <c r="U3078" s="1">
        <v>-0.02079628395595334</v>
      </c>
      <c r="V3078" s="1">
        <v>0.02952692191853701</v>
      </c>
      <c r="W3078" s="1">
        <v>-0.02269955684613401</v>
      </c>
      <c r="X3078" s="1">
        <v>0.001684063825388993</v>
      </c>
      <c r="Y3078" s="1">
        <v>-0.01290859088742247</v>
      </c>
      <c r="Z3078" s="1">
        <v>0.006698284795562115</v>
      </c>
      <c r="AA3078" s="1">
        <v>0.00284029784390194</v>
      </c>
      <c r="AB3078" s="1">
        <v>-0.003290499831135274</v>
      </c>
      <c r="AC3078" s="1">
        <v>0.009768249464626733</v>
      </c>
    </row>
    <row r="3079" spans="1:29">
      <c r="A3079" s="11">
        <v>40973</v>
      </c>
      <c r="B3079" s="1">
        <v>-0.0142716539920128</v>
      </c>
      <c r="C3079" s="1">
        <v>0.003540622718670949</v>
      </c>
      <c r="D3079" s="1">
        <v>0.007336524676726075</v>
      </c>
      <c r="E3079" s="1">
        <v>-0.007765223253596742</v>
      </c>
      <c r="F3079" s="1">
        <v>-0.001580176376699494</v>
      </c>
      <c r="G3079" s="1">
        <v>-0.01523697329082363</v>
      </c>
      <c r="H3079" s="1">
        <v>-0.04848503213767108</v>
      </c>
      <c r="I3079" s="1">
        <v>-0.01503611268454463</v>
      </c>
      <c r="J3079" s="1">
        <v>-0.05313031332842366</v>
      </c>
      <c r="K3079" s="1">
        <v>-0.0007838250605084474</v>
      </c>
      <c r="L3079" s="1">
        <v>-0.01259825473318399</v>
      </c>
      <c r="M3079" s="1">
        <v>-0.001800567631399685</v>
      </c>
      <c r="N3079" s="1">
        <v>0.008525987034567306</v>
      </c>
      <c r="O3079" s="1">
        <v>-0.006838951883440303</v>
      </c>
      <c r="P3079" s="1">
        <v>0.009214938355091684</v>
      </c>
      <c r="Q3079" s="1">
        <v>0.008173470210441902</v>
      </c>
      <c r="R3079" s="1">
        <v>-0.02039057455255511</v>
      </c>
      <c r="S3079" s="1">
        <v>-0.04980305532322515</v>
      </c>
      <c r="T3079" s="1">
        <v>-0.03144609109752827</v>
      </c>
      <c r="U3079" s="1">
        <v>-0.03688333128362475</v>
      </c>
      <c r="V3079" s="1">
        <v>-0.01482506646864967</v>
      </c>
      <c r="W3079" s="1">
        <v>-0.03774378081414009</v>
      </c>
      <c r="X3079" s="1">
        <v>0.0242853664059195</v>
      </c>
      <c r="Y3079" s="1">
        <v>-0.01046218303425728</v>
      </c>
      <c r="Z3079" s="1">
        <v>-0.03262503615181966</v>
      </c>
      <c r="AA3079" s="1">
        <v>-0.02418313597761401</v>
      </c>
      <c r="AB3079" s="1">
        <v>-0.02876666867324074</v>
      </c>
      <c r="AC3079" s="1">
        <v>0.005477702414634189</v>
      </c>
    </row>
    <row r="3080" spans="1:29">
      <c r="A3080" s="11">
        <v>40974</v>
      </c>
      <c r="B3080" s="1">
        <v>-0.002174037094743619</v>
      </c>
      <c r="C3080" s="1">
        <v>0.003978490560751835</v>
      </c>
      <c r="D3080" s="1">
        <v>-0.009219163330301705</v>
      </c>
      <c r="E3080" s="1">
        <v>-0.02140229705260177</v>
      </c>
      <c r="F3080" s="1">
        <v>0.008808574235992905</v>
      </c>
      <c r="G3080" s="1">
        <v>-0.008559304370460707</v>
      </c>
      <c r="H3080" s="1">
        <v>-0.004953983767111758</v>
      </c>
      <c r="I3080" s="1">
        <v>-0.006947920383972184</v>
      </c>
      <c r="J3080" s="1">
        <v>-0.05825580994373991</v>
      </c>
      <c r="K3080" s="1">
        <v>-0.006142704168178081</v>
      </c>
      <c r="L3080" s="1">
        <v>0.01516103237179678</v>
      </c>
      <c r="M3080" s="1">
        <v>0.01046183868564809</v>
      </c>
      <c r="N3080" s="1">
        <v>0.01642535462242289</v>
      </c>
      <c r="O3080" s="1">
        <v>0.008662999557645934</v>
      </c>
      <c r="P3080" s="1">
        <v>-0.009760613251313499</v>
      </c>
      <c r="Q3080" s="1">
        <v>-0.003877470511804648</v>
      </c>
      <c r="R3080" s="1">
        <v>-0.02626967934140945</v>
      </c>
      <c r="S3080" s="1">
        <v>-0.03995821051528159</v>
      </c>
      <c r="T3080" s="1">
        <v>-0.01295940260377915</v>
      </c>
      <c r="U3080" s="1">
        <v>0.02583495134536529</v>
      </c>
      <c r="V3080" s="1">
        <v>0.001612135787641078</v>
      </c>
      <c r="W3080" s="1">
        <v>-0.01896546328860527</v>
      </c>
      <c r="X3080" s="1">
        <v>-0.02608062055811955</v>
      </c>
      <c r="Y3080" s="1">
        <v>-0.04493397102769114</v>
      </c>
      <c r="Z3080" s="1">
        <v>-0.05713344792942465</v>
      </c>
      <c r="AA3080" s="1">
        <v>0.03058748639593478</v>
      </c>
      <c r="AB3080" s="1">
        <v>-0.03714501515084634</v>
      </c>
      <c r="AC3080" s="1">
        <v>0.001738821251223932</v>
      </c>
    </row>
    <row r="3081" spans="1:29">
      <c r="A3081" s="11">
        <v>40975</v>
      </c>
      <c r="B3081" s="1">
        <v>0.0151198560918282</v>
      </c>
      <c r="C3081" s="1">
        <v>-0.01405613072783107</v>
      </c>
      <c r="D3081" s="1">
        <v>-0.009211796929298743</v>
      </c>
      <c r="E3081" s="1">
        <v>0.008650233976851274</v>
      </c>
      <c r="F3081" s="1">
        <v>0.002071884470500995</v>
      </c>
      <c r="G3081" s="1">
        <v>0.008965215955162753</v>
      </c>
      <c r="H3081" s="1">
        <v>-0.01123742973230535</v>
      </c>
      <c r="I3081" s="1">
        <v>0.0162595739464646</v>
      </c>
      <c r="J3081" s="1">
        <v>-0.003415660635525009</v>
      </c>
      <c r="K3081" s="1">
        <v>0.01262482496679973</v>
      </c>
      <c r="L3081" s="1">
        <v>0.01100827547468053</v>
      </c>
      <c r="M3081" s="1">
        <v>-0.02570521847543517</v>
      </c>
      <c r="N3081" s="1">
        <v>-0.00213872879661503</v>
      </c>
      <c r="O3081" s="1">
        <v>-0.00917572915163023</v>
      </c>
      <c r="P3081" s="1">
        <v>0.002225682835440113</v>
      </c>
      <c r="Q3081" s="1">
        <v>-0.01291548133970921</v>
      </c>
      <c r="R3081" s="1">
        <v>-0.01899403917213982</v>
      </c>
      <c r="S3081" s="1">
        <v>-0.0172974287800719</v>
      </c>
      <c r="T3081" s="1">
        <v>-0.002933111168129443</v>
      </c>
      <c r="U3081" s="1">
        <v>0.004642420691874261</v>
      </c>
      <c r="V3081" s="1">
        <v>-0.0001790449808286576</v>
      </c>
      <c r="W3081" s="1">
        <v>0.02021096532080024</v>
      </c>
      <c r="X3081" s="1">
        <v>0.003558134214821207</v>
      </c>
      <c r="Y3081" s="1">
        <v>0.005073896262825839</v>
      </c>
      <c r="Z3081" s="1">
        <v>-0.002705859968917923</v>
      </c>
      <c r="AA3081" s="1">
        <v>0.002599634377563387</v>
      </c>
      <c r="AB3081" s="1">
        <v>-0.02773588104929503</v>
      </c>
      <c r="AC3081" s="1">
        <v>0.01816693068358632</v>
      </c>
    </row>
    <row r="3082" spans="1:29">
      <c r="A3082" s="11">
        <v>40977</v>
      </c>
      <c r="B3082" s="1">
        <v>0.04167917312067604</v>
      </c>
      <c r="C3082" s="1">
        <v>0.007507363237845954</v>
      </c>
      <c r="D3082" s="1">
        <v>0.04113448295857136</v>
      </c>
      <c r="E3082" s="1">
        <v>-0.004692609984537355</v>
      </c>
      <c r="F3082" s="1">
        <v>0.005612206205403814</v>
      </c>
      <c r="G3082" s="1">
        <v>0.03661918671176601</v>
      </c>
      <c r="H3082" s="1">
        <v>0.004603588486707499</v>
      </c>
      <c r="I3082" s="1">
        <v>0.01464153208136243</v>
      </c>
      <c r="J3082" s="1">
        <v>0.02513345419510715</v>
      </c>
      <c r="K3082" s="1">
        <v>-0.007142781101165063</v>
      </c>
      <c r="L3082" s="1">
        <v>-0.009900289685790375</v>
      </c>
      <c r="M3082" s="1">
        <v>0.01099305658466587</v>
      </c>
      <c r="N3082" s="1">
        <v>-0.00809720704792527</v>
      </c>
      <c r="O3082" s="1">
        <v>0.003037578019796427</v>
      </c>
      <c r="P3082" s="1">
        <v>0.01015229401352569</v>
      </c>
      <c r="Q3082" s="1">
        <v>0.01416008768082055</v>
      </c>
      <c r="R3082" s="1">
        <v>0.01575191011804722</v>
      </c>
      <c r="S3082" s="1">
        <v>0.04290438306867439</v>
      </c>
      <c r="T3082" s="1">
        <v>0.0396208959008868</v>
      </c>
      <c r="U3082" s="1">
        <v>-0.0008859564768315398</v>
      </c>
      <c r="V3082" s="1">
        <v>0.01994640970916817</v>
      </c>
      <c r="W3082" s="1">
        <v>0.01808775297658172</v>
      </c>
      <c r="X3082" s="1">
        <v>0.04739686493636031</v>
      </c>
      <c r="Y3082" s="1">
        <v>-0.002753516433407044</v>
      </c>
      <c r="Z3082" s="1">
        <v>0.07409134998861067</v>
      </c>
      <c r="AA3082" s="1">
        <v>0.036948895418492</v>
      </c>
      <c r="AB3082" s="1">
        <v>0.0435684679496684</v>
      </c>
      <c r="AC3082" s="1">
        <v>-0.0176153960922808</v>
      </c>
    </row>
    <row r="3083" spans="1:29">
      <c r="A3083" s="11">
        <v>40980</v>
      </c>
      <c r="B3083" s="1">
        <v>0.009560042745028197</v>
      </c>
      <c r="C3083" s="1">
        <v>-0.001956924988633757</v>
      </c>
      <c r="D3083" s="1">
        <v>0.02300191807171315</v>
      </c>
      <c r="E3083" s="1">
        <v>-0.01642008423083585</v>
      </c>
      <c r="F3083" s="1">
        <v>-0.002937208317362439</v>
      </c>
      <c r="G3083" s="1">
        <v>-0.007647864295870499</v>
      </c>
      <c r="H3083" s="1">
        <v>0.01503663348224138</v>
      </c>
      <c r="I3083" s="1">
        <v>-0.008123043711809497</v>
      </c>
      <c r="J3083" s="1">
        <v>0.0215452502869351</v>
      </c>
      <c r="K3083" s="1">
        <v>-0.004447681135564707</v>
      </c>
      <c r="L3083" s="1">
        <v>-0.01327332913773771</v>
      </c>
      <c r="M3083" s="1">
        <v>-0.001449705536338386</v>
      </c>
      <c r="N3083" s="1">
        <v>-0.006962720474909645</v>
      </c>
      <c r="O3083" s="1">
        <v>-0.01942543709805933</v>
      </c>
      <c r="P3083" s="1">
        <v>0.007223719326846512</v>
      </c>
      <c r="Q3083" s="1">
        <v>-0.01855777440366857</v>
      </c>
      <c r="R3083" s="1">
        <v>0.03198507629012126</v>
      </c>
      <c r="S3083" s="1">
        <v>0.01687746032988868</v>
      </c>
      <c r="T3083" s="1">
        <v>0.03790873117169791</v>
      </c>
      <c r="U3083" s="1">
        <v>0.02356958293863487</v>
      </c>
      <c r="V3083" s="1">
        <v>0.01034818443846164</v>
      </c>
      <c r="W3083" s="1">
        <v>-0.01184429085853478</v>
      </c>
      <c r="X3083" s="1">
        <v>0.01264916378644654</v>
      </c>
      <c r="Y3083" s="1">
        <v>-0.009203945582002104</v>
      </c>
      <c r="Z3083" s="1">
        <v>0.002636199556936392</v>
      </c>
      <c r="AA3083" s="1">
        <v>0.02563044469708098</v>
      </c>
      <c r="AB3083" s="1">
        <v>-0.006958209685385741</v>
      </c>
      <c r="AC3083" s="1">
        <v>0.01284115545156106</v>
      </c>
    </row>
    <row r="3084" spans="1:29">
      <c r="A3084" s="11">
        <v>40981</v>
      </c>
      <c r="B3084" s="1">
        <v>0.0127346054023032</v>
      </c>
      <c r="C3084" s="1">
        <v>0.006410320089083488</v>
      </c>
      <c r="D3084" s="1">
        <v>0.01216842200842772</v>
      </c>
      <c r="E3084" s="1">
        <v>0.0175206565341095</v>
      </c>
      <c r="F3084" s="1">
        <v>-0.0009427641074608584</v>
      </c>
      <c r="G3084" s="1">
        <v>0.03584401889276445</v>
      </c>
      <c r="H3084" s="1">
        <v>0.04458221444956045</v>
      </c>
      <c r="I3084" s="1">
        <v>0.01050190979343846</v>
      </c>
      <c r="J3084" s="1">
        <v>0.0287273103392669</v>
      </c>
      <c r="K3084" s="1">
        <v>0.003285047010540332</v>
      </c>
      <c r="L3084" s="1">
        <v>0.01504942411275989</v>
      </c>
      <c r="M3084" s="1">
        <v>0.001996110819511232</v>
      </c>
      <c r="N3084" s="1">
        <v>0.0108799454421924</v>
      </c>
      <c r="O3084" s="1">
        <v>-0.0100936127465171</v>
      </c>
      <c r="P3084" s="1">
        <v>-0.002182876357676777</v>
      </c>
      <c r="Q3084" s="1">
        <v>0.03565630849797485</v>
      </c>
      <c r="R3084" s="1">
        <v>0.026798451029862</v>
      </c>
      <c r="S3084" s="1">
        <v>0.04771806509782395</v>
      </c>
      <c r="T3084" s="1">
        <v>0.007226942102752432</v>
      </c>
      <c r="U3084" s="1">
        <v>-0.001609437477206321</v>
      </c>
      <c r="V3084" s="1">
        <v>0.01345350343172202</v>
      </c>
      <c r="W3084" s="1">
        <v>0.01113012534118663</v>
      </c>
      <c r="X3084" s="1">
        <v>-0.004222246238575256</v>
      </c>
      <c r="Y3084" s="1">
        <v>0.00418019919535273</v>
      </c>
      <c r="Z3084" s="1">
        <v>0.02563542844945044</v>
      </c>
      <c r="AA3084" s="1">
        <v>0.005891942793438742</v>
      </c>
      <c r="AB3084" s="1">
        <v>0.04479480058211283</v>
      </c>
      <c r="AC3084" s="1">
        <v>-0.01553408476964524</v>
      </c>
    </row>
    <row r="3085" spans="1:29">
      <c r="A3085" s="11">
        <v>40982</v>
      </c>
      <c r="B3085" s="1">
        <v>0.02696278997400503</v>
      </c>
      <c r="C3085" s="1">
        <v>0.02158082495143132</v>
      </c>
      <c r="D3085" s="1">
        <v>-0.01123798994097136</v>
      </c>
      <c r="E3085" s="1">
        <v>0.006660090598971991</v>
      </c>
      <c r="F3085" s="1">
        <v>-0.009819194009144994</v>
      </c>
      <c r="G3085" s="1">
        <v>0.02210599300853988</v>
      </c>
      <c r="H3085" s="1">
        <v>0.01323621716952128</v>
      </c>
      <c r="I3085" s="1">
        <v>0.007246410078501464</v>
      </c>
      <c r="J3085" s="1">
        <v>0.01873451636684154</v>
      </c>
      <c r="K3085" s="1">
        <v>-0.0006546453952529507</v>
      </c>
      <c r="L3085" s="1">
        <v>0.00666123625005044</v>
      </c>
      <c r="M3085" s="1">
        <v>-0.001267602141590052</v>
      </c>
      <c r="N3085" s="1">
        <v>0.01650314650391493</v>
      </c>
      <c r="O3085" s="1">
        <v>0.01803400536231514</v>
      </c>
      <c r="P3085" s="1">
        <v>0.001875161850950491</v>
      </c>
      <c r="Q3085" s="1">
        <v>0.02156135528518943</v>
      </c>
      <c r="R3085" s="1">
        <v>-0.006646684047354023</v>
      </c>
      <c r="S3085" s="1">
        <v>-0.005445669712687007</v>
      </c>
      <c r="T3085" s="1">
        <v>0.01172927473195551</v>
      </c>
      <c r="U3085" s="1">
        <v>0.005269914567407996</v>
      </c>
      <c r="V3085" s="1">
        <v>0.0007706658774071506</v>
      </c>
      <c r="W3085" s="1">
        <v>0.01947493742858453</v>
      </c>
      <c r="X3085" s="1">
        <v>0.02473482091910184</v>
      </c>
      <c r="Y3085" s="1">
        <v>0.01618874065022413</v>
      </c>
      <c r="Z3085" s="1">
        <v>-0.01548811799082639</v>
      </c>
      <c r="AA3085" s="1">
        <v>0.00161571344805278</v>
      </c>
      <c r="AB3085" s="1">
        <v>0.008143863482659164</v>
      </c>
      <c r="AC3085" s="1">
        <v>-0.01137020910853248</v>
      </c>
    </row>
    <row r="3086" spans="1:29">
      <c r="A3086" s="11">
        <v>40983</v>
      </c>
      <c r="B3086" s="1">
        <v>-0.02484202549042902</v>
      </c>
      <c r="C3086" s="1">
        <v>-0.02090500354507308</v>
      </c>
      <c r="D3086" s="1">
        <v>-0.002026546207370084</v>
      </c>
      <c r="E3086" s="1">
        <v>-0.006616027258028123</v>
      </c>
      <c r="F3086" s="1">
        <v>0.001161352870123533</v>
      </c>
      <c r="G3086" s="1">
        <v>0.02916938247509915</v>
      </c>
      <c r="H3086" s="1">
        <v>-0.000799954732942143</v>
      </c>
      <c r="I3086" s="1">
        <v>-0.03294206966824176</v>
      </c>
      <c r="J3086" s="1">
        <v>-0.01665547613748264</v>
      </c>
      <c r="K3086" s="1">
        <v>0.01716664182758842</v>
      </c>
      <c r="L3086" s="1">
        <v>0.001059409670872258</v>
      </c>
      <c r="M3086" s="1">
        <v>-0.01070030333344563</v>
      </c>
      <c r="N3086" s="1">
        <v>-0.01694117359483738</v>
      </c>
      <c r="O3086" s="1">
        <v>-0.01704180798336818</v>
      </c>
      <c r="P3086" s="1">
        <v>-0.007797736267210142</v>
      </c>
      <c r="Q3086" s="1">
        <v>-0.02451057349875785</v>
      </c>
      <c r="R3086" s="1">
        <v>-0.02191517836813794</v>
      </c>
      <c r="S3086" s="1">
        <v>-0.01742153305565253</v>
      </c>
      <c r="T3086" s="1">
        <v>-0.02356896479290493</v>
      </c>
      <c r="U3086" s="1">
        <v>-0.009312703327410521</v>
      </c>
      <c r="V3086" s="1">
        <v>0.003765752177812276</v>
      </c>
      <c r="W3086" s="1">
        <v>-0.03654482135559456</v>
      </c>
      <c r="X3086" s="1">
        <v>0.001551990419498495</v>
      </c>
      <c r="Y3086" s="1">
        <v>-0.001820789770864417</v>
      </c>
      <c r="Z3086" s="1">
        <v>0.004122561207134945</v>
      </c>
      <c r="AA3086" s="1">
        <v>-0.06352102326524645</v>
      </c>
      <c r="AB3086" s="1">
        <v>-0.02399595444597491</v>
      </c>
      <c r="AC3086" s="1">
        <v>0.003286099423792432</v>
      </c>
    </row>
    <row r="3087" spans="1:29">
      <c r="A3087" s="11">
        <v>40984</v>
      </c>
      <c r="B3087" s="1">
        <v>-0.02108820840390768</v>
      </c>
      <c r="C3087" s="1">
        <v>-0.00471980012248574</v>
      </c>
      <c r="D3087" s="1">
        <v>0.01024130778774968</v>
      </c>
      <c r="E3087" s="1">
        <v>-0.01819350964191457</v>
      </c>
      <c r="F3087" s="1">
        <v>-0.0005056701359525961</v>
      </c>
      <c r="G3087" s="1">
        <v>0.02470571608927918</v>
      </c>
      <c r="H3087" s="1">
        <v>-0.02187827233542583</v>
      </c>
      <c r="I3087" s="1">
        <v>-0.005775375134031813</v>
      </c>
      <c r="J3087" s="1">
        <v>-0.005998433539114778</v>
      </c>
      <c r="K3087" s="1">
        <v>0.005410936004778488</v>
      </c>
      <c r="L3087" s="1">
        <v>-0.00588157146038748</v>
      </c>
      <c r="M3087" s="1">
        <v>0.002566839995297832</v>
      </c>
      <c r="N3087" s="1">
        <v>0.03470586181625146</v>
      </c>
      <c r="O3087" s="1">
        <v>0.03102458724589896</v>
      </c>
      <c r="P3087" s="1">
        <v>-0.007859690524755547</v>
      </c>
      <c r="Q3087" s="1">
        <v>-0.04711223100696715</v>
      </c>
      <c r="R3087" s="1">
        <v>-0.03050274940819986</v>
      </c>
      <c r="S3087" s="1">
        <v>-0.02938192140275064</v>
      </c>
      <c r="T3087" s="1">
        <v>-0.03105282183634217</v>
      </c>
      <c r="U3087" s="1">
        <v>-0.03859807965396433</v>
      </c>
      <c r="V3087" s="1">
        <v>-0.06940061077037518</v>
      </c>
      <c r="W3087" s="1">
        <v>-0.02629313645972253</v>
      </c>
      <c r="X3087" s="1">
        <v>-0.01291109808307422</v>
      </c>
      <c r="Y3087" s="1">
        <v>-0.0373914946771593</v>
      </c>
      <c r="Z3087" s="1">
        <v>-0.01761201466455653</v>
      </c>
      <c r="AA3087" s="1">
        <v>0.005598852035300972</v>
      </c>
      <c r="AB3087" s="1">
        <v>-0.03310657277097884</v>
      </c>
      <c r="AC3087" s="1">
        <v>0.002573546356582579</v>
      </c>
    </row>
    <row r="3088" spans="1:29">
      <c r="A3088" s="11">
        <v>40987</v>
      </c>
      <c r="B3088" s="1">
        <v>-0.0141835583267198</v>
      </c>
      <c r="C3088" s="1">
        <v>0.001957190399533237</v>
      </c>
      <c r="D3088" s="1">
        <v>-0.01153560942203136</v>
      </c>
      <c r="E3088" s="1">
        <v>-0.002812895820307193</v>
      </c>
      <c r="F3088" s="1">
        <v>-0.003035395955405584</v>
      </c>
      <c r="G3088" s="1">
        <v>0.009465228605337606</v>
      </c>
      <c r="H3088" s="1">
        <v>-0.008183325411634024</v>
      </c>
      <c r="I3088" s="1">
        <v>-0.01772165297241912</v>
      </c>
      <c r="J3088" s="1">
        <v>0.002129870074363716</v>
      </c>
      <c r="K3088" s="1">
        <v>0.009354206762320239</v>
      </c>
      <c r="L3088" s="1">
        <v>-0.009581489537238475</v>
      </c>
      <c r="M3088" s="1">
        <v>-0.01499390519572374</v>
      </c>
      <c r="N3088" s="1">
        <v>0.02012479409393642</v>
      </c>
      <c r="O3088" s="1">
        <v>0.01924898547597564</v>
      </c>
      <c r="P3088" s="1">
        <v>-0.003168691584935934</v>
      </c>
      <c r="Q3088" s="1">
        <v>0.004050903157271302</v>
      </c>
      <c r="R3088" s="1">
        <v>-0.02233423168396664</v>
      </c>
      <c r="S3088" s="1">
        <v>-0.02661814420762643</v>
      </c>
      <c r="T3088" s="1">
        <v>-0.0315767029685915</v>
      </c>
      <c r="U3088" s="1">
        <v>0.003561388693263279</v>
      </c>
      <c r="V3088" s="1">
        <v>0.01777376399367148</v>
      </c>
      <c r="W3088" s="1">
        <v>-0.02877368783288259</v>
      </c>
      <c r="X3088" s="1">
        <v>-0.0113358527071451</v>
      </c>
      <c r="Y3088" s="1">
        <v>-0.02794879258308147</v>
      </c>
      <c r="Z3088" s="1">
        <v>-0.01407822637327161</v>
      </c>
      <c r="AA3088" s="1">
        <v>0.006209671013918783</v>
      </c>
      <c r="AB3088" s="1">
        <v>-0.002769223018236344</v>
      </c>
      <c r="AC3088" s="1">
        <v>-0.001283627905704576</v>
      </c>
    </row>
    <row r="3089" spans="1:29">
      <c r="A3089" s="11">
        <v>40988</v>
      </c>
      <c r="B3089" s="1">
        <v>-0.0105092361628174</v>
      </c>
      <c r="C3089" s="1">
        <v>0.02967478396153633</v>
      </c>
      <c r="D3089" s="1">
        <v>-0.01211212603584999</v>
      </c>
      <c r="E3089" s="1">
        <v>0.01327369585374605</v>
      </c>
      <c r="F3089" s="1">
        <v>0.000596934326160925</v>
      </c>
      <c r="G3089" s="1">
        <v>0.004063094967341918</v>
      </c>
      <c r="H3089" s="1">
        <v>0.001237922867679098</v>
      </c>
      <c r="I3089" s="1">
        <v>0.01313006366902814</v>
      </c>
      <c r="J3089" s="1">
        <v>-0.02019129511956474</v>
      </c>
      <c r="K3089" s="1">
        <v>0.00393548345966277</v>
      </c>
      <c r="L3089" s="1">
        <v>-0.002166987140449161</v>
      </c>
      <c r="M3089" s="1">
        <v>0.002784617260924049</v>
      </c>
      <c r="N3089" s="1">
        <v>0.01405902486786492</v>
      </c>
      <c r="O3089" s="1">
        <v>-0.006222844118917936</v>
      </c>
      <c r="P3089" s="1">
        <v>0.02352265064689685</v>
      </c>
      <c r="Q3089" s="1">
        <v>-0.001283582874493483</v>
      </c>
      <c r="R3089" s="1">
        <v>0.007217427725533687</v>
      </c>
      <c r="S3089" s="1">
        <v>0.01340499523800598</v>
      </c>
      <c r="T3089" s="1">
        <v>0.01381190726477177</v>
      </c>
      <c r="U3089" s="1">
        <v>0.01142095308092772</v>
      </c>
      <c r="V3089" s="1">
        <v>0.02781544281735648</v>
      </c>
      <c r="W3089" s="1">
        <v>0.03099366085091226</v>
      </c>
      <c r="X3089" s="1">
        <v>-0.04251212125151105</v>
      </c>
      <c r="Y3089" s="1">
        <v>0.01120820070390094</v>
      </c>
      <c r="Z3089" s="1">
        <v>0.01472560929080236</v>
      </c>
      <c r="AA3089" s="1">
        <v>0.03766765215446877</v>
      </c>
      <c r="AB3089" s="1">
        <v>0.004796676667435884</v>
      </c>
      <c r="AC3089" s="1">
        <v>0.003738386469802846</v>
      </c>
    </row>
    <row r="3090" spans="1:29">
      <c r="A3090" s="11">
        <v>40989</v>
      </c>
      <c r="B3090" s="1">
        <v>0.0357399307981292</v>
      </c>
      <c r="C3090" s="1">
        <v>0.0147378050964091</v>
      </c>
      <c r="D3090" s="1">
        <v>0.01342402264254927</v>
      </c>
      <c r="E3090" s="1">
        <v>0.005240093093305864</v>
      </c>
      <c r="F3090" s="1">
        <v>-5.976998969647873E-05</v>
      </c>
      <c r="G3090" s="1">
        <v>-0.003968729855861164</v>
      </c>
      <c r="H3090" s="1">
        <v>0.01483289360869078</v>
      </c>
      <c r="I3090" s="1">
        <v>0.02028127807686197</v>
      </c>
      <c r="J3090" s="1">
        <v>-0.01048418216698777</v>
      </c>
      <c r="K3090" s="1">
        <v>0.01972700526182347</v>
      </c>
      <c r="L3090" s="1">
        <v>0.01269687069783609</v>
      </c>
      <c r="M3090" s="1">
        <v>0.002221104099463078</v>
      </c>
      <c r="N3090" s="1">
        <v>0.001118031918069029</v>
      </c>
      <c r="O3090" s="1">
        <v>0.01878533363062296</v>
      </c>
      <c r="P3090" s="1">
        <v>0.01832238154685184</v>
      </c>
      <c r="Q3090" s="1">
        <v>-0.002754447784942049</v>
      </c>
      <c r="R3090" s="1">
        <v>0.009861202500863753</v>
      </c>
      <c r="S3090" s="1">
        <v>0.0359788553514746</v>
      </c>
      <c r="T3090" s="1">
        <v>0.02080136531354371</v>
      </c>
      <c r="U3090" s="1">
        <v>0.02251989212976668</v>
      </c>
      <c r="V3090" s="1">
        <v>-0.005692927579622808</v>
      </c>
      <c r="W3090" s="1">
        <v>0.01414658820948156</v>
      </c>
      <c r="X3090" s="1">
        <v>0.01731780168522445</v>
      </c>
      <c r="Y3090" s="1">
        <v>0.003855784201824086</v>
      </c>
      <c r="Z3090" s="1">
        <v>0.03869832854836575</v>
      </c>
      <c r="AA3090" s="1">
        <v>-0.003691557565148385</v>
      </c>
      <c r="AB3090" s="1">
        <v>0.02160812086890185</v>
      </c>
      <c r="AC3090" s="1">
        <v>-0.004655500028911241</v>
      </c>
    </row>
    <row r="3091" spans="1:29">
      <c r="A3091" s="11">
        <v>40990</v>
      </c>
      <c r="B3091" s="1">
        <v>-0.04252295326772959</v>
      </c>
      <c r="C3091" s="1">
        <v>-0.02250481558268891</v>
      </c>
      <c r="D3091" s="1">
        <v>0.007771244729014359</v>
      </c>
      <c r="E3091" s="1">
        <v>-0.02394538819835412</v>
      </c>
      <c r="F3091" s="1">
        <v>-0.006533827269147863</v>
      </c>
      <c r="G3091" s="1">
        <v>-0.002500380694663962</v>
      </c>
      <c r="H3091" s="1">
        <v>-0.02057140209857422</v>
      </c>
      <c r="I3091" s="1">
        <v>-0.02210818005604021</v>
      </c>
      <c r="J3091" s="1">
        <v>-0.02849864754883846</v>
      </c>
      <c r="K3091" s="1">
        <v>-0.01822939442229399</v>
      </c>
      <c r="L3091" s="1">
        <v>-0.01360157522132333</v>
      </c>
      <c r="M3091" s="1">
        <v>-0.01551498758809944</v>
      </c>
      <c r="N3091" s="1">
        <v>-0.01853943953072978</v>
      </c>
      <c r="O3091" s="1">
        <v>-0.01943960039156645</v>
      </c>
      <c r="P3091" s="1">
        <v>-0.003659317477666568</v>
      </c>
      <c r="Q3091" s="1">
        <v>-0.003682309558221908</v>
      </c>
      <c r="R3091" s="1">
        <v>-0.04127335372541674</v>
      </c>
      <c r="S3091" s="1">
        <v>-0.04239020884868594</v>
      </c>
      <c r="T3091" s="1">
        <v>-0.03235775799607221</v>
      </c>
      <c r="U3091" s="1">
        <v>-0.01721993523658483</v>
      </c>
      <c r="V3091" s="1">
        <v>-0.003787642798160684</v>
      </c>
      <c r="W3091" s="1">
        <v>-0.03269396029094451</v>
      </c>
      <c r="X3091" s="1">
        <v>-0.0217313777064424</v>
      </c>
      <c r="Y3091" s="1">
        <v>-0.04848779709989015</v>
      </c>
      <c r="Z3091" s="1">
        <v>-0.04762898936081594</v>
      </c>
      <c r="AA3091" s="1">
        <v>-0.03828725587667703</v>
      </c>
      <c r="AB3091" s="1">
        <v>-0.02606981349482951</v>
      </c>
      <c r="AC3091" s="1">
        <v>-0.01473357993150304</v>
      </c>
    </row>
    <row r="3092" spans="1:29">
      <c r="A3092" s="11">
        <v>40991</v>
      </c>
      <c r="B3092" s="1">
        <v>0.002422390145858877</v>
      </c>
      <c r="C3092" s="1">
        <v>0.001618081542174243</v>
      </c>
      <c r="D3092" s="1">
        <v>-0.008938171650271887</v>
      </c>
      <c r="E3092" s="1">
        <v>0.005340554907690365</v>
      </c>
      <c r="F3092" s="1">
        <v>0.0005707769462248713</v>
      </c>
      <c r="G3092" s="1">
        <v>-0.002401831768785723</v>
      </c>
      <c r="H3092" s="1">
        <v>0.02224706979459978</v>
      </c>
      <c r="I3092" s="1">
        <v>0.01923657232550147</v>
      </c>
      <c r="J3092" s="1">
        <v>-0.01165846772124324</v>
      </c>
      <c r="K3092" s="1">
        <v>0.01831518095647278</v>
      </c>
      <c r="L3092" s="1">
        <v>0.01569857385599915</v>
      </c>
      <c r="M3092" s="1">
        <v>0.004502821366013876</v>
      </c>
      <c r="N3092" s="1">
        <v>0.01251728708653088</v>
      </c>
      <c r="O3092" s="1">
        <v>0.002551118541825215</v>
      </c>
      <c r="P3092" s="1">
        <v>0.009182765182688346</v>
      </c>
      <c r="Q3092" s="1">
        <v>-0.01164321027177639</v>
      </c>
      <c r="R3092" s="1">
        <v>0.01045686967449599</v>
      </c>
      <c r="S3092" s="1">
        <v>0.009066594199342637</v>
      </c>
      <c r="T3092" s="1">
        <v>0.002846489231267846</v>
      </c>
      <c r="U3092" s="1">
        <v>-0.01142709071668502</v>
      </c>
      <c r="V3092" s="1">
        <v>0.02634837393303635</v>
      </c>
      <c r="W3092" s="1">
        <v>0.01577283735328883</v>
      </c>
      <c r="X3092" s="1">
        <v>0.009626174049148117</v>
      </c>
      <c r="Y3092" s="1">
        <v>0.005045301004426683</v>
      </c>
      <c r="Z3092" s="1">
        <v>-0.00311186069510716</v>
      </c>
      <c r="AA3092" s="1">
        <v>-0.005779085190872335</v>
      </c>
      <c r="AB3092" s="1">
        <v>0.003282703511920282</v>
      </c>
      <c r="AC3092" s="1">
        <v>0.009375871784969458</v>
      </c>
    </row>
    <row r="3093" spans="1:29">
      <c r="A3093" s="11">
        <v>40994</v>
      </c>
      <c r="B3093" s="1">
        <v>-0.04595741498187322</v>
      </c>
      <c r="C3093" s="1">
        <v>-0.02269209127967653</v>
      </c>
      <c r="D3093" s="1">
        <v>0.01326272981123089</v>
      </c>
      <c r="E3093" s="1">
        <v>-0.04050494431021023</v>
      </c>
      <c r="F3093" s="1">
        <v>-0.001380626063298918</v>
      </c>
      <c r="G3093" s="1">
        <v>-0.007799166185253559</v>
      </c>
      <c r="H3093" s="1">
        <v>-0.0197350992768679</v>
      </c>
      <c r="I3093" s="1">
        <v>-0.004475185477358035</v>
      </c>
      <c r="J3093" s="1">
        <v>-0.02587502755180626</v>
      </c>
      <c r="K3093" s="1">
        <v>0.0006200536091260922</v>
      </c>
      <c r="L3093" s="1">
        <v>-0.01460320150602135</v>
      </c>
      <c r="M3093" s="1">
        <v>-0.01811721709963732</v>
      </c>
      <c r="N3093" s="1">
        <v>0.001123811880842096</v>
      </c>
      <c r="O3093" s="1">
        <v>-0.009160325713021944</v>
      </c>
      <c r="P3093" s="1">
        <v>0.002426477410429673</v>
      </c>
      <c r="Q3093" s="1">
        <v>-0.02075529515099939</v>
      </c>
      <c r="R3093" s="1">
        <v>-0.0187485299566712</v>
      </c>
      <c r="S3093" s="1">
        <v>-0.02008449164533943</v>
      </c>
      <c r="T3093" s="1">
        <v>-0.02275317163180413</v>
      </c>
      <c r="U3093" s="1">
        <v>-0.01624708459841384</v>
      </c>
      <c r="V3093" s="1">
        <v>-0.004307143801350888</v>
      </c>
      <c r="W3093" s="1">
        <v>-0.03149943685614687</v>
      </c>
      <c r="X3093" s="1">
        <v>-0.01576824216695316</v>
      </c>
      <c r="Y3093" s="1">
        <v>-0.04016069380058662</v>
      </c>
      <c r="Z3093" s="1">
        <v>-0.01861770981959421</v>
      </c>
      <c r="AA3093" s="1">
        <v>-0.01463952509394373</v>
      </c>
      <c r="AB3093" s="1">
        <v>-0.04908128015014912</v>
      </c>
      <c r="AC3093" s="1">
        <v>-0.005055939098467244</v>
      </c>
    </row>
    <row r="3094" spans="1:29">
      <c r="A3094" s="11">
        <v>40995</v>
      </c>
      <c r="B3094" s="1">
        <v>0.01453137483366418</v>
      </c>
      <c r="C3094" s="1">
        <v>0.002930416828786697</v>
      </c>
      <c r="D3094" s="1">
        <v>8.722959373463901E-05</v>
      </c>
      <c r="E3094" s="1">
        <v>0.03788934265347166</v>
      </c>
      <c r="F3094" s="1">
        <v>0.0104590922893657</v>
      </c>
      <c r="G3094" s="1">
        <v>-0.000844206224305144</v>
      </c>
      <c r="H3094" s="1">
        <v>0.002481970371405406</v>
      </c>
      <c r="I3094" s="1">
        <v>0.01407206445473852</v>
      </c>
      <c r="J3094" s="1">
        <v>0.00859372142241277</v>
      </c>
      <c r="K3094" s="1">
        <v>0.03148650985525148</v>
      </c>
      <c r="L3094" s="1">
        <v>0.01594967956283999</v>
      </c>
      <c r="M3094" s="1">
        <v>-0.004945960376550262</v>
      </c>
      <c r="N3094" s="1">
        <v>0.01504262213006702</v>
      </c>
      <c r="O3094" s="1">
        <v>0.005062785021233029</v>
      </c>
      <c r="P3094" s="1">
        <v>-0.001210140309901964</v>
      </c>
      <c r="Q3094" s="1">
        <v>0.01393941752889338</v>
      </c>
      <c r="R3094" s="1">
        <v>0.001301115957500931</v>
      </c>
      <c r="S3094" s="1">
        <v>0.02373239093000756</v>
      </c>
      <c r="T3094" s="1">
        <v>0.005525607326641424</v>
      </c>
      <c r="U3094" s="1">
        <v>-0.006723675982588606</v>
      </c>
      <c r="V3094" s="1">
        <v>-0.003201364665368578</v>
      </c>
      <c r="W3094" s="1">
        <v>0.008245650254428138</v>
      </c>
      <c r="X3094" s="1">
        <v>0.01639339994265199</v>
      </c>
      <c r="Y3094" s="1">
        <v>0.005753037150706186</v>
      </c>
      <c r="Z3094" s="1">
        <v>0.01556278596874439</v>
      </c>
      <c r="AA3094" s="1">
        <v>0.0395455152486055</v>
      </c>
      <c r="AB3094" s="1">
        <v>0.03467442295083001</v>
      </c>
      <c r="AC3094" s="1">
        <v>0.01252672089375162</v>
      </c>
    </row>
    <row r="3095" spans="1:29">
      <c r="A3095" s="11">
        <v>40996</v>
      </c>
      <c r="B3095" s="1">
        <v>-0.02268939235371403</v>
      </c>
      <c r="C3095" s="1">
        <v>-0.0002994815761260261</v>
      </c>
      <c r="D3095" s="1">
        <v>-0.01657812133479175</v>
      </c>
      <c r="E3095" s="1">
        <v>0.001667169894698173</v>
      </c>
      <c r="F3095" s="1">
        <v>0.01070790596955806</v>
      </c>
      <c r="G3095" s="1">
        <v>-0.0177937168528115</v>
      </c>
      <c r="H3095" s="1">
        <v>0.007427788164636073</v>
      </c>
      <c r="I3095" s="1">
        <v>-0.01040763970573377</v>
      </c>
      <c r="J3095" s="1">
        <v>-0.02711070689965256</v>
      </c>
      <c r="K3095" s="1">
        <v>-0.008532584655778441</v>
      </c>
      <c r="L3095" s="1">
        <v>-0.01140449623816275</v>
      </c>
      <c r="M3095" s="1">
        <v>-0.006882060787792965</v>
      </c>
      <c r="N3095" s="1">
        <v>0.00331787707168596</v>
      </c>
      <c r="O3095" s="1">
        <v>-0.005329290207703008</v>
      </c>
      <c r="P3095" s="1">
        <v>0.02029686355623284</v>
      </c>
      <c r="Q3095" s="1">
        <v>-0.02919030811719803</v>
      </c>
      <c r="R3095" s="1">
        <v>-0.007318413585747918</v>
      </c>
      <c r="S3095" s="1">
        <v>-0.02845099139524532</v>
      </c>
      <c r="T3095" s="1">
        <v>-0.02343649424083405</v>
      </c>
      <c r="U3095" s="1">
        <v>0.0122239772393502</v>
      </c>
      <c r="V3095" s="1">
        <v>-0.01388777553977327</v>
      </c>
      <c r="W3095" s="1">
        <v>-0.001817614212391461</v>
      </c>
      <c r="X3095" s="1">
        <v>-0.006048298833722821</v>
      </c>
      <c r="Y3095" s="1">
        <v>-0.00467985964374884</v>
      </c>
      <c r="Z3095" s="1">
        <v>0.01812090557915624</v>
      </c>
      <c r="AA3095" s="1">
        <v>-0.05947861891486173</v>
      </c>
      <c r="AB3095" s="1">
        <v>-0.02865191428177094</v>
      </c>
      <c r="AC3095" s="1">
        <v>0.003384778871251326</v>
      </c>
    </row>
    <row r="3096" spans="1:29">
      <c r="A3096" s="11">
        <v>40997</v>
      </c>
      <c r="B3096" s="1">
        <v>0.005781686119750606</v>
      </c>
      <c r="C3096" s="1">
        <v>0.03102754716103018</v>
      </c>
      <c r="D3096" s="1">
        <v>0.007009303279058798</v>
      </c>
      <c r="E3096" s="1">
        <v>-0.003994164164136449</v>
      </c>
      <c r="F3096" s="1">
        <v>0.004414398464804403</v>
      </c>
      <c r="G3096" s="1">
        <v>0.03340970910690166</v>
      </c>
      <c r="H3096" s="1">
        <v>0.004642448511257724</v>
      </c>
      <c r="I3096" s="1">
        <v>-0.006524476275913349</v>
      </c>
      <c r="J3096" s="1">
        <v>-0.006369393255414191</v>
      </c>
      <c r="K3096" s="1">
        <v>-0.01006089583812053</v>
      </c>
      <c r="L3096" s="1">
        <v>-0.01797364437788995</v>
      </c>
      <c r="M3096" s="1">
        <v>-0.02213679122124179</v>
      </c>
      <c r="N3096" s="1">
        <v>-0.009920715500563726</v>
      </c>
      <c r="O3096" s="1">
        <v>-0.002642151569088425</v>
      </c>
      <c r="P3096" s="1">
        <v>0.009204080547256188</v>
      </c>
      <c r="Q3096" s="1">
        <v>0.01028127999297523</v>
      </c>
      <c r="R3096" s="1">
        <v>-0.00144683394944245</v>
      </c>
      <c r="S3096" s="1">
        <v>-0.01464218213913959</v>
      </c>
      <c r="T3096" s="1">
        <v>-0.008609015537342835</v>
      </c>
      <c r="U3096" s="1">
        <v>-0.03200884847029084</v>
      </c>
      <c r="V3096" s="1">
        <v>0.006689634265750088</v>
      </c>
      <c r="W3096" s="1">
        <v>-0.01410993878841904</v>
      </c>
      <c r="X3096" s="1">
        <v>0.002950186306285962</v>
      </c>
      <c r="Y3096" s="1">
        <v>0.01619612138581727</v>
      </c>
      <c r="Z3096" s="1">
        <v>-0.004394631355329914</v>
      </c>
      <c r="AA3096" s="1">
        <v>0.02122901155477197</v>
      </c>
      <c r="AB3096" s="1">
        <v>-0.007110594698553463</v>
      </c>
      <c r="AC3096" s="1">
        <v>0.01616840793710983</v>
      </c>
    </row>
    <row r="3097" spans="1:29">
      <c r="A3097" s="11">
        <v>40998</v>
      </c>
      <c r="B3097" s="1">
        <v>0.02152307099155371</v>
      </c>
      <c r="C3097" s="1">
        <v>0.0180271278357711</v>
      </c>
      <c r="D3097" s="1">
        <v>0.04493404200216822</v>
      </c>
      <c r="E3097" s="1">
        <v>0.01954885833090958</v>
      </c>
      <c r="F3097" s="1">
        <v>0.0341340349423247</v>
      </c>
      <c r="G3097" s="1">
        <v>0.0369068710741205</v>
      </c>
      <c r="H3097" s="1">
        <v>0.02269644200116527</v>
      </c>
      <c r="I3097" s="1">
        <v>0.01911377807005832</v>
      </c>
      <c r="J3097" s="1">
        <v>0.03685881277630854</v>
      </c>
      <c r="K3097" s="1">
        <v>0.004163043290532187</v>
      </c>
      <c r="L3097" s="1">
        <v>0.02661189645115036</v>
      </c>
      <c r="M3097" s="1">
        <v>0.03425222894373325</v>
      </c>
      <c r="N3097" s="1">
        <v>0.01046528173213557</v>
      </c>
      <c r="O3097" s="1">
        <v>0.030539169364876</v>
      </c>
      <c r="P3097" s="1">
        <v>0.03147997705952466</v>
      </c>
      <c r="Q3097" s="1">
        <v>0.03053002046586162</v>
      </c>
      <c r="R3097" s="1">
        <v>0.03581055792824861</v>
      </c>
      <c r="S3097" s="1">
        <v>0.03742445836674224</v>
      </c>
      <c r="T3097" s="1">
        <v>0.0169792255019281</v>
      </c>
      <c r="U3097" s="1">
        <v>0.01884748383954649</v>
      </c>
      <c r="V3097" s="1">
        <v>-0.003322590219491661</v>
      </c>
      <c r="W3097" s="1">
        <v>0.03739591042590873</v>
      </c>
      <c r="X3097" s="1">
        <v>0.0121346415424366</v>
      </c>
      <c r="Y3097" s="1">
        <v>0.03804647828817953</v>
      </c>
      <c r="Z3097" s="1">
        <v>0.04116076087052645</v>
      </c>
      <c r="AA3097" s="1">
        <v>0.0002189180177030181</v>
      </c>
      <c r="AB3097" s="1">
        <v>0.03289095694871746</v>
      </c>
      <c r="AC3097" s="1">
        <v>0.007554857297025208</v>
      </c>
    </row>
    <row r="3098" spans="1:29">
      <c r="A3098" s="11">
        <v>41001</v>
      </c>
      <c r="B3098" s="1">
        <v>0.007503110531317692</v>
      </c>
      <c r="C3098" s="1">
        <v>-0.01842204827844818</v>
      </c>
      <c r="D3098" s="1">
        <v>-0.002023991011095183</v>
      </c>
      <c r="E3098" s="1">
        <v>0.01327430281943576</v>
      </c>
      <c r="F3098" s="1">
        <v>-0.01501617055236004</v>
      </c>
      <c r="G3098" s="1">
        <v>0.05608658521138588</v>
      </c>
      <c r="H3098" s="1">
        <v>0.002391926481794648</v>
      </c>
      <c r="I3098" s="1">
        <v>0.01635097206590785</v>
      </c>
      <c r="J3098" s="1">
        <v>-0.0162286485512394</v>
      </c>
      <c r="K3098" s="1">
        <v>-0.01073010610700609</v>
      </c>
      <c r="L3098" s="1">
        <v>-0.005617289795256886</v>
      </c>
      <c r="M3098" s="1">
        <v>-0.00875508115279966</v>
      </c>
      <c r="N3098" s="1">
        <v>0.0002204741345175343</v>
      </c>
      <c r="O3098" s="1">
        <v>0.01492455221034494</v>
      </c>
      <c r="P3098" s="1">
        <v>-0.02652590321202208</v>
      </c>
      <c r="Q3098" s="1">
        <v>0.005589394393108682</v>
      </c>
      <c r="R3098" s="1">
        <v>-0.01338934152614446</v>
      </c>
      <c r="S3098" s="1">
        <v>0.01909823860097948</v>
      </c>
      <c r="T3098" s="1">
        <v>0.01624254901978328</v>
      </c>
      <c r="U3098" s="1">
        <v>0.01626090265472491</v>
      </c>
      <c r="V3098" s="1">
        <v>0.006053119491716608</v>
      </c>
      <c r="W3098" s="1">
        <v>0.02670244012955925</v>
      </c>
      <c r="X3098" s="1">
        <v>0.005631312869049943</v>
      </c>
      <c r="Y3098" s="1">
        <v>-0.008915273388867218</v>
      </c>
      <c r="Z3098" s="1">
        <v>0</v>
      </c>
      <c r="AA3098" s="1">
        <v>0.06234940626127083</v>
      </c>
      <c r="AB3098" s="1">
        <v>-0.01052893609240213</v>
      </c>
      <c r="AC3098" s="1">
        <v>0.00693009183303861</v>
      </c>
    </row>
    <row r="3099" spans="1:29">
      <c r="A3099" s="11">
        <v>41002</v>
      </c>
      <c r="B3099" s="1">
        <v>0.01818494099231205</v>
      </c>
      <c r="C3099" s="1">
        <v>0.02691486730783788</v>
      </c>
      <c r="D3099" s="1">
        <v>0.006759289547248137</v>
      </c>
      <c r="E3099" s="1">
        <v>0.007763110277983598</v>
      </c>
      <c r="F3099" s="1">
        <v>-0.02600319588899136</v>
      </c>
      <c r="G3099" s="1">
        <v>0.01140062860438151</v>
      </c>
      <c r="H3099" s="1">
        <v>0.01643913098326966</v>
      </c>
      <c r="I3099" s="1">
        <v>0.003501211033399398</v>
      </c>
      <c r="J3099" s="1">
        <v>0.03613508882939498</v>
      </c>
      <c r="K3099" s="1">
        <v>-0.004683930922828261</v>
      </c>
      <c r="L3099" s="1">
        <v>0.002894671647056146</v>
      </c>
      <c r="M3099" s="1">
        <v>0.02304119666655291</v>
      </c>
      <c r="N3099" s="1">
        <v>0.0006611435421339795</v>
      </c>
      <c r="O3099" s="1">
        <v>-0.005699040555947721</v>
      </c>
      <c r="P3099" s="1">
        <v>0.00322276139535238</v>
      </c>
      <c r="Q3099" s="1">
        <v>0.01259985934386521</v>
      </c>
      <c r="R3099" s="1">
        <v>0.01640669065351119</v>
      </c>
      <c r="S3099" s="1">
        <v>0.0296720318761019</v>
      </c>
      <c r="T3099" s="1">
        <v>0.01978506862140539</v>
      </c>
      <c r="U3099" s="1">
        <v>0.02196021886723298</v>
      </c>
      <c r="V3099" s="1">
        <v>-0.007586441429550894</v>
      </c>
      <c r="W3099" s="1">
        <v>0.03120918751503243</v>
      </c>
      <c r="X3099" s="1">
        <v>0.01607652877976462</v>
      </c>
      <c r="Y3099" s="1">
        <v>0.0149924841095388</v>
      </c>
      <c r="Z3099" s="1">
        <v>0.01367289996887688</v>
      </c>
      <c r="AA3099" s="1">
        <v>0.02018119809082974</v>
      </c>
      <c r="AB3099" s="1">
        <v>0.03036609202978613</v>
      </c>
      <c r="AC3099" s="1">
        <v>0.007559628375835015</v>
      </c>
    </row>
    <row r="3100" spans="1:29">
      <c r="A3100" s="11">
        <v>41003</v>
      </c>
      <c r="B3100" s="1">
        <v>-0.007781941136583037</v>
      </c>
      <c r="C3100" s="1">
        <v>-0.00949213121295156</v>
      </c>
      <c r="D3100" s="1">
        <v>-0.004112188340645306</v>
      </c>
      <c r="E3100" s="1">
        <v>-0.01893764329652814</v>
      </c>
      <c r="F3100" s="1">
        <v>0.01151786741115868</v>
      </c>
      <c r="G3100" s="1">
        <v>0.02973011215372789</v>
      </c>
      <c r="H3100" s="1">
        <v>-0.03195525473393046</v>
      </c>
      <c r="I3100" s="1">
        <v>-0.006883881759675803</v>
      </c>
      <c r="J3100" s="1">
        <v>0.009097880708829109</v>
      </c>
      <c r="K3100" s="1">
        <v>-0.01126966168517141</v>
      </c>
      <c r="L3100" s="1">
        <v>-0.002571396416752414</v>
      </c>
      <c r="M3100" s="1">
        <v>-0.01332565225385518</v>
      </c>
      <c r="N3100" s="1">
        <v>0.001321014502968065</v>
      </c>
      <c r="O3100" s="1">
        <v>-0.01245405218081697</v>
      </c>
      <c r="P3100" s="1">
        <v>-0.004673161583308549</v>
      </c>
      <c r="Q3100" s="1">
        <v>0.003842807093540568</v>
      </c>
      <c r="R3100" s="1">
        <v>-0.007572654585535021</v>
      </c>
      <c r="S3100" s="1">
        <v>-0.009605918502924582</v>
      </c>
      <c r="T3100" s="1">
        <v>-0.004603036575259178</v>
      </c>
      <c r="U3100" s="1">
        <v>-0.00171143910352789</v>
      </c>
      <c r="V3100" s="1">
        <v>-0.008698548334392986</v>
      </c>
      <c r="W3100" s="1">
        <v>-0.01050843547422187</v>
      </c>
      <c r="X3100" s="1">
        <v>-0.009599952838770576</v>
      </c>
      <c r="Y3100" s="1">
        <v>-0.007877941605879735</v>
      </c>
      <c r="Z3100" s="1">
        <v>-0.005541903025674588</v>
      </c>
      <c r="AA3100" s="1">
        <v>0.006257783177145759</v>
      </c>
      <c r="AB3100" s="1">
        <v>-0.01914379554251189</v>
      </c>
      <c r="AC3100" s="1">
        <v>-0.006047036432157649</v>
      </c>
    </row>
    <row r="3101" spans="1:29">
      <c r="A3101" s="11">
        <v>41008</v>
      </c>
      <c r="B3101" s="1">
        <v>-0.01774318288919263</v>
      </c>
      <c r="C3101" s="1">
        <v>-0.02667514639531532</v>
      </c>
      <c r="D3101" s="1">
        <v>0.002191152493638437</v>
      </c>
      <c r="E3101" s="1">
        <v>0.0161953414304099</v>
      </c>
      <c r="F3101" s="1">
        <v>0.02236420823391838</v>
      </c>
      <c r="G3101" s="1">
        <v>-0.02428780229060301</v>
      </c>
      <c r="H3101" s="1">
        <v>-0.02142252806998257</v>
      </c>
      <c r="I3101" s="1">
        <v>-0.009115991233616949</v>
      </c>
      <c r="J3101" s="1">
        <v>-0.05334352397740161</v>
      </c>
      <c r="K3101" s="1">
        <v>0.01327691146215937</v>
      </c>
      <c r="L3101" s="1">
        <v>-0.009943439398211629</v>
      </c>
      <c r="M3101" s="1">
        <v>-0.02415830760264837</v>
      </c>
      <c r="N3101" s="1">
        <v>-0.01473177906992806</v>
      </c>
      <c r="O3101" s="1">
        <v>-0.02034966758658185</v>
      </c>
      <c r="P3101" s="1">
        <v>0.004988938316643043</v>
      </c>
      <c r="Q3101" s="1">
        <v>-0.02005144573165896</v>
      </c>
      <c r="R3101" s="1">
        <v>-0.006492745850549819</v>
      </c>
      <c r="S3101" s="1">
        <v>-0.03981612624206154</v>
      </c>
      <c r="T3101" s="1">
        <v>-0.02871599371981826</v>
      </c>
      <c r="U3101" s="1">
        <v>-0.02165206018834087</v>
      </c>
      <c r="V3101" s="1">
        <v>-0.008775107941113025</v>
      </c>
      <c r="W3101" s="1">
        <v>-0.006372172068703552</v>
      </c>
      <c r="X3101" s="1">
        <v>-0.01059041069242073</v>
      </c>
      <c r="Y3101" s="1">
        <v>-0.004962772996453757</v>
      </c>
      <c r="Z3101" s="1">
        <v>-0.03322475358310772</v>
      </c>
      <c r="AA3101" s="1">
        <v>-0.02688069566629925</v>
      </c>
      <c r="AB3101" s="1">
        <v>-0.04134548224145851</v>
      </c>
      <c r="AC3101" s="1">
        <v>-0.01070312424606124</v>
      </c>
    </row>
    <row r="3102" spans="1:29">
      <c r="A3102" s="11">
        <v>41009</v>
      </c>
      <c r="B3102" s="1">
        <v>0.006632130908095002</v>
      </c>
      <c r="C3102" s="1">
        <v>-0.01910361350053824</v>
      </c>
      <c r="D3102" s="1">
        <v>-0.007735777508197539</v>
      </c>
      <c r="E3102" s="1">
        <v>0.001287776922080042</v>
      </c>
      <c r="F3102" s="1">
        <v>-0.02061864367522004</v>
      </c>
      <c r="G3102" s="1">
        <v>0.01421072097789633</v>
      </c>
      <c r="H3102" s="1">
        <v>-0.02079039310373998</v>
      </c>
      <c r="I3102" s="1">
        <v>0.005941382088425096</v>
      </c>
      <c r="J3102" s="1">
        <v>-0.008333249281087918</v>
      </c>
      <c r="K3102" s="1">
        <v>0.02583426877545758</v>
      </c>
      <c r="L3102" s="1">
        <v>-0.01819167058832849</v>
      </c>
      <c r="M3102" s="1">
        <v>-0.02124756316869703</v>
      </c>
      <c r="N3102" s="1">
        <v>0.02365526380098193</v>
      </c>
      <c r="O3102" s="1">
        <v>0.01565252271577799</v>
      </c>
      <c r="P3102" s="1">
        <v>-0.003211989208248611</v>
      </c>
      <c r="Q3102" s="1">
        <v>-0.01543867177333991</v>
      </c>
      <c r="R3102" s="1">
        <v>0.0006736886773484052</v>
      </c>
      <c r="S3102" s="1">
        <v>-0.009569272276363394</v>
      </c>
      <c r="T3102" s="1">
        <v>0.02416152944467664</v>
      </c>
      <c r="U3102" s="1">
        <v>0.01434310689031504</v>
      </c>
      <c r="V3102" s="1">
        <v>0.01368145020716471</v>
      </c>
      <c r="W3102" s="1">
        <v>0.003847852581955857</v>
      </c>
      <c r="X3102" s="1">
        <v>0.0295716729490918</v>
      </c>
      <c r="Y3102" s="1">
        <v>0.042393912183875</v>
      </c>
      <c r="Z3102" s="1">
        <v>-0.01511682558615113</v>
      </c>
      <c r="AA3102" s="1">
        <v>0.005153432458082863</v>
      </c>
      <c r="AB3102" s="1">
        <v>-0.01767999882456295</v>
      </c>
      <c r="AC3102" s="1">
        <v>0.01446321979814291</v>
      </c>
    </row>
    <row r="3103" spans="1:29">
      <c r="A3103" s="11">
        <v>41010</v>
      </c>
      <c r="B3103" s="1">
        <v>0.003337451208989872</v>
      </c>
      <c r="C3103" s="1">
        <v>0.004494267726609547</v>
      </c>
      <c r="D3103" s="1">
        <v>-0.008897364382614015</v>
      </c>
      <c r="E3103" s="1">
        <v>-0.002733199668561892</v>
      </c>
      <c r="F3103" s="1">
        <v>0.009972395700777126</v>
      </c>
      <c r="G3103" s="1">
        <v>-0.02039524398416059</v>
      </c>
      <c r="H3103" s="1">
        <v>-0.003796520464529829</v>
      </c>
      <c r="I3103" s="1">
        <v>0.00304865328683257</v>
      </c>
      <c r="J3103" s="1">
        <v>-0.008803626238841122</v>
      </c>
      <c r="K3103" s="1">
        <v>0.003976429382472668</v>
      </c>
      <c r="L3103" s="1">
        <v>0.01190768302020739</v>
      </c>
      <c r="M3103" s="1">
        <v>0</v>
      </c>
      <c r="N3103" s="1">
        <v>0.001744029644685341</v>
      </c>
      <c r="O3103" s="1">
        <v>0.0002158961082459054</v>
      </c>
      <c r="P3103" s="1">
        <v>0.007908667145657411</v>
      </c>
      <c r="Q3103" s="1">
        <v>-0.002078192464565309</v>
      </c>
      <c r="R3103" s="1">
        <v>-0.01662957472869342</v>
      </c>
      <c r="S3103" s="1">
        <v>-0.0101986693399948</v>
      </c>
      <c r="T3103" s="1">
        <v>0.003416646890642028</v>
      </c>
      <c r="U3103" s="1">
        <v>-0.01414029118242532</v>
      </c>
      <c r="V3103" s="1">
        <v>0.01729023278977149</v>
      </c>
      <c r="W3103" s="1">
        <v>0.007240138361847226</v>
      </c>
      <c r="X3103" s="1">
        <v>-0.002466910842855663</v>
      </c>
      <c r="Y3103" s="1">
        <v>-0.02009559410673734</v>
      </c>
      <c r="Z3103" s="1">
        <v>-0.01424486585999318</v>
      </c>
      <c r="AA3103" s="1">
        <v>-0.009844131185528626</v>
      </c>
      <c r="AB3103" s="1">
        <v>-0.0212709792417427</v>
      </c>
      <c r="AC3103" s="1">
        <v>0.001234965777044517</v>
      </c>
    </row>
    <row r="3104" spans="1:29">
      <c r="A3104" s="11">
        <v>41011</v>
      </c>
      <c r="B3104" s="1">
        <v>0.03378269323966498</v>
      </c>
      <c r="C3104" s="1">
        <v>0.0140192128912302</v>
      </c>
      <c r="D3104" s="1">
        <v>-0.001539063720499834</v>
      </c>
      <c r="E3104" s="1">
        <v>0.005803559942479053</v>
      </c>
      <c r="F3104" s="1">
        <v>-0.02234619501523405</v>
      </c>
      <c r="G3104" s="1">
        <v>0.03404143818106053</v>
      </c>
      <c r="H3104" s="1">
        <v>0.01354980079139501</v>
      </c>
      <c r="I3104" s="1">
        <v>0.0075029685064254</v>
      </c>
      <c r="J3104" s="1">
        <v>0.03350841786301006</v>
      </c>
      <c r="K3104" s="1">
        <v>0.01104188237863446</v>
      </c>
      <c r="L3104" s="1">
        <v>-0.01916693240502065</v>
      </c>
      <c r="M3104" s="1">
        <v>0.006970525899446134</v>
      </c>
      <c r="N3104" s="1">
        <v>0.02176287631810081</v>
      </c>
      <c r="O3104" s="1">
        <v>0.001296061518073932</v>
      </c>
      <c r="P3104" s="1">
        <v>0.002905933707785691</v>
      </c>
      <c r="Q3104" s="1">
        <v>-0.01135941357547232</v>
      </c>
      <c r="R3104" s="1">
        <v>0.01780085513336704</v>
      </c>
      <c r="S3104" s="1">
        <v>0.02169193144807502</v>
      </c>
      <c r="T3104" s="1">
        <v>0.03196592315990521</v>
      </c>
      <c r="U3104" s="1">
        <v>0.02381871215444065</v>
      </c>
      <c r="V3104" s="1">
        <v>-0.006590437506283076</v>
      </c>
      <c r="W3104" s="1">
        <v>0.02494713178685548</v>
      </c>
      <c r="X3104" s="1">
        <v>0.01112866415408043</v>
      </c>
      <c r="Y3104" s="1">
        <v>0.008789031969637318</v>
      </c>
      <c r="Z3104" s="1">
        <v>0.0155709098501029</v>
      </c>
      <c r="AA3104" s="1">
        <v>-0.01139192891129048</v>
      </c>
      <c r="AB3104" s="1">
        <v>0.03064953151313077</v>
      </c>
      <c r="AC3104" s="1">
        <v>-0.01536045868978497</v>
      </c>
    </row>
    <row r="3105" spans="1:29">
      <c r="A3105" s="11">
        <v>41012</v>
      </c>
      <c r="B3105" s="1">
        <v>-0.02870881881698495</v>
      </c>
      <c r="C3105" s="1">
        <v>-0.00301507155216274</v>
      </c>
      <c r="D3105" s="1">
        <v>-0.001626975905282046</v>
      </c>
      <c r="E3105" s="1">
        <v>0.006732060005224971</v>
      </c>
      <c r="F3105" s="1">
        <v>0.02471739392844441</v>
      </c>
      <c r="G3105" s="1">
        <v>-0.008213305183643937</v>
      </c>
      <c r="H3105" s="1">
        <v>-0.007798285259600024</v>
      </c>
      <c r="I3105" s="1">
        <v>-0.001979458301426318</v>
      </c>
      <c r="J3105" s="1">
        <v>-0.0246093852062812</v>
      </c>
      <c r="K3105" s="1">
        <v>0.009377762835665937</v>
      </c>
      <c r="L3105" s="1">
        <v>-0.1265513778830898</v>
      </c>
      <c r="M3105" s="1">
        <v>-0.004746604054823966</v>
      </c>
      <c r="N3105" s="1">
        <v>0.006389635176447861</v>
      </c>
      <c r="O3105" s="1">
        <v>-0.005033436966884186</v>
      </c>
      <c r="P3105" s="1">
        <v>0.01854536741431656</v>
      </c>
      <c r="Q3105" s="1">
        <v>-0.001149094198265477</v>
      </c>
      <c r="R3105" s="1">
        <v>0.01109911572400102</v>
      </c>
      <c r="S3105" s="1">
        <v>-0.006900175990243951</v>
      </c>
      <c r="T3105" s="1">
        <v>-0.006846176688006134</v>
      </c>
      <c r="U3105" s="1">
        <v>0.002915948019157399</v>
      </c>
      <c r="V3105" s="1">
        <v>0.02199724291125293</v>
      </c>
      <c r="W3105" s="1">
        <v>-0.03630359918699977</v>
      </c>
      <c r="X3105" s="1">
        <v>0.01083160739815248</v>
      </c>
      <c r="Y3105" s="1">
        <v>-0.0009679755529760081</v>
      </c>
      <c r="Z3105" s="1">
        <v>-0.007721143292398036</v>
      </c>
      <c r="AA3105" s="1">
        <v>-0.002723457830288489</v>
      </c>
      <c r="AB3105" s="1">
        <v>0.006758068932644523</v>
      </c>
      <c r="AC3105" s="1">
        <v>-0.04509242615209796</v>
      </c>
    </row>
    <row r="3106" spans="1:29">
      <c r="A3106" s="11">
        <v>41015</v>
      </c>
      <c r="B3106" s="1">
        <v>0.02985836921897977</v>
      </c>
      <c r="C3106" s="1">
        <v>0.0008851061230905621</v>
      </c>
      <c r="D3106" s="1">
        <v>0.01132146564475711</v>
      </c>
      <c r="E3106" s="1">
        <v>-0.005094928348233219</v>
      </c>
      <c r="F3106" s="1">
        <v>0.01409204389316776</v>
      </c>
      <c r="G3106" s="1">
        <v>-0.004633811825236811</v>
      </c>
      <c r="H3106" s="1">
        <v>-0.001122671643520756</v>
      </c>
      <c r="I3106" s="1">
        <v>0.0007555126820468772</v>
      </c>
      <c r="J3106" s="1">
        <v>-0.006007185692903705</v>
      </c>
      <c r="K3106" s="1">
        <v>-0.009173127882968424</v>
      </c>
      <c r="L3106" s="1">
        <v>-0.01581675676161209</v>
      </c>
      <c r="M3106" s="1">
        <v>0.003775847001639576</v>
      </c>
      <c r="N3106" s="1">
        <v>0.02031762783411728</v>
      </c>
      <c r="O3106" s="1">
        <v>-0.008383354226533579</v>
      </c>
      <c r="P3106" s="1">
        <v>0.01081076426177563</v>
      </c>
      <c r="Q3106" s="1">
        <v>-0.006518238684194544</v>
      </c>
      <c r="R3106" s="1">
        <v>-0.004590472011269164</v>
      </c>
      <c r="S3106" s="1">
        <v>0.002137962313429442</v>
      </c>
      <c r="T3106" s="1">
        <v>0.0238666231723903</v>
      </c>
      <c r="U3106" s="1">
        <v>0.0152329117047536</v>
      </c>
      <c r="V3106" s="1">
        <v>-0.01289717848144989</v>
      </c>
      <c r="W3106" s="1">
        <v>0.0145548143627825</v>
      </c>
      <c r="X3106" s="1">
        <v>0.03940548779650976</v>
      </c>
      <c r="Y3106" s="1">
        <v>-0.001938214634247593</v>
      </c>
      <c r="Z3106" s="1">
        <v>0.01189402825317676</v>
      </c>
      <c r="AA3106" s="1">
        <v>-0.004411783973429007</v>
      </c>
      <c r="AB3106" s="1">
        <v>-0.007250070250369833</v>
      </c>
      <c r="AC3106" s="1">
        <v>0.003935084809308265</v>
      </c>
    </row>
    <row r="3107" spans="1:29">
      <c r="A3107" s="11">
        <v>41016</v>
      </c>
      <c r="B3107" s="1">
        <v>0.01236591294056</v>
      </c>
      <c r="C3107" s="1">
        <v>0.01238145218337849</v>
      </c>
      <c r="D3107" s="1">
        <v>-0.02171132451754121</v>
      </c>
      <c r="E3107" s="1">
        <v>0.00512101957604294</v>
      </c>
      <c r="F3107" s="1">
        <v>0.0006538381988958619</v>
      </c>
      <c r="G3107" s="1">
        <v>0.01189192552320484</v>
      </c>
      <c r="H3107" s="1">
        <v>0.02683687747174379</v>
      </c>
      <c r="I3107" s="1">
        <v>0.0009438179612275555</v>
      </c>
      <c r="J3107" s="1">
        <v>0.03142625610837024</v>
      </c>
      <c r="K3107" s="1">
        <v>0.002254929683885631</v>
      </c>
      <c r="L3107" s="1">
        <v>0.006830011313970763</v>
      </c>
      <c r="M3107" s="1">
        <v>0.01445241191452573</v>
      </c>
      <c r="N3107" s="1">
        <v>0.02136476325919467</v>
      </c>
      <c r="O3107" s="1">
        <v>-0.002405075661522704</v>
      </c>
      <c r="P3107" s="1">
        <v>0.01210275843384889</v>
      </c>
      <c r="Q3107" s="1">
        <v>0.03840216699463439</v>
      </c>
      <c r="R3107" s="1">
        <v>-0.00227248482921949</v>
      </c>
      <c r="S3107" s="1">
        <v>0.02506648450866611</v>
      </c>
      <c r="T3107" s="1">
        <v>0.01730614948396236</v>
      </c>
      <c r="U3107" s="1">
        <v>0.01226484186889754</v>
      </c>
      <c r="V3107" s="1">
        <v>0.011854393923034</v>
      </c>
      <c r="W3107" s="1">
        <v>0.003797297231510344</v>
      </c>
      <c r="X3107" s="1">
        <v>0.002161594619674467</v>
      </c>
      <c r="Y3107" s="1">
        <v>0.01067981392204609</v>
      </c>
      <c r="Z3107" s="1">
        <v>0.01406152877780964</v>
      </c>
      <c r="AA3107" s="1">
        <v>-0.007174399780400353</v>
      </c>
      <c r="AB3107" s="1">
        <v>0.02813083803748162</v>
      </c>
      <c r="AC3107" s="1">
        <v>0.0005941768102257772</v>
      </c>
    </row>
    <row r="3108" spans="1:29">
      <c r="A3108" s="11">
        <v>41017</v>
      </c>
      <c r="B3108" s="1">
        <v>-0.01266874307508381</v>
      </c>
      <c r="C3108" s="1">
        <v>0.01688866047897508</v>
      </c>
      <c r="D3108" s="1">
        <v>-0.01066308511674652</v>
      </c>
      <c r="E3108" s="1">
        <v>-0.0003185860900333237</v>
      </c>
      <c r="F3108" s="1">
        <v>0.00372033156087892</v>
      </c>
      <c r="G3108" s="1">
        <v>0.03671411074334108</v>
      </c>
      <c r="H3108" s="1">
        <v>0.005473414952447131</v>
      </c>
      <c r="I3108" s="1">
        <v>0.01395596891279371</v>
      </c>
      <c r="J3108" s="1">
        <v>0.02148440153633113</v>
      </c>
      <c r="K3108" s="1">
        <v>0.001539610198054708</v>
      </c>
      <c r="L3108" s="1">
        <v>-0.003969123762224802</v>
      </c>
      <c r="M3108" s="1">
        <v>0.0249806566844808</v>
      </c>
      <c r="N3108" s="1">
        <v>-0.01807453624904265</v>
      </c>
      <c r="O3108" s="1">
        <v>0.01139692116662228</v>
      </c>
      <c r="P3108" s="1">
        <v>-0.001112508761724418</v>
      </c>
      <c r="Q3108" s="1">
        <v>0.008362833213779286</v>
      </c>
      <c r="R3108" s="1">
        <v>0.002947692914315958</v>
      </c>
      <c r="S3108" s="1">
        <v>0.005202979458519552</v>
      </c>
      <c r="T3108" s="1">
        <v>-0.005446321445773394</v>
      </c>
      <c r="U3108" s="1">
        <v>0.02152673022921348</v>
      </c>
      <c r="V3108" s="1">
        <v>0.02043776562244859</v>
      </c>
      <c r="W3108" s="1">
        <v>0.001681469056000084</v>
      </c>
      <c r="X3108" s="1">
        <v>0.02787463864481743</v>
      </c>
      <c r="Y3108" s="1">
        <v>0.02449555966806849</v>
      </c>
      <c r="Z3108" s="1">
        <v>0.007908121899335763</v>
      </c>
      <c r="AA3108" s="1">
        <v>0.01934104723939889</v>
      </c>
      <c r="AB3108" s="1">
        <v>0.005788047428003873</v>
      </c>
      <c r="AC3108" s="1">
        <v>0.01471972750030082</v>
      </c>
    </row>
    <row r="3109" spans="1:29">
      <c r="A3109" s="11">
        <v>41018</v>
      </c>
      <c r="B3109" s="1">
        <v>-0.0006267978801864915</v>
      </c>
      <c r="C3109" s="1">
        <v>-0.005226074242045797</v>
      </c>
      <c r="D3109" s="1">
        <v>-0.00070127456652469</v>
      </c>
      <c r="E3109" s="1">
        <v>0.01863342624816178</v>
      </c>
      <c r="F3109" s="1">
        <v>0.02223909999829021</v>
      </c>
      <c r="G3109" s="1">
        <v>0.0194642654104169</v>
      </c>
      <c r="H3109" s="1">
        <v>-0.01891676764155314</v>
      </c>
      <c r="I3109" s="1">
        <v>0.03050272915475305</v>
      </c>
      <c r="J3109" s="1">
        <v>-0.02026760396669447</v>
      </c>
      <c r="K3109" s="1">
        <v>0.006267122507142453</v>
      </c>
      <c r="L3109" s="1">
        <v>0.01440149188754725</v>
      </c>
      <c r="M3109" s="1">
        <v>-0.00361783501783508</v>
      </c>
      <c r="N3109" s="1">
        <v>0.009513890827760774</v>
      </c>
      <c r="O3109" s="1">
        <v>0.02073104285225091</v>
      </c>
      <c r="P3109" s="1">
        <v>-0.01057901799841854</v>
      </c>
      <c r="Q3109" s="1">
        <v>0.003501623764510464</v>
      </c>
      <c r="R3109" s="1">
        <v>-0.00928392780198728</v>
      </c>
      <c r="S3109" s="1">
        <v>0.01656317537684027</v>
      </c>
      <c r="T3109" s="1">
        <v>-0.009905261880110761</v>
      </c>
      <c r="U3109" s="1">
        <v>-0.0006020815916429889</v>
      </c>
      <c r="V3109" s="1">
        <v>0.001256961865861994</v>
      </c>
      <c r="W3109" s="1">
        <v>0.04070509110470821</v>
      </c>
      <c r="X3109" s="1">
        <v>0.03066977672605176</v>
      </c>
      <c r="Y3109" s="1">
        <v>0.007969770367016293</v>
      </c>
      <c r="Z3109" s="1">
        <v>0.004191615219185207</v>
      </c>
      <c r="AA3109" s="1">
        <v>-0.01271886786839305</v>
      </c>
      <c r="AB3109" s="1">
        <v>0.01046309808463186</v>
      </c>
      <c r="AC3109" s="1">
        <v>-0.01579328211164976</v>
      </c>
    </row>
    <row r="3110" spans="1:29">
      <c r="A3110" s="11">
        <v>41019</v>
      </c>
      <c r="B3110" s="1">
        <v>-0.01539061289988986</v>
      </c>
      <c r="C3110" s="1">
        <v>0.002086899567803169</v>
      </c>
      <c r="D3110" s="1">
        <v>-0.007804261924736045</v>
      </c>
      <c r="E3110" s="1">
        <v>0.006410582737613746</v>
      </c>
      <c r="F3110" s="1">
        <v>-0.007390147406743375</v>
      </c>
      <c r="G3110" s="1">
        <v>-0.008899856419166463</v>
      </c>
      <c r="H3110" s="1">
        <v>0.001109747642474179</v>
      </c>
      <c r="I3110" s="1">
        <v>-0.005324184301251367</v>
      </c>
      <c r="J3110" s="1">
        <v>-0.02419992687238737</v>
      </c>
      <c r="K3110" s="1">
        <v>-0.00587550449362495</v>
      </c>
      <c r="L3110" s="1">
        <v>0.0008314101473863023</v>
      </c>
      <c r="M3110" s="1">
        <v>0.007261633881513241</v>
      </c>
      <c r="N3110" s="1">
        <v>0.004712145803294598</v>
      </c>
      <c r="O3110" s="1">
        <v>0.02816496323393136</v>
      </c>
      <c r="P3110" s="1">
        <v>0.01238041406390833</v>
      </c>
      <c r="Q3110" s="1">
        <v>-0.01928409168289158</v>
      </c>
      <c r="R3110" s="1">
        <v>-0.01456231320139889</v>
      </c>
      <c r="S3110" s="1">
        <v>-0.009674098438747225</v>
      </c>
      <c r="T3110" s="1">
        <v>-0.003789971332036846</v>
      </c>
      <c r="U3110" s="1">
        <v>-0.02295332015886109</v>
      </c>
      <c r="V3110" s="1">
        <v>-0.01439554110316577</v>
      </c>
      <c r="W3110" s="1">
        <v>-0.01854844966622227</v>
      </c>
      <c r="X3110" s="1">
        <v>-0.008144081301325823</v>
      </c>
      <c r="Y3110" s="1">
        <v>-0.02279048103414505</v>
      </c>
      <c r="Z3110" s="1">
        <v>0.006742882888612023</v>
      </c>
      <c r="AA3110" s="1">
        <v>0.0048571731398519</v>
      </c>
      <c r="AB3110" s="1">
        <v>-0.01682660638239197</v>
      </c>
      <c r="AC3110" s="1">
        <v>0.009865674722639328</v>
      </c>
    </row>
    <row r="3111" spans="1:29">
      <c r="A3111" s="11">
        <v>41022</v>
      </c>
      <c r="B3111" s="1">
        <v>-0.03627387548601779</v>
      </c>
      <c r="C3111" s="1">
        <v>-0.03102321135536135</v>
      </c>
      <c r="D3111" s="1">
        <v>-0.005567726743011314</v>
      </c>
      <c r="E3111" s="1">
        <v>-0.02035131349498387</v>
      </c>
      <c r="F3111" s="1">
        <v>-0.008309753509714191</v>
      </c>
      <c r="G3111" s="1">
        <v>-0.02232998628246208</v>
      </c>
      <c r="H3111" s="1">
        <v>-0.02092291382407507</v>
      </c>
      <c r="I3111" s="1">
        <v>-0.01043368652455723</v>
      </c>
      <c r="J3111" s="1">
        <v>-0.04960010744869481</v>
      </c>
      <c r="K3111" s="1">
        <v>-0.01394777984467166</v>
      </c>
      <c r="L3111" s="1">
        <v>-0.04008458492660438</v>
      </c>
      <c r="M3111" s="1">
        <v>-0.01517738486686493</v>
      </c>
      <c r="N3111" s="1">
        <v>-0.001835436053543416</v>
      </c>
      <c r="O3111" s="1">
        <v>-0.01631230750578205</v>
      </c>
      <c r="P3111" s="1">
        <v>-0.0100055297597974</v>
      </c>
      <c r="Q3111" s="1">
        <v>0.003183472767259943</v>
      </c>
      <c r="R3111" s="1">
        <v>0.007457182757589331</v>
      </c>
      <c r="S3111" s="1">
        <v>-0.006683868446633157</v>
      </c>
      <c r="T3111" s="1">
        <v>-0.02975072410401447</v>
      </c>
      <c r="U3111" s="1">
        <v>-0.02719205401182601</v>
      </c>
      <c r="V3111" s="1">
        <v>0.0116337129235824</v>
      </c>
      <c r="W3111" s="1">
        <v>-0.03533271039446639</v>
      </c>
      <c r="X3111" s="1">
        <v>-0.02179051454844227</v>
      </c>
      <c r="Y3111" s="1">
        <v>-0.03046159267089499</v>
      </c>
      <c r="Z3111" s="1">
        <v>-0.01584074687995707</v>
      </c>
      <c r="AA3111" s="1">
        <v>-0.01261018228608191</v>
      </c>
      <c r="AB3111" s="1">
        <v>-0.04449708544120989</v>
      </c>
      <c r="AC3111" s="1">
        <v>-0.001530030658982939</v>
      </c>
    </row>
    <row r="3112" spans="1:29">
      <c r="A3112" s="11">
        <v>41023</v>
      </c>
      <c r="B3112" s="1">
        <v>-0.01811466543550899</v>
      </c>
      <c r="C3112" s="1">
        <v>0.01919535163023811</v>
      </c>
      <c r="D3112" s="1">
        <v>0.01039822096582821</v>
      </c>
      <c r="E3112" s="1">
        <v>-0.004598745831703721</v>
      </c>
      <c r="F3112" s="1">
        <v>-0.008294806431106694</v>
      </c>
      <c r="G3112" s="1">
        <v>-0.02172809695493061</v>
      </c>
      <c r="H3112" s="1">
        <v>-0.01740707380436957</v>
      </c>
      <c r="I3112" s="1">
        <v>-0.006417978248864475</v>
      </c>
      <c r="J3112" s="1">
        <v>0.01557247771635284</v>
      </c>
      <c r="K3112" s="1">
        <v>0.008151418544065425</v>
      </c>
      <c r="L3112" s="1">
        <v>0.01672488128591421</v>
      </c>
      <c r="M3112" s="1">
        <v>0.0163746441284045</v>
      </c>
      <c r="N3112" s="1">
        <v>0.001225688964967997</v>
      </c>
      <c r="O3112" s="1">
        <v>0.003008572355138739</v>
      </c>
      <c r="P3112" s="1">
        <v>0.01094864823739683</v>
      </c>
      <c r="Q3112" s="1">
        <v>0.001867047384519704</v>
      </c>
      <c r="R3112" s="1">
        <v>-0.001629862388695447</v>
      </c>
      <c r="S3112" s="1">
        <v>0.0403727587406475</v>
      </c>
      <c r="T3112" s="1">
        <v>-0.001139963094686336</v>
      </c>
      <c r="U3112" s="1">
        <v>0.009127322191529563</v>
      </c>
      <c r="V3112" s="1">
        <v>-0.0003358983487622424</v>
      </c>
      <c r="W3112" s="1">
        <v>0.009369648631183614</v>
      </c>
      <c r="X3112" s="1">
        <v>0.006779729842388393</v>
      </c>
      <c r="Y3112" s="1">
        <v>0.03043689871114408</v>
      </c>
      <c r="Z3112" s="1">
        <v>0.01598793619047623</v>
      </c>
      <c r="AA3112" s="1">
        <v>0.008514176382030669</v>
      </c>
      <c r="AB3112" s="1">
        <v>0.004960335725839871</v>
      </c>
      <c r="AC3112" s="1">
        <v>0.0420841451191345</v>
      </c>
    </row>
    <row r="3113" spans="1:29">
      <c r="A3113" s="11">
        <v>41024</v>
      </c>
      <c r="B3113" s="1">
        <v>-0.01719178154139911</v>
      </c>
      <c r="C3113" s="1">
        <v>-0.001963477426965454</v>
      </c>
      <c r="D3113" s="1">
        <v>0.001846925274050504</v>
      </c>
      <c r="E3113" s="1">
        <v>-0.00557574678298145</v>
      </c>
      <c r="F3113" s="1">
        <v>0.01040569826429549</v>
      </c>
      <c r="G3113" s="1">
        <v>-0.009161507422538184</v>
      </c>
      <c r="H3113" s="1">
        <v>-0.03283879143203994</v>
      </c>
      <c r="I3113" s="1">
        <v>0.008858648169230321</v>
      </c>
      <c r="J3113" s="1">
        <v>-0.006630854067226188</v>
      </c>
      <c r="K3113" s="1">
        <v>-0.003329286392567021</v>
      </c>
      <c r="L3113" s="1">
        <v>0.000170221437870266</v>
      </c>
      <c r="M3113" s="1">
        <v>-0.01421546960691678</v>
      </c>
      <c r="N3113" s="1">
        <v>0.003672873567893031</v>
      </c>
      <c r="O3113" s="1">
        <v>-0.01876514012951158</v>
      </c>
      <c r="P3113" s="1">
        <v>0.007220082011998752</v>
      </c>
      <c r="Q3113" s="1">
        <v>-0.01378794116497262</v>
      </c>
      <c r="R3113" s="1">
        <v>0.001632523176819944</v>
      </c>
      <c r="S3113" s="1">
        <v>-0.01094542970248125</v>
      </c>
      <c r="T3113" s="1">
        <v>-0.008650186983407249</v>
      </c>
      <c r="U3113" s="1">
        <v>-0.0220463295137554</v>
      </c>
      <c r="V3113" s="1">
        <v>-0.003610808010717337</v>
      </c>
      <c r="W3113" s="1">
        <v>-0.01561190140852986</v>
      </c>
      <c r="X3113" s="1">
        <v>0.006733870930779373</v>
      </c>
      <c r="Y3113" s="1">
        <v>0.00952843043847329</v>
      </c>
      <c r="Z3113" s="1">
        <v>-0.01010099288746225</v>
      </c>
      <c r="AA3113" s="1">
        <v>-0.02975936803269108</v>
      </c>
      <c r="AB3113" s="1">
        <v>0.02001603295186327</v>
      </c>
      <c r="AC3113" s="1">
        <v>-0.07149306996617477</v>
      </c>
    </row>
    <row r="3114" spans="1:29">
      <c r="A3114" s="11">
        <v>41025</v>
      </c>
      <c r="B3114" s="1">
        <v>-0.007398983651574431</v>
      </c>
      <c r="C3114" s="1">
        <v>-0.03679425567265582</v>
      </c>
      <c r="D3114" s="1">
        <v>-0.01483750312751875</v>
      </c>
      <c r="E3114" s="1">
        <v>-0.01137461645299342</v>
      </c>
      <c r="F3114" s="1">
        <v>-0.004265181468606105</v>
      </c>
      <c r="G3114" s="1">
        <v>0.0191808448943136</v>
      </c>
      <c r="H3114" s="1">
        <v>-0.0360386372231718</v>
      </c>
      <c r="I3114" s="1">
        <v>-0.01125058639222543</v>
      </c>
      <c r="J3114" s="1">
        <v>-0.03003746293976195</v>
      </c>
      <c r="K3114" s="1">
        <v>-0.01049875102554054</v>
      </c>
      <c r="L3114" s="1">
        <v>0.002659785852156427</v>
      </c>
      <c r="M3114" s="1">
        <v>-0.01711211536929624</v>
      </c>
      <c r="N3114" s="1">
        <v>0.01260418818004272</v>
      </c>
      <c r="O3114" s="1">
        <v>0.0007819651466962618</v>
      </c>
      <c r="P3114" s="1">
        <v>-0.003583819410298172</v>
      </c>
      <c r="Q3114" s="1">
        <v>-0.001889356419668586</v>
      </c>
      <c r="R3114" s="1">
        <v>0.01188385632442523</v>
      </c>
      <c r="S3114" s="1">
        <v>-0.01659959381945164</v>
      </c>
      <c r="T3114" s="1">
        <v>-0.004328275719724051</v>
      </c>
      <c r="U3114" s="1">
        <v>-0.006808065362472804</v>
      </c>
      <c r="V3114" s="1">
        <v>0.006910667278479554</v>
      </c>
      <c r="W3114" s="1">
        <v>-0.01028712700814405</v>
      </c>
      <c r="X3114" s="1">
        <v>-0.005892713461762011</v>
      </c>
      <c r="Y3114" s="1">
        <v>-0.03492221943987117</v>
      </c>
      <c r="Z3114" s="1">
        <v>0.002792752701296308</v>
      </c>
      <c r="AA3114" s="1">
        <v>-0.001957766704072772</v>
      </c>
      <c r="AB3114" s="1">
        <v>-0.002956815957173231</v>
      </c>
      <c r="AC3114" s="1">
        <v>-0.0188843005528998</v>
      </c>
    </row>
    <row r="3115" spans="1:29">
      <c r="A3115" s="11">
        <v>41026</v>
      </c>
      <c r="B3115" s="1">
        <v>0.01596660973261321</v>
      </c>
      <c r="C3115" s="1">
        <v>0.002723362521791728</v>
      </c>
      <c r="D3115" s="1">
        <v>-0.001069369985590707</v>
      </c>
      <c r="E3115" s="1">
        <v>0.006481872319776372</v>
      </c>
      <c r="F3115" s="1">
        <v>0.003832513767100698</v>
      </c>
      <c r="G3115" s="1">
        <v>0.0237275454287238</v>
      </c>
      <c r="H3115" s="1">
        <v>0.01452181560037302</v>
      </c>
      <c r="I3115" s="1">
        <v>0.001202847173550126</v>
      </c>
      <c r="J3115" s="1">
        <v>0.02193541463980186</v>
      </c>
      <c r="K3115" s="1">
        <v>0.001688013925803311</v>
      </c>
      <c r="L3115" s="1">
        <v>0.01476911370228229</v>
      </c>
      <c r="M3115" s="1">
        <v>0.01408453040624846</v>
      </c>
      <c r="N3115" s="1">
        <v>-0.01304947241105459</v>
      </c>
      <c r="O3115" s="1">
        <v>0.01250299871182659</v>
      </c>
      <c r="P3115" s="1">
        <v>-0.009408044169928353</v>
      </c>
      <c r="Q3115" s="1">
        <v>-0.005867925508585614</v>
      </c>
      <c r="R3115" s="1">
        <v>-0.004093971563970844</v>
      </c>
      <c r="S3115" s="1">
        <v>-0.03069053000389865</v>
      </c>
      <c r="T3115" s="1">
        <v>-0.01704160689186296</v>
      </c>
      <c r="U3115" s="1">
        <v>0.01694260192042019</v>
      </c>
      <c r="V3115" s="1">
        <v>0.00225980003473425</v>
      </c>
      <c r="W3115" s="1">
        <v>0.0021654787373111</v>
      </c>
      <c r="X3115" s="1">
        <v>0.001762264100249933</v>
      </c>
      <c r="Y3115" s="1">
        <v>0.01418080412745959</v>
      </c>
      <c r="Z3115" s="1">
        <v>-0.01210384707659173</v>
      </c>
      <c r="AA3115" s="1">
        <v>0.0252833309871574</v>
      </c>
      <c r="AB3115" s="1">
        <v>-0.00970588380274906</v>
      </c>
      <c r="AC3115" s="1">
        <v>0.007823214520240818</v>
      </c>
    </row>
    <row r="3116" spans="1:29">
      <c r="A3116" s="11">
        <v>41029</v>
      </c>
      <c r="B3116" s="1">
        <v>0.002672113123927344</v>
      </c>
      <c r="C3116" s="1">
        <v>0.01184371253702388</v>
      </c>
      <c r="D3116" s="1">
        <v>0.002408834149094652</v>
      </c>
      <c r="E3116" s="1">
        <v>0.004669085227703595</v>
      </c>
      <c r="F3116" s="1">
        <v>-0.01013464862022595</v>
      </c>
      <c r="G3116" s="1">
        <v>0.004486103284421006</v>
      </c>
      <c r="H3116" s="1">
        <v>0.00639549048275323</v>
      </c>
      <c r="I3116" s="1">
        <v>0.002494338375983896</v>
      </c>
      <c r="J3116" s="1">
        <v>0.01641427701749265</v>
      </c>
      <c r="K3116" s="1">
        <v>0.005295954420249549</v>
      </c>
      <c r="L3116" s="1">
        <v>0.02973656186283291</v>
      </c>
      <c r="M3116" s="1">
        <v>0.02449842546065217</v>
      </c>
      <c r="N3116" s="1">
        <v>-0.001220452841019126</v>
      </c>
      <c r="O3116" s="1">
        <v>-0.00364856656474688</v>
      </c>
      <c r="P3116" s="1">
        <v>-0.01061447934868176</v>
      </c>
      <c r="Q3116" s="1">
        <v>0.02837020906220622</v>
      </c>
      <c r="R3116" s="1">
        <v>0.004178111373835947</v>
      </c>
      <c r="S3116" s="1">
        <v>-0.0005278743677366027</v>
      </c>
      <c r="T3116" s="1">
        <v>0.005928146590924444</v>
      </c>
      <c r="U3116" s="1">
        <v>-0.0148162911529891</v>
      </c>
      <c r="V3116" s="1">
        <v>0.007265135908295806</v>
      </c>
      <c r="W3116" s="1">
        <v>0.01037159247760377</v>
      </c>
      <c r="X3116" s="1">
        <v>0.01247405344867669</v>
      </c>
      <c r="Y3116" s="1">
        <v>0.01832213995911114</v>
      </c>
      <c r="Z3116" s="1">
        <v>0.005421220786927972</v>
      </c>
      <c r="AA3116" s="1">
        <v>-0.009353766523101825</v>
      </c>
      <c r="AB3116" s="1">
        <v>0.02586400853623338</v>
      </c>
      <c r="AC3116" s="1">
        <v>-0.001848078914469475</v>
      </c>
    </row>
    <row r="3117" spans="1:29">
      <c r="A3117" s="11">
        <v>41031</v>
      </c>
      <c r="B3117" s="1">
        <v>-0.003342604959606699</v>
      </c>
      <c r="C3117" s="1">
        <v>-0.01953313657096856</v>
      </c>
      <c r="D3117" s="1">
        <v>-0.0004449706256840491</v>
      </c>
      <c r="E3117" s="1">
        <v>0.01939103782209184</v>
      </c>
      <c r="F3117" s="1">
        <v>-0.001758514192230942</v>
      </c>
      <c r="G3117" s="1">
        <v>-0.007815485099721964</v>
      </c>
      <c r="H3117" s="1">
        <v>-0.003328607458512711</v>
      </c>
      <c r="I3117" s="1">
        <v>0.01364101876396906</v>
      </c>
      <c r="J3117" s="1">
        <v>-0.005383020365905766</v>
      </c>
      <c r="K3117" s="1">
        <v>0.01772052083352671</v>
      </c>
      <c r="L3117" s="1">
        <v>0.004021213320671846</v>
      </c>
      <c r="M3117" s="1">
        <v>-0.02372434721511418</v>
      </c>
      <c r="N3117" s="1">
        <v>-0.003666324548542765</v>
      </c>
      <c r="O3117" s="1">
        <v>0.007675417082969815</v>
      </c>
      <c r="P3117" s="1">
        <v>0.01778648635632751</v>
      </c>
      <c r="Q3117" s="1">
        <v>-0.009442811829734832</v>
      </c>
      <c r="R3117" s="1">
        <v>-0.002080273842820723</v>
      </c>
      <c r="S3117" s="1">
        <v>0.01847954347971181</v>
      </c>
      <c r="T3117" s="1">
        <v>0.001169021302449558</v>
      </c>
      <c r="U3117" s="1">
        <v>-0.01039162681274053</v>
      </c>
      <c r="V3117" s="1">
        <v>-0.01069469571904391</v>
      </c>
      <c r="W3117" s="1">
        <v>0.02095799245436347</v>
      </c>
      <c r="X3117" s="1">
        <v>-0.03806665356892935</v>
      </c>
      <c r="Y3117" s="1">
        <v>-0.02414761410011035</v>
      </c>
      <c r="Z3117" s="1">
        <v>-0.003882232526913443</v>
      </c>
      <c r="AA3117" s="1">
        <v>0.04484974888487669</v>
      </c>
      <c r="AB3117" s="1">
        <v>-0.001061388595529067</v>
      </c>
      <c r="AC3117" s="1">
        <v>-0.002592434791783838</v>
      </c>
    </row>
    <row r="3118" spans="1:29">
      <c r="A3118" s="11">
        <v>41032</v>
      </c>
      <c r="B3118" s="1">
        <v>-0.0407432950947445</v>
      </c>
      <c r="C3118" s="1">
        <v>0.006234864612171043</v>
      </c>
      <c r="D3118" s="1">
        <v>-0.008815004560872253</v>
      </c>
      <c r="E3118" s="1">
        <v>-0.001257712963542379</v>
      </c>
      <c r="F3118" s="1">
        <v>-0.006932374761647875</v>
      </c>
      <c r="G3118" s="1">
        <v>-0.01370181058372233</v>
      </c>
      <c r="H3118" s="1">
        <v>-0.01366347754105246</v>
      </c>
      <c r="I3118" s="1">
        <v>0.007546439059864296</v>
      </c>
      <c r="J3118" s="1">
        <v>-0.01082444743704125</v>
      </c>
      <c r="K3118" s="1">
        <v>0.02294112623249367</v>
      </c>
      <c r="L3118" s="1">
        <v>0.004409393390921945</v>
      </c>
      <c r="M3118" s="1">
        <v>-0.001735798642996111</v>
      </c>
      <c r="N3118" s="1">
        <v>-0.01185592263379731</v>
      </c>
      <c r="O3118" s="1">
        <v>-0.01376647688483079</v>
      </c>
      <c r="P3118" s="1">
        <v>-0.004715618667990085</v>
      </c>
      <c r="Q3118" s="1">
        <v>-0.008598313497935273</v>
      </c>
      <c r="R3118" s="1">
        <v>-0.00632100118925083</v>
      </c>
      <c r="S3118" s="1">
        <v>-0.01036799747318518</v>
      </c>
      <c r="T3118" s="1">
        <v>-0.0263944185806354</v>
      </c>
      <c r="U3118" s="1">
        <v>-0.001369715288587869</v>
      </c>
      <c r="V3118" s="1">
        <v>0.004860398092867424</v>
      </c>
      <c r="W3118" s="1">
        <v>-0.01591952667368446</v>
      </c>
      <c r="X3118" s="1">
        <v>-0.01165841671428458</v>
      </c>
      <c r="Y3118" s="1">
        <v>-0.02280440572641529</v>
      </c>
      <c r="Z3118" s="1">
        <v>-0.02977139895018088</v>
      </c>
      <c r="AA3118" s="1">
        <v>0.01211749735528689</v>
      </c>
      <c r="AB3118" s="1">
        <v>-0.0007969534898508712</v>
      </c>
      <c r="AC3118" s="1">
        <v>0.0206682905360287</v>
      </c>
    </row>
    <row r="3119" spans="1:29">
      <c r="A3119" s="11">
        <v>41033</v>
      </c>
      <c r="B3119" s="1">
        <v>-0.0458754474611992</v>
      </c>
      <c r="C3119" s="1">
        <v>-0.01398027202605334</v>
      </c>
      <c r="D3119" s="1">
        <v>-0.01095943922673748</v>
      </c>
      <c r="E3119" s="1">
        <v>0.02628673608974919</v>
      </c>
      <c r="F3119" s="1">
        <v>0</v>
      </c>
      <c r="G3119" s="1">
        <v>-0.0326392730371825</v>
      </c>
      <c r="H3119" s="1">
        <v>-0.01200553433255003</v>
      </c>
      <c r="I3119" s="1">
        <v>-0.02987074055732275</v>
      </c>
      <c r="J3119" s="1">
        <v>-0.02441077215960474</v>
      </c>
      <c r="K3119" s="1">
        <v>0.000344914071721325</v>
      </c>
      <c r="L3119" s="1">
        <v>-0.01649286861457555</v>
      </c>
      <c r="M3119" s="1">
        <v>-0.00540961783866345</v>
      </c>
      <c r="N3119" s="1">
        <v>-0.01468751981572891</v>
      </c>
      <c r="O3119" s="1">
        <v>-0.02635874427118456</v>
      </c>
      <c r="P3119" s="1">
        <v>0.003344770064923175</v>
      </c>
      <c r="Q3119" s="1">
        <v>-0.02186976418863051</v>
      </c>
      <c r="R3119" s="1">
        <v>-0.01678296838967197</v>
      </c>
      <c r="S3119" s="1">
        <v>-0.01781023210450983</v>
      </c>
      <c r="T3119" s="1">
        <v>-0.04215251437184941</v>
      </c>
      <c r="U3119" s="1">
        <v>-0.02122659987519937</v>
      </c>
      <c r="V3119" s="1">
        <v>0.002918797276064478</v>
      </c>
      <c r="W3119" s="1">
        <v>-0.02596837917185679</v>
      </c>
      <c r="X3119" s="1">
        <v>0.002824498604531822</v>
      </c>
      <c r="Y3119" s="1">
        <v>-0.006454837497009702</v>
      </c>
      <c r="Z3119" s="1">
        <v>-0.0348137870176759</v>
      </c>
      <c r="AA3119" s="1">
        <v>-0.0219154933646265</v>
      </c>
      <c r="AB3119" s="1">
        <v>-0.03961704054835669</v>
      </c>
      <c r="AC3119" s="1">
        <v>0.006184095886886842</v>
      </c>
    </row>
    <row r="3120" spans="1:29">
      <c r="A3120" s="11">
        <v>41036</v>
      </c>
      <c r="B3120" s="1">
        <v>0.01267635182775617</v>
      </c>
      <c r="C3120" s="1">
        <v>0.05173205337722697</v>
      </c>
      <c r="D3120" s="1">
        <v>-0.0001815896966474995</v>
      </c>
      <c r="E3120" s="1">
        <v>0.004754615218858227</v>
      </c>
      <c r="F3120" s="1">
        <v>-0.01845328345354436</v>
      </c>
      <c r="G3120" s="1">
        <v>0.01276538584462172</v>
      </c>
      <c r="H3120" s="1">
        <v>-0.006387290930626066</v>
      </c>
      <c r="I3120" s="1">
        <v>-0.009767596761465325</v>
      </c>
      <c r="J3120" s="1">
        <v>-0.002156975749749268</v>
      </c>
      <c r="K3120" s="1">
        <v>-0.01138206053179791</v>
      </c>
      <c r="L3120" s="1">
        <v>-0.001781240113405302</v>
      </c>
      <c r="M3120" s="1">
        <v>0.0299146469043472</v>
      </c>
      <c r="N3120" s="1">
        <v>-0.007558385706497806</v>
      </c>
      <c r="O3120" s="1">
        <v>0.004293979313990892</v>
      </c>
      <c r="P3120" s="1">
        <v>-0.01611137495398962</v>
      </c>
      <c r="Q3120" s="1">
        <v>0.004625685547679392</v>
      </c>
      <c r="R3120" s="1">
        <v>-0.01479816941416134</v>
      </c>
      <c r="S3120" s="1">
        <v>-0.008533295450187439</v>
      </c>
      <c r="T3120" s="1">
        <v>0.01600511977907715</v>
      </c>
      <c r="U3120" s="1">
        <v>0.01501388544663684</v>
      </c>
      <c r="V3120" s="1">
        <v>-0.001746246604204527</v>
      </c>
      <c r="W3120" s="1">
        <v>0.01573409945242399</v>
      </c>
      <c r="X3120" s="1">
        <v>0.02186867680139537</v>
      </c>
      <c r="Y3120" s="1">
        <v>0.01699132200378539</v>
      </c>
      <c r="Z3120" s="1">
        <v>0.02104042761922575</v>
      </c>
      <c r="AA3120" s="1">
        <v>0.03195012193330071</v>
      </c>
      <c r="AB3120" s="1">
        <v>0.01771851573712713</v>
      </c>
      <c r="AC3120" s="1">
        <v>-0.002530780422662415</v>
      </c>
    </row>
    <row r="3121" spans="1:29">
      <c r="A3121" s="11">
        <v>41037</v>
      </c>
      <c r="B3121" s="1">
        <v>-0.0382376704734001</v>
      </c>
      <c r="C3121" s="1">
        <v>-0.008453061420848895</v>
      </c>
      <c r="D3121" s="1">
        <v>-0.01589745640958029</v>
      </c>
      <c r="E3121" s="1">
        <v>-0.007785008567824159</v>
      </c>
      <c r="F3121" s="1">
        <v>-0.003439483624995576</v>
      </c>
      <c r="G3121" s="1">
        <v>-0.00990989473092474</v>
      </c>
      <c r="H3121" s="1">
        <v>0.01520871901986021</v>
      </c>
      <c r="I3121" s="1">
        <v>-0.03175190226828517</v>
      </c>
      <c r="J3121" s="1">
        <v>0.01815819592410439</v>
      </c>
      <c r="K3121" s="1">
        <v>0.002093361788739978</v>
      </c>
      <c r="L3121" s="1">
        <v>-0.01792755984069661</v>
      </c>
      <c r="M3121" s="1">
        <v>0</v>
      </c>
      <c r="N3121" s="1">
        <v>-0.03998321039805353</v>
      </c>
      <c r="O3121" s="1">
        <v>-0.01934798810859906</v>
      </c>
      <c r="P3121" s="1">
        <v>0.007661272444242639</v>
      </c>
      <c r="Q3121" s="1">
        <v>-0.009017407987105264</v>
      </c>
      <c r="R3121" s="1">
        <v>-0.01026944116754813</v>
      </c>
      <c r="S3121" s="1">
        <v>0.006454976489594477</v>
      </c>
      <c r="T3121" s="1">
        <v>-0.03591866687164047</v>
      </c>
      <c r="U3121" s="1">
        <v>-0.04036530281065109</v>
      </c>
      <c r="V3121" s="1">
        <v>-0.009329390009017779</v>
      </c>
      <c r="W3121" s="1">
        <v>-0.02882947178327366</v>
      </c>
      <c r="X3121" s="1">
        <v>-0.03891051946195423</v>
      </c>
      <c r="Y3121" s="1">
        <v>-0.02456999678882688</v>
      </c>
      <c r="Z3121" s="1">
        <v>-0.03260870762808121</v>
      </c>
      <c r="AA3121" s="1">
        <v>-0.0144752330061072</v>
      </c>
      <c r="AB3121" s="1">
        <v>-0.01768213678806108</v>
      </c>
      <c r="AC3121" s="1">
        <v>-0.0238008479270625</v>
      </c>
    </row>
    <row r="3122" spans="1:29">
      <c r="A3122" s="11">
        <v>41038</v>
      </c>
      <c r="B3122" s="1">
        <v>-0.02267519058720091</v>
      </c>
      <c r="C3122" s="1">
        <v>0.01256722377962882</v>
      </c>
      <c r="D3122" s="1">
        <v>-0.01550812128735291</v>
      </c>
      <c r="E3122" s="1">
        <v>-0.006461544256618157</v>
      </c>
      <c r="F3122" s="1">
        <v>-0.01491667278051856</v>
      </c>
      <c r="G3122" s="1">
        <v>-0.01794294231929205</v>
      </c>
      <c r="H3122" s="1">
        <v>-0.00355224209023508</v>
      </c>
      <c r="I3122" s="1">
        <v>-0.005239065730021308</v>
      </c>
      <c r="J3122" s="1">
        <v>0.008917178095110945</v>
      </c>
      <c r="K3122" s="1">
        <v>0.003945639155577219</v>
      </c>
      <c r="L3122" s="1">
        <v>-0.01154999360200082</v>
      </c>
      <c r="M3122" s="1">
        <v>0.006978630519256068</v>
      </c>
      <c r="N3122" s="1">
        <v>0.05729412686985413</v>
      </c>
      <c r="O3122" s="1">
        <v>-0.03155264245944378</v>
      </c>
      <c r="P3122" s="1">
        <v>-0.003369931134671544</v>
      </c>
      <c r="Q3122" s="1">
        <v>-0.008518914128654242</v>
      </c>
      <c r="R3122" s="1">
        <v>-0.01870528102910474</v>
      </c>
      <c r="S3122" s="1">
        <v>-0.02672370241267197</v>
      </c>
      <c r="T3122" s="1">
        <v>-0.03694983208507518</v>
      </c>
      <c r="U3122" s="1">
        <v>-0.01781201271343791</v>
      </c>
      <c r="V3122" s="1">
        <v>0.008576417628001876</v>
      </c>
      <c r="W3122" s="1">
        <v>-0.02082427433436851</v>
      </c>
      <c r="X3122" s="1">
        <v>-0.01197701684986652</v>
      </c>
      <c r="Y3122" s="1">
        <v>-0.01662449451120229</v>
      </c>
      <c r="Z3122" s="1">
        <v>-0.02282293001550539</v>
      </c>
      <c r="AA3122" s="1">
        <v>-0.00244796272430392</v>
      </c>
      <c r="AB3122" s="1">
        <v>-0.01993913939391256</v>
      </c>
      <c r="AC3122" s="1">
        <v>0.005569496966515652</v>
      </c>
    </row>
    <row r="3123" spans="1:29">
      <c r="A3123" s="11">
        <v>41039</v>
      </c>
      <c r="B3123" s="1">
        <v>0.02091251823414719</v>
      </c>
      <c r="C3123" s="1">
        <v>0.02228192933414053</v>
      </c>
      <c r="D3123" s="1">
        <v>0.03825601042589599</v>
      </c>
      <c r="E3123" s="1">
        <v>0.01083934507385642</v>
      </c>
      <c r="F3123" s="1">
        <v>0.008105891551186462</v>
      </c>
      <c r="G3123" s="1">
        <v>0.03250201615221249</v>
      </c>
      <c r="H3123" s="1">
        <v>-0.0004650258649775418</v>
      </c>
      <c r="I3123" s="1">
        <v>0.009460621389746793</v>
      </c>
      <c r="J3123" s="1">
        <v>-0.01094282788543754</v>
      </c>
      <c r="K3123" s="1">
        <v>0.001618355038310204</v>
      </c>
      <c r="L3123" s="1">
        <v>-0.009318870833181614</v>
      </c>
      <c r="M3123" s="1">
        <v>-0.004308263262854828</v>
      </c>
      <c r="N3123" s="1">
        <v>-0.002709463351655339</v>
      </c>
      <c r="O3123" s="1">
        <v>0.00831689972846994</v>
      </c>
      <c r="P3123" s="1">
        <v>0.0236689814525135</v>
      </c>
      <c r="Q3123" s="1">
        <v>0.01308354875715767</v>
      </c>
      <c r="R3123" s="1">
        <v>-0.001366822852977623</v>
      </c>
      <c r="S3123" s="1">
        <v>-0.01537612666141785</v>
      </c>
      <c r="T3123" s="1">
        <v>-0.02121518218693152</v>
      </c>
      <c r="U3123" s="1">
        <v>0.00390609706738676</v>
      </c>
      <c r="V3123" s="1">
        <v>-0.01025413924023411</v>
      </c>
      <c r="W3123" s="1">
        <v>0.01764728418708006</v>
      </c>
      <c r="X3123" s="1">
        <v>-0.01246374705258391</v>
      </c>
      <c r="Y3123" s="1">
        <v>-0.002049321057975728</v>
      </c>
      <c r="Z3123" s="1">
        <v>-0.004431592307219789</v>
      </c>
      <c r="AA3123" s="1">
        <v>0.005521515856454551</v>
      </c>
      <c r="AB3123" s="1">
        <v>-0.01045503303507522</v>
      </c>
      <c r="AC3123" s="1">
        <v>0.005907744809749538</v>
      </c>
    </row>
    <row r="3124" spans="1:29">
      <c r="A3124" s="11">
        <v>41040</v>
      </c>
      <c r="B3124" s="1">
        <v>0.01931187674874746</v>
      </c>
      <c r="C3124" s="1">
        <v>-0.005608663641281542</v>
      </c>
      <c r="D3124" s="1">
        <v>-0.02718333802857953</v>
      </c>
      <c r="E3124" s="1">
        <v>-0.02297790408658296</v>
      </c>
      <c r="F3124" s="1">
        <v>-0.02200102844323415</v>
      </c>
      <c r="G3124" s="1">
        <v>-0.01373792138446472</v>
      </c>
      <c r="H3124" s="1">
        <v>-0.01162956138837623</v>
      </c>
      <c r="I3124" s="1">
        <v>-0.01343006865843399</v>
      </c>
      <c r="J3124" s="1">
        <v>-0.03702116895135077</v>
      </c>
      <c r="K3124" s="1">
        <v>-0.002769548129677224</v>
      </c>
      <c r="L3124" s="1">
        <v>-0.01403458878234298</v>
      </c>
      <c r="M3124" s="1">
        <v>-0.013543662944135</v>
      </c>
      <c r="N3124" s="1">
        <v>-0.02089853824656107</v>
      </c>
      <c r="O3124" s="1">
        <v>-0.00862649813460159</v>
      </c>
      <c r="P3124" s="1">
        <v>-0.02119469263255636</v>
      </c>
      <c r="Q3124" s="1">
        <v>-0.02062495935488062</v>
      </c>
      <c r="R3124" s="1">
        <v>0.00439378523788081</v>
      </c>
      <c r="S3124" s="1">
        <v>-0.003904034049930005</v>
      </c>
      <c r="T3124" s="1">
        <v>0.005669795752058171</v>
      </c>
      <c r="U3124" s="1">
        <v>-0.01542410456222476</v>
      </c>
      <c r="V3124" s="1">
        <v>-0.03790436582772194</v>
      </c>
      <c r="W3124" s="1">
        <v>-0.03557153216668929</v>
      </c>
      <c r="X3124" s="1">
        <v>0.02869997611209185</v>
      </c>
      <c r="Y3124" s="1">
        <v>-0.04620107332423917</v>
      </c>
      <c r="Z3124" s="1">
        <v>-0.008662297389521068</v>
      </c>
      <c r="AA3124" s="1">
        <v>-0.003864310326325393</v>
      </c>
      <c r="AB3124" s="1">
        <v>0.02170204271438125</v>
      </c>
      <c r="AC3124" s="1">
        <v>-0.01896495080014715</v>
      </c>
    </row>
    <row r="3125" spans="1:29">
      <c r="A3125" s="11">
        <v>41043</v>
      </c>
      <c r="B3125" s="1">
        <v>-0.002549382370132913</v>
      </c>
      <c r="C3125" s="1">
        <v>0.01934878555066155</v>
      </c>
      <c r="D3125" s="1">
        <v>-0.005198647157443559</v>
      </c>
      <c r="E3125" s="1">
        <v>0.004703500301028507</v>
      </c>
      <c r="F3125" s="1">
        <v>0.007016431145147939</v>
      </c>
      <c r="G3125" s="1">
        <v>-0.04423233548986283</v>
      </c>
      <c r="H3125" s="1">
        <v>-0.0001569351184873558</v>
      </c>
      <c r="I3125" s="1">
        <v>-0.01958674998620913</v>
      </c>
      <c r="J3125" s="1">
        <v>-0.01193097542446508</v>
      </c>
      <c r="K3125" s="1">
        <v>0.0041661161357327</v>
      </c>
      <c r="L3125" s="1">
        <v>0.01196309793406436</v>
      </c>
      <c r="M3125" s="1">
        <v>0.005339238012953551</v>
      </c>
      <c r="N3125" s="1">
        <v>0.001066879161544243</v>
      </c>
      <c r="O3125" s="1">
        <v>0.002824106911976099</v>
      </c>
      <c r="P3125" s="1">
        <v>-0.02362228326656768</v>
      </c>
      <c r="Q3125" s="1">
        <v>-0.009446821072808365</v>
      </c>
      <c r="R3125" s="1">
        <v>-0.02280552307473216</v>
      </c>
      <c r="S3125" s="1">
        <v>-0.02743567156808158</v>
      </c>
      <c r="T3125" s="1">
        <v>-0.007471956468308005</v>
      </c>
      <c r="U3125" s="1">
        <v>0.006844927497554831</v>
      </c>
      <c r="V3125" s="1">
        <v>0.01120658726134671</v>
      </c>
      <c r="W3125" s="1">
        <v>-0.04979233994217436</v>
      </c>
      <c r="X3125" s="1">
        <v>-0.0231933736329637</v>
      </c>
      <c r="Y3125" s="1">
        <v>0.01184058644140706</v>
      </c>
      <c r="Z3125" s="1">
        <v>-0.009223355060789307</v>
      </c>
      <c r="AA3125" s="1">
        <v>0.00490012426136488</v>
      </c>
      <c r="AB3125" s="1">
        <v>0.01201783829789771</v>
      </c>
      <c r="AC3125" s="1">
        <v>0.006485428084696876</v>
      </c>
    </row>
    <row r="3126" spans="1:29">
      <c r="A3126" s="11">
        <v>41044</v>
      </c>
      <c r="B3126" s="1">
        <v>-0.004059599517149071</v>
      </c>
      <c r="C3126" s="1">
        <v>0.0208725724471015</v>
      </c>
      <c r="D3126" s="1">
        <v>-0.009891712797098551</v>
      </c>
      <c r="E3126" s="1">
        <v>0.01357693491427181</v>
      </c>
      <c r="F3126" s="1">
        <v>-0.007536011519059915</v>
      </c>
      <c r="G3126" s="1">
        <v>-0.03175364196097974</v>
      </c>
      <c r="H3126" s="1">
        <v>-0.01129763383842364</v>
      </c>
      <c r="I3126" s="1">
        <v>-0.002896748160205465</v>
      </c>
      <c r="J3126" s="1">
        <v>0.0228084384626257</v>
      </c>
      <c r="K3126" s="1">
        <v>-0.003227181106921884</v>
      </c>
      <c r="L3126" s="1">
        <v>0.03260029435200473</v>
      </c>
      <c r="M3126" s="1">
        <v>0.01005335086035952</v>
      </c>
      <c r="N3126" s="1">
        <v>-0.01556481918925678</v>
      </c>
      <c r="O3126" s="1">
        <v>-0.003044545700456092</v>
      </c>
      <c r="P3126" s="1">
        <v>-0.00662425419321877</v>
      </c>
      <c r="Q3126" s="1">
        <v>-0.009735645416737326</v>
      </c>
      <c r="R3126" s="1">
        <v>0.0005136422275033858</v>
      </c>
      <c r="S3126" s="1">
        <v>0.01957404577723132</v>
      </c>
      <c r="T3126" s="1">
        <v>0.01122435252553267</v>
      </c>
      <c r="U3126" s="1">
        <v>0.0148581794900744</v>
      </c>
      <c r="V3126" s="1">
        <v>0.0300433666642268</v>
      </c>
      <c r="W3126" s="1">
        <v>0.01746706349544702</v>
      </c>
      <c r="X3126" s="1">
        <v>-0.0008603030111589138</v>
      </c>
      <c r="Y3126" s="1">
        <v>0.009042509714705993</v>
      </c>
      <c r="Z3126" s="1">
        <v>0.02437533702818939</v>
      </c>
      <c r="AA3126" s="1">
        <v>-0.01015851977010973</v>
      </c>
      <c r="AB3126" s="1">
        <v>0.04832920191044887</v>
      </c>
      <c r="AC3126" s="1">
        <v>0.001858836366423589</v>
      </c>
    </row>
    <row r="3127" spans="1:29">
      <c r="A3127" s="11">
        <v>41045</v>
      </c>
      <c r="B3127" s="1">
        <v>-0.02234300426950808</v>
      </c>
      <c r="C3127" s="1">
        <v>0.03204131403310928</v>
      </c>
      <c r="D3127" s="1">
        <v>-0.01234679296451047</v>
      </c>
      <c r="E3127" s="1">
        <v>-0.009084091870580013</v>
      </c>
      <c r="F3127" s="1">
        <v>0.002470870186049634</v>
      </c>
      <c r="G3127" s="1">
        <v>0.01009270740821777</v>
      </c>
      <c r="H3127" s="1">
        <v>-0.01539421184614331</v>
      </c>
      <c r="I3127" s="1">
        <v>-0.007813950058566443</v>
      </c>
      <c r="J3127" s="1">
        <v>-0.03541753310906737</v>
      </c>
      <c r="K3127" s="1">
        <v>-0.01086814801153213</v>
      </c>
      <c r="L3127" s="1">
        <v>-0.01935680703066678</v>
      </c>
      <c r="M3127" s="1">
        <v>0.004506896996261389</v>
      </c>
      <c r="N3127" s="1">
        <v>-0.01537783694865769</v>
      </c>
      <c r="O3127" s="1">
        <v>0.002366779667049235</v>
      </c>
      <c r="P3127" s="1">
        <v>-0.007538500145664484</v>
      </c>
      <c r="Q3127" s="1">
        <v>-0.005016128104194606</v>
      </c>
      <c r="R3127" s="1">
        <v>-0.008142063734565164</v>
      </c>
      <c r="S3127" s="1">
        <v>-0.04460762125903617</v>
      </c>
      <c r="T3127" s="1">
        <v>-0.01757688155165482</v>
      </c>
      <c r="U3127" s="1">
        <v>-0.02292801009516454</v>
      </c>
      <c r="V3127" s="1">
        <v>-0.02135001623721089</v>
      </c>
      <c r="W3127" s="1">
        <v>0.0286123998041623</v>
      </c>
      <c r="X3127" s="1">
        <v>-0.07353200023060347</v>
      </c>
      <c r="Y3127" s="1">
        <v>-0.02530305785406395</v>
      </c>
      <c r="Z3127" s="1">
        <v>-0.04197058421915945</v>
      </c>
      <c r="AA3127" s="1">
        <v>-0.04064040151694781</v>
      </c>
      <c r="AB3127" s="1">
        <v>-0.01580619271528194</v>
      </c>
      <c r="AC3127" s="1">
        <v>-0.03438494634688172</v>
      </c>
    </row>
    <row r="3128" spans="1:29">
      <c r="A3128" s="11">
        <v>41046</v>
      </c>
      <c r="B3128" s="1">
        <v>-0.02069185627891101</v>
      </c>
      <c r="C3128" s="1">
        <v>-0.02160613393526212</v>
      </c>
      <c r="D3128" s="1">
        <v>-0.005248745536882815</v>
      </c>
      <c r="E3128" s="1">
        <v>-0.02423841115002567</v>
      </c>
      <c r="F3128" s="1">
        <v>-8.984705657655301E-05</v>
      </c>
      <c r="G3128" s="1">
        <v>0.02294445251602739</v>
      </c>
      <c r="H3128" s="1">
        <v>0.002256199089244015</v>
      </c>
      <c r="I3128" s="1">
        <v>0.005250325822814927</v>
      </c>
      <c r="J3128" s="1">
        <v>-0.0131459259636586</v>
      </c>
      <c r="K3128" s="1">
        <v>0.005143050062882182</v>
      </c>
      <c r="L3128" s="1">
        <v>0.0008867278725439576</v>
      </c>
      <c r="M3128" s="1">
        <v>0.004112912163155791</v>
      </c>
      <c r="N3128" s="1">
        <v>0.03277602104535915</v>
      </c>
      <c r="O3128" s="1">
        <v>-0.03016227450608278</v>
      </c>
      <c r="P3128" s="1">
        <v>0.02921406535023974</v>
      </c>
      <c r="Q3128" s="1">
        <v>-0.00766268943581716</v>
      </c>
      <c r="R3128" s="1">
        <v>0.01338581944239792</v>
      </c>
      <c r="S3128" s="1">
        <v>0.03782500805697708</v>
      </c>
      <c r="T3128" s="1">
        <v>0.01129844801722824</v>
      </c>
      <c r="U3128" s="1">
        <v>-0.02346622727282532</v>
      </c>
      <c r="V3128" s="1">
        <v>-0.003779111233679133</v>
      </c>
      <c r="W3128" s="1">
        <v>-0.004636152393451276</v>
      </c>
      <c r="X3128" s="1">
        <v>0.007992742522249907</v>
      </c>
      <c r="Y3128" s="1">
        <v>-0.01622485737402868</v>
      </c>
      <c r="Z3128" s="1">
        <v>0.01310532045218027</v>
      </c>
      <c r="AA3128" s="1">
        <v>-0.01604625425561479</v>
      </c>
      <c r="AB3128" s="1">
        <v>-0.002408690254765422</v>
      </c>
      <c r="AC3128" s="1">
        <v>0.001024884694697192</v>
      </c>
    </row>
    <row r="3129" spans="1:29">
      <c r="A3129" s="11">
        <v>41047</v>
      </c>
      <c r="B3129" s="1">
        <v>-0.001997140405275211</v>
      </c>
      <c r="C3129" s="1">
        <v>-0.01488083568033494</v>
      </c>
      <c r="D3129" s="1">
        <v>0.01151207687660394</v>
      </c>
      <c r="E3129" s="1">
        <v>0.00748388266204425</v>
      </c>
      <c r="F3129" s="1">
        <v>-0.001803722650395301</v>
      </c>
      <c r="G3129" s="1">
        <v>0.01654477330280191</v>
      </c>
      <c r="H3129" s="1">
        <v>0.02219383130380392</v>
      </c>
      <c r="I3129" s="1">
        <v>0.0055242023209785</v>
      </c>
      <c r="J3129" s="1">
        <v>-0.00826827357360127</v>
      </c>
      <c r="K3129" s="1">
        <v>0.00488459672190289</v>
      </c>
      <c r="L3129" s="1">
        <v>0.005188922099626181</v>
      </c>
      <c r="M3129" s="1">
        <v>0.009495584969129389</v>
      </c>
      <c r="N3129" s="1">
        <v>0.02044725709519213</v>
      </c>
      <c r="O3129" s="1">
        <v>0.007539531622404727</v>
      </c>
      <c r="P3129" s="1">
        <v>-0.02327545900825256</v>
      </c>
      <c r="Q3129" s="1">
        <v>0.01036387361211966</v>
      </c>
      <c r="R3129" s="1">
        <v>0.00496235483592633</v>
      </c>
      <c r="S3129" s="1">
        <v>0.02448731756589551</v>
      </c>
      <c r="T3129" s="1">
        <v>0.04988224081490356</v>
      </c>
      <c r="U3129" s="1">
        <v>0.0007238926349182329</v>
      </c>
      <c r="V3129" s="1">
        <v>0.003103576300069077</v>
      </c>
      <c r="W3129" s="1">
        <v>-0.01676740758108619</v>
      </c>
      <c r="X3129" s="1">
        <v>-0.04148997469645643</v>
      </c>
      <c r="Y3129" s="1">
        <v>-0.0005498728274716536</v>
      </c>
      <c r="Z3129" s="1">
        <v>-0.01453722604306129</v>
      </c>
      <c r="AA3129" s="1">
        <v>-0.004131155287902866</v>
      </c>
      <c r="AB3129" s="1">
        <v>0.04051493170107934</v>
      </c>
      <c r="AC3129" s="1">
        <v>0.001279505790023228</v>
      </c>
    </row>
    <row r="3130" spans="1:29">
      <c r="A3130" s="11">
        <v>41050</v>
      </c>
      <c r="B3130" s="1">
        <v>0.01458798590421839</v>
      </c>
      <c r="C3130" s="1">
        <v>0.001241486681924142</v>
      </c>
      <c r="D3130" s="1">
        <v>0.002371005423414729</v>
      </c>
      <c r="E3130" s="1">
        <v>-0.01232814348157829</v>
      </c>
      <c r="F3130" s="1">
        <v>-0.004457200562621444</v>
      </c>
      <c r="G3130" s="1">
        <v>0.01976330725677045</v>
      </c>
      <c r="H3130" s="1">
        <v>0.008810580543338498</v>
      </c>
      <c r="I3130" s="1">
        <v>-0.00619315229738937</v>
      </c>
      <c r="J3130" s="1">
        <v>0.0226956422263318</v>
      </c>
      <c r="K3130" s="1">
        <v>-0.0135403261274033</v>
      </c>
      <c r="L3130" s="1">
        <v>-0.01779404831311704</v>
      </c>
      <c r="M3130" s="1">
        <v>-0.003873282653782839</v>
      </c>
      <c r="N3130" s="1">
        <v>-0.01962019655369496</v>
      </c>
      <c r="O3130" s="1">
        <v>0.009119945419410191</v>
      </c>
      <c r="P3130" s="1">
        <v>-0.003778116455612546</v>
      </c>
      <c r="Q3130" s="1">
        <v>-0.008246371007245568</v>
      </c>
      <c r="R3130" s="1">
        <v>0.01009350356138072</v>
      </c>
      <c r="S3130" s="1">
        <v>0.01167325752662451</v>
      </c>
      <c r="T3130" s="1">
        <v>0.0355311102891851</v>
      </c>
      <c r="U3130" s="1">
        <v>-0.008824103572389053</v>
      </c>
      <c r="V3130" s="1">
        <v>0.02260405664806964</v>
      </c>
      <c r="W3130" s="1">
        <v>0.01184268921084453</v>
      </c>
      <c r="X3130" s="1">
        <v>0.007502786872493949</v>
      </c>
      <c r="Y3130" s="1">
        <v>0.05225521268861311</v>
      </c>
      <c r="Z3130" s="1">
        <v>0.007000791024767139</v>
      </c>
      <c r="AA3130" s="1">
        <v>0.00633169443922621</v>
      </c>
      <c r="AB3130" s="1">
        <v>0.001031453370344382</v>
      </c>
      <c r="AC3130" s="1">
        <v>-0.02057498652704803</v>
      </c>
    </row>
    <row r="3131" spans="1:29">
      <c r="A3131" s="11">
        <v>41051</v>
      </c>
      <c r="B3131" s="1">
        <v>0.002387920592699766</v>
      </c>
      <c r="C3131" s="1">
        <v>0.00316922234303374</v>
      </c>
      <c r="D3131" s="1">
        <v>0.005109059514141645</v>
      </c>
      <c r="E3131" s="1">
        <v>-0.002880522227479365</v>
      </c>
      <c r="F3131" s="1">
        <v>0.003902136889516239</v>
      </c>
      <c r="G3131" s="1">
        <v>0.01835637246466848</v>
      </c>
      <c r="H3131" s="1">
        <v>-0.02089840357759842</v>
      </c>
      <c r="I3131" s="1">
        <v>-0.01648409638416837</v>
      </c>
      <c r="J3131" s="1">
        <v>-0.03034416969651432</v>
      </c>
      <c r="K3131" s="1">
        <v>-0.005513847951633566</v>
      </c>
      <c r="L3131" s="1">
        <v>0.0002776853118267031</v>
      </c>
      <c r="M3131" s="1">
        <v>0.005554274153361849</v>
      </c>
      <c r="N3131" s="1">
        <v>-0.008941886897266493</v>
      </c>
      <c r="O3131" s="1">
        <v>-0.01367207163879125</v>
      </c>
      <c r="P3131" s="1">
        <v>-0.01429427256888127</v>
      </c>
      <c r="Q3131" s="1">
        <v>-0.006489506900963282</v>
      </c>
      <c r="R3131" s="1">
        <v>-0.006326260826574281</v>
      </c>
      <c r="S3131" s="1">
        <v>0.009890213647349988</v>
      </c>
      <c r="T3131" s="1">
        <v>-0.03520770861513556</v>
      </c>
      <c r="U3131" s="1">
        <v>-0.02094271711814855</v>
      </c>
      <c r="V3131" s="1">
        <v>-0.03479563298258204</v>
      </c>
      <c r="W3131" s="1">
        <v>0.001872593193380512</v>
      </c>
      <c r="X3131" s="1">
        <v>0.01241170572146144</v>
      </c>
      <c r="Y3131" s="1">
        <v>-0.0548876973578587</v>
      </c>
      <c r="Z3131" s="1">
        <v>-0.008566093397940566</v>
      </c>
      <c r="AA3131" s="1">
        <v>0.003254567233238026</v>
      </c>
      <c r="AB3131" s="1">
        <v>-0.05229268538295972</v>
      </c>
      <c r="AC3131" s="1">
        <v>-0.004566621007515481</v>
      </c>
    </row>
    <row r="3132" spans="1:29">
      <c r="A3132" s="11">
        <v>41052</v>
      </c>
      <c r="B3132" s="1">
        <v>-0.002174864015915601</v>
      </c>
      <c r="C3132" s="1">
        <v>-0.008103545676791613</v>
      </c>
      <c r="D3132" s="1">
        <v>0.0003766126704409789</v>
      </c>
      <c r="E3132" s="1">
        <v>-0.005135607671914455</v>
      </c>
      <c r="F3132" s="1">
        <v>0.00931110119335421</v>
      </c>
      <c r="G3132" s="1">
        <v>0.007356432992049688</v>
      </c>
      <c r="H3132" s="1">
        <v>0.03456529463508051</v>
      </c>
      <c r="I3132" s="1">
        <v>-0.004189976048516897</v>
      </c>
      <c r="J3132" s="1">
        <v>0.004670748983443218</v>
      </c>
      <c r="K3132" s="1">
        <v>0.007432081019274728</v>
      </c>
      <c r="L3132" s="1">
        <v>0.003032932850642434</v>
      </c>
      <c r="M3132" s="1">
        <v>0.006076407606171674</v>
      </c>
      <c r="N3132" s="1">
        <v>-0.004511250391686095</v>
      </c>
      <c r="O3132" s="1">
        <v>0.009710832951034254</v>
      </c>
      <c r="P3132" s="1">
        <v>-0.004734802581266018</v>
      </c>
      <c r="Q3132" s="1">
        <v>-0.006123777744523218</v>
      </c>
      <c r="R3132" s="1">
        <v>-0.006149637067661362</v>
      </c>
      <c r="S3132" s="1">
        <v>-0.01414594592889162</v>
      </c>
      <c r="T3132" s="1">
        <v>0.008381633814187106</v>
      </c>
      <c r="U3132" s="1">
        <v>-0.003652033937429855</v>
      </c>
      <c r="V3132" s="1">
        <v>-0.006269311576913572</v>
      </c>
      <c r="W3132" s="1">
        <v>0.008411167976679623</v>
      </c>
      <c r="X3132" s="1">
        <v>-0.01376836103971202</v>
      </c>
      <c r="Y3132" s="1">
        <v>-0.01935843927556391</v>
      </c>
      <c r="Z3132" s="1">
        <v>-0.007638497355780705</v>
      </c>
      <c r="AA3132" s="1">
        <v>-0.0313583572573729</v>
      </c>
      <c r="AB3132" s="1">
        <v>-0.03234566837049691</v>
      </c>
      <c r="AC3132" s="1">
        <v>0.009175259596155172</v>
      </c>
    </row>
    <row r="3133" spans="1:29">
      <c r="A3133" s="11">
        <v>41053</v>
      </c>
      <c r="B3133" s="1">
        <v>0.03565305835078747</v>
      </c>
      <c r="C3133" s="1">
        <v>0.005677276270987131</v>
      </c>
      <c r="D3133" s="1">
        <v>-0.01082136176382442</v>
      </c>
      <c r="E3133" s="1">
        <v>-0.0009677808588455239</v>
      </c>
      <c r="F3133" s="1">
        <v>0.01922605106186182</v>
      </c>
      <c r="G3133" s="1">
        <v>0.006849295512589615</v>
      </c>
      <c r="H3133" s="1">
        <v>-0.0004621216444480325</v>
      </c>
      <c r="I3133" s="1">
        <v>0.02565678350873024</v>
      </c>
      <c r="J3133" s="1">
        <v>0.02835878400250769</v>
      </c>
      <c r="K3133" s="1">
        <v>-0.005386516034462274</v>
      </c>
      <c r="L3133" s="1">
        <v>0.01821900399331233</v>
      </c>
      <c r="M3133" s="1">
        <v>-0.01098083691236751</v>
      </c>
      <c r="N3133" s="1">
        <v>0.007121335834713971</v>
      </c>
      <c r="O3133" s="1">
        <v>0.01248752312643786</v>
      </c>
      <c r="P3133" s="1">
        <v>0.02795105601705949</v>
      </c>
      <c r="Q3133" s="1">
        <v>0.05853365414979605</v>
      </c>
      <c r="R3133" s="1">
        <v>0.01230256582308908</v>
      </c>
      <c r="S3133" s="1">
        <v>0.004966993034624556</v>
      </c>
      <c r="T3133" s="1">
        <v>0.02403647458525016</v>
      </c>
      <c r="U3133" s="1">
        <v>0.02072124780328899</v>
      </c>
      <c r="V3133" s="1">
        <v>-0.0028919050058972</v>
      </c>
      <c r="W3133" s="1">
        <v>0.01575535142035545</v>
      </c>
      <c r="X3133" s="1">
        <v>0.02122766248122954</v>
      </c>
      <c r="Y3133" s="1">
        <v>0.007332230634218284</v>
      </c>
      <c r="Z3133" s="1">
        <v>0.006056772710026692</v>
      </c>
      <c r="AA3133" s="1">
        <v>0.01004708834548684</v>
      </c>
      <c r="AB3133" s="1">
        <v>0.007022499975255503</v>
      </c>
      <c r="AC3133" s="1">
        <v>0.01909317938116506</v>
      </c>
    </row>
    <row r="3134" spans="1:29">
      <c r="A3134" s="11">
        <v>41054</v>
      </c>
      <c r="B3134" s="1">
        <v>0.002605701052490028</v>
      </c>
      <c r="C3134" s="1">
        <v>0.00640209067598918</v>
      </c>
      <c r="D3134" s="1">
        <v>0.005993174222549413</v>
      </c>
      <c r="E3134" s="1">
        <v>-0.001130274922479191</v>
      </c>
      <c r="F3134" s="1">
        <v>-0.008699314570852379</v>
      </c>
      <c r="G3134" s="1">
        <v>-0.0005406021518691295</v>
      </c>
      <c r="H3134" s="1">
        <v>0.03866313862463988</v>
      </c>
      <c r="I3134" s="1">
        <v>0.0006003056569503507</v>
      </c>
      <c r="J3134" s="1">
        <v>0.01175414103185157</v>
      </c>
      <c r="K3134" s="1">
        <v>-0.009065386539168663</v>
      </c>
      <c r="L3134" s="1">
        <v>-0.003339265982259421</v>
      </c>
      <c r="M3134" s="1">
        <v>-0.01646922649557803</v>
      </c>
      <c r="N3134" s="1">
        <v>-0.006428099840641854</v>
      </c>
      <c r="O3134" s="1">
        <v>-0.02206219252812491</v>
      </c>
      <c r="P3134" s="1">
        <v>0.02892695084663011</v>
      </c>
      <c r="Q3134" s="1">
        <v>-0.002522370344872793</v>
      </c>
      <c r="R3134" s="1">
        <v>-0.00589680357831146</v>
      </c>
      <c r="S3134" s="1">
        <v>0.01757279200581108</v>
      </c>
      <c r="T3134" s="1">
        <v>0.02072582342261287</v>
      </c>
      <c r="U3134" s="1">
        <v>0.01069960704668849</v>
      </c>
      <c r="V3134" s="1">
        <v>0.001054641366415865</v>
      </c>
      <c r="W3134" s="1">
        <v>-0.01505474179180843</v>
      </c>
      <c r="X3134" s="1">
        <v>0.007677885000293205</v>
      </c>
      <c r="Y3134" s="1">
        <v>-0.001119953933674367</v>
      </c>
      <c r="Z3134" s="1">
        <v>0.02495926979773566</v>
      </c>
      <c r="AA3134" s="1">
        <v>-0.01171521765756711</v>
      </c>
      <c r="AB3134" s="1">
        <v>0.01199446509160573</v>
      </c>
      <c r="AC3134" s="1">
        <v>0.004588482275136974</v>
      </c>
    </row>
    <row r="3135" spans="1:29">
      <c r="A3135" s="11">
        <v>41057</v>
      </c>
      <c r="B3135" s="1">
        <v>0.02898834387491123</v>
      </c>
      <c r="C3135" s="1">
        <v>-0.02024761952980991</v>
      </c>
      <c r="D3135" s="1">
        <v>0.01645365171968005</v>
      </c>
      <c r="E3135" s="1">
        <v>0.01374080049070958</v>
      </c>
      <c r="F3135" s="1">
        <v>0.002866098742605017</v>
      </c>
      <c r="G3135" s="1">
        <v>0.0060623853268853</v>
      </c>
      <c r="H3135" s="1">
        <v>-0.0278809343463633</v>
      </c>
      <c r="I3135" s="1">
        <v>0.01749999356918575</v>
      </c>
      <c r="J3135" s="1">
        <v>0.02725644070510524</v>
      </c>
      <c r="K3135" s="1">
        <v>-0.008078787081696737</v>
      </c>
      <c r="L3135" s="1">
        <v>0.00545773815131545</v>
      </c>
      <c r="M3135" s="1">
        <v>0.0003763067313926616</v>
      </c>
      <c r="N3135" s="1">
        <v>0.0138020523978335</v>
      </c>
      <c r="O3135" s="1">
        <v>0.02443997644911056</v>
      </c>
      <c r="P3135" s="1">
        <v>0.004217175919534855</v>
      </c>
      <c r="Q3135" s="1">
        <v>-0.01244877781471565</v>
      </c>
      <c r="R3135" s="1">
        <v>0.01511862983106904</v>
      </c>
      <c r="S3135" s="1">
        <v>0.008634504427723622</v>
      </c>
      <c r="T3135" s="1">
        <v>0.04703772070659507</v>
      </c>
      <c r="U3135" s="1">
        <v>-0.004205457482417851</v>
      </c>
      <c r="V3135" s="1">
        <v>8.759407214542492E-05</v>
      </c>
      <c r="W3135" s="1">
        <v>0.02918017810183104</v>
      </c>
      <c r="X3135" s="1">
        <v>0.02806177862525483</v>
      </c>
      <c r="Y3135" s="1">
        <v>0.03587444650298011</v>
      </c>
      <c r="Z3135" s="1">
        <v>0.007954046462485431</v>
      </c>
      <c r="AA3135" s="1">
        <v>0.04719296336571266</v>
      </c>
      <c r="AB3135" s="1">
        <v>0.03224904679742902</v>
      </c>
      <c r="AC3135" s="1">
        <v>0.01459038477113639</v>
      </c>
    </row>
    <row r="3136" spans="1:29">
      <c r="A3136" s="11">
        <v>41058</v>
      </c>
      <c r="B3136" s="1">
        <v>-0.005245613347591216</v>
      </c>
      <c r="C3136" s="1">
        <v>-0.02101509245526134</v>
      </c>
      <c r="D3136" s="1">
        <v>-0.01953655976553459</v>
      </c>
      <c r="E3136" s="1">
        <v>-0.01036534641898612</v>
      </c>
      <c r="F3136" s="1">
        <v>0.00232766322821476</v>
      </c>
      <c r="G3136" s="1">
        <v>0.01655474615635488</v>
      </c>
      <c r="H3136" s="1">
        <v>0.006560147452228993</v>
      </c>
      <c r="I3136" s="1">
        <v>-0.007469257360987247</v>
      </c>
      <c r="J3136" s="1">
        <v>-0.003479610467503891</v>
      </c>
      <c r="K3136" s="1">
        <v>-0.00287446071244557</v>
      </c>
      <c r="L3136" s="1">
        <v>0.009933753163386072</v>
      </c>
      <c r="M3136" s="1">
        <v>-0.02012441930972131</v>
      </c>
      <c r="N3136" s="1">
        <v>-0.01765572527381321</v>
      </c>
      <c r="O3136" s="1">
        <v>0.002217268327878275</v>
      </c>
      <c r="P3136" s="1">
        <v>-0.02407628209342871</v>
      </c>
      <c r="Q3136" s="1">
        <v>0.01004500874977854</v>
      </c>
      <c r="R3136" s="1">
        <v>0.0002851062335595955</v>
      </c>
      <c r="S3136" s="1">
        <v>-0.003745283102777774</v>
      </c>
      <c r="T3136" s="1">
        <v>0.008970596758171245</v>
      </c>
      <c r="U3136" s="1">
        <v>-0.01150521822085671</v>
      </c>
      <c r="V3136" s="1">
        <v>-0.006759017340049023</v>
      </c>
      <c r="W3136" s="1">
        <v>-0.009900961625335936</v>
      </c>
      <c r="X3136" s="1">
        <v>-0.003072918777910716</v>
      </c>
      <c r="Y3136" s="1">
        <v>0.008658280974637833</v>
      </c>
      <c r="Z3136" s="1">
        <v>0.009590854466724696</v>
      </c>
      <c r="AA3136" s="1">
        <v>-0.008756883878291322</v>
      </c>
      <c r="AB3136" s="1">
        <v>-0.01068084459357799</v>
      </c>
      <c r="AC3136" s="1">
        <v>0.02475922176605239</v>
      </c>
    </row>
    <row r="3137" spans="1:29">
      <c r="A3137" s="11">
        <v>41059</v>
      </c>
      <c r="B3137" s="1">
        <v>-0.02265615223929396</v>
      </c>
      <c r="C3137" s="1">
        <v>-0.01454860094508703</v>
      </c>
      <c r="D3137" s="1">
        <v>-0.01679482309146818</v>
      </c>
      <c r="E3137" s="1">
        <v>-0.0128907384049195</v>
      </c>
      <c r="F3137" s="1">
        <v>-0.01025903326782707</v>
      </c>
      <c r="G3137" s="1">
        <v>-0.009652074502455754</v>
      </c>
      <c r="H3137" s="1">
        <v>-0.01424686946129017</v>
      </c>
      <c r="I3137" s="1">
        <v>-0.008515704724724404</v>
      </c>
      <c r="J3137" s="1">
        <v>-0.0008731043355301171</v>
      </c>
      <c r="K3137" s="1">
        <v>0.0148949767088018</v>
      </c>
      <c r="L3137" s="1">
        <v>0.009462497666937297</v>
      </c>
      <c r="M3137" s="1">
        <v>-0.02591165722686561</v>
      </c>
      <c r="N3137" s="1">
        <v>0.004330870218744121</v>
      </c>
      <c r="O3137" s="1">
        <v>0.003280678611947918</v>
      </c>
      <c r="P3137" s="1">
        <v>-0.01520358212898254</v>
      </c>
      <c r="Q3137" s="1">
        <v>-0.01677059809579629</v>
      </c>
      <c r="R3137" s="1">
        <v>0.006269118517351124</v>
      </c>
      <c r="S3137" s="1">
        <v>-0.01020414836927652</v>
      </c>
      <c r="T3137" s="1">
        <v>-0.0103529212101714</v>
      </c>
      <c r="U3137" s="1">
        <v>-0.02143654436246123</v>
      </c>
      <c r="V3137" s="1">
        <v>0.02059197806997459</v>
      </c>
      <c r="W3137" s="1">
        <v>-0.02227271025588229</v>
      </c>
      <c r="X3137" s="1">
        <v>-0.1185857102163398</v>
      </c>
      <c r="Y3137" s="1">
        <v>0.01555769378982497</v>
      </c>
      <c r="Z3137" s="1">
        <v>-0.01322756020824778</v>
      </c>
      <c r="AA3137" s="1">
        <v>-0.03512197126221717</v>
      </c>
      <c r="AB3137" s="1">
        <v>-0.01079615666512612</v>
      </c>
      <c r="AC3137" s="1">
        <v>0.005857172139467126</v>
      </c>
    </row>
    <row r="3138" spans="1:29">
      <c r="A3138" s="11">
        <v>41060</v>
      </c>
      <c r="B3138" s="1">
        <v>-0.02982622713397121</v>
      </c>
      <c r="C3138" s="1">
        <v>0.009770044046964133</v>
      </c>
      <c r="D3138" s="1">
        <v>0.03194377891588918</v>
      </c>
      <c r="E3138" s="1">
        <v>0.01175322393901967</v>
      </c>
      <c r="F3138" s="1">
        <v>0.001247424430279809</v>
      </c>
      <c r="G3138" s="1">
        <v>0.02104996134612747</v>
      </c>
      <c r="H3138" s="1">
        <v>-0.01230020917448615</v>
      </c>
      <c r="I3138" s="1">
        <v>0.0110855698277732</v>
      </c>
      <c r="J3138" s="1">
        <v>0.01922237789947046</v>
      </c>
      <c r="K3138" s="1">
        <v>0.01313767400604737</v>
      </c>
      <c r="L3138" s="1">
        <v>-0.001213038630306862</v>
      </c>
      <c r="M3138" s="1">
        <v>0.007290699329627781</v>
      </c>
      <c r="N3138" s="1">
        <v>-0.01099627219737465</v>
      </c>
      <c r="O3138" s="1">
        <v>-0.007452432145716337</v>
      </c>
      <c r="P3138" s="1">
        <v>0.02068130625269338</v>
      </c>
      <c r="Q3138" s="1">
        <v>0.004363228129421026</v>
      </c>
      <c r="R3138" s="1">
        <v>0.01125062600643312</v>
      </c>
      <c r="S3138" s="1">
        <v>0.03472615896765996</v>
      </c>
      <c r="T3138" s="1">
        <v>-0.02008879742811276</v>
      </c>
      <c r="U3138" s="1">
        <v>0.02009919639175428</v>
      </c>
      <c r="V3138" s="1">
        <v>-0.01809831490045977</v>
      </c>
      <c r="W3138" s="1">
        <v>0.0004650074661136649</v>
      </c>
      <c r="X3138" s="1">
        <v>-0.04134957078565416</v>
      </c>
      <c r="Y3138" s="1">
        <v>-0.01214983350130294</v>
      </c>
      <c r="Z3138" s="1">
        <v>-0.01620769668883826</v>
      </c>
      <c r="AA3138" s="1">
        <v>-0.005359205999265759</v>
      </c>
      <c r="AB3138" s="1">
        <v>0.02128213619163111</v>
      </c>
      <c r="AC3138" s="1">
        <v>-0.005216749076688343</v>
      </c>
    </row>
    <row r="3139" spans="1:29">
      <c r="A3139" s="11">
        <v>41061</v>
      </c>
      <c r="B3139" s="1">
        <v>-0.006591538337982095</v>
      </c>
      <c r="C3139" s="1">
        <v>-0.004515487048403544</v>
      </c>
      <c r="D3139" s="1">
        <v>-0.01580478357105664</v>
      </c>
      <c r="E3139" s="1">
        <v>-0.004356129625776584</v>
      </c>
      <c r="F3139" s="1">
        <v>-0.02112012654517914</v>
      </c>
      <c r="G3139" s="1">
        <v>-0.01858920831690702</v>
      </c>
      <c r="H3139" s="1">
        <v>0.02817561714445471</v>
      </c>
      <c r="I3139" s="1">
        <v>-0.03121299117136866</v>
      </c>
      <c r="J3139" s="1">
        <v>-0.0008571712817301291</v>
      </c>
      <c r="K3139" s="1">
        <v>-0.01986016220659492</v>
      </c>
      <c r="L3139" s="1">
        <v>-0.01652697075473208</v>
      </c>
      <c r="M3139" s="1">
        <v>0.002151915162628582</v>
      </c>
      <c r="N3139" s="1">
        <v>0.01962076144505454</v>
      </c>
      <c r="O3139" s="1">
        <v>-0.01141581215708565</v>
      </c>
      <c r="P3139" s="1">
        <v>-0.02996553144073466</v>
      </c>
      <c r="Q3139" s="1">
        <v>-0.02784347514085728</v>
      </c>
      <c r="R3139" s="1">
        <v>-0.02884081061177601</v>
      </c>
      <c r="S3139" s="1">
        <v>-0.04142647901029339</v>
      </c>
      <c r="T3139" s="1">
        <v>-0.01352097822675702</v>
      </c>
      <c r="U3139" s="1">
        <v>-0.04885215105515461</v>
      </c>
      <c r="V3139" s="1">
        <v>0.003703979408525848</v>
      </c>
      <c r="W3139" s="1">
        <v>-0.01812282038846158</v>
      </c>
      <c r="X3139" s="1">
        <v>-0.03626609655609392</v>
      </c>
      <c r="Y3139" s="1">
        <v>-0.00427815497077122</v>
      </c>
      <c r="Z3139" s="1">
        <v>-0.01424499202435014</v>
      </c>
      <c r="AA3139" s="1">
        <v>-0.006062086907066666</v>
      </c>
      <c r="AB3139" s="1">
        <v>-0.02992243745417944</v>
      </c>
      <c r="AC3139" s="1">
        <v>-0.02073176900070373</v>
      </c>
    </row>
    <row r="3140" spans="1:29">
      <c r="A3140" s="11">
        <v>41064</v>
      </c>
      <c r="B3140" s="1">
        <v>0.02431180982582615</v>
      </c>
      <c r="C3140" s="1">
        <v>0.03167772378298328</v>
      </c>
      <c r="D3140" s="1">
        <v>-0.01757886709182654</v>
      </c>
      <c r="E3140" s="1">
        <v>-0.01280192373686218</v>
      </c>
      <c r="F3140" s="1">
        <v>-0.0169393313902837</v>
      </c>
      <c r="G3140" s="1">
        <v>-0.04694238082037117</v>
      </c>
      <c r="H3140" s="1">
        <v>-0.03224825225078354</v>
      </c>
      <c r="I3140" s="1">
        <v>0.010705516063654</v>
      </c>
      <c r="J3140" s="1">
        <v>-0.010296171127951</v>
      </c>
      <c r="K3140" s="1">
        <v>-0.01692491696551224</v>
      </c>
      <c r="L3140" s="1">
        <v>-0.001506817626666823</v>
      </c>
      <c r="M3140" s="1">
        <v>0.01444469676541416</v>
      </c>
      <c r="N3140" s="1">
        <v>-0.01603598532212314</v>
      </c>
      <c r="O3140" s="1">
        <v>0.00728509252177556</v>
      </c>
      <c r="P3140" s="1">
        <v>-0.01382771773614411</v>
      </c>
      <c r="Q3140" s="1">
        <v>0.03209406472896759</v>
      </c>
      <c r="R3140" s="1">
        <v>0.01094494794465373</v>
      </c>
      <c r="S3140" s="1">
        <v>0.006564761752189341</v>
      </c>
      <c r="T3140" s="1">
        <v>0.008677397636341233</v>
      </c>
      <c r="U3140" s="1">
        <v>0.03118928029418178</v>
      </c>
      <c r="V3140" s="1">
        <v>-0.008083477496522051</v>
      </c>
      <c r="W3140" s="1">
        <v>-0.01041170685090498</v>
      </c>
      <c r="X3140" s="1">
        <v>0.01914948015221474</v>
      </c>
      <c r="Y3140" s="1">
        <v>-0.03437175246647339</v>
      </c>
      <c r="Z3140" s="1">
        <v>0.01533060464452518</v>
      </c>
      <c r="AA3140" s="1">
        <v>-0.05059869871675016</v>
      </c>
      <c r="AB3140" s="1">
        <v>-0.02368465863836189</v>
      </c>
      <c r="AC3140" s="1">
        <v>-0.01307600155717747</v>
      </c>
    </row>
    <row r="3141" spans="1:29">
      <c r="A3141" s="11">
        <v>41065</v>
      </c>
      <c r="B3141" s="1">
        <v>0.001670111074063785</v>
      </c>
      <c r="C3141" s="1">
        <v>-0.01702725056066634</v>
      </c>
      <c r="D3141" s="1">
        <v>0.003481925835624677</v>
      </c>
      <c r="E3141" s="1">
        <v>0.01690757976708723</v>
      </c>
      <c r="F3141" s="1">
        <v>-0.002250191938118817</v>
      </c>
      <c r="G3141" s="1">
        <v>-0.002236722697716353</v>
      </c>
      <c r="H3141" s="1">
        <v>0.007352963994593287</v>
      </c>
      <c r="I3141" s="1">
        <v>0.01180287637516475</v>
      </c>
      <c r="J3141" s="1">
        <v>0.01690521149309099</v>
      </c>
      <c r="K3141" s="1">
        <v>-0.01236648016561348</v>
      </c>
      <c r="L3141" s="1">
        <v>0.001362440022245837</v>
      </c>
      <c r="M3141" s="1">
        <v>-0.01000581355685404</v>
      </c>
      <c r="N3141" s="1">
        <v>-0.01825275392174308</v>
      </c>
      <c r="O3141" s="1">
        <v>0.007540058201824351</v>
      </c>
      <c r="P3141" s="1">
        <v>0.004474982423043228</v>
      </c>
      <c r="Q3141" s="1">
        <v>-0.001180705651118719</v>
      </c>
      <c r="R3141" s="1">
        <v>0.0141464761132013</v>
      </c>
      <c r="S3141" s="1">
        <v>0.008695613806457558</v>
      </c>
      <c r="T3141" s="1">
        <v>0.01803649105868033</v>
      </c>
      <c r="U3141" s="1">
        <v>-0.02370028565940274</v>
      </c>
      <c r="V3141" s="1">
        <v>-0.009212401942266024</v>
      </c>
      <c r="W3141" s="1">
        <v>0.007651826649823557</v>
      </c>
      <c r="X3141" s="1">
        <v>-0.03146177576479214</v>
      </c>
      <c r="Y3141" s="1">
        <v>-0.008898722201091114</v>
      </c>
      <c r="Z3141" s="1">
        <v>-0.01485153074034007</v>
      </c>
      <c r="AA3141" s="1">
        <v>-0.01142040983116233</v>
      </c>
      <c r="AB3141" s="1">
        <v>-0.007898681133860275</v>
      </c>
      <c r="AC3141" s="1">
        <v>0.005930777558978972</v>
      </c>
    </row>
    <row r="3142" spans="1:29">
      <c r="A3142" s="11">
        <v>41066</v>
      </c>
      <c r="B3142" s="1">
        <v>0.03102106919892589</v>
      </c>
      <c r="C3142" s="1">
        <v>0.001704177003741147</v>
      </c>
      <c r="D3142" s="1">
        <v>0.01108441043235531</v>
      </c>
      <c r="E3142" s="1">
        <v>-0.001937224771356494</v>
      </c>
      <c r="F3142" s="1">
        <v>-0.001792033061425169</v>
      </c>
      <c r="G3142" s="1">
        <v>-0.000910674969226366</v>
      </c>
      <c r="H3142" s="1">
        <v>0.01459858511843848</v>
      </c>
      <c r="I3142" s="1">
        <v>0.03668988140420537</v>
      </c>
      <c r="J3142" s="1">
        <v>0.02685415897005772</v>
      </c>
      <c r="K3142" s="1">
        <v>0.03130362950433452</v>
      </c>
      <c r="L3142" s="1">
        <v>0.0111559146221738</v>
      </c>
      <c r="M3142" s="1">
        <v>-0.01282781200808969</v>
      </c>
      <c r="N3142" s="1">
        <v>0.03829107144587884</v>
      </c>
      <c r="O3142" s="1">
        <v>0.03024069515105055</v>
      </c>
      <c r="P3142" s="1">
        <v>0</v>
      </c>
      <c r="Q3142" s="1">
        <v>0.02581260639431671</v>
      </c>
      <c r="R3142" s="1">
        <v>0.01900225230081043</v>
      </c>
      <c r="S3142" s="1">
        <v>0.01993540733890109</v>
      </c>
      <c r="T3142" s="1">
        <v>0.03625015130670683</v>
      </c>
      <c r="U3142" s="1">
        <v>0.02758954912284706</v>
      </c>
      <c r="V3142" s="1">
        <v>0.0276259739146576</v>
      </c>
      <c r="W3142" s="1">
        <v>0.02420497983100867</v>
      </c>
      <c r="X3142" s="1">
        <v>0.05752312700128903</v>
      </c>
      <c r="Y3142" s="1">
        <v>0.02805832925755203</v>
      </c>
      <c r="Z3142" s="1">
        <v>0.03015063199048074</v>
      </c>
      <c r="AA3142" s="1">
        <v>0.03778587636663677</v>
      </c>
      <c r="AB3142" s="1">
        <v>0.03099239911085716</v>
      </c>
      <c r="AC3142" s="1">
        <v>0.03010564232533453</v>
      </c>
    </row>
    <row r="3143" spans="1:29">
      <c r="A3143" s="11">
        <v>41067</v>
      </c>
      <c r="B3143" s="1">
        <v>0.03601698347218107</v>
      </c>
      <c r="C3143" s="1">
        <v>-0.007796226315281207</v>
      </c>
      <c r="D3143" s="1">
        <v>-0.001620709201783588</v>
      </c>
      <c r="E3143" s="1">
        <v>-0.003719840952023823</v>
      </c>
      <c r="F3143" s="1">
        <v>0.001021558712403836</v>
      </c>
      <c r="G3143" s="1">
        <v>0.01353280952307001</v>
      </c>
      <c r="H3143" s="1">
        <v>-0.01836832510137942</v>
      </c>
      <c r="I3143" s="1">
        <v>0.03442986689143734</v>
      </c>
      <c r="J3143" s="1">
        <v>-0.00373610077219555</v>
      </c>
      <c r="K3143" s="1">
        <v>0.008808318121267256</v>
      </c>
      <c r="L3143" s="1">
        <v>0.0155041314803086</v>
      </c>
      <c r="M3143" s="1">
        <v>-0.01575144523606575</v>
      </c>
      <c r="N3143" s="1">
        <v>0.007674268080692048</v>
      </c>
      <c r="O3143" s="1">
        <v>0.02075457965730676</v>
      </c>
      <c r="P3143" s="1">
        <v>0.01455292570156841</v>
      </c>
      <c r="Q3143" s="1">
        <v>0.01152538322420726</v>
      </c>
      <c r="R3143" s="1">
        <v>0.007472963482789252</v>
      </c>
      <c r="S3143" s="1">
        <v>0.003169468700692457</v>
      </c>
      <c r="T3143" s="1">
        <v>0.004494388650291059</v>
      </c>
      <c r="U3143" s="1">
        <v>0.004649635319793122</v>
      </c>
      <c r="V3143" s="1">
        <v>0.006612227736882081</v>
      </c>
      <c r="W3143" s="1">
        <v>0.01158484625153822</v>
      </c>
      <c r="X3143" s="1">
        <v>0.008745781264746899</v>
      </c>
      <c r="Y3143" s="1">
        <v>0.0185591934088547</v>
      </c>
      <c r="Z3143" s="1">
        <v>0.002683132126927834</v>
      </c>
      <c r="AA3143" s="1">
        <v>-0.01275523050017968</v>
      </c>
      <c r="AB3143" s="1">
        <v>0.03116369850329748</v>
      </c>
      <c r="AC3143" s="1">
        <v>-0.02386757508362147</v>
      </c>
    </row>
    <row r="3144" spans="1:29">
      <c r="A3144" s="11">
        <v>41068</v>
      </c>
      <c r="B3144" s="1">
        <v>-0.007284077312278869</v>
      </c>
      <c r="C3144" s="1">
        <v>0.003285582450220259</v>
      </c>
      <c r="D3144" s="1">
        <v>-0.004010282889003181</v>
      </c>
      <c r="E3144" s="1">
        <v>0.003896255917192892</v>
      </c>
      <c r="F3144" s="1">
        <v>0.002535015372095994</v>
      </c>
      <c r="G3144" s="1">
        <v>0.002052373010932085</v>
      </c>
      <c r="H3144" s="1">
        <v>0.03508479829303157</v>
      </c>
      <c r="I3144" s="1">
        <v>0.002416974044157749</v>
      </c>
      <c r="J3144" s="1">
        <v>0.003333455728888879</v>
      </c>
      <c r="K3144" s="1">
        <v>0.01309746219079044</v>
      </c>
      <c r="L3144" s="1">
        <v>-0.01373850665446508</v>
      </c>
      <c r="M3144" s="1">
        <v>-0.006001169990660471</v>
      </c>
      <c r="N3144" s="1">
        <v>0.01205848633560858</v>
      </c>
      <c r="O3144" s="1">
        <v>0.00021789359730362</v>
      </c>
      <c r="P3144" s="1">
        <v>-0.0008779580117439512</v>
      </c>
      <c r="Q3144" s="1">
        <v>-0.01823021936207747</v>
      </c>
      <c r="R3144" s="1">
        <v>0.01171592857863413</v>
      </c>
      <c r="S3144" s="1">
        <v>0.0005266606427438703</v>
      </c>
      <c r="T3144" s="1">
        <v>0.005304601184425328</v>
      </c>
      <c r="U3144" s="1">
        <v>0.004926672459488968</v>
      </c>
      <c r="V3144" s="1">
        <v>0.00890264808634611</v>
      </c>
      <c r="W3144" s="1">
        <v>0.02656906451696051</v>
      </c>
      <c r="X3144" s="1">
        <v>0.01163042022516381</v>
      </c>
      <c r="Y3144" s="1">
        <v>0.01071799190529288</v>
      </c>
      <c r="Z3144" s="1">
        <v>-0.001702884997687559</v>
      </c>
      <c r="AA3144" s="1">
        <v>-0.0002347073942799982</v>
      </c>
      <c r="AB3144" s="1">
        <v>0.01892395504837219</v>
      </c>
      <c r="AC3144" s="1">
        <v>0.006362191382482507</v>
      </c>
    </row>
    <row r="3145" spans="1:29">
      <c r="A3145" s="11">
        <v>41071</v>
      </c>
      <c r="B3145" s="1">
        <v>-0.01195934451323877</v>
      </c>
      <c r="C3145" s="1">
        <v>0.01274370819390058</v>
      </c>
      <c r="D3145" s="1">
        <v>-0.003259477867559535</v>
      </c>
      <c r="E3145" s="1">
        <v>-0.02393293430253551</v>
      </c>
      <c r="F3145" s="1">
        <v>-0.006568874159788907</v>
      </c>
      <c r="G3145" s="1">
        <v>-0.01070110166565663</v>
      </c>
      <c r="H3145" s="1">
        <v>0.0138597213353493</v>
      </c>
      <c r="I3145" s="1">
        <v>0.005286537049375983</v>
      </c>
      <c r="J3145" s="1">
        <v>0.0008305430974091532</v>
      </c>
      <c r="K3145" s="1">
        <v>0.01595651669436671</v>
      </c>
      <c r="L3145" s="1">
        <v>0.002645186175250114</v>
      </c>
      <c r="M3145" s="1">
        <v>-0.004829791145177009</v>
      </c>
      <c r="N3145" s="1">
        <v>0.0215166175534558</v>
      </c>
      <c r="O3145" s="1">
        <v>-0.01335853864925873</v>
      </c>
      <c r="P3145" s="1">
        <v>-0.01963092736412175</v>
      </c>
      <c r="Q3145" s="1">
        <v>-0.01044491566613626</v>
      </c>
      <c r="R3145" s="1">
        <v>-0.01020970346954431</v>
      </c>
      <c r="S3145" s="1">
        <v>-0.001052665098368322</v>
      </c>
      <c r="T3145" s="1">
        <v>-0.006721891279004022</v>
      </c>
      <c r="U3145" s="1">
        <v>0.01255408089196353</v>
      </c>
      <c r="V3145" s="1">
        <v>-0.008738389200677488</v>
      </c>
      <c r="W3145" s="1">
        <v>-0.0107096812315195</v>
      </c>
      <c r="X3145" s="1">
        <v>-0.01546830497642293</v>
      </c>
      <c r="Y3145" s="1">
        <v>0.01855761230233099</v>
      </c>
      <c r="Z3145" s="1">
        <v>-0.001218321632587283</v>
      </c>
      <c r="AA3145" s="1">
        <v>0.01221793017733774</v>
      </c>
      <c r="AB3145" s="1">
        <v>-0.01512315754057669</v>
      </c>
      <c r="AC3145" s="1">
        <v>-0.007685571363025945</v>
      </c>
    </row>
    <row r="3146" spans="1:29">
      <c r="A3146" s="11">
        <v>41072</v>
      </c>
      <c r="B3146" s="1">
        <v>0.02001277654734124</v>
      </c>
      <c r="C3146" s="1">
        <v>0.02931517990914845</v>
      </c>
      <c r="D3146" s="1">
        <v>-0.002597031577663778</v>
      </c>
      <c r="E3146" s="1">
        <v>0.007952384658831635</v>
      </c>
      <c r="F3146" s="1">
        <v>-0.01788139129550292</v>
      </c>
      <c r="G3146" s="1">
        <v>-0.00937478569704564</v>
      </c>
      <c r="H3146" s="1">
        <v>0.002674563928604323</v>
      </c>
      <c r="I3146" s="1">
        <v>0.01411562964849367</v>
      </c>
      <c r="J3146" s="1">
        <v>0.02199168258838924</v>
      </c>
      <c r="K3146" s="1">
        <v>-0.008254328720202708</v>
      </c>
      <c r="L3146" s="1">
        <v>0.01335719281554004</v>
      </c>
      <c r="M3146" s="1">
        <v>-0.0002024357289017731</v>
      </c>
      <c r="N3146" s="1">
        <v>0.01376455601489601</v>
      </c>
      <c r="O3146" s="1">
        <v>0.02362030326280751</v>
      </c>
      <c r="P3146" s="1">
        <v>0.007471748129328715</v>
      </c>
      <c r="Q3146" s="1">
        <v>0.02208751693166322</v>
      </c>
      <c r="R3146" s="1">
        <v>0.0009690075113879537</v>
      </c>
      <c r="S3146" s="1">
        <v>-0.001580712476537793</v>
      </c>
      <c r="T3146" s="1">
        <v>0.01910104395454737</v>
      </c>
      <c r="U3146" s="1">
        <v>0.002567669770565661</v>
      </c>
      <c r="V3146" s="1">
        <v>0.002160852291026805</v>
      </c>
      <c r="W3146" s="1">
        <v>0.01082562017270261</v>
      </c>
      <c r="X3146" s="1">
        <v>0.03163475371412638</v>
      </c>
      <c r="Y3146" s="1">
        <v>0</v>
      </c>
      <c r="Z3146" s="1">
        <v>0.007318916327542224</v>
      </c>
      <c r="AA3146" s="1">
        <v>0.02414121159607641</v>
      </c>
      <c r="AB3146" s="1">
        <v>0.01858817473750696</v>
      </c>
      <c r="AC3146" s="1">
        <v>-0.01773897732777829</v>
      </c>
    </row>
    <row r="3147" spans="1:29">
      <c r="A3147" s="11">
        <v>41073</v>
      </c>
      <c r="B3147" s="1">
        <v>-0.01224486953830684</v>
      </c>
      <c r="C3147" s="1">
        <v>0.0004094375625924851</v>
      </c>
      <c r="D3147" s="1">
        <v>0.04011562827371584</v>
      </c>
      <c r="E3147" s="1">
        <v>-0.00312288279913453</v>
      </c>
      <c r="F3147" s="1">
        <v>-0.008186984477412951</v>
      </c>
      <c r="G3147" s="1">
        <v>-0.02021840409364173</v>
      </c>
      <c r="H3147" s="1">
        <v>0.0002965583857614806</v>
      </c>
      <c r="I3147" s="1">
        <v>-0.01428290006896327</v>
      </c>
      <c r="J3147" s="1">
        <v>-0.004466117604821629</v>
      </c>
      <c r="K3147" s="1">
        <v>0.03467819507742798</v>
      </c>
      <c r="L3147" s="1">
        <v>0.004902773781390035</v>
      </c>
      <c r="M3147" s="1">
        <v>-0.006270162421611714</v>
      </c>
      <c r="N3147" s="1">
        <v>0.004114263059008971</v>
      </c>
      <c r="O3147" s="1">
        <v>-0.01746819545836353</v>
      </c>
      <c r="P3147" s="1">
        <v>0.01898520242777368</v>
      </c>
      <c r="Q3147" s="1">
        <v>0.02773007495677504</v>
      </c>
      <c r="R3147" s="1">
        <v>-0.009198077840981034</v>
      </c>
      <c r="S3147" s="1">
        <v>0.00316632816404061</v>
      </c>
      <c r="T3147" s="1">
        <v>0.009020187829716919</v>
      </c>
      <c r="U3147" s="1">
        <v>0.01822031367960597</v>
      </c>
      <c r="V3147" s="1">
        <v>0.02276611882100998</v>
      </c>
      <c r="W3147" s="1">
        <v>-0.03168231523203857</v>
      </c>
      <c r="X3147" s="1">
        <v>-0.02284403025632531</v>
      </c>
      <c r="Y3147" s="1">
        <v>-0.01874007392581756</v>
      </c>
      <c r="Z3147" s="1">
        <v>-0.002300795397438771</v>
      </c>
      <c r="AA3147" s="1">
        <v>-0.01178607565183976</v>
      </c>
      <c r="AB3147" s="1">
        <v>-0.008992144039909333</v>
      </c>
      <c r="AC3147" s="1">
        <v>0.008648214512597896</v>
      </c>
    </row>
    <row r="3148" spans="1:29">
      <c r="A3148" s="11">
        <v>41074</v>
      </c>
      <c r="B3148" s="1">
        <v>-0.01516536954465819</v>
      </c>
      <c r="C3148" s="1">
        <v>0.00948943274087144</v>
      </c>
      <c r="D3148" s="1">
        <v>-0.02160179212346469</v>
      </c>
      <c r="E3148" s="1">
        <v>0.01121177932201767</v>
      </c>
      <c r="F3148" s="1">
        <v>-0.008732599957563147</v>
      </c>
      <c r="G3148" s="1">
        <v>-0.01483567310175271</v>
      </c>
      <c r="H3148" s="1">
        <v>-0.01170382441022444</v>
      </c>
      <c r="I3148" s="1">
        <v>-0.01356712794812409</v>
      </c>
      <c r="J3148" s="1">
        <v>-0.01916793593165866</v>
      </c>
      <c r="K3148" s="1">
        <v>-0.01508209537863525</v>
      </c>
      <c r="L3148" s="1">
        <v>0.01141626644288851</v>
      </c>
      <c r="M3148" s="1">
        <v>-0.00976993189971076</v>
      </c>
      <c r="N3148" s="1">
        <v>0.002663489468671676</v>
      </c>
      <c r="O3148" s="1">
        <v>-0.004389732162633497</v>
      </c>
      <c r="P3148" s="1">
        <v>0.004367163637841731</v>
      </c>
      <c r="Q3148" s="1">
        <v>-0.003163592766251444</v>
      </c>
      <c r="R3148" s="1">
        <v>6.971719565851409E-05</v>
      </c>
      <c r="S3148" s="1">
        <v>-0.0394528044610255</v>
      </c>
      <c r="T3148" s="1">
        <v>-0.03405135599049125</v>
      </c>
      <c r="U3148" s="1">
        <v>-0.002730687289244305</v>
      </c>
      <c r="V3148" s="1">
        <v>-0.01694762422220741</v>
      </c>
      <c r="W3148" s="1">
        <v>-0.02442404274606247</v>
      </c>
      <c r="X3148" s="1">
        <v>-0.04507169414280976</v>
      </c>
      <c r="Y3148" s="1">
        <v>-0.02281178123082417</v>
      </c>
      <c r="Z3148" s="1">
        <v>-0.01213737507691814</v>
      </c>
      <c r="AA3148" s="1">
        <v>-0.02018346493960887</v>
      </c>
      <c r="AB3148" s="1">
        <v>0.001601123691654216</v>
      </c>
      <c r="AC3148" s="1">
        <v>-0.005547937247372792</v>
      </c>
    </row>
    <row r="3149" spans="1:29">
      <c r="A3149" s="11">
        <v>41075</v>
      </c>
      <c r="B3149" s="1">
        <v>0.01924870396678191</v>
      </c>
      <c r="C3149" s="1">
        <v>0.004328150433371869</v>
      </c>
      <c r="D3149" s="1">
        <v>-0.0042642652560132</v>
      </c>
      <c r="E3149" s="1">
        <v>0.005869904187010944</v>
      </c>
      <c r="F3149" s="1">
        <v>0.0155292953895656</v>
      </c>
      <c r="G3149" s="1">
        <v>0.0005839565095326904</v>
      </c>
      <c r="H3149" s="1">
        <v>0.001199160969625579</v>
      </c>
      <c r="I3149" s="1">
        <v>0.02460708244836729</v>
      </c>
      <c r="J3149" s="1">
        <v>0.02952182255437186</v>
      </c>
      <c r="K3149" s="1">
        <v>0.01962347646671381</v>
      </c>
      <c r="L3149" s="1">
        <v>0.009706850203098583</v>
      </c>
      <c r="M3149" s="1">
        <v>-0.01294947404278379</v>
      </c>
      <c r="N3149" s="1">
        <v>0.01348574888367526</v>
      </c>
      <c r="O3149" s="1">
        <v>0.02652844899565543</v>
      </c>
      <c r="P3149" s="1">
        <v>-0.006377102820870562</v>
      </c>
      <c r="Q3149" s="1">
        <v>-0.006906415520944176</v>
      </c>
      <c r="R3149" s="1">
        <v>0.01451798629039991</v>
      </c>
      <c r="S3149" s="1">
        <v>0.01369087486374609</v>
      </c>
      <c r="T3149" s="1">
        <v>0.01527729001205014</v>
      </c>
      <c r="U3149" s="1">
        <v>0.005116116910964363</v>
      </c>
      <c r="V3149" s="1">
        <v>0.01929853629248535</v>
      </c>
      <c r="W3149" s="1">
        <v>0.01700526867014807</v>
      </c>
      <c r="X3149" s="1">
        <v>0.05999118435006379</v>
      </c>
      <c r="Y3149" s="1">
        <v>0.01628684415252346</v>
      </c>
      <c r="Z3149" s="1">
        <v>0.0186754814398935</v>
      </c>
      <c r="AA3149" s="1">
        <v>0.02059922875088538</v>
      </c>
      <c r="AB3149" s="1">
        <v>-0.01332268266463466</v>
      </c>
      <c r="AC3149" s="1">
        <v>0.009129028031857223</v>
      </c>
    </row>
    <row r="3150" spans="1:29">
      <c r="A3150" s="11">
        <v>41078</v>
      </c>
      <c r="B3150" s="1">
        <v>-0.03137852957542364</v>
      </c>
      <c r="C3150" s="1">
        <v>-0.005454213705836986</v>
      </c>
      <c r="D3150" s="1">
        <v>-0.01494117624578384</v>
      </c>
      <c r="E3150" s="1">
        <v>-0.009563828137021391</v>
      </c>
      <c r="F3150" s="1">
        <v>-0.0229216662177274</v>
      </c>
      <c r="G3150" s="1">
        <v>-0.03231295813917734</v>
      </c>
      <c r="H3150" s="1">
        <v>-0.01961366483818838</v>
      </c>
      <c r="I3150" s="1">
        <v>-0.02301143163382824</v>
      </c>
      <c r="J3150" s="1">
        <v>-0.01211620257006429</v>
      </c>
      <c r="K3150" s="1">
        <v>-0.006674715705336176</v>
      </c>
      <c r="L3150" s="1">
        <v>-0.004301342685707255</v>
      </c>
      <c r="M3150" s="1">
        <v>0.004997756425134225</v>
      </c>
      <c r="N3150" s="1">
        <v>-0.01935481866760846</v>
      </c>
      <c r="O3150" s="1">
        <v>-0.007588374325149916</v>
      </c>
      <c r="P3150" s="1">
        <v>0.007584578566001809</v>
      </c>
      <c r="Q3150" s="1">
        <v>-0.01052630118650288</v>
      </c>
      <c r="R3150" s="1">
        <v>-0.01080150142153036</v>
      </c>
      <c r="S3150" s="1">
        <v>-0.005942558367191153</v>
      </c>
      <c r="T3150" s="1">
        <v>-0.04358479458752529</v>
      </c>
      <c r="U3150" s="1">
        <v>-0.02337241118768207</v>
      </c>
      <c r="V3150" s="1">
        <v>-0.003197725048915689</v>
      </c>
      <c r="W3150" s="1">
        <v>-0.01857881455012478</v>
      </c>
      <c r="X3150" s="1">
        <v>-0.00977941591960596</v>
      </c>
      <c r="Y3150" s="1">
        <v>-0.01549142210290821</v>
      </c>
      <c r="Z3150" s="1">
        <v>0.01254370132392779</v>
      </c>
      <c r="AA3150" s="1">
        <v>0.008256820959547495</v>
      </c>
      <c r="AB3150" s="1">
        <v>-0.01431251440931658</v>
      </c>
      <c r="AC3150" s="1">
        <v>-0.006659253146780841</v>
      </c>
    </row>
    <row r="3151" spans="1:29">
      <c r="A3151" s="11">
        <v>41079</v>
      </c>
      <c r="B3151" s="1">
        <v>0.001399713000429514</v>
      </c>
      <c r="C3151" s="1">
        <v>0.01719694883287959</v>
      </c>
      <c r="D3151" s="1">
        <v>0.005989957134821644</v>
      </c>
      <c r="E3151" s="1">
        <v>0.01456598547513588</v>
      </c>
      <c r="F3151" s="1">
        <v>0.002365319050046999</v>
      </c>
      <c r="G3151" s="1">
        <v>0.004597875465046197</v>
      </c>
      <c r="H3151" s="1">
        <v>0.02672554880899192</v>
      </c>
      <c r="I3151" s="1">
        <v>0.002803868181576741</v>
      </c>
      <c r="J3151" s="1">
        <v>0.002861671715616687</v>
      </c>
      <c r="K3151" s="1">
        <v>0.006159554749396889</v>
      </c>
      <c r="L3151" s="1">
        <v>-0.01381532488864123</v>
      </c>
      <c r="M3151" s="1">
        <v>0.03646907147485501</v>
      </c>
      <c r="N3151" s="1">
        <v>0.02549338397968093</v>
      </c>
      <c r="O3151" s="1">
        <v>0.003534763272513786</v>
      </c>
      <c r="P3151" s="1">
        <v>-0.004921869044975158</v>
      </c>
      <c r="Q3151" s="1">
        <v>0.01671719687499862</v>
      </c>
      <c r="R3151" s="1">
        <v>0.02580337265301247</v>
      </c>
      <c r="S3151" s="1">
        <v>-0.01086970110212937</v>
      </c>
      <c r="T3151" s="1">
        <v>0.006082604718062212</v>
      </c>
      <c r="U3151" s="1">
        <v>0.02407865284778254</v>
      </c>
      <c r="V3151" s="1">
        <v>0.009708069561358279</v>
      </c>
      <c r="W3151" s="1">
        <v>-0.007098871942583407</v>
      </c>
      <c r="X3151" s="1">
        <v>0.0008404862766737686</v>
      </c>
      <c r="Y3151" s="1">
        <v>-0.01410769696091974</v>
      </c>
      <c r="Z3151" s="1">
        <v>0.001191251464517817</v>
      </c>
      <c r="AA3151" s="1">
        <v>0.0002275831185318822</v>
      </c>
      <c r="AB3151" s="1">
        <v>-0.02931538539439349</v>
      </c>
      <c r="AC3151" s="1">
        <v>0.01075130121639978</v>
      </c>
    </row>
    <row r="3152" spans="1:29">
      <c r="A3152" s="11">
        <v>41080</v>
      </c>
      <c r="B3152" s="1">
        <v>-0.0007987525012802532</v>
      </c>
      <c r="C3152" s="1">
        <v>0.01091589770663126</v>
      </c>
      <c r="D3152" s="1">
        <v>0.00403325218989492</v>
      </c>
      <c r="E3152" s="1">
        <v>-0.00403273043136243</v>
      </c>
      <c r="F3152" s="1">
        <v>0.02899626987667125</v>
      </c>
      <c r="G3152" s="1">
        <v>-0.002851194149100178</v>
      </c>
      <c r="H3152" s="1">
        <v>0.009371059002839299</v>
      </c>
      <c r="I3152" s="1">
        <v>-0.004194227155890351</v>
      </c>
      <c r="J3152" s="1">
        <v>-0.002445988816252798</v>
      </c>
      <c r="K3152" s="1">
        <v>0.01424759292488309</v>
      </c>
      <c r="L3152" s="1">
        <v>-0.002785482636201264</v>
      </c>
      <c r="M3152" s="1">
        <v>0.01699303528791751</v>
      </c>
      <c r="N3152" s="1">
        <v>-0.01343198357463626</v>
      </c>
      <c r="O3152" s="1">
        <v>-0.002084443454175466</v>
      </c>
      <c r="P3152" s="1">
        <v>0.02385806112807609</v>
      </c>
      <c r="Q3152" s="1">
        <v>0.01849774128377968</v>
      </c>
      <c r="R3152" s="1">
        <v>-6.780740973544308E-05</v>
      </c>
      <c r="S3152" s="1">
        <v>0.004395532500823807</v>
      </c>
      <c r="T3152" s="1">
        <v>0.007806964682338435</v>
      </c>
      <c r="U3152" s="1">
        <v>0.01663066751249698</v>
      </c>
      <c r="V3152" s="1">
        <v>0.01195538370160376</v>
      </c>
      <c r="W3152" s="1">
        <v>0.01286932720244738</v>
      </c>
      <c r="X3152" s="1">
        <v>0.03275250463703117</v>
      </c>
      <c r="Y3152" s="1">
        <v>0.01871218696572274</v>
      </c>
      <c r="Z3152" s="1">
        <v>0.01558586609786738</v>
      </c>
      <c r="AA3152" s="1">
        <v>0.004775930273823947</v>
      </c>
      <c r="AB3152" s="1">
        <v>0.02963601495403512</v>
      </c>
      <c r="AC3152" s="1">
        <v>0.001126531082001225</v>
      </c>
    </row>
    <row r="3153" spans="1:29">
      <c r="A3153" s="11">
        <v>41081</v>
      </c>
      <c r="B3153" s="1">
        <v>0.0246814492414078</v>
      </c>
      <c r="C3153" s="1">
        <v>0.005464834627035842</v>
      </c>
      <c r="D3153" s="1">
        <v>-0.001243402142509176</v>
      </c>
      <c r="E3153" s="1">
        <v>0.004211216733827516</v>
      </c>
      <c r="F3153" s="1">
        <v>-0.003455597953943124</v>
      </c>
      <c r="G3153" s="1">
        <v>-0.001053517385010361</v>
      </c>
      <c r="H3153" s="1">
        <v>0.001915624015546236</v>
      </c>
      <c r="I3153" s="1">
        <v>0.01628597311169533</v>
      </c>
      <c r="J3153" s="1">
        <v>-0.008173265045913314</v>
      </c>
      <c r="K3153" s="1">
        <v>0.009986539001276329</v>
      </c>
      <c r="L3153" s="1">
        <v>0.008582509353019407</v>
      </c>
      <c r="M3153" s="1">
        <v>0.02909408518779388</v>
      </c>
      <c r="N3153" s="1">
        <v>0.02174341742591279</v>
      </c>
      <c r="O3153" s="1">
        <v>0.001080582153865972</v>
      </c>
      <c r="P3153" s="1">
        <v>-0.001989146073655301</v>
      </c>
      <c r="Q3153" s="1">
        <v>0.009723050348105167</v>
      </c>
      <c r="R3153" s="1">
        <v>-0.02535935879261619</v>
      </c>
      <c r="S3153" s="1">
        <v>0.000547222094448907</v>
      </c>
      <c r="T3153" s="1">
        <v>0.02895550712709194</v>
      </c>
      <c r="U3153" s="1">
        <v>0.01685236350489405</v>
      </c>
      <c r="V3153" s="1">
        <v>0.01495385296183249</v>
      </c>
      <c r="W3153" s="1">
        <v>0.0136470388940233</v>
      </c>
      <c r="X3153" s="1">
        <v>0.009148155172083117</v>
      </c>
      <c r="Y3153" s="1">
        <v>0.01944909823380359</v>
      </c>
      <c r="Z3153" s="1">
        <v>0.007848962904468237</v>
      </c>
      <c r="AA3153" s="1">
        <v>-0.005205833211572197</v>
      </c>
      <c r="AB3153" s="1">
        <v>0.02028508139310148</v>
      </c>
      <c r="AC3153" s="1">
        <v>0.004374484155639458</v>
      </c>
    </row>
    <row r="3154" spans="1:29">
      <c r="A3154" s="11">
        <v>41082</v>
      </c>
      <c r="B3154" s="1">
        <v>-0.01087319146154409</v>
      </c>
      <c r="C3154" s="1">
        <v>-0.0005237048855196713</v>
      </c>
      <c r="D3154" s="1">
        <v>0.001436486185984576</v>
      </c>
      <c r="E3154" s="1">
        <v>0.01209675460161841</v>
      </c>
      <c r="F3154" s="1">
        <v>-0.001292532637570898</v>
      </c>
      <c r="G3154" s="1">
        <v>0.004695383948065013</v>
      </c>
      <c r="H3154" s="1">
        <v>0.001912044773423327</v>
      </c>
      <c r="I3154" s="1">
        <v>0.002670659646554441</v>
      </c>
      <c r="J3154" s="1">
        <v>-0.03337449175231999</v>
      </c>
      <c r="K3154" s="1">
        <v>0.0003261158534593189</v>
      </c>
      <c r="L3154" s="1">
        <v>-0.006763820491860417</v>
      </c>
      <c r="M3154" s="1">
        <v>0.0003821344949892502</v>
      </c>
      <c r="N3154" s="1">
        <v>-0.003579933420051029</v>
      </c>
      <c r="O3154" s="1">
        <v>0.004172989121891124</v>
      </c>
      <c r="P3154" s="1">
        <v>-0.007687755910765426</v>
      </c>
      <c r="Q3154" s="1">
        <v>0.01562499301611897</v>
      </c>
      <c r="R3154" s="1">
        <v>-0.0107138485608449</v>
      </c>
      <c r="S3154" s="1">
        <v>-0.01585568847276964</v>
      </c>
      <c r="T3154" s="1">
        <v>-0.009433825151643038</v>
      </c>
      <c r="U3154" s="1">
        <v>-0.00866789379014421</v>
      </c>
      <c r="V3154" s="1">
        <v>-0.009361260046299447</v>
      </c>
      <c r="W3154" s="1">
        <v>0.004642609776608797</v>
      </c>
      <c r="X3154" s="1">
        <v>-0.004431866491293679</v>
      </c>
      <c r="Y3154" s="1">
        <v>0.001589748924006207</v>
      </c>
      <c r="Z3154" s="1">
        <v>-0.02685099261364166</v>
      </c>
      <c r="AA3154" s="1">
        <v>0.005688048271070834</v>
      </c>
      <c r="AB3154" s="1">
        <v>0.003761403114425077</v>
      </c>
      <c r="AC3154" s="1">
        <v>-0.004231208512420426</v>
      </c>
    </row>
    <row r="3155" spans="1:29">
      <c r="A3155" s="11">
        <v>41085</v>
      </c>
      <c r="B3155" s="1">
        <v>-0.001971740138916211</v>
      </c>
      <c r="C3155" s="1">
        <v>-0.01932826059730142</v>
      </c>
      <c r="D3155" s="1">
        <v>0.009754259027634049</v>
      </c>
      <c r="E3155" s="1">
        <v>-0.02390434421732701</v>
      </c>
      <c r="F3155" s="1">
        <v>0.003913981750575779</v>
      </c>
      <c r="G3155" s="1">
        <v>0.002124394353592685</v>
      </c>
      <c r="H3155" s="1">
        <v>0.008954850855512619</v>
      </c>
      <c r="I3155" s="1">
        <v>-0.01405339451442156</v>
      </c>
      <c r="J3155" s="1">
        <v>-0.02173920326296541</v>
      </c>
      <c r="K3155" s="1">
        <v>-0.000543081831361758</v>
      </c>
      <c r="L3155" s="1">
        <v>-0.002546005184726363</v>
      </c>
      <c r="M3155" s="1">
        <v>-0.007447388290332202</v>
      </c>
      <c r="N3155" s="1">
        <v>-0.001796456838725646</v>
      </c>
      <c r="O3155" s="1">
        <v>-0.01253941122357927</v>
      </c>
      <c r="P3155" s="1">
        <v>-0.0134866905526082</v>
      </c>
      <c r="Q3155" s="1">
        <v>-0.02468683214082035</v>
      </c>
      <c r="R3155" s="1">
        <v>0.007313568019457151</v>
      </c>
      <c r="S3155" s="1">
        <v>-0.001111039160962446</v>
      </c>
      <c r="T3155" s="1">
        <v>-0.01983498816392248</v>
      </c>
      <c r="U3155" s="1">
        <v>-0.02140438773240838</v>
      </c>
      <c r="V3155" s="1">
        <v>0.001314792236817519</v>
      </c>
      <c r="W3155" s="1">
        <v>0.01155264280997237</v>
      </c>
      <c r="X3155" s="1">
        <v>-0.00364229619103007</v>
      </c>
      <c r="Y3155" s="1">
        <v>-0.004761571036842716</v>
      </c>
      <c r="Z3155" s="1">
        <v>-0.009436337862670618</v>
      </c>
      <c r="AA3155" s="1">
        <v>0.001583840688084148</v>
      </c>
      <c r="AB3155" s="1">
        <v>0.002944520898959579</v>
      </c>
      <c r="AC3155" s="1">
        <v>0</v>
      </c>
    </row>
    <row r="3156" spans="1:29">
      <c r="A3156" s="11">
        <v>41086</v>
      </c>
      <c r="B3156" s="1">
        <v>-0.009433974278055701</v>
      </c>
      <c r="C3156" s="1">
        <v>0.001403235571655115</v>
      </c>
      <c r="D3156" s="1">
        <v>-0.0115541699172278</v>
      </c>
      <c r="E3156" s="1">
        <v>0.005714220535677494</v>
      </c>
      <c r="F3156" s="1">
        <v>0.006697179115596086</v>
      </c>
      <c r="G3156" s="1">
        <v>-0.006708510993816197</v>
      </c>
      <c r="H3156" s="1">
        <v>0.02415224943168859</v>
      </c>
      <c r="I3156" s="1">
        <v>0.01257700675337969</v>
      </c>
      <c r="J3156" s="1">
        <v>0.003921612059288648</v>
      </c>
      <c r="K3156" s="1">
        <v>-0.02032390241271398</v>
      </c>
      <c r="L3156" s="1">
        <v>-0.01124320612175</v>
      </c>
      <c r="M3156" s="1">
        <v>0.001154253316264287</v>
      </c>
      <c r="N3156" s="1">
        <v>-0.01199779444073923</v>
      </c>
      <c r="O3156" s="1">
        <v>0.005587442572264845</v>
      </c>
      <c r="P3156" s="1">
        <v>0.04217615168813937</v>
      </c>
      <c r="Q3156" s="1">
        <v>0.01724116592011504</v>
      </c>
      <c r="R3156" s="1">
        <v>0.01019287857943962</v>
      </c>
      <c r="S3156" s="1">
        <v>-0.02057837651936634</v>
      </c>
      <c r="T3156" s="1">
        <v>-0.0008983138359418552</v>
      </c>
      <c r="U3156" s="1">
        <v>0.01308075620996596</v>
      </c>
      <c r="V3156" s="1">
        <v>0.01198103088067026</v>
      </c>
      <c r="W3156" s="1">
        <v>0.05207844689071228</v>
      </c>
      <c r="X3156" s="1">
        <v>0.002030902172363458</v>
      </c>
      <c r="Y3156" s="1">
        <v>0.01807508171415484</v>
      </c>
      <c r="Z3156" s="1">
        <v>-0.01000821927717299</v>
      </c>
      <c r="AA3156" s="1">
        <v>-0.01423077107467796</v>
      </c>
      <c r="AB3156" s="1">
        <v>-0.01441169302132816</v>
      </c>
      <c r="AC3156" s="1">
        <v>0.002499522183315728</v>
      </c>
    </row>
    <row r="3157" spans="1:29">
      <c r="A3157" s="11">
        <v>41087</v>
      </c>
      <c r="B3157" s="1">
        <v>-0.001795182832324715</v>
      </c>
      <c r="C3157" s="1">
        <v>0.0004672292458307581</v>
      </c>
      <c r="D3157" s="1">
        <v>0.001916278355199585</v>
      </c>
      <c r="E3157" s="1">
        <v>0.001461069956449901</v>
      </c>
      <c r="F3157" s="1">
        <v>0.005340587204567093</v>
      </c>
      <c r="G3157" s="1">
        <v>0.004494146643319263</v>
      </c>
      <c r="H3157" s="1">
        <v>0.00781373665967533</v>
      </c>
      <c r="I3157" s="1">
        <v>0.01021257300925926</v>
      </c>
      <c r="J3157" s="1">
        <v>0.01562502721674974</v>
      </c>
      <c r="K3157" s="1">
        <v>0.003883120506017468</v>
      </c>
      <c r="L3157" s="1">
        <v>0.0113507815884708</v>
      </c>
      <c r="M3157" s="1">
        <v>-0.005572329672531406</v>
      </c>
      <c r="N3157" s="1">
        <v>0.003036067287157662</v>
      </c>
      <c r="O3157" s="1">
        <v>-0.0004329546647457994</v>
      </c>
      <c r="P3157" s="1">
        <v>0.01423369324962098</v>
      </c>
      <c r="Q3157" s="1">
        <v>-0.0001805384951922839</v>
      </c>
      <c r="R3157" s="1">
        <v>-0.001382204945549192</v>
      </c>
      <c r="S3157" s="1">
        <v>0.005110510761292542</v>
      </c>
      <c r="T3157" s="1">
        <v>0.0001418998005078276</v>
      </c>
      <c r="U3157" s="1">
        <v>-0.003104448814278959</v>
      </c>
      <c r="V3157" s="1">
        <v>0.0102986176614428</v>
      </c>
      <c r="W3157" s="1">
        <v>0.01736873482830226</v>
      </c>
      <c r="X3157" s="1">
        <v>-0.03040127452418107</v>
      </c>
      <c r="Y3157" s="1">
        <v>0.02193211171802623</v>
      </c>
      <c r="Z3157" s="1">
        <v>0.02484784451450306</v>
      </c>
      <c r="AA3157" s="1">
        <v>-0.008020299266483732</v>
      </c>
      <c r="AB3157" s="1">
        <v>0.03682628907640018</v>
      </c>
      <c r="AC3157" s="1">
        <v>-0.00461247436452572</v>
      </c>
    </row>
    <row r="3158" spans="1:29">
      <c r="A3158" s="11">
        <v>41088</v>
      </c>
      <c r="B3158" s="1">
        <v>-0.02232873094480503</v>
      </c>
      <c r="C3158" s="1">
        <v>0.001800387182063101</v>
      </c>
      <c r="D3158" s="1">
        <v>0.003729698714379559</v>
      </c>
      <c r="E3158" s="1">
        <v>-0.001458938345464955</v>
      </c>
      <c r="F3158" s="1">
        <v>0.009901731914517375</v>
      </c>
      <c r="G3158" s="1">
        <v>-0.01797089055389134</v>
      </c>
      <c r="H3158" s="1">
        <v>-0.02480966633077941</v>
      </c>
      <c r="I3158" s="1">
        <v>0.00697625035328775</v>
      </c>
      <c r="J3158" s="1">
        <v>-0.01581205248183348</v>
      </c>
      <c r="K3158" s="1">
        <v>-0.001768421279423338</v>
      </c>
      <c r="L3158" s="1">
        <v>0.002107137282374216</v>
      </c>
      <c r="M3158" s="1">
        <v>-0.02183585311995218</v>
      </c>
      <c r="N3158" s="1">
        <v>0.01412413282794089</v>
      </c>
      <c r="O3158" s="1">
        <v>-0.001443904024044707</v>
      </c>
      <c r="P3158" s="1">
        <v>0.004402556922619594</v>
      </c>
      <c r="Q3158" s="1">
        <v>0.002344889017227292</v>
      </c>
      <c r="R3158" s="1">
        <v>-0.003598761938007011</v>
      </c>
      <c r="S3158" s="1">
        <v>-0.001694805675605981</v>
      </c>
      <c r="T3158" s="1">
        <v>-0.007144790578872962</v>
      </c>
      <c r="U3158" s="1">
        <v>0.01231502596396217</v>
      </c>
      <c r="V3158" s="1">
        <v>-0.01115685759959184</v>
      </c>
      <c r="W3158" s="1">
        <v>-0.0119505257446465</v>
      </c>
      <c r="X3158" s="1">
        <v>0.004807690392493402</v>
      </c>
      <c r="Y3158" s="1">
        <v>0.01073091323590747</v>
      </c>
      <c r="Z3158" s="1">
        <v>0.01984783748650609</v>
      </c>
      <c r="AA3158" s="1">
        <v>-0.001847938217617529</v>
      </c>
      <c r="AB3158" s="1">
        <v>-0.02925025433267359</v>
      </c>
      <c r="AC3158" s="1">
        <v>0.009109025523205139</v>
      </c>
    </row>
    <row r="3159" spans="1:29">
      <c r="A3159" s="11">
        <v>41089</v>
      </c>
      <c r="B3159" s="1">
        <v>0.03796219810431478</v>
      </c>
      <c r="C3159" s="1">
        <v>-0.00958553928118111</v>
      </c>
      <c r="D3159" s="1">
        <v>0.001048062621400003</v>
      </c>
      <c r="E3159" s="1">
        <v>0.0277596008226193</v>
      </c>
      <c r="F3159" s="1">
        <v>0.02274265799688013</v>
      </c>
      <c r="G3159" s="1">
        <v>0.01801965379080617</v>
      </c>
      <c r="H3159" s="1">
        <v>0.01792439011442371</v>
      </c>
      <c r="I3159" s="1">
        <v>0.02743834309770188</v>
      </c>
      <c r="J3159" s="1">
        <v>0.04125062925224032</v>
      </c>
      <c r="K3159" s="1">
        <v>0.006310114111500953</v>
      </c>
      <c r="L3159" s="1">
        <v>0.01451455105464117</v>
      </c>
      <c r="M3159" s="1">
        <v>0.01047018008949063</v>
      </c>
      <c r="N3159" s="1">
        <v>0.03024315930224053</v>
      </c>
      <c r="O3159" s="1">
        <v>0.02262869337572826</v>
      </c>
      <c r="P3159" s="1">
        <v>0.006575619133317945</v>
      </c>
      <c r="Q3159" s="1">
        <v>0.02500885883755366</v>
      </c>
      <c r="R3159" s="1">
        <v>0.02493391379976151</v>
      </c>
      <c r="S3159" s="1">
        <v>0.02546677528745134</v>
      </c>
      <c r="T3159" s="1">
        <v>0.02892820351353609</v>
      </c>
      <c r="U3159" s="1">
        <v>0.02621839284244798</v>
      </c>
      <c r="V3159" s="1">
        <v>0.03214279181698343</v>
      </c>
      <c r="W3159" s="1">
        <v>0.001727954510079455</v>
      </c>
      <c r="X3159" s="1">
        <v>0.0087372144811384</v>
      </c>
      <c r="Y3159" s="1">
        <v>0.05864487850777556</v>
      </c>
      <c r="Z3159" s="1">
        <v>0.02890081023769353</v>
      </c>
      <c r="AA3159" s="1">
        <v>0.03401990052683646</v>
      </c>
      <c r="AB3159" s="1">
        <v>0.03120826199311888</v>
      </c>
      <c r="AC3159" s="1">
        <v>0.002758098788618879</v>
      </c>
    </row>
    <row r="3160" spans="1:29">
      <c r="A3160" s="11">
        <v>41092</v>
      </c>
      <c r="B3160" s="1">
        <v>0.01334002386317179</v>
      </c>
      <c r="C3160" s="1">
        <v>0.004301811204059147</v>
      </c>
      <c r="D3160" s="1">
        <v>0.02522121749646966</v>
      </c>
      <c r="E3160" s="1">
        <v>-0.00347474618215271</v>
      </c>
      <c r="F3160" s="1">
        <v>-0.002517944728322341</v>
      </c>
      <c r="G3160" s="1">
        <v>-0.007300215846761438</v>
      </c>
      <c r="H3160" s="1">
        <v>0.008662212813855374</v>
      </c>
      <c r="I3160" s="1">
        <v>0.01845443216184961</v>
      </c>
      <c r="J3160" s="1">
        <v>0.00917428121850028</v>
      </c>
      <c r="K3160" s="1">
        <v>-0.01738168805188089</v>
      </c>
      <c r="L3160" s="1">
        <v>-0.003905638213359208</v>
      </c>
      <c r="M3160" s="1">
        <v>0.0003910206254102988</v>
      </c>
      <c r="N3160" s="1">
        <v>-0.03418337005690975</v>
      </c>
      <c r="O3160" s="1">
        <v>0.01081676372513218</v>
      </c>
      <c r="P3160" s="1">
        <v>0.001360959334655076</v>
      </c>
      <c r="Q3160" s="1">
        <v>0.005090367659324135</v>
      </c>
      <c r="R3160" s="1">
        <v>-0.0006096670550930217</v>
      </c>
      <c r="S3160" s="1">
        <v>0.006622728497574393</v>
      </c>
      <c r="T3160" s="1">
        <v>0.01062998271953752</v>
      </c>
      <c r="U3160" s="1">
        <v>0.005654633589271985</v>
      </c>
      <c r="V3160" s="1">
        <v>-0.001730060562875613</v>
      </c>
      <c r="W3160" s="1">
        <v>0.01724889636425186</v>
      </c>
      <c r="X3160" s="1">
        <v>-0.01856050145339316</v>
      </c>
      <c r="Y3160" s="1">
        <v>-0.002865192620327917</v>
      </c>
      <c r="Z3160" s="1">
        <v>0.01245918287562864</v>
      </c>
      <c r="AA3160" s="1">
        <v>0.008728692383548786</v>
      </c>
      <c r="AB3160" s="1">
        <v>-0.000261252653709243</v>
      </c>
      <c r="AC3160" s="1">
        <v>0.0008755435736105266</v>
      </c>
    </row>
    <row r="3161" spans="1:29">
      <c r="A3161" s="11">
        <v>41093</v>
      </c>
      <c r="B3161" s="1">
        <v>0.01433012003866918</v>
      </c>
      <c r="C3161" s="1">
        <v>0.01713144073981021</v>
      </c>
      <c r="D3161" s="1">
        <v>-0.002599290292893963</v>
      </c>
      <c r="E3161" s="1">
        <v>-0.004438073909448836</v>
      </c>
      <c r="F3161" s="1">
        <v>0.01496367536768006</v>
      </c>
      <c r="G3161" s="1">
        <v>-0.02087853301751608</v>
      </c>
      <c r="H3161" s="1">
        <v>0.01886494973501107</v>
      </c>
      <c r="I3161" s="1">
        <v>0.003310390308859157</v>
      </c>
      <c r="J3161" s="1">
        <v>0.02314051334240563</v>
      </c>
      <c r="K3161" s="1">
        <v>-0.01175523370738729</v>
      </c>
      <c r="L3161" s="1">
        <v>-0.003540553317457173</v>
      </c>
      <c r="M3161" s="1">
        <v>0.0394762261158712</v>
      </c>
      <c r="N3161" s="1">
        <v>-0.0141970730953529</v>
      </c>
      <c r="O3161" s="1">
        <v>0.004196310507115442</v>
      </c>
      <c r="P3161" s="1">
        <v>-0.01359080668995238</v>
      </c>
      <c r="Q3161" s="1">
        <v>0.01449486090123586</v>
      </c>
      <c r="R3161" s="1">
        <v>-0.001424052165732492</v>
      </c>
      <c r="S3161" s="1">
        <v>0.01535072938537319</v>
      </c>
      <c r="T3161" s="1">
        <v>0.002474674963796053</v>
      </c>
      <c r="U3161" s="1">
        <v>0.002100159125574264</v>
      </c>
      <c r="V3161" s="1">
        <v>-0.007562494631971006</v>
      </c>
      <c r="W3161" s="1">
        <v>0.01356504321516461</v>
      </c>
      <c r="X3161" s="1">
        <v>-0.001681039295686748</v>
      </c>
      <c r="Y3161" s="1">
        <v>-0.002394489339788697</v>
      </c>
      <c r="Z3161" s="1">
        <v>-0.001342685858382708</v>
      </c>
      <c r="AA3161" s="1">
        <v>0.05480359827671388</v>
      </c>
      <c r="AB3161" s="1">
        <v>0.01800634190268591</v>
      </c>
      <c r="AC3161" s="1">
        <v>0.0006243314418288293</v>
      </c>
    </row>
    <row r="3162" spans="1:29">
      <c r="A3162" s="11">
        <v>41094</v>
      </c>
      <c r="B3162" s="1">
        <v>-0.002538177226044658</v>
      </c>
      <c r="C3162" s="1">
        <v>-0.008224077560198273</v>
      </c>
      <c r="D3162" s="1">
        <v>0.001675303154782704</v>
      </c>
      <c r="E3162" s="1">
        <v>0.007005322387795498</v>
      </c>
      <c r="F3162" s="1">
        <v>-0.01576172369158357</v>
      </c>
      <c r="G3162" s="1">
        <v>0.003575455155648166</v>
      </c>
      <c r="H3162" s="1">
        <v>0.00207292238671597</v>
      </c>
      <c r="I3162" s="1">
        <v>0.003733805657779365</v>
      </c>
      <c r="J3162" s="1">
        <v>0.01332787010243286</v>
      </c>
      <c r="K3162" s="1">
        <v>0.001371741423896955</v>
      </c>
      <c r="L3162" s="1">
        <v>-0.004476907084950854</v>
      </c>
      <c r="M3162" s="1">
        <v>-0.007144376052940604</v>
      </c>
      <c r="N3162" s="1">
        <v>-0.001419904130025351</v>
      </c>
      <c r="O3162" s="1">
        <v>0.0009051680223972625</v>
      </c>
      <c r="P3162" s="1">
        <v>0.002480064806146487</v>
      </c>
      <c r="Q3162" s="1">
        <v>-0.02014078249969553</v>
      </c>
      <c r="R3162" s="1">
        <v>-0.002851896485562389</v>
      </c>
      <c r="S3162" s="1">
        <v>0.02105841384671514</v>
      </c>
      <c r="T3162" s="1">
        <v>0.01712112998048743</v>
      </c>
      <c r="U3162" s="1">
        <v>-0.007706812091666126</v>
      </c>
      <c r="V3162" s="1">
        <v>0.006032673942270916</v>
      </c>
      <c r="W3162" s="1">
        <v>-0.006273564563721634</v>
      </c>
      <c r="X3162" s="1">
        <v>-0.00568291900563489</v>
      </c>
      <c r="Y3162" s="1">
        <v>0.005280559120284689</v>
      </c>
      <c r="Z3162" s="1">
        <v>0.012210259221062</v>
      </c>
      <c r="AA3162" s="1">
        <v>-0.01851070899760754</v>
      </c>
      <c r="AB3162" s="1">
        <v>0.04255331345779911</v>
      </c>
      <c r="AC3162" s="1">
        <v>-0.01435701556299862</v>
      </c>
    </row>
    <row r="3163" spans="1:29">
      <c r="A3163" s="11">
        <v>41095</v>
      </c>
      <c r="B3163" s="1">
        <v>0.002496667757040827</v>
      </c>
      <c r="C3163" s="1">
        <v>0.006103394858646638</v>
      </c>
      <c r="D3163" s="1">
        <v>-0.006132682119556088</v>
      </c>
      <c r="E3163" s="1">
        <v>0.02592864472318057</v>
      </c>
      <c r="F3163" s="1">
        <v>-0.008402913096344</v>
      </c>
      <c r="G3163" s="1">
        <v>0.01809511303955791</v>
      </c>
      <c r="H3163" s="1">
        <v>-0.004274890937568832</v>
      </c>
      <c r="I3163" s="1">
        <v>0.01055334885864712</v>
      </c>
      <c r="J3163" s="1">
        <v>0</v>
      </c>
      <c r="K3163" s="1">
        <v>0.0066218924318866</v>
      </c>
      <c r="L3163" s="1">
        <v>0.0003428133251750509</v>
      </c>
      <c r="M3163" s="1">
        <v>0.005302214042540276</v>
      </c>
      <c r="N3163" s="1">
        <v>0.01807841872325588</v>
      </c>
      <c r="O3163" s="1">
        <v>0.004871108300645188</v>
      </c>
      <c r="P3163" s="1">
        <v>0.006871939024005513</v>
      </c>
      <c r="Q3163" s="1">
        <v>-0.02160916809315094</v>
      </c>
      <c r="R3163" s="1">
        <v>0.006060620801501271</v>
      </c>
      <c r="S3163" s="1">
        <v>-0.002644136731318691</v>
      </c>
      <c r="T3163" s="1">
        <v>0.003888084544436676</v>
      </c>
      <c r="U3163" s="1">
        <v>0.005586558845191991</v>
      </c>
      <c r="V3163" s="1">
        <v>0.003313722193284852</v>
      </c>
      <c r="W3163" s="1">
        <v>0.005471524130997718</v>
      </c>
      <c r="X3163" s="1">
        <v>0.01608802430100265</v>
      </c>
      <c r="Y3163" s="1">
        <v>0.008596055616039378</v>
      </c>
      <c r="Z3163" s="1">
        <v>-0.000442673048388631</v>
      </c>
      <c r="AA3163" s="1">
        <v>-0.0006430318240221444</v>
      </c>
      <c r="AB3163" s="1">
        <v>-0.004671814643716354</v>
      </c>
      <c r="AC3163" s="1">
        <v>0.002280220668558819</v>
      </c>
    </row>
    <row r="3164" spans="1:29">
      <c r="A3164" s="11">
        <v>41096</v>
      </c>
      <c r="B3164" s="1">
        <v>-0.00622612482749374</v>
      </c>
      <c r="C3164" s="1">
        <v>0.007120927133980048</v>
      </c>
      <c r="D3164" s="1">
        <v>-0.001869876068583243</v>
      </c>
      <c r="E3164" s="1">
        <v>0.01063347368206857</v>
      </c>
      <c r="F3164" s="1">
        <v>0.003622971582285972</v>
      </c>
      <c r="G3164" s="1">
        <v>0.01764760620842609</v>
      </c>
      <c r="H3164" s="1">
        <v>-0.01204794123872821</v>
      </c>
      <c r="I3164" s="1">
        <v>-0.00445109492632989</v>
      </c>
      <c r="J3164" s="1">
        <v>-0.01115980040536624</v>
      </c>
      <c r="K3164" s="1">
        <v>0.01179514794730308</v>
      </c>
      <c r="L3164" s="1">
        <v>-0.01435364528212602</v>
      </c>
      <c r="M3164" s="1">
        <v>0.01657560216851017</v>
      </c>
      <c r="N3164" s="1">
        <v>0.008579396725030053</v>
      </c>
      <c r="O3164" s="1">
        <v>0.01315691830701837</v>
      </c>
      <c r="P3164" s="1">
        <v>0.00627903863799939</v>
      </c>
      <c r="Q3164" s="1">
        <v>0.0007179092483446947</v>
      </c>
      <c r="R3164" s="1">
        <v>-0.005211888374060392</v>
      </c>
      <c r="S3164" s="1">
        <v>-0.001060479188595531</v>
      </c>
      <c r="T3164" s="1">
        <v>-0.004835525965451448</v>
      </c>
      <c r="U3164" s="1">
        <v>-0.00630099379978688</v>
      </c>
      <c r="V3164" s="1">
        <v>-0.002988090865005733</v>
      </c>
      <c r="W3164" s="1">
        <v>-0.01381352884004627</v>
      </c>
      <c r="X3164" s="1">
        <v>0.002708297655464431</v>
      </c>
      <c r="Y3164" s="1">
        <v>-0.01846568880128485</v>
      </c>
      <c r="Z3164" s="1">
        <v>-0.007417930583248022</v>
      </c>
      <c r="AA3164" s="1">
        <v>-0.0143683939867213</v>
      </c>
      <c r="AB3164" s="1">
        <v>-0.02000974396857358</v>
      </c>
      <c r="AC3164" s="1">
        <v>-0.008846435943176467</v>
      </c>
    </row>
    <row r="3165" spans="1:29">
      <c r="A3165" s="11">
        <v>41099</v>
      </c>
      <c r="B3165" s="1">
        <v>-0.00159029909784425</v>
      </c>
      <c r="C3165" s="1">
        <v>-0.001047512058760081</v>
      </c>
      <c r="D3165" s="1">
        <v>-0.02482197021575827</v>
      </c>
      <c r="E3165" s="1">
        <v>-0.01509599411477303</v>
      </c>
      <c r="F3165" s="1">
        <v>0.003548636621043766</v>
      </c>
      <c r="G3165" s="1">
        <v>-0.01202281076922029</v>
      </c>
      <c r="H3165" s="1">
        <v>-0.01527899192829563</v>
      </c>
      <c r="I3165" s="1">
        <v>-0.005761011215470679</v>
      </c>
      <c r="J3165" s="1">
        <v>0.00161234587022907</v>
      </c>
      <c r="K3165" s="1">
        <v>-0.004707863266148582</v>
      </c>
      <c r="L3165" s="1">
        <v>-0.002740512612960155</v>
      </c>
      <c r="M3165" s="1">
        <v>-0.01556415284201906</v>
      </c>
      <c r="N3165" s="1">
        <v>-0.004352272903126897</v>
      </c>
      <c r="O3165" s="1">
        <v>-0.002187003793815756</v>
      </c>
      <c r="P3165" s="1">
        <v>-0.01166578017893105</v>
      </c>
      <c r="Q3165" s="1">
        <v>-0.002511951840750593</v>
      </c>
      <c r="R3165" s="1">
        <v>-0.004150347158402901</v>
      </c>
      <c r="S3165" s="1">
        <v>-0.01539270817825733</v>
      </c>
      <c r="T3165" s="1">
        <v>-0.005939022259764726</v>
      </c>
      <c r="U3165" s="1">
        <v>-0.01561311558525913</v>
      </c>
      <c r="V3165" s="1">
        <v>-0.01372456106679643</v>
      </c>
      <c r="W3165" s="1">
        <v>-0.03098457378713104</v>
      </c>
      <c r="X3165" s="1">
        <v>0.0008309903435648192</v>
      </c>
      <c r="Y3165" s="1">
        <v>-0.02219028303309989</v>
      </c>
      <c r="Z3165" s="1">
        <v>-0.02375927746103568</v>
      </c>
      <c r="AA3165" s="1">
        <v>-0.01044393137864075</v>
      </c>
      <c r="AB3165" s="1">
        <v>-0.01210012559221074</v>
      </c>
      <c r="AC3165" s="1">
        <v>-0.01593796758505628</v>
      </c>
    </row>
    <row r="3166" spans="1:29">
      <c r="A3166" s="11">
        <v>41100</v>
      </c>
      <c r="B3166" s="1">
        <v>0.0380846967003452</v>
      </c>
      <c r="C3166" s="1">
        <v>0.007864835618512256</v>
      </c>
      <c r="D3166" s="1">
        <v>0.01008541190834911</v>
      </c>
      <c r="E3166" s="1">
        <v>0.01377913824418386</v>
      </c>
      <c r="F3166" s="1">
        <v>0.01082190433178121</v>
      </c>
      <c r="G3166" s="1">
        <v>0.004432106961794968</v>
      </c>
      <c r="H3166" s="1">
        <v>0.01964422300654856</v>
      </c>
      <c r="I3166" s="1">
        <v>0.01816135559271181</v>
      </c>
      <c r="J3166" s="1">
        <v>0.02736407443827127</v>
      </c>
      <c r="K3166" s="1">
        <v>0.005518638530330078</v>
      </c>
      <c r="L3166" s="1">
        <v>0.008798419557832338</v>
      </c>
      <c r="M3166" s="1">
        <v>0.002446724720135629</v>
      </c>
      <c r="N3166" s="1">
        <v>0.02682324243771572</v>
      </c>
      <c r="O3166" s="1">
        <v>0.004863207883900378</v>
      </c>
      <c r="P3166" s="1">
        <v>0</v>
      </c>
      <c r="Q3166" s="1">
        <v>0.005576714533097604</v>
      </c>
      <c r="R3166" s="1">
        <v>0.0107952020842017</v>
      </c>
      <c r="S3166" s="1">
        <v>0.009703500335589865</v>
      </c>
      <c r="T3166" s="1">
        <v>0.00884848736651711</v>
      </c>
      <c r="U3166" s="1">
        <v>0.01752326592164</v>
      </c>
      <c r="V3166" s="1">
        <v>0.002638932526166426</v>
      </c>
      <c r="W3166" s="1">
        <v>0.01357857346451108</v>
      </c>
      <c r="X3166" s="1">
        <v>0.0234586889958035</v>
      </c>
      <c r="Y3166" s="1">
        <v>0.0004934479216998078</v>
      </c>
      <c r="Z3166" s="1">
        <v>0.002742291625503546</v>
      </c>
      <c r="AA3166" s="1">
        <v>0.002858552482322807</v>
      </c>
      <c r="AB3166" s="1">
        <v>0.02245493957818523</v>
      </c>
      <c r="AC3166" s="1">
        <v>-0.003627610084307342</v>
      </c>
    </row>
    <row r="3167" spans="1:29">
      <c r="A3167" s="11">
        <v>41101</v>
      </c>
      <c r="B3167" s="1">
        <v>-0.007997842046010173</v>
      </c>
      <c r="C3167" s="1">
        <v>0.01027415978554735</v>
      </c>
      <c r="D3167" s="1">
        <v>-0.00646633187445067</v>
      </c>
      <c r="E3167" s="1">
        <v>-0.007483076499011032</v>
      </c>
      <c r="F3167" s="1">
        <v>-0.007961679099395935</v>
      </c>
      <c r="G3167" s="1">
        <v>-0.006182591489190314</v>
      </c>
      <c r="H3167" s="1">
        <v>-0.003629682646659305</v>
      </c>
      <c r="I3167" s="1">
        <v>-0.002803161997861348</v>
      </c>
      <c r="J3167" s="1">
        <v>-0.02976897478787721</v>
      </c>
      <c r="K3167" s="1">
        <v>-0.01120071658881294</v>
      </c>
      <c r="L3167" s="1">
        <v>0.004716342753090741</v>
      </c>
      <c r="M3167" s="1">
        <v>0.003943022917010541</v>
      </c>
      <c r="N3167" s="1">
        <v>-0.01973688812521979</v>
      </c>
      <c r="O3167" s="1">
        <v>-0.004021782494106008</v>
      </c>
      <c r="P3167" s="1">
        <v>-0.00631341282032527</v>
      </c>
      <c r="Q3167" s="1">
        <v>-0.005545787260683555</v>
      </c>
      <c r="R3167" s="1">
        <v>-0.01899413765599234</v>
      </c>
      <c r="S3167" s="1">
        <v>-0.00480533005451067</v>
      </c>
      <c r="T3167" s="1">
        <v>-0.004620851842880969</v>
      </c>
      <c r="U3167" s="1">
        <v>-0.02021638547983373</v>
      </c>
      <c r="V3167" s="1">
        <v>-0.004626237497231123</v>
      </c>
      <c r="W3167" s="1">
        <v>0.00648209188165616</v>
      </c>
      <c r="X3167" s="1">
        <v>-0.02048686323319193</v>
      </c>
      <c r="Y3167" s="1">
        <v>-0.01331356305608833</v>
      </c>
      <c r="Z3167" s="1">
        <v>-0.006381029209032052</v>
      </c>
      <c r="AA3167" s="1">
        <v>0.001753940854537062</v>
      </c>
      <c r="AB3167" s="1">
        <v>-0.01447488817948006</v>
      </c>
      <c r="AC3167" s="1">
        <v>-0.02652813699855761</v>
      </c>
    </row>
    <row r="3168" spans="1:29">
      <c r="A3168" s="11">
        <v>41102</v>
      </c>
      <c r="B3168" s="1">
        <v>-0.01771824295601343</v>
      </c>
      <c r="C3168" s="1">
        <v>0.01113562951270874</v>
      </c>
      <c r="D3168" s="1">
        <v>-0.0007657728828956989</v>
      </c>
      <c r="E3168" s="1">
        <v>0.004615928860019158</v>
      </c>
      <c r="F3168" s="1">
        <v>0.002888051517548451</v>
      </c>
      <c r="G3168" s="1">
        <v>-0.006872895942613311</v>
      </c>
      <c r="H3168" s="1">
        <v>0.01008800862004677</v>
      </c>
      <c r="I3168" s="1">
        <v>-0.01175464749992861</v>
      </c>
      <c r="J3168" s="1">
        <v>-0.006055555161753157</v>
      </c>
      <c r="K3168" s="1">
        <v>0.003511538314239449</v>
      </c>
      <c r="L3168" s="1">
        <v>-0.08360968528692292</v>
      </c>
      <c r="M3168" s="1">
        <v>0.01907626086376646</v>
      </c>
      <c r="N3168" s="1">
        <v>-0.006316651689131425</v>
      </c>
      <c r="O3168" s="1">
        <v>0.0006964131149000963</v>
      </c>
      <c r="P3168" s="1">
        <v>0.009944430578071373</v>
      </c>
      <c r="Q3168" s="1">
        <v>0.01637016386285195</v>
      </c>
      <c r="R3168" s="1">
        <v>-0.006132447298398014</v>
      </c>
      <c r="S3168" s="1">
        <v>-0.01072943904420731</v>
      </c>
      <c r="T3168" s="1">
        <v>0.001126694931058214</v>
      </c>
      <c r="U3168" s="1">
        <v>-0.0206337972531353</v>
      </c>
      <c r="V3168" s="1">
        <v>-0.006571196961381198</v>
      </c>
      <c r="W3168" s="1">
        <v>-0.009016772577999932</v>
      </c>
      <c r="X3168" s="1">
        <v>-0.01925868180470691</v>
      </c>
      <c r="Y3168" s="1">
        <v>0.007996051520221759</v>
      </c>
      <c r="Z3168" s="1">
        <v>-0.01720187340519774</v>
      </c>
      <c r="AA3168" s="1">
        <v>-0.01969814430655692</v>
      </c>
      <c r="AB3168" s="1">
        <v>-0.02355024669989758</v>
      </c>
      <c r="AC3168" s="1">
        <v>-0.04020840260342884</v>
      </c>
    </row>
    <row r="3169" spans="1:29">
      <c r="A3169" s="11">
        <v>41103</v>
      </c>
      <c r="B3169" s="1">
        <v>-0.01250228764150696</v>
      </c>
      <c r="C3169" s="1">
        <v>-0.001743228083471271</v>
      </c>
      <c r="D3169" s="1">
        <v>0.005459858087787817</v>
      </c>
      <c r="E3169" s="1">
        <v>0.007351709006304885</v>
      </c>
      <c r="F3169" s="1">
        <v>-0.001758237075153546</v>
      </c>
      <c r="G3169" s="1">
        <v>-0.02187314266201723</v>
      </c>
      <c r="H3169" s="1">
        <v>0.007906912644479958</v>
      </c>
      <c r="I3169" s="1">
        <v>0.01198076156193006</v>
      </c>
      <c r="J3169" s="1">
        <v>-0.02193342522946018</v>
      </c>
      <c r="K3169" s="1">
        <v>-0.004176615463662436</v>
      </c>
      <c r="L3169" s="1">
        <v>-0.01528022762631731</v>
      </c>
      <c r="M3169" s="1">
        <v>-0.004404484223514582</v>
      </c>
      <c r="N3169" s="1">
        <v>0.007350052581942323</v>
      </c>
      <c r="O3169" s="1">
        <v>0.001809267410694426</v>
      </c>
      <c r="P3169" s="1">
        <v>-0.00164113402779209</v>
      </c>
      <c r="Q3169" s="1">
        <v>0.009203499793145165</v>
      </c>
      <c r="R3169" s="1">
        <v>-0.003743736212054372</v>
      </c>
      <c r="S3169" s="1">
        <v>0.007049958960672509</v>
      </c>
      <c r="T3169" s="1">
        <v>-0.01924628598935874</v>
      </c>
      <c r="U3169" s="1">
        <v>-0.009860190499821786</v>
      </c>
      <c r="V3169" s="1">
        <v>-0.00564652020675438</v>
      </c>
      <c r="W3169" s="1">
        <v>-0.01039832654659967</v>
      </c>
      <c r="X3169" s="1">
        <v>-0.003589464662005049</v>
      </c>
      <c r="Y3169" s="1">
        <v>-0.02231038120272066</v>
      </c>
      <c r="Z3169" s="1">
        <v>-0.008167948664600577</v>
      </c>
      <c r="AA3169" s="1">
        <v>-0.02385224846066025</v>
      </c>
      <c r="AB3169" s="1">
        <v>-0.009595048935986172</v>
      </c>
      <c r="AC3169" s="1">
        <v>-0.001113196097744851</v>
      </c>
    </row>
    <row r="3170" spans="1:29">
      <c r="A3170" s="11">
        <v>41106</v>
      </c>
      <c r="B3170" s="1">
        <v>0.0112108855954085</v>
      </c>
      <c r="C3170" s="1">
        <v>0.005303415675690815</v>
      </c>
      <c r="D3170" s="1">
        <v>-0.01886244251575564</v>
      </c>
      <c r="E3170" s="1">
        <v>0.01246783687508191</v>
      </c>
      <c r="F3170" s="1">
        <v>0.01746028165333491</v>
      </c>
      <c r="G3170" s="1">
        <v>0.00890860914211089</v>
      </c>
      <c r="H3170" s="1">
        <v>-0.02160743835012213</v>
      </c>
      <c r="I3170" s="1">
        <v>-0.007494803388212068</v>
      </c>
      <c r="J3170" s="1">
        <v>-0.0178571626981151</v>
      </c>
      <c r="K3170" s="1">
        <v>0.0001134782459382144</v>
      </c>
      <c r="L3170" s="1">
        <v>-0.02623530230698112</v>
      </c>
      <c r="M3170" s="1">
        <v>-0.0009219518552959771</v>
      </c>
      <c r="N3170" s="1">
        <v>-0.005916000091155671</v>
      </c>
      <c r="O3170" s="1">
        <v>-0.002986831875842921</v>
      </c>
      <c r="P3170" s="1">
        <v>-0.009314657358855727</v>
      </c>
      <c r="Q3170" s="1">
        <v>0.006839675889227292</v>
      </c>
      <c r="R3170" s="1">
        <v>0.00257476806466439</v>
      </c>
      <c r="S3170" s="1">
        <v>-0.003231224609352989</v>
      </c>
      <c r="T3170" s="1">
        <v>0.009639933519184796</v>
      </c>
      <c r="U3170" s="1">
        <v>-0.0008597007047492777</v>
      </c>
      <c r="V3170" s="1">
        <v>0.008355726505661298</v>
      </c>
      <c r="W3170" s="1">
        <v>0.002189025758803309</v>
      </c>
      <c r="X3170" s="1">
        <v>-0.0283959295039482</v>
      </c>
      <c r="Y3170" s="1">
        <v>-0.02180537653086401</v>
      </c>
      <c r="Z3170" s="1">
        <v>-0.01222752998681975</v>
      </c>
      <c r="AA3170" s="1">
        <v>0.01844174881122163</v>
      </c>
      <c r="AB3170" s="1">
        <v>-0.02356664143304465</v>
      </c>
      <c r="AC3170" s="1">
        <v>-0.008638951990483035</v>
      </c>
    </row>
    <row r="3171" spans="1:29">
      <c r="A3171" s="11">
        <v>41107</v>
      </c>
      <c r="B3171" s="1">
        <v>-0.02150431813601728</v>
      </c>
      <c r="C3171" s="1">
        <v>-0.03062280505081272</v>
      </c>
      <c r="D3171" s="1">
        <v>0.01471025567308093</v>
      </c>
      <c r="E3171" s="1">
        <v>-0.003153917973299447</v>
      </c>
      <c r="F3171" s="1">
        <v>0.01742932963419919</v>
      </c>
      <c r="G3171" s="1">
        <v>-0.006577663101028475</v>
      </c>
      <c r="H3171" s="1">
        <v>0.0007033885502247816</v>
      </c>
      <c r="I3171" s="1">
        <v>0.001029481053269388</v>
      </c>
      <c r="J3171" s="1">
        <v>0.01353058519335515</v>
      </c>
      <c r="K3171" s="1">
        <v>0.006800291493199273</v>
      </c>
      <c r="L3171" s="1">
        <v>-2.306878820723668E-05</v>
      </c>
      <c r="M3171" s="1">
        <v>0.002583117241605315</v>
      </c>
      <c r="N3171" s="1">
        <v>0.01368758900154043</v>
      </c>
      <c r="O3171" s="1">
        <v>-0.01337616582934342</v>
      </c>
      <c r="P3171" s="1">
        <v>0.02157044233909722</v>
      </c>
      <c r="Q3171" s="1">
        <v>-0.01097412659592589</v>
      </c>
      <c r="R3171" s="1">
        <v>-0.001388157505099574</v>
      </c>
      <c r="S3171" s="1">
        <v>-0.006483085247229403</v>
      </c>
      <c r="T3171" s="1">
        <v>-0.0001591772379900824</v>
      </c>
      <c r="U3171" s="1">
        <v>-0.007744058983795377</v>
      </c>
      <c r="V3171" s="1">
        <v>0.010137045502846</v>
      </c>
      <c r="W3171" s="1">
        <v>0.01660109487508654</v>
      </c>
      <c r="X3171" s="1">
        <v>-0.01461277341971301</v>
      </c>
      <c r="Y3171" s="1">
        <v>-0.007775884582460146</v>
      </c>
      <c r="Z3171" s="1">
        <v>-0.005270470292680907</v>
      </c>
      <c r="AA3171" s="1">
        <v>0.009053867907199198</v>
      </c>
      <c r="AB3171" s="1">
        <v>-0.004558812142510305</v>
      </c>
      <c r="AC3171" s="1">
        <v>0.0193958680702595</v>
      </c>
    </row>
    <row r="3172" spans="1:29">
      <c r="A3172" s="11">
        <v>41108</v>
      </c>
      <c r="B3172" s="1">
        <v>0.01411411082911829</v>
      </c>
      <c r="C3172" s="1">
        <v>0.0001325762259427599</v>
      </c>
      <c r="D3172" s="1">
        <v>-0.005254138743325587</v>
      </c>
      <c r="E3172" s="1">
        <v>-0.006025665152614268</v>
      </c>
      <c r="F3172" s="1">
        <v>-0.01883212709598414</v>
      </c>
      <c r="G3172" s="1">
        <v>-0.004946675747224738</v>
      </c>
      <c r="H3172" s="1">
        <v>-0.0009839562002066371</v>
      </c>
      <c r="I3172" s="1">
        <v>0.006429378545019127</v>
      </c>
      <c r="J3172" s="1">
        <v>0.005006336839413095</v>
      </c>
      <c r="K3172" s="1">
        <v>0.004840783851092434</v>
      </c>
      <c r="L3172" s="1">
        <v>0.003523126673282251</v>
      </c>
      <c r="M3172" s="1">
        <v>-0.009017431004904153</v>
      </c>
      <c r="N3172" s="1">
        <v>-0.002152482510499709</v>
      </c>
      <c r="O3172" s="1">
        <v>0.0008474201240291634</v>
      </c>
      <c r="P3172" s="1">
        <v>-0.002436329374033597</v>
      </c>
      <c r="Q3172" s="1">
        <v>0.005283682578950177</v>
      </c>
      <c r="R3172" s="1">
        <v>-0.004935094478205615</v>
      </c>
      <c r="S3172" s="1">
        <v>0.01413825720448525</v>
      </c>
      <c r="T3172" s="1">
        <v>-0.006184525082709169</v>
      </c>
      <c r="U3172" s="1">
        <v>-0.009611495437531481</v>
      </c>
      <c r="V3172" s="1">
        <v>-0.001752313482252799</v>
      </c>
      <c r="W3172" s="1">
        <v>0.02320586836455529</v>
      </c>
      <c r="X3172" s="1">
        <v>-0.001352058081693031</v>
      </c>
      <c r="Y3172" s="1">
        <v>0.02978028211182226</v>
      </c>
      <c r="Z3172" s="1">
        <v>0.01441629307109404</v>
      </c>
      <c r="AA3172" s="1">
        <v>-0.001345941870077971</v>
      </c>
      <c r="AB3172" s="1">
        <v>0.02909471541168096</v>
      </c>
      <c r="AC3172" s="1">
        <v>0.004687880263773536</v>
      </c>
    </row>
    <row r="3173" spans="1:29">
      <c r="A3173" s="11">
        <v>41109</v>
      </c>
      <c r="B3173" s="1">
        <v>0.01810745070747366</v>
      </c>
      <c r="C3173" s="1">
        <v>0.03065716362036564</v>
      </c>
      <c r="D3173" s="1">
        <v>-0.02210483154777765</v>
      </c>
      <c r="E3173" s="1">
        <v>0.008032734778506745</v>
      </c>
      <c r="F3173" s="1">
        <v>-0.0107028598726181</v>
      </c>
      <c r="G3173" s="1">
        <v>0.01090049706331797</v>
      </c>
      <c r="H3173" s="1">
        <v>0.003798952108355014</v>
      </c>
      <c r="I3173" s="1">
        <v>0.004088747538457227</v>
      </c>
      <c r="J3173" s="1">
        <v>0.01660452210979213</v>
      </c>
      <c r="K3173" s="1">
        <v>0.0007841905865975107</v>
      </c>
      <c r="L3173" s="1">
        <v>0.0304284598926019</v>
      </c>
      <c r="M3173" s="1">
        <v>0.01819896996583559</v>
      </c>
      <c r="N3173" s="1">
        <v>-0.003334363081909597</v>
      </c>
      <c r="O3173" s="1">
        <v>0.002046205717987526</v>
      </c>
      <c r="P3173" s="1">
        <v>-0.007055517170295622</v>
      </c>
      <c r="Q3173" s="1">
        <v>-0.002627956004117804</v>
      </c>
      <c r="R3173" s="1">
        <v>0.01676433123373378</v>
      </c>
      <c r="S3173" s="1">
        <v>0.001608475053918923</v>
      </c>
      <c r="T3173" s="1">
        <v>-0.01253708014984278</v>
      </c>
      <c r="U3173" s="1">
        <v>0.01298794726704222</v>
      </c>
      <c r="V3173" s="1">
        <v>-0.001196898974742844</v>
      </c>
      <c r="W3173" s="1">
        <v>0.01931968001693773</v>
      </c>
      <c r="X3173" s="1">
        <v>0.01444046955549272</v>
      </c>
      <c r="Y3173" s="1">
        <v>0.02283107525912431</v>
      </c>
      <c r="Z3173" s="1">
        <v>0.006801776124794934</v>
      </c>
      <c r="AA3173" s="1">
        <v>0.01864343470573604</v>
      </c>
      <c r="AB3173" s="1">
        <v>0.0133508094543231</v>
      </c>
      <c r="AC3173" s="1">
        <v>0.01152711805879236</v>
      </c>
    </row>
    <row r="3174" spans="1:29">
      <c r="A3174" s="11">
        <v>41110</v>
      </c>
      <c r="B3174" s="1">
        <v>-0.01537310928866242</v>
      </c>
      <c r="C3174" s="1">
        <v>-0.01339195632482937</v>
      </c>
      <c r="D3174" s="1">
        <v>-0.004400866784597834</v>
      </c>
      <c r="E3174" s="1">
        <v>-0.02074874976124663</v>
      </c>
      <c r="F3174" s="1">
        <v>-0.02620052619919855</v>
      </c>
      <c r="G3174" s="1">
        <v>-0.0002816925377452373</v>
      </c>
      <c r="H3174" s="1">
        <v>-0.005466775598609308</v>
      </c>
      <c r="I3174" s="1">
        <v>-0.01153701816211561</v>
      </c>
      <c r="J3174" s="1">
        <v>-0.002041732682826591</v>
      </c>
      <c r="K3174" s="1">
        <v>-0.001343425476914351</v>
      </c>
      <c r="L3174" s="1">
        <v>-0.01178085474252166</v>
      </c>
      <c r="M3174" s="1">
        <v>-0.01203740827557642</v>
      </c>
      <c r="N3174" s="1">
        <v>-0.004919097791076354</v>
      </c>
      <c r="O3174" s="1">
        <v>-0.009857222169845858</v>
      </c>
      <c r="P3174" s="1">
        <v>-0.001366732820095584</v>
      </c>
      <c r="Q3174" s="1">
        <v>-0.009836508026069501</v>
      </c>
      <c r="R3174" s="1">
        <v>-0.007075950755621507</v>
      </c>
      <c r="S3174" s="1">
        <v>-0.001070491198689405</v>
      </c>
      <c r="T3174" s="1">
        <v>-0.01209407312020261</v>
      </c>
      <c r="U3174" s="1">
        <v>-0.0121011196916917</v>
      </c>
      <c r="V3174" s="1">
        <v>-0.001597361481800452</v>
      </c>
      <c r="W3174" s="1">
        <v>-0.02142560520430581</v>
      </c>
      <c r="X3174" s="1">
        <v>-0.006227838515889039</v>
      </c>
      <c r="Y3174" s="1">
        <v>-0.01240072975009965</v>
      </c>
      <c r="Z3174" s="1">
        <v>0.003619194103207324</v>
      </c>
      <c r="AA3174" s="1">
        <v>0.007276739187600079</v>
      </c>
      <c r="AB3174" s="1">
        <v>-0.005166541202220931</v>
      </c>
      <c r="AC3174" s="1">
        <v>-0.01424484863985487</v>
      </c>
    </row>
    <row r="3175" spans="1:29">
      <c r="A3175" s="11">
        <v>41113</v>
      </c>
      <c r="B3175" s="1">
        <v>-0.01273051561491212</v>
      </c>
      <c r="C3175" s="1">
        <v>-0.02414491915723138</v>
      </c>
      <c r="D3175" s="1">
        <v>-0.003315364011267308</v>
      </c>
      <c r="E3175" s="1">
        <v>0.007062630049543772</v>
      </c>
      <c r="F3175" s="1">
        <v>0.01129614659655931</v>
      </c>
      <c r="G3175" s="1">
        <v>0.000435693736779319</v>
      </c>
      <c r="H3175" s="1">
        <v>-0.0441155913372957</v>
      </c>
      <c r="I3175" s="1">
        <v>-0.01647816685855497</v>
      </c>
      <c r="J3175" s="1">
        <v>-0.04746323458475799</v>
      </c>
      <c r="K3175" s="1">
        <v>-0.006949781041824865</v>
      </c>
      <c r="L3175" s="1">
        <v>-0.01336326948732913</v>
      </c>
      <c r="M3175" s="1">
        <v>-0.001476735342935798</v>
      </c>
      <c r="N3175" s="1">
        <v>-0.01305118730788202</v>
      </c>
      <c r="O3175" s="1">
        <v>-0.01578618303591073</v>
      </c>
      <c r="P3175" s="1">
        <v>0.0002738179035097765</v>
      </c>
      <c r="Q3175" s="1">
        <v>-0.00141930875891505</v>
      </c>
      <c r="R3175" s="1">
        <v>-0.005050859148550857</v>
      </c>
      <c r="S3175" s="1">
        <v>-0.02465172270660321</v>
      </c>
      <c r="T3175" s="1">
        <v>-0.01822216076232619</v>
      </c>
      <c r="U3175" s="1">
        <v>-0.02770682056764695</v>
      </c>
      <c r="V3175" s="1">
        <v>-0.0132012963997592</v>
      </c>
      <c r="W3175" s="1">
        <v>-0.02610531482954381</v>
      </c>
      <c r="X3175" s="1">
        <v>-0.03290063568092272</v>
      </c>
      <c r="Y3175" s="1">
        <v>-0.01958801229766638</v>
      </c>
      <c r="Z3175" s="1">
        <v>-0.03954801655461049</v>
      </c>
      <c r="AA3175" s="1">
        <v>-0.02079691975235753</v>
      </c>
      <c r="AB3175" s="1">
        <v>-0.04674095457295213</v>
      </c>
      <c r="AC3175" s="1">
        <v>-0.01885519230003785</v>
      </c>
    </row>
    <row r="3176" spans="1:29">
      <c r="A3176" s="11">
        <v>41114</v>
      </c>
      <c r="B3176" s="1">
        <v>0.01343006101151611</v>
      </c>
      <c r="C3176" s="1">
        <v>-0.004681228259171388</v>
      </c>
      <c r="D3176" s="1">
        <v>-0.008869834217821504</v>
      </c>
      <c r="E3176" s="1">
        <v>-0.006250684653472227</v>
      </c>
      <c r="F3176" s="1">
        <v>-0.001380946307326991</v>
      </c>
      <c r="G3176" s="1">
        <v>-0.003380506812731388</v>
      </c>
      <c r="H3176" s="1">
        <v>0.01238565555670235</v>
      </c>
      <c r="I3176" s="1">
        <v>0.001832790108872162</v>
      </c>
      <c r="J3176" s="1">
        <v>0.005584262325792233</v>
      </c>
      <c r="K3176" s="1">
        <v>0.07506500018379714</v>
      </c>
      <c r="L3176" s="1">
        <v>-0.009341749193808035</v>
      </c>
      <c r="M3176" s="1">
        <v>-0.002403374534039604</v>
      </c>
      <c r="N3176" s="1">
        <v>0.003005295066305314</v>
      </c>
      <c r="O3176" s="1">
        <v>-0.008742078620870952</v>
      </c>
      <c r="P3176" s="1">
        <v>0.03091662184482336</v>
      </c>
      <c r="Q3176" s="1">
        <v>0.01030366180169207</v>
      </c>
      <c r="R3176" s="1">
        <v>0.007649569445511428</v>
      </c>
      <c r="S3176" s="1">
        <v>-0.02417564117092841</v>
      </c>
      <c r="T3176" s="1">
        <v>0.0008837623965223251</v>
      </c>
      <c r="U3176" s="1">
        <v>0.001124856482284109</v>
      </c>
      <c r="V3176" s="1">
        <v>-0.01337758522072008</v>
      </c>
      <c r="W3176" s="1">
        <v>0.06701259728531239</v>
      </c>
      <c r="X3176" s="1">
        <v>-0.0009256102247329201</v>
      </c>
      <c r="Y3176" s="1">
        <v>0.006226992160857536</v>
      </c>
      <c r="Z3176" s="1">
        <v>-0.006633190681675893</v>
      </c>
      <c r="AA3176" s="1">
        <v>0.02481559072711703</v>
      </c>
      <c r="AB3176" s="1">
        <v>0.01307506539145198</v>
      </c>
      <c r="AC3176" s="1">
        <v>-0.02959729216742679</v>
      </c>
    </row>
    <row r="3177" spans="1:29">
      <c r="A3177" s="11">
        <v>41115</v>
      </c>
      <c r="B3177" s="1">
        <v>-0.01214775720857453</v>
      </c>
      <c r="C3177" s="1">
        <v>-0.01572156455854634</v>
      </c>
      <c r="D3177" s="1">
        <v>-0.02257719610954456</v>
      </c>
      <c r="E3177" s="1">
        <v>0.006903907185873193</v>
      </c>
      <c r="F3177" s="1">
        <v>-0.007036847576070593</v>
      </c>
      <c r="G3177" s="1">
        <v>0.007734288827236036</v>
      </c>
      <c r="H3177" s="1">
        <v>0.003932463097406691</v>
      </c>
      <c r="I3177" s="1">
        <v>0.003483887604070146</v>
      </c>
      <c r="J3177" s="1">
        <v>-0.02477573201302385</v>
      </c>
      <c r="K3177" s="1">
        <v>-0.02467449263326649</v>
      </c>
      <c r="L3177" s="1">
        <v>-4.612266962000788E-05</v>
      </c>
      <c r="M3177" s="1">
        <v>-0.008895342663317929</v>
      </c>
      <c r="N3177" s="1">
        <v>0.01777873905306326</v>
      </c>
      <c r="O3177" s="1">
        <v>-0.006414103619470701</v>
      </c>
      <c r="P3177" s="1">
        <v>0.03529748008097644</v>
      </c>
      <c r="Q3177" s="1">
        <v>-0.001933905351727994</v>
      </c>
      <c r="R3177" s="1">
        <v>-0.007246400627821115</v>
      </c>
      <c r="S3177" s="1">
        <v>-0.03716236366224768</v>
      </c>
      <c r="T3177" s="1">
        <v>-0.01176605765185945</v>
      </c>
      <c r="U3177" s="1">
        <v>-0.008913894280114465</v>
      </c>
      <c r="V3177" s="1">
        <v>0.004601936555530983</v>
      </c>
      <c r="W3177" s="1">
        <v>-0.02106974066683698</v>
      </c>
      <c r="X3177" s="1">
        <v>-0.01320362929060492</v>
      </c>
      <c r="Y3177" s="1">
        <v>-0.007220069873024038</v>
      </c>
      <c r="Z3177" s="1">
        <v>-0.02608031145892087</v>
      </c>
      <c r="AA3177" s="1">
        <v>-0.02901406348413005</v>
      </c>
      <c r="AB3177" s="1">
        <v>-0.01586429525937838</v>
      </c>
      <c r="AC3177" s="1">
        <v>-0.02095983769249599</v>
      </c>
    </row>
    <row r="3178" spans="1:29">
      <c r="A3178" s="11">
        <v>41116</v>
      </c>
      <c r="B3178" s="1">
        <v>-0.02576059108354167</v>
      </c>
      <c r="C3178" s="1">
        <v>-0.01638207360830213</v>
      </c>
      <c r="D3178" s="1">
        <v>-0.01061270399880476</v>
      </c>
      <c r="E3178" s="1">
        <v>-0.001676054800214266</v>
      </c>
      <c r="F3178" s="1">
        <v>0.004518282882759017</v>
      </c>
      <c r="G3178" s="1">
        <v>-0.004513095627996067</v>
      </c>
      <c r="H3178" s="1">
        <v>-0.00130557684148902</v>
      </c>
      <c r="I3178" s="1">
        <v>-0.01779371639793348</v>
      </c>
      <c r="J3178" s="1">
        <v>0.002190189967594014</v>
      </c>
      <c r="K3178" s="1">
        <v>-0.005598059515838472</v>
      </c>
      <c r="L3178" s="1">
        <v>-0.02063589199297766</v>
      </c>
      <c r="M3178" s="1">
        <v>-0.02337332696962824</v>
      </c>
      <c r="N3178" s="1">
        <v>-0.02080492564460135</v>
      </c>
      <c r="O3178" s="1">
        <v>0.0005869435626286723</v>
      </c>
      <c r="P3178" s="1">
        <v>0.003844929524805307</v>
      </c>
      <c r="Q3178" s="1">
        <v>-0.02589850326337251</v>
      </c>
      <c r="R3178" s="1">
        <v>-0.01265212227442081</v>
      </c>
      <c r="S3178" s="1">
        <v>-0.03801172499282757</v>
      </c>
      <c r="T3178" s="1">
        <v>-0.02557525160544694</v>
      </c>
      <c r="U3178" s="1">
        <v>-0.01670309431228267</v>
      </c>
      <c r="V3178" s="1">
        <v>0.01865042909295167</v>
      </c>
      <c r="W3178" s="1">
        <v>-0.006208647922289368</v>
      </c>
      <c r="X3178" s="1">
        <v>-0.03708920022745432</v>
      </c>
      <c r="Y3178" s="1">
        <v>-0.0332465710568064</v>
      </c>
      <c r="Z3178" s="1">
        <v>-0.006468364603080201</v>
      </c>
      <c r="AA3178" s="1">
        <v>0.001572747276806341</v>
      </c>
      <c r="AB3178" s="1">
        <v>-0.02540990139292387</v>
      </c>
      <c r="AC3178" s="1">
        <v>-0.02569030863887989</v>
      </c>
    </row>
    <row r="3179" spans="1:29">
      <c r="A3179" s="11">
        <v>41117</v>
      </c>
      <c r="B3179" s="1">
        <v>-0.005038950205576098</v>
      </c>
      <c r="C3179" s="1">
        <v>-0.01318540981318106</v>
      </c>
      <c r="D3179" s="1">
        <v>-0.009044166445890345</v>
      </c>
      <c r="E3179" s="1">
        <v>-0.00335763952746726</v>
      </c>
      <c r="F3179" s="1">
        <v>-0.001016517757315039</v>
      </c>
      <c r="G3179" s="1">
        <v>-0.0008708282739542383</v>
      </c>
      <c r="H3179" s="1">
        <v>0.003050493057253023</v>
      </c>
      <c r="I3179" s="1">
        <v>0.03322728846755729</v>
      </c>
      <c r="J3179" s="1">
        <v>0.02709762962431328</v>
      </c>
      <c r="K3179" s="1">
        <v>0.005954317722114855</v>
      </c>
      <c r="L3179" s="1">
        <v>0.01170057663950863</v>
      </c>
      <c r="M3179" s="1">
        <v>-0.001914598574457527</v>
      </c>
      <c r="N3179" s="1">
        <v>0.02204889869542104</v>
      </c>
      <c r="O3179" s="1">
        <v>0.007991148017324479</v>
      </c>
      <c r="P3179" s="1">
        <v>0.003319660194835317</v>
      </c>
      <c r="Q3179" s="1">
        <v>0.003978910256463131</v>
      </c>
      <c r="R3179" s="1">
        <v>0.01527837090071849</v>
      </c>
      <c r="S3179" s="1">
        <v>0.01094236460408671</v>
      </c>
      <c r="T3179" s="1">
        <v>-0.03787054611060581</v>
      </c>
      <c r="U3179" s="1">
        <v>0.00461182481838196</v>
      </c>
      <c r="V3179" s="1">
        <v>0.01573892466284388</v>
      </c>
      <c r="W3179" s="1">
        <v>0.00499796362830951</v>
      </c>
      <c r="X3179" s="1">
        <v>0.03778646699716726</v>
      </c>
      <c r="Y3179" s="1">
        <v>0.01773211899713578</v>
      </c>
      <c r="Z3179" s="1">
        <v>0.03945310228138643</v>
      </c>
      <c r="AA3179" s="1">
        <v>0.01951539406933867</v>
      </c>
      <c r="AB3179" s="1">
        <v>0.02579194005676277</v>
      </c>
      <c r="AC3179" s="1">
        <v>0.01348708367042706</v>
      </c>
    </row>
    <row r="3180" spans="1:29">
      <c r="A3180" s="11">
        <v>41120</v>
      </c>
      <c r="B3180" s="1">
        <v>0.04332352619872104</v>
      </c>
      <c r="C3180" s="1">
        <v>0.03122361199214607</v>
      </c>
      <c r="D3180" s="1">
        <v>-0.006367440713059946</v>
      </c>
      <c r="E3180" s="1">
        <v>0.02036731904291278</v>
      </c>
      <c r="F3180" s="1">
        <v>0.002343523032791506</v>
      </c>
      <c r="G3180" s="1">
        <v>0.004845100060406837</v>
      </c>
      <c r="H3180" s="1">
        <v>0.03041265095890267</v>
      </c>
      <c r="I3180" s="1">
        <v>0.004533034228074495</v>
      </c>
      <c r="J3180" s="1">
        <v>0.008510701885277916</v>
      </c>
      <c r="K3180" s="1">
        <v>0.002475068569015582</v>
      </c>
      <c r="L3180" s="1">
        <v>0.02841333680806435</v>
      </c>
      <c r="M3180" s="1">
        <v>0.01822365475454579</v>
      </c>
      <c r="N3180" s="1">
        <v>0.01274738082403593</v>
      </c>
      <c r="O3180" s="1">
        <v>0.02778386667789001</v>
      </c>
      <c r="P3180" s="1">
        <v>-0.00458148786990431</v>
      </c>
      <c r="Q3180" s="1">
        <v>-0.002701966230138853</v>
      </c>
      <c r="R3180" s="1">
        <v>0.01192796197539558</v>
      </c>
      <c r="S3180" s="1">
        <v>0.03487656301288711</v>
      </c>
      <c r="T3180" s="1">
        <v>0.04675410372555677</v>
      </c>
      <c r="U3180" s="1">
        <v>0.03312954118440414</v>
      </c>
      <c r="V3180" s="1">
        <v>0.02063404612461572</v>
      </c>
      <c r="W3180" s="1">
        <v>0.01657688025861792</v>
      </c>
      <c r="X3180" s="1">
        <v>0.04157857925140918</v>
      </c>
      <c r="Y3180" s="1">
        <v>0.03959873774108891</v>
      </c>
      <c r="Z3180" s="1">
        <v>0.02805955735079402</v>
      </c>
      <c r="AA3180" s="1">
        <v>0.025302498337749</v>
      </c>
      <c r="AB3180" s="1">
        <v>0.0248702149442388</v>
      </c>
      <c r="AC3180" s="1">
        <v>-0.005083977316695187</v>
      </c>
    </row>
    <row r="3181" spans="1:29">
      <c r="A3181" s="11">
        <v>41121</v>
      </c>
      <c r="B3181" s="1">
        <v>0.003652670416970816</v>
      </c>
      <c r="C3181" s="1">
        <v>-0.009001748831669487</v>
      </c>
      <c r="D3181" s="1">
        <v>-0.007476059660839196</v>
      </c>
      <c r="E3181" s="1">
        <v>0.01635903473989808</v>
      </c>
      <c r="F3181" s="1">
        <v>-0.006276426898939702</v>
      </c>
      <c r="G3181" s="1">
        <v>-0.001811319111745258</v>
      </c>
      <c r="H3181" s="1">
        <v>-0.005340704069968893</v>
      </c>
      <c r="I3181" s="1">
        <v>0.0008515897102734371</v>
      </c>
      <c r="J3181" s="1">
        <v>0.01350225206870914</v>
      </c>
      <c r="K3181" s="1">
        <v>0.003435344881427937</v>
      </c>
      <c r="L3181" s="1">
        <v>0.00780650343492173</v>
      </c>
      <c r="M3181" s="1">
        <v>0.01695560350523428</v>
      </c>
      <c r="N3181" s="1">
        <v>-0.0001933731869542266</v>
      </c>
      <c r="O3181" s="1">
        <v>-0.008067452606219994</v>
      </c>
      <c r="P3181" s="1">
        <v>0.002812709657521006</v>
      </c>
      <c r="Q3181" s="1">
        <v>0.03341728607018335</v>
      </c>
      <c r="R3181" s="1">
        <v>0.01918872164214602</v>
      </c>
      <c r="S3181" s="1">
        <v>-0.002905212309851524</v>
      </c>
      <c r="T3181" s="1">
        <v>-0.01311676960674346</v>
      </c>
      <c r="U3181" s="1">
        <v>0.009182784012012668</v>
      </c>
      <c r="V3181" s="1">
        <v>0.01254845616293787</v>
      </c>
      <c r="W3181" s="1">
        <v>0.03546672077393453</v>
      </c>
      <c r="X3181" s="1">
        <v>0.0205232130216404</v>
      </c>
      <c r="Y3181" s="1">
        <v>-0.002031489644378492</v>
      </c>
      <c r="Z3181" s="1">
        <v>0.009991498716674263</v>
      </c>
      <c r="AA3181" s="1">
        <v>-0.0474248688190696</v>
      </c>
      <c r="AB3181" s="1">
        <v>0.01440007773397056</v>
      </c>
      <c r="AC3181" s="1">
        <v>0.02209225689777683</v>
      </c>
    </row>
    <row r="3182" spans="1:29">
      <c r="A3182" s="11">
        <v>41122</v>
      </c>
      <c r="B3182" s="1">
        <v>0.001771692292544369</v>
      </c>
      <c r="C3182" s="1">
        <v>-0.008670372934562187</v>
      </c>
      <c r="D3182" s="1">
        <v>-0.003120716793433176</v>
      </c>
      <c r="E3182" s="1">
        <v>0.05169341526336257</v>
      </c>
      <c r="F3182" s="1">
        <v>0.01300352649604042</v>
      </c>
      <c r="G3182" s="1">
        <v>-0.01653676083096833</v>
      </c>
      <c r="H3182" s="1">
        <v>-0.001130366357222079</v>
      </c>
      <c r="I3182" s="1">
        <v>-0.002126940124458798</v>
      </c>
      <c r="J3182" s="1">
        <v>-0.007493976749081921</v>
      </c>
      <c r="K3182" s="1">
        <v>0.005991271458759995</v>
      </c>
      <c r="L3182" s="1">
        <v>-0.003771975130719252</v>
      </c>
      <c r="M3182" s="1">
        <v>-0.008892270511922207</v>
      </c>
      <c r="N3182" s="1">
        <v>0.003486211489484248</v>
      </c>
      <c r="O3182" s="1">
        <v>-0.002710865356878478</v>
      </c>
      <c r="P3182" s="1">
        <v>-0.01351325397952763</v>
      </c>
      <c r="Q3182" s="1">
        <v>-0.02045101179407693</v>
      </c>
      <c r="R3182" s="1">
        <v>0.004236091072533421</v>
      </c>
      <c r="S3182" s="1">
        <v>0.0005828255481703515</v>
      </c>
      <c r="T3182" s="1">
        <v>0.01411400967216769</v>
      </c>
      <c r="U3182" s="1">
        <v>-0.008439009622143945</v>
      </c>
      <c r="V3182" s="1">
        <v>0.00956256001262723</v>
      </c>
      <c r="W3182" s="1">
        <v>0.0003937218899237038</v>
      </c>
      <c r="X3182" s="1">
        <v>0.004861931434721134</v>
      </c>
      <c r="Y3182" s="1">
        <v>0.01628510048354004</v>
      </c>
      <c r="Z3182" s="1">
        <v>-0.0118227767913105</v>
      </c>
      <c r="AA3182" s="1">
        <v>-0.0009010379890490583</v>
      </c>
      <c r="AB3182" s="1">
        <v>-0.02103067657353141</v>
      </c>
      <c r="AC3182" s="1">
        <v>-0.00147050466108245</v>
      </c>
    </row>
    <row r="3183" spans="1:29">
      <c r="A3183" s="11">
        <v>41123</v>
      </c>
      <c r="B3183" s="1">
        <v>0.01195032845051358</v>
      </c>
      <c r="C3183" s="1">
        <v>-0.01554912037254175</v>
      </c>
      <c r="D3183" s="1">
        <v>0.007124368307177331</v>
      </c>
      <c r="E3183" s="1">
        <v>-0.01370060385502836</v>
      </c>
      <c r="F3183" s="1">
        <v>0.006754364820173553</v>
      </c>
      <c r="G3183" s="1">
        <v>0.02123303737704929</v>
      </c>
      <c r="H3183" s="1">
        <v>-0.004526982991323591</v>
      </c>
      <c r="I3183" s="1">
        <v>-0.006819979237574492</v>
      </c>
      <c r="J3183" s="1">
        <v>-0.0004193119160197378</v>
      </c>
      <c r="K3183" s="1">
        <v>-0.003615971696083076</v>
      </c>
      <c r="L3183" s="1">
        <v>-0.00576959057766635</v>
      </c>
      <c r="M3183" s="1">
        <v>-0.01345788994753339</v>
      </c>
      <c r="N3183" s="1">
        <v>0.009264495548594764</v>
      </c>
      <c r="O3183" s="1">
        <v>-0.004792983301509124</v>
      </c>
      <c r="P3183" s="1">
        <v>0.001550600450165529</v>
      </c>
      <c r="Q3183" s="1">
        <v>-0.01195552528039401</v>
      </c>
      <c r="R3183" s="1">
        <v>-0.009641866079967421</v>
      </c>
      <c r="S3183" s="1">
        <v>0.008153904210201235</v>
      </c>
      <c r="T3183" s="1">
        <v>-0.010843866885481</v>
      </c>
      <c r="U3183" s="1">
        <v>-0.01095321757456547</v>
      </c>
      <c r="V3183" s="1">
        <v>-0.005986269157364221</v>
      </c>
      <c r="W3183" s="1">
        <v>0.02361268878237133</v>
      </c>
      <c r="X3183" s="1">
        <v>-0.02045308375138954</v>
      </c>
      <c r="Y3183" s="1">
        <v>-0.01852792769357603</v>
      </c>
      <c r="Z3183" s="1">
        <v>-0.008790341042170358</v>
      </c>
      <c r="AA3183" s="1">
        <v>0.02277337099493337</v>
      </c>
      <c r="AB3183" s="1">
        <v>-0.007250131844663166</v>
      </c>
      <c r="AC3183" s="1">
        <v>0.001472670229519135</v>
      </c>
    </row>
    <row r="3184" spans="1:29">
      <c r="A3184" s="11">
        <v>41124</v>
      </c>
      <c r="B3184" s="1">
        <v>-0.01643833239048265</v>
      </c>
      <c r="C3184" s="1">
        <v>-0.004371527387487695</v>
      </c>
      <c r="D3184" s="1">
        <v>0.01425505526867998</v>
      </c>
      <c r="E3184" s="1">
        <v>0.002148083837498538</v>
      </c>
      <c r="F3184" s="1">
        <v>0.01605953906517565</v>
      </c>
      <c r="G3184" s="1">
        <v>0.01465828367322208</v>
      </c>
      <c r="H3184" s="1">
        <v>0.01492108659735791</v>
      </c>
      <c r="I3184" s="1">
        <v>0.009785511448373141</v>
      </c>
      <c r="J3184" s="1">
        <v>-0.02056234102548704</v>
      </c>
      <c r="K3184" s="1">
        <v>-0.003949106446223594</v>
      </c>
      <c r="L3184" s="1">
        <v>0.00124679452764509</v>
      </c>
      <c r="M3184" s="1">
        <v>-0.004926052218173327</v>
      </c>
      <c r="N3184" s="1">
        <v>-0.008031822646185627</v>
      </c>
      <c r="O3184" s="1">
        <v>-0.01552615537379742</v>
      </c>
      <c r="P3184" s="1">
        <v>-0.02916107925618561</v>
      </c>
      <c r="Q3184" s="1">
        <v>0.01372577270903896</v>
      </c>
      <c r="R3184" s="1">
        <v>0.004056445182046842</v>
      </c>
      <c r="S3184" s="1">
        <v>-0.02195276762459231</v>
      </c>
      <c r="T3184" s="1">
        <v>-0.002983229950229482</v>
      </c>
      <c r="U3184" s="1">
        <v>0.00471426413919307</v>
      </c>
      <c r="V3184" s="1">
        <v>0.00617464341863716</v>
      </c>
      <c r="W3184" s="1">
        <v>0.008458193023143989</v>
      </c>
      <c r="X3184" s="1">
        <v>-0.007858136466043053</v>
      </c>
      <c r="Y3184" s="1">
        <v>-0.007142711737258001</v>
      </c>
      <c r="Z3184" s="1">
        <v>-0.0220470087809439</v>
      </c>
      <c r="AA3184" s="1">
        <v>0.007275135865101312</v>
      </c>
      <c r="AB3184" s="1">
        <v>-0.01866368399741247</v>
      </c>
      <c r="AC3184" s="1">
        <v>0.02087909246605224</v>
      </c>
    </row>
    <row r="3185" spans="1:29">
      <c r="A3185" s="11">
        <v>41127</v>
      </c>
      <c r="B3185" s="1">
        <v>0.02161164495841272</v>
      </c>
      <c r="C3185" s="1">
        <v>-0.02436277213012572</v>
      </c>
      <c r="D3185" s="1">
        <v>-0.0263130985653065</v>
      </c>
      <c r="E3185" s="1">
        <v>0.004429997167460398</v>
      </c>
      <c r="F3185" s="1">
        <v>-0.009202380287510192</v>
      </c>
      <c r="G3185" s="1">
        <v>0.01961315550884013</v>
      </c>
      <c r="H3185" s="1">
        <v>0.02366298755970386</v>
      </c>
      <c r="I3185" s="1">
        <v>0.02048591038774306</v>
      </c>
      <c r="J3185" s="1">
        <v>0.01242498397298575</v>
      </c>
      <c r="K3185" s="1">
        <v>0.001607345121001469</v>
      </c>
      <c r="L3185" s="1">
        <v>0.003758406118282709</v>
      </c>
      <c r="M3185" s="1">
        <v>-0.01865975258880026</v>
      </c>
      <c r="N3185" s="1">
        <v>-0.003663053465430721</v>
      </c>
      <c r="O3185" s="1">
        <v>0.01504098394144715</v>
      </c>
      <c r="P3185" s="1">
        <v>0.004784298110590779</v>
      </c>
      <c r="Q3185" s="1">
        <v>0.003028512118274929</v>
      </c>
      <c r="R3185" s="1">
        <v>0.05858211684017389</v>
      </c>
      <c r="S3185" s="1">
        <v>0.008860009115762013</v>
      </c>
      <c r="T3185" s="1">
        <v>0.006432968850500709</v>
      </c>
      <c r="U3185" s="1">
        <v>0.003425962940580396</v>
      </c>
      <c r="V3185" s="1">
        <v>0.01734994354027086</v>
      </c>
      <c r="W3185" s="1">
        <v>-0.0091497110275649</v>
      </c>
      <c r="X3185" s="1">
        <v>0.03665991849523098</v>
      </c>
      <c r="Y3185" s="1">
        <v>-0.001027800657828926</v>
      </c>
      <c r="Z3185" s="1">
        <v>0.01838794920079811</v>
      </c>
      <c r="AA3185" s="1">
        <v>0.00372070267491531</v>
      </c>
      <c r="AB3185" s="1">
        <v>0.01102518143099473</v>
      </c>
      <c r="AC3185" s="1">
        <v>-0.003888671901616791</v>
      </c>
    </row>
    <row r="3186" spans="1:29">
      <c r="A3186" s="11">
        <v>41128</v>
      </c>
      <c r="B3186" s="1">
        <v>0.02604365005926557</v>
      </c>
      <c r="C3186" s="1">
        <v>-0.008856052363450884</v>
      </c>
      <c r="D3186" s="1">
        <v>-0.016496607126947</v>
      </c>
      <c r="E3186" s="1">
        <v>0.000853447128701168</v>
      </c>
      <c r="F3186" s="1">
        <v>0.0007539001424774483</v>
      </c>
      <c r="G3186" s="1">
        <v>0.0211548392019405</v>
      </c>
      <c r="H3186" s="1">
        <v>0.03597313981581074</v>
      </c>
      <c r="I3186" s="1">
        <v>-0.0002497694729155508</v>
      </c>
      <c r="J3186" s="1">
        <v>0.005501479431053724</v>
      </c>
      <c r="K3186" s="1">
        <v>0.005456375653440704</v>
      </c>
      <c r="L3186" s="1">
        <v>0.01646506641761625</v>
      </c>
      <c r="M3186" s="1">
        <v>-0.01008929417875915</v>
      </c>
      <c r="N3186" s="1">
        <v>0.01122267106382879</v>
      </c>
      <c r="O3186" s="1">
        <v>0.002805268259696625</v>
      </c>
      <c r="P3186" s="1">
        <v>-0.003438816374161213</v>
      </c>
      <c r="Q3186" s="1">
        <v>0.005151259290350874</v>
      </c>
      <c r="R3186" s="1">
        <v>-0.002926206007090704</v>
      </c>
      <c r="S3186" s="1">
        <v>0.01932083726042477</v>
      </c>
      <c r="T3186" s="1">
        <v>0.02130555892855024</v>
      </c>
      <c r="U3186" s="1">
        <v>0.002152210699181811</v>
      </c>
      <c r="V3186" s="1">
        <v>-0.00253194125228895</v>
      </c>
      <c r="W3186" s="1">
        <v>-0.0007694314041248873</v>
      </c>
      <c r="X3186" s="1">
        <v>0.04256700291570215</v>
      </c>
      <c r="Y3186" s="1">
        <v>0.01646091705743324</v>
      </c>
      <c r="Z3186" s="1">
        <v>0.004575724610114795</v>
      </c>
      <c r="AA3186" s="1">
        <v>-0.007413820727219633</v>
      </c>
      <c r="AB3186" s="1">
        <v>-0.003816778151865652</v>
      </c>
      <c r="AC3186" s="1">
        <v>0.007518727122283408</v>
      </c>
    </row>
    <row r="3187" spans="1:29">
      <c r="A3187" s="11">
        <v>41129</v>
      </c>
      <c r="B3187" s="1">
        <v>0.004948186935903376</v>
      </c>
      <c r="C3187" s="1">
        <v>0.03017431788052316</v>
      </c>
      <c r="D3187" s="1">
        <v>0.0002209523364795629</v>
      </c>
      <c r="E3187" s="1">
        <v>-0.001990101209593531</v>
      </c>
      <c r="F3187" s="1">
        <v>-0.001175211077842797</v>
      </c>
      <c r="G3187" s="1">
        <v>0.006889241513732713</v>
      </c>
      <c r="H3187" s="1">
        <v>-0.03208341430311601</v>
      </c>
      <c r="I3187" s="1">
        <v>-0.001999636429739993</v>
      </c>
      <c r="J3187" s="1">
        <v>0.02188558539220264</v>
      </c>
      <c r="K3187" s="1">
        <v>0.01542873290421398</v>
      </c>
      <c r="L3187" s="1">
        <v>0.01344679875941357</v>
      </c>
      <c r="M3187" s="1">
        <v>0.003920170046576743</v>
      </c>
      <c r="N3187" s="1">
        <v>0.0009567560334484693</v>
      </c>
      <c r="O3187" s="1">
        <v>0.03679788824011343</v>
      </c>
      <c r="P3187" s="1">
        <v>-0.01752099790138884</v>
      </c>
      <c r="Q3187" s="1">
        <v>-0.00406431484491554</v>
      </c>
      <c r="R3187" s="1">
        <v>0.008995364587051968</v>
      </c>
      <c r="S3187" s="1">
        <v>-0.005169552345922646</v>
      </c>
      <c r="T3187" s="1">
        <v>-0.0002183663934526292</v>
      </c>
      <c r="U3187" s="1">
        <v>-0.01022060350464216</v>
      </c>
      <c r="V3187" s="1">
        <v>0.005674056828094853</v>
      </c>
      <c r="W3187" s="1">
        <v>0.001925333109147331</v>
      </c>
      <c r="X3187" s="1">
        <v>0.01130663319824321</v>
      </c>
      <c r="Y3187" s="1">
        <v>-0.006579076922031191</v>
      </c>
      <c r="Z3187" s="1">
        <v>0.004678143123131084</v>
      </c>
      <c r="AA3187" s="1">
        <v>-0.01296149052550555</v>
      </c>
      <c r="AB3187" s="1">
        <v>0.01012584108633208</v>
      </c>
      <c r="AC3187" s="1">
        <v>0.006171023137637732</v>
      </c>
    </row>
    <row r="3188" spans="1:29">
      <c r="A3188" s="11">
        <v>41130</v>
      </c>
      <c r="B3188" s="1">
        <v>-0.0086622579689144</v>
      </c>
      <c r="C3188" s="1">
        <v>-0.03227633299385479</v>
      </c>
      <c r="D3188" s="1">
        <v>0.003530254679435352</v>
      </c>
      <c r="E3188" s="1">
        <v>0.002563894535107636</v>
      </c>
      <c r="F3188" s="1">
        <v>-0.004827030987948455</v>
      </c>
      <c r="G3188" s="1">
        <v>-0.001004872935151724</v>
      </c>
      <c r="H3188" s="1">
        <v>0.00682034204916393</v>
      </c>
      <c r="I3188" s="1">
        <v>0.009601139881313392</v>
      </c>
      <c r="J3188" s="1">
        <v>0.003706726647212388</v>
      </c>
      <c r="K3188" s="1">
        <v>0.02326322026764038</v>
      </c>
      <c r="L3188" s="1">
        <v>-0.0006786106381424517</v>
      </c>
      <c r="M3188" s="1">
        <v>-0.01757117090525162</v>
      </c>
      <c r="N3188" s="1">
        <v>0.01548470070105989</v>
      </c>
      <c r="O3188" s="1">
        <v>0.0281583460960344</v>
      </c>
      <c r="P3188" s="1">
        <v>0.04971637273522522</v>
      </c>
      <c r="Q3188" s="1">
        <v>-0.007274833810417491</v>
      </c>
      <c r="R3188" s="1">
        <v>-0.01346735250383035</v>
      </c>
      <c r="S3188" s="1">
        <v>-0.004079031585737636</v>
      </c>
      <c r="T3188" s="1">
        <v>-0.04466718472613296</v>
      </c>
      <c r="U3188" s="1">
        <v>-0.01189766359051614</v>
      </c>
      <c r="V3188" s="1">
        <v>0.004231726070391684</v>
      </c>
      <c r="W3188" s="1">
        <v>0.02579125395903259</v>
      </c>
      <c r="X3188" s="1">
        <v>-0.009109765487731791</v>
      </c>
      <c r="Y3188" s="1">
        <v>0.02445259036623448</v>
      </c>
      <c r="Z3188" s="1">
        <v>-0.004288641428790152</v>
      </c>
      <c r="AA3188" s="1">
        <v>-0.002003005770493838</v>
      </c>
      <c r="AB3188" s="1">
        <v>0.01950695615465503</v>
      </c>
      <c r="AC3188" s="1">
        <v>-0.0141206578797185</v>
      </c>
    </row>
    <row r="3189" spans="1:29">
      <c r="A3189" s="11">
        <v>41131</v>
      </c>
      <c r="B3189" s="1">
        <v>-0.0158205280090199</v>
      </c>
      <c r="C3189" s="1">
        <v>0.03599765006773326</v>
      </c>
      <c r="D3189" s="1">
        <v>-0.005606904603767005</v>
      </c>
      <c r="E3189" s="1">
        <v>-0.005682500158860515</v>
      </c>
      <c r="F3189" s="1">
        <v>-0.002849484637273303</v>
      </c>
      <c r="G3189" s="1">
        <v>-0.009243896360226822</v>
      </c>
      <c r="H3189" s="1">
        <v>-0.004470995426881452</v>
      </c>
      <c r="I3189" s="1">
        <v>-0.004134767175290821</v>
      </c>
      <c r="J3189" s="1">
        <v>0.009027600517097945</v>
      </c>
      <c r="K3189" s="1">
        <v>0.01935464289528266</v>
      </c>
      <c r="L3189" s="1">
        <v>0.01358413904760503</v>
      </c>
      <c r="M3189" s="1">
        <v>-0.004968418248161743</v>
      </c>
      <c r="N3189" s="1">
        <v>0.008094979425906867</v>
      </c>
      <c r="O3189" s="1">
        <v>-0.004710255288483123</v>
      </c>
      <c r="P3189" s="1">
        <v>-0.01673065762068515</v>
      </c>
      <c r="Q3189" s="1">
        <v>-0.002859549355272883</v>
      </c>
      <c r="R3189" s="1">
        <v>0.002499493632315053</v>
      </c>
      <c r="S3189" s="1">
        <v>-0.006436704376878266</v>
      </c>
      <c r="T3189" s="1">
        <v>-0.04114275649823318</v>
      </c>
      <c r="U3189" s="1">
        <v>-0.001665910652603242</v>
      </c>
      <c r="V3189" s="1">
        <v>-0.001330612148995436</v>
      </c>
      <c r="W3189" s="1">
        <v>0.01219043350199556</v>
      </c>
      <c r="X3189" s="1">
        <v>-0.03071459094638296</v>
      </c>
      <c r="Y3189" s="1">
        <v>-0.005469992488103537</v>
      </c>
      <c r="Z3189" s="1">
        <v>-0.01525975237231425</v>
      </c>
      <c r="AA3189" s="1">
        <v>-0.02899201914791827</v>
      </c>
      <c r="AB3189" s="1">
        <v>0.0162103221282297</v>
      </c>
      <c r="AC3189" s="1">
        <v>0.01186355532798133</v>
      </c>
    </row>
    <row r="3190" spans="1:29">
      <c r="A3190" s="11">
        <v>41134</v>
      </c>
      <c r="B3190" s="1">
        <v>0.01014021331314896</v>
      </c>
      <c r="C3190" s="1">
        <v>-0.005389356738598194</v>
      </c>
      <c r="D3190" s="1">
        <v>0.009618769727858245</v>
      </c>
      <c r="E3190" s="1">
        <v>-0.0001431088057524121</v>
      </c>
      <c r="F3190" s="1">
        <v>-0.002736282866337647</v>
      </c>
      <c r="G3190" s="1">
        <v>0.005221056155072068</v>
      </c>
      <c r="H3190" s="1">
        <v>0.004219040559895859</v>
      </c>
      <c r="I3190" s="1">
        <v>0.008801614172655015</v>
      </c>
      <c r="J3190" s="1">
        <v>-0.01260682867052854</v>
      </c>
      <c r="K3190" s="1">
        <v>-0.01486828555630515</v>
      </c>
      <c r="L3190" s="1">
        <v>0.003047817673385689</v>
      </c>
      <c r="M3190" s="1">
        <v>0.0165770158016556</v>
      </c>
      <c r="N3190" s="1">
        <v>-0.003174629172856713</v>
      </c>
      <c r="O3190" s="1">
        <v>0.0003379945484693891</v>
      </c>
      <c r="P3190" s="1">
        <v>-0.0002619189150753209</v>
      </c>
      <c r="Q3190" s="1">
        <v>0.005735688637608982</v>
      </c>
      <c r="R3190" s="1">
        <v>0.007735445824562426</v>
      </c>
      <c r="S3190" s="1">
        <v>0.003533521079485125</v>
      </c>
      <c r="T3190" s="1">
        <v>0.009958855354123664</v>
      </c>
      <c r="U3190" s="1">
        <v>0.01661211732249357</v>
      </c>
      <c r="V3190" s="1">
        <v>0.009697059341949421</v>
      </c>
      <c r="W3190" s="1">
        <v>0.01731277687598287</v>
      </c>
      <c r="X3190" s="1">
        <v>-0.01595168028441407</v>
      </c>
      <c r="Y3190" s="1">
        <v>0.008500030566412908</v>
      </c>
      <c r="Z3190" s="1">
        <v>-0.01162209613560017</v>
      </c>
      <c r="AA3190" s="1">
        <v>0.02434551080117475</v>
      </c>
      <c r="AB3190" s="1">
        <v>0.02065890718541641</v>
      </c>
      <c r="AC3190" s="1">
        <v>0.01687156976176185</v>
      </c>
    </row>
    <row r="3191" spans="1:29">
      <c r="A3191" s="11">
        <v>41135</v>
      </c>
      <c r="B3191" s="1">
        <v>0.02437901318075819</v>
      </c>
      <c r="C3191" s="1">
        <v>-0.01197751398210756</v>
      </c>
      <c r="D3191" s="1">
        <v>0.01872525714038575</v>
      </c>
      <c r="E3191" s="1">
        <v>-0.001143122278028263</v>
      </c>
      <c r="F3191" s="1">
        <v>0.003353314469400459</v>
      </c>
      <c r="G3191" s="1">
        <v>0.01079663427886612</v>
      </c>
      <c r="H3191" s="1">
        <v>0.01666885433154963</v>
      </c>
      <c r="I3191" s="1">
        <v>0.001152601211615645</v>
      </c>
      <c r="J3191" s="1">
        <v>-0.01070832907765584</v>
      </c>
      <c r="K3191" s="1">
        <v>0.0114215883819162</v>
      </c>
      <c r="L3191" s="1">
        <v>0.003987151984607085</v>
      </c>
      <c r="M3191" s="1">
        <v>0.00157152646953862</v>
      </c>
      <c r="N3191" s="1">
        <v>0.003372253486882304</v>
      </c>
      <c r="O3191" s="1">
        <v>0.01175996239801957</v>
      </c>
      <c r="P3191" s="1">
        <v>-0.005499040200852123</v>
      </c>
      <c r="Q3191" s="1">
        <v>0.01853500775859573</v>
      </c>
      <c r="R3191" s="1">
        <v>0.01446431844411467</v>
      </c>
      <c r="S3191" s="1">
        <v>0.01760584591993575</v>
      </c>
      <c r="T3191" s="1">
        <v>0.001993235335671084</v>
      </c>
      <c r="U3191" s="1">
        <v>-0.01260998638286226</v>
      </c>
      <c r="V3191" s="1">
        <v>-0.01541869635350157</v>
      </c>
      <c r="W3191" s="1">
        <v>-0.009249170437659049</v>
      </c>
      <c r="X3191" s="1">
        <v>0.02957285783725938</v>
      </c>
      <c r="Y3191" s="1">
        <v>-0.0009915233323801731</v>
      </c>
      <c r="Z3191" s="1">
        <v>0.02693144548419246</v>
      </c>
      <c r="AA3191" s="1">
        <v>0.009641240442493704</v>
      </c>
      <c r="AB3191" s="1">
        <v>-0.01024811359871347</v>
      </c>
      <c r="AC3191" s="1">
        <v>-0.0002812025831478993</v>
      </c>
    </row>
    <row r="3192" spans="1:29">
      <c r="A3192" s="11">
        <v>41137</v>
      </c>
      <c r="B3192" s="1">
        <v>0.006096464542491464</v>
      </c>
      <c r="C3192" s="1">
        <v>-0.007504829426464799</v>
      </c>
      <c r="D3192" s="1">
        <v>0.005804495582397262</v>
      </c>
      <c r="E3192" s="1">
        <v>0.01859802113336073</v>
      </c>
      <c r="F3192" s="1">
        <v>0.00786917378246188</v>
      </c>
      <c r="G3192" s="1">
        <v>0.05683228364280524</v>
      </c>
      <c r="H3192" s="1">
        <v>-0.005549596249119659</v>
      </c>
      <c r="I3192" s="1">
        <v>-0.01331912076177144</v>
      </c>
      <c r="J3192" s="1">
        <v>-0.02830983625000139</v>
      </c>
      <c r="K3192" s="1">
        <v>-0.002318996148927277</v>
      </c>
      <c r="L3192" s="1">
        <v>-0.005967562450343578</v>
      </c>
      <c r="M3192" s="1">
        <v>-0.01726164737823344</v>
      </c>
      <c r="N3192" s="1">
        <v>-0.03528771961465882</v>
      </c>
      <c r="O3192" s="1">
        <v>0.02244495337278085</v>
      </c>
      <c r="P3192" s="1">
        <v>0.0005268723614284543</v>
      </c>
      <c r="Q3192" s="1">
        <v>-0.005074335672261232</v>
      </c>
      <c r="R3192" s="1">
        <v>0.02076167705251009</v>
      </c>
      <c r="S3192" s="1">
        <v>-0.02422145290503142</v>
      </c>
      <c r="T3192" s="1">
        <v>-0.008322999404955178</v>
      </c>
      <c r="U3192" s="1">
        <v>-0.005441109300004077</v>
      </c>
      <c r="V3192" s="1">
        <v>-0.007268001404851399</v>
      </c>
      <c r="W3192" s="1">
        <v>0</v>
      </c>
      <c r="X3192" s="1">
        <v>0.001914899365552669</v>
      </c>
      <c r="Y3192" s="1">
        <v>0.004962537133256228</v>
      </c>
      <c r="Z3192" s="1">
        <v>-0.01933022468889012</v>
      </c>
      <c r="AA3192" s="1">
        <v>-0.02309575161052257</v>
      </c>
      <c r="AB3192" s="1">
        <v>-0.02614550960507234</v>
      </c>
      <c r="AC3192" s="1">
        <v>-0.0171590613063497</v>
      </c>
    </row>
    <row r="3193" spans="1:29">
      <c r="A3193" s="11">
        <v>41138</v>
      </c>
      <c r="B3193" s="1">
        <v>-0.003366417671005761</v>
      </c>
      <c r="C3193" s="1">
        <v>-0.009451859805937768</v>
      </c>
      <c r="D3193" s="1">
        <v>0.00448873813116446</v>
      </c>
      <c r="E3193" s="1">
        <v>-0.002949469473138566</v>
      </c>
      <c r="F3193" s="1">
        <v>0.0062704120305348</v>
      </c>
      <c r="G3193" s="1">
        <v>0.001800737912105888</v>
      </c>
      <c r="H3193" s="1">
        <v>-0.01796652100928176</v>
      </c>
      <c r="I3193" s="1">
        <v>-0.008249391127274963</v>
      </c>
      <c r="J3193" s="1">
        <v>-0.02570698691846007</v>
      </c>
      <c r="K3193" s="1">
        <v>0.01748344737216168</v>
      </c>
      <c r="L3193" s="1">
        <v>0.01537505635165992</v>
      </c>
      <c r="M3193" s="1">
        <v>0.006187641691143053</v>
      </c>
      <c r="N3193" s="1">
        <v>0.01451509585337862</v>
      </c>
      <c r="O3193" s="1">
        <v>0.005291931041714548</v>
      </c>
      <c r="P3193" s="1">
        <v>0.011841934009579</v>
      </c>
      <c r="Q3193" s="1">
        <v>-0.00791418563522428</v>
      </c>
      <c r="R3193" s="1">
        <v>-6.126885861146292E-05</v>
      </c>
      <c r="S3193" s="1">
        <v>-0.01713952813722031</v>
      </c>
      <c r="T3193" s="1">
        <v>0.001372414564518643</v>
      </c>
      <c r="U3193" s="1">
        <v>0.0006840990773080424</v>
      </c>
      <c r="V3193" s="1">
        <v>-0.002113423143639492</v>
      </c>
      <c r="W3193" s="1">
        <v>0.005974620866063818</v>
      </c>
      <c r="X3193" s="1">
        <v>0.02017409201711295</v>
      </c>
      <c r="Y3193" s="1">
        <v>-0.03950601147476707</v>
      </c>
      <c r="Z3193" s="1">
        <v>-0.00866313271320962</v>
      </c>
      <c r="AA3193" s="1">
        <v>0.002955406139673933</v>
      </c>
      <c r="AB3193" s="1">
        <v>-0.005316323243572563</v>
      </c>
      <c r="AC3193" s="1">
        <v>0.01173459400234833</v>
      </c>
    </row>
    <row r="3194" spans="1:29">
      <c r="A3194" s="11">
        <v>41142</v>
      </c>
      <c r="B3194" s="1">
        <v>0.0004503186085800248</v>
      </c>
      <c r="C3194" s="1">
        <v>-0.005431361282444924</v>
      </c>
      <c r="D3194" s="1">
        <v>0.008085838744252616</v>
      </c>
      <c r="E3194" s="1">
        <v>0.014086585284528</v>
      </c>
      <c r="F3194" s="1">
        <v>-0.005422398423758468</v>
      </c>
      <c r="G3194" s="1">
        <v>0.002067409119371311</v>
      </c>
      <c r="H3194" s="1">
        <v>0.02467085262236446</v>
      </c>
      <c r="I3194" s="1">
        <v>0.002184574436850273</v>
      </c>
      <c r="J3194" s="1">
        <v>-0.01187326244805265</v>
      </c>
      <c r="K3194" s="1">
        <v>0.02026236862107278</v>
      </c>
      <c r="L3194" s="1">
        <v>0.02464857498730577</v>
      </c>
      <c r="M3194" s="1">
        <v>-0.0003967606769715859</v>
      </c>
      <c r="N3194" s="1">
        <v>-0.005150622265579607</v>
      </c>
      <c r="O3194" s="1">
        <v>0.02105672354332011</v>
      </c>
      <c r="P3194" s="1">
        <v>-0.002600681459120513</v>
      </c>
      <c r="Q3194" s="1">
        <v>0.01772756384696672</v>
      </c>
      <c r="R3194" s="1">
        <v>-0.002266843525146278</v>
      </c>
      <c r="S3194" s="1">
        <v>0.02044481511026741</v>
      </c>
      <c r="T3194" s="1">
        <v>0.009514616876645565</v>
      </c>
      <c r="U3194" s="1">
        <v>-0.0005314894126805525</v>
      </c>
      <c r="V3194" s="1">
        <v>0.007109957161276936</v>
      </c>
      <c r="W3194" s="1">
        <v>-0.01336302534523737</v>
      </c>
      <c r="X3194" s="1">
        <v>0.02497917330608534</v>
      </c>
      <c r="Y3194" s="1">
        <v>0.02622086917066069</v>
      </c>
      <c r="Z3194" s="1">
        <v>-0.006838821410376061</v>
      </c>
      <c r="AA3194" s="1">
        <v>0.01223933145727663</v>
      </c>
      <c r="AB3194" s="1">
        <v>0.0350078730649428</v>
      </c>
      <c r="AC3194" s="1">
        <v>0.006364612597402841</v>
      </c>
    </row>
    <row r="3195" spans="1:29">
      <c r="A3195" s="11">
        <v>41143</v>
      </c>
      <c r="B3195" s="1">
        <v>-0.002430916093606128</v>
      </c>
      <c r="C3195" s="1">
        <v>0.02996293401734751</v>
      </c>
      <c r="D3195" s="1">
        <v>0.0008442434166207047</v>
      </c>
      <c r="E3195" s="1">
        <v>0.0009722495118837937</v>
      </c>
      <c r="F3195" s="1">
        <v>0.009729251452538223</v>
      </c>
      <c r="G3195" s="1">
        <v>0.0009639400329399805</v>
      </c>
      <c r="H3195" s="1">
        <v>-0.006763195743425765</v>
      </c>
      <c r="I3195" s="1">
        <v>0.0008384147345052995</v>
      </c>
      <c r="J3195" s="1">
        <v>0.003560284045788231</v>
      </c>
      <c r="K3195" s="1">
        <v>-0.001460184225721584</v>
      </c>
      <c r="L3195" s="1">
        <v>0.01021196789911971</v>
      </c>
      <c r="M3195" s="1">
        <v>0.01627308353961254</v>
      </c>
      <c r="N3195" s="1">
        <v>0.003451336283406992</v>
      </c>
      <c r="O3195" s="1">
        <v>0.0005727978270053669</v>
      </c>
      <c r="P3195" s="1">
        <v>-0.01929581646961376</v>
      </c>
      <c r="Q3195" s="1">
        <v>-0.002961110955008617</v>
      </c>
      <c r="R3195" s="1">
        <v>-0.007921475397944189</v>
      </c>
      <c r="S3195" s="1">
        <v>0</v>
      </c>
      <c r="T3195" s="1">
        <v>-0.00154042799074261</v>
      </c>
      <c r="U3195" s="1">
        <v>0.007445010234217619</v>
      </c>
      <c r="V3195" s="1">
        <v>-0.002328398489603423</v>
      </c>
      <c r="W3195" s="1">
        <v>-0.008276769954107421</v>
      </c>
      <c r="X3195" s="1">
        <v>0.007717312451039682</v>
      </c>
      <c r="Y3195" s="1">
        <v>-0.01252488807786856</v>
      </c>
      <c r="Z3195" s="1">
        <v>0.001147675800454273</v>
      </c>
      <c r="AA3195" s="1">
        <v>-0.0002239338821249381</v>
      </c>
      <c r="AB3195" s="1">
        <v>-0.01626635007249722</v>
      </c>
      <c r="AC3195" s="1">
        <v>-0.003513645123598863</v>
      </c>
    </row>
    <row r="3196" spans="1:29">
      <c r="A3196" s="11">
        <v>41144</v>
      </c>
      <c r="B3196" s="1">
        <v>-0.01204872632560028</v>
      </c>
      <c r="C3196" s="1">
        <v>0.006448712368062326</v>
      </c>
      <c r="D3196" s="1">
        <v>0.008963430814668882</v>
      </c>
      <c r="E3196" s="1">
        <v>0.01054686204769872</v>
      </c>
      <c r="F3196" s="1">
        <v>-0.000626396006824792</v>
      </c>
      <c r="G3196" s="1">
        <v>-0.004278676939523107</v>
      </c>
      <c r="H3196" s="1">
        <v>-0.001770320875694287</v>
      </c>
      <c r="I3196" s="1">
        <v>0.001340383668105849</v>
      </c>
      <c r="J3196" s="1">
        <v>0.003104205987400244</v>
      </c>
      <c r="K3196" s="1">
        <v>0.01472158174794691</v>
      </c>
      <c r="L3196" s="1">
        <v>0.01791568077230132</v>
      </c>
      <c r="M3196" s="1">
        <v>-0.01249744809630937</v>
      </c>
      <c r="N3196" s="1">
        <v>0.009937202659388245</v>
      </c>
      <c r="O3196" s="1">
        <v>-0.0190201559664348</v>
      </c>
      <c r="P3196" s="1">
        <v>0.02871578423904775</v>
      </c>
      <c r="Q3196" s="1">
        <v>-0.01572334882948734</v>
      </c>
      <c r="R3196" s="1">
        <v>-0.01646442421924443</v>
      </c>
      <c r="S3196" s="1">
        <v>-0.007660417751711002</v>
      </c>
      <c r="T3196" s="1">
        <v>-0.000156812229882175</v>
      </c>
      <c r="U3196" s="1">
        <v>0.003167153582382731</v>
      </c>
      <c r="V3196" s="1">
        <v>0.006172914094497273</v>
      </c>
      <c r="W3196" s="1">
        <v>-0.006069881216951067</v>
      </c>
      <c r="X3196" s="1">
        <v>-0.01128572931365146</v>
      </c>
      <c r="Y3196" s="1">
        <v>0.009132476833342507</v>
      </c>
      <c r="Z3196" s="1">
        <v>0.01528477839186215</v>
      </c>
      <c r="AA3196" s="1">
        <v>-0.001119920198702218</v>
      </c>
      <c r="AB3196" s="1">
        <v>-0.0005248828206223521</v>
      </c>
      <c r="AC3196" s="1">
        <v>0.02425959982588255</v>
      </c>
    </row>
    <row r="3197" spans="1:29">
      <c r="A3197" s="11">
        <v>41145</v>
      </c>
      <c r="B3197" s="1">
        <v>-0.01753994053496455</v>
      </c>
      <c r="C3197" s="1">
        <v>0.009682475906366506</v>
      </c>
      <c r="D3197" s="1">
        <v>0.01348259745398495</v>
      </c>
      <c r="E3197" s="1">
        <v>0.007003444367105649</v>
      </c>
      <c r="F3197" s="1">
        <v>0.001223771805066942</v>
      </c>
      <c r="G3197" s="1">
        <v>-0.01766053582447269</v>
      </c>
      <c r="H3197" s="1">
        <v>-0.001637087291245676</v>
      </c>
      <c r="I3197" s="1">
        <v>-0.002342695758852487</v>
      </c>
      <c r="J3197" s="1">
        <v>-0.01856759827466514</v>
      </c>
      <c r="K3197" s="1">
        <v>-0.004707986568819322</v>
      </c>
      <c r="L3197" s="1">
        <v>-0.01307941617050945</v>
      </c>
      <c r="M3197" s="1">
        <v>-0.01285372292429587</v>
      </c>
      <c r="N3197" s="1">
        <v>0.003405735297712598</v>
      </c>
      <c r="O3197" s="1">
        <v>-0.0118021061608119</v>
      </c>
      <c r="P3197" s="1">
        <v>0.008529266722562268</v>
      </c>
      <c r="Q3197" s="1">
        <v>0.01828180649137456</v>
      </c>
      <c r="R3197" s="1">
        <v>-0.01560723092574434</v>
      </c>
      <c r="S3197" s="1">
        <v>-0.002969251208273405</v>
      </c>
      <c r="T3197" s="1">
        <v>-0.009414940819070239</v>
      </c>
      <c r="U3197" s="1">
        <v>0.006765373584300294</v>
      </c>
      <c r="V3197" s="1">
        <v>-0.004040119561041333</v>
      </c>
      <c r="W3197" s="1">
        <v>-0.01641203996905449</v>
      </c>
      <c r="X3197" s="1">
        <v>0.003057447399007485</v>
      </c>
      <c r="Y3197" s="1">
        <v>-0.01156348341670632</v>
      </c>
      <c r="Z3197" s="1">
        <v>-0.02697276917029345</v>
      </c>
      <c r="AA3197" s="1">
        <v>-0.003811634616243675</v>
      </c>
      <c r="AB3197" s="1">
        <v>0.007878067893550611</v>
      </c>
      <c r="AC3197" s="1">
        <v>0.005508192102878118</v>
      </c>
    </row>
    <row r="3198" spans="1:29">
      <c r="A3198" s="11">
        <v>41148</v>
      </c>
      <c r="B3198" s="1">
        <v>-0.03379971358651046</v>
      </c>
      <c r="C3198" s="1">
        <v>-0.001551081630590478</v>
      </c>
      <c r="D3198" s="1">
        <v>0.009693666297023285</v>
      </c>
      <c r="E3198" s="1">
        <v>0.004091027023908289</v>
      </c>
      <c r="F3198" s="1">
        <v>-0.003577600396793224</v>
      </c>
      <c r="G3198" s="1">
        <v>-0.00490106252825151</v>
      </c>
      <c r="H3198" s="1">
        <v>-0.001093384543023435</v>
      </c>
      <c r="I3198" s="1">
        <v>-0.003270157981180577</v>
      </c>
      <c r="J3198" s="1">
        <v>-0.0081081221550523</v>
      </c>
      <c r="K3198" s="1">
        <v>0.005985036596102944</v>
      </c>
      <c r="L3198" s="1">
        <v>-0.01345712941341926</v>
      </c>
      <c r="M3198" s="1">
        <v>-0.004607251916115551</v>
      </c>
      <c r="N3198" s="1">
        <v>0.0007542240008404644</v>
      </c>
      <c r="O3198" s="1">
        <v>0.01515832236782422</v>
      </c>
      <c r="P3198" s="1">
        <v>-0.004357047326002172</v>
      </c>
      <c r="Q3198" s="1">
        <v>0.002091700338886726</v>
      </c>
      <c r="R3198" s="1">
        <v>0.006712634268331241</v>
      </c>
      <c r="S3198" s="1">
        <v>-0.00178635446925679</v>
      </c>
      <c r="T3198" s="1">
        <v>-0.02605813607706287</v>
      </c>
      <c r="U3198" s="1">
        <v>-0.004032105051911761</v>
      </c>
      <c r="V3198" s="1">
        <v>0.006535377612830962</v>
      </c>
      <c r="W3198" s="1">
        <v>-0.003104390910875554</v>
      </c>
      <c r="X3198" s="1">
        <v>-0.02032106406267598</v>
      </c>
      <c r="Y3198" s="1">
        <v>-0.01576814103296365</v>
      </c>
      <c r="Z3198" s="1">
        <v>-0.005544107728846503</v>
      </c>
      <c r="AA3198" s="1">
        <v>-0.003151085182987123</v>
      </c>
      <c r="AB3198" s="1">
        <v>-0.02292867067075044</v>
      </c>
      <c r="AC3198" s="1">
        <v>-0.01054511613215059</v>
      </c>
    </row>
    <row r="3199" spans="1:29">
      <c r="A3199" s="11">
        <v>41149</v>
      </c>
      <c r="B3199" s="1">
        <v>-0.02102781164953904</v>
      </c>
      <c r="C3199" s="1">
        <v>0.0007061522270710441</v>
      </c>
      <c r="D3199" s="1">
        <v>-0.002246918581634172</v>
      </c>
      <c r="E3199" s="1">
        <v>-0.001086455273305975</v>
      </c>
      <c r="F3199" s="1">
        <v>0.01445164900616036</v>
      </c>
      <c r="G3199" s="1">
        <v>-0.0100116918700095</v>
      </c>
      <c r="H3199" s="1">
        <v>0.001504820288541708</v>
      </c>
      <c r="I3199" s="1">
        <v>-0.008412516653270696</v>
      </c>
      <c r="J3199" s="1">
        <v>-0.03088096994115563</v>
      </c>
      <c r="K3199" s="1">
        <v>0.005853503359154688</v>
      </c>
      <c r="L3199" s="1">
        <v>0.003835075105156571</v>
      </c>
      <c r="M3199" s="1">
        <v>-0.005232625892563014</v>
      </c>
      <c r="N3199" s="1">
        <v>0.01055207141380721</v>
      </c>
      <c r="O3199" s="1">
        <v>-0.0031672527142379</v>
      </c>
      <c r="P3199" s="1">
        <v>-0.00797925218837725</v>
      </c>
      <c r="Q3199" s="1">
        <v>-0.02191679578143912</v>
      </c>
      <c r="R3199" s="1">
        <v>0.003619816523380059</v>
      </c>
      <c r="S3199" s="1">
        <v>-0.01133675741222273</v>
      </c>
      <c r="T3199" s="1">
        <v>-0.000162472753573506</v>
      </c>
      <c r="U3199" s="1">
        <v>0.01154532372955619</v>
      </c>
      <c r="V3199" s="1">
        <v>0.01701615381575894</v>
      </c>
      <c r="W3199" s="1">
        <v>-0.004281821482455261</v>
      </c>
      <c r="X3199" s="1">
        <v>-0.01555696380627392</v>
      </c>
      <c r="Y3199" s="1">
        <v>0.01291972624679549</v>
      </c>
      <c r="Z3199" s="1">
        <v>-0.01931805430030031</v>
      </c>
      <c r="AA3199" s="1">
        <v>-0.0006773408563519601</v>
      </c>
      <c r="AB3199" s="1">
        <v>-0.02720004939053722</v>
      </c>
      <c r="AC3199" s="1">
        <v>0.006643618357609293</v>
      </c>
    </row>
    <row r="3200" spans="1:29">
      <c r="A3200" s="11">
        <v>41150</v>
      </c>
      <c r="B3200" s="1">
        <v>0.00117959750165797</v>
      </c>
      <c r="C3200" s="1">
        <v>-0.005928060398825985</v>
      </c>
      <c r="D3200" s="1">
        <v>-0.001023652886446347</v>
      </c>
      <c r="E3200" s="1">
        <v>-0.003534928349371635</v>
      </c>
      <c r="F3200" s="1">
        <v>-0.00448327694583972</v>
      </c>
      <c r="G3200" s="1">
        <v>-0.004951677085095585</v>
      </c>
      <c r="H3200" s="1">
        <v>-0.003278352580942223</v>
      </c>
      <c r="I3200" s="1">
        <v>-0.001357333168996555</v>
      </c>
      <c r="J3200" s="1">
        <v>-0.02717907882473547</v>
      </c>
      <c r="K3200" s="1">
        <v>-0.002957089184276618</v>
      </c>
      <c r="L3200" s="1">
        <v>-0.01356795640865638</v>
      </c>
      <c r="M3200" s="1">
        <v>-0.01254286345658262</v>
      </c>
      <c r="N3200" s="1">
        <v>0.004475157944963337</v>
      </c>
      <c r="O3200" s="1">
        <v>0.0009725589142652868</v>
      </c>
      <c r="P3200" s="1">
        <v>0.01530850152713481</v>
      </c>
      <c r="Q3200" s="1">
        <v>-0.02027398571945194</v>
      </c>
      <c r="R3200" s="1">
        <v>-0.01018738933688224</v>
      </c>
      <c r="S3200" s="1">
        <v>-0.05974652063118691</v>
      </c>
      <c r="T3200" s="1">
        <v>-0.007753998260377926</v>
      </c>
      <c r="U3200" s="1">
        <v>0.0005189631515509774</v>
      </c>
      <c r="V3200" s="1">
        <v>-0.007704998792635642</v>
      </c>
      <c r="W3200" s="1">
        <v>-0.02111033425907249</v>
      </c>
      <c r="X3200" s="1">
        <v>-0.01643489877434778</v>
      </c>
      <c r="Y3200" s="1">
        <v>0.01173487969644604</v>
      </c>
      <c r="Z3200" s="1">
        <v>-0.01004751997697351</v>
      </c>
      <c r="AA3200" s="1">
        <v>0.001129715394286412</v>
      </c>
      <c r="AB3200" s="1">
        <v>-0.05509855373271677</v>
      </c>
      <c r="AC3200" s="1">
        <v>0.00137513403706202</v>
      </c>
    </row>
    <row r="3201" spans="1:29">
      <c r="A3201" s="11">
        <v>41151</v>
      </c>
      <c r="B3201" s="1">
        <v>-0.005105698512687828</v>
      </c>
      <c r="C3201" s="1">
        <v>-0.01178467569557318</v>
      </c>
      <c r="D3201" s="1">
        <v>0.003176655154700336</v>
      </c>
      <c r="E3201" s="1">
        <v>0.01596408593593313</v>
      </c>
      <c r="F3201" s="1">
        <v>0.004770029077250326</v>
      </c>
      <c r="G3201" s="1">
        <v>-0.009321813648533905</v>
      </c>
      <c r="H3201" s="1">
        <v>-0.02288611737292601</v>
      </c>
      <c r="I3201" s="1">
        <v>0.012488337632097</v>
      </c>
      <c r="J3201" s="1">
        <v>0.02215798171280037</v>
      </c>
      <c r="K3201" s="1">
        <v>0.01176904808136081</v>
      </c>
      <c r="L3201" s="1">
        <v>0.001842561546993027</v>
      </c>
      <c r="M3201" s="1">
        <v>0.009014616828525668</v>
      </c>
      <c r="N3201" s="1">
        <v>0.004640918476336298</v>
      </c>
      <c r="O3201" s="1">
        <v>0.0002592164719401602</v>
      </c>
      <c r="P3201" s="1">
        <v>0.01073351951660029</v>
      </c>
      <c r="Q3201" s="1">
        <v>0.001270789967572572</v>
      </c>
      <c r="R3201" s="1">
        <v>0.001598136156160335</v>
      </c>
      <c r="S3201" s="1">
        <v>0.0006416553429453575</v>
      </c>
      <c r="T3201" s="1">
        <v>0.005355402574276802</v>
      </c>
      <c r="U3201" s="1">
        <v>0.0137033697611737</v>
      </c>
      <c r="V3201" s="1">
        <v>-0.005990263595913814</v>
      </c>
      <c r="W3201" s="1">
        <v>0.04073495892517354</v>
      </c>
      <c r="X3201" s="1">
        <v>0.01435305609169402</v>
      </c>
      <c r="Y3201" s="1">
        <v>0.007059964677266883</v>
      </c>
      <c r="Z3201" s="1">
        <v>-0.0227029342312518</v>
      </c>
      <c r="AA3201" s="1">
        <v>0.002256881155188628</v>
      </c>
      <c r="AB3201" s="1">
        <v>0.001160315382154664</v>
      </c>
      <c r="AC3201" s="1">
        <v>0.01331825821050336</v>
      </c>
    </row>
    <row r="3202" spans="1:29">
      <c r="A3202" s="11">
        <v>41152</v>
      </c>
      <c r="B3202" s="1">
        <v>-0.02116946706098866</v>
      </c>
      <c r="C3202" s="1">
        <v>-0.03778732536105189</v>
      </c>
      <c r="D3202" s="1">
        <v>0.02349322304085422</v>
      </c>
      <c r="E3202" s="1">
        <v>0.0111469111807716</v>
      </c>
      <c r="F3202" s="1">
        <v>-0.01067395877063593</v>
      </c>
      <c r="G3202" s="1">
        <v>0.01162626522868049</v>
      </c>
      <c r="H3202" s="1">
        <v>-0.004066932086289055</v>
      </c>
      <c r="I3202" s="1">
        <v>-0.0009232387439165324</v>
      </c>
      <c r="J3202" s="1">
        <v>-0.006695408179628992</v>
      </c>
      <c r="K3202" s="1">
        <v>-0.02572345375353002</v>
      </c>
      <c r="L3202" s="1">
        <v>-0.01297752345454084</v>
      </c>
      <c r="M3202" s="1">
        <v>-0.015025337125949</v>
      </c>
      <c r="N3202" s="1">
        <v>-0.01090175781359071</v>
      </c>
      <c r="O3202" s="1">
        <v>-0.01146379614407333</v>
      </c>
      <c r="P3202" s="1">
        <v>0.01137811121772669</v>
      </c>
      <c r="Q3202" s="1">
        <v>0.0003625310118520186</v>
      </c>
      <c r="R3202" s="1">
        <v>-0.02170024239434853</v>
      </c>
      <c r="S3202" s="1">
        <v>0.003207325019807028</v>
      </c>
      <c r="T3202" s="1">
        <v>-0.001277495751393354</v>
      </c>
      <c r="U3202" s="1">
        <v>-0.009060857116648946</v>
      </c>
      <c r="V3202" s="1">
        <v>-0.005431181011726682</v>
      </c>
      <c r="W3202" s="1">
        <v>-0.003837322550459654</v>
      </c>
      <c r="X3202" s="1">
        <v>-0.0103484710059959</v>
      </c>
      <c r="Y3202" s="1">
        <v>-0.003505433317788187</v>
      </c>
      <c r="Z3202" s="1">
        <v>-0.01229838812353234</v>
      </c>
      <c r="AA3202" s="1">
        <v>-0.007655956493035188</v>
      </c>
      <c r="AB3202" s="1">
        <v>-0.006374910125459876</v>
      </c>
      <c r="AC3202" s="1">
        <v>-0.0173438457592664</v>
      </c>
    </row>
    <row r="3203" spans="1:29">
      <c r="A3203" s="11">
        <v>41155</v>
      </c>
      <c r="B3203" s="1">
        <v>-0.01431749661890569</v>
      </c>
      <c r="C3203" s="1">
        <v>0.01806764799658667</v>
      </c>
      <c r="D3203" s="1">
        <v>0.006686860560424446</v>
      </c>
      <c r="E3203" s="1">
        <v>0.02218066626034076</v>
      </c>
      <c r="F3203" s="1">
        <v>-0.004411087341799069</v>
      </c>
      <c r="G3203" s="1">
        <v>-0.01272813242625215</v>
      </c>
      <c r="H3203" s="1">
        <v>-0.01535001846293726</v>
      </c>
      <c r="I3203" s="1">
        <v>-0.008230210671409277</v>
      </c>
      <c r="J3203" s="1">
        <v>-0.0004813990592725803</v>
      </c>
      <c r="K3203" s="1">
        <v>0</v>
      </c>
      <c r="L3203" s="1">
        <v>0.001461291486312799</v>
      </c>
      <c r="M3203" s="1">
        <v>0.001030543545958773</v>
      </c>
      <c r="N3203" s="1">
        <v>-0.0001868778120239778</v>
      </c>
      <c r="O3203" s="1">
        <v>-0.007731101686734854</v>
      </c>
      <c r="P3203" s="1">
        <v>0.02125008227462954</v>
      </c>
      <c r="Q3203" s="1">
        <v>-0.01268570672290803</v>
      </c>
      <c r="R3203" s="1">
        <v>-0.004371140633130155</v>
      </c>
      <c r="S3203" s="1">
        <v>-0.02237863966215792</v>
      </c>
      <c r="T3203" s="1">
        <v>0.007265968016830993</v>
      </c>
      <c r="U3203" s="1">
        <v>-0.01769786029723086</v>
      </c>
      <c r="V3203" s="1">
        <v>-0.002393729126890176</v>
      </c>
      <c r="W3203" s="1">
        <v>0.004622471384084559</v>
      </c>
      <c r="X3203" s="1">
        <v>-0.01451125083685079</v>
      </c>
      <c r="Y3203" s="1">
        <v>-0.01959798167002547</v>
      </c>
      <c r="Z3203" s="1">
        <v>-0.009408018248092342</v>
      </c>
      <c r="AA3203" s="1">
        <v>0.01633755172771467</v>
      </c>
      <c r="AB3203" s="1">
        <v>-0.01079045752629404</v>
      </c>
      <c r="AC3203" s="1">
        <v>0.004412383303028511</v>
      </c>
    </row>
    <row r="3204" spans="1:29">
      <c r="A3204" s="11">
        <v>41156</v>
      </c>
      <c r="B3204" s="1">
        <v>0.0007161235602837213</v>
      </c>
      <c r="C3204" s="1">
        <v>0.01774745497880748</v>
      </c>
      <c r="D3204" s="1">
        <v>0.00456018615790077</v>
      </c>
      <c r="E3204" s="1">
        <v>-0.01312366814617538</v>
      </c>
      <c r="F3204" s="1">
        <v>0.006585883884349109</v>
      </c>
      <c r="G3204" s="1">
        <v>-0.01775700247747358</v>
      </c>
      <c r="H3204" s="1">
        <v>0.02560065698710146</v>
      </c>
      <c r="I3204" s="1">
        <v>-0.0005927269039606164</v>
      </c>
      <c r="J3204" s="1">
        <v>-0.001445210236895256</v>
      </c>
      <c r="K3204" s="1">
        <v>0.01155099100839774</v>
      </c>
      <c r="L3204" s="1">
        <v>-0.001818017096537838</v>
      </c>
      <c r="M3204" s="1">
        <v>0.004736617931724529</v>
      </c>
      <c r="N3204" s="1">
        <v>-0.004110419366640361</v>
      </c>
      <c r="O3204" s="1">
        <v>0.005810684813012612</v>
      </c>
      <c r="P3204" s="1">
        <v>0.01101592805451657</v>
      </c>
      <c r="Q3204" s="1">
        <v>-0.002753436037622126</v>
      </c>
      <c r="R3204" s="1">
        <v>0.0216892668585198</v>
      </c>
      <c r="S3204" s="1">
        <v>0.008502299317685535</v>
      </c>
      <c r="T3204" s="1">
        <v>0.0131301428572721</v>
      </c>
      <c r="U3204" s="1">
        <v>0.00600543973083445</v>
      </c>
      <c r="V3204" s="1">
        <v>-0.007648610795511601</v>
      </c>
      <c r="W3204" s="1">
        <v>0.009202404914785633</v>
      </c>
      <c r="X3204" s="1">
        <v>0.01710690358775291</v>
      </c>
      <c r="Y3204" s="1">
        <v>-0.01178870953813127</v>
      </c>
      <c r="Z3204" s="1">
        <v>0.01592186442106636</v>
      </c>
      <c r="AA3204" s="1">
        <v>0.007591076279358511</v>
      </c>
      <c r="AB3204" s="1">
        <v>0.002063913250491822</v>
      </c>
      <c r="AC3204" s="1">
        <v>-0.003157437901300963</v>
      </c>
    </row>
    <row r="3205" spans="1:29">
      <c r="A3205" s="11">
        <v>41157</v>
      </c>
      <c r="B3205" s="1">
        <v>-0.04911584268580238</v>
      </c>
      <c r="C3205" s="1">
        <v>-0.004323674883000783</v>
      </c>
      <c r="D3205" s="1">
        <v>-0.007401711419560586</v>
      </c>
      <c r="E3205" s="1">
        <v>-0.01619482277078843</v>
      </c>
      <c r="F3205" s="1">
        <v>-0.002825435907767182</v>
      </c>
      <c r="G3205" s="1">
        <v>-0.007620586925332851</v>
      </c>
      <c r="H3205" s="1">
        <v>-0.006972570405371137</v>
      </c>
      <c r="I3205" s="1">
        <v>0.003389241437374624</v>
      </c>
      <c r="J3205" s="1">
        <v>-0.02701386438587317</v>
      </c>
      <c r="K3205" s="1">
        <v>0.01948021760945595</v>
      </c>
      <c r="L3205" s="1">
        <v>-0.009043645150265678</v>
      </c>
      <c r="M3205" s="1">
        <v>0.02741156612856788</v>
      </c>
      <c r="N3205" s="1">
        <v>0.00469043725638163</v>
      </c>
      <c r="O3205" s="1">
        <v>-0.008534165444067487</v>
      </c>
      <c r="P3205" s="1">
        <v>-0.01041163931529432</v>
      </c>
      <c r="Q3205" s="1">
        <v>0.006074051562972249</v>
      </c>
      <c r="R3205" s="1">
        <v>-0.01083878195273358</v>
      </c>
      <c r="S3205" s="1">
        <v>-0.009078995119268574</v>
      </c>
      <c r="T3205" s="1">
        <v>-0.02386646550797622</v>
      </c>
      <c r="U3205" s="1">
        <v>-0.007462011904324606</v>
      </c>
      <c r="V3205" s="1">
        <v>-0.01707708687807896</v>
      </c>
      <c r="W3205" s="1">
        <v>0.01557744739638434</v>
      </c>
      <c r="X3205" s="1">
        <v>-0.02618689693969745</v>
      </c>
      <c r="Y3205" s="1">
        <v>-0.01400413380835419</v>
      </c>
      <c r="Z3205" s="1">
        <v>-0.03794338289312682</v>
      </c>
      <c r="AA3205" s="1">
        <v>-0.01395969130521357</v>
      </c>
      <c r="AB3205" s="1">
        <v>-0.0341278145839532</v>
      </c>
      <c r="AC3205" s="1">
        <v>-0.002616636076754664</v>
      </c>
    </row>
    <row r="3206" spans="1:29">
      <c r="A3206" s="11">
        <v>41158</v>
      </c>
      <c r="B3206" s="1">
        <v>0.01983344105018481</v>
      </c>
      <c r="C3206" s="1">
        <v>0.005355442441386193</v>
      </c>
      <c r="D3206" s="1">
        <v>0.004175892200513509</v>
      </c>
      <c r="E3206" s="1">
        <v>0.003747249616504744</v>
      </c>
      <c r="F3206" s="1">
        <v>-0.001640233838546612</v>
      </c>
      <c r="G3206" s="1">
        <v>0.0007265793783099994</v>
      </c>
      <c r="H3206" s="1">
        <v>0.01390244617402914</v>
      </c>
      <c r="I3206" s="1">
        <v>-0.006671257777617123</v>
      </c>
      <c r="J3206" s="1">
        <v>0.008924172351821191</v>
      </c>
      <c r="K3206" s="1">
        <v>-0.008942116571398318</v>
      </c>
      <c r="L3206" s="1">
        <v>0.03528622274265802</v>
      </c>
      <c r="M3206" s="1">
        <v>0.007942810539652623</v>
      </c>
      <c r="N3206" s="1">
        <v>-0.02726433862002897</v>
      </c>
      <c r="O3206" s="1">
        <v>0.005230550375529219</v>
      </c>
      <c r="P3206" s="1">
        <v>-0.006116897579651726</v>
      </c>
      <c r="Q3206" s="1">
        <v>0.004756786145485803</v>
      </c>
      <c r="R3206" s="1">
        <v>-0.003825548274120294</v>
      </c>
      <c r="S3206" s="1">
        <v>0.004581026578602376</v>
      </c>
      <c r="T3206" s="1">
        <v>0.01294891493803951</v>
      </c>
      <c r="U3206" s="1">
        <v>0.007142301315088417</v>
      </c>
      <c r="V3206" s="1">
        <v>0.001691333102063819</v>
      </c>
      <c r="W3206" s="1">
        <v>0.01459046761949767</v>
      </c>
      <c r="X3206" s="1">
        <v>0.01902056284069431</v>
      </c>
      <c r="Y3206" s="1">
        <v>0.003156391630709798</v>
      </c>
      <c r="Z3206" s="1">
        <v>0.003858276153373419</v>
      </c>
      <c r="AA3206" s="1">
        <v>-0.01033712315074409</v>
      </c>
      <c r="AB3206" s="1">
        <v>-0.006396411638614263</v>
      </c>
      <c r="AC3206" s="1">
        <v>0.04239163191365192</v>
      </c>
    </row>
    <row r="3207" spans="1:29">
      <c r="A3207" s="11">
        <v>41159</v>
      </c>
      <c r="B3207" s="1">
        <v>0.0296720262685406</v>
      </c>
      <c r="C3207" s="1">
        <v>-0.006334733149533034</v>
      </c>
      <c r="D3207" s="1">
        <v>-0.01485144193749788</v>
      </c>
      <c r="E3207" s="1">
        <v>0.01680009548935968</v>
      </c>
      <c r="F3207" s="1">
        <v>0.01577335571313832</v>
      </c>
      <c r="G3207" s="1">
        <v>0.008448172325107972</v>
      </c>
      <c r="H3207" s="1">
        <v>0.01011093542560393</v>
      </c>
      <c r="I3207" s="1">
        <v>0.003825844573130954</v>
      </c>
      <c r="J3207" s="1">
        <v>0.0334152008277222</v>
      </c>
      <c r="K3207" s="1">
        <v>0.02374390923849656</v>
      </c>
      <c r="L3207" s="1">
        <v>0.02694044582635158</v>
      </c>
      <c r="M3207" s="1">
        <v>0.00343504327571087</v>
      </c>
      <c r="N3207" s="1">
        <v>0.008830722024925963</v>
      </c>
      <c r="O3207" s="1">
        <v>0.006191550407792068</v>
      </c>
      <c r="P3207" s="1">
        <v>0.01403250444696047</v>
      </c>
      <c r="Q3207" s="1">
        <v>0.003823594156749932</v>
      </c>
      <c r="R3207" s="1">
        <v>0.03065630456719926</v>
      </c>
      <c r="S3207" s="1">
        <v>0.01172641277207509</v>
      </c>
      <c r="T3207" s="1">
        <v>0.02055072639763367</v>
      </c>
      <c r="U3207" s="1">
        <v>0.01366067929755488</v>
      </c>
      <c r="V3207" s="1">
        <v>0.02010734487636157</v>
      </c>
      <c r="W3207" s="1">
        <v>0.007374548955306537</v>
      </c>
      <c r="X3207" s="1">
        <v>0.04398205821040779</v>
      </c>
      <c r="Y3207" s="1">
        <v>0.007865632540724699</v>
      </c>
      <c r="Z3207" s="1">
        <v>0.0559428211629982</v>
      </c>
      <c r="AA3207" s="1">
        <v>0.03247057144580601</v>
      </c>
      <c r="AB3207" s="1">
        <v>0.02421805799445642</v>
      </c>
      <c r="AC3207" s="1">
        <v>0.0009271459123814108</v>
      </c>
    </row>
    <row r="3208" spans="1:29">
      <c r="A3208" s="11">
        <v>41162</v>
      </c>
      <c r="B3208" s="1">
        <v>-0.02446636740527441</v>
      </c>
      <c r="C3208" s="1">
        <v>-0.007534077410704887</v>
      </c>
      <c r="D3208" s="1">
        <v>-0.002713634959534361</v>
      </c>
      <c r="E3208" s="1">
        <v>0.01534218676083232</v>
      </c>
      <c r="F3208" s="1">
        <v>0.009734805239289379</v>
      </c>
      <c r="G3208" s="1">
        <v>0.002952403448801988</v>
      </c>
      <c r="H3208" s="1">
        <v>0.007541408987318921</v>
      </c>
      <c r="I3208" s="1">
        <v>0.001270125515091314</v>
      </c>
      <c r="J3208" s="1">
        <v>0.02995725753379941</v>
      </c>
      <c r="K3208" s="1">
        <v>-0.00705086617265227</v>
      </c>
      <c r="L3208" s="1">
        <v>0.01009151913105488</v>
      </c>
      <c r="M3208" s="1">
        <v>0.01590847453982192</v>
      </c>
      <c r="N3208" s="1">
        <v>0.007231421968014073</v>
      </c>
      <c r="O3208" s="1">
        <v>0.003469579659842514</v>
      </c>
      <c r="P3208" s="1">
        <v>0.01092482460252797</v>
      </c>
      <c r="Q3208" s="1">
        <v>0.009794812423872479</v>
      </c>
      <c r="R3208" s="1">
        <v>0.0003787750311901039</v>
      </c>
      <c r="S3208" s="1">
        <v>0.02189324474314325</v>
      </c>
      <c r="T3208" s="1">
        <v>-0.01633138812549373</v>
      </c>
      <c r="U3208" s="1">
        <v>-0.006627669263453373</v>
      </c>
      <c r="V3208" s="1">
        <v>0.0285132688343277</v>
      </c>
      <c r="W3208" s="1">
        <v>-0.009150671931283383</v>
      </c>
      <c r="X3208" s="1">
        <v>0.02301682640288161</v>
      </c>
      <c r="Y3208" s="1">
        <v>-0.007804247199992509</v>
      </c>
      <c r="Z3208" s="1">
        <v>0.02466997495314494</v>
      </c>
      <c r="AA3208" s="1">
        <v>0.03342846697797119</v>
      </c>
      <c r="AB3208" s="1">
        <v>0.01616291347431464</v>
      </c>
      <c r="AC3208" s="1">
        <v>-0.003573192984080986</v>
      </c>
    </row>
    <row r="3209" spans="1:29">
      <c r="A3209" s="11">
        <v>41163</v>
      </c>
      <c r="B3209" s="1">
        <v>-0.0001048409461388289</v>
      </c>
      <c r="C3209" s="1">
        <v>0.01956205536166289</v>
      </c>
      <c r="D3209" s="1">
        <v>-0.01229476329680812</v>
      </c>
      <c r="E3209" s="1">
        <v>0.006199143472474855</v>
      </c>
      <c r="F3209" s="1">
        <v>0.00535936785765978</v>
      </c>
      <c r="G3209" s="1">
        <v>0.01012388667125652</v>
      </c>
      <c r="H3209" s="1">
        <v>0.01524245763361365</v>
      </c>
      <c r="I3209" s="1">
        <v>0.005497707286800768</v>
      </c>
      <c r="J3209" s="1">
        <v>0.009233663797323599</v>
      </c>
      <c r="K3209" s="1">
        <v>-0.006166541121453206</v>
      </c>
      <c r="L3209" s="1">
        <v>0.0068260958683386</v>
      </c>
      <c r="M3209" s="1">
        <v>0.005153537114945816</v>
      </c>
      <c r="N3209" s="1">
        <v>0.01001299124873745</v>
      </c>
      <c r="O3209" s="1">
        <v>-0.005283991230424667</v>
      </c>
      <c r="P3209" s="1">
        <v>-0.01248779182508353</v>
      </c>
      <c r="Q3209" s="1">
        <v>-0.002873995151233988</v>
      </c>
      <c r="R3209" s="1">
        <v>-0.001325795218251824</v>
      </c>
      <c r="S3209" s="1">
        <v>-0.008821675966381504</v>
      </c>
      <c r="T3209" s="1">
        <v>-0.001853746126965761</v>
      </c>
      <c r="U3209" s="1">
        <v>0.03491728459988241</v>
      </c>
      <c r="V3209" s="1">
        <v>0.002194477937524031</v>
      </c>
      <c r="W3209" s="1">
        <v>-0.004063603032550711</v>
      </c>
      <c r="X3209" s="1">
        <v>0.003615858004602401</v>
      </c>
      <c r="Y3209" s="1">
        <v>-0.002622153718738307</v>
      </c>
      <c r="Z3209" s="1">
        <v>-0.008156797025935303</v>
      </c>
      <c r="AA3209" s="1">
        <v>0.01000225929525578</v>
      </c>
      <c r="AB3209" s="1">
        <v>-0.06156122660207364</v>
      </c>
      <c r="AC3209" s="1">
        <v>-0.004250165180134324</v>
      </c>
    </row>
    <row r="3210" spans="1:29">
      <c r="A3210" s="11">
        <v>41164</v>
      </c>
      <c r="B3210" s="1">
        <v>0.003305880164380826</v>
      </c>
      <c r="C3210" s="1">
        <v>-0.004724868088576972</v>
      </c>
      <c r="D3210" s="1">
        <v>0.001836688963013255</v>
      </c>
      <c r="E3210" s="1">
        <v>-0.02579888969743838</v>
      </c>
      <c r="F3210" s="1">
        <v>0.02523396683617785</v>
      </c>
      <c r="G3210" s="1">
        <v>0.02364592671888799</v>
      </c>
      <c r="H3210" s="1">
        <v>-0.01514768476409889</v>
      </c>
      <c r="I3210" s="1">
        <v>0.008075357822497242</v>
      </c>
      <c r="J3210" s="1">
        <v>-0.001829957268081883</v>
      </c>
      <c r="K3210" s="1">
        <v>0.01720426171997769</v>
      </c>
      <c r="L3210" s="1">
        <v>0.004032588295721284</v>
      </c>
      <c r="M3210" s="1">
        <v>-0.001972285050491185</v>
      </c>
      <c r="N3210" s="1">
        <v>0.007482351673521626</v>
      </c>
      <c r="O3210" s="1">
        <v>0.0007212672197907111</v>
      </c>
      <c r="P3210" s="1">
        <v>-0.004134360137606929</v>
      </c>
      <c r="Q3210" s="1">
        <v>0.009367896789283847</v>
      </c>
      <c r="R3210" s="1">
        <v>0.008975966198683016</v>
      </c>
      <c r="S3210" s="1">
        <v>0.03242198362409732</v>
      </c>
      <c r="T3210" s="1">
        <v>0.0009150685954282256</v>
      </c>
      <c r="U3210" s="1">
        <v>-0.02686258279719445</v>
      </c>
      <c r="V3210" s="1">
        <v>-0.005035982778151982</v>
      </c>
      <c r="W3210" s="1">
        <v>-0.002967429566121838</v>
      </c>
      <c r="X3210" s="1">
        <v>0.0538432431733662</v>
      </c>
      <c r="Y3210" s="1">
        <v>0.004732202394285956</v>
      </c>
      <c r="Z3210" s="1">
        <v>0.02705923610410688</v>
      </c>
      <c r="AA3210" s="1">
        <v>0.003792799544506398</v>
      </c>
      <c r="AB3210" s="1">
        <v>0.0207157671519449</v>
      </c>
      <c r="AC3210" s="1">
        <v>0.02587689647264968</v>
      </c>
    </row>
    <row r="3211" spans="1:29">
      <c r="A3211" s="11">
        <v>41165</v>
      </c>
      <c r="B3211" s="1">
        <v>-0.008315932447028662</v>
      </c>
      <c r="C3211" s="1">
        <v>0.02057240514328473</v>
      </c>
      <c r="D3211" s="1">
        <v>-0.006110641439937559</v>
      </c>
      <c r="E3211" s="1">
        <v>-0.02608695725171795</v>
      </c>
      <c r="F3211" s="1">
        <v>0.00531253155503042</v>
      </c>
      <c r="G3211" s="1">
        <v>0.03610790086159521</v>
      </c>
      <c r="H3211" s="1">
        <v>0.005988815013956428</v>
      </c>
      <c r="I3211" s="1">
        <v>0</v>
      </c>
      <c r="J3211" s="1">
        <v>0.004124782427751716</v>
      </c>
      <c r="K3211" s="1">
        <v>0.01118290705534131</v>
      </c>
      <c r="L3211" s="1">
        <v>0.006044097220045286</v>
      </c>
      <c r="M3211" s="1">
        <v>0.00612549408473817</v>
      </c>
      <c r="N3211" s="1">
        <v>0.001299689579728813</v>
      </c>
      <c r="O3211" s="1">
        <v>-0.009437018906740202</v>
      </c>
      <c r="P3211" s="1">
        <v>0.00219775338066186</v>
      </c>
      <c r="Q3211" s="1">
        <v>0.00981618111496152</v>
      </c>
      <c r="R3211" s="1">
        <v>0.001315828076623449</v>
      </c>
      <c r="S3211" s="1">
        <v>-0.009236386904408866</v>
      </c>
      <c r="T3211" s="1">
        <v>0.00440998927299896</v>
      </c>
      <c r="U3211" s="1">
        <v>-0.01663599240531211</v>
      </c>
      <c r="V3211" s="1">
        <v>-0.007335725778392921</v>
      </c>
      <c r="W3211" s="1">
        <v>-0.003720391709461035</v>
      </c>
      <c r="X3211" s="1">
        <v>-0.01462494922921442</v>
      </c>
      <c r="Y3211" s="1">
        <v>-0.002616561537361894</v>
      </c>
      <c r="Z3211" s="1">
        <v>0.001162349474665536</v>
      </c>
      <c r="AA3211" s="1">
        <v>0.004197913059657221</v>
      </c>
      <c r="AB3211" s="1">
        <v>-0.01506763746050155</v>
      </c>
      <c r="AC3211" s="1">
        <v>0.008711245617132102</v>
      </c>
    </row>
    <row r="3212" spans="1:29">
      <c r="A3212" s="11">
        <v>41166</v>
      </c>
      <c r="B3212" s="1">
        <v>0.06523918285829633</v>
      </c>
      <c r="C3212" s="1">
        <v>-0.01268674689604288</v>
      </c>
      <c r="D3212" s="1">
        <v>0.001741899153556936</v>
      </c>
      <c r="E3212" s="1">
        <v>-0.0008117954272075512</v>
      </c>
      <c r="F3212" s="1">
        <v>-0.01759614767860707</v>
      </c>
      <c r="G3212" s="1">
        <v>0.01402908389920432</v>
      </c>
      <c r="H3212" s="1">
        <v>0.0135299768402537</v>
      </c>
      <c r="I3212" s="1">
        <v>0.02261343796818283</v>
      </c>
      <c r="J3212" s="1">
        <v>0.08032850674908065</v>
      </c>
      <c r="K3212" s="1">
        <v>0.001827999983412321</v>
      </c>
      <c r="L3212" s="1">
        <v>0.0301562494989327</v>
      </c>
      <c r="M3212" s="1">
        <v>-0.02278092310914126</v>
      </c>
      <c r="N3212" s="1">
        <v>-0.005191790540273189</v>
      </c>
      <c r="O3212" s="1">
        <v>0.02838242890455489</v>
      </c>
      <c r="P3212" s="1">
        <v>-0.03606229074926481</v>
      </c>
      <c r="Q3212" s="1">
        <v>0.003915957601764886</v>
      </c>
      <c r="R3212" s="1">
        <v>0.05330663034389138</v>
      </c>
      <c r="S3212" s="1">
        <v>0.05096335086510662</v>
      </c>
      <c r="T3212" s="1">
        <v>0.05563281226315087</v>
      </c>
      <c r="U3212" s="1">
        <v>0.006886904303091024</v>
      </c>
      <c r="V3212" s="1">
        <v>0.002290964441599375</v>
      </c>
      <c r="W3212" s="1">
        <v>-0.001866946795601621</v>
      </c>
      <c r="X3212" s="1">
        <v>0.0420199147609932</v>
      </c>
      <c r="Y3212" s="1">
        <v>0.0241340673744268</v>
      </c>
      <c r="Z3212" s="1">
        <v>0.04489159288193645</v>
      </c>
      <c r="AA3212" s="1">
        <v>0.00564397593400634</v>
      </c>
      <c r="AB3212" s="1">
        <v>0.05650936304054399</v>
      </c>
      <c r="AC3212" s="1">
        <v>0.009409779483498193</v>
      </c>
    </row>
    <row r="3213" spans="1:29">
      <c r="A3213" s="11">
        <v>41169</v>
      </c>
      <c r="B3213" s="1">
        <v>0.04713333923714735</v>
      </c>
      <c r="C3213" s="1">
        <v>-0.03269540719227659</v>
      </c>
      <c r="D3213" s="1">
        <v>0.003784782364192552</v>
      </c>
      <c r="E3213" s="1">
        <v>0.001083072011478281</v>
      </c>
      <c r="F3213" s="1">
        <v>-0.04406306094289714</v>
      </c>
      <c r="G3213" s="1">
        <v>0.0204441332697185</v>
      </c>
      <c r="H3213" s="1">
        <v>0.006674717405794395</v>
      </c>
      <c r="I3213" s="1">
        <v>-0.007262476995712697</v>
      </c>
      <c r="J3213" s="1">
        <v>-0.01013944839373571</v>
      </c>
      <c r="K3213" s="1">
        <v>-0.02955943131890726</v>
      </c>
      <c r="L3213" s="1">
        <v>-0.02568317629548877</v>
      </c>
      <c r="M3213" s="1">
        <v>-0.004019084171523524</v>
      </c>
      <c r="N3213" s="1">
        <v>-0.05498619777772618</v>
      </c>
      <c r="O3213" s="1">
        <v>0.01904281108809047</v>
      </c>
      <c r="P3213" s="1">
        <v>-0.008089048237905017</v>
      </c>
      <c r="Q3213" s="1">
        <v>-0.004078070823958946</v>
      </c>
      <c r="R3213" s="1">
        <v>0.03801597913452803</v>
      </c>
      <c r="S3213" s="1">
        <v>0.03015954037729807</v>
      </c>
      <c r="T3213" s="1">
        <v>0.0548060633039027</v>
      </c>
      <c r="U3213" s="1">
        <v>0.01360491939142716</v>
      </c>
      <c r="V3213" s="1">
        <v>-0.007741639923169563</v>
      </c>
      <c r="W3213" s="1">
        <v>-0.03853352111737818</v>
      </c>
      <c r="X3213" s="1">
        <v>0.0279317943589974</v>
      </c>
      <c r="Y3213" s="1">
        <v>0.01690587787680831</v>
      </c>
      <c r="Z3213" s="1">
        <v>0.01222204573405783</v>
      </c>
      <c r="AA3213" s="1">
        <v>0.005196347344982089</v>
      </c>
      <c r="AB3213" s="1">
        <v>0.04166690557033625</v>
      </c>
      <c r="AC3213" s="1">
        <v>-0.01723913890934292</v>
      </c>
    </row>
    <row r="3214" spans="1:29">
      <c r="A3214" s="11">
        <v>41170</v>
      </c>
      <c r="B3214" s="1">
        <v>0.0150354451929029</v>
      </c>
      <c r="C3214" s="1">
        <v>-0.003837937568985983</v>
      </c>
      <c r="D3214" s="1">
        <v>-0.005095243478740241</v>
      </c>
      <c r="E3214" s="1">
        <v>-0.01338910785412173</v>
      </c>
      <c r="F3214" s="1">
        <v>0.003681554538276677</v>
      </c>
      <c r="G3214" s="1">
        <v>-0.01051392873029566</v>
      </c>
      <c r="H3214" s="1">
        <v>0.02904132275568139</v>
      </c>
      <c r="I3214" s="1">
        <v>-0.004684862626634256</v>
      </c>
      <c r="J3214" s="1">
        <v>-0.0221936740324653</v>
      </c>
      <c r="K3214" s="1">
        <v>0.001034168281579984</v>
      </c>
      <c r="L3214" s="1">
        <v>0.01415475489180729</v>
      </c>
      <c r="M3214" s="1">
        <v>0.002219488143416104</v>
      </c>
      <c r="N3214" s="1">
        <v>0.002761274962577831</v>
      </c>
      <c r="O3214" s="1">
        <v>0.007891353374834154</v>
      </c>
      <c r="P3214" s="1">
        <v>-0.02854214344730799</v>
      </c>
      <c r="Q3214" s="1">
        <v>-0.0003559183588268677</v>
      </c>
      <c r="R3214" s="1">
        <v>-0.02077261651894025</v>
      </c>
      <c r="S3214" s="1">
        <v>0.01377741102219265</v>
      </c>
      <c r="T3214" s="1">
        <v>0.03361314076756305</v>
      </c>
      <c r="U3214" s="1">
        <v>0.003300465905761829</v>
      </c>
      <c r="V3214" s="1">
        <v>0.001337371739422943</v>
      </c>
      <c r="W3214" s="1">
        <v>0.009727757157316663</v>
      </c>
      <c r="X3214" s="1">
        <v>-0.01565571705980195</v>
      </c>
      <c r="Y3214" s="1">
        <v>-0.01108328013029836</v>
      </c>
      <c r="Z3214" s="1">
        <v>-0.01134271365825146</v>
      </c>
      <c r="AA3214" s="1">
        <v>-0.003722147036129386</v>
      </c>
      <c r="AB3214" s="1">
        <v>0</v>
      </c>
      <c r="AC3214" s="1">
        <v>-0.03924096072522976</v>
      </c>
    </row>
    <row r="3215" spans="1:29">
      <c r="A3215" s="11">
        <v>41172</v>
      </c>
      <c r="B3215" s="1">
        <v>-0.02701699311827832</v>
      </c>
      <c r="C3215" s="1">
        <v>0.02326285202613954</v>
      </c>
      <c r="D3215" s="1">
        <v>-0.008296619479187362</v>
      </c>
      <c r="E3215" s="1">
        <v>-0.01055522884685378</v>
      </c>
      <c r="F3215" s="1">
        <v>-0.006918666933574458</v>
      </c>
      <c r="G3215" s="1">
        <v>-0.02138183984522268</v>
      </c>
      <c r="H3215" s="1">
        <v>-0.03453610412566388</v>
      </c>
      <c r="I3215" s="1">
        <v>0.002394853739579705</v>
      </c>
      <c r="J3215" s="1">
        <v>-0.007856854906137967</v>
      </c>
      <c r="K3215" s="1">
        <v>-0.009203468444544116</v>
      </c>
      <c r="L3215" s="1">
        <v>0.006305596002461389</v>
      </c>
      <c r="M3215" s="1">
        <v>-0.0008054005956174004</v>
      </c>
      <c r="N3215" s="1">
        <v>0.008851427758121311</v>
      </c>
      <c r="O3215" s="1">
        <v>-0.01710005645918289</v>
      </c>
      <c r="P3215" s="1">
        <v>0.009181461439390581</v>
      </c>
      <c r="Q3215" s="1">
        <v>0.0154938340312849</v>
      </c>
      <c r="R3215" s="1">
        <v>-0.02699867426715363</v>
      </c>
      <c r="S3215" s="1">
        <v>-0.02661394088357438</v>
      </c>
      <c r="T3215" s="1">
        <v>-0.0121425856020021</v>
      </c>
      <c r="U3215" s="1">
        <v>-0.00241247022730029</v>
      </c>
      <c r="V3215" s="1">
        <v>-0.004155742110184879</v>
      </c>
      <c r="W3215" s="1">
        <v>-0.01811167954156256</v>
      </c>
      <c r="X3215" s="1">
        <v>-0.006946991388158241</v>
      </c>
      <c r="Y3215" s="1">
        <v>0.005094298044810985</v>
      </c>
      <c r="Z3215" s="1">
        <v>-0.0301011434487396</v>
      </c>
      <c r="AA3215" s="1">
        <v>0.006641812541874348</v>
      </c>
      <c r="AB3215" s="1">
        <v>-0.02893631162247767</v>
      </c>
      <c r="AC3215" s="1">
        <v>0.009061215309993376</v>
      </c>
    </row>
    <row r="3216" spans="1:29">
      <c r="A3216" s="11">
        <v>41173</v>
      </c>
      <c r="B3216" s="1">
        <v>0.07683833518663352</v>
      </c>
      <c r="C3216" s="1">
        <v>0.005792112624971812</v>
      </c>
      <c r="D3216" s="1">
        <v>-0.008159444429632901</v>
      </c>
      <c r="E3216" s="1">
        <v>0.001108368926900027</v>
      </c>
      <c r="F3216" s="1">
        <v>-0.01282239287153542</v>
      </c>
      <c r="G3216" s="1">
        <v>-0.01507156672752186</v>
      </c>
      <c r="H3216" s="1">
        <v>0.02869726487493618</v>
      </c>
      <c r="I3216" s="1">
        <v>0.0300709105454029</v>
      </c>
      <c r="J3216" s="1">
        <v>0.04003518525177152</v>
      </c>
      <c r="K3216" s="1">
        <v>0.004170507759527764</v>
      </c>
      <c r="L3216" s="1">
        <v>-0.009131837758499572</v>
      </c>
      <c r="M3216" s="1">
        <v>0.01833575982425972</v>
      </c>
      <c r="N3216" s="1">
        <v>0.02008177557000201</v>
      </c>
      <c r="O3216" s="1">
        <v>0.03097122004566777</v>
      </c>
      <c r="P3216" s="1">
        <v>0.01039787081101307</v>
      </c>
      <c r="Q3216" s="1">
        <v>0.03297100085587701</v>
      </c>
      <c r="R3216" s="1">
        <v>0.02138151439277447</v>
      </c>
      <c r="S3216" s="1">
        <v>0.07795257957994095</v>
      </c>
      <c r="T3216" s="1">
        <v>0.0423152882919684</v>
      </c>
      <c r="U3216" s="1">
        <v>0.01428986511795616</v>
      </c>
      <c r="V3216" s="1">
        <v>-0.002235232974301948</v>
      </c>
      <c r="W3216" s="1">
        <v>0.02864981276898027</v>
      </c>
      <c r="X3216" s="1">
        <v>0.01417521036050773</v>
      </c>
      <c r="Y3216" s="1">
        <v>0.04054762144554336</v>
      </c>
      <c r="Z3216" s="1">
        <v>0.04133821847507591</v>
      </c>
      <c r="AA3216" s="1">
        <v>-0.004742221765030474</v>
      </c>
      <c r="AB3216" s="1">
        <v>0.05842821352580407</v>
      </c>
      <c r="AC3216" s="1">
        <v>0.01326892822319659</v>
      </c>
    </row>
    <row r="3217" spans="1:29">
      <c r="A3217" s="11">
        <v>41176</v>
      </c>
      <c r="B3217" s="1">
        <v>0.007113384011263157</v>
      </c>
      <c r="C3217" s="1">
        <v>-0.007054396944333741</v>
      </c>
      <c r="D3217" s="1">
        <v>-0.01280845593108992</v>
      </c>
      <c r="E3217" s="1">
        <v>-0.01577624166799962</v>
      </c>
      <c r="F3217" s="1">
        <v>0.01341490607937712</v>
      </c>
      <c r="G3217" s="1">
        <v>0.02385859688810754</v>
      </c>
      <c r="H3217" s="1">
        <v>-0.003503337208227819</v>
      </c>
      <c r="I3217" s="1">
        <v>0.01575616518400214</v>
      </c>
      <c r="J3217" s="1">
        <v>0.007614097144997611</v>
      </c>
      <c r="K3217" s="1">
        <v>-0.02199370929377453</v>
      </c>
      <c r="L3217" s="1">
        <v>0.002641309019086435</v>
      </c>
      <c r="M3217" s="1">
        <v>0.01385047773140702</v>
      </c>
      <c r="N3217" s="1">
        <v>-0.02198004092218075</v>
      </c>
      <c r="O3217" s="1">
        <v>0.037334581880484</v>
      </c>
      <c r="P3217" s="1">
        <v>-0.01595065297585707</v>
      </c>
      <c r="Q3217" s="1">
        <v>-0.02495747601564335</v>
      </c>
      <c r="R3217" s="1">
        <v>-0.0164058428862236</v>
      </c>
      <c r="S3217" s="1">
        <v>-0.01726936482211439</v>
      </c>
      <c r="T3217" s="1">
        <v>-0.006755094173879761</v>
      </c>
      <c r="U3217" s="1">
        <v>0.02731001963069435</v>
      </c>
      <c r="V3217" s="1">
        <v>0.01486188245355091</v>
      </c>
      <c r="W3217" s="1">
        <v>-0.01716899534242644</v>
      </c>
      <c r="X3217" s="1">
        <v>-0.006353322190572053</v>
      </c>
      <c r="Y3217" s="1">
        <v>0.005845011747365181</v>
      </c>
      <c r="Z3217" s="1">
        <v>-0.006473781940701029</v>
      </c>
      <c r="AA3217" s="1">
        <v>0.01201567072891629</v>
      </c>
      <c r="AB3217" s="1">
        <v>-0.0005519745639663842</v>
      </c>
      <c r="AC3217" s="1">
        <v>0.006481287647770673</v>
      </c>
    </row>
    <row r="3218" spans="1:29">
      <c r="A3218" s="11">
        <v>41177</v>
      </c>
      <c r="B3218" s="1">
        <v>-0.02710451616501286</v>
      </c>
      <c r="C3218" s="1">
        <v>0.0130491183584045</v>
      </c>
      <c r="D3218" s="1">
        <v>-0.008016825371672476</v>
      </c>
      <c r="E3218" s="1">
        <v>0.02080980670394372</v>
      </c>
      <c r="F3218" s="1">
        <v>-0.006453699202005447</v>
      </c>
      <c r="G3218" s="1">
        <v>-0.01361897171080961</v>
      </c>
      <c r="H3218" s="1">
        <v>-0.0007813129080072034</v>
      </c>
      <c r="I3218" s="1">
        <v>0.002992123338881436</v>
      </c>
      <c r="J3218" s="1">
        <v>0.003778453318243669</v>
      </c>
      <c r="K3218" s="1">
        <v>0.01997895212668288</v>
      </c>
      <c r="L3218" s="1">
        <v>-0.0008075417814578101</v>
      </c>
      <c r="M3218" s="1">
        <v>-0.008001677234422022</v>
      </c>
      <c r="N3218" s="1">
        <v>0.0193473465599403</v>
      </c>
      <c r="O3218" s="1">
        <v>0.00828269623996869</v>
      </c>
      <c r="P3218" s="1">
        <v>0.01385640469162075</v>
      </c>
      <c r="Q3218" s="1">
        <v>-0.01166662413276409</v>
      </c>
      <c r="R3218" s="1">
        <v>0.00406502264707953</v>
      </c>
      <c r="S3218" s="1">
        <v>-0.01592546528457439</v>
      </c>
      <c r="T3218" s="1">
        <v>-0.0007961682725419195</v>
      </c>
      <c r="U3218" s="1">
        <v>-0.01638613129585431</v>
      </c>
      <c r="V3218" s="1">
        <v>-0.004709789087334326</v>
      </c>
      <c r="W3218" s="1">
        <v>0.0003882418755694061</v>
      </c>
      <c r="X3218" s="1">
        <v>-0.01753735196974315</v>
      </c>
      <c r="Y3218" s="1">
        <v>-0.001937142907428413</v>
      </c>
      <c r="Z3218" s="1">
        <v>-0.01561361490150415</v>
      </c>
      <c r="AA3218" s="1">
        <v>0.002865971799208777</v>
      </c>
      <c r="AB3218" s="1">
        <v>-0.01767457582970644</v>
      </c>
      <c r="AC3218" s="1">
        <v>-0.008410961912412862</v>
      </c>
    </row>
    <row r="3219" spans="1:29">
      <c r="A3219" s="11">
        <v>41178</v>
      </c>
      <c r="B3219" s="1">
        <v>0.02255084344301661</v>
      </c>
      <c r="C3219" s="1">
        <v>0.007156178200742769</v>
      </c>
      <c r="D3219" s="1">
        <v>0.0171202667257444</v>
      </c>
      <c r="E3219" s="1">
        <v>0.02878787559648366</v>
      </c>
      <c r="F3219" s="1">
        <v>-0.01900282777110629</v>
      </c>
      <c r="G3219" s="1">
        <v>0.006634575462495684</v>
      </c>
      <c r="H3219" s="1">
        <v>0.00781872923958038</v>
      </c>
      <c r="I3219" s="1">
        <v>-0.009656295276727622</v>
      </c>
      <c r="J3219" s="1">
        <v>-0.02425761529415593</v>
      </c>
      <c r="K3219" s="1">
        <v>-0.00293330146126336</v>
      </c>
      <c r="L3219" s="1">
        <v>-0.0033680321792533</v>
      </c>
      <c r="M3219" s="1">
        <v>0.00177060150961017</v>
      </c>
      <c r="N3219" s="1">
        <v>0.01150308238387976</v>
      </c>
      <c r="O3219" s="1">
        <v>0.004432422481043918</v>
      </c>
      <c r="P3219" s="1">
        <v>0.03713234546337763</v>
      </c>
      <c r="Q3219" s="1">
        <v>-0.007047081431526991</v>
      </c>
      <c r="R3219" s="1">
        <v>0.005954305089786782</v>
      </c>
      <c r="S3219" s="1">
        <v>-0.004464225122113752</v>
      </c>
      <c r="T3219" s="1">
        <v>0.01479629291527429</v>
      </c>
      <c r="U3219" s="1">
        <v>0.003288937187988505</v>
      </c>
      <c r="V3219" s="1">
        <v>-0.0008132448363690203</v>
      </c>
      <c r="W3219" s="1">
        <v>0.01319361056507673</v>
      </c>
      <c r="X3219" s="1">
        <v>-0.02156948561225958</v>
      </c>
      <c r="Y3219" s="1">
        <v>-0.002426032554109891</v>
      </c>
      <c r="Z3219" s="1">
        <v>-0.01036583701113658</v>
      </c>
      <c r="AA3219" s="1">
        <v>0.0008164334172955368</v>
      </c>
      <c r="AB3219" s="1">
        <v>-0.01096418947236255</v>
      </c>
      <c r="AC3219" s="1">
        <v>0.006892036513028943</v>
      </c>
    </row>
    <row r="3220" spans="1:29">
      <c r="A3220" s="11">
        <v>41179</v>
      </c>
      <c r="B3220" s="1">
        <v>0.001774952751705916</v>
      </c>
      <c r="C3220" s="1">
        <v>-0.01421066236922086</v>
      </c>
      <c r="D3220" s="1">
        <v>0.004600164059835654</v>
      </c>
      <c r="E3220" s="1">
        <v>-0.005355351551100118</v>
      </c>
      <c r="F3220" s="1">
        <v>-0.0004618374043687812</v>
      </c>
      <c r="G3220" s="1">
        <v>-0.003184076316917861</v>
      </c>
      <c r="H3220" s="1">
        <v>-0.009956177864582361</v>
      </c>
      <c r="I3220" s="1">
        <v>7.936894117999138E-05</v>
      </c>
      <c r="J3220" s="1">
        <v>-0.001285866591517748</v>
      </c>
      <c r="K3220" s="1">
        <v>0.0206890119153762</v>
      </c>
      <c r="L3220" s="1">
        <v>-0.01542872335452161</v>
      </c>
      <c r="M3220" s="1">
        <v>-0.02278092310914126</v>
      </c>
      <c r="N3220" s="1">
        <v>0.01194074479110907</v>
      </c>
      <c r="O3220" s="1">
        <v>0.002824235296286837</v>
      </c>
      <c r="P3220" s="1">
        <v>-0.01094006695613203</v>
      </c>
      <c r="Q3220" s="1">
        <v>-0.02342089723793195</v>
      </c>
      <c r="R3220" s="1">
        <v>-0.0176384030287553</v>
      </c>
      <c r="S3220" s="1">
        <v>-0.03979836146684967</v>
      </c>
      <c r="T3220" s="1">
        <v>0.008187475805853328</v>
      </c>
      <c r="U3220" s="1">
        <v>0.003420667595690263</v>
      </c>
      <c r="V3220" s="1">
        <v>0.00258990355248212</v>
      </c>
      <c r="W3220" s="1">
        <v>0.008425756437324239</v>
      </c>
      <c r="X3220" s="1">
        <v>-0.01254260093036319</v>
      </c>
      <c r="Y3220" s="1">
        <v>0.01702352751069602</v>
      </c>
      <c r="Z3220" s="1">
        <v>0.000252501215122658</v>
      </c>
      <c r="AA3220" s="1">
        <v>0.03712025783165784</v>
      </c>
      <c r="AB3220" s="1">
        <v>-0.03496320786544105</v>
      </c>
      <c r="AC3220" s="1">
        <v>-0.01092527121071662</v>
      </c>
    </row>
    <row r="3221" spans="1:29">
      <c r="A3221" s="11">
        <v>41180</v>
      </c>
      <c r="B3221" s="1">
        <v>0.006378451253049144</v>
      </c>
      <c r="C3221" s="1">
        <v>0.005333825767635192</v>
      </c>
      <c r="D3221" s="1">
        <v>-0.00978258819232658</v>
      </c>
      <c r="E3221" s="1">
        <v>0.02328707297970167</v>
      </c>
      <c r="F3221" s="1">
        <v>0.014080407339782</v>
      </c>
      <c r="G3221" s="1">
        <v>0.03252309349531091</v>
      </c>
      <c r="H3221" s="1">
        <v>-0.0002611713626731182</v>
      </c>
      <c r="I3221" s="1">
        <v>-0.002615647449772274</v>
      </c>
      <c r="J3221" s="1">
        <v>0.03605154020706292</v>
      </c>
      <c r="K3221" s="1">
        <v>0.01506273457379703</v>
      </c>
      <c r="L3221" s="1">
        <v>-0.005648394706503801</v>
      </c>
      <c r="M3221" s="1">
        <v>0.006832888225709599</v>
      </c>
      <c r="N3221" s="1">
        <v>0.02041588115727633</v>
      </c>
      <c r="O3221" s="1">
        <v>0.01466796198464215</v>
      </c>
      <c r="P3221" s="1">
        <v>0.006033346587939414</v>
      </c>
      <c r="Q3221" s="1">
        <v>0.02053071136300844</v>
      </c>
      <c r="R3221" s="1">
        <v>0.008857036438891353</v>
      </c>
      <c r="S3221" s="1">
        <v>-0.00233482958896758</v>
      </c>
      <c r="T3221" s="1">
        <v>-0.002959069252447599</v>
      </c>
      <c r="U3221" s="1">
        <v>0.007173502711786739</v>
      </c>
      <c r="V3221" s="1">
        <v>0.02671769399823765</v>
      </c>
      <c r="W3221" s="1">
        <v>0.08507430327830812</v>
      </c>
      <c r="X3221" s="1">
        <v>0.02983059388335629</v>
      </c>
      <c r="Y3221" s="1">
        <v>0.02295534830048629</v>
      </c>
      <c r="Z3221" s="1">
        <v>0.01160721121998609</v>
      </c>
      <c r="AA3221" s="1">
        <v>0.02713856687836813</v>
      </c>
      <c r="AB3221" s="1">
        <v>0.008541958254318693</v>
      </c>
      <c r="AC3221" s="1">
        <v>0.01423996837225694</v>
      </c>
    </row>
    <row r="3222" spans="1:29">
      <c r="A3222" s="11">
        <v>41183</v>
      </c>
      <c r="B3222" s="1">
        <v>-0.00466546462509676</v>
      </c>
      <c r="C3222" s="1">
        <v>0.008029956867166232</v>
      </c>
      <c r="D3222" s="1">
        <v>0.002627484669670554</v>
      </c>
      <c r="E3222" s="1">
        <v>-0.003157228980695037</v>
      </c>
      <c r="F3222" s="1">
        <v>0.0004860540982742911</v>
      </c>
      <c r="G3222" s="1">
        <v>-0.0226505013799998</v>
      </c>
      <c r="H3222" s="1">
        <v>-0.0003917500201781055</v>
      </c>
      <c r="I3222" s="1">
        <v>-0.0100135395128168</v>
      </c>
      <c r="J3222" s="1">
        <v>0.01781248208205799</v>
      </c>
      <c r="K3222" s="1">
        <v>-0.005496055361948637</v>
      </c>
      <c r="L3222" s="1">
        <v>0.02946764402835722</v>
      </c>
      <c r="M3222" s="1">
        <v>0.009780412632153457</v>
      </c>
      <c r="N3222" s="1">
        <v>0.003120328277897544</v>
      </c>
      <c r="O3222" s="1">
        <v>-0.001214240284821533</v>
      </c>
      <c r="P3222" s="1">
        <v>0.01474236877575641</v>
      </c>
      <c r="Q3222" s="1">
        <v>-0.01032598120770944</v>
      </c>
      <c r="R3222" s="1">
        <v>-0.00441950320388107</v>
      </c>
      <c r="S3222" s="1">
        <v>0.007606627141804712</v>
      </c>
      <c r="T3222" s="1">
        <v>0.01318834869580354</v>
      </c>
      <c r="U3222" s="1">
        <v>0.001269038382937016</v>
      </c>
      <c r="V3222" s="1">
        <v>-0.003450346151262162</v>
      </c>
      <c r="W3222" s="1">
        <v>0.01960095532568662</v>
      </c>
      <c r="X3222" s="1">
        <v>0.02672388871740061</v>
      </c>
      <c r="Y3222" s="1">
        <v>-0.008415015161765238</v>
      </c>
      <c r="Z3222" s="1">
        <v>-0.004864002930389688</v>
      </c>
      <c r="AA3222" s="1">
        <v>0.004403556414231957</v>
      </c>
      <c r="AB3222" s="1">
        <v>0.01255847511461639</v>
      </c>
      <c r="AC3222" s="1">
        <v>0.004330156830854692</v>
      </c>
    </row>
    <row r="3223" spans="1:29">
      <c r="A3223" s="11">
        <v>41185</v>
      </c>
      <c r="B3223" s="1">
        <v>-0.01530031639855467</v>
      </c>
      <c r="C3223" s="1">
        <v>-0.00981546192582583</v>
      </c>
      <c r="D3223" s="1">
        <v>-0.00849062866728989</v>
      </c>
      <c r="E3223" s="1">
        <v>0.005674425307627518</v>
      </c>
      <c r="F3223" s="1">
        <v>0.02229045704085109</v>
      </c>
      <c r="G3223" s="1">
        <v>0.01527333859133573</v>
      </c>
      <c r="H3223" s="1">
        <v>0.005880741408865964</v>
      </c>
      <c r="I3223" s="1">
        <v>-0.005458817635818014</v>
      </c>
      <c r="J3223" s="1">
        <v>0.01505907521758165</v>
      </c>
      <c r="K3223" s="1">
        <v>0.0233026704939383</v>
      </c>
      <c r="L3223" s="1">
        <v>-0.01203194807324381</v>
      </c>
      <c r="M3223" s="1">
        <v>0.004546484443472165</v>
      </c>
      <c r="N3223" s="1">
        <v>-0.01097886403572124</v>
      </c>
      <c r="O3223" s="1">
        <v>0.007236748679187999</v>
      </c>
      <c r="P3223" s="1">
        <v>0.01132740801582832</v>
      </c>
      <c r="Q3223" s="1">
        <v>0.01097301053214905</v>
      </c>
      <c r="R3223" s="1">
        <v>0.01511709127407301</v>
      </c>
      <c r="S3223" s="1">
        <v>0.008130082205004774</v>
      </c>
      <c r="T3223" s="1">
        <v>0.01178343711696361</v>
      </c>
      <c r="U3223" s="1">
        <v>0.04056626326096024</v>
      </c>
      <c r="V3223" s="1">
        <v>0.006564152786076471</v>
      </c>
      <c r="W3223" s="1">
        <v>0.06694105643857617</v>
      </c>
      <c r="X3223" s="1">
        <v>-0.004368263960357166</v>
      </c>
      <c r="Y3223" s="1">
        <v>-0.009900926477958927</v>
      </c>
      <c r="Z3223" s="1">
        <v>0.01215697912621083</v>
      </c>
      <c r="AA3223" s="1">
        <v>-0.01315275036446384</v>
      </c>
      <c r="AB3223" s="1">
        <v>0.01845984742254858</v>
      </c>
      <c r="AC3223" s="1">
        <v>-0.006402039845514129</v>
      </c>
    </row>
    <row r="3224" spans="1:29">
      <c r="A3224" s="11">
        <v>41186</v>
      </c>
      <c r="B3224" s="1">
        <v>0.02460935962245192</v>
      </c>
      <c r="C3224" s="1">
        <v>0.03390335925026577</v>
      </c>
      <c r="D3224" s="1">
        <v>0.01004337365495589</v>
      </c>
      <c r="E3224" s="1">
        <v>-0.03936509199888871</v>
      </c>
      <c r="F3224" s="1">
        <v>0.0220123768897964</v>
      </c>
      <c r="G3224" s="1">
        <v>-0.008917177930247711</v>
      </c>
      <c r="H3224" s="1">
        <v>0.01701974333154155</v>
      </c>
      <c r="I3224" s="1">
        <v>0.01912991281506926</v>
      </c>
      <c r="J3224" s="1">
        <v>-0.006014486883987979</v>
      </c>
      <c r="K3224" s="1">
        <v>0</v>
      </c>
      <c r="L3224" s="1">
        <v>-0.001008617228412723</v>
      </c>
      <c r="M3224" s="1">
        <v>0.02439955316090869</v>
      </c>
      <c r="N3224" s="1">
        <v>0.01868649185313997</v>
      </c>
      <c r="O3224" s="1">
        <v>-0.01316245132417615</v>
      </c>
      <c r="P3224" s="1">
        <v>-0.006817352095909945</v>
      </c>
      <c r="Q3224" s="1">
        <v>0.01138815517859415</v>
      </c>
      <c r="R3224" s="1">
        <v>0.008036750240113522</v>
      </c>
      <c r="S3224" s="1">
        <v>0.005760511137389068</v>
      </c>
      <c r="T3224" s="1">
        <v>0.02124606441928734</v>
      </c>
      <c r="U3224" s="1">
        <v>0.002369129592080244</v>
      </c>
      <c r="V3224" s="1">
        <v>0.001504961605064858</v>
      </c>
      <c r="W3224" s="1">
        <v>-0.02252233124793024</v>
      </c>
      <c r="X3224" s="1">
        <v>0.002924838862357504</v>
      </c>
      <c r="Y3224" s="1">
        <v>-0.005238168737488613</v>
      </c>
      <c r="Z3224" s="1">
        <v>0.01287749753990308</v>
      </c>
      <c r="AA3224" s="1">
        <v>0.03245103983540409</v>
      </c>
      <c r="AB3224" s="1">
        <v>-0.008213234515478729</v>
      </c>
      <c r="AC3224" s="1">
        <v>0.006969236975536308</v>
      </c>
    </row>
    <row r="3225" spans="1:29">
      <c r="A3225" s="11">
        <v>41187</v>
      </c>
      <c r="B3225" s="1">
        <v>0.001884677511796218</v>
      </c>
      <c r="C3225" s="1">
        <v>-0.009309277277442463</v>
      </c>
      <c r="D3225" s="1">
        <v>0.01789823931268586</v>
      </c>
      <c r="E3225" s="1">
        <v>-0.004917314700568998</v>
      </c>
      <c r="F3225" s="1">
        <v>-0.01331241293540619</v>
      </c>
      <c r="G3225" s="1">
        <v>0.01311116367895404</v>
      </c>
      <c r="H3225" s="1">
        <v>0.004215511576757036</v>
      </c>
      <c r="I3225" s="1">
        <v>-0.01409794632223682</v>
      </c>
      <c r="J3225" s="1">
        <v>0.008471284925098299</v>
      </c>
      <c r="K3225" s="1">
        <v>0.0178221806517056</v>
      </c>
      <c r="L3225" s="1">
        <v>-0.01894652772938477</v>
      </c>
      <c r="M3225" s="1">
        <v>-0.004418031647238196</v>
      </c>
      <c r="N3225" s="1">
        <v>0.001271040542953461</v>
      </c>
      <c r="O3225" s="1">
        <v>0.01228939455939648</v>
      </c>
      <c r="P3225" s="1">
        <v>-0.004903497507094068</v>
      </c>
      <c r="Q3225" s="1">
        <v>0.01055598820877579</v>
      </c>
      <c r="R3225" s="1">
        <v>0.005745088260131093</v>
      </c>
      <c r="S3225" s="1">
        <v>-0.01260027570884026</v>
      </c>
      <c r="T3225" s="1">
        <v>-0.002664484480704443</v>
      </c>
      <c r="U3225" s="1">
        <v>0.005198888113161271</v>
      </c>
      <c r="V3225" s="1">
        <v>-0.02318435702442589</v>
      </c>
      <c r="W3225" s="1">
        <v>-0.01119155168975972</v>
      </c>
      <c r="X3225" s="1">
        <v>0.02278540678411822</v>
      </c>
      <c r="Y3225" s="1">
        <v>-0.004308307862328498</v>
      </c>
      <c r="Z3225" s="1">
        <v>0.003789686476714849</v>
      </c>
      <c r="AA3225" s="1">
        <v>0.005799904330975103</v>
      </c>
      <c r="AB3225" s="1">
        <v>-0.01684741345916818</v>
      </c>
      <c r="AC3225" s="1">
        <v>-0.02520220886492619</v>
      </c>
    </row>
    <row r="3226" spans="1:29">
      <c r="A3226" s="11">
        <v>41190</v>
      </c>
      <c r="B3226" s="1">
        <v>-0.01049923422376176</v>
      </c>
      <c r="C3226" s="1">
        <v>-0.003226149571944781</v>
      </c>
      <c r="D3226" s="1">
        <v>0.01244210325239981</v>
      </c>
      <c r="E3226" s="1">
        <v>0.008647999726418165</v>
      </c>
      <c r="F3226" s="1">
        <v>0.002739648232837899</v>
      </c>
      <c r="G3226" s="1">
        <v>-0.02353770543288325</v>
      </c>
      <c r="H3226" s="1">
        <v>-0.004070796284247336</v>
      </c>
      <c r="I3226" s="1">
        <v>-0.002731277208812832</v>
      </c>
      <c r="J3226" s="1">
        <v>-0.03599991457969121</v>
      </c>
      <c r="K3226" s="1">
        <v>-0.009462492600602168</v>
      </c>
      <c r="L3226" s="1">
        <v>-0.01529580431316147</v>
      </c>
      <c r="M3226" s="1">
        <v>0.003473109368107963</v>
      </c>
      <c r="N3226" s="1">
        <v>0.007618604733160117</v>
      </c>
      <c r="O3226" s="1">
        <v>-0.003797268512072294</v>
      </c>
      <c r="P3226" s="1">
        <v>-0.001970924055786361</v>
      </c>
      <c r="Q3226" s="1">
        <v>-0.01775785107523697</v>
      </c>
      <c r="R3226" s="1">
        <v>-0.044765693650613</v>
      </c>
      <c r="S3226" s="1">
        <v>-0.0116011028229428</v>
      </c>
      <c r="T3226" s="1">
        <v>-0.02992158042379756</v>
      </c>
      <c r="U3226" s="1">
        <v>-0.02948870439024531</v>
      </c>
      <c r="V3226" s="1">
        <v>0.03823925116095772</v>
      </c>
      <c r="W3226" s="1">
        <v>0.0356192344423869</v>
      </c>
      <c r="X3226" s="1">
        <v>-0.02887194625570177</v>
      </c>
      <c r="Y3226" s="1">
        <v>-0.02596160320014795</v>
      </c>
      <c r="Z3226" s="1">
        <v>-0.007063677832882309</v>
      </c>
      <c r="AA3226" s="1">
        <v>-0.03143591167006288</v>
      </c>
      <c r="AB3226" s="1">
        <v>-0.00697064960983218</v>
      </c>
      <c r="AC3226" s="1">
        <v>-0.02103160671871163</v>
      </c>
    </row>
    <row r="3227" spans="1:29">
      <c r="A3227" s="11">
        <v>41191</v>
      </c>
      <c r="B3227" s="1">
        <v>-0.002254737377844984</v>
      </c>
      <c r="C3227" s="1">
        <v>0.005768951501712527</v>
      </c>
      <c r="D3227" s="1">
        <v>0.03554752244377757</v>
      </c>
      <c r="E3227" s="1">
        <v>0.01224820045943642</v>
      </c>
      <c r="F3227" s="1">
        <v>0.003554698488161812</v>
      </c>
      <c r="G3227" s="1">
        <v>0.006759968173015274</v>
      </c>
      <c r="H3227" s="1">
        <v>-0.02656793800985557</v>
      </c>
      <c r="I3227" s="1">
        <v>0.008135934813839008</v>
      </c>
      <c r="J3227" s="1">
        <v>-0.01535282339945643</v>
      </c>
      <c r="K3227" s="1">
        <v>0.01571280226765182</v>
      </c>
      <c r="L3227" s="1">
        <v>0.01931157649531823</v>
      </c>
      <c r="M3227" s="1">
        <v>-0.005575873023502154</v>
      </c>
      <c r="N3227" s="1">
        <v>0.008280689326659818</v>
      </c>
      <c r="O3227" s="1">
        <v>0.004042842695442417</v>
      </c>
      <c r="P3227" s="1">
        <v>0.003702736650146532</v>
      </c>
      <c r="Q3227" s="1">
        <v>-0.004430782362100483</v>
      </c>
      <c r="R3227" s="1">
        <v>-0.005003635316304766</v>
      </c>
      <c r="S3227" s="1">
        <v>-0.003521079271656125</v>
      </c>
      <c r="T3227" s="1">
        <v>0.005772335849960397</v>
      </c>
      <c r="U3227" s="1">
        <v>-0.01245843834915406</v>
      </c>
      <c r="V3227" s="1">
        <v>0.02095524100225954</v>
      </c>
      <c r="W3227" s="1">
        <v>-0.01382194050123731</v>
      </c>
      <c r="X3227" s="1">
        <v>-0.01009344848286209</v>
      </c>
      <c r="Y3227" s="1">
        <v>0.01085879433650216</v>
      </c>
      <c r="Z3227" s="1">
        <v>0.01079376757928996</v>
      </c>
      <c r="AA3227" s="1">
        <v>0.01843661345534819</v>
      </c>
      <c r="AB3227" s="1">
        <v>0.01199193189239822</v>
      </c>
      <c r="AC3227" s="1">
        <v>0.004789276944438647</v>
      </c>
    </row>
    <row r="3228" spans="1:29">
      <c r="A3228" s="11">
        <v>41192</v>
      </c>
      <c r="B3228" s="1">
        <v>-0.01914213754369054</v>
      </c>
      <c r="C3228" s="1">
        <v>-0.01594855916138793</v>
      </c>
      <c r="D3228" s="1">
        <v>-0.01069025305298943</v>
      </c>
      <c r="E3228" s="1">
        <v>-0.0123688937100076</v>
      </c>
      <c r="F3228" s="1">
        <v>-0.009543314309374828</v>
      </c>
      <c r="G3228" s="1">
        <v>-0.01113207952321782</v>
      </c>
      <c r="H3228" s="1">
        <v>-0.01456491032491136</v>
      </c>
      <c r="I3228" s="1">
        <v>-0.01246500909264225</v>
      </c>
      <c r="J3228" s="1">
        <v>-0.02233451767118733</v>
      </c>
      <c r="K3228" s="1">
        <v>-0.008701606240096305</v>
      </c>
      <c r="L3228" s="1">
        <v>-0.012657066621934</v>
      </c>
      <c r="M3228" s="1">
        <v>-0.0005799933496543064</v>
      </c>
      <c r="N3228" s="1">
        <v>0.00339229851634415</v>
      </c>
      <c r="O3228" s="1">
        <v>-0.02007594000810553</v>
      </c>
      <c r="P3228" s="1">
        <v>-0.007870036694156424</v>
      </c>
      <c r="Q3228" s="1">
        <v>-0.01851533399915561</v>
      </c>
      <c r="R3228" s="1">
        <v>0.0008585771762554817</v>
      </c>
      <c r="S3228" s="1">
        <v>-0.00117772757228074</v>
      </c>
      <c r="T3228" s="1">
        <v>-0.02584833897422434</v>
      </c>
      <c r="U3228" s="1">
        <v>-0.04212243338553256</v>
      </c>
      <c r="V3228" s="1">
        <v>-0.003248258947517568</v>
      </c>
      <c r="W3228" s="1">
        <v>0.01792675825403234</v>
      </c>
      <c r="X3228" s="1">
        <v>-0.00834262766337357</v>
      </c>
      <c r="Y3228" s="1">
        <v>-0.02246100305309229</v>
      </c>
      <c r="Z3228" s="1">
        <v>-0.001092244215600946</v>
      </c>
      <c r="AA3228" s="1">
        <v>0.0122571409318899</v>
      </c>
      <c r="AB3228" s="1">
        <v>-0.01474009909930118</v>
      </c>
      <c r="AC3228" s="1">
        <v>-0.01715924107087774</v>
      </c>
    </row>
    <row r="3229" spans="1:29">
      <c r="A3229" s="11">
        <v>41193</v>
      </c>
      <c r="B3229" s="1">
        <v>0.02430440623099783</v>
      </c>
      <c r="C3229" s="1">
        <v>0.003127741499825643</v>
      </c>
      <c r="D3229" s="1">
        <v>-0.007435464601520891</v>
      </c>
      <c r="E3229" s="1">
        <v>-0.01919413831724859</v>
      </c>
      <c r="F3229" s="1">
        <v>0.006354544634645798</v>
      </c>
      <c r="G3229" s="1">
        <v>0.0009829455356471506</v>
      </c>
      <c r="H3229" s="1">
        <v>0.002263818332684853</v>
      </c>
      <c r="I3229" s="1">
        <v>0.01116591398754729</v>
      </c>
      <c r="J3229" s="1">
        <v>0.01767231429758542</v>
      </c>
      <c r="K3229" s="1">
        <v>0.01321156101620402</v>
      </c>
      <c r="L3229" s="1">
        <v>0.01160071221265913</v>
      </c>
      <c r="M3229" s="1">
        <v>0.001547699539684588</v>
      </c>
      <c r="N3229" s="1">
        <v>0.008896598449358972</v>
      </c>
      <c r="O3229" s="1">
        <v>-0.001643731052303199</v>
      </c>
      <c r="P3229" s="1">
        <v>0.006692959955595157</v>
      </c>
      <c r="Q3229" s="1">
        <v>0.01559965915445138</v>
      </c>
      <c r="R3229" s="1">
        <v>0.004840724369953531</v>
      </c>
      <c r="S3229" s="1">
        <v>0.01002339148929199</v>
      </c>
      <c r="T3229" s="1">
        <v>0.01960834980803661</v>
      </c>
      <c r="U3229" s="1">
        <v>0.005926805798003087</v>
      </c>
      <c r="V3229" s="1">
        <v>-0.001525221805161125</v>
      </c>
      <c r="W3229" s="1">
        <v>0.02497619018072883</v>
      </c>
      <c r="X3229" s="1">
        <v>0.02374264527806913</v>
      </c>
      <c r="Y3229" s="1">
        <v>0.01748270480228298</v>
      </c>
      <c r="Z3229" s="1">
        <v>0.021015682889586</v>
      </c>
      <c r="AA3229" s="1">
        <v>0.002608038133580459</v>
      </c>
      <c r="AB3229" s="1">
        <v>0.02053389318489796</v>
      </c>
      <c r="AC3229" s="1">
        <v>-0.007205143375303202</v>
      </c>
    </row>
    <row r="3230" spans="1:29">
      <c r="A3230" s="11">
        <v>41194</v>
      </c>
      <c r="B3230" s="1">
        <v>-0.01234897714778282</v>
      </c>
      <c r="C3230" s="1">
        <v>-0.004676874288651822</v>
      </c>
      <c r="D3230" s="1">
        <v>-0.0140831983943559</v>
      </c>
      <c r="E3230" s="1">
        <v>0.01068716668929093</v>
      </c>
      <c r="F3230" s="1">
        <v>-0.01086663519297393</v>
      </c>
      <c r="G3230" s="1">
        <v>-0.006962430747719739</v>
      </c>
      <c r="H3230" s="1">
        <v>0.009565442680530722</v>
      </c>
      <c r="I3230" s="1">
        <v>0.0100823449102434</v>
      </c>
      <c r="J3230" s="1">
        <v>0</v>
      </c>
      <c r="K3230" s="1">
        <v>0.006476129630694549</v>
      </c>
      <c r="L3230" s="1">
        <v>-0.05441697695924641</v>
      </c>
      <c r="M3230" s="1">
        <v>-0.005987857880573544</v>
      </c>
      <c r="N3230" s="1">
        <v>0</v>
      </c>
      <c r="O3230" s="1">
        <v>0.004527683365021629</v>
      </c>
      <c r="P3230" s="1">
        <v>-0.0009846268203981268</v>
      </c>
      <c r="Q3230" s="1">
        <v>-0.01000199005198377</v>
      </c>
      <c r="R3230" s="1">
        <v>-0.001280683134259775</v>
      </c>
      <c r="S3230" s="1">
        <v>0.002918984185900975</v>
      </c>
      <c r="T3230" s="1">
        <v>-0.006792661386941901</v>
      </c>
      <c r="U3230" s="1">
        <v>-0.0009454158671572399</v>
      </c>
      <c r="V3230" s="1">
        <v>-0.009443782071933193</v>
      </c>
      <c r="W3230" s="1">
        <v>0.007497616501824123</v>
      </c>
      <c r="X3230" s="1">
        <v>-0.009313244374978824</v>
      </c>
      <c r="Y3230" s="1">
        <v>0.006381865669072839</v>
      </c>
      <c r="Z3230" s="1">
        <v>0.001665695909670584</v>
      </c>
      <c r="AA3230" s="1">
        <v>0.01932376426140459</v>
      </c>
      <c r="AB3230" s="1">
        <v>-0.001149642917809279</v>
      </c>
      <c r="AC3230" s="1">
        <v>-0.01730640493642566</v>
      </c>
    </row>
    <row r="3231" spans="1:29">
      <c r="A3231" s="11">
        <v>41197</v>
      </c>
      <c r="B3231" s="1">
        <v>-0.0005358694703426758</v>
      </c>
      <c r="C3231" s="1">
        <v>-0.003701970972056379</v>
      </c>
      <c r="D3231" s="1">
        <v>-0.006078522869285674</v>
      </c>
      <c r="E3231" s="1">
        <v>0.01551754536016681</v>
      </c>
      <c r="F3231" s="1">
        <v>0.01024371141965852</v>
      </c>
      <c r="G3231" s="1">
        <v>-0.00786471594721172</v>
      </c>
      <c r="H3231" s="1">
        <v>0.0001316925407377489</v>
      </c>
      <c r="I3231" s="1">
        <v>0.004753415470804212</v>
      </c>
      <c r="J3231" s="1">
        <v>0.01736556659573552</v>
      </c>
      <c r="K3231" s="1">
        <v>0.006085961025975584</v>
      </c>
      <c r="L3231" s="1">
        <v>-0.01241999510914049</v>
      </c>
      <c r="M3231" s="1">
        <v>-0.006218620489442106</v>
      </c>
      <c r="N3231" s="1">
        <v>0.01146407181028608</v>
      </c>
      <c r="O3231" s="1">
        <v>0.004448472559557493</v>
      </c>
      <c r="P3231" s="1">
        <v>0.0007390665831643606</v>
      </c>
      <c r="Q3231" s="1">
        <v>0.009741929891017742</v>
      </c>
      <c r="R3231" s="1">
        <v>0.005067915348108576</v>
      </c>
      <c r="S3231" s="1">
        <v>-0.001746248519757576</v>
      </c>
      <c r="T3231" s="1">
        <v>0.00564006037092657</v>
      </c>
      <c r="U3231" s="1">
        <v>0.0165268616449572</v>
      </c>
      <c r="V3231" s="1">
        <v>0.002173153549977158</v>
      </c>
      <c r="W3231" s="1">
        <v>-0.007751878399309242</v>
      </c>
      <c r="X3231" s="1">
        <v>-0.006820347929188508</v>
      </c>
      <c r="Y3231" s="1">
        <v>0.01121959256664895</v>
      </c>
      <c r="Z3231" s="1">
        <v>-0.004869917286462133</v>
      </c>
      <c r="AA3231" s="1">
        <v>-0.01348895680574058</v>
      </c>
      <c r="AB3231" s="1">
        <v>-0.01064743027082526</v>
      </c>
      <c r="AC3231" s="1">
        <v>-0.0004262791289681989</v>
      </c>
    </row>
    <row r="3232" spans="1:29">
      <c r="A3232" s="11">
        <v>41198</v>
      </c>
      <c r="B3232" s="1">
        <v>0.02394771222254599</v>
      </c>
      <c r="C3232" s="1">
        <v>-0.01243403839694524</v>
      </c>
      <c r="D3232" s="1">
        <v>0.01029471514616853</v>
      </c>
      <c r="E3232" s="1">
        <v>-0.01798511685871429</v>
      </c>
      <c r="F3232" s="1">
        <v>-0.005848641533384269</v>
      </c>
      <c r="G3232" s="1">
        <v>0.006930593632911597</v>
      </c>
      <c r="H3232" s="1">
        <v>-0.00421059542526725</v>
      </c>
      <c r="I3232" s="1">
        <v>-0.005913427072668842</v>
      </c>
      <c r="J3232" s="1">
        <v>-0.02414659732411206</v>
      </c>
      <c r="K3232" s="1">
        <v>-0.007432176762290466</v>
      </c>
      <c r="L3232" s="1">
        <v>-0.004185136478646823</v>
      </c>
      <c r="M3232" s="1">
        <v>-0.004693034272731711</v>
      </c>
      <c r="N3232" s="1">
        <v>-0.001046270904492719</v>
      </c>
      <c r="O3232" s="1">
        <v>-0.03793677156145858</v>
      </c>
      <c r="P3232" s="1">
        <v>-0.0004924346909256361</v>
      </c>
      <c r="Q3232" s="1">
        <v>-0.00214370271195885</v>
      </c>
      <c r="R3232" s="1">
        <v>-0.01287906008151962</v>
      </c>
      <c r="S3232" s="1">
        <v>-0.02040816554427616</v>
      </c>
      <c r="T3232" s="1">
        <v>-0.01572127985647631</v>
      </c>
      <c r="U3232" s="1">
        <v>-0.007878507364241227</v>
      </c>
      <c r="V3232" s="1">
        <v>0.004756662469469486</v>
      </c>
      <c r="W3232" s="1">
        <v>0.007812439480161304</v>
      </c>
      <c r="X3232" s="1">
        <v>-0.0263548400882363</v>
      </c>
      <c r="Y3232" s="1">
        <v>-0.01881339759967393</v>
      </c>
      <c r="Z3232" s="1">
        <v>-0.02339462935763659</v>
      </c>
      <c r="AA3232" s="1">
        <v>0.007760683263376755</v>
      </c>
      <c r="AB3232" s="1">
        <v>-0.01977900696232526</v>
      </c>
      <c r="AC3232" s="1">
        <v>0.001136764083023767</v>
      </c>
    </row>
    <row r="3233" spans="1:29">
      <c r="A3233" s="11">
        <v>41199</v>
      </c>
      <c r="B3233" s="1">
        <v>0.007025064585566065</v>
      </c>
      <c r="C3233" s="1">
        <v>-0.003039096424855003</v>
      </c>
      <c r="D3233" s="1">
        <v>-0.01432603491086926</v>
      </c>
      <c r="E3233" s="1">
        <v>-0.00358019810458754</v>
      </c>
      <c r="F3233" s="1">
        <v>-0.0001479933207780837</v>
      </c>
      <c r="G3233" s="1">
        <v>0.01165143056576912</v>
      </c>
      <c r="H3233" s="1">
        <v>-0.01942401432972773</v>
      </c>
      <c r="I3233" s="1">
        <v>-0.003648741304148162</v>
      </c>
      <c r="J3233" s="1">
        <v>-0.003839497233801725</v>
      </c>
      <c r="K3233" s="1">
        <v>-0.002090016030189101</v>
      </c>
      <c r="L3233" s="1">
        <v>0.006134181001095307</v>
      </c>
      <c r="M3233" s="1">
        <v>0.008840832914163821</v>
      </c>
      <c r="N3233" s="1">
        <v>0.006283993515739716</v>
      </c>
      <c r="O3233" s="1">
        <v>0.001453494283999213</v>
      </c>
      <c r="P3233" s="1">
        <v>0.005175256795019845</v>
      </c>
      <c r="Q3233" s="1">
        <v>0.002506703036010416</v>
      </c>
      <c r="R3233" s="1">
        <v>-0.00898485221749068</v>
      </c>
      <c r="S3233" s="1">
        <v>-0.0178569006156809</v>
      </c>
      <c r="T3233" s="1">
        <v>-0.006348640407000783</v>
      </c>
      <c r="U3233" s="1">
        <v>-0.004042573858878185</v>
      </c>
      <c r="V3233" s="1">
        <v>-0.009329143389618766</v>
      </c>
      <c r="W3233" s="1">
        <v>0.007441928845412393</v>
      </c>
      <c r="X3233" s="1">
        <v>0.009912238412338459</v>
      </c>
      <c r="Y3233" s="1">
        <v>0.02212403130585638</v>
      </c>
      <c r="Z3233" s="1">
        <v>-0.004644408639432163</v>
      </c>
      <c r="AA3233" s="1">
        <v>0.008433974830062363</v>
      </c>
      <c r="AB3233" s="1">
        <v>0.007715059227668464</v>
      </c>
      <c r="AC3233" s="1">
        <v>-0.0007094966323771823</v>
      </c>
    </row>
    <row r="3234" spans="1:29">
      <c r="A3234" s="11">
        <v>41200</v>
      </c>
      <c r="B3234" s="1">
        <v>0.041943062938264</v>
      </c>
      <c r="C3234" s="1">
        <v>0.007548407202363716</v>
      </c>
      <c r="D3234" s="1">
        <v>-0.0001023620290868665</v>
      </c>
      <c r="E3234" s="1">
        <v>0.003178501610824114</v>
      </c>
      <c r="F3234" s="1">
        <v>0.002749933944268701</v>
      </c>
      <c r="G3234" s="1">
        <v>0.02241198615094975</v>
      </c>
      <c r="H3234" s="1">
        <v>-0.00768088504589759</v>
      </c>
      <c r="I3234" s="1">
        <v>0.01289597163419676</v>
      </c>
      <c r="J3234" s="1">
        <v>0.00856536050981882</v>
      </c>
      <c r="K3234" s="1">
        <v>0.004450067066432473</v>
      </c>
      <c r="L3234" s="1">
        <v>0.009532259766716233</v>
      </c>
      <c r="M3234" s="1">
        <v>0.004479117874899963</v>
      </c>
      <c r="N3234" s="1">
        <v>0.01162168532838037</v>
      </c>
      <c r="O3234" s="1">
        <v>0.01264142141251545</v>
      </c>
      <c r="P3234" s="1">
        <v>0.007844777222908217</v>
      </c>
      <c r="Q3234" s="1">
        <v>-0.004107995814471299</v>
      </c>
      <c r="R3234" s="1">
        <v>0.007638040226880527</v>
      </c>
      <c r="S3234" s="1">
        <v>-0.003636661616134629</v>
      </c>
      <c r="T3234" s="1">
        <v>0.02867207107693526</v>
      </c>
      <c r="U3234" s="1">
        <v>0.004421501681207474</v>
      </c>
      <c r="V3234" s="1">
        <v>-0.01644408340299952</v>
      </c>
      <c r="W3234" s="1">
        <v>-0.002462461829961127</v>
      </c>
      <c r="X3234" s="1">
        <v>0.020196310783831</v>
      </c>
      <c r="Y3234" s="1">
        <v>0.02934078549223207</v>
      </c>
      <c r="Z3234" s="1">
        <v>0.01117390743682245</v>
      </c>
      <c r="AA3234" s="1">
        <v>0.01109124762398994</v>
      </c>
      <c r="AB3234" s="1">
        <v>0.008245056844245369</v>
      </c>
      <c r="AC3234" s="1">
        <v>-0.01690100080831392</v>
      </c>
    </row>
    <row r="3235" spans="1:29">
      <c r="A3235" s="11">
        <v>41201</v>
      </c>
      <c r="B3235" s="1">
        <v>-8.322810316852003E-05</v>
      </c>
      <c r="C3235" s="1">
        <v>-0.02132256245431341</v>
      </c>
      <c r="D3235" s="1">
        <v>-0.006039472615534613</v>
      </c>
      <c r="E3235" s="1">
        <v>-0.01060757646164134</v>
      </c>
      <c r="F3235" s="1">
        <v>0.005189723502637023</v>
      </c>
      <c r="G3235" s="1">
        <v>0.001413515004271337</v>
      </c>
      <c r="H3235" s="1">
        <v>-0.02077679563086188</v>
      </c>
      <c r="I3235" s="1">
        <v>-0.01210309353852967</v>
      </c>
      <c r="J3235" s="1">
        <v>-0.02420379037058273</v>
      </c>
      <c r="K3235" s="1">
        <v>-0.01572274569924881</v>
      </c>
      <c r="L3235" s="1">
        <v>0.002418244526854574</v>
      </c>
      <c r="M3235" s="1">
        <v>0.005816289213922854</v>
      </c>
      <c r="N3235" s="1">
        <v>0.0202332042090041</v>
      </c>
      <c r="O3235" s="1">
        <v>-0.01594798623938631</v>
      </c>
      <c r="P3235" s="1">
        <v>-0.004135107072005373</v>
      </c>
      <c r="Q3235" s="1">
        <v>0.002510749335295159</v>
      </c>
      <c r="R3235" s="1">
        <v>-0.01047691242560977</v>
      </c>
      <c r="S3235" s="1">
        <v>0</v>
      </c>
      <c r="T3235" s="1">
        <v>-0.008976311915864899</v>
      </c>
      <c r="U3235" s="1">
        <v>-0.007072429704951699</v>
      </c>
      <c r="V3235" s="1">
        <v>-0.007144943425536621</v>
      </c>
      <c r="W3235" s="1">
        <v>-0.02530084361281437</v>
      </c>
      <c r="X3235" s="1">
        <v>-0.004625374027942941</v>
      </c>
      <c r="Y3235" s="1">
        <v>-0.01869132741310997</v>
      </c>
      <c r="Z3235" s="1">
        <v>-0.01044338911043818</v>
      </c>
      <c r="AA3235" s="1">
        <v>0.002697187801007139</v>
      </c>
      <c r="AB3235" s="1">
        <v>-0.01255837906876633</v>
      </c>
      <c r="AC3235" s="1">
        <v>-0.00447850489802426</v>
      </c>
    </row>
    <row r="3236" spans="1:29">
      <c r="A3236" s="11">
        <v>41204</v>
      </c>
      <c r="B3236" s="1">
        <v>0.01788306644286575</v>
      </c>
      <c r="C3236" s="1">
        <v>0.008096537061149212</v>
      </c>
      <c r="D3236" s="1">
        <v>0.0069000531678447</v>
      </c>
      <c r="E3236" s="1">
        <v>0.01503762867112313</v>
      </c>
      <c r="F3236" s="1">
        <v>0.01425675547954919</v>
      </c>
      <c r="G3236" s="1">
        <v>-0.005863271141509196</v>
      </c>
      <c r="H3236" s="1">
        <v>-0.004853764384143533</v>
      </c>
      <c r="I3236" s="1">
        <v>0.01670673962958502</v>
      </c>
      <c r="J3236" s="1">
        <v>0.002175727945308514</v>
      </c>
      <c r="K3236" s="1">
        <v>0.005118739091751756</v>
      </c>
      <c r="L3236" s="1">
        <v>0.0009235070243704957</v>
      </c>
      <c r="M3236" s="1">
        <v>0.001349067755679556</v>
      </c>
      <c r="N3236" s="1">
        <v>-0.01176472228729519</v>
      </c>
      <c r="O3236" s="1">
        <v>0.01317142390882009</v>
      </c>
      <c r="P3236" s="1">
        <v>0.00683934597013014</v>
      </c>
      <c r="Q3236" s="1">
        <v>-0.003935573063360787</v>
      </c>
      <c r="R3236" s="1">
        <v>0.01594408936144798</v>
      </c>
      <c r="S3236" s="1">
        <v>-0.01216540222094808</v>
      </c>
      <c r="T3236" s="1">
        <v>-0.007441061577898922</v>
      </c>
      <c r="U3236" s="1">
        <v>-0.00130825066873641</v>
      </c>
      <c r="V3236" s="1">
        <v>0.006188896558598334</v>
      </c>
      <c r="W3236" s="1">
        <v>0.01044634419951485</v>
      </c>
      <c r="X3236" s="1">
        <v>-0.007249015915846035</v>
      </c>
      <c r="Y3236" s="1">
        <v>0.01238091233923533</v>
      </c>
      <c r="Z3236" s="1">
        <v>0.0009818449469967128</v>
      </c>
      <c r="AA3236" s="1">
        <v>-0.001255201148249951</v>
      </c>
      <c r="AB3236" s="1">
        <v>-0.008873118605886243</v>
      </c>
      <c r="AC3236" s="1">
        <v>-0.002757131852301642</v>
      </c>
    </row>
    <row r="3237" spans="1:29">
      <c r="A3237" s="11">
        <v>41205</v>
      </c>
      <c r="B3237" s="1">
        <v>-0.001225734350966512</v>
      </c>
      <c r="C3237" s="1">
        <v>0.01796141922102845</v>
      </c>
      <c r="D3237" s="1">
        <v>-0.01309202134819454</v>
      </c>
      <c r="E3237" s="1">
        <v>0.003566534360122775</v>
      </c>
      <c r="F3237" s="1">
        <v>0.001417179882884367</v>
      </c>
      <c r="G3237" s="1">
        <v>0.02531719057895931</v>
      </c>
      <c r="H3237" s="1">
        <v>-0.01045122021124578</v>
      </c>
      <c r="I3237" s="1">
        <v>-0.007668310495399622</v>
      </c>
      <c r="J3237" s="1">
        <v>-0.01563176135908328</v>
      </c>
      <c r="K3237" s="1">
        <v>0.001580419859906979</v>
      </c>
      <c r="L3237" s="1">
        <v>-0.01360291411626646</v>
      </c>
      <c r="M3237" s="1">
        <v>0.001540106104996442</v>
      </c>
      <c r="N3237" s="1">
        <v>-0.01360546137442653</v>
      </c>
      <c r="O3237" s="1">
        <v>-0.007188981312513665</v>
      </c>
      <c r="P3237" s="1">
        <v>0.01892280242039757</v>
      </c>
      <c r="Q3237" s="1">
        <v>-0.008441354552559344</v>
      </c>
      <c r="R3237" s="1">
        <v>-0.006927401449158488</v>
      </c>
      <c r="S3237" s="1">
        <v>0.001231510392129209</v>
      </c>
      <c r="T3237" s="1">
        <v>-0.002789032154040139</v>
      </c>
      <c r="U3237" s="1">
        <v>0.01135308944464164</v>
      </c>
      <c r="V3237" s="1">
        <v>-0.001573420698069206</v>
      </c>
      <c r="W3237" s="1">
        <v>-0.01660405045989766</v>
      </c>
      <c r="X3237" s="1">
        <v>-0.009174314070330869</v>
      </c>
      <c r="Y3237" s="1">
        <v>-0.008466655517773147</v>
      </c>
      <c r="Z3237" s="1">
        <v>-0.008459151459440206</v>
      </c>
      <c r="AA3237" s="1">
        <v>-0.01059466037773171</v>
      </c>
      <c r="AB3237" s="1">
        <v>-0.004177741558253456</v>
      </c>
      <c r="AC3237" s="1">
        <v>-0.002037293598109002</v>
      </c>
    </row>
    <row r="3238" spans="1:29">
      <c r="A3238" s="11">
        <v>41207</v>
      </c>
      <c r="B3238" s="1">
        <v>0.0129269749843588</v>
      </c>
      <c r="C3238" s="1">
        <v>0.005594821742895162</v>
      </c>
      <c r="D3238" s="1">
        <v>0.01751487640691884</v>
      </c>
      <c r="E3238" s="1">
        <v>-0.01052484439998902</v>
      </c>
      <c r="F3238" s="1">
        <v>-0.02119908377421353</v>
      </c>
      <c r="G3238" s="1">
        <v>0.01911037250567937</v>
      </c>
      <c r="H3238" s="1">
        <v>0.01732136341835822</v>
      </c>
      <c r="I3238" s="1">
        <v>0.005125326583089507</v>
      </c>
      <c r="J3238" s="1">
        <v>0.003529000538813554</v>
      </c>
      <c r="K3238" s="1">
        <v>-0.01122094307450128</v>
      </c>
      <c r="L3238" s="1">
        <v>-0.00354847263892899</v>
      </c>
      <c r="M3238" s="1">
        <v>0.0001922552383279985</v>
      </c>
      <c r="N3238" s="1">
        <v>0.007069036935677175</v>
      </c>
      <c r="O3238" s="1">
        <v>0.03536087400921373</v>
      </c>
      <c r="P3238" s="1">
        <v>0.00476180767826162</v>
      </c>
      <c r="Q3238" s="1">
        <v>0.0021736547232587</v>
      </c>
      <c r="R3238" s="1">
        <v>0.0005557224219991941</v>
      </c>
      <c r="S3238" s="1">
        <v>-0.006764799345698402</v>
      </c>
      <c r="T3238" s="1">
        <v>-0.01581858420346904</v>
      </c>
      <c r="U3238" s="1">
        <v>-0.00539712037088047</v>
      </c>
      <c r="V3238" s="1">
        <v>-0.004441358892435576</v>
      </c>
      <c r="W3238" s="1">
        <v>-0.01337998764496429</v>
      </c>
      <c r="X3238" s="1">
        <v>-0.01266051450010364</v>
      </c>
      <c r="Y3238" s="1">
        <v>-0.003794975202089157</v>
      </c>
      <c r="Z3238" s="1">
        <v>-0.01384750679610824</v>
      </c>
      <c r="AA3238" s="1">
        <v>0.003448406025026829</v>
      </c>
      <c r="AB3238" s="1">
        <v>0.01348497400155679</v>
      </c>
      <c r="AC3238" s="1">
        <v>-0.00816561530999016</v>
      </c>
    </row>
    <row r="3239" spans="1:29">
      <c r="A3239" s="11">
        <v>41211</v>
      </c>
      <c r="B3239" s="1">
        <v>-0.01316581639808434</v>
      </c>
      <c r="C3239" s="1">
        <v>-0.02253941726402664</v>
      </c>
      <c r="D3239" s="1">
        <v>-0.003666729593849616</v>
      </c>
      <c r="E3239" s="1">
        <v>-0.005525503777423002</v>
      </c>
      <c r="F3239" s="1">
        <v>0.001888481535449626</v>
      </c>
      <c r="G3239" s="1">
        <v>-0.03188036199382149</v>
      </c>
      <c r="H3239" s="1">
        <v>0.0006921801643215986</v>
      </c>
      <c r="I3239" s="1">
        <v>0.005099294236895924</v>
      </c>
      <c r="J3239" s="1">
        <v>-0.001758222815177235</v>
      </c>
      <c r="K3239" s="1">
        <v>-0.03174050237460913</v>
      </c>
      <c r="L3239" s="1">
        <v>-0.003945162522652867</v>
      </c>
      <c r="M3239" s="1">
        <v>0.0003840565384731764</v>
      </c>
      <c r="N3239" s="1">
        <v>-0.0130113462843785</v>
      </c>
      <c r="O3239" s="1">
        <v>0.03607642551974166</v>
      </c>
      <c r="P3239" s="1">
        <v>-0.01943131473526638</v>
      </c>
      <c r="Q3239" s="1">
        <v>-0.009759663262416507</v>
      </c>
      <c r="R3239" s="1">
        <v>0.0009869306774243913</v>
      </c>
      <c r="S3239" s="1">
        <v>-0.003096110337218572</v>
      </c>
      <c r="T3239" s="1">
        <v>-0.01439058127544235</v>
      </c>
      <c r="U3239" s="1">
        <v>-0.006366377875257623</v>
      </c>
      <c r="V3239" s="1">
        <v>-0.01021709760660328</v>
      </c>
      <c r="W3239" s="1">
        <v>-0.0442362557327084</v>
      </c>
      <c r="X3239" s="1">
        <v>-0.01722493135345948</v>
      </c>
      <c r="Y3239" s="1">
        <v>0.01476170146285161</v>
      </c>
      <c r="Z3239" s="1">
        <v>0.008149335795622603</v>
      </c>
      <c r="AA3239" s="1">
        <v>-0.0347261431571122</v>
      </c>
      <c r="AB3239" s="1">
        <v>-0.005618058378176527</v>
      </c>
      <c r="AC3239" s="1">
        <v>0.01396642876180421</v>
      </c>
    </row>
    <row r="3240" spans="1:29">
      <c r="A3240" s="11">
        <v>41212</v>
      </c>
      <c r="B3240" s="1">
        <v>-0.0303254024235895</v>
      </c>
      <c r="C3240" s="1">
        <v>-0.01313504438597524</v>
      </c>
      <c r="D3240" s="1">
        <v>-0.009711886422652749</v>
      </c>
      <c r="E3240" s="1">
        <v>-0.01472438031816503</v>
      </c>
      <c r="F3240" s="1">
        <v>0.01566823680754648</v>
      </c>
      <c r="G3240" s="1">
        <v>-0.0002375646317763769</v>
      </c>
      <c r="H3240" s="1">
        <v>-0.0161847623257998</v>
      </c>
      <c r="I3240" s="1">
        <v>-0.01084916198720387</v>
      </c>
      <c r="J3240" s="1">
        <v>-0.0233379382801685</v>
      </c>
      <c r="K3240" s="1">
        <v>0.008332396886856497</v>
      </c>
      <c r="L3240" s="1">
        <v>0.009783805948266666</v>
      </c>
      <c r="M3240" s="1">
        <v>-0.001920381219528644</v>
      </c>
      <c r="N3240" s="1">
        <v>-0.01439732462952503</v>
      </c>
      <c r="O3240" s="1">
        <v>-0.01710075186989823</v>
      </c>
      <c r="P3240" s="1">
        <v>-0.009182985687459566</v>
      </c>
      <c r="Q3240" s="1">
        <v>-0.003467885074789234</v>
      </c>
      <c r="R3240" s="1">
        <v>-0.009800134847559372</v>
      </c>
      <c r="S3240" s="1">
        <v>-0.01490680680835477</v>
      </c>
      <c r="T3240" s="1">
        <v>-0.04308734737139985</v>
      </c>
      <c r="U3240" s="1">
        <v>-0.006334897589075128</v>
      </c>
      <c r="V3240" s="1">
        <v>-0.00581562325910534</v>
      </c>
      <c r="W3240" s="1">
        <v>0.01824290907066417</v>
      </c>
      <c r="X3240" s="1">
        <v>-0.03544300967129088</v>
      </c>
      <c r="Y3240" s="1">
        <v>-0.01079294729528413</v>
      </c>
      <c r="Z3240" s="1">
        <v>-0.02238525083300402</v>
      </c>
      <c r="AA3240" s="1">
        <v>-0.03522563693960135</v>
      </c>
      <c r="AB3240" s="1">
        <v>-0.007433745698794958</v>
      </c>
      <c r="AC3240" s="1">
        <v>0.007829408695897433</v>
      </c>
    </row>
    <row r="3241" spans="1:29">
      <c r="A3241" s="11">
        <v>41213</v>
      </c>
      <c r="B3241" s="1">
        <v>-0.001772537281397257</v>
      </c>
      <c r="C3241" s="1">
        <v>-0.001626777147422431</v>
      </c>
      <c r="D3241" s="1">
        <v>-0.001445201806232865</v>
      </c>
      <c r="E3241" s="1">
        <v>0.02439011025337723</v>
      </c>
      <c r="F3241" s="1">
        <v>0.01867410301448036</v>
      </c>
      <c r="G3241" s="1">
        <v>0.002181566978857186</v>
      </c>
      <c r="H3241" s="1">
        <v>-0.01884152348825907</v>
      </c>
      <c r="I3241" s="1">
        <v>0.0008679264613056237</v>
      </c>
      <c r="J3241" s="1">
        <v>0.05094679818106584</v>
      </c>
      <c r="K3241" s="1">
        <v>-0.007264590768674584</v>
      </c>
      <c r="L3241" s="1">
        <v>0.001971660819883647</v>
      </c>
      <c r="M3241" s="1">
        <v>0.002693980692554776</v>
      </c>
      <c r="N3241" s="1">
        <v>-0.005455790977569985</v>
      </c>
      <c r="O3241" s="1">
        <v>0.01236199800269966</v>
      </c>
      <c r="P3241" s="1">
        <v>0.02219501899608822</v>
      </c>
      <c r="Q3241" s="1">
        <v>-0.0164832654000342</v>
      </c>
      <c r="R3241" s="1">
        <v>0.002801047560166969</v>
      </c>
      <c r="S3241" s="1">
        <v>0.01197978001941102</v>
      </c>
      <c r="T3241" s="1">
        <v>0.01733122505130047</v>
      </c>
      <c r="U3241" s="1">
        <v>0.006961706288473257</v>
      </c>
      <c r="V3241" s="1">
        <v>0.01513594188464662</v>
      </c>
      <c r="W3241" s="1">
        <v>-0.003649404203255546</v>
      </c>
      <c r="X3241" s="1">
        <v>0.02866946673194382</v>
      </c>
      <c r="Y3241" s="1">
        <v>0.006167010392353234</v>
      </c>
      <c r="Z3241" s="1">
        <v>-0.002162576626340784</v>
      </c>
      <c r="AA3241" s="1">
        <v>0.007185681337941396</v>
      </c>
      <c r="AB3241" s="1">
        <v>0.02546436345741476</v>
      </c>
      <c r="AC3241" s="1">
        <v>0.008919577154628211</v>
      </c>
    </row>
    <row r="3242" spans="1:29">
      <c r="A3242" s="11">
        <v>41214</v>
      </c>
      <c r="B3242" s="1">
        <v>0.02075928969339791</v>
      </c>
      <c r="C3242" s="1">
        <v>0.001037043975771867</v>
      </c>
      <c r="D3242" s="1">
        <v>-0.01374950638908967</v>
      </c>
      <c r="E3242" s="1">
        <v>0.03303079678325194</v>
      </c>
      <c r="F3242" s="1">
        <v>0.004896168736783668</v>
      </c>
      <c r="G3242" s="1">
        <v>0.01327570388973109</v>
      </c>
      <c r="H3242" s="1">
        <v>-0.009745004281575875</v>
      </c>
      <c r="I3242" s="1">
        <v>-0.008830128449863861</v>
      </c>
      <c r="J3242" s="1">
        <v>-0.002574081360311564</v>
      </c>
      <c r="K3242" s="1">
        <v>-0.002135225504032556</v>
      </c>
      <c r="L3242" s="1">
        <v>0.0006984650735932796</v>
      </c>
      <c r="M3242" s="1">
        <v>-0.00153529236527794</v>
      </c>
      <c r="N3242" s="1">
        <v>-0.01150250878691539</v>
      </c>
      <c r="O3242" s="1">
        <v>0.01735545629881674</v>
      </c>
      <c r="P3242" s="1">
        <v>0.01837269829427912</v>
      </c>
      <c r="Q3242" s="1">
        <v>-0.01359411563257662</v>
      </c>
      <c r="R3242" s="1">
        <v>0.001986443800005899</v>
      </c>
      <c r="S3242" s="1">
        <v>0.01308399304968066</v>
      </c>
      <c r="T3242" s="1">
        <v>0.002487949811712964</v>
      </c>
      <c r="U3242" s="1">
        <v>0.01382599325743605</v>
      </c>
      <c r="V3242" s="1">
        <v>0.01051634482936747</v>
      </c>
      <c r="W3242" s="1">
        <v>0.06426905369963842</v>
      </c>
      <c r="X3242" s="1">
        <v>0.04985281070560221</v>
      </c>
      <c r="Y3242" s="1">
        <v>0.001414404764499055</v>
      </c>
      <c r="Z3242" s="1">
        <v>0.01338608931973506</v>
      </c>
      <c r="AA3242" s="1">
        <v>0.09969153706596523</v>
      </c>
      <c r="AB3242" s="1">
        <v>0.004674380056670202</v>
      </c>
      <c r="AC3242" s="1">
        <v>0.03022959516486345</v>
      </c>
    </row>
    <row r="3243" spans="1:29">
      <c r="A3243" s="11">
        <v>41215</v>
      </c>
      <c r="B3243" s="1">
        <v>0.00691717497917721</v>
      </c>
      <c r="C3243" s="1">
        <v>-0.005474875276966884</v>
      </c>
      <c r="D3243" s="1">
        <v>-0.00440248522216613</v>
      </c>
      <c r="E3243" s="1">
        <v>0.004529571412224653</v>
      </c>
      <c r="F3243" s="1">
        <v>0.005410630613697176</v>
      </c>
      <c r="G3243" s="1">
        <v>0.01667524880068916</v>
      </c>
      <c r="H3243" s="1">
        <v>0.03849491582374642</v>
      </c>
      <c r="I3243" s="1">
        <v>0.002704546488498494</v>
      </c>
      <c r="J3243" s="1">
        <v>0.01247321756100206</v>
      </c>
      <c r="K3243" s="1">
        <v>-0.00827983791310305</v>
      </c>
      <c r="L3243" s="1">
        <v>0.009916881292817648</v>
      </c>
      <c r="M3243" s="1">
        <v>0.009227059197173704</v>
      </c>
      <c r="N3243" s="1">
        <v>0.01396358485319493</v>
      </c>
      <c r="O3243" s="1">
        <v>0.01961532726696213</v>
      </c>
      <c r="P3243" s="1">
        <v>-0.04240872098197213</v>
      </c>
      <c r="Q3243" s="1">
        <v>0.003397834008459943</v>
      </c>
      <c r="R3243" s="1">
        <v>0.001053085766664852</v>
      </c>
      <c r="S3243" s="1">
        <v>0.02152533593144335</v>
      </c>
      <c r="T3243" s="1">
        <v>0.01746618044712345</v>
      </c>
      <c r="U3243" s="1">
        <v>0.009761711935109663</v>
      </c>
      <c r="V3243" s="1">
        <v>-0.006415341382767337</v>
      </c>
      <c r="W3243" s="1">
        <v>-0.009386683854193723</v>
      </c>
      <c r="X3243" s="1">
        <v>0.009721485330686619</v>
      </c>
      <c r="Y3243" s="1">
        <v>0.002824907093411655</v>
      </c>
      <c r="Z3243" s="1">
        <v>0.0123286089562098</v>
      </c>
      <c r="AA3243" s="1">
        <v>0.01472903604468079</v>
      </c>
      <c r="AB3243" s="1">
        <v>0.02239008570753453</v>
      </c>
      <c r="AC3243" s="1">
        <v>0.009273539676792897</v>
      </c>
    </row>
    <row r="3244" spans="1:29">
      <c r="A3244" s="11">
        <v>41218</v>
      </c>
      <c r="B3244" s="1">
        <v>-0.001028300775557378</v>
      </c>
      <c r="C3244" s="1">
        <v>0.01115898735982679</v>
      </c>
      <c r="D3244" s="1">
        <v>-0.004948494211126087</v>
      </c>
      <c r="E3244" s="1">
        <v>0.008488029634627248</v>
      </c>
      <c r="F3244" s="1">
        <v>0.01293186617441289</v>
      </c>
      <c r="G3244" s="1">
        <v>0.008514580187023224</v>
      </c>
      <c r="H3244" s="1">
        <v>-0.005016660367970882</v>
      </c>
      <c r="I3244" s="1">
        <v>0.007456765482488192</v>
      </c>
      <c r="J3244" s="1">
        <v>-0.02718768718077547</v>
      </c>
      <c r="K3244" s="1">
        <v>0</v>
      </c>
      <c r="L3244" s="1">
        <v>-0.004041054192748916</v>
      </c>
      <c r="M3244" s="1">
        <v>-0.007237960602458404</v>
      </c>
      <c r="N3244" s="1">
        <v>0.01924431287478079</v>
      </c>
      <c r="O3244" s="1">
        <v>-0.007575355854515409</v>
      </c>
      <c r="P3244" s="1">
        <v>0.03401032262327131</v>
      </c>
      <c r="Q3244" s="1">
        <v>0.003575153833118572</v>
      </c>
      <c r="R3244" s="1">
        <v>-0.002227982858899469</v>
      </c>
      <c r="S3244" s="1">
        <v>-0.003612117103249934</v>
      </c>
      <c r="T3244" s="1">
        <v>-0.003577198416647054</v>
      </c>
      <c r="U3244" s="1">
        <v>-0.00255893574533006</v>
      </c>
      <c r="V3244" s="1">
        <v>0.001363194654427025</v>
      </c>
      <c r="W3244" s="1">
        <v>0.002210961623290597</v>
      </c>
      <c r="X3244" s="1">
        <v>-0.0009257828977293769</v>
      </c>
      <c r="Y3244" s="1">
        <v>-0.009389769754232558</v>
      </c>
      <c r="Z3244" s="1">
        <v>-0.01168138942934838</v>
      </c>
      <c r="AA3244" s="1">
        <v>0.002073909694293441</v>
      </c>
      <c r="AB3244" s="1">
        <v>0.00568828522462872</v>
      </c>
      <c r="AC3244" s="1">
        <v>-0.005759729815086434</v>
      </c>
    </row>
    <row r="3245" spans="1:29">
      <c r="A3245" s="11">
        <v>41219</v>
      </c>
      <c r="B3245" s="1">
        <v>0.004858817268657889</v>
      </c>
      <c r="C3245" s="1">
        <v>0.004856028338055873</v>
      </c>
      <c r="D3245" s="1">
        <v>0.01565980634283015</v>
      </c>
      <c r="E3245" s="1">
        <v>0.04379274334057115</v>
      </c>
      <c r="F3245" s="1">
        <v>-0.006091206943875216</v>
      </c>
      <c r="G3245" s="1">
        <v>0.05463957543369236</v>
      </c>
      <c r="H3245" s="1">
        <v>0.01904764287080574</v>
      </c>
      <c r="I3245" s="1">
        <v>0.007165266635866807</v>
      </c>
      <c r="J3245" s="1">
        <v>-0.01790397267554233</v>
      </c>
      <c r="K3245" s="1">
        <v>-0.0002813338539261467</v>
      </c>
      <c r="L3245" s="1">
        <v>0.001345421958131254</v>
      </c>
      <c r="M3245" s="1">
        <v>0.005947647376976839</v>
      </c>
      <c r="N3245" s="1">
        <v>0.001731998665071677</v>
      </c>
      <c r="O3245" s="1">
        <v>0.004887470752503731</v>
      </c>
      <c r="P3245" s="1">
        <v>-0.01206807707379798</v>
      </c>
      <c r="Q3245" s="1">
        <v>0.002624660411375324</v>
      </c>
      <c r="R3245" s="1">
        <v>-0.0008681582589903369</v>
      </c>
      <c r="S3245" s="1">
        <v>-0.004229722339418762</v>
      </c>
      <c r="T3245" s="1">
        <v>0.01324171654635031</v>
      </c>
      <c r="U3245" s="1">
        <v>0.01354025289411998</v>
      </c>
      <c r="V3245" s="1">
        <v>0.0007165136740876488</v>
      </c>
      <c r="W3245" s="1">
        <v>-0.005042666473299207</v>
      </c>
      <c r="X3245" s="1">
        <v>-0.0105634503185017</v>
      </c>
      <c r="Y3245" s="1">
        <v>0.009004722255636421</v>
      </c>
      <c r="Z3245" s="1">
        <v>0.003269217493747645</v>
      </c>
      <c r="AA3245" s="1">
        <v>0.003276214661446009</v>
      </c>
      <c r="AB3245" s="1">
        <v>-0.007352870739861905</v>
      </c>
      <c r="AC3245" s="1">
        <v>0.009654811969834309</v>
      </c>
    </row>
    <row r="3246" spans="1:29">
      <c r="A3246" s="11">
        <v>41220</v>
      </c>
      <c r="B3246" s="1">
        <v>0.009752924718522848</v>
      </c>
      <c r="C3246" s="1">
        <v>-0.004685958798928302</v>
      </c>
      <c r="D3246" s="1">
        <v>-0.02302331449029837</v>
      </c>
      <c r="E3246" s="1">
        <v>-0.001259954503560645</v>
      </c>
      <c r="F3246" s="1">
        <v>0.004169646706719821</v>
      </c>
      <c r="G3246" s="1">
        <v>0.02261935624366629</v>
      </c>
      <c r="H3246" s="1">
        <v>0.00632210187392479</v>
      </c>
      <c r="I3246" s="1">
        <v>0.0007817452257519175</v>
      </c>
      <c r="J3246" s="1">
        <v>0.01156082704631722</v>
      </c>
      <c r="K3246" s="1">
        <v>0.003190204688561682</v>
      </c>
      <c r="L3246" s="1">
        <v>0.009552103219707675</v>
      </c>
      <c r="M3246" s="1">
        <v>0.005149856105186812</v>
      </c>
      <c r="N3246" s="1">
        <v>0.002767000822588628</v>
      </c>
      <c r="O3246" s="1">
        <v>0.005082144048452752</v>
      </c>
      <c r="P3246" s="1">
        <v>-0.01270313060611195</v>
      </c>
      <c r="Q3246" s="1">
        <v>-0.002243642550581515</v>
      </c>
      <c r="R3246" s="1">
        <v>-0.005711123387151296</v>
      </c>
      <c r="S3246" s="1">
        <v>0.01334944771445001</v>
      </c>
      <c r="T3246" s="1">
        <v>0.02017796015976536</v>
      </c>
      <c r="U3246" s="1">
        <v>-0.006890640794511849</v>
      </c>
      <c r="V3246" s="1">
        <v>0.002791994767986861</v>
      </c>
      <c r="W3246" s="1">
        <v>0.01076992035474467</v>
      </c>
      <c r="X3246" s="1">
        <v>0.008990514045201792</v>
      </c>
      <c r="Y3246" s="1">
        <v>-0.02489407934453747</v>
      </c>
      <c r="Z3246" s="1">
        <v>0.00751961416454261</v>
      </c>
      <c r="AA3246" s="1">
        <v>0.004984361226979761</v>
      </c>
      <c r="AB3246" s="1">
        <v>0.006268034066249761</v>
      </c>
      <c r="AC3246" s="1">
        <v>0.005054822000209569</v>
      </c>
    </row>
    <row r="3247" spans="1:29">
      <c r="A3247" s="11">
        <v>41221</v>
      </c>
      <c r="B3247" s="1">
        <v>-0.007751319510934884</v>
      </c>
      <c r="C3247" s="1">
        <v>-0.002059822898451746</v>
      </c>
      <c r="D3247" s="1">
        <v>0.001599461050513895</v>
      </c>
      <c r="E3247" s="1">
        <v>-0.007442908603609411</v>
      </c>
      <c r="F3247" s="1">
        <v>-0.009559137054443778</v>
      </c>
      <c r="G3247" s="1">
        <v>-0.01448312053657852</v>
      </c>
      <c r="H3247" s="1">
        <v>-0.02048610438833098</v>
      </c>
      <c r="I3247" s="1">
        <v>-0.001640280370057368</v>
      </c>
      <c r="J3247" s="1">
        <v>0.0004395013817712901</v>
      </c>
      <c r="K3247" s="1">
        <v>-0.002244684505478434</v>
      </c>
      <c r="L3247" s="1">
        <v>-0.01210244266489746</v>
      </c>
      <c r="M3247" s="1">
        <v>0.007590038262415</v>
      </c>
      <c r="N3247" s="1">
        <v>-0.003276369872113216</v>
      </c>
      <c r="O3247" s="1">
        <v>-0.005980713872909549</v>
      </c>
      <c r="P3247" s="1">
        <v>0.008025394397644714</v>
      </c>
      <c r="Q3247" s="1">
        <v>-0.005809769578984936</v>
      </c>
      <c r="R3247" s="1">
        <v>-0.005306934578971467</v>
      </c>
      <c r="S3247" s="1">
        <v>-0.01197588447004272</v>
      </c>
      <c r="T3247" s="1">
        <v>0.01141182119694428</v>
      </c>
      <c r="U3247" s="1">
        <v>-0.00984134160175143</v>
      </c>
      <c r="V3247" s="1">
        <v>-0.005425751943973656</v>
      </c>
      <c r="W3247" s="1">
        <v>0.04888745191942112</v>
      </c>
      <c r="X3247" s="1">
        <v>0.05420458682620444</v>
      </c>
      <c r="Y3247" s="1">
        <v>-0.01974974177622946</v>
      </c>
      <c r="Z3247" s="1">
        <v>0.00497591476795578</v>
      </c>
      <c r="AA3247" s="1">
        <v>0.004959973032037324</v>
      </c>
      <c r="AB3247" s="1">
        <v>0.009342927158147329</v>
      </c>
      <c r="AC3247" s="1">
        <v>0.02052489930281798</v>
      </c>
    </row>
    <row r="3248" spans="1:29">
      <c r="A3248" s="11">
        <v>41222</v>
      </c>
      <c r="B3248" s="1">
        <v>-0.006053081896102874</v>
      </c>
      <c r="C3248" s="1">
        <v>-0.002211443293000159</v>
      </c>
      <c r="D3248" s="1">
        <v>-0.008197475238295282</v>
      </c>
      <c r="E3248" s="1">
        <v>0</v>
      </c>
      <c r="F3248" s="1">
        <v>-0.004558259279757726</v>
      </c>
      <c r="G3248" s="1">
        <v>-0.02289325476521364</v>
      </c>
      <c r="H3248" s="1">
        <v>-0.01003922647745981</v>
      </c>
      <c r="I3248" s="1">
        <v>0.0005474877521889354</v>
      </c>
      <c r="J3248" s="1">
        <v>-0.004393662232003326</v>
      </c>
      <c r="K3248" s="1">
        <v>-0.007874881775711051</v>
      </c>
      <c r="L3248" s="1">
        <v>-0.01119879780426991</v>
      </c>
      <c r="M3248" s="1">
        <v>-0.01280597230163516</v>
      </c>
      <c r="N3248" s="1">
        <v>-0.002941200595499294</v>
      </c>
      <c r="O3248" s="1">
        <v>-0.005141675507514876</v>
      </c>
      <c r="P3248" s="1">
        <v>0.0224367996864141</v>
      </c>
      <c r="Q3248" s="1">
        <v>-0.03053728310357207</v>
      </c>
      <c r="R3248" s="1">
        <v>-0.01123495120350515</v>
      </c>
      <c r="S3248" s="1">
        <v>-0.01575782238578094</v>
      </c>
      <c r="T3248" s="1">
        <v>-0.03891095785106302</v>
      </c>
      <c r="U3248" s="1">
        <v>-0.01801923954970075</v>
      </c>
      <c r="V3248" s="1">
        <v>-0.003373936410915879</v>
      </c>
      <c r="W3248" s="1">
        <v>0.009261958873685527</v>
      </c>
      <c r="X3248" s="1">
        <v>-0.01179786231802049</v>
      </c>
      <c r="Y3248" s="1">
        <v>-0.006388235149095589</v>
      </c>
      <c r="Z3248" s="1">
        <v>-0.03317245163737859</v>
      </c>
      <c r="AA3248" s="1">
        <v>-0.0149764026111503</v>
      </c>
      <c r="AB3248" s="1">
        <v>-0.02833102730911374</v>
      </c>
      <c r="AC3248" s="1">
        <v>-0.01225371394467256</v>
      </c>
    </row>
    <row r="3249" spans="1:29">
      <c r="A3249" s="11">
        <v>41225</v>
      </c>
      <c r="B3249" s="1">
        <v>0.00934077108092124</v>
      </c>
      <c r="C3249" s="1">
        <v>-0.01507098345366187</v>
      </c>
      <c r="D3249" s="1">
        <v>-0.01105641721510919</v>
      </c>
      <c r="E3249" s="1">
        <v>-0.003431589214112241</v>
      </c>
      <c r="F3249" s="1">
        <v>0.004494306925215685</v>
      </c>
      <c r="G3249" s="1">
        <v>0.02910218738064452</v>
      </c>
      <c r="H3249" s="1">
        <v>-0.008028070142339527</v>
      </c>
      <c r="I3249" s="1">
        <v>0.01869078525289991</v>
      </c>
      <c r="J3249" s="1">
        <v>-0.00397180469512104</v>
      </c>
      <c r="K3249" s="1">
        <v>0.001228505832336468</v>
      </c>
      <c r="L3249" s="1">
        <v>0.004364187720833801</v>
      </c>
      <c r="M3249" s="1">
        <v>-0.002289143981029529</v>
      </c>
      <c r="N3249" s="1">
        <v>-0.01509634351431244</v>
      </c>
      <c r="O3249" s="1">
        <v>-0.004178598132918099</v>
      </c>
      <c r="P3249" s="1">
        <v>0.05898983414359815</v>
      </c>
      <c r="Q3249" s="1">
        <v>-0.006416242566442798</v>
      </c>
      <c r="R3249" s="1">
        <v>-0.001269715439303098</v>
      </c>
      <c r="S3249" s="1">
        <v>-0.01600963509768061</v>
      </c>
      <c r="T3249" s="1">
        <v>0.01635698447014589</v>
      </c>
      <c r="U3249" s="1">
        <v>-0.01733068308452712</v>
      </c>
      <c r="V3249" s="1">
        <v>-0.003241030804803424</v>
      </c>
      <c r="W3249" s="1">
        <v>-0.0005920287381995237</v>
      </c>
      <c r="X3249" s="1">
        <v>0.00053449624535018</v>
      </c>
      <c r="Y3249" s="1">
        <v>-0.0153312442188156</v>
      </c>
      <c r="Z3249" s="1">
        <v>-0.01651528033561955</v>
      </c>
      <c r="AA3249" s="1">
        <v>0.0172774332244261</v>
      </c>
      <c r="AB3249" s="1">
        <v>0.006351080371005402</v>
      </c>
      <c r="AC3249" s="1">
        <v>-0.005528556253258432</v>
      </c>
    </row>
    <row r="3250" spans="1:29">
      <c r="A3250" s="11">
        <v>41228</v>
      </c>
      <c r="B3250" s="1">
        <v>0.004729023690644762</v>
      </c>
      <c r="C3250" s="1">
        <v>-0.007800694132117925</v>
      </c>
      <c r="D3250" s="1">
        <v>0.01899498630715435</v>
      </c>
      <c r="E3250" s="1">
        <v>-0.008289689098872732</v>
      </c>
      <c r="F3250" s="1">
        <v>-0.03103877803548583</v>
      </c>
      <c r="G3250" s="1">
        <v>-0.02676533322020958</v>
      </c>
      <c r="H3250" s="1">
        <v>0.005395572422717931</v>
      </c>
      <c r="I3250" s="1">
        <v>-0.007753385160555792</v>
      </c>
      <c r="J3250" s="1">
        <v>-0.01462125971403883</v>
      </c>
      <c r="K3250" s="1">
        <v>0.007549885517573296</v>
      </c>
      <c r="L3250" s="1">
        <v>-0.02655838890737972</v>
      </c>
      <c r="M3250" s="1">
        <v>-0.01147243468802128</v>
      </c>
      <c r="N3250" s="1">
        <v>-0.02589847008719237</v>
      </c>
      <c r="O3250" s="1">
        <v>-0.004361729658685753</v>
      </c>
      <c r="P3250" s="1">
        <v>0.00601605513390413</v>
      </c>
      <c r="Q3250" s="1">
        <v>-0.007828113794091096</v>
      </c>
      <c r="R3250" s="1">
        <v>-0.002605973567778141</v>
      </c>
      <c r="S3250" s="1">
        <v>-0.009386843737685835</v>
      </c>
      <c r="T3250" s="1">
        <v>-0.0167100879170381</v>
      </c>
      <c r="U3250" s="1">
        <v>-0.002667588868989101</v>
      </c>
      <c r="V3250" s="1">
        <v>-0.01120033808388077</v>
      </c>
      <c r="W3250" s="1">
        <v>0.0595378571625067</v>
      </c>
      <c r="X3250" s="1">
        <v>-0.03027597812125415</v>
      </c>
      <c r="Y3250" s="1">
        <v>0.007031696354210526</v>
      </c>
      <c r="Z3250" s="1">
        <v>-0.02265022284629226</v>
      </c>
      <c r="AA3250" s="1">
        <v>0.01732336735986317</v>
      </c>
      <c r="AB3250" s="1">
        <v>-0.02553059256106283</v>
      </c>
      <c r="AC3250" s="1">
        <v>-0.01898325077768293</v>
      </c>
    </row>
    <row r="3251" spans="1:29">
      <c r="A3251" s="11">
        <v>41229</v>
      </c>
      <c r="B3251" s="1">
        <v>-0.004868986369309769</v>
      </c>
      <c r="C3251" s="1">
        <v>-0.004989653202270738</v>
      </c>
      <c r="D3251" s="1">
        <v>0.0162973048625823</v>
      </c>
      <c r="E3251" s="1">
        <v>-0.02379123372874903</v>
      </c>
      <c r="F3251" s="1">
        <v>0.02047447283266624</v>
      </c>
      <c r="G3251" s="1">
        <v>-0.04080323943697328</v>
      </c>
      <c r="H3251" s="1">
        <v>-0.02188949890324321</v>
      </c>
      <c r="I3251" s="1">
        <v>-0.006189730228375767</v>
      </c>
      <c r="J3251" s="1">
        <v>-0.02068349341407594</v>
      </c>
      <c r="K3251" s="1">
        <v>-0.02397892219399811</v>
      </c>
      <c r="L3251" s="1">
        <v>0.0204894799409423</v>
      </c>
      <c r="M3251" s="1">
        <v>-0.001934288657561734</v>
      </c>
      <c r="N3251" s="1">
        <v>-0.00651130276110834</v>
      </c>
      <c r="O3251" s="1">
        <v>-0.007985330863458207</v>
      </c>
      <c r="P3251" s="1">
        <v>-0.03676646181976961</v>
      </c>
      <c r="Q3251" s="1">
        <v>0.01735702657143845</v>
      </c>
      <c r="R3251" s="1">
        <v>-0.01204435955386185</v>
      </c>
      <c r="S3251" s="1">
        <v>0.001263285625407784</v>
      </c>
      <c r="T3251" s="1">
        <v>-0.02101034588109241</v>
      </c>
      <c r="U3251" s="1">
        <v>-0.004457774628504829</v>
      </c>
      <c r="V3251" s="1">
        <v>-0.007600062699263832</v>
      </c>
      <c r="W3251" s="1">
        <v>-0.03047248178606565</v>
      </c>
      <c r="X3251" s="1">
        <v>-0.02662995140094038</v>
      </c>
      <c r="Y3251" s="1">
        <v>-0.01147130356519399</v>
      </c>
      <c r="Z3251" s="1">
        <v>-0.01411820628649207</v>
      </c>
      <c r="AA3251" s="1">
        <v>-0.01335548069259673</v>
      </c>
      <c r="AB3251" s="1">
        <v>-0.009714612210315332</v>
      </c>
      <c r="AC3251" s="1">
        <v>-0.007325398584961285</v>
      </c>
    </row>
    <row r="3252" spans="1:29">
      <c r="A3252" s="11">
        <v>41232</v>
      </c>
      <c r="B3252" s="1">
        <v>-0.009745210035798202</v>
      </c>
      <c r="C3252" s="1">
        <v>-0.003038901320111198</v>
      </c>
      <c r="D3252" s="1">
        <v>-0.002934633659405383</v>
      </c>
      <c r="E3252" s="1">
        <v>0.008299390805560636</v>
      </c>
      <c r="F3252" s="1">
        <v>-0.0107575689490067</v>
      </c>
      <c r="G3252" s="1">
        <v>-0.02842176723255729</v>
      </c>
      <c r="H3252" s="1">
        <v>-0.01082894681704927</v>
      </c>
      <c r="I3252" s="1">
        <v>0.007006740393370237</v>
      </c>
      <c r="J3252" s="1">
        <v>-0.01239662012288356</v>
      </c>
      <c r="K3252" s="1">
        <v>-0.008349296070952028</v>
      </c>
      <c r="L3252" s="1">
        <v>0.006486198824482647</v>
      </c>
      <c r="M3252" s="1">
        <v>-0.00833326178981042</v>
      </c>
      <c r="N3252" s="1">
        <v>0.02566913460371412</v>
      </c>
      <c r="O3252" s="1">
        <v>0.01604343016456333</v>
      </c>
      <c r="P3252" s="1">
        <v>-0.03311105047517704</v>
      </c>
      <c r="Q3252" s="1">
        <v>-0.01492830447960769</v>
      </c>
      <c r="R3252" s="1">
        <v>-0.00109657693241072</v>
      </c>
      <c r="S3252" s="1">
        <v>-0.0164038051569505</v>
      </c>
      <c r="T3252" s="1">
        <v>-0.006900734548704102</v>
      </c>
      <c r="U3252" s="1">
        <v>-0.0006718484696481841</v>
      </c>
      <c r="V3252" s="1">
        <v>0.002135403778335876</v>
      </c>
      <c r="W3252" s="1">
        <v>-0.05334490689704263</v>
      </c>
      <c r="X3252" s="1">
        <v>-0.003396236589333634</v>
      </c>
      <c r="Y3252" s="1">
        <v>-0.02270437641046541</v>
      </c>
      <c r="Z3252" s="1">
        <v>-0.01783311020590972</v>
      </c>
      <c r="AA3252" s="1">
        <v>-0.01928951607209339</v>
      </c>
      <c r="AB3252" s="1">
        <v>-0.01099875787521387</v>
      </c>
      <c r="AC3252" s="1">
        <v>-0.00264554275883655</v>
      </c>
    </row>
    <row r="3253" spans="1:29">
      <c r="A3253" s="11">
        <v>41233</v>
      </c>
      <c r="B3253" s="1">
        <v>0.003829234113366109</v>
      </c>
      <c r="C3253" s="1">
        <v>-0.005029724581161688</v>
      </c>
      <c r="D3253" s="1">
        <v>0.01303483572618069</v>
      </c>
      <c r="E3253" s="1">
        <v>-0.00744715380287253</v>
      </c>
      <c r="F3253" s="1">
        <v>0.0002587628927577246</v>
      </c>
      <c r="G3253" s="1">
        <v>0.008003329238886359</v>
      </c>
      <c r="H3253" s="1">
        <v>0.004379031257461863</v>
      </c>
      <c r="I3253" s="1">
        <v>0.01097780741331356</v>
      </c>
      <c r="J3253" s="1">
        <v>-0.01813111976234139</v>
      </c>
      <c r="K3253" s="1">
        <v>0.006871058440285127</v>
      </c>
      <c r="L3253" s="1">
        <v>-0.01433063520022881</v>
      </c>
      <c r="M3253" s="1">
        <v>0.00879426146438278</v>
      </c>
      <c r="N3253" s="1">
        <v>-0.00408234149054798</v>
      </c>
      <c r="O3253" s="1">
        <v>0.03268032611727034</v>
      </c>
      <c r="P3253" s="1">
        <v>0.01165279140597253</v>
      </c>
      <c r="Q3253" s="1">
        <v>-0.008265985677721743</v>
      </c>
      <c r="R3253" s="1">
        <v>-0.01155885974657334</v>
      </c>
      <c r="S3253" s="1">
        <v>-0.008979932690275416</v>
      </c>
      <c r="T3253" s="1">
        <v>-0.01308584584314876</v>
      </c>
      <c r="U3253" s="1">
        <v>-0.000896168969324429</v>
      </c>
      <c r="V3253" s="1">
        <v>0.003894453027339706</v>
      </c>
      <c r="W3253" s="1">
        <v>-0.03137356286878767</v>
      </c>
      <c r="X3253" s="1">
        <v>0.007572767429999905</v>
      </c>
      <c r="Y3253" s="1">
        <v>0.01652019810043104</v>
      </c>
      <c r="Z3253" s="1">
        <v>-0.008115770330226146</v>
      </c>
      <c r="AA3253" s="1">
        <v>0.0006900806688987515</v>
      </c>
      <c r="AB3253" s="1">
        <v>-0.01502856108644512</v>
      </c>
      <c r="AC3253" s="1">
        <v>0.01005159071367157</v>
      </c>
    </row>
    <row r="3254" spans="1:29">
      <c r="A3254" s="11">
        <v>41234</v>
      </c>
      <c r="B3254" s="1">
        <v>0.01427469372962453</v>
      </c>
      <c r="C3254" s="1">
        <v>0.006893602497660689</v>
      </c>
      <c r="D3254" s="1">
        <v>-0.01348954381785472</v>
      </c>
      <c r="E3254" s="1">
        <v>0.02514152470862863</v>
      </c>
      <c r="F3254" s="1">
        <v>-0.001351529354102543</v>
      </c>
      <c r="G3254" s="1">
        <v>0.007473035341903911</v>
      </c>
      <c r="H3254" s="1">
        <v>0.007120995687025067</v>
      </c>
      <c r="I3254" s="1">
        <v>0.01506466881328605</v>
      </c>
      <c r="J3254" s="1">
        <v>0.01325766914435267</v>
      </c>
      <c r="K3254" s="1">
        <v>0.008458268673764424</v>
      </c>
      <c r="L3254" s="1">
        <v>0.01079684555439919</v>
      </c>
      <c r="M3254" s="1">
        <v>0.003099443479406938</v>
      </c>
      <c r="N3254" s="1">
        <v>0.01978255361302184</v>
      </c>
      <c r="O3254" s="1">
        <v>0.005913721783190606</v>
      </c>
      <c r="P3254" s="1">
        <v>-0.00987308203699977</v>
      </c>
      <c r="Q3254" s="1">
        <v>0.002778524736467114</v>
      </c>
      <c r="R3254" s="1">
        <v>0.007643483516121652</v>
      </c>
      <c r="S3254" s="1">
        <v>-0.0006473642822010239</v>
      </c>
      <c r="T3254" s="1">
        <v>-0.002661403952191388</v>
      </c>
      <c r="U3254" s="1">
        <v>-0.002616426931680516</v>
      </c>
      <c r="V3254" s="1">
        <v>0.02539913157927898</v>
      </c>
      <c r="W3254" s="1">
        <v>0.01163513923157833</v>
      </c>
      <c r="X3254" s="1">
        <v>-0.002254720315018277</v>
      </c>
      <c r="Y3254" s="1">
        <v>0.02183858891371027</v>
      </c>
      <c r="Z3254" s="1">
        <v>0.0116491721324552</v>
      </c>
      <c r="AA3254" s="1">
        <v>0.02517241795345226</v>
      </c>
      <c r="AB3254" s="1">
        <v>0.01495278782686515</v>
      </c>
      <c r="AC3254" s="1">
        <v>0.01395995810673956</v>
      </c>
    </row>
    <row r="3255" spans="1:29">
      <c r="A3255" s="11">
        <v>41235</v>
      </c>
      <c r="B3255" s="1">
        <v>0.0167427715561026</v>
      </c>
      <c r="C3255" s="1">
        <v>-0.008215569698966307</v>
      </c>
      <c r="D3255" s="1">
        <v>0.005679794544302341</v>
      </c>
      <c r="E3255" s="1">
        <v>-0.005521253052659159</v>
      </c>
      <c r="F3255" s="1">
        <v>-0.003427260663832699</v>
      </c>
      <c r="G3255" s="1">
        <v>-0.0003162024229019789</v>
      </c>
      <c r="H3255" s="1">
        <v>0.002453044983632635</v>
      </c>
      <c r="I3255" s="1">
        <v>0.008136329139996734</v>
      </c>
      <c r="J3255" s="1">
        <v>0.01214951817411269</v>
      </c>
      <c r="K3255" s="1">
        <v>-0.000476420648642728</v>
      </c>
      <c r="L3255" s="1">
        <v>0.01393679591436081</v>
      </c>
      <c r="M3255" s="1">
        <v>-0.005407457540114846</v>
      </c>
      <c r="N3255" s="1">
        <v>0.01013641226726492</v>
      </c>
      <c r="O3255" s="1">
        <v>0.01196976102945668</v>
      </c>
      <c r="P3255" s="1">
        <v>0.01282070917235179</v>
      </c>
      <c r="Q3255" s="1">
        <v>-0.006135153626420808</v>
      </c>
      <c r="R3255" s="1">
        <v>-0.006937189973202917</v>
      </c>
      <c r="S3255" s="1">
        <v>0.01101052324358687</v>
      </c>
      <c r="T3255" s="1">
        <v>0.01817074374036554</v>
      </c>
      <c r="U3255" s="1">
        <v>-0.01259076050365426</v>
      </c>
      <c r="V3255" s="1">
        <v>-0.001784762865400524</v>
      </c>
      <c r="W3255" s="1">
        <v>-0.005595353976466266</v>
      </c>
      <c r="X3255" s="1">
        <v>-0.02542368897792879</v>
      </c>
      <c r="Y3255" s="1">
        <v>0.004473090479063524</v>
      </c>
      <c r="Z3255" s="1">
        <v>0.003289900084515907</v>
      </c>
      <c r="AA3255" s="1">
        <v>-0.01109968741946432</v>
      </c>
      <c r="AB3255" s="1">
        <v>0.006013132487556305</v>
      </c>
      <c r="AC3255" s="1">
        <v>0.01090525942562715</v>
      </c>
    </row>
    <row r="3256" spans="1:29">
      <c r="A3256" s="11">
        <v>41236</v>
      </c>
      <c r="B3256" s="1">
        <v>-0.0002385630428799468</v>
      </c>
      <c r="C3256" s="1">
        <v>-0.01380588253431403</v>
      </c>
      <c r="D3256" s="1">
        <v>0.01202814718777456</v>
      </c>
      <c r="E3256" s="1">
        <v>-0.01433166187650259</v>
      </c>
      <c r="F3256" s="1">
        <v>0.007427132244645529</v>
      </c>
      <c r="G3256" s="1">
        <v>0.02316570753781666</v>
      </c>
      <c r="H3256" s="1">
        <v>-0.02144821550618814</v>
      </c>
      <c r="I3256" s="1">
        <v>0.0009713863537625933</v>
      </c>
      <c r="J3256" s="1">
        <v>-0.003693404659532384</v>
      </c>
      <c r="K3256" s="1">
        <v>0.01115666493734024</v>
      </c>
      <c r="L3256" s="1">
        <v>-0.002119164238968074</v>
      </c>
      <c r="M3256" s="1">
        <v>0.006019635356544706</v>
      </c>
      <c r="N3256" s="1">
        <v>-0.008304795573947366</v>
      </c>
      <c r="O3256" s="1">
        <v>-0.001360809258409312</v>
      </c>
      <c r="P3256" s="1">
        <v>0.003047080273291813</v>
      </c>
      <c r="Q3256" s="1">
        <v>0.0003980871526665375</v>
      </c>
      <c r="R3256" s="1">
        <v>0.01031541658951274</v>
      </c>
      <c r="S3256" s="1">
        <v>0</v>
      </c>
      <c r="T3256" s="1">
        <v>-0.004265000984267853</v>
      </c>
      <c r="U3256" s="1">
        <v>0.0005312877629772839</v>
      </c>
      <c r="V3256" s="1">
        <v>0.008724363596239515</v>
      </c>
      <c r="W3256" s="1">
        <v>0.02156918235458671</v>
      </c>
      <c r="X3256" s="1">
        <v>0.00676331211112724</v>
      </c>
      <c r="Y3256" s="1">
        <v>0.01088565952651588</v>
      </c>
      <c r="Z3256" s="1">
        <v>-0.003005890788982724</v>
      </c>
      <c r="AA3256" s="1">
        <v>0.007823162047278398</v>
      </c>
      <c r="AB3256" s="1">
        <v>-0.0074717096996888</v>
      </c>
      <c r="AC3256" s="1">
        <v>-0.01065274986755449</v>
      </c>
    </row>
    <row r="3257" spans="1:29">
      <c r="A3257" s="11">
        <v>41239</v>
      </c>
      <c r="B3257" s="1">
        <v>0.007200976226219513</v>
      </c>
      <c r="C3257" s="1">
        <v>-0.01866539730685524</v>
      </c>
      <c r="D3257" s="1">
        <v>0.01023148711349853</v>
      </c>
      <c r="E3257" s="1">
        <v>-0.0002621594931282445</v>
      </c>
      <c r="F3257" s="1">
        <v>0.009609777100925587</v>
      </c>
      <c r="G3257" s="1">
        <v>0.06411198986426836</v>
      </c>
      <c r="H3257" s="1">
        <v>-0.008531761344510169</v>
      </c>
      <c r="I3257" s="1">
        <v>-0.01172065761140706</v>
      </c>
      <c r="J3257" s="1">
        <v>0.01760882275215003</v>
      </c>
      <c r="K3257" s="1">
        <v>0.01357996323685673</v>
      </c>
      <c r="L3257" s="1">
        <v>0.01676072008694174</v>
      </c>
      <c r="M3257" s="1">
        <v>0.0015440383400942</v>
      </c>
      <c r="N3257" s="1">
        <v>0.001744801214040859</v>
      </c>
      <c r="O3257" s="1">
        <v>-0.03354127270487828</v>
      </c>
      <c r="P3257" s="1">
        <v>0.004206931181703011</v>
      </c>
      <c r="Q3257" s="1">
        <v>-0.004776742457656247</v>
      </c>
      <c r="R3257" s="1">
        <v>-0.0001293380167429747</v>
      </c>
      <c r="S3257" s="1">
        <v>0.001281212375581653</v>
      </c>
      <c r="T3257" s="1">
        <v>0.001148661378185256</v>
      </c>
      <c r="U3257" s="1">
        <v>0.01024121145389745</v>
      </c>
      <c r="V3257" s="1">
        <v>-0.01205155610681341</v>
      </c>
      <c r="W3257" s="1">
        <v>0</v>
      </c>
      <c r="X3257" s="1">
        <v>0.01036477415233961</v>
      </c>
      <c r="Y3257" s="1">
        <v>0.01027913051969453</v>
      </c>
      <c r="Z3257" s="1">
        <v>0.01918590083348581</v>
      </c>
      <c r="AA3257" s="1">
        <v>0.008437267998911091</v>
      </c>
      <c r="AB3257" s="1">
        <v>0.01144240263223484</v>
      </c>
      <c r="AC3257" s="1">
        <v>0.02344302032013101</v>
      </c>
    </row>
    <row r="3258" spans="1:29">
      <c r="A3258" s="11">
        <v>41240</v>
      </c>
      <c r="B3258" s="1">
        <v>0.01915794974585228</v>
      </c>
      <c r="C3258" s="1">
        <v>0.04089393889543547</v>
      </c>
      <c r="D3258" s="1">
        <v>-0.00930945876739786</v>
      </c>
      <c r="E3258" s="1">
        <v>0.02410896873172441</v>
      </c>
      <c r="F3258" s="1">
        <v>0.01579772412786107</v>
      </c>
      <c r="G3258" s="1">
        <v>0.01161635251933624</v>
      </c>
      <c r="H3258" s="1">
        <v>0.007863458580269711</v>
      </c>
      <c r="I3258" s="1">
        <v>0.02810073696883264</v>
      </c>
      <c r="J3258" s="1">
        <v>0.02459016454946705</v>
      </c>
      <c r="K3258" s="1">
        <v>0.00790831971335626</v>
      </c>
      <c r="L3258" s="1">
        <v>0.02202780987245778</v>
      </c>
      <c r="M3258" s="1">
        <v>0.00346894003221121</v>
      </c>
      <c r="N3258" s="1">
        <v>0.02490433002739789</v>
      </c>
      <c r="O3258" s="1">
        <v>0.006832656986039964</v>
      </c>
      <c r="P3258" s="1">
        <v>0.004188894624426398</v>
      </c>
      <c r="Q3258" s="1">
        <v>-0.00100005032006989</v>
      </c>
      <c r="R3258" s="1">
        <v>0.01699745317345336</v>
      </c>
      <c r="S3258" s="1">
        <v>0.005757955839600148</v>
      </c>
      <c r="T3258" s="1">
        <v>0.01111420920184192</v>
      </c>
      <c r="U3258" s="1">
        <v>0.01239014611512057</v>
      </c>
      <c r="V3258" s="1">
        <v>0.004520530436646908</v>
      </c>
      <c r="W3258" s="1">
        <v>-0.002141847161555743</v>
      </c>
      <c r="X3258" s="1">
        <v>0.01310778266223545</v>
      </c>
      <c r="Y3258" s="1">
        <v>0.002422506167514715</v>
      </c>
      <c r="Z3258" s="1">
        <v>0.01102590769684131</v>
      </c>
      <c r="AA3258" s="1">
        <v>0.01489298055531441</v>
      </c>
      <c r="AB3258" s="1">
        <v>0.02679360433411171</v>
      </c>
      <c r="AC3258" s="1">
        <v>0.009321917543604119</v>
      </c>
    </row>
    <row r="3259" spans="1:29">
      <c r="A3259" s="11">
        <v>41242</v>
      </c>
      <c r="B3259" s="1">
        <v>0.01561957122468893</v>
      </c>
      <c r="C3259" s="1">
        <v>0.02512564588790789</v>
      </c>
      <c r="D3259" s="1">
        <v>0.01858755471436813</v>
      </c>
      <c r="E3259" s="1">
        <v>0.03518429072719709</v>
      </c>
      <c r="F3259" s="1">
        <v>0.01174787274903011</v>
      </c>
      <c r="G3259" s="1">
        <v>0.03529034774482143</v>
      </c>
      <c r="H3259" s="1">
        <v>0.01413210134991183</v>
      </c>
      <c r="I3259" s="1">
        <v>0.02843481894244171</v>
      </c>
      <c r="J3259" s="1">
        <v>0.005333349737781434</v>
      </c>
      <c r="K3259" s="1">
        <v>0.01200021513587379</v>
      </c>
      <c r="L3259" s="1">
        <v>-0.01028044094828939</v>
      </c>
      <c r="M3259" s="1">
        <v>0.005569219405337167</v>
      </c>
      <c r="N3259" s="1">
        <v>0.01274407907808173</v>
      </c>
      <c r="O3259" s="1">
        <v>0.005978378530936856</v>
      </c>
      <c r="P3259" s="1">
        <v>0.01506370651819533</v>
      </c>
      <c r="Q3259" s="1">
        <v>0.01621606893974059</v>
      </c>
      <c r="R3259" s="1">
        <v>0.01461615854560705</v>
      </c>
      <c r="S3259" s="1">
        <v>0.00572560072969952</v>
      </c>
      <c r="T3259" s="1">
        <v>0.00789560467235817</v>
      </c>
      <c r="U3259" s="1">
        <v>-0.006749664199850791</v>
      </c>
      <c r="V3259" s="1">
        <v>0.01428682523430025</v>
      </c>
      <c r="W3259" s="1">
        <v>-0.002759928510378429</v>
      </c>
      <c r="X3259" s="1">
        <v>0.04425276926444965</v>
      </c>
      <c r="Y3259" s="1">
        <v>0.02513293064713351</v>
      </c>
      <c r="Z3259" s="1">
        <v>0.002261088889926155</v>
      </c>
      <c r="AA3259" s="1">
        <v>0.01335516693184124</v>
      </c>
      <c r="AB3259" s="1">
        <v>0.03479242805366622</v>
      </c>
      <c r="AC3259" s="1">
        <v>0.01952761736780673</v>
      </c>
    </row>
    <row r="3260" spans="1:29">
      <c r="A3260" s="11">
        <v>41243</v>
      </c>
      <c r="B3260" s="1">
        <v>0.007403354185764766</v>
      </c>
      <c r="C3260" s="1">
        <v>0.03238275238064392</v>
      </c>
      <c r="D3260" s="1">
        <v>0.01013765332480299</v>
      </c>
      <c r="E3260" s="1">
        <v>0.02496602550679827</v>
      </c>
      <c r="F3260" s="1">
        <v>0.00599926312182375</v>
      </c>
      <c r="G3260" s="1">
        <v>0.01236704207979988</v>
      </c>
      <c r="H3260" s="1">
        <v>0.0258384871550903</v>
      </c>
      <c r="I3260" s="1">
        <v>0.005858551705127057</v>
      </c>
      <c r="J3260" s="1">
        <v>0.03094599013568144</v>
      </c>
      <c r="K3260" s="1">
        <v>-0.01833438748738436</v>
      </c>
      <c r="L3260" s="1">
        <v>-0.003435290120622825</v>
      </c>
      <c r="M3260" s="1">
        <v>0.007448432966822738</v>
      </c>
      <c r="N3260" s="1">
        <v>0.001677854684698721</v>
      </c>
      <c r="O3260" s="1">
        <v>0.014027229285972</v>
      </c>
      <c r="P3260" s="1">
        <v>0.01392677999403591</v>
      </c>
      <c r="Q3260" s="1">
        <v>0.04393229069632976</v>
      </c>
      <c r="R3260" s="1">
        <v>-0.005762440435117755</v>
      </c>
      <c r="S3260" s="1">
        <v>0.02213770015686278</v>
      </c>
      <c r="T3260" s="1">
        <v>0.01803587609696589</v>
      </c>
      <c r="U3260" s="1">
        <v>0.001568054807399966</v>
      </c>
      <c r="V3260" s="1">
        <v>-0.000141034555471764</v>
      </c>
      <c r="W3260" s="1">
        <v>0.02060268711002911</v>
      </c>
      <c r="X3260" s="1">
        <v>-0.01795664906177918</v>
      </c>
      <c r="Y3260" s="1">
        <v>0.01650163725639753</v>
      </c>
      <c r="Z3260" s="1">
        <v>0.02494673546430848</v>
      </c>
      <c r="AA3260" s="1">
        <v>0.0143182631863259</v>
      </c>
      <c r="AB3260" s="1">
        <v>0.02101458396259837</v>
      </c>
      <c r="AC3260" s="1">
        <v>0.01785989057069859</v>
      </c>
    </row>
    <row r="3261" spans="1:29">
      <c r="A3261" s="11">
        <v>41246</v>
      </c>
      <c r="B3261" s="1">
        <v>0.001288014590824726</v>
      </c>
      <c r="C3261" s="1">
        <v>-0.01035970822893406</v>
      </c>
      <c r="D3261" s="1">
        <v>-0.008430362044139272</v>
      </c>
      <c r="E3261" s="1">
        <v>-0.002652754463745133</v>
      </c>
      <c r="F3261" s="1">
        <v>0.00637575570779414</v>
      </c>
      <c r="G3261" s="1">
        <v>0.02569147270506522</v>
      </c>
      <c r="H3261" s="1">
        <v>-0.01358425262246077</v>
      </c>
      <c r="I3261" s="1">
        <v>-0.02414943201266218</v>
      </c>
      <c r="J3261" s="1">
        <v>0.01029169809520947</v>
      </c>
      <c r="K3261" s="1">
        <v>-0.002973480026265407</v>
      </c>
      <c r="L3261" s="1">
        <v>0.0009435769003196537</v>
      </c>
      <c r="M3261" s="1">
        <v>-0.007203507928177699</v>
      </c>
      <c r="N3261" s="1">
        <v>-0.007872628344281263</v>
      </c>
      <c r="O3261" s="1">
        <v>0.01124599977129126</v>
      </c>
      <c r="P3261" s="1">
        <v>0.003602933042734069</v>
      </c>
      <c r="Q3261" s="1">
        <v>-0.01056805127760696</v>
      </c>
      <c r="R3261" s="1">
        <v>0.01297721832414367</v>
      </c>
      <c r="S3261" s="1">
        <v>0.009282109868856026</v>
      </c>
      <c r="T3261" s="1">
        <v>0.01555078607974791</v>
      </c>
      <c r="U3261" s="1">
        <v>0.008052688213320502</v>
      </c>
      <c r="V3261" s="1">
        <v>-0.006761769156507169</v>
      </c>
      <c r="W3261" s="1">
        <v>0.0156672174289274</v>
      </c>
      <c r="X3261" s="1">
        <v>-0.004936704369029599</v>
      </c>
      <c r="Y3261" s="1">
        <v>-0.002783070561072076</v>
      </c>
      <c r="Z3261" s="1">
        <v>0.01165194504189215</v>
      </c>
      <c r="AA3261" s="1">
        <v>-0.01828677633140718</v>
      </c>
      <c r="AB3261" s="1">
        <v>0.001097677405579089</v>
      </c>
      <c r="AC3261" s="1">
        <v>0.003432467918784265</v>
      </c>
    </row>
    <row r="3262" spans="1:29">
      <c r="A3262" s="11">
        <v>41247</v>
      </c>
      <c r="B3262" s="1">
        <v>0.0003783476850620637</v>
      </c>
      <c r="C3262" s="1">
        <v>0.0168651801683124</v>
      </c>
      <c r="D3262" s="1">
        <v>-0.01032404010062271</v>
      </c>
      <c r="E3262" s="1">
        <v>-0.005319928717361644</v>
      </c>
      <c r="F3262" s="1">
        <v>0.0004095118134923581</v>
      </c>
      <c r="G3262" s="1">
        <v>0.01895961165993865</v>
      </c>
      <c r="H3262" s="1">
        <v>0.0107587231727484</v>
      </c>
      <c r="I3262" s="1">
        <v>-0.002620190585642335</v>
      </c>
      <c r="J3262" s="1">
        <v>-0.005942386303997238</v>
      </c>
      <c r="K3262" s="1">
        <v>-0.005218873750673869</v>
      </c>
      <c r="L3262" s="1">
        <v>-0.0006967497816161572</v>
      </c>
      <c r="M3262" s="1">
        <v>0.002100171067985324</v>
      </c>
      <c r="N3262" s="1">
        <v>-0.003376771744578067</v>
      </c>
      <c r="O3262" s="1">
        <v>-0.01978800967079564</v>
      </c>
      <c r="P3262" s="1">
        <v>-0.007179997036897312</v>
      </c>
      <c r="Q3262" s="1">
        <v>0.01182531537712972</v>
      </c>
      <c r="R3262" s="1">
        <v>0.02574640697779063</v>
      </c>
      <c r="S3262" s="1">
        <v>0</v>
      </c>
      <c r="T3262" s="1">
        <v>0.01610673535663421</v>
      </c>
      <c r="U3262" s="1">
        <v>0.007026608598408979</v>
      </c>
      <c r="V3262" s="1">
        <v>-0.001772934895293288</v>
      </c>
      <c r="W3262" s="1">
        <v>-0.01364556032502839</v>
      </c>
      <c r="X3262" s="1">
        <v>-0.002021308823836332</v>
      </c>
      <c r="Y3262" s="1">
        <v>0.03860465834149762</v>
      </c>
      <c r="Z3262" s="1">
        <v>-0.00140755937618342</v>
      </c>
      <c r="AA3262" s="1">
        <v>-0.001633814453858462</v>
      </c>
      <c r="AB3262" s="1">
        <v>-0.01151284000334629</v>
      </c>
      <c r="AC3262" s="1">
        <v>-0.01647205752665559</v>
      </c>
    </row>
    <row r="3263" spans="1:29">
      <c r="A3263" s="11">
        <v>41248</v>
      </c>
      <c r="B3263" s="1">
        <v>0.009530195059963109</v>
      </c>
      <c r="C3263" s="1">
        <v>0.02573650594826615</v>
      </c>
      <c r="D3263" s="1">
        <v>-0.001022638775897478</v>
      </c>
      <c r="E3263" s="1">
        <v>0.007779309434683856</v>
      </c>
      <c r="F3263" s="1">
        <v>0.0004094895459150205</v>
      </c>
      <c r="G3263" s="1">
        <v>-0.032636328833202</v>
      </c>
      <c r="H3263" s="1">
        <v>0.004257840471980856</v>
      </c>
      <c r="I3263" s="1">
        <v>0.01087334523229289</v>
      </c>
      <c r="J3263" s="1">
        <v>0.03458589759366015</v>
      </c>
      <c r="K3263" s="1">
        <v>-0.003653826458713483</v>
      </c>
      <c r="L3263" s="1">
        <v>-0.02254428655997909</v>
      </c>
      <c r="M3263" s="1">
        <v>0.001143565003036917</v>
      </c>
      <c r="N3263" s="1">
        <v>0.009317309572773436</v>
      </c>
      <c r="O3263" s="1">
        <v>-0.009161699290190395</v>
      </c>
      <c r="P3263" s="1">
        <v>-0.01627090383648488</v>
      </c>
      <c r="Q3263" s="1">
        <v>0.00923656167335718</v>
      </c>
      <c r="R3263" s="1">
        <v>0.009579235314965739</v>
      </c>
      <c r="S3263" s="1">
        <v>0.02023288525187272</v>
      </c>
      <c r="T3263" s="1">
        <v>0.01440019638875367</v>
      </c>
      <c r="U3263" s="1">
        <v>0.003966261775616209</v>
      </c>
      <c r="V3263" s="1">
        <v>-0.001776267702441214</v>
      </c>
      <c r="W3263" s="1">
        <v>-0.003909946074959536</v>
      </c>
      <c r="X3263" s="1">
        <v>0.01252066133744134</v>
      </c>
      <c r="Y3263" s="1">
        <v>-0.03493048100717622</v>
      </c>
      <c r="Z3263" s="1">
        <v>0.02063316891630684</v>
      </c>
      <c r="AA3263" s="1">
        <v>0.0009816596038854097</v>
      </c>
      <c r="AB3263" s="1">
        <v>0.04825272349910925</v>
      </c>
      <c r="AC3263" s="1">
        <v>-0.01842334443184446</v>
      </c>
    </row>
    <row r="3264" spans="1:29">
      <c r="A3264" s="11">
        <v>41249</v>
      </c>
      <c r="B3264" s="1">
        <v>0.02202748002021071</v>
      </c>
      <c r="C3264" s="1">
        <v>0.00529652341160336</v>
      </c>
      <c r="D3264" s="1">
        <v>0.01238762147602657</v>
      </c>
      <c r="E3264" s="1">
        <v>-0.006754332352037706</v>
      </c>
      <c r="F3264" s="1">
        <v>0.007667266748797363</v>
      </c>
      <c r="G3264" s="1">
        <v>0.003251079393095546</v>
      </c>
      <c r="H3264" s="1">
        <v>0</v>
      </c>
      <c r="I3264" s="1">
        <v>0.003104312164075473</v>
      </c>
      <c r="J3264" s="1">
        <v>0.01444486804185163</v>
      </c>
      <c r="K3264" s="1">
        <v>0.006582102912585208</v>
      </c>
      <c r="L3264" s="1">
        <v>-0.01855171736999583</v>
      </c>
      <c r="M3264" s="1">
        <v>0.005519474408901992</v>
      </c>
      <c r="N3264" s="1">
        <v>0.01158102414926532</v>
      </c>
      <c r="O3264" s="1">
        <v>-0.001343888999737364</v>
      </c>
      <c r="P3264" s="1">
        <v>0.01125676326305514</v>
      </c>
      <c r="Q3264" s="1">
        <v>0.003735517804895006</v>
      </c>
      <c r="R3264" s="1">
        <v>0.01357183486180236</v>
      </c>
      <c r="S3264" s="1">
        <v>0.005408983214278296</v>
      </c>
      <c r="T3264" s="1">
        <v>0.01558237721892386</v>
      </c>
      <c r="U3264" s="1">
        <v>-0.002267841156176731</v>
      </c>
      <c r="V3264" s="1">
        <v>0.0008541072276302408</v>
      </c>
      <c r="W3264" s="1">
        <v>0.0009059505475814689</v>
      </c>
      <c r="X3264" s="1">
        <v>0.02145833378250961</v>
      </c>
      <c r="Y3264" s="1">
        <v>0.009280656969397283</v>
      </c>
      <c r="Z3264" s="1">
        <v>0.004018051337296935</v>
      </c>
      <c r="AA3264" s="1">
        <v>0.009320063573143855</v>
      </c>
      <c r="AB3264" s="1">
        <v>0.01587302277779812</v>
      </c>
      <c r="AC3264" s="1">
        <v>-0.002887451034238375</v>
      </c>
    </row>
    <row r="3265" spans="1:29">
      <c r="A3265" s="11">
        <v>41250</v>
      </c>
      <c r="B3265" s="1">
        <v>-0.02591447117626255</v>
      </c>
      <c r="C3265" s="1">
        <v>-0.006655288309713736</v>
      </c>
      <c r="D3265" s="1">
        <v>0.002629100989956612</v>
      </c>
      <c r="E3265" s="1">
        <v>-0.002550040817829724</v>
      </c>
      <c r="F3265" s="1">
        <v>-0.003872164776307252</v>
      </c>
      <c r="G3265" s="1">
        <v>-0.03143173566376356</v>
      </c>
      <c r="H3265" s="1">
        <v>-0.002685046654075873</v>
      </c>
      <c r="I3265" s="1">
        <v>-0.002374977864686323</v>
      </c>
      <c r="J3265" s="1">
        <v>0.007322982559800684</v>
      </c>
      <c r="K3265" s="1">
        <v>-0.008594155529662251</v>
      </c>
      <c r="L3265" s="1">
        <v>-0.007334289655136161</v>
      </c>
      <c r="M3265" s="1">
        <v>0.0003784632475500871</v>
      </c>
      <c r="N3265" s="1">
        <v>0.0004976428092777763</v>
      </c>
      <c r="O3265" s="1">
        <v>0.01114284564090973</v>
      </c>
      <c r="P3265" s="1">
        <v>-0.0002273040929391401</v>
      </c>
      <c r="Q3265" s="1">
        <v>-0.003349343689675433</v>
      </c>
      <c r="R3265" s="1">
        <v>-0.01102025386956673</v>
      </c>
      <c r="S3265" s="1">
        <v>-0.01554130062521675</v>
      </c>
      <c r="T3265" s="1">
        <v>0.003900894850525471</v>
      </c>
      <c r="U3265" s="1">
        <v>0.0005864195278577622</v>
      </c>
      <c r="V3265" s="1">
        <v>-0.004621829401650235</v>
      </c>
      <c r="W3265" s="1">
        <v>0.02473584648716343</v>
      </c>
      <c r="X3265" s="1">
        <v>0.003738699000736201</v>
      </c>
      <c r="Y3265" s="1">
        <v>0.009655293165591994</v>
      </c>
      <c r="Z3265" s="1">
        <v>-0.01388195937979742</v>
      </c>
      <c r="AA3265" s="1">
        <v>-0.004859780123814161</v>
      </c>
      <c r="AB3265" s="1">
        <v>-0.02187490659791869</v>
      </c>
      <c r="AC3265" s="1">
        <v>0.0009212880878777252</v>
      </c>
    </row>
    <row r="3266" spans="1:29">
      <c r="A3266" s="11">
        <v>41253</v>
      </c>
      <c r="B3266" s="1">
        <v>-0.004440248649558498</v>
      </c>
      <c r="C3266" s="1">
        <v>-0.004187666509545496</v>
      </c>
      <c r="D3266" s="1">
        <v>-0.0008069915844541864</v>
      </c>
      <c r="E3266" s="1">
        <v>0.01619178033099389</v>
      </c>
      <c r="F3266" s="1">
        <v>0.02411100708559721</v>
      </c>
      <c r="G3266" s="1">
        <v>-0.007471696371786352</v>
      </c>
      <c r="H3266" s="1">
        <v>0.004250965540755436</v>
      </c>
      <c r="I3266" s="1">
        <v>-0.0001442692714194171</v>
      </c>
      <c r="J3266" s="1">
        <v>-0.006058144128354481</v>
      </c>
      <c r="K3266" s="1">
        <v>0.007914882821128399</v>
      </c>
      <c r="L3266" s="1">
        <v>-0.003274414694071637</v>
      </c>
      <c r="M3266" s="1">
        <v>0.002270519129973003</v>
      </c>
      <c r="N3266" s="1">
        <v>0.001492578972434933</v>
      </c>
      <c r="O3266" s="1">
        <v>-0.01054089083820842</v>
      </c>
      <c r="P3266" s="1">
        <v>-0.004771652415790029</v>
      </c>
      <c r="Q3266" s="1">
        <v>-0.005040964391718417</v>
      </c>
      <c r="R3266" s="1">
        <v>-0.007548583784619978</v>
      </c>
      <c r="S3266" s="1">
        <v>-0.0103215992414819</v>
      </c>
      <c r="T3266" s="1">
        <v>0.001748465933770982</v>
      </c>
      <c r="U3266" s="1">
        <v>-0.007914309041184953</v>
      </c>
      <c r="V3266" s="1">
        <v>0.006715019666313049</v>
      </c>
      <c r="W3266" s="1">
        <v>0.01766296415976609</v>
      </c>
      <c r="X3266" s="1">
        <v>-0.006917293632523802</v>
      </c>
      <c r="Y3266" s="1">
        <v>-0.007286069032412246</v>
      </c>
      <c r="Z3266" s="1">
        <v>0.01534535550550942</v>
      </c>
      <c r="AA3266" s="1">
        <v>-0.03532477997822991</v>
      </c>
      <c r="AB3266" s="1">
        <v>0.003194486483561576</v>
      </c>
      <c r="AC3266" s="1">
        <v>0.004997211445668448</v>
      </c>
    </row>
    <row r="3267" spans="1:29">
      <c r="A3267" s="11">
        <v>41254</v>
      </c>
      <c r="B3267" s="1">
        <v>0.001927591435885612</v>
      </c>
      <c r="C3267" s="1">
        <v>0.008270218781460281</v>
      </c>
      <c r="D3267" s="1">
        <v>0.007267722272062738</v>
      </c>
      <c r="E3267" s="1">
        <v>-0.002515900807601223</v>
      </c>
      <c r="F3267" s="1">
        <v>-0.001353647923193257</v>
      </c>
      <c r="G3267" s="1">
        <v>0.004775107986410454</v>
      </c>
      <c r="H3267" s="1">
        <v>0.001693456295234652</v>
      </c>
      <c r="I3267" s="1">
        <v>-0.003102709046403085</v>
      </c>
      <c r="J3267" s="1">
        <v>-0.02600568101776246</v>
      </c>
      <c r="K3267" s="1">
        <v>0.01879037052915988</v>
      </c>
      <c r="L3267" s="1">
        <v>-0.008428527794746454</v>
      </c>
      <c r="M3267" s="1">
        <v>-0.004719519953644058</v>
      </c>
      <c r="N3267" s="1">
        <v>0.0044710635019376</v>
      </c>
      <c r="O3267" s="1">
        <v>0.0004842646572942311</v>
      </c>
      <c r="P3267" s="1">
        <v>0</v>
      </c>
      <c r="Q3267" s="1">
        <v>-0.01032101132853658</v>
      </c>
      <c r="R3267" s="1">
        <v>-0.009960034331122802</v>
      </c>
      <c r="S3267" s="1">
        <v>0.006135002482622331</v>
      </c>
      <c r="T3267" s="1">
        <v>-0.004934823481133721</v>
      </c>
      <c r="U3267" s="1">
        <v>0.0008125647405321512</v>
      </c>
      <c r="V3267" s="1">
        <v>0.01561157283895698</v>
      </c>
      <c r="W3267" s="1">
        <v>-0.01764554746271219</v>
      </c>
      <c r="X3267" s="1">
        <v>-0.006608392005868491</v>
      </c>
      <c r="Y3267" s="1">
        <v>-0.01422008053611978</v>
      </c>
      <c r="Z3267" s="1">
        <v>-0.01049191649488046</v>
      </c>
      <c r="AA3267" s="1">
        <v>-0.001518920355085385</v>
      </c>
      <c r="AB3267" s="1">
        <v>-0.002653755204130359</v>
      </c>
      <c r="AC3267" s="1">
        <v>-0.00667326923029754</v>
      </c>
    </row>
    <row r="3268" spans="1:29">
      <c r="A3268" s="11">
        <v>41255</v>
      </c>
      <c r="B3268" s="1">
        <v>0.0007168360732920931</v>
      </c>
      <c r="C3268" s="1">
        <v>-0.01612661400756021</v>
      </c>
      <c r="D3268" s="1">
        <v>-0.009820673098533517</v>
      </c>
      <c r="E3268" s="1">
        <v>-0.00252232305647393</v>
      </c>
      <c r="F3268" s="1">
        <v>-0.004013369831509794</v>
      </c>
      <c r="G3268" s="1">
        <v>0.009020450412484671</v>
      </c>
      <c r="H3268" s="1">
        <v>-0.02014379360090413</v>
      </c>
      <c r="I3268" s="1">
        <v>0.004342743495002077</v>
      </c>
      <c r="J3268" s="1">
        <v>-0.01209841404533785</v>
      </c>
      <c r="K3268" s="1">
        <v>-0.02780323564723697</v>
      </c>
      <c r="L3268" s="1">
        <v>0.001634784912247111</v>
      </c>
      <c r="M3268" s="1">
        <v>-0.01100156082646675</v>
      </c>
      <c r="N3268" s="1">
        <v>0.008737314319980705</v>
      </c>
      <c r="O3268" s="1">
        <v>0.02124224425769894</v>
      </c>
      <c r="P3268" s="1">
        <v>0.005022976083590258</v>
      </c>
      <c r="Q3268" s="1">
        <v>-0.01535835454840673</v>
      </c>
      <c r="R3268" s="1">
        <v>0.01530397472306255</v>
      </c>
      <c r="S3268" s="1">
        <v>0.0006096893071869669</v>
      </c>
      <c r="T3268" s="1">
        <v>-0.006020329249475487</v>
      </c>
      <c r="U3268" s="1">
        <v>0.009594680171124859</v>
      </c>
      <c r="V3268" s="1">
        <v>0.01432377296611365</v>
      </c>
      <c r="W3268" s="1">
        <v>0.0132509681280335</v>
      </c>
      <c r="X3268" s="1">
        <v>-0.005753256309862897</v>
      </c>
      <c r="Y3268" s="1">
        <v>-0.008841304051905863</v>
      </c>
      <c r="Z3268" s="1">
        <v>-0.001641075360761635</v>
      </c>
      <c r="AA3268" s="1">
        <v>0.02535063760953427</v>
      </c>
      <c r="AB3268" s="1">
        <v>-0.001330495689278011</v>
      </c>
      <c r="AC3268" s="1">
        <v>-0.01251512636889895</v>
      </c>
    </row>
    <row r="3269" spans="1:29">
      <c r="A3269" s="11">
        <v>41256</v>
      </c>
      <c r="B3269" s="1">
        <v>-0.0007540461565180845</v>
      </c>
      <c r="C3269" s="1">
        <v>-0.006782459769017479</v>
      </c>
      <c r="D3269" s="1">
        <v>0.003845775549746744</v>
      </c>
      <c r="E3269" s="1">
        <v>-0.02010823854092092</v>
      </c>
      <c r="F3269" s="1">
        <v>-0.01158177975447428</v>
      </c>
      <c r="G3269" s="1">
        <v>-0.004192804410764084</v>
      </c>
      <c r="H3269" s="1">
        <v>-0.0005751428830481631</v>
      </c>
      <c r="I3269" s="1">
        <v>-0.004035361712654839</v>
      </c>
      <c r="J3269" s="1">
        <v>-0.02195943442303372</v>
      </c>
      <c r="K3269" s="1">
        <v>-0.01887707276297179</v>
      </c>
      <c r="L3269" s="1">
        <v>-0.006201749499728404</v>
      </c>
      <c r="M3269" s="1">
        <v>-0.0003834717093461615</v>
      </c>
      <c r="N3269" s="1">
        <v>-0.03497311961517013</v>
      </c>
      <c r="O3269" s="1">
        <v>-0.007530286505873618</v>
      </c>
      <c r="P3269" s="1">
        <v>0.004088816558108777</v>
      </c>
      <c r="Q3269" s="1">
        <v>0</v>
      </c>
      <c r="R3269" s="1">
        <v>0.001981686972106322</v>
      </c>
      <c r="S3269" s="1">
        <v>-0.01157855560751531</v>
      </c>
      <c r="T3269" s="1">
        <v>-0.0140747793548297</v>
      </c>
      <c r="U3269" s="1">
        <v>0.005190463307005899</v>
      </c>
      <c r="V3269" s="1">
        <v>-0.01005724500967575</v>
      </c>
      <c r="W3269" s="1">
        <v>-0.02324910076960929</v>
      </c>
      <c r="X3269" s="1">
        <v>0.04122959034793761</v>
      </c>
      <c r="Y3269" s="1">
        <v>-0.006572820281368519</v>
      </c>
      <c r="Z3269" s="1">
        <v>-0.01719554420227887</v>
      </c>
      <c r="AA3269" s="1">
        <v>-0.02999813532897988</v>
      </c>
      <c r="AB3269" s="1">
        <v>-0.03517182965893439</v>
      </c>
      <c r="AC3269" s="1">
        <v>-0.003201509259971536</v>
      </c>
    </row>
    <row r="3270" spans="1:29">
      <c r="A3270" s="11">
        <v>41257</v>
      </c>
      <c r="B3270" s="1">
        <v>0.02063607742608209</v>
      </c>
      <c r="C3270" s="1">
        <v>-0.001422661596924724</v>
      </c>
      <c r="D3270" s="1">
        <v>0.005444161279767101</v>
      </c>
      <c r="E3270" s="1">
        <v>-0.009584598999347049</v>
      </c>
      <c r="F3270" s="1">
        <v>-0.01182517897865454</v>
      </c>
      <c r="G3270" s="1">
        <v>0.004099280981523457</v>
      </c>
      <c r="H3270" s="1">
        <v>-0.003308573292071793</v>
      </c>
      <c r="I3270" s="1">
        <v>-0.003328225685254593</v>
      </c>
      <c r="J3270" s="1">
        <v>0.03583753546241208</v>
      </c>
      <c r="K3270" s="1">
        <v>-0.005964213332622981</v>
      </c>
      <c r="L3270" s="1">
        <v>-0.002080105557234035</v>
      </c>
      <c r="M3270" s="1">
        <v>0.001534854710159905</v>
      </c>
      <c r="N3270" s="1">
        <v>0.002371015978088531</v>
      </c>
      <c r="O3270" s="1">
        <v>0.01034644639553783</v>
      </c>
      <c r="P3270" s="1">
        <v>-0.001583526639806543</v>
      </c>
      <c r="Q3270" s="1">
        <v>-0.0005779717565946862</v>
      </c>
      <c r="R3270" s="1">
        <v>0.005993480383470473</v>
      </c>
      <c r="S3270" s="1">
        <v>0.02651077344794839</v>
      </c>
      <c r="T3270" s="1">
        <v>0.025479525360254</v>
      </c>
      <c r="U3270" s="1">
        <v>-0.009963494594252609</v>
      </c>
      <c r="V3270" s="1">
        <v>0.0005567558598982281</v>
      </c>
      <c r="W3270" s="1">
        <v>0.004165370333916174</v>
      </c>
      <c r="X3270" s="1">
        <v>0.01458837059320706</v>
      </c>
      <c r="Y3270" s="1">
        <v>-0.01039712223876321</v>
      </c>
      <c r="Z3270" s="1">
        <v>0.02148459275910275</v>
      </c>
      <c r="AA3270" s="1">
        <v>-0.01886158861271525</v>
      </c>
      <c r="AB3270" s="1">
        <v>0.03700617152485153</v>
      </c>
      <c r="AC3270" s="1">
        <v>0.006290085053857863</v>
      </c>
    </row>
    <row r="3271" spans="1:29">
      <c r="A3271" s="11">
        <v>41260</v>
      </c>
      <c r="B3271" s="1">
        <v>0.004694293180445008</v>
      </c>
      <c r="C3271" s="1">
        <v>-0.01723900555755153</v>
      </c>
      <c r="D3271" s="1">
        <v>-0.002005427624309442</v>
      </c>
      <c r="E3271" s="1">
        <v>0.01550880785565423</v>
      </c>
      <c r="F3271" s="1">
        <v>0.007786509155579324</v>
      </c>
      <c r="G3271" s="1">
        <v>0.0006833958137597573</v>
      </c>
      <c r="H3271" s="1">
        <v>-0.006638387622455499</v>
      </c>
      <c r="I3271" s="1">
        <v>-0.01778602704935517</v>
      </c>
      <c r="J3271" s="1">
        <v>0.03543148487696857</v>
      </c>
      <c r="K3271" s="1">
        <v>0.01180676177469553</v>
      </c>
      <c r="L3271" s="1">
        <v>-0.005507142621201444</v>
      </c>
      <c r="M3271" s="1">
        <v>0.001149395849233015</v>
      </c>
      <c r="N3271" s="1">
        <v>-0.009799145109168239</v>
      </c>
      <c r="O3271" s="1">
        <v>0.00856001942668061</v>
      </c>
      <c r="P3271" s="1">
        <v>0.00294557978301313</v>
      </c>
      <c r="Q3271" s="1">
        <v>-0.006550503877931324</v>
      </c>
      <c r="R3271" s="1">
        <v>-0.006076937499660096</v>
      </c>
      <c r="S3271" s="1">
        <v>0.02942919744920491</v>
      </c>
      <c r="T3271" s="1">
        <v>0.01036527353605332</v>
      </c>
      <c r="U3271" s="1">
        <v>-0.0163080715698789</v>
      </c>
      <c r="V3271" s="1">
        <v>0.002921049208250537</v>
      </c>
      <c r="W3271" s="1">
        <v>-0.0183705502640894</v>
      </c>
      <c r="X3271" s="1">
        <v>0.006675958740457899</v>
      </c>
      <c r="Y3271" s="1">
        <v>0.01432680054219304</v>
      </c>
      <c r="Z3271" s="1">
        <v>0.00516363743358661</v>
      </c>
      <c r="AA3271" s="1">
        <v>-0.01818506632756456</v>
      </c>
      <c r="AB3271" s="1">
        <v>0.0279629111288684</v>
      </c>
      <c r="AC3271" s="1">
        <v>-0.01529448594329741</v>
      </c>
    </row>
    <row r="3272" spans="1:29">
      <c r="A3272" s="11">
        <v>41261</v>
      </c>
      <c r="B3272" s="1">
        <v>-0.003752614166666834</v>
      </c>
      <c r="C3272" s="1">
        <v>0.01551185061139826</v>
      </c>
      <c r="D3272" s="1">
        <v>-0.007635839089495722</v>
      </c>
      <c r="E3272" s="1">
        <v>0.007452420312333174</v>
      </c>
      <c r="F3272" s="1">
        <v>-0.002873558654827746</v>
      </c>
      <c r="G3272" s="1">
        <v>-0.005113414712006215</v>
      </c>
      <c r="H3272" s="1">
        <v>0.008135857046732475</v>
      </c>
      <c r="I3272" s="1">
        <v>-0.0008128547714952861</v>
      </c>
      <c r="J3272" s="1">
        <v>0.02616747601233449</v>
      </c>
      <c r="K3272" s="1">
        <v>0.003825956763350291</v>
      </c>
      <c r="L3272" s="1">
        <v>0.002095848729598115</v>
      </c>
      <c r="M3272" s="1">
        <v>-0.0005740759704211396</v>
      </c>
      <c r="N3272" s="1">
        <v>0.0001707813789044721</v>
      </c>
      <c r="O3272" s="1">
        <v>0.007237708811176136</v>
      </c>
      <c r="P3272" s="1">
        <v>0.003389072036519947</v>
      </c>
      <c r="Q3272" s="1">
        <v>-0.006012727300414689</v>
      </c>
      <c r="R3272" s="1">
        <v>-0.003296912512559258</v>
      </c>
      <c r="S3272" s="1">
        <v>0.03033853823315269</v>
      </c>
      <c r="T3272" s="1">
        <v>0.01211456459487414</v>
      </c>
      <c r="U3272" s="1">
        <v>0.0005976326177596913</v>
      </c>
      <c r="V3272" s="1">
        <v>0.02205101018433564</v>
      </c>
      <c r="W3272" s="1">
        <v>-0.002716399312385098</v>
      </c>
      <c r="X3272" s="1">
        <v>0.01462321698040925</v>
      </c>
      <c r="Y3272" s="1">
        <v>0.0009416666961150622</v>
      </c>
      <c r="Z3272" s="1">
        <v>0.03821585067187661</v>
      </c>
      <c r="AA3272" s="1">
        <v>0.01393536232056336</v>
      </c>
      <c r="AB3272" s="1">
        <v>0.01036261440060149</v>
      </c>
      <c r="AC3272" s="1">
        <v>0.01526210887263146</v>
      </c>
    </row>
    <row r="3273" spans="1:29">
      <c r="A3273" s="11">
        <v>41262</v>
      </c>
      <c r="B3273" s="1">
        <v>-0.01406981857738532</v>
      </c>
      <c r="C3273" s="1">
        <v>0.02112741885091052</v>
      </c>
      <c r="D3273" s="1">
        <v>0.007694593769377756</v>
      </c>
      <c r="E3273" s="1">
        <v>0.01831188056154942</v>
      </c>
      <c r="F3273" s="1">
        <v>0.007476842009777496</v>
      </c>
      <c r="G3273" s="1">
        <v>0.008256930559986886</v>
      </c>
      <c r="H3273" s="1">
        <v>0.008502613023848582</v>
      </c>
      <c r="I3273" s="1">
        <v>0.0178266797441089</v>
      </c>
      <c r="J3273" s="1">
        <v>0.01726161725128716</v>
      </c>
      <c r="K3273" s="1">
        <v>-0.003430113473455232</v>
      </c>
      <c r="L3273" s="1">
        <v>0.0110742342009611</v>
      </c>
      <c r="M3273" s="1">
        <v>0.002488914764703365</v>
      </c>
      <c r="N3273" s="1">
        <v>-0.01023552887592871</v>
      </c>
      <c r="O3273" s="1">
        <v>0.0008271192753368517</v>
      </c>
      <c r="P3273" s="1">
        <v>-0.001801346804034099</v>
      </c>
      <c r="Q3273" s="1">
        <v>0.03278047810623175</v>
      </c>
      <c r="R3273" s="1">
        <v>0.009742700949870065</v>
      </c>
      <c r="S3273" s="1">
        <v>0.02718002189497248</v>
      </c>
      <c r="T3273" s="1">
        <v>-0.0001685932874031515</v>
      </c>
      <c r="U3273" s="1">
        <v>-0.001418071674070265</v>
      </c>
      <c r="V3273" s="1">
        <v>0.03779099076944692</v>
      </c>
      <c r="W3273" s="1">
        <v>-0.0003027499203234196</v>
      </c>
      <c r="X3273" s="1">
        <v>0.03150656423792308</v>
      </c>
      <c r="Y3273" s="1">
        <v>0.007996172213241115</v>
      </c>
      <c r="Z3273" s="1">
        <v>0.02365438425978694</v>
      </c>
      <c r="AA3273" s="1">
        <v>0.009046640444879905</v>
      </c>
      <c r="AB3273" s="1">
        <v>0.01564113606135642</v>
      </c>
      <c r="AC3273" s="1">
        <v>0.02740448104903681</v>
      </c>
    </row>
    <row r="3274" spans="1:29">
      <c r="A3274" s="11">
        <v>41263</v>
      </c>
      <c r="B3274" s="1">
        <v>-0.01221072581290106</v>
      </c>
      <c r="C3274" s="1">
        <v>-0.02166883220610716</v>
      </c>
      <c r="D3274" s="1">
        <v>-0.004018844031224766</v>
      </c>
      <c r="E3274" s="1">
        <v>0.01190909608270885</v>
      </c>
      <c r="F3274" s="1">
        <v>-0.003751061073649531</v>
      </c>
      <c r="G3274" s="1">
        <v>0.002373948655058467</v>
      </c>
      <c r="H3274" s="1">
        <v>0.005287105686284432</v>
      </c>
      <c r="I3274" s="1">
        <v>-0.006685960823419879</v>
      </c>
      <c r="J3274" s="1">
        <v>0.0235247691106657</v>
      </c>
      <c r="K3274" s="1">
        <v>0.01864405891561494</v>
      </c>
      <c r="L3274" s="1">
        <v>0.001502629601803251</v>
      </c>
      <c r="M3274" s="1">
        <v>-0.007448055261070952</v>
      </c>
      <c r="N3274" s="1">
        <v>-0.01034117406844604</v>
      </c>
      <c r="O3274" s="1">
        <v>-0.01534095097778121</v>
      </c>
      <c r="P3274" s="1">
        <v>-0.003609115064399426</v>
      </c>
      <c r="Q3274" s="1">
        <v>0.001700167755423143</v>
      </c>
      <c r="R3274" s="1">
        <v>-0.001965399358985875</v>
      </c>
      <c r="S3274" s="1">
        <v>0.008820377684378933</v>
      </c>
      <c r="T3274" s="1">
        <v>0.003772663750716054</v>
      </c>
      <c r="U3274" s="1">
        <v>0.0002240361091860876</v>
      </c>
      <c r="V3274" s="1">
        <v>-0.02327410938973584</v>
      </c>
      <c r="W3274" s="1">
        <v>-0.01332101389889695</v>
      </c>
      <c r="X3274" s="1">
        <v>-0.009260724602403236</v>
      </c>
      <c r="Y3274" s="1">
        <v>0.006532856087110739</v>
      </c>
      <c r="Z3274" s="1">
        <v>0.01768454184861756</v>
      </c>
      <c r="AA3274" s="1">
        <v>-0.01413773596034806</v>
      </c>
      <c r="AB3274" s="1">
        <v>0.006311540529812421</v>
      </c>
      <c r="AC3274" s="1">
        <v>-0.01061792394604388</v>
      </c>
    </row>
    <row r="3275" spans="1:29">
      <c r="A3275" s="11">
        <v>41264</v>
      </c>
      <c r="B3275" s="1">
        <v>0.002009633826129287</v>
      </c>
      <c r="C3275" s="1">
        <v>-0.01743357694391801</v>
      </c>
      <c r="D3275" s="1">
        <v>-0.01049129909661317</v>
      </c>
      <c r="E3275" s="1">
        <v>-0.01200424694712243</v>
      </c>
      <c r="F3275" s="1">
        <v>-0.01343596943132663</v>
      </c>
      <c r="G3275" s="1">
        <v>-0.01310861711774525</v>
      </c>
      <c r="H3275" s="1">
        <v>-0.0072495359010184</v>
      </c>
      <c r="I3275" s="1">
        <v>-0.01082831781157301</v>
      </c>
      <c r="J3275" s="1">
        <v>-0.02562137296123568</v>
      </c>
      <c r="K3275" s="1">
        <v>-0.01041859914840293</v>
      </c>
      <c r="L3275" s="1">
        <v>-0.001195757532437391</v>
      </c>
      <c r="M3275" s="1">
        <v>-0.0005775836651515931</v>
      </c>
      <c r="N3275" s="1">
        <v>-0.0001742175022948489</v>
      </c>
      <c r="O3275" s="1">
        <v>-0.01636678246338907</v>
      </c>
      <c r="P3275" s="1">
        <v>-0.007471229087600118</v>
      </c>
      <c r="Q3275" s="1">
        <v>-0.0148997252348555</v>
      </c>
      <c r="R3275" s="1">
        <v>-0.01503852647939563</v>
      </c>
      <c r="S3275" s="1">
        <v>-0.008743258839224777</v>
      </c>
      <c r="T3275" s="1">
        <v>-0.01965346505052123</v>
      </c>
      <c r="U3275" s="1">
        <v>-0.01457068620106872</v>
      </c>
      <c r="V3275" s="1">
        <v>-0.02349390575265897</v>
      </c>
      <c r="W3275" s="1">
        <v>-0.01288742709871449</v>
      </c>
      <c r="X3275" s="1">
        <v>-0.01803864248061415</v>
      </c>
      <c r="Y3275" s="1">
        <v>-0.01761702744895211</v>
      </c>
      <c r="Z3275" s="1">
        <v>-0.002085152020264047</v>
      </c>
      <c r="AA3275" s="1">
        <v>-0.02063671748848439</v>
      </c>
      <c r="AB3275" s="1">
        <v>-0.02308090928989381</v>
      </c>
      <c r="AC3275" s="1">
        <v>-0.006805097216759259</v>
      </c>
    </row>
    <row r="3276" spans="1:29">
      <c r="A3276" s="11">
        <v>41267</v>
      </c>
      <c r="B3276" s="1">
        <v>0.0161969739166683</v>
      </c>
      <c r="C3276" s="1">
        <v>0.009162369299744233</v>
      </c>
      <c r="D3276" s="1">
        <v>0.003568066961885608</v>
      </c>
      <c r="E3276" s="1">
        <v>-0.002382432026686865</v>
      </c>
      <c r="F3276" s="1">
        <v>0.0007414176935702788</v>
      </c>
      <c r="G3276" s="1">
        <v>-0.001599856148263079</v>
      </c>
      <c r="H3276" s="1">
        <v>0.008447990011151374</v>
      </c>
      <c r="I3276" s="1">
        <v>0.0001479186834463242</v>
      </c>
      <c r="J3276" s="1">
        <v>-0.001546901141630475</v>
      </c>
      <c r="K3276" s="1">
        <v>0.00863161992693473</v>
      </c>
      <c r="L3276" s="1">
        <v>0.01108035278955088</v>
      </c>
      <c r="M3276" s="1">
        <v>-0.008856400418744581</v>
      </c>
      <c r="N3276" s="1">
        <v>0</v>
      </c>
      <c r="O3276" s="1">
        <v>0.0001067298357497748</v>
      </c>
      <c r="P3276" s="1">
        <v>0.002965307590935273</v>
      </c>
      <c r="Q3276" s="1">
        <v>-1.336244475069748E-07</v>
      </c>
      <c r="R3276" s="1">
        <v>-0.005513424811509737</v>
      </c>
      <c r="S3276" s="1">
        <v>-0.0198455858520914</v>
      </c>
      <c r="T3276" s="1">
        <v>-0.001349390155300112</v>
      </c>
      <c r="U3276" s="1">
        <v>0.003184483618911216</v>
      </c>
      <c r="V3276" s="1">
        <v>0.01562808334599208</v>
      </c>
      <c r="W3276" s="1">
        <v>-0.001243641112893323</v>
      </c>
      <c r="X3276" s="1">
        <v>0.02521718777908544</v>
      </c>
      <c r="Y3276" s="1">
        <v>0.01132610486989138</v>
      </c>
      <c r="Z3276" s="1">
        <v>-0.004875908364590176</v>
      </c>
      <c r="AA3276" s="1">
        <v>0.003571514522091812</v>
      </c>
      <c r="AB3276" s="1">
        <v>-0.01206946990710478</v>
      </c>
      <c r="AC3276" s="1">
        <v>0.01712983894984998</v>
      </c>
    </row>
    <row r="3277" spans="1:29">
      <c r="A3277" s="11">
        <v>41269</v>
      </c>
      <c r="B3277" s="1">
        <v>0.006926480080248876</v>
      </c>
      <c r="C3277" s="1">
        <v>0.005187785952691426</v>
      </c>
      <c r="D3277" s="1">
        <v>0.01513614405107533</v>
      </c>
      <c r="E3277" s="1">
        <v>0.003582106266921015</v>
      </c>
      <c r="F3277" s="1">
        <v>-0.001920807808830416</v>
      </c>
      <c r="G3277" s="1">
        <v>0.04872549894798839</v>
      </c>
      <c r="H3277" s="1">
        <v>0.004969464369418253</v>
      </c>
      <c r="I3277" s="1">
        <v>0.006212149838823455</v>
      </c>
      <c r="J3277" s="1">
        <v>-0.001549297752091894</v>
      </c>
      <c r="K3277" s="1">
        <v>-0.0156105310496385</v>
      </c>
      <c r="L3277" s="1">
        <v>-0.003035913678049562</v>
      </c>
      <c r="M3277" s="1">
        <v>0.00699305911012349</v>
      </c>
      <c r="N3277" s="1">
        <v>0.01201886996959955</v>
      </c>
      <c r="O3277" s="1">
        <v>0.007465516953278239</v>
      </c>
      <c r="P3277" s="1">
        <v>0.006140563080025752</v>
      </c>
      <c r="Q3277" s="1">
        <v>0.005660465979244522</v>
      </c>
      <c r="R3277" s="1">
        <v>0.009199258404841926</v>
      </c>
      <c r="S3277" s="1">
        <v>-0.001124951717770273</v>
      </c>
      <c r="T3277" s="1">
        <v>0.01696478869191331</v>
      </c>
      <c r="U3277" s="1">
        <v>0.01035550912363226</v>
      </c>
      <c r="V3277" s="1">
        <v>0.0173450834483917</v>
      </c>
      <c r="W3277" s="1">
        <v>-0.00311215921910879</v>
      </c>
      <c r="X3277" s="1">
        <v>-0.002769245156057143</v>
      </c>
      <c r="Y3277" s="1">
        <v>0.01633223238821158</v>
      </c>
      <c r="Z3277" s="1">
        <v>0.003033206023428159</v>
      </c>
      <c r="AA3277" s="1">
        <v>0.002846997244543958</v>
      </c>
      <c r="AB3277" s="1">
        <v>0.008318035075361552</v>
      </c>
      <c r="AC3277" s="1">
        <v>-0.002331864907948233</v>
      </c>
    </row>
    <row r="3278" spans="1:29">
      <c r="A3278" s="11">
        <v>41270</v>
      </c>
      <c r="B3278" s="1">
        <v>0.009134789245123232</v>
      </c>
      <c r="C3278" s="1">
        <v>-0.01347655388415903</v>
      </c>
      <c r="D3278" s="1">
        <v>-0.01491045722268547</v>
      </c>
      <c r="E3278" s="1">
        <v>-0.01225443485277344</v>
      </c>
      <c r="F3278" s="1">
        <v>0.005552896458925094</v>
      </c>
      <c r="G3278" s="1">
        <v>-0.02178268819856632</v>
      </c>
      <c r="H3278" s="1">
        <v>-0.01794272540616804</v>
      </c>
      <c r="I3278" s="1">
        <v>-0.0002941598307532045</v>
      </c>
      <c r="J3278" s="1">
        <v>-0.006206231951967012</v>
      </c>
      <c r="K3278" s="1">
        <v>-0.009934981923809261</v>
      </c>
      <c r="L3278" s="1">
        <v>-0.01187781015316025</v>
      </c>
      <c r="M3278" s="1">
        <v>0.00694449584022272</v>
      </c>
      <c r="N3278" s="1">
        <v>-0.007228843647160255</v>
      </c>
      <c r="O3278" s="1">
        <v>-0.01513796587429539</v>
      </c>
      <c r="P3278" s="1">
        <v>-0.002260375772149548</v>
      </c>
      <c r="Q3278" s="1">
        <v>0.005435010441441124</v>
      </c>
      <c r="R3278" s="1">
        <v>-0.01273767087039113</v>
      </c>
      <c r="S3278" s="1">
        <v>0.005630661960789318</v>
      </c>
      <c r="T3278" s="1">
        <v>0.007381287976779172</v>
      </c>
      <c r="U3278" s="1">
        <v>-0.005236763205424877</v>
      </c>
      <c r="V3278" s="1">
        <v>-0.01087953226538596</v>
      </c>
      <c r="W3278" s="1">
        <v>-0.003121983995158506</v>
      </c>
      <c r="X3278" s="1">
        <v>0.01012719023575603</v>
      </c>
      <c r="Y3278" s="1">
        <v>-0.002754777465746261</v>
      </c>
      <c r="Z3278" s="1">
        <v>0.001977140705575531</v>
      </c>
      <c r="AA3278" s="1">
        <v>0</v>
      </c>
      <c r="AB3278" s="1">
        <v>-0.007991939812428073</v>
      </c>
      <c r="AC3278" s="1">
        <v>0.001168831469894771</v>
      </c>
    </row>
    <row r="3279" spans="1:29">
      <c r="A3279" s="11">
        <v>41271</v>
      </c>
      <c r="B3279" s="1">
        <v>-0.003481513407121994</v>
      </c>
      <c r="C3279" s="1">
        <v>0.02397908562644635</v>
      </c>
      <c r="D3279" s="1">
        <v>0.005587160535434288</v>
      </c>
      <c r="E3279" s="1">
        <v>0.003131625751535694</v>
      </c>
      <c r="F3279" s="1">
        <v>-0.001312023291470732</v>
      </c>
      <c r="G3279" s="1">
        <v>0.01805394021222195</v>
      </c>
      <c r="H3279" s="1">
        <v>0.01078951780435444</v>
      </c>
      <c r="I3279" s="1">
        <v>-0.003602257017963906</v>
      </c>
      <c r="J3279" s="1">
        <v>0.0101481164762407</v>
      </c>
      <c r="K3279" s="1">
        <v>0.007526024582365176</v>
      </c>
      <c r="L3279" s="1">
        <v>0.01549557094336862</v>
      </c>
      <c r="M3279" s="1">
        <v>0.03007660315299243</v>
      </c>
      <c r="N3279" s="1">
        <v>0.003467410726349041</v>
      </c>
      <c r="O3279" s="1">
        <v>-0.006180426157376684</v>
      </c>
      <c r="P3279" s="1">
        <v>-0.009288672757669869</v>
      </c>
      <c r="Q3279" s="1">
        <v>0.02625485426741081</v>
      </c>
      <c r="R3279" s="1">
        <v>0.02757753494643889</v>
      </c>
      <c r="S3279" s="1">
        <v>0.01455768698329751</v>
      </c>
      <c r="T3279" s="1">
        <v>-0.003705438959607066</v>
      </c>
      <c r="U3279" s="1">
        <v>0.005941034140912738</v>
      </c>
      <c r="V3279" s="1">
        <v>-0.008048390881806866</v>
      </c>
      <c r="W3279" s="1">
        <v>0.005010971169666645</v>
      </c>
      <c r="X3279" s="1">
        <v>0.002749195473095822</v>
      </c>
      <c r="Y3279" s="1">
        <v>0.005985293580032414</v>
      </c>
      <c r="Z3279" s="1">
        <v>-0.005107397591035068</v>
      </c>
      <c r="AA3279" s="1">
        <v>-0.002306747659395536</v>
      </c>
      <c r="AB3279" s="1">
        <v>0.01325366259544491</v>
      </c>
      <c r="AC3279" s="1">
        <v>0.01699090385370594</v>
      </c>
    </row>
    <row r="3280" spans="1:29">
      <c r="A3280" s="11">
        <v>41274</v>
      </c>
      <c r="B3280" s="1">
        <v>-0.002206719792456013</v>
      </c>
      <c r="C3280" s="1">
        <v>0.0114957006739993</v>
      </c>
      <c r="D3280" s="1">
        <v>0.00767763631311591</v>
      </c>
      <c r="E3280" s="1">
        <v>-0.005163323274517184</v>
      </c>
      <c r="F3280" s="1">
        <v>0.001751954165800207</v>
      </c>
      <c r="G3280" s="1">
        <v>0.03712681152277097</v>
      </c>
      <c r="H3280" s="1">
        <v>0.01551387963765061</v>
      </c>
      <c r="I3280" s="1">
        <v>0.001401902461890314</v>
      </c>
      <c r="J3280" s="1">
        <v>0.00850097000590222</v>
      </c>
      <c r="K3280" s="1">
        <v>0.005266894231891417</v>
      </c>
      <c r="L3280" s="1">
        <v>-0.001936823490453321</v>
      </c>
      <c r="M3280" s="1">
        <v>0.003905533937017758</v>
      </c>
      <c r="N3280" s="1">
        <v>-0.008984239134385619</v>
      </c>
      <c r="O3280" s="1">
        <v>0.007624999163394541</v>
      </c>
      <c r="P3280" s="1">
        <v>-0.00274395519735704</v>
      </c>
      <c r="Q3280" s="1">
        <v>0.008277024046972281</v>
      </c>
      <c r="R3280" s="1">
        <v>-0.000833082941384955</v>
      </c>
      <c r="S3280" s="1">
        <v>0.0005519217011025201</v>
      </c>
      <c r="T3280" s="1">
        <v>0.002521601939167395</v>
      </c>
      <c r="U3280" s="1">
        <v>-0.00156981339319473</v>
      </c>
      <c r="V3280" s="1">
        <v>-0.004394906131022669</v>
      </c>
      <c r="W3280" s="1">
        <v>-0.003116363984524306</v>
      </c>
      <c r="X3280" s="1">
        <v>0.008385780731552384</v>
      </c>
      <c r="Y3280" s="1">
        <v>0.0100685204312887</v>
      </c>
      <c r="Z3280" s="1">
        <v>-0.0001167527623645581</v>
      </c>
      <c r="AA3280" s="1">
        <v>0.01138191465200267</v>
      </c>
      <c r="AB3280" s="1">
        <v>0.002564761536134164</v>
      </c>
      <c r="AC3280" s="1">
        <v>0.006249243675878091</v>
      </c>
    </row>
    <row r="3281" spans="1:29">
      <c r="A3281" s="11">
        <v>41275</v>
      </c>
      <c r="B3281" s="1">
        <v>0.004533792236211864</v>
      </c>
      <c r="C3281" s="1">
        <v>-0.0001401472370384793</v>
      </c>
      <c r="D3281" s="1">
        <v>0.005212939039461517</v>
      </c>
      <c r="E3281" s="1">
        <v>0.007724849959290125</v>
      </c>
      <c r="F3281" s="1">
        <v>0.003278987203691575</v>
      </c>
      <c r="G3281" s="1">
        <v>0.005659524384591386</v>
      </c>
      <c r="H3281" s="1">
        <v>0.001822164162175177</v>
      </c>
      <c r="I3281" s="1">
        <v>0.008694439614682414</v>
      </c>
      <c r="J3281" s="1">
        <v>0.02796931767309641</v>
      </c>
      <c r="K3281" s="1">
        <v>0.010955685607414</v>
      </c>
      <c r="L3281" s="1">
        <v>-0.004247934185442115</v>
      </c>
      <c r="M3281" s="1">
        <v>-0.0120414939322111</v>
      </c>
      <c r="N3281" s="1">
        <v>0.001569184473504404</v>
      </c>
      <c r="O3281" s="1">
        <v>0.01089461477594678</v>
      </c>
      <c r="P3281" s="1">
        <v>0.006879169389061746</v>
      </c>
      <c r="Q3281" s="1">
        <v>-0.001305896688692965</v>
      </c>
      <c r="R3281" s="1">
        <v>0.001369670477058049</v>
      </c>
      <c r="S3281" s="1">
        <v>0.02261451154778293</v>
      </c>
      <c r="T3281" s="1">
        <v>0.01716610683845254</v>
      </c>
      <c r="U3281" s="1">
        <v>0.009509402241872467</v>
      </c>
      <c r="V3281" s="1">
        <v>0.004414306594137551</v>
      </c>
      <c r="W3281" s="1">
        <v>0.005314369403079944</v>
      </c>
      <c r="X3281" s="1">
        <v>0.01311358930219786</v>
      </c>
      <c r="Y3281" s="1">
        <v>0.009515208375975304</v>
      </c>
      <c r="Z3281" s="1">
        <v>0.02263710315489953</v>
      </c>
      <c r="AA3281" s="1">
        <v>0.008967763288692643</v>
      </c>
      <c r="AB3281" s="1">
        <v>0.01611654450126987</v>
      </c>
      <c r="AC3281" s="1">
        <v>0.006083611131286526</v>
      </c>
    </row>
    <row r="3282" spans="1:29">
      <c r="A3282" s="11">
        <v>41276</v>
      </c>
      <c r="B3282" s="1">
        <v>0.01772209468071084</v>
      </c>
      <c r="C3282" s="1">
        <v>0.02848718275851891</v>
      </c>
      <c r="D3282" s="1">
        <v>0.005884144475807096</v>
      </c>
      <c r="E3282" s="1">
        <v>0.007186598732223715</v>
      </c>
      <c r="F3282" s="1">
        <v>0.001062251398578962</v>
      </c>
      <c r="G3282" s="1">
        <v>-0.02316079937143278</v>
      </c>
      <c r="H3282" s="1">
        <v>0.02056524739529042</v>
      </c>
      <c r="I3282" s="1">
        <v>0.004163523708184291</v>
      </c>
      <c r="J3282" s="1">
        <v>0.006336199987348579</v>
      </c>
      <c r="K3282" s="1">
        <v>-0.0001884948556668542</v>
      </c>
      <c r="L3282" s="1">
        <v>0.0001516320202914478</v>
      </c>
      <c r="M3282" s="1">
        <v>0.02006384605035438</v>
      </c>
      <c r="N3282" s="1">
        <v>-0.006440514700641109</v>
      </c>
      <c r="O3282" s="1">
        <v>-0.00339784509097707</v>
      </c>
      <c r="P3282" s="1">
        <v>0.002505155810036408</v>
      </c>
      <c r="Q3282" s="1">
        <v>0.02596639949337853</v>
      </c>
      <c r="R3282" s="1">
        <v>0.008623848259420308</v>
      </c>
      <c r="S3282" s="1">
        <v>0.03559862961653759</v>
      </c>
      <c r="T3282" s="1">
        <v>0.009932251235490686</v>
      </c>
      <c r="U3282" s="1">
        <v>0.020842788247039</v>
      </c>
      <c r="V3282" s="1">
        <v>0.001893133779703238</v>
      </c>
      <c r="W3282" s="1">
        <v>0.03638045381659949</v>
      </c>
      <c r="X3282" s="1">
        <v>0.003946353080793275</v>
      </c>
      <c r="Y3282" s="1">
        <v>0.0053859115751973</v>
      </c>
      <c r="Z3282" s="1">
        <v>-0.0001141816532995721</v>
      </c>
      <c r="AA3282" s="1">
        <v>0.003136808623846798</v>
      </c>
      <c r="AB3282" s="1">
        <v>0.0216517566991361</v>
      </c>
      <c r="AC3282" s="1">
        <v>-0.007936752468139852</v>
      </c>
    </row>
    <row r="3283" spans="1:29">
      <c r="A3283" s="11">
        <v>41277</v>
      </c>
      <c r="B3283" s="1">
        <v>0.002235204074933828</v>
      </c>
      <c r="C3283" s="1">
        <v>-0.0005459819431451463</v>
      </c>
      <c r="D3283" s="1">
        <v>0.006741978761256595</v>
      </c>
      <c r="E3283" s="1">
        <v>-0.006183933940646424</v>
      </c>
      <c r="F3283" s="1">
        <v>0.02426958510238686</v>
      </c>
      <c r="G3283" s="1">
        <v>0.001716207097807843</v>
      </c>
      <c r="H3283" s="1">
        <v>-0.003838375538326222</v>
      </c>
      <c r="I3283" s="1">
        <v>-0.005819521985178211</v>
      </c>
      <c r="J3283" s="1">
        <v>-0.004444580063225456</v>
      </c>
      <c r="K3283" s="1">
        <v>0.003487404484277645</v>
      </c>
      <c r="L3283" s="1">
        <v>0.01242814869473197</v>
      </c>
      <c r="M3283" s="1">
        <v>-0.001654623741600414</v>
      </c>
      <c r="N3283" s="1">
        <v>-0.006481952343447173</v>
      </c>
      <c r="O3283" s="1">
        <v>-0.002343886550784879</v>
      </c>
      <c r="P3283" s="1">
        <v>0.01590170478874886</v>
      </c>
      <c r="Q3283" s="1">
        <v>0.01893678580705838</v>
      </c>
      <c r="R3283" s="1">
        <v>0.01509512996662199</v>
      </c>
      <c r="S3283" s="1">
        <v>-0.008853995798878023</v>
      </c>
      <c r="T3283" s="1">
        <v>0.00858985283004543</v>
      </c>
      <c r="U3283" s="1">
        <v>0.005812573968419166</v>
      </c>
      <c r="V3283" s="1">
        <v>-0.009515572899058578</v>
      </c>
      <c r="W3283" s="1">
        <v>-0.004800489570952915</v>
      </c>
      <c r="X3283" s="1">
        <v>0.0003145535880204609</v>
      </c>
      <c r="Y3283" s="1">
        <v>-0.01651771593814089</v>
      </c>
      <c r="Z3283" s="1">
        <v>0.009471684826204196</v>
      </c>
      <c r="AA3283" s="1">
        <v>-0.0175467251715099</v>
      </c>
      <c r="AB3283" s="1">
        <v>0.00739288861248788</v>
      </c>
      <c r="AC3283" s="1">
        <v>0.01028580703714921</v>
      </c>
    </row>
    <row r="3284" spans="1:29">
      <c r="A3284" s="11">
        <v>41278</v>
      </c>
      <c r="B3284" s="1">
        <v>-0.007913759142831656</v>
      </c>
      <c r="C3284" s="1">
        <v>0.02116054780421428</v>
      </c>
      <c r="D3284" s="1">
        <v>0.00492426962848902</v>
      </c>
      <c r="E3284" s="1">
        <v>-0.004068550613820276</v>
      </c>
      <c r="F3284" s="1">
        <v>0.003745503786350302</v>
      </c>
      <c r="G3284" s="1">
        <v>-0.01312832084511872</v>
      </c>
      <c r="H3284" s="1">
        <v>0.02146702156125979</v>
      </c>
      <c r="I3284" s="1">
        <v>-0.005853299771171439</v>
      </c>
      <c r="J3284" s="1">
        <v>-0.01376475114405884</v>
      </c>
      <c r="K3284" s="1">
        <v>0.004414389831278731</v>
      </c>
      <c r="L3284" s="1">
        <v>0.004983209372394493</v>
      </c>
      <c r="M3284" s="1">
        <v>0.03535272430501801</v>
      </c>
      <c r="N3284" s="1">
        <v>-0.004055810527781034</v>
      </c>
      <c r="O3284" s="1">
        <v>0.005179309085187711</v>
      </c>
      <c r="P3284" s="1">
        <v>0.005143149583295648</v>
      </c>
      <c r="Q3284" s="1">
        <v>0.01786952439111511</v>
      </c>
      <c r="R3284" s="1">
        <v>0.001277995584072267</v>
      </c>
      <c r="S3284" s="1">
        <v>0.001576486728125381</v>
      </c>
      <c r="T3284" s="1">
        <v>0.006109389395869691</v>
      </c>
      <c r="U3284" s="1">
        <v>-0.0003610007254523095</v>
      </c>
      <c r="V3284" s="1">
        <v>0.001771620972774945</v>
      </c>
      <c r="W3284" s="1">
        <v>-0.01025031232596296</v>
      </c>
      <c r="X3284" s="1">
        <v>-0.008487922233377576</v>
      </c>
      <c r="Y3284" s="1">
        <v>0.0004539491740107593</v>
      </c>
      <c r="Z3284" s="1">
        <v>-0.01989585369111213</v>
      </c>
      <c r="AA3284" s="1">
        <v>0.00954900347937504</v>
      </c>
      <c r="AB3284" s="1">
        <v>-0.01320962326919628</v>
      </c>
      <c r="AC3284" s="1">
        <v>0.01470611334153693</v>
      </c>
    </row>
    <row r="3285" spans="1:29">
      <c r="A3285" s="11">
        <v>41281</v>
      </c>
      <c r="B3285" s="1">
        <v>-0.004423566223604958</v>
      </c>
      <c r="C3285" s="1">
        <v>0.03074863311789877</v>
      </c>
      <c r="D3285" s="1">
        <v>-0.01646422440230466</v>
      </c>
      <c r="E3285" s="1">
        <v>0.01970448478519993</v>
      </c>
      <c r="F3285" s="1">
        <v>-0.0009264165781144307</v>
      </c>
      <c r="G3285" s="1">
        <v>0.007351209006095205</v>
      </c>
      <c r="H3285" s="1">
        <v>-0.01293291454722811</v>
      </c>
      <c r="I3285" s="1">
        <v>-0.01641285351307886</v>
      </c>
      <c r="J3285" s="1">
        <v>0.01395686390242723</v>
      </c>
      <c r="K3285" s="1">
        <v>-0.01739290506597979</v>
      </c>
      <c r="L3285" s="1">
        <v>0.01074682770148661</v>
      </c>
      <c r="M3285" s="1">
        <v>0.0003559308382770077</v>
      </c>
      <c r="N3285" s="1">
        <v>-0.01186274733031267</v>
      </c>
      <c r="O3285" s="1">
        <v>0.01370521512831835</v>
      </c>
      <c r="P3285" s="1">
        <v>0.01179061318096042</v>
      </c>
      <c r="Q3285" s="1">
        <v>0.01123638447160502</v>
      </c>
      <c r="R3285" s="1">
        <v>-0.006091491482180578</v>
      </c>
      <c r="S3285" s="1">
        <v>0.04459564541603722</v>
      </c>
      <c r="T3285" s="1">
        <v>-0.007680867276963044</v>
      </c>
      <c r="U3285" s="1">
        <v>-0.01279090663083104</v>
      </c>
      <c r="V3285" s="1">
        <v>0.01224233469630254</v>
      </c>
      <c r="W3285" s="1">
        <v>-0.008528669456949745</v>
      </c>
      <c r="X3285" s="1">
        <v>-0.006816673245034766</v>
      </c>
      <c r="Y3285" s="1">
        <v>-0.01270436143733078</v>
      </c>
      <c r="Z3285" s="1">
        <v>0.01707023105989447</v>
      </c>
      <c r="AA3285" s="1">
        <v>-0.01331224922137619</v>
      </c>
      <c r="AB3285" s="1">
        <v>0.004709951755093922</v>
      </c>
      <c r="AC3285" s="1">
        <v>0.003220637199222054</v>
      </c>
    </row>
    <row r="3286" spans="1:29">
      <c r="A3286" s="11">
        <v>41282</v>
      </c>
      <c r="B3286" s="1">
        <v>-0.009141856412850813</v>
      </c>
      <c r="C3286" s="1">
        <v>-0.01232147414091755</v>
      </c>
      <c r="D3286" s="1">
        <v>-0.003387643428990006</v>
      </c>
      <c r="E3286" s="1">
        <v>0.01213633451406393</v>
      </c>
      <c r="F3286" s="1">
        <v>0.01088686609687217</v>
      </c>
      <c r="G3286" s="1">
        <v>-0.01712708062241008</v>
      </c>
      <c r="H3286" s="1">
        <v>-0.004913349286870816</v>
      </c>
      <c r="I3286" s="1">
        <v>0.003068023607926129</v>
      </c>
      <c r="J3286" s="1">
        <v>-0.01041655683587273</v>
      </c>
      <c r="K3286" s="1">
        <v>0.0001903604070117026</v>
      </c>
      <c r="L3286" s="1">
        <v>-0.01296949967902439</v>
      </c>
      <c r="M3286" s="1">
        <v>0.0003552416603118669</v>
      </c>
      <c r="N3286" s="1">
        <v>0.02383097354398256</v>
      </c>
      <c r="O3286" s="1">
        <v>0.004349400081676835</v>
      </c>
      <c r="P3286" s="1">
        <v>0.01693073901941289</v>
      </c>
      <c r="Q3286" s="1">
        <v>0.0072917324038555</v>
      </c>
      <c r="R3286" s="1">
        <v>-0.006946084221850279</v>
      </c>
      <c r="S3286" s="1">
        <v>-0.0231037518034326</v>
      </c>
      <c r="T3286" s="1">
        <v>0.01043521978832485</v>
      </c>
      <c r="U3286" s="1">
        <v>-0.004172722219944913</v>
      </c>
      <c r="V3286" s="1">
        <v>0.01384119791851046</v>
      </c>
      <c r="W3286" s="1">
        <v>0.006144539388551529</v>
      </c>
      <c r="X3286" s="1">
        <v>0.002873113006887085</v>
      </c>
      <c r="Y3286" s="1">
        <v>0.006433964944512871</v>
      </c>
      <c r="Z3286" s="1">
        <v>-0.01712386079951811</v>
      </c>
      <c r="AA3286" s="1">
        <v>-0.03372969794552716</v>
      </c>
      <c r="AB3286" s="1">
        <v>-0.01455711069666521</v>
      </c>
      <c r="AC3286" s="1">
        <v>-0.01679223471149038</v>
      </c>
    </row>
    <row r="3287" spans="1:29">
      <c r="A3287" s="11">
        <v>41283</v>
      </c>
      <c r="B3287" s="1">
        <v>-0.007829133562302304</v>
      </c>
      <c r="C3287" s="1">
        <v>0.01300035847304493</v>
      </c>
      <c r="D3287" s="1">
        <v>0.01069769622849659</v>
      </c>
      <c r="E3287" s="1">
        <v>-0.002561183498350106</v>
      </c>
      <c r="F3287" s="1">
        <v>0.00144120529863434</v>
      </c>
      <c r="G3287" s="1">
        <v>-0.009821931430042952</v>
      </c>
      <c r="H3287" s="1">
        <v>0.01659592853330616</v>
      </c>
      <c r="I3287" s="1">
        <v>-0.004103148415833258</v>
      </c>
      <c r="J3287" s="1">
        <v>-0.007142827497188087</v>
      </c>
      <c r="K3287" s="1">
        <v>-0.01179831510273799</v>
      </c>
      <c r="L3287" s="1">
        <v>-0.005546045811878564</v>
      </c>
      <c r="M3287" s="1">
        <v>0.01777138026270531</v>
      </c>
      <c r="N3287" s="1">
        <v>-0.02170115489954094</v>
      </c>
      <c r="O3287" s="1">
        <v>0.006417636009986349</v>
      </c>
      <c r="P3287" s="1">
        <v>-0.01016220847536597</v>
      </c>
      <c r="Q3287" s="1">
        <v>0.007238711959507871</v>
      </c>
      <c r="R3287" s="1">
        <v>0.002409987053531459</v>
      </c>
      <c r="S3287" s="1">
        <v>-0.01799495606371704</v>
      </c>
      <c r="T3287" s="1">
        <v>0.01181147698150009</v>
      </c>
      <c r="U3287" s="1">
        <v>-0.004704252828716338</v>
      </c>
      <c r="V3287" s="1">
        <v>0.008947126405226991</v>
      </c>
      <c r="W3287" s="1">
        <v>-0.007938959064505813</v>
      </c>
      <c r="X3287" s="1">
        <v>0.04201810200930067</v>
      </c>
      <c r="Y3287" s="1">
        <v>-0.002739772976839028</v>
      </c>
      <c r="Z3287" s="1">
        <v>-0.02549910096875618</v>
      </c>
      <c r="AA3287" s="1">
        <v>-0.01524910645465616</v>
      </c>
      <c r="AB3287" s="1">
        <v>-0.01427111915176582</v>
      </c>
      <c r="AC3287" s="1">
        <v>-0.002762825442161887</v>
      </c>
    </row>
    <row r="3288" spans="1:29">
      <c r="A3288" s="11">
        <v>41284</v>
      </c>
      <c r="B3288" s="1">
        <v>0.01359622963134055</v>
      </c>
      <c r="C3288" s="1">
        <v>-0.01257445254479583</v>
      </c>
      <c r="D3288" s="1">
        <v>-0.01869611776140256</v>
      </c>
      <c r="E3288" s="1">
        <v>-0.006886005183708743</v>
      </c>
      <c r="F3288" s="1">
        <v>-0.0004448515108648188</v>
      </c>
      <c r="G3288" s="1">
        <v>0.01402080089327939</v>
      </c>
      <c r="H3288" s="1">
        <v>-0.008499774096385582</v>
      </c>
      <c r="I3288" s="1">
        <v>0.01243457178402974</v>
      </c>
      <c r="J3288" s="1">
        <v>-0.01514580346324557</v>
      </c>
      <c r="K3288" s="1">
        <v>-0.005199410963003248</v>
      </c>
      <c r="L3288" s="1">
        <v>-0.003732306734799073</v>
      </c>
      <c r="M3288" s="1">
        <v>-0.0006981749448639052</v>
      </c>
      <c r="N3288" s="1">
        <v>0.005366733693412673</v>
      </c>
      <c r="O3288" s="1">
        <v>-0.003266034510697513</v>
      </c>
      <c r="P3288" s="1">
        <v>0</v>
      </c>
      <c r="Q3288" s="1">
        <v>0.0343942462439204</v>
      </c>
      <c r="R3288" s="1">
        <v>-0.003107749484860145</v>
      </c>
      <c r="S3288" s="1">
        <v>-0.01727750197754963</v>
      </c>
      <c r="T3288" s="1">
        <v>0.006460954266956254</v>
      </c>
      <c r="U3288" s="1">
        <v>0.001329214333679829</v>
      </c>
      <c r="V3288" s="1">
        <v>-0.009130438035870436</v>
      </c>
      <c r="W3288" s="1">
        <v>-0.008925900262719888</v>
      </c>
      <c r="X3288" s="1">
        <v>0.01939810711120016</v>
      </c>
      <c r="Y3288" s="1">
        <v>-0.00412090471245552</v>
      </c>
      <c r="Z3288" s="1">
        <v>-0.004262341140216286</v>
      </c>
      <c r="AA3288" s="1">
        <v>-0.003917775254400957</v>
      </c>
      <c r="AB3288" s="1">
        <v>-0.01803405819727411</v>
      </c>
      <c r="AC3288" s="1">
        <v>-0.003652082951854263</v>
      </c>
    </row>
    <row r="3289" spans="1:29">
      <c r="A3289" s="11">
        <v>41285</v>
      </c>
      <c r="B3289" s="1">
        <v>-0.002850968431676426</v>
      </c>
      <c r="C3289" s="1">
        <v>-0.02651974109020694</v>
      </c>
      <c r="D3289" s="1">
        <v>-0.01179455200843882</v>
      </c>
      <c r="E3289" s="1">
        <v>-0.009284263948747928</v>
      </c>
      <c r="F3289" s="1">
        <v>-0.005340036282860172</v>
      </c>
      <c r="G3289" s="1">
        <v>0.001674982070008824</v>
      </c>
      <c r="H3289" s="1">
        <v>-0.008164425896226568</v>
      </c>
      <c r="I3289" s="1">
        <v>-0.009618431164146957</v>
      </c>
      <c r="J3289" s="1">
        <v>-0.02306805827587943</v>
      </c>
      <c r="K3289" s="1">
        <v>-0.03581099255304998</v>
      </c>
      <c r="L3289" s="1">
        <v>0.1678510004392302</v>
      </c>
      <c r="M3289" s="1">
        <v>-0.004892712524025344</v>
      </c>
      <c r="N3289" s="1">
        <v>-0.02704632151151909</v>
      </c>
      <c r="O3289" s="1">
        <v>-0.02434193054343226</v>
      </c>
      <c r="P3289" s="1">
        <v>-0.006989837517498598</v>
      </c>
      <c r="Q3289" s="1">
        <v>-0.03275426920270652</v>
      </c>
      <c r="R3289" s="1">
        <v>-0.01194055516909209</v>
      </c>
      <c r="S3289" s="1">
        <v>-0.01971229344603331</v>
      </c>
      <c r="T3289" s="1">
        <v>-0.01892388368673759</v>
      </c>
      <c r="U3289" s="1">
        <v>-0.03112543535080337</v>
      </c>
      <c r="V3289" s="1">
        <v>-0.01988734437898809</v>
      </c>
      <c r="W3289" s="1">
        <v>-0.01459632171435032</v>
      </c>
      <c r="X3289" s="1">
        <v>-0.009889089940622209</v>
      </c>
      <c r="Y3289" s="1">
        <v>-0.01793111602780117</v>
      </c>
      <c r="Z3289" s="1">
        <v>-0.007609931484424792</v>
      </c>
      <c r="AA3289" s="1">
        <v>0.01105076871826083</v>
      </c>
      <c r="AB3289" s="1">
        <v>0.005690331922418412</v>
      </c>
      <c r="AC3289" s="1">
        <v>0.06155213512755187</v>
      </c>
    </row>
    <row r="3290" spans="1:29">
      <c r="A3290" s="11">
        <v>41288</v>
      </c>
      <c r="B3290" s="1">
        <v>0.01612780712737449</v>
      </c>
      <c r="C3290" s="1">
        <v>0.006473294272675512</v>
      </c>
      <c r="D3290" s="1">
        <v>-0.0105068634802733</v>
      </c>
      <c r="E3290" s="1">
        <v>-0.0123370579216503</v>
      </c>
      <c r="F3290" s="1">
        <v>0.006947740475947484</v>
      </c>
      <c r="G3290" s="1">
        <v>-0.01647211383895564</v>
      </c>
      <c r="H3290" s="1">
        <v>0.01769798679456325</v>
      </c>
      <c r="I3290" s="1">
        <v>0</v>
      </c>
      <c r="J3290" s="1">
        <v>0.009445129447401612</v>
      </c>
      <c r="K3290" s="1">
        <v>0.01445468793294791</v>
      </c>
      <c r="L3290" s="1">
        <v>0.03480669079453858</v>
      </c>
      <c r="M3290" s="1">
        <v>0.01176481047003053</v>
      </c>
      <c r="N3290" s="1">
        <v>0.01645964045611148</v>
      </c>
      <c r="O3290" s="1">
        <v>-0.003092114521876188</v>
      </c>
      <c r="P3290" s="1">
        <v>0.008358883484139268</v>
      </c>
      <c r="Q3290" s="1">
        <v>0.04412537424150687</v>
      </c>
      <c r="R3290" s="1">
        <v>0.009108195107545347</v>
      </c>
      <c r="S3290" s="1">
        <v>0.02608701716156347</v>
      </c>
      <c r="T3290" s="1">
        <v>0.003492487312532599</v>
      </c>
      <c r="U3290" s="1">
        <v>0.01202800274281568</v>
      </c>
      <c r="V3290" s="1">
        <v>-0.005343455175773393</v>
      </c>
      <c r="W3290" s="1">
        <v>0.005042556438681123</v>
      </c>
      <c r="X3290" s="1">
        <v>-0.00817193761269841</v>
      </c>
      <c r="Y3290" s="1">
        <v>-0.004213324825862674</v>
      </c>
      <c r="Z3290" s="1">
        <v>0.01557637381804233</v>
      </c>
      <c r="AA3290" s="1">
        <v>0.01722869207671729</v>
      </c>
      <c r="AB3290" s="1">
        <v>0.01260320996448927</v>
      </c>
      <c r="AC3290" s="1">
        <v>-0.001905012110775761</v>
      </c>
    </row>
    <row r="3291" spans="1:29">
      <c r="A3291" s="11">
        <v>41289</v>
      </c>
      <c r="B3291" s="1">
        <v>0.02755926199859138</v>
      </c>
      <c r="C3291" s="1">
        <v>0.03229276029044392</v>
      </c>
      <c r="D3291" s="1">
        <v>0.002989775723195587</v>
      </c>
      <c r="E3291" s="1">
        <v>0.006005286929935627</v>
      </c>
      <c r="F3291" s="1">
        <v>-0.005593053834674233</v>
      </c>
      <c r="G3291" s="1">
        <v>0.003562986006553137</v>
      </c>
      <c r="H3291" s="1">
        <v>0.003639749449805274</v>
      </c>
      <c r="I3291" s="1">
        <v>-0.001493896670924699</v>
      </c>
      <c r="J3291" s="1">
        <v>0.006627689828998307</v>
      </c>
      <c r="K3291" s="1">
        <v>-0.003166138013734887</v>
      </c>
      <c r="L3291" s="1">
        <v>-0.006930303410141447</v>
      </c>
      <c r="M3291" s="1">
        <v>0.0328013333635373</v>
      </c>
      <c r="N3291" s="1">
        <v>0.02231003956045274</v>
      </c>
      <c r="O3291" s="1">
        <v>-0.006096248973444185</v>
      </c>
      <c r="P3291" s="1">
        <v>-0.009598649652264535</v>
      </c>
      <c r="Q3291" s="1">
        <v>0.007534511311354075</v>
      </c>
      <c r="R3291" s="1">
        <v>-0.0004719917975817278</v>
      </c>
      <c r="S3291" s="1">
        <v>0.00370742419073733</v>
      </c>
      <c r="T3291" s="1">
        <v>-0.003960472871119336</v>
      </c>
      <c r="U3291" s="1">
        <v>-0.005340980607153711</v>
      </c>
      <c r="V3291" s="1">
        <v>-0.006935722173246894</v>
      </c>
      <c r="W3291" s="1">
        <v>-0.005644372662821362</v>
      </c>
      <c r="X3291" s="1">
        <v>0.01174851237018504</v>
      </c>
      <c r="Y3291" s="1">
        <v>0.01598510539388065</v>
      </c>
      <c r="Z3291" s="1">
        <v>0.002359454526506433</v>
      </c>
      <c r="AA3291" s="1">
        <v>0.006373982887938112</v>
      </c>
      <c r="AB3291" s="1">
        <v>-0.01447823378378177</v>
      </c>
      <c r="AC3291" s="1">
        <v>0.00429464458363471</v>
      </c>
    </row>
    <row r="3292" spans="1:29">
      <c r="A3292" s="11">
        <v>41290</v>
      </c>
      <c r="B3292" s="1">
        <v>-0.01042599228965557</v>
      </c>
      <c r="C3292" s="1">
        <v>-0.007788076806633626</v>
      </c>
      <c r="D3292" s="1">
        <v>0.0154178500956168</v>
      </c>
      <c r="E3292" s="1">
        <v>-0.006566435860235753</v>
      </c>
      <c r="F3292" s="1">
        <v>0.01448209671238154</v>
      </c>
      <c r="G3292" s="1">
        <v>-5.407467144913358E-05</v>
      </c>
      <c r="H3292" s="1">
        <v>0.001745991584905404</v>
      </c>
      <c r="I3292" s="1">
        <v>-0.01167147261899726</v>
      </c>
      <c r="J3292" s="1">
        <v>-0.04415182696774922</v>
      </c>
      <c r="K3292" s="1">
        <v>-0.007048069098205767</v>
      </c>
      <c r="L3292" s="1">
        <v>-0.007032683856961208</v>
      </c>
      <c r="M3292" s="1">
        <v>-0.002016747987721779</v>
      </c>
      <c r="N3292" s="1">
        <v>-0.0003518014675742975</v>
      </c>
      <c r="O3292" s="1">
        <v>-0.03077595406371436</v>
      </c>
      <c r="P3292" s="1">
        <v>-0.008590170558956722</v>
      </c>
      <c r="Q3292" s="1">
        <v>-0.01219306033138134</v>
      </c>
      <c r="R3292" s="1">
        <v>0.01676213762715562</v>
      </c>
      <c r="S3292" s="1">
        <v>-0.0290236077743673</v>
      </c>
      <c r="T3292" s="1">
        <v>-0.02307359745397008</v>
      </c>
      <c r="U3292" s="1">
        <v>7.646858059562334E-05</v>
      </c>
      <c r="V3292" s="1">
        <v>-0.01485869600190959</v>
      </c>
      <c r="W3292" s="1">
        <v>-0.01292962448695656</v>
      </c>
      <c r="X3292" s="1">
        <v>-0.03468541373826017</v>
      </c>
      <c r="Y3292" s="1">
        <v>-0.01804746121258283</v>
      </c>
      <c r="Z3292" s="1">
        <v>-0.02318722711844345</v>
      </c>
      <c r="AA3292" s="1">
        <v>0.0009047180412691258</v>
      </c>
      <c r="AB3292" s="1">
        <v>-0.01752574820537678</v>
      </c>
      <c r="AC3292" s="1">
        <v>-0.002375793287323735</v>
      </c>
    </row>
    <row r="3293" spans="1:29">
      <c r="A3293" s="11">
        <v>41291</v>
      </c>
      <c r="B3293" s="1">
        <v>-0.002164035441339474</v>
      </c>
      <c r="C3293" s="1">
        <v>0.0364992678220033</v>
      </c>
      <c r="D3293" s="1">
        <v>-0.008199413107866871</v>
      </c>
      <c r="E3293" s="1">
        <v>-0.02079065836587102</v>
      </c>
      <c r="F3293" s="1">
        <v>0.004456113098006087</v>
      </c>
      <c r="G3293" s="1">
        <v>-0.01569819659411986</v>
      </c>
      <c r="H3293" s="1">
        <v>0.0093861027366684</v>
      </c>
      <c r="I3293" s="1">
        <v>0.009538257805323802</v>
      </c>
      <c r="J3293" s="1">
        <v>-0.01094003238785846</v>
      </c>
      <c r="K3293" s="1">
        <v>0.000799666782679509</v>
      </c>
      <c r="L3293" s="1">
        <v>0.01102118297701615</v>
      </c>
      <c r="M3293" s="1">
        <v>0.06381581129372793</v>
      </c>
      <c r="N3293" s="1">
        <v>0.00457721963590707</v>
      </c>
      <c r="O3293" s="1">
        <v>0.0002776680010176946</v>
      </c>
      <c r="P3293" s="1">
        <v>-0.004665717915304679</v>
      </c>
      <c r="Q3293" s="1">
        <v>0.03505611551772581</v>
      </c>
      <c r="R3293" s="1">
        <v>0.03326171581485737</v>
      </c>
      <c r="S3293" s="1">
        <v>0.01684796065985061</v>
      </c>
      <c r="T3293" s="1">
        <v>0.01539627516802788</v>
      </c>
      <c r="U3293" s="1">
        <v>-0.00518923071566213</v>
      </c>
      <c r="V3293" s="1">
        <v>-0.003266908267979818</v>
      </c>
      <c r="W3293" s="1">
        <v>-0.009904416005104388</v>
      </c>
      <c r="X3293" s="1">
        <v>0.0278081499499705</v>
      </c>
      <c r="Y3293" s="1">
        <v>0.004241308435973146</v>
      </c>
      <c r="Z3293" s="1">
        <v>0.009036880246440226</v>
      </c>
      <c r="AA3293" s="1">
        <v>0.0005423870183240975</v>
      </c>
      <c r="AB3293" s="1">
        <v>-0.00498433165475054</v>
      </c>
      <c r="AC3293" s="1">
        <v>0.0255983677579914</v>
      </c>
    </row>
    <row r="3294" spans="1:29">
      <c r="A3294" s="11">
        <v>41292</v>
      </c>
      <c r="B3294" s="1">
        <v>-0.01304766184515638</v>
      </c>
      <c r="C3294" s="1">
        <v>0.09794268710566234</v>
      </c>
      <c r="D3294" s="1">
        <v>-0.007654566221812487</v>
      </c>
      <c r="E3294" s="1">
        <v>0.005891011823938141</v>
      </c>
      <c r="F3294" s="1">
        <v>-0.02442609453633593</v>
      </c>
      <c r="G3294" s="1">
        <v>-0.006738352980379503</v>
      </c>
      <c r="H3294" s="1">
        <v>0.01926135519441363</v>
      </c>
      <c r="I3294" s="1">
        <v>-0.005923795028840662</v>
      </c>
      <c r="J3294" s="1">
        <v>0.005735326847071454</v>
      </c>
      <c r="K3294" s="1">
        <v>-0.02027757303274957</v>
      </c>
      <c r="L3294" s="1">
        <v>-0.00353822078950139</v>
      </c>
      <c r="M3294" s="1">
        <v>0.1057294042691428</v>
      </c>
      <c r="N3294" s="1">
        <v>0.007536020670750432</v>
      </c>
      <c r="O3294" s="1">
        <v>-0.01659363860102359</v>
      </c>
      <c r="P3294" s="1">
        <v>-0.004241133008959896</v>
      </c>
      <c r="Q3294" s="1">
        <v>0.07393836626283656</v>
      </c>
      <c r="R3294" s="1">
        <v>0.01146068389388577</v>
      </c>
      <c r="S3294" s="1">
        <v>-0.02779275343078369</v>
      </c>
      <c r="T3294" s="1">
        <v>0.008988404200995559</v>
      </c>
      <c r="U3294" s="1">
        <v>0.007441048827785179</v>
      </c>
      <c r="V3294" s="1">
        <v>-0.006903854884003358</v>
      </c>
      <c r="W3294" s="1">
        <v>-0.0125844712395019</v>
      </c>
      <c r="X3294" s="1">
        <v>-0.001216046540788107</v>
      </c>
      <c r="Y3294" s="1">
        <v>0.01501652838633571</v>
      </c>
      <c r="Z3294" s="1">
        <v>-0.008836646292425976</v>
      </c>
      <c r="AA3294" s="1">
        <v>-0.008854497791234484</v>
      </c>
      <c r="AB3294" s="1">
        <v>-0.01318227171254305</v>
      </c>
      <c r="AC3294" s="1">
        <v>-0.07743205515626839</v>
      </c>
    </row>
    <row r="3295" spans="1:29">
      <c r="A3295" s="11">
        <v>41295</v>
      </c>
      <c r="B3295" s="1">
        <v>-0.001873037020285295</v>
      </c>
      <c r="C3295" s="1">
        <v>0.01367971525062339</v>
      </c>
      <c r="D3295" s="1">
        <v>0.00689104594893819</v>
      </c>
      <c r="E3295" s="1">
        <v>-0.01415322207615621</v>
      </c>
      <c r="F3295" s="1">
        <v>0.01673594157675895</v>
      </c>
      <c r="G3295" s="1">
        <v>-0.007078938933409828</v>
      </c>
      <c r="H3295" s="1">
        <v>0.01133853616950709</v>
      </c>
      <c r="I3295" s="1">
        <v>-0.006487279068706719</v>
      </c>
      <c r="J3295" s="1">
        <v>0</v>
      </c>
      <c r="K3295" s="1">
        <v>0.01396827800836742</v>
      </c>
      <c r="L3295" s="1">
        <v>0.002959023605960232</v>
      </c>
      <c r="M3295" s="1">
        <v>-0.01345560859656081</v>
      </c>
      <c r="N3295" s="1">
        <v>0.01426328620687878</v>
      </c>
      <c r="O3295" s="1">
        <v>-0.004401823916343806</v>
      </c>
      <c r="P3295" s="1">
        <v>0.008742532640189538</v>
      </c>
      <c r="Q3295" s="1">
        <v>-0.00340505383167633</v>
      </c>
      <c r="R3295" s="1">
        <v>0.02193952185990988</v>
      </c>
      <c r="S3295" s="1">
        <v>0.006047354200941379</v>
      </c>
      <c r="T3295" s="1">
        <v>0.002969533794554335</v>
      </c>
      <c r="U3295" s="1">
        <v>0.001827348552393637</v>
      </c>
      <c r="V3295" s="1">
        <v>-0.01713374556612801</v>
      </c>
      <c r="W3295" s="1">
        <v>0.006535874630051453</v>
      </c>
      <c r="X3295" s="1">
        <v>-0.01613154572763464</v>
      </c>
      <c r="Y3295" s="1">
        <v>0.003698386617648319</v>
      </c>
      <c r="Z3295" s="1">
        <v>-0.002168826110302002</v>
      </c>
      <c r="AA3295" s="1">
        <v>0.007657456093928428</v>
      </c>
      <c r="AB3295" s="1">
        <v>-0.001602571565056055</v>
      </c>
      <c r="AC3295" s="1">
        <v>0.0005034249633411036</v>
      </c>
    </row>
    <row r="3296" spans="1:29">
      <c r="A3296" s="11">
        <v>41296</v>
      </c>
      <c r="B3296" s="1">
        <v>0.005738289520759388</v>
      </c>
      <c r="C3296" s="1">
        <v>-0.01610333459609581</v>
      </c>
      <c r="D3296" s="1">
        <v>0.001327627562899725</v>
      </c>
      <c r="E3296" s="1">
        <v>0.00321774704399802</v>
      </c>
      <c r="F3296" s="1">
        <v>-0.005382936790392367</v>
      </c>
      <c r="G3296" s="1">
        <v>0.001559539646231123</v>
      </c>
      <c r="H3296" s="1">
        <v>-0.04652063349767555</v>
      </c>
      <c r="I3296" s="1">
        <v>-0.007288730266996724</v>
      </c>
      <c r="J3296" s="1">
        <v>-0.02443999371767391</v>
      </c>
      <c r="K3296" s="1">
        <v>-0.03288096606078084</v>
      </c>
      <c r="L3296" s="1">
        <v>-0.004559594623592012</v>
      </c>
      <c r="M3296" s="1">
        <v>-0.03250134723554154</v>
      </c>
      <c r="N3296" s="1">
        <v>-0.008232058326598346</v>
      </c>
      <c r="O3296" s="1">
        <v>0.001757259910427855</v>
      </c>
      <c r="P3296" s="1">
        <v>-0.004000086956699844</v>
      </c>
      <c r="Q3296" s="1">
        <v>0.002525470825584408</v>
      </c>
      <c r="R3296" s="1">
        <v>0.0001086396255376432</v>
      </c>
      <c r="S3296" s="1">
        <v>-0.01092902122301387</v>
      </c>
      <c r="T3296" s="1">
        <v>-0.01400315516674133</v>
      </c>
      <c r="U3296" s="1">
        <v>-0.01383287497254138</v>
      </c>
      <c r="V3296" s="1">
        <v>0.01550352754775908</v>
      </c>
      <c r="W3296" s="1">
        <v>-0.01396105957141947</v>
      </c>
      <c r="X3296" s="1">
        <v>-0.01453975632426652</v>
      </c>
      <c r="Y3296" s="1">
        <v>-0.0105940914116821</v>
      </c>
      <c r="Z3296" s="1">
        <v>-0.01304030055865124</v>
      </c>
      <c r="AA3296" s="1">
        <v>-0.0260538275510902</v>
      </c>
      <c r="AB3296" s="1">
        <v>-0.009633679580360432</v>
      </c>
      <c r="AC3296" s="1">
        <v>0.003018244070135623</v>
      </c>
    </row>
    <row r="3297" spans="1:29">
      <c r="A3297" s="11">
        <v>41297</v>
      </c>
      <c r="B3297" s="1">
        <v>0.003588288219525282</v>
      </c>
      <c r="C3297" s="1">
        <v>-0.02132326477868496</v>
      </c>
      <c r="D3297" s="1">
        <v>-0.009996848106428535</v>
      </c>
      <c r="E3297" s="1">
        <v>0.001973976182118031</v>
      </c>
      <c r="F3297" s="1">
        <v>0.005150526514741571</v>
      </c>
      <c r="G3297" s="1">
        <v>-0.009639439281768469</v>
      </c>
      <c r="H3297" s="1">
        <v>-0.01081218655491245</v>
      </c>
      <c r="I3297" s="1">
        <v>0.004359561741522411</v>
      </c>
      <c r="J3297" s="1">
        <v>-0.0158664612746916</v>
      </c>
      <c r="K3297" s="1">
        <v>-0.04335612640916653</v>
      </c>
      <c r="L3297" s="1">
        <v>0.002173627986324034</v>
      </c>
      <c r="M3297" s="1">
        <v>-0.02234556046393432</v>
      </c>
      <c r="N3297" s="1">
        <v>0.01245053016334241</v>
      </c>
      <c r="O3297" s="1">
        <v>-0.001923888400168772</v>
      </c>
      <c r="P3297" s="1">
        <v>-0.009370678445375535</v>
      </c>
      <c r="Q3297" s="1">
        <v>-0.01244814330353461</v>
      </c>
      <c r="R3297" s="1">
        <v>0.003260847685242485</v>
      </c>
      <c r="S3297" s="1">
        <v>-0.01325969914011615</v>
      </c>
      <c r="T3297" s="1">
        <v>0.006472003128334292</v>
      </c>
      <c r="U3297" s="1">
        <v>-0.005163599622398096</v>
      </c>
      <c r="V3297" s="1">
        <v>-0.001336820474636347</v>
      </c>
      <c r="W3297" s="1">
        <v>-0.01876848015524479</v>
      </c>
      <c r="X3297" s="1">
        <v>-0.01726587390942336</v>
      </c>
      <c r="Y3297" s="1">
        <v>0.02420867587286146</v>
      </c>
      <c r="Z3297" s="1">
        <v>-0.002813762256279606</v>
      </c>
      <c r="AA3297" s="1">
        <v>-0.01170358634140045</v>
      </c>
      <c r="AB3297" s="1">
        <v>-0.00216163238032363</v>
      </c>
      <c r="AC3297" s="1">
        <v>0.01260232660748106</v>
      </c>
    </row>
    <row r="3298" spans="1:29">
      <c r="A3298" s="11">
        <v>41298</v>
      </c>
      <c r="B3298" s="1">
        <v>-0.0015017202025156</v>
      </c>
      <c r="C3298" s="1">
        <v>-0.02037460746975162</v>
      </c>
      <c r="D3298" s="1">
        <v>-0.02174122999755312</v>
      </c>
      <c r="E3298" s="1">
        <v>-0.03705996736054984</v>
      </c>
      <c r="F3298" s="1">
        <v>0.006710700545636605</v>
      </c>
      <c r="G3298" s="1">
        <v>0.01059434377913426</v>
      </c>
      <c r="H3298" s="1">
        <v>-0.0449517416341515</v>
      </c>
      <c r="I3298" s="1">
        <v>0.00563509594363798</v>
      </c>
      <c r="J3298" s="1">
        <v>-0.0335170230493238</v>
      </c>
      <c r="K3298" s="1">
        <v>0.01901977346713024</v>
      </c>
      <c r="L3298" s="1">
        <v>0.003082604075196116</v>
      </c>
      <c r="M3298" s="1">
        <v>-0.03712201425825412</v>
      </c>
      <c r="N3298" s="1">
        <v>0.01605471575391748</v>
      </c>
      <c r="O3298" s="1">
        <v>-0.005272452204196254</v>
      </c>
      <c r="P3298" s="1">
        <v>0.0004505577887863321</v>
      </c>
      <c r="Q3298" s="1">
        <v>0.00945376392421915</v>
      </c>
      <c r="R3298" s="1">
        <v>-0.008125264506416818</v>
      </c>
      <c r="S3298" s="1">
        <v>-0.01847706012379091</v>
      </c>
      <c r="T3298" s="1">
        <v>-0.008567184110917947</v>
      </c>
      <c r="U3298" s="1">
        <v>-0.01262822307925271</v>
      </c>
      <c r="V3298" s="1">
        <v>0.0007045507540544005</v>
      </c>
      <c r="W3298" s="1">
        <v>-0.02348996433852879</v>
      </c>
      <c r="X3298" s="1">
        <v>-0.06260972541276189</v>
      </c>
      <c r="Y3298" s="1">
        <v>-0.0213636273445883</v>
      </c>
      <c r="Z3298" s="1">
        <v>-0.007483569871856499</v>
      </c>
      <c r="AA3298" s="1">
        <v>0.00601526716813483</v>
      </c>
      <c r="AB3298" s="1">
        <v>-0.03493086349480679</v>
      </c>
      <c r="AC3298" s="1">
        <v>0.007965424026768808</v>
      </c>
    </row>
    <row r="3299" spans="1:29">
      <c r="A3299" s="11">
        <v>41299</v>
      </c>
      <c r="B3299" s="1">
        <v>-0.00719767857324205</v>
      </c>
      <c r="C3299" s="1">
        <v>0.009738043325816514</v>
      </c>
      <c r="D3299" s="1">
        <v>0.0198018698720257</v>
      </c>
      <c r="E3299" s="1">
        <v>0.01751694658836822</v>
      </c>
      <c r="F3299" s="1">
        <v>0.005141712172679114</v>
      </c>
      <c r="G3299" s="1">
        <v>-0.0169287751221634</v>
      </c>
      <c r="H3299" s="1">
        <v>0.01158807895780112</v>
      </c>
      <c r="I3299" s="1">
        <v>0.007193595060181357</v>
      </c>
      <c r="J3299" s="1">
        <v>0.02194895245921091</v>
      </c>
      <c r="K3299" s="1">
        <v>0.01642482242858412</v>
      </c>
      <c r="L3299" s="1">
        <v>0.005878684402672585</v>
      </c>
      <c r="M3299" s="1">
        <v>0.03090622999924442</v>
      </c>
      <c r="N3299" s="1">
        <v>0.007732262238838494</v>
      </c>
      <c r="O3299" s="1">
        <v>0.02758465798267307</v>
      </c>
      <c r="P3299" s="1">
        <v>-0.02183718458302153</v>
      </c>
      <c r="Q3299" s="1">
        <v>0.01412212773323329</v>
      </c>
      <c r="R3299" s="1">
        <v>-0.003658976749347342</v>
      </c>
      <c r="S3299" s="1">
        <v>0.01882488872457855</v>
      </c>
      <c r="T3299" s="1">
        <v>0.02218245173154343</v>
      </c>
      <c r="U3299" s="1">
        <v>0.006669509380180738</v>
      </c>
      <c r="V3299" s="1">
        <v>0.02597657519028207</v>
      </c>
      <c r="W3299" s="1">
        <v>0.0171822398437198</v>
      </c>
      <c r="X3299" s="1">
        <v>0.02572849340323669</v>
      </c>
      <c r="Y3299" s="1">
        <v>-0.01579197390407827</v>
      </c>
      <c r="Z3299" s="1">
        <v>0.005562329297072566</v>
      </c>
      <c r="AA3299" s="1">
        <v>0.02559763188748576</v>
      </c>
      <c r="AB3299" s="1">
        <v>0.02805828258164356</v>
      </c>
      <c r="AC3299" s="1">
        <v>0.006667369226077469</v>
      </c>
    </row>
    <row r="3300" spans="1:29">
      <c r="A3300" s="11">
        <v>41302</v>
      </c>
      <c r="B3300" s="1">
        <v>0.01926069740386915</v>
      </c>
      <c r="C3300" s="1">
        <v>-0.010001171735458</v>
      </c>
      <c r="D3300" s="1">
        <v>-0.01280731129577484</v>
      </c>
      <c r="E3300" s="1">
        <v>0.004398163679392386</v>
      </c>
      <c r="F3300" s="1">
        <v>-0.002262024564345211</v>
      </c>
      <c r="G3300" s="1">
        <v>-0.005181189092746674</v>
      </c>
      <c r="H3300" s="1">
        <v>0.01286949051281172</v>
      </c>
      <c r="I3300" s="1">
        <v>0.007969656795934865</v>
      </c>
      <c r="J3300" s="1">
        <v>0.01718223249828243</v>
      </c>
      <c r="K3300" s="1">
        <v>-0.01290655117906003</v>
      </c>
      <c r="L3300" s="1">
        <v>-0.001420994279018983</v>
      </c>
      <c r="M3300" s="1">
        <v>-0.0152990314413296</v>
      </c>
      <c r="N3300" s="1">
        <v>0.003336216898681466</v>
      </c>
      <c r="O3300" s="1">
        <v>0.003771662835293732</v>
      </c>
      <c r="P3300" s="1">
        <v>0.02301481694422258</v>
      </c>
      <c r="Q3300" s="1">
        <v>-0.01802990943201144</v>
      </c>
      <c r="R3300" s="1">
        <v>-0.01606002261876971</v>
      </c>
      <c r="S3300" s="1">
        <v>0.006719155162825841</v>
      </c>
      <c r="T3300" s="1">
        <v>-0.008811748429243815</v>
      </c>
      <c r="U3300" s="1">
        <v>-0.003273766759568364</v>
      </c>
      <c r="V3300" s="1">
        <v>-0.01118412667254953</v>
      </c>
      <c r="W3300" s="1">
        <v>-0.002364832467737887</v>
      </c>
      <c r="X3300" s="1">
        <v>0.02508293464033051</v>
      </c>
      <c r="Y3300" s="1">
        <v>0.0004718511254702129</v>
      </c>
      <c r="Z3300" s="1">
        <v>-0.002704446315694442</v>
      </c>
      <c r="AA3300" s="1">
        <v>-0.01439234215257024</v>
      </c>
      <c r="AB3300" s="1">
        <v>-0.0008186520917095041</v>
      </c>
      <c r="AC3300" s="1">
        <v>0.01447323858294247</v>
      </c>
    </row>
    <row r="3301" spans="1:29">
      <c r="A3301" s="11">
        <v>41303</v>
      </c>
      <c r="B3301" s="1">
        <v>0.04423379519569326</v>
      </c>
      <c r="C3301" s="1">
        <v>-0.01503323114753918</v>
      </c>
      <c r="D3301" s="1">
        <v>0.004812872066001894</v>
      </c>
      <c r="E3301" s="1">
        <v>-0.004378904540486839</v>
      </c>
      <c r="F3301" s="1">
        <v>-0.001494376810432962</v>
      </c>
      <c r="G3301" s="1">
        <v>0.03441153744339664</v>
      </c>
      <c r="H3301" s="1">
        <v>-0.02108357049291398</v>
      </c>
      <c r="I3301" s="1">
        <v>-0.02670265248840653</v>
      </c>
      <c r="J3301" s="1">
        <v>-0.02491546663606792</v>
      </c>
      <c r="K3301" s="1">
        <v>-0.003827218647342479</v>
      </c>
      <c r="L3301" s="1">
        <v>-0.004145089954026848</v>
      </c>
      <c r="M3301" s="1">
        <v>-0.02558093037376852</v>
      </c>
      <c r="N3301" s="1">
        <v>0.01463009047165742</v>
      </c>
      <c r="O3301" s="1">
        <v>-0.006962296104887078</v>
      </c>
      <c r="P3301" s="1">
        <v>0.01034878240214199</v>
      </c>
      <c r="Q3301" s="1">
        <v>-0.004926080184559867</v>
      </c>
      <c r="R3301" s="1">
        <v>-0.01637801651530757</v>
      </c>
      <c r="S3301" s="1">
        <v>-0.0105675234734145</v>
      </c>
      <c r="T3301" s="1">
        <v>-0.01167936016178828</v>
      </c>
      <c r="U3301" s="1">
        <v>0.003362768871643107</v>
      </c>
      <c r="V3301" s="1">
        <v>-0.01276822180964454</v>
      </c>
      <c r="W3301" s="1">
        <v>0.0006771160319369862</v>
      </c>
      <c r="X3301" s="1">
        <v>-0.01393611707151332</v>
      </c>
      <c r="Y3301" s="1">
        <v>0.004717124403546435</v>
      </c>
      <c r="Z3301" s="1">
        <v>-0.01639340777976217</v>
      </c>
      <c r="AA3301" s="1">
        <v>-0.002957449188547345</v>
      </c>
      <c r="AB3301" s="1">
        <v>0.001639004976840441</v>
      </c>
      <c r="AC3301" s="1">
        <v>-0.01184865701153726</v>
      </c>
    </row>
    <row r="3302" spans="1:29">
      <c r="A3302" s="11">
        <v>41304</v>
      </c>
      <c r="B3302" s="1">
        <v>0.01748596961315174</v>
      </c>
      <c r="C3302" s="1">
        <v>-0.0003662491583584782</v>
      </c>
      <c r="D3302" s="1">
        <v>-0.008850646054642919</v>
      </c>
      <c r="E3302" s="1">
        <v>0.02475484312826559</v>
      </c>
      <c r="F3302" s="1">
        <v>-0.00265747794824378</v>
      </c>
      <c r="G3302" s="1">
        <v>0.01158941414977499</v>
      </c>
      <c r="H3302" s="1">
        <v>-0.03252023977013629</v>
      </c>
      <c r="I3302" s="1">
        <v>0.006437327653969538</v>
      </c>
      <c r="J3302" s="1">
        <v>-0.00346473754814669</v>
      </c>
      <c r="K3302" s="1">
        <v>0.01899500114538966</v>
      </c>
      <c r="L3302" s="1">
        <v>-0.00298301265617984</v>
      </c>
      <c r="M3302" s="1">
        <v>0.0103078236834051</v>
      </c>
      <c r="N3302" s="1">
        <v>-0.003113362941775444</v>
      </c>
      <c r="O3302" s="1">
        <v>-0.004562521593552082</v>
      </c>
      <c r="P3302" s="1">
        <v>0.006457399230548333</v>
      </c>
      <c r="Q3302" s="1">
        <v>0.01560137396345818</v>
      </c>
      <c r="R3302" s="1">
        <v>0.0187461008525287</v>
      </c>
      <c r="S3302" s="1">
        <v>-0.007307430423046157</v>
      </c>
      <c r="T3302" s="1">
        <v>-0.01070071626996494</v>
      </c>
      <c r="U3302" s="1">
        <v>0.005611177592018457</v>
      </c>
      <c r="V3302" s="1">
        <v>-0.003514284788817212</v>
      </c>
      <c r="W3302" s="1">
        <v>-0.02605735322213554</v>
      </c>
      <c r="X3302" s="1">
        <v>-0.01659823118875503</v>
      </c>
      <c r="Y3302" s="1">
        <v>-0.02910785966645246</v>
      </c>
      <c r="Z3302" s="1">
        <v>0.01817044864507555</v>
      </c>
      <c r="AA3302" s="1">
        <v>0.02187599719660316</v>
      </c>
      <c r="AB3302" s="1">
        <v>0.01881619032501369</v>
      </c>
      <c r="AC3302" s="1">
        <v>0.01517198092054239</v>
      </c>
    </row>
    <row r="3303" spans="1:29">
      <c r="A3303" s="11">
        <v>41305</v>
      </c>
      <c r="B3303" s="1">
        <v>0.002597811599730049</v>
      </c>
      <c r="C3303" s="1">
        <v>0.002687251870892249</v>
      </c>
      <c r="D3303" s="1">
        <v>0.01271151059046804</v>
      </c>
      <c r="E3303" s="1">
        <v>-0.001716548401664464</v>
      </c>
      <c r="F3303" s="1">
        <v>-0.008692657752381372</v>
      </c>
      <c r="G3303" s="1">
        <v>0.0209041308760114</v>
      </c>
      <c r="H3303" s="1">
        <v>0.00914052112284458</v>
      </c>
      <c r="I3303" s="1">
        <v>-0.02071123560838051</v>
      </c>
      <c r="J3303" s="1">
        <v>0.009995529327802899</v>
      </c>
      <c r="K3303" s="1">
        <v>-0.007330679842095456</v>
      </c>
      <c r="L3303" s="1">
        <v>-0.000411974928760328</v>
      </c>
      <c r="M3303" s="1">
        <v>0.04351996378217726</v>
      </c>
      <c r="N3303" s="1">
        <v>0.01134137537943958</v>
      </c>
      <c r="O3303" s="1">
        <v>-0.00586930907008798</v>
      </c>
      <c r="P3303" s="1">
        <v>0.00243381637966178</v>
      </c>
      <c r="Q3303" s="1">
        <v>0.003544838921010873</v>
      </c>
      <c r="R3303" s="1">
        <v>-0.01417616620244544</v>
      </c>
      <c r="S3303" s="1">
        <v>-0.01925261039799719</v>
      </c>
      <c r="T3303" s="1">
        <v>0.0007799078894539235</v>
      </c>
      <c r="U3303" s="1">
        <v>0.01751532721063565</v>
      </c>
      <c r="V3303" s="1">
        <v>0.01290820591916608</v>
      </c>
      <c r="W3303" s="1">
        <v>0.03787335772823308</v>
      </c>
      <c r="X3303" s="1">
        <v>-0.00401056846314618</v>
      </c>
      <c r="Y3303" s="1">
        <v>-0.02224396313879917</v>
      </c>
      <c r="Z3303" s="1">
        <v>-0.003323035180741174</v>
      </c>
      <c r="AA3303" s="1">
        <v>0.0136067688129422</v>
      </c>
      <c r="AB3303" s="1">
        <v>-0.001338330565537116</v>
      </c>
      <c r="AC3303" s="1">
        <v>-0.007954848096377032</v>
      </c>
    </row>
    <row r="3304" spans="1:29">
      <c r="A3304" s="11">
        <v>41306</v>
      </c>
      <c r="B3304" s="1">
        <v>0.002989881168095287</v>
      </c>
      <c r="C3304" s="1">
        <v>0.02972352202894979</v>
      </c>
      <c r="D3304" s="1">
        <v>-0.02116184646017727</v>
      </c>
      <c r="E3304" s="1">
        <v>0.01805662844946809</v>
      </c>
      <c r="F3304" s="1">
        <v>0.01534530142087309</v>
      </c>
      <c r="G3304" s="1">
        <v>0.007392547613680467</v>
      </c>
      <c r="H3304" s="1">
        <v>0.002775659583017509</v>
      </c>
      <c r="I3304" s="1">
        <v>-0.004509749107743377</v>
      </c>
      <c r="J3304" s="1">
        <v>-0.02495681343716827</v>
      </c>
      <c r="K3304" s="1">
        <v>-0.01920017052415179</v>
      </c>
      <c r="L3304" s="1">
        <v>-0.006650046506709972</v>
      </c>
      <c r="M3304" s="1">
        <v>0.02917810990389968</v>
      </c>
      <c r="N3304" s="1">
        <v>0.005688096739927095</v>
      </c>
      <c r="O3304" s="1">
        <v>-0.003542376746017872</v>
      </c>
      <c r="P3304" s="1">
        <v>0.01566980773637017</v>
      </c>
      <c r="Q3304" s="1">
        <v>-0.0220778655480508</v>
      </c>
      <c r="R3304" s="1">
        <v>0.008289792724596179</v>
      </c>
      <c r="S3304" s="1">
        <v>0.003464156118234474</v>
      </c>
      <c r="T3304" s="1">
        <v>-0.0105210324111753</v>
      </c>
      <c r="U3304" s="1">
        <v>-0.02033651451613083</v>
      </c>
      <c r="V3304" s="1">
        <v>0.002646277696177091</v>
      </c>
      <c r="W3304" s="1">
        <v>-0.01707395558150959</v>
      </c>
      <c r="X3304" s="1">
        <v>-0.0548658634938447</v>
      </c>
      <c r="Y3304" s="1">
        <v>0.01186934721179012</v>
      </c>
      <c r="Z3304" s="1">
        <v>-0.01000248106095991</v>
      </c>
      <c r="AA3304" s="1">
        <v>0.02577408718707419</v>
      </c>
      <c r="AB3304" s="1">
        <v>-0.01554513981132843</v>
      </c>
      <c r="AC3304" s="1">
        <v>-0.009597782051179671</v>
      </c>
    </row>
    <row r="3305" spans="1:29">
      <c r="A3305" s="11">
        <v>41309</v>
      </c>
      <c r="B3305" s="1">
        <v>-0.02116394717920778</v>
      </c>
      <c r="C3305" s="1">
        <v>-0.009109045052453912</v>
      </c>
      <c r="D3305" s="1">
        <v>-0.00339115510272392</v>
      </c>
      <c r="E3305" s="1">
        <v>-0.02642362253865582</v>
      </c>
      <c r="F3305" s="1">
        <v>-0.01693817905472739</v>
      </c>
      <c r="G3305" s="1">
        <v>0.01325173377019406</v>
      </c>
      <c r="H3305" s="1">
        <v>-0.009906772179529733</v>
      </c>
      <c r="I3305" s="1">
        <v>0.01054428187435641</v>
      </c>
      <c r="J3305" s="1">
        <v>-0.0008827121419640038</v>
      </c>
      <c r="K3305" s="1">
        <v>0.004840238769083127</v>
      </c>
      <c r="L3305" s="1">
        <v>-0.001209119857207397</v>
      </c>
      <c r="M3305" s="1">
        <v>-0.02449195359325385</v>
      </c>
      <c r="N3305" s="1">
        <v>-0.006948924381053656</v>
      </c>
      <c r="O3305" s="1">
        <v>-0.002482683916751993</v>
      </c>
      <c r="P3305" s="1">
        <v>-0.02629309511557942</v>
      </c>
      <c r="Q3305" s="1">
        <v>-0.01941604225466897</v>
      </c>
      <c r="R3305" s="1">
        <v>-0.008165555554980108</v>
      </c>
      <c r="S3305" s="1">
        <v>0.002301464778861728</v>
      </c>
      <c r="T3305" s="1">
        <v>-0.02476827761702849</v>
      </c>
      <c r="U3305" s="1">
        <v>-0.0100296495521488</v>
      </c>
      <c r="V3305" s="1">
        <v>-0.0002779907061917219</v>
      </c>
      <c r="W3305" s="1">
        <v>-0.01123984123175015</v>
      </c>
      <c r="X3305" s="1">
        <v>0.03674773749641091</v>
      </c>
      <c r="Y3305" s="1">
        <v>-0.01955006855320396</v>
      </c>
      <c r="Z3305" s="1">
        <v>-0.01446928393346159</v>
      </c>
      <c r="AA3305" s="1">
        <v>-0.004013334971921467</v>
      </c>
      <c r="AB3305" s="1">
        <v>-0.01796907561249561</v>
      </c>
      <c r="AC3305" s="1">
        <v>0.001226751506447687</v>
      </c>
    </row>
    <row r="3306" spans="1:29">
      <c r="A3306" s="11">
        <v>41310</v>
      </c>
      <c r="B3306" s="1">
        <v>-0.01255321745239091</v>
      </c>
      <c r="C3306" s="1">
        <v>-0.01683403667440186</v>
      </c>
      <c r="D3306" s="1">
        <v>-0.006593071496400982</v>
      </c>
      <c r="E3306" s="1">
        <v>0.009542427022681377</v>
      </c>
      <c r="F3306" s="1">
        <v>-0.006536412290841676</v>
      </c>
      <c r="G3306" s="1">
        <v>-0.0007467535957901283</v>
      </c>
      <c r="H3306" s="1">
        <v>0.01500888856549243</v>
      </c>
      <c r="I3306" s="1">
        <v>-0.004250949893377265</v>
      </c>
      <c r="J3306" s="1">
        <v>0.002650112126846738</v>
      </c>
      <c r="K3306" s="1">
        <v>-0.01198877931951581</v>
      </c>
      <c r="L3306" s="1">
        <v>-0.004227662096089158</v>
      </c>
      <c r="M3306" s="1">
        <v>0.01171650718135298</v>
      </c>
      <c r="N3306" s="1">
        <v>-0.01562244130566148</v>
      </c>
      <c r="O3306" s="1">
        <v>0.003620347141903846</v>
      </c>
      <c r="P3306" s="1">
        <v>-0.02365529938695032</v>
      </c>
      <c r="Q3306" s="1">
        <v>-0.0001537234918916885</v>
      </c>
      <c r="R3306" s="1">
        <v>-0.01347690236009713</v>
      </c>
      <c r="S3306" s="1">
        <v>-0.002296180201003195</v>
      </c>
      <c r="T3306" s="1">
        <v>0.008033665535149837</v>
      </c>
      <c r="U3306" s="1">
        <v>-0.0008639445357109254</v>
      </c>
      <c r="V3306" s="1">
        <v>0.04140623271630184</v>
      </c>
      <c r="W3306" s="1">
        <v>-0.02514630830300413</v>
      </c>
      <c r="X3306" s="1">
        <v>-0.01643826365844858</v>
      </c>
      <c r="Y3306" s="1">
        <v>-0.01645087851155258</v>
      </c>
      <c r="Z3306" s="1">
        <v>-0.0007594271186517343</v>
      </c>
      <c r="AA3306" s="1">
        <v>-0.02820597955733095</v>
      </c>
      <c r="AB3306" s="1">
        <v>-0.01441672856552711</v>
      </c>
      <c r="AC3306" s="1">
        <v>-0.002695437734147821</v>
      </c>
    </row>
    <row r="3307" spans="1:29">
      <c r="A3307" s="11">
        <v>41311</v>
      </c>
      <c r="B3307" s="1">
        <v>0.0006511288073254295</v>
      </c>
      <c r="C3307" s="1">
        <v>0.01602915484191358</v>
      </c>
      <c r="D3307" s="1">
        <v>-0.002568939074516052</v>
      </c>
      <c r="E3307" s="1">
        <v>-0.005646699279316825</v>
      </c>
      <c r="F3307" s="1">
        <v>-0.0003159051295130721</v>
      </c>
      <c r="G3307" s="1">
        <v>-0.03580513272729058</v>
      </c>
      <c r="H3307" s="1">
        <v>-0.003189236472547208</v>
      </c>
      <c r="I3307" s="1">
        <v>-0.007218718766819787</v>
      </c>
      <c r="J3307" s="1">
        <v>0.007929540552813918</v>
      </c>
      <c r="K3307" s="1">
        <v>-0.01570971039554936</v>
      </c>
      <c r="L3307" s="1">
        <v>0.0072938936578264</v>
      </c>
      <c r="M3307" s="1">
        <v>0.001053169597901471</v>
      </c>
      <c r="N3307" s="1">
        <v>0.007935285627567179</v>
      </c>
      <c r="O3307" s="1">
        <v>-0.002198182708974983</v>
      </c>
      <c r="P3307" s="1">
        <v>0</v>
      </c>
      <c r="Q3307" s="1">
        <v>-0.01212742200328409</v>
      </c>
      <c r="R3307" s="1">
        <v>0.001028883910106693</v>
      </c>
      <c r="S3307" s="1">
        <v>-0.04487911414652634</v>
      </c>
      <c r="T3307" s="1">
        <v>-0.009614185842143796</v>
      </c>
      <c r="U3307" s="1">
        <v>-0.01414854958994849</v>
      </c>
      <c r="V3307" s="1">
        <v>-0.001334110304989533</v>
      </c>
      <c r="W3307" s="1">
        <v>0.005300201649839797</v>
      </c>
      <c r="X3307" s="1">
        <v>-0.003482109606768091</v>
      </c>
      <c r="Y3307" s="1">
        <v>0.003547874328823086</v>
      </c>
      <c r="Z3307" s="1">
        <v>0.006839756756354953</v>
      </c>
      <c r="AA3307" s="1">
        <v>-0.0003603536675592656</v>
      </c>
      <c r="AB3307" s="1">
        <v>0.007876384500477229</v>
      </c>
      <c r="AC3307" s="1">
        <v>-0.003317111832341513</v>
      </c>
    </row>
    <row r="3308" spans="1:29">
      <c r="A3308" s="11">
        <v>41312</v>
      </c>
      <c r="B3308" s="1">
        <v>0.0003082461643053591</v>
      </c>
      <c r="C3308" s="1">
        <v>-0.01792755945439062</v>
      </c>
      <c r="D3308" s="1">
        <v>-0.001502583994876794</v>
      </c>
      <c r="E3308" s="1">
        <v>-0.02691356668986145</v>
      </c>
      <c r="F3308" s="1">
        <v>-0.002132472670793528</v>
      </c>
      <c r="G3308" s="1">
        <v>0.004452561329096438</v>
      </c>
      <c r="H3308" s="1">
        <v>-0.02428753077906809</v>
      </c>
      <c r="I3308" s="1">
        <v>0.003127429713672747</v>
      </c>
      <c r="J3308" s="1">
        <v>-0.009178242515347157</v>
      </c>
      <c r="K3308" s="1">
        <v>0.003852619581298677</v>
      </c>
      <c r="L3308" s="1">
        <v>0.004863096743418449</v>
      </c>
      <c r="M3308" s="1">
        <v>-0.01983205046472791</v>
      </c>
      <c r="N3308" s="1">
        <v>-0.002624206070257706</v>
      </c>
      <c r="O3308" s="1">
        <v>0.01293568059917893</v>
      </c>
      <c r="P3308" s="1">
        <v>0</v>
      </c>
      <c r="Q3308" s="1">
        <v>-0.005905177801595163</v>
      </c>
      <c r="R3308" s="1">
        <v>-0.003140660387712657</v>
      </c>
      <c r="S3308" s="1">
        <v>0.00602412974537514</v>
      </c>
      <c r="T3308" s="1">
        <v>-0.009409319968230467</v>
      </c>
      <c r="U3308" s="1">
        <v>-0.01036533271295315</v>
      </c>
      <c r="V3308" s="1">
        <v>0.001335892532984273</v>
      </c>
      <c r="W3308" s="1">
        <v>0.01827774881232624</v>
      </c>
      <c r="X3308" s="1">
        <v>0.008385916100067226</v>
      </c>
      <c r="Y3308" s="1">
        <v>-0.0207071121722282</v>
      </c>
      <c r="Z3308" s="1">
        <v>-0.01773796711363274</v>
      </c>
      <c r="AA3308" s="1">
        <v>-0.05139794593307345</v>
      </c>
      <c r="AB3308" s="1">
        <v>-0.02651401812544629</v>
      </c>
      <c r="AC3308" s="1">
        <v>0.0001233743486448446</v>
      </c>
    </row>
    <row r="3309" spans="1:29">
      <c r="A3309" s="11">
        <v>41313</v>
      </c>
      <c r="B3309" s="1">
        <v>-0.006675505556044126</v>
      </c>
      <c r="C3309" s="1">
        <v>-0.02300126439401906</v>
      </c>
      <c r="D3309" s="1">
        <v>-0.0004298799542603593</v>
      </c>
      <c r="E3309" s="1">
        <v>-0.03412850592701333</v>
      </c>
      <c r="F3309" s="1">
        <v>-0.02100043989615019</v>
      </c>
      <c r="G3309" s="1">
        <v>-0.01647472637046354</v>
      </c>
      <c r="H3309" s="1">
        <v>0.0004470717838056526</v>
      </c>
      <c r="I3309" s="1">
        <v>0.01332802328803062</v>
      </c>
      <c r="J3309" s="1">
        <v>-0.03220118501209801</v>
      </c>
      <c r="K3309" s="1">
        <v>-0.007236766731509525</v>
      </c>
      <c r="L3309" s="1">
        <v>-1.795285667949287E-05</v>
      </c>
      <c r="M3309" s="1">
        <v>-0.03372140961236025</v>
      </c>
      <c r="N3309" s="1">
        <v>-0.007564418745576673</v>
      </c>
      <c r="O3309" s="1">
        <v>-0.01338394301300727</v>
      </c>
      <c r="P3309" s="1">
        <v>-0.001142967416597918</v>
      </c>
      <c r="Q3309" s="1">
        <v>-0.01954056383742042</v>
      </c>
      <c r="R3309" s="1">
        <v>-0.01071134214273373</v>
      </c>
      <c r="S3309" s="1">
        <v>-0.007784382244819477</v>
      </c>
      <c r="T3309" s="1">
        <v>-0.01738590879846191</v>
      </c>
      <c r="U3309" s="1">
        <v>-0.008137195596740088</v>
      </c>
      <c r="V3309" s="1">
        <v>-0.004536527713898453</v>
      </c>
      <c r="W3309" s="1">
        <v>-0.01622379515264449</v>
      </c>
      <c r="X3309" s="1">
        <v>-0.01108809230087648</v>
      </c>
      <c r="Y3309" s="1">
        <v>0.002063124499320779</v>
      </c>
      <c r="Z3309" s="1">
        <v>-0.007556491847188651</v>
      </c>
      <c r="AA3309" s="1">
        <v>0.005893505958545875</v>
      </c>
      <c r="AB3309" s="1">
        <v>-0.0260892931138601</v>
      </c>
      <c r="AC3309" s="1">
        <v>0.01651468975178982</v>
      </c>
    </row>
    <row r="3310" spans="1:29">
      <c r="A3310" s="11">
        <v>41316</v>
      </c>
      <c r="B3310" s="1">
        <v>0.02984551762989907</v>
      </c>
      <c r="C3310" s="1">
        <v>0.002865182167247848</v>
      </c>
      <c r="D3310" s="1">
        <v>0.01032254179766046</v>
      </c>
      <c r="E3310" s="1">
        <v>0.03769868736072279</v>
      </c>
      <c r="F3310" s="1">
        <v>0.02341816472213121</v>
      </c>
      <c r="G3310" s="1">
        <v>0.0004013692498192611</v>
      </c>
      <c r="H3310" s="1">
        <v>-0.001042673615052281</v>
      </c>
      <c r="I3310" s="1">
        <v>0.01061483536042229</v>
      </c>
      <c r="J3310" s="1">
        <v>0.02370105127465849</v>
      </c>
      <c r="K3310" s="1">
        <v>0.01734011512609301</v>
      </c>
      <c r="L3310" s="1">
        <v>0.0009321334588661134</v>
      </c>
      <c r="M3310" s="1">
        <v>-0.008883626543977674</v>
      </c>
      <c r="N3310" s="1">
        <v>-0.008616532299917656</v>
      </c>
      <c r="O3310" s="1">
        <v>-0.002373998362462104</v>
      </c>
      <c r="P3310" s="1">
        <v>-0.004805583103073774</v>
      </c>
      <c r="Q3310" s="1">
        <v>-0.01658143524518463</v>
      </c>
      <c r="R3310" s="1">
        <v>0.005616405609174979</v>
      </c>
      <c r="S3310" s="1">
        <v>-0.02534689667670809</v>
      </c>
      <c r="T3310" s="1">
        <v>0.003586787117725532</v>
      </c>
      <c r="U3310" s="1">
        <v>-0.003492741301524327</v>
      </c>
      <c r="V3310" s="1">
        <v>0.004356116680947153</v>
      </c>
      <c r="W3310" s="1">
        <v>-0.01192962025707234</v>
      </c>
      <c r="X3310" s="1">
        <v>0.0192712453944357</v>
      </c>
      <c r="Y3310" s="1">
        <v>0.004631837393768823</v>
      </c>
      <c r="Z3310" s="1">
        <v>-0.006839488166816898</v>
      </c>
      <c r="AA3310" s="1">
        <v>0.0122851867980287</v>
      </c>
      <c r="AB3310" s="1">
        <v>0.01148060611094692</v>
      </c>
      <c r="AC3310" s="1">
        <v>-0.007032236278487147</v>
      </c>
    </row>
    <row r="3311" spans="1:29">
      <c r="A3311" s="11">
        <v>41317</v>
      </c>
      <c r="B3311" s="1">
        <v>-0.007462736469004194</v>
      </c>
      <c r="C3311" s="1">
        <v>0.01925219731279304</v>
      </c>
      <c r="D3311" s="1">
        <v>0.01521943965326034</v>
      </c>
      <c r="E3311" s="1">
        <v>-0.004683383272591879</v>
      </c>
      <c r="F3311" s="1">
        <v>0.008531547627310898</v>
      </c>
      <c r="G3311" s="1">
        <v>-0.02549942928290572</v>
      </c>
      <c r="H3311" s="1">
        <v>-0.005518311574627899</v>
      </c>
      <c r="I3311" s="1">
        <v>0.01255785246547969</v>
      </c>
      <c r="J3311" s="1">
        <v>0.002671424016536861</v>
      </c>
      <c r="K3311" s="1">
        <v>-0.001194016390246966</v>
      </c>
      <c r="L3311" s="1">
        <v>-0.0131802168551004</v>
      </c>
      <c r="M3311" s="1">
        <v>0.01488511359497036</v>
      </c>
      <c r="N3311" s="1">
        <v>0.0030085082749578</v>
      </c>
      <c r="O3311" s="1">
        <v>0.002266409237031253</v>
      </c>
      <c r="P3311" s="1">
        <v>0.00666848574468748</v>
      </c>
      <c r="Q3311" s="1">
        <v>0.03777532845300868</v>
      </c>
      <c r="R3311" s="1">
        <v>0.008118359598711544</v>
      </c>
      <c r="S3311" s="1">
        <v>0.00557250055408387</v>
      </c>
      <c r="T3311" s="1">
        <v>0.0008934372554354475</v>
      </c>
      <c r="U3311" s="1">
        <v>0.002363701316386413</v>
      </c>
      <c r="V3311" s="1">
        <v>0.02982608611532322</v>
      </c>
      <c r="W3311" s="1">
        <v>0.008877772730927491</v>
      </c>
      <c r="X3311" s="1">
        <v>0.02629777640492348</v>
      </c>
      <c r="Y3311" s="1">
        <v>-0.009221065967247033</v>
      </c>
      <c r="Z3311" s="1">
        <v>0.0002598371865247806</v>
      </c>
      <c r="AA3311" s="1">
        <v>0.01232269473517134</v>
      </c>
      <c r="AB3311" s="1">
        <v>-0.006693890536384139</v>
      </c>
      <c r="AC3311" s="1">
        <v>0.005738872983421128</v>
      </c>
    </row>
    <row r="3312" spans="1:29">
      <c r="A3312" s="11">
        <v>41318</v>
      </c>
      <c r="B3312" s="1">
        <v>-0.003641306828183755</v>
      </c>
      <c r="C3312" s="1">
        <v>-0.02156958100453921</v>
      </c>
      <c r="D3312" s="1">
        <v>0.0134184461639264</v>
      </c>
      <c r="E3312" s="1">
        <v>-0.01348080139305341</v>
      </c>
      <c r="F3312" s="1">
        <v>-0.005143602639437694</v>
      </c>
      <c r="G3312" s="1">
        <v>-0.01746309728696549</v>
      </c>
      <c r="H3312" s="1">
        <v>-0.0160468965260937</v>
      </c>
      <c r="I3312" s="1">
        <v>-0.00150330079837957</v>
      </c>
      <c r="J3312" s="1">
        <v>-0.01865007249960504</v>
      </c>
      <c r="K3312" s="1">
        <v>-0.009239372644402777</v>
      </c>
      <c r="L3312" s="1">
        <v>0.01244879211958971</v>
      </c>
      <c r="M3312" s="1">
        <v>0.009935241936243511</v>
      </c>
      <c r="N3312" s="1">
        <v>0.0009999926921331337</v>
      </c>
      <c r="O3312" s="1">
        <v>0.0141322450112118</v>
      </c>
      <c r="P3312" s="1">
        <v>-0.01187772703742795</v>
      </c>
      <c r="Q3312" s="1">
        <v>0.01077967983935935</v>
      </c>
      <c r="R3312" s="1">
        <v>0.004055050650167313</v>
      </c>
      <c r="S3312" s="1">
        <v>-0.03017241735124199</v>
      </c>
      <c r="T3312" s="1">
        <v>-0.01815887601360233</v>
      </c>
      <c r="U3312" s="1">
        <v>-0.01667049476085747</v>
      </c>
      <c r="V3312" s="1">
        <v>0.00485934707210034</v>
      </c>
      <c r="W3312" s="1">
        <v>-0.003519848280854943</v>
      </c>
      <c r="X3312" s="1">
        <v>0.02059948597691807</v>
      </c>
      <c r="Y3312" s="1">
        <v>-0.02740428212525892</v>
      </c>
      <c r="Z3312" s="1">
        <v>-0.02312282619016071</v>
      </c>
      <c r="AA3312" s="1">
        <v>-0.002028772431352355</v>
      </c>
      <c r="AB3312" s="1">
        <v>-0.02783495668101876</v>
      </c>
      <c r="AC3312" s="1">
        <v>-0.005827319838290657</v>
      </c>
    </row>
    <row r="3313" spans="1:29">
      <c r="A3313" s="11">
        <v>41319</v>
      </c>
      <c r="B3313" s="1">
        <v>-0.03062514518667325</v>
      </c>
      <c r="C3313" s="1">
        <v>-0.03512248563543496</v>
      </c>
      <c r="D3313" s="1">
        <v>0.02017166724424091</v>
      </c>
      <c r="E3313" s="1">
        <v>-0.01585660086055063</v>
      </c>
      <c r="F3313" s="1">
        <v>-0.01619233545877374</v>
      </c>
      <c r="G3313" s="1">
        <v>0.02373620809968635</v>
      </c>
      <c r="H3313" s="1">
        <v>0.02011905978177797</v>
      </c>
      <c r="I3313" s="1">
        <v>0.0159588219692357</v>
      </c>
      <c r="J3313" s="1">
        <v>0.001357358339842962</v>
      </c>
      <c r="K3313" s="1">
        <v>0.01930871428026704</v>
      </c>
      <c r="L3313" s="1">
        <v>0.008316760278680668</v>
      </c>
      <c r="M3313" s="1">
        <v>-0.01139907036060117</v>
      </c>
      <c r="N3313" s="1">
        <v>0.001331662753299989</v>
      </c>
      <c r="O3313" s="1">
        <v>0.004236362348680967</v>
      </c>
      <c r="P3313" s="1">
        <v>-0.02334719615949543</v>
      </c>
      <c r="Q3313" s="1">
        <v>-0.003709310583290049</v>
      </c>
      <c r="R3313" s="1">
        <v>-0.02610927136371133</v>
      </c>
      <c r="S3313" s="1">
        <v>-0.01460315900804166</v>
      </c>
      <c r="T3313" s="1">
        <v>-0.0172750170470054</v>
      </c>
      <c r="U3313" s="1">
        <v>-0.04697341053637283</v>
      </c>
      <c r="V3313" s="1">
        <v>0.004513419190265378</v>
      </c>
      <c r="W3313" s="1">
        <v>-0.01766153020429551</v>
      </c>
      <c r="X3313" s="1">
        <v>-0.02461441515536034</v>
      </c>
      <c r="Y3313" s="1">
        <v>0.01010077886991412</v>
      </c>
      <c r="Z3313" s="1">
        <v>0.01303185451840605</v>
      </c>
      <c r="AA3313" s="1">
        <v>-0.006653045767717303</v>
      </c>
      <c r="AB3313" s="1">
        <v>-0.01657606468274964</v>
      </c>
      <c r="AC3313" s="1">
        <v>-0.03333747994793701</v>
      </c>
    </row>
    <row r="3314" spans="1:29">
      <c r="A3314" s="11">
        <v>41320</v>
      </c>
      <c r="B3314" s="1">
        <v>0.0118690372564485</v>
      </c>
      <c r="C3314" s="1">
        <v>-0.02026613093071783</v>
      </c>
      <c r="D3314" s="1">
        <v>-0.006286741311275712</v>
      </c>
      <c r="E3314" s="1">
        <v>0</v>
      </c>
      <c r="F3314" s="1">
        <v>-0.02958361117874742</v>
      </c>
      <c r="G3314" s="1">
        <v>-0.01030904355140283</v>
      </c>
      <c r="H3314" s="1">
        <v>0.01225131289977388</v>
      </c>
      <c r="I3314" s="1">
        <v>0.002890029065152566</v>
      </c>
      <c r="J3314" s="1">
        <v>-0.00903740992559654</v>
      </c>
      <c r="K3314" s="1">
        <v>-0.005273878538274435</v>
      </c>
      <c r="L3314" s="1">
        <v>-0.008586010128444399</v>
      </c>
      <c r="M3314" s="1">
        <v>-0.00552840849384062</v>
      </c>
      <c r="N3314" s="1">
        <v>-0.0004988325761022816</v>
      </c>
      <c r="O3314" s="1">
        <v>-0.003163850197846596</v>
      </c>
      <c r="P3314" s="1">
        <v>0.0080474096335863</v>
      </c>
      <c r="Q3314" s="1">
        <v>0.001395984449933385</v>
      </c>
      <c r="R3314" s="1">
        <v>-0.01197353698815762</v>
      </c>
      <c r="S3314" s="1">
        <v>0.02434204957182229</v>
      </c>
      <c r="T3314" s="1">
        <v>0.007988237680443655</v>
      </c>
      <c r="U3314" s="1">
        <v>-0.01475152506668442</v>
      </c>
      <c r="V3314" s="1">
        <v>0.009307425816039716</v>
      </c>
      <c r="W3314" s="1">
        <v>0.01438327955521523</v>
      </c>
      <c r="X3314" s="1">
        <v>0.02439436375453363</v>
      </c>
      <c r="Y3314" s="1">
        <v>0.01631577535720674</v>
      </c>
      <c r="Z3314" s="1">
        <v>-0.01260171236084973</v>
      </c>
      <c r="AA3314" s="1">
        <v>-0.003535016310498906</v>
      </c>
      <c r="AB3314" s="1">
        <v>0.01133940562127567</v>
      </c>
      <c r="AC3314" s="1">
        <v>0.0087164923012919</v>
      </c>
    </row>
    <row r="3315" spans="1:29">
      <c r="A3315" s="11">
        <v>41323</v>
      </c>
      <c r="B3315" s="1">
        <v>-0.01190226550875828</v>
      </c>
      <c r="C3315" s="1">
        <v>-0.0005270034253185285</v>
      </c>
      <c r="D3315" s="1">
        <v>0.00775512404204326</v>
      </c>
      <c r="E3315" s="1">
        <v>-0.004977858748698827</v>
      </c>
      <c r="F3315" s="1">
        <v>-0.009181473651480698</v>
      </c>
      <c r="G3315" s="1">
        <v>0.01137507250661085</v>
      </c>
      <c r="H3315" s="1">
        <v>0.01613147579092344</v>
      </c>
      <c r="I3315" s="1">
        <v>-0.001108353925199368</v>
      </c>
      <c r="J3315" s="1">
        <v>0.01231190140200056</v>
      </c>
      <c r="K3315" s="1">
        <v>0.01752895035322322</v>
      </c>
      <c r="L3315" s="1">
        <v>-0.003048013288081908</v>
      </c>
      <c r="M3315" s="1">
        <v>-0.007147432001203713</v>
      </c>
      <c r="N3315" s="1">
        <v>-0.0009979659199172985</v>
      </c>
      <c r="O3315" s="1">
        <v>-0.006236493803975285</v>
      </c>
      <c r="P3315" s="1">
        <v>0.02254063008305152</v>
      </c>
      <c r="Q3315" s="1">
        <v>-0.01518202726588502</v>
      </c>
      <c r="R3315" s="1">
        <v>0.002010037125822928</v>
      </c>
      <c r="S3315" s="1">
        <v>0.001926963551886818</v>
      </c>
      <c r="T3315" s="1">
        <v>0.01309639116098982</v>
      </c>
      <c r="U3315" s="1">
        <v>-0.0009691062635209802</v>
      </c>
      <c r="V3315" s="1">
        <v>0.002353168005114759</v>
      </c>
      <c r="W3315" s="1">
        <v>0.006026158258360281</v>
      </c>
      <c r="X3315" s="1">
        <v>0.004434444145997807</v>
      </c>
      <c r="Y3315" s="1">
        <v>-0.003107149502314943</v>
      </c>
      <c r="Z3315" s="1">
        <v>0.02432858460422627</v>
      </c>
      <c r="AA3315" s="1">
        <v>-0.0147499132617781</v>
      </c>
      <c r="AB3315" s="1">
        <v>0.01757562506502475</v>
      </c>
      <c r="AC3315" s="1">
        <v>0.009142246097319173</v>
      </c>
    </row>
    <row r="3316" spans="1:29">
      <c r="A3316" s="11">
        <v>41324</v>
      </c>
      <c r="B3316" s="1">
        <v>0.005132515722633402</v>
      </c>
      <c r="C3316" s="1">
        <v>0.006459246933457674</v>
      </c>
      <c r="D3316" s="1">
        <v>0.009821832882730419</v>
      </c>
      <c r="E3316" s="1">
        <v>0.02053706649644371</v>
      </c>
      <c r="F3316" s="1">
        <v>0.01181888650498841</v>
      </c>
      <c r="G3316" s="1">
        <v>0.05580868395128546</v>
      </c>
      <c r="H3316" s="1">
        <v>-0.0167570553697084</v>
      </c>
      <c r="I3316" s="1">
        <v>-0.001775314617618595</v>
      </c>
      <c r="J3316" s="1">
        <v>0.009008986942476316</v>
      </c>
      <c r="K3316" s="1">
        <v>0.01361101837187673</v>
      </c>
      <c r="L3316" s="1">
        <v>0.01451384552035373</v>
      </c>
      <c r="M3316" s="1">
        <v>0.006079103901335259</v>
      </c>
      <c r="N3316" s="1">
        <v>0.004495628846818533</v>
      </c>
      <c r="O3316" s="1">
        <v>0.00767637257773357</v>
      </c>
      <c r="P3316" s="1">
        <v>0.0273246658794859</v>
      </c>
      <c r="Q3316" s="1">
        <v>0.03728187850443043</v>
      </c>
      <c r="R3316" s="1">
        <v>0.001061809818740045</v>
      </c>
      <c r="S3316" s="1">
        <v>0.00641013694733239</v>
      </c>
      <c r="T3316" s="1">
        <v>0.00477301667209562</v>
      </c>
      <c r="U3316" s="1">
        <v>0.01013853764122929</v>
      </c>
      <c r="V3316" s="1">
        <v>0.00583724203454894</v>
      </c>
      <c r="W3316" s="1">
        <v>0.03136015189920749</v>
      </c>
      <c r="X3316" s="1">
        <v>0.003106353690088159</v>
      </c>
      <c r="Y3316" s="1">
        <v>0.005714264019929916</v>
      </c>
      <c r="Z3316" s="1">
        <v>0.003763707818916329</v>
      </c>
      <c r="AA3316" s="1">
        <v>0</v>
      </c>
      <c r="AB3316" s="1">
        <v>0.01786759202158539</v>
      </c>
      <c r="AC3316" s="1">
        <v>0.01948368289915625</v>
      </c>
    </row>
    <row r="3317" spans="1:29">
      <c r="A3317" s="11">
        <v>41325</v>
      </c>
      <c r="B3317" s="1">
        <v>0</v>
      </c>
      <c r="C3317" s="1">
        <v>0.02920752885207056</v>
      </c>
      <c r="D3317" s="1">
        <v>0.0003007646408839104</v>
      </c>
      <c r="E3317" s="1">
        <v>-0.01547986470991947</v>
      </c>
      <c r="F3317" s="1">
        <v>0.001261405454058062</v>
      </c>
      <c r="G3317" s="1">
        <v>-0.009067937209459309</v>
      </c>
      <c r="H3317" s="1">
        <v>0.0106143595846111</v>
      </c>
      <c r="I3317" s="1">
        <v>0.003186295592921384</v>
      </c>
      <c r="J3317" s="1">
        <v>-0.004017906238310665</v>
      </c>
      <c r="K3317" s="1">
        <v>0.001154033648307795</v>
      </c>
      <c r="L3317" s="1">
        <v>-0.0003546813526823511</v>
      </c>
      <c r="M3317" s="1">
        <v>0.01097141341963237</v>
      </c>
      <c r="N3317" s="1">
        <v>-0.00547009883623617</v>
      </c>
      <c r="O3317" s="1">
        <v>-0.0007784597771012258</v>
      </c>
      <c r="P3317" s="1">
        <v>0.0006706215247407332</v>
      </c>
      <c r="Q3317" s="1">
        <v>-0.001971556474851588</v>
      </c>
      <c r="R3317" s="1">
        <v>0.03111736095377782</v>
      </c>
      <c r="S3317" s="1">
        <v>0.004458898461050964</v>
      </c>
      <c r="T3317" s="1">
        <v>-0.009434742167592436</v>
      </c>
      <c r="U3317" s="1">
        <v>-0.009949332390466581</v>
      </c>
      <c r="V3317" s="1">
        <v>0.008389372307689769</v>
      </c>
      <c r="W3317" s="1">
        <v>-0.008883026287295093</v>
      </c>
      <c r="X3317" s="1">
        <v>-0.009127869508753772</v>
      </c>
      <c r="Y3317" s="1">
        <v>0.006198249508722053</v>
      </c>
      <c r="Z3317" s="1">
        <v>-0.01926538597084271</v>
      </c>
      <c r="AA3317" s="1">
        <v>-0.01781313873076418</v>
      </c>
      <c r="AB3317" s="1">
        <v>-0.00555850239097766</v>
      </c>
      <c r="AC3317" s="1">
        <v>0.003773441299976144</v>
      </c>
    </row>
    <row r="3318" spans="1:29">
      <c r="A3318" s="11">
        <v>41326</v>
      </c>
      <c r="B3318" s="1">
        <v>-0.02403777583878708</v>
      </c>
      <c r="C3318" s="1">
        <v>-0.006744694293848497</v>
      </c>
      <c r="D3318" s="1">
        <v>0.01072571993904781</v>
      </c>
      <c r="E3318" s="1">
        <v>0.0005239555639597882</v>
      </c>
      <c r="F3318" s="1">
        <v>-0.002519486792382342</v>
      </c>
      <c r="G3318" s="1">
        <v>-0.007924991149956373</v>
      </c>
      <c r="H3318" s="1">
        <v>0.0004435997256975188</v>
      </c>
      <c r="I3318" s="1">
        <v>-0.0158061512200135</v>
      </c>
      <c r="J3318" s="1">
        <v>-0.03361713206334782</v>
      </c>
      <c r="K3318" s="1">
        <v>-0.01865233521234189</v>
      </c>
      <c r="L3318" s="1">
        <v>-0.004131934663606063</v>
      </c>
      <c r="M3318" s="1">
        <v>-0.01163881115013632</v>
      </c>
      <c r="N3318" s="1">
        <v>-0.01133342802220305</v>
      </c>
      <c r="O3318" s="1">
        <v>-0.01424592937335467</v>
      </c>
      <c r="P3318" s="1">
        <v>-0.01876268101771783</v>
      </c>
      <c r="Q3318" s="1">
        <v>-0.02112175586414933</v>
      </c>
      <c r="R3318" s="1">
        <v>-0.01783261686564064</v>
      </c>
      <c r="S3318" s="1">
        <v>-0.03677898887886644</v>
      </c>
      <c r="T3318" s="1">
        <v>-0.01842774294569416</v>
      </c>
      <c r="U3318" s="1">
        <v>-0.01860010844827853</v>
      </c>
      <c r="V3318" s="1">
        <v>-0.0022518453690199</v>
      </c>
      <c r="W3318" s="1">
        <v>-0.04860386160050745</v>
      </c>
      <c r="X3318" s="1">
        <v>-0.02105604385835791</v>
      </c>
      <c r="Y3318" s="1">
        <v>-0.00102654278256975</v>
      </c>
      <c r="Z3318" s="1">
        <v>-0.04047473913973243</v>
      </c>
      <c r="AA3318" s="1">
        <v>-0.005595024883271904</v>
      </c>
      <c r="AB3318" s="1">
        <v>-0.03648141026106178</v>
      </c>
      <c r="AC3318" s="1">
        <v>-0.01576500745862752</v>
      </c>
    </row>
    <row r="3319" spans="1:29">
      <c r="A3319" s="11">
        <v>41327</v>
      </c>
      <c r="B3319" s="1">
        <v>0.005054047683093144</v>
      </c>
      <c r="C3319" s="1">
        <v>-0.002562431915282604</v>
      </c>
      <c r="D3319" s="1">
        <v>-0.005752210037189287</v>
      </c>
      <c r="E3319" s="1">
        <v>-0.002880914015572444</v>
      </c>
      <c r="F3319" s="1">
        <v>-0.002745670993772209</v>
      </c>
      <c r="G3319" s="1">
        <v>0.001540248746007222</v>
      </c>
      <c r="H3319" s="1">
        <v>0.00842832749224387</v>
      </c>
      <c r="I3319" s="1">
        <v>-0.01043138156234014</v>
      </c>
      <c r="J3319" s="1">
        <v>-0.006957387691340022</v>
      </c>
      <c r="K3319" s="1">
        <v>-0.02744274003908442</v>
      </c>
      <c r="L3319" s="1">
        <v>0.01166398964776594</v>
      </c>
      <c r="M3319" s="1">
        <v>-0.005887934128453676</v>
      </c>
      <c r="N3319" s="1">
        <v>-0.01550904617767546</v>
      </c>
      <c r="O3319" s="1">
        <v>0.01078247914591079</v>
      </c>
      <c r="P3319" s="1">
        <v>0.005008193017140172</v>
      </c>
      <c r="Q3319" s="1">
        <v>0.005588576779464116</v>
      </c>
      <c r="R3319" s="1">
        <v>0.003957146755771745</v>
      </c>
      <c r="S3319" s="1">
        <v>0.007241793326740797</v>
      </c>
      <c r="T3319" s="1">
        <v>-0.00658200644424034</v>
      </c>
      <c r="U3319" s="1">
        <v>-0.01697676824751304</v>
      </c>
      <c r="V3319" s="1">
        <v>0.01761749146905878</v>
      </c>
      <c r="W3319" s="1">
        <v>0.001086887634262235</v>
      </c>
      <c r="X3319" s="1">
        <v>-0.01562770662634561</v>
      </c>
      <c r="Y3319" s="1">
        <v>0.0005137988277632566</v>
      </c>
      <c r="Z3319" s="1">
        <v>0.001648792456138137</v>
      </c>
      <c r="AA3319" s="1">
        <v>-0.005044758663766635</v>
      </c>
      <c r="AB3319" s="1">
        <v>-0.006412337458572281</v>
      </c>
      <c r="AC3319" s="1">
        <v>0.02501231372246049</v>
      </c>
    </row>
    <row r="3320" spans="1:29">
      <c r="A3320" s="11">
        <v>41330</v>
      </c>
      <c r="B3320" s="1">
        <v>-0.007613938876889215</v>
      </c>
      <c r="C3320" s="1">
        <v>-0.0164419928961328</v>
      </c>
      <c r="D3320" s="1">
        <v>-0.004189497166772638</v>
      </c>
      <c r="E3320" s="1">
        <v>-0.0270556194567888</v>
      </c>
      <c r="F3320" s="1">
        <v>-0.006524508911695093</v>
      </c>
      <c r="G3320" s="1">
        <v>-0.004953598436641893</v>
      </c>
      <c r="H3320" s="1">
        <v>0.006451425073168204</v>
      </c>
      <c r="I3320" s="1">
        <v>-0.004322861537410905</v>
      </c>
      <c r="J3320" s="1">
        <v>-0.003736608900626881</v>
      </c>
      <c r="K3320" s="1">
        <v>-0.008124628785987076</v>
      </c>
      <c r="L3320" s="1">
        <v>0.02719562926498353</v>
      </c>
      <c r="M3320" s="1">
        <v>-0.01840892366920766</v>
      </c>
      <c r="N3320" s="1">
        <v>0.002226213219229445</v>
      </c>
      <c r="O3320" s="1">
        <v>-0.0005028302400841289</v>
      </c>
      <c r="P3320" s="1">
        <v>0.003850302858111387</v>
      </c>
      <c r="Q3320" s="1">
        <v>-0.01852396857372529</v>
      </c>
      <c r="R3320" s="1">
        <v>-0.00956414067964606</v>
      </c>
      <c r="S3320" s="1">
        <v>-0.02026156174160121</v>
      </c>
      <c r="T3320" s="1">
        <v>0.01133879129072213</v>
      </c>
      <c r="U3320" s="1">
        <v>-0.002009984199114023</v>
      </c>
      <c r="V3320" s="1">
        <v>0.01293818957540549</v>
      </c>
      <c r="W3320" s="1">
        <v>-0.03438295176246153</v>
      </c>
      <c r="X3320" s="1">
        <v>0.0213383580417954</v>
      </c>
      <c r="Y3320" s="1">
        <v>0.009758787692244697</v>
      </c>
      <c r="Z3320" s="1">
        <v>-0.01042531589704443</v>
      </c>
      <c r="AA3320" s="1">
        <v>-0.01423557038372625</v>
      </c>
      <c r="AB3320" s="1">
        <v>-0.01044876594746091</v>
      </c>
      <c r="AC3320" s="1">
        <v>0.007573067530602495</v>
      </c>
    </row>
    <row r="3321" spans="1:29">
      <c r="A3321" s="11">
        <v>41331</v>
      </c>
      <c r="B3321" s="1">
        <v>-0.02383752804592654</v>
      </c>
      <c r="C3321" s="1">
        <v>-0.01776133262294466</v>
      </c>
      <c r="D3321" s="1">
        <v>-0.01893215900410916</v>
      </c>
      <c r="E3321" s="1">
        <v>-0.02402792779356633</v>
      </c>
      <c r="F3321" s="1">
        <v>-0.01950838598732496</v>
      </c>
      <c r="G3321" s="1">
        <v>-0.004528946510854004</v>
      </c>
      <c r="H3321" s="1">
        <v>-0.01005230651346911</v>
      </c>
      <c r="I3321" s="1">
        <v>-0.00792144074480805</v>
      </c>
      <c r="J3321" s="1">
        <v>-0.0459446165987667</v>
      </c>
      <c r="K3321" s="1">
        <v>0.0008855997489829459</v>
      </c>
      <c r="L3321" s="1">
        <v>0.01439423055661138</v>
      </c>
      <c r="M3321" s="1">
        <v>-0.0412591947656451</v>
      </c>
      <c r="N3321" s="1">
        <v>-0.006150861553976483</v>
      </c>
      <c r="O3321" s="1">
        <v>-0.03246519967172312</v>
      </c>
      <c r="P3321" s="1">
        <v>-0.006543201790321529</v>
      </c>
      <c r="Q3321" s="1">
        <v>-0.03633239675856703</v>
      </c>
      <c r="R3321" s="1">
        <v>-0.03610930099270016</v>
      </c>
      <c r="S3321" s="1">
        <v>-0.02935284488064627</v>
      </c>
      <c r="T3321" s="1">
        <v>-0.01013103946450111</v>
      </c>
      <c r="U3321" s="1">
        <v>-0.03387689373098868</v>
      </c>
      <c r="V3321" s="1">
        <v>-0.02755296032839194</v>
      </c>
      <c r="W3321" s="1">
        <v>-0.01161884782387224</v>
      </c>
      <c r="X3321" s="1">
        <v>-0.03259240841292099</v>
      </c>
      <c r="Y3321" s="1">
        <v>-0.009664474140945956</v>
      </c>
      <c r="Z3321" s="1">
        <v>-0.03118945447331078</v>
      </c>
      <c r="AA3321" s="1">
        <v>-0.01068254423283033</v>
      </c>
      <c r="AB3321" s="1">
        <v>-0.0136641770931113</v>
      </c>
      <c r="AC3321" s="1">
        <v>-0.007635456210058345</v>
      </c>
    </row>
    <row r="3322" spans="1:29">
      <c r="A3322" s="11">
        <v>41332</v>
      </c>
      <c r="B3322" s="1">
        <v>0.02357901766090631</v>
      </c>
      <c r="C3322" s="1">
        <v>0.01063686864632363</v>
      </c>
      <c r="D3322" s="1">
        <v>0.002858969254522892</v>
      </c>
      <c r="E3322" s="1">
        <v>0.007330624175567069</v>
      </c>
      <c r="F3322" s="1">
        <v>-0.007517687991490885</v>
      </c>
      <c r="G3322" s="1">
        <v>0.002708075200810622</v>
      </c>
      <c r="H3322" s="1">
        <v>-0.01824861716743231</v>
      </c>
      <c r="I3322" s="1">
        <v>-0.01305171710748831</v>
      </c>
      <c r="J3322" s="1">
        <v>0.004913912005776844</v>
      </c>
      <c r="K3322" s="1">
        <v>0.002543517483552638</v>
      </c>
      <c r="L3322" s="1">
        <v>-0.0166398318557146</v>
      </c>
      <c r="M3322" s="1">
        <v>0.04235424733985371</v>
      </c>
      <c r="N3322" s="1">
        <v>0.01358104534092286</v>
      </c>
      <c r="O3322" s="1">
        <v>0.03124452509453346</v>
      </c>
      <c r="P3322" s="1">
        <v>-0.01521706195290951</v>
      </c>
      <c r="Q3322" s="1">
        <v>0.02905199357607979</v>
      </c>
      <c r="R3322" s="1">
        <v>0.009471670289104228</v>
      </c>
      <c r="S3322" s="1">
        <v>0.02199312998290703</v>
      </c>
      <c r="T3322" s="1">
        <v>0.006823126531907864</v>
      </c>
      <c r="U3322" s="1">
        <v>-0.01412029384287494</v>
      </c>
      <c r="V3322" s="1">
        <v>-0.0006881238678018153</v>
      </c>
      <c r="W3322" s="1">
        <v>0.002654296587572214</v>
      </c>
      <c r="X3322" s="1">
        <v>-0.0108845145033245</v>
      </c>
      <c r="Y3322" s="1">
        <v>0.0005135349740954531</v>
      </c>
      <c r="Z3322" s="1">
        <v>0.02189164527383158</v>
      </c>
      <c r="AA3322" s="1">
        <v>0.02019607150873748</v>
      </c>
      <c r="AB3322" s="1">
        <v>0.01479832728247188</v>
      </c>
      <c r="AC3322" s="1">
        <v>0.006251695029266591</v>
      </c>
    </row>
    <row r="3323" spans="1:29">
      <c r="A3323" s="11">
        <v>41333</v>
      </c>
      <c r="B3323" s="1">
        <v>-0.03989294171785429</v>
      </c>
      <c r="C3323" s="1">
        <v>-0.0213128516450668</v>
      </c>
      <c r="D3323" s="1">
        <v>-0.01954809257873014</v>
      </c>
      <c r="E3323" s="1">
        <v>-0.01180827503981929</v>
      </c>
      <c r="F3323" s="1">
        <v>-0.0002277742662999405</v>
      </c>
      <c r="G3323" s="1">
        <v>-0.002268820861692333</v>
      </c>
      <c r="H3323" s="1">
        <v>-0.00299805401805131</v>
      </c>
      <c r="I3323" s="1">
        <v>-0.02707142585156075</v>
      </c>
      <c r="J3323" s="1">
        <v>-0.03276279185946029</v>
      </c>
      <c r="K3323" s="1">
        <v>-0.02250401750919684</v>
      </c>
      <c r="L3323" s="1">
        <v>-0.001219634618411347</v>
      </c>
      <c r="M3323" s="1">
        <v>-0.04471251821548561</v>
      </c>
      <c r="N3323" s="1">
        <v>0</v>
      </c>
      <c r="O3323" s="1">
        <v>-0.02139331590497606</v>
      </c>
      <c r="P3323" s="1">
        <v>-0.01568239085608714</v>
      </c>
      <c r="Q3323" s="1">
        <v>-0.005709789516588071</v>
      </c>
      <c r="R3323" s="1">
        <v>-0.02099099434568652</v>
      </c>
      <c r="S3323" s="1">
        <v>-0.04640222090494006</v>
      </c>
      <c r="T3323" s="1">
        <v>-0.05986266558512965</v>
      </c>
      <c r="U3323" s="1">
        <v>-0.03047208374623334</v>
      </c>
      <c r="V3323" s="1">
        <v>0.004131019102732614</v>
      </c>
      <c r="W3323" s="1">
        <v>-0.05295002070542099</v>
      </c>
      <c r="X3323" s="1">
        <v>0.004541449913418649</v>
      </c>
      <c r="Y3323" s="1">
        <v>-0.03080054214924433</v>
      </c>
      <c r="Z3323" s="1">
        <v>-0.04368515775851378</v>
      </c>
      <c r="AA3323" s="1">
        <v>0.02273604125249951</v>
      </c>
      <c r="AB3323" s="1">
        <v>-0.03909404974892083</v>
      </c>
      <c r="AC3323" s="1">
        <v>-0.005018054107889136</v>
      </c>
    </row>
    <row r="3324" spans="1:29">
      <c r="A3324" s="11">
        <v>41334</v>
      </c>
      <c r="B3324" s="1">
        <v>0.0145443402771408</v>
      </c>
      <c r="C3324" s="1">
        <v>0.0364294804630918</v>
      </c>
      <c r="D3324" s="1">
        <v>0.04278304368561736</v>
      </c>
      <c r="E3324" s="1">
        <v>0.02848407064078562</v>
      </c>
      <c r="F3324" s="1">
        <v>-0.007747378709872965</v>
      </c>
      <c r="G3324" s="1">
        <v>0.0007760423355485102</v>
      </c>
      <c r="H3324" s="1">
        <v>-0.001503534687235963</v>
      </c>
      <c r="I3324" s="1">
        <v>-0.004557339970131857</v>
      </c>
      <c r="J3324" s="1">
        <v>0.0005055766293475816</v>
      </c>
      <c r="K3324" s="1">
        <v>0.02200650878285315</v>
      </c>
      <c r="L3324" s="1">
        <v>0.002339201682559633</v>
      </c>
      <c r="M3324" s="1">
        <v>0.02101103844876318</v>
      </c>
      <c r="N3324" s="1">
        <v>-0.01204203721859443</v>
      </c>
      <c r="O3324" s="1">
        <v>0.01533702530667957</v>
      </c>
      <c r="P3324" s="1">
        <v>0.0255386653476648</v>
      </c>
      <c r="Q3324" s="1">
        <v>0.004625708131040795</v>
      </c>
      <c r="R3324" s="1">
        <v>-0.004239172899656807</v>
      </c>
      <c r="S3324" s="1">
        <v>0.009872930333738594</v>
      </c>
      <c r="T3324" s="1">
        <v>0.003243921360526203</v>
      </c>
      <c r="U3324" s="1">
        <v>-0.01804472872773455</v>
      </c>
      <c r="V3324" s="1">
        <v>-0.003490792161221834</v>
      </c>
      <c r="W3324" s="1">
        <v>0.02196492678171835</v>
      </c>
      <c r="X3324" s="1">
        <v>0.002955968407606147</v>
      </c>
      <c r="Y3324" s="1">
        <v>0.03124978095336828</v>
      </c>
      <c r="Z3324" s="1">
        <v>-0.001171375883306403</v>
      </c>
      <c r="AA3324" s="1">
        <v>0.05136077072820266</v>
      </c>
      <c r="AB3324" s="1">
        <v>-0.005812142753913951</v>
      </c>
      <c r="AC3324" s="1">
        <v>0.01272811425548803</v>
      </c>
    </row>
    <row r="3325" spans="1:29">
      <c r="A3325" s="11">
        <v>41337</v>
      </c>
      <c r="B3325" s="1">
        <v>0.003813199768537556</v>
      </c>
      <c r="C3325" s="1">
        <v>0.004539659350074832</v>
      </c>
      <c r="D3325" s="1">
        <v>-0.003684527680662075</v>
      </c>
      <c r="E3325" s="1">
        <v>0.004052890814778776</v>
      </c>
      <c r="F3325" s="1">
        <v>0.01334789230791933</v>
      </c>
      <c r="G3325" s="1">
        <v>0.002885216509789679</v>
      </c>
      <c r="H3325" s="1">
        <v>-0.006023111780244284</v>
      </c>
      <c r="I3325" s="1">
        <v>0.008273251627890721</v>
      </c>
      <c r="J3325" s="1">
        <v>-0.04648829693200374</v>
      </c>
      <c r="K3325" s="1">
        <v>-0.02617037598192562</v>
      </c>
      <c r="L3325" s="1">
        <v>-0.003551911300700095</v>
      </c>
      <c r="M3325" s="1">
        <v>0.01656363406913686</v>
      </c>
      <c r="N3325" s="1">
        <v>0.004291545516966755</v>
      </c>
      <c r="O3325" s="1">
        <v>-0.001803755069860857</v>
      </c>
      <c r="P3325" s="1">
        <v>-0.01736350054053182</v>
      </c>
      <c r="Q3325" s="1">
        <v>-0.009050342311719861</v>
      </c>
      <c r="R3325" s="1">
        <v>0.002714467455324332</v>
      </c>
      <c r="S3325" s="1">
        <v>-0.04748591808813063</v>
      </c>
      <c r="T3325" s="1">
        <v>0.005676099256271216</v>
      </c>
      <c r="U3325" s="1">
        <v>-0.01110670253040069</v>
      </c>
      <c r="V3325" s="1">
        <v>-0.0003127075118384282</v>
      </c>
      <c r="W3325" s="1">
        <v>-0.01055100855911051</v>
      </c>
      <c r="X3325" s="1">
        <v>0.004681013017562963</v>
      </c>
      <c r="Y3325" s="1">
        <v>-0.001027171397217863</v>
      </c>
      <c r="Z3325" s="1">
        <v>-0.0187628523018768</v>
      </c>
      <c r="AA3325" s="1">
        <v>-0.03299322809121508</v>
      </c>
      <c r="AB3325" s="1">
        <v>-0.03312748635050577</v>
      </c>
      <c r="AC3325" s="1">
        <v>-0.005216912395761275</v>
      </c>
    </row>
    <row r="3326" spans="1:29">
      <c r="A3326" s="11">
        <v>41338</v>
      </c>
      <c r="B3326" s="1">
        <v>0.02505691891645645</v>
      </c>
      <c r="C3326" s="1">
        <v>0.00296947506600187</v>
      </c>
      <c r="D3326" s="1">
        <v>0.0002998026645710805</v>
      </c>
      <c r="E3326" s="1">
        <v>0.02879428831221764</v>
      </c>
      <c r="F3326" s="1">
        <v>0.01634465416812558</v>
      </c>
      <c r="G3326" s="1">
        <v>0.006634625759470936</v>
      </c>
      <c r="H3326" s="1">
        <v>0.02105727456022644</v>
      </c>
      <c r="I3326" s="1">
        <v>0.008443919516738507</v>
      </c>
      <c r="J3326" s="1">
        <v>0.04504511978019976</v>
      </c>
      <c r="K3326" s="1">
        <v>0.02029709547979053</v>
      </c>
      <c r="L3326" s="1">
        <v>0.0061478979012346</v>
      </c>
      <c r="M3326" s="1">
        <v>0.01415412028512253</v>
      </c>
      <c r="N3326" s="1">
        <v>0.0003419011221954538</v>
      </c>
      <c r="O3326" s="1">
        <v>0.01360821820610592</v>
      </c>
      <c r="P3326" s="1">
        <v>0.01255549350123109</v>
      </c>
      <c r="Q3326" s="1">
        <v>0.01458083566327328</v>
      </c>
      <c r="R3326" s="1">
        <v>0.01692100003378005</v>
      </c>
      <c r="S3326" s="1">
        <v>0.01906172502010928</v>
      </c>
      <c r="T3326" s="1">
        <v>0.01383660725263569</v>
      </c>
      <c r="U3326" s="1">
        <v>0.0223605895113328</v>
      </c>
      <c r="V3326" s="1">
        <v>-0.0001875860022287901</v>
      </c>
      <c r="W3326" s="1">
        <v>0.04304892845990937</v>
      </c>
      <c r="X3326" s="1">
        <v>0.03710101487264539</v>
      </c>
      <c r="Y3326" s="1">
        <v>0.01542412432078577</v>
      </c>
      <c r="Z3326" s="1">
        <v>0.02823422129516273</v>
      </c>
      <c r="AA3326" s="1">
        <v>-0.01922714505543122</v>
      </c>
      <c r="AB3326" s="1">
        <v>0.05307331997563525</v>
      </c>
      <c r="AC3326" s="1">
        <v>0.03229999420961138</v>
      </c>
    </row>
    <row r="3327" spans="1:29">
      <c r="A3327" s="11">
        <v>41339</v>
      </c>
      <c r="B3327" s="1">
        <v>-0.0007484062919413947</v>
      </c>
      <c r="C3327" s="1">
        <v>-0.01068499280156543</v>
      </c>
      <c r="D3327" s="1">
        <v>0.01798558742900314</v>
      </c>
      <c r="E3327" s="1">
        <v>-0.000784661043262469</v>
      </c>
      <c r="F3327" s="1">
        <v>0.008835243546948091</v>
      </c>
      <c r="G3327" s="1">
        <v>-0.005376170128559843</v>
      </c>
      <c r="H3327" s="1">
        <v>-0.008902004061772106</v>
      </c>
      <c r="I3327" s="1">
        <v>-0.003870597940540454</v>
      </c>
      <c r="J3327" s="1">
        <v>0.03245452071371102</v>
      </c>
      <c r="K3327" s="1">
        <v>-0.02089353446099673</v>
      </c>
      <c r="L3327" s="1">
        <v>0.01670484200102207</v>
      </c>
      <c r="M3327" s="1">
        <v>-0.003408185769489314</v>
      </c>
      <c r="N3327" s="1">
        <v>-0.01896776088266416</v>
      </c>
      <c r="O3327" s="1">
        <v>-0.02178149428203502</v>
      </c>
      <c r="P3327" s="1">
        <v>-0.008955728726664947</v>
      </c>
      <c r="Q3327" s="1">
        <v>0.007422894494246934</v>
      </c>
      <c r="R3327" s="1">
        <v>0.01077036220952943</v>
      </c>
      <c r="S3327" s="1">
        <v>0.0136689307319624</v>
      </c>
      <c r="T3327" s="1">
        <v>0.01881572384350205</v>
      </c>
      <c r="U3327" s="1">
        <v>0.02886253931015048</v>
      </c>
      <c r="V3327" s="1">
        <v>-0.001814886737473986</v>
      </c>
      <c r="W3327" s="1">
        <v>-0.01514574242388989</v>
      </c>
      <c r="X3327" s="1">
        <v>0.02961740486516407</v>
      </c>
      <c r="Y3327" s="1">
        <v>-0.006076053783387048</v>
      </c>
      <c r="Z3327" s="1">
        <v>0.02498916478361934</v>
      </c>
      <c r="AA3327" s="1">
        <v>-0.01172386550829407</v>
      </c>
      <c r="AB3327" s="1">
        <v>0.03381173959409223</v>
      </c>
      <c r="AC3327" s="1">
        <v>0.02043660171227568</v>
      </c>
    </row>
    <row r="3328" spans="1:29">
      <c r="A3328" s="11">
        <v>41340</v>
      </c>
      <c r="B3328" s="1">
        <v>0.0008202203803560071</v>
      </c>
      <c r="C3328" s="1">
        <v>0.01665604530083775</v>
      </c>
      <c r="D3328" s="1">
        <v>0.01923848658171123</v>
      </c>
      <c r="E3328" s="1">
        <v>0.01151828880287753</v>
      </c>
      <c r="F3328" s="1">
        <v>-0.0006077805175226381</v>
      </c>
      <c r="G3328" s="1">
        <v>0.0009156403236694199</v>
      </c>
      <c r="H3328" s="1">
        <v>-0.007485284436762885</v>
      </c>
      <c r="I3328" s="1">
        <v>0.01792207177547178</v>
      </c>
      <c r="J3328" s="1">
        <v>-0.006876275836717793</v>
      </c>
      <c r="K3328" s="1">
        <v>-0.01657200263816261</v>
      </c>
      <c r="L3328" s="1">
        <v>0.01153162315783463</v>
      </c>
      <c r="M3328" s="1">
        <v>0.0004887971795712875</v>
      </c>
      <c r="N3328" s="1">
        <v>0.01846356330678667</v>
      </c>
      <c r="O3328" s="1">
        <v>0.008656000442678558</v>
      </c>
      <c r="P3328" s="1">
        <v>0.001622177039932948</v>
      </c>
      <c r="Q3328" s="1">
        <v>0.004232691354039586</v>
      </c>
      <c r="R3328" s="1">
        <v>0.001496536655605674</v>
      </c>
      <c r="S3328" s="1">
        <v>-0.01916246388151777</v>
      </c>
      <c r="T3328" s="1">
        <v>-0.001129859886405349</v>
      </c>
      <c r="U3328" s="1">
        <v>0.004853339470128448</v>
      </c>
      <c r="V3328" s="1">
        <v>0.01598742957296673</v>
      </c>
      <c r="W3328" s="1">
        <v>0.01230285042277335</v>
      </c>
      <c r="X3328" s="1">
        <v>-0.01131226122702522</v>
      </c>
      <c r="Y3328" s="1">
        <v>-0.002546746533818589</v>
      </c>
      <c r="Z3328" s="1">
        <v>-0.006236744788527315</v>
      </c>
      <c r="AA3328" s="1">
        <v>-0.01225199635280971</v>
      </c>
      <c r="AB3328" s="1">
        <v>0.01851281746354672</v>
      </c>
      <c r="AC3328" s="1">
        <v>0.01685912256430466</v>
      </c>
    </row>
    <row r="3329" spans="1:29">
      <c r="A3329" s="11">
        <v>41341</v>
      </c>
      <c r="B3329" s="1">
        <v>0.002636632413755891</v>
      </c>
      <c r="C3329" s="1">
        <v>0.03775751326385213</v>
      </c>
      <c r="D3329" s="1">
        <v>0.01627493143558079</v>
      </c>
      <c r="E3329" s="1">
        <v>0.01397518728591218</v>
      </c>
      <c r="F3329" s="1">
        <v>0.005805323794312089</v>
      </c>
      <c r="G3329" s="1">
        <v>0.002583721544099138</v>
      </c>
      <c r="H3329" s="1">
        <v>0.03046800643449266</v>
      </c>
      <c r="I3329" s="1">
        <v>0.02415087975531915</v>
      </c>
      <c r="J3329" s="1">
        <v>0.001978381312971456</v>
      </c>
      <c r="K3329" s="1">
        <v>0.01061845054616173</v>
      </c>
      <c r="L3329" s="1">
        <v>-0.01135035834248421</v>
      </c>
      <c r="M3329" s="1">
        <v>0.01546210965544303</v>
      </c>
      <c r="N3329" s="1">
        <v>0.01830013197566283</v>
      </c>
      <c r="O3329" s="1">
        <v>0.02100266449883126</v>
      </c>
      <c r="P3329" s="1">
        <v>0.005320417601661021</v>
      </c>
      <c r="Q3329" s="1">
        <v>0.01701510270026385</v>
      </c>
      <c r="R3329" s="1">
        <v>0.0176928074874112</v>
      </c>
      <c r="S3329" s="1">
        <v>0.01808959177170011</v>
      </c>
      <c r="T3329" s="1">
        <v>0.02001248760171692</v>
      </c>
      <c r="U3329" s="1">
        <v>0.02994601747576087</v>
      </c>
      <c r="V3329" s="1">
        <v>0.009503132496589739</v>
      </c>
      <c r="W3329" s="1">
        <v>0.01861009707759442</v>
      </c>
      <c r="X3329" s="1">
        <v>-0.006865178777786252</v>
      </c>
      <c r="Y3329" s="1">
        <v>0.00919280611246398</v>
      </c>
      <c r="Z3329" s="1">
        <v>0.02453293634135578</v>
      </c>
      <c r="AA3329" s="1">
        <v>0.01614481306021043</v>
      </c>
      <c r="AB3329" s="1">
        <v>0.01272366486498755</v>
      </c>
      <c r="AC3329" s="1">
        <v>-0.008901777450029513</v>
      </c>
    </row>
    <row r="3330" spans="1:29">
      <c r="A3330" s="11">
        <v>41344</v>
      </c>
      <c r="B3330" s="1">
        <v>-0.004122354467510303</v>
      </c>
      <c r="C3330" s="1">
        <v>-0.01368988939829496</v>
      </c>
      <c r="D3330" s="1">
        <v>0.01487722851336915</v>
      </c>
      <c r="E3330" s="1">
        <v>0.003956161688899007</v>
      </c>
      <c r="F3330" s="1">
        <v>-0.0033256664121597</v>
      </c>
      <c r="G3330" s="1">
        <v>-0.01082680676350933</v>
      </c>
      <c r="H3330" s="1">
        <v>0.01258778292561047</v>
      </c>
      <c r="I3330" s="1">
        <v>-0.003118602367545242</v>
      </c>
      <c r="J3330" s="1">
        <v>-0.005923181152006185</v>
      </c>
      <c r="K3330" s="1">
        <v>0.002855129655613853</v>
      </c>
      <c r="L3330" s="1">
        <v>-0.008248442769349218</v>
      </c>
      <c r="M3330" s="1">
        <v>0.005930465239593508</v>
      </c>
      <c r="N3330" s="1">
        <v>-0.0005039432589551973</v>
      </c>
      <c r="O3330" s="1">
        <v>0.009566600531358826</v>
      </c>
      <c r="P3330" s="1">
        <v>-0.0002301514742498734</v>
      </c>
      <c r="Q3330" s="1">
        <v>-0.002455583052294985</v>
      </c>
      <c r="R3330" s="1">
        <v>-0.007987738138998224</v>
      </c>
      <c r="S3330" s="1">
        <v>0.001421531141076793</v>
      </c>
      <c r="T3330" s="1">
        <v>-0.002172325544510523</v>
      </c>
      <c r="U3330" s="1">
        <v>0.05524283806232733</v>
      </c>
      <c r="V3330" s="1">
        <v>0.01888882954206017</v>
      </c>
      <c r="W3330" s="1">
        <v>-0.01006719054130467</v>
      </c>
      <c r="X3330" s="1">
        <v>-0.007406108822783586</v>
      </c>
      <c r="Y3330" s="1">
        <v>0.02378551671448603</v>
      </c>
      <c r="Z3330" s="1">
        <v>0.0005568663024488885</v>
      </c>
      <c r="AA3330" s="1">
        <v>-0.0277076977244598</v>
      </c>
      <c r="AB3330" s="1">
        <v>-0.004187935730945891</v>
      </c>
      <c r="AC3330" s="1">
        <v>-0.01302348974483691</v>
      </c>
    </row>
    <row r="3331" spans="1:29">
      <c r="A3331" s="11">
        <v>41345</v>
      </c>
      <c r="B3331" s="1">
        <v>-0.01173985305374414</v>
      </c>
      <c r="C3331" s="1">
        <v>-0.0077532067133812</v>
      </c>
      <c r="D3331" s="1">
        <v>0.003174650211614782</v>
      </c>
      <c r="E3331" s="1">
        <v>-0.01525366046221344</v>
      </c>
      <c r="F3331" s="1">
        <v>0.002206127579010397</v>
      </c>
      <c r="G3331" s="1">
        <v>0.0005244830457218352</v>
      </c>
      <c r="H3331" s="1">
        <v>0.001300644119404781</v>
      </c>
      <c r="I3331" s="1">
        <v>-0.017169219085863</v>
      </c>
      <c r="J3331" s="1">
        <v>-0.0124129971776854</v>
      </c>
      <c r="K3331" s="1">
        <v>0.01229944877282674</v>
      </c>
      <c r="L3331" s="1">
        <v>-0.009386309828012362</v>
      </c>
      <c r="M3331" s="1">
        <v>-0.01051636078267459</v>
      </c>
      <c r="N3331" s="1">
        <v>0.004369179211932472</v>
      </c>
      <c r="O3331" s="1">
        <v>0.00438182451499558</v>
      </c>
      <c r="P3331" s="1">
        <v>0.004372661042782111</v>
      </c>
      <c r="Q3331" s="1">
        <v>0</v>
      </c>
      <c r="R3331" s="1">
        <v>0.003966894197070081</v>
      </c>
      <c r="S3331" s="1">
        <v>0.006387510146987241</v>
      </c>
      <c r="T3331" s="1">
        <v>0.0009750512845976278</v>
      </c>
      <c r="U3331" s="1">
        <v>-0.01786493566355862</v>
      </c>
      <c r="V3331" s="1">
        <v>-0.007259547863343152</v>
      </c>
      <c r="W3331" s="1">
        <v>0.003389878428975868</v>
      </c>
      <c r="X3331" s="1">
        <v>0.01044606079493371</v>
      </c>
      <c r="Y3331" s="1">
        <v>-0.03064771829781809</v>
      </c>
      <c r="Z3331" s="1">
        <v>-0.008626585113730711</v>
      </c>
      <c r="AA3331" s="1">
        <v>-0.03467527774691392</v>
      </c>
      <c r="AB3331" s="1">
        <v>-0.0147190238923588</v>
      </c>
      <c r="AC3331" s="1">
        <v>-0.002047444624230343</v>
      </c>
    </row>
    <row r="3332" spans="1:29">
      <c r="A3332" s="11">
        <v>41346</v>
      </c>
      <c r="B3332" s="1">
        <v>-0.02747796229662014</v>
      </c>
      <c r="C3332" s="1">
        <v>-0.01562679784314847</v>
      </c>
      <c r="D3332" s="1">
        <v>0</v>
      </c>
      <c r="E3332" s="1">
        <v>-0.009939300587353705</v>
      </c>
      <c r="F3332" s="1">
        <v>-0.005062814076794764</v>
      </c>
      <c r="G3332" s="1">
        <v>0.009872059075534567</v>
      </c>
      <c r="H3332" s="1">
        <v>-0.01948885808399015</v>
      </c>
      <c r="I3332" s="1">
        <v>-0.01413026413460816</v>
      </c>
      <c r="J3332" s="1">
        <v>-0.03670198501798505</v>
      </c>
      <c r="K3332" s="1">
        <v>0.005174918776846171</v>
      </c>
      <c r="L3332" s="1">
        <v>-0.01872791947276797</v>
      </c>
      <c r="M3332" s="1">
        <v>-0.005797017079146705</v>
      </c>
      <c r="N3332" s="1">
        <v>0.00936932016879144</v>
      </c>
      <c r="O3332" s="1">
        <v>-0.006871336736283817</v>
      </c>
      <c r="P3332" s="1">
        <v>-0.003437140069447842</v>
      </c>
      <c r="Q3332" s="1">
        <v>-0.02508111153080383</v>
      </c>
      <c r="R3332" s="1">
        <v>-0.003361517216103005</v>
      </c>
      <c r="S3332" s="1">
        <v>0</v>
      </c>
      <c r="T3332" s="1">
        <v>-0.01246110577407711</v>
      </c>
      <c r="U3332" s="1">
        <v>-0.02886887542740779</v>
      </c>
      <c r="V3332" s="1">
        <v>0.01214733100896148</v>
      </c>
      <c r="W3332" s="1">
        <v>0.002252174768342607</v>
      </c>
      <c r="X3332" s="1">
        <v>-0.01214301454114419</v>
      </c>
      <c r="Y3332" s="1">
        <v>-0.000509969485432471</v>
      </c>
      <c r="Z3332" s="1">
        <v>-0.01164925087422464</v>
      </c>
      <c r="AA3332" s="1">
        <v>-0.02477277604970374</v>
      </c>
      <c r="AB3332" s="1">
        <v>-0.0009146946706477532</v>
      </c>
      <c r="AC3332" s="1">
        <v>0.00148158631680384</v>
      </c>
    </row>
    <row r="3333" spans="1:29">
      <c r="A3333" s="11">
        <v>41347</v>
      </c>
      <c r="B3333" s="1">
        <v>0.004529560002266342</v>
      </c>
      <c r="C3333" s="1">
        <v>0.01715520177330143</v>
      </c>
      <c r="D3333" s="1">
        <v>0.0005584942291882999</v>
      </c>
      <c r="E3333" s="1">
        <v>0.004563226661717712</v>
      </c>
      <c r="F3333" s="1">
        <v>0.00500565949689058</v>
      </c>
      <c r="G3333" s="1">
        <v>-0.002416775983143826</v>
      </c>
      <c r="H3333" s="1">
        <v>-0.02075964855594148</v>
      </c>
      <c r="I3333" s="1">
        <v>0.02260185041170604</v>
      </c>
      <c r="J3333" s="1">
        <v>0.002609769236749493</v>
      </c>
      <c r="K3333" s="1">
        <v>0.02081673854982125</v>
      </c>
      <c r="L3333" s="1">
        <v>0.003719087140179544</v>
      </c>
      <c r="M3333" s="1">
        <v>0.003563196071368013</v>
      </c>
      <c r="N3333" s="1">
        <v>0.00082877606366627</v>
      </c>
      <c r="O3333" s="1">
        <v>0.004118445581050567</v>
      </c>
      <c r="P3333" s="1">
        <v>-0.0002299112498566069</v>
      </c>
      <c r="Q3333" s="1">
        <v>0.009785313871972789</v>
      </c>
      <c r="R3333" s="1">
        <v>0.0178105599664351</v>
      </c>
      <c r="S3333" s="1">
        <v>-0.004936465166869297</v>
      </c>
      <c r="T3333" s="1">
        <v>0.03473513160272468</v>
      </c>
      <c r="U3333" s="1">
        <v>0.004286564412821603</v>
      </c>
      <c r="V3333" s="1">
        <v>-0.008657850060499683</v>
      </c>
      <c r="W3333" s="1">
        <v>0.006367225835304025</v>
      </c>
      <c r="X3333" s="1">
        <v>0</v>
      </c>
      <c r="Y3333" s="1">
        <v>0.02755119378428783</v>
      </c>
      <c r="Z3333" s="1">
        <v>0.01420048645133809</v>
      </c>
      <c r="AA3333" s="1">
        <v>-0.02984769807952359</v>
      </c>
      <c r="AB3333" s="1">
        <v>0.007934009433503197</v>
      </c>
      <c r="AC3333" s="1">
        <v>-0.001820863171831832</v>
      </c>
    </row>
    <row r="3334" spans="1:29">
      <c r="A3334" s="11">
        <v>41348</v>
      </c>
      <c r="B3334" s="1">
        <v>-0.00957264431925986</v>
      </c>
      <c r="C3334" s="1">
        <v>0.007048574915702321</v>
      </c>
      <c r="D3334" s="1">
        <v>0.004837122310786368</v>
      </c>
      <c r="E3334" s="1">
        <v>-0.003893510829067304</v>
      </c>
      <c r="F3334" s="1">
        <v>0.003109511016606614</v>
      </c>
      <c r="G3334" s="1">
        <v>0.009003660779446143</v>
      </c>
      <c r="H3334" s="1">
        <v>-0.02781543317695945</v>
      </c>
      <c r="I3334" s="1">
        <v>-0.01517130283530344</v>
      </c>
      <c r="J3334" s="1">
        <v>-0.004685202527938692</v>
      </c>
      <c r="K3334" s="1">
        <v>0.005591482756458932</v>
      </c>
      <c r="L3334" s="1">
        <v>0.001444088318897974</v>
      </c>
      <c r="M3334" s="1">
        <v>0.0250163422475187</v>
      </c>
      <c r="N3334" s="1">
        <v>0</v>
      </c>
      <c r="O3334" s="1">
        <v>0.01471062605069728</v>
      </c>
      <c r="P3334" s="1">
        <v>0.01333963092103607</v>
      </c>
      <c r="Q3334" s="1">
        <v>-0.002344488771555131</v>
      </c>
      <c r="R3334" s="1">
        <v>-0.01906848420843443</v>
      </c>
      <c r="S3334" s="1">
        <v>-0.02551375691228686</v>
      </c>
      <c r="T3334" s="1">
        <v>0.003081949901396097</v>
      </c>
      <c r="U3334" s="1">
        <v>0.06541696767926886</v>
      </c>
      <c r="V3334" s="1">
        <v>0.004155910903020921</v>
      </c>
      <c r="W3334" s="1">
        <v>-0.007071412863014603</v>
      </c>
      <c r="X3334" s="1">
        <v>-0.03289046242307214</v>
      </c>
      <c r="Y3334" s="1">
        <v>0.009930394850246715</v>
      </c>
      <c r="Z3334" s="1">
        <v>-0.007420778053936816</v>
      </c>
      <c r="AA3334" s="1">
        <v>0.05673134996844431</v>
      </c>
      <c r="AB3334" s="1">
        <v>-0.003330128357346807</v>
      </c>
      <c r="AC3334" s="1">
        <v>0.005587192446682154</v>
      </c>
    </row>
    <row r="3335" spans="1:29">
      <c r="A3335" s="11">
        <v>41351</v>
      </c>
      <c r="B3335" s="1">
        <v>-0.01100880909184387</v>
      </c>
      <c r="C3335" s="1">
        <v>-0.01987272896452352</v>
      </c>
      <c r="D3335" s="1">
        <v>0.01268283427535133</v>
      </c>
      <c r="E3335" s="1">
        <v>0.01980448963862491</v>
      </c>
      <c r="F3335" s="1">
        <v>-0.01083589239431326</v>
      </c>
      <c r="G3335" s="1">
        <v>-0.005626396474889606</v>
      </c>
      <c r="H3335" s="1">
        <v>-0.02969379518544513</v>
      </c>
      <c r="I3335" s="1">
        <v>0.006099452516924897</v>
      </c>
      <c r="J3335" s="1">
        <v>-0.003137998959458432</v>
      </c>
      <c r="K3335" s="1">
        <v>0.01057587706915797</v>
      </c>
      <c r="L3335" s="1">
        <v>-0.006080036719967596</v>
      </c>
      <c r="M3335" s="1">
        <v>-0.02157142279728352</v>
      </c>
      <c r="N3335" s="1">
        <v>0.007783670800114217</v>
      </c>
      <c r="O3335" s="1">
        <v>-0.01530579335986859</v>
      </c>
      <c r="P3335" s="1">
        <v>-0.01384483825217586</v>
      </c>
      <c r="Q3335" s="1">
        <v>-0.0046998893853476</v>
      </c>
      <c r="R3335" s="1">
        <v>-0.01108286819548465</v>
      </c>
      <c r="S3335" s="1">
        <v>-0.01890922860932731</v>
      </c>
      <c r="T3335" s="1">
        <v>-0.005393448075121099</v>
      </c>
      <c r="U3335" s="1">
        <v>0.01585105348644045</v>
      </c>
      <c r="V3335" s="1">
        <v>-0.001379492619710598</v>
      </c>
      <c r="W3335" s="1">
        <v>-0.01724107358954763</v>
      </c>
      <c r="X3335" s="1">
        <v>-0.01459960021650475</v>
      </c>
      <c r="Y3335" s="1">
        <v>-0.0334314918797789</v>
      </c>
      <c r="Z3335" s="1">
        <v>-0.01452958269174154</v>
      </c>
      <c r="AA3335" s="1">
        <v>0.01073723133007043</v>
      </c>
      <c r="AB3335" s="1">
        <v>-0.01640358790087415</v>
      </c>
      <c r="AC3335" s="1">
        <v>-0.01655515125856033</v>
      </c>
    </row>
    <row r="3336" spans="1:29">
      <c r="A3336" s="11">
        <v>41352</v>
      </c>
      <c r="B3336" s="1">
        <v>-0.002716774674486833</v>
      </c>
      <c r="C3336" s="1">
        <v>-0.02512140987868572</v>
      </c>
      <c r="D3336" s="1">
        <v>-0.02897885902580777</v>
      </c>
      <c r="E3336" s="1">
        <v>-0.01993087194654519</v>
      </c>
      <c r="F3336" s="1">
        <v>-0.002801158508294654</v>
      </c>
      <c r="G3336" s="1">
        <v>-0.002919201253786974</v>
      </c>
      <c r="H3336" s="1">
        <v>0.03108063749617807</v>
      </c>
      <c r="I3336" s="1">
        <v>-0.01826524476494074</v>
      </c>
      <c r="J3336" s="1">
        <v>-0.02360959616625025</v>
      </c>
      <c r="K3336" s="1">
        <v>-0.02146928986548136</v>
      </c>
      <c r="L3336" s="1">
        <v>-0.001660466096839341</v>
      </c>
      <c r="M3336" s="1">
        <v>-0.0177018695413258</v>
      </c>
      <c r="N3336" s="1">
        <v>0.006738143750767644</v>
      </c>
      <c r="O3336" s="1">
        <v>-0.03853108628714719</v>
      </c>
      <c r="P3336" s="1">
        <v>0.03613353424695087</v>
      </c>
      <c r="Q3336" s="1">
        <v>-0.02455530390318816</v>
      </c>
      <c r="R3336" s="1">
        <v>-0.01114705947875849</v>
      </c>
      <c r="S3336" s="1">
        <v>-0.03039282043638436</v>
      </c>
      <c r="T3336" s="1">
        <v>-0.02055739766031139</v>
      </c>
      <c r="U3336" s="1">
        <v>-0.02340518260835844</v>
      </c>
      <c r="V3336" s="1">
        <v>0.007928247840899516</v>
      </c>
      <c r="W3336" s="1">
        <v>-0.007246515276431276</v>
      </c>
      <c r="X3336" s="1">
        <v>-0.01830237327513495</v>
      </c>
      <c r="Y3336" s="1">
        <v>-0.003052134851735055</v>
      </c>
      <c r="Z3336" s="1">
        <v>-0.02748365457792046</v>
      </c>
      <c r="AA3336" s="1">
        <v>-0.008784459972694059</v>
      </c>
      <c r="AB3336" s="1">
        <v>-0.04107482095711956</v>
      </c>
      <c r="AC3336" s="1">
        <v>0</v>
      </c>
    </row>
    <row r="3337" spans="1:29">
      <c r="A3337" s="11">
        <v>41353</v>
      </c>
      <c r="B3337" s="1">
        <v>-0.01683671145705445</v>
      </c>
      <c r="C3337" s="1">
        <v>-0.005101167337603241</v>
      </c>
      <c r="D3337" s="1">
        <v>-0.003671642131950703</v>
      </c>
      <c r="E3337" s="1">
        <v>0.01616452749635044</v>
      </c>
      <c r="F3337" s="1">
        <v>0.001195797026710022</v>
      </c>
      <c r="G3337" s="1">
        <v>-0.005981984527853146</v>
      </c>
      <c r="H3337" s="1">
        <v>-0.01483979956572345</v>
      </c>
      <c r="I3337" s="1">
        <v>-0.009579456780380746</v>
      </c>
      <c r="J3337" s="1">
        <v>-0.02955410651523604</v>
      </c>
      <c r="K3337" s="1">
        <v>0.03340663764864149</v>
      </c>
      <c r="L3337" s="1">
        <v>0.003378952599996987</v>
      </c>
      <c r="M3337" s="1">
        <v>-0.01703826001094977</v>
      </c>
      <c r="N3337" s="1">
        <v>0.002938280249422442</v>
      </c>
      <c r="O3337" s="1">
        <v>-0.005635457196420335</v>
      </c>
      <c r="P3337" s="1">
        <v>0.000444195412284909</v>
      </c>
      <c r="Q3337" s="1">
        <v>-0.02920766568112543</v>
      </c>
      <c r="R3337" s="1">
        <v>-0.002788053868648221</v>
      </c>
      <c r="S3337" s="1">
        <v>-0.003822630517576253</v>
      </c>
      <c r="T3337" s="1">
        <v>-0.03773471163046727</v>
      </c>
      <c r="U3337" s="1">
        <v>-0.01237853660518684</v>
      </c>
      <c r="V3337" s="1">
        <v>-0.000953286346298321</v>
      </c>
      <c r="W3337" s="1">
        <v>-0.01383005620709099</v>
      </c>
      <c r="X3337" s="1">
        <v>0.01438203432338758</v>
      </c>
      <c r="Y3337" s="1">
        <v>0.004081736719869111</v>
      </c>
      <c r="Z3337" s="1">
        <v>-0.01457147297012074</v>
      </c>
      <c r="AA3337" s="1">
        <v>0.004740400382084342</v>
      </c>
      <c r="AB3337" s="1">
        <v>-0.01062798371221729</v>
      </c>
      <c r="AC3337" s="1">
        <v>-0.008532224867748961</v>
      </c>
    </row>
    <row r="3338" spans="1:29">
      <c r="A3338" s="11">
        <v>41354</v>
      </c>
      <c r="B3338" s="1">
        <v>0.009582395197571758</v>
      </c>
      <c r="C3338" s="1">
        <v>-0.03010783792761229</v>
      </c>
      <c r="D3338" s="1">
        <v>0.004252096792530802</v>
      </c>
      <c r="E3338" s="1">
        <v>-0.0184732876216851</v>
      </c>
      <c r="F3338" s="1">
        <v>-0.01541644033718059</v>
      </c>
      <c r="G3338" s="1">
        <v>0.008217904269352649</v>
      </c>
      <c r="H3338" s="1">
        <v>0.0006277003208254861</v>
      </c>
      <c r="I3338" s="1">
        <v>-0.02957647206769987</v>
      </c>
      <c r="J3338" s="1">
        <v>-0.02380952163717731</v>
      </c>
      <c r="K3338" s="1">
        <v>-0.01675004517880074</v>
      </c>
      <c r="L3338" s="1">
        <v>0.002494963649287696</v>
      </c>
      <c r="M3338" s="1">
        <v>-0.0026664887645097</v>
      </c>
      <c r="N3338" s="1">
        <v>-0.00716131339745496</v>
      </c>
      <c r="O3338" s="1">
        <v>0.008300823758469855</v>
      </c>
      <c r="P3338" s="1">
        <v>-0.07571034792003528</v>
      </c>
      <c r="Q3338" s="1">
        <v>-0.00914242370209617</v>
      </c>
      <c r="R3338" s="1">
        <v>-0.01227665067036454</v>
      </c>
      <c r="S3338" s="1">
        <v>-0.0191864234968947</v>
      </c>
      <c r="T3338" s="1">
        <v>-0.0004478550987698782</v>
      </c>
      <c r="U3338" s="1">
        <v>-0.0316441248744691</v>
      </c>
      <c r="V3338" s="1">
        <v>-0.008291112079188201</v>
      </c>
      <c r="W3338" s="1">
        <v>-0.02921716720580225</v>
      </c>
      <c r="X3338" s="1">
        <v>-0.04218441369722603</v>
      </c>
      <c r="Y3338" s="1">
        <v>-0.0381097577805356</v>
      </c>
      <c r="Z3338" s="1">
        <v>-0.02061253440296651</v>
      </c>
      <c r="AA3338" s="1">
        <v>0.02153837872538089</v>
      </c>
      <c r="AB3338" s="1">
        <v>-0.009114653028069242</v>
      </c>
      <c r="AC3338" s="1">
        <v>0.0111643128684733</v>
      </c>
    </row>
    <row r="3339" spans="1:29">
      <c r="A3339" s="11">
        <v>41355</v>
      </c>
      <c r="B3339" s="1">
        <v>-0.008881617540016817</v>
      </c>
      <c r="C3339" s="1">
        <v>-0.007590660193143028</v>
      </c>
      <c r="D3339" s="1">
        <v>-0.01656004511941889</v>
      </c>
      <c r="E3339" s="1">
        <v>-0.001437716096707398</v>
      </c>
      <c r="F3339" s="1">
        <v>-0.01136986466020817</v>
      </c>
      <c r="G3339" s="1">
        <v>-0.03384784188259193</v>
      </c>
      <c r="H3339" s="1">
        <v>0.0007838521102945251</v>
      </c>
      <c r="I3339" s="1">
        <v>-0.002882938322304796</v>
      </c>
      <c r="J3339" s="1">
        <v>0.01701640851941999</v>
      </c>
      <c r="K3339" s="1">
        <v>-0.003689567728664356</v>
      </c>
      <c r="L3339" s="1">
        <v>-0.003341546475623014</v>
      </c>
      <c r="M3339" s="1">
        <v>-0.03058165748316244</v>
      </c>
      <c r="N3339" s="1">
        <v>0.001967137686425424</v>
      </c>
      <c r="O3339" s="1">
        <v>-0.008289374979676301</v>
      </c>
      <c r="P3339" s="1">
        <v>-0.0002402686104300278</v>
      </c>
      <c r="Q3339" s="1">
        <v>0.005441209875369335</v>
      </c>
      <c r="R3339" s="1">
        <v>-0.002461135731603004</v>
      </c>
      <c r="S3339" s="1">
        <v>-0.008607346143733596</v>
      </c>
      <c r="T3339" s="1">
        <v>-0.01674965064059175</v>
      </c>
      <c r="U3339" s="1">
        <v>0.01532934355792492</v>
      </c>
      <c r="V3339" s="1">
        <v>-0.01299167740982099</v>
      </c>
      <c r="W3339" s="1">
        <v>0.01043356601619294</v>
      </c>
      <c r="X3339" s="1">
        <v>-0.01187867751955207</v>
      </c>
      <c r="Y3339" s="1">
        <v>0.01215011322777793</v>
      </c>
      <c r="Z3339" s="1">
        <v>-0.01830108807031738</v>
      </c>
      <c r="AA3339" s="1">
        <v>-0.0240963784881435</v>
      </c>
      <c r="AB3339" s="1">
        <v>0.01149814464678722</v>
      </c>
      <c r="AC3339" s="1">
        <v>0.002184961467212254</v>
      </c>
    </row>
    <row r="3340" spans="1:29">
      <c r="A3340" s="11">
        <v>41358</v>
      </c>
      <c r="B3340" s="1">
        <v>0.007153509384344447</v>
      </c>
      <c r="C3340" s="1">
        <v>0.0166642009389617</v>
      </c>
      <c r="D3340" s="1">
        <v>-0.00392279406852758</v>
      </c>
      <c r="E3340" s="1">
        <v>-0.004188506563853389</v>
      </c>
      <c r="F3340" s="1">
        <v>0.007876323447257638</v>
      </c>
      <c r="G3340" s="1">
        <v>-0.02691443301487539</v>
      </c>
      <c r="H3340" s="1">
        <v>-0.01660917763622127</v>
      </c>
      <c r="I3340" s="1">
        <v>0.00685662511021623</v>
      </c>
      <c r="J3340" s="1">
        <v>-0.01840482791527254</v>
      </c>
      <c r="K3340" s="1">
        <v>0.00479232888115777</v>
      </c>
      <c r="L3340" s="1">
        <v>-0.00364966323347371</v>
      </c>
      <c r="M3340" s="1">
        <v>-0.03654535202202058</v>
      </c>
      <c r="N3340" s="1">
        <v>-0.01047135293040802</v>
      </c>
      <c r="O3340" s="1">
        <v>-0.01019066577136929</v>
      </c>
      <c r="P3340" s="1">
        <v>0.002642823430984764</v>
      </c>
      <c r="Q3340" s="1">
        <v>0.0280739863123427</v>
      </c>
      <c r="R3340" s="1">
        <v>-0.001665340829393402</v>
      </c>
      <c r="S3340" s="1">
        <v>-0.005524789086143289</v>
      </c>
      <c r="T3340" s="1">
        <v>-0.01233236330413545</v>
      </c>
      <c r="U3340" s="1">
        <v>0.002893034059959998</v>
      </c>
      <c r="V3340" s="1">
        <v>-6.113445833888509E-05</v>
      </c>
      <c r="W3340" s="1">
        <v>-0.01866580754423475</v>
      </c>
      <c r="X3340" s="1">
        <v>0.001479401250457091</v>
      </c>
      <c r="Y3340" s="1">
        <v>-0.001565737200062256</v>
      </c>
      <c r="Z3340" s="1">
        <v>-0.02314728200797755</v>
      </c>
      <c r="AA3340" s="1">
        <v>0.01172843653909528</v>
      </c>
      <c r="AB3340" s="1">
        <v>-0.01396543146372098</v>
      </c>
      <c r="AC3340" s="1">
        <v>-0.009983901535902562</v>
      </c>
    </row>
    <row r="3341" spans="1:29">
      <c r="A3341" s="11">
        <v>41359</v>
      </c>
      <c r="B3341" s="1">
        <v>-0.01157058622490303</v>
      </c>
      <c r="C3341" s="1">
        <v>0.006852051200981091</v>
      </c>
      <c r="D3341" s="1">
        <v>-0.007780087590426032</v>
      </c>
      <c r="E3341" s="1">
        <v>-0.002891684038294429</v>
      </c>
      <c r="F3341" s="1">
        <v>-0.00155722455313767</v>
      </c>
      <c r="G3341" s="1">
        <v>-0.01676422809163058</v>
      </c>
      <c r="H3341" s="1">
        <v>-0.03202678968855366</v>
      </c>
      <c r="I3341" s="1">
        <v>0.008369055873636011</v>
      </c>
      <c r="J3341" s="1">
        <v>0.002272796639002372</v>
      </c>
      <c r="K3341" s="1">
        <v>0.02471273198839063</v>
      </c>
      <c r="L3341" s="1">
        <v>0.000630896208634768</v>
      </c>
      <c r="M3341" s="1">
        <v>-0.02200762249256671</v>
      </c>
      <c r="N3341" s="1">
        <v>0.01306232466970125</v>
      </c>
      <c r="O3341" s="1">
        <v>-0.001388072023780329</v>
      </c>
      <c r="P3341" s="1">
        <v>0.02084835483788505</v>
      </c>
      <c r="Q3341" s="1">
        <v>-0.002138656013011886</v>
      </c>
      <c r="R3341" s="1">
        <v>-0.03200493022328221</v>
      </c>
      <c r="S3341" s="1">
        <v>-0.03174596204141034</v>
      </c>
      <c r="T3341" s="1">
        <v>-0.00386266960676962</v>
      </c>
      <c r="U3341" s="1">
        <v>-0.04931038210506877</v>
      </c>
      <c r="V3341" s="1">
        <v>0.00396136066013475</v>
      </c>
      <c r="W3341" s="1">
        <v>-0.000404527514900388</v>
      </c>
      <c r="X3341" s="1">
        <v>0.01865205407216175</v>
      </c>
      <c r="Y3341" s="1">
        <v>-0.007841169391747171</v>
      </c>
      <c r="Z3341" s="1">
        <v>-0.02496820688981649</v>
      </c>
      <c r="AA3341" s="1">
        <v>0.02521862723549018</v>
      </c>
      <c r="AB3341" s="1">
        <v>-0.0009883160119867895</v>
      </c>
      <c r="AC3341" s="1">
        <v>0.01530070711619191</v>
      </c>
    </row>
    <row r="3342" spans="1:29">
      <c r="A3342" s="11">
        <v>41361</v>
      </c>
      <c r="B3342" s="1">
        <v>0.00502240265258358</v>
      </c>
      <c r="C3342" s="1">
        <v>0.008006419082617011</v>
      </c>
      <c r="D3342" s="1">
        <v>0.01636001062893411</v>
      </c>
      <c r="E3342" s="1">
        <v>0.001186384688153908</v>
      </c>
      <c r="F3342" s="1">
        <v>0.001899900085537309</v>
      </c>
      <c r="G3342" s="1">
        <v>-0.0003316562916559906</v>
      </c>
      <c r="H3342" s="1">
        <v>0.0477366710208984</v>
      </c>
      <c r="I3342" s="1">
        <v>0.01765635636070573</v>
      </c>
      <c r="J3342" s="1">
        <v>0.03854871237759672</v>
      </c>
      <c r="K3342" s="1">
        <v>-0.01216427669492481</v>
      </c>
      <c r="L3342" s="1">
        <v>0.01219096374558681</v>
      </c>
      <c r="M3342" s="1">
        <v>0.03036960161258384</v>
      </c>
      <c r="N3342" s="1">
        <v>0.01011888646981962</v>
      </c>
      <c r="O3342" s="1">
        <v>-0.002259066924447772</v>
      </c>
      <c r="P3342" s="1">
        <v>-0.0004695954814331049</v>
      </c>
      <c r="Q3342" s="1">
        <v>0.02670621361363579</v>
      </c>
      <c r="R3342" s="1">
        <v>-0.01334026503719277</v>
      </c>
      <c r="S3342" s="1">
        <v>0.02540983801884544</v>
      </c>
      <c r="T3342" s="1">
        <v>0.01094967113812273</v>
      </c>
      <c r="U3342" s="1">
        <v>0.04048946977536483</v>
      </c>
      <c r="V3342" s="1">
        <v>-0.005766667203607634</v>
      </c>
      <c r="W3342" s="1">
        <v>0.03522255437623101</v>
      </c>
      <c r="X3342" s="1">
        <v>-0.02411164670174337</v>
      </c>
      <c r="Y3342" s="1">
        <v>0.01685975981291876</v>
      </c>
      <c r="Z3342" s="1">
        <v>0.02055118962497748</v>
      </c>
      <c r="AA3342" s="1">
        <v>0.01725840552291591</v>
      </c>
      <c r="AB3342" s="1">
        <v>0.02538768030024907</v>
      </c>
      <c r="AC3342" s="1">
        <v>-0.001826577174457333</v>
      </c>
    </row>
    <row r="3343" spans="1:29">
      <c r="A3343" s="11">
        <v>41365</v>
      </c>
      <c r="B3343" s="1">
        <v>0.01091714661203658</v>
      </c>
      <c r="C3343" s="1">
        <v>-0.00185350675167284</v>
      </c>
      <c r="D3343" s="1">
        <v>0.004762389703269365</v>
      </c>
      <c r="E3343" s="1">
        <v>0.01277159715182252</v>
      </c>
      <c r="F3343" s="1">
        <v>0.03362575798947409</v>
      </c>
      <c r="G3343" s="1">
        <v>-0.004039527684534638</v>
      </c>
      <c r="H3343" s="1">
        <v>0.009740588062550071</v>
      </c>
      <c r="I3343" s="1">
        <v>-0.002398489830434558</v>
      </c>
      <c r="J3343" s="1">
        <v>0.001091646400107837</v>
      </c>
      <c r="K3343" s="1">
        <v>0.009422985648514626</v>
      </c>
      <c r="L3343" s="1">
        <v>0.0189832788708264</v>
      </c>
      <c r="M3343" s="1">
        <v>-0.0007101622803681318</v>
      </c>
      <c r="N3343" s="1">
        <v>-0.007270783965571015</v>
      </c>
      <c r="O3343" s="1">
        <v>-0.004876134966732004</v>
      </c>
      <c r="P3343" s="1">
        <v>0.003288296526215984</v>
      </c>
      <c r="Q3343" s="1">
        <v>-0.008188927775858335</v>
      </c>
      <c r="R3343" s="1">
        <v>0.007568991038817918</v>
      </c>
      <c r="S3343" s="1">
        <v>0.002398006748723258</v>
      </c>
      <c r="T3343" s="1">
        <v>0.008611843693420607</v>
      </c>
      <c r="U3343" s="1">
        <v>-0.03326336335008462</v>
      </c>
      <c r="V3343" s="1">
        <v>-0.007692784318944712</v>
      </c>
      <c r="W3343" s="1">
        <v>0.02815805508476754</v>
      </c>
      <c r="X3343" s="1">
        <v>-0.01356130291538971</v>
      </c>
      <c r="Y3343" s="1">
        <v>-0.006735679708528175</v>
      </c>
      <c r="Z3343" s="1">
        <v>0.005913533803839188</v>
      </c>
      <c r="AA3343" s="1">
        <v>-0.006435134088458194</v>
      </c>
      <c r="AB3343" s="1">
        <v>-0.02668828054903916</v>
      </c>
      <c r="AC3343" s="1">
        <v>-0.01406835817584218</v>
      </c>
    </row>
    <row r="3344" spans="1:29">
      <c r="A3344" s="11">
        <v>41366</v>
      </c>
      <c r="B3344" s="1">
        <v>-0.01030500170192605</v>
      </c>
      <c r="C3344" s="1">
        <v>0.001856948618474741</v>
      </c>
      <c r="D3344" s="1">
        <v>0.001042833249171649</v>
      </c>
      <c r="E3344" s="1">
        <v>0.01937073703215342</v>
      </c>
      <c r="F3344" s="1">
        <v>0.007366428254978796</v>
      </c>
      <c r="G3344" s="1">
        <v>0.05903557121248926</v>
      </c>
      <c r="H3344" s="1">
        <v>0.001245024685523566</v>
      </c>
      <c r="I3344" s="1">
        <v>0.00969790182472785</v>
      </c>
      <c r="J3344" s="1">
        <v>0.0158123757996933</v>
      </c>
      <c r="K3344" s="1">
        <v>-0.00095485113791971</v>
      </c>
      <c r="L3344" s="1">
        <v>0.008440596089640984</v>
      </c>
      <c r="M3344" s="1">
        <v>0.01190465564875165</v>
      </c>
      <c r="N3344" s="1">
        <v>-0.0001629149605126834</v>
      </c>
      <c r="O3344" s="1">
        <v>0.005716955552191427</v>
      </c>
      <c r="P3344" s="1">
        <v>0.03160093237091655</v>
      </c>
      <c r="Q3344" s="1">
        <v>0.02703594533310061</v>
      </c>
      <c r="R3344" s="1">
        <v>0.01945433614226788</v>
      </c>
      <c r="S3344" s="1">
        <v>0.007974482851459186</v>
      </c>
      <c r="T3344" s="1">
        <v>0.02384477769897742</v>
      </c>
      <c r="U3344" s="1">
        <v>0.01809933381461049</v>
      </c>
      <c r="V3344" s="1">
        <v>0.047560432565668</v>
      </c>
      <c r="W3344" s="1">
        <v>0.0209203692887614</v>
      </c>
      <c r="X3344" s="1">
        <v>0.00640316331873958</v>
      </c>
      <c r="Y3344" s="1">
        <v>-0.005738007693746217</v>
      </c>
      <c r="Z3344" s="1">
        <v>0.01588802879120266</v>
      </c>
      <c r="AA3344" s="1">
        <v>0.02178596249603393</v>
      </c>
      <c r="AB3344" s="1">
        <v>0.03666990167958128</v>
      </c>
      <c r="AC3344" s="1">
        <v>0.04327125922541875</v>
      </c>
    </row>
    <row r="3345" spans="1:29">
      <c r="A3345" s="11">
        <v>41367</v>
      </c>
      <c r="B3345" s="1">
        <v>-0.01782755484451359</v>
      </c>
      <c r="C3345" s="1">
        <v>-0.007148450836375608</v>
      </c>
      <c r="D3345" s="1">
        <v>-0.01524618399595479</v>
      </c>
      <c r="E3345" s="1">
        <v>-0.007014308558880078</v>
      </c>
      <c r="F3345" s="1">
        <v>-0.0008155950340482665</v>
      </c>
      <c r="G3345" s="1">
        <v>-0.002035053561546096</v>
      </c>
      <c r="H3345" s="1">
        <v>-0.02331004229002986</v>
      </c>
      <c r="I3345" s="1">
        <v>-0.009922348284938542</v>
      </c>
      <c r="J3345" s="1">
        <v>-0.02844872473079152</v>
      </c>
      <c r="K3345" s="1">
        <v>-0.01720106771742747</v>
      </c>
      <c r="L3345" s="1">
        <v>-0.0002020956898773907</v>
      </c>
      <c r="M3345" s="1">
        <v>0.01773496926055795</v>
      </c>
      <c r="N3345" s="1">
        <v>0.001465026472447617</v>
      </c>
      <c r="O3345" s="1">
        <v>-0.02099771428772179</v>
      </c>
      <c r="P3345" s="1">
        <v>-0.005672858307788964</v>
      </c>
      <c r="Q3345" s="1">
        <v>-0.02096471165364111</v>
      </c>
      <c r="R3345" s="1">
        <v>-0.02185430408400801</v>
      </c>
      <c r="S3345" s="1">
        <v>-0.02531653364772146</v>
      </c>
      <c r="T3345" s="1">
        <v>-0.01674857301390964</v>
      </c>
      <c r="U3345" s="1">
        <v>-0.02972214196757295</v>
      </c>
      <c r="V3345" s="1">
        <v>0.01527061487771131</v>
      </c>
      <c r="W3345" s="1">
        <v>-0.02645287528538354</v>
      </c>
      <c r="X3345" s="1">
        <v>-0.03742518710812848</v>
      </c>
      <c r="Y3345" s="1">
        <v>0.006820596427042025</v>
      </c>
      <c r="Z3345" s="1">
        <v>-0.008914737651434579</v>
      </c>
      <c r="AA3345" s="1">
        <v>-0.02612372075164782</v>
      </c>
      <c r="AB3345" s="1">
        <v>-0.02676853183679562</v>
      </c>
      <c r="AC3345" s="1">
        <v>-0.002335162651065814</v>
      </c>
    </row>
    <row r="3346" spans="1:29">
      <c r="A3346" s="11">
        <v>41368</v>
      </c>
      <c r="B3346" s="1">
        <v>-0.02683566626976286</v>
      </c>
      <c r="C3346" s="1">
        <v>-0.01453342773935073</v>
      </c>
      <c r="D3346" s="1">
        <v>-0.01336674930230608</v>
      </c>
      <c r="E3346" s="1">
        <v>-0.01515547047695986</v>
      </c>
      <c r="F3346" s="1">
        <v>0.0282395222628824</v>
      </c>
      <c r="G3346" s="1">
        <v>-0.01455330773113817</v>
      </c>
      <c r="H3346" s="1">
        <v>-0.006841841443034014</v>
      </c>
      <c r="I3346" s="1">
        <v>-0.01202587272492994</v>
      </c>
      <c r="J3346" s="1">
        <v>-0.02209939520530368</v>
      </c>
      <c r="K3346" s="1">
        <v>0.01566558378323624</v>
      </c>
      <c r="L3346" s="1">
        <v>-0.02977979433616107</v>
      </c>
      <c r="M3346" s="1">
        <v>-0.02398204403959969</v>
      </c>
      <c r="N3346" s="1">
        <v>-0.02617015974288861</v>
      </c>
      <c r="O3346" s="1">
        <v>0.005273029749732538</v>
      </c>
      <c r="P3346" s="1">
        <v>-0.007530904370982028</v>
      </c>
      <c r="Q3346" s="1">
        <v>-0.009338409362679712</v>
      </c>
      <c r="R3346" s="1">
        <v>-0.01158959350479882</v>
      </c>
      <c r="S3346" s="1">
        <v>-0.001623376994100423</v>
      </c>
      <c r="T3346" s="1">
        <v>-0.01758067526571394</v>
      </c>
      <c r="U3346" s="1">
        <v>-0.038171647812272</v>
      </c>
      <c r="V3346" s="1">
        <v>-0.005032839225397878</v>
      </c>
      <c r="W3346" s="1">
        <v>-0.02487557801648355</v>
      </c>
      <c r="X3346" s="1">
        <v>0.001943950773950265</v>
      </c>
      <c r="Y3346" s="1">
        <v>-0.009380044819509492</v>
      </c>
      <c r="Z3346" s="1">
        <v>-0.03945060331321937</v>
      </c>
      <c r="AA3346" s="1">
        <v>-0.01696256158265019</v>
      </c>
      <c r="AB3346" s="1">
        <v>-0.03732808964832013</v>
      </c>
      <c r="AC3346" s="1">
        <v>-0.007801830689167288</v>
      </c>
    </row>
    <row r="3347" spans="1:29">
      <c r="A3347" s="11">
        <v>41369</v>
      </c>
      <c r="B3347" s="1">
        <v>-0.01149656469176275</v>
      </c>
      <c r="C3347" s="1">
        <v>0.01880649954264291</v>
      </c>
      <c r="D3347" s="1">
        <v>0.007115145571844783</v>
      </c>
      <c r="E3347" s="1">
        <v>0.008998542952973532</v>
      </c>
      <c r="F3347" s="1">
        <v>0.01153587489913166</v>
      </c>
      <c r="G3347" s="1">
        <v>0.002464463891094226</v>
      </c>
      <c r="H3347" s="1">
        <v>0.01393805745669119</v>
      </c>
      <c r="I3347" s="1">
        <v>0.007790192034797361</v>
      </c>
      <c r="J3347" s="1">
        <v>0.01525414450945939</v>
      </c>
      <c r="K3347" s="1">
        <v>0.003510190274971237</v>
      </c>
      <c r="L3347" s="1">
        <v>-0.00493062771093844</v>
      </c>
      <c r="M3347" s="1">
        <v>0.01962158844586637</v>
      </c>
      <c r="N3347" s="1">
        <v>-0.02754144739445252</v>
      </c>
      <c r="O3347" s="1">
        <v>-0.01231783307328282</v>
      </c>
      <c r="P3347" s="1">
        <v>0.0006898967493922381</v>
      </c>
      <c r="Q3347" s="1">
        <v>0.02161560661505835</v>
      </c>
      <c r="R3347" s="1">
        <v>0.01635067157036874</v>
      </c>
      <c r="S3347" s="1">
        <v>-0.000812932070307415</v>
      </c>
      <c r="T3347" s="1">
        <v>-0.005271769270063009</v>
      </c>
      <c r="U3347" s="1">
        <v>-0.01170758537770333</v>
      </c>
      <c r="V3347" s="1">
        <v>-0.0006978518326287153</v>
      </c>
      <c r="W3347" s="1">
        <v>0.006279309656867404</v>
      </c>
      <c r="X3347" s="1">
        <v>-0.009701198485897455</v>
      </c>
      <c r="Y3347" s="1">
        <v>0.001052026639704273</v>
      </c>
      <c r="Z3347" s="1">
        <v>0.01593550425816126</v>
      </c>
      <c r="AA3347" s="1">
        <v>-0.01645261537439513</v>
      </c>
      <c r="AB3347" s="1">
        <v>0.02006812567589877</v>
      </c>
      <c r="AC3347" s="1">
        <v>0.02134323917752989</v>
      </c>
    </row>
    <row r="3348" spans="1:29">
      <c r="A3348" s="11">
        <v>41372</v>
      </c>
      <c r="B3348" s="1">
        <v>-0.02143065010016432</v>
      </c>
      <c r="C3348" s="1">
        <v>0.0104913039434047</v>
      </c>
      <c r="D3348" s="1">
        <v>0.004548269419558215</v>
      </c>
      <c r="E3348" s="1">
        <v>0.02106743944140566</v>
      </c>
      <c r="F3348" s="1">
        <v>0.01315706904555203</v>
      </c>
      <c r="G3348" s="1">
        <v>0.01433775450582742</v>
      </c>
      <c r="H3348" s="1">
        <v>0.01248206878527691</v>
      </c>
      <c r="I3348" s="1">
        <v>0.005636764358567969</v>
      </c>
      <c r="J3348" s="1">
        <v>0.008347134272215895</v>
      </c>
      <c r="K3348" s="1">
        <v>0.01324999533744231</v>
      </c>
      <c r="L3348" s="1">
        <v>-0.01184647249524007</v>
      </c>
      <c r="M3348" s="1">
        <v>0.00641473216667432</v>
      </c>
      <c r="N3348" s="1">
        <v>0.005321043766831179</v>
      </c>
      <c r="O3348" s="1">
        <v>0.002446364535893197</v>
      </c>
      <c r="P3348" s="1">
        <v>0.01240819561674766</v>
      </c>
      <c r="Q3348" s="1">
        <v>-0.004613280269185727</v>
      </c>
      <c r="R3348" s="1">
        <v>0.01192162273258202</v>
      </c>
      <c r="S3348" s="1">
        <v>0.00244093301512982</v>
      </c>
      <c r="T3348" s="1">
        <v>-0.01118298763480174</v>
      </c>
      <c r="U3348" s="1">
        <v>-0.0316232487997955</v>
      </c>
      <c r="V3348" s="1">
        <v>0.007098626700055233</v>
      </c>
      <c r="W3348" s="1">
        <v>0.03588147328303948</v>
      </c>
      <c r="X3348" s="1">
        <v>0.005877740216022609</v>
      </c>
      <c r="Y3348" s="1">
        <v>0.01523892599087073</v>
      </c>
      <c r="Z3348" s="1">
        <v>-0.01067258005671845</v>
      </c>
      <c r="AA3348" s="1">
        <v>0.03019179664704486</v>
      </c>
      <c r="AB3348" s="1">
        <v>-0.02667578719374486</v>
      </c>
      <c r="AC3348" s="1">
        <v>-0.0127584948121543</v>
      </c>
    </row>
    <row r="3349" spans="1:29">
      <c r="A3349" s="11">
        <v>41373</v>
      </c>
      <c r="B3349" s="1">
        <v>0</v>
      </c>
      <c r="C3349" s="1">
        <v>-0.02102760225226719</v>
      </c>
      <c r="D3349" s="1">
        <v>0.002408595797279256</v>
      </c>
      <c r="E3349" s="1">
        <v>-0.01037969295078556</v>
      </c>
      <c r="F3349" s="1">
        <v>-0.01043019905142639</v>
      </c>
      <c r="G3349" s="1">
        <v>0.009731812017908847</v>
      </c>
      <c r="H3349" s="1">
        <v>-0.02059925287050623</v>
      </c>
      <c r="I3349" s="1">
        <v>-0.00616562339562432</v>
      </c>
      <c r="J3349" s="1">
        <v>0.002759375775801542</v>
      </c>
      <c r="K3349" s="1">
        <v>-0.01213528936474495</v>
      </c>
      <c r="L3349" s="1">
        <v>-0.02314670461254653</v>
      </c>
      <c r="M3349" s="1">
        <v>-0.01136955883476198</v>
      </c>
      <c r="N3349" s="1">
        <v>-0.01929305901151546</v>
      </c>
      <c r="O3349" s="1">
        <v>-0.0007738065427213003</v>
      </c>
      <c r="P3349" s="1">
        <v>-0.005447208821336091</v>
      </c>
      <c r="Q3349" s="1">
        <v>-0.02892772106631536</v>
      </c>
      <c r="R3349" s="1">
        <v>-0.01577157443260102</v>
      </c>
      <c r="S3349" s="1">
        <v>-0.01866875931019185</v>
      </c>
      <c r="T3349" s="1">
        <v>-0.02234858852688881</v>
      </c>
      <c r="U3349" s="1">
        <v>-0.01897170840388895</v>
      </c>
      <c r="V3349" s="1">
        <v>0.002715259493611288</v>
      </c>
      <c r="W3349" s="1">
        <v>-0.01995486683982561</v>
      </c>
      <c r="X3349" s="1">
        <v>0.02395789824497618</v>
      </c>
      <c r="Y3349" s="1">
        <v>-0.01915087518699088</v>
      </c>
      <c r="Z3349" s="1">
        <v>-0.004903753774190167</v>
      </c>
      <c r="AA3349" s="1">
        <v>-0.01108925949671691</v>
      </c>
      <c r="AB3349" s="1">
        <v>0.0003424931473205994</v>
      </c>
      <c r="AC3349" s="1">
        <v>-0.1227716919749892</v>
      </c>
    </row>
    <row r="3350" spans="1:29">
      <c r="A3350" s="11">
        <v>41374</v>
      </c>
      <c r="B3350" s="1">
        <v>0.03000343123652005</v>
      </c>
      <c r="C3350" s="1">
        <v>-0.007920490591556861</v>
      </c>
      <c r="D3350" s="1">
        <v>0.009034068852942889</v>
      </c>
      <c r="E3350" s="1">
        <v>0.02072153997291282</v>
      </c>
      <c r="F3350" s="1">
        <v>-0.008766136579033801</v>
      </c>
      <c r="G3350" s="1">
        <v>0.02052182349740717</v>
      </c>
      <c r="H3350" s="1">
        <v>0.005576849645465565</v>
      </c>
      <c r="I3350" s="1">
        <v>0.01836941047378549</v>
      </c>
      <c r="J3350" s="1">
        <v>0.001100930676372291</v>
      </c>
      <c r="K3350" s="1">
        <v>-0.008895394636967979</v>
      </c>
      <c r="L3350" s="1">
        <v>0.01782110525037406</v>
      </c>
      <c r="M3350" s="1">
        <v>0.002090972140427194</v>
      </c>
      <c r="N3350" s="1">
        <v>-0.008182482525249335</v>
      </c>
      <c r="O3350" s="1">
        <v>-0.002740265414189036</v>
      </c>
      <c r="P3350" s="1">
        <v>-0.005476881648284859</v>
      </c>
      <c r="Q3350" s="1">
        <v>-0.002962473227198448</v>
      </c>
      <c r="R3350" s="1">
        <v>0.003153304397395251</v>
      </c>
      <c r="S3350" s="1">
        <v>0.006617039901672062</v>
      </c>
      <c r="T3350" s="1">
        <v>0.01755321896074213</v>
      </c>
      <c r="U3350" s="1">
        <v>0.01162430549235105</v>
      </c>
      <c r="V3350" s="1">
        <v>-0.01192666373453666</v>
      </c>
      <c r="W3350" s="1">
        <v>0.006530846835173909</v>
      </c>
      <c r="X3350" s="1">
        <v>0.01959295677698525</v>
      </c>
      <c r="Y3350" s="1">
        <v>0.003166176859162206</v>
      </c>
      <c r="Z3350" s="1">
        <v>0.002792472248419386</v>
      </c>
      <c r="AA3350" s="1">
        <v>0.01221477087379275</v>
      </c>
      <c r="AB3350" s="1">
        <v>0.008561762244724491</v>
      </c>
      <c r="AC3350" s="1">
        <v>0.02171706689827091</v>
      </c>
    </row>
    <row r="3351" spans="1:29">
      <c r="A3351" s="11">
        <v>41375</v>
      </c>
      <c r="B3351" s="1">
        <v>0.01036872673536204</v>
      </c>
      <c r="C3351" s="1">
        <v>-0.008660465017991781</v>
      </c>
      <c r="D3351" s="1">
        <v>0.02104963485546629</v>
      </c>
      <c r="E3351" s="1">
        <v>0.01691704949614703</v>
      </c>
      <c r="F3351" s="1">
        <v>-0.007658993353202526</v>
      </c>
      <c r="G3351" s="1">
        <v>0.008366895224752424</v>
      </c>
      <c r="H3351" s="1">
        <v>-0.0007923992594601748</v>
      </c>
      <c r="I3351" s="1">
        <v>0.011471339667666</v>
      </c>
      <c r="J3351" s="1">
        <v>-0.009345717351678662</v>
      </c>
      <c r="K3351" s="1">
        <v>0.007906886687733206</v>
      </c>
      <c r="L3351" s="1">
        <v>0.03588879548446333</v>
      </c>
      <c r="M3351" s="1">
        <v>0.004347085095328884</v>
      </c>
      <c r="N3351" s="1">
        <v>0.001579718519666651</v>
      </c>
      <c r="O3351" s="1">
        <v>-0.005854244476684922</v>
      </c>
      <c r="P3351" s="1">
        <v>0.005736723472442362</v>
      </c>
      <c r="Q3351" s="1">
        <v>0.01436105368129015</v>
      </c>
      <c r="R3351" s="1">
        <v>-0.01064900528266433</v>
      </c>
      <c r="S3351" s="1">
        <v>-0.007395235322172122</v>
      </c>
      <c r="T3351" s="1">
        <v>0.00949007755041964</v>
      </c>
      <c r="U3351" s="1">
        <v>0.00261149916741088</v>
      </c>
      <c r="V3351" s="1">
        <v>0.01737706677673212</v>
      </c>
      <c r="W3351" s="1">
        <v>0.003053508152916162</v>
      </c>
      <c r="X3351" s="1">
        <v>0.03787304101949407</v>
      </c>
      <c r="Y3351" s="1">
        <v>-0.009994616740720663</v>
      </c>
      <c r="Z3351" s="1">
        <v>-0.02211301785957531</v>
      </c>
      <c r="AA3351" s="1">
        <v>0.005934796642705908</v>
      </c>
      <c r="AB3351" s="1">
        <v>-0.0003395810969575308</v>
      </c>
      <c r="AC3351" s="1">
        <v>0.00174018409984189</v>
      </c>
    </row>
    <row r="3352" spans="1:29">
      <c r="A3352" s="11">
        <v>41376</v>
      </c>
      <c r="B3352" s="1">
        <v>0.00970327968124951</v>
      </c>
      <c r="C3352" s="1">
        <v>0.02197654460582399</v>
      </c>
      <c r="D3352" s="1">
        <v>-0.002705235099331627</v>
      </c>
      <c r="E3352" s="1">
        <v>-0.0004928486305372237</v>
      </c>
      <c r="F3352" s="1">
        <v>0.009893224364853737</v>
      </c>
      <c r="G3352" s="1">
        <v>-0.01846451286912254</v>
      </c>
      <c r="H3352" s="1">
        <v>0.002220250027179071</v>
      </c>
      <c r="I3352" s="1">
        <v>0.006961412388083232</v>
      </c>
      <c r="J3352" s="1">
        <v>0.01664812698970053</v>
      </c>
      <c r="K3352" s="1">
        <v>0.01568941079054631</v>
      </c>
      <c r="L3352" s="1">
        <v>-0.2125864118131546</v>
      </c>
      <c r="M3352" s="1">
        <v>0.006578756348667669</v>
      </c>
      <c r="N3352" s="1">
        <v>0.02663868385365586</v>
      </c>
      <c r="O3352" s="1">
        <v>-0.01051562521509508</v>
      </c>
      <c r="P3352" s="1">
        <v>-0.01574291390965188</v>
      </c>
      <c r="Q3352" s="1">
        <v>0.005044675603179449</v>
      </c>
      <c r="R3352" s="1">
        <v>0.005511510326930091</v>
      </c>
      <c r="S3352" s="1">
        <v>-0.0132450351691209</v>
      </c>
      <c r="T3352" s="1">
        <v>0.01931607139298075</v>
      </c>
      <c r="U3352" s="1">
        <v>0.0249010403512604</v>
      </c>
      <c r="V3352" s="1">
        <v>-0.0029804707973069</v>
      </c>
      <c r="W3352" s="1">
        <v>0.002663652833283958</v>
      </c>
      <c r="X3352" s="1">
        <v>-0.01078543114298847</v>
      </c>
      <c r="Y3352" s="1">
        <v>0.01328377460750274</v>
      </c>
      <c r="Z3352" s="1">
        <v>0.00334996576333868</v>
      </c>
      <c r="AA3352" s="1">
        <v>-0.01828911591626958</v>
      </c>
      <c r="AB3352" s="1">
        <v>0.005095223360749523</v>
      </c>
      <c r="AC3352" s="1">
        <v>-0.04752446550584088</v>
      </c>
    </row>
    <row r="3353" spans="1:29">
      <c r="A3353" s="11">
        <v>41379</v>
      </c>
      <c r="B3353" s="1">
        <v>0.02364946526925116</v>
      </c>
      <c r="C3353" s="1">
        <v>0.05462829885277998</v>
      </c>
      <c r="D3353" s="1">
        <v>-0.01534000115709366</v>
      </c>
      <c r="E3353" s="1">
        <v>-0.02120576894449555</v>
      </c>
      <c r="F3353" s="1">
        <v>-0.02686720407368615</v>
      </c>
      <c r="G3353" s="1">
        <v>-0.008072664307342658</v>
      </c>
      <c r="H3353" s="1">
        <v>0.005063190834767584</v>
      </c>
      <c r="I3353" s="1">
        <v>-0.003340238960874209</v>
      </c>
      <c r="J3353" s="1">
        <v>-0.004912723603352376</v>
      </c>
      <c r="K3353" s="1">
        <v>-0.008454177543373076</v>
      </c>
      <c r="L3353" s="1">
        <v>0.01846193382056271</v>
      </c>
      <c r="M3353" s="1">
        <v>0.03783984825228481</v>
      </c>
      <c r="N3353" s="1">
        <v>0.02406964002016831</v>
      </c>
      <c r="O3353" s="1">
        <v>-0.01263124111136882</v>
      </c>
      <c r="P3353" s="1">
        <v>-0.008808330086599425</v>
      </c>
      <c r="Q3353" s="1">
        <v>0.03303139928889198</v>
      </c>
      <c r="R3353" s="1">
        <v>0.02353777898194864</v>
      </c>
      <c r="S3353" s="1">
        <v>-0.03607383117967211</v>
      </c>
      <c r="T3353" s="1">
        <v>0.03098284443022536</v>
      </c>
      <c r="U3353" s="1">
        <v>-0.03009053245563409</v>
      </c>
      <c r="V3353" s="1">
        <v>0.003736818718935275</v>
      </c>
      <c r="W3353" s="1">
        <v>0.004174639355759568</v>
      </c>
      <c r="X3353" s="1">
        <v>-0.02235158672282977</v>
      </c>
      <c r="Y3353" s="1">
        <v>-0.01468296290940985</v>
      </c>
      <c r="Z3353" s="1">
        <v>-0.01686142888941655</v>
      </c>
      <c r="AA3353" s="1">
        <v>-0.04106571667245551</v>
      </c>
      <c r="AB3353" s="1">
        <v>-0.02940199426010337</v>
      </c>
      <c r="AC3353" s="1">
        <v>-0.01224608380445003</v>
      </c>
    </row>
    <row r="3354" spans="1:29">
      <c r="A3354" s="11">
        <v>41380</v>
      </c>
      <c r="B3354" s="1">
        <v>0.05339208595247547</v>
      </c>
      <c r="C3354" s="1">
        <v>0.0297620102469347</v>
      </c>
      <c r="D3354" s="1">
        <v>0.01044938961090724</v>
      </c>
      <c r="E3354" s="1">
        <v>0.007557742261638856</v>
      </c>
      <c r="F3354" s="1">
        <v>0.03835024926375685</v>
      </c>
      <c r="G3354" s="1">
        <v>-0.004736542257485765</v>
      </c>
      <c r="H3354" s="1">
        <v>0.01054780841900538</v>
      </c>
      <c r="I3354" s="1">
        <v>0.03398018639340017</v>
      </c>
      <c r="J3354" s="1">
        <v>0.01865051305429266</v>
      </c>
      <c r="K3354" s="1">
        <v>0.02273692120558879</v>
      </c>
      <c r="L3354" s="1">
        <v>-0.01829809113738468</v>
      </c>
      <c r="M3354" s="1">
        <v>0.004474693364890259</v>
      </c>
      <c r="N3354" s="1">
        <v>0.02667095010925435</v>
      </c>
      <c r="O3354" s="1">
        <v>0.03923954175564237</v>
      </c>
      <c r="P3354" s="1">
        <v>0.005612567243462818</v>
      </c>
      <c r="Q3354" s="1">
        <v>0.04043873279669929</v>
      </c>
      <c r="R3354" s="1">
        <v>0.01430197395695032</v>
      </c>
      <c r="S3354" s="1">
        <v>0.01653603944241588</v>
      </c>
      <c r="T3354" s="1">
        <v>0.01714568379616854</v>
      </c>
      <c r="U3354" s="1">
        <v>0.02662209827514994</v>
      </c>
      <c r="V3354" s="1">
        <v>0.01878579632618815</v>
      </c>
      <c r="W3354" s="1">
        <v>0.01020396112725197</v>
      </c>
      <c r="X3354" s="1">
        <v>0.007249247888066801</v>
      </c>
      <c r="Y3354" s="1">
        <v>0.02341683398332783</v>
      </c>
      <c r="Z3354" s="1">
        <v>0.01324498369561167</v>
      </c>
      <c r="AA3354" s="1">
        <v>0.02109878772944818</v>
      </c>
      <c r="AB3354" s="1">
        <v>-0.001392506640198965</v>
      </c>
      <c r="AC3354" s="1">
        <v>0.005935510956348145</v>
      </c>
    </row>
    <row r="3355" spans="1:29">
      <c r="A3355" s="11">
        <v>41381</v>
      </c>
      <c r="B3355" s="1">
        <v>0.01019570510443635</v>
      </c>
      <c r="C3355" s="1">
        <v>-0.01279088473685175</v>
      </c>
      <c r="D3355" s="1">
        <v>0.0167339384478451</v>
      </c>
      <c r="E3355" s="1">
        <v>0.003500368445163105</v>
      </c>
      <c r="F3355" s="1">
        <v>-0.00821323076558933</v>
      </c>
      <c r="G3355" s="1">
        <v>-0.003785270973243882</v>
      </c>
      <c r="H3355" s="1">
        <v>0.004206292735599915</v>
      </c>
      <c r="I3355" s="1">
        <v>-0.004899230942478017</v>
      </c>
      <c r="J3355" s="1">
        <v>0.002692508501490831</v>
      </c>
      <c r="K3355" s="1">
        <v>-0.005660744802108875</v>
      </c>
      <c r="L3355" s="1">
        <v>-0.005400131912538519</v>
      </c>
      <c r="M3355" s="1">
        <v>-0.005609644202638986</v>
      </c>
      <c r="N3355" s="1">
        <v>0.01672369237543236</v>
      </c>
      <c r="O3355" s="1">
        <v>0.04267057437627364</v>
      </c>
      <c r="P3355" s="1">
        <v>-0.007209125046530929</v>
      </c>
      <c r="Q3355" s="1">
        <v>-0.009189440852233166</v>
      </c>
      <c r="R3355" s="1">
        <v>-0.03882238646030878</v>
      </c>
      <c r="S3355" s="1">
        <v>0.06421234423453082</v>
      </c>
      <c r="T3355" s="1">
        <v>0.02842290437104045</v>
      </c>
      <c r="U3355" s="1">
        <v>-0.0001021595330517044</v>
      </c>
      <c r="V3355" s="1">
        <v>0.02794003362514763</v>
      </c>
      <c r="W3355" s="1">
        <v>0.02581375353768611</v>
      </c>
      <c r="X3355" s="1">
        <v>0.0009227077655651339</v>
      </c>
      <c r="Y3355" s="1">
        <v>-0.01664077902457994</v>
      </c>
      <c r="Z3355" s="1">
        <v>-0.004357220283442542</v>
      </c>
      <c r="AA3355" s="1">
        <v>0.009615310689693679</v>
      </c>
      <c r="AB3355" s="1">
        <v>0.04079515551579971</v>
      </c>
      <c r="AC3355" s="1">
        <v>-0.017831653429354</v>
      </c>
    </row>
    <row r="3356" spans="1:29">
      <c r="A3356" s="11">
        <v>41382</v>
      </c>
      <c r="B3356" s="1">
        <v>0.03790317588969594</v>
      </c>
      <c r="C3356" s="1">
        <v>0.009966253618040044</v>
      </c>
      <c r="D3356" s="1">
        <v>0.01007865473426017</v>
      </c>
      <c r="E3356" s="1">
        <v>-0.0004984104287242275</v>
      </c>
      <c r="F3356" s="1">
        <v>-0.0009436469109537216</v>
      </c>
      <c r="G3356" s="1">
        <v>-0.008779815268286195</v>
      </c>
      <c r="H3356" s="1">
        <v>0.03335409388246036</v>
      </c>
      <c r="I3356" s="1">
        <v>0.02045160761377662</v>
      </c>
      <c r="J3356" s="1">
        <v>0.006981776850040422</v>
      </c>
      <c r="K3356" s="1">
        <v>0.0003105745599503162</v>
      </c>
      <c r="L3356" s="1">
        <v>0.005188650912423043</v>
      </c>
      <c r="M3356" s="1">
        <v>0.005475384983905096</v>
      </c>
      <c r="N3356" s="1">
        <v>0.007026461495946767</v>
      </c>
      <c r="O3356" s="1">
        <v>0.0261096219398127</v>
      </c>
      <c r="P3356" s="1">
        <v>-0.004684974546773302</v>
      </c>
      <c r="Q3356" s="1">
        <v>0.01672490376195079</v>
      </c>
      <c r="R3356" s="1">
        <v>0.01021075595995757</v>
      </c>
      <c r="S3356" s="1">
        <v>-0.00965398948823859</v>
      </c>
      <c r="T3356" s="1">
        <v>0.02427449842499696</v>
      </c>
      <c r="U3356" s="1">
        <v>0.02511736624343097</v>
      </c>
      <c r="V3356" s="1">
        <v>0.002187684219938202</v>
      </c>
      <c r="W3356" s="1">
        <v>0.01203501101057469</v>
      </c>
      <c r="X3356" s="1">
        <v>0.04148230673902553</v>
      </c>
      <c r="Y3356" s="1">
        <v>0.003701826251693019</v>
      </c>
      <c r="Z3356" s="1">
        <v>0.009257796747739855</v>
      </c>
      <c r="AA3356" s="1">
        <v>0.05065866578664679</v>
      </c>
      <c r="AB3356" s="1">
        <v>0.01507515986385499</v>
      </c>
      <c r="AC3356" s="1">
        <v>-0.01468439662370913</v>
      </c>
    </row>
    <row r="3357" spans="1:29">
      <c r="A3357" s="11">
        <v>41386</v>
      </c>
      <c r="B3357" s="1">
        <v>0.008220123813670321</v>
      </c>
      <c r="C3357" s="1">
        <v>0.02306666301753713</v>
      </c>
      <c r="D3357" s="1">
        <v>0.03368717928124387</v>
      </c>
      <c r="E3357" s="1">
        <v>-0.009722062947137178</v>
      </c>
      <c r="F3357" s="1">
        <v>-0.01036135309727582</v>
      </c>
      <c r="G3357" s="1">
        <v>0.06926043860693554</v>
      </c>
      <c r="H3357" s="1">
        <v>0.007206148389904632</v>
      </c>
      <c r="I3357" s="1">
        <v>0.03666841634390905</v>
      </c>
      <c r="J3357" s="1">
        <v>0.01813327273061227</v>
      </c>
      <c r="K3357" s="1">
        <v>-0.0006209562666813495</v>
      </c>
      <c r="L3357" s="1">
        <v>-0.02228081350340327</v>
      </c>
      <c r="M3357" s="1">
        <v>0.002475347367764336</v>
      </c>
      <c r="N3357" s="1">
        <v>0.00539164136295156</v>
      </c>
      <c r="O3357" s="1">
        <v>-0.01288868263151199</v>
      </c>
      <c r="P3357" s="1">
        <v>0.008237359547047074</v>
      </c>
      <c r="Q3357" s="1">
        <v>-0.01884251696128514</v>
      </c>
      <c r="R3357" s="1">
        <v>0.01042709769241212</v>
      </c>
      <c r="S3357" s="1">
        <v>0.02518270588232596</v>
      </c>
      <c r="T3357" s="1">
        <v>0.011936762474962</v>
      </c>
      <c r="U3357" s="1">
        <v>0.02360553187655068</v>
      </c>
      <c r="V3357" s="1">
        <v>0.01178715601722224</v>
      </c>
      <c r="W3357" s="1">
        <v>0.01297303023632868</v>
      </c>
      <c r="X3357" s="1">
        <v>0.00991316508354867</v>
      </c>
      <c r="Y3357" s="1">
        <v>0.007376138413896172</v>
      </c>
      <c r="Z3357" s="1">
        <v>0.02301531190682504</v>
      </c>
      <c r="AA3357" s="1">
        <v>0.0553522052370452</v>
      </c>
      <c r="AB3357" s="1">
        <v>0.00396054970793247</v>
      </c>
      <c r="AC3357" s="1">
        <v>-0.08034141425031716</v>
      </c>
    </row>
    <row r="3358" spans="1:29">
      <c r="A3358" s="11">
        <v>41387</v>
      </c>
      <c r="B3358" s="1">
        <v>0.002532722107686292</v>
      </c>
      <c r="C3358" s="1">
        <v>-0.003496604528835934</v>
      </c>
      <c r="D3358" s="1">
        <v>-0.01425767075015516</v>
      </c>
      <c r="E3358" s="1">
        <v>-0.003146434049430269</v>
      </c>
      <c r="F3358" s="1">
        <v>0.00803143265386641</v>
      </c>
      <c r="G3358" s="1">
        <v>-0.01700269691409151</v>
      </c>
      <c r="H3358" s="1">
        <v>-0.01609772776019092</v>
      </c>
      <c r="I3358" s="1">
        <v>-0.01331797423746572</v>
      </c>
      <c r="J3358" s="1">
        <v>0.008905199887513371</v>
      </c>
      <c r="K3358" s="1">
        <v>-0.007351278835813102</v>
      </c>
      <c r="L3358" s="1">
        <v>0.00788585002471387</v>
      </c>
      <c r="M3358" s="1">
        <v>0.01185167765077511</v>
      </c>
      <c r="N3358" s="1">
        <v>0.001892952777319934</v>
      </c>
      <c r="O3358" s="1">
        <v>-0.007733233403064643</v>
      </c>
      <c r="P3358" s="1">
        <v>0.00770284704428148</v>
      </c>
      <c r="Q3358" s="1">
        <v>-0.004877267462034984</v>
      </c>
      <c r="R3358" s="1">
        <v>0.01766393004981182</v>
      </c>
      <c r="S3358" s="1">
        <v>-0.007131538832357398</v>
      </c>
      <c r="T3358" s="1">
        <v>-0.01701700138093387</v>
      </c>
      <c r="U3358" s="1">
        <v>0.03055364877979505</v>
      </c>
      <c r="V3358" s="1">
        <v>0.0247020848128674</v>
      </c>
      <c r="W3358" s="1">
        <v>-0.01565266760031447</v>
      </c>
      <c r="X3358" s="1">
        <v>-0.01314643876239374</v>
      </c>
      <c r="Y3358" s="1">
        <v>-0.008891142339166103</v>
      </c>
      <c r="Z3358" s="1">
        <v>0.007825269236489296</v>
      </c>
      <c r="AA3358" s="1">
        <v>-0.02284387357488515</v>
      </c>
      <c r="AB3358" s="1">
        <v>-0.003944925633865393</v>
      </c>
      <c r="AC3358" s="1">
        <v>0.009870374184114405</v>
      </c>
    </row>
    <row r="3359" spans="1:29">
      <c r="A3359" s="11">
        <v>41389</v>
      </c>
      <c r="B3359" s="1">
        <v>0.04055914386727721</v>
      </c>
      <c r="C3359" s="1">
        <v>0.008469449938475648</v>
      </c>
      <c r="D3359" s="1">
        <v>0.01275706963066736</v>
      </c>
      <c r="E3359" s="1">
        <v>0.02777768838917072</v>
      </c>
      <c r="F3359" s="1">
        <v>0.04785695781550858</v>
      </c>
      <c r="G3359" s="1">
        <v>0.03160194778952929</v>
      </c>
      <c r="H3359" s="1">
        <v>0.04347832262710138</v>
      </c>
      <c r="I3359" s="1">
        <v>0.000798297674137638</v>
      </c>
      <c r="J3359" s="1">
        <v>0.01921087465530325</v>
      </c>
      <c r="K3359" s="1">
        <v>-0.001460610232560389</v>
      </c>
      <c r="L3359" s="1">
        <v>-0.01527264944125051</v>
      </c>
      <c r="M3359" s="1">
        <v>-0.01155025884051364</v>
      </c>
      <c r="N3359" s="1">
        <v>0.007084204735951838</v>
      </c>
      <c r="O3359" s="1">
        <v>0.02682561410117401</v>
      </c>
      <c r="P3359" s="1">
        <v>0.01760474482438812</v>
      </c>
      <c r="Q3359" s="1">
        <v>0.0001531971764550111</v>
      </c>
      <c r="R3359" s="1">
        <v>0.01984572083999847</v>
      </c>
      <c r="S3359" s="1">
        <v>0.0335197102914091</v>
      </c>
      <c r="T3359" s="1">
        <v>0.02056841393161379</v>
      </c>
      <c r="U3359" s="1">
        <v>-0.01557913080314299</v>
      </c>
      <c r="V3359" s="1">
        <v>0.03121206441336133</v>
      </c>
      <c r="W3359" s="1">
        <v>-0.01662458041240011</v>
      </c>
      <c r="X3359" s="1">
        <v>0.04191830075501302</v>
      </c>
      <c r="Y3359" s="1">
        <v>-0.001582984196737414</v>
      </c>
      <c r="Z3359" s="1">
        <v>0.01116137606913514</v>
      </c>
      <c r="AA3359" s="1">
        <v>-0.01009910981839013</v>
      </c>
      <c r="AB3359" s="1">
        <v>0.01782165967339666</v>
      </c>
      <c r="AC3359" s="1">
        <v>-0.02115241961035641</v>
      </c>
    </row>
    <row r="3360" spans="1:29">
      <c r="A3360" s="11">
        <v>41390</v>
      </c>
      <c r="B3360" s="1">
        <v>-0.01134094476896552</v>
      </c>
      <c r="C3360" s="1">
        <v>-0.008878034021611803</v>
      </c>
      <c r="D3360" s="1">
        <v>0.004524119985370278</v>
      </c>
      <c r="E3360" s="1">
        <v>0.007002520469026496</v>
      </c>
      <c r="F3360" s="1">
        <v>-0.0008282096699475661</v>
      </c>
      <c r="G3360" s="1">
        <v>-0.006641491717052306</v>
      </c>
      <c r="H3360" s="1">
        <v>0.01930869400093194</v>
      </c>
      <c r="I3360" s="1">
        <v>-0.0006529336126902541</v>
      </c>
      <c r="J3360" s="1">
        <v>0.008660226743992361</v>
      </c>
      <c r="K3360" s="1">
        <v>-0.02841317175602454</v>
      </c>
      <c r="L3360" s="1">
        <v>-0.007047387505771829</v>
      </c>
      <c r="M3360" s="1">
        <v>-0.008887328570180597</v>
      </c>
      <c r="N3360" s="1">
        <v>-0.002970183383185332</v>
      </c>
      <c r="O3360" s="1">
        <v>-0.02128483866106634</v>
      </c>
      <c r="P3360" s="1">
        <v>-0.002276084627747199</v>
      </c>
      <c r="Q3360" s="1">
        <v>-0.0071974061619684</v>
      </c>
      <c r="R3360" s="1">
        <v>-0.03324579548389917</v>
      </c>
      <c r="S3360" s="1">
        <v>-0.03629343892176051</v>
      </c>
      <c r="T3360" s="1">
        <v>-0.01996107780693057</v>
      </c>
      <c r="U3360" s="1">
        <v>-0.03510463032527011</v>
      </c>
      <c r="V3360" s="1">
        <v>-0.02398930910147568</v>
      </c>
      <c r="W3360" s="1">
        <v>0.03197343098640859</v>
      </c>
      <c r="X3360" s="1">
        <v>0.01022853740021068</v>
      </c>
      <c r="Y3360" s="1">
        <v>0.00264252481386329</v>
      </c>
      <c r="Z3360" s="1">
        <v>-0.02399629536623571</v>
      </c>
      <c r="AA3360" s="1">
        <v>-0.002456169923452878</v>
      </c>
      <c r="AB3360" s="1">
        <v>-0.01134869055949239</v>
      </c>
      <c r="AC3360" s="1">
        <v>-0.01579734532911781</v>
      </c>
    </row>
    <row r="3361" spans="1:29">
      <c r="A3361" s="11">
        <v>41393</v>
      </c>
      <c r="B3361" s="1">
        <v>-0.007366889209579619</v>
      </c>
      <c r="C3361" s="1">
        <v>0.003026280954503413</v>
      </c>
      <c r="D3361" s="1">
        <v>-0.006181601556284</v>
      </c>
      <c r="E3361" s="1">
        <v>-0.005733913932992718</v>
      </c>
      <c r="F3361" s="1">
        <v>0.003264894618842273</v>
      </c>
      <c r="G3361" s="1">
        <v>0.01034847391588856</v>
      </c>
      <c r="H3361" s="1">
        <v>-0.0004271093206612564</v>
      </c>
      <c r="I3361" s="1">
        <v>0.008779812764816208</v>
      </c>
      <c r="J3361" s="1">
        <v>-0.001515197790858736</v>
      </c>
      <c r="K3361" s="1">
        <v>0.06945487631743963</v>
      </c>
      <c r="L3361" s="1">
        <v>0.007820980202850825</v>
      </c>
      <c r="M3361" s="1">
        <v>0.002656812530381858</v>
      </c>
      <c r="N3361" s="1">
        <v>0.01803084901983998</v>
      </c>
      <c r="O3361" s="1">
        <v>0.01399262593489126</v>
      </c>
      <c r="P3361" s="1">
        <v>0.01825223774998319</v>
      </c>
      <c r="Q3361" s="1">
        <v>0.01449927290596231</v>
      </c>
      <c r="R3361" s="1">
        <v>0.0003154426146527722</v>
      </c>
      <c r="S3361" s="1">
        <v>0.007211388711398037</v>
      </c>
      <c r="T3361" s="1">
        <v>-0.006293886208962207</v>
      </c>
      <c r="U3361" s="1">
        <v>0.06143151458971019</v>
      </c>
      <c r="V3361" s="1">
        <v>-0.0163164373550132</v>
      </c>
      <c r="W3361" s="1">
        <v>0.02742171474540789</v>
      </c>
      <c r="X3361" s="1">
        <v>-0.0005062802762555441</v>
      </c>
      <c r="Y3361" s="1">
        <v>0.004744466645772549</v>
      </c>
      <c r="Z3361" s="1">
        <v>-0.00852313133516025</v>
      </c>
      <c r="AA3361" s="1">
        <v>0.03465916795466417</v>
      </c>
      <c r="AB3361" s="1">
        <v>0.01803838386365975</v>
      </c>
      <c r="AC3361" s="1">
        <v>0.03573588023693119</v>
      </c>
    </row>
    <row r="3362" spans="1:29">
      <c r="A3362" s="11">
        <v>41394</v>
      </c>
      <c r="B3362" s="1">
        <v>0.01172556938223801</v>
      </c>
      <c r="C3362" s="1">
        <v>-0.0001209173935472485</v>
      </c>
      <c r="D3362" s="1">
        <v>0.03047802016200851</v>
      </c>
      <c r="E3362" s="1">
        <v>-0.005398756353444001</v>
      </c>
      <c r="F3362" s="1">
        <v>0.01544548341590213</v>
      </c>
      <c r="G3362" s="1">
        <v>0.01174726374869506</v>
      </c>
      <c r="H3362" s="1">
        <v>0.0007124150004027552</v>
      </c>
      <c r="I3362" s="1">
        <v>-0.0184851550915065</v>
      </c>
      <c r="J3362" s="1">
        <v>-0.01618621898932537</v>
      </c>
      <c r="K3362" s="1">
        <v>0.173821519043134</v>
      </c>
      <c r="L3362" s="1">
        <v>0.002758413868613196</v>
      </c>
      <c r="M3362" s="1">
        <v>-0.008280915984129167</v>
      </c>
      <c r="N3362" s="1">
        <v>0.01293687981881431</v>
      </c>
      <c r="O3362" s="1">
        <v>0.02427397880404047</v>
      </c>
      <c r="P3362" s="1">
        <v>0.0100829236285247</v>
      </c>
      <c r="Q3362" s="1">
        <v>-0.006537964534450991</v>
      </c>
      <c r="R3362" s="1">
        <v>-0.005614092592390207</v>
      </c>
      <c r="S3362" s="1">
        <v>-0.01909293381643506</v>
      </c>
      <c r="T3362" s="1">
        <v>-0.004068412517489572</v>
      </c>
      <c r="U3362" s="1">
        <v>0.02285085765217554</v>
      </c>
      <c r="V3362" s="1">
        <v>0.01121745915923666</v>
      </c>
      <c r="W3362" s="1">
        <v>0.02079711587509148</v>
      </c>
      <c r="X3362" s="1">
        <v>0.01300023135496042</v>
      </c>
      <c r="Y3362" s="1">
        <v>-0.006296118511075477</v>
      </c>
      <c r="Z3362" s="1">
        <v>0.0009918462805627026</v>
      </c>
      <c r="AA3362" s="1">
        <v>-0.008969338511284786</v>
      </c>
      <c r="AB3362" s="1">
        <v>0.02287374755486415</v>
      </c>
      <c r="AC3362" s="1">
        <v>0.01856736200136311</v>
      </c>
    </row>
    <row r="3363" spans="1:29">
      <c r="A3363" s="11">
        <v>41396</v>
      </c>
      <c r="B3363" s="1">
        <v>0.01560921517144198</v>
      </c>
      <c r="C3363" s="1">
        <v>0.00627633432290442</v>
      </c>
      <c r="D3363" s="1">
        <v>-0.008881440793009787</v>
      </c>
      <c r="E3363" s="1">
        <v>0.009252369785407</v>
      </c>
      <c r="F3363" s="1">
        <v>-0.009146022059365988</v>
      </c>
      <c r="G3363" s="1">
        <v>0.03500229363369667</v>
      </c>
      <c r="H3363" s="1">
        <v>-0.01238790298577208</v>
      </c>
      <c r="I3363" s="1">
        <v>0.01494944836941214</v>
      </c>
      <c r="J3363" s="1">
        <v>-0.01336751090301691</v>
      </c>
      <c r="K3363" s="1">
        <v>-0.02046964061420964</v>
      </c>
      <c r="L3363" s="1">
        <v>0.02292627545931336</v>
      </c>
      <c r="M3363" s="1">
        <v>0.01152291666405203</v>
      </c>
      <c r="N3363" s="1">
        <v>0.01429228689024908</v>
      </c>
      <c r="O3363" s="1">
        <v>0.03192290118198304</v>
      </c>
      <c r="P3363" s="1">
        <v>-0.01685908121887514</v>
      </c>
      <c r="Q3363" s="1">
        <v>0.006733760682391399</v>
      </c>
      <c r="R3363" s="1">
        <v>0.01865003403266385</v>
      </c>
      <c r="S3363" s="1">
        <v>0.02595288617330249</v>
      </c>
      <c r="T3363" s="1">
        <v>0.0155236102989742</v>
      </c>
      <c r="U3363" s="1">
        <v>-0.009064469984067403</v>
      </c>
      <c r="V3363" s="1">
        <v>0.01682352196575332</v>
      </c>
      <c r="W3363" s="1">
        <v>0.01188462616841823</v>
      </c>
      <c r="X3363" s="1">
        <v>-0.008833521141555001</v>
      </c>
      <c r="Y3363" s="1">
        <v>-0.003167640385318693</v>
      </c>
      <c r="Z3363" s="1">
        <v>0.006110906709916986</v>
      </c>
      <c r="AA3363" s="1">
        <v>0.01274461099741053</v>
      </c>
      <c r="AB3363" s="1">
        <v>-0.004409430843580808</v>
      </c>
      <c r="AC3363" s="1">
        <v>0.01119553438111209</v>
      </c>
    </row>
    <row r="3364" spans="1:29">
      <c r="A3364" s="11">
        <v>41397</v>
      </c>
      <c r="B3364" s="1">
        <v>-0.02717680725369631</v>
      </c>
      <c r="C3364" s="1">
        <v>-0.03250538968420613</v>
      </c>
      <c r="D3364" s="1">
        <v>-0.003480160257830156</v>
      </c>
      <c r="E3364" s="1">
        <v>-0.02053537347737455</v>
      </c>
      <c r="F3364" s="1">
        <v>-0.004080336899410342</v>
      </c>
      <c r="G3364" s="1">
        <v>0.02305706713688771</v>
      </c>
      <c r="H3364" s="1">
        <v>-0.03359285603527451</v>
      </c>
      <c r="I3364" s="1">
        <v>-0.01667876567098259</v>
      </c>
      <c r="J3364" s="1">
        <v>0.02188638126816334</v>
      </c>
      <c r="K3364" s="1">
        <v>0.0009621277878455459</v>
      </c>
      <c r="L3364" s="1">
        <v>0.00929259494534862</v>
      </c>
      <c r="M3364" s="1">
        <v>-0.03467053079652949</v>
      </c>
      <c r="N3364" s="1">
        <v>-0.008544564403378252</v>
      </c>
      <c r="O3364" s="1">
        <v>0.007760244682772255</v>
      </c>
      <c r="P3364" s="1">
        <v>-0.02123667529502071</v>
      </c>
      <c r="Q3364" s="1">
        <v>-0.01565828151004689</v>
      </c>
      <c r="R3364" s="1">
        <v>-0.002989108585935152</v>
      </c>
      <c r="S3364" s="1">
        <v>0.006324185745794741</v>
      </c>
      <c r="T3364" s="1">
        <v>-0.03724815941036441</v>
      </c>
      <c r="U3364" s="1">
        <v>0.03520300651305464</v>
      </c>
      <c r="V3364" s="1">
        <v>0.01825139387927965</v>
      </c>
      <c r="W3364" s="1">
        <v>-0.01107382526746103</v>
      </c>
      <c r="X3364" s="1">
        <v>-0.03951568292011387</v>
      </c>
      <c r="Y3364" s="1">
        <v>-0.00741541504511134</v>
      </c>
      <c r="Z3364" s="1">
        <v>0.02166778138189684</v>
      </c>
      <c r="AA3364" s="1">
        <v>-0.0133137042146434</v>
      </c>
      <c r="AB3364" s="1">
        <v>0.01803232076527972</v>
      </c>
      <c r="AC3364" s="1">
        <v>0.008516771323287431</v>
      </c>
    </row>
    <row r="3365" spans="1:29">
      <c r="A3365" s="11">
        <v>41400</v>
      </c>
      <c r="B3365" s="1">
        <v>-0.01020447297540483</v>
      </c>
      <c r="C3365" s="1">
        <v>0.012769459264246</v>
      </c>
      <c r="D3365" s="1">
        <v>0.007857383393057304</v>
      </c>
      <c r="E3365" s="1">
        <v>0.0109822792129628</v>
      </c>
      <c r="F3365" s="1">
        <v>-0.004246922153840371</v>
      </c>
      <c r="G3365" s="1">
        <v>0.01406200439364214</v>
      </c>
      <c r="H3365" s="1">
        <v>0.0140236339439217</v>
      </c>
      <c r="I3365" s="1">
        <v>-0.008003447360907412</v>
      </c>
      <c r="J3365" s="1">
        <v>0.03722586735759226</v>
      </c>
      <c r="K3365" s="1">
        <v>0.0013102847019002</v>
      </c>
      <c r="L3365" s="1">
        <v>0.01436354054082467</v>
      </c>
      <c r="M3365" s="1">
        <v>0.007525214834120941</v>
      </c>
      <c r="N3365" s="1">
        <v>-0.01360742988161678</v>
      </c>
      <c r="O3365" s="1">
        <v>0.005671137073053112</v>
      </c>
      <c r="P3365" s="1">
        <v>0.01224594983550786</v>
      </c>
      <c r="Q3365" s="1">
        <v>-0.01528946407447918</v>
      </c>
      <c r="R3365" s="1">
        <v>0.02635837762463344</v>
      </c>
      <c r="S3365" s="1">
        <v>0.009426478477453815</v>
      </c>
      <c r="T3365" s="1">
        <v>0.005556050758485309</v>
      </c>
      <c r="U3365" s="1">
        <v>0.00232047098566257</v>
      </c>
      <c r="V3365" s="1">
        <v>-0.002589603345306335</v>
      </c>
      <c r="W3365" s="1">
        <v>0.00135734480278038</v>
      </c>
      <c r="X3365" s="1">
        <v>0.01908274067217564</v>
      </c>
      <c r="Y3365" s="1">
        <v>0.003201867872199671</v>
      </c>
      <c r="Z3365" s="1">
        <v>0.03647151559349671</v>
      </c>
      <c r="AA3365" s="1">
        <v>0.01497234476311071</v>
      </c>
      <c r="AB3365" s="1">
        <v>0.02082043769989839</v>
      </c>
      <c r="AC3365" s="1">
        <v>0.005911362685351085</v>
      </c>
    </row>
    <row r="3366" spans="1:29">
      <c r="A3366" s="11">
        <v>41401</v>
      </c>
      <c r="B3366" s="1">
        <v>0.03027894515480578</v>
      </c>
      <c r="C3366" s="1">
        <v>-0.004284490226766691</v>
      </c>
      <c r="D3366" s="1">
        <v>-0.001039336872283969</v>
      </c>
      <c r="E3366" s="1">
        <v>0.007406447849772846</v>
      </c>
      <c r="F3366" s="1">
        <v>-0.0005268750006263145</v>
      </c>
      <c r="G3366" s="1">
        <v>-0.0116160578453145</v>
      </c>
      <c r="H3366" s="1">
        <v>0.008386003150045784</v>
      </c>
      <c r="I3366" s="1">
        <v>0.0185788908737925</v>
      </c>
      <c r="J3366" s="1">
        <v>0.002458285698731633</v>
      </c>
      <c r="K3366" s="1">
        <v>0.01081743736027407</v>
      </c>
      <c r="L3366" s="1">
        <v>0.003289426413405128</v>
      </c>
      <c r="M3366" s="1">
        <v>-0.002037222174849806</v>
      </c>
      <c r="N3366" s="1">
        <v>0.02789714424618905</v>
      </c>
      <c r="O3366" s="1">
        <v>-0.007605157404034335</v>
      </c>
      <c r="P3366" s="1">
        <v>0.002510564275595373</v>
      </c>
      <c r="Q3366" s="1">
        <v>0.003607345867949308</v>
      </c>
      <c r="R3366" s="1">
        <v>0.007972336247619394</v>
      </c>
      <c r="S3366" s="1">
        <v>-0.00778202932092964</v>
      </c>
      <c r="T3366" s="1">
        <v>0.01379091705847246</v>
      </c>
      <c r="U3366" s="1">
        <v>-0.00507549011434516</v>
      </c>
      <c r="V3366" s="1">
        <v>0.008960022775027721</v>
      </c>
      <c r="W3366" s="1">
        <v>0.01016587277089132</v>
      </c>
      <c r="X3366" s="1">
        <v>0.02525339692090256</v>
      </c>
      <c r="Y3366" s="1">
        <v>0.00212755562769984</v>
      </c>
      <c r="Z3366" s="1">
        <v>0.006665821647494186</v>
      </c>
      <c r="AA3366" s="1">
        <v>0.01384064181383282</v>
      </c>
      <c r="AB3366" s="1">
        <v>-0.001217836819476736</v>
      </c>
      <c r="AC3366" s="1">
        <v>-0.01832931275251604</v>
      </c>
    </row>
    <row r="3367" spans="1:29">
      <c r="A3367" s="11">
        <v>41402</v>
      </c>
      <c r="B3367" s="1">
        <v>-0.009475027482947707</v>
      </c>
      <c r="C3367" s="1">
        <v>0.006515835039768714</v>
      </c>
      <c r="D3367" s="1">
        <v>-0.01092616486078601</v>
      </c>
      <c r="E3367" s="1">
        <v>-0.004901408525479378</v>
      </c>
      <c r="F3367" s="1">
        <v>0.003439024996678253</v>
      </c>
      <c r="G3367" s="1">
        <v>-0.001433605119357972</v>
      </c>
      <c r="H3367" s="1">
        <v>-0.0005835691643727436</v>
      </c>
      <c r="I3367" s="1">
        <v>0.0132258108082659</v>
      </c>
      <c r="J3367" s="1">
        <v>0.01029915761788147</v>
      </c>
      <c r="K3367" s="1">
        <v>0.0132043637871706</v>
      </c>
      <c r="L3367" s="1">
        <v>0.0007872533113266744</v>
      </c>
      <c r="M3367" s="1">
        <v>-0.007313972755214282</v>
      </c>
      <c r="N3367" s="1">
        <v>0.02236805709594369</v>
      </c>
      <c r="O3367" s="1">
        <v>-0.01324161660345902</v>
      </c>
      <c r="P3367" s="1">
        <v>-0.02800519696684711</v>
      </c>
      <c r="Q3367" s="1">
        <v>0.0006252379999476254</v>
      </c>
      <c r="R3367" s="1">
        <v>0.001811192397480621</v>
      </c>
      <c r="S3367" s="1">
        <v>-0.007843211386503235</v>
      </c>
      <c r="T3367" s="1">
        <v>-0.000930496457269836</v>
      </c>
      <c r="U3367" s="1">
        <v>-0.004117400400536209</v>
      </c>
      <c r="V3367" s="1">
        <v>-0.005449470261511768</v>
      </c>
      <c r="W3367" s="1">
        <v>0.01308308322963181</v>
      </c>
      <c r="X3367" s="1">
        <v>0.006199692326126716</v>
      </c>
      <c r="Y3367" s="1">
        <v>-0.002654060534387215</v>
      </c>
      <c r="Z3367" s="1">
        <v>-0.01863263699994755</v>
      </c>
      <c r="AA3367" s="1">
        <v>-0.00736472638593022</v>
      </c>
      <c r="AB3367" s="1">
        <v>0.003962469947953462</v>
      </c>
      <c r="AC3367" s="1">
        <v>0.0007125642070480165</v>
      </c>
    </row>
    <row r="3368" spans="1:29">
      <c r="A3368" s="11">
        <v>41403</v>
      </c>
      <c r="B3368" s="1">
        <v>-0.02386380243057884</v>
      </c>
      <c r="C3368" s="1">
        <v>0.001099622181338855</v>
      </c>
      <c r="D3368" s="1">
        <v>0.01288801915255688</v>
      </c>
      <c r="E3368" s="1">
        <v>-0.0147764950673096</v>
      </c>
      <c r="F3368" s="1">
        <v>-0.005903698810647673</v>
      </c>
      <c r="G3368" s="1">
        <v>-0.01808470668119933</v>
      </c>
      <c r="H3368" s="1">
        <v>-0.007883428005324489</v>
      </c>
      <c r="I3368" s="1">
        <v>-0.01018436157562486</v>
      </c>
      <c r="J3368" s="1">
        <v>0.005339888998011411</v>
      </c>
      <c r="K3368" s="1">
        <v>-0.003663069809494379</v>
      </c>
      <c r="L3368" s="1">
        <v>0.00457315578856643</v>
      </c>
      <c r="M3368" s="1">
        <v>0.009595617196542117</v>
      </c>
      <c r="N3368" s="1">
        <v>0.004959114169144518</v>
      </c>
      <c r="O3368" s="1">
        <v>0.001584933222036788</v>
      </c>
      <c r="P3368" s="1">
        <v>-0.01077549715285453</v>
      </c>
      <c r="Q3368" s="1">
        <v>0.004372876478949461</v>
      </c>
      <c r="R3368" s="1">
        <v>-0.01392153395500562</v>
      </c>
      <c r="S3368" s="1">
        <v>-0.007905213648201515</v>
      </c>
      <c r="T3368" s="1">
        <v>0.01607752899328241</v>
      </c>
      <c r="U3368" s="1">
        <v>0.03271330374186232</v>
      </c>
      <c r="V3368" s="1">
        <v>-0.0378468048134093</v>
      </c>
      <c r="W3368" s="1">
        <v>-0.01953645331757969</v>
      </c>
      <c r="X3368" s="1">
        <v>-0.0004995159153543538</v>
      </c>
      <c r="Y3368" s="1">
        <v>0</v>
      </c>
      <c r="Z3368" s="1">
        <v>-0.008002516508037849</v>
      </c>
      <c r="AA3368" s="1">
        <v>-0.0001811546622292326</v>
      </c>
      <c r="AB3368" s="1">
        <v>-0.01366120791410796</v>
      </c>
      <c r="AC3368" s="1">
        <v>0.01068224378983729</v>
      </c>
    </row>
    <row r="3369" spans="1:29">
      <c r="A3369" s="11">
        <v>41404</v>
      </c>
      <c r="B3369" s="1">
        <v>0.01083109661695003</v>
      </c>
      <c r="C3369" s="1">
        <v>0.01281093520760823</v>
      </c>
      <c r="D3369" s="1">
        <v>-0.01133912540665516</v>
      </c>
      <c r="E3369" s="1">
        <v>-0.006249141431898475</v>
      </c>
      <c r="F3369" s="1">
        <v>0.01776589084842617</v>
      </c>
      <c r="G3369" s="1">
        <v>-0.004417891609580837</v>
      </c>
      <c r="H3369" s="1">
        <v>0.007357439415982103</v>
      </c>
      <c r="I3369" s="1">
        <v>0.01927404288410295</v>
      </c>
      <c r="J3369" s="1">
        <v>0.02317704015334821</v>
      </c>
      <c r="K3369" s="1">
        <v>0.0002566387949825</v>
      </c>
      <c r="L3369" s="1">
        <v>0.00429862728602437</v>
      </c>
      <c r="M3369" s="1">
        <v>0.03733890839480147</v>
      </c>
      <c r="N3369" s="1">
        <v>0.02510869657774695</v>
      </c>
      <c r="O3369" s="1">
        <v>0.02352573498388932</v>
      </c>
      <c r="P3369" s="1">
        <v>0.00876151148487625</v>
      </c>
      <c r="Q3369" s="1">
        <v>0.0152387469500137</v>
      </c>
      <c r="R3369" s="1">
        <v>0.004758525219391352</v>
      </c>
      <c r="S3369" s="1">
        <v>0.005577690493438148</v>
      </c>
      <c r="T3369" s="1">
        <v>0.001156677312621701</v>
      </c>
      <c r="U3369" s="1">
        <v>-0.01488131235948675</v>
      </c>
      <c r="V3369" s="1">
        <v>-0.01392037950275582</v>
      </c>
      <c r="W3369" s="1">
        <v>-0.01283374777719626</v>
      </c>
      <c r="X3369" s="1">
        <v>0.02982322625853695</v>
      </c>
      <c r="Y3369" s="1">
        <v>0.0005324349041826437</v>
      </c>
      <c r="Z3369" s="1">
        <v>0.007592477559201338</v>
      </c>
      <c r="AA3369" s="1">
        <v>0.04036200438626181</v>
      </c>
      <c r="AB3369" s="1">
        <v>0.001846641878100685</v>
      </c>
      <c r="AC3369" s="1">
        <v>0.0005635996482478145</v>
      </c>
    </row>
    <row r="3370" spans="1:29">
      <c r="A3370" s="11">
        <v>41407</v>
      </c>
      <c r="B3370" s="1">
        <v>-0.01217780741144492</v>
      </c>
      <c r="C3370" s="1">
        <v>-0.01313103477050404</v>
      </c>
      <c r="D3370" s="1">
        <v>-0.01882335376002742</v>
      </c>
      <c r="E3370" s="1">
        <v>-0.006288679183442114</v>
      </c>
      <c r="F3370" s="1">
        <v>0.02722207676329513</v>
      </c>
      <c r="G3370" s="1">
        <v>0.0007015038325579592</v>
      </c>
      <c r="H3370" s="1">
        <v>-0.03023668695781845</v>
      </c>
      <c r="I3370" s="1">
        <v>-0.01507088940493617</v>
      </c>
      <c r="J3370" s="1">
        <v>-0.008494444361066722</v>
      </c>
      <c r="K3370" s="1">
        <v>-0.004786382836052483</v>
      </c>
      <c r="L3370" s="1">
        <v>-0.0134721150369459</v>
      </c>
      <c r="M3370" s="1">
        <v>-0.01914285867750898</v>
      </c>
      <c r="N3370" s="1">
        <v>-0.04912926896249892</v>
      </c>
      <c r="O3370" s="1">
        <v>-0.0142755294019139</v>
      </c>
      <c r="P3370" s="1">
        <v>0.003051728466063608</v>
      </c>
      <c r="Q3370" s="1">
        <v>-0.01715435986130531</v>
      </c>
      <c r="R3370" s="1">
        <v>-0.01223949284942605</v>
      </c>
      <c r="S3370" s="1">
        <v>-0.01584778975949752</v>
      </c>
      <c r="T3370" s="1">
        <v>-0.006932337875770633</v>
      </c>
      <c r="U3370" s="1">
        <v>-0.02623662721137432</v>
      </c>
      <c r="V3370" s="1">
        <v>0.009464860260461672</v>
      </c>
      <c r="W3370" s="1">
        <v>0.002052794540660541</v>
      </c>
      <c r="X3370" s="1">
        <v>-0.03753430590392182</v>
      </c>
      <c r="Y3370" s="1">
        <v>-0.009574735775977339</v>
      </c>
      <c r="Z3370" s="1">
        <v>-0.04050236156004772</v>
      </c>
      <c r="AA3370" s="1">
        <v>-0.006958884819939115</v>
      </c>
      <c r="AB3370" s="1">
        <v>-0.02211986725533621</v>
      </c>
      <c r="AC3370" s="1">
        <v>-0.01985916819620981</v>
      </c>
    </row>
    <row r="3371" spans="1:29">
      <c r="A3371" s="11">
        <v>41408</v>
      </c>
      <c r="B3371" s="1">
        <v>0.01067511708891034</v>
      </c>
      <c r="C3371" s="1">
        <v>0.0003661597084840817</v>
      </c>
      <c r="D3371" s="1">
        <v>0.007852337095439532</v>
      </c>
      <c r="E3371" s="1">
        <v>0.009112845513874035</v>
      </c>
      <c r="F3371" s="1">
        <v>-0.0237807411182569</v>
      </c>
      <c r="G3371" s="1">
        <v>0.06925213682469722</v>
      </c>
      <c r="H3371" s="1">
        <v>0.01686992753024197</v>
      </c>
      <c r="I3371" s="1">
        <v>-0.005341132092154477</v>
      </c>
      <c r="J3371" s="1">
        <v>0.004283569845450197</v>
      </c>
      <c r="K3371" s="1">
        <v>0.002834080104316739</v>
      </c>
      <c r="L3371" s="1">
        <v>0.004466059705922065</v>
      </c>
      <c r="M3371" s="1">
        <v>0.01184304413645543</v>
      </c>
      <c r="N3371" s="1">
        <v>0.00014912779652132</v>
      </c>
      <c r="O3371" s="1">
        <v>-0.005803344236832264</v>
      </c>
      <c r="P3371" s="1">
        <v>0.003276242339475655</v>
      </c>
      <c r="Q3371" s="1">
        <v>0.01838878385222298</v>
      </c>
      <c r="R3371" s="1">
        <v>-0.006039776334390123</v>
      </c>
      <c r="S3371" s="1">
        <v>-0.001610457219436312</v>
      </c>
      <c r="T3371" s="1">
        <v>0.006739282896467191</v>
      </c>
      <c r="U3371" s="1">
        <v>0.001633001140458612</v>
      </c>
      <c r="V3371" s="1">
        <v>0.02097658984514261</v>
      </c>
      <c r="W3371" s="1">
        <v>-0.03721409032673961</v>
      </c>
      <c r="X3371" s="1">
        <v>0.0095814014765081</v>
      </c>
      <c r="Y3371" s="1">
        <v>0.009667297596128055</v>
      </c>
      <c r="Z3371" s="1">
        <v>-0.005562831721974137</v>
      </c>
      <c r="AA3371" s="1">
        <v>-0.01086189194297305</v>
      </c>
      <c r="AB3371" s="1">
        <v>0.009425075946436268</v>
      </c>
      <c r="AC3371" s="1">
        <v>-0.0008621703503375322</v>
      </c>
    </row>
    <row r="3372" spans="1:29">
      <c r="A3372" s="11">
        <v>41409</v>
      </c>
      <c r="B3372" s="1">
        <v>0.02807486748456989</v>
      </c>
      <c r="C3372" s="1">
        <v>0.01500912847303426</v>
      </c>
      <c r="D3372" s="1">
        <v>0.01027000994125715</v>
      </c>
      <c r="E3372" s="1">
        <v>0.03123045080034847</v>
      </c>
      <c r="F3372" s="1">
        <v>0.01844272734768948</v>
      </c>
      <c r="G3372" s="1">
        <v>0.03698822242117417</v>
      </c>
      <c r="H3372" s="1">
        <v>0.006961963525997206</v>
      </c>
      <c r="I3372" s="1">
        <v>0.03744300372945619</v>
      </c>
      <c r="J3372" s="1">
        <v>0.02701426405120788</v>
      </c>
      <c r="K3372" s="1">
        <v>0.0028260707933081</v>
      </c>
      <c r="L3372" s="1">
        <v>0.004425677137622763</v>
      </c>
      <c r="M3372" s="1">
        <v>0.0225851865844362</v>
      </c>
      <c r="N3372" s="1">
        <v>0.01965158353634622</v>
      </c>
      <c r="O3372" s="1">
        <v>0.03465517677104257</v>
      </c>
      <c r="P3372" s="1">
        <v>0.01586197788484478</v>
      </c>
      <c r="Q3372" s="1">
        <v>0.02540180178839457</v>
      </c>
      <c r="R3372" s="1">
        <v>0.02612286760861626</v>
      </c>
      <c r="S3372" s="1">
        <v>0.01854846833895563</v>
      </c>
      <c r="T3372" s="1">
        <v>0.03911824422032084</v>
      </c>
      <c r="U3372" s="1">
        <v>0.01983500464050203</v>
      </c>
      <c r="V3372" s="1">
        <v>0.01073988196748088</v>
      </c>
      <c r="W3372" s="1">
        <v>0.04468086634232149</v>
      </c>
      <c r="X3372" s="1">
        <v>0.02847161622866645</v>
      </c>
      <c r="Y3372" s="1">
        <v>0</v>
      </c>
      <c r="Z3372" s="1">
        <v>0.01447834019184935</v>
      </c>
      <c r="AA3372" s="1">
        <v>0.008855695666209584</v>
      </c>
      <c r="AB3372" s="1">
        <v>0.02054178648394567</v>
      </c>
      <c r="AC3372" s="1">
        <v>-0.004314763250055642</v>
      </c>
    </row>
    <row r="3373" spans="1:29">
      <c r="A3373" s="11">
        <v>41410</v>
      </c>
      <c r="B3373" s="1">
        <v>0.01471438620596244</v>
      </c>
      <c r="C3373" s="1">
        <v>0.01442638662511686</v>
      </c>
      <c r="D3373" s="1">
        <v>-8.770329363883E-05</v>
      </c>
      <c r="E3373" s="1">
        <v>0.0267575504707962</v>
      </c>
      <c r="F3373" s="1">
        <v>0.02597682047698591</v>
      </c>
      <c r="G3373" s="1">
        <v>0.01509958689472368</v>
      </c>
      <c r="H3373" s="1">
        <v>-0.005001362628728634</v>
      </c>
      <c r="I3373" s="1">
        <v>0.01112098772665226</v>
      </c>
      <c r="J3373" s="1">
        <v>0.02538072609931885</v>
      </c>
      <c r="K3373" s="1">
        <v>-0.004696639110423173</v>
      </c>
      <c r="L3373" s="1">
        <v>-0.01179828946311723</v>
      </c>
      <c r="M3373" s="1">
        <v>0.004191710580994101</v>
      </c>
      <c r="N3373" s="1">
        <v>-0.01591487332166475</v>
      </c>
      <c r="O3373" s="1">
        <v>0.001677200446432492</v>
      </c>
      <c r="P3373" s="1">
        <v>0.006429433680722019</v>
      </c>
      <c r="Q3373" s="1">
        <v>0.008505984102328279</v>
      </c>
      <c r="R3373" s="1">
        <v>0.02643468251048442</v>
      </c>
      <c r="S3373" s="1">
        <v>0.00158360588106099</v>
      </c>
      <c r="T3373" s="1">
        <v>0.01536044757337107</v>
      </c>
      <c r="U3373" s="1">
        <v>0.0119891116360924</v>
      </c>
      <c r="V3373" s="1">
        <v>-0.005338430513389669</v>
      </c>
      <c r="W3373" s="1">
        <v>-0.02749482423248784</v>
      </c>
      <c r="X3373" s="1">
        <v>-0.0168367250041318</v>
      </c>
      <c r="Y3373" s="1">
        <v>-0.009042689272339199</v>
      </c>
      <c r="Z3373" s="1">
        <v>0.0113526315319421</v>
      </c>
      <c r="AA3373" s="1">
        <v>-0.01457150351825975</v>
      </c>
      <c r="AB3373" s="1">
        <v>0.02500737153963883</v>
      </c>
      <c r="AC3373" s="1">
        <v>0.0008668461680960693</v>
      </c>
    </row>
    <row r="3374" spans="1:29">
      <c r="A3374" s="11">
        <v>41411</v>
      </c>
      <c r="B3374" s="1">
        <v>0.002841593877752624</v>
      </c>
      <c r="C3374" s="1">
        <v>-0.008651016599584227</v>
      </c>
      <c r="D3374" s="1">
        <v>0.0003506585092358794</v>
      </c>
      <c r="E3374" s="1">
        <v>0.008291785470985857</v>
      </c>
      <c r="F3374" s="1">
        <v>-0.01918407640606778</v>
      </c>
      <c r="G3374" s="1">
        <v>-0.0008257676516509882</v>
      </c>
      <c r="H3374" s="1">
        <v>-0.003843834009972569</v>
      </c>
      <c r="I3374" s="1">
        <v>-0.005395308276427535</v>
      </c>
      <c r="J3374" s="1">
        <v>-0.008550819709088109</v>
      </c>
      <c r="K3374" s="1">
        <v>0.005576996154551095</v>
      </c>
      <c r="L3374" s="1">
        <v>0.008209471120154577</v>
      </c>
      <c r="M3374" s="1">
        <v>-0.000321176381839483</v>
      </c>
      <c r="N3374" s="1">
        <v>-0.006231392430884886</v>
      </c>
      <c r="O3374" s="1">
        <v>0.001928193208406759</v>
      </c>
      <c r="P3374" s="1">
        <v>0.0143738506631863</v>
      </c>
      <c r="Q3374" s="1">
        <v>0.008434342505640346</v>
      </c>
      <c r="R3374" s="1">
        <v>-0.006126137931716014</v>
      </c>
      <c r="S3374" s="1">
        <v>0.002371541853610326</v>
      </c>
      <c r="T3374" s="1">
        <v>0.002273251127849596</v>
      </c>
      <c r="U3374" s="1">
        <v>0.0895133543566442</v>
      </c>
      <c r="V3374" s="1">
        <v>-0.002786821080622004</v>
      </c>
      <c r="W3374" s="1">
        <v>0.02338542321049997</v>
      </c>
      <c r="X3374" s="1">
        <v>-0.0009879483656981547</v>
      </c>
      <c r="Y3374" s="1">
        <v>0.008588198111154188</v>
      </c>
      <c r="Z3374" s="1">
        <v>0.0001603803315197716</v>
      </c>
      <c r="AA3374" s="1">
        <v>-0.01906279378166376</v>
      </c>
      <c r="AB3374" s="1">
        <v>-0.01160357854792937</v>
      </c>
      <c r="AC3374" s="1">
        <v>-0.007071745179019762</v>
      </c>
    </row>
    <row r="3375" spans="1:29">
      <c r="A3375" s="11">
        <v>41414</v>
      </c>
      <c r="B3375" s="1">
        <v>-0.003614980868657636</v>
      </c>
      <c r="C3375" s="1">
        <v>-0.02032291681299725</v>
      </c>
      <c r="D3375" s="1">
        <v>-0.003241882657268658</v>
      </c>
      <c r="E3375" s="1">
        <v>-0.01938441254026524</v>
      </c>
      <c r="F3375" s="1">
        <v>-0.01611892118074054</v>
      </c>
      <c r="G3375" s="1">
        <v>0.01346677853754064</v>
      </c>
      <c r="H3375" s="1">
        <v>-0.001038909416872347</v>
      </c>
      <c r="I3375" s="1">
        <v>-0.00612067113556336</v>
      </c>
      <c r="J3375" s="1">
        <v>0</v>
      </c>
      <c r="K3375" s="1">
        <v>0.0006825141451103356</v>
      </c>
      <c r="L3375" s="1">
        <v>0.008632007602813685</v>
      </c>
      <c r="M3375" s="1">
        <v>-0.0263371118300626</v>
      </c>
      <c r="N3375" s="1">
        <v>-0.000746492493932549</v>
      </c>
      <c r="O3375" s="1">
        <v>0.01488910088290019</v>
      </c>
      <c r="P3375" s="1">
        <v>-0.01439526958369841</v>
      </c>
      <c r="Q3375" s="1">
        <v>-0.02362421263277881</v>
      </c>
      <c r="R3375" s="1">
        <v>-0.005206578614921242</v>
      </c>
      <c r="S3375" s="1">
        <v>-0.0134068680855004</v>
      </c>
      <c r="T3375" s="1">
        <v>-0.005381821236491779</v>
      </c>
      <c r="U3375" s="1">
        <v>-0.03350779784006042</v>
      </c>
      <c r="V3375" s="1">
        <v>-0.0002070031233354364</v>
      </c>
      <c r="W3375" s="1">
        <v>-0.01739406335889526</v>
      </c>
      <c r="X3375" s="1">
        <v>-0.004285446134937199</v>
      </c>
      <c r="Y3375" s="1">
        <v>-0.005321931272272429</v>
      </c>
      <c r="Z3375" s="1">
        <v>0.01122348519069849</v>
      </c>
      <c r="AA3375" s="1">
        <v>-0.01471129381553271</v>
      </c>
      <c r="AB3375" s="1">
        <v>-0.004515354253656345</v>
      </c>
      <c r="AC3375" s="1">
        <v>-0.01758721137565245</v>
      </c>
    </row>
    <row r="3376" spans="1:29">
      <c r="A3376" s="11">
        <v>41415</v>
      </c>
      <c r="B3376" s="1">
        <v>-0.005981655470002289</v>
      </c>
      <c r="C3376" s="1">
        <v>-0.01805978274866238</v>
      </c>
      <c r="D3376" s="1">
        <v>-0.006680040219845362</v>
      </c>
      <c r="E3376" s="1">
        <v>0.001677139981304254</v>
      </c>
      <c r="F3376" s="1">
        <v>-0.01171253056055632</v>
      </c>
      <c r="G3376" s="1">
        <v>0.0003433289701322284</v>
      </c>
      <c r="H3376" s="1">
        <v>-0.0002971984924571291</v>
      </c>
      <c r="I3376" s="1">
        <v>-0.009377082795056113</v>
      </c>
      <c r="J3376" s="1">
        <v>0.002269701581924854</v>
      </c>
      <c r="K3376" s="1">
        <v>-0.00102328815199193</v>
      </c>
      <c r="L3376" s="1">
        <v>0.01077117172823883</v>
      </c>
      <c r="M3376" s="1">
        <v>0.005443070221705648</v>
      </c>
      <c r="N3376" s="1">
        <v>-0.01090700319017068</v>
      </c>
      <c r="O3376" s="1">
        <v>-0.0142216703376844</v>
      </c>
      <c r="P3376" s="1">
        <v>0.004792485421595938</v>
      </c>
      <c r="Q3376" s="1">
        <v>-0.01788393302195623</v>
      </c>
      <c r="R3376" s="1">
        <v>-0.003068014354601689</v>
      </c>
      <c r="S3376" s="1">
        <v>-0.01278984411007023</v>
      </c>
      <c r="T3376" s="1">
        <v>-0.02118744425316355</v>
      </c>
      <c r="U3376" s="1">
        <v>-0.001750082517979701</v>
      </c>
      <c r="V3376" s="1">
        <v>0.008282040315538142</v>
      </c>
      <c r="W3376" s="1">
        <v>0.002429739541785825</v>
      </c>
      <c r="X3376" s="1">
        <v>-0.03012754145771379</v>
      </c>
      <c r="Y3376" s="1">
        <v>-0.008560628085873212</v>
      </c>
      <c r="Z3376" s="1">
        <v>-0.02140495907128404</v>
      </c>
      <c r="AA3376" s="1">
        <v>0.01566810116253414</v>
      </c>
      <c r="AB3376" s="1">
        <v>-0.01814314173709197</v>
      </c>
      <c r="AC3376" s="1">
        <v>0.002810938376693661</v>
      </c>
    </row>
    <row r="3377" spans="1:29">
      <c r="A3377" s="11">
        <v>41416</v>
      </c>
      <c r="B3377" s="1">
        <v>-0.004998053215775955</v>
      </c>
      <c r="C3377" s="1">
        <v>-0.0315645952904382</v>
      </c>
      <c r="D3377" s="1">
        <v>0.001415788305011878</v>
      </c>
      <c r="E3377" s="1">
        <v>-0.005621216302175047</v>
      </c>
      <c r="F3377" s="1">
        <v>0.01726989314616367</v>
      </c>
      <c r="G3377" s="1">
        <v>0.003846109170130951</v>
      </c>
      <c r="H3377" s="1">
        <v>-0.01961642374170292</v>
      </c>
      <c r="I3377" s="1">
        <v>-0.006145744719899038</v>
      </c>
      <c r="J3377" s="1">
        <v>0.002264337821113349</v>
      </c>
      <c r="K3377" s="1">
        <v>-0.001195007777459733</v>
      </c>
      <c r="L3377" s="1">
        <v>-0.005130149619379409</v>
      </c>
      <c r="M3377" s="1">
        <v>-0.03854997047774156</v>
      </c>
      <c r="N3377" s="1">
        <v>0.01374629696670859</v>
      </c>
      <c r="O3377" s="1">
        <v>0.002379280934501127</v>
      </c>
      <c r="P3377" s="1">
        <v>-0.00499644235698693</v>
      </c>
      <c r="Q3377" s="1">
        <v>0.007344852774301858</v>
      </c>
      <c r="R3377" s="1">
        <v>-0.0118874545252009</v>
      </c>
      <c r="S3377" s="1">
        <v>-0.04615377722637359</v>
      </c>
      <c r="T3377" s="1">
        <v>0.0009742682486191256</v>
      </c>
      <c r="U3377" s="1">
        <v>-0.01227260362306093</v>
      </c>
      <c r="V3377" s="1">
        <v>0.02869763761192323</v>
      </c>
      <c r="W3377" s="1">
        <v>-0.01211888840545006</v>
      </c>
      <c r="X3377" s="1">
        <v>-0.006144199211361334</v>
      </c>
      <c r="Y3377" s="1">
        <v>-0.01942796657595403</v>
      </c>
      <c r="Z3377" s="1">
        <v>-0.00858712769901826</v>
      </c>
      <c r="AA3377" s="1">
        <v>-0.0009073452988612729</v>
      </c>
      <c r="AB3377" s="1">
        <v>-0.007699619434900051</v>
      </c>
      <c r="AC3377" s="1">
        <v>0.009294895397621072</v>
      </c>
    </row>
    <row r="3378" spans="1:29">
      <c r="A3378" s="11">
        <v>41417</v>
      </c>
      <c r="B3378" s="1">
        <v>-0.03817055692927995</v>
      </c>
      <c r="C3378" s="1">
        <v>-0.02502252896623891</v>
      </c>
      <c r="D3378" s="1">
        <v>0.01678876359288028</v>
      </c>
      <c r="E3378" s="1">
        <v>-0.002044681658852965</v>
      </c>
      <c r="F3378" s="1">
        <v>-0.002091884916474163</v>
      </c>
      <c r="G3378" s="1">
        <v>-0.01615219551832181</v>
      </c>
      <c r="H3378" s="1">
        <v>-0.01682583520740843</v>
      </c>
      <c r="I3378" s="1">
        <v>-0.006894853484363472</v>
      </c>
      <c r="J3378" s="1">
        <v>-0.01581567213088386</v>
      </c>
      <c r="K3378" s="1">
        <v>0.0002564675009397721</v>
      </c>
      <c r="L3378" s="1">
        <v>-0.0106694794025658</v>
      </c>
      <c r="M3378" s="1">
        <v>-0.0220099063542063</v>
      </c>
      <c r="N3378" s="1">
        <v>-0.009089531501150772</v>
      </c>
      <c r="O3378" s="1">
        <v>-0.0312594332961077</v>
      </c>
      <c r="P3378" s="1">
        <v>0.0214561143645895</v>
      </c>
      <c r="Q3378" s="1">
        <v>-0.003037784873124005</v>
      </c>
      <c r="R3378" s="1">
        <v>-0.04189314574070735</v>
      </c>
      <c r="S3378" s="1">
        <v>0.002546530283823456</v>
      </c>
      <c r="T3378" s="1">
        <v>-0.07845958538695819</v>
      </c>
      <c r="U3378" s="1">
        <v>-0.03397858898658623</v>
      </c>
      <c r="V3378" s="1">
        <v>0.004092143878344556</v>
      </c>
      <c r="W3378" s="1">
        <v>-0.02733985905302105</v>
      </c>
      <c r="X3378" s="1">
        <v>-0.0003435618165869014</v>
      </c>
      <c r="Y3378" s="1">
        <v>-0.03137043753942681</v>
      </c>
      <c r="Z3378" s="1">
        <v>-0.02091838807881052</v>
      </c>
      <c r="AA3378" s="1">
        <v>-0.02089030724629903</v>
      </c>
      <c r="AB3378" s="1">
        <v>-0.02762268928465383</v>
      </c>
      <c r="AC3378" s="1">
        <v>-0.01447154677366957</v>
      </c>
    </row>
    <row r="3379" spans="1:29">
      <c r="A3379" s="11">
        <v>41418</v>
      </c>
      <c r="B3379" s="1">
        <v>0.004123123643213988</v>
      </c>
      <c r="C3379" s="1">
        <v>0.006712474003166324</v>
      </c>
      <c r="D3379" s="1">
        <v>-0.0009557072911217102</v>
      </c>
      <c r="E3379" s="1">
        <v>-0.01530678617082759</v>
      </c>
      <c r="F3379" s="1">
        <v>0.00714150494681709</v>
      </c>
      <c r="G3379" s="1">
        <v>0.03729395981358152</v>
      </c>
      <c r="H3379" s="1">
        <v>-0.00724649327362803</v>
      </c>
      <c r="I3379" s="1">
        <v>0.003936638710989371</v>
      </c>
      <c r="J3379" s="1">
        <v>-0.0169879777213845</v>
      </c>
      <c r="K3379" s="1">
        <v>0.001538040820857622</v>
      </c>
      <c r="L3379" s="1">
        <v>-0.005063990556313791</v>
      </c>
      <c r="M3379" s="1">
        <v>0.009246318371837647</v>
      </c>
      <c r="N3379" s="1">
        <v>-0.007819488031354904</v>
      </c>
      <c r="O3379" s="1">
        <v>0.009331161516563657</v>
      </c>
      <c r="P3379" s="1">
        <v>-0.009832263574837796</v>
      </c>
      <c r="Q3379" s="1">
        <v>-0.00975176648118925</v>
      </c>
      <c r="R3379" s="1">
        <v>0.002549592552194335</v>
      </c>
      <c r="S3379" s="1">
        <v>0.01524132454538241</v>
      </c>
      <c r="T3379" s="1">
        <v>-0.01212339261140682</v>
      </c>
      <c r="U3379" s="1">
        <v>0.005599993373061274</v>
      </c>
      <c r="V3379" s="1">
        <v>-0.03692844228458769</v>
      </c>
      <c r="W3379" s="1">
        <v>0.01837853289422653</v>
      </c>
      <c r="X3379" s="1">
        <v>-0.01013576963713581</v>
      </c>
      <c r="Y3379" s="1">
        <v>0.03977281016839362</v>
      </c>
      <c r="Z3379" s="1">
        <v>0.04490065364331874</v>
      </c>
      <c r="AA3379" s="1">
        <v>0.02597399396986888</v>
      </c>
      <c r="AB3379" s="1">
        <v>0.02234292005696337</v>
      </c>
      <c r="AC3379" s="1">
        <v>-0.002669892712928501</v>
      </c>
    </row>
    <row r="3380" spans="1:29">
      <c r="A3380" s="11">
        <v>41421</v>
      </c>
      <c r="B3380" s="1">
        <v>0.01160021112146037</v>
      </c>
      <c r="C3380" s="1">
        <v>-0.01307376291566353</v>
      </c>
      <c r="D3380" s="1">
        <v>0.1580550073643847</v>
      </c>
      <c r="E3380" s="1">
        <v>-0.01713583733073876</v>
      </c>
      <c r="F3380" s="1">
        <v>0.01202725281188877</v>
      </c>
      <c r="G3380" s="1">
        <v>0.0205724698748011</v>
      </c>
      <c r="H3380" s="1">
        <v>0.007920569033126768</v>
      </c>
      <c r="I3380" s="1">
        <v>0.01953369929355842</v>
      </c>
      <c r="J3380" s="1">
        <v>0.03316208652253327</v>
      </c>
      <c r="K3380" s="1">
        <v>0.009297728005964068</v>
      </c>
      <c r="L3380" s="1">
        <v>0.01056254492441311</v>
      </c>
      <c r="M3380" s="1">
        <v>-0.0005185351000538407</v>
      </c>
      <c r="N3380" s="1">
        <v>0.01212481197429272</v>
      </c>
      <c r="O3380" s="1">
        <v>-0.01673386542893651</v>
      </c>
      <c r="P3380" s="1">
        <v>0.01624897305136752</v>
      </c>
      <c r="Q3380" s="1">
        <v>0.006154926913620296</v>
      </c>
      <c r="R3380" s="1">
        <v>0.05321372110846734</v>
      </c>
      <c r="S3380" s="1">
        <v>0.013344613276846</v>
      </c>
      <c r="T3380" s="1">
        <v>0.005066975653287065</v>
      </c>
      <c r="U3380" s="1">
        <v>0.01627040651132039</v>
      </c>
      <c r="V3380" s="1">
        <v>0.04629191997582738</v>
      </c>
      <c r="W3380" s="1">
        <v>0.01698492212737079</v>
      </c>
      <c r="X3380" s="1">
        <v>0.0222145644466254</v>
      </c>
      <c r="Y3380" s="1">
        <v>0.002185793647307088</v>
      </c>
      <c r="Z3380" s="1">
        <v>0.01325884365716079</v>
      </c>
      <c r="AA3380" s="1">
        <v>0.04520799855181057</v>
      </c>
      <c r="AB3380" s="1">
        <v>0.02341535315643894</v>
      </c>
      <c r="AC3380" s="1">
        <v>0.01204644940341337</v>
      </c>
    </row>
    <row r="3381" spans="1:29">
      <c r="A3381" s="11">
        <v>41422</v>
      </c>
      <c r="B3381" s="1">
        <v>-0.006528540315366205</v>
      </c>
      <c r="C3381" s="1">
        <v>0.00834574363387941</v>
      </c>
      <c r="D3381" s="1">
        <v>0.01998041997459254</v>
      </c>
      <c r="E3381" s="1">
        <v>-0.01295144873027809</v>
      </c>
      <c r="F3381" s="1">
        <v>0.01238681663377794</v>
      </c>
      <c r="G3381" s="1">
        <v>0.03428472023474582</v>
      </c>
      <c r="H3381" s="1">
        <v>0.006625387980921937</v>
      </c>
      <c r="I3381" s="1">
        <v>-0.002447393665769626</v>
      </c>
      <c r="J3381" s="1">
        <v>-0.004972803629976763</v>
      </c>
      <c r="K3381" s="1">
        <v>-0.0004224040268006046</v>
      </c>
      <c r="L3381" s="1">
        <v>-0.002739448603743644</v>
      </c>
      <c r="M3381" s="1">
        <v>0.01470088657768098</v>
      </c>
      <c r="N3381" s="1">
        <v>0.01826889644548912</v>
      </c>
      <c r="O3381" s="1">
        <v>0.02200864397817193</v>
      </c>
      <c r="P3381" s="1">
        <v>0.005329826555049655</v>
      </c>
      <c r="Q3381" s="1">
        <v>0.02140963808633023</v>
      </c>
      <c r="R3381" s="1">
        <v>0.01823015160663233</v>
      </c>
      <c r="S3381" s="1">
        <v>0.002469058806021662</v>
      </c>
      <c r="T3381" s="1">
        <v>0.004338326728415831</v>
      </c>
      <c r="U3381" s="1">
        <v>0.01241449512821635</v>
      </c>
      <c r="V3381" s="1">
        <v>-0.01721417967035055</v>
      </c>
      <c r="W3381" s="1">
        <v>0.00695904761835342</v>
      </c>
      <c r="X3381" s="1">
        <v>0.004414227572681284</v>
      </c>
      <c r="Y3381" s="1">
        <v>-0.008723997795171967</v>
      </c>
      <c r="Z3381" s="1">
        <v>0.01466183259051634</v>
      </c>
      <c r="AA3381" s="1">
        <v>0.02664395229219085</v>
      </c>
      <c r="AB3381" s="1">
        <v>-0.01311762269787242</v>
      </c>
      <c r="AC3381" s="1">
        <v>-0.0004408081452209611</v>
      </c>
    </row>
    <row r="3382" spans="1:29">
      <c r="A3382" s="11">
        <v>41423</v>
      </c>
      <c r="B3382" s="1">
        <v>-0.006060527585221576</v>
      </c>
      <c r="C3382" s="1">
        <v>-0.004860742667855078</v>
      </c>
      <c r="D3382" s="1">
        <v>0.006554431710161568</v>
      </c>
      <c r="E3382" s="1">
        <v>0.01362615132911715</v>
      </c>
      <c r="F3382" s="1">
        <v>0.002787290513746932</v>
      </c>
      <c r="G3382" s="1">
        <v>0.001348569565128743</v>
      </c>
      <c r="H3382" s="1">
        <v>-0.01545981121100348</v>
      </c>
      <c r="I3382" s="1">
        <v>0.003715143068099946</v>
      </c>
      <c r="J3382" s="1">
        <v>0.0009086306964600777</v>
      </c>
      <c r="K3382" s="1">
        <v>0.004734985089805743</v>
      </c>
      <c r="L3382" s="1">
        <v>-0.005832125570306101</v>
      </c>
      <c r="M3382" s="1">
        <v>-0.004602061533182322</v>
      </c>
      <c r="N3382" s="1">
        <v>0.007794198236337424</v>
      </c>
      <c r="O3382" s="1">
        <v>-0.01212935825750838</v>
      </c>
      <c r="P3382" s="1">
        <v>0.01502097208549569</v>
      </c>
      <c r="Q3382" s="1">
        <v>0.002994526046026458</v>
      </c>
      <c r="R3382" s="1">
        <v>0.00533558222385766</v>
      </c>
      <c r="S3382" s="1">
        <v>-0.01888341834306939</v>
      </c>
      <c r="T3382" s="1">
        <v>-0.01103382731449287</v>
      </c>
      <c r="U3382" s="1">
        <v>-0.01268481828275581</v>
      </c>
      <c r="V3382" s="1">
        <v>0.06976147393603727</v>
      </c>
      <c r="W3382" s="1">
        <v>-0.01174860363671237</v>
      </c>
      <c r="X3382" s="1">
        <v>0.02704518342019413</v>
      </c>
      <c r="Y3382" s="1">
        <v>-0.008251019249625791</v>
      </c>
      <c r="Z3382" s="1">
        <v>-0.02252954844709409</v>
      </c>
      <c r="AA3382" s="1">
        <v>0.00909981604698773</v>
      </c>
      <c r="AB3382" s="1">
        <v>-0.01885618791859256</v>
      </c>
      <c r="AC3382" s="1">
        <v>-0.002205339140421758</v>
      </c>
    </row>
    <row r="3383" spans="1:29">
      <c r="A3383" s="11">
        <v>41424</v>
      </c>
      <c r="B3383" s="1">
        <v>-0.01842978423769559</v>
      </c>
      <c r="C3383" s="1">
        <v>0.01306921190581445</v>
      </c>
      <c r="D3383" s="1">
        <v>0.02429011667549208</v>
      </c>
      <c r="E3383" s="1">
        <v>-0.04655223923092</v>
      </c>
      <c r="F3383" s="1">
        <v>-0.007113430233298357</v>
      </c>
      <c r="G3383" s="1">
        <v>-0.001874947682541706</v>
      </c>
      <c r="H3383" s="1">
        <v>-0.003575933799177089</v>
      </c>
      <c r="I3383" s="1">
        <v>0.01285007722239584</v>
      </c>
      <c r="J3383" s="1">
        <v>-0.02995931291581744</v>
      </c>
      <c r="K3383" s="1">
        <v>0.002356304990942748</v>
      </c>
      <c r="L3383" s="1">
        <v>0.006902105157092553</v>
      </c>
      <c r="M3383" s="1">
        <v>0.008561469411993539</v>
      </c>
      <c r="N3383" s="1">
        <v>0.03399973555261582</v>
      </c>
      <c r="O3383" s="1">
        <v>0.04536708338425166</v>
      </c>
      <c r="P3383" s="1">
        <v>-0.005658251491697075</v>
      </c>
      <c r="Q3383" s="1">
        <v>-0.003134895158701578</v>
      </c>
      <c r="R3383" s="1">
        <v>-0.01309121735653296</v>
      </c>
      <c r="S3383" s="1">
        <v>-0.0117155614892559</v>
      </c>
      <c r="T3383" s="1">
        <v>-0.008427214543386241</v>
      </c>
      <c r="U3383" s="1">
        <v>0.01918620150444639</v>
      </c>
      <c r="V3383" s="1">
        <v>0.007928807679362659</v>
      </c>
      <c r="W3383" s="1">
        <v>0.03496526119142884</v>
      </c>
      <c r="X3383" s="1">
        <v>0.04361433392313963</v>
      </c>
      <c r="Y3383" s="1">
        <v>0</v>
      </c>
      <c r="Z3383" s="1">
        <v>-0.04101097382616326</v>
      </c>
      <c r="AA3383" s="1">
        <v>0.005344172083444843</v>
      </c>
      <c r="AB3383" s="1">
        <v>-0.006616280690193599</v>
      </c>
      <c r="AC3383" s="1">
        <v>-0.009577002578974869</v>
      </c>
    </row>
    <row r="3384" spans="1:29">
      <c r="A3384" s="11">
        <v>41425</v>
      </c>
      <c r="B3384" s="1">
        <v>-0.001500747280591463</v>
      </c>
      <c r="C3384" s="1">
        <v>-0.01785244220252824</v>
      </c>
      <c r="D3384" s="1">
        <v>0.03457137286925693</v>
      </c>
      <c r="E3384" s="1">
        <v>-0.03250649223178059</v>
      </c>
      <c r="F3384" s="1">
        <v>-0.007425338552484062</v>
      </c>
      <c r="G3384" s="1">
        <v>-0.02061108411034163</v>
      </c>
      <c r="H3384" s="1">
        <v>-0.04493678092024134</v>
      </c>
      <c r="I3384" s="1">
        <v>-0.0339929420141476</v>
      </c>
      <c r="J3384" s="1">
        <v>-0.04164705909567046</v>
      </c>
      <c r="K3384" s="1">
        <v>-0.005121618382734838</v>
      </c>
      <c r="L3384" s="1">
        <v>0.03000273753285954</v>
      </c>
      <c r="M3384" s="1">
        <v>-0.02937168400757462</v>
      </c>
      <c r="N3384" s="1">
        <v>-0.02621415030533414</v>
      </c>
      <c r="O3384" s="1">
        <v>-0.03692833462716871</v>
      </c>
      <c r="P3384" s="1">
        <v>0.03326762418993279</v>
      </c>
      <c r="Q3384" s="1">
        <v>-0.01796924057764759</v>
      </c>
      <c r="R3384" s="1">
        <v>-0.03644845369165983</v>
      </c>
      <c r="S3384" s="1">
        <v>-0.04826411498451522</v>
      </c>
      <c r="T3384" s="1">
        <v>-0.02001380430548327</v>
      </c>
      <c r="U3384" s="1">
        <v>0.0009246087486087795</v>
      </c>
      <c r="V3384" s="1">
        <v>-0.02802066553531823</v>
      </c>
      <c r="W3384" s="1">
        <v>-0.01418946661698506</v>
      </c>
      <c r="X3384" s="1">
        <v>-0.01182775763365729</v>
      </c>
      <c r="Y3384" s="1">
        <v>-0.0083193363110875</v>
      </c>
      <c r="Z3384" s="1">
        <v>-0.03281948045649663</v>
      </c>
      <c r="AA3384" s="1">
        <v>-0.02475092952407398</v>
      </c>
      <c r="AB3384" s="1">
        <v>0.04030450461312785</v>
      </c>
      <c r="AC3384" s="1">
        <v>-0.02514133869089974</v>
      </c>
    </row>
    <row r="3385" spans="1:29">
      <c r="A3385" s="11">
        <v>41428</v>
      </c>
      <c r="B3385" s="1">
        <v>0.0002098549365079361</v>
      </c>
      <c r="C3385" s="1">
        <v>-0.02388232574140814</v>
      </c>
      <c r="D3385" s="1">
        <v>-0.04066548478413889</v>
      </c>
      <c r="E3385" s="1">
        <v>-0.008096281874757416</v>
      </c>
      <c r="F3385" s="1">
        <v>0.009488602641647192</v>
      </c>
      <c r="G3385" s="1">
        <v>-0.003039165315624315</v>
      </c>
      <c r="H3385" s="1">
        <v>0.01764402965405854</v>
      </c>
      <c r="I3385" s="1">
        <v>-0.01620260926664929</v>
      </c>
      <c r="J3385" s="1">
        <v>-0.009765682200208348</v>
      </c>
      <c r="K3385" s="1">
        <v>-0.0006748442290351875</v>
      </c>
      <c r="L3385" s="1">
        <v>0.04245968842569758</v>
      </c>
      <c r="M3385" s="1">
        <v>-0.005247373044463655</v>
      </c>
      <c r="N3385" s="1">
        <v>-0.01132670088386944</v>
      </c>
      <c r="O3385" s="1">
        <v>0.006459702181466076</v>
      </c>
      <c r="P3385" s="1">
        <v>-0.008472804530434641</v>
      </c>
      <c r="Q3385" s="1">
        <v>-0.03324178373319897</v>
      </c>
      <c r="R3385" s="1">
        <v>-0.02282022126875194</v>
      </c>
      <c r="S3385" s="1">
        <v>0.006227675610189554</v>
      </c>
      <c r="T3385" s="1">
        <v>0.01128615786027454</v>
      </c>
      <c r="U3385" s="1">
        <v>-0.01234289436495317</v>
      </c>
      <c r="V3385" s="1">
        <v>-0.02533297246954813</v>
      </c>
      <c r="W3385" s="1">
        <v>0.007882330038679441</v>
      </c>
      <c r="X3385" s="1">
        <v>0.002393845671543993</v>
      </c>
      <c r="Y3385" s="1">
        <v>-0.01510076233469193</v>
      </c>
      <c r="Z3385" s="1">
        <v>0.01628091804831455</v>
      </c>
      <c r="AA3385" s="1">
        <v>-0.01277463190658334</v>
      </c>
      <c r="AB3385" s="1">
        <v>-0.01799868318457587</v>
      </c>
      <c r="AC3385" s="1">
        <v>-0.008240555394310012</v>
      </c>
    </row>
    <row r="3386" spans="1:29">
      <c r="A3386" s="11">
        <v>41429</v>
      </c>
      <c r="B3386" s="1">
        <v>-0.02474068137753083</v>
      </c>
      <c r="C3386" s="1">
        <v>0.009514643377148246</v>
      </c>
      <c r="D3386" s="1">
        <v>-0.02432534386053675</v>
      </c>
      <c r="E3386" s="1">
        <v>0.02081373170629175</v>
      </c>
      <c r="F3386" s="1">
        <v>0.02142660452252221</v>
      </c>
      <c r="G3386" s="1">
        <v>-0.02605455602181583</v>
      </c>
      <c r="H3386" s="1">
        <v>-0.0009631843629436254</v>
      </c>
      <c r="I3386" s="1">
        <v>-0.008851719712223427</v>
      </c>
      <c r="J3386" s="1">
        <v>-0.005423985511338381</v>
      </c>
      <c r="K3386" s="1">
        <v>-0.002364463219961643</v>
      </c>
      <c r="L3386" s="1">
        <v>-0.007239217505893514</v>
      </c>
      <c r="M3386" s="1">
        <v>-0.002110299488373046</v>
      </c>
      <c r="N3386" s="1">
        <v>0.003719559236834424</v>
      </c>
      <c r="O3386" s="1">
        <v>0.01376048423318976</v>
      </c>
      <c r="P3386" s="1">
        <v>-0.005981742686928748</v>
      </c>
      <c r="Q3386" s="1">
        <v>0.003785166425670727</v>
      </c>
      <c r="R3386" s="1">
        <v>-0.009772875643480505</v>
      </c>
      <c r="S3386" s="1">
        <v>0.007957727500756739</v>
      </c>
      <c r="T3386" s="1">
        <v>-0.02012222579505463</v>
      </c>
      <c r="U3386" s="1">
        <v>-0.01139148715883864</v>
      </c>
      <c r="V3386" s="1">
        <v>0.0005895821033148341</v>
      </c>
      <c r="W3386" s="1">
        <v>0.01938111907330375</v>
      </c>
      <c r="X3386" s="1">
        <v>-0.02531438447761947</v>
      </c>
      <c r="Y3386" s="1">
        <v>0.01135719074326413</v>
      </c>
      <c r="Z3386" s="1">
        <v>0.007588501168071415</v>
      </c>
      <c r="AA3386" s="1">
        <v>-0.0284679236576042</v>
      </c>
      <c r="AB3386" s="1">
        <v>-0.02081373270810083</v>
      </c>
      <c r="AC3386" s="1">
        <v>0.01831063348750206</v>
      </c>
    </row>
    <row r="3387" spans="1:29">
      <c r="A3387" s="11">
        <v>41430</v>
      </c>
      <c r="B3387" s="1">
        <v>-0.009459174356369338</v>
      </c>
      <c r="C3387" s="1">
        <v>0.006193758692293772</v>
      </c>
      <c r="D3387" s="1">
        <v>-0.01932573883809385</v>
      </c>
      <c r="E3387" s="1">
        <v>0.0009326475464297435</v>
      </c>
      <c r="F3387" s="1">
        <v>0.001645563252996141</v>
      </c>
      <c r="G3387" s="1">
        <v>-0.01488527575344245</v>
      </c>
      <c r="H3387" s="1">
        <v>0.01221271817288261</v>
      </c>
      <c r="I3387" s="1">
        <v>0.007173685545258879</v>
      </c>
      <c r="J3387" s="1">
        <v>0.01636094179799863</v>
      </c>
      <c r="K3387" s="1">
        <v>-0.0006773277166260971</v>
      </c>
      <c r="L3387" s="1">
        <v>-0.01388268894513234</v>
      </c>
      <c r="M3387" s="1">
        <v>-0.006167394494676182</v>
      </c>
      <c r="N3387" s="1">
        <v>-0.009783461655333503</v>
      </c>
      <c r="O3387" s="1">
        <v>-0.0006583861038053085</v>
      </c>
      <c r="P3387" s="1">
        <v>0.003653706120698708</v>
      </c>
      <c r="Q3387" s="1">
        <v>0.02011341013929058</v>
      </c>
      <c r="R3387" s="1">
        <v>0.02794172762906921</v>
      </c>
      <c r="S3387" s="1">
        <v>0.007894655226439395</v>
      </c>
      <c r="T3387" s="1">
        <v>0.001750474051281703</v>
      </c>
      <c r="U3387" s="1">
        <v>-0.003009872231664379</v>
      </c>
      <c r="V3387" s="1">
        <v>0.01841406113586519</v>
      </c>
      <c r="W3387" s="1">
        <v>0.002001440114538289</v>
      </c>
      <c r="X3387" s="1">
        <v>0.003920265144102153</v>
      </c>
      <c r="Y3387" s="1">
        <v>-0.001122909890390655</v>
      </c>
      <c r="Z3387" s="1">
        <v>0.001171702554751075</v>
      </c>
      <c r="AA3387" s="1">
        <v>-0.008701624591688883</v>
      </c>
      <c r="AB3387" s="1">
        <v>0.004124211396019595</v>
      </c>
      <c r="AC3387" s="1">
        <v>-0.01783027271309012</v>
      </c>
    </row>
    <row r="3388" spans="1:29">
      <c r="A3388" s="11">
        <v>41431</v>
      </c>
      <c r="B3388" s="1">
        <v>0.02593593925361293</v>
      </c>
      <c r="C3388" s="1">
        <v>-0.001739628437876561</v>
      </c>
      <c r="D3388" s="1">
        <v>0.04114327316029853</v>
      </c>
      <c r="E3388" s="1">
        <v>0</v>
      </c>
      <c r="F3388" s="1">
        <v>-0.01055233351471629</v>
      </c>
      <c r="G3388" s="1">
        <v>-0.02376631792535444</v>
      </c>
      <c r="H3388" s="1">
        <v>-0.01428790954673986</v>
      </c>
      <c r="I3388" s="1">
        <v>-0.008357964075137225</v>
      </c>
      <c r="J3388" s="1">
        <v>0.003414577685038278</v>
      </c>
      <c r="K3388" s="1">
        <v>0.0009317507110286893</v>
      </c>
      <c r="L3388" s="1">
        <v>-0.01283904445633444</v>
      </c>
      <c r="M3388" s="1">
        <v>-0.01932615687922423</v>
      </c>
      <c r="N3388" s="1">
        <v>0.002694523507049684</v>
      </c>
      <c r="O3388" s="1">
        <v>0.004713434713607523</v>
      </c>
      <c r="P3388" s="1">
        <v>0.00256965320888991</v>
      </c>
      <c r="Q3388" s="1">
        <v>-0.002156568091842948</v>
      </c>
      <c r="R3388" s="1">
        <v>-0.01246900082577462</v>
      </c>
      <c r="S3388" s="1">
        <v>-0.006092255128538393</v>
      </c>
      <c r="T3388" s="1">
        <v>0.008391781997231895</v>
      </c>
      <c r="U3388" s="1">
        <v>0.008452608616854373</v>
      </c>
      <c r="V3388" s="1">
        <v>-0.0182256659388742</v>
      </c>
      <c r="W3388" s="1">
        <v>-0.003994652256629871</v>
      </c>
      <c r="X3388" s="1">
        <v>-0.001952529104420564</v>
      </c>
      <c r="Y3388" s="1">
        <v>-0.007869649759005282</v>
      </c>
      <c r="Z3388" s="1">
        <v>-0.01270478007703024</v>
      </c>
      <c r="AA3388" s="1">
        <v>-0.00680785132720596</v>
      </c>
      <c r="AB3388" s="1">
        <v>-0.009794567858980807</v>
      </c>
      <c r="AC3388" s="1">
        <v>0.01538466793739279</v>
      </c>
    </row>
    <row r="3389" spans="1:29">
      <c r="A3389" s="11">
        <v>41432</v>
      </c>
      <c r="B3389" s="1">
        <v>-0.02810108426973124</v>
      </c>
      <c r="C3389" s="1">
        <v>0.008579097862547069</v>
      </c>
      <c r="D3389" s="1">
        <v>-0.002672924346356353</v>
      </c>
      <c r="E3389" s="1">
        <v>-0.005991240908606255</v>
      </c>
      <c r="F3389" s="1">
        <v>0.02453423929597176</v>
      </c>
      <c r="G3389" s="1">
        <v>0.02713680956725661</v>
      </c>
      <c r="H3389" s="1">
        <v>-0.01095169480828251</v>
      </c>
      <c r="I3389" s="1">
        <v>-0.008868611066132681</v>
      </c>
      <c r="J3389" s="1">
        <v>-0.008750555030375584</v>
      </c>
      <c r="K3389" s="1">
        <v>0.000507760107300248</v>
      </c>
      <c r="L3389" s="1">
        <v>0.007058458819198421</v>
      </c>
      <c r="M3389" s="1">
        <v>-0.02350380959246112</v>
      </c>
      <c r="N3389" s="1">
        <v>-0.003135148459961989</v>
      </c>
      <c r="O3389" s="1">
        <v>-0.02507073014604566</v>
      </c>
      <c r="P3389" s="1">
        <v>-0.00149528607608973</v>
      </c>
      <c r="Q3389" s="1">
        <v>-0.01420197429774395</v>
      </c>
      <c r="R3389" s="1">
        <v>-0.01060597826042065</v>
      </c>
      <c r="S3389" s="1">
        <v>-0.02276716116685484</v>
      </c>
      <c r="T3389" s="1">
        <v>-0.01203155723638416</v>
      </c>
      <c r="U3389" s="1">
        <v>-0.01488178949453134</v>
      </c>
      <c r="V3389" s="1">
        <v>-0.005549602653027286</v>
      </c>
      <c r="W3389" s="1">
        <v>-0.00334226681586014</v>
      </c>
      <c r="X3389" s="1">
        <v>-0.01565038454550471</v>
      </c>
      <c r="Y3389" s="1">
        <v>0.003965868330217059</v>
      </c>
      <c r="Z3389" s="1">
        <v>-0.01100569903339643</v>
      </c>
      <c r="AA3389" s="1">
        <v>-0.01695525561383682</v>
      </c>
      <c r="AB3389" s="1">
        <v>-0.01403955908989096</v>
      </c>
      <c r="AC3389" s="1">
        <v>0.01484838677772027</v>
      </c>
    </row>
    <row r="3390" spans="1:29">
      <c r="A3390" s="11">
        <v>41435</v>
      </c>
      <c r="B3390" s="1">
        <v>-0.01668782297866611</v>
      </c>
      <c r="C3390" s="1">
        <v>-0.02631580840123626</v>
      </c>
      <c r="D3390" s="1">
        <v>0.0021728841711528</v>
      </c>
      <c r="E3390" s="1">
        <v>0.002411248121732879</v>
      </c>
      <c r="F3390" s="1">
        <v>-0.004017815028305893</v>
      </c>
      <c r="G3390" s="1">
        <v>0.01340716262516284</v>
      </c>
      <c r="H3390" s="1">
        <v>-0.01074756979328084</v>
      </c>
      <c r="I3390" s="1">
        <v>0.0002958685542246986</v>
      </c>
      <c r="J3390" s="1">
        <v>-0.01324186643735292</v>
      </c>
      <c r="K3390" s="1">
        <v>0.00262210599048629</v>
      </c>
      <c r="L3390" s="1">
        <v>0.01632769688390745</v>
      </c>
      <c r="M3390" s="1">
        <v>-0.01333110801561832</v>
      </c>
      <c r="N3390" s="1">
        <v>0.009435287910328993</v>
      </c>
      <c r="O3390" s="1">
        <v>0.0103482215871824</v>
      </c>
      <c r="P3390" s="1">
        <v>-0.002566678341065387</v>
      </c>
      <c r="Q3390" s="1">
        <v>0.00548080633761594</v>
      </c>
      <c r="R3390" s="1">
        <v>0.007338092548406339</v>
      </c>
      <c r="S3390" s="1">
        <v>0</v>
      </c>
      <c r="T3390" s="1">
        <v>-0.006224834630762399</v>
      </c>
      <c r="U3390" s="1">
        <v>-0.01519370839436718</v>
      </c>
      <c r="V3390" s="1">
        <v>-0.01363029050046471</v>
      </c>
      <c r="W3390" s="1">
        <v>-0.02079138123433222</v>
      </c>
      <c r="X3390" s="1">
        <v>-0.01937733420612753</v>
      </c>
      <c r="Y3390" s="1">
        <v>-0.01072221666120843</v>
      </c>
      <c r="Z3390" s="1">
        <v>-0.004965080542925771</v>
      </c>
      <c r="AA3390" s="1">
        <v>-0.02862378314384872</v>
      </c>
      <c r="AB3390" s="1">
        <v>-0.01715193056139352</v>
      </c>
      <c r="AC3390" s="1">
        <v>0.02493294846296945</v>
      </c>
    </row>
    <row r="3391" spans="1:29">
      <c r="A3391" s="11">
        <v>41436</v>
      </c>
      <c r="B3391" s="1">
        <v>-0.02401765365020303</v>
      </c>
      <c r="C3391" s="1">
        <v>-0.01979235533756107</v>
      </c>
      <c r="D3391" s="1">
        <v>0.001445822489579696</v>
      </c>
      <c r="E3391" s="1">
        <v>0.01523237552164236</v>
      </c>
      <c r="F3391" s="1">
        <v>0.00112293529427121</v>
      </c>
      <c r="G3391" s="1">
        <v>-0.01953880424741172</v>
      </c>
      <c r="H3391" s="1">
        <v>0.007242768942814948</v>
      </c>
      <c r="I3391" s="1">
        <v>-0.01692898971568257</v>
      </c>
      <c r="J3391" s="1">
        <v>-0.06212733777138835</v>
      </c>
      <c r="K3391" s="1">
        <v>0.001349841015007458</v>
      </c>
      <c r="L3391" s="1">
        <v>-0.00452386285444617</v>
      </c>
      <c r="M3391" s="1">
        <v>-0.02251809422781648</v>
      </c>
      <c r="N3391" s="1">
        <v>-0.007863656314759715</v>
      </c>
      <c r="O3391" s="1">
        <v>-0.03016328156005688</v>
      </c>
      <c r="P3391" s="1">
        <v>-0.009221607448392288</v>
      </c>
      <c r="Q3391" s="1">
        <v>-0.04002475133230898</v>
      </c>
      <c r="R3391" s="1">
        <v>-0.004750871971098469</v>
      </c>
      <c r="S3391" s="1">
        <v>-0.008064518162119727</v>
      </c>
      <c r="T3391" s="1">
        <v>-0.006984627367291663</v>
      </c>
      <c r="U3391" s="1">
        <v>0.004143563148996776</v>
      </c>
      <c r="V3391" s="1">
        <v>-0.01627206835553263</v>
      </c>
      <c r="W3391" s="1">
        <v>-0.02328768450005814</v>
      </c>
      <c r="X3391" s="1">
        <v>-0.009795648572834437</v>
      </c>
      <c r="Y3391" s="1">
        <v>-0.06046780871425839</v>
      </c>
      <c r="Z3391" s="1">
        <v>-0.03234663326633547</v>
      </c>
      <c r="AA3391" s="1">
        <v>-0.1038911272087371</v>
      </c>
      <c r="AB3391" s="1">
        <v>-0.03062245144316456</v>
      </c>
      <c r="AC3391" s="1">
        <v>0.005244047541270058</v>
      </c>
    </row>
    <row r="3392" spans="1:29">
      <c r="A3392" s="11">
        <v>41437</v>
      </c>
      <c r="B3392" s="1">
        <v>-0.03647842293821224</v>
      </c>
      <c r="C3392" s="1">
        <v>0.01016565563828076</v>
      </c>
      <c r="D3392" s="1">
        <v>-0.01234225022929636</v>
      </c>
      <c r="E3392" s="1">
        <v>0.01092374735780721</v>
      </c>
      <c r="F3392" s="1">
        <v>-0.002518162002649538</v>
      </c>
      <c r="G3392" s="1">
        <v>-0.009028854187887347</v>
      </c>
      <c r="H3392" s="1">
        <v>-0.003268240729423666</v>
      </c>
      <c r="I3392" s="1">
        <v>-0.001428883424745564</v>
      </c>
      <c r="J3392" s="1">
        <v>-0.02172740459162459</v>
      </c>
      <c r="K3392" s="1">
        <v>0.0002528375425234763</v>
      </c>
      <c r="L3392" s="1">
        <v>-0.02187434401198496</v>
      </c>
      <c r="M3392" s="1">
        <v>-0.001151898947557739</v>
      </c>
      <c r="N3392" s="1">
        <v>-0.01001943362906654</v>
      </c>
      <c r="O3392" s="1">
        <v>0.0004224256576728092</v>
      </c>
      <c r="P3392" s="1">
        <v>-0.01948059304283345</v>
      </c>
      <c r="Q3392" s="1">
        <v>0.003244607085674867</v>
      </c>
      <c r="R3392" s="1">
        <v>0.006619203450659139</v>
      </c>
      <c r="S3392" s="1">
        <v>-0.01174336903497797</v>
      </c>
      <c r="T3392" s="1">
        <v>0.004280379321885519</v>
      </c>
      <c r="U3392" s="1">
        <v>-0.01413519713844258</v>
      </c>
      <c r="V3392" s="1">
        <v>-0.001730422165690082</v>
      </c>
      <c r="W3392" s="1">
        <v>-0.007012727627186743</v>
      </c>
      <c r="X3392" s="1">
        <v>0.00136444596522578</v>
      </c>
      <c r="Y3392" s="1">
        <v>-0.03096544295638581</v>
      </c>
      <c r="Z3392" s="1">
        <v>-0.02649372115780813</v>
      </c>
      <c r="AA3392" s="1">
        <v>-0.1376477557031045</v>
      </c>
      <c r="AB3392" s="1">
        <v>-0.01936135168993613</v>
      </c>
      <c r="AC3392" s="1">
        <v>-0.002028788226953737</v>
      </c>
    </row>
    <row r="3393" spans="1:29">
      <c r="A3393" s="11">
        <v>41438</v>
      </c>
      <c r="B3393" s="1">
        <v>-0.00298165903218317</v>
      </c>
      <c r="C3393" s="1">
        <v>-0.01488838559916905</v>
      </c>
      <c r="D3393" s="1">
        <v>-0.01330030239533053</v>
      </c>
      <c r="E3393" s="1">
        <v>-0.01445107875003415</v>
      </c>
      <c r="F3393" s="1">
        <v>-0.008905548710727795</v>
      </c>
      <c r="G3393" s="1">
        <v>-0.003704411020893361</v>
      </c>
      <c r="H3393" s="1">
        <v>-0.02754571789031546</v>
      </c>
      <c r="I3393" s="1">
        <v>-0.005087689435585685</v>
      </c>
      <c r="J3393" s="1">
        <v>0.04875394446789039</v>
      </c>
      <c r="K3393" s="1">
        <v>0.001768504417617001</v>
      </c>
      <c r="L3393" s="1">
        <v>-0.0171188039803436</v>
      </c>
      <c r="M3393" s="1">
        <v>-0.03632521710626146</v>
      </c>
      <c r="N3393" s="1">
        <v>-0.01208448743079604</v>
      </c>
      <c r="O3393" s="1">
        <v>-0.02475462957043084</v>
      </c>
      <c r="P3393" s="1">
        <v>-0.02251646085523373</v>
      </c>
      <c r="Q3393" s="1">
        <v>-0.000323378601969071</v>
      </c>
      <c r="R3393" s="1">
        <v>-0.001264642488678747</v>
      </c>
      <c r="S3393" s="1">
        <v>-0.02468007735750066</v>
      </c>
      <c r="T3393" s="1">
        <v>0.006355774821310112</v>
      </c>
      <c r="U3393" s="1">
        <v>-0.02555893389635111</v>
      </c>
      <c r="V3393" s="1">
        <v>-0.03191581477222449</v>
      </c>
      <c r="W3393" s="1">
        <v>-0.01765535582614164</v>
      </c>
      <c r="X3393" s="1">
        <v>-0.03610961277345404</v>
      </c>
      <c r="Y3393" s="1">
        <v>-0.02067673802307701</v>
      </c>
      <c r="Z3393" s="1">
        <v>-0.02776265667109024</v>
      </c>
      <c r="AA3393" s="1">
        <v>0.04497682215728438</v>
      </c>
      <c r="AB3393" s="1">
        <v>-0.03256003084573389</v>
      </c>
      <c r="AC3393" s="1">
        <v>-0.01263245478384734</v>
      </c>
    </row>
    <row r="3394" spans="1:29">
      <c r="A3394" s="11">
        <v>41439</v>
      </c>
      <c r="B3394" s="1">
        <v>0.02152449938147338</v>
      </c>
      <c r="C3394" s="1">
        <v>0.0324657895701963</v>
      </c>
      <c r="D3394" s="1">
        <v>0.01118345154222466</v>
      </c>
      <c r="E3394" s="1">
        <v>-0.001585329753218012</v>
      </c>
      <c r="F3394" s="1">
        <v>0.007781340088713007</v>
      </c>
      <c r="G3394" s="1">
        <v>0.009044416263641608</v>
      </c>
      <c r="H3394" s="1">
        <v>0.0205697947623682</v>
      </c>
      <c r="I3394" s="1">
        <v>0.01518835883103287</v>
      </c>
      <c r="J3394" s="1">
        <v>0.07076441814370038</v>
      </c>
      <c r="K3394" s="1">
        <v>-0.00184971375816001</v>
      </c>
      <c r="L3394" s="1">
        <v>0.006323939073240137</v>
      </c>
      <c r="M3394" s="1">
        <v>0.004587130632998537</v>
      </c>
      <c r="N3394" s="1">
        <v>0.01452609523758519</v>
      </c>
      <c r="O3394" s="1">
        <v>0.02722300649853948</v>
      </c>
      <c r="P3394" s="1">
        <v>0.01603428958515907</v>
      </c>
      <c r="Q3394" s="1">
        <v>0.006955380620438767</v>
      </c>
      <c r="R3394" s="1">
        <v>0.03146369107096003</v>
      </c>
      <c r="S3394" s="1">
        <v>0.01124657534366968</v>
      </c>
      <c r="T3394" s="1">
        <v>0.01339904377183743</v>
      </c>
      <c r="U3394" s="1">
        <v>0.005392222574258421</v>
      </c>
      <c r="V3394" s="1">
        <v>0.00437106129316378</v>
      </c>
      <c r="W3394" s="1">
        <v>0.006110637419909359</v>
      </c>
      <c r="X3394" s="1">
        <v>0.04894840406733603</v>
      </c>
      <c r="Y3394" s="1">
        <v>0.03646832734493</v>
      </c>
      <c r="Z3394" s="1">
        <v>0.03005843674267794</v>
      </c>
      <c r="AA3394" s="1">
        <v>0.05356739453480142</v>
      </c>
      <c r="AB3394" s="1">
        <v>0.01754401447812159</v>
      </c>
      <c r="AC3394" s="1">
        <v>-0.007205965126456659</v>
      </c>
    </row>
    <row r="3395" spans="1:29">
      <c r="A3395" s="11">
        <v>41442</v>
      </c>
      <c r="B3395" s="1">
        <v>0.01390590213751786</v>
      </c>
      <c r="C3395" s="1">
        <v>-0.005421568014163269</v>
      </c>
      <c r="D3395" s="1">
        <v>-0.01230480237630494</v>
      </c>
      <c r="E3395" s="1">
        <v>0.006218695134553531</v>
      </c>
      <c r="F3395" s="1">
        <v>-0.01351186558365502</v>
      </c>
      <c r="G3395" s="1">
        <v>0.01156688182495325</v>
      </c>
      <c r="H3395" s="1">
        <v>-0.009747160806375943</v>
      </c>
      <c r="I3395" s="1">
        <v>0.003458579745674095</v>
      </c>
      <c r="J3395" s="1">
        <v>-0.01591873107361452</v>
      </c>
      <c r="K3395" s="1">
        <v>0.003874954795129781</v>
      </c>
      <c r="L3395" s="1">
        <v>0.01154514553774377</v>
      </c>
      <c r="M3395" s="1">
        <v>0.004566184946156238</v>
      </c>
      <c r="N3395" s="1">
        <v>0.000301382929670968</v>
      </c>
      <c r="O3395" s="1">
        <v>0.04251848739973818</v>
      </c>
      <c r="P3395" s="1">
        <v>0.009335548057855858</v>
      </c>
      <c r="Q3395" s="1">
        <v>0.00514084877600518</v>
      </c>
      <c r="R3395" s="1">
        <v>0.01338006120586854</v>
      </c>
      <c r="S3395" s="1">
        <v>0.0185355089655479</v>
      </c>
      <c r="T3395" s="1">
        <v>0.009751379769041169</v>
      </c>
      <c r="U3395" s="1">
        <v>0.002727071541358095</v>
      </c>
      <c r="V3395" s="1">
        <v>0.02008289486804027</v>
      </c>
      <c r="W3395" s="1">
        <v>0.003215479606720528</v>
      </c>
      <c r="X3395" s="1">
        <v>0.00892876290111988</v>
      </c>
      <c r="Y3395" s="1">
        <v>0.01666677132042427</v>
      </c>
      <c r="Z3395" s="1">
        <v>0.01057802077824421</v>
      </c>
      <c r="AA3395" s="1">
        <v>0.02020433137281463</v>
      </c>
      <c r="AB3395" s="1">
        <v>-0.01301923634002455</v>
      </c>
      <c r="AC3395" s="1">
        <v>0.001481398649237464</v>
      </c>
    </row>
    <row r="3396" spans="1:29">
      <c r="A3396" s="11">
        <v>41443</v>
      </c>
      <c r="B3396" s="1">
        <v>-0.02237753135817533</v>
      </c>
      <c r="C3396" s="1">
        <v>-0.005587239017055601</v>
      </c>
      <c r="D3396" s="1">
        <v>-0.006006718738493899</v>
      </c>
      <c r="E3396" s="1">
        <v>-0.001578033703817261</v>
      </c>
      <c r="F3396" s="1">
        <v>-0.007221583633764905</v>
      </c>
      <c r="G3396" s="1">
        <v>0.01791829563444614</v>
      </c>
      <c r="H3396" s="1">
        <v>-0.01785113718979092</v>
      </c>
      <c r="I3396" s="1">
        <v>-0.01483487164885033</v>
      </c>
      <c r="J3396" s="1">
        <v>-0.006862711759401896</v>
      </c>
      <c r="K3396" s="1">
        <v>-0.0004196583305959845</v>
      </c>
      <c r="L3396" s="1">
        <v>0.009885738363003327</v>
      </c>
      <c r="M3396" s="1">
        <v>-0.0185771739682713</v>
      </c>
      <c r="N3396" s="1">
        <v>-0.005122845816283972</v>
      </c>
      <c r="O3396" s="1">
        <v>-0.005660276041012713</v>
      </c>
      <c r="P3396" s="1">
        <v>-0.02356316056548091</v>
      </c>
      <c r="Q3396" s="1">
        <v>-0.01630183649720729</v>
      </c>
      <c r="R3396" s="1">
        <v>-0.002604435749961498</v>
      </c>
      <c r="S3396" s="1">
        <v>0.01364894577303133</v>
      </c>
      <c r="T3396" s="1">
        <v>-0.01074640341053557</v>
      </c>
      <c r="U3396" s="1">
        <v>-0.007161600817058633</v>
      </c>
      <c r="V3396" s="1">
        <v>-0.0008225698474053633</v>
      </c>
      <c r="W3396" s="1">
        <v>0.01780619443471321</v>
      </c>
      <c r="X3396" s="1">
        <v>-0.00617805746119604</v>
      </c>
      <c r="Y3396" s="1">
        <v>0.01153604429944632</v>
      </c>
      <c r="Z3396" s="1">
        <v>0.02905613926387507</v>
      </c>
      <c r="AA3396" s="1">
        <v>-0.02393907402020345</v>
      </c>
      <c r="AB3396" s="1">
        <v>0.01176493745878671</v>
      </c>
      <c r="AC3396" s="1">
        <v>0.009318001403739506</v>
      </c>
    </row>
    <row r="3397" spans="1:29">
      <c r="A3397" s="11">
        <v>41444</v>
      </c>
      <c r="B3397" s="1">
        <v>-0.001204809242294047</v>
      </c>
      <c r="C3397" s="1">
        <v>-0.0002740821769774415</v>
      </c>
      <c r="D3397" s="1">
        <v>-0.003879317284776751</v>
      </c>
      <c r="E3397" s="1">
        <v>-0.0003949851072908572</v>
      </c>
      <c r="F3397" s="1">
        <v>-0.01466474779511473</v>
      </c>
      <c r="G3397" s="1">
        <v>0.01374817117337512</v>
      </c>
      <c r="H3397" s="1">
        <v>0.01189061722681251</v>
      </c>
      <c r="I3397" s="1">
        <v>0.01178811926888956</v>
      </c>
      <c r="J3397" s="1">
        <v>0.02961476712466915</v>
      </c>
      <c r="K3397" s="1">
        <v>-0.001511610064769853</v>
      </c>
      <c r="L3397" s="1">
        <v>-0.003351168452402686</v>
      </c>
      <c r="M3397" s="1">
        <v>-0.03080931837378875</v>
      </c>
      <c r="N3397" s="1">
        <v>-0.0007571530761388834</v>
      </c>
      <c r="O3397" s="1">
        <v>-0.003913512321263357</v>
      </c>
      <c r="P3397" s="1">
        <v>-0.007442384625691467</v>
      </c>
      <c r="Q3397" s="1">
        <v>0.003574144319806516</v>
      </c>
      <c r="R3397" s="1">
        <v>0.01008012940191327</v>
      </c>
      <c r="S3397" s="1">
        <v>0.01615782221799056</v>
      </c>
      <c r="T3397" s="1">
        <v>0.001076505968739205</v>
      </c>
      <c r="U3397" s="1">
        <v>0.006117454281776791</v>
      </c>
      <c r="V3397" s="1">
        <v>-0.01095786942444432</v>
      </c>
      <c r="W3397" s="1">
        <v>0.004198779574120293</v>
      </c>
      <c r="X3397" s="1">
        <v>-0.018481226690229</v>
      </c>
      <c r="Y3397" s="1">
        <v>-0.006002227745809385</v>
      </c>
      <c r="Z3397" s="1">
        <v>0.02104538493700914</v>
      </c>
      <c r="AA3397" s="1">
        <v>0.03299870860705667</v>
      </c>
      <c r="AB3397" s="1">
        <v>0.02854087610986755</v>
      </c>
      <c r="AC3397" s="1">
        <v>0.006740976538358812</v>
      </c>
    </row>
    <row r="3398" spans="1:29">
      <c r="A3398" s="11">
        <v>41445</v>
      </c>
      <c r="B3398" s="1">
        <v>-0.03521253394514001</v>
      </c>
      <c r="C3398" s="1">
        <v>-0.0367376105690137</v>
      </c>
      <c r="D3398" s="1">
        <v>0.004119127739231621</v>
      </c>
      <c r="E3398" s="1">
        <v>-0.001054045609382936</v>
      </c>
      <c r="F3398" s="1">
        <v>-0.01050153913345409</v>
      </c>
      <c r="G3398" s="1">
        <v>-0.00213984524142552</v>
      </c>
      <c r="H3398" s="1">
        <v>-0.0216553168626229</v>
      </c>
      <c r="I3398" s="1">
        <v>-0.04299477661820783</v>
      </c>
      <c r="J3398" s="1">
        <v>-0.06279956642994944</v>
      </c>
      <c r="K3398" s="1">
        <v>-0.002437405059293241</v>
      </c>
      <c r="L3398" s="1">
        <v>-0.02840075914053253</v>
      </c>
      <c r="M3398" s="1">
        <v>0</v>
      </c>
      <c r="N3398" s="1">
        <v>-0.02182479689462091</v>
      </c>
      <c r="O3398" s="1">
        <v>-0.03775893821868681</v>
      </c>
      <c r="P3398" s="1">
        <v>-0.03499227199989074</v>
      </c>
      <c r="Q3398" s="1">
        <v>-0.03043521472525457</v>
      </c>
      <c r="R3398" s="1">
        <v>-0.04051944231643489</v>
      </c>
      <c r="S3398" s="1">
        <v>-0.05477024878727188</v>
      </c>
      <c r="T3398" s="1">
        <v>-0.02358482269882878</v>
      </c>
      <c r="U3398" s="1">
        <v>-0.0228696004254898</v>
      </c>
      <c r="V3398" s="1">
        <v>0.00842642989942366</v>
      </c>
      <c r="W3398" s="1">
        <v>-0.0188152322056826</v>
      </c>
      <c r="X3398" s="1">
        <v>-0.01146857954213487</v>
      </c>
      <c r="Y3398" s="1">
        <v>-0.02234309795108702</v>
      </c>
      <c r="Z3398" s="1">
        <v>-0.06372406877165882</v>
      </c>
      <c r="AA3398" s="1">
        <v>-0.02849113535544412</v>
      </c>
      <c r="AB3398" s="1">
        <v>-0.04179493571179105</v>
      </c>
      <c r="AC3398" s="1">
        <v>0.01164487174655826</v>
      </c>
    </row>
    <row r="3399" spans="1:29">
      <c r="A3399" s="11">
        <v>41446</v>
      </c>
      <c r="B3399" s="1">
        <v>0.01605098894243118</v>
      </c>
      <c r="C3399" s="1">
        <v>-0.008538509988145648</v>
      </c>
      <c r="D3399" s="1">
        <v>-0.01238138925156995</v>
      </c>
      <c r="E3399" s="1">
        <v>0.005803199793741776</v>
      </c>
      <c r="F3399" s="1">
        <v>0.02105758257137347</v>
      </c>
      <c r="G3399" s="1">
        <v>-0.02703119231042439</v>
      </c>
      <c r="H3399" s="1">
        <v>-0.00600526028094206</v>
      </c>
      <c r="I3399" s="1">
        <v>-0.002120564181600448</v>
      </c>
      <c r="J3399" s="1">
        <v>-0.03836324938901936</v>
      </c>
      <c r="K3399" s="1">
        <v>-0.004466438963235397</v>
      </c>
      <c r="L3399" s="1">
        <v>0.02095753420021396</v>
      </c>
      <c r="M3399" s="1">
        <v>-0.02389357069611087</v>
      </c>
      <c r="N3399" s="1">
        <v>-0.001084739494712772</v>
      </c>
      <c r="O3399" s="1">
        <v>-0.003446803412396782</v>
      </c>
      <c r="P3399" s="1">
        <v>-0.01695304211007165</v>
      </c>
      <c r="Q3399" s="1">
        <v>0.02771738394987655</v>
      </c>
      <c r="R3399" s="1">
        <v>-0.006453556501819224</v>
      </c>
      <c r="S3399" s="1">
        <v>-0.02243008576781547</v>
      </c>
      <c r="T3399" s="1">
        <v>-0.004230264154630681</v>
      </c>
      <c r="U3399" s="1">
        <v>-0.01513865688560634</v>
      </c>
      <c r="V3399" s="1">
        <v>-0.02150900562538605</v>
      </c>
      <c r="W3399" s="1">
        <v>-0.0312501220470579</v>
      </c>
      <c r="X3399" s="1">
        <v>-0.005887475281561416</v>
      </c>
      <c r="Y3399" s="1">
        <v>0.006794352746719579</v>
      </c>
      <c r="Z3399" s="1">
        <v>-0.00183425741810439</v>
      </c>
      <c r="AA3399" s="1">
        <v>-0.008886983581285257</v>
      </c>
      <c r="AB3399" s="1">
        <v>-0.01036812008115606</v>
      </c>
      <c r="AC3399" s="1">
        <v>0.002589796093491969</v>
      </c>
    </row>
    <row r="3400" spans="1:29">
      <c r="A3400" s="11">
        <v>41449</v>
      </c>
      <c r="B3400" s="1">
        <v>-0.0132175118616441</v>
      </c>
      <c r="C3400" s="1">
        <v>-0.02698427881136012</v>
      </c>
      <c r="D3400" s="1">
        <v>-0.01729481811672917</v>
      </c>
      <c r="E3400" s="1">
        <v>-0.003147042393416566</v>
      </c>
      <c r="F3400" s="1">
        <v>-0.008649881895589906</v>
      </c>
      <c r="G3400" s="1">
        <v>-0.04548454565312898</v>
      </c>
      <c r="H3400" s="1">
        <v>-0.01519087370802263</v>
      </c>
      <c r="I3400" s="1">
        <v>-0.01558459974126469</v>
      </c>
      <c r="J3400" s="1">
        <v>0.001064037716368205</v>
      </c>
      <c r="K3400" s="1">
        <v>-0.01134346678149101</v>
      </c>
      <c r="L3400" s="1">
        <v>-0.01585537999923659</v>
      </c>
      <c r="M3400" s="1">
        <v>-0.06747565508006981</v>
      </c>
      <c r="N3400" s="1">
        <v>-0.02466248805952687</v>
      </c>
      <c r="O3400" s="1">
        <v>-0.01351584632410285</v>
      </c>
      <c r="P3400" s="1">
        <v>-0.03089846050221545</v>
      </c>
      <c r="Q3400" s="1">
        <v>-0.02908198926648464</v>
      </c>
      <c r="R3400" s="1">
        <v>-0.0002522250381988833</v>
      </c>
      <c r="S3400" s="1">
        <v>-0.02390049252727444</v>
      </c>
      <c r="T3400" s="1">
        <v>-0.02043649643163759</v>
      </c>
      <c r="U3400" s="1">
        <v>-0.03404383832783708</v>
      </c>
      <c r="V3400" s="1">
        <v>-0.001423510614233181</v>
      </c>
      <c r="W3400" s="1">
        <v>-0.02236056562450506</v>
      </c>
      <c r="X3400" s="1">
        <v>-0.01097362200393814</v>
      </c>
      <c r="Y3400" s="1">
        <v>0.008588781011592328</v>
      </c>
      <c r="Z3400" s="1">
        <v>-0.01984934823241646</v>
      </c>
      <c r="AA3400" s="1">
        <v>-0.002465743536092524</v>
      </c>
      <c r="AB3400" s="1">
        <v>-0.02962430688247697</v>
      </c>
      <c r="AC3400" s="1">
        <v>-0.005309987741524913</v>
      </c>
    </row>
    <row r="3401" spans="1:29">
      <c r="A3401" s="11">
        <v>41450</v>
      </c>
      <c r="B3401" s="1">
        <v>-0.009331937428514681</v>
      </c>
      <c r="C3401" s="1">
        <v>0.01770164313343292</v>
      </c>
      <c r="D3401" s="1">
        <v>-0.004688124336164279</v>
      </c>
      <c r="E3401" s="1">
        <v>-0.001841668013295106</v>
      </c>
      <c r="F3401" s="1">
        <v>-0.001616763134989707</v>
      </c>
      <c r="G3401" s="1">
        <v>-0.01429547988051139</v>
      </c>
      <c r="H3401" s="1">
        <v>0.002979680629591419</v>
      </c>
      <c r="I3401" s="1">
        <v>0.0138323277292165</v>
      </c>
      <c r="J3401" s="1">
        <v>0.03134953259245066</v>
      </c>
      <c r="K3401" s="1">
        <v>0.006507417409928662</v>
      </c>
      <c r="L3401" s="1">
        <v>-0.002730505278719542</v>
      </c>
      <c r="M3401" s="1">
        <v>0.01620630793230982</v>
      </c>
      <c r="N3401" s="1">
        <v>0.01685737328673698</v>
      </c>
      <c r="O3401" s="1">
        <v>0.03220243527419031</v>
      </c>
      <c r="P3401" s="1">
        <v>-0.0593178496239406</v>
      </c>
      <c r="Q3401" s="1">
        <v>0.0421685283254023</v>
      </c>
      <c r="R3401" s="1">
        <v>0.01406668211594342</v>
      </c>
      <c r="S3401" s="1">
        <v>-0.02448571313098657</v>
      </c>
      <c r="T3401" s="1">
        <v>-0.02086252291037483</v>
      </c>
      <c r="U3401" s="1">
        <v>0.01337492340984192</v>
      </c>
      <c r="V3401" s="1">
        <v>0.001689381958996927</v>
      </c>
      <c r="W3401" s="1">
        <v>0.004124222298252489</v>
      </c>
      <c r="X3401" s="1">
        <v>-0.00862990978191247</v>
      </c>
      <c r="Y3401" s="1">
        <v>-0.02128946550790722</v>
      </c>
      <c r="Z3401" s="1">
        <v>-0.0007500413039015497</v>
      </c>
      <c r="AA3401" s="1">
        <v>0.0276404291518666</v>
      </c>
      <c r="AB3401" s="1">
        <v>-0.0003724563853449991</v>
      </c>
      <c r="AC3401" s="1">
        <v>-0.008079580391040064</v>
      </c>
    </row>
    <row r="3402" spans="1:29">
      <c r="A3402" s="11">
        <v>41451</v>
      </c>
      <c r="B3402" s="1">
        <v>0.01376425157450467</v>
      </c>
      <c r="C3402" s="1">
        <v>0.01043629198040552</v>
      </c>
      <c r="D3402" s="1">
        <v>-7.700224068896144E-05</v>
      </c>
      <c r="E3402" s="1">
        <v>0.0005272456875056175</v>
      </c>
      <c r="F3402" s="1">
        <v>-0.00180985943803369</v>
      </c>
      <c r="G3402" s="1">
        <v>0.005043196988441023</v>
      </c>
      <c r="H3402" s="1">
        <v>0.03617613376275619</v>
      </c>
      <c r="I3402" s="1">
        <v>-0.01758653978930957</v>
      </c>
      <c r="J3402" s="1">
        <v>-0.02421438339552151</v>
      </c>
      <c r="K3402" s="1">
        <v>0.001020446784543605</v>
      </c>
      <c r="L3402" s="1">
        <v>0.0107416608215416</v>
      </c>
      <c r="M3402" s="1">
        <v>-0.003593917207171282</v>
      </c>
      <c r="N3402" s="1">
        <v>0.01016591427347069</v>
      </c>
      <c r="O3402" s="1">
        <v>-0.04771109465006762</v>
      </c>
      <c r="P3402" s="1">
        <v>0.07698384359216859</v>
      </c>
      <c r="Q3402" s="1">
        <v>-0.009473412308799389</v>
      </c>
      <c r="R3402" s="1">
        <v>-0.0002487890354432309</v>
      </c>
      <c r="S3402" s="1">
        <v>0.001003922094440224</v>
      </c>
      <c r="T3402" s="1">
        <v>-0.00406240456940421</v>
      </c>
      <c r="U3402" s="1">
        <v>0.01618502089079366</v>
      </c>
      <c r="V3402" s="1">
        <v>-0.01006598503145895</v>
      </c>
      <c r="W3402" s="1">
        <v>-0.003360569418772608</v>
      </c>
      <c r="X3402" s="1">
        <v>-0.03126655210127571</v>
      </c>
      <c r="Y3402" s="1">
        <v>0</v>
      </c>
      <c r="Z3402" s="1">
        <v>-0.006943220141455098</v>
      </c>
      <c r="AA3402" s="1">
        <v>-0.01333914534397662</v>
      </c>
      <c r="AB3402" s="1">
        <v>0.001117112265100806</v>
      </c>
      <c r="AC3402" s="1">
        <v>0.01265456898957229</v>
      </c>
    </row>
    <row r="3403" spans="1:29">
      <c r="A3403" s="11">
        <v>41452</v>
      </c>
      <c r="B3403" s="1">
        <v>0.02134740931328283</v>
      </c>
      <c r="C3403" s="1">
        <v>-0.008320202708457569</v>
      </c>
      <c r="D3403" s="1">
        <v>0.02023136434950867</v>
      </c>
      <c r="E3403" s="1">
        <v>0.02133795952745943</v>
      </c>
      <c r="F3403" s="1">
        <v>0.03025041774404569</v>
      </c>
      <c r="G3403" s="1">
        <v>-0.01817136387176366</v>
      </c>
      <c r="H3403" s="1">
        <v>0.008770441432807807</v>
      </c>
      <c r="I3403" s="1">
        <v>0.03797051966831555</v>
      </c>
      <c r="J3403" s="1">
        <v>0.0116156360168409</v>
      </c>
      <c r="K3403" s="1">
        <v>0.001020264465982246</v>
      </c>
      <c r="L3403" s="1">
        <v>0.03475879342855581</v>
      </c>
      <c r="M3403" s="1">
        <v>0.007439167781891021</v>
      </c>
      <c r="N3403" s="1">
        <v>-0.003870709043643505</v>
      </c>
      <c r="O3403" s="1">
        <v>0.02469411250105313</v>
      </c>
      <c r="P3403" s="1">
        <v>0.01634541786500865</v>
      </c>
      <c r="Q3403" s="1">
        <v>0.03825606470950293</v>
      </c>
      <c r="R3403" s="1">
        <v>0.03285215095296801</v>
      </c>
      <c r="S3403" s="1">
        <v>-0.02808426068346481</v>
      </c>
      <c r="T3403" s="1">
        <v>0.006552456749738589</v>
      </c>
      <c r="U3403" s="1">
        <v>0.005214295931987856</v>
      </c>
      <c r="V3403" s="1">
        <v>0.03449752751788937</v>
      </c>
      <c r="W3403" s="1">
        <v>-0.01523219108742346</v>
      </c>
      <c r="X3403" s="1">
        <v>-0.008619235562228322</v>
      </c>
      <c r="Y3403" s="1">
        <v>0.0118086778860953</v>
      </c>
      <c r="Z3403" s="1">
        <v>-0.00170058892574898</v>
      </c>
      <c r="AA3403" s="1">
        <v>-0.01241144465329869</v>
      </c>
      <c r="AB3403" s="1">
        <v>0.02976230831431526</v>
      </c>
      <c r="AC3403" s="1">
        <v>0.01165836133227671</v>
      </c>
    </row>
    <row r="3404" spans="1:29">
      <c r="A3404" s="11">
        <v>41453</v>
      </c>
      <c r="B3404" s="1">
        <v>0.03933188378423691</v>
      </c>
      <c r="C3404" s="1">
        <v>0.06162302126220531</v>
      </c>
      <c r="D3404" s="1">
        <v>0.02073904203079358</v>
      </c>
      <c r="E3404" s="1">
        <v>0.01096232764513694</v>
      </c>
      <c r="F3404" s="1">
        <v>0.02760211082327801</v>
      </c>
      <c r="G3404" s="1">
        <v>-0.009027270476690052</v>
      </c>
      <c r="H3404" s="1">
        <v>0.04765099377645376</v>
      </c>
      <c r="I3404" s="1">
        <v>0.03557615349704846</v>
      </c>
      <c r="J3404" s="1">
        <v>0.04175372777490738</v>
      </c>
      <c r="K3404" s="1">
        <v>-0.006452415851222693</v>
      </c>
      <c r="L3404" s="1">
        <v>0.006464476419795862</v>
      </c>
      <c r="M3404" s="1">
        <v>0.0505707532704085</v>
      </c>
      <c r="N3404" s="1">
        <v>0.008237742071014464</v>
      </c>
      <c r="O3404" s="1">
        <v>0.0395757367303502</v>
      </c>
      <c r="P3404" s="1">
        <v>-0.003120247433125778</v>
      </c>
      <c r="Q3404" s="1">
        <v>0.03387989343375009</v>
      </c>
      <c r="R3404" s="1">
        <v>0.03927716770597933</v>
      </c>
      <c r="S3404" s="1">
        <v>0.04747182757535384</v>
      </c>
      <c r="T3404" s="1">
        <v>0.02159478927226766</v>
      </c>
      <c r="U3404" s="1">
        <v>0.04064892438824463</v>
      </c>
      <c r="V3404" s="1">
        <v>0.04111770197744868</v>
      </c>
      <c r="W3404" s="1">
        <v>0.03944297191633139</v>
      </c>
      <c r="X3404" s="1">
        <v>0.04069550611198469</v>
      </c>
      <c r="Y3404" s="1">
        <v>0.06019660036581476</v>
      </c>
      <c r="Z3404" s="1">
        <v>0.03634292679064477</v>
      </c>
      <c r="AA3404" s="1">
        <v>0.003141965192498875</v>
      </c>
      <c r="AB3404" s="1">
        <v>0.03179189275864136</v>
      </c>
      <c r="AC3404" s="1">
        <v>0.00547380399208075</v>
      </c>
    </row>
    <row r="3405" spans="1:29">
      <c r="A3405" s="11">
        <v>41456</v>
      </c>
      <c r="B3405" s="1">
        <v>0.01780857297947214</v>
      </c>
      <c r="C3405" s="1">
        <v>0.02016622387141997</v>
      </c>
      <c r="D3405" s="1">
        <v>0.01920500910014278</v>
      </c>
      <c r="E3405" s="1">
        <v>0.01479778011758759</v>
      </c>
      <c r="F3405" s="1">
        <v>0.02025822247953646</v>
      </c>
      <c r="G3405" s="1">
        <v>0.05729549118571242</v>
      </c>
      <c r="H3405" s="1">
        <v>0.03702523564870419</v>
      </c>
      <c r="I3405" s="1">
        <v>-0.001120187620763602</v>
      </c>
      <c r="J3405" s="1">
        <v>0.02104214901999901</v>
      </c>
      <c r="K3405" s="1">
        <v>0.003845204249749878</v>
      </c>
      <c r="L3405" s="1">
        <v>-0.0191487239926762</v>
      </c>
      <c r="M3405" s="1">
        <v>0.007880760708024237</v>
      </c>
      <c r="N3405" s="1">
        <v>0.004932772557126874</v>
      </c>
      <c r="O3405" s="1">
        <v>0.01663921747209396</v>
      </c>
      <c r="P3405" s="1">
        <v>-0.02359746717351352</v>
      </c>
      <c r="Q3405" s="1">
        <v>-0.009362891362188819</v>
      </c>
      <c r="R3405" s="1">
        <v>0.02677959528401375</v>
      </c>
      <c r="S3405" s="1">
        <v>0.03054159755423291</v>
      </c>
      <c r="T3405" s="1">
        <v>0.03163065031256784</v>
      </c>
      <c r="U3405" s="1">
        <v>0.03317027746747314</v>
      </c>
      <c r="V3405" s="1">
        <v>-0.00647505232982748</v>
      </c>
      <c r="W3405" s="1">
        <v>0.05282743263168155</v>
      </c>
      <c r="X3405" s="1">
        <v>0.03021689339448419</v>
      </c>
      <c r="Y3405" s="1">
        <v>0.02723057949136787</v>
      </c>
      <c r="Z3405" s="1">
        <v>0.02538821959788895</v>
      </c>
      <c r="AA3405" s="1">
        <v>0.01543616256808678</v>
      </c>
      <c r="AB3405" s="1">
        <v>0.04376761285026198</v>
      </c>
      <c r="AC3405" s="1">
        <v>0.006447123105976615</v>
      </c>
    </row>
    <row r="3406" spans="1:29">
      <c r="A3406" s="11">
        <v>41457</v>
      </c>
      <c r="B3406" s="1">
        <v>-0.02987839306037121</v>
      </c>
      <c r="C3406" s="1">
        <v>-0.007479652365558698</v>
      </c>
      <c r="D3406" s="1">
        <v>-0.006547929052984514</v>
      </c>
      <c r="E3406" s="1">
        <v>-0.001382853782495586</v>
      </c>
      <c r="F3406" s="1">
        <v>-0.000176784033778854</v>
      </c>
      <c r="G3406" s="1">
        <v>0.02024725377957592</v>
      </c>
      <c r="H3406" s="1">
        <v>0.02354578936897056</v>
      </c>
      <c r="I3406" s="1">
        <v>-0.01824287139311842</v>
      </c>
      <c r="J3406" s="1">
        <v>0.005397370443421812</v>
      </c>
      <c r="K3406" s="1">
        <v>0.0007660827819933047</v>
      </c>
      <c r="L3406" s="1">
        <v>-0.01919641803332472</v>
      </c>
      <c r="M3406" s="1">
        <v>0</v>
      </c>
      <c r="N3406" s="1">
        <v>-0.003374651619613367</v>
      </c>
      <c r="O3406" s="1">
        <v>-0.007955407606309861</v>
      </c>
      <c r="P3406" s="1">
        <v>0.004438893635042129</v>
      </c>
      <c r="Q3406" s="1">
        <v>-0.01859771788459419</v>
      </c>
      <c r="R3406" s="1">
        <v>-0.01563742082523079</v>
      </c>
      <c r="S3406" s="1">
        <v>-0.002867890546227048</v>
      </c>
      <c r="T3406" s="1">
        <v>-0.01275044290145566</v>
      </c>
      <c r="U3406" s="1">
        <v>-0.02043889882318306</v>
      </c>
      <c r="V3406" s="1">
        <v>0.002835668225207533</v>
      </c>
      <c r="W3406" s="1">
        <v>-0.009893896984248585</v>
      </c>
      <c r="X3406" s="1">
        <v>-0.01155959960311714</v>
      </c>
      <c r="Y3406" s="1">
        <v>-0.02199671354964494</v>
      </c>
      <c r="Z3406" s="1">
        <v>0.004452946125911073</v>
      </c>
      <c r="AA3406" s="1">
        <v>0.02247205125701535</v>
      </c>
      <c r="AB3406" s="1">
        <v>0.01308270054986704</v>
      </c>
      <c r="AC3406" s="1">
        <v>0.004839850662445189</v>
      </c>
    </row>
    <row r="3407" spans="1:29">
      <c r="A3407" s="11">
        <v>41458</v>
      </c>
      <c r="B3407" s="1">
        <v>-0.0234238096273145</v>
      </c>
      <c r="C3407" s="1">
        <v>-0.03808375356737714</v>
      </c>
      <c r="D3407" s="1">
        <v>-0.007982316061660777</v>
      </c>
      <c r="E3407" s="1">
        <v>-0.000629462199623898</v>
      </c>
      <c r="F3407" s="1">
        <v>-0.02321709482711154</v>
      </c>
      <c r="G3407" s="1">
        <v>0.01605451357019994</v>
      </c>
      <c r="H3407" s="1">
        <v>-0.009923279180045763</v>
      </c>
      <c r="I3407" s="1">
        <v>-0.008986527868882321</v>
      </c>
      <c r="J3407" s="1">
        <v>-0.03465106275423702</v>
      </c>
      <c r="K3407" s="1">
        <v>0</v>
      </c>
      <c r="L3407" s="1">
        <v>0.000228797840431394</v>
      </c>
      <c r="M3407" s="1">
        <v>-0.04606935776479171</v>
      </c>
      <c r="N3407" s="1">
        <v>0.004617396049952482</v>
      </c>
      <c r="O3407" s="1">
        <v>0.001174873892721751</v>
      </c>
      <c r="P3407" s="1">
        <v>0.002700587237068452</v>
      </c>
      <c r="Q3407" s="1">
        <v>-0.03355077105383686</v>
      </c>
      <c r="R3407" s="1">
        <v>-0.02408674629079433</v>
      </c>
      <c r="S3407" s="1">
        <v>-0.04410364530634203</v>
      </c>
      <c r="T3407" s="1">
        <v>-0.04580638108568158</v>
      </c>
      <c r="U3407" s="1">
        <v>-0.02802888369243461</v>
      </c>
      <c r="V3407" s="1">
        <v>0.0118073378257888</v>
      </c>
      <c r="W3407" s="1">
        <v>0.010706642709712</v>
      </c>
      <c r="X3407" s="1">
        <v>-0.007854905787095023</v>
      </c>
      <c r="Y3407" s="1">
        <v>-0.04786604140291584</v>
      </c>
      <c r="Z3407" s="1">
        <v>-0.04397930631611902</v>
      </c>
      <c r="AA3407" s="1">
        <v>-0.02779582640628986</v>
      </c>
      <c r="AB3407" s="1">
        <v>-0.04668866388654314</v>
      </c>
      <c r="AC3407" s="1">
        <v>-0.02719924810398366</v>
      </c>
    </row>
    <row r="3408" spans="1:29">
      <c r="A3408" s="11">
        <v>41459</v>
      </c>
      <c r="B3408" s="1">
        <v>-0.0100950176050888</v>
      </c>
      <c r="C3408" s="1">
        <v>0.02574150941824915</v>
      </c>
      <c r="D3408" s="1">
        <v>0.01557608653207865</v>
      </c>
      <c r="E3408" s="1">
        <v>-0.005920093663387416</v>
      </c>
      <c r="F3408" s="1">
        <v>0.005404947090773993</v>
      </c>
      <c r="G3408" s="1">
        <v>-0.008478274885799109</v>
      </c>
      <c r="H3408" s="1">
        <v>0.01366743798795444</v>
      </c>
      <c r="I3408" s="1">
        <v>0.006916142803352399</v>
      </c>
      <c r="J3408" s="1">
        <v>0.01061669269246424</v>
      </c>
      <c r="K3408" s="1">
        <v>0.02305008189786673</v>
      </c>
      <c r="L3408" s="1">
        <v>0.02640880105589227</v>
      </c>
      <c r="M3408" s="1">
        <v>-0.005759856549481968</v>
      </c>
      <c r="N3408" s="1">
        <v>0.03830249105959149</v>
      </c>
      <c r="O3408" s="1">
        <v>0.00204055161393879</v>
      </c>
      <c r="P3408" s="1">
        <v>0.02179242694286976</v>
      </c>
      <c r="Q3408" s="1">
        <v>-0.006428615932286608</v>
      </c>
      <c r="R3408" s="1">
        <v>0.0126930889722523</v>
      </c>
      <c r="S3408" s="1">
        <v>-0.03209620385950229</v>
      </c>
      <c r="T3408" s="1">
        <v>0.0006318380985395056</v>
      </c>
      <c r="U3408" s="1">
        <v>-0.01409611828399437</v>
      </c>
      <c r="V3408" s="1">
        <v>0.01073787370171098</v>
      </c>
      <c r="W3408" s="1">
        <v>0.01341806457630823</v>
      </c>
      <c r="X3408" s="1">
        <v>0.02850114250922564</v>
      </c>
      <c r="Y3408" s="1">
        <v>0.03634157197821097</v>
      </c>
      <c r="Z3408" s="1">
        <v>-0.01762201263715024</v>
      </c>
      <c r="AA3408" s="1">
        <v>0.01928204785031307</v>
      </c>
      <c r="AB3408" s="1">
        <v>-0.01319906265011384</v>
      </c>
      <c r="AC3408" s="1">
        <v>0.01834853613964693</v>
      </c>
    </row>
    <row r="3409" spans="1:29">
      <c r="A3409" s="11">
        <v>41460</v>
      </c>
      <c r="B3409" s="1">
        <v>0.03296029878602891</v>
      </c>
      <c r="C3409" s="1">
        <v>-0.003273286527711861</v>
      </c>
      <c r="D3409" s="1">
        <v>-0.02449626051911635</v>
      </c>
      <c r="E3409" s="1">
        <v>0.0112772515548385</v>
      </c>
      <c r="F3409" s="1">
        <v>0.007220841505529707</v>
      </c>
      <c r="G3409" s="1">
        <v>0.0150235370664682</v>
      </c>
      <c r="H3409" s="1">
        <v>-0.02037449993521967</v>
      </c>
      <c r="I3409" s="1">
        <v>0.01923236560147412</v>
      </c>
      <c r="J3409" s="1">
        <v>0</v>
      </c>
      <c r="K3409" s="1">
        <v>0.01321914815183178</v>
      </c>
      <c r="L3409" s="1">
        <v>-0.004781030783665652</v>
      </c>
      <c r="M3409" s="1">
        <v>0.003787531937691435</v>
      </c>
      <c r="N3409" s="1">
        <v>0.01106672982126899</v>
      </c>
      <c r="O3409" s="1">
        <v>-0.01058995762636028</v>
      </c>
      <c r="P3409" s="1">
        <v>0.004553285259296214</v>
      </c>
      <c r="Q3409" s="1">
        <v>0.02248465038850211</v>
      </c>
      <c r="R3409" s="1">
        <v>0.02170263134459605</v>
      </c>
      <c r="S3409" s="1">
        <v>-0.002072442079252723</v>
      </c>
      <c r="T3409" s="1">
        <v>-0.002894658104506509</v>
      </c>
      <c r="U3409" s="1">
        <v>-0.002055995527239007</v>
      </c>
      <c r="V3409" s="1">
        <v>0.004899706599093445</v>
      </c>
      <c r="W3409" s="1">
        <v>0.01149835265464882</v>
      </c>
      <c r="X3409" s="1">
        <v>0.01334235362029745</v>
      </c>
      <c r="Y3409" s="1">
        <v>0.002922182869333545</v>
      </c>
      <c r="Z3409" s="1">
        <v>-0.0003774831807821233</v>
      </c>
      <c r="AA3409" s="1">
        <v>0.009132384708943952</v>
      </c>
      <c r="AB3409" s="1">
        <v>0.008095653228127553</v>
      </c>
      <c r="AC3409" s="1">
        <v>0.003718038919892974</v>
      </c>
    </row>
    <row r="3410" spans="1:29">
      <c r="A3410" s="11">
        <v>41463</v>
      </c>
      <c r="B3410" s="1">
        <v>-0.02756093243084667</v>
      </c>
      <c r="C3410" s="1">
        <v>-0.05391356100421851</v>
      </c>
      <c r="D3410" s="1">
        <v>-0.002608038408891566</v>
      </c>
      <c r="E3410" s="1">
        <v>-0.00639006228396688</v>
      </c>
      <c r="F3410" s="1">
        <v>0.004421756005270172</v>
      </c>
      <c r="G3410" s="1">
        <v>0.01211770668722334</v>
      </c>
      <c r="H3410" s="1">
        <v>-0.02752716780937947</v>
      </c>
      <c r="I3410" s="1">
        <v>-0.01093237400702585</v>
      </c>
      <c r="J3410" s="1">
        <v>0.002001226717852189</v>
      </c>
      <c r="K3410" s="1">
        <v>0.0005742932926378064</v>
      </c>
      <c r="L3410" s="1">
        <v>0.004865205738609601</v>
      </c>
      <c r="M3410" s="1">
        <v>-0.03662596636832349</v>
      </c>
      <c r="N3410" s="1">
        <v>0.01196741533770895</v>
      </c>
      <c r="O3410" s="1">
        <v>-0.02464878170768448</v>
      </c>
      <c r="P3410" s="1">
        <v>0.001431246715771328</v>
      </c>
      <c r="Q3410" s="1">
        <v>-0.0386017034176267</v>
      </c>
      <c r="R3410" s="1">
        <v>-0.01522122278783711</v>
      </c>
      <c r="S3410" s="1">
        <v>-0.007269146673096749</v>
      </c>
      <c r="T3410" s="1">
        <v>-0.01121694942477336</v>
      </c>
      <c r="U3410" s="1">
        <v>-0.01591889495159593</v>
      </c>
      <c r="V3410" s="1">
        <v>0.006661707905557979</v>
      </c>
      <c r="W3410" s="1">
        <v>0.01584546541469334</v>
      </c>
      <c r="X3410" s="1">
        <v>-0.02835916325995336</v>
      </c>
      <c r="Y3410" s="1">
        <v>-0.00932378555224167</v>
      </c>
      <c r="Z3410" s="1">
        <v>-0.01813370514512425</v>
      </c>
      <c r="AA3410" s="1">
        <v>0.00560217949870645</v>
      </c>
      <c r="AB3410" s="1">
        <v>-0.01536300828952253</v>
      </c>
      <c r="AC3410" s="1">
        <v>0.01296490091837477</v>
      </c>
    </row>
    <row r="3411" spans="1:29">
      <c r="A3411" s="11">
        <v>41464</v>
      </c>
      <c r="B3411" s="1">
        <v>0.009420744203789688</v>
      </c>
      <c r="C3411" s="1">
        <v>-0.0002892649818183601</v>
      </c>
      <c r="D3411" s="1">
        <v>0.00956294259368029</v>
      </c>
      <c r="E3411" s="1">
        <v>0.009205423670527013</v>
      </c>
      <c r="F3411" s="1">
        <v>0.01576436433802786</v>
      </c>
      <c r="G3411" s="1">
        <v>0.01120689941500541</v>
      </c>
      <c r="H3411" s="1">
        <v>-0.001887246906693951</v>
      </c>
      <c r="I3411" s="1">
        <v>0.01491419598533117</v>
      </c>
      <c r="J3411" s="1">
        <v>0.006989399413631414</v>
      </c>
      <c r="K3411" s="1">
        <v>-0.007790436201744244</v>
      </c>
      <c r="L3411" s="1">
        <v>0.01217491072451993</v>
      </c>
      <c r="M3411" s="1">
        <v>0.01152087109243172</v>
      </c>
      <c r="N3411" s="1">
        <v>0.00216328180256653</v>
      </c>
      <c r="O3411" s="1">
        <v>-0.0101297966594025</v>
      </c>
      <c r="P3411" s="1">
        <v>-0.0009526603856282456</v>
      </c>
      <c r="Q3411" s="1">
        <v>-0.005594899409503196</v>
      </c>
      <c r="R3411" s="1">
        <v>0.00905478658223724</v>
      </c>
      <c r="S3411" s="1">
        <v>0.003138272434537681</v>
      </c>
      <c r="T3411" s="1">
        <v>0.01145085169623528</v>
      </c>
      <c r="U3411" s="1">
        <v>0.0129410367744085</v>
      </c>
      <c r="V3411" s="1">
        <v>0.03553434925432319</v>
      </c>
      <c r="W3411" s="1">
        <v>-0.01593739152313745</v>
      </c>
      <c r="X3411" s="1">
        <v>0.004516882723229809</v>
      </c>
      <c r="Y3411" s="1">
        <v>0.006470446006359376</v>
      </c>
      <c r="Z3411" s="1">
        <v>0.006733281432672378</v>
      </c>
      <c r="AA3411" s="1">
        <v>0.02485549173073243</v>
      </c>
      <c r="AB3411" s="1">
        <v>0.01737592061996418</v>
      </c>
      <c r="AC3411" s="1">
        <v>0.01308017023095642</v>
      </c>
    </row>
    <row r="3412" spans="1:29">
      <c r="A3412" s="11">
        <v>41465</v>
      </c>
      <c r="B3412" s="1">
        <v>-0.006010915848811416</v>
      </c>
      <c r="C3412" s="1">
        <v>-0.03052667723249791</v>
      </c>
      <c r="D3412" s="1">
        <v>0.005698029191921972</v>
      </c>
      <c r="E3412" s="1">
        <v>-0.0001249165630604621</v>
      </c>
      <c r="F3412" s="1">
        <v>-0.009937852865642305</v>
      </c>
      <c r="G3412" s="1">
        <v>0.009758253720978161</v>
      </c>
      <c r="H3412" s="1">
        <v>-0.008507843507679302</v>
      </c>
      <c r="I3412" s="1">
        <v>-0.01641048609681006</v>
      </c>
      <c r="J3412" s="1">
        <v>-0.02627663439290195</v>
      </c>
      <c r="K3412" s="1">
        <v>-0.006678452217324105</v>
      </c>
      <c r="L3412" s="1">
        <v>0.001181006205859703</v>
      </c>
      <c r="M3412" s="1">
        <v>-0.001594477451618337</v>
      </c>
      <c r="N3412" s="1">
        <v>-0.005468450420312632</v>
      </c>
      <c r="O3412" s="1">
        <v>-0.02723593855461104</v>
      </c>
      <c r="P3412" s="1">
        <v>-0.001192445852991719</v>
      </c>
      <c r="Q3412" s="1">
        <v>-0.01985756298229013</v>
      </c>
      <c r="R3412" s="1">
        <v>-0.02149073027040838</v>
      </c>
      <c r="S3412" s="1">
        <v>-0.005213764847714852</v>
      </c>
      <c r="T3412" s="1">
        <v>-0.009685129869555498</v>
      </c>
      <c r="U3412" s="1">
        <v>-0.01672138698734937</v>
      </c>
      <c r="V3412" s="1">
        <v>0.001620938885688483</v>
      </c>
      <c r="W3412" s="1">
        <v>0.02756700699730974</v>
      </c>
      <c r="X3412" s="1">
        <v>-0.01746783140460439</v>
      </c>
      <c r="Y3412" s="1">
        <v>0.009935629551300007</v>
      </c>
      <c r="Z3412" s="1">
        <v>-0.02082954211105459</v>
      </c>
      <c r="AA3412" s="1">
        <v>0.04599611536641079</v>
      </c>
      <c r="AB3412" s="1">
        <v>-0.01359365257631262</v>
      </c>
      <c r="AC3412" s="1">
        <v>0.01305025861101949</v>
      </c>
    </row>
    <row r="3413" spans="1:29">
      <c r="A3413" s="11">
        <v>41466</v>
      </c>
      <c r="B3413" s="1">
        <v>0.02466665213103436</v>
      </c>
      <c r="C3413" s="1">
        <v>0.01283411157430492</v>
      </c>
      <c r="D3413" s="1">
        <v>-0.001029833621981502</v>
      </c>
      <c r="E3413" s="1">
        <v>-0.0002499439636621803</v>
      </c>
      <c r="F3413" s="1">
        <v>0.01518898335986618</v>
      </c>
      <c r="G3413" s="1">
        <v>0.008432698729398114</v>
      </c>
      <c r="H3413" s="1">
        <v>0.0185921295220226</v>
      </c>
      <c r="I3413" s="1">
        <v>0.03632615221909474</v>
      </c>
      <c r="J3413" s="1">
        <v>0.04684326535981764</v>
      </c>
      <c r="K3413" s="1">
        <v>0.01025291056732236</v>
      </c>
      <c r="L3413" s="1">
        <v>0.01087491663203433</v>
      </c>
      <c r="M3413" s="1">
        <v>0.01414571315458724</v>
      </c>
      <c r="N3413" s="1">
        <v>0.02271748447200239</v>
      </c>
      <c r="O3413" s="1">
        <v>0.0057530718206249</v>
      </c>
      <c r="P3413" s="1">
        <v>0.008116573393678994</v>
      </c>
      <c r="Q3413" s="1">
        <v>0.02903935521057877</v>
      </c>
      <c r="R3413" s="1">
        <v>0.01641367777696345</v>
      </c>
      <c r="S3413" s="1">
        <v>0.009433963191549433</v>
      </c>
      <c r="T3413" s="1">
        <v>0.01868037230798469</v>
      </c>
      <c r="U3413" s="1">
        <v>0.01843887800940469</v>
      </c>
      <c r="V3413" s="1">
        <v>0.01285304149387767</v>
      </c>
      <c r="W3413" s="1">
        <v>-0.009725089006301868</v>
      </c>
      <c r="X3413" s="1">
        <v>0.002992391003121542</v>
      </c>
      <c r="Y3413" s="1">
        <v>0.02199081297595695</v>
      </c>
      <c r="Z3413" s="1">
        <v>0.0189306295945455</v>
      </c>
      <c r="AA3413" s="1">
        <v>-0.0003998603888262231</v>
      </c>
      <c r="AB3413" s="1">
        <v>0.06289756195677998</v>
      </c>
      <c r="AC3413" s="1">
        <v>-0.002330020519416109</v>
      </c>
    </row>
    <row r="3414" spans="1:29">
      <c r="A3414" s="11">
        <v>41467</v>
      </c>
      <c r="B3414" s="1">
        <v>0.002950999445523461</v>
      </c>
      <c r="C3414" s="1">
        <v>0.01355517581451005</v>
      </c>
      <c r="D3414" s="1">
        <v>-0.001399740083892986</v>
      </c>
      <c r="E3414" s="1">
        <v>0.0136248338998235</v>
      </c>
      <c r="F3414" s="1">
        <v>0.03007643583211594</v>
      </c>
      <c r="G3414" s="1">
        <v>0.004367073418443779</v>
      </c>
      <c r="H3414" s="1">
        <v>0.006863901883683798</v>
      </c>
      <c r="I3414" s="1">
        <v>0.01829502627185153</v>
      </c>
      <c r="J3414" s="1">
        <v>-0.009727682279536465</v>
      </c>
      <c r="K3414" s="1">
        <v>0.0009150967443984914</v>
      </c>
      <c r="L3414" s="1">
        <v>0.1091028754027383</v>
      </c>
      <c r="M3414" s="1">
        <v>0.006524120997092986</v>
      </c>
      <c r="N3414" s="1">
        <v>-0.007923152925351395</v>
      </c>
      <c r="O3414" s="1">
        <v>-0.01149498334476196</v>
      </c>
      <c r="P3414" s="1">
        <v>-0.01207671194149629</v>
      </c>
      <c r="Q3414" s="1">
        <v>-0.0269071334464307</v>
      </c>
      <c r="R3414" s="1">
        <v>0.02287209207031138</v>
      </c>
      <c r="S3414" s="1">
        <v>-0.01557632550444721</v>
      </c>
      <c r="T3414" s="1">
        <v>-0.009391197639014526</v>
      </c>
      <c r="U3414" s="1">
        <v>0.03780494521472488</v>
      </c>
      <c r="V3414" s="1">
        <v>0.01218803121436896</v>
      </c>
      <c r="W3414" s="1">
        <v>-0.0003385128513903046</v>
      </c>
      <c r="X3414" s="1">
        <v>0.02667594899058567</v>
      </c>
      <c r="Y3414" s="1">
        <v>0.01472237809299393</v>
      </c>
      <c r="Z3414" s="1">
        <v>0.006129048823358518</v>
      </c>
      <c r="AA3414" s="1">
        <v>-0.002199496460224881</v>
      </c>
      <c r="AB3414" s="1">
        <v>0.01097084870977727</v>
      </c>
      <c r="AC3414" s="1">
        <v>0.03186822185381777</v>
      </c>
    </row>
    <row r="3415" spans="1:29">
      <c r="A3415" s="11">
        <v>41470</v>
      </c>
      <c r="B3415" s="1">
        <v>0.01343352108338447</v>
      </c>
      <c r="C3415" s="1">
        <v>-0.01003047397619528</v>
      </c>
      <c r="D3415" s="1">
        <v>0.003393342664141263</v>
      </c>
      <c r="E3415" s="1">
        <v>0.005549494391535292</v>
      </c>
      <c r="F3415" s="1">
        <v>-0.0007660788741478131</v>
      </c>
      <c r="G3415" s="1">
        <v>0.006356453412450724</v>
      </c>
      <c r="H3415" s="1">
        <v>0.001084796585257841</v>
      </c>
      <c r="I3415" s="1">
        <v>-0.0004312255424319122</v>
      </c>
      <c r="J3415" s="1">
        <v>0.03536340369988711</v>
      </c>
      <c r="K3415" s="1">
        <v>0.02094431771440664</v>
      </c>
      <c r="L3415" s="1">
        <v>-0.02193139831401081</v>
      </c>
      <c r="M3415" s="1">
        <v>0.01631641683847862</v>
      </c>
      <c r="N3415" s="1">
        <v>0.005704581417012911</v>
      </c>
      <c r="O3415" s="1">
        <v>0.02309186751730707</v>
      </c>
      <c r="P3415" s="1">
        <v>0.04530201242726717</v>
      </c>
      <c r="Q3415" s="1">
        <v>-0.001517563171826608</v>
      </c>
      <c r="R3415" s="1">
        <v>0.007753257659703916</v>
      </c>
      <c r="S3415" s="1">
        <v>0.01898714579766003</v>
      </c>
      <c r="T3415" s="1">
        <v>0.009981955355666816</v>
      </c>
      <c r="U3415" s="1">
        <v>0.0197053480545204</v>
      </c>
      <c r="V3415" s="1">
        <v>0.002029451447983499</v>
      </c>
      <c r="W3415" s="1">
        <v>0.04369923642412177</v>
      </c>
      <c r="X3415" s="1">
        <v>-0.01384609000971848</v>
      </c>
      <c r="Y3415" s="1">
        <v>-0.01116072289695791</v>
      </c>
      <c r="Z3415" s="1">
        <v>0.01099543079211962</v>
      </c>
      <c r="AA3415" s="1">
        <v>0.01202407724017296</v>
      </c>
      <c r="AB3415" s="1">
        <v>0.0286088560618416</v>
      </c>
      <c r="AC3415" s="1">
        <v>0.01677308326597804</v>
      </c>
    </row>
    <row r="3416" spans="1:29">
      <c r="A3416" s="11">
        <v>41471</v>
      </c>
      <c r="B3416" s="1">
        <v>-0.05963033615187774</v>
      </c>
      <c r="C3416" s="1">
        <v>0.01908959099231322</v>
      </c>
      <c r="D3416" s="1">
        <v>-0.001102782662327884</v>
      </c>
      <c r="E3416" s="1">
        <v>-0.01349019157995879</v>
      </c>
      <c r="F3416" s="1">
        <v>-0.02949760602732143</v>
      </c>
      <c r="G3416" s="1">
        <v>-0.00823384476564748</v>
      </c>
      <c r="H3416" s="1">
        <v>0.00278596639852724</v>
      </c>
      <c r="I3416" s="1">
        <v>-0.02408495345971462</v>
      </c>
      <c r="J3416" s="1">
        <v>-0.014231386843227</v>
      </c>
      <c r="K3416" s="1">
        <v>0.01449033956052159</v>
      </c>
      <c r="L3416" s="1">
        <v>-0.005068068675829762</v>
      </c>
      <c r="M3416" s="1">
        <v>0.009236710897925215</v>
      </c>
      <c r="N3416" s="1">
        <v>0.021128768553202</v>
      </c>
      <c r="O3416" s="1">
        <v>-0.01583711466290594</v>
      </c>
      <c r="P3416" s="1">
        <v>0.02247181353260208</v>
      </c>
      <c r="Q3416" s="1">
        <v>0.01232694475632412</v>
      </c>
      <c r="R3416" s="1">
        <v>0.004181487406887063</v>
      </c>
      <c r="S3416" s="1">
        <v>-0.03209100957190725</v>
      </c>
      <c r="T3416" s="1">
        <v>-0.04426590455433088</v>
      </c>
      <c r="U3416" s="1">
        <v>0.02473190521959867</v>
      </c>
      <c r="V3416" s="1">
        <v>0.007786062828686768</v>
      </c>
      <c r="W3416" s="1">
        <v>-0.001947476230465539</v>
      </c>
      <c r="X3416" s="1">
        <v>0.01074718919126472</v>
      </c>
      <c r="Y3416" s="1">
        <v>0.006772014313380703</v>
      </c>
      <c r="Z3416" s="1">
        <v>-0.02272273321765195</v>
      </c>
      <c r="AA3416" s="1">
        <v>-0.0009983983798784735</v>
      </c>
      <c r="AB3416" s="1">
        <v>-0.02717402553465109</v>
      </c>
      <c r="AC3416" s="1">
        <v>-0.01702003735342628</v>
      </c>
    </row>
    <row r="3417" spans="1:29">
      <c r="A3417" s="11">
        <v>41472</v>
      </c>
      <c r="B3417" s="1">
        <v>-0.03018231554211992</v>
      </c>
      <c r="C3417" s="1">
        <v>-0.01383270047451324</v>
      </c>
      <c r="D3417" s="1">
        <v>0.03039420849937891</v>
      </c>
      <c r="E3417" s="1">
        <v>0.01143691514109646</v>
      </c>
      <c r="F3417" s="1">
        <v>0.01437408067778456</v>
      </c>
      <c r="G3417" s="1">
        <v>0.02257606990098537</v>
      </c>
      <c r="H3417" s="1">
        <v>-0.00694548075548751</v>
      </c>
      <c r="I3417" s="1">
        <v>-0.02327993282775653</v>
      </c>
      <c r="J3417" s="1">
        <v>-0.01924930921406853</v>
      </c>
      <c r="K3417" s="1">
        <v>0.09942203115094328</v>
      </c>
      <c r="L3417" s="1">
        <v>0.008080676771704765</v>
      </c>
      <c r="M3417" s="1">
        <v>-0.01874022101781836</v>
      </c>
      <c r="N3417" s="1">
        <v>0.02305234628471942</v>
      </c>
      <c r="O3417" s="1">
        <v>-0.02227685276748559</v>
      </c>
      <c r="P3417" s="1">
        <v>0.0186140659859737</v>
      </c>
      <c r="Q3417" s="1">
        <v>0.003502690893949945</v>
      </c>
      <c r="R3417" s="1">
        <v>0.01593371879794425</v>
      </c>
      <c r="S3417" s="1">
        <v>-0.03315498656305882</v>
      </c>
      <c r="T3417" s="1">
        <v>-0.01146286482354197</v>
      </c>
      <c r="U3417" s="1">
        <v>0.00432512461293233</v>
      </c>
      <c r="V3417" s="1">
        <v>-0.006073593954501466</v>
      </c>
      <c r="W3417" s="1">
        <v>0.02146336896839518</v>
      </c>
      <c r="X3417" s="1">
        <v>-0.02160870692133121</v>
      </c>
      <c r="Y3417" s="1">
        <v>0.02017938783687523</v>
      </c>
      <c r="Z3417" s="1">
        <v>-0.03338627059392696</v>
      </c>
      <c r="AA3417" s="1">
        <v>0.03477915386597696</v>
      </c>
      <c r="AB3417" s="1">
        <v>-0.0085439909312236</v>
      </c>
      <c r="AC3417" s="1">
        <v>0.03116663920887031</v>
      </c>
    </row>
    <row r="3418" spans="1:29">
      <c r="A3418" s="11">
        <v>41473</v>
      </c>
      <c r="B3418" s="1">
        <v>0.03727899077471752</v>
      </c>
      <c r="C3418" s="1">
        <v>0.003944847812779928</v>
      </c>
      <c r="D3418" s="1">
        <v>0.02028452107774537</v>
      </c>
      <c r="E3418" s="1">
        <v>0.01597846868237829</v>
      </c>
      <c r="F3418" s="1">
        <v>0.01226672398737882</v>
      </c>
      <c r="G3418" s="1">
        <v>0.004143519742272117</v>
      </c>
      <c r="H3418" s="1">
        <v>0.00870388978621861</v>
      </c>
      <c r="I3418" s="1">
        <v>0.0319806328927541</v>
      </c>
      <c r="J3418" s="1">
        <v>0.02453379602360717</v>
      </c>
      <c r="K3418" s="1">
        <v>0.00437920359774191</v>
      </c>
      <c r="L3418" s="1">
        <v>0.01813956287030805</v>
      </c>
      <c r="M3418" s="1">
        <v>0.01598937022612779</v>
      </c>
      <c r="N3418" s="1">
        <v>0.000814310756676484</v>
      </c>
      <c r="O3418" s="1">
        <v>-0.02005266702454156</v>
      </c>
      <c r="P3418" s="1">
        <v>-0.02201683344340011</v>
      </c>
      <c r="Q3418" s="1">
        <v>0.04604422961897225</v>
      </c>
      <c r="R3418" s="1">
        <v>0.002513826402698704</v>
      </c>
      <c r="S3418" s="1">
        <v>0.001105987322175483</v>
      </c>
      <c r="T3418" s="1">
        <v>0.009713913387856765</v>
      </c>
      <c r="U3418" s="1">
        <v>-0.006890578764445876</v>
      </c>
      <c r="V3418" s="1">
        <v>0.005032368221247863</v>
      </c>
      <c r="W3418" s="1">
        <v>-0.013371599355535</v>
      </c>
      <c r="X3418" s="1">
        <v>0.005784489932351589</v>
      </c>
      <c r="Y3418" s="1">
        <v>0.02307688634431337</v>
      </c>
      <c r="Z3418" s="1">
        <v>0.006167736441723859</v>
      </c>
      <c r="AA3418" s="1">
        <v>0.02144073742593244</v>
      </c>
      <c r="AB3418" s="1">
        <v>-0.008286570907589219</v>
      </c>
      <c r="AC3418" s="1">
        <v>-0.003229155135921591</v>
      </c>
    </row>
    <row r="3419" spans="1:29">
      <c r="A3419" s="11">
        <v>41474</v>
      </c>
      <c r="B3419" s="1">
        <v>-0.03739287188938234</v>
      </c>
      <c r="C3419" s="1">
        <v>0.009023557855453834</v>
      </c>
      <c r="D3419" s="1">
        <v>-0.005880252616545012</v>
      </c>
      <c r="E3419" s="1">
        <v>0.005443935290359692</v>
      </c>
      <c r="F3419" s="1">
        <v>0.002821015291872619</v>
      </c>
      <c r="G3419" s="1">
        <v>-0.009736120669231352</v>
      </c>
      <c r="H3419" s="1">
        <v>0.02526963309027819</v>
      </c>
      <c r="I3419" s="1">
        <v>-0.00599330468103132</v>
      </c>
      <c r="J3419" s="1">
        <v>-0.007184048530246789</v>
      </c>
      <c r="K3419" s="1">
        <v>-0.00283407136302305</v>
      </c>
      <c r="L3419" s="1">
        <v>0.01667441280948156</v>
      </c>
      <c r="M3419" s="1">
        <v>-0.01486358333897453</v>
      </c>
      <c r="N3419" s="1">
        <v>0.00108510182044963</v>
      </c>
      <c r="O3419" s="1">
        <v>0.00514431443965746</v>
      </c>
      <c r="P3419" s="1">
        <v>-0.01328212697457354</v>
      </c>
      <c r="Q3419" s="1">
        <v>0.007309523533555629</v>
      </c>
      <c r="R3419" s="1">
        <v>0.007031833131909027</v>
      </c>
      <c r="S3419" s="1">
        <v>-0.006629525434787009</v>
      </c>
      <c r="T3419" s="1">
        <v>-0.007098781498929063</v>
      </c>
      <c r="U3419" s="1">
        <v>-0.02992208454546996</v>
      </c>
      <c r="V3419" s="1">
        <v>-0.03420063635658654</v>
      </c>
      <c r="W3419" s="1">
        <v>0.004840357007227958</v>
      </c>
      <c r="X3419" s="1">
        <v>0.02701285431024103</v>
      </c>
      <c r="Y3419" s="1">
        <v>-0.006444688263810283</v>
      </c>
      <c r="Z3419" s="1">
        <v>-0.01512068169628888</v>
      </c>
      <c r="AA3419" s="1">
        <v>-0.01115714735823592</v>
      </c>
      <c r="AB3419" s="1">
        <v>-0.02372975896003482</v>
      </c>
      <c r="AC3419" s="1">
        <v>0.01438378773871163</v>
      </c>
    </row>
    <row r="3420" spans="1:29">
      <c r="A3420" s="11">
        <v>41477</v>
      </c>
      <c r="B3420" s="1">
        <v>0.006879732556577478</v>
      </c>
      <c r="C3420" s="1">
        <v>-0.001154000335640282</v>
      </c>
      <c r="D3420" s="1">
        <v>0.01394256006937011</v>
      </c>
      <c r="E3420" s="1">
        <v>-0.009625586208657166</v>
      </c>
      <c r="F3420" s="1">
        <v>-0.01135932099121784</v>
      </c>
      <c r="G3420" s="1">
        <v>-0.008763649462701584</v>
      </c>
      <c r="H3420" s="1">
        <v>-0.007965115753786112</v>
      </c>
      <c r="I3420" s="1">
        <v>0.003014911356452377</v>
      </c>
      <c r="J3420" s="1">
        <v>0.006753466096468319</v>
      </c>
      <c r="K3420" s="1">
        <v>0.0161055202678777</v>
      </c>
      <c r="L3420" s="1">
        <v>0.01028972983166243</v>
      </c>
      <c r="M3420" s="1">
        <v>-0.002662193958491543</v>
      </c>
      <c r="N3420" s="1">
        <v>-0.0006772656660399834</v>
      </c>
      <c r="O3420" s="1">
        <v>0.02667056286321068</v>
      </c>
      <c r="P3420" s="1">
        <v>-0.01916508042856502</v>
      </c>
      <c r="Q3420" s="1">
        <v>-0.03028877302070443</v>
      </c>
      <c r="R3420" s="1">
        <v>-0.01586016831670201</v>
      </c>
      <c r="S3420" s="1">
        <v>-0.01334837326415494</v>
      </c>
      <c r="T3420" s="1">
        <v>0.007397890551711583</v>
      </c>
      <c r="U3420" s="1">
        <v>-0.03012949799629261</v>
      </c>
      <c r="V3420" s="1">
        <v>0.02763507596721748</v>
      </c>
      <c r="W3420" s="1">
        <v>-0.007064779916049591</v>
      </c>
      <c r="X3420" s="1">
        <v>0.01086031602425797</v>
      </c>
      <c r="Y3420" s="1">
        <v>0.01135149390139745</v>
      </c>
      <c r="Z3420" s="1">
        <v>-0.02987543863221709</v>
      </c>
      <c r="AA3420" s="1">
        <v>-0.006311067075870036</v>
      </c>
      <c r="AB3420" s="1">
        <v>-0.001711895088678195</v>
      </c>
      <c r="AC3420" s="1">
        <v>0.00396036791666976</v>
      </c>
    </row>
    <row r="3421" spans="1:29">
      <c r="A3421" s="11">
        <v>41478</v>
      </c>
      <c r="B3421" s="1">
        <v>0.002291539404881471</v>
      </c>
      <c r="C3421" s="1">
        <v>0.0187729149348943</v>
      </c>
      <c r="D3421" s="1">
        <v>0.02213780128633092</v>
      </c>
      <c r="E3421" s="1">
        <v>-0.005831761845263128</v>
      </c>
      <c r="F3421" s="1">
        <v>0.01802174977415505</v>
      </c>
      <c r="G3421" s="1">
        <v>-0.02099316856598998</v>
      </c>
      <c r="H3421" s="1">
        <v>0.006665545367778192</v>
      </c>
      <c r="I3421" s="1">
        <v>0.002272322877089339</v>
      </c>
      <c r="J3421" s="1">
        <v>0.007666663455873524</v>
      </c>
      <c r="K3421" s="1">
        <v>0.03105500820597662</v>
      </c>
      <c r="L3421" s="1">
        <v>0.008759892542615555</v>
      </c>
      <c r="M3421" s="1">
        <v>0.004226795215445556</v>
      </c>
      <c r="N3421" s="1">
        <v>0.01884481427043405</v>
      </c>
      <c r="O3421" s="1">
        <v>0.02060478556977685</v>
      </c>
      <c r="P3421" s="1">
        <v>-0.001860639966701161</v>
      </c>
      <c r="Q3421" s="1">
        <v>0.01561747390367296</v>
      </c>
      <c r="R3421" s="1">
        <v>0.0005501403847443243</v>
      </c>
      <c r="S3421" s="1">
        <v>0.001127395954294785</v>
      </c>
      <c r="T3421" s="1">
        <v>0.01986619547612412</v>
      </c>
      <c r="U3421" s="1">
        <v>0.01419615782823236</v>
      </c>
      <c r="V3421" s="1">
        <v>-0.003153382556733142</v>
      </c>
      <c r="W3421" s="1">
        <v>0.0009701073183998599</v>
      </c>
      <c r="X3421" s="1">
        <v>0.003189476236841182</v>
      </c>
      <c r="Y3421" s="1">
        <v>0.0101549776355494</v>
      </c>
      <c r="Z3421" s="1">
        <v>0.003421628818494948</v>
      </c>
      <c r="AA3421" s="1">
        <v>0.05850659133185987</v>
      </c>
      <c r="AB3421" s="1">
        <v>0.01406037195878196</v>
      </c>
      <c r="AC3421" s="1">
        <v>-0.02226756634111426</v>
      </c>
    </row>
    <row r="3422" spans="1:29">
      <c r="A3422" s="11">
        <v>41479</v>
      </c>
      <c r="B3422" s="1">
        <v>-0.06459668177770828</v>
      </c>
      <c r="C3422" s="1">
        <v>-0.01332428055744705</v>
      </c>
      <c r="D3422" s="1">
        <v>-0.002200191871068791</v>
      </c>
      <c r="E3422" s="1">
        <v>0.01503127762472722</v>
      </c>
      <c r="F3422" s="1">
        <v>-0.006373932202512589</v>
      </c>
      <c r="G3422" s="1">
        <v>0.001382130342326482</v>
      </c>
      <c r="H3422" s="1">
        <v>-0.005718607461231429</v>
      </c>
      <c r="I3422" s="1">
        <v>-0.03459617135640369</v>
      </c>
      <c r="J3422" s="1">
        <v>-0.01806934996678211</v>
      </c>
      <c r="K3422" s="1">
        <v>-0.01300774199174604</v>
      </c>
      <c r="L3422" s="1">
        <v>0.002291468515777328</v>
      </c>
      <c r="M3422" s="1">
        <v>-0.01107677527595552</v>
      </c>
      <c r="N3422" s="1">
        <v>0.0001331621647910897</v>
      </c>
      <c r="O3422" s="1">
        <v>-0.02990359052762182</v>
      </c>
      <c r="P3422" s="1">
        <v>0.01444871501459</v>
      </c>
      <c r="Q3422" s="1">
        <v>-0.01201333779181291</v>
      </c>
      <c r="R3422" s="1">
        <v>-0.000219935158684903</v>
      </c>
      <c r="S3422" s="1">
        <v>-0.0349100228942768</v>
      </c>
      <c r="T3422" s="1">
        <v>-0.03208034264564741</v>
      </c>
      <c r="U3422" s="1">
        <v>-0.03635709121757325</v>
      </c>
      <c r="V3422" s="1">
        <v>0.01875295614268757</v>
      </c>
      <c r="W3422" s="1">
        <v>-0.007754446881051091</v>
      </c>
      <c r="X3422" s="1">
        <v>-0.005020130328961203</v>
      </c>
      <c r="Y3422" s="1">
        <v>-0.02222228957220551</v>
      </c>
      <c r="Z3422" s="1">
        <v>-0.02131286092261708</v>
      </c>
      <c r="AA3422" s="1">
        <v>-0.04945468203561232</v>
      </c>
      <c r="AB3422" s="1">
        <v>-0.03043596846537444</v>
      </c>
      <c r="AC3422" s="1">
        <v>0.02121270429112898</v>
      </c>
    </row>
    <row r="3423" spans="1:29">
      <c r="A3423" s="11">
        <v>41480</v>
      </c>
      <c r="B3423" s="1">
        <v>0.001866335005545228</v>
      </c>
      <c r="C3423" s="1">
        <v>0.006033771975417546</v>
      </c>
      <c r="D3423" s="1">
        <v>-0.001998341582995833</v>
      </c>
      <c r="E3423" s="1">
        <v>-0.01444768199159063</v>
      </c>
      <c r="F3423" s="1">
        <v>-0.01204062640301284</v>
      </c>
      <c r="G3423" s="1">
        <v>-0.0220033587217765</v>
      </c>
      <c r="H3423" s="1">
        <v>-0.003027095434229854</v>
      </c>
      <c r="I3423" s="1">
        <v>-0.009243113564236904</v>
      </c>
      <c r="J3423" s="1">
        <v>-0.01016956212377129</v>
      </c>
      <c r="K3423" s="1">
        <v>-0.03030516493816415</v>
      </c>
      <c r="L3423" s="1">
        <v>0.002303667479977678</v>
      </c>
      <c r="M3423" s="1">
        <v>-0.01321687779504988</v>
      </c>
      <c r="N3423" s="1">
        <v>-0.04497097000770123</v>
      </c>
      <c r="O3423" s="1">
        <v>-0.01544040679516301</v>
      </c>
      <c r="P3423" s="1">
        <v>0.003675441055770001</v>
      </c>
      <c r="Q3423" s="1">
        <v>-0.00956567346563364</v>
      </c>
      <c r="R3423" s="1">
        <v>-0.02045422500762528</v>
      </c>
      <c r="S3423" s="1">
        <v>0.01283569565432452</v>
      </c>
      <c r="T3423" s="1">
        <v>-0.001721102260692331</v>
      </c>
      <c r="U3423" s="1">
        <v>0.01320511744035202</v>
      </c>
      <c r="V3423" s="1">
        <v>-0.02834313082979367</v>
      </c>
      <c r="W3423" s="1">
        <v>-0.01172257238645658</v>
      </c>
      <c r="X3423" s="1">
        <v>0.00874541362438741</v>
      </c>
      <c r="Y3423" s="1">
        <v>-0.02976179342461571</v>
      </c>
      <c r="Z3423" s="1">
        <v>-0.02939900818293129</v>
      </c>
      <c r="AA3423" s="1">
        <v>-0.004590315691822444</v>
      </c>
      <c r="AB3423" s="1">
        <v>-0.02371856266489214</v>
      </c>
      <c r="AC3423" s="1">
        <v>-0.04103466567306868</v>
      </c>
    </row>
    <row r="3424" spans="1:29">
      <c r="A3424" s="11">
        <v>41481</v>
      </c>
      <c r="B3424" s="1">
        <v>-0.01752047847676119</v>
      </c>
      <c r="C3424" s="1">
        <v>0.0005712878351238349</v>
      </c>
      <c r="D3424" s="1">
        <v>-0.01463794020746989</v>
      </c>
      <c r="E3424" s="1">
        <v>0.01404854590272286</v>
      </c>
      <c r="F3424" s="1">
        <v>-0.01013841461480114</v>
      </c>
      <c r="G3424" s="1">
        <v>0.0144007373567212</v>
      </c>
      <c r="H3424" s="1">
        <v>-0.03112189540913002</v>
      </c>
      <c r="I3424" s="1">
        <v>-0.01491158843642715</v>
      </c>
      <c r="J3424" s="1">
        <v>-0.07583168160151466</v>
      </c>
      <c r="K3424" s="1">
        <v>-0.03524958353967822</v>
      </c>
      <c r="L3424" s="1">
        <v>-0.000686323994305682</v>
      </c>
      <c r="M3424" s="1">
        <v>0.01407488539406709</v>
      </c>
      <c r="N3424" s="1">
        <v>0.02577321097001239</v>
      </c>
      <c r="O3424" s="1">
        <v>0.01693265467827021</v>
      </c>
      <c r="P3424" s="1">
        <v>-0.006179927934026996</v>
      </c>
      <c r="Q3424" s="1">
        <v>-0.006056891464931491</v>
      </c>
      <c r="R3424" s="1">
        <v>-0.0006735109558443364</v>
      </c>
      <c r="S3424" s="1">
        <v>0.006912335099097389</v>
      </c>
      <c r="T3424" s="1">
        <v>-0.01829657285781461</v>
      </c>
      <c r="U3424" s="1">
        <v>-0.002606700916721438</v>
      </c>
      <c r="V3424" s="1">
        <v>0.02008565998846512</v>
      </c>
      <c r="W3424" s="1">
        <v>0.0326194297244875</v>
      </c>
      <c r="X3424" s="1">
        <v>-0.03317776897637026</v>
      </c>
      <c r="Y3424" s="1">
        <v>0.005084657072620624</v>
      </c>
      <c r="Z3424" s="1">
        <v>-0.0177246806525182</v>
      </c>
      <c r="AA3424" s="1">
        <v>0.004035056093206313</v>
      </c>
      <c r="AB3424" s="1">
        <v>-0.0625221626105078</v>
      </c>
      <c r="AC3424" s="1">
        <v>0.01514956926406463</v>
      </c>
    </row>
    <row r="3425" spans="1:29">
      <c r="A3425" s="11">
        <v>41484</v>
      </c>
      <c r="B3425" s="1">
        <v>-0.008352168736140642</v>
      </c>
      <c r="C3425" s="1">
        <v>-0.02840034970435767</v>
      </c>
      <c r="D3425" s="1">
        <v>0.004134501698779047</v>
      </c>
      <c r="E3425" s="1">
        <v>-0.006746195890830586</v>
      </c>
      <c r="F3425" s="1">
        <v>-0.03345011964938516</v>
      </c>
      <c r="G3425" s="1">
        <v>-0.0143583645973252</v>
      </c>
      <c r="H3425" s="1">
        <v>-0.003917314316682852</v>
      </c>
      <c r="I3425" s="1">
        <v>-0.01800982573967358</v>
      </c>
      <c r="J3425" s="1">
        <v>-0.04023293458621868</v>
      </c>
      <c r="K3425" s="1">
        <v>-0.03789396822910773</v>
      </c>
      <c r="L3425" s="1">
        <v>0.002711840871141735</v>
      </c>
      <c r="M3425" s="1">
        <v>-0.04633966399400435</v>
      </c>
      <c r="N3425" s="1">
        <v>-0.02770605129734094</v>
      </c>
      <c r="O3425" s="1">
        <v>0.003240749386900221</v>
      </c>
      <c r="P3425" s="1">
        <v>0.0006909828449093158</v>
      </c>
      <c r="Q3425" s="1">
        <v>-0.01976272583001026</v>
      </c>
      <c r="R3425" s="1">
        <v>-0.004999068898155934</v>
      </c>
      <c r="S3425" s="1">
        <v>-0.01029737774506245</v>
      </c>
      <c r="T3425" s="1">
        <v>-0.01427559853643934</v>
      </c>
      <c r="U3425" s="1">
        <v>-0.02678737879746462</v>
      </c>
      <c r="V3425" s="1">
        <v>0.01897440389132043</v>
      </c>
      <c r="W3425" s="1">
        <v>0.01723044107798355</v>
      </c>
      <c r="X3425" s="1">
        <v>0.02000357035597355</v>
      </c>
      <c r="Y3425" s="1">
        <v>-0.008431703019215586</v>
      </c>
      <c r="Z3425" s="1">
        <v>-0.0159891099499142</v>
      </c>
      <c r="AA3425" s="1">
        <v>-0.00459325848223624</v>
      </c>
      <c r="AB3425" s="1">
        <v>-0.04420731401832634</v>
      </c>
      <c r="AC3425" s="1">
        <v>0.06833330907756618</v>
      </c>
    </row>
    <row r="3426" spans="1:29">
      <c r="A3426" s="11">
        <v>41485</v>
      </c>
      <c r="B3426" s="1">
        <v>-0.004780301397641518</v>
      </c>
      <c r="C3426" s="1">
        <v>-0.08548768515979288</v>
      </c>
      <c r="D3426" s="1">
        <v>-0.02330796021424897</v>
      </c>
      <c r="E3426" s="1">
        <v>-0.008611154408593391</v>
      </c>
      <c r="F3426" s="1">
        <v>-0.01823948962851674</v>
      </c>
      <c r="G3426" s="1">
        <v>-0.04305830694646495</v>
      </c>
      <c r="H3426" s="1">
        <v>-0.03680973185092828</v>
      </c>
      <c r="I3426" s="1">
        <v>-0.01130442562830358</v>
      </c>
      <c r="J3426" s="1">
        <v>-0.04578059997849626</v>
      </c>
      <c r="K3426" s="1">
        <v>-0.01808758777079778</v>
      </c>
      <c r="L3426" s="1">
        <v>0.01181008463994493</v>
      </c>
      <c r="M3426" s="1">
        <v>-0.08239452953158255</v>
      </c>
      <c r="N3426" s="1">
        <v>-0.0205335704279006</v>
      </c>
      <c r="O3426" s="1">
        <v>-0.001002518645791484</v>
      </c>
      <c r="P3426" s="1">
        <v>-0.01472964918744712</v>
      </c>
      <c r="Q3426" s="1">
        <v>-0.05678750763224916</v>
      </c>
      <c r="R3426" s="1">
        <v>-0.03200869396371764</v>
      </c>
      <c r="S3426" s="1">
        <v>-0.03583804575576244</v>
      </c>
      <c r="T3426" s="1">
        <v>-0.009626065119743288</v>
      </c>
      <c r="U3426" s="1">
        <v>-0.03903315991301393</v>
      </c>
      <c r="V3426" s="1">
        <v>0.01124298272921953</v>
      </c>
      <c r="W3426" s="1">
        <v>-0.003450342108731075</v>
      </c>
      <c r="X3426" s="1">
        <v>-0.03012768738933536</v>
      </c>
      <c r="Y3426" s="1">
        <v>-0.02040803016956505</v>
      </c>
      <c r="Z3426" s="1">
        <v>-0.02785509618936188</v>
      </c>
      <c r="AA3426" s="1">
        <v>-0.003845398808477341</v>
      </c>
      <c r="AB3426" s="1">
        <v>-0.01315788870203083</v>
      </c>
      <c r="AC3426" s="1">
        <v>0.02634489765577852</v>
      </c>
    </row>
    <row r="3427" spans="1:29">
      <c r="A3427" s="11">
        <v>41486</v>
      </c>
      <c r="B3427" s="1">
        <v>-0.05347666094053838</v>
      </c>
      <c r="C3427" s="1">
        <v>0.03999375668931693</v>
      </c>
      <c r="D3427" s="1">
        <v>-0.001000204562398799</v>
      </c>
      <c r="E3427" s="1">
        <v>-0.02055318973466114</v>
      </c>
      <c r="F3427" s="1">
        <v>0.04774337416982344</v>
      </c>
      <c r="G3427" s="1">
        <v>-0.000630119848059274</v>
      </c>
      <c r="H3427" s="1">
        <v>-0.01616829860846192</v>
      </c>
      <c r="I3427" s="1">
        <v>-0.02494594914627513</v>
      </c>
      <c r="J3427" s="1">
        <v>0.04161872581209258</v>
      </c>
      <c r="K3427" s="1">
        <v>-0.02304612321796973</v>
      </c>
      <c r="L3427" s="1">
        <v>0.004719900895850282</v>
      </c>
      <c r="M3427" s="1">
        <v>0.04835029958448245</v>
      </c>
      <c r="N3427" s="1">
        <v>-0.02538502094422013</v>
      </c>
      <c r="O3427" s="1">
        <v>0.01622358814917968</v>
      </c>
      <c r="P3427" s="1">
        <v>-0.02102279518794048</v>
      </c>
      <c r="Q3427" s="1">
        <v>0.03562521770759197</v>
      </c>
      <c r="R3427" s="1">
        <v>0.01714579753423728</v>
      </c>
      <c r="S3427" s="1">
        <v>0</v>
      </c>
      <c r="T3427" s="1">
        <v>-0.00864629970025399</v>
      </c>
      <c r="U3427" s="1">
        <v>0.02165671412335546</v>
      </c>
      <c r="V3427" s="1">
        <v>-0.01797982430566147</v>
      </c>
      <c r="W3427" s="1">
        <v>0.005350917142527223</v>
      </c>
      <c r="X3427" s="1">
        <v>0.01965594188505904</v>
      </c>
      <c r="Y3427" s="1">
        <v>0.01909726434131298</v>
      </c>
      <c r="Z3427" s="1">
        <v>0.03008558426478536</v>
      </c>
      <c r="AA3427" s="1">
        <v>0.01679223060059232</v>
      </c>
      <c r="AB3427" s="1">
        <v>0.03313121323118606</v>
      </c>
      <c r="AC3427" s="1">
        <v>0.0458454692501673</v>
      </c>
    </row>
    <row r="3428" spans="1:29">
      <c r="A3428" s="11">
        <v>41487</v>
      </c>
      <c r="B3428" s="1">
        <v>0.04953843834147031</v>
      </c>
      <c r="C3428" s="1">
        <v>-0.05930537211721898</v>
      </c>
      <c r="D3428" s="1">
        <v>0.005936155498662554</v>
      </c>
      <c r="E3428" s="1">
        <v>0.007619443424643713</v>
      </c>
      <c r="F3428" s="1">
        <v>-0.001205298908679153</v>
      </c>
      <c r="G3428" s="1">
        <v>-0.004957972156553692</v>
      </c>
      <c r="H3428" s="1">
        <v>0.01278187441305967</v>
      </c>
      <c r="I3428" s="1">
        <v>0.03681842864924723</v>
      </c>
      <c r="J3428" s="1">
        <v>-0.02885688146631238</v>
      </c>
      <c r="K3428" s="1">
        <v>0.03697658971398265</v>
      </c>
      <c r="L3428" s="1">
        <v>0.001683691763420425</v>
      </c>
      <c r="M3428" s="1">
        <v>-0.0456321748330758</v>
      </c>
      <c r="N3428" s="1">
        <v>-0.006730984948298713</v>
      </c>
      <c r="O3428" s="1">
        <v>-0.04377885573723206</v>
      </c>
      <c r="P3428" s="1">
        <v>-0.01598677059336062</v>
      </c>
      <c r="Q3428" s="1">
        <v>-0.04076364547925437</v>
      </c>
      <c r="R3428" s="1">
        <v>-0.02528512452551757</v>
      </c>
      <c r="S3428" s="1">
        <v>-0.008393510269155025</v>
      </c>
      <c r="T3428" s="1">
        <v>-0.01475054793189967</v>
      </c>
      <c r="U3428" s="1">
        <v>-0.06202984968034531</v>
      </c>
      <c r="V3428" s="1">
        <v>0.005218422549795543</v>
      </c>
      <c r="W3428" s="1">
        <v>-0.07921083209758317</v>
      </c>
      <c r="X3428" s="1">
        <v>-0.005335595141223615</v>
      </c>
      <c r="Y3428" s="1">
        <v>-0.0005681321804749118</v>
      </c>
      <c r="Z3428" s="1">
        <v>-0.02572984067333284</v>
      </c>
      <c r="AA3428" s="1">
        <v>-0.01518608766289697</v>
      </c>
      <c r="AB3428" s="1">
        <v>-0.005084086880683181</v>
      </c>
      <c r="AC3428" s="1">
        <v>-0.003652933083921894</v>
      </c>
    </row>
    <row r="3429" spans="1:29">
      <c r="A3429" s="11">
        <v>41488</v>
      </c>
      <c r="B3429" s="1">
        <v>0.01602514492904161</v>
      </c>
      <c r="C3429" s="1">
        <v>-0.04826773287052133</v>
      </c>
      <c r="D3429" s="1">
        <v>0.007323262554844057</v>
      </c>
      <c r="E3429" s="1">
        <v>-0.008553467663652392</v>
      </c>
      <c r="F3429" s="1">
        <v>-0.01744614337563322</v>
      </c>
      <c r="G3429" s="1">
        <v>0.007272627279226951</v>
      </c>
      <c r="H3429" s="1">
        <v>-0.001474997721871651</v>
      </c>
      <c r="I3429" s="1">
        <v>-0.001502661223497626</v>
      </c>
      <c r="J3429" s="1">
        <v>-0.009143041908111771</v>
      </c>
      <c r="K3429" s="1">
        <v>-0.03030577889574315</v>
      </c>
      <c r="L3429" s="1">
        <v>0.01148035797259683</v>
      </c>
      <c r="M3429" s="1">
        <v>-0.01278459873180515</v>
      </c>
      <c r="N3429" s="1">
        <v>-0.01900418317552355</v>
      </c>
      <c r="O3429" s="1">
        <v>-0.01921979176740718</v>
      </c>
      <c r="P3429" s="1">
        <v>0.02279313706255137</v>
      </c>
      <c r="Q3429" s="1">
        <v>-0.003407008551065904</v>
      </c>
      <c r="R3429" s="1">
        <v>0.008646990057542991</v>
      </c>
      <c r="S3429" s="1">
        <v>-0.03418788589500088</v>
      </c>
      <c r="T3429" s="1">
        <v>-0.001544684426096343</v>
      </c>
      <c r="U3429" s="1">
        <v>-0.05988347734049959</v>
      </c>
      <c r="V3429" s="1">
        <v>-0.02296507770539435</v>
      </c>
      <c r="W3429" s="1">
        <v>-0.00442049016211421</v>
      </c>
      <c r="X3429" s="1">
        <v>0.005191225623230711</v>
      </c>
      <c r="Y3429" s="1">
        <v>-0.03977258249246807</v>
      </c>
      <c r="Z3429" s="1">
        <v>-0.03711645395291763</v>
      </c>
      <c r="AA3429" s="1">
        <v>0.08905177562749111</v>
      </c>
      <c r="AB3429" s="1">
        <v>-0.02594325759385363</v>
      </c>
      <c r="AC3429" s="1">
        <v>0.005270362325875855</v>
      </c>
    </row>
    <row r="3430" spans="1:29">
      <c r="A3430" s="11">
        <v>41491</v>
      </c>
      <c r="B3430" s="1">
        <v>0.01917133342524657</v>
      </c>
      <c r="C3430" s="1">
        <v>-0.02760071278236642</v>
      </c>
      <c r="D3430" s="1">
        <v>0.0376199425776953</v>
      </c>
      <c r="E3430" s="1">
        <v>-0.01037734526314049</v>
      </c>
      <c r="F3430" s="1">
        <v>-0.01284218956895056</v>
      </c>
      <c r="G3430" s="1">
        <v>-0.0105512736984732</v>
      </c>
      <c r="H3430" s="1">
        <v>0.001805729735719686</v>
      </c>
      <c r="I3430" s="1">
        <v>0.002297068310409323</v>
      </c>
      <c r="J3430" s="1">
        <v>-0.004613561704796099</v>
      </c>
      <c r="K3430" s="1">
        <v>0.004627306626348915</v>
      </c>
      <c r="L3430" s="1">
        <v>8.317499129883998E-05</v>
      </c>
      <c r="M3430" s="1">
        <v>0.006734006044152974</v>
      </c>
      <c r="N3430" s="1">
        <v>0.007358540956000859</v>
      </c>
      <c r="O3430" s="1">
        <v>0.01152389830260581</v>
      </c>
      <c r="P3430" s="1">
        <v>0.002371155308996009</v>
      </c>
      <c r="Q3430" s="1">
        <v>-0.005397378957537113</v>
      </c>
      <c r="R3430" s="1">
        <v>0.004898777495441653</v>
      </c>
      <c r="S3430" s="1">
        <v>0.01011375137668757</v>
      </c>
      <c r="T3430" s="1">
        <v>0.0009819155095138754</v>
      </c>
      <c r="U3430" s="1">
        <v>-0.02691918766695034</v>
      </c>
      <c r="V3430" s="1">
        <v>-0.01026660029540649</v>
      </c>
      <c r="W3430" s="1">
        <v>-0.02459029279482217</v>
      </c>
      <c r="X3430" s="1">
        <v>-0.01962465267104674</v>
      </c>
      <c r="Y3430" s="1">
        <v>-0.005917120849102564</v>
      </c>
      <c r="Z3430" s="1">
        <v>0.02742762170190916</v>
      </c>
      <c r="AA3430" s="1">
        <v>-0.007610712542470699</v>
      </c>
      <c r="AB3430" s="1">
        <v>0.04882947770270141</v>
      </c>
      <c r="AC3430" s="1">
        <v>0.02404824094933455</v>
      </c>
    </row>
    <row r="3431" spans="1:29">
      <c r="A3431" s="11">
        <v>41492</v>
      </c>
      <c r="B3431" s="1">
        <v>-0.03068423834006784</v>
      </c>
      <c r="C3431" s="1">
        <v>-0.07237855717134023</v>
      </c>
      <c r="D3431" s="1">
        <v>-0.0161892909884348</v>
      </c>
      <c r="E3431" s="1">
        <v>-0.005714332174608261</v>
      </c>
      <c r="F3431" s="1">
        <v>-0.005317058330894908</v>
      </c>
      <c r="G3431" s="1">
        <v>-0.04519842995360535</v>
      </c>
      <c r="H3431" s="1">
        <v>-0.007373654368175386</v>
      </c>
      <c r="I3431" s="1">
        <v>-0.03801155164344072</v>
      </c>
      <c r="J3431" s="1">
        <v>-0.008690403123771784</v>
      </c>
      <c r="K3431" s="1">
        <v>-0.01688764212302118</v>
      </c>
      <c r="L3431" s="1">
        <v>-0.007211600573617472</v>
      </c>
      <c r="M3431" s="1">
        <v>-0.007460593692996453</v>
      </c>
      <c r="N3431" s="1">
        <v>-0.01535496508799095</v>
      </c>
      <c r="O3431" s="1">
        <v>-0.0120864044938519</v>
      </c>
      <c r="P3431" s="1">
        <v>-0.01277220990881334</v>
      </c>
      <c r="Q3431" s="1">
        <v>-0.03274272180338689</v>
      </c>
      <c r="R3431" s="1">
        <v>-0.02379431466073256</v>
      </c>
      <c r="S3431" s="1">
        <v>-0.04505625217003872</v>
      </c>
      <c r="T3431" s="1">
        <v>-0.0242830619697374</v>
      </c>
      <c r="U3431" s="1">
        <v>-0.03051017145430179</v>
      </c>
      <c r="V3431" s="1">
        <v>-0.02038229231927702</v>
      </c>
      <c r="W3431" s="1">
        <v>-0.03396353569722765</v>
      </c>
      <c r="X3431" s="1">
        <v>0.009833093273070581</v>
      </c>
      <c r="Y3431" s="1">
        <v>-0.1500000522287942</v>
      </c>
      <c r="Z3431" s="1">
        <v>-0.04641667490279422</v>
      </c>
      <c r="AA3431" s="1">
        <v>-0.07347966643021431</v>
      </c>
      <c r="AB3431" s="1">
        <v>-0.03770663831749688</v>
      </c>
      <c r="AC3431" s="1">
        <v>0.004563205812594839</v>
      </c>
    </row>
    <row r="3432" spans="1:29">
      <c r="A3432" s="11">
        <v>41493</v>
      </c>
      <c r="B3432" s="1">
        <v>-0.01936054988619951</v>
      </c>
      <c r="C3432" s="1">
        <v>0.04666269059034533</v>
      </c>
      <c r="D3432" s="1">
        <v>-0.02606674009908072</v>
      </c>
      <c r="E3432" s="1">
        <v>-0.002937507170304277</v>
      </c>
      <c r="F3432" s="1">
        <v>0.0256800279813405</v>
      </c>
      <c r="G3432" s="1">
        <v>-0.03093322119240738</v>
      </c>
      <c r="H3432" s="1">
        <v>0.005942688602953217</v>
      </c>
      <c r="I3432" s="1">
        <v>-0.012240429210991</v>
      </c>
      <c r="J3432" s="1">
        <v>0.01110437729439173</v>
      </c>
      <c r="K3432" s="1">
        <v>-0.008465642244465443</v>
      </c>
      <c r="L3432" s="1">
        <v>-0.008033896836968868</v>
      </c>
      <c r="M3432" s="1">
        <v>0.01321909956789669</v>
      </c>
      <c r="N3432" s="1">
        <v>-0.02467812173630179</v>
      </c>
      <c r="O3432" s="1">
        <v>-0.01352228971667091</v>
      </c>
      <c r="P3432" s="1">
        <v>-0.03402004846354334</v>
      </c>
      <c r="Q3432" s="1">
        <v>0.02019873745891587</v>
      </c>
      <c r="R3432" s="1">
        <v>0.03733427642881448</v>
      </c>
      <c r="S3432" s="1">
        <v>0.01441674964152417</v>
      </c>
      <c r="T3432" s="1">
        <v>0.04550991227073609</v>
      </c>
      <c r="U3432" s="1">
        <v>0.05425103390006369</v>
      </c>
      <c r="V3432" s="1">
        <v>-0.03018751521375429</v>
      </c>
      <c r="W3432" s="1">
        <v>0.02863363050880618</v>
      </c>
      <c r="X3432" s="1">
        <v>-0.0300816314829867</v>
      </c>
      <c r="Y3432" s="1">
        <v>0.07843133640452327</v>
      </c>
      <c r="Z3432" s="1">
        <v>0.0489284336392859</v>
      </c>
      <c r="AA3432" s="1">
        <v>0.01154970599297878</v>
      </c>
      <c r="AB3432" s="1">
        <v>0.04718106347360052</v>
      </c>
      <c r="AC3432" s="1">
        <v>-0.0005538802507212282</v>
      </c>
    </row>
    <row r="3433" spans="1:29">
      <c r="A3433" s="11">
        <v>41494</v>
      </c>
      <c r="B3433" s="1">
        <v>0.01576608897085707</v>
      </c>
      <c r="C3433" s="1">
        <v>0.008587658550610833</v>
      </c>
      <c r="D3433" s="1">
        <v>-0.01441134161125712</v>
      </c>
      <c r="E3433" s="1">
        <v>0.04880232711195376</v>
      </c>
      <c r="F3433" s="1">
        <v>-0.01359404074985748</v>
      </c>
      <c r="G3433" s="1">
        <v>0.03663706496636698</v>
      </c>
      <c r="H3433" s="1">
        <v>-0.005415139910120548</v>
      </c>
      <c r="I3433" s="1">
        <v>0.01546895769882362</v>
      </c>
      <c r="J3433" s="1">
        <v>0.06011573620770183</v>
      </c>
      <c r="K3433" s="1">
        <v>-0.005304835721120948</v>
      </c>
      <c r="L3433" s="1">
        <v>0.0004047278028733725</v>
      </c>
      <c r="M3433" s="1">
        <v>0.0002557965284322172</v>
      </c>
      <c r="N3433" s="1">
        <v>0.01008980294395889</v>
      </c>
      <c r="O3433" s="1">
        <v>0.02504156701943483</v>
      </c>
      <c r="P3433" s="1">
        <v>-0.0104165597733713</v>
      </c>
      <c r="Q3433" s="1">
        <v>0.001282894999526052</v>
      </c>
      <c r="R3433" s="1">
        <v>-0.007794206729466069</v>
      </c>
      <c r="S3433" s="1">
        <v>0.03488363651613735</v>
      </c>
      <c r="T3433" s="1">
        <v>-0.03027221392855972</v>
      </c>
      <c r="U3433" s="1">
        <v>0.007017119125598548</v>
      </c>
      <c r="V3433" s="1">
        <v>-0.03131890175743801</v>
      </c>
      <c r="W3433" s="1">
        <v>0.03241706968843583</v>
      </c>
      <c r="X3433" s="1">
        <v>-0.0003586710504239754</v>
      </c>
      <c r="Y3433" s="1">
        <v>0.009091039734847373</v>
      </c>
      <c r="Z3433" s="1">
        <v>0.05217576283688752</v>
      </c>
      <c r="AA3433" s="1">
        <v>0.005328248877330966</v>
      </c>
      <c r="AB3433" s="1">
        <v>0.003817838985677557</v>
      </c>
      <c r="AC3433" s="1">
        <v>-0.008646620700148766</v>
      </c>
    </row>
    <row r="3434" spans="1:29">
      <c r="A3434" s="11">
        <v>41498</v>
      </c>
      <c r="B3434" s="1">
        <v>-0.01395549266880836</v>
      </c>
      <c r="C3434" s="1">
        <v>0.02844220448197587</v>
      </c>
      <c r="D3434" s="1">
        <v>0.05884890770259354</v>
      </c>
      <c r="E3434" s="1">
        <v>0.01489980495521537</v>
      </c>
      <c r="F3434" s="1">
        <v>-0.01926717737029071</v>
      </c>
      <c r="G3434" s="1">
        <v>-0.01163001238586281</v>
      </c>
      <c r="H3434" s="1">
        <v>-0.009569313115889377</v>
      </c>
      <c r="I3434" s="1">
        <v>-0.01359528113809549</v>
      </c>
      <c r="J3434" s="1">
        <v>0.02562692909726927</v>
      </c>
      <c r="K3434" s="1">
        <v>0.02608317988594822</v>
      </c>
      <c r="L3434" s="1">
        <v>0.01377956063256658</v>
      </c>
      <c r="M3434" s="1">
        <v>0.02429688359065096</v>
      </c>
      <c r="N3434" s="1">
        <v>0.03165838226540552</v>
      </c>
      <c r="O3434" s="1">
        <v>-0.002836646575943513</v>
      </c>
      <c r="P3434" s="1">
        <v>0.01654147306801357</v>
      </c>
      <c r="Q3434" s="1">
        <v>0.01830821784462056</v>
      </c>
      <c r="R3434" s="1">
        <v>-0.02310389642383592</v>
      </c>
      <c r="S3434" s="1">
        <v>0.03870141437912111</v>
      </c>
      <c r="T3434" s="1">
        <v>-0.03533328818183123</v>
      </c>
      <c r="U3434" s="1">
        <v>0.00696836771921916</v>
      </c>
      <c r="V3434" s="1">
        <v>0.07118839238987151</v>
      </c>
      <c r="W3434" s="1">
        <v>-0.006825981781515389</v>
      </c>
      <c r="X3434" s="1">
        <v>0.008966992424523701</v>
      </c>
      <c r="Y3434" s="1">
        <v>-0.02895758733469667</v>
      </c>
      <c r="Z3434" s="1">
        <v>0.08112449868489136</v>
      </c>
      <c r="AA3434" s="1">
        <v>0.006057127205691737</v>
      </c>
      <c r="AB3434" s="1">
        <v>0.02890892112214405</v>
      </c>
      <c r="AC3434" s="1">
        <v>0.01688466130394284</v>
      </c>
    </row>
    <row r="3435" spans="1:29">
      <c r="A3435" s="11">
        <v>41499</v>
      </c>
      <c r="B3435" s="1">
        <v>0.0675418150552749</v>
      </c>
      <c r="C3435" s="1">
        <v>0.007750485409657504</v>
      </c>
      <c r="D3435" s="1">
        <v>0.01673458020651797</v>
      </c>
      <c r="E3435" s="1">
        <v>0.02250303506424167</v>
      </c>
      <c r="F3435" s="1">
        <v>0.02617918009491138</v>
      </c>
      <c r="G3435" s="1">
        <v>-0.003231590017429564</v>
      </c>
      <c r="H3435" s="1">
        <v>0.02815243727255101</v>
      </c>
      <c r="I3435" s="1">
        <v>0.03038853995145874</v>
      </c>
      <c r="J3435" s="1">
        <v>-0.0281764021515073</v>
      </c>
      <c r="K3435" s="1">
        <v>0.009664304069913143</v>
      </c>
      <c r="L3435" s="1">
        <v>0.02601997569027459</v>
      </c>
      <c r="M3435" s="1">
        <v>0.002746512861946382</v>
      </c>
      <c r="N3435" s="1">
        <v>-0.004320015279343781</v>
      </c>
      <c r="O3435" s="1">
        <v>0.01451372789199112</v>
      </c>
      <c r="P3435" s="1">
        <v>0.04684401817492878</v>
      </c>
      <c r="Q3435" s="1">
        <v>-0.0113264903744138</v>
      </c>
      <c r="R3435" s="1">
        <v>0.008573270524515841</v>
      </c>
      <c r="S3435" s="1">
        <v>0.06490393068037337</v>
      </c>
      <c r="T3435" s="1">
        <v>0.009094485545763309</v>
      </c>
      <c r="U3435" s="1">
        <v>-0.005382367562892676</v>
      </c>
      <c r="V3435" s="1">
        <v>0.01061464225249753</v>
      </c>
      <c r="W3435" s="1">
        <v>0.007216647088675421</v>
      </c>
      <c r="X3435" s="1">
        <v>0.0339496118629532</v>
      </c>
      <c r="Y3435" s="1">
        <v>0.01259116618743539</v>
      </c>
      <c r="Z3435" s="1">
        <v>0.02050313397165993</v>
      </c>
      <c r="AA3435" s="1">
        <v>-0.01110064915380549</v>
      </c>
      <c r="AB3435" s="1">
        <v>0.006284367253737377</v>
      </c>
      <c r="AC3435" s="1">
        <v>0.02837040548017566</v>
      </c>
    </row>
    <row r="3436" spans="1:29">
      <c r="A3436" s="11">
        <v>41500</v>
      </c>
      <c r="B3436" s="1">
        <v>0.005994219710629745</v>
      </c>
      <c r="C3436" s="1">
        <v>0.0644992375877611</v>
      </c>
      <c r="D3436" s="1">
        <v>0.008497466539954868</v>
      </c>
      <c r="E3436" s="1">
        <v>-0.01047433068271908</v>
      </c>
      <c r="F3436" s="1">
        <v>-0.01213003883834329</v>
      </c>
      <c r="G3436" s="1">
        <v>0.009205410615462872</v>
      </c>
      <c r="H3436" s="1">
        <v>0.03434868485546105</v>
      </c>
      <c r="I3436" s="1">
        <v>0.001369925767971125</v>
      </c>
      <c r="J3436" s="1">
        <v>0.07439826937459526</v>
      </c>
      <c r="K3436" s="1">
        <v>-0.00804330682705956</v>
      </c>
      <c r="L3436" s="1">
        <v>-0.004523933154682025</v>
      </c>
      <c r="M3436" s="1">
        <v>0.06997011930119412</v>
      </c>
      <c r="N3436" s="1">
        <v>0.001945021075356435</v>
      </c>
      <c r="O3436" s="1">
        <v>-0.0003432263548442949</v>
      </c>
      <c r="P3436" s="1">
        <v>0.005181273788801288</v>
      </c>
      <c r="Q3436" s="1">
        <v>0.05055412893343791</v>
      </c>
      <c r="R3436" s="1">
        <v>0.01418688197000462</v>
      </c>
      <c r="S3436" s="1">
        <v>-0.01467258187837817</v>
      </c>
      <c r="T3436" s="1">
        <v>0.002747103958503194</v>
      </c>
      <c r="U3436" s="1">
        <v>-0.02595246066481705</v>
      </c>
      <c r="V3436" s="1">
        <v>0.005662506792170729</v>
      </c>
      <c r="W3436" s="1">
        <v>0.007505876730071082</v>
      </c>
      <c r="X3436" s="1">
        <v>0.09712911620011577</v>
      </c>
      <c r="Y3436" s="1">
        <v>0.02356024450002558</v>
      </c>
      <c r="Z3436" s="1">
        <v>0.03603965784347385</v>
      </c>
      <c r="AA3436" s="1">
        <v>0.04014482246308093</v>
      </c>
      <c r="AB3436" s="1">
        <v>0.02645144963250567</v>
      </c>
      <c r="AC3436" s="1">
        <v>-0.01603933241601374</v>
      </c>
    </row>
    <row r="3437" spans="1:29">
      <c r="A3437" s="11">
        <v>41502</v>
      </c>
      <c r="B3437" s="1">
        <v>-0.08755221825460024</v>
      </c>
      <c r="C3437" s="1">
        <v>-0.04696240674233954</v>
      </c>
      <c r="D3437" s="1">
        <v>-0.01446307817449211</v>
      </c>
      <c r="E3437" s="1">
        <v>-0.01355842799864471</v>
      </c>
      <c r="F3437" s="1">
        <v>-0.02032938326567246</v>
      </c>
      <c r="G3437" s="1">
        <v>-0.04006186590446326</v>
      </c>
      <c r="H3437" s="1">
        <v>-0.06547618019113899</v>
      </c>
      <c r="I3437" s="1">
        <v>-0.0538343673622862</v>
      </c>
      <c r="J3437" s="1">
        <v>-0.04735236198011405</v>
      </c>
      <c r="K3437" s="1">
        <v>-0.02854367951788372</v>
      </c>
      <c r="L3437" s="1">
        <v>-0.02972668934361511</v>
      </c>
      <c r="M3437" s="1">
        <v>-0.02047955551505409</v>
      </c>
      <c r="N3437" s="1">
        <v>-0.04315358600762031</v>
      </c>
      <c r="O3437" s="1">
        <v>-0.03818208963588643</v>
      </c>
      <c r="P3437" s="1">
        <v>-0.001405926467261787</v>
      </c>
      <c r="Q3437" s="1">
        <v>-0.05902705401040353</v>
      </c>
      <c r="R3437" s="1">
        <v>-0.04427746020572676</v>
      </c>
      <c r="S3437" s="1">
        <v>-0.05956471497147897</v>
      </c>
      <c r="T3437" s="1">
        <v>-0.03312000780020152</v>
      </c>
      <c r="U3437" s="1">
        <v>-0.02970536965856485</v>
      </c>
      <c r="V3437" s="1">
        <v>-0.01471221513154641</v>
      </c>
      <c r="W3437" s="1">
        <v>-0.04876393951717595</v>
      </c>
      <c r="X3437" s="1">
        <v>-0.01613918386639046</v>
      </c>
      <c r="Y3437" s="1">
        <v>-0.06074178152362653</v>
      </c>
      <c r="Z3437" s="1">
        <v>-0.05897650371744689</v>
      </c>
      <c r="AA3437" s="1">
        <v>-0.1210903457071301</v>
      </c>
      <c r="AB3437" s="1">
        <v>-0.06764515428956575</v>
      </c>
      <c r="AC3437" s="1">
        <v>-0.007824050102231306</v>
      </c>
    </row>
    <row r="3438" spans="1:29">
      <c r="A3438" s="11">
        <v>41505</v>
      </c>
      <c r="B3438" s="1">
        <v>-0.05810561401210657</v>
      </c>
      <c r="C3438" s="1">
        <v>-0.006202550723394484</v>
      </c>
      <c r="D3438" s="1">
        <v>-0.01979120981615634</v>
      </c>
      <c r="E3438" s="1">
        <v>-0.03496510338130931</v>
      </c>
      <c r="F3438" s="1">
        <v>-0.01156415464985383</v>
      </c>
      <c r="G3438" s="1">
        <v>-0.02146656345490383</v>
      </c>
      <c r="H3438" s="1">
        <v>0.003519847794363429</v>
      </c>
      <c r="I3438" s="1">
        <v>-0.005443228055348248</v>
      </c>
      <c r="J3438" s="1">
        <v>0.02672378929984554</v>
      </c>
      <c r="K3438" s="1">
        <v>-0.01619361130326957</v>
      </c>
      <c r="L3438" s="1">
        <v>0.008930910384269852</v>
      </c>
      <c r="M3438" s="1">
        <v>-0.01140393808138918</v>
      </c>
      <c r="N3438" s="1">
        <v>-0.02028731317445798</v>
      </c>
      <c r="O3438" s="1">
        <v>-0.03553130929419746</v>
      </c>
      <c r="P3438" s="1">
        <v>-0.00938520945421073</v>
      </c>
      <c r="Q3438" s="1">
        <v>-0.03623975847159899</v>
      </c>
      <c r="R3438" s="1">
        <v>-0.007802043222333466</v>
      </c>
      <c r="S3438" s="1">
        <v>-0.002436018594919265</v>
      </c>
      <c r="T3438" s="1">
        <v>-0.02553154364536359</v>
      </c>
      <c r="U3438" s="1">
        <v>0.01145129682235524</v>
      </c>
      <c r="V3438" s="1">
        <v>-0.0412021522205207</v>
      </c>
      <c r="W3438" s="1">
        <v>0.008544031758437542</v>
      </c>
      <c r="X3438" s="1">
        <v>-0.03901894061806399</v>
      </c>
      <c r="Y3438" s="1">
        <v>0.02042212074199856</v>
      </c>
      <c r="Z3438" s="1">
        <v>0.04886357699298527</v>
      </c>
      <c r="AA3438" s="1">
        <v>-0.02393337035277565</v>
      </c>
      <c r="AB3438" s="1">
        <v>-0.003070849825091981</v>
      </c>
      <c r="AC3438" s="1">
        <v>-0.0001099743894863447</v>
      </c>
    </row>
    <row r="3439" spans="1:29">
      <c r="A3439" s="11">
        <v>41506</v>
      </c>
      <c r="B3439" s="1">
        <v>-0.00678147754181202</v>
      </c>
      <c r="C3439" s="1">
        <v>0.03207348943816513</v>
      </c>
      <c r="D3439" s="1">
        <v>-0.03839029121064741</v>
      </c>
      <c r="E3439" s="1">
        <v>0.004997639746042948</v>
      </c>
      <c r="F3439" s="1">
        <v>-0.001097668869829205</v>
      </c>
      <c r="G3439" s="1">
        <v>-0.003274489002304537</v>
      </c>
      <c r="H3439" s="1">
        <v>-0.008017489421253021</v>
      </c>
      <c r="I3439" s="1">
        <v>8.568761536476011E-05</v>
      </c>
      <c r="J3439" s="1">
        <v>0.01353451486568158</v>
      </c>
      <c r="K3439" s="1">
        <v>0.002205846052359295</v>
      </c>
      <c r="L3439" s="1">
        <v>0.0005493056110026373</v>
      </c>
      <c r="M3439" s="1">
        <v>0.01081476365286549</v>
      </c>
      <c r="N3439" s="1">
        <v>0.004460040564254086</v>
      </c>
      <c r="O3439" s="1">
        <v>-0.02314119247244162</v>
      </c>
      <c r="P3439" s="1">
        <v>0.004026608298031142</v>
      </c>
      <c r="Q3439" s="1">
        <v>-0.02042362352070037</v>
      </c>
      <c r="R3439" s="1">
        <v>0.006217726661832623</v>
      </c>
      <c r="S3439" s="1">
        <v>0.07448113581982918</v>
      </c>
      <c r="T3439" s="1">
        <v>0.01538720662696114</v>
      </c>
      <c r="U3439" s="1">
        <v>0.020910404639644</v>
      </c>
      <c r="V3439" s="1">
        <v>-0.02451440928780024</v>
      </c>
      <c r="W3439" s="1">
        <v>-0.005294894747786993</v>
      </c>
      <c r="X3439" s="1">
        <v>-0.04557507743722333</v>
      </c>
      <c r="Y3439" s="1">
        <v>-0.01867906053490187</v>
      </c>
      <c r="Z3439" s="1">
        <v>0.04111809100530905</v>
      </c>
      <c r="AA3439" s="1">
        <v>-0.06055429607371621</v>
      </c>
      <c r="AB3439" s="1">
        <v>0.1636503923643315</v>
      </c>
      <c r="AC3439" s="1">
        <v>-0.0179644272830155</v>
      </c>
    </row>
    <row r="3440" spans="1:29">
      <c r="A3440" s="11">
        <v>41507</v>
      </c>
      <c r="B3440" s="1">
        <v>-0.003413809051053707</v>
      </c>
      <c r="C3440" s="1">
        <v>-0.04434754766719518</v>
      </c>
      <c r="D3440" s="1">
        <v>-0.01899723560914501</v>
      </c>
      <c r="E3440" s="1">
        <v>-0.02362024828237119</v>
      </c>
      <c r="F3440" s="1">
        <v>-0.0430859335889604</v>
      </c>
      <c r="G3440" s="1">
        <v>-0.01249373537786624</v>
      </c>
      <c r="H3440" s="1">
        <v>0.003704498583718907</v>
      </c>
      <c r="I3440" s="1">
        <v>0.01470715214974239</v>
      </c>
      <c r="J3440" s="1">
        <v>-0.04160246689610736</v>
      </c>
      <c r="K3440" s="1">
        <v>-0.002031995512794982</v>
      </c>
      <c r="L3440" s="1">
        <v>-0.01593142045577944</v>
      </c>
      <c r="M3440" s="1">
        <v>0.004041756890471815</v>
      </c>
      <c r="N3440" s="1">
        <v>-0.04582939650163997</v>
      </c>
      <c r="O3440" s="1">
        <v>-0.009538667898277731</v>
      </c>
      <c r="P3440" s="1">
        <v>-0.01297474202056326</v>
      </c>
      <c r="Q3440" s="1">
        <v>-0.02299320779795466</v>
      </c>
      <c r="R3440" s="1">
        <v>-0.05058480051283387</v>
      </c>
      <c r="S3440" s="1">
        <v>-0.03409104941089258</v>
      </c>
      <c r="T3440" s="1">
        <v>-0.003893119368237108</v>
      </c>
      <c r="U3440" s="1">
        <v>0.003168481009164337</v>
      </c>
      <c r="V3440" s="1">
        <v>-0.04907847105493857</v>
      </c>
      <c r="W3440" s="1">
        <v>0.007097399227335099</v>
      </c>
      <c r="X3440" s="1">
        <v>-0.01597494426882007</v>
      </c>
      <c r="Y3440" s="1">
        <v>0.006118047092326995</v>
      </c>
      <c r="Z3440" s="1">
        <v>-0.03443593402442602</v>
      </c>
      <c r="AA3440" s="1">
        <v>0.01293676163070412</v>
      </c>
      <c r="AB3440" s="1">
        <v>-0.09000675031459593</v>
      </c>
      <c r="AC3440" s="1">
        <v>-0.01405478316968567</v>
      </c>
    </row>
    <row r="3441" spans="1:29">
      <c r="A3441" s="11">
        <v>41508</v>
      </c>
      <c r="B3441" s="1">
        <v>-0.008487090325166924</v>
      </c>
      <c r="C3441" s="1">
        <v>0.03831962310710524</v>
      </c>
      <c r="D3441" s="1">
        <v>0.03297911322828884</v>
      </c>
      <c r="E3441" s="1">
        <v>0.02215447474381804</v>
      </c>
      <c r="F3441" s="1">
        <v>0.03026962414238676</v>
      </c>
      <c r="G3441" s="1">
        <v>0.01235685587476376</v>
      </c>
      <c r="H3441" s="1">
        <v>0.02533124214288485</v>
      </c>
      <c r="I3441" s="1">
        <v>-0.007836913963698233</v>
      </c>
      <c r="J3441" s="1">
        <v>0.1146837874439</v>
      </c>
      <c r="K3441" s="1">
        <v>0.005514317220170817</v>
      </c>
      <c r="L3441" s="1">
        <v>0.02076898157139362</v>
      </c>
      <c r="M3441" s="1">
        <v>0.0231763104046645</v>
      </c>
      <c r="N3441" s="1">
        <v>0.02359976176480338</v>
      </c>
      <c r="O3441" s="1">
        <v>0.01179913695515844</v>
      </c>
      <c r="P3441" s="1">
        <v>-0.01266733257951869</v>
      </c>
      <c r="Q3441" s="1">
        <v>0.07558855543733634</v>
      </c>
      <c r="R3441" s="1">
        <v>0.02871357104252992</v>
      </c>
      <c r="S3441" s="1">
        <v>0.07411767880987941</v>
      </c>
      <c r="T3441" s="1">
        <v>0.01082041177403958</v>
      </c>
      <c r="U3441" s="1">
        <v>0.01455161253982484</v>
      </c>
      <c r="V3441" s="1">
        <v>0.04093667829353365</v>
      </c>
      <c r="W3441" s="1">
        <v>0.03065543622306466</v>
      </c>
      <c r="X3441" s="1">
        <v>0.03035110889848602</v>
      </c>
      <c r="Y3441" s="1">
        <v>0.008784056449416822</v>
      </c>
      <c r="Z3441" s="1">
        <v>0.104574056152404</v>
      </c>
      <c r="AA3441" s="1">
        <v>0.01165122123160689</v>
      </c>
      <c r="AB3441" s="1">
        <v>0.1330911304668112</v>
      </c>
      <c r="AC3441" s="1">
        <v>0.006222373110046586</v>
      </c>
    </row>
    <row r="3442" spans="1:29">
      <c r="A3442" s="11">
        <v>41509</v>
      </c>
      <c r="B3442" s="1">
        <v>0.0122208948157565</v>
      </c>
      <c r="C3442" s="1">
        <v>0.0194686071646013</v>
      </c>
      <c r="D3442" s="1">
        <v>0.007188629516703848</v>
      </c>
      <c r="E3442" s="1">
        <v>-0.01345294631392924</v>
      </c>
      <c r="F3442" s="1">
        <v>0.00531180775722162</v>
      </c>
      <c r="G3442" s="1">
        <v>0.03592186127985242</v>
      </c>
      <c r="H3442" s="1">
        <v>-0.002617659310124809</v>
      </c>
      <c r="I3442" s="1">
        <v>0.03201957953087531</v>
      </c>
      <c r="J3442" s="1">
        <v>-0.001923056508787768</v>
      </c>
      <c r="K3442" s="1">
        <v>0.01467987861162667</v>
      </c>
      <c r="L3442" s="1">
        <v>-0.006456524100092897</v>
      </c>
      <c r="M3442" s="1">
        <v>0.01692897802377269</v>
      </c>
      <c r="N3442" s="1">
        <v>0.001786046747956016</v>
      </c>
      <c r="O3442" s="1">
        <v>0.02597072848485249</v>
      </c>
      <c r="P3442" s="1">
        <v>0.003631124274558362</v>
      </c>
      <c r="Q3442" s="1">
        <v>0.02614504520620953</v>
      </c>
      <c r="R3442" s="1">
        <v>0.01662333463553956</v>
      </c>
      <c r="S3442" s="1">
        <v>0.02738227044807484</v>
      </c>
      <c r="T3442" s="1">
        <v>-0.003610719346685332</v>
      </c>
      <c r="U3442" s="1">
        <v>0.002779617657651778</v>
      </c>
      <c r="V3442" s="1">
        <v>0.01025499984405487</v>
      </c>
      <c r="W3442" s="1">
        <v>0.003418824497954498</v>
      </c>
      <c r="X3442" s="1">
        <v>0.0308271847488002</v>
      </c>
      <c r="Y3442" s="1">
        <v>0.04554570503840849</v>
      </c>
      <c r="Z3442" s="1">
        <v>0.02991613043683139</v>
      </c>
      <c r="AA3442" s="1">
        <v>0.01173890103102826</v>
      </c>
      <c r="AB3442" s="1">
        <v>-0.01765103451650984</v>
      </c>
      <c r="AC3442" s="1">
        <v>0.007870590275570022</v>
      </c>
    </row>
    <row r="3443" spans="1:29">
      <c r="A3443" s="11">
        <v>41512</v>
      </c>
      <c r="B3443" s="1">
        <v>-0.04829330989195102</v>
      </c>
      <c r="C3443" s="1">
        <v>0.01394889187023596</v>
      </c>
      <c r="D3443" s="1">
        <v>-0.01161570472227247</v>
      </c>
      <c r="E3443" s="1">
        <v>0.008206987177162839</v>
      </c>
      <c r="F3443" s="1">
        <v>0.0146715550635379</v>
      </c>
      <c r="G3443" s="1">
        <v>0.03978648397327733</v>
      </c>
      <c r="H3443" s="1">
        <v>-0.03198826199839166</v>
      </c>
      <c r="I3443" s="1">
        <v>0.006172369367110742</v>
      </c>
      <c r="J3443" s="1">
        <v>0.005780364713979358</v>
      </c>
      <c r="K3443" s="1">
        <v>0.0118898480633467</v>
      </c>
      <c r="L3443" s="1">
        <v>0.009997819872038516</v>
      </c>
      <c r="M3443" s="1">
        <v>0.006799648900545741</v>
      </c>
      <c r="N3443" s="1">
        <v>-0.003241439094868737</v>
      </c>
      <c r="O3443" s="1">
        <v>-0.007249829893253179</v>
      </c>
      <c r="P3443" s="1">
        <v>0.00602980759938454</v>
      </c>
      <c r="Q3443" s="1">
        <v>-0.03126165484665888</v>
      </c>
      <c r="R3443" s="1">
        <v>0.003782791201643931</v>
      </c>
      <c r="S3443" s="1">
        <v>0.00106608277503506</v>
      </c>
      <c r="T3443" s="1">
        <v>-0.001186577636109742</v>
      </c>
      <c r="U3443" s="1">
        <v>-0.01042239212757812</v>
      </c>
      <c r="V3443" s="1">
        <v>0.01902040794457038</v>
      </c>
      <c r="W3443" s="1">
        <v>-0.01839876189515344</v>
      </c>
      <c r="X3443" s="1">
        <v>-0.009469978971162418</v>
      </c>
      <c r="Y3443" s="1">
        <v>-0.004484213069259502</v>
      </c>
      <c r="Z3443" s="1">
        <v>-0.01824320781060584</v>
      </c>
      <c r="AA3443" s="1">
        <v>-0.001751460799046756</v>
      </c>
      <c r="AB3443" s="1">
        <v>0.09572019645703911</v>
      </c>
      <c r="AC3443" s="1">
        <v>0.02431927209858364</v>
      </c>
    </row>
    <row r="3444" spans="1:29">
      <c r="A3444" s="11">
        <v>41513</v>
      </c>
      <c r="B3444" s="1">
        <v>-0.06043257787155032</v>
      </c>
      <c r="C3444" s="1">
        <v>-0.04978729961096195</v>
      </c>
      <c r="D3444" s="1">
        <v>-0.02215938549921681</v>
      </c>
      <c r="E3444" s="1">
        <v>-0.006512176410703563</v>
      </c>
      <c r="F3444" s="1">
        <v>0.007717787167555334</v>
      </c>
      <c r="G3444" s="1">
        <v>-0.014638548515165</v>
      </c>
      <c r="H3444" s="1">
        <v>-0.006778611981408167</v>
      </c>
      <c r="I3444" s="1">
        <v>-0.08081137727030185</v>
      </c>
      <c r="J3444" s="1">
        <v>-0.05028739271849003</v>
      </c>
      <c r="K3444" s="1">
        <v>-0.02128196536202887</v>
      </c>
      <c r="L3444" s="1">
        <v>0.008364420488200519</v>
      </c>
      <c r="M3444" s="1">
        <v>-0.03074072739572065</v>
      </c>
      <c r="N3444" s="1">
        <v>-0.03121948450204304</v>
      </c>
      <c r="O3444" s="1">
        <v>-0.02289887159681059</v>
      </c>
      <c r="P3444" s="1">
        <v>-0.006952663825596339</v>
      </c>
      <c r="Q3444" s="1">
        <v>-0.03264287624210938</v>
      </c>
      <c r="R3444" s="1">
        <v>-0.02352294978469427</v>
      </c>
      <c r="S3444" s="1">
        <v>-0.04046849775250294</v>
      </c>
      <c r="T3444" s="1">
        <v>-0.02392042975175923</v>
      </c>
      <c r="U3444" s="1">
        <v>-0.01355743171818169</v>
      </c>
      <c r="V3444" s="1">
        <v>-0.03897490018381145</v>
      </c>
      <c r="W3444" s="1">
        <v>-0.0190905940405468</v>
      </c>
      <c r="X3444" s="1">
        <v>-0.02700453320711693</v>
      </c>
      <c r="Y3444" s="1">
        <v>-0.04182751461716072</v>
      </c>
      <c r="Z3444" s="1">
        <v>-0.01749941477271288</v>
      </c>
      <c r="AA3444" s="1">
        <v>-0.02763170558045036</v>
      </c>
      <c r="AB3444" s="1">
        <v>0.003876315369155892</v>
      </c>
      <c r="AC3444" s="1">
        <v>-0.00903919392885888</v>
      </c>
    </row>
    <row r="3445" spans="1:29">
      <c r="A3445" s="11">
        <v>41514</v>
      </c>
      <c r="B3445" s="1">
        <v>-0.04523450639016613</v>
      </c>
      <c r="C3445" s="1">
        <v>-0.07979992988645257</v>
      </c>
      <c r="D3445" s="1">
        <v>0.00173762244243636</v>
      </c>
      <c r="E3445" s="1">
        <v>0.004916187081375867</v>
      </c>
      <c r="F3445" s="1">
        <v>0.002006937138588905</v>
      </c>
      <c r="G3445" s="1">
        <v>-0.03472963398735729</v>
      </c>
      <c r="H3445" s="1">
        <v>-0.03787732784470021</v>
      </c>
      <c r="I3445" s="1">
        <v>8.893352761640827E-05</v>
      </c>
      <c r="J3445" s="1">
        <v>0.02975289541474191</v>
      </c>
      <c r="K3445" s="1">
        <v>-0.001678905715508106</v>
      </c>
      <c r="L3445" s="1">
        <v>0.01969837818047826</v>
      </c>
      <c r="M3445" s="1">
        <v>-0.001681699820225702</v>
      </c>
      <c r="N3445" s="1">
        <v>0.001007082108696933</v>
      </c>
      <c r="O3445" s="1">
        <v>-0.01710163740074577</v>
      </c>
      <c r="P3445" s="1">
        <v>-0.01496865088675348</v>
      </c>
      <c r="Q3445" s="1">
        <v>-0.06016206037889271</v>
      </c>
      <c r="R3445" s="1">
        <v>0.01064425505688038</v>
      </c>
      <c r="S3445" s="1">
        <v>0.05438395449143596</v>
      </c>
      <c r="T3445" s="1">
        <v>-0.01457224255587719</v>
      </c>
      <c r="U3445" s="1">
        <v>-0.02862336557501377</v>
      </c>
      <c r="V3445" s="1">
        <v>0.01720833504038666</v>
      </c>
      <c r="W3445" s="1">
        <v>-0.03715485776403882</v>
      </c>
      <c r="X3445" s="1">
        <v>0.0272367995093854</v>
      </c>
      <c r="Y3445" s="1">
        <v>0.0355943828151728</v>
      </c>
      <c r="Z3445" s="1">
        <v>0.02460518203346784</v>
      </c>
      <c r="AA3445" s="1">
        <v>-0.04217400027519103</v>
      </c>
      <c r="AB3445" s="1">
        <v>0.004751842117258986</v>
      </c>
      <c r="AC3445" s="1">
        <v>0.03626771478098645</v>
      </c>
    </row>
    <row r="3446" spans="1:29">
      <c r="A3446" s="11">
        <v>41515</v>
      </c>
      <c r="B3446" s="1">
        <v>0.01527526625415221</v>
      </c>
      <c r="C3446" s="1">
        <v>0.01179968702908285</v>
      </c>
      <c r="D3446" s="1">
        <v>0.01886399171482234</v>
      </c>
      <c r="E3446" s="1">
        <v>-0.00238332608498748</v>
      </c>
      <c r="F3446" s="1">
        <v>0.0398979345249173</v>
      </c>
      <c r="G3446" s="1">
        <v>-0.003681442796435119</v>
      </c>
      <c r="H3446" s="1">
        <v>0.02429504046434783</v>
      </c>
      <c r="I3446" s="1">
        <v>0.01797325348351686</v>
      </c>
      <c r="J3446" s="1">
        <v>0.04897148029387721</v>
      </c>
      <c r="K3446" s="1">
        <v>0.02094001996700667</v>
      </c>
      <c r="L3446" s="1">
        <v>-0.003738274947456821</v>
      </c>
      <c r="M3446" s="1">
        <v>0.00938611160031444</v>
      </c>
      <c r="N3446" s="1">
        <v>0.02464785630081856</v>
      </c>
      <c r="O3446" s="1">
        <v>0.02364993724069708</v>
      </c>
      <c r="P3446" s="1">
        <v>0.03823523548424279</v>
      </c>
      <c r="Q3446" s="1">
        <v>0.02051733918784215</v>
      </c>
      <c r="R3446" s="1">
        <v>0.04120480774329094</v>
      </c>
      <c r="S3446" s="1">
        <v>-0.0168422542748673</v>
      </c>
      <c r="T3446" s="1">
        <v>-0.006709790561869156</v>
      </c>
      <c r="U3446" s="1">
        <v>-0.001753967318011362</v>
      </c>
      <c r="V3446" s="1">
        <v>0.01038780019370988</v>
      </c>
      <c r="W3446" s="1">
        <v>0.0139653123204746</v>
      </c>
      <c r="X3446" s="1">
        <v>0.02701802609318427</v>
      </c>
      <c r="Y3446" s="1">
        <v>-0.002594142788498011</v>
      </c>
      <c r="Z3446" s="1">
        <v>-0.002329832624344941</v>
      </c>
      <c r="AA3446" s="1">
        <v>0.02142690827160898</v>
      </c>
      <c r="AB3446" s="1">
        <v>0.1377475081242614</v>
      </c>
      <c r="AC3446" s="1">
        <v>0.004242028070431392</v>
      </c>
    </row>
    <row r="3447" spans="1:29">
      <c r="A3447" s="11">
        <v>41516</v>
      </c>
      <c r="B3447" s="1">
        <v>-0.02092253722570392</v>
      </c>
      <c r="C3447" s="1">
        <v>0.01073700593017946</v>
      </c>
      <c r="D3447" s="1">
        <v>-0.003476177711428052</v>
      </c>
      <c r="E3447" s="1">
        <v>0.04853518190699435</v>
      </c>
      <c r="F3447" s="1">
        <v>0.0152537245008455</v>
      </c>
      <c r="G3447" s="1">
        <v>0.0117677658973967</v>
      </c>
      <c r="H3447" s="1">
        <v>0.02302630825090124</v>
      </c>
      <c r="I3447" s="1">
        <v>0.03837075762565778</v>
      </c>
      <c r="J3447" s="1">
        <v>-0.006149284286142809</v>
      </c>
      <c r="K3447" s="1">
        <v>0.04028006658573791</v>
      </c>
      <c r="L3447" s="1">
        <v>0.0004026507646353039</v>
      </c>
      <c r="M3447" s="1">
        <v>-0.001430314876153527</v>
      </c>
      <c r="N3447" s="1">
        <v>0.01030927933546733</v>
      </c>
      <c r="O3447" s="1">
        <v>-0.01384964838873481</v>
      </c>
      <c r="P3447" s="1">
        <v>0.003541034331653536</v>
      </c>
      <c r="Q3447" s="1">
        <v>0.001809135646204441</v>
      </c>
      <c r="R3447" s="1">
        <v>0.01017439768169393</v>
      </c>
      <c r="S3447" s="1">
        <v>-0.009635737846119929</v>
      </c>
      <c r="T3447" s="1">
        <v>0.02093698342897854</v>
      </c>
      <c r="U3447" s="1">
        <v>0.01370498317306823</v>
      </c>
      <c r="V3447" s="1">
        <v>0.02066004562659374</v>
      </c>
      <c r="W3447" s="1">
        <v>0.007611364230460271</v>
      </c>
      <c r="X3447" s="1">
        <v>-0.02205889054772625</v>
      </c>
      <c r="Y3447" s="1">
        <v>-0.01365406960343873</v>
      </c>
      <c r="Z3447" s="1">
        <v>-0.01562771250542505</v>
      </c>
      <c r="AA3447" s="1">
        <v>0.03573067948679776</v>
      </c>
      <c r="AB3447" s="1">
        <v>-0.01922578069245329</v>
      </c>
      <c r="AC3447" s="1">
        <v>0.0214383807642724</v>
      </c>
    </row>
    <row r="3448" spans="1:29">
      <c r="A3448" s="11">
        <v>41519</v>
      </c>
      <c r="B3448" s="1">
        <v>0.03763721588747382</v>
      </c>
      <c r="C3448" s="1">
        <v>0.01245414570409609</v>
      </c>
      <c r="D3448" s="1">
        <v>0.02107081873630645</v>
      </c>
      <c r="E3448" s="1">
        <v>0.002158473935437</v>
      </c>
      <c r="F3448" s="1">
        <v>-0.004230246208474453</v>
      </c>
      <c r="G3448" s="1">
        <v>0.003072287569947596</v>
      </c>
      <c r="H3448" s="1">
        <v>0.0226772555774446</v>
      </c>
      <c r="I3448" s="1">
        <v>-0.007575846967454281</v>
      </c>
      <c r="J3448" s="1">
        <v>0.03712515273468808</v>
      </c>
      <c r="K3448" s="1">
        <v>0.01559903249298134</v>
      </c>
      <c r="L3448" s="1">
        <v>-0.006423488912101205</v>
      </c>
      <c r="M3448" s="1">
        <v>0.00429764084901163</v>
      </c>
      <c r="N3448" s="1">
        <v>0.03790097278510984</v>
      </c>
      <c r="O3448" s="1">
        <v>-0.0219598109368625</v>
      </c>
      <c r="P3448" s="1">
        <v>0.02352390270328097</v>
      </c>
      <c r="Q3448" s="1">
        <v>0.008830106447847985</v>
      </c>
      <c r="R3448" s="1">
        <v>0.03853133580890211</v>
      </c>
      <c r="S3448" s="1">
        <v>0.02486480657543222</v>
      </c>
      <c r="T3448" s="1">
        <v>-0.001711825353576391</v>
      </c>
      <c r="U3448" s="1">
        <v>-0.01016873618644554</v>
      </c>
      <c r="V3448" s="1">
        <v>0.01391011969465894</v>
      </c>
      <c r="W3448" s="1">
        <v>0.03453251971364946</v>
      </c>
      <c r="X3448" s="1">
        <v>0.001503743358924226</v>
      </c>
      <c r="Y3448" s="1">
        <v>-0.02109425389711495</v>
      </c>
      <c r="Z3448" s="1">
        <v>0.05620434982259059</v>
      </c>
      <c r="AA3448" s="1">
        <v>0.02648572381431258</v>
      </c>
      <c r="AB3448" s="1">
        <v>0.0002650984215979424</v>
      </c>
      <c r="AC3448" s="1">
        <v>0.001757739015986637</v>
      </c>
    </row>
    <row r="3449" spans="1:29">
      <c r="A3449" s="11">
        <v>41520</v>
      </c>
      <c r="B3449" s="1">
        <v>-0.09423802696907624</v>
      </c>
      <c r="C3449" s="1">
        <v>-0.03418948467784944</v>
      </c>
      <c r="D3449" s="1">
        <v>0.01749848016754685</v>
      </c>
      <c r="E3449" s="1">
        <v>-0.02800055891882891</v>
      </c>
      <c r="F3449" s="1">
        <v>-0.03354952700393343</v>
      </c>
      <c r="G3449" s="1">
        <v>-0.00579752760637009</v>
      </c>
      <c r="H3449" s="1">
        <v>-0.004964426311815373</v>
      </c>
      <c r="I3449" s="1">
        <v>-0.04571664102290851</v>
      </c>
      <c r="J3449" s="1">
        <v>-0.04176221102627875</v>
      </c>
      <c r="K3449" s="1">
        <v>-0.04358315018200842</v>
      </c>
      <c r="L3449" s="1">
        <v>-0.01691559181295355</v>
      </c>
      <c r="M3449" s="1">
        <v>-0.01640502457960547</v>
      </c>
      <c r="N3449" s="1">
        <v>-0.06148578467638777</v>
      </c>
      <c r="O3449" s="1">
        <v>0.002611018756820016</v>
      </c>
      <c r="P3449" s="1">
        <v>-0.03608338167956182</v>
      </c>
      <c r="Q3449" s="1">
        <v>-0.0009945162889072323</v>
      </c>
      <c r="R3449" s="1">
        <v>-0.06287007882670714</v>
      </c>
      <c r="S3449" s="1">
        <v>-0.02848119030537377</v>
      </c>
      <c r="T3449" s="1">
        <v>-0.0268404585581794</v>
      </c>
      <c r="U3449" s="1">
        <v>-0.0205463265757394</v>
      </c>
      <c r="V3449" s="1">
        <v>-0.0296149435757842</v>
      </c>
      <c r="W3449" s="1">
        <v>-0.01564670949813318</v>
      </c>
      <c r="X3449" s="1">
        <v>-0.007841205886948255</v>
      </c>
      <c r="Y3449" s="1">
        <v>-0.03097648818461129</v>
      </c>
      <c r="Z3449" s="1">
        <v>-0.02798893587870988</v>
      </c>
      <c r="AA3449" s="1">
        <v>-0.07307021692927451</v>
      </c>
      <c r="AB3449" s="1">
        <v>-0.02304030386414546</v>
      </c>
      <c r="AC3449" s="1">
        <v>-0.01052738665486597</v>
      </c>
    </row>
    <row r="3450" spans="1:29">
      <c r="A3450" s="11">
        <v>41521</v>
      </c>
      <c r="B3450" s="1">
        <v>0.02382311645724022</v>
      </c>
      <c r="C3450" s="1">
        <v>0.01460953279816191</v>
      </c>
      <c r="D3450" s="1">
        <v>0.02569365613191432</v>
      </c>
      <c r="E3450" s="1">
        <v>0.03360829389438025</v>
      </c>
      <c r="F3450" s="1">
        <v>0.03097519066833754</v>
      </c>
      <c r="G3450" s="1">
        <v>-0.003882572667408768</v>
      </c>
      <c r="H3450" s="1">
        <v>0.005820497956368298</v>
      </c>
      <c r="I3450" s="1">
        <v>0.002666422708927696</v>
      </c>
      <c r="J3450" s="1">
        <v>0.03975085367267917</v>
      </c>
      <c r="K3450" s="1">
        <v>0.0051360331767909</v>
      </c>
      <c r="L3450" s="1">
        <v>0.02604083709262284</v>
      </c>
      <c r="M3450" s="1">
        <v>0.01885436676967611</v>
      </c>
      <c r="N3450" s="1">
        <v>-0.002826716465494816</v>
      </c>
      <c r="O3450" s="1">
        <v>0.01601431977840151</v>
      </c>
      <c r="P3450" s="1">
        <v>-0.008345434581671696</v>
      </c>
      <c r="Q3450" s="1">
        <v>0.02489014632968134</v>
      </c>
      <c r="R3450" s="1">
        <v>0.0220819456710486</v>
      </c>
      <c r="S3450" s="1">
        <v>0.03257333096154014</v>
      </c>
      <c r="T3450" s="1">
        <v>0.01257053620318427</v>
      </c>
      <c r="U3450" s="1">
        <v>0.02383810363404848</v>
      </c>
      <c r="V3450" s="1">
        <v>0.01365059450972272</v>
      </c>
      <c r="W3450" s="1">
        <v>0.01624858198484636</v>
      </c>
      <c r="X3450" s="1">
        <v>0.04825968165935324</v>
      </c>
      <c r="Y3450" s="1">
        <v>0.01459343953083758</v>
      </c>
      <c r="Z3450" s="1">
        <v>0.03057220018364726</v>
      </c>
      <c r="AA3450" s="1">
        <v>0.01005845298735508</v>
      </c>
      <c r="AB3450" s="1">
        <v>0.01246936757898509</v>
      </c>
      <c r="AC3450" s="1">
        <v>0.00406802417220109</v>
      </c>
    </row>
    <row r="3451" spans="1:29">
      <c r="A3451" s="11">
        <v>41522</v>
      </c>
      <c r="B3451" s="1">
        <v>0.1572053124404191</v>
      </c>
      <c r="C3451" s="1">
        <v>0.0607346187919382</v>
      </c>
      <c r="D3451" s="1">
        <v>0.002004244435696023</v>
      </c>
      <c r="E3451" s="1">
        <v>-0.002858402068904087</v>
      </c>
      <c r="F3451" s="1">
        <v>0.008417828871549515</v>
      </c>
      <c r="G3451" s="1">
        <v>0.005601740036664138</v>
      </c>
      <c r="H3451" s="1">
        <v>0.0008425427262819252</v>
      </c>
      <c r="I3451" s="1">
        <v>0.08057811040743013</v>
      </c>
      <c r="J3451" s="1">
        <v>-0.00322421770042558</v>
      </c>
      <c r="K3451" s="1">
        <v>0.01865309275186755</v>
      </c>
      <c r="L3451" s="1">
        <v>-0.03466450344855576</v>
      </c>
      <c r="M3451" s="1">
        <v>0.05527855373809443</v>
      </c>
      <c r="N3451" s="1">
        <v>0.04102058048428447</v>
      </c>
      <c r="O3451" s="1">
        <v>-0.004228895949227596</v>
      </c>
      <c r="P3451" s="1">
        <v>-0.008415496921777676</v>
      </c>
      <c r="Q3451" s="1">
        <v>0.04954359309095513</v>
      </c>
      <c r="R3451" s="1">
        <v>0.0155412504150354</v>
      </c>
      <c r="S3451" s="1">
        <v>0.008412370723242857</v>
      </c>
      <c r="T3451" s="1">
        <v>0.09633918931534269</v>
      </c>
      <c r="U3451" s="1">
        <v>0.01117573105381564</v>
      </c>
      <c r="V3451" s="1">
        <v>-0.002308597207033802</v>
      </c>
      <c r="W3451" s="1">
        <v>0.02328821033381723</v>
      </c>
      <c r="X3451" s="1">
        <v>0.02053265356441236</v>
      </c>
      <c r="Y3451" s="1">
        <v>-0.006164343221292556</v>
      </c>
      <c r="Z3451" s="1">
        <v>-0.004311457405987595</v>
      </c>
      <c r="AA3451" s="1">
        <v>0.07433999426499271</v>
      </c>
      <c r="AB3451" s="1">
        <v>-0.04337358027226845</v>
      </c>
      <c r="AC3451" s="1">
        <v>-0.02576365190273899</v>
      </c>
    </row>
    <row r="3452" spans="1:29">
      <c r="A3452" s="11">
        <v>41523</v>
      </c>
      <c r="B3452" s="1">
        <v>0.02684636919993877</v>
      </c>
      <c r="C3452" s="1">
        <v>0.08450968196172148</v>
      </c>
      <c r="D3452" s="1">
        <v>-0.02320022250238429</v>
      </c>
      <c r="E3452" s="1">
        <v>0.04407547453267613</v>
      </c>
      <c r="F3452" s="1">
        <v>-0.004119412099644504</v>
      </c>
      <c r="G3452" s="1">
        <v>0.001788785974558227</v>
      </c>
      <c r="H3452" s="1">
        <v>0.01363407534769245</v>
      </c>
      <c r="I3452" s="1">
        <v>0.01099257975843959</v>
      </c>
      <c r="J3452" s="1">
        <v>-0.002772704789453795</v>
      </c>
      <c r="K3452" s="1">
        <v>-0.01656032794835716</v>
      </c>
      <c r="L3452" s="1">
        <v>0.008070324674786411</v>
      </c>
      <c r="M3452" s="1">
        <v>0.04339040192857357</v>
      </c>
      <c r="N3452" s="1">
        <v>0.01361533305694973</v>
      </c>
      <c r="O3452" s="1">
        <v>-0.009780316084046392</v>
      </c>
      <c r="P3452" s="1">
        <v>0.008486918558784584</v>
      </c>
      <c r="Q3452" s="1">
        <v>0.06738231985804455</v>
      </c>
      <c r="R3452" s="1">
        <v>0.006318475174997396</v>
      </c>
      <c r="S3452" s="1">
        <v>-0.001042834666350023</v>
      </c>
      <c r="T3452" s="1">
        <v>-0.002197658037910166</v>
      </c>
      <c r="U3452" s="1">
        <v>0.01485133751202561</v>
      </c>
      <c r="V3452" s="1">
        <v>0.01918645640757277</v>
      </c>
      <c r="W3452" s="1">
        <v>-0.001358774127867113</v>
      </c>
      <c r="X3452" s="1">
        <v>-0.0009431219802268354</v>
      </c>
      <c r="Y3452" s="1">
        <v>-0.02412140558979858</v>
      </c>
      <c r="Z3452" s="1">
        <v>0.01212495225155474</v>
      </c>
      <c r="AA3452" s="1">
        <v>-0.01853849855787049</v>
      </c>
      <c r="AB3452" s="1">
        <v>-0.01763216095267073</v>
      </c>
      <c r="AC3452" s="1">
        <v>-0.0008530756227876912</v>
      </c>
    </row>
    <row r="3453" spans="1:29">
      <c r="A3453" s="11">
        <v>41527</v>
      </c>
      <c r="B3453" s="1">
        <v>0.04819398281146392</v>
      </c>
      <c r="C3453" s="1">
        <v>-0.00400488595590387</v>
      </c>
      <c r="D3453" s="1">
        <v>0.008190118126978119</v>
      </c>
      <c r="E3453" s="1">
        <v>0.008809044867513993</v>
      </c>
      <c r="F3453" s="1">
        <v>-0.007987954559585675</v>
      </c>
      <c r="G3453" s="1">
        <v>0.04125752742609601</v>
      </c>
      <c r="H3453" s="1">
        <v>0.003819232293587937</v>
      </c>
      <c r="I3453" s="1">
        <v>0.03537803562058817</v>
      </c>
      <c r="J3453" s="1">
        <v>0.02131595514261297</v>
      </c>
      <c r="K3453" s="1">
        <v>0.05812803143922829</v>
      </c>
      <c r="L3453" s="1">
        <v>0.04286810476443614</v>
      </c>
      <c r="M3453" s="1">
        <v>-0.03684542203665708</v>
      </c>
      <c r="N3453" s="1">
        <v>0.0616306304826757</v>
      </c>
      <c r="O3453" s="1">
        <v>0.05653391899179816</v>
      </c>
      <c r="P3453" s="1">
        <v>0.007934657542027379</v>
      </c>
      <c r="Q3453" s="1">
        <v>0.01526226148104448</v>
      </c>
      <c r="R3453" s="1">
        <v>0.02574887155566641</v>
      </c>
      <c r="S3453" s="1">
        <v>-0.001043923305762307</v>
      </c>
      <c r="T3453" s="1">
        <v>-0.0006423953597162191</v>
      </c>
      <c r="U3453" s="1">
        <v>0.07770860845554317</v>
      </c>
      <c r="V3453" s="1">
        <v>0.04001526280271062</v>
      </c>
      <c r="W3453" s="1">
        <v>-0.002380768772389796</v>
      </c>
      <c r="X3453" s="1">
        <v>0.1000628658949643</v>
      </c>
      <c r="Y3453" s="1">
        <v>0.02259899920173547</v>
      </c>
      <c r="Z3453" s="1">
        <v>0.02892380321845489</v>
      </c>
      <c r="AA3453" s="1">
        <v>0.06501212343507068</v>
      </c>
      <c r="AB3453" s="1">
        <v>0.06410257250553997</v>
      </c>
      <c r="AC3453" s="1">
        <v>0.007577451951454428</v>
      </c>
    </row>
    <row r="3454" spans="1:29">
      <c r="A3454" s="11">
        <v>41528</v>
      </c>
      <c r="B3454" s="1">
        <v>0.03145342956256236</v>
      </c>
      <c r="C3454" s="1">
        <v>0.04674160589469456</v>
      </c>
      <c r="D3454" s="1">
        <v>0.008394305120724255</v>
      </c>
      <c r="E3454" s="1">
        <v>-0.01621685158438768</v>
      </c>
      <c r="F3454" s="1">
        <v>-0.00721400525699023</v>
      </c>
      <c r="G3454" s="1">
        <v>0.03850936399924754</v>
      </c>
      <c r="H3454" s="1">
        <v>0.003639481922318444</v>
      </c>
      <c r="I3454" s="1">
        <v>0.01449837779499141</v>
      </c>
      <c r="J3454" s="1">
        <v>0.03856626823567755</v>
      </c>
      <c r="K3454" s="1">
        <v>-0.01514895608599875</v>
      </c>
      <c r="L3454" s="1">
        <v>-0.01259911985758355</v>
      </c>
      <c r="M3454" s="1">
        <v>0.02572697529715318</v>
      </c>
      <c r="N3454" s="1">
        <v>-0.01771347329960204</v>
      </c>
      <c r="O3454" s="1">
        <v>0.01771323833924954</v>
      </c>
      <c r="P3454" s="1">
        <v>0.001669647235562177</v>
      </c>
      <c r="Q3454" s="1">
        <v>-0.01161617018144445</v>
      </c>
      <c r="R3454" s="1">
        <v>-0.002920225874100568</v>
      </c>
      <c r="S3454" s="1">
        <v>0.05956124930440754</v>
      </c>
      <c r="T3454" s="1">
        <v>0.03461891304747966</v>
      </c>
      <c r="U3454" s="1">
        <v>0.07957870026582103</v>
      </c>
      <c r="V3454" s="1">
        <v>0.02119313310178672</v>
      </c>
      <c r="W3454" s="1">
        <v>0.02761658072353379</v>
      </c>
      <c r="X3454" s="1">
        <v>-0.02617272582544394</v>
      </c>
      <c r="Y3454" s="1">
        <v>0.01726514677859226</v>
      </c>
      <c r="Z3454" s="1">
        <v>0.05023269824562004</v>
      </c>
      <c r="AA3454" s="1">
        <v>-0.01856051721784713</v>
      </c>
      <c r="AB3454" s="1">
        <v>0.008032317221094987</v>
      </c>
      <c r="AC3454" s="1">
        <v>0.006249437875117003</v>
      </c>
    </row>
    <row r="3455" spans="1:29">
      <c r="A3455" s="11">
        <v>41529</v>
      </c>
      <c r="B3455" s="1">
        <v>-0.009468705187713811</v>
      </c>
      <c r="C3455" s="1">
        <v>-0.02752893362404896</v>
      </c>
      <c r="D3455" s="1">
        <v>0.001946546059788279</v>
      </c>
      <c r="E3455" s="1">
        <v>0.0101440221241742</v>
      </c>
      <c r="F3455" s="1">
        <v>-0.001488743077838417</v>
      </c>
      <c r="G3455" s="1">
        <v>0.04309319995107996</v>
      </c>
      <c r="H3455" s="1">
        <v>0.01895505698981825</v>
      </c>
      <c r="I3455" s="1">
        <v>-0.02054839503734229</v>
      </c>
      <c r="J3455" s="1">
        <v>-0.02839683961717909</v>
      </c>
      <c r="K3455" s="1">
        <v>-0.0268803278530314</v>
      </c>
      <c r="L3455" s="1">
        <v>-0.01707215189873412</v>
      </c>
      <c r="M3455" s="1">
        <v>-0.003053603349083112</v>
      </c>
      <c r="N3455" s="1">
        <v>0.0198514149816591</v>
      </c>
      <c r="O3455" s="1">
        <v>-0.01752597766553787</v>
      </c>
      <c r="P3455" s="1">
        <v>0.02119550172383833</v>
      </c>
      <c r="Q3455" s="1">
        <v>-0.03577615830900005</v>
      </c>
      <c r="R3455" s="1">
        <v>-0.01391166135933319</v>
      </c>
      <c r="S3455" s="1">
        <v>-0.0276134731099722</v>
      </c>
      <c r="T3455" s="1">
        <v>-0.01872725842786416</v>
      </c>
      <c r="U3455" s="1">
        <v>-0.08092812002065719</v>
      </c>
      <c r="V3455" s="1">
        <v>-0.008016577370671518</v>
      </c>
      <c r="W3455" s="1">
        <v>0.000331889674036967</v>
      </c>
      <c r="X3455" s="1">
        <v>-0.02056105459454483</v>
      </c>
      <c r="Y3455" s="1">
        <v>0.04141214376390767</v>
      </c>
      <c r="Z3455" s="1">
        <v>-0.04101991872342237</v>
      </c>
      <c r="AA3455" s="1">
        <v>-0.02710666529399153</v>
      </c>
      <c r="AB3455" s="1">
        <v>-0.02549809595513219</v>
      </c>
      <c r="AC3455" s="1">
        <v>-0.006526408517217863</v>
      </c>
    </row>
    <row r="3456" spans="1:29">
      <c r="A3456" s="11">
        <v>41530</v>
      </c>
      <c r="B3456" s="1">
        <v>0.03887456061250272</v>
      </c>
      <c r="C3456" s="1">
        <v>0.004443981905679184</v>
      </c>
      <c r="D3456" s="1">
        <v>-0.004421792246369627</v>
      </c>
      <c r="E3456" s="1">
        <v>0.007759948433881725</v>
      </c>
      <c r="F3456" s="1">
        <v>0.00115704736865041</v>
      </c>
      <c r="G3456" s="1">
        <v>0.003568722937722812</v>
      </c>
      <c r="H3456" s="1">
        <v>0.01520526561294755</v>
      </c>
      <c r="I3456" s="1">
        <v>-0.007492667646020079</v>
      </c>
      <c r="J3456" s="1">
        <v>0.01079160941838175</v>
      </c>
      <c r="K3456" s="1">
        <v>-0.007265016356318155</v>
      </c>
      <c r="L3456" s="1">
        <v>-0.01232947806411488</v>
      </c>
      <c r="M3456" s="1">
        <v>0.01925182494013167</v>
      </c>
      <c r="N3456" s="1">
        <v>-0.01530468527221285</v>
      </c>
      <c r="O3456" s="1">
        <v>0.02146780889029021</v>
      </c>
      <c r="P3456" s="1">
        <v>-0.01912297954123654</v>
      </c>
      <c r="Q3456" s="1">
        <v>0.01344338205087992</v>
      </c>
      <c r="R3456" s="1">
        <v>-0.002741433077677491</v>
      </c>
      <c r="S3456" s="1">
        <v>-0.002028368524437774</v>
      </c>
      <c r="T3456" s="1">
        <v>0.001628117673458052</v>
      </c>
      <c r="U3456" s="1">
        <v>0.01718649364505054</v>
      </c>
      <c r="V3456" s="1">
        <v>0.01239123612483284</v>
      </c>
      <c r="W3456" s="1">
        <v>0.009286979292944864</v>
      </c>
      <c r="X3456" s="1">
        <v>0.001799320011122596</v>
      </c>
      <c r="Y3456" s="1">
        <v>0.02216425701182811</v>
      </c>
      <c r="Z3456" s="1">
        <v>-0.01469855523481334</v>
      </c>
      <c r="AA3456" s="1">
        <v>-0.02332605390900366</v>
      </c>
      <c r="AB3456" s="1">
        <v>0.002452934366627968</v>
      </c>
      <c r="AC3456" s="1">
        <v>-0.03475328160357005</v>
      </c>
    </row>
    <row r="3457" spans="1:29">
      <c r="A3457" s="11">
        <v>41533</v>
      </c>
      <c r="B3457" s="1">
        <v>0.02637771788035903</v>
      </c>
      <c r="C3457" s="1">
        <v>0.0416188230753689</v>
      </c>
      <c r="D3457" s="1">
        <v>-0.01433488707445552</v>
      </c>
      <c r="E3457" s="1">
        <v>-0.02491232059964843</v>
      </c>
      <c r="F3457" s="1">
        <v>-0.01122568901294452</v>
      </c>
      <c r="G3457" s="1">
        <v>0.01472286976007164</v>
      </c>
      <c r="H3457" s="1">
        <v>-0.006532770982038305</v>
      </c>
      <c r="I3457" s="1">
        <v>0.02161480796756399</v>
      </c>
      <c r="J3457" s="1">
        <v>0.006227631217051277</v>
      </c>
      <c r="K3457" s="1">
        <v>-0.002653432726443472</v>
      </c>
      <c r="L3457" s="1">
        <v>-0.01144319270402305</v>
      </c>
      <c r="M3457" s="1">
        <v>-0.004721986387052901</v>
      </c>
      <c r="N3457" s="1">
        <v>0.007846826451803013</v>
      </c>
      <c r="O3457" s="1">
        <v>0.008069347367927193</v>
      </c>
      <c r="P3457" s="1">
        <v>0.02995723158081209</v>
      </c>
      <c r="Q3457" s="1">
        <v>0.01591774330540341</v>
      </c>
      <c r="R3457" s="1">
        <v>-0.0128865705144392</v>
      </c>
      <c r="S3457" s="1">
        <v>-0.01321138134646171</v>
      </c>
      <c r="T3457" s="1">
        <v>-0.008879757166429969</v>
      </c>
      <c r="U3457" s="1">
        <v>-0.01606180499398735</v>
      </c>
      <c r="V3457" s="1">
        <v>-0.0002662423933205149</v>
      </c>
      <c r="W3457" s="1">
        <v>-0.01380200516502772</v>
      </c>
      <c r="X3457" s="1">
        <v>-0.008082536383519967</v>
      </c>
      <c r="Y3457" s="1">
        <v>-0.027423475177208</v>
      </c>
      <c r="Z3457" s="1">
        <v>-0.02246058112328764</v>
      </c>
      <c r="AA3457" s="1">
        <v>-0.009509112991719193</v>
      </c>
      <c r="AB3457" s="1">
        <v>-0.03833607537952288</v>
      </c>
      <c r="AC3457" s="1">
        <v>-0.008342390669836774</v>
      </c>
    </row>
    <row r="3458" spans="1:29">
      <c r="A3458" s="11">
        <v>41534</v>
      </c>
      <c r="B3458" s="1">
        <v>-0.03126286025980984</v>
      </c>
      <c r="C3458" s="1">
        <v>-0.01305636170595481</v>
      </c>
      <c r="D3458" s="1">
        <v>-0.01208516087819611</v>
      </c>
      <c r="E3458" s="1">
        <v>0.00348406788944633</v>
      </c>
      <c r="F3458" s="1">
        <v>0.03615026740861937</v>
      </c>
      <c r="G3458" s="1">
        <v>-0.02588210275313996</v>
      </c>
      <c r="H3458" s="1">
        <v>0.01668020638718848</v>
      </c>
      <c r="I3458" s="1">
        <v>-0.0008557537932932791</v>
      </c>
      <c r="J3458" s="1">
        <v>0.007073520572047132</v>
      </c>
      <c r="K3458" s="1">
        <v>0.01378809159194438</v>
      </c>
      <c r="L3458" s="1">
        <v>0.009755161160846626</v>
      </c>
      <c r="M3458" s="1">
        <v>0.006253986568699466</v>
      </c>
      <c r="N3458" s="1">
        <v>0.01422369686044367</v>
      </c>
      <c r="O3458" s="1">
        <v>0.0088409885298808</v>
      </c>
      <c r="P3458" s="1">
        <v>0.007156065426883851</v>
      </c>
      <c r="Q3458" s="1">
        <v>-0.02441588749333623</v>
      </c>
      <c r="R3458" s="1">
        <v>-0.004177664215513244</v>
      </c>
      <c r="S3458" s="1">
        <v>0.02574666613485888</v>
      </c>
      <c r="T3458" s="1">
        <v>-0.007713869596813416</v>
      </c>
      <c r="U3458" s="1">
        <v>-0.01112990351156629</v>
      </c>
      <c r="V3458" s="1">
        <v>-0.0338890848182013</v>
      </c>
      <c r="W3458" s="1">
        <v>-0.0133291987931996</v>
      </c>
      <c r="X3458" s="1">
        <v>0.01116633096127706</v>
      </c>
      <c r="Y3458" s="1">
        <v>-0.008524597961338531</v>
      </c>
      <c r="Z3458" s="1">
        <v>-0.01165986294535704</v>
      </c>
      <c r="AA3458" s="1">
        <v>-0.00960026086347765</v>
      </c>
      <c r="AB3458" s="1">
        <v>0.02092169292494206</v>
      </c>
      <c r="AC3458" s="1">
        <v>0.05147222910473825</v>
      </c>
    </row>
    <row r="3459" spans="1:29">
      <c r="A3459" s="11">
        <v>41535</v>
      </c>
      <c r="B3459" s="1">
        <v>0.0247258473809937</v>
      </c>
      <c r="C3459" s="1">
        <v>0.006534730926434085</v>
      </c>
      <c r="D3459" s="1">
        <v>0.04036209413923553</v>
      </c>
      <c r="E3459" s="1">
        <v>0.01145702844008523</v>
      </c>
      <c r="F3459" s="1">
        <v>0.02126309192008713</v>
      </c>
      <c r="G3459" s="1">
        <v>0.003051871018160179</v>
      </c>
      <c r="H3459" s="1">
        <v>0.0007884656686949487</v>
      </c>
      <c r="I3459" s="1">
        <v>0.01284548215373071</v>
      </c>
      <c r="J3459" s="1">
        <v>0.006584727014171232</v>
      </c>
      <c r="K3459" s="1">
        <v>0.0215540086962851</v>
      </c>
      <c r="L3459" s="1">
        <v>-0.001803207792719363</v>
      </c>
      <c r="M3459" s="1">
        <v>-0.01328767659799668</v>
      </c>
      <c r="N3459" s="1">
        <v>0.01431941926277736</v>
      </c>
      <c r="O3459" s="1">
        <v>-0.00307906070415398</v>
      </c>
      <c r="P3459" s="1">
        <v>0.01673168633413336</v>
      </c>
      <c r="Q3459" s="1">
        <v>0.0116200478758266</v>
      </c>
      <c r="R3459" s="1">
        <v>0.01608113089780461</v>
      </c>
      <c r="S3459" s="1">
        <v>-0.01706821448466567</v>
      </c>
      <c r="T3459" s="1">
        <v>0.0244850136650836</v>
      </c>
      <c r="U3459" s="1">
        <v>0.005574060662987046</v>
      </c>
      <c r="V3459" s="1">
        <v>0.008815372966316293</v>
      </c>
      <c r="W3459" s="1">
        <v>-0.002701830095735214</v>
      </c>
      <c r="X3459" s="1">
        <v>0.005372460438154425</v>
      </c>
      <c r="Y3459" s="1">
        <v>0.03373006584826088</v>
      </c>
      <c r="Z3459" s="1">
        <v>0.006939564810346299</v>
      </c>
      <c r="AA3459" s="1">
        <v>0.004283091186844112</v>
      </c>
      <c r="AB3459" s="1">
        <v>-0.0163390563990603</v>
      </c>
      <c r="AC3459" s="1">
        <v>0.01210637397101499</v>
      </c>
    </row>
    <row r="3460" spans="1:29">
      <c r="A3460" s="11">
        <v>41536</v>
      </c>
      <c r="B3460" s="1">
        <v>0.05613184248150827</v>
      </c>
      <c r="C3460" s="1">
        <v>0.06539999366592864</v>
      </c>
      <c r="D3460" s="1">
        <v>0.01594387908646278</v>
      </c>
      <c r="E3460" s="1">
        <v>0.006178395475482157</v>
      </c>
      <c r="F3460" s="1">
        <v>0.01032549886682865</v>
      </c>
      <c r="G3460" s="1">
        <v>-0.0110951941239863</v>
      </c>
      <c r="H3460" s="1">
        <v>0.03452095079252904</v>
      </c>
      <c r="I3460" s="1">
        <v>0.05026905138833637</v>
      </c>
      <c r="J3460" s="1">
        <v>0.03358038108644279</v>
      </c>
      <c r="K3460" s="1">
        <v>0.05512308841643732</v>
      </c>
      <c r="L3460" s="1">
        <v>0.0006132278028547766</v>
      </c>
      <c r="M3460" s="1">
        <v>0.01672459508548085</v>
      </c>
      <c r="N3460" s="1">
        <v>0.03463824388759984</v>
      </c>
      <c r="O3460" s="1">
        <v>0.03058924512133099</v>
      </c>
      <c r="P3460" s="1">
        <v>-0.002028941857913136</v>
      </c>
      <c r="Q3460" s="1">
        <v>0.05743060311926329</v>
      </c>
      <c r="R3460" s="1">
        <v>0.02138887267566814</v>
      </c>
      <c r="S3460" s="1">
        <v>0.04085799842425497</v>
      </c>
      <c r="T3460" s="1">
        <v>0.08012429951451328</v>
      </c>
      <c r="U3460" s="1">
        <v>0.02995416008430829</v>
      </c>
      <c r="V3460" s="1">
        <v>0.02030010895678513</v>
      </c>
      <c r="W3460" s="1">
        <v>0.01964119033681921</v>
      </c>
      <c r="X3460" s="1">
        <v>0.03651471422163155</v>
      </c>
      <c r="Y3460" s="1">
        <v>0.06397942338958296</v>
      </c>
      <c r="Z3460" s="1">
        <v>0.07029650116637076</v>
      </c>
      <c r="AA3460" s="1">
        <v>0.02671149351431379</v>
      </c>
      <c r="AB3460" s="1">
        <v>0.04504527344259968</v>
      </c>
      <c r="AC3460" s="1">
        <v>-0.01809845487337014</v>
      </c>
    </row>
    <row r="3461" spans="1:29">
      <c r="A3461" s="11">
        <v>41537</v>
      </c>
      <c r="B3461" s="1">
        <v>-0.03319589017726898</v>
      </c>
      <c r="C3461" s="1">
        <v>0.004607680779309842</v>
      </c>
      <c r="D3461" s="1">
        <v>-0.005885009036191824</v>
      </c>
      <c r="E3461" s="1">
        <v>-0.02194676429691012</v>
      </c>
      <c r="F3461" s="1">
        <v>-0.004836694933658015</v>
      </c>
      <c r="G3461" s="1">
        <v>-0.01930629016162244</v>
      </c>
      <c r="H3461" s="1">
        <v>0.03611154184963894</v>
      </c>
      <c r="I3461" s="1">
        <v>-0.03534842834709873</v>
      </c>
      <c r="J3461" s="1">
        <v>-0.03839677169565914</v>
      </c>
      <c r="K3461" s="1">
        <v>-0.03918227381916828</v>
      </c>
      <c r="L3461" s="1">
        <v>-0.007900177155670596</v>
      </c>
      <c r="M3461" s="1">
        <v>-0.04422127013772714</v>
      </c>
      <c r="N3461" s="1">
        <v>-0.0004219729823954355</v>
      </c>
      <c r="O3461" s="1">
        <v>0.007665235690203831</v>
      </c>
      <c r="P3461" s="1">
        <v>0.0009036207617414416</v>
      </c>
      <c r="Q3461" s="1">
        <v>-0.03241983877678656</v>
      </c>
      <c r="R3461" s="1">
        <v>-0.009768691459558387</v>
      </c>
      <c r="S3461" s="1">
        <v>0.02551520812896335</v>
      </c>
      <c r="T3461" s="1">
        <v>-0.03330117207430849</v>
      </c>
      <c r="U3461" s="1">
        <v>-0.006623923888804395</v>
      </c>
      <c r="V3461" s="1">
        <v>0.01469788841495134</v>
      </c>
      <c r="W3461" s="1">
        <v>-0.01029574908605191</v>
      </c>
      <c r="X3461" s="1">
        <v>-0.03093228842290041</v>
      </c>
      <c r="Y3461" s="1">
        <v>-0.01022201377693099</v>
      </c>
      <c r="Z3461" s="1">
        <v>-0.03412765516345073</v>
      </c>
      <c r="AA3461" s="1">
        <v>0.01749030174003252</v>
      </c>
      <c r="AB3461" s="1">
        <v>-0.04094847011096447</v>
      </c>
      <c r="AC3461" s="1">
        <v>0.00614420094090895</v>
      </c>
    </row>
    <row r="3462" spans="1:29">
      <c r="A3462" s="11">
        <v>41540</v>
      </c>
      <c r="B3462" s="1">
        <v>-0.06558713286161066</v>
      </c>
      <c r="C3462" s="1">
        <v>-0.04305388203236327</v>
      </c>
      <c r="D3462" s="1">
        <v>-0.01900948842422145</v>
      </c>
      <c r="E3462" s="1">
        <v>-0.009533821554426392</v>
      </c>
      <c r="F3462" s="1">
        <v>0.005345942991588304</v>
      </c>
      <c r="G3462" s="1">
        <v>-0.02470864543797235</v>
      </c>
      <c r="H3462" s="1">
        <v>-0.01455878714427961</v>
      </c>
      <c r="I3462" s="1">
        <v>-0.02594644980634375</v>
      </c>
      <c r="J3462" s="1">
        <v>0.02281715676648299</v>
      </c>
      <c r="K3462" s="1">
        <v>-0.01297931971959576</v>
      </c>
      <c r="L3462" s="1">
        <v>0.008096428682607071</v>
      </c>
      <c r="M3462" s="1">
        <v>-0.01117562494384727</v>
      </c>
      <c r="N3462" s="1">
        <v>-0.01533908849044985</v>
      </c>
      <c r="O3462" s="1">
        <v>-0.01521392886995465</v>
      </c>
      <c r="P3462" s="1">
        <v>0.001805290698890127</v>
      </c>
      <c r="Q3462" s="1">
        <v>-0.04784136456164856</v>
      </c>
      <c r="R3462" s="1">
        <v>-0.008561191411763924</v>
      </c>
      <c r="S3462" s="1">
        <v>0.00765548104518099</v>
      </c>
      <c r="T3462" s="1">
        <v>-0.05316008298612407</v>
      </c>
      <c r="U3462" s="1">
        <v>-0.00760571524979714</v>
      </c>
      <c r="V3462" s="1">
        <v>-0.01439678521570709</v>
      </c>
      <c r="W3462" s="1">
        <v>-0.02751681465282574</v>
      </c>
      <c r="X3462" s="1">
        <v>-0.01329978719204783</v>
      </c>
      <c r="Y3462" s="1">
        <v>-0.04009734446285995</v>
      </c>
      <c r="Z3462" s="1">
        <v>-0.02166663700493443</v>
      </c>
      <c r="AA3462" s="1">
        <v>0.03932107059035417</v>
      </c>
      <c r="AB3462" s="1">
        <v>0.03314616455718289</v>
      </c>
      <c r="AC3462" s="1">
        <v>0.01810889039118124</v>
      </c>
    </row>
    <row r="3463" spans="1:29">
      <c r="A3463" s="11">
        <v>41541</v>
      </c>
      <c r="B3463" s="1">
        <v>-0.004368680653353607</v>
      </c>
      <c r="C3463" s="1">
        <v>-0.0248916781059767</v>
      </c>
      <c r="D3463" s="1">
        <v>0.007979225265396961</v>
      </c>
      <c r="E3463" s="1">
        <v>0.01408617876123741</v>
      </c>
      <c r="F3463" s="1">
        <v>0.006725734608365785</v>
      </c>
      <c r="G3463" s="1">
        <v>0.0609241478412792</v>
      </c>
      <c r="H3463" s="1">
        <v>0.005670820189567438</v>
      </c>
      <c r="I3463" s="1">
        <v>-0.005452090299879142</v>
      </c>
      <c r="J3463" s="1">
        <v>-0.03903905014282349</v>
      </c>
      <c r="K3463" s="1">
        <v>0.0007782674400234058</v>
      </c>
      <c r="L3463" s="1">
        <v>-0.001423897764221027</v>
      </c>
      <c r="M3463" s="1">
        <v>-0.00745917905813398</v>
      </c>
      <c r="N3463" s="1">
        <v>-0.002572531323259852</v>
      </c>
      <c r="O3463" s="1">
        <v>0.01231267716010076</v>
      </c>
      <c r="P3463" s="1">
        <v>0.002027332017362715</v>
      </c>
      <c r="Q3463" s="1">
        <v>-0.004172049803871314</v>
      </c>
      <c r="R3463" s="1">
        <v>0.0002860242192110896</v>
      </c>
      <c r="S3463" s="1">
        <v>-0.003798704053532664</v>
      </c>
      <c r="T3463" s="1">
        <v>-0.005862154667029995</v>
      </c>
      <c r="U3463" s="1">
        <v>0.003359633076410073</v>
      </c>
      <c r="V3463" s="1">
        <v>-0.003226015050964759</v>
      </c>
      <c r="W3463" s="1">
        <v>-0.01207713463486537</v>
      </c>
      <c r="X3463" s="1">
        <v>0.009734816882519537</v>
      </c>
      <c r="Y3463" s="1">
        <v>0.02341756401528339</v>
      </c>
      <c r="Z3463" s="1">
        <v>-0.003236835855369047</v>
      </c>
      <c r="AA3463" s="1">
        <v>0.01033680909103585</v>
      </c>
      <c r="AB3463" s="1">
        <v>-0.01005972930767829</v>
      </c>
      <c r="AC3463" s="1">
        <v>-0.01168562036643417</v>
      </c>
    </row>
    <row r="3464" spans="1:29">
      <c r="A3464" s="11">
        <v>41542</v>
      </c>
      <c r="B3464" s="1">
        <v>0.008288177882594727</v>
      </c>
      <c r="C3464" s="1">
        <v>-0.03123510253698347</v>
      </c>
      <c r="D3464" s="1">
        <v>0.001529637384979354</v>
      </c>
      <c r="E3464" s="1">
        <v>0.01574251460051634</v>
      </c>
      <c r="F3464" s="1">
        <v>0.01428048342032628</v>
      </c>
      <c r="G3464" s="1">
        <v>-0.02297579981176923</v>
      </c>
      <c r="H3464" s="1">
        <v>-0.007271343007518638</v>
      </c>
      <c r="I3464" s="1">
        <v>-0.02795839551341783</v>
      </c>
      <c r="J3464" s="1">
        <v>0.04285722893941046</v>
      </c>
      <c r="K3464" s="1">
        <v>-0.01477225154691497</v>
      </c>
      <c r="L3464" s="1">
        <v>-0.00180769330336561</v>
      </c>
      <c r="M3464" s="1">
        <v>-0.0163971420522574</v>
      </c>
      <c r="N3464" s="1">
        <v>-0.01203616521555451</v>
      </c>
      <c r="O3464" s="1">
        <v>-0.02455542260643839</v>
      </c>
      <c r="P3464" s="1">
        <v>-0.003596862625623087</v>
      </c>
      <c r="Q3464" s="1">
        <v>0.01803313013321817</v>
      </c>
      <c r="R3464" s="1">
        <v>-0.02921332397494536</v>
      </c>
      <c r="S3464" s="1">
        <v>-0.004766464404464155</v>
      </c>
      <c r="T3464" s="1">
        <v>0.0289976940678105</v>
      </c>
      <c r="U3464" s="1">
        <v>-0.001569660216065083</v>
      </c>
      <c r="V3464" s="1">
        <v>0.02310514641322436</v>
      </c>
      <c r="W3464" s="1">
        <v>0.01921061764590304</v>
      </c>
      <c r="X3464" s="1">
        <v>0.02076547822670394</v>
      </c>
      <c r="Y3464" s="1">
        <v>0.006184432134761053</v>
      </c>
      <c r="Z3464" s="1">
        <v>-0.004956234415849914</v>
      </c>
      <c r="AA3464" s="1">
        <v>0.000204649978851279</v>
      </c>
      <c r="AB3464" s="1">
        <v>0.03680292485243597</v>
      </c>
      <c r="AC3464" s="1">
        <v>-0.004813014576071639</v>
      </c>
    </row>
    <row r="3465" spans="1:29">
      <c r="A3465" s="11">
        <v>41543</v>
      </c>
      <c r="B3465" s="1">
        <v>-0.002610976686396871</v>
      </c>
      <c r="C3465" s="1">
        <v>0.01211100580054492</v>
      </c>
      <c r="D3465" s="1">
        <v>0.00750550437600439</v>
      </c>
      <c r="E3465" s="1">
        <v>-0.006723687015689039</v>
      </c>
      <c r="F3465" s="1">
        <v>0.01150642970492743</v>
      </c>
      <c r="G3465" s="1">
        <v>-0.01039155020370253</v>
      </c>
      <c r="H3465" s="1">
        <v>-0.02376666526951599</v>
      </c>
      <c r="I3465" s="1">
        <v>0.0008862612564328742</v>
      </c>
      <c r="J3465" s="1">
        <v>0.002140412180759554</v>
      </c>
      <c r="K3465" s="1">
        <v>-0.007417713856758268</v>
      </c>
      <c r="L3465" s="1">
        <v>0.0008805582210342777</v>
      </c>
      <c r="M3465" s="1">
        <v>-0.04167644835769369</v>
      </c>
      <c r="N3465" s="1">
        <v>0.01319807502387249</v>
      </c>
      <c r="O3465" s="1">
        <v>0.002352788021686036</v>
      </c>
      <c r="P3465" s="1">
        <v>-0.01150712956901023</v>
      </c>
      <c r="Q3465" s="1">
        <v>-0.008946445514409707</v>
      </c>
      <c r="R3465" s="1">
        <v>-0.01272015240945801</v>
      </c>
      <c r="S3465" s="1">
        <v>0.002873611022026878</v>
      </c>
      <c r="T3465" s="1">
        <v>-0.00977749883327339</v>
      </c>
      <c r="U3465" s="1">
        <v>0.003248848481925304</v>
      </c>
      <c r="V3465" s="1">
        <v>0.02161703174213514</v>
      </c>
      <c r="W3465" s="1">
        <v>0.0003425731149324651</v>
      </c>
      <c r="X3465" s="1">
        <v>-0.001598455453804992</v>
      </c>
      <c r="Y3465" s="1">
        <v>0.01352166862782678</v>
      </c>
      <c r="Z3465" s="1">
        <v>0.03022993234243532</v>
      </c>
      <c r="AA3465" s="1">
        <v>-0.01288866749118978</v>
      </c>
      <c r="AB3465" s="1">
        <v>-0.01059601438235114</v>
      </c>
      <c r="AC3465" s="1">
        <v>0.005677529991893193</v>
      </c>
    </row>
    <row r="3466" spans="1:29">
      <c r="A3466" s="11">
        <v>41544</v>
      </c>
      <c r="B3466" s="1">
        <v>-0.000436494481094063</v>
      </c>
      <c r="C3466" s="1">
        <v>0.0627429388908356</v>
      </c>
      <c r="D3466" s="1">
        <v>0.0238643301395749</v>
      </c>
      <c r="E3466" s="1">
        <v>-0.003441877853412212</v>
      </c>
      <c r="F3466" s="1">
        <v>-0.01825383017353344</v>
      </c>
      <c r="G3466" s="1">
        <v>0.02254034156935725</v>
      </c>
      <c r="H3466" s="1">
        <v>-0.0007655349469687378</v>
      </c>
      <c r="I3466" s="1">
        <v>-0.01972120707319669</v>
      </c>
      <c r="J3466" s="1">
        <v>-0.02691154989878963</v>
      </c>
      <c r="K3466" s="1">
        <v>-0.01256188079472609</v>
      </c>
      <c r="L3466" s="1">
        <v>-0.001892250413854213</v>
      </c>
      <c r="M3466" s="1">
        <v>0.02077793254724636</v>
      </c>
      <c r="N3466" s="1">
        <v>-0.004008201937826916</v>
      </c>
      <c r="O3466" s="1">
        <v>-0.009505888239465965</v>
      </c>
      <c r="P3466" s="1">
        <v>0.003651950001816173</v>
      </c>
      <c r="Q3466" s="1">
        <v>-0.009207166822090218</v>
      </c>
      <c r="R3466" s="1">
        <v>0.001968371056088047</v>
      </c>
      <c r="S3466" s="1">
        <v>-0.02292257281443588</v>
      </c>
      <c r="T3466" s="1">
        <v>-0.02112041869522974</v>
      </c>
      <c r="U3466" s="1">
        <v>0.002924947745979178</v>
      </c>
      <c r="V3466" s="1">
        <v>0.0147080713674137</v>
      </c>
      <c r="W3466" s="1">
        <v>0.001713102770749764</v>
      </c>
      <c r="X3466" s="1">
        <v>-0.01004212935212989</v>
      </c>
      <c r="Y3466" s="1">
        <v>-0.009702963904725914</v>
      </c>
      <c r="Z3466" s="1">
        <v>-0.04168044973550444</v>
      </c>
      <c r="AA3466" s="1">
        <v>-0.0259066953861864</v>
      </c>
      <c r="AB3466" s="1">
        <v>-0.02168674613983024</v>
      </c>
      <c r="AC3466" s="1">
        <v>-0.00501820233188266</v>
      </c>
    </row>
    <row r="3467" spans="1:29">
      <c r="A3467" s="11">
        <v>41547</v>
      </c>
      <c r="B3467" s="1">
        <v>-0.02235892386555682</v>
      </c>
      <c r="C3467" s="1">
        <v>0.008064445879179649</v>
      </c>
      <c r="D3467" s="1">
        <v>0.05852813888558073</v>
      </c>
      <c r="E3467" s="1">
        <v>-0.004144562140625085</v>
      </c>
      <c r="F3467" s="1">
        <v>-0.01287175379578287</v>
      </c>
      <c r="G3467" s="1">
        <v>0.001687927989032278</v>
      </c>
      <c r="H3467" s="1">
        <v>0.004596894537195695</v>
      </c>
      <c r="I3467" s="1">
        <v>-0.0260307530170435</v>
      </c>
      <c r="J3467" s="1">
        <v>-0.01755927203779017</v>
      </c>
      <c r="K3467" s="1">
        <v>0.0103864976450343</v>
      </c>
      <c r="L3467" s="1">
        <v>0.002128574936656413</v>
      </c>
      <c r="M3467" s="1">
        <v>-0.01609471914092198</v>
      </c>
      <c r="N3467" s="1">
        <v>-0.02155786802690662</v>
      </c>
      <c r="O3467" s="1">
        <v>-0.01960911795140929</v>
      </c>
      <c r="P3467" s="1">
        <v>0.0002274465219180843</v>
      </c>
      <c r="Q3467" s="1">
        <v>-0.02387047737637826</v>
      </c>
      <c r="R3467" s="1">
        <v>-0.02083583215752294</v>
      </c>
      <c r="S3467" s="1">
        <v>-0.02346034426408106</v>
      </c>
      <c r="T3467" s="1">
        <v>-0.01572510285510864</v>
      </c>
      <c r="U3467" s="1">
        <v>-0.005103610573880757</v>
      </c>
      <c r="V3467" s="1">
        <v>0.005849136856629356</v>
      </c>
      <c r="W3467" s="1">
        <v>-0.01607400560432071</v>
      </c>
      <c r="X3467" s="1">
        <v>-0.02234635140773378</v>
      </c>
      <c r="Y3467" s="1">
        <v>-0.006123599527134371</v>
      </c>
      <c r="Z3467" s="1">
        <v>-0.05514957622212724</v>
      </c>
      <c r="AA3467" s="1">
        <v>-0.01234038774701229</v>
      </c>
      <c r="AB3467" s="1">
        <v>-0.01067337762735276</v>
      </c>
      <c r="AC3467" s="1">
        <v>-0.005884127636755276</v>
      </c>
    </row>
    <row r="3468" spans="1:29">
      <c r="A3468" s="11">
        <v>41548</v>
      </c>
      <c r="B3468" s="1">
        <v>0.03596759341166389</v>
      </c>
      <c r="C3468" s="1">
        <v>-0.01479288612726581</v>
      </c>
      <c r="D3468" s="1">
        <v>0.0147200641665346</v>
      </c>
      <c r="E3468" s="1">
        <v>-0.001387343629773219</v>
      </c>
      <c r="F3468" s="1">
        <v>0.01112878855124011</v>
      </c>
      <c r="G3468" s="1">
        <v>0.02973025497019721</v>
      </c>
      <c r="H3468" s="1">
        <v>-0.009151802154546473</v>
      </c>
      <c r="I3468" s="1">
        <v>0.03136318640107483</v>
      </c>
      <c r="J3468" s="1">
        <v>-0.01251120666314876</v>
      </c>
      <c r="K3468" s="1">
        <v>-0.01314857041426587</v>
      </c>
      <c r="L3468" s="1">
        <v>0.0006638675901677882</v>
      </c>
      <c r="M3468" s="1">
        <v>-0.01539565819184019</v>
      </c>
      <c r="N3468" s="1">
        <v>0.007638036123218228</v>
      </c>
      <c r="O3468" s="1">
        <v>0.005257087096337543</v>
      </c>
      <c r="P3468" s="1">
        <v>-0.01841745118409333</v>
      </c>
      <c r="Q3468" s="1">
        <v>-0.02072021101546062</v>
      </c>
      <c r="R3468" s="1">
        <v>-0.001155120092479645</v>
      </c>
      <c r="S3468" s="1">
        <v>0.03203175340720765</v>
      </c>
      <c r="T3468" s="1">
        <v>0.01761717397988138</v>
      </c>
      <c r="U3468" s="1">
        <v>0.02219433558300143</v>
      </c>
      <c r="V3468" s="1">
        <v>-0.005562206964704108</v>
      </c>
      <c r="W3468" s="1">
        <v>0.04136268322288394</v>
      </c>
      <c r="X3468" s="1">
        <v>0.009473489077471475</v>
      </c>
      <c r="Y3468" s="1">
        <v>-0.0406654083985194</v>
      </c>
      <c r="Z3468" s="1">
        <v>0.01546663960381256</v>
      </c>
      <c r="AA3468" s="1">
        <v>0.01227905528159878</v>
      </c>
      <c r="AB3468" s="1">
        <v>-0.03042867005677186</v>
      </c>
      <c r="AC3468" s="1">
        <v>-0.002537052110143545</v>
      </c>
    </row>
    <row r="3469" spans="1:29">
      <c r="A3469" s="11">
        <v>41550</v>
      </c>
      <c r="B3469" s="1">
        <v>0.05804035387114448</v>
      </c>
      <c r="C3469" s="1">
        <v>0.0274246610077109</v>
      </c>
      <c r="D3469" s="1">
        <v>-0.01228843133432589</v>
      </c>
      <c r="E3469" s="1">
        <v>0.009261586670806787</v>
      </c>
      <c r="F3469" s="1">
        <v>0.009179261150012774</v>
      </c>
      <c r="G3469" s="1">
        <v>-0.0163519163377025</v>
      </c>
      <c r="H3469" s="1">
        <v>0.02447644025959428</v>
      </c>
      <c r="I3469" s="1">
        <v>0.04013736195235196</v>
      </c>
      <c r="J3469" s="1">
        <v>0.04570122248251685</v>
      </c>
      <c r="K3469" s="1">
        <v>-0.01542303167657155</v>
      </c>
      <c r="L3469" s="1">
        <v>0.007346453530533426</v>
      </c>
      <c r="M3469" s="1">
        <v>0.01514797921263611</v>
      </c>
      <c r="N3469" s="1">
        <v>-0.01239049357457622</v>
      </c>
      <c r="O3469" s="1">
        <v>0.02404431795530559</v>
      </c>
      <c r="P3469" s="1">
        <v>-0.01806811582841361</v>
      </c>
      <c r="Q3469" s="1">
        <v>0.01601213345541508</v>
      </c>
      <c r="R3469" s="1">
        <v>0.03104266344496298</v>
      </c>
      <c r="S3469" s="1">
        <v>0.05916591710518082</v>
      </c>
      <c r="T3469" s="1">
        <v>0.01025347963755796</v>
      </c>
      <c r="U3469" s="1">
        <v>0.008295740198918322</v>
      </c>
      <c r="V3469" s="1">
        <v>0.01847487620606603</v>
      </c>
      <c r="W3469" s="1">
        <v>0.03604796458265347</v>
      </c>
      <c r="X3469" s="1">
        <v>0.03068690566769039</v>
      </c>
      <c r="Y3469" s="1">
        <v>0.04238918178759077</v>
      </c>
      <c r="Z3469" s="1">
        <v>0.03662750917037205</v>
      </c>
      <c r="AA3469" s="1">
        <v>0.01936590769133151</v>
      </c>
      <c r="AB3469" s="1">
        <v>0.07360894939718765</v>
      </c>
      <c r="AC3469" s="1">
        <v>0.02808124263304168</v>
      </c>
    </row>
    <row r="3470" spans="1:29">
      <c r="A3470" s="11">
        <v>41551</v>
      </c>
      <c r="B3470" s="1">
        <v>-0.0109985851392238</v>
      </c>
      <c r="C3470" s="1">
        <v>0.01834207443862823</v>
      </c>
      <c r="D3470" s="1">
        <v>0.01074220005725479</v>
      </c>
      <c r="E3470" s="1">
        <v>0.004702863166271776</v>
      </c>
      <c r="F3470" s="1">
        <v>-0.02389138990653394</v>
      </c>
      <c r="G3470" s="1">
        <v>0.02239164610507438</v>
      </c>
      <c r="H3470" s="1">
        <v>-0.003455960961233351</v>
      </c>
      <c r="I3470" s="1">
        <v>0.006680289000766004</v>
      </c>
      <c r="J3470" s="1">
        <v>0.02163574145872671</v>
      </c>
      <c r="K3470" s="1">
        <v>-0.004756629952622271</v>
      </c>
      <c r="L3470" s="1">
        <v>-0.006831884541151245</v>
      </c>
      <c r="M3470" s="1">
        <v>0.01829100734334665</v>
      </c>
      <c r="N3470" s="1">
        <v>0.003247136844843013</v>
      </c>
      <c r="O3470" s="1">
        <v>0.00821789776271209</v>
      </c>
      <c r="P3470" s="1">
        <v>0.001887142677780451</v>
      </c>
      <c r="Q3470" s="1">
        <v>-0.006754473942484407</v>
      </c>
      <c r="R3470" s="1">
        <v>0.008796302875753836</v>
      </c>
      <c r="S3470" s="1">
        <v>0.00824189563089206</v>
      </c>
      <c r="T3470" s="1">
        <v>-0.005752402739246931</v>
      </c>
      <c r="U3470" s="1">
        <v>0.007618110395285482</v>
      </c>
      <c r="V3470" s="1">
        <v>-0.0007490455191508927</v>
      </c>
      <c r="W3470" s="1">
        <v>-0.01417519127383604</v>
      </c>
      <c r="X3470" s="1">
        <v>0.01185134610502647</v>
      </c>
      <c r="Y3470" s="1">
        <v>-0.001848356662553896</v>
      </c>
      <c r="Z3470" s="1">
        <v>0.009095628334627515</v>
      </c>
      <c r="AA3470" s="1">
        <v>0.004175415053145004</v>
      </c>
      <c r="AB3470" s="1">
        <v>-0.005314859624001689</v>
      </c>
      <c r="AC3470" s="1">
        <v>-0.00443232351594669</v>
      </c>
    </row>
    <row r="3471" spans="1:29">
      <c r="A3471" s="11">
        <v>41554</v>
      </c>
      <c r="B3471" s="1">
        <v>-0.01894639153253908</v>
      </c>
      <c r="C3471" s="1">
        <v>0.03338706537686531</v>
      </c>
      <c r="D3471" s="1">
        <v>0.01549184044845608</v>
      </c>
      <c r="E3471" s="1">
        <v>0.004224084410180629</v>
      </c>
      <c r="F3471" s="1">
        <v>0.005881858245599059</v>
      </c>
      <c r="G3471" s="1">
        <v>0.02534584710872778</v>
      </c>
      <c r="H3471" s="1">
        <v>0.01025340566716593</v>
      </c>
      <c r="I3471" s="1">
        <v>-0.009602466675300181</v>
      </c>
      <c r="J3471" s="1">
        <v>0.03218982560710471</v>
      </c>
      <c r="K3471" s="1">
        <v>0.007169280757431062</v>
      </c>
      <c r="L3471" s="1">
        <v>0.001806612243097971</v>
      </c>
      <c r="M3471" s="1">
        <v>0.004254327963179927</v>
      </c>
      <c r="N3471" s="1">
        <v>0.0005886572541633495</v>
      </c>
      <c r="O3471" s="1">
        <v>0.007219379120524616</v>
      </c>
      <c r="P3471" s="1">
        <v>0.00306107002058198</v>
      </c>
      <c r="Q3471" s="1">
        <v>0.005289134783536653</v>
      </c>
      <c r="R3471" s="1">
        <v>-0.01211374507877672</v>
      </c>
      <c r="S3471" s="1">
        <v>0.02270655586446413</v>
      </c>
      <c r="T3471" s="1">
        <v>-0.010662412929069</v>
      </c>
      <c r="U3471" s="1">
        <v>0.02479826711830735</v>
      </c>
      <c r="V3471" s="1">
        <v>0.006745175464480502</v>
      </c>
      <c r="W3471" s="1">
        <v>0.02091500465148344</v>
      </c>
      <c r="X3471" s="1">
        <v>-0.006141992918635153</v>
      </c>
      <c r="Y3471" s="1">
        <v>0.01049393823590483</v>
      </c>
      <c r="Z3471" s="1">
        <v>0.04142835868767247</v>
      </c>
      <c r="AA3471" s="1">
        <v>-0.006237046784830724</v>
      </c>
      <c r="AB3471" s="1">
        <v>0.006679204571526487</v>
      </c>
      <c r="AC3471" s="1">
        <v>-0.001967010700197447</v>
      </c>
    </row>
    <row r="3472" spans="1:29">
      <c r="A3472" s="11">
        <v>41555</v>
      </c>
      <c r="B3472" s="1">
        <v>-0.004711456801383074</v>
      </c>
      <c r="C3472" s="1">
        <v>-0.03159997838121897</v>
      </c>
      <c r="D3472" s="1">
        <v>0.02051771162980232</v>
      </c>
      <c r="E3472" s="1">
        <v>-0.01159596499769189</v>
      </c>
      <c r="F3472" s="1">
        <v>0.002997081867493812</v>
      </c>
      <c r="G3472" s="1">
        <v>0.003980895668006079</v>
      </c>
      <c r="H3472" s="1">
        <v>-0.003582139138829099</v>
      </c>
      <c r="I3472" s="1">
        <v>-0.002601459583962962</v>
      </c>
      <c r="J3472" s="1">
        <v>-0.01969645243244311</v>
      </c>
      <c r="K3472" s="1">
        <v>-0.002372905117675628</v>
      </c>
      <c r="L3472" s="1">
        <v>0.00407043684933317</v>
      </c>
      <c r="M3472" s="1">
        <v>-0.009414021886026469</v>
      </c>
      <c r="N3472" s="1">
        <v>0.02234954889865759</v>
      </c>
      <c r="O3472" s="1">
        <v>-0.002138758722793344</v>
      </c>
      <c r="P3472" s="1">
        <v>0.007042086325679708</v>
      </c>
      <c r="Q3472" s="1">
        <v>0.01014662542615419</v>
      </c>
      <c r="R3472" s="1">
        <v>0.001066356615414099</v>
      </c>
      <c r="S3472" s="1">
        <v>0.01420963498621219</v>
      </c>
      <c r="T3472" s="1">
        <v>-0.01561495806861701</v>
      </c>
      <c r="U3472" s="1">
        <v>-0.02242772363875867</v>
      </c>
      <c r="V3472" s="1">
        <v>0.01596337913960721</v>
      </c>
      <c r="W3472" s="1">
        <v>-0.002560857335758282</v>
      </c>
      <c r="X3472" s="1">
        <v>0.007617178905632516</v>
      </c>
      <c r="Y3472" s="1">
        <v>0.02748942249521802</v>
      </c>
      <c r="Z3472" s="1">
        <v>-0.01198407831902981</v>
      </c>
      <c r="AA3472" s="1">
        <v>0.008368165965309204</v>
      </c>
      <c r="AB3472" s="1">
        <v>-0.01194252071522028</v>
      </c>
      <c r="AC3472" s="1">
        <v>0.003008182306726503</v>
      </c>
    </row>
    <row r="3473" spans="1:29">
      <c r="A3473" s="11">
        <v>41556</v>
      </c>
      <c r="B3473" s="1">
        <v>0.01171743634250166</v>
      </c>
      <c r="C3473" s="1">
        <v>-0.004243561223210901</v>
      </c>
      <c r="D3473" s="1">
        <v>0.009676162053686266</v>
      </c>
      <c r="E3473" s="1">
        <v>-0.007131518522056401</v>
      </c>
      <c r="F3473" s="1">
        <v>0.004847842035370586</v>
      </c>
      <c r="G3473" s="1">
        <v>0.02703216167927747</v>
      </c>
      <c r="H3473" s="1">
        <v>0.00209687701548722</v>
      </c>
      <c r="I3473" s="1">
        <v>0.02608070438407939</v>
      </c>
      <c r="J3473" s="1">
        <v>0.001255851684113463</v>
      </c>
      <c r="K3473" s="1">
        <v>0.0009021881223842954</v>
      </c>
      <c r="L3473" s="1">
        <v>0.02494922070345895</v>
      </c>
      <c r="M3473" s="1">
        <v>-0.01282942138080012</v>
      </c>
      <c r="N3473" s="1">
        <v>0.002588810778588746</v>
      </c>
      <c r="O3473" s="1">
        <v>-0.01407625415816738</v>
      </c>
      <c r="P3473" s="1">
        <v>0.02331005078756543</v>
      </c>
      <c r="Q3473" s="1">
        <v>0.01822929207499624</v>
      </c>
      <c r="R3473" s="1">
        <v>0.01887668028328249</v>
      </c>
      <c r="S3473" s="1">
        <v>0.01138345511593886</v>
      </c>
      <c r="T3473" s="1">
        <v>0.0009019490889854431</v>
      </c>
      <c r="U3473" s="1">
        <v>0.0132823543413505</v>
      </c>
      <c r="V3473" s="1">
        <v>0.05080198279786163</v>
      </c>
      <c r="W3473" s="1">
        <v>-0.001604576200612717</v>
      </c>
      <c r="X3473" s="1">
        <v>0.01041214712190075</v>
      </c>
      <c r="Y3473" s="1">
        <v>0.02080824502480594</v>
      </c>
      <c r="Z3473" s="1">
        <v>0.02173179700684358</v>
      </c>
      <c r="AA3473" s="1">
        <v>-0.004356855129784454</v>
      </c>
      <c r="AB3473" s="1">
        <v>-0.009938225183634408</v>
      </c>
      <c r="AC3473" s="1">
        <v>-0.0128241330686687</v>
      </c>
    </row>
    <row r="3474" spans="1:29">
      <c r="A3474" s="11">
        <v>41557</v>
      </c>
      <c r="B3474" s="1">
        <v>-0.01209125828400359</v>
      </c>
      <c r="C3474" s="1">
        <v>0.008229392485492371</v>
      </c>
      <c r="D3474" s="1">
        <v>-0.01635484060103598</v>
      </c>
      <c r="E3474" s="1">
        <v>0.00324366515140917</v>
      </c>
      <c r="F3474" s="1">
        <v>-0.003244027412834805</v>
      </c>
      <c r="G3474" s="1">
        <v>0.01038961131492933</v>
      </c>
      <c r="H3474" s="1">
        <v>-0.008968412473825627</v>
      </c>
      <c r="I3474" s="1">
        <v>-0.01247780443428437</v>
      </c>
      <c r="J3474" s="1">
        <v>-0.02132106881299856</v>
      </c>
      <c r="K3474" s="1">
        <v>-0.01450331422591677</v>
      </c>
      <c r="L3474" s="1">
        <v>0.005707774820397304</v>
      </c>
      <c r="M3474" s="1">
        <v>0.001443924769920946</v>
      </c>
      <c r="N3474" s="1">
        <v>-0.004016575524509514</v>
      </c>
      <c r="O3474" s="1">
        <v>0.01903627288399035</v>
      </c>
      <c r="P3474" s="1">
        <v>0.002278011673369829</v>
      </c>
      <c r="Q3474" s="1">
        <v>0</v>
      </c>
      <c r="R3474" s="1">
        <v>-0.001045333445184093</v>
      </c>
      <c r="S3474" s="1">
        <v>0.01385277639716032</v>
      </c>
      <c r="T3474" s="1">
        <v>0.01488503593976676</v>
      </c>
      <c r="U3474" s="1">
        <v>0.02025835857728198</v>
      </c>
      <c r="V3474" s="1">
        <v>-0.008987623448288629</v>
      </c>
      <c r="W3474" s="1">
        <v>0.0295724249964886</v>
      </c>
      <c r="X3474" s="1">
        <v>0.04926603021130282</v>
      </c>
      <c r="Y3474" s="1">
        <v>-0.02446122349044233</v>
      </c>
      <c r="Z3474" s="1">
        <v>0.01764222781276703</v>
      </c>
      <c r="AA3474" s="1">
        <v>-0.004375920380943699</v>
      </c>
      <c r="AB3474" s="1">
        <v>0.0149212277510995</v>
      </c>
      <c r="AC3474" s="1">
        <v>0.006076243121993397</v>
      </c>
    </row>
    <row r="3475" spans="1:29">
      <c r="A3475" s="11">
        <v>41558</v>
      </c>
      <c r="B3475" s="1">
        <v>0.03132461302810641</v>
      </c>
      <c r="C3475" s="1">
        <v>-0.01195161660159749</v>
      </c>
      <c r="D3475" s="1">
        <v>-0.006067469894410316</v>
      </c>
      <c r="E3475" s="1">
        <v>-0.008775778786131228</v>
      </c>
      <c r="F3475" s="1">
        <v>0.002232381104596559</v>
      </c>
      <c r="G3475" s="1">
        <v>0.003516414355658304</v>
      </c>
      <c r="H3475" s="1">
        <v>0.01447967569288799</v>
      </c>
      <c r="I3475" s="1">
        <v>0.03158887078647754</v>
      </c>
      <c r="J3475" s="1">
        <v>-0.02392147031083613</v>
      </c>
      <c r="K3475" s="1">
        <v>0.004240302486624659</v>
      </c>
      <c r="L3475" s="1">
        <v>0.04696908240416309</v>
      </c>
      <c r="M3475" s="1">
        <v>-0.0100937303963301</v>
      </c>
      <c r="N3475" s="1">
        <v>-0.01425913418101998</v>
      </c>
      <c r="O3475" s="1">
        <v>0.00611176638128641</v>
      </c>
      <c r="P3475" s="1">
        <v>-0.004999929674674997</v>
      </c>
      <c r="Q3475" s="1">
        <v>0.01041264397849506</v>
      </c>
      <c r="R3475" s="1">
        <v>0.00389529276574696</v>
      </c>
      <c r="S3475" s="1">
        <v>-0.01195550214116259</v>
      </c>
      <c r="T3475" s="1">
        <v>0.01215599655617994</v>
      </c>
      <c r="U3475" s="1">
        <v>-0.008273335027001671</v>
      </c>
      <c r="V3475" s="1">
        <v>-0.02126467183476177</v>
      </c>
      <c r="W3475" s="1">
        <v>-0.000624397065912885</v>
      </c>
      <c r="X3475" s="1">
        <v>0.03672810015891947</v>
      </c>
      <c r="Y3475" s="1">
        <v>-0.02388049815291537</v>
      </c>
      <c r="Z3475" s="1">
        <v>-0.002268363080695668</v>
      </c>
      <c r="AA3475" s="1">
        <v>-0.004604337367025813</v>
      </c>
      <c r="AB3475" s="1">
        <v>-0.02058281201530687</v>
      </c>
      <c r="AC3475" s="1">
        <v>0.01686959681335454</v>
      </c>
    </row>
    <row r="3476" spans="1:29">
      <c r="A3476" s="11">
        <v>41561</v>
      </c>
      <c r="B3476" s="1">
        <v>0.008593804960359552</v>
      </c>
      <c r="C3476" s="1">
        <v>0.01091586125782307</v>
      </c>
      <c r="D3476" s="1">
        <v>0.01772633575248483</v>
      </c>
      <c r="E3476" s="1">
        <v>-0.01700846161844849</v>
      </c>
      <c r="F3476" s="1">
        <v>0.008076710523214681</v>
      </c>
      <c r="G3476" s="1">
        <v>-0.004920995639054793</v>
      </c>
      <c r="H3476" s="1">
        <v>-0.01843590724243527</v>
      </c>
      <c r="I3476" s="1">
        <v>0.009375375989545631</v>
      </c>
      <c r="J3476" s="1">
        <v>-0.03194753251977289</v>
      </c>
      <c r="K3476" s="1">
        <v>-0.01241881140127921</v>
      </c>
      <c r="L3476" s="1">
        <v>0.01522342448862757</v>
      </c>
      <c r="M3476" s="1">
        <v>-0.01723722517351634</v>
      </c>
      <c r="N3476" s="1">
        <v>-0.007013329950592229</v>
      </c>
      <c r="O3476" s="1">
        <v>-0.008309561009915756</v>
      </c>
      <c r="P3476" s="1">
        <v>0.00068538158225806</v>
      </c>
      <c r="Q3476" s="1">
        <v>-0.003796568808200562</v>
      </c>
      <c r="R3476" s="1">
        <v>0.008050176668967346</v>
      </c>
      <c r="S3476" s="1">
        <v>-0.006050203257481845</v>
      </c>
      <c r="T3476" s="1">
        <v>0.002662284596453901</v>
      </c>
      <c r="U3476" s="1">
        <v>-0.008734932451232247</v>
      </c>
      <c r="V3476" s="1">
        <v>0.0002396211762125677</v>
      </c>
      <c r="W3476" s="1">
        <v>-0.003748723087174111</v>
      </c>
      <c r="X3476" s="1">
        <v>0.0133661633531017</v>
      </c>
      <c r="Y3476" s="1">
        <v>-0.009174369914635383</v>
      </c>
      <c r="Z3476" s="1">
        <v>-0.02046106920609658</v>
      </c>
      <c r="AA3476" s="1">
        <v>-0.003364251963780651</v>
      </c>
      <c r="AB3476" s="1">
        <v>0.001364840433146775</v>
      </c>
      <c r="AC3476" s="1">
        <v>0.02631856611479</v>
      </c>
    </row>
    <row r="3477" spans="1:29">
      <c r="A3477" s="11">
        <v>41562</v>
      </c>
      <c r="B3477" s="1">
        <v>-0.02493019823779241</v>
      </c>
      <c r="C3477" s="1">
        <v>0.001313390968044947</v>
      </c>
      <c r="D3477" s="1">
        <v>-0.02912510841675797</v>
      </c>
      <c r="E3477" s="1">
        <v>0.002844249361737994</v>
      </c>
      <c r="F3477" s="1">
        <v>-0.004543013821647568</v>
      </c>
      <c r="G3477" s="1">
        <v>-0.0095092413368425</v>
      </c>
      <c r="H3477" s="1">
        <v>-0.01332953315721985</v>
      </c>
      <c r="I3477" s="1">
        <v>-0.02254671735254288</v>
      </c>
      <c r="J3477" s="1">
        <v>0.0135623963527185</v>
      </c>
      <c r="K3477" s="1">
        <v>0.01056304349725812</v>
      </c>
      <c r="L3477" s="1">
        <v>0.009159853708378574</v>
      </c>
      <c r="M3477" s="1">
        <v>-0.008646437554296948</v>
      </c>
      <c r="N3477" s="1">
        <v>0.0005884861018912169</v>
      </c>
      <c r="O3477" s="1">
        <v>0.002716057888122458</v>
      </c>
      <c r="P3477" s="1">
        <v>0.005021532152932773</v>
      </c>
      <c r="Q3477" s="1">
        <v>-0.001089112624046207</v>
      </c>
      <c r="R3477" s="1">
        <v>-0.002872574843890141</v>
      </c>
      <c r="S3477" s="1">
        <v>0</v>
      </c>
      <c r="T3477" s="1">
        <v>-0.02075801241711372</v>
      </c>
      <c r="U3477" s="1">
        <v>-0.003564404360997364</v>
      </c>
      <c r="V3477" s="1">
        <v>-0.003913183653312502</v>
      </c>
      <c r="W3477" s="1">
        <v>-0.008780041797001759</v>
      </c>
      <c r="X3477" s="1">
        <v>-0.004097853870964285</v>
      </c>
      <c r="Y3477" s="1">
        <v>-0.02098781629048319</v>
      </c>
      <c r="Z3477" s="1">
        <v>0.02950920013378888</v>
      </c>
      <c r="AA3477" s="1">
        <v>-0.01244724658790952</v>
      </c>
      <c r="AB3477" s="1">
        <v>0.007631381221329114</v>
      </c>
      <c r="AC3477" s="1">
        <v>0.01895834776367611</v>
      </c>
    </row>
    <row r="3478" spans="1:29">
      <c r="A3478" s="11">
        <v>41564</v>
      </c>
      <c r="B3478" s="1">
        <v>0.01377784864181342</v>
      </c>
      <c r="C3478" s="1">
        <v>0.01442726709708508</v>
      </c>
      <c r="D3478" s="1">
        <v>-0.005287004060289258</v>
      </c>
      <c r="E3478" s="1">
        <v>-0.01938078054428816</v>
      </c>
      <c r="F3478" s="1">
        <v>0.0001039310407118244</v>
      </c>
      <c r="G3478" s="1">
        <v>-0.005057064307552928</v>
      </c>
      <c r="H3478" s="1">
        <v>-0.001074429751956263</v>
      </c>
      <c r="I3478" s="1">
        <v>0.002682174239171164</v>
      </c>
      <c r="J3478" s="1">
        <v>-0.008474596556326097</v>
      </c>
      <c r="K3478" s="1">
        <v>0.003815968764351751</v>
      </c>
      <c r="L3478" s="1">
        <v>-0.01988146010300496</v>
      </c>
      <c r="M3478" s="1">
        <v>-0.01295759292348309</v>
      </c>
      <c r="N3478" s="1">
        <v>0.01617642551181264</v>
      </c>
      <c r="O3478" s="1">
        <v>-0.00270870089967723</v>
      </c>
      <c r="P3478" s="1">
        <v>-0.01544408211645665</v>
      </c>
      <c r="Q3478" s="1">
        <v>0.02143901604735299</v>
      </c>
      <c r="R3478" s="1">
        <v>0.01446176750497052</v>
      </c>
      <c r="S3478" s="1">
        <v>0.008695770155077831</v>
      </c>
      <c r="T3478" s="1">
        <v>-0.0009243523408387633</v>
      </c>
      <c r="U3478" s="1">
        <v>-9.936359609197254E-05</v>
      </c>
      <c r="V3478" s="1">
        <v>-0.005371586286922359</v>
      </c>
      <c r="W3478" s="1">
        <v>0.02499181693583474</v>
      </c>
      <c r="X3478" s="1">
        <v>-0.03973249369156939</v>
      </c>
      <c r="Y3478" s="1">
        <v>-0.005674616588557946</v>
      </c>
      <c r="Z3478" s="1">
        <v>-0.001288250975675975</v>
      </c>
      <c r="AA3478" s="1">
        <v>0.03183085187713686</v>
      </c>
      <c r="AB3478" s="1">
        <v>-0.003516322876580547</v>
      </c>
      <c r="AC3478" s="1">
        <v>-0.03055232315179723</v>
      </c>
    </row>
    <row r="3479" spans="1:29">
      <c r="A3479" s="11">
        <v>41565</v>
      </c>
      <c r="B3479" s="1">
        <v>0.05459016337624689</v>
      </c>
      <c r="C3479" s="1">
        <v>0.04065494886903509</v>
      </c>
      <c r="D3479" s="1">
        <v>0.03248739440816428</v>
      </c>
      <c r="E3479" s="1">
        <v>0.0009642061113752654</v>
      </c>
      <c r="F3479" s="1">
        <v>0.02047206784159084</v>
      </c>
      <c r="G3479" s="1">
        <v>0.0002322604269078266</v>
      </c>
      <c r="H3479" s="1">
        <v>0.005686235377084126</v>
      </c>
      <c r="I3479" s="1">
        <v>0.03424029024314179</v>
      </c>
      <c r="J3479" s="1">
        <v>0.03328831393197573</v>
      </c>
      <c r="K3479" s="1">
        <v>0.001818126676946585</v>
      </c>
      <c r="L3479" s="1">
        <v>0.0140890954363837</v>
      </c>
      <c r="M3479" s="1">
        <v>0.009088449842986623</v>
      </c>
      <c r="N3479" s="1">
        <v>0.02619403053173519</v>
      </c>
      <c r="O3479" s="1">
        <v>0.020167706955315</v>
      </c>
      <c r="P3479" s="1">
        <v>-0.002537368345057245</v>
      </c>
      <c r="Q3479" s="1">
        <v>0.008715909417284617</v>
      </c>
      <c r="R3479" s="1">
        <v>0.02873859121635958</v>
      </c>
      <c r="S3479" s="1">
        <v>0.0258620165093395</v>
      </c>
      <c r="T3479" s="1">
        <v>0.02670708394844934</v>
      </c>
      <c r="U3479" s="1">
        <v>0.03656943703263105</v>
      </c>
      <c r="V3479" s="1">
        <v>0.01910374514380009</v>
      </c>
      <c r="W3479" s="1">
        <v>0.01358018343060063</v>
      </c>
      <c r="X3479" s="1">
        <v>0.01673802331946694</v>
      </c>
      <c r="Y3479" s="1">
        <v>0.01268228767719659</v>
      </c>
      <c r="Z3479" s="1">
        <v>0.06062563635852958</v>
      </c>
      <c r="AA3479" s="1">
        <v>0.003726705760925597</v>
      </c>
      <c r="AB3479" s="1">
        <v>0.05808904160182538</v>
      </c>
      <c r="AC3479" s="1">
        <v>0.0230304059222004</v>
      </c>
    </row>
    <row r="3480" spans="1:29">
      <c r="A3480" s="11">
        <v>41568</v>
      </c>
      <c r="B3480" s="1">
        <v>0.01699536648626809</v>
      </c>
      <c r="C3480" s="1">
        <v>0.001656837479771855</v>
      </c>
      <c r="D3480" s="1">
        <v>0.003701647516535012</v>
      </c>
      <c r="E3480" s="1">
        <v>0.00361169841948028</v>
      </c>
      <c r="F3480" s="1">
        <v>-0.007825522632580961</v>
      </c>
      <c r="G3480" s="1">
        <v>-0.008305792580406979</v>
      </c>
      <c r="H3480" s="1">
        <v>0.001833600771359745</v>
      </c>
      <c r="I3480" s="1">
        <v>-0.007907127224503041</v>
      </c>
      <c r="J3480" s="1">
        <v>0.03091003265060044</v>
      </c>
      <c r="K3480" s="1">
        <v>0.004784843985179865</v>
      </c>
      <c r="L3480" s="1">
        <v>0.006305678489821442</v>
      </c>
      <c r="M3480" s="1">
        <v>-0.003752747444323301</v>
      </c>
      <c r="N3480" s="1">
        <v>-0.0277815972689367</v>
      </c>
      <c r="O3480" s="1">
        <v>0.005664474441364087</v>
      </c>
      <c r="P3480" s="1">
        <v>-0.007631714236036036</v>
      </c>
      <c r="Q3480" s="1">
        <v>0.005995236052685815</v>
      </c>
      <c r="R3480" s="1">
        <v>0.008336536174456288</v>
      </c>
      <c r="S3480" s="1">
        <v>0.05042014642414672</v>
      </c>
      <c r="T3480" s="1">
        <v>0.004174956322311463</v>
      </c>
      <c r="U3480" s="1">
        <v>0.03508787300140237</v>
      </c>
      <c r="V3480" s="1">
        <v>-0.001898473892798958</v>
      </c>
      <c r="W3480" s="1">
        <v>-0.02801445858950513</v>
      </c>
      <c r="X3480" s="1">
        <v>0.001053627071195828</v>
      </c>
      <c r="Y3480" s="1">
        <v>0.001878632169217909</v>
      </c>
      <c r="Z3480" s="1">
        <v>0.0218910933478329</v>
      </c>
      <c r="AA3480" s="1">
        <v>-0.005569336620643073</v>
      </c>
      <c r="AB3480" s="1">
        <v>0.02129309958150349</v>
      </c>
      <c r="AC3480" s="1">
        <v>-0.0007898170473253918</v>
      </c>
    </row>
    <row r="3481" spans="1:29">
      <c r="A3481" s="11">
        <v>41569</v>
      </c>
      <c r="B3481" s="1">
        <v>0.02151627385203314</v>
      </c>
      <c r="C3481" s="1">
        <v>-0.004961368542587219</v>
      </c>
      <c r="D3481" s="1">
        <v>0.009162757547426903</v>
      </c>
      <c r="E3481" s="1">
        <v>-0.01091648809795864</v>
      </c>
      <c r="F3481" s="1">
        <v>-0.004015263354866461</v>
      </c>
      <c r="G3481" s="1">
        <v>0.02947001436513297</v>
      </c>
      <c r="H3481" s="1">
        <v>0.01845652379978846</v>
      </c>
      <c r="I3481" s="1">
        <v>-0.00335189805372571</v>
      </c>
      <c r="J3481" s="1">
        <v>-0.01604733424501947</v>
      </c>
      <c r="K3481" s="1">
        <v>-8.206200722493673E-05</v>
      </c>
      <c r="L3481" s="1">
        <v>0.002068567949796041</v>
      </c>
      <c r="M3481" s="1">
        <v>0.02084377614317967</v>
      </c>
      <c r="N3481" s="1">
        <v>-0.009138550579316007</v>
      </c>
      <c r="O3481" s="1">
        <v>-0.0135181208859545</v>
      </c>
      <c r="P3481" s="1">
        <v>-0.02120743688514981</v>
      </c>
      <c r="Q3481" s="1">
        <v>0.00280455748864239</v>
      </c>
      <c r="R3481" s="1">
        <v>-0.009855447326462485</v>
      </c>
      <c r="S3481" s="1">
        <v>-0.005600068296596539</v>
      </c>
      <c r="T3481" s="1">
        <v>0.002213604966904592</v>
      </c>
      <c r="U3481" s="1">
        <v>0.03204596915842872</v>
      </c>
      <c r="V3481" s="1">
        <v>0.01188693321656897</v>
      </c>
      <c r="W3481" s="1">
        <v>0.01409777733391571</v>
      </c>
      <c r="X3481" s="1">
        <v>-0.0001315239937109691</v>
      </c>
      <c r="Y3481" s="1">
        <v>0.02499995734648319</v>
      </c>
      <c r="Z3481" s="1">
        <v>0.01145503990305685</v>
      </c>
      <c r="AA3481" s="1">
        <v>-0.009334190862305136</v>
      </c>
      <c r="AB3481" s="1">
        <v>-0.001005109838072893</v>
      </c>
      <c r="AC3481" s="1">
        <v>0.01739118023844721</v>
      </c>
    </row>
    <row r="3482" spans="1:29">
      <c r="A3482" s="11">
        <v>41570</v>
      </c>
      <c r="B3482" s="1">
        <v>0.007451226424551205</v>
      </c>
      <c r="C3482" s="1">
        <v>-0.01357359872078878</v>
      </c>
      <c r="D3482" s="1">
        <v>0.0471104151200088</v>
      </c>
      <c r="E3482" s="1">
        <v>0.02801708544900428</v>
      </c>
      <c r="F3482" s="1">
        <v>-0.01285522078686363</v>
      </c>
      <c r="G3482" s="1">
        <v>0.008388135561701926</v>
      </c>
      <c r="H3482" s="1">
        <v>0.03938887057526741</v>
      </c>
      <c r="I3482" s="1">
        <v>-0.01315419056216727</v>
      </c>
      <c r="J3482" s="1">
        <v>-0.005150189909326919</v>
      </c>
      <c r="K3482" s="1">
        <v>0.009360291742653626</v>
      </c>
      <c r="L3482" s="1">
        <v>-0.005250618345441938</v>
      </c>
      <c r="M3482" s="1">
        <v>-0.004920023875725321</v>
      </c>
      <c r="N3482" s="1">
        <v>0.0001464959393531196</v>
      </c>
      <c r="O3482" s="1">
        <v>-0.01124820194289722</v>
      </c>
      <c r="P3482" s="1">
        <v>-0.004999991159101547</v>
      </c>
      <c r="Q3482" s="1">
        <v>-0.01328450907783041</v>
      </c>
      <c r="R3482" s="1">
        <v>-0.008239359071090302</v>
      </c>
      <c r="S3482" s="1">
        <v>-0.01448103690106051</v>
      </c>
      <c r="T3482" s="1">
        <v>0.0246530572535093</v>
      </c>
      <c r="U3482" s="1">
        <v>-0.02351258370610787</v>
      </c>
      <c r="V3482" s="1">
        <v>-0.02678380591413398</v>
      </c>
      <c r="W3482" s="1">
        <v>-0.01915363328254716</v>
      </c>
      <c r="X3482" s="1">
        <v>-0.01407891450133902</v>
      </c>
      <c r="Y3482" s="1">
        <v>-0.002439127335763125</v>
      </c>
      <c r="Z3482" s="1">
        <v>-0.01397288773065986</v>
      </c>
      <c r="AA3482" s="1">
        <v>0.004187587394159253</v>
      </c>
      <c r="AB3482" s="1">
        <v>-0.001508479225024839</v>
      </c>
      <c r="AC3482" s="1">
        <v>-0.04341504527880913</v>
      </c>
    </row>
    <row r="3483" spans="1:29">
      <c r="A3483" s="11">
        <v>41571</v>
      </c>
      <c r="B3483" s="1">
        <v>-0.002396455619036009</v>
      </c>
      <c r="C3483" s="1">
        <v>0.00238694976840903</v>
      </c>
      <c r="D3483" s="1">
        <v>0.01090705646303047</v>
      </c>
      <c r="E3483" s="1">
        <v>-0.008494568076175324</v>
      </c>
      <c r="F3483" s="1">
        <v>-0.00333378787730132</v>
      </c>
      <c r="G3483" s="1">
        <v>-0.004848288311359306</v>
      </c>
      <c r="H3483" s="1">
        <v>0.01440916233337486</v>
      </c>
      <c r="I3483" s="1">
        <v>0.01378368078018033</v>
      </c>
      <c r="J3483" s="1">
        <v>-0.01164802151168143</v>
      </c>
      <c r="K3483" s="1">
        <v>-0.008378756255028708</v>
      </c>
      <c r="L3483" s="1">
        <v>-0.004827409048640652</v>
      </c>
      <c r="M3483" s="1">
        <v>-0.01508039148577844</v>
      </c>
      <c r="N3483" s="1">
        <v>0.003366434800012419</v>
      </c>
      <c r="O3483" s="1">
        <v>0.02714099617190135</v>
      </c>
      <c r="P3483" s="1">
        <v>-0.007896515243240421</v>
      </c>
      <c r="Q3483" s="1">
        <v>0.005491855016365177</v>
      </c>
      <c r="R3483" s="1">
        <v>-0.01366035750566841</v>
      </c>
      <c r="S3483" s="1">
        <v>0.0008163148332298586</v>
      </c>
      <c r="T3483" s="1">
        <v>0.001019353746952945</v>
      </c>
      <c r="U3483" s="1">
        <v>0.0008273676518402162</v>
      </c>
      <c r="V3483" s="1">
        <v>0.0002418099829779585</v>
      </c>
      <c r="W3483" s="1">
        <v>0.04220483549964116</v>
      </c>
      <c r="X3483" s="1">
        <v>0.01241158877054449</v>
      </c>
      <c r="Y3483" s="1">
        <v>-0.009168585553759878</v>
      </c>
      <c r="Z3483" s="1">
        <v>-0.009098829281713239</v>
      </c>
      <c r="AA3483" s="1">
        <v>0.008548916267994366</v>
      </c>
      <c r="AB3483" s="1">
        <v>0.00125890996819833</v>
      </c>
      <c r="AC3483" s="1">
        <v>-0.04386239896386546</v>
      </c>
    </row>
    <row r="3484" spans="1:29">
      <c r="A3484" s="11">
        <v>41572</v>
      </c>
      <c r="B3484" s="1">
        <v>-0.01362659465994598</v>
      </c>
      <c r="C3484" s="1">
        <v>-0.02283203270639689</v>
      </c>
      <c r="D3484" s="1">
        <v>0.00231977038408937</v>
      </c>
      <c r="E3484" s="1">
        <v>-0.01118525875226883</v>
      </c>
      <c r="F3484" s="1">
        <v>0.00579087482625229</v>
      </c>
      <c r="G3484" s="1">
        <v>-0.009894862713150432</v>
      </c>
      <c r="H3484" s="1">
        <v>-0.0238636621403463</v>
      </c>
      <c r="I3484" s="1">
        <v>0.004855985321892353</v>
      </c>
      <c r="J3484" s="1">
        <v>-0.04670449796022202</v>
      </c>
      <c r="K3484" s="1">
        <v>-0.02551253124876274</v>
      </c>
      <c r="L3484" s="1">
        <v>0.006890647378693604</v>
      </c>
      <c r="M3484" s="1">
        <v>0</v>
      </c>
      <c r="N3484" s="1">
        <v>-0.007877292483065901</v>
      </c>
      <c r="O3484" s="1">
        <v>-0.02428732717924076</v>
      </c>
      <c r="P3484" s="1">
        <v>0.01929558902766582</v>
      </c>
      <c r="Q3484" s="1">
        <v>0.0005285708584275017</v>
      </c>
      <c r="R3484" s="1">
        <v>0.00282630992420474</v>
      </c>
      <c r="S3484" s="1">
        <v>-0.02202282620297624</v>
      </c>
      <c r="T3484" s="1">
        <v>0.001542294141978706</v>
      </c>
      <c r="U3484" s="1">
        <v>-0.02203857913523566</v>
      </c>
      <c r="V3484" s="1">
        <v>-0.01713636817886466</v>
      </c>
      <c r="W3484" s="1">
        <v>-0.009670633714846999</v>
      </c>
      <c r="X3484" s="1">
        <v>-0.00804119636387135</v>
      </c>
      <c r="Y3484" s="1">
        <v>-0.01233786175084828</v>
      </c>
      <c r="Z3484" s="1">
        <v>-0.03101019311684527</v>
      </c>
      <c r="AA3484" s="1">
        <v>0.009509813884565954</v>
      </c>
      <c r="AB3484" s="1">
        <v>0.01785750006240749</v>
      </c>
      <c r="AC3484" s="1">
        <v>0.02176935995934381</v>
      </c>
    </row>
    <row r="3485" spans="1:29">
      <c r="A3485" s="11">
        <v>41575</v>
      </c>
      <c r="B3485" s="1">
        <v>0.000629927268213315</v>
      </c>
      <c r="C3485" s="1">
        <v>-0.005734001420897528</v>
      </c>
      <c r="D3485" s="1">
        <v>-0.008826684711746302</v>
      </c>
      <c r="E3485" s="1">
        <v>-0.009025244319429304</v>
      </c>
      <c r="F3485" s="1">
        <v>-0.002286254201775639</v>
      </c>
      <c r="G3485" s="1">
        <v>-0.01291806891096381</v>
      </c>
      <c r="H3485" s="1">
        <v>0.003638054535685331</v>
      </c>
      <c r="I3485" s="1">
        <v>-0.006913743980339504</v>
      </c>
      <c r="J3485" s="1">
        <v>-0.01968861291315072</v>
      </c>
      <c r="K3485" s="1">
        <v>-0.007913193532078422</v>
      </c>
      <c r="L3485" s="1">
        <v>-0.002431197403460539</v>
      </c>
      <c r="M3485" s="1">
        <v>0.00376537821746914</v>
      </c>
      <c r="N3485" s="1">
        <v>-0.03558315409866353</v>
      </c>
      <c r="O3485" s="1">
        <v>0.001325151971282024</v>
      </c>
      <c r="P3485" s="1">
        <v>0.003313014748024257</v>
      </c>
      <c r="Q3485" s="1">
        <v>0.01003659102084709</v>
      </c>
      <c r="R3485" s="1">
        <v>0.004227774738061463</v>
      </c>
      <c r="S3485" s="1">
        <v>-0.004170236946795081</v>
      </c>
      <c r="T3485" s="1">
        <v>-0.02646799259464061</v>
      </c>
      <c r="U3485" s="1">
        <v>-0.0124884481684675</v>
      </c>
      <c r="V3485" s="1">
        <v>-0.01145927535232172</v>
      </c>
      <c r="W3485" s="1">
        <v>-0.003661887438655809</v>
      </c>
      <c r="X3485" s="1">
        <v>0.003588001580391076</v>
      </c>
      <c r="Y3485" s="1">
        <v>-0.01186762433404653</v>
      </c>
      <c r="Z3485" s="1">
        <v>-0.02967220574092166</v>
      </c>
      <c r="AA3485" s="1">
        <v>0.02723738915882468</v>
      </c>
      <c r="AB3485" s="1">
        <v>-0.03286401637690795</v>
      </c>
      <c r="AC3485" s="1">
        <v>0.005716203518716156</v>
      </c>
    </row>
    <row r="3486" spans="1:29">
      <c r="A3486" s="11">
        <v>41576</v>
      </c>
      <c r="B3486" s="1">
        <v>0.04943342569427855</v>
      </c>
      <c r="C3486" s="1">
        <v>0.01283149181782695</v>
      </c>
      <c r="D3486" s="1">
        <v>0.009231055219512285</v>
      </c>
      <c r="E3486" s="1">
        <v>0.014571967507373</v>
      </c>
      <c r="F3486" s="1">
        <v>0.01222901219892192</v>
      </c>
      <c r="G3486" s="1">
        <v>0.005255369136040633</v>
      </c>
      <c r="H3486" s="1">
        <v>-0.0002901683172459313</v>
      </c>
      <c r="I3486" s="1">
        <v>0.02784828379363979</v>
      </c>
      <c r="J3486" s="1">
        <v>0.02989245546043362</v>
      </c>
      <c r="K3486" s="1">
        <v>0.02613490771159377</v>
      </c>
      <c r="L3486" s="1">
        <v>0.003655729213694725</v>
      </c>
      <c r="M3486" s="1">
        <v>-0.006251960878058682</v>
      </c>
      <c r="N3486" s="1">
        <v>-0.0001523930515889838</v>
      </c>
      <c r="O3486" s="1">
        <v>0.03659794036915964</v>
      </c>
      <c r="P3486" s="1">
        <v>-0.001651329378950406</v>
      </c>
      <c r="Q3486" s="1">
        <v>0.01324977197716959</v>
      </c>
      <c r="R3486" s="1">
        <v>0.006792098382097489</v>
      </c>
      <c r="S3486" s="1">
        <v>0.03517607874498263</v>
      </c>
      <c r="T3486" s="1">
        <v>0.03882661499303497</v>
      </c>
      <c r="U3486" s="1">
        <v>0.03926975470093863</v>
      </c>
      <c r="V3486" s="1">
        <v>0.02335045929391444</v>
      </c>
      <c r="W3486" s="1">
        <v>-0.005206906953130419</v>
      </c>
      <c r="X3486" s="1">
        <v>0.01072560362193675</v>
      </c>
      <c r="Y3486" s="1">
        <v>0.02718078611629982</v>
      </c>
      <c r="Z3486" s="1">
        <v>0.04338791507797413</v>
      </c>
      <c r="AA3486" s="1">
        <v>0.01734460651520386</v>
      </c>
      <c r="AB3486" s="1">
        <v>0.02631595520083185</v>
      </c>
      <c r="AC3486" s="1">
        <v>0.005580046690204954</v>
      </c>
    </row>
    <row r="3487" spans="1:29">
      <c r="A3487" s="11">
        <v>41577</v>
      </c>
      <c r="B3487" s="1">
        <v>-0.02279264857525465</v>
      </c>
      <c r="C3487" s="1">
        <v>0.02960849877221272</v>
      </c>
      <c r="D3487" s="1">
        <v>0.01657146559847078</v>
      </c>
      <c r="E3487" s="1">
        <v>0.003949561130788704</v>
      </c>
      <c r="F3487" s="1">
        <v>0.03861128221858068</v>
      </c>
      <c r="G3487" s="1">
        <v>-0.00237056492206289</v>
      </c>
      <c r="H3487" s="1">
        <v>0.0007252780520403679</v>
      </c>
      <c r="I3487" s="1">
        <v>-0.01041512456232596</v>
      </c>
      <c r="J3487" s="1">
        <v>0.02902497946747595</v>
      </c>
      <c r="K3487" s="1">
        <v>0.0148845121963026</v>
      </c>
      <c r="L3487" s="1">
        <v>-0.003507465753040284</v>
      </c>
      <c r="M3487" s="1">
        <v>0.007549224094374196</v>
      </c>
      <c r="N3487" s="1">
        <v>0.01585850427638058</v>
      </c>
      <c r="O3487" s="1">
        <v>-0.00538464926803961</v>
      </c>
      <c r="P3487" s="1">
        <v>-0.0002357573370281862</v>
      </c>
      <c r="Q3487" s="1">
        <v>-0.006882429255898215</v>
      </c>
      <c r="R3487" s="1">
        <v>0.00150519458077425</v>
      </c>
      <c r="S3487" s="1">
        <v>-0.0105178730353096</v>
      </c>
      <c r="T3487" s="1">
        <v>-0.01114651831074143</v>
      </c>
      <c r="U3487" s="1">
        <v>0.01582828203658804</v>
      </c>
      <c r="V3487" s="1">
        <v>0.0008895683101819429</v>
      </c>
      <c r="W3487" s="1">
        <v>0.01601003808171875</v>
      </c>
      <c r="X3487" s="1">
        <v>-0.005371338613161636</v>
      </c>
      <c r="Y3487" s="1">
        <v>-0.00800018622804044</v>
      </c>
      <c r="Z3487" s="1">
        <v>0.002301621388122621</v>
      </c>
      <c r="AA3487" s="1">
        <v>0.004115171411331886</v>
      </c>
      <c r="AB3487" s="1">
        <v>-0.01369172066072133</v>
      </c>
      <c r="AC3487" s="1">
        <v>-0.02014186076386182</v>
      </c>
    </row>
    <row r="3488" spans="1:29">
      <c r="A3488" s="11">
        <v>41578</v>
      </c>
      <c r="B3488" s="1">
        <v>0.0006545589936406415</v>
      </c>
      <c r="C3488" s="1">
        <v>-0.005806772453792353</v>
      </c>
      <c r="D3488" s="1">
        <v>-0.005451408300765626</v>
      </c>
      <c r="E3488" s="1">
        <v>-0.01478283779334943</v>
      </c>
      <c r="F3488" s="1">
        <v>-0.02645501591542831</v>
      </c>
      <c r="G3488" s="1">
        <v>0.01671052846322763</v>
      </c>
      <c r="H3488" s="1">
        <v>0.02492770127962185</v>
      </c>
      <c r="I3488" s="1">
        <v>0.002134333265889188</v>
      </c>
      <c r="J3488" s="1">
        <v>0.0141033253837568</v>
      </c>
      <c r="K3488" s="1">
        <v>0.002795259623145974</v>
      </c>
      <c r="L3488" s="1">
        <v>-0.004212002490471156</v>
      </c>
      <c r="M3488" s="1">
        <v>0.009240433153873795</v>
      </c>
      <c r="N3488" s="1">
        <v>0.005703856746293479</v>
      </c>
      <c r="O3488" s="1">
        <v>-0.008929947197945154</v>
      </c>
      <c r="P3488" s="1">
        <v>0.001653865890628659</v>
      </c>
      <c r="Q3488" s="1">
        <v>0.01767158020197135</v>
      </c>
      <c r="R3488" s="1">
        <v>0.01842689047916557</v>
      </c>
      <c r="S3488" s="1">
        <v>0.008994375098247742</v>
      </c>
      <c r="T3488" s="1">
        <v>0.04398480790554049</v>
      </c>
      <c r="U3488" s="1">
        <v>0.04863525912395184</v>
      </c>
      <c r="V3488" s="1">
        <v>-0.0156829884597447</v>
      </c>
      <c r="W3488" s="1">
        <v>-0.00606053918718763</v>
      </c>
      <c r="X3488" s="1">
        <v>0.004083220069291515</v>
      </c>
      <c r="Y3488" s="1">
        <v>0.01923094601845654</v>
      </c>
      <c r="Z3488" s="1">
        <v>0.02541334751442448</v>
      </c>
      <c r="AA3488" s="1">
        <v>0.04293540647116556</v>
      </c>
      <c r="AB3488" s="1">
        <v>0.01968678820166381</v>
      </c>
      <c r="AC3488" s="1">
        <v>0.001992774745578352</v>
      </c>
    </row>
    <row r="3489" spans="1:29">
      <c r="A3489" s="11">
        <v>41579</v>
      </c>
      <c r="B3489" s="1">
        <v>-0.003107803488446526</v>
      </c>
      <c r="C3489" s="1">
        <v>-0.01042961537232767</v>
      </c>
      <c r="D3489" s="1">
        <v>0.0004258601005433515</v>
      </c>
      <c r="E3489" s="1">
        <v>0.007502362899112436</v>
      </c>
      <c r="F3489" s="1">
        <v>0.006065758874077343</v>
      </c>
      <c r="G3489" s="1">
        <v>0.006303812444716117</v>
      </c>
      <c r="H3489" s="1">
        <v>-0.007353093704218772</v>
      </c>
      <c r="I3489" s="1">
        <v>0.004406568843748904</v>
      </c>
      <c r="J3489" s="1">
        <v>0.001303668548455539</v>
      </c>
      <c r="K3489" s="1">
        <v>-0.001557436504065479</v>
      </c>
      <c r="L3489" s="1">
        <v>-0.01003038146899127</v>
      </c>
      <c r="M3489" s="1">
        <v>0.01905479607708571</v>
      </c>
      <c r="N3489" s="1">
        <v>-0.02074608850824389</v>
      </c>
      <c r="O3489" s="1">
        <v>0.04218043792245085</v>
      </c>
      <c r="P3489" s="1">
        <v>0.00119497067841956</v>
      </c>
      <c r="Q3489" s="1">
        <v>-0.02008858655312085</v>
      </c>
      <c r="R3489" s="1">
        <v>-0.007051579852539125</v>
      </c>
      <c r="S3489" s="1">
        <v>0.00243108318337093</v>
      </c>
      <c r="T3489" s="1">
        <v>0.04577706851559271</v>
      </c>
      <c r="U3489" s="1">
        <v>0.01417159370375254</v>
      </c>
      <c r="V3489" s="1">
        <v>-0.006898610657954496</v>
      </c>
      <c r="W3489" s="1">
        <v>0.02256065184037026</v>
      </c>
      <c r="X3489" s="1">
        <v>0.009051566505016817</v>
      </c>
      <c r="Y3489" s="1">
        <v>0.004260292502582974</v>
      </c>
      <c r="Z3489" s="1">
        <v>0.003732616236437725</v>
      </c>
      <c r="AA3489" s="1">
        <v>-0.02077107307852455</v>
      </c>
      <c r="AB3489" s="1">
        <v>0.02277251974619254</v>
      </c>
      <c r="AC3489" s="1">
        <v>0.01015268750682607</v>
      </c>
    </row>
    <row r="3490" spans="1:29">
      <c r="A3490" s="11">
        <v>41583</v>
      </c>
      <c r="B3490" s="1">
        <v>0.006645302151332189</v>
      </c>
      <c r="C3490" s="1">
        <v>0.04806071442974913</v>
      </c>
      <c r="D3490" s="1">
        <v>-0.007872870845887059</v>
      </c>
      <c r="E3490" s="1">
        <v>0.01044923160606848</v>
      </c>
      <c r="F3490" s="1">
        <v>-0.02630188260371913</v>
      </c>
      <c r="G3490" s="1">
        <v>0.00102945325920456</v>
      </c>
      <c r="H3490" s="1">
        <v>-0.01481473884491469</v>
      </c>
      <c r="I3490" s="1">
        <v>-0.01104126484818357</v>
      </c>
      <c r="J3490" s="1">
        <v>0.02170140236825224</v>
      </c>
      <c r="K3490" s="1">
        <v>-0.02126793020762108</v>
      </c>
      <c r="L3490" s="1">
        <v>-0.003311521259907524</v>
      </c>
      <c r="M3490" s="1">
        <v>0.04929589282624391</v>
      </c>
      <c r="N3490" s="1">
        <v>-0.02758727781493009</v>
      </c>
      <c r="O3490" s="1">
        <v>-0.02015563848184221</v>
      </c>
      <c r="P3490" s="1">
        <v>-0.006443840043382276</v>
      </c>
      <c r="Q3490" s="1">
        <v>-0.01372472426336024</v>
      </c>
      <c r="R3490" s="1">
        <v>0.001596488330675827</v>
      </c>
      <c r="S3490" s="1">
        <v>0.01535974513346416</v>
      </c>
      <c r="T3490" s="1">
        <v>-0.001623216933709593</v>
      </c>
      <c r="U3490" s="1">
        <v>-0.0297257458134591</v>
      </c>
      <c r="V3490" s="1">
        <v>-0.0210885315724284</v>
      </c>
      <c r="W3490" s="1">
        <v>-0.0005961838294584743</v>
      </c>
      <c r="X3490" s="1">
        <v>0.027821129542001</v>
      </c>
      <c r="Y3490" s="1">
        <v>0.01151513575858409</v>
      </c>
      <c r="Z3490" s="1">
        <v>0.00832941268956966</v>
      </c>
      <c r="AA3490" s="1">
        <v>-0.01146583462587636</v>
      </c>
      <c r="AB3490" s="1">
        <v>-0.02129733832187042</v>
      </c>
      <c r="AC3490" s="1">
        <v>-0.005076979187859321</v>
      </c>
    </row>
    <row r="3491" spans="1:29">
      <c r="A3491" s="11">
        <v>41584</v>
      </c>
      <c r="B3491" s="1">
        <v>-0.01140989088082589</v>
      </c>
      <c r="C3491" s="1">
        <v>-0.008179265755207554</v>
      </c>
      <c r="D3491" s="1">
        <v>0.01249271795592333</v>
      </c>
      <c r="E3491" s="1">
        <v>0.00950905475351016</v>
      </c>
      <c r="F3491" s="1">
        <v>-0.003574120736287378</v>
      </c>
      <c r="G3491" s="1">
        <v>-0.0006270507480938825</v>
      </c>
      <c r="H3491" s="1">
        <v>-0.001879855791884433</v>
      </c>
      <c r="I3491" s="1">
        <v>-0.0108686660387799</v>
      </c>
      <c r="J3491" s="1">
        <v>-0.02081572852010138</v>
      </c>
      <c r="K3491" s="1">
        <v>-0.01317239947243443</v>
      </c>
      <c r="L3491" s="1">
        <v>0.01234016905658142</v>
      </c>
      <c r="M3491" s="1">
        <v>0.000462906773774252</v>
      </c>
      <c r="N3491" s="1">
        <v>-0.000940469394616672</v>
      </c>
      <c r="O3491" s="1">
        <v>-0.007996427261031669</v>
      </c>
      <c r="P3491" s="1">
        <v>-0.0007207376448719049</v>
      </c>
      <c r="Q3491" s="1">
        <v>-0.007045857273678791</v>
      </c>
      <c r="R3491" s="1">
        <v>-0.01220165781354166</v>
      </c>
      <c r="S3491" s="1">
        <v>0.01831198575344173</v>
      </c>
      <c r="T3491" s="1">
        <v>-0.03539529960846854</v>
      </c>
      <c r="U3491" s="1">
        <v>0.02609774788252484</v>
      </c>
      <c r="V3491" s="1">
        <v>0.01782557914598715</v>
      </c>
      <c r="W3491" s="1">
        <v>-0.02416451167079625</v>
      </c>
      <c r="X3491" s="1">
        <v>-0.01075130910656519</v>
      </c>
      <c r="Y3491" s="1">
        <v>0.00719023795954965</v>
      </c>
      <c r="Z3491" s="1">
        <v>-0.01666910635725027</v>
      </c>
      <c r="AA3491" s="1">
        <v>-0.03866231470334058</v>
      </c>
      <c r="AB3491" s="1">
        <v>-0.01793723503723543</v>
      </c>
      <c r="AC3491" s="1">
        <v>0.00479045737535877</v>
      </c>
    </row>
    <row r="3492" spans="1:29">
      <c r="A3492" s="11">
        <v>41585</v>
      </c>
      <c r="B3492" s="1">
        <v>-0.03437768929687102</v>
      </c>
      <c r="C3492" s="1">
        <v>-0.03325674644883148</v>
      </c>
      <c r="D3492" s="1">
        <v>-0.008684590432276429</v>
      </c>
      <c r="E3492" s="1">
        <v>-0.007182362423457489</v>
      </c>
      <c r="F3492" s="1">
        <v>0.005463707984705524</v>
      </c>
      <c r="G3492" s="1">
        <v>0.008821947180369882</v>
      </c>
      <c r="H3492" s="1">
        <v>-0.01318244100927835</v>
      </c>
      <c r="I3492" s="1">
        <v>-0.005232424733564001</v>
      </c>
      <c r="J3492" s="1">
        <v>0.01388291546657316</v>
      </c>
      <c r="K3492" s="1">
        <v>0.003145734604283801</v>
      </c>
      <c r="L3492" s="1">
        <v>0.01556171339469414</v>
      </c>
      <c r="M3492" s="1">
        <v>-0.02798970460142003</v>
      </c>
      <c r="N3492" s="1">
        <v>0.005490945746843723</v>
      </c>
      <c r="O3492" s="1">
        <v>-0.00155665290436946</v>
      </c>
      <c r="P3492" s="1">
        <v>0.001202151754286396</v>
      </c>
      <c r="Q3492" s="1">
        <v>0.00656374535347104</v>
      </c>
      <c r="R3492" s="1">
        <v>-0.01413315329990272</v>
      </c>
      <c r="S3492" s="1">
        <v>0.02423784727391021</v>
      </c>
      <c r="T3492" s="1">
        <v>-0.03147203310161883</v>
      </c>
      <c r="U3492" s="1">
        <v>-0.03436582438909053</v>
      </c>
      <c r="V3492" s="1">
        <v>0.005643961335709768</v>
      </c>
      <c r="W3492" s="1">
        <v>-0.01956585435012048</v>
      </c>
      <c r="X3492" s="1">
        <v>-0.02787370103410092</v>
      </c>
      <c r="Y3492" s="1">
        <v>-0.02498542233809342</v>
      </c>
      <c r="Z3492" s="1">
        <v>0.03750380955393662</v>
      </c>
      <c r="AA3492" s="1">
        <v>-0.02654327902628473</v>
      </c>
      <c r="AB3492" s="1">
        <v>0.008117787360081508</v>
      </c>
      <c r="AC3492" s="1">
        <v>-0.000932727822399948</v>
      </c>
    </row>
    <row r="3493" spans="1:29">
      <c r="A3493" s="11">
        <v>41586</v>
      </c>
      <c r="B3493" s="1">
        <v>-0.04448035605658218</v>
      </c>
      <c r="C3493" s="1">
        <v>-0.01580195662878281</v>
      </c>
      <c r="D3493" s="1">
        <v>-0.01725440725395899</v>
      </c>
      <c r="E3493" s="1">
        <v>0.003676517853940853</v>
      </c>
      <c r="F3493" s="1">
        <v>-0.003525643346792506</v>
      </c>
      <c r="G3493" s="1">
        <v>0.02895845686180598</v>
      </c>
      <c r="H3493" s="1">
        <v>-0.003229612914510072</v>
      </c>
      <c r="I3493" s="1">
        <v>-0.01938689870383714</v>
      </c>
      <c r="J3493" s="1">
        <v>-0.002995267235607835</v>
      </c>
      <c r="K3493" s="1">
        <v>-0.008135907768219264</v>
      </c>
      <c r="L3493" s="1">
        <v>0.00072957187510303</v>
      </c>
      <c r="M3493" s="1">
        <v>0.01523087194005446</v>
      </c>
      <c r="N3493" s="1">
        <v>-0.002808459832756904</v>
      </c>
      <c r="O3493" s="1">
        <v>-0.02160350252611376</v>
      </c>
      <c r="P3493" s="1">
        <v>0.0007200561627040969</v>
      </c>
      <c r="Q3493" s="1">
        <v>-0.0223829485881587</v>
      </c>
      <c r="R3493" s="1">
        <v>-0.01123147645959244</v>
      </c>
      <c r="S3493" s="1">
        <v>0.009160172858170501</v>
      </c>
      <c r="T3493" s="1">
        <v>-0.004735819493262294</v>
      </c>
      <c r="U3493" s="1">
        <v>0.005285852323706264</v>
      </c>
      <c r="V3493" s="1">
        <v>-0.007180365061271399</v>
      </c>
      <c r="W3493" s="1">
        <v>-0.001559259631778165</v>
      </c>
      <c r="X3493" s="1">
        <v>0.01052224930177337</v>
      </c>
      <c r="Y3493" s="1">
        <v>0.00488123130279039</v>
      </c>
      <c r="Z3493" s="1">
        <v>0.02877378014792975</v>
      </c>
      <c r="AA3493" s="1">
        <v>-0.03160505749939713</v>
      </c>
      <c r="AB3493" s="1">
        <v>0.005787635494050036</v>
      </c>
      <c r="AC3493" s="1">
        <v>-0.0008300672517944641</v>
      </c>
    </row>
    <row r="3494" spans="1:29">
      <c r="A3494" s="11">
        <v>41589</v>
      </c>
      <c r="B3494" s="1">
        <v>-0.03757148089328255</v>
      </c>
      <c r="C3494" s="1">
        <v>-0.03637387375491086</v>
      </c>
      <c r="D3494" s="1">
        <v>-0.04810562215971748</v>
      </c>
      <c r="E3494" s="1">
        <v>-0.002835922210681519</v>
      </c>
      <c r="F3494" s="1">
        <v>0.02845161359233495</v>
      </c>
      <c r="G3494" s="1">
        <v>0.01210115296042336</v>
      </c>
      <c r="H3494" s="1">
        <v>-0.009278478731936435</v>
      </c>
      <c r="I3494" s="1">
        <v>0.002681769635759501</v>
      </c>
      <c r="J3494" s="1">
        <v>-0.04420599447487017</v>
      </c>
      <c r="K3494" s="1">
        <v>-0.0172608290767351</v>
      </c>
      <c r="L3494" s="1">
        <v>0.0007591396178066034</v>
      </c>
      <c r="M3494" s="1">
        <v>-0.04782000680543375</v>
      </c>
      <c r="N3494" s="1">
        <v>-0.009075252581633997</v>
      </c>
      <c r="O3494" s="1">
        <v>-0.009845299174805588</v>
      </c>
      <c r="P3494" s="1">
        <v>-0.002638920475129702</v>
      </c>
      <c r="Q3494" s="1">
        <v>-0.02577967583687368</v>
      </c>
      <c r="R3494" s="1">
        <v>-0.01375650817723839</v>
      </c>
      <c r="S3494" s="1">
        <v>-0.01512858698268349</v>
      </c>
      <c r="T3494" s="1">
        <v>-0.0229030764373398</v>
      </c>
      <c r="U3494" s="1">
        <v>-0.04197344630659205</v>
      </c>
      <c r="V3494" s="1">
        <v>-0.00889537863232337</v>
      </c>
      <c r="W3494" s="1">
        <v>-0.02217355463045645</v>
      </c>
      <c r="X3494" s="1">
        <v>-0.01835227767287584</v>
      </c>
      <c r="Y3494" s="1">
        <v>-0.009107643982925406</v>
      </c>
      <c r="Z3494" s="1">
        <v>0.01419541155581494</v>
      </c>
      <c r="AA3494" s="1">
        <v>-0.01109209146317058</v>
      </c>
      <c r="AB3494" s="1">
        <v>-0.005504263841641821</v>
      </c>
      <c r="AC3494" s="1">
        <v>0.0001039809431289118</v>
      </c>
    </row>
    <row r="3495" spans="1:29">
      <c r="A3495" s="11">
        <v>41590</v>
      </c>
      <c r="B3495" s="1">
        <v>-0.02720145820060871</v>
      </c>
      <c r="C3495" s="1">
        <v>0.001916712673325272</v>
      </c>
      <c r="D3495" s="1">
        <v>0.03283463787886998</v>
      </c>
      <c r="E3495" s="1">
        <v>-0.002606982316555873</v>
      </c>
      <c r="F3495" s="1">
        <v>-0.0002632829119968427</v>
      </c>
      <c r="G3495" s="1">
        <v>0.00486149221611365</v>
      </c>
      <c r="H3495" s="1">
        <v>-0.01382483621336339</v>
      </c>
      <c r="I3495" s="1">
        <v>-0.01268615816953333</v>
      </c>
      <c r="J3495" s="1">
        <v>-0.000898040492878005</v>
      </c>
      <c r="K3495" s="1">
        <v>-0.001043562377321616</v>
      </c>
      <c r="L3495" s="1">
        <v>-0.007657821933508946</v>
      </c>
      <c r="M3495" s="1">
        <v>-0.02043335629729348</v>
      </c>
      <c r="N3495" s="1">
        <v>0.01026373969405969</v>
      </c>
      <c r="O3495" s="1">
        <v>0.01143750797433185</v>
      </c>
      <c r="P3495" s="1">
        <v>-0.01515523472434999</v>
      </c>
      <c r="Q3495" s="1">
        <v>-0.01609878333572345</v>
      </c>
      <c r="R3495" s="1">
        <v>-0.01308024015284881</v>
      </c>
      <c r="S3495" s="1">
        <v>-0.02611365352399109</v>
      </c>
      <c r="T3495" s="1">
        <v>-0.01842360289509626</v>
      </c>
      <c r="U3495" s="1">
        <v>-0.01856761118352734</v>
      </c>
      <c r="V3495" s="1">
        <v>0.00310364219409931</v>
      </c>
      <c r="W3495" s="1">
        <v>-0.01277554972802974</v>
      </c>
      <c r="X3495" s="1">
        <v>-0.04534607068216168</v>
      </c>
      <c r="Y3495" s="1">
        <v>-0.03063705540650385</v>
      </c>
      <c r="Z3495" s="1">
        <v>-0.02314314490272351</v>
      </c>
      <c r="AA3495" s="1">
        <v>0</v>
      </c>
      <c r="AB3495" s="1">
        <v>-0.03396223349214023</v>
      </c>
      <c r="AC3495" s="1">
        <v>0.002076312622919296</v>
      </c>
    </row>
    <row r="3496" spans="1:29">
      <c r="A3496" s="11">
        <v>41591</v>
      </c>
      <c r="B3496" s="1">
        <v>-0.01646227064380124</v>
      </c>
      <c r="C3496" s="1">
        <v>-0.0192786096869888</v>
      </c>
      <c r="D3496" s="1">
        <v>-0.01697339828557465</v>
      </c>
      <c r="E3496" s="1">
        <v>-0.02031604612977145</v>
      </c>
      <c r="F3496" s="1">
        <v>2.045558332475217E-05</v>
      </c>
      <c r="G3496" s="1">
        <v>-0.0008083508569558528</v>
      </c>
      <c r="H3496" s="1">
        <v>-0.02698204387599257</v>
      </c>
      <c r="I3496" s="1">
        <v>-0.01896425028437931</v>
      </c>
      <c r="J3496" s="1">
        <v>0.02426947246308675</v>
      </c>
      <c r="K3496" s="1">
        <v>0.01444888158500457</v>
      </c>
      <c r="L3496" s="1">
        <v>-0.001438360750068313</v>
      </c>
      <c r="M3496" s="1">
        <v>-0.00678559901892628</v>
      </c>
      <c r="N3496" s="1">
        <v>-0.01797450930577882</v>
      </c>
      <c r="O3496" s="1">
        <v>0.01755881608923548</v>
      </c>
      <c r="P3496" s="1">
        <v>0.007816301563106753</v>
      </c>
      <c r="Q3496" s="1">
        <v>0.01128411265815443</v>
      </c>
      <c r="R3496" s="1">
        <v>-0.009617666454521334</v>
      </c>
      <c r="S3496" s="1">
        <v>0.01182977615062519</v>
      </c>
      <c r="T3496" s="1">
        <v>0.014405804983745</v>
      </c>
      <c r="U3496" s="1">
        <v>-0.009039970079179338</v>
      </c>
      <c r="V3496" s="1">
        <v>0.01697460161616293</v>
      </c>
      <c r="W3496" s="1">
        <v>-0.06632160329774306</v>
      </c>
      <c r="X3496" s="1">
        <v>0.0172222009888332</v>
      </c>
      <c r="Y3496" s="1">
        <v>-0.01769918103410295</v>
      </c>
      <c r="Z3496" s="1">
        <v>0.01503770615821343</v>
      </c>
      <c r="AA3496" s="1">
        <v>0.004529845413810518</v>
      </c>
      <c r="AB3496" s="1">
        <v>-0.02291655463669029</v>
      </c>
      <c r="AC3496" s="1">
        <v>-0.0006215305886827505</v>
      </c>
    </row>
    <row r="3497" spans="1:29">
      <c r="A3497" s="11">
        <v>41592</v>
      </c>
      <c r="B3497" s="1">
        <v>0.06452551124093886</v>
      </c>
      <c r="C3497" s="1">
        <v>0.03286285927348365</v>
      </c>
      <c r="D3497" s="1">
        <v>0.01029246024976538</v>
      </c>
      <c r="E3497" s="1">
        <v>-0.02255629791371105</v>
      </c>
      <c r="F3497" s="1">
        <v>-0.003420938913488047</v>
      </c>
      <c r="G3497" s="1">
        <v>-0.0002735781042358942</v>
      </c>
      <c r="H3497" s="1">
        <v>-0.008055769473162222</v>
      </c>
      <c r="I3497" s="1">
        <v>0.01341318314571827</v>
      </c>
      <c r="J3497" s="1">
        <v>0.01096987473112643</v>
      </c>
      <c r="K3497" s="1">
        <v>-0.004290105572572034</v>
      </c>
      <c r="L3497" s="1">
        <v>0.006662249992343883</v>
      </c>
      <c r="M3497" s="1">
        <v>0.002530448342443536</v>
      </c>
      <c r="N3497" s="1">
        <v>0.0009550818802903649</v>
      </c>
      <c r="O3497" s="1">
        <v>0.03328312081009632</v>
      </c>
      <c r="P3497" s="1">
        <v>0.005574416745826039</v>
      </c>
      <c r="Q3497" s="1">
        <v>0.00464952782817396</v>
      </c>
      <c r="R3497" s="1">
        <v>0.008585962231806299</v>
      </c>
      <c r="S3497" s="1">
        <v>0.001558751496008259</v>
      </c>
      <c r="T3497" s="1">
        <v>0.01535021074905885</v>
      </c>
      <c r="U3497" s="1">
        <v>0.04617670875030733</v>
      </c>
      <c r="V3497" s="1">
        <v>-0.01537567471209023</v>
      </c>
      <c r="W3497" s="1">
        <v>-0.002425612833698021</v>
      </c>
      <c r="X3497" s="1">
        <v>0.05693614272260294</v>
      </c>
      <c r="Y3497" s="1">
        <v>0.01158306002879383</v>
      </c>
      <c r="Z3497" s="1">
        <v>0.04919637644864983</v>
      </c>
      <c r="AA3497" s="1">
        <v>0.00343556342101814</v>
      </c>
      <c r="AB3497" s="1">
        <v>0.01732387277191605</v>
      </c>
      <c r="AC3497" s="1">
        <v>0.008293559405155637</v>
      </c>
    </row>
    <row r="3498" spans="1:29">
      <c r="A3498" s="11">
        <v>41596</v>
      </c>
      <c r="B3498" s="1">
        <v>0.03896648551255799</v>
      </c>
      <c r="C3498" s="1">
        <v>0.02426290380788432</v>
      </c>
      <c r="D3498" s="1">
        <v>-0.003451790514967246</v>
      </c>
      <c r="E3498" s="1">
        <v>-0.001985040699311935</v>
      </c>
      <c r="F3498" s="1">
        <v>0.002031367940343642</v>
      </c>
      <c r="G3498" s="1">
        <v>0.002189554256328163</v>
      </c>
      <c r="H3498" s="1">
        <v>0.003435739314642694</v>
      </c>
      <c r="I3498" s="1">
        <v>0.04142026185514558</v>
      </c>
      <c r="J3498" s="1">
        <v>0.0329861880660216</v>
      </c>
      <c r="K3498" s="1">
        <v>0.0282637008939095</v>
      </c>
      <c r="L3498" s="1">
        <v>0.01486198677232409</v>
      </c>
      <c r="M3498" s="1">
        <v>0.02498731573906499</v>
      </c>
      <c r="N3498" s="1">
        <v>0.03704879629033941</v>
      </c>
      <c r="O3498" s="1">
        <v>0.02123976101126224</v>
      </c>
      <c r="P3498" s="1">
        <v>0.009158857994532976</v>
      </c>
      <c r="Q3498" s="1">
        <v>0.03313622295020835</v>
      </c>
      <c r="R3498" s="1">
        <v>0.02712391251181345</v>
      </c>
      <c r="S3498" s="1">
        <v>0.02723739598898334</v>
      </c>
      <c r="T3498" s="1">
        <v>0.02582548657408235</v>
      </c>
      <c r="U3498" s="1">
        <v>0.02732840960013316</v>
      </c>
      <c r="V3498" s="1">
        <v>0.02004150362120982</v>
      </c>
      <c r="W3498" s="1">
        <v>0.02605099735371774</v>
      </c>
      <c r="X3498" s="1">
        <v>0.01343495540003148</v>
      </c>
      <c r="Y3498" s="1">
        <v>0.003816768328079201</v>
      </c>
      <c r="Z3498" s="1">
        <v>0.03050477492904347</v>
      </c>
      <c r="AA3498" s="1">
        <v>0.01112776489956602</v>
      </c>
      <c r="AB3498" s="1">
        <v>-0.01309925325376793</v>
      </c>
      <c r="AC3498" s="1">
        <v>0.01213244251562551</v>
      </c>
    </row>
    <row r="3499" spans="1:29">
      <c r="A3499" s="11">
        <v>41597</v>
      </c>
      <c r="B3499" s="1">
        <v>-0.004211172064730651</v>
      </c>
      <c r="C3499" s="1">
        <v>-0.0198583006796218</v>
      </c>
      <c r="D3499" s="1">
        <v>0.001285034976186816</v>
      </c>
      <c r="E3499" s="1">
        <v>-0.003605288702475118</v>
      </c>
      <c r="F3499" s="1">
        <v>-0.005980188654457597</v>
      </c>
      <c r="G3499" s="1">
        <v>0.001947248920393552</v>
      </c>
      <c r="H3499" s="1">
        <v>0.01914381320271574</v>
      </c>
      <c r="I3499" s="1">
        <v>-0.013083114935319</v>
      </c>
      <c r="J3499" s="1">
        <v>0.0441175345170457</v>
      </c>
      <c r="K3499" s="1">
        <v>-0.007374715572604496</v>
      </c>
      <c r="L3499" s="1">
        <v>0.01141267923520273</v>
      </c>
      <c r="M3499" s="1">
        <v>0.008618285452604235</v>
      </c>
      <c r="N3499" s="1">
        <v>-0.00797306462170444</v>
      </c>
      <c r="O3499" s="1">
        <v>0.002857712903476362</v>
      </c>
      <c r="P3499" s="1">
        <v>0.005731766438710206</v>
      </c>
      <c r="Q3499" s="1">
        <v>-0.006092519708819299</v>
      </c>
      <c r="R3499" s="1">
        <v>0.00411535405236485</v>
      </c>
      <c r="S3499" s="1">
        <v>-0.006060518643785207</v>
      </c>
      <c r="T3499" s="1">
        <v>0.03156812020100919</v>
      </c>
      <c r="U3499" s="1">
        <v>-0.008400495453073198</v>
      </c>
      <c r="V3499" s="1">
        <v>-0.007531478211627807</v>
      </c>
      <c r="W3499" s="1">
        <v>-0.02132699299957663</v>
      </c>
      <c r="X3499" s="1">
        <v>-0.002294509538809386</v>
      </c>
      <c r="Y3499" s="1">
        <v>0</v>
      </c>
      <c r="Z3499" s="1">
        <v>-0.009177792488891834</v>
      </c>
      <c r="AA3499" s="1">
        <v>-0.009100505572310458</v>
      </c>
      <c r="AB3499" s="1">
        <v>-0.01937879336725834</v>
      </c>
      <c r="AC3499" s="1">
        <v>-0.008431582187073294</v>
      </c>
    </row>
    <row r="3500" spans="1:29">
      <c r="A3500" s="11">
        <v>41598</v>
      </c>
      <c r="B3500" s="1">
        <v>-0.00317173577363461</v>
      </c>
      <c r="C3500" s="1">
        <v>-0.02879892025299258</v>
      </c>
      <c r="D3500" s="1">
        <v>-0.001004280674440472</v>
      </c>
      <c r="E3500" s="1">
        <v>-0.01971294725539097</v>
      </c>
      <c r="F3500" s="1">
        <v>-0.01046134552088407</v>
      </c>
      <c r="G3500" s="1">
        <v>0.003033809074421523</v>
      </c>
      <c r="H3500" s="1">
        <v>-0.006872341151979655</v>
      </c>
      <c r="I3500" s="1">
        <v>-0.01590823594235813</v>
      </c>
      <c r="J3500" s="1">
        <v>-0.028168967077013</v>
      </c>
      <c r="K3500" s="1">
        <v>-0.0181509132681118</v>
      </c>
      <c r="L3500" s="1">
        <v>-0.01183579670198143</v>
      </c>
      <c r="M3500" s="1">
        <v>-0.01708957171233338</v>
      </c>
      <c r="N3500" s="1">
        <v>-0.008500884027327626</v>
      </c>
      <c r="O3500" s="1">
        <v>-0.00585739471865776</v>
      </c>
      <c r="P3500" s="1">
        <v>0.000475153044299903</v>
      </c>
      <c r="Q3500" s="1">
        <v>-0.002343396957503741</v>
      </c>
      <c r="R3500" s="1">
        <v>-0.01804515612361191</v>
      </c>
      <c r="S3500" s="1">
        <v>-0.00609782643397605</v>
      </c>
      <c r="T3500" s="1">
        <v>-0.01519119693772053</v>
      </c>
      <c r="U3500" s="1">
        <v>-0.00502980612961712</v>
      </c>
      <c r="V3500" s="1">
        <v>-0.01484797013611794</v>
      </c>
      <c r="W3500" s="1">
        <v>0.005534498289495593</v>
      </c>
      <c r="X3500" s="1">
        <v>-0.01367067546238832</v>
      </c>
      <c r="Y3500" s="1">
        <v>0.006970802662654263</v>
      </c>
      <c r="Z3500" s="1">
        <v>0.004566108843899297</v>
      </c>
      <c r="AA3500" s="1">
        <v>-0.02691142464897855</v>
      </c>
      <c r="AB3500" s="1">
        <v>0.01109896957252321</v>
      </c>
      <c r="AC3500" s="1">
        <v>-0.0102447212565725</v>
      </c>
    </row>
    <row r="3501" spans="1:29">
      <c r="A3501" s="11">
        <v>41599</v>
      </c>
      <c r="B3501" s="1">
        <v>-0.0399045711422471</v>
      </c>
      <c r="C3501" s="1">
        <v>-0.01326180809541289</v>
      </c>
      <c r="D3501" s="1">
        <v>-0.01854127664702299</v>
      </c>
      <c r="E3501" s="1">
        <v>-0.01578222604884238</v>
      </c>
      <c r="F3501" s="1">
        <v>-0.006862718374832211</v>
      </c>
      <c r="G3501" s="1">
        <v>-0.006191022426828563</v>
      </c>
      <c r="H3501" s="1">
        <v>-0.01107180197518698</v>
      </c>
      <c r="I3501" s="1">
        <v>-0.01832001944703632</v>
      </c>
      <c r="J3501" s="1">
        <v>-0.01035197314749481</v>
      </c>
      <c r="K3501" s="1">
        <v>-0.01255370433686476</v>
      </c>
      <c r="L3501" s="1">
        <v>-0.0170036833623457</v>
      </c>
      <c r="M3501" s="1">
        <v>-0.01241940053460722</v>
      </c>
      <c r="N3501" s="1">
        <v>-0.02431788873632112</v>
      </c>
      <c r="O3501" s="1">
        <v>-0.007962325776974977</v>
      </c>
      <c r="P3501" s="1">
        <v>-0.01020658802423913</v>
      </c>
      <c r="Q3501" s="1">
        <v>-0.02258779232814856</v>
      </c>
      <c r="R3501" s="1">
        <v>-0.01727527661663908</v>
      </c>
      <c r="S3501" s="1">
        <v>-0.0184048594737688</v>
      </c>
      <c r="T3501" s="1">
        <v>-0.01823799785242641</v>
      </c>
      <c r="U3501" s="1">
        <v>-0.03858109440598301</v>
      </c>
      <c r="V3501" s="1">
        <v>-0.02679382369855199</v>
      </c>
      <c r="W3501" s="1">
        <v>-0.011696165573434</v>
      </c>
      <c r="X3501" s="1">
        <v>-0.007383314749135783</v>
      </c>
      <c r="Y3501" s="1">
        <v>-0.02706111078695006</v>
      </c>
      <c r="Z3501" s="1">
        <v>-0.006233726756949887</v>
      </c>
      <c r="AA3501" s="1">
        <v>-0.01755939927224093</v>
      </c>
      <c r="AB3501" s="1">
        <v>-0.03989265233402217</v>
      </c>
      <c r="AC3501" s="1">
        <v>-0.009626424244598919</v>
      </c>
    </row>
    <row r="3502" spans="1:29">
      <c r="A3502" s="11">
        <v>41600</v>
      </c>
      <c r="B3502" s="1">
        <v>-0.003728123504345482</v>
      </c>
      <c r="C3502" s="1">
        <v>0.005285480030965628</v>
      </c>
      <c r="D3502" s="1">
        <v>-0.005974765422106953</v>
      </c>
      <c r="E3502" s="1">
        <v>-0.004267242354575318</v>
      </c>
      <c r="F3502" s="1">
        <v>0.01004359856037906</v>
      </c>
      <c r="G3502" s="1">
        <v>-0.000903467192584495</v>
      </c>
      <c r="H3502" s="1">
        <v>0.02021467278628997</v>
      </c>
      <c r="I3502" s="1">
        <v>0.007057042065519603</v>
      </c>
      <c r="J3502" s="1">
        <v>-0.009204999340322706</v>
      </c>
      <c r="K3502" s="1">
        <v>-0.004527914458323568</v>
      </c>
      <c r="L3502" s="1">
        <v>0.0009717718555912747</v>
      </c>
      <c r="M3502" s="1">
        <v>0.009054453600403134</v>
      </c>
      <c r="N3502" s="1">
        <v>-0.01358043520338792</v>
      </c>
      <c r="O3502" s="1">
        <v>0.002247362211587944</v>
      </c>
      <c r="P3502" s="1">
        <v>-0.01103128078966209</v>
      </c>
      <c r="Q3502" s="1">
        <v>0.02865629103099643</v>
      </c>
      <c r="R3502" s="1">
        <v>-0.004542303583476626</v>
      </c>
      <c r="S3502" s="1">
        <v>0.02031249988662709</v>
      </c>
      <c r="T3502" s="1">
        <v>-0.01418098861243267</v>
      </c>
      <c r="U3502" s="1">
        <v>0.03579349402952503</v>
      </c>
      <c r="V3502" s="1">
        <v>-0.01066851914346745</v>
      </c>
      <c r="W3502" s="1">
        <v>-0.01287846124451164</v>
      </c>
      <c r="X3502" s="1">
        <v>-0.02348956729629514</v>
      </c>
      <c r="Y3502" s="1">
        <v>-0.005174610305606953</v>
      </c>
      <c r="Z3502" s="1">
        <v>0.02574486991435121</v>
      </c>
      <c r="AA3502" s="1">
        <v>0.01675617846756983</v>
      </c>
      <c r="AB3502" s="1">
        <v>-0.02760758771101923</v>
      </c>
      <c r="AC3502" s="1">
        <v>-0.0009406179240367685</v>
      </c>
    </row>
    <row r="3503" spans="1:29">
      <c r="A3503" s="11">
        <v>41603</v>
      </c>
      <c r="B3503" s="1">
        <v>0.03067671735456545</v>
      </c>
      <c r="C3503" s="1">
        <v>0.04371334842050945</v>
      </c>
      <c r="D3503" s="1">
        <v>0.006297052550442661</v>
      </c>
      <c r="E3503" s="1">
        <v>0.005454370465617142</v>
      </c>
      <c r="F3503" s="1">
        <v>0.002629378783583824</v>
      </c>
      <c r="G3503" s="1">
        <v>0.0001548312983290501</v>
      </c>
      <c r="H3503" s="1">
        <v>0.01447948195510218</v>
      </c>
      <c r="I3503" s="1">
        <v>0.02740790247224245</v>
      </c>
      <c r="J3503" s="1">
        <v>-0.002111350383142363</v>
      </c>
      <c r="K3503" s="1">
        <v>0.01644486915576659</v>
      </c>
      <c r="L3503" s="1">
        <v>-0.006452379174472056</v>
      </c>
      <c r="M3503" s="1">
        <v>0.02617149234108607</v>
      </c>
      <c r="N3503" s="1">
        <v>0.02429556084344409</v>
      </c>
      <c r="O3503" s="1">
        <v>0.007047109856680445</v>
      </c>
      <c r="P3503" s="1">
        <v>0.004849906287463845</v>
      </c>
      <c r="Q3503" s="1">
        <v>0.03648438539892718</v>
      </c>
      <c r="R3503" s="1">
        <v>0.009422302770760727</v>
      </c>
      <c r="S3503" s="1">
        <v>0.01761105875925906</v>
      </c>
      <c r="T3503" s="1">
        <v>0.03952932327955461</v>
      </c>
      <c r="U3503" s="1">
        <v>0.07205207675196035</v>
      </c>
      <c r="V3503" s="1">
        <v>0.01026169892845696</v>
      </c>
      <c r="W3503" s="1">
        <v>0.004231313671305026</v>
      </c>
      <c r="X3503" s="1">
        <v>0.03207279923780382</v>
      </c>
      <c r="Y3503" s="1">
        <v>0.01690515024370276</v>
      </c>
      <c r="Z3503" s="1">
        <v>0.01401455839749755</v>
      </c>
      <c r="AA3503" s="1">
        <v>0.00329575306997576</v>
      </c>
      <c r="AB3503" s="1">
        <v>0.001147222954263283</v>
      </c>
      <c r="AC3503" s="1">
        <v>0.001883007038244733</v>
      </c>
    </row>
    <row r="3504" spans="1:29">
      <c r="A3504" s="11">
        <v>41604</v>
      </c>
      <c r="B3504" s="1">
        <v>0.0005828054796104265</v>
      </c>
      <c r="C3504" s="1">
        <v>-0.06491053798129698</v>
      </c>
      <c r="D3504" s="1">
        <v>0.01120640548174956</v>
      </c>
      <c r="E3504" s="1">
        <v>-0.002324836255523377</v>
      </c>
      <c r="F3504" s="1">
        <v>-0.01178193245503834</v>
      </c>
      <c r="G3504" s="1">
        <v>0.02913616023302046</v>
      </c>
      <c r="H3504" s="1">
        <v>-0.01171875095307873</v>
      </c>
      <c r="I3504" s="1">
        <v>-0.01030681610490924</v>
      </c>
      <c r="J3504" s="1">
        <v>0.002538926082166215</v>
      </c>
      <c r="K3504" s="1">
        <v>0.01325323389282618</v>
      </c>
      <c r="L3504" s="1">
        <v>-0.002946467529357788</v>
      </c>
      <c r="M3504" s="1">
        <v>-0.02356091784797021</v>
      </c>
      <c r="N3504" s="1">
        <v>-0.01723603893678938</v>
      </c>
      <c r="O3504" s="1">
        <v>0.002173543461835292</v>
      </c>
      <c r="P3504" s="1">
        <v>-0.0004824981728340783</v>
      </c>
      <c r="Q3504" s="1">
        <v>-0.004161725939609062</v>
      </c>
      <c r="R3504" s="1">
        <v>-0.01226981330989407</v>
      </c>
      <c r="S3504" s="1">
        <v>-0.005267112560089271</v>
      </c>
      <c r="T3504" s="1">
        <v>-0.01184510379004944</v>
      </c>
      <c r="U3504" s="1">
        <v>0.01362459107492175</v>
      </c>
      <c r="V3504" s="1">
        <v>-0.01368667334639329</v>
      </c>
      <c r="W3504" s="1">
        <v>0.02176947195984358</v>
      </c>
      <c r="X3504" s="1">
        <v>0.01061764666936571</v>
      </c>
      <c r="Y3504" s="1">
        <v>-0.00703338817875887</v>
      </c>
      <c r="Z3504" s="1">
        <v>-0.015579786939934</v>
      </c>
      <c r="AA3504" s="1">
        <v>-0.0166446562172794</v>
      </c>
      <c r="AB3504" s="1">
        <v>0.009452926182496491</v>
      </c>
      <c r="AC3504" s="1">
        <v>-0.008248837100891859</v>
      </c>
    </row>
    <row r="3505" spans="1:29">
      <c r="A3505" s="11">
        <v>41605</v>
      </c>
      <c r="B3505" s="1">
        <v>0.004255809111120668</v>
      </c>
      <c r="C3505" s="1">
        <v>0.01646888193349438</v>
      </c>
      <c r="D3505" s="1">
        <v>-0.01569524818006307</v>
      </c>
      <c r="E3505" s="1">
        <v>-0.01100476925588401</v>
      </c>
      <c r="F3505" s="1">
        <v>0.00696681940911037</v>
      </c>
      <c r="G3505" s="1">
        <v>0.03825358558634351</v>
      </c>
      <c r="H3505" s="1">
        <v>0.0001521611700330272</v>
      </c>
      <c r="I3505" s="1">
        <v>0.0009189835401957058</v>
      </c>
      <c r="J3505" s="1">
        <v>0.002532839492443539</v>
      </c>
      <c r="K3505" s="1">
        <v>-0.008408457674220715</v>
      </c>
      <c r="L3505" s="1">
        <v>-0.006905664912066678</v>
      </c>
      <c r="M3505" s="1">
        <v>-0.006716392823266859</v>
      </c>
      <c r="N3505" s="1">
        <v>0.01094118852826687</v>
      </c>
      <c r="O3505" s="1">
        <v>-0.003914571078255658</v>
      </c>
      <c r="P3505" s="1">
        <v>0.007484228424271988</v>
      </c>
      <c r="Q3505" s="1">
        <v>0.009576788994616781</v>
      </c>
      <c r="R3505" s="1">
        <v>-0.003922625864618445</v>
      </c>
      <c r="S3505" s="1">
        <v>0.01588514630068549</v>
      </c>
      <c r="T3505" s="1">
        <v>-0.0120710241490426</v>
      </c>
      <c r="U3505" s="1">
        <v>-0.02344069693568374</v>
      </c>
      <c r="V3505" s="1">
        <v>-0.004800184976319621</v>
      </c>
      <c r="W3505" s="1">
        <v>-0.003092460885628756</v>
      </c>
      <c r="X3505" s="1">
        <v>0.02293396470709408</v>
      </c>
      <c r="Y3505" s="1">
        <v>0.0006440363545621164</v>
      </c>
      <c r="Z3505" s="1">
        <v>0.007657981884472642</v>
      </c>
      <c r="AA3505" s="1">
        <v>0.01469944257261502</v>
      </c>
      <c r="AB3505" s="1">
        <v>-0.01163457519706856</v>
      </c>
      <c r="AC3505" s="1">
        <v>-0.0107391785409976</v>
      </c>
    </row>
    <row r="3506" spans="1:29">
      <c r="A3506" s="11">
        <v>41606</v>
      </c>
      <c r="B3506" s="1">
        <v>-0.0005352134752765192</v>
      </c>
      <c r="C3506" s="1">
        <v>0.01090261645006918</v>
      </c>
      <c r="D3506" s="1">
        <v>0.002057498917158229</v>
      </c>
      <c r="E3506" s="1">
        <v>-0.005236349416821495</v>
      </c>
      <c r="F3506" s="1">
        <v>0.0117577733961749</v>
      </c>
      <c r="G3506" s="1">
        <v>0.03433872144876093</v>
      </c>
      <c r="H3506" s="1">
        <v>0.008207883234357283</v>
      </c>
      <c r="I3506" s="1">
        <v>-0.0002294852955633253</v>
      </c>
      <c r="J3506" s="1">
        <v>0.02231576061420637</v>
      </c>
      <c r="K3506" s="1">
        <v>0.01027833643681508</v>
      </c>
      <c r="L3506" s="1">
        <v>0.0104759499496041</v>
      </c>
      <c r="M3506" s="1">
        <v>0.002254000025575298</v>
      </c>
      <c r="N3506" s="1">
        <v>-0.002069065299332817</v>
      </c>
      <c r="O3506" s="1">
        <v>0.01842807663510415</v>
      </c>
      <c r="P3506" s="1">
        <v>0.02084812272940506</v>
      </c>
      <c r="Q3506" s="1">
        <v>0.007071376095625581</v>
      </c>
      <c r="R3506" s="1">
        <v>0.01193389657398924</v>
      </c>
      <c r="S3506" s="1">
        <v>0.008935090513399135</v>
      </c>
      <c r="T3506" s="1">
        <v>-5.663835525193672E-05</v>
      </c>
      <c r="U3506" s="1">
        <v>0.03122122064788879</v>
      </c>
      <c r="V3506" s="1">
        <v>0.00114009455699482</v>
      </c>
      <c r="W3506" s="1">
        <v>0.01792458303976896</v>
      </c>
      <c r="X3506" s="1">
        <v>-0.003256435125375323</v>
      </c>
      <c r="Y3506" s="1">
        <v>0.005148033650273831</v>
      </c>
      <c r="Z3506" s="1">
        <v>0.01557943537209661</v>
      </c>
      <c r="AA3506" s="1">
        <v>-0.002414487035036772</v>
      </c>
      <c r="AB3506" s="1">
        <v>0.005455075053643288</v>
      </c>
      <c r="AC3506" s="1">
        <v>0.005959809807813965</v>
      </c>
    </row>
    <row r="3507" spans="1:29">
      <c r="A3507" s="11">
        <v>41607</v>
      </c>
      <c r="B3507" s="1">
        <v>0.03186782045794656</v>
      </c>
      <c r="C3507" s="1">
        <v>0.0185739484950771</v>
      </c>
      <c r="D3507" s="1">
        <v>-0.0001711658180987286</v>
      </c>
      <c r="E3507" s="1">
        <v>0.02974080037374138</v>
      </c>
      <c r="F3507" s="1">
        <v>0.01141752152447828</v>
      </c>
      <c r="G3507" s="1">
        <v>0.009160762486976504</v>
      </c>
      <c r="H3507" s="1">
        <v>0.02050347370709615</v>
      </c>
      <c r="I3507" s="1">
        <v>0.0120904234593171</v>
      </c>
      <c r="J3507" s="1">
        <v>0.01070839474947816</v>
      </c>
      <c r="K3507" s="1">
        <v>0.008478189185721297</v>
      </c>
      <c r="L3507" s="1">
        <v>0.008038278189109072</v>
      </c>
      <c r="M3507" s="1">
        <v>0.004747476607971812</v>
      </c>
      <c r="N3507" s="1">
        <v>0.02200972798969003</v>
      </c>
      <c r="O3507" s="1">
        <v>-0.01418363311035897</v>
      </c>
      <c r="P3507" s="1">
        <v>0.01431928447505837</v>
      </c>
      <c r="Q3507" s="1">
        <v>0.02449052876241464</v>
      </c>
      <c r="R3507" s="1">
        <v>0.006191431221504562</v>
      </c>
      <c r="S3507" s="1">
        <v>0.0044280493895128</v>
      </c>
      <c r="T3507" s="1">
        <v>0.03166813037285521</v>
      </c>
      <c r="U3507" s="1">
        <v>0.002115940301203656</v>
      </c>
      <c r="V3507" s="1">
        <v>0.002102071764818136</v>
      </c>
      <c r="W3507" s="1">
        <v>0.008465962125646653</v>
      </c>
      <c r="X3507" s="1">
        <v>0.002010447254030767</v>
      </c>
      <c r="Y3507" s="1">
        <v>0.01792580376631681</v>
      </c>
      <c r="Z3507" s="1">
        <v>-0.0007482862563188419</v>
      </c>
      <c r="AA3507" s="1">
        <v>0.007920716632833447</v>
      </c>
      <c r="AB3507" s="1">
        <v>0.04568807465929603</v>
      </c>
      <c r="AC3507" s="1">
        <v>-0.003808647418938382</v>
      </c>
    </row>
    <row r="3508" spans="1:29">
      <c r="A3508" s="11">
        <v>41610</v>
      </c>
      <c r="B3508" s="1">
        <v>0.03010514938963738</v>
      </c>
      <c r="C3508" s="1">
        <v>0.01588232682905177</v>
      </c>
      <c r="D3508" s="1">
        <v>0.0268681717259609</v>
      </c>
      <c r="E3508" s="1">
        <v>0.00166137368958319</v>
      </c>
      <c r="F3508" s="1">
        <v>0.005553879411756668</v>
      </c>
      <c r="G3508" s="1">
        <v>0.06642427625248692</v>
      </c>
      <c r="H3508" s="1">
        <v>-0.01432996719161417</v>
      </c>
      <c r="I3508" s="1">
        <v>0</v>
      </c>
      <c r="J3508" s="1">
        <v>-0.006927442895116598</v>
      </c>
      <c r="K3508" s="1">
        <v>-0.02126963759530676</v>
      </c>
      <c r="L3508" s="1">
        <v>-0.00472492973038352</v>
      </c>
      <c r="M3508" s="1">
        <v>0.01243484540870177</v>
      </c>
      <c r="N3508" s="1">
        <v>0.003433107253623557</v>
      </c>
      <c r="O3508" s="1">
        <v>0.01581601848847192</v>
      </c>
      <c r="P3508" s="1">
        <v>-0.0004628953689213011</v>
      </c>
      <c r="Q3508" s="1">
        <v>-0.01404190334505451</v>
      </c>
      <c r="R3508" s="1">
        <v>0.002461379315473966</v>
      </c>
      <c r="S3508" s="1">
        <v>0.005878014865057901</v>
      </c>
      <c r="T3508" s="1">
        <v>0.001483913181913321</v>
      </c>
      <c r="U3508" s="1">
        <v>-0.01063916469752879</v>
      </c>
      <c r="V3508" s="1">
        <v>0.0408219078713643</v>
      </c>
      <c r="W3508" s="1">
        <v>0.002686522091251531</v>
      </c>
      <c r="X3508" s="1">
        <v>0.003009853375743665</v>
      </c>
      <c r="Y3508" s="1">
        <v>0.005660216546465202</v>
      </c>
      <c r="Z3508" s="1">
        <v>0.01922109182845122</v>
      </c>
      <c r="AA3508" s="1">
        <v>-0.002619560766312645</v>
      </c>
      <c r="AB3508" s="1">
        <v>0.004096297191064746</v>
      </c>
      <c r="AC3508" s="1">
        <v>0.02219643914651814</v>
      </c>
    </row>
    <row r="3509" spans="1:29">
      <c r="A3509" s="11">
        <v>41611</v>
      </c>
      <c r="B3509" s="1">
        <v>0.002435465305408391</v>
      </c>
      <c r="C3509" s="1">
        <v>0.01346264515803375</v>
      </c>
      <c r="D3509" s="1">
        <v>0.005666477856343333</v>
      </c>
      <c r="E3509" s="1">
        <v>-0.003317074449039503</v>
      </c>
      <c r="F3509" s="1">
        <v>-0.01298734847555261</v>
      </c>
      <c r="G3509" s="1">
        <v>0.02782748121515666</v>
      </c>
      <c r="H3509" s="1">
        <v>0.0272781772877877</v>
      </c>
      <c r="I3509" s="1">
        <v>-0.008392528276867317</v>
      </c>
      <c r="J3509" s="1">
        <v>0.01805494237398153</v>
      </c>
      <c r="K3509" s="1">
        <v>-0.005325699041301202</v>
      </c>
      <c r="L3509" s="1">
        <v>0.003010221460609364</v>
      </c>
      <c r="M3509" s="1">
        <v>-0.006386679327549771</v>
      </c>
      <c r="N3509" s="1">
        <v>-0.007154077485481025</v>
      </c>
      <c r="O3509" s="1">
        <v>-0.01140395548903106</v>
      </c>
      <c r="P3509" s="1">
        <v>-0.002546901481385366</v>
      </c>
      <c r="Q3509" s="1">
        <v>-0.008477506653076117</v>
      </c>
      <c r="R3509" s="1">
        <v>0.007716529290336505</v>
      </c>
      <c r="S3509" s="1">
        <v>0.005113419502024152</v>
      </c>
      <c r="T3509" s="1">
        <v>-0.00474720281652885</v>
      </c>
      <c r="U3509" s="1">
        <v>-0.007305880378284502</v>
      </c>
      <c r="V3509" s="1">
        <v>-0.004115300711203473</v>
      </c>
      <c r="W3509" s="1">
        <v>-0.01674479731989365</v>
      </c>
      <c r="X3509" s="1">
        <v>-0.002125543038701272</v>
      </c>
      <c r="Y3509" s="1">
        <v>0.000625386751129442</v>
      </c>
      <c r="Z3509" s="1">
        <v>0.003673820141579576</v>
      </c>
      <c r="AA3509" s="1">
        <v>-0.01335067605609441</v>
      </c>
      <c r="AB3509" s="1">
        <v>-0.01387009556295338</v>
      </c>
      <c r="AC3509" s="1">
        <v>0.002493459851985902</v>
      </c>
    </row>
    <row r="3510" spans="1:29">
      <c r="A3510" s="11">
        <v>41612</v>
      </c>
      <c r="B3510" s="1">
        <v>-0.002178295956009602</v>
      </c>
      <c r="C3510" s="1">
        <v>0.001856968010683469</v>
      </c>
      <c r="D3510" s="1">
        <v>-0.01723481723363152</v>
      </c>
      <c r="E3510" s="1">
        <v>-0.001408272974816382</v>
      </c>
      <c r="F3510" s="1">
        <v>-0.0066094217673065</v>
      </c>
      <c r="G3510" s="1">
        <v>-0.04108801215662683</v>
      </c>
      <c r="H3510" s="1">
        <v>-0.008753896770250624</v>
      </c>
      <c r="I3510" s="1">
        <v>0.002821186311516177</v>
      </c>
      <c r="J3510" s="1">
        <v>-0.02700522988883958</v>
      </c>
      <c r="K3510" s="1">
        <v>-0.01208947665689797</v>
      </c>
      <c r="L3510" s="1">
        <v>0.004957232856698468</v>
      </c>
      <c r="M3510" s="1">
        <v>0.0004943970548401122</v>
      </c>
      <c r="N3510" s="1">
        <v>-0.01989323391350084</v>
      </c>
      <c r="O3510" s="1">
        <v>-0.005741379457335549</v>
      </c>
      <c r="P3510" s="1">
        <v>-0.004410411654359403</v>
      </c>
      <c r="Q3510" s="1">
        <v>-0.01880979187797716</v>
      </c>
      <c r="R3510" s="1">
        <v>-0.006787352639506583</v>
      </c>
      <c r="S3510" s="1">
        <v>0.001453332286689202</v>
      </c>
      <c r="T3510" s="1">
        <v>0.002123052230491362</v>
      </c>
      <c r="U3510" s="1">
        <v>0.001157797792050941</v>
      </c>
      <c r="V3510" s="1">
        <v>-0.003457588683433266</v>
      </c>
      <c r="W3510" s="1">
        <v>-0.008514980278899964</v>
      </c>
      <c r="X3510" s="1">
        <v>-0.01603816032848548</v>
      </c>
      <c r="Y3510" s="1">
        <v>0.02499995734648319</v>
      </c>
      <c r="Z3510" s="1">
        <v>0.01012695626082416</v>
      </c>
      <c r="AA3510" s="1">
        <v>-0.001552845493690724</v>
      </c>
      <c r="AB3510" s="1">
        <v>0.005239851190133482</v>
      </c>
      <c r="AC3510" s="1">
        <v>0.01844749595829653</v>
      </c>
    </row>
    <row r="3511" spans="1:29">
      <c r="A3511" s="11">
        <v>41613</v>
      </c>
      <c r="B3511" s="1">
        <v>0.0423576100346339</v>
      </c>
      <c r="C3511" s="1">
        <v>0.02181322253305118</v>
      </c>
      <c r="D3511" s="1">
        <v>-0.01096075398529783</v>
      </c>
      <c r="E3511" s="1">
        <v>-0.006409389071150962</v>
      </c>
      <c r="F3511" s="1">
        <v>-0.01432740310203917</v>
      </c>
      <c r="G3511" s="1">
        <v>-0.03472950443129053</v>
      </c>
      <c r="H3511" s="1">
        <v>0.01486573162579341</v>
      </c>
      <c r="I3511" s="1">
        <v>0.04638072171014307</v>
      </c>
      <c r="J3511" s="1">
        <v>0.008699246033456953</v>
      </c>
      <c r="K3511" s="1">
        <v>-0.01162605369577052</v>
      </c>
      <c r="L3511" s="1">
        <v>-0.00417501550156163</v>
      </c>
      <c r="M3511" s="1">
        <v>0.01482581566271635</v>
      </c>
      <c r="N3511" s="1">
        <v>-0.01310534223159399</v>
      </c>
      <c r="O3511" s="1">
        <v>0.0005826608821644097</v>
      </c>
      <c r="P3511" s="1">
        <v>0.007927201034775511</v>
      </c>
      <c r="Q3511" s="1">
        <v>0.01394178680981506</v>
      </c>
      <c r="R3511" s="1">
        <v>0.01746389761348044</v>
      </c>
      <c r="S3511" s="1">
        <v>0.01814244646491492</v>
      </c>
      <c r="T3511" s="1">
        <v>0.02123969697638151</v>
      </c>
      <c r="U3511" s="1">
        <v>0.0249440179646454</v>
      </c>
      <c r="V3511" s="1">
        <v>-0.02411785815658363</v>
      </c>
      <c r="W3511" s="1">
        <v>0.007557563227505781</v>
      </c>
      <c r="X3511" s="1">
        <v>-0.005984919001707389</v>
      </c>
      <c r="Y3511" s="1">
        <v>0.01829291999151095</v>
      </c>
      <c r="Z3511" s="1">
        <v>0.01799728139632539</v>
      </c>
      <c r="AA3511" s="1">
        <v>0.007331759157525486</v>
      </c>
      <c r="AB3511" s="1">
        <v>-0.007407258246756809</v>
      </c>
      <c r="AC3511" s="1">
        <v>0.003154574694508305</v>
      </c>
    </row>
    <row r="3512" spans="1:29">
      <c r="A3512" s="11">
        <v>41614</v>
      </c>
      <c r="B3512" s="1">
        <v>0.03080951613560523</v>
      </c>
      <c r="C3512" s="1">
        <v>0.01660425978207813</v>
      </c>
      <c r="D3512" s="1">
        <v>-0.01403723490213604</v>
      </c>
      <c r="E3512" s="1">
        <v>0.003096345938836897</v>
      </c>
      <c r="F3512" s="1">
        <v>0.003292126611692758</v>
      </c>
      <c r="G3512" s="1">
        <v>0.01539267049341997</v>
      </c>
      <c r="H3512" s="1">
        <v>0.00522140529649251</v>
      </c>
      <c r="I3512" s="1">
        <v>-0.007847506458477538</v>
      </c>
      <c r="J3512" s="1">
        <v>-0.010266879837321</v>
      </c>
      <c r="K3512" s="1">
        <v>-0.01008221976662238</v>
      </c>
      <c r="L3512" s="1">
        <v>-0.007608963163123428</v>
      </c>
      <c r="M3512" s="1">
        <v>-0.0004870270392550724</v>
      </c>
      <c r="N3512" s="1">
        <v>0.007449224466957283</v>
      </c>
      <c r="O3512" s="1">
        <v>0.001006068880603506</v>
      </c>
      <c r="P3512" s="1">
        <v>-0.009946718564930568</v>
      </c>
      <c r="Q3512" s="1">
        <v>0.01082884313960442</v>
      </c>
      <c r="R3512" s="1">
        <v>-0.004936690331827198</v>
      </c>
      <c r="S3512" s="1">
        <v>-0.002138442576455235</v>
      </c>
      <c r="T3512" s="1">
        <v>0.001939669386004539</v>
      </c>
      <c r="U3512" s="1">
        <v>0.01410307925495657</v>
      </c>
      <c r="V3512" s="1">
        <v>0.008151407221174578</v>
      </c>
      <c r="W3512" s="1">
        <v>-0.003068561022903649</v>
      </c>
      <c r="X3512" s="1">
        <v>0.001537236112829188</v>
      </c>
      <c r="Y3512" s="1">
        <v>0.05868247084849787</v>
      </c>
      <c r="Z3512" s="1">
        <v>0.003084937722779735</v>
      </c>
      <c r="AA3512" s="1">
        <v>0.01918833030483147</v>
      </c>
      <c r="AB3512" s="1">
        <v>0.007738978794177509</v>
      </c>
      <c r="AC3512" s="1">
        <v>0.001825982929905656</v>
      </c>
    </row>
    <row r="3513" spans="1:29">
      <c r="A3513" s="11">
        <v>41617</v>
      </c>
      <c r="B3513" s="1">
        <v>0.01855832822247905</v>
      </c>
      <c r="C3513" s="1">
        <v>0.003019463241683118</v>
      </c>
      <c r="D3513" s="1">
        <v>0.002420933409146286</v>
      </c>
      <c r="E3513" s="1">
        <v>-0.008617371985289557</v>
      </c>
      <c r="F3513" s="1">
        <v>0.01302276858061213</v>
      </c>
      <c r="G3513" s="1">
        <v>-0.0305050127990949</v>
      </c>
      <c r="H3513" s="1">
        <v>0.01832338958534607</v>
      </c>
      <c r="I3513" s="1">
        <v>0.02043352523678355</v>
      </c>
      <c r="J3513" s="1">
        <v>0.02821567490109689</v>
      </c>
      <c r="K3513" s="1">
        <v>0.0001787657401401965</v>
      </c>
      <c r="L3513" s="1">
        <v>0.00390867716526988</v>
      </c>
      <c r="M3513" s="1">
        <v>0.01656521093402508</v>
      </c>
      <c r="N3513" s="1">
        <v>0.00642991879355681</v>
      </c>
      <c r="O3513" s="1">
        <v>0.02295575504822267</v>
      </c>
      <c r="P3513" s="1">
        <v>-0.02429894024086121</v>
      </c>
      <c r="Q3513" s="1">
        <v>0.03740825684392313</v>
      </c>
      <c r="R3513" s="1">
        <v>0.0141339083678389</v>
      </c>
      <c r="S3513" s="1">
        <v>0.00857150419825059</v>
      </c>
      <c r="T3513" s="1">
        <v>0.01683205565283274</v>
      </c>
      <c r="U3513" s="1">
        <v>0.02940216380465155</v>
      </c>
      <c r="V3513" s="1">
        <v>0.008859246369422591</v>
      </c>
      <c r="W3513" s="1">
        <v>0.0034199936936119</v>
      </c>
      <c r="X3513" s="1">
        <v>0.00652344375233227</v>
      </c>
      <c r="Y3513" s="1">
        <v>0.007352947663944009</v>
      </c>
      <c r="Z3513" s="1">
        <v>-0.00414021552009558</v>
      </c>
      <c r="AA3513" s="1">
        <v>-0.005626422431159295</v>
      </c>
      <c r="AB3513" s="1">
        <v>0.05238629896245772</v>
      </c>
      <c r="AC3513" s="1">
        <v>0.02713639862806727</v>
      </c>
    </row>
    <row r="3514" spans="1:29">
      <c r="A3514" s="11">
        <v>41618</v>
      </c>
      <c r="B3514" s="1">
        <v>-0.02965093635113092</v>
      </c>
      <c r="C3514" s="1">
        <v>-0.02107281817862738</v>
      </c>
      <c r="D3514" s="1">
        <v>-0.00114991530926245</v>
      </c>
      <c r="E3514" s="1">
        <v>0.008303094703113079</v>
      </c>
      <c r="F3514" s="1">
        <v>-0.0005092820287467825</v>
      </c>
      <c r="G3514" s="1">
        <v>0.004026472452684171</v>
      </c>
      <c r="H3514" s="1">
        <v>-0.008359373927438574</v>
      </c>
      <c r="I3514" s="1">
        <v>7.163832946877058E-05</v>
      </c>
      <c r="J3514" s="1">
        <v>0.009685183624728921</v>
      </c>
      <c r="K3514" s="1">
        <v>0.006163282037747297</v>
      </c>
      <c r="L3514" s="1">
        <v>0.00959923568523835</v>
      </c>
      <c r="M3514" s="1">
        <v>-0.02060855042688836</v>
      </c>
      <c r="N3514" s="1">
        <v>0.01549250580559836</v>
      </c>
      <c r="O3514" s="1">
        <v>-0.01447784389718632</v>
      </c>
      <c r="P3514" s="1">
        <v>0.00239458960862482</v>
      </c>
      <c r="Q3514" s="1">
        <v>-0.006665262507423275</v>
      </c>
      <c r="R3514" s="1">
        <v>0.006485034110155663</v>
      </c>
      <c r="S3514" s="1">
        <v>0.01628884768125505</v>
      </c>
      <c r="T3514" s="1">
        <v>-0.02514746703225756</v>
      </c>
      <c r="U3514" s="1">
        <v>-0.00239312255394164</v>
      </c>
      <c r="V3514" s="1">
        <v>-0.0009377894886718474</v>
      </c>
      <c r="W3514" s="1">
        <v>0.005112330181715086</v>
      </c>
      <c r="X3514" s="1">
        <v>-0.006989421352469605</v>
      </c>
      <c r="Y3514" s="1">
        <v>-0.01459844345017725</v>
      </c>
      <c r="Z3514" s="1">
        <v>0.005582846754113913</v>
      </c>
      <c r="AA3514" s="1">
        <v>-0.01305768560900511</v>
      </c>
      <c r="AB3514" s="1">
        <v>0.02267397606588628</v>
      </c>
      <c r="AC3514" s="1">
        <v>0.01873033803372359</v>
      </c>
    </row>
    <row r="3515" spans="1:29">
      <c r="A3515" s="11">
        <v>41619</v>
      </c>
      <c r="B3515" s="1">
        <v>0.006601626218425194</v>
      </c>
      <c r="C3515" s="1">
        <v>-0.02124719126462904</v>
      </c>
      <c r="D3515" s="1">
        <v>0.02383282470287806</v>
      </c>
      <c r="E3515" s="1">
        <v>-0.003860015288998264</v>
      </c>
      <c r="F3515" s="1">
        <v>-0.004484288974427209</v>
      </c>
      <c r="G3515" s="1">
        <v>0.03298740664148814</v>
      </c>
      <c r="H3515" s="1">
        <v>-0.01600209756054172</v>
      </c>
      <c r="I3515" s="1">
        <v>-0.001650544384357855</v>
      </c>
      <c r="J3515" s="1">
        <v>-0.01318948335578773</v>
      </c>
      <c r="K3515" s="1">
        <v>0.003995180381423769</v>
      </c>
      <c r="L3515" s="1">
        <v>0.001038379096857334</v>
      </c>
      <c r="M3515" s="1">
        <v>0.008319129319386276</v>
      </c>
      <c r="N3515" s="1">
        <v>0.009279936028433022</v>
      </c>
      <c r="O3515" s="1">
        <v>-0.003252887044263741</v>
      </c>
      <c r="P3515" s="1">
        <v>-0.001194434623574603</v>
      </c>
      <c r="Q3515" s="1">
        <v>-0.0209696528753508</v>
      </c>
      <c r="R3515" s="1">
        <v>-0.002317159164047955</v>
      </c>
      <c r="S3515" s="1">
        <v>-0.01811853017697973</v>
      </c>
      <c r="T3515" s="1">
        <v>-0.02536201139825622</v>
      </c>
      <c r="U3515" s="1">
        <v>0.007196488233400355</v>
      </c>
      <c r="V3515" s="1">
        <v>-0.004352234289157764</v>
      </c>
      <c r="W3515" s="1">
        <v>-0.003051912803822554</v>
      </c>
      <c r="X3515" s="1">
        <v>-0.0330176504787989</v>
      </c>
      <c r="Y3515" s="1">
        <v>-0.02108275712959773</v>
      </c>
      <c r="Z3515" s="1">
        <v>-0.01193017762892945</v>
      </c>
      <c r="AA3515" s="1">
        <v>-0.007717859708136321</v>
      </c>
      <c r="AB3515" s="1">
        <v>-0.000255052351822993</v>
      </c>
      <c r="AC3515" s="1">
        <v>0.003677311140200201</v>
      </c>
    </row>
    <row r="3516" spans="1:29">
      <c r="A3516" s="11">
        <v>41620</v>
      </c>
      <c r="B3516" s="1">
        <v>-0.02002838499768467</v>
      </c>
      <c r="C3516" s="1">
        <v>-0.0002855241284346333</v>
      </c>
      <c r="D3516" s="1">
        <v>-0.01034591888509917</v>
      </c>
      <c r="E3516" s="1">
        <v>-0.01588736368137722</v>
      </c>
      <c r="F3516" s="1">
        <v>-0.01580703548593998</v>
      </c>
      <c r="G3516" s="1">
        <v>0.019112985794556</v>
      </c>
      <c r="H3516" s="1">
        <v>0.004210759141606069</v>
      </c>
      <c r="I3516" s="1">
        <v>-0.0005031944402845712</v>
      </c>
      <c r="J3516" s="1">
        <v>-0.0194409118369181</v>
      </c>
      <c r="K3516" s="1">
        <v>-0.004774788555848231</v>
      </c>
      <c r="L3516" s="1">
        <v>-0.003111548077032289</v>
      </c>
      <c r="M3516" s="1">
        <v>-0.01674367101402585</v>
      </c>
      <c r="N3516" s="1">
        <v>-0.0126229028664181</v>
      </c>
      <c r="O3516" s="1">
        <v>-0.008527179141066266</v>
      </c>
      <c r="P3516" s="1">
        <v>0.005740159118837518</v>
      </c>
      <c r="Q3516" s="1">
        <v>-0.02912972839933758</v>
      </c>
      <c r="R3516" s="1">
        <v>-0.01404945998108531</v>
      </c>
      <c r="S3516" s="1">
        <v>-0.01419439295705205</v>
      </c>
      <c r="T3516" s="1">
        <v>-0.01088212891106377</v>
      </c>
      <c r="U3516" s="1">
        <v>-0.0205131676182212</v>
      </c>
      <c r="V3516" s="1">
        <v>-0.01542829789945865</v>
      </c>
      <c r="W3516" s="1">
        <v>-0.0017005157397606</v>
      </c>
      <c r="X3516" s="1">
        <v>-0.04592383251128651</v>
      </c>
      <c r="Y3516" s="1">
        <v>0.03899874937874692</v>
      </c>
      <c r="Z3516" s="1">
        <v>-0.01315006144780073</v>
      </c>
      <c r="AA3516" s="1">
        <v>-0.01155556482092435</v>
      </c>
      <c r="AB3516" s="1">
        <v>-0.007901904524716952</v>
      </c>
      <c r="AC3516" s="1">
        <v>-0.01532995220324862</v>
      </c>
    </row>
    <row r="3517" spans="1:29">
      <c r="A3517" s="11">
        <v>41621</v>
      </c>
      <c r="B3517" s="1">
        <v>-0.006331561085267112</v>
      </c>
      <c r="C3517" s="1">
        <v>-0.02271441376115912</v>
      </c>
      <c r="D3517" s="1">
        <v>0.01102221326802688</v>
      </c>
      <c r="E3517" s="1">
        <v>-0.0111561816337532</v>
      </c>
      <c r="F3517" s="1">
        <v>-0.00120642291149109</v>
      </c>
      <c r="G3517" s="1">
        <v>-0.006649048504158817</v>
      </c>
      <c r="H3517" s="1">
        <v>-0.02241182281124421</v>
      </c>
      <c r="I3517" s="1">
        <v>-0.007551903290231476</v>
      </c>
      <c r="J3517" s="1">
        <v>-0.01941351650628842</v>
      </c>
      <c r="K3517" s="1">
        <v>-0.003376454850650523</v>
      </c>
      <c r="L3517" s="1">
        <v>0.002972637145220114</v>
      </c>
      <c r="M3517" s="1">
        <v>-0.01653506310556485</v>
      </c>
      <c r="N3517" s="1">
        <v>-0.00473481864160108</v>
      </c>
      <c r="O3517" s="1">
        <v>0.009290674067088389</v>
      </c>
      <c r="P3517" s="1">
        <v>-0.009036886074475836</v>
      </c>
      <c r="Q3517" s="1">
        <v>-0.01164822010131394</v>
      </c>
      <c r="R3517" s="1">
        <v>-0.006320436144523378</v>
      </c>
      <c r="S3517" s="1">
        <v>-0.005759456438260036</v>
      </c>
      <c r="T3517" s="1">
        <v>-0.01879559796459307</v>
      </c>
      <c r="U3517" s="1">
        <v>-0.02706097088171711</v>
      </c>
      <c r="V3517" s="1">
        <v>-0.005571178127382392</v>
      </c>
      <c r="W3517" s="1">
        <v>-0.01090282262717834</v>
      </c>
      <c r="X3517" s="1">
        <v>0.02746563303183747</v>
      </c>
      <c r="Y3517" s="1">
        <v>-0.02296898376655154</v>
      </c>
      <c r="Z3517" s="1">
        <v>0.005814686178831296</v>
      </c>
      <c r="AA3517" s="1">
        <v>-0.01146588108749347</v>
      </c>
      <c r="AB3517" s="1">
        <v>-0.01387475181898834</v>
      </c>
      <c r="AC3517" s="1">
        <v>0.01586218476648438</v>
      </c>
    </row>
    <row r="3518" spans="1:29">
      <c r="A3518" s="11">
        <v>41624</v>
      </c>
      <c r="B3518" s="1">
        <v>0.01742209720653221</v>
      </c>
      <c r="C3518" s="1">
        <v>-0.00891675137462733</v>
      </c>
      <c r="D3518" s="1">
        <v>-0.01123918333175633</v>
      </c>
      <c r="E3518" s="1">
        <v>-0.002123882218736273</v>
      </c>
      <c r="F3518" s="1">
        <v>-8.319947951285211E-05</v>
      </c>
      <c r="G3518" s="1">
        <v>-0.01259334950281288</v>
      </c>
      <c r="H3518" s="1">
        <v>-0.01094514520706635</v>
      </c>
      <c r="I3518" s="1">
        <v>-0.0081165531348798</v>
      </c>
      <c r="J3518" s="1">
        <v>-0.01727049486676158</v>
      </c>
      <c r="K3518" s="1">
        <v>-0.006507834512578192</v>
      </c>
      <c r="L3518" s="1">
        <v>0.02323743266134937</v>
      </c>
      <c r="M3518" s="1">
        <v>-0.007779160701143706</v>
      </c>
      <c r="N3518" s="1">
        <v>-0.0079289680601623</v>
      </c>
      <c r="O3518" s="1">
        <v>-0.0251957361487859</v>
      </c>
      <c r="P3518" s="1">
        <v>0.000960005281788634</v>
      </c>
      <c r="Q3518" s="1">
        <v>-0.01196431240078</v>
      </c>
      <c r="R3518" s="1">
        <v>-0.0227246163232776</v>
      </c>
      <c r="S3518" s="1">
        <v>0.009413265137992344</v>
      </c>
      <c r="T3518" s="1">
        <v>-0.006595563921422021</v>
      </c>
      <c r="U3518" s="1">
        <v>0.01031920262788577</v>
      </c>
      <c r="V3518" s="1">
        <v>-0.02626289540144666</v>
      </c>
      <c r="W3518" s="1">
        <v>-0.01171216414116794</v>
      </c>
      <c r="X3518" s="1">
        <v>-0.006210238383520639</v>
      </c>
      <c r="Y3518" s="1">
        <v>0.01892194731670838</v>
      </c>
      <c r="Z3518" s="1">
        <v>-0.01505479137344479</v>
      </c>
      <c r="AA3518" s="1">
        <v>0.02365258387342895</v>
      </c>
      <c r="AB3518" s="1">
        <v>0.04507554479620568</v>
      </c>
      <c r="AC3518" s="1">
        <v>0.01031334224158775</v>
      </c>
    </row>
    <row r="3519" spans="1:29">
      <c r="A3519" s="11">
        <v>41625</v>
      </c>
      <c r="B3519" s="1">
        <v>-0.00420162061699958</v>
      </c>
      <c r="C3519" s="1">
        <v>0.00899697516530007</v>
      </c>
      <c r="D3519" s="1">
        <v>0.008922892984224662</v>
      </c>
      <c r="E3519" s="1">
        <v>0.03165730229069119</v>
      </c>
      <c r="F3519" s="1">
        <v>0.01122790498071313</v>
      </c>
      <c r="G3519" s="1">
        <v>-0.01569030361483226</v>
      </c>
      <c r="H3519" s="1">
        <v>0.0004484760153569134</v>
      </c>
      <c r="I3519" s="1">
        <v>-0.03908810171467891</v>
      </c>
      <c r="J3519" s="1">
        <v>-0.001714476030166834</v>
      </c>
      <c r="K3519" s="1">
        <v>-0.0006282406056760115</v>
      </c>
      <c r="L3519" s="1">
        <v>0.001187833430475793</v>
      </c>
      <c r="M3519" s="1">
        <v>-0.003540622293132789</v>
      </c>
      <c r="N3519" s="1">
        <v>0.007992339061305476</v>
      </c>
      <c r="O3519" s="1">
        <v>0.005557787936353087</v>
      </c>
      <c r="P3519" s="1">
        <v>0.01006955078967109</v>
      </c>
      <c r="Q3519" s="1">
        <v>-0.00704883275524415</v>
      </c>
      <c r="R3519" s="1">
        <v>-0.00692276728001795</v>
      </c>
      <c r="S3519" s="1">
        <v>-0.004304165946007799</v>
      </c>
      <c r="T3519" s="1">
        <v>-0.007967319902478009</v>
      </c>
      <c r="U3519" s="1">
        <v>-0.0007182105780824122</v>
      </c>
      <c r="V3519" s="1">
        <v>0.02157687471914005</v>
      </c>
      <c r="W3519" s="1">
        <v>0.009062375552180146</v>
      </c>
      <c r="X3519" s="1">
        <v>-0.003260503850735508</v>
      </c>
      <c r="Y3519" s="1">
        <v>-0.009003879450106722</v>
      </c>
      <c r="Z3519" s="1">
        <v>-0.0004889876228428847</v>
      </c>
      <c r="AA3519" s="1">
        <v>0.02066214599691896</v>
      </c>
      <c r="AB3519" s="1">
        <v>0.01196704804166893</v>
      </c>
      <c r="AC3519" s="1">
        <v>-0.01182988838801413</v>
      </c>
    </row>
    <row r="3520" spans="1:29">
      <c r="A3520" s="11">
        <v>41626</v>
      </c>
      <c r="B3520" s="1">
        <v>0.02129617451786281</v>
      </c>
      <c r="C3520" s="1">
        <v>0.01198656134876019</v>
      </c>
      <c r="D3520" s="1">
        <v>-0.001746213377239791</v>
      </c>
      <c r="E3520" s="1">
        <v>0.01276441907658921</v>
      </c>
      <c r="F3520" s="1">
        <v>0.0170356466497763</v>
      </c>
      <c r="G3520" s="1">
        <v>0.03821280744587985</v>
      </c>
      <c r="H3520" s="1">
        <v>0.02496276647479312</v>
      </c>
      <c r="I3520" s="1">
        <v>0.01315376275342794</v>
      </c>
      <c r="J3520" s="1">
        <v>0.01159300736977009</v>
      </c>
      <c r="K3520" s="1">
        <v>0.002155022350074143</v>
      </c>
      <c r="L3520" s="1">
        <v>0.0003182897463884782</v>
      </c>
      <c r="M3520" s="1">
        <v>0.028426304828848</v>
      </c>
      <c r="N3520" s="1">
        <v>0.0007929060646110209</v>
      </c>
      <c r="O3520" s="1">
        <v>0.01760130642524405</v>
      </c>
      <c r="P3520" s="1">
        <v>0.02136228498162107</v>
      </c>
      <c r="Q3520" s="1">
        <v>0.0238444229122905</v>
      </c>
      <c r="R3520" s="1">
        <v>0.02472594394228356</v>
      </c>
      <c r="S3520" s="1">
        <v>0.01080723079164136</v>
      </c>
      <c r="T3520" s="1">
        <v>0.02624692043158228</v>
      </c>
      <c r="U3520" s="1">
        <v>0.007346553145986201</v>
      </c>
      <c r="V3520" s="1">
        <v>0.008800524912953023</v>
      </c>
      <c r="W3520" s="1">
        <v>0.02383411991719564</v>
      </c>
      <c r="X3520" s="1">
        <v>0.004497815841367325</v>
      </c>
      <c r="Y3520" s="1">
        <v>0.04031767568720901</v>
      </c>
      <c r="Z3520" s="1">
        <v>0.01516999099004468</v>
      </c>
      <c r="AA3520" s="1">
        <v>0.02525010760982416</v>
      </c>
      <c r="AB3520" s="1">
        <v>-0.009361845490771792</v>
      </c>
      <c r="AC3520" s="1">
        <v>0.007337243521217784</v>
      </c>
    </row>
    <row r="3521" spans="1:29">
      <c r="A3521" s="11">
        <v>41627</v>
      </c>
      <c r="B3521" s="1">
        <v>-0.02015051078830288</v>
      </c>
      <c r="C3521" s="1">
        <v>-0.02296662453960219</v>
      </c>
      <c r="D3521" s="1">
        <v>-0.01083454374381254</v>
      </c>
      <c r="E3521" s="1">
        <v>0.01718640631382051</v>
      </c>
      <c r="F3521" s="1">
        <v>-0.002066113267070402</v>
      </c>
      <c r="G3521" s="1">
        <v>-0.01000040038840477</v>
      </c>
      <c r="H3521" s="1">
        <v>-0.0183754022661109</v>
      </c>
      <c r="I3521" s="1">
        <v>-0.02056282601390014</v>
      </c>
      <c r="J3521" s="1">
        <v>0.01018677678637192</v>
      </c>
      <c r="K3521" s="1">
        <v>-0.005554963525939316</v>
      </c>
      <c r="L3521" s="1">
        <v>0.01584969768602584</v>
      </c>
      <c r="M3521" s="1">
        <v>-0.01307969387640051</v>
      </c>
      <c r="N3521" s="1">
        <v>-0.006021182238802991</v>
      </c>
      <c r="O3521" s="1">
        <v>-0.009755909014797504</v>
      </c>
      <c r="P3521" s="1">
        <v>0.02951426175116056</v>
      </c>
      <c r="Q3521" s="1">
        <v>-0.02684432889944055</v>
      </c>
      <c r="R3521" s="1">
        <v>-0.006860937030270797</v>
      </c>
      <c r="S3521" s="1">
        <v>-0.00142562838430349</v>
      </c>
      <c r="T3521" s="1">
        <v>-0.01834528593635221</v>
      </c>
      <c r="U3521" s="1">
        <v>0.001189211354513775</v>
      </c>
      <c r="V3521" s="1">
        <v>0.01701145559340222</v>
      </c>
      <c r="W3521" s="1">
        <v>-0.004723214354010019</v>
      </c>
      <c r="X3521" s="1">
        <v>0.002849330846230735</v>
      </c>
      <c r="Y3521" s="1">
        <v>-0.02292551135270271</v>
      </c>
      <c r="Z3521" s="1">
        <v>-0.009881848969742535</v>
      </c>
      <c r="AA3521" s="1">
        <v>-0.01146489472835166</v>
      </c>
      <c r="AB3521" s="1">
        <v>0.01914937322391275</v>
      </c>
      <c r="AC3521" s="1">
        <v>0.01428050426001404</v>
      </c>
    </row>
    <row r="3522" spans="1:29">
      <c r="A3522" s="11">
        <v>41628</v>
      </c>
      <c r="B3522" s="1">
        <v>0.01658716624926093</v>
      </c>
      <c r="C3522" s="1">
        <v>0.01714924874071988</v>
      </c>
      <c r="D3522" s="1">
        <v>0.01968172429491299</v>
      </c>
      <c r="E3522" s="1">
        <v>0.005632246150428344</v>
      </c>
      <c r="F3522" s="1">
        <v>0.0199717934604382</v>
      </c>
      <c r="G3522" s="1">
        <v>0.03326771668853445</v>
      </c>
      <c r="H3522" s="1">
        <v>0.009211268219568414</v>
      </c>
      <c r="I3522" s="1">
        <v>0.01846602733320135</v>
      </c>
      <c r="J3522" s="1">
        <v>0.003781391680049984</v>
      </c>
      <c r="K3522" s="1">
        <v>0.0247771126368872</v>
      </c>
      <c r="L3522" s="1">
        <v>0.01113251608582133</v>
      </c>
      <c r="M3522" s="1">
        <v>0.02150514407677551</v>
      </c>
      <c r="N3522" s="1">
        <v>0.004941897315532628</v>
      </c>
      <c r="O3522" s="1">
        <v>0.03291092918867489</v>
      </c>
      <c r="P3522" s="1">
        <v>0</v>
      </c>
      <c r="Q3522" s="1">
        <v>0.04055503039452746</v>
      </c>
      <c r="R3522" s="1">
        <v>0.04812380880381628</v>
      </c>
      <c r="S3522" s="1">
        <v>0.02069933379892386</v>
      </c>
      <c r="T3522" s="1">
        <v>0.01164051154279933</v>
      </c>
      <c r="U3522" s="1">
        <v>0.02961188994001351</v>
      </c>
      <c r="V3522" s="1">
        <v>-0.006862374491000467</v>
      </c>
      <c r="W3522" s="1">
        <v>0.03796607982680333</v>
      </c>
      <c r="X3522" s="1">
        <v>0.0112298476448196</v>
      </c>
      <c r="Y3522" s="1">
        <v>0.01340773213642232</v>
      </c>
      <c r="Z3522" s="1">
        <v>0.01740483375634394</v>
      </c>
      <c r="AA3522" s="1">
        <v>-0.01782647021785666</v>
      </c>
      <c r="AB3522" s="1">
        <v>-0.01098087833016459</v>
      </c>
      <c r="AC3522" s="1">
        <v>0.03732383222820457</v>
      </c>
    </row>
    <row r="3523" spans="1:29">
      <c r="A3523" s="11">
        <v>41631</v>
      </c>
      <c r="B3523" s="1">
        <v>0.01048633320251802</v>
      </c>
      <c r="C3523" s="1">
        <v>0.009011986155555984</v>
      </c>
      <c r="D3523" s="1">
        <v>-0.01023841066626408</v>
      </c>
      <c r="E3523" s="1">
        <v>0.008462868674525614</v>
      </c>
      <c r="F3523" s="1">
        <v>0.0002783531180918786</v>
      </c>
      <c r="G3523" s="1">
        <v>-0.02118836508704969</v>
      </c>
      <c r="H3523" s="1">
        <v>0.005152301079580646</v>
      </c>
      <c r="I3523" s="1">
        <v>-0.0002256697979206024</v>
      </c>
      <c r="J3523" s="1">
        <v>0.03432404867141736</v>
      </c>
      <c r="K3523" s="1">
        <v>-0.006154618666886602</v>
      </c>
      <c r="L3523" s="1">
        <v>-0.02334315648876573</v>
      </c>
      <c r="M3523" s="1">
        <v>0.01860462930634643</v>
      </c>
      <c r="N3523" s="1">
        <v>0.0126901496487426</v>
      </c>
      <c r="O3523" s="1">
        <v>-0.004485572063426257</v>
      </c>
      <c r="P3523" s="1">
        <v>-0.02663624787792618</v>
      </c>
      <c r="Q3523" s="1">
        <v>0.01404490686577153</v>
      </c>
      <c r="R3523" s="1">
        <v>0.001228737161618643</v>
      </c>
      <c r="S3523" s="1">
        <v>0.003496583431999545</v>
      </c>
      <c r="T3523" s="1">
        <v>0.004139906821605033</v>
      </c>
      <c r="U3523" s="1">
        <v>0.02568438385053207</v>
      </c>
      <c r="V3523" s="1">
        <v>-0.004578036354732751</v>
      </c>
      <c r="W3523" s="1">
        <v>0.01045061592040053</v>
      </c>
      <c r="X3523" s="1">
        <v>0.005218172102324781</v>
      </c>
      <c r="Y3523" s="1">
        <v>-0.0181917756977199</v>
      </c>
      <c r="Z3523" s="1">
        <v>0.01244180575252307</v>
      </c>
      <c r="AA3523" s="1">
        <v>0.00196817783475578</v>
      </c>
      <c r="AB3523" s="1">
        <v>0.004934665781630265</v>
      </c>
      <c r="AC3523" s="1">
        <v>0.005647660043814007</v>
      </c>
    </row>
    <row r="3524" spans="1:29">
      <c r="A3524" s="11">
        <v>41632</v>
      </c>
      <c r="B3524" s="1">
        <v>-0.006427902245349393</v>
      </c>
      <c r="C3524" s="1">
        <v>0.002592783389221642</v>
      </c>
      <c r="D3524" s="1">
        <v>0.02436266703309764</v>
      </c>
      <c r="E3524" s="1">
        <v>-0.01357518420932813</v>
      </c>
      <c r="F3524" s="1">
        <v>0.01040428906568214</v>
      </c>
      <c r="G3524" s="1">
        <v>0.001912943622657926</v>
      </c>
      <c r="H3524" s="1">
        <v>-0.009226682983683121</v>
      </c>
      <c r="I3524" s="1">
        <v>-0.01076075506565288</v>
      </c>
      <c r="J3524" s="1">
        <v>-0.01254565418491649</v>
      </c>
      <c r="K3524" s="1">
        <v>-0.0001768851427683682</v>
      </c>
      <c r="L3524" s="1">
        <v>0.005175141494718982</v>
      </c>
      <c r="M3524" s="1">
        <v>0.01754375928946961</v>
      </c>
      <c r="N3524" s="1">
        <v>-0.0004698029726629693</v>
      </c>
      <c r="O3524" s="1">
        <v>-0.002019751544049875</v>
      </c>
      <c r="P3524" s="1">
        <v>0.00115945117475813</v>
      </c>
      <c r="Q3524" s="1">
        <v>-0.01056071781285306</v>
      </c>
      <c r="R3524" s="1">
        <v>0.002008425504471223</v>
      </c>
      <c r="S3524" s="1">
        <v>-0.009059297449133474</v>
      </c>
      <c r="T3524" s="1">
        <v>0.0004550202656870006</v>
      </c>
      <c r="U3524" s="1">
        <v>-0.01319551634395566</v>
      </c>
      <c r="V3524" s="1">
        <v>-0.01553129655036856</v>
      </c>
      <c r="W3524" s="1">
        <v>0.01648349757246881</v>
      </c>
      <c r="X3524" s="1">
        <v>-0.007986181747506094</v>
      </c>
      <c r="Y3524" s="1">
        <v>-0.03144312972339691</v>
      </c>
      <c r="Z3524" s="1">
        <v>-0.01122527647385918</v>
      </c>
      <c r="AA3524" s="1">
        <v>-0.003928483207080502</v>
      </c>
      <c r="AB3524" s="1">
        <v>-0.0228333198645454</v>
      </c>
      <c r="AC3524" s="1">
        <v>-0.02155801863285334</v>
      </c>
    </row>
    <row r="3525" spans="1:29">
      <c r="A3525" s="11">
        <v>41634</v>
      </c>
      <c r="B3525" s="1">
        <v>0.01099036547694965</v>
      </c>
      <c r="C3525" s="1">
        <v>0.01853475363783086</v>
      </c>
      <c r="D3525" s="1">
        <v>0.00176578697549612</v>
      </c>
      <c r="E3525" s="1">
        <v>-0.004003439291983657</v>
      </c>
      <c r="F3525" s="1">
        <v>-0.01027746745518987</v>
      </c>
      <c r="G3525" s="1">
        <v>0.0002611730136197199</v>
      </c>
      <c r="H3525" s="1">
        <v>0.00635614666100448</v>
      </c>
      <c r="I3525" s="1">
        <v>0.01787612990851328</v>
      </c>
      <c r="J3525" s="1">
        <v>-0.007376947950741508</v>
      </c>
      <c r="K3525" s="1">
        <v>-0.002654560390513261</v>
      </c>
      <c r="L3525" s="1">
        <v>0.009823761645080697</v>
      </c>
      <c r="M3525" s="1">
        <v>0.007321762191935033</v>
      </c>
      <c r="N3525" s="1">
        <v>0.003761196804826339</v>
      </c>
      <c r="O3525" s="1">
        <v>-0.002750419115061131</v>
      </c>
      <c r="P3525" s="1">
        <v>0.009497216779211559</v>
      </c>
      <c r="Q3525" s="1">
        <v>0.0229220599139246</v>
      </c>
      <c r="R3525" s="1">
        <v>-0.01169205303584953</v>
      </c>
      <c r="S3525" s="1">
        <v>0.005625863886580706</v>
      </c>
      <c r="T3525" s="1">
        <v>-0.003296789503618447</v>
      </c>
      <c r="U3525" s="1">
        <v>0.01762671923675985</v>
      </c>
      <c r="V3525" s="1">
        <v>0.004583175752950197</v>
      </c>
      <c r="W3525" s="1">
        <v>0.02416542804689548</v>
      </c>
      <c r="X3525" s="1">
        <v>-0.006440429334235942</v>
      </c>
      <c r="Y3525" s="1">
        <v>0.04231907418794756</v>
      </c>
      <c r="Z3525" s="1">
        <v>0.01661092954565824</v>
      </c>
      <c r="AA3525" s="1">
        <v>0.007668680022793195</v>
      </c>
      <c r="AB3525" s="1">
        <v>0.002261370126374507</v>
      </c>
      <c r="AC3525" s="1">
        <v>0.01573780397179392</v>
      </c>
    </row>
    <row r="3526" spans="1:29">
      <c r="A3526" s="11">
        <v>41635</v>
      </c>
      <c r="B3526" s="1">
        <v>-0.001966126749286645</v>
      </c>
      <c r="C3526" s="1">
        <v>-0.007899808574663658</v>
      </c>
      <c r="D3526" s="1">
        <v>0.008758627081058901</v>
      </c>
      <c r="E3526" s="1">
        <v>0.01783685402978774</v>
      </c>
      <c r="F3526" s="1">
        <v>0.00246675308757216</v>
      </c>
      <c r="G3526" s="1">
        <v>0.003174833708736946</v>
      </c>
      <c r="H3526" s="1">
        <v>-0.0004407437063023156</v>
      </c>
      <c r="I3526" s="1">
        <v>0.0008969662519722199</v>
      </c>
      <c r="J3526" s="1">
        <v>0.011147791904214</v>
      </c>
      <c r="K3526" s="1">
        <v>0.009137895104210259</v>
      </c>
      <c r="L3526" s="1">
        <v>0.01154620122622219</v>
      </c>
      <c r="M3526" s="1">
        <v>-0.0009378795029625353</v>
      </c>
      <c r="N3526" s="1">
        <v>0.006869522105101389</v>
      </c>
      <c r="O3526" s="1">
        <v>0.006556775134584303</v>
      </c>
      <c r="P3526" s="1">
        <v>0.01422664379931327</v>
      </c>
      <c r="Q3526" s="1">
        <v>-0.0008548508418000367</v>
      </c>
      <c r="R3526" s="1">
        <v>-0.009802188079750973</v>
      </c>
      <c r="S3526" s="1">
        <v>0.006293746261454292</v>
      </c>
      <c r="T3526" s="1">
        <v>0.00949543724465074</v>
      </c>
      <c r="U3526" s="1">
        <v>-0.0100045296639979</v>
      </c>
      <c r="V3526" s="1">
        <v>0.01061581830525182</v>
      </c>
      <c r="W3526" s="1">
        <v>-0.01862755083268497</v>
      </c>
      <c r="X3526" s="1">
        <v>0.004456596312439887</v>
      </c>
      <c r="Y3526" s="1">
        <v>-0.002780903156400449</v>
      </c>
      <c r="Z3526" s="1">
        <v>-0.0007052731610120988</v>
      </c>
      <c r="AA3526" s="1">
        <v>-0.002174306977635765</v>
      </c>
      <c r="AB3526" s="1">
        <v>0.009275313583615885</v>
      </c>
      <c r="AC3526" s="1">
        <v>0.01184857339854095</v>
      </c>
    </row>
    <row r="3527" spans="1:29">
      <c r="A3527" s="11">
        <v>41638</v>
      </c>
      <c r="B3527" s="1">
        <v>-0.006373110812746496</v>
      </c>
      <c r="C3527" s="1">
        <v>-0.009384357360590734</v>
      </c>
      <c r="D3527" s="1">
        <v>0.003166989025981115</v>
      </c>
      <c r="E3527" s="1">
        <v>-0.01258793080166476</v>
      </c>
      <c r="F3527" s="1">
        <v>0.002361575546952821</v>
      </c>
      <c r="G3527" s="1">
        <v>-0.003565460524279973</v>
      </c>
      <c r="H3527" s="1">
        <v>0.004849523030401759</v>
      </c>
      <c r="I3527" s="1">
        <v>-0.0002241617484499692</v>
      </c>
      <c r="J3527" s="1">
        <v>-0.005716569625272117</v>
      </c>
      <c r="K3527" s="1">
        <v>0.008087732286326865</v>
      </c>
      <c r="L3527" s="1">
        <v>-0.01655287551989737</v>
      </c>
      <c r="M3527" s="1">
        <v>-0.005397486765097548</v>
      </c>
      <c r="N3527" s="1">
        <v>-0.0001548113465309475</v>
      </c>
      <c r="O3527" s="1">
        <v>-0.01938687946046325</v>
      </c>
      <c r="P3527" s="1">
        <v>-0.0009049758029359145</v>
      </c>
      <c r="Q3527" s="1">
        <v>-0.008560477209621165</v>
      </c>
      <c r="R3527" s="1">
        <v>0.009387267820203826</v>
      </c>
      <c r="S3527" s="1">
        <v>0.01111893137540587</v>
      </c>
      <c r="T3527" s="1">
        <v>-0.003107095334131338</v>
      </c>
      <c r="U3527" s="1">
        <v>-0.004751158189014615</v>
      </c>
      <c r="V3527" s="1">
        <v>-0.01119865725293945</v>
      </c>
      <c r="W3527" s="1">
        <v>0.01107213137415064</v>
      </c>
      <c r="X3527" s="1">
        <v>0.007797729659095642</v>
      </c>
      <c r="Y3527" s="1">
        <v>-0.008923640813262024</v>
      </c>
      <c r="Z3527" s="1">
        <v>0.001176242577113795</v>
      </c>
      <c r="AA3527" s="1">
        <v>-0.002179184909093745</v>
      </c>
      <c r="AB3527" s="1">
        <v>0.007203454858041747</v>
      </c>
      <c r="AC3527" s="1">
        <v>-0.006395307899760172</v>
      </c>
    </row>
    <row r="3528" spans="1:29">
      <c r="A3528" s="11">
        <v>41639</v>
      </c>
      <c r="B3528" s="1">
        <v>0.0103401719276266</v>
      </c>
      <c r="C3528" s="1">
        <v>-0.001291686613606235</v>
      </c>
      <c r="D3528" s="1">
        <v>0.002231851722190648</v>
      </c>
      <c r="E3528" s="1">
        <v>0.001874807662260114</v>
      </c>
      <c r="F3528" s="1">
        <v>0.003563344547798053</v>
      </c>
      <c r="G3528" s="1">
        <v>0.0002111730944542867</v>
      </c>
      <c r="H3528" s="1">
        <v>0.001169896191306252</v>
      </c>
      <c r="I3528" s="1">
        <v>-0.005451754238435802</v>
      </c>
      <c r="J3528" s="1">
        <v>0.006981430203763406</v>
      </c>
      <c r="K3528" s="1">
        <v>-0.004709121943119898</v>
      </c>
      <c r="L3528" s="1">
        <v>-0.004768359018351487</v>
      </c>
      <c r="M3528" s="1">
        <v>0.0106176597973382</v>
      </c>
      <c r="N3528" s="1">
        <v>-0.001706085987747907</v>
      </c>
      <c r="O3528" s="1">
        <v>-0.004428472817207707</v>
      </c>
      <c r="P3528" s="1">
        <v>-0.01856884781259516</v>
      </c>
      <c r="Q3528" s="1">
        <v>-0.002244683048738039</v>
      </c>
      <c r="R3528" s="1">
        <v>0.009130877583501285</v>
      </c>
      <c r="S3528" s="1">
        <v>-0.004123779515033954</v>
      </c>
      <c r="T3528" s="1">
        <v>0.001076697169051899</v>
      </c>
      <c r="U3528" s="1">
        <v>0.005001212590294069</v>
      </c>
      <c r="V3528" s="1">
        <v>-0.003599655986110895</v>
      </c>
      <c r="W3528" s="1">
        <v>0.004067470372643767</v>
      </c>
      <c r="X3528" s="1">
        <v>0.004268962055425263</v>
      </c>
      <c r="Y3528" s="1">
        <v>0.02813712328158346</v>
      </c>
      <c r="Z3528" s="1">
        <v>-0.003172332877481532</v>
      </c>
      <c r="AA3528" s="1">
        <v>0.002402289426235882</v>
      </c>
      <c r="AB3528" s="1">
        <v>-0.003946026219421972</v>
      </c>
      <c r="AC3528" s="1">
        <v>0.01386990167296043</v>
      </c>
    </row>
    <row r="3529" spans="1:29">
      <c r="A3529" s="11">
        <v>41640</v>
      </c>
      <c r="B3529" s="1">
        <v>-0.005655828178114497</v>
      </c>
      <c r="C3529" s="1">
        <v>0.003736567153812764</v>
      </c>
      <c r="D3529" s="1">
        <v>-0.00233536784693289</v>
      </c>
      <c r="E3529" s="1">
        <v>0.002370323036784638</v>
      </c>
      <c r="F3529" s="1">
        <v>0.001124457183793171</v>
      </c>
      <c r="G3529" s="1">
        <v>0.005245280604511349</v>
      </c>
      <c r="H3529" s="1">
        <v>0.003359541026932922</v>
      </c>
      <c r="I3529" s="1">
        <v>-0.001051181065524265</v>
      </c>
      <c r="J3529" s="1">
        <v>-0.006525144072475175</v>
      </c>
      <c r="K3529" s="1">
        <v>0.002979010661960491</v>
      </c>
      <c r="L3529" s="1">
        <v>-0.005063513480039084</v>
      </c>
      <c r="M3529" s="1">
        <v>-0.02614973039135493</v>
      </c>
      <c r="N3529" s="1">
        <v>0.001709001691587053</v>
      </c>
      <c r="O3529" s="1">
        <v>0.004024565914104272</v>
      </c>
      <c r="P3529" s="1">
        <v>0.01984310697205771</v>
      </c>
      <c r="Q3529" s="1">
        <v>-0.002769299419696947</v>
      </c>
      <c r="R3529" s="1">
        <v>-0.007149062181122767</v>
      </c>
      <c r="S3529" s="1">
        <v>0.00828164688419597</v>
      </c>
      <c r="T3529" s="1">
        <v>-0.0008207914997064858</v>
      </c>
      <c r="U3529" s="1">
        <v>0.001130910835805299</v>
      </c>
      <c r="V3529" s="1">
        <v>0.008634710060676509</v>
      </c>
      <c r="W3529" s="1">
        <v>0.0003119359942451716</v>
      </c>
      <c r="X3529" s="1">
        <v>-0.003852252649813037</v>
      </c>
      <c r="Y3529" s="1">
        <v>-0.01039944161206763</v>
      </c>
      <c r="Z3529" s="1">
        <v>0.004007530934027281</v>
      </c>
      <c r="AA3529" s="1">
        <v>0.005664492622713624</v>
      </c>
      <c r="AB3529" s="1">
        <v>0.000247628928777166</v>
      </c>
      <c r="AC3529" s="1">
        <v>-0.01162374040140912</v>
      </c>
    </row>
    <row r="3530" spans="1:29">
      <c r="A3530" s="11">
        <v>41641</v>
      </c>
      <c r="B3530" s="1">
        <v>-0.01540008650532321</v>
      </c>
      <c r="C3530" s="1">
        <v>-0.02792094029536618</v>
      </c>
      <c r="D3530" s="1">
        <v>-0.01007132533821375</v>
      </c>
      <c r="E3530" s="1">
        <v>-0.02352236296320964</v>
      </c>
      <c r="F3530" s="1">
        <v>-0.003527209259607145</v>
      </c>
      <c r="G3530" s="1">
        <v>-0.003818449339626495</v>
      </c>
      <c r="H3530" s="1">
        <v>-0.01368467797895134</v>
      </c>
      <c r="I3530" s="1">
        <v>-0.01225287715422507</v>
      </c>
      <c r="J3530" s="1">
        <v>-0.009441806347539106</v>
      </c>
      <c r="K3530" s="1">
        <v>-0.01738428647861223</v>
      </c>
      <c r="L3530" s="1">
        <v>0.003618786560016574</v>
      </c>
      <c r="M3530" s="1">
        <v>-0.01318635721037209</v>
      </c>
      <c r="N3530" s="1">
        <v>-0.02310812974149201</v>
      </c>
      <c r="O3530" s="1">
        <v>-0.01255284167793846</v>
      </c>
      <c r="P3530" s="1">
        <v>-0.02307668550262254</v>
      </c>
      <c r="Q3530" s="1">
        <v>-0.02221465190377847</v>
      </c>
      <c r="R3530" s="1">
        <v>-0.01552679533424073</v>
      </c>
      <c r="S3530" s="1">
        <v>-0.02669416852808759</v>
      </c>
      <c r="T3530" s="1">
        <v>-0.01271917544013812</v>
      </c>
      <c r="U3530" s="1">
        <v>-0.03803270499893696</v>
      </c>
      <c r="V3530" s="1">
        <v>0.002620953284938166</v>
      </c>
      <c r="W3530" s="1">
        <v>-0.03457963947848242</v>
      </c>
      <c r="X3530" s="1">
        <v>-0.006934339447986826</v>
      </c>
      <c r="Y3530" s="1">
        <v>-0.03373866217217592</v>
      </c>
      <c r="Z3530" s="1">
        <v>-0.01573130926062138</v>
      </c>
      <c r="AA3530" s="1">
        <v>-0.01928079421368067</v>
      </c>
      <c r="AB3530" s="1">
        <v>-0.01064330842719063</v>
      </c>
      <c r="AC3530" s="1">
        <v>0.0004522637260575557</v>
      </c>
    </row>
    <row r="3531" spans="1:29">
      <c r="A3531" s="11">
        <v>41642</v>
      </c>
      <c r="B3531" s="1">
        <v>-0.008960128327875294</v>
      </c>
      <c r="C3531" s="1">
        <v>-0.02990116831349643</v>
      </c>
      <c r="D3531" s="1">
        <v>0.008413716194815013</v>
      </c>
      <c r="E3531" s="1">
        <v>-0.001401928360499238</v>
      </c>
      <c r="F3531" s="1">
        <v>-0.01297207957941304</v>
      </c>
      <c r="G3531" s="1">
        <v>-0.002789655942666003</v>
      </c>
      <c r="H3531" s="1">
        <v>-0.003985215781892371</v>
      </c>
      <c r="I3531" s="1">
        <v>0.009284417024035596</v>
      </c>
      <c r="J3531" s="1">
        <v>-0.01574793385366369</v>
      </c>
      <c r="K3531" s="1">
        <v>0.00462323121949515</v>
      </c>
      <c r="L3531" s="1">
        <v>0.02430659582060501</v>
      </c>
      <c r="M3531" s="1">
        <v>-0.01141871200622258</v>
      </c>
      <c r="N3531" s="1">
        <v>-0.0006351038939876874</v>
      </c>
      <c r="O3531" s="1">
        <v>-0.03829715751285978</v>
      </c>
      <c r="P3531" s="1">
        <v>-0.001621057036886642</v>
      </c>
      <c r="Q3531" s="1">
        <v>-0.02094425959676471</v>
      </c>
      <c r="R3531" s="1">
        <v>-0.01228571783152699</v>
      </c>
      <c r="S3531" s="1">
        <v>-0.006329088708281083</v>
      </c>
      <c r="T3531" s="1">
        <v>-0.01317003493190405</v>
      </c>
      <c r="U3531" s="1">
        <v>-0.01424883934529375</v>
      </c>
      <c r="V3531" s="1">
        <v>0.01019435723161854</v>
      </c>
      <c r="W3531" s="1">
        <v>0.009035251792340881</v>
      </c>
      <c r="X3531" s="1">
        <v>-0.0259164680404369</v>
      </c>
      <c r="Y3531" s="1">
        <v>-0.03777912531554317</v>
      </c>
      <c r="Z3531" s="1">
        <v>-0.01598299596699049</v>
      </c>
      <c r="AA3531" s="1">
        <v>0.004638843023652806</v>
      </c>
      <c r="AB3531" s="1">
        <v>-0.003503151105761937</v>
      </c>
      <c r="AC3531" s="1">
        <v>0.00660112611915542</v>
      </c>
    </row>
    <row r="3532" spans="1:29">
      <c r="A3532" s="11">
        <v>41645</v>
      </c>
      <c r="B3532" s="1">
        <v>-0.003648277984193871</v>
      </c>
      <c r="C3532" s="1">
        <v>0.001518472167063356</v>
      </c>
      <c r="D3532" s="1">
        <v>-0.008670686102767333</v>
      </c>
      <c r="E3532" s="1">
        <v>-0.0003827116911463424</v>
      </c>
      <c r="F3532" s="1">
        <v>-0.009796852156546576</v>
      </c>
      <c r="G3532" s="1">
        <v>0.003421384487976908</v>
      </c>
      <c r="H3532" s="1">
        <v>-0.003556498664207264</v>
      </c>
      <c r="I3532" s="1">
        <v>-0.002111179109828387</v>
      </c>
      <c r="J3532" s="1">
        <v>-0.004210597095028357</v>
      </c>
      <c r="K3532" s="1">
        <v>-0.002655217452829595</v>
      </c>
      <c r="L3532" s="1">
        <v>-0.01325336882920447</v>
      </c>
      <c r="M3532" s="1">
        <v>0.005406668195802489</v>
      </c>
      <c r="N3532" s="1">
        <v>0.002859505539544172</v>
      </c>
      <c r="O3532" s="1">
        <v>-0.005387267595883594</v>
      </c>
      <c r="P3532" s="1">
        <v>0.01948483645719445</v>
      </c>
      <c r="Q3532" s="1">
        <v>0.01867276336556256</v>
      </c>
      <c r="R3532" s="1">
        <v>-0.01076084245631015</v>
      </c>
      <c r="S3532" s="1">
        <v>0.01981603904143747</v>
      </c>
      <c r="T3532" s="1">
        <v>-0.0183176798261605</v>
      </c>
      <c r="U3532" s="1">
        <v>-0.006433291956912557</v>
      </c>
      <c r="V3532" s="1">
        <v>0.01474911336383822</v>
      </c>
      <c r="W3532" s="1">
        <v>0.002878186891660306</v>
      </c>
      <c r="X3532" s="1">
        <v>0.01171756684929015</v>
      </c>
      <c r="Y3532" s="1">
        <v>-0.02617495027007677</v>
      </c>
      <c r="Z3532" s="1">
        <v>-0.01018180239788391</v>
      </c>
      <c r="AA3532" s="1">
        <v>0.001759163129161578</v>
      </c>
      <c r="AB3532" s="1">
        <v>-0.00100395093761052</v>
      </c>
      <c r="AC3532" s="1">
        <v>0.002515040663480628</v>
      </c>
    </row>
    <row r="3533" spans="1:29">
      <c r="A3533" s="11">
        <v>41646</v>
      </c>
      <c r="B3533" s="1">
        <v>-0.01755142731947124</v>
      </c>
      <c r="C3533" s="1">
        <v>-0.01895116571271538</v>
      </c>
      <c r="D3533" s="1">
        <v>-0.005556475717688136</v>
      </c>
      <c r="E3533" s="1">
        <v>-0.001915181445250047</v>
      </c>
      <c r="F3533" s="1">
        <v>0.008093100954171595</v>
      </c>
      <c r="G3533" s="1">
        <v>0.001433963189049425</v>
      </c>
      <c r="H3533" s="1">
        <v>0.005353949752590292</v>
      </c>
      <c r="I3533" s="1">
        <v>0.004080250750739811</v>
      </c>
      <c r="J3533" s="1">
        <v>-0.01860460766662708</v>
      </c>
      <c r="K3533" s="1">
        <v>-0.008074124642918012</v>
      </c>
      <c r="L3533" s="1">
        <v>-0.01726873306756638</v>
      </c>
      <c r="M3533" s="1">
        <v>-0.02346610069443333</v>
      </c>
      <c r="N3533" s="1">
        <v>0.003326346221341092</v>
      </c>
      <c r="O3533" s="1">
        <v>0.008599359831639841</v>
      </c>
      <c r="P3533" s="1">
        <v>0.01183168443460891</v>
      </c>
      <c r="Q3533" s="1">
        <v>-0.01672862036738387</v>
      </c>
      <c r="R3533" s="1">
        <v>-0.01503002768979256</v>
      </c>
      <c r="S3533" s="1">
        <v>-0.03192233300054714</v>
      </c>
      <c r="T3533" s="1">
        <v>-0.01584573884088269</v>
      </c>
      <c r="U3533" s="1">
        <v>-0.00143884211522094</v>
      </c>
      <c r="V3533" s="1">
        <v>0.01011457038978913</v>
      </c>
      <c r="W3533" s="1">
        <v>-0.001913211444698137</v>
      </c>
      <c r="X3533" s="1">
        <v>-0.005041383495617113</v>
      </c>
      <c r="Y3533" s="1">
        <v>-0.02810035148964118</v>
      </c>
      <c r="Z3533" s="1">
        <v>-0.03330887113838765</v>
      </c>
      <c r="AA3533" s="1">
        <v>-0.007682285661740784</v>
      </c>
      <c r="AB3533" s="1">
        <v>-0.02236753066324559</v>
      </c>
      <c r="AC3533" s="1">
        <v>-0.01397831429710816</v>
      </c>
    </row>
    <row r="3534" spans="1:29">
      <c r="A3534" s="11">
        <v>41647</v>
      </c>
      <c r="B3534" s="1">
        <v>-0.01822972185722982</v>
      </c>
      <c r="C3534" s="1">
        <v>-0.01854434870848365</v>
      </c>
      <c r="D3534" s="1">
        <v>0.003429868968534144</v>
      </c>
      <c r="E3534" s="1">
        <v>0.03415614678777068</v>
      </c>
      <c r="F3534" s="1">
        <v>0.01645763156936297</v>
      </c>
      <c r="G3534" s="1">
        <v>0.0163826232305373</v>
      </c>
      <c r="H3534" s="1">
        <v>0.02352079629718595</v>
      </c>
      <c r="I3534" s="1">
        <v>0.0004515731507479526</v>
      </c>
      <c r="J3534" s="1">
        <v>-0.006893710432492095</v>
      </c>
      <c r="K3534" s="1">
        <v>0.0003577259113181075</v>
      </c>
      <c r="L3534" s="1">
        <v>-0.008402860870930562</v>
      </c>
      <c r="M3534" s="1">
        <v>-0.02127663050424622</v>
      </c>
      <c r="N3534" s="1">
        <v>0.0004738802654540297</v>
      </c>
      <c r="O3534" s="1">
        <v>0.006090144010453713</v>
      </c>
      <c r="P3534" s="1">
        <v>-0.009219740002311294</v>
      </c>
      <c r="Q3534" s="1">
        <v>-0.01104090647597555</v>
      </c>
      <c r="R3534" s="1">
        <v>0.008253241298864067</v>
      </c>
      <c r="S3534" s="1">
        <v>0.002150440274350851</v>
      </c>
      <c r="T3534" s="1">
        <v>-0.002558018220700342</v>
      </c>
      <c r="U3534" s="1">
        <v>0.01032682326739898</v>
      </c>
      <c r="V3534" s="1">
        <v>0.01127595718447716</v>
      </c>
      <c r="W3534" s="1">
        <v>0.003833757678462835</v>
      </c>
      <c r="X3534" s="1">
        <v>0.01410559166584768</v>
      </c>
      <c r="Y3534" s="1">
        <v>0.0182275941764547</v>
      </c>
      <c r="Z3534" s="1">
        <v>-0.00582720484502075</v>
      </c>
      <c r="AA3534" s="1">
        <v>-0.01459857904880446</v>
      </c>
      <c r="AB3534" s="1">
        <v>-0.01542390173517527</v>
      </c>
      <c r="AC3534" s="1">
        <v>-0.005543467703000182</v>
      </c>
    </row>
    <row r="3535" spans="1:29">
      <c r="A3535" s="11">
        <v>41648</v>
      </c>
      <c r="B3535" s="1">
        <v>-0.02219929736680015</v>
      </c>
      <c r="C3535" s="1">
        <v>0.02424829955306418</v>
      </c>
      <c r="D3535" s="1">
        <v>-0.0103644008183077</v>
      </c>
      <c r="E3535" s="1">
        <v>-0.002721386855692898</v>
      </c>
      <c r="F3535" s="1">
        <v>0.02158153209531055</v>
      </c>
      <c r="G3535" s="1">
        <v>-0.006374553558235241</v>
      </c>
      <c r="H3535" s="1">
        <v>0.00448013902568567</v>
      </c>
      <c r="I3535" s="1">
        <v>-0.002632548365985476</v>
      </c>
      <c r="J3535" s="1">
        <v>-0.02255957007163023</v>
      </c>
      <c r="K3535" s="1">
        <v>-0.008942227425488114</v>
      </c>
      <c r="L3535" s="1">
        <v>0.006621597986598893</v>
      </c>
      <c r="M3535" s="1">
        <v>0.0171356685779831</v>
      </c>
      <c r="N3535" s="1">
        <v>-0.003945227662052075</v>
      </c>
      <c r="O3535" s="1">
        <v>-0.01568343220096891</v>
      </c>
      <c r="P3535" s="1">
        <v>-0.02201521421430219</v>
      </c>
      <c r="Q3535" s="1">
        <v>0.02598831644452515</v>
      </c>
      <c r="R3535" s="1">
        <v>0.001943333076256382</v>
      </c>
      <c r="S3535" s="1">
        <v>0.0007153638470205337</v>
      </c>
      <c r="T3535" s="1">
        <v>-0.01046998797770193</v>
      </c>
      <c r="U3535" s="1">
        <v>-0.03541735124841661</v>
      </c>
      <c r="V3535" s="1">
        <v>0.01015125015332585</v>
      </c>
      <c r="W3535" s="1">
        <v>0.0009547790281851931</v>
      </c>
      <c r="X3535" s="1">
        <v>-0.006211999431186777</v>
      </c>
      <c r="Y3535" s="1">
        <v>0.003086519683807243</v>
      </c>
      <c r="Z3535" s="1">
        <v>-0.004077423142789915</v>
      </c>
      <c r="AA3535" s="1">
        <v>0.004938236882774394</v>
      </c>
      <c r="AB3535" s="1">
        <v>0.04621408736359145</v>
      </c>
      <c r="AC3535" s="1">
        <v>-0.01142272082549678</v>
      </c>
    </row>
    <row r="3536" spans="1:29">
      <c r="A3536" s="11">
        <v>41649</v>
      </c>
      <c r="B3536" s="1">
        <v>-0.01755505776507893</v>
      </c>
      <c r="C3536" s="1">
        <v>0.003228487219376186</v>
      </c>
      <c r="D3536" s="1">
        <v>-0.001671335493655834</v>
      </c>
      <c r="E3536" s="1">
        <v>-0.009922899217763348</v>
      </c>
      <c r="F3536" s="1">
        <v>0.01494065836123348</v>
      </c>
      <c r="G3536" s="1">
        <v>-0.006643406859495049</v>
      </c>
      <c r="H3536" s="1">
        <v>-0.006330894525385822</v>
      </c>
      <c r="I3536" s="1">
        <v>-0.001357682137331784</v>
      </c>
      <c r="J3536" s="1">
        <v>-0.01864179361849916</v>
      </c>
      <c r="K3536" s="1">
        <v>-0.007849913324219471</v>
      </c>
      <c r="L3536" s="1">
        <v>0.02910937706550731</v>
      </c>
      <c r="M3536" s="1">
        <v>0.009303456162431889</v>
      </c>
      <c r="N3536" s="1">
        <v>0.02217980266860242</v>
      </c>
      <c r="O3536" s="1">
        <v>-0.02213910730260371</v>
      </c>
      <c r="P3536" s="1">
        <v>-0.001160663450622823</v>
      </c>
      <c r="Q3536" s="1">
        <v>0.01337846407609677</v>
      </c>
      <c r="R3536" s="1">
        <v>0.008757450322850469</v>
      </c>
      <c r="S3536" s="1">
        <v>-0.01858450448402627</v>
      </c>
      <c r="T3536" s="1">
        <v>-0.01930103785773574</v>
      </c>
      <c r="U3536" s="1">
        <v>-0.01946778758379852</v>
      </c>
      <c r="V3536" s="1">
        <v>0.003953843730509332</v>
      </c>
      <c r="W3536" s="1">
        <v>-0.008266967780157453</v>
      </c>
      <c r="X3536" s="1">
        <v>-0.002581807634233768</v>
      </c>
      <c r="Y3536" s="1">
        <v>-0.01107708862936818</v>
      </c>
      <c r="Z3536" s="1">
        <v>-0.01612068325482507</v>
      </c>
      <c r="AA3536" s="1">
        <v>-0.01608218975775466</v>
      </c>
      <c r="AB3536" s="1">
        <v>-0.01746951988698187</v>
      </c>
      <c r="AC3536" s="1">
        <v>0.02301700421605646</v>
      </c>
    </row>
    <row r="3537" spans="1:29">
      <c r="A3537" s="11">
        <v>41652</v>
      </c>
      <c r="B3537" s="1">
        <v>0.01791159384275609</v>
      </c>
      <c r="C3537" s="1">
        <v>0.0159362309237685</v>
      </c>
      <c r="D3537" s="1">
        <v>0.002901810714952324</v>
      </c>
      <c r="E3537" s="1">
        <v>0.00789258473016452</v>
      </c>
      <c r="F3537" s="1">
        <v>0.000380944551057194</v>
      </c>
      <c r="G3537" s="1">
        <v>0.009173466865047608</v>
      </c>
      <c r="H3537" s="1">
        <v>-0.001592866316728836</v>
      </c>
      <c r="I3537" s="1">
        <v>0.0163128649338542</v>
      </c>
      <c r="J3537" s="1">
        <v>-0.004975112668381021</v>
      </c>
      <c r="K3537" s="1">
        <v>-0.007457229704861179</v>
      </c>
      <c r="L3537" s="1">
        <v>0.03203102737457475</v>
      </c>
      <c r="M3537" s="1">
        <v>0.03313404085192984</v>
      </c>
      <c r="N3537" s="1">
        <v>0.008834623325885138</v>
      </c>
      <c r="O3537" s="1">
        <v>0.01566525910576155</v>
      </c>
      <c r="P3537" s="1">
        <v>-0.002555615564684421</v>
      </c>
      <c r="Q3537" s="1">
        <v>0.03115636043413383</v>
      </c>
      <c r="R3537" s="1">
        <v>0.02592802024887875</v>
      </c>
      <c r="S3537" s="1">
        <v>-0.02184998550730033</v>
      </c>
      <c r="T3537" s="1">
        <v>0.02058271654179622</v>
      </c>
      <c r="U3537" s="1">
        <v>-0.005026475163224631</v>
      </c>
      <c r="V3537" s="1">
        <v>-0.01156868844004444</v>
      </c>
      <c r="W3537" s="1">
        <v>-0.01955765989163694</v>
      </c>
      <c r="X3537" s="1">
        <v>0.02493183838395097</v>
      </c>
      <c r="Y3537" s="1">
        <v>-0.01866838576003904</v>
      </c>
      <c r="Z3537" s="1">
        <v>0.003771131658591775</v>
      </c>
      <c r="AA3537" s="1">
        <v>0.00385922050222387</v>
      </c>
      <c r="AB3537" s="1">
        <v>-0.004826099266427963</v>
      </c>
      <c r="AC3537" s="1">
        <v>0.014638236707192</v>
      </c>
    </row>
    <row r="3538" spans="1:29">
      <c r="A3538" s="11">
        <v>41653</v>
      </c>
      <c r="B3538" s="1">
        <v>-0.006624973162608128</v>
      </c>
      <c r="C3538" s="1">
        <v>-0.009954665174158439</v>
      </c>
      <c r="D3538" s="1">
        <v>0.007121779963375596</v>
      </c>
      <c r="E3538" s="1">
        <v>0.02212548269621961</v>
      </c>
      <c r="F3538" s="1">
        <v>0.008547291751224373</v>
      </c>
      <c r="G3538" s="1">
        <v>-0.008397657523727342</v>
      </c>
      <c r="H3538" s="1">
        <v>0.001015373570798728</v>
      </c>
      <c r="I3538" s="1">
        <v>-0.0008174388497869112</v>
      </c>
      <c r="J3538" s="1">
        <v>-0.005454593031816724</v>
      </c>
      <c r="K3538" s="1">
        <v>-0.01337727336436212</v>
      </c>
      <c r="L3538" s="1">
        <v>0.005934357808117907</v>
      </c>
      <c r="M3538" s="1">
        <v>-0.006028469283718696</v>
      </c>
      <c r="N3538" s="1">
        <v>-0.003072619208969396</v>
      </c>
      <c r="O3538" s="1">
        <v>0.003152238622004422</v>
      </c>
      <c r="P3538" s="1">
        <v>0.005823483242735294</v>
      </c>
      <c r="Q3538" s="1">
        <v>-0.009047431830971231</v>
      </c>
      <c r="R3538" s="1">
        <v>0.001249248708380168</v>
      </c>
      <c r="S3538" s="1">
        <v>-0.008935367133024341</v>
      </c>
      <c r="T3538" s="1">
        <v>-0.008377811782432798</v>
      </c>
      <c r="U3538" s="1">
        <v>0.02323841682812078</v>
      </c>
      <c r="V3538" s="1">
        <v>0.001992290117488027</v>
      </c>
      <c r="W3538" s="1">
        <v>-0.005559032892058613</v>
      </c>
      <c r="X3538" s="1">
        <v>-0.01156452194384738</v>
      </c>
      <c r="Y3538" s="1">
        <v>-0.01077983015436901</v>
      </c>
      <c r="Z3538" s="1">
        <v>-0.03005577909922863</v>
      </c>
      <c r="AA3538" s="1">
        <v>-0.0004521950166569422</v>
      </c>
      <c r="AB3538" s="1">
        <v>-0.01710027585843998</v>
      </c>
      <c r="AC3538" s="1">
        <v>-0.0139818348094457</v>
      </c>
    </row>
    <row r="3539" spans="1:29">
      <c r="A3539" s="11">
        <v>41654</v>
      </c>
      <c r="B3539" s="1">
        <v>0.001062098625911556</v>
      </c>
      <c r="C3539" s="1">
        <v>-0.002742546233249321</v>
      </c>
      <c r="D3539" s="1">
        <v>0.002320279237455036</v>
      </c>
      <c r="E3539" s="1">
        <v>0.0167821569865032</v>
      </c>
      <c r="F3539" s="1">
        <v>0.0004530667486055684</v>
      </c>
      <c r="G3539" s="1">
        <v>-0.0150024085387287</v>
      </c>
      <c r="H3539" s="1">
        <v>0.01101142836571611</v>
      </c>
      <c r="I3539" s="1">
        <v>0.01227132444525791</v>
      </c>
      <c r="J3539" s="1">
        <v>0.01325413668245301</v>
      </c>
      <c r="K3539" s="1">
        <v>0.01263000431436723</v>
      </c>
      <c r="L3539" s="1">
        <v>0.006862347541602087</v>
      </c>
      <c r="M3539" s="1">
        <v>0.01673923910381925</v>
      </c>
      <c r="N3539" s="1">
        <v>0.01356137285101755</v>
      </c>
      <c r="O3539" s="1">
        <v>0.01554368028538855</v>
      </c>
      <c r="P3539" s="1">
        <v>-0.01019004425666015</v>
      </c>
      <c r="Q3539" s="1">
        <v>0.005340457141486343</v>
      </c>
      <c r="R3539" s="1">
        <v>0.004481012744649515</v>
      </c>
      <c r="S3539" s="1">
        <v>0.0022540517177978</v>
      </c>
      <c r="T3539" s="1">
        <v>0.008110709370840796</v>
      </c>
      <c r="U3539" s="1">
        <v>0.009458148375081299</v>
      </c>
      <c r="V3539" s="1">
        <v>-8.30516374089596E-05</v>
      </c>
      <c r="W3539" s="1">
        <v>0</v>
      </c>
      <c r="X3539" s="1">
        <v>0.01479291740976052</v>
      </c>
      <c r="Y3539" s="1">
        <v>0.005128171156024708</v>
      </c>
      <c r="Z3539" s="1">
        <v>0.00173633333508616</v>
      </c>
      <c r="AA3539" s="1">
        <v>-0.01334840459729281</v>
      </c>
      <c r="AB3539" s="1">
        <v>0.02414917249923243</v>
      </c>
      <c r="AC3539" s="1">
        <v>0.01282519679361771</v>
      </c>
    </row>
    <row r="3540" spans="1:29">
      <c r="A3540" s="11">
        <v>41655</v>
      </c>
      <c r="B3540" s="1">
        <v>-0.001824817518248145</v>
      </c>
      <c r="C3540" s="1">
        <v>0.009318930303833017</v>
      </c>
      <c r="D3540" s="1">
        <v>0.004133736855093328</v>
      </c>
      <c r="E3540" s="1">
        <v>-0.01291699642623778</v>
      </c>
      <c r="F3540" s="1">
        <v>-0.002150718160397802</v>
      </c>
      <c r="G3540" s="1">
        <v>0.003179879742141623</v>
      </c>
      <c r="H3540" s="1">
        <v>0.006592134340027034</v>
      </c>
      <c r="I3540" s="1">
        <v>-0.01102046985641869</v>
      </c>
      <c r="J3540" s="1">
        <v>0.01894450195294173</v>
      </c>
      <c r="K3540" s="1">
        <v>0.01265552636525813</v>
      </c>
      <c r="L3540" s="1">
        <v>0.003501967930467753</v>
      </c>
      <c r="M3540" s="1">
        <v>0.0128849820892547</v>
      </c>
      <c r="N3540" s="1">
        <v>-0.01018691802831051</v>
      </c>
      <c r="O3540" s="1">
        <v>-0.01353739769370399</v>
      </c>
      <c r="P3540" s="1">
        <v>0.004445578262133543</v>
      </c>
      <c r="Q3540" s="1">
        <v>-0.01662099877575052</v>
      </c>
      <c r="R3540" s="1">
        <v>0.0007905030295844995</v>
      </c>
      <c r="S3540" s="1">
        <v>0.01724140931959983</v>
      </c>
      <c r="T3540" s="1">
        <v>-0.002742802896215646</v>
      </c>
      <c r="U3540" s="1">
        <v>-0.008218917905892464</v>
      </c>
      <c r="V3540" s="1">
        <v>-0.01781263958744894</v>
      </c>
      <c r="W3540" s="1">
        <v>-0.01973047243403381</v>
      </c>
      <c r="X3540" s="1">
        <v>-0.02001062489250671</v>
      </c>
      <c r="Y3540" s="1">
        <v>-0.004464318468313522</v>
      </c>
      <c r="Z3540" s="1">
        <v>0.01626670908234296</v>
      </c>
      <c r="AA3540" s="1">
        <v>0.0006879274913520472</v>
      </c>
      <c r="AB3540" s="1">
        <v>0.01470603196354991</v>
      </c>
      <c r="AC3540" s="1">
        <v>0.01935073819916444</v>
      </c>
    </row>
    <row r="3541" spans="1:29">
      <c r="A3541" s="11">
        <v>41656</v>
      </c>
      <c r="B3541" s="1">
        <v>-0.01972531236359076</v>
      </c>
      <c r="C3541" s="1">
        <v>0.02951389592203535</v>
      </c>
      <c r="D3541" s="1">
        <v>-0.01553404535759451</v>
      </c>
      <c r="E3541" s="1">
        <v>0.01199558383692922</v>
      </c>
      <c r="F3541" s="1">
        <v>0.002779342974724264</v>
      </c>
      <c r="G3541" s="1">
        <v>-0.001473908359460374</v>
      </c>
      <c r="H3541" s="1">
        <v>0.001138839458086016</v>
      </c>
      <c r="I3541" s="1">
        <v>-0.01196056631918563</v>
      </c>
      <c r="J3541" s="1">
        <v>-0.0146081997927584</v>
      </c>
      <c r="K3541" s="1">
        <v>0.01231711639160138</v>
      </c>
      <c r="L3541" s="1">
        <v>0.001262043695466897</v>
      </c>
      <c r="M3541" s="1">
        <v>0.06054168898659662</v>
      </c>
      <c r="N3541" s="1">
        <v>-0.001996917898118844</v>
      </c>
      <c r="O3541" s="1">
        <v>0.007729641153128686</v>
      </c>
      <c r="P3541" s="1">
        <v>0.001397499351224907</v>
      </c>
      <c r="Q3541" s="1">
        <v>0.001916636979804487</v>
      </c>
      <c r="R3541" s="1">
        <v>-0.001579904897136775</v>
      </c>
      <c r="S3541" s="1">
        <v>-0.01105397771409677</v>
      </c>
      <c r="T3541" s="1">
        <v>-0.008953839063054581</v>
      </c>
      <c r="U3541" s="1">
        <v>-0.02088351451875348</v>
      </c>
      <c r="V3541" s="1">
        <v>0.002108795408367392</v>
      </c>
      <c r="W3541" s="1">
        <v>-0.01912102360757484</v>
      </c>
      <c r="X3541" s="1">
        <v>-0.0001352716231564077</v>
      </c>
      <c r="Y3541" s="1">
        <v>0.003843602279942404</v>
      </c>
      <c r="Z3541" s="1">
        <v>-0.00905262609719959</v>
      </c>
      <c r="AA3541" s="1">
        <v>-0.005270313277716099</v>
      </c>
      <c r="AB3541" s="1">
        <v>0.002498938703006992</v>
      </c>
      <c r="AC3541" s="1">
        <v>-0.03298036628786671</v>
      </c>
    </row>
    <row r="3542" spans="1:29">
      <c r="A3542" s="11">
        <v>41659</v>
      </c>
      <c r="B3542" s="1">
        <v>0.008890222869709641</v>
      </c>
      <c r="C3542" s="1">
        <v>0.007203812273282262</v>
      </c>
      <c r="D3542" s="1">
        <v>-0.009924655189364584</v>
      </c>
      <c r="E3542" s="1">
        <v>0.005387900117088007</v>
      </c>
      <c r="F3542" s="1">
        <v>0.0005842538548583853</v>
      </c>
      <c r="G3542" s="1">
        <v>0.02292878982875091</v>
      </c>
      <c r="H3542" s="1">
        <v>-0.006114885860313723</v>
      </c>
      <c r="I3542" s="1">
        <v>0.007594183895071938</v>
      </c>
      <c r="J3542" s="1">
        <v>0.007187697411279004</v>
      </c>
      <c r="K3542" s="1">
        <v>-0.006799426169448175</v>
      </c>
      <c r="L3542" s="1">
        <v>0.005241418587504265</v>
      </c>
      <c r="M3542" s="1">
        <v>-0.001554865129755334</v>
      </c>
      <c r="N3542" s="1">
        <v>0.01646903009790601</v>
      </c>
      <c r="O3542" s="1">
        <v>0.008004026918387197</v>
      </c>
      <c r="P3542" s="1">
        <v>0.006513130822249247</v>
      </c>
      <c r="Q3542" s="1">
        <v>-0.001217302931860509</v>
      </c>
      <c r="R3542" s="1">
        <v>-0.01695381058889311</v>
      </c>
      <c r="S3542" s="1">
        <v>0.01564840908210097</v>
      </c>
      <c r="T3542" s="1">
        <v>0.01251907883378167</v>
      </c>
      <c r="U3542" s="1">
        <v>-0.00186194149205654</v>
      </c>
      <c r="V3542" s="1">
        <v>-0.00774396275695699</v>
      </c>
      <c r="W3542" s="1">
        <v>0.01436383253579288</v>
      </c>
      <c r="X3542" s="1">
        <v>0.01406554184913822</v>
      </c>
      <c r="Y3542" s="1">
        <v>-0.01148659448312217</v>
      </c>
      <c r="Z3542" s="1">
        <v>-0.008208732756709414</v>
      </c>
      <c r="AA3542" s="1">
        <v>-0.002534145203167526</v>
      </c>
      <c r="AB3542" s="1">
        <v>0.02442663492338393</v>
      </c>
      <c r="AC3542" s="1">
        <v>0.03681922470071086</v>
      </c>
    </row>
    <row r="3543" spans="1:29">
      <c r="A3543" s="11">
        <v>41660</v>
      </c>
      <c r="B3543" s="1">
        <v>0.02179335306521124</v>
      </c>
      <c r="C3543" s="1">
        <v>-0.01532620853718847</v>
      </c>
      <c r="D3543" s="1">
        <v>-0.009179500729483703</v>
      </c>
      <c r="E3543" s="1">
        <v>-0.005835332096704615</v>
      </c>
      <c r="F3543" s="1">
        <v>-0.0006970663496105312</v>
      </c>
      <c r="G3543" s="1">
        <v>0.005257801352566815</v>
      </c>
      <c r="H3543" s="1">
        <v>-0.01559597277727931</v>
      </c>
      <c r="I3543" s="1">
        <v>0.009029013700766253</v>
      </c>
      <c r="J3543" s="1">
        <v>0.008028652963838478</v>
      </c>
      <c r="K3543" s="1">
        <v>0.00846722561228197</v>
      </c>
      <c r="L3543" s="1">
        <v>0.002413954118686945</v>
      </c>
      <c r="M3543" s="1">
        <v>0.001557286500231569</v>
      </c>
      <c r="N3543" s="1">
        <v>-0.003482748002574088</v>
      </c>
      <c r="O3543" s="1">
        <v>-0.003473879041817396</v>
      </c>
      <c r="P3543" s="1">
        <v>0.01663959362356415</v>
      </c>
      <c r="Q3543" s="1">
        <v>-0.0005223865861655463</v>
      </c>
      <c r="R3543" s="1">
        <v>-0.007703327463508214</v>
      </c>
      <c r="S3543" s="1">
        <v>0.01320624556407513</v>
      </c>
      <c r="T3543" s="1">
        <v>0.01075008100561847</v>
      </c>
      <c r="U3543" s="1">
        <v>0.006868605640875325</v>
      </c>
      <c r="V3543" s="1">
        <v>-0.01535486543846254</v>
      </c>
      <c r="W3543" s="1">
        <v>-0.003034420169211738</v>
      </c>
      <c r="X3543" s="1">
        <v>0.0264070070631397</v>
      </c>
      <c r="Y3543" s="1">
        <v>-0.007101559201070029</v>
      </c>
      <c r="Z3543" s="1">
        <v>0.02416235250938414</v>
      </c>
      <c r="AA3543" s="1">
        <v>0.006004624112593282</v>
      </c>
      <c r="AB3543" s="1">
        <v>0.01581496426723228</v>
      </c>
      <c r="AC3543" s="1">
        <v>-0.002617676680573333</v>
      </c>
    </row>
    <row r="3544" spans="1:29">
      <c r="A3544" s="11">
        <v>41661</v>
      </c>
      <c r="B3544" s="1">
        <v>0.0002523303806580834</v>
      </c>
      <c r="C3544" s="1">
        <v>0.01971544000863168</v>
      </c>
      <c r="D3544" s="1">
        <v>-0.006479374011216898</v>
      </c>
      <c r="E3544" s="1">
        <v>0.01269759713350083</v>
      </c>
      <c r="F3544" s="1">
        <v>0.007184432525703999</v>
      </c>
      <c r="G3544" s="1">
        <v>-0.008710593034638392</v>
      </c>
      <c r="H3544" s="1">
        <v>-0.002325587616672786</v>
      </c>
      <c r="I3544" s="1">
        <v>0.00147909938215518</v>
      </c>
      <c r="J3544" s="1">
        <v>0.01946898019051924</v>
      </c>
      <c r="K3544" s="1">
        <v>0.01187904496705006</v>
      </c>
      <c r="L3544" s="1">
        <v>0.002008591518273484</v>
      </c>
      <c r="M3544" s="1">
        <v>0.01621509516247022</v>
      </c>
      <c r="N3544" s="1">
        <v>-0.005166349370095524</v>
      </c>
      <c r="O3544" s="1">
        <v>0.01422079609575055</v>
      </c>
      <c r="P3544" s="1">
        <v>-0.00500100913843704</v>
      </c>
      <c r="Q3544" s="1">
        <v>0.009756197311630244</v>
      </c>
      <c r="R3544" s="1">
        <v>0.01089154448687513</v>
      </c>
      <c r="S3544" s="1">
        <v>0.01013743488155106</v>
      </c>
      <c r="T3544" s="1">
        <v>-0.007622843919263489</v>
      </c>
      <c r="U3544" s="1">
        <v>0.002189532024871266</v>
      </c>
      <c r="V3544" s="1">
        <v>0.02946496827449074</v>
      </c>
      <c r="W3544" s="1">
        <v>0.01352719175462003</v>
      </c>
      <c r="X3544" s="1">
        <v>0.003378378106305924</v>
      </c>
      <c r="Y3544" s="1">
        <v>-0.003250953860353234</v>
      </c>
      <c r="Z3544" s="1">
        <v>0.02515637324711206</v>
      </c>
      <c r="AA3544" s="1">
        <v>-0.002065930250164771</v>
      </c>
      <c r="AB3544" s="1">
        <v>0.008143872475901981</v>
      </c>
      <c r="AC3544" s="1">
        <v>0.01653352737663094</v>
      </c>
    </row>
    <row r="3545" spans="1:29">
      <c r="A3545" s="11">
        <v>41662</v>
      </c>
      <c r="B3545" s="1">
        <v>0.02283722035204572</v>
      </c>
      <c r="C3545" s="1">
        <v>0.009739704597780507</v>
      </c>
      <c r="D3545" s="1">
        <v>-0.001544684736710988</v>
      </c>
      <c r="E3545" s="1">
        <v>-0.007452155897850643</v>
      </c>
      <c r="F3545" s="1">
        <v>-0.0005239890404076242</v>
      </c>
      <c r="G3545" s="1">
        <v>0.0006744501826194682</v>
      </c>
      <c r="H3545" s="1">
        <v>0.02258145339887419</v>
      </c>
      <c r="I3545" s="1">
        <v>0.003544442351772981</v>
      </c>
      <c r="J3545" s="1">
        <v>-0.007812462502862161</v>
      </c>
      <c r="K3545" s="1">
        <v>0.001147341120796952</v>
      </c>
      <c r="L3545" s="1">
        <v>0.007063717274301329</v>
      </c>
      <c r="M3545" s="1">
        <v>-0.003497232927209604</v>
      </c>
      <c r="N3545" s="1">
        <v>0.004887656055550638</v>
      </c>
      <c r="O3545" s="1">
        <v>-0.02875226391609764</v>
      </c>
      <c r="P3545" s="1">
        <v>-0.01142336847907111</v>
      </c>
      <c r="Q3545" s="1">
        <v>-0.0162182088781736</v>
      </c>
      <c r="R3545" s="1">
        <v>-0.007622128496027947</v>
      </c>
      <c r="S3545" s="1">
        <v>-0.007168289594398969</v>
      </c>
      <c r="T3545" s="1">
        <v>0.006952515701497797</v>
      </c>
      <c r="U3545" s="1">
        <v>0.004201827096710797</v>
      </c>
      <c r="V3545" s="1">
        <v>0.01991807169772497</v>
      </c>
      <c r="W3545" s="1">
        <v>-0.01101104566077737</v>
      </c>
      <c r="X3545" s="1">
        <v>-0.006474999781285296</v>
      </c>
      <c r="Y3545" s="1">
        <v>0.002609245625421197</v>
      </c>
      <c r="Z3545" s="1">
        <v>-0.01017176340530845</v>
      </c>
      <c r="AA3545" s="1">
        <v>0.03680683609585134</v>
      </c>
      <c r="AB3545" s="1">
        <v>-0.007602831127647369</v>
      </c>
      <c r="AC3545" s="1">
        <v>0.0009516238060538473</v>
      </c>
    </row>
    <row r="3546" spans="1:29">
      <c r="A3546" s="11">
        <v>41663</v>
      </c>
      <c r="B3546" s="1">
        <v>-0.009374911414791187</v>
      </c>
      <c r="C3546" s="1">
        <v>-0.01194932934608472</v>
      </c>
      <c r="D3546" s="1">
        <v>-0.008537301817770571</v>
      </c>
      <c r="E3546" s="1">
        <v>-0.01227502554542548</v>
      </c>
      <c r="F3546" s="1">
        <v>-0.003090876710707846</v>
      </c>
      <c r="G3546" s="1">
        <v>-0.02439122244938019</v>
      </c>
      <c r="H3546" s="1">
        <v>-0.0024218258941483</v>
      </c>
      <c r="I3546" s="1">
        <v>-0.008977084042686823</v>
      </c>
      <c r="J3546" s="1">
        <v>-0.002624730357970173</v>
      </c>
      <c r="K3546" s="1">
        <v>-0.00229242676966579</v>
      </c>
      <c r="L3546" s="1">
        <v>-0.009057612795272174</v>
      </c>
      <c r="M3546" s="1">
        <v>-0.0004385725205515723</v>
      </c>
      <c r="N3546" s="1">
        <v>-0.01428778962836041</v>
      </c>
      <c r="O3546" s="1">
        <v>-0.005954378078947498</v>
      </c>
      <c r="P3546" s="1">
        <v>-0.02149289247897634</v>
      </c>
      <c r="Q3546" s="1">
        <v>-0.006664242967259315</v>
      </c>
      <c r="R3546" s="1">
        <v>0.002136710000021802</v>
      </c>
      <c r="S3546" s="1">
        <v>-0.001444022405079903</v>
      </c>
      <c r="T3546" s="1">
        <v>-0.02237216834410705</v>
      </c>
      <c r="U3546" s="1">
        <v>-0.03138096911415167</v>
      </c>
      <c r="V3546" s="1">
        <v>-0.009436134800838158</v>
      </c>
      <c r="W3546" s="1">
        <v>-0.02665311922911728</v>
      </c>
      <c r="X3546" s="1">
        <v>-0.03441093484998725</v>
      </c>
      <c r="Y3546" s="1">
        <v>-0.01561479451495207</v>
      </c>
      <c r="Z3546" s="1">
        <v>-0.03403976068054448</v>
      </c>
      <c r="AA3546" s="1">
        <v>-0.02950961560806087</v>
      </c>
      <c r="AB3546" s="1">
        <v>-0.02944699138566187</v>
      </c>
      <c r="AC3546" s="1">
        <v>-0.009766696759223592</v>
      </c>
    </row>
    <row r="3547" spans="1:29">
      <c r="A3547" s="11">
        <v>41666</v>
      </c>
      <c r="B3547" s="1">
        <v>-0.03611155232221985</v>
      </c>
      <c r="C3547" s="1">
        <v>-0.01602805733362811</v>
      </c>
      <c r="D3547" s="1">
        <v>-0.01635447468196793</v>
      </c>
      <c r="E3547" s="1">
        <v>0.001447863084424794</v>
      </c>
      <c r="F3547" s="1">
        <v>-0.0104661893501371</v>
      </c>
      <c r="G3547" s="1">
        <v>-0.01658947844216374</v>
      </c>
      <c r="H3547" s="1">
        <v>-0.01513840750196682</v>
      </c>
      <c r="I3547" s="1">
        <v>-0.03593696858673912</v>
      </c>
      <c r="J3547" s="1">
        <v>-0.02543857002559247</v>
      </c>
      <c r="K3547" s="1">
        <v>0.01670230005753615</v>
      </c>
      <c r="L3547" s="1">
        <v>-0.006904846960928301</v>
      </c>
      <c r="M3547" s="1">
        <v>-0.01865290229787975</v>
      </c>
      <c r="N3547" s="1">
        <v>-0.0001541319933453522</v>
      </c>
      <c r="O3547" s="1">
        <v>-0.02028709205631374</v>
      </c>
      <c r="P3547" s="1">
        <v>-0.006140877529024036</v>
      </c>
      <c r="Q3547" s="1">
        <v>-0.02189278600802425</v>
      </c>
      <c r="R3547" s="1">
        <v>-0.02823724603483779</v>
      </c>
      <c r="S3547" s="1">
        <v>-0.0260303941104737</v>
      </c>
      <c r="T3547" s="1">
        <v>-0.01646940692967491</v>
      </c>
      <c r="U3547" s="1">
        <v>-0.06980560650834744</v>
      </c>
      <c r="V3547" s="1">
        <v>-0.009609175143529769</v>
      </c>
      <c r="W3547" s="1">
        <v>-0.02010395701789047</v>
      </c>
      <c r="X3547" s="1">
        <v>-0.05980009408892162</v>
      </c>
      <c r="Y3547" s="1">
        <v>-0.04097823924102051</v>
      </c>
      <c r="Z3547" s="1">
        <v>-0.05970750062410835</v>
      </c>
      <c r="AA3547" s="1">
        <v>-0.01303155465296035</v>
      </c>
      <c r="AB3547" s="1">
        <v>-0.03774059814379715</v>
      </c>
      <c r="AC3547" s="1">
        <v>-0.004015043835544185</v>
      </c>
    </row>
    <row r="3548" spans="1:29">
      <c r="A3548" s="11">
        <v>41667</v>
      </c>
      <c r="B3548" s="1">
        <v>-0.03389031102070761</v>
      </c>
      <c r="C3548" s="1">
        <v>0.01347559981375923</v>
      </c>
      <c r="D3548" s="1">
        <v>0.01709645357116441</v>
      </c>
      <c r="E3548" s="1">
        <v>-0.01385514759813478</v>
      </c>
      <c r="F3548" s="1">
        <v>0.007120847043241119</v>
      </c>
      <c r="G3548" s="1">
        <v>-0.006611278120902786</v>
      </c>
      <c r="H3548" s="1">
        <v>0.0008699246057490839</v>
      </c>
      <c r="I3548" s="1">
        <v>-0.007316661356769782</v>
      </c>
      <c r="J3548" s="1">
        <v>0.02430245982109724</v>
      </c>
      <c r="K3548" s="1">
        <v>-0.009648134353118287</v>
      </c>
      <c r="L3548" s="1">
        <v>-0.01529937181306906</v>
      </c>
      <c r="M3548" s="1">
        <v>0.0004472764512726268</v>
      </c>
      <c r="N3548" s="1">
        <v>0.007556873523218099</v>
      </c>
      <c r="O3548" s="1">
        <v>0.009517271164049879</v>
      </c>
      <c r="P3548" s="1">
        <v>0.002139007706517537</v>
      </c>
      <c r="Q3548" s="1">
        <v>-0.006317889284767397</v>
      </c>
      <c r="R3548" s="1">
        <v>0.0020162845155276</v>
      </c>
      <c r="S3548" s="1">
        <v>0.005196520337116484</v>
      </c>
      <c r="T3548" s="1">
        <v>0.001129013112502797</v>
      </c>
      <c r="U3548" s="1">
        <v>-0.02108298678896225</v>
      </c>
      <c r="V3548" s="1">
        <v>-0.02659752701403117</v>
      </c>
      <c r="W3548" s="1">
        <v>-0.01697913824421116</v>
      </c>
      <c r="X3548" s="1">
        <v>0.02297201373120505</v>
      </c>
      <c r="Y3548" s="1">
        <v>0.009648723493676181</v>
      </c>
      <c r="Z3548" s="1">
        <v>0.03705281642499036</v>
      </c>
      <c r="AA3548" s="1">
        <v>0.005327841097256591</v>
      </c>
      <c r="AB3548" s="1">
        <v>0.02486537700084335</v>
      </c>
      <c r="AC3548" s="1">
        <v>-0.005170406933171279</v>
      </c>
    </row>
    <row r="3549" spans="1:29">
      <c r="A3549" s="11">
        <v>41668</v>
      </c>
      <c r="B3549" s="1">
        <v>0.0164920647272031</v>
      </c>
      <c r="C3549" s="1">
        <v>0.03711291959443175</v>
      </c>
      <c r="D3549" s="1">
        <v>0.003234890211641028</v>
      </c>
      <c r="E3549" s="1">
        <v>0.01282816464799219</v>
      </c>
      <c r="F3549" s="1">
        <v>0.001282126480535384</v>
      </c>
      <c r="G3549" s="1">
        <v>-0.01725208183222171</v>
      </c>
      <c r="H3549" s="1">
        <v>0.00260789763733138</v>
      </c>
      <c r="I3549" s="1">
        <v>0.001551740146314096</v>
      </c>
      <c r="J3549" s="1">
        <v>-0.01801405601815032</v>
      </c>
      <c r="K3549" s="1">
        <v>-0.0001753016657259909</v>
      </c>
      <c r="L3549" s="1">
        <v>0.01161882111177071</v>
      </c>
      <c r="M3549" s="1">
        <v>0.05319618067965415</v>
      </c>
      <c r="N3549" s="1">
        <v>-0.00505121955034038</v>
      </c>
      <c r="O3549" s="1">
        <v>-0.01502693343087436</v>
      </c>
      <c r="P3549" s="1">
        <v>-0.0002371970315019345</v>
      </c>
      <c r="Q3549" s="1">
        <v>0.006358058796308574</v>
      </c>
      <c r="R3549" s="1">
        <v>-0.00976512503792093</v>
      </c>
      <c r="S3549" s="1">
        <v>-0.0332347970597705</v>
      </c>
      <c r="T3549" s="1">
        <v>-0.01418901999023658</v>
      </c>
      <c r="U3549" s="1">
        <v>0.02438342676280048</v>
      </c>
      <c r="V3549" s="1">
        <v>0.016411755301033</v>
      </c>
      <c r="W3549" s="1">
        <v>0.02302977547364171</v>
      </c>
      <c r="X3549" s="1">
        <v>-0.0126316174049651</v>
      </c>
      <c r="Y3549" s="1">
        <v>-0.003413212310670044</v>
      </c>
      <c r="Z3549" s="1">
        <v>-0.02359192919104369</v>
      </c>
      <c r="AA3549" s="1">
        <v>-0.01082943258738911</v>
      </c>
      <c r="AB3549" s="1">
        <v>-0.03151566877411371</v>
      </c>
      <c r="AC3549" s="1">
        <v>0.00687104919848891</v>
      </c>
    </row>
    <row r="3550" spans="1:29">
      <c r="A3550" s="11">
        <v>41669</v>
      </c>
      <c r="B3550" s="1">
        <v>-0.02758180611496597</v>
      </c>
      <c r="C3550" s="1">
        <v>-0.006762410216853865</v>
      </c>
      <c r="D3550" s="1">
        <v>0.001611948822450637</v>
      </c>
      <c r="E3550" s="1">
        <v>-0.002533168013901799</v>
      </c>
      <c r="F3550" s="1">
        <v>-0.01335109321396888</v>
      </c>
      <c r="G3550" s="1">
        <v>-0.007682141918531116</v>
      </c>
      <c r="H3550" s="1">
        <v>0.01242778898331021</v>
      </c>
      <c r="I3550" s="1">
        <v>-0.0211481495595367</v>
      </c>
      <c r="J3550" s="1">
        <v>-0.03266224051100985</v>
      </c>
      <c r="K3550" s="1">
        <v>0.001404274036283626</v>
      </c>
      <c r="L3550" s="1">
        <v>-0.003644585883299634</v>
      </c>
      <c r="M3550" s="1">
        <v>0.005518190220678676</v>
      </c>
      <c r="N3550" s="1">
        <v>-0.00123074944215662</v>
      </c>
      <c r="O3550" s="1">
        <v>0.00690308423611552</v>
      </c>
      <c r="P3550" s="1">
        <v>0.007115777378058574</v>
      </c>
      <c r="Q3550" s="1">
        <v>-0.0173286641884528</v>
      </c>
      <c r="R3550" s="1">
        <v>-0.01386551254307922</v>
      </c>
      <c r="S3550" s="1">
        <v>-0.006875378923465347</v>
      </c>
      <c r="T3550" s="1">
        <v>-0.03625326450083599</v>
      </c>
      <c r="U3550" s="1">
        <v>-0.005371781590265745</v>
      </c>
      <c r="V3550" s="1">
        <v>0.003635240228583081</v>
      </c>
      <c r="W3550" s="1">
        <v>-0.0119591648587728</v>
      </c>
      <c r="X3550" s="1">
        <v>0.02842925235555893</v>
      </c>
      <c r="Y3550" s="1">
        <v>-0.01438353429289452</v>
      </c>
      <c r="Z3550" s="1">
        <v>-0.03198329784044085</v>
      </c>
      <c r="AA3550" s="1">
        <v>0.03796856399601589</v>
      </c>
      <c r="AB3550" s="1">
        <v>-0.03305776141988159</v>
      </c>
      <c r="AC3550" s="1">
        <v>-0.0005249881323426964</v>
      </c>
    </row>
    <row r="3551" spans="1:29">
      <c r="A3551" s="11">
        <v>41670</v>
      </c>
      <c r="B3551" s="1">
        <v>0.01276166049289817</v>
      </c>
      <c r="C3551" s="1">
        <v>0.02893623636042264</v>
      </c>
      <c r="D3551" s="1">
        <v>0.01465862852056832</v>
      </c>
      <c r="E3551" s="1">
        <v>-0.006893323867774526</v>
      </c>
      <c r="F3551" s="1">
        <v>-0.003912317874161242</v>
      </c>
      <c r="G3551" s="1">
        <v>-0.009127964087582319</v>
      </c>
      <c r="H3551" s="1">
        <v>0.02283762845634807</v>
      </c>
      <c r="I3551" s="1">
        <v>-0.005223199350071206</v>
      </c>
      <c r="J3551" s="1">
        <v>0.01341360475057396</v>
      </c>
      <c r="K3551" s="1">
        <v>-0.0005258798113754182</v>
      </c>
      <c r="L3551" s="1">
        <v>-0.0008503790152474267</v>
      </c>
      <c r="M3551" s="1">
        <v>0.03566892348232154</v>
      </c>
      <c r="N3551" s="1">
        <v>0.001540467466089712</v>
      </c>
      <c r="O3551" s="1">
        <v>0.02569419727381383</v>
      </c>
      <c r="P3551" s="1">
        <v>0.008007397693187368</v>
      </c>
      <c r="Q3551" s="1">
        <v>0.01230727964597533</v>
      </c>
      <c r="R3551" s="1">
        <v>0.007454407053823386</v>
      </c>
      <c r="S3551" s="1">
        <v>-0.0130768772439146</v>
      </c>
      <c r="T3551" s="1">
        <v>0.00478030125019524</v>
      </c>
      <c r="U3551" s="1">
        <v>0.02812178328129922</v>
      </c>
      <c r="V3551" s="1">
        <v>-0.008254866478994538</v>
      </c>
      <c r="W3551" s="1">
        <v>0.003916119012694841</v>
      </c>
      <c r="X3551" s="1">
        <v>-0.03372489322943328</v>
      </c>
      <c r="Y3551" s="1">
        <v>0.02779730513444512</v>
      </c>
      <c r="Z3551" s="1">
        <v>0.02741316451579134</v>
      </c>
      <c r="AA3551" s="1">
        <v>-0.005610390112274155</v>
      </c>
      <c r="AB3551" s="1">
        <v>0.006410058692434717</v>
      </c>
      <c r="AC3551" s="1">
        <v>0.006740238674545207</v>
      </c>
    </row>
    <row r="3552" spans="1:29">
      <c r="A3552" s="11">
        <v>41673</v>
      </c>
      <c r="B3552" s="1">
        <v>0.0008459838963879029</v>
      </c>
      <c r="C3552" s="1">
        <v>-0.01723202942793756</v>
      </c>
      <c r="D3552" s="1">
        <v>0.004022395779864407</v>
      </c>
      <c r="E3552" s="1">
        <v>0.004627499205835495</v>
      </c>
      <c r="F3552" s="1">
        <v>0.01670771140269189</v>
      </c>
      <c r="G3552" s="1">
        <v>-0.01779986336077355</v>
      </c>
      <c r="H3552" s="1">
        <v>0.01925749484034633</v>
      </c>
      <c r="I3552" s="1">
        <v>-0.003182137158713072</v>
      </c>
      <c r="J3552" s="1">
        <v>-0.05568241112337446</v>
      </c>
      <c r="K3552" s="1">
        <v>-0.0006139009692660569</v>
      </c>
      <c r="L3552" s="1">
        <v>-0.01944020211774011</v>
      </c>
      <c r="M3552" s="1">
        <v>-0.001019142765267822</v>
      </c>
      <c r="N3552" s="1">
        <v>-0.0147648076623127</v>
      </c>
      <c r="O3552" s="1">
        <v>-0.006009954555418973</v>
      </c>
      <c r="P3552" s="1">
        <v>-0.007242998049108662</v>
      </c>
      <c r="Q3552" s="1">
        <v>-0.02812552795267231</v>
      </c>
      <c r="R3552" s="1">
        <v>-0.01233226703286705</v>
      </c>
      <c r="S3552" s="1">
        <v>-0.03039764486858909</v>
      </c>
      <c r="T3552" s="1">
        <v>-0.023296037434265</v>
      </c>
      <c r="U3552" s="1">
        <v>-0.006792862976008895</v>
      </c>
      <c r="V3552" s="1">
        <v>0.009512674482208938</v>
      </c>
      <c r="W3552" s="1">
        <v>-0.002127660481591964</v>
      </c>
      <c r="X3552" s="1">
        <v>-0.03761975816578988</v>
      </c>
      <c r="Y3552" s="1">
        <v>-0.01757958988823227</v>
      </c>
      <c r="Z3552" s="1">
        <v>-0.03637141083661288</v>
      </c>
      <c r="AA3552" s="1">
        <v>-0.007221802050712545</v>
      </c>
      <c r="AB3552" s="1">
        <v>-0.01486171342016285</v>
      </c>
      <c r="AC3552" s="1">
        <v>-0.01582474140161994</v>
      </c>
    </row>
    <row r="3553" spans="1:29">
      <c r="A3553" s="11">
        <v>41674</v>
      </c>
      <c r="B3553" s="1">
        <v>-0.00186848151531871</v>
      </c>
      <c r="C3553" s="1">
        <v>-0.003226439933224801</v>
      </c>
      <c r="D3553" s="1">
        <v>-0.01286538751345367</v>
      </c>
      <c r="E3553" s="1">
        <v>0.006424176042540752</v>
      </c>
      <c r="F3553" s="1">
        <v>-0.02129542711546195</v>
      </c>
      <c r="G3553" s="1">
        <v>-0.001775042095626955</v>
      </c>
      <c r="H3553" s="1">
        <v>-0.02888821494591087</v>
      </c>
      <c r="I3553" s="1">
        <v>0.0065442212739244</v>
      </c>
      <c r="J3553" s="1">
        <v>-0.009666590084311588</v>
      </c>
      <c r="K3553" s="1">
        <v>0.0008775489777017587</v>
      </c>
      <c r="L3553" s="1">
        <v>-0.01875100240710803</v>
      </c>
      <c r="M3553" s="1">
        <v>-0.009383626830940073</v>
      </c>
      <c r="N3553" s="1">
        <v>0.01436157845755948</v>
      </c>
      <c r="O3553" s="1">
        <v>-0.03514715168272142</v>
      </c>
      <c r="P3553" s="1">
        <v>0.01694521545214456</v>
      </c>
      <c r="Q3553" s="1">
        <v>0.0007467186815059978</v>
      </c>
      <c r="R3553" s="1">
        <v>0.0007918607835908364</v>
      </c>
      <c r="S3553" s="1">
        <v>-0.02893886522217592</v>
      </c>
      <c r="T3553" s="1">
        <v>0.01817436992044019</v>
      </c>
      <c r="U3553" s="1">
        <v>-0.01313148310564727</v>
      </c>
      <c r="V3553" s="1">
        <v>-0.01102134984053182</v>
      </c>
      <c r="W3553" s="1">
        <v>0.01741287155363569</v>
      </c>
      <c r="X3553" s="1">
        <v>0.02809143971219408</v>
      </c>
      <c r="Y3553" s="1">
        <v>0</v>
      </c>
      <c r="Z3553" s="1">
        <v>-0.0004370548991566858</v>
      </c>
      <c r="AA3553" s="1">
        <v>0.008183673493235455</v>
      </c>
      <c r="AB3553" s="1">
        <v>-0.005387984066120288</v>
      </c>
      <c r="AC3553" s="1">
        <v>-0.01819942855120649</v>
      </c>
    </row>
    <row r="3554" spans="1:29">
      <c r="A3554" s="11">
        <v>41675</v>
      </c>
      <c r="B3554" s="1">
        <v>0.001693702276564624</v>
      </c>
      <c r="C3554" s="1">
        <v>-0.001970044937824711</v>
      </c>
      <c r="D3554" s="1">
        <v>-0.005144590260201531</v>
      </c>
      <c r="E3554" s="1">
        <v>0</v>
      </c>
      <c r="F3554" s="1">
        <v>-0.0003656246042844646</v>
      </c>
      <c r="G3554" s="1">
        <v>-0.002711120104228693</v>
      </c>
      <c r="H3554" s="1">
        <v>0.01649521294932521</v>
      </c>
      <c r="I3554" s="1">
        <v>0.01086260501218006</v>
      </c>
      <c r="J3554" s="1">
        <v>0.01756946315079522</v>
      </c>
      <c r="K3554" s="1">
        <v>-0.0004383587614708029</v>
      </c>
      <c r="L3554" s="1">
        <v>0.005658438525298015</v>
      </c>
      <c r="M3554" s="1">
        <v>-0.01935764511355542</v>
      </c>
      <c r="N3554" s="1">
        <v>-0.01831318905598744</v>
      </c>
      <c r="O3554" s="1">
        <v>0.02881397064541136</v>
      </c>
      <c r="P3554" s="1">
        <v>0.01365424180299879</v>
      </c>
      <c r="Q3554" s="1">
        <v>0.008395399532619141</v>
      </c>
      <c r="R3554" s="1">
        <v>-0.005233994168260536</v>
      </c>
      <c r="S3554" s="1">
        <v>0.02483446445349835</v>
      </c>
      <c r="T3554" s="1">
        <v>0.004157317806319671</v>
      </c>
      <c r="U3554" s="1">
        <v>0.01635557659294129</v>
      </c>
      <c r="V3554" s="1">
        <v>-0.007061053326222644</v>
      </c>
      <c r="W3554" s="1">
        <v>-0.0006984282963646837</v>
      </c>
      <c r="X3554" s="1">
        <v>0.02674566324925975</v>
      </c>
      <c r="Y3554" s="1">
        <v>0.004129225847316675</v>
      </c>
      <c r="Z3554" s="1">
        <v>0.04796606700564965</v>
      </c>
      <c r="AA3554" s="1">
        <v>-0.003833187558957452</v>
      </c>
      <c r="AB3554" s="1">
        <v>0.0005416288130271063</v>
      </c>
      <c r="AC3554" s="1">
        <v>0.00854836406969639</v>
      </c>
    </row>
    <row r="3555" spans="1:29">
      <c r="A3555" s="11">
        <v>41676</v>
      </c>
      <c r="B3555" s="1">
        <v>-0.01846570648451618</v>
      </c>
      <c r="C3555" s="1">
        <v>-0.004934991441814418</v>
      </c>
      <c r="D3555" s="1">
        <v>0.01953579950757245</v>
      </c>
      <c r="E3555" s="1">
        <v>-0.01228479336223065</v>
      </c>
      <c r="F3555" s="1">
        <v>0.001636791476985033</v>
      </c>
      <c r="G3555" s="1">
        <v>-0.008562713192820315</v>
      </c>
      <c r="H3555" s="1">
        <v>-0.009292677599796795</v>
      </c>
      <c r="I3555" s="1">
        <v>0.01498165547934449</v>
      </c>
      <c r="J3555" s="1">
        <v>0.01438873442095945</v>
      </c>
      <c r="K3555" s="1">
        <v>0.02903504317952343</v>
      </c>
      <c r="L3555" s="1">
        <v>-0.004900525205603357</v>
      </c>
      <c r="M3555" s="1">
        <v>0.03485934700168003</v>
      </c>
      <c r="N3555" s="1">
        <v>0.0175573252692478</v>
      </c>
      <c r="O3555" s="1">
        <v>0.02117622912137884</v>
      </c>
      <c r="P3555" s="1">
        <v>-0.01376141669983943</v>
      </c>
      <c r="Q3555" s="1">
        <v>-0.008695355581789577</v>
      </c>
      <c r="R3555" s="1">
        <v>-0.001713101931966277</v>
      </c>
      <c r="S3555" s="1">
        <v>0.001615335575237964</v>
      </c>
      <c r="T3555" s="1">
        <v>-0.01107306971400934</v>
      </c>
      <c r="U3555" s="1">
        <v>0.001454676091807494</v>
      </c>
      <c r="V3555" s="1">
        <v>0.002227749306388249</v>
      </c>
      <c r="W3555" s="1">
        <v>-0.0132822339487404</v>
      </c>
      <c r="X3555" s="1">
        <v>0.007181115934961513</v>
      </c>
      <c r="Y3555" s="1">
        <v>0.03152857389145125</v>
      </c>
      <c r="Z3555" s="1">
        <v>0.005147473962328952</v>
      </c>
      <c r="AA3555" s="1">
        <v>0.02105032293513953</v>
      </c>
      <c r="AB3555" s="1">
        <v>-0.007309090446671607</v>
      </c>
      <c r="AC3555" s="1">
        <v>0.01454323759302656</v>
      </c>
    </row>
    <row r="3556" spans="1:29">
      <c r="A3556" s="11">
        <v>41677</v>
      </c>
      <c r="B3556" s="1">
        <v>0.02039972327592388</v>
      </c>
      <c r="C3556" s="1">
        <v>-0.001983934042911195</v>
      </c>
      <c r="D3556" s="1">
        <v>0.01532912484229931</v>
      </c>
      <c r="E3556" s="1">
        <v>0.01707113810344407</v>
      </c>
      <c r="F3556" s="1">
        <v>0.01228899356578594</v>
      </c>
      <c r="G3556" s="1">
        <v>-0.01732890770464524</v>
      </c>
      <c r="H3556" s="1">
        <v>-0.002659958429197529</v>
      </c>
      <c r="I3556" s="1">
        <v>0.001159042846268221</v>
      </c>
      <c r="J3556" s="1">
        <v>0.00614652927815218</v>
      </c>
      <c r="K3556" s="1">
        <v>-0.015173310346558</v>
      </c>
      <c r="L3556" s="1">
        <v>0.000799880043407919</v>
      </c>
      <c r="M3556" s="1">
        <v>-0.001420532783152795</v>
      </c>
      <c r="N3556" s="1">
        <v>-0.003389119163620946</v>
      </c>
      <c r="O3556" s="1">
        <v>-0.001560904774612459</v>
      </c>
      <c r="P3556" s="1">
        <v>0.004418403440774599</v>
      </c>
      <c r="Q3556" s="1">
        <v>0.005225636243784804</v>
      </c>
      <c r="R3556" s="1">
        <v>-0.001715961504924146</v>
      </c>
      <c r="S3556" s="1">
        <v>0.02661312369534885</v>
      </c>
      <c r="T3556" s="1">
        <v>0.01511744969557105</v>
      </c>
      <c r="U3556" s="1">
        <v>0.001906481646902769</v>
      </c>
      <c r="V3556" s="1">
        <v>0.02863739507831942</v>
      </c>
      <c r="W3556" s="1">
        <v>0.01558636522047263</v>
      </c>
      <c r="X3556" s="1">
        <v>0.007130001834315225</v>
      </c>
      <c r="Y3556" s="1">
        <v>-0.004651326397608568</v>
      </c>
      <c r="Z3556" s="1">
        <v>0.06422153735358926</v>
      </c>
      <c r="AA3556" s="1">
        <v>0.0006649812687802292</v>
      </c>
      <c r="AB3556" s="1">
        <v>0.03572380119805252</v>
      </c>
      <c r="AC3556" s="1">
        <v>-0.01213607790627458</v>
      </c>
    </row>
    <row r="3557" spans="1:29">
      <c r="A3557" s="11">
        <v>41680</v>
      </c>
      <c r="B3557" s="1">
        <v>-0.005775423546703462</v>
      </c>
      <c r="C3557" s="1">
        <v>0.00752534911108671</v>
      </c>
      <c r="D3557" s="1">
        <v>0.01043508307222996</v>
      </c>
      <c r="E3557" s="1">
        <v>-0.005994366344479252</v>
      </c>
      <c r="F3557" s="1">
        <v>0.01529298342984564</v>
      </c>
      <c r="G3557" s="1">
        <v>0.001107092664377696</v>
      </c>
      <c r="H3557" s="1">
        <v>-0.003980784515760338</v>
      </c>
      <c r="I3557" s="1">
        <v>-0.005943399591302967</v>
      </c>
      <c r="J3557" s="1">
        <v>0.003759431247893685</v>
      </c>
      <c r="K3557" s="1">
        <v>-0.0236302465735303</v>
      </c>
      <c r="L3557" s="1">
        <v>0.002032722653133812</v>
      </c>
      <c r="M3557" s="1">
        <v>0.01422475550591962</v>
      </c>
      <c r="N3557" s="1">
        <v>0.004791985241100694</v>
      </c>
      <c r="O3557" s="1">
        <v>-0.001507435164235016</v>
      </c>
      <c r="P3557" s="1">
        <v>0.0002316643388919903</v>
      </c>
      <c r="Q3557" s="1">
        <v>0.01095444635388909</v>
      </c>
      <c r="R3557" s="1">
        <v>0.009208595695983535</v>
      </c>
      <c r="S3557" s="1">
        <v>-0.003927818948974093</v>
      </c>
      <c r="T3557" s="1">
        <v>-0.008837193694645196</v>
      </c>
      <c r="U3557" s="1">
        <v>-0.007249231673849721</v>
      </c>
      <c r="V3557" s="1">
        <v>0.016620911835459</v>
      </c>
      <c r="W3557" s="1">
        <v>0.001743934048020757</v>
      </c>
      <c r="X3557" s="1">
        <v>0.0106883721162323</v>
      </c>
      <c r="Y3557" s="1">
        <v>0.008678311899999347</v>
      </c>
      <c r="Z3557" s="1">
        <v>-0.005072222497715329</v>
      </c>
      <c r="AA3557" s="1">
        <v>0.02326101286987203</v>
      </c>
      <c r="AB3557" s="1">
        <v>-0.01026836585585189</v>
      </c>
      <c r="AC3557" s="1">
        <v>0.002759659680991344</v>
      </c>
    </row>
    <row r="3558" spans="1:29">
      <c r="A3558" s="11">
        <v>41681</v>
      </c>
      <c r="B3558" s="1">
        <v>0.001787310732630498</v>
      </c>
      <c r="C3558" s="1">
        <v>0.01366965895423644</v>
      </c>
      <c r="D3558" s="1">
        <v>-0.009778075212311332</v>
      </c>
      <c r="E3558" s="1">
        <v>-0.004945145018336983</v>
      </c>
      <c r="F3558" s="1">
        <v>-0.004378463412671119</v>
      </c>
      <c r="G3558" s="1">
        <v>-0.002956478038828592</v>
      </c>
      <c r="H3558" s="1">
        <v>-0.006565769228656593</v>
      </c>
      <c r="I3558" s="1">
        <v>0.001397648197626555</v>
      </c>
      <c r="J3558" s="1">
        <v>-0.02106742727879862</v>
      </c>
      <c r="K3558" s="1">
        <v>-0.002748242737313444</v>
      </c>
      <c r="L3558" s="1">
        <v>0.006281611856871816</v>
      </c>
      <c r="M3558" s="1">
        <v>0.03546388977029058</v>
      </c>
      <c r="N3558" s="1">
        <v>0.0003078220944585652</v>
      </c>
      <c r="O3558" s="1">
        <v>0.003187183924043158</v>
      </c>
      <c r="P3558" s="1">
        <v>0.006944458969833756</v>
      </c>
      <c r="Q3558" s="1">
        <v>0.01359032410478367</v>
      </c>
      <c r="R3558" s="1">
        <v>-0.02031743161585531</v>
      </c>
      <c r="S3558" s="1">
        <v>0.0110410706940256</v>
      </c>
      <c r="T3558" s="1">
        <v>0.003698735467819514</v>
      </c>
      <c r="U3558" s="1">
        <v>-0.005476297745382941</v>
      </c>
      <c r="V3558" s="1">
        <v>-0.005476971596538038</v>
      </c>
      <c r="W3558" s="1">
        <v>0.008704669595673398</v>
      </c>
      <c r="X3558" s="1">
        <v>0.02870489275524379</v>
      </c>
      <c r="Y3558" s="1">
        <v>0.004632986003483719</v>
      </c>
      <c r="Z3558" s="1">
        <v>0.01895417994218529</v>
      </c>
      <c r="AA3558" s="1">
        <v>0.005845591608188982</v>
      </c>
      <c r="AB3558" s="1">
        <v>0.004522654494016454</v>
      </c>
      <c r="AC3558" s="1">
        <v>-8.85942413124674E-05</v>
      </c>
    </row>
    <row r="3559" spans="1:29">
      <c r="A3559" s="11">
        <v>41682</v>
      </c>
      <c r="B3559" s="1">
        <v>-0.001204246890451843</v>
      </c>
      <c r="C3559" s="1">
        <v>0.01418033009708131</v>
      </c>
      <c r="D3559" s="1">
        <v>0.004937469697567254</v>
      </c>
      <c r="E3559" s="1">
        <v>0.0006059717028272793</v>
      </c>
      <c r="F3559" s="1">
        <v>-0.01693304140491547</v>
      </c>
      <c r="G3559" s="1">
        <v>0.004470617413411926</v>
      </c>
      <c r="H3559" s="1">
        <v>0.0254310301465186</v>
      </c>
      <c r="I3559" s="1">
        <v>0.001008199458629955</v>
      </c>
      <c r="J3559" s="1">
        <v>-0.01004318722162212</v>
      </c>
      <c r="K3559" s="1">
        <v>0.01244570559284042</v>
      </c>
      <c r="L3559" s="1">
        <v>0.001070425448573831</v>
      </c>
      <c r="M3559" s="1">
        <v>-0.005224438309922808</v>
      </c>
      <c r="N3559" s="1">
        <v>-0.01399580352177676</v>
      </c>
      <c r="O3559" s="1">
        <v>-0.001727959893199293</v>
      </c>
      <c r="P3559" s="1">
        <v>-0.005517045116813835</v>
      </c>
      <c r="Q3559" s="1">
        <v>0.02591058636820076</v>
      </c>
      <c r="R3559" s="1">
        <v>0.01570925529700751</v>
      </c>
      <c r="S3559" s="1">
        <v>-0.02652104072498174</v>
      </c>
      <c r="T3559" s="1">
        <v>0.008422680684322836</v>
      </c>
      <c r="U3559" s="1">
        <v>0.0095446576816407</v>
      </c>
      <c r="V3559" s="1">
        <v>0.004520732646358105</v>
      </c>
      <c r="W3559" s="1">
        <v>-0.00552297743592034</v>
      </c>
      <c r="X3559" s="1">
        <v>0.005741000202899027</v>
      </c>
      <c r="Y3559" s="1">
        <v>-0.01054036959757565</v>
      </c>
      <c r="Z3559" s="1">
        <v>-0.03951249113641953</v>
      </c>
      <c r="AA3559" s="1">
        <v>-0.008609726909284632</v>
      </c>
      <c r="AB3559" s="1">
        <v>-0.006885919613588198</v>
      </c>
      <c r="AC3559" s="1">
        <v>-0.001243135270806994</v>
      </c>
    </row>
    <row r="3560" spans="1:29">
      <c r="A3560" s="11">
        <v>41683</v>
      </c>
      <c r="B3560" s="1">
        <v>-0.01616640970960714</v>
      </c>
      <c r="C3560" s="1">
        <v>-0.0267307143325235</v>
      </c>
      <c r="D3560" s="1">
        <v>-0.007010782255623349</v>
      </c>
      <c r="E3560" s="1">
        <v>-0.07861895091230442</v>
      </c>
      <c r="F3560" s="1">
        <v>-0.02018800521090403</v>
      </c>
      <c r="G3560" s="1">
        <v>0.08588068966170104</v>
      </c>
      <c r="H3560" s="1">
        <v>-0.01597320317659212</v>
      </c>
      <c r="I3560" s="1">
        <v>-0.0200637450856167</v>
      </c>
      <c r="J3560" s="1">
        <v>-0.031883986240689</v>
      </c>
      <c r="K3560" s="1">
        <v>-0.0214245759106515</v>
      </c>
      <c r="L3560" s="1">
        <v>-0.003971878190033085</v>
      </c>
      <c r="M3560" s="1">
        <v>-0.04882317627290256</v>
      </c>
      <c r="N3560" s="1">
        <v>-0.01138670076553983</v>
      </c>
      <c r="O3560" s="1">
        <v>0.01245117901422432</v>
      </c>
      <c r="P3560" s="1">
        <v>-0.01086481749225898</v>
      </c>
      <c r="Q3560" s="1">
        <v>-0.03391015127826347</v>
      </c>
      <c r="R3560" s="1">
        <v>-0.01283765528796066</v>
      </c>
      <c r="S3560" s="1">
        <v>-0.03285275957197109</v>
      </c>
      <c r="T3560" s="1">
        <v>-0.02084861284953488</v>
      </c>
      <c r="U3560" s="1">
        <v>-0.03390893479447699</v>
      </c>
      <c r="V3560" s="1">
        <v>0.006955240322932932</v>
      </c>
      <c r="W3560" s="1">
        <v>-0.01596664721751428</v>
      </c>
      <c r="X3560" s="1">
        <v>-0.001858451151934504</v>
      </c>
      <c r="Y3560" s="1">
        <v>-0.0266312417743706</v>
      </c>
      <c r="Z3560" s="1">
        <v>-0.0184318572543114</v>
      </c>
      <c r="AA3560" s="1">
        <v>-0.004125009285612879</v>
      </c>
      <c r="AB3560" s="1">
        <v>0.007200029159213361</v>
      </c>
      <c r="AC3560" s="1">
        <v>-0.01289007801657094</v>
      </c>
    </row>
    <row r="3561" spans="1:29">
      <c r="A3561" s="11">
        <v>41684</v>
      </c>
      <c r="B3561" s="1">
        <v>0.001407073482563082</v>
      </c>
      <c r="C3561" s="1">
        <v>0.002253606728923607</v>
      </c>
      <c r="D3561" s="1">
        <v>0.003557881636932381</v>
      </c>
      <c r="E3561" s="1">
        <v>-0.01827504931470336</v>
      </c>
      <c r="F3561" s="1">
        <v>0.006809387323401417</v>
      </c>
      <c r="G3561" s="1">
        <v>0.006402226791324406</v>
      </c>
      <c r="H3561" s="1">
        <v>0.02733880700052826</v>
      </c>
      <c r="I3561" s="1">
        <v>0.01470356164361064</v>
      </c>
      <c r="J3561" s="1">
        <v>-0.002993997641319024</v>
      </c>
      <c r="K3561" s="1">
        <v>0.005383720978215489</v>
      </c>
      <c r="L3561" s="1">
        <v>0.0163142446208886</v>
      </c>
      <c r="M3561" s="1">
        <v>-0.01799600378423571</v>
      </c>
      <c r="N3561" s="1">
        <v>0.009151142858827344</v>
      </c>
      <c r="O3561" s="1">
        <v>-0.002481729916260611</v>
      </c>
      <c r="P3561" s="1">
        <v>0.007011161459761439</v>
      </c>
      <c r="Q3561" s="1">
        <v>0.01060303905697202</v>
      </c>
      <c r="R3561" s="1">
        <v>0.01814462681623707</v>
      </c>
      <c r="S3561" s="1">
        <v>0.01574159157534716</v>
      </c>
      <c r="T3561" s="1">
        <v>-0.01696027245051734</v>
      </c>
      <c r="U3561" s="1">
        <v>-0.003105194856990345</v>
      </c>
      <c r="V3561" s="1">
        <v>-0.01015765804443036</v>
      </c>
      <c r="W3561" s="1">
        <v>-0.008465552240498719</v>
      </c>
      <c r="X3561" s="1">
        <v>0.03418002164426692</v>
      </c>
      <c r="Y3561" s="1">
        <v>0.0102598508705618</v>
      </c>
      <c r="Z3561" s="1">
        <v>0.009116654444445205</v>
      </c>
      <c r="AA3561" s="1">
        <v>0.009592327986666538</v>
      </c>
      <c r="AB3561" s="1">
        <v>0.003971575390707915</v>
      </c>
      <c r="AC3561" s="1">
        <v>0.01549001120405169</v>
      </c>
    </row>
    <row r="3562" spans="1:29">
      <c r="A3562" s="11">
        <v>41687</v>
      </c>
      <c r="B3562" s="1">
        <v>0.01106032791583256</v>
      </c>
      <c r="C3562" s="1">
        <v>0.004778133176305044</v>
      </c>
      <c r="D3562" s="1">
        <v>-0.002271291066239689</v>
      </c>
      <c r="E3562" s="1">
        <v>0.002678483497301931</v>
      </c>
      <c r="F3562" s="1">
        <v>0.02459232629030073</v>
      </c>
      <c r="G3562" s="1">
        <v>0.01131046908690614</v>
      </c>
      <c r="H3562" s="1">
        <v>0.00679153697360646</v>
      </c>
      <c r="I3562" s="1">
        <v>0.01340002894034931</v>
      </c>
      <c r="J3562" s="1">
        <v>-0.01401397384718039</v>
      </c>
      <c r="K3562" s="1">
        <v>0</v>
      </c>
      <c r="L3562" s="1">
        <v>0.003800602174837797</v>
      </c>
      <c r="M3562" s="1">
        <v>0.003123642350865818</v>
      </c>
      <c r="N3562" s="1">
        <v>0.0009382081575182166</v>
      </c>
      <c r="O3562" s="1">
        <v>0.02620527457811184</v>
      </c>
      <c r="P3562" s="1">
        <v>0.004409416735249083</v>
      </c>
      <c r="Q3562" s="1">
        <v>0.004884334447351701</v>
      </c>
      <c r="R3562" s="1">
        <v>-0.01186065845048534</v>
      </c>
      <c r="S3562" s="1">
        <v>-0.017944505414214</v>
      </c>
      <c r="T3562" s="1">
        <v>-0.001016795333768195</v>
      </c>
      <c r="U3562" s="1">
        <v>0.0007549589031787818</v>
      </c>
      <c r="V3562" s="1">
        <v>-0.00648532798478374</v>
      </c>
      <c r="W3562" s="1">
        <v>-0.01173963038116033</v>
      </c>
      <c r="X3562" s="1">
        <v>-0.005658331498791913</v>
      </c>
      <c r="Y3562" s="1">
        <v>0.04874780581275373</v>
      </c>
      <c r="Z3562" s="1">
        <v>0.008765003399740401</v>
      </c>
      <c r="AA3562" s="1">
        <v>-0.01122875413532931</v>
      </c>
      <c r="AB3562" s="1">
        <v>-0.004746882403965258</v>
      </c>
      <c r="AC3562" s="1">
        <v>-0.004966345307340414</v>
      </c>
    </row>
    <row r="3563" spans="1:29">
      <c r="A3563" s="11">
        <v>41688</v>
      </c>
      <c r="B3563" s="1">
        <v>0.04496731538331655</v>
      </c>
      <c r="C3563" s="1">
        <v>-0.00699325786428262</v>
      </c>
      <c r="D3563" s="1">
        <v>0.01388026299690082</v>
      </c>
      <c r="E3563" s="1">
        <v>-0.006544750317711845</v>
      </c>
      <c r="F3563" s="1">
        <v>0.003215691815541488</v>
      </c>
      <c r="G3563" s="1">
        <v>0.003191011764086316</v>
      </c>
      <c r="H3563" s="1">
        <v>-0.01486791875847138</v>
      </c>
      <c r="I3563" s="1">
        <v>0.01537504550069935</v>
      </c>
      <c r="J3563" s="1">
        <v>0.008121898144093365</v>
      </c>
      <c r="K3563" s="1">
        <v>0.003570033065286804</v>
      </c>
      <c r="L3563" s="1">
        <v>0.00651961690906333</v>
      </c>
      <c r="M3563" s="1">
        <v>-0.01058747241550584</v>
      </c>
      <c r="N3563" s="1">
        <v>-0.009996987743865704</v>
      </c>
      <c r="O3563" s="1">
        <v>0.007596245433476367</v>
      </c>
      <c r="P3563" s="1">
        <v>-0.002772745000687804</v>
      </c>
      <c r="Q3563" s="1">
        <v>-0.003420179020407033</v>
      </c>
      <c r="R3563" s="1">
        <v>0.001046430122240816</v>
      </c>
      <c r="S3563" s="1">
        <v>0.03557924332136597</v>
      </c>
      <c r="T3563" s="1">
        <v>0.01855998815485971</v>
      </c>
      <c r="U3563" s="1">
        <v>0.06102656980764731</v>
      </c>
      <c r="V3563" s="1">
        <v>0.007684638092005258</v>
      </c>
      <c r="W3563" s="1">
        <v>0.009359173452209157</v>
      </c>
      <c r="X3563" s="1">
        <v>0.01241582658579321</v>
      </c>
      <c r="Y3563" s="1">
        <v>0.02582293615243159</v>
      </c>
      <c r="Z3563" s="1">
        <v>0.01497133202869927</v>
      </c>
      <c r="AA3563" s="1">
        <v>-0.001310352443832596</v>
      </c>
      <c r="AB3563" s="1">
        <v>0.002914665139377437</v>
      </c>
      <c r="AC3563" s="1">
        <v>-0.007040982238830873</v>
      </c>
    </row>
    <row r="3564" spans="1:29">
      <c r="A3564" s="11">
        <v>41689</v>
      </c>
      <c r="B3564" s="1">
        <v>0.0006436296240006634</v>
      </c>
      <c r="C3564" s="1">
        <v>-0.0101406543386563</v>
      </c>
      <c r="D3564" s="1">
        <v>0.002519250658036265</v>
      </c>
      <c r="E3564" s="1">
        <v>0.003495630334237054</v>
      </c>
      <c r="F3564" s="1">
        <v>0.006165190354541439</v>
      </c>
      <c r="G3564" s="1">
        <v>-0.004085485708350323</v>
      </c>
      <c r="H3564" s="1">
        <v>0.006707784621309276</v>
      </c>
      <c r="I3564" s="1">
        <v>0.01461245235069875</v>
      </c>
      <c r="J3564" s="1">
        <v>-0.004531822616615</v>
      </c>
      <c r="K3564" s="1">
        <v>-0.006314003857652573</v>
      </c>
      <c r="L3564" s="1">
        <v>0.01939165580665714</v>
      </c>
      <c r="M3564" s="1">
        <v>0.01133021386066635</v>
      </c>
      <c r="N3564" s="1">
        <v>-0.0007888106250202309</v>
      </c>
      <c r="O3564" s="1">
        <v>0.008608275145098876</v>
      </c>
      <c r="P3564" s="1">
        <v>0.0004631675134048052</v>
      </c>
      <c r="Q3564" s="1">
        <v>0.009392731008577959</v>
      </c>
      <c r="R3564" s="1">
        <v>-0.001106717777715205</v>
      </c>
      <c r="S3564" s="1">
        <v>-0.005809134688691375</v>
      </c>
      <c r="T3564" s="1">
        <v>0.00473042385539113</v>
      </c>
      <c r="U3564" s="1">
        <v>0.01884583436945886</v>
      </c>
      <c r="V3564" s="1">
        <v>0.02222213769043946</v>
      </c>
      <c r="W3564" s="1">
        <v>0.00107005389043513</v>
      </c>
      <c r="X3564" s="1">
        <v>0.0002554991703205278</v>
      </c>
      <c r="Y3564" s="1">
        <v>-0.02580228182000521</v>
      </c>
      <c r="Z3564" s="1">
        <v>-0.01527730091381263</v>
      </c>
      <c r="AA3564" s="1">
        <v>0.01727542363772105</v>
      </c>
      <c r="AB3564" s="1">
        <v>-0.01638052601431961</v>
      </c>
      <c r="AC3564" s="1">
        <v>0.01525895316976666</v>
      </c>
    </row>
    <row r="3565" spans="1:29">
      <c r="A3565" s="11">
        <v>41690</v>
      </c>
      <c r="B3565" s="1">
        <v>-0.007117394821405831</v>
      </c>
      <c r="C3565" s="1">
        <v>-0.013090487395086</v>
      </c>
      <c r="D3565" s="1">
        <v>-0.01136181852444751</v>
      </c>
      <c r="E3565" s="1">
        <v>-0.005359119982524141</v>
      </c>
      <c r="F3565" s="1">
        <v>0.01781974193444769</v>
      </c>
      <c r="G3565" s="1">
        <v>0.0003879200217320466</v>
      </c>
      <c r="H3565" s="1">
        <v>-0.015130564498544</v>
      </c>
      <c r="I3565" s="1">
        <v>-0.01089475093720293</v>
      </c>
      <c r="J3565" s="1">
        <v>-0.01517468058012195</v>
      </c>
      <c r="K3565" s="1">
        <v>-0.008323003689797659</v>
      </c>
      <c r="L3565" s="1">
        <v>-0.01122980866872447</v>
      </c>
      <c r="M3565" s="1">
        <v>-0.0132779565419151</v>
      </c>
      <c r="N3565" s="1">
        <v>-0.01515863203362466</v>
      </c>
      <c r="O3565" s="1">
        <v>-0.01404807310118195</v>
      </c>
      <c r="P3565" s="1">
        <v>-0.003705073449133289</v>
      </c>
      <c r="Q3565" s="1">
        <v>-0.01145277597526662</v>
      </c>
      <c r="R3565" s="1">
        <v>-0.008371794325590542</v>
      </c>
      <c r="S3565" s="1">
        <v>-0.02253766116846279</v>
      </c>
      <c r="T3565" s="1">
        <v>-0.01820256766709227</v>
      </c>
      <c r="U3565" s="1">
        <v>0.02067873880334026</v>
      </c>
      <c r="V3565" s="1">
        <v>-0.005855882303081428</v>
      </c>
      <c r="W3565" s="1">
        <v>0.00534375503852913</v>
      </c>
      <c r="X3565" s="1">
        <v>0.0008939790974800133</v>
      </c>
      <c r="Y3565" s="1">
        <v>0.01227363015473726</v>
      </c>
      <c r="Z3565" s="1">
        <v>-0.01899170097635194</v>
      </c>
      <c r="AA3565" s="1">
        <v>0.006663731098249803</v>
      </c>
      <c r="AB3565" s="1">
        <v>-0.004834771521164627</v>
      </c>
      <c r="AC3565" s="1">
        <v>-0.0006188914875129292</v>
      </c>
    </row>
    <row r="3566" spans="1:29">
      <c r="A3566" s="11">
        <v>41691</v>
      </c>
      <c r="B3566" s="1">
        <v>0.03066021913327077</v>
      </c>
      <c r="C3566" s="1">
        <v>0.04166651927682286</v>
      </c>
      <c r="D3566" s="1">
        <v>-0.01033200965273828</v>
      </c>
      <c r="E3566" s="1">
        <v>-0.005387824111827921</v>
      </c>
      <c r="F3566" s="1">
        <v>0.006425322909780595</v>
      </c>
      <c r="G3566" s="1">
        <v>-0.003631294076035019</v>
      </c>
      <c r="H3566" s="1">
        <v>0.009020556717403982</v>
      </c>
      <c r="I3566" s="1">
        <v>0.002489492633312995</v>
      </c>
      <c r="J3566" s="1">
        <v>0.003081983912610164</v>
      </c>
      <c r="K3566" s="1">
        <v>0.002346357992280668</v>
      </c>
      <c r="L3566" s="1">
        <v>0.010629781528672</v>
      </c>
      <c r="M3566" s="1">
        <v>0.02207754477572954</v>
      </c>
      <c r="N3566" s="1">
        <v>0.0184383101671457</v>
      </c>
      <c r="O3566" s="1">
        <v>5.38416742057457E-05</v>
      </c>
      <c r="P3566" s="1">
        <v>0.0018594260345981</v>
      </c>
      <c r="Q3566" s="1">
        <v>0.002715183140858501</v>
      </c>
      <c r="R3566" s="1">
        <v>0.007511242620754865</v>
      </c>
      <c r="S3566" s="1">
        <v>-0.003415734484860433</v>
      </c>
      <c r="T3566" s="1">
        <v>0.01452126090098815</v>
      </c>
      <c r="U3566" s="1">
        <v>0</v>
      </c>
      <c r="V3566" s="1">
        <v>-0.007262138300667575</v>
      </c>
      <c r="W3566" s="1">
        <v>0.006378457843377872</v>
      </c>
      <c r="X3566" s="1">
        <v>0.01110117370132735</v>
      </c>
      <c r="Y3566" s="1">
        <v>0.005743608325681215</v>
      </c>
      <c r="Z3566" s="1">
        <v>0.02085905321995529</v>
      </c>
      <c r="AA3566" s="1">
        <v>-0.0004270611756044262</v>
      </c>
      <c r="AB3566" s="1">
        <v>0.004048403337194584</v>
      </c>
      <c r="AC3566" s="1">
        <v>0.01123491812924327</v>
      </c>
    </row>
    <row r="3567" spans="1:29">
      <c r="A3567" s="11">
        <v>41694</v>
      </c>
      <c r="B3567" s="1">
        <v>0.03758330647798847</v>
      </c>
      <c r="C3567" s="1">
        <v>0.00761228882366094</v>
      </c>
      <c r="D3567" s="1">
        <v>-0.005415574024232539</v>
      </c>
      <c r="E3567" s="1">
        <v>-0.004604664555930671</v>
      </c>
      <c r="F3567" s="1">
        <v>0.02286572575123302</v>
      </c>
      <c r="G3567" s="1">
        <v>-0.01306317955054959</v>
      </c>
      <c r="H3567" s="1">
        <v>0.01648256928858682</v>
      </c>
      <c r="I3567" s="1">
        <v>0.009933925558708312</v>
      </c>
      <c r="J3567" s="1">
        <v>-0.002048398493777581</v>
      </c>
      <c r="K3567" s="1">
        <v>-0.0008100374314246039</v>
      </c>
      <c r="L3567" s="1">
        <v>-0.0002132218301483801</v>
      </c>
      <c r="M3567" s="1">
        <v>0.004114278908509572</v>
      </c>
      <c r="N3567" s="1">
        <v>0.007713912064858386</v>
      </c>
      <c r="O3567" s="1">
        <v>0.01516123970395333</v>
      </c>
      <c r="P3567" s="1">
        <v>-0.008352734105880777</v>
      </c>
      <c r="Q3567" s="1">
        <v>0.01895649230813801</v>
      </c>
      <c r="R3567" s="1">
        <v>0.001047622909278401</v>
      </c>
      <c r="S3567" s="1">
        <v>-0.01970867437642354</v>
      </c>
      <c r="T3567" s="1">
        <v>0.005592097779348881</v>
      </c>
      <c r="U3567" s="1">
        <v>0.008035400846426732</v>
      </c>
      <c r="V3567" s="1">
        <v>0.008859298078732758</v>
      </c>
      <c r="W3567" s="1">
        <v>0.004929438535813846</v>
      </c>
      <c r="X3567" s="1">
        <v>0.0008833741230982461</v>
      </c>
      <c r="Y3567" s="1">
        <v>0.05139572261024172</v>
      </c>
      <c r="Z3567" s="1">
        <v>-0.0138888828870174</v>
      </c>
      <c r="AA3567" s="1">
        <v>0.007049691557549087</v>
      </c>
      <c r="AB3567" s="1">
        <v>-0.01129017435281521</v>
      </c>
      <c r="AC3567" s="1">
        <v>0.01067275948076496</v>
      </c>
    </row>
    <row r="3568" spans="1:29">
      <c r="A3568" s="11">
        <v>41695</v>
      </c>
      <c r="B3568" s="1">
        <v>-0.001170970778073044</v>
      </c>
      <c r="C3568" s="1">
        <v>0.021566161972989</v>
      </c>
      <c r="D3568" s="1">
        <v>0.004939927644331377</v>
      </c>
      <c r="E3568" s="1">
        <v>0.01972793105470694</v>
      </c>
      <c r="F3568" s="1">
        <v>-0.009549902626644236</v>
      </c>
      <c r="G3568" s="1">
        <v>0.01990598499038398</v>
      </c>
      <c r="H3568" s="1">
        <v>-0.01965073745168699</v>
      </c>
      <c r="I3568" s="1">
        <v>0.0001489470747519928</v>
      </c>
      <c r="J3568" s="1">
        <v>0.01385331831651171</v>
      </c>
      <c r="K3568" s="1">
        <v>-0.0008112041549157567</v>
      </c>
      <c r="L3568" s="1">
        <v>0.008800234956322539</v>
      </c>
      <c r="M3568" s="1">
        <v>0.01393153021011262</v>
      </c>
      <c r="N3568" s="1">
        <v>0.005936796756652596</v>
      </c>
      <c r="O3568" s="1">
        <v>-0.0002117206694917106</v>
      </c>
      <c r="P3568" s="1">
        <v>0.005849415444697748</v>
      </c>
      <c r="Q3568" s="1">
        <v>-0.001594649160147954</v>
      </c>
      <c r="R3568" s="1">
        <v>-0.002215937014498737</v>
      </c>
      <c r="S3568" s="1">
        <v>-0.03496499216848015</v>
      </c>
      <c r="T3568" s="1">
        <v>-0.002979006207531887</v>
      </c>
      <c r="U3568" s="1">
        <v>-0.006953792525320024</v>
      </c>
      <c r="V3568" s="1">
        <v>-0.002497535634031101</v>
      </c>
      <c r="W3568" s="1">
        <v>-0.01051150865280881</v>
      </c>
      <c r="X3568" s="1">
        <v>0.004917490624680498</v>
      </c>
      <c r="Y3568" s="1">
        <v>-0.02293274671542489</v>
      </c>
      <c r="Z3568" s="1">
        <v>-0.02342912872067104</v>
      </c>
      <c r="AA3568" s="1">
        <v>0.03182018551807508</v>
      </c>
      <c r="AB3568" s="1">
        <v>-0.02419786575295912</v>
      </c>
      <c r="AC3568" s="1">
        <v>0.03219956251708633</v>
      </c>
    </row>
    <row r="3569" spans="1:29">
      <c r="A3569" s="11">
        <v>41696</v>
      </c>
      <c r="B3569" s="1">
        <v>0.002021401579590965</v>
      </c>
      <c r="C3569" s="1">
        <v>0.01505980644918137</v>
      </c>
      <c r="D3569" s="1">
        <v>-0.00955170123693061</v>
      </c>
      <c r="E3569" s="1">
        <v>0.001467751255873395</v>
      </c>
      <c r="F3569" s="1">
        <v>0.02312981082956256</v>
      </c>
      <c r="G3569" s="1">
        <v>0.01961887904871462</v>
      </c>
      <c r="H3569" s="1">
        <v>0.03364174490212113</v>
      </c>
      <c r="I3569" s="1">
        <v>0.009387586994137775</v>
      </c>
      <c r="J3569" s="1">
        <v>-0.004048454049692674</v>
      </c>
      <c r="K3569" s="1">
        <v>0.0005409440679913224</v>
      </c>
      <c r="L3569" s="1">
        <v>0.006503175492444724</v>
      </c>
      <c r="M3569" s="1">
        <v>0.00222276059371973</v>
      </c>
      <c r="N3569" s="1">
        <v>0.02112122181503762</v>
      </c>
      <c r="O3569" s="1">
        <v>0.02203622918827097</v>
      </c>
      <c r="P3569" s="1">
        <v>-0.01674813177808709</v>
      </c>
      <c r="Q3569" s="1">
        <v>0.006033852037643062</v>
      </c>
      <c r="R3569" s="1">
        <v>0.0001850580737738916</v>
      </c>
      <c r="S3569" s="1">
        <v>0.01539856574803911</v>
      </c>
      <c r="T3569" s="1">
        <v>0.009561455778907879</v>
      </c>
      <c r="U3569" s="1">
        <v>0.03236570178214948</v>
      </c>
      <c r="V3569" s="1">
        <v>0.01461932978762603</v>
      </c>
      <c r="W3569" s="1">
        <v>-0.00991497884354442</v>
      </c>
      <c r="X3569" s="1">
        <v>0.006775335185690734</v>
      </c>
      <c r="Y3569" s="1">
        <v>-0.01853001356000061</v>
      </c>
      <c r="Z3569" s="1">
        <v>-0.03120231259870287</v>
      </c>
      <c r="AA3569" s="1">
        <v>0.009868525561421038</v>
      </c>
      <c r="AB3569" s="1">
        <v>-0.02479810433949559</v>
      </c>
      <c r="AC3569" s="1">
        <v>0.01140446491468339</v>
      </c>
    </row>
    <row r="3570" spans="1:29">
      <c r="A3570" s="11">
        <v>41698</v>
      </c>
      <c r="B3570" s="1">
        <v>0.02243288886325256</v>
      </c>
      <c r="C3570" s="1">
        <v>0.001457035668122941</v>
      </c>
      <c r="D3570" s="1">
        <v>0.002030467387180046</v>
      </c>
      <c r="E3570" s="1">
        <v>0.02398067397673409</v>
      </c>
      <c r="F3570" s="1">
        <v>0.02198910096499573</v>
      </c>
      <c r="G3570" s="1">
        <v>0.02547588860173722</v>
      </c>
      <c r="H3570" s="1">
        <v>0.005559879165080162</v>
      </c>
      <c r="I3570" s="1">
        <v>-0.01151452721430013</v>
      </c>
      <c r="J3570" s="1">
        <v>0.07063013634787207</v>
      </c>
      <c r="K3570" s="1">
        <v>-0.009914369407511447</v>
      </c>
      <c r="L3570" s="1">
        <v>0.004556437382149392</v>
      </c>
      <c r="M3570" s="1">
        <v>0.001411213231594655</v>
      </c>
      <c r="N3570" s="1">
        <v>-0.003346175598252232</v>
      </c>
      <c r="O3570" s="1">
        <v>0.01015850974513355</v>
      </c>
      <c r="P3570" s="1">
        <v>-0.001655876338431561</v>
      </c>
      <c r="Q3570" s="1">
        <v>0.02787090800046754</v>
      </c>
      <c r="R3570" s="1">
        <v>-0.01326006830631299</v>
      </c>
      <c r="S3570" s="1">
        <v>-0.006244510690926131</v>
      </c>
      <c r="T3570" s="1">
        <v>0.008451873124106779</v>
      </c>
      <c r="U3570" s="1">
        <v>0.02539512919409104</v>
      </c>
      <c r="V3570" s="1">
        <v>0.02642884633690801</v>
      </c>
      <c r="W3570" s="1">
        <v>-0.0007152874572219359</v>
      </c>
      <c r="X3570" s="1">
        <v>0.03925735122369001</v>
      </c>
      <c r="Y3570" s="1">
        <v>-0.008181253210038375</v>
      </c>
      <c r="Z3570" s="1">
        <v>-0.0157456602454521</v>
      </c>
      <c r="AA3570" s="1">
        <v>-0.01262227947703587</v>
      </c>
      <c r="AB3570" s="1">
        <v>0.01514305617355061</v>
      </c>
      <c r="AC3570" s="1">
        <v>-0.009617606812220014</v>
      </c>
    </row>
    <row r="3571" spans="1:29">
      <c r="A3571" s="11">
        <v>41701</v>
      </c>
      <c r="B3571" s="1">
        <v>-0.009115602856840765</v>
      </c>
      <c r="C3571" s="1">
        <v>-0.003571300020475454</v>
      </c>
      <c r="D3571" s="1">
        <v>-0.02487636540533056</v>
      </c>
      <c r="E3571" s="1">
        <v>-0.02003647764785232</v>
      </c>
      <c r="F3571" s="1">
        <v>-0.02761164631307522</v>
      </c>
      <c r="G3571" s="1">
        <v>0.009094778480456922</v>
      </c>
      <c r="H3571" s="1">
        <v>-0.004045974320425194</v>
      </c>
      <c r="I3571" s="1">
        <v>-0.005077793234539052</v>
      </c>
      <c r="J3571" s="1">
        <v>0.002372889047987048</v>
      </c>
      <c r="K3571" s="1">
        <v>-0.01101502614067984</v>
      </c>
      <c r="L3571" s="1">
        <v>-0.006954532265891378</v>
      </c>
      <c r="M3571" s="1">
        <v>0.009261214511611549</v>
      </c>
      <c r="N3571" s="1">
        <v>0.004730738081385688</v>
      </c>
      <c r="O3571" s="1">
        <v>-0.02283221219493226</v>
      </c>
      <c r="P3571" s="1">
        <v>-0.00545031362300874</v>
      </c>
      <c r="Q3571" s="1">
        <v>-0.002574280276984364</v>
      </c>
      <c r="R3571" s="1">
        <v>0.004312735338425355</v>
      </c>
      <c r="S3571" s="1">
        <v>-0.01077216524840219</v>
      </c>
      <c r="T3571" s="1">
        <v>-0.009717708846568751</v>
      </c>
      <c r="U3571" s="1">
        <v>-0.001290842623560273</v>
      </c>
      <c r="V3571" s="1">
        <v>-0.03040169188548358</v>
      </c>
      <c r="W3571" s="1">
        <v>-0.02684327889265747</v>
      </c>
      <c r="X3571" s="1">
        <v>-0.0149898273148229</v>
      </c>
      <c r="Y3571" s="1">
        <v>-0.006979711093112129</v>
      </c>
      <c r="Z3571" s="1">
        <v>0.00436290462810951</v>
      </c>
      <c r="AA3571" s="1">
        <v>0.02783506971171246</v>
      </c>
      <c r="AB3571" s="1">
        <v>-0.01801303277916388</v>
      </c>
      <c r="AC3571" s="1">
        <v>-0.01900392558984632</v>
      </c>
    </row>
    <row r="3572" spans="1:29">
      <c r="A3572" s="11">
        <v>41702</v>
      </c>
      <c r="B3572" s="1">
        <v>0.03030660169222776</v>
      </c>
      <c r="C3572" s="1">
        <v>0.009292268079698518</v>
      </c>
      <c r="D3572" s="1">
        <v>-0.001846750816717591</v>
      </c>
      <c r="E3572" s="1">
        <v>0.005443468225295511</v>
      </c>
      <c r="F3572" s="1">
        <v>-0.005132293783748021</v>
      </c>
      <c r="G3572" s="1">
        <v>0.0460858745156818</v>
      </c>
      <c r="H3572" s="1">
        <v>0.03060255328991945</v>
      </c>
      <c r="I3572" s="1">
        <v>0.008255887808223505</v>
      </c>
      <c r="J3572" s="1">
        <v>0.07575770175671215</v>
      </c>
      <c r="K3572" s="1">
        <v>0.02153941539975501</v>
      </c>
      <c r="L3572" s="1">
        <v>0.0003422571629392301</v>
      </c>
      <c r="M3572" s="1">
        <v>0.009575084836755732</v>
      </c>
      <c r="N3572" s="1">
        <v>0.007442364395903178</v>
      </c>
      <c r="O3572" s="1">
        <v>0.00372791615263357</v>
      </c>
      <c r="P3572" s="1">
        <v>-0.007147894703589008</v>
      </c>
      <c r="Q3572" s="1">
        <v>0.01806601369966487</v>
      </c>
      <c r="R3572" s="1">
        <v>0.01188699501400703</v>
      </c>
      <c r="S3572" s="1">
        <v>0.02540854240164037</v>
      </c>
      <c r="T3572" s="1">
        <v>0.02107537009069249</v>
      </c>
      <c r="U3572" s="1">
        <v>0.005088722403914669</v>
      </c>
      <c r="V3572" s="1">
        <v>-0.009118296672868342</v>
      </c>
      <c r="W3572" s="1">
        <v>0.03273264970203327</v>
      </c>
      <c r="X3572" s="1">
        <v>0.005356608610519453</v>
      </c>
      <c r="Y3572" s="1">
        <v>0.02300335447026902</v>
      </c>
      <c r="Z3572" s="1">
        <v>0.01867947939730685</v>
      </c>
      <c r="AA3572" s="1">
        <v>0.02226686323319726</v>
      </c>
      <c r="AB3572" s="1">
        <v>0.04614506597822254</v>
      </c>
      <c r="AC3572" s="1">
        <v>0.003925689602180205</v>
      </c>
    </row>
    <row r="3573" spans="1:29">
      <c r="A3573" s="11">
        <v>41703</v>
      </c>
      <c r="B3573" s="1">
        <v>0.01090018203401</v>
      </c>
      <c r="C3573" s="1">
        <v>0.01920298028939804</v>
      </c>
      <c r="D3573" s="1">
        <v>0.03047291751162096</v>
      </c>
      <c r="E3573" s="1">
        <v>0.01809066166455442</v>
      </c>
      <c r="F3573" s="1">
        <v>-0.005069431760896581</v>
      </c>
      <c r="G3573" s="1">
        <v>0.03189205682697271</v>
      </c>
      <c r="H3573" s="1">
        <v>-0.0145838916295733</v>
      </c>
      <c r="I3573" s="1">
        <v>-0.002903083653195582</v>
      </c>
      <c r="J3573" s="1">
        <v>0.01892595183943846</v>
      </c>
      <c r="K3573" s="1">
        <v>-0.006668144056189096</v>
      </c>
      <c r="L3573" s="1">
        <v>0.00582972977847751</v>
      </c>
      <c r="M3573" s="1">
        <v>0.008496292344916556</v>
      </c>
      <c r="N3573" s="1">
        <v>0.004974978113441164</v>
      </c>
      <c r="O3573" s="1">
        <v>-0.007585159661178009</v>
      </c>
      <c r="P3573" s="1">
        <v>-0.002399979583159517</v>
      </c>
      <c r="Q3573" s="1">
        <v>0.01571777315184142</v>
      </c>
      <c r="R3573" s="1">
        <v>-0.007319072687322903</v>
      </c>
      <c r="S3573" s="1">
        <v>0.03008844721282333</v>
      </c>
      <c r="T3573" s="1">
        <v>0.01693157152579561</v>
      </c>
      <c r="U3573" s="1">
        <v>0.03568260067618612</v>
      </c>
      <c r="V3573" s="1">
        <v>0.006941882988751313</v>
      </c>
      <c r="W3573" s="1">
        <v>0.003561092191421977</v>
      </c>
      <c r="X3573" s="1">
        <v>-0.007992214930599539</v>
      </c>
      <c r="Y3573" s="1">
        <v>-0.03247966333056629</v>
      </c>
      <c r="Z3573" s="1">
        <v>0.01194027836987099</v>
      </c>
      <c r="AA3573" s="1">
        <v>-0.03591056946857984</v>
      </c>
      <c r="AB3573" s="1">
        <v>-0.0002741093813510842</v>
      </c>
      <c r="AC3573" s="1">
        <v>0.003910190782520084</v>
      </c>
    </row>
    <row r="3574" spans="1:29">
      <c r="A3574" s="11">
        <v>41704</v>
      </c>
      <c r="B3574" s="1">
        <v>0.01670926151006769</v>
      </c>
      <c r="C3574" s="1">
        <v>0.03523034268288794</v>
      </c>
      <c r="D3574" s="1">
        <v>-0.00751940096335868</v>
      </c>
      <c r="E3574" s="1">
        <v>-0.01491580822753102</v>
      </c>
      <c r="F3574" s="1">
        <v>0.01438898907081532</v>
      </c>
      <c r="G3574" s="1">
        <v>-0.01585950971929762</v>
      </c>
      <c r="H3574" s="1">
        <v>0.02333331741742373</v>
      </c>
      <c r="I3574" s="1">
        <v>0.008734608258037735</v>
      </c>
      <c r="J3574" s="1">
        <v>0.04362845300539386</v>
      </c>
      <c r="K3574" s="1">
        <v>-0.003900586955734808</v>
      </c>
      <c r="L3574" s="1">
        <v>0.002668881926878308</v>
      </c>
      <c r="M3574" s="1">
        <v>0.03624593044710811</v>
      </c>
      <c r="N3574" s="1">
        <v>0.003750512158049668</v>
      </c>
      <c r="O3574" s="1">
        <v>0.007168893362087037</v>
      </c>
      <c r="P3574" s="1">
        <v>-0.010824886806028</v>
      </c>
      <c r="Q3574" s="1">
        <v>0.02778685632230449</v>
      </c>
      <c r="R3574" s="1">
        <v>0.01914507405987642</v>
      </c>
      <c r="S3574" s="1">
        <v>0.02663233115696895</v>
      </c>
      <c r="T3574" s="1">
        <v>0.0005076079711645587</v>
      </c>
      <c r="U3574" s="1">
        <v>0.009467086409616021</v>
      </c>
      <c r="V3574" s="1">
        <v>-0.004328845128579784</v>
      </c>
      <c r="W3574" s="1">
        <v>0.01171071482011632</v>
      </c>
      <c r="X3574" s="1">
        <v>-0.002807646057742641</v>
      </c>
      <c r="Y3574" s="1">
        <v>0.01226576879282937</v>
      </c>
      <c r="Z3574" s="1">
        <v>0.02317735228546702</v>
      </c>
      <c r="AA3574" s="1">
        <v>0.004681451088971889</v>
      </c>
      <c r="AB3574" s="1">
        <v>0.02110174981943791</v>
      </c>
      <c r="AC3574" s="1">
        <v>-0.009568147103210967</v>
      </c>
    </row>
    <row r="3575" spans="1:29">
      <c r="A3575" s="11">
        <v>41705</v>
      </c>
      <c r="B3575" s="1">
        <v>0.05814221694118782</v>
      </c>
      <c r="C3575" s="1">
        <v>0.0420094903639876</v>
      </c>
      <c r="D3575" s="1">
        <v>-0.01068553876707445</v>
      </c>
      <c r="E3575" s="1">
        <v>0.003818342836204192</v>
      </c>
      <c r="F3575" s="1">
        <v>-0.03597470540953529</v>
      </c>
      <c r="G3575" s="1">
        <v>-0.0138375662476059</v>
      </c>
      <c r="H3575" s="1">
        <v>0.01042334633471809</v>
      </c>
      <c r="I3575" s="1">
        <v>0.05306402239435593</v>
      </c>
      <c r="J3575" s="1">
        <v>0.03104320229244428</v>
      </c>
      <c r="K3575" s="1">
        <v>0.002458833973648655</v>
      </c>
      <c r="L3575" s="1">
        <v>-0.02390463326632342</v>
      </c>
      <c r="M3575" s="1">
        <v>0.01058801735847181</v>
      </c>
      <c r="N3575" s="1">
        <v>0.01076072440303144</v>
      </c>
      <c r="O3575" s="1">
        <v>0.02951787737837841</v>
      </c>
      <c r="P3575" s="1">
        <v>0.004620327208450847</v>
      </c>
      <c r="Q3575" s="1">
        <v>0.0234741582428053</v>
      </c>
      <c r="R3575" s="1">
        <v>0.05708548075782782</v>
      </c>
      <c r="S3575" s="1">
        <v>0.0267781957250699</v>
      </c>
      <c r="T3575" s="1">
        <v>0.04580319323510529</v>
      </c>
      <c r="U3575" s="1">
        <v>0.02782704861944407</v>
      </c>
      <c r="V3575" s="1">
        <v>-0.01400953633270552</v>
      </c>
      <c r="W3575" s="1">
        <v>0.005261223408097537</v>
      </c>
      <c r="X3575" s="1">
        <v>0.001591306100102718</v>
      </c>
      <c r="Y3575" s="1">
        <v>0.0133928932278029</v>
      </c>
      <c r="Z3575" s="1">
        <v>0.0189454663056301</v>
      </c>
      <c r="AA3575" s="1">
        <v>0.03322538084024074</v>
      </c>
      <c r="AB3575" s="1">
        <v>0</v>
      </c>
      <c r="AC3575" s="1">
        <v>-0.03334187224258189</v>
      </c>
    </row>
    <row r="3576" spans="1:29">
      <c r="A3576" s="11">
        <v>41708</v>
      </c>
      <c r="B3576" s="1">
        <v>0.01403909442855733</v>
      </c>
      <c r="C3576" s="1">
        <v>0.002033896797548618</v>
      </c>
      <c r="D3576" s="1">
        <v>0.0003999733298005737</v>
      </c>
      <c r="E3576" s="1">
        <v>-0.01521502475899561</v>
      </c>
      <c r="F3576" s="1">
        <v>-0.0141820173584577</v>
      </c>
      <c r="G3576" s="1">
        <v>0.02316863837052496</v>
      </c>
      <c r="H3576" s="1">
        <v>-0.01715046415473798</v>
      </c>
      <c r="I3576" s="1">
        <v>0.03232831557252402</v>
      </c>
      <c r="J3576" s="1">
        <v>-0.02087526617172131</v>
      </c>
      <c r="K3576" s="1">
        <v>0.01235470688969542</v>
      </c>
      <c r="L3576" s="1">
        <v>-0.0183674031100074</v>
      </c>
      <c r="M3576" s="1">
        <v>0.005612765575995438</v>
      </c>
      <c r="N3576" s="1">
        <v>-0.007540975256647098</v>
      </c>
      <c r="O3576" s="1">
        <v>0.03284014833680349</v>
      </c>
      <c r="P3576" s="1">
        <v>-0.01670287997834186</v>
      </c>
      <c r="Q3576" s="1">
        <v>0.01202135740933485</v>
      </c>
      <c r="R3576" s="1">
        <v>0.01846093698329465</v>
      </c>
      <c r="S3576" s="1">
        <v>-0.02526490139862558</v>
      </c>
      <c r="T3576" s="1">
        <v>0.02576287952254686</v>
      </c>
      <c r="U3576" s="1">
        <v>0.03829158547953782</v>
      </c>
      <c r="V3576" s="1">
        <v>-0.02498780709161652</v>
      </c>
      <c r="W3576" s="1">
        <v>0.003489145181304831</v>
      </c>
      <c r="X3576" s="1">
        <v>-0.03202136570660774</v>
      </c>
      <c r="Y3576" s="1">
        <v>-0.003775996057546749</v>
      </c>
      <c r="Z3576" s="1">
        <v>-0.01872785370045071</v>
      </c>
      <c r="AA3576" s="1">
        <v>-0.01745100752932705</v>
      </c>
      <c r="AB3576" s="1">
        <v>-0.01261397036002376</v>
      </c>
      <c r="AC3576" s="1">
        <v>-0.01432756554607095</v>
      </c>
    </row>
    <row r="3577" spans="1:29">
      <c r="A3577" s="11">
        <v>41709</v>
      </c>
      <c r="B3577" s="1">
        <v>-0.006343945586291033</v>
      </c>
      <c r="C3577" s="1">
        <v>-0.009909268009590466</v>
      </c>
      <c r="D3577" s="1">
        <v>-0.001942292137236401</v>
      </c>
      <c r="E3577" s="1">
        <v>0.004128982032540529</v>
      </c>
      <c r="F3577" s="1">
        <v>-0.002958950421334428</v>
      </c>
      <c r="G3577" s="1">
        <v>-0.01000006368990058</v>
      </c>
      <c r="H3577" s="1">
        <v>-0.02781408089335369</v>
      </c>
      <c r="I3577" s="1">
        <v>-0.0126625375123951</v>
      </c>
      <c r="J3577" s="1">
        <v>-0.03731031747201219</v>
      </c>
      <c r="K3577" s="1">
        <v>0.005653403562527304</v>
      </c>
      <c r="L3577" s="1">
        <v>0.001021487750904049</v>
      </c>
      <c r="M3577" s="1">
        <v>0.004279255052058062</v>
      </c>
      <c r="N3577" s="1">
        <v>-0.004767590302295566</v>
      </c>
      <c r="O3577" s="1">
        <v>-0.02101686436067873</v>
      </c>
      <c r="P3577" s="1">
        <v>0</v>
      </c>
      <c r="Q3577" s="1">
        <v>0.01000324420577603</v>
      </c>
      <c r="R3577" s="1">
        <v>-0.0120841316859841</v>
      </c>
      <c r="S3577" s="1">
        <v>-0.04264211342296342</v>
      </c>
      <c r="T3577" s="1">
        <v>-0.001401068268435002</v>
      </c>
      <c r="U3577" s="1">
        <v>-0.02355380611155633</v>
      </c>
      <c r="V3577" s="1">
        <v>-0.02805686248354744</v>
      </c>
      <c r="W3577" s="1">
        <v>0.009388192917537452</v>
      </c>
      <c r="X3577" s="1">
        <v>0.004924241801753659</v>
      </c>
      <c r="Y3577" s="1">
        <v>0.0385342359501526</v>
      </c>
      <c r="Z3577" s="1">
        <v>-0.0560209128272563</v>
      </c>
      <c r="AA3577" s="1">
        <v>-0.007184254407043733</v>
      </c>
      <c r="AB3577" s="1">
        <v>-0.03343319563289604</v>
      </c>
      <c r="AC3577" s="1">
        <v>0.004665857210720992</v>
      </c>
    </row>
    <row r="3578" spans="1:29">
      <c r="A3578" s="11">
        <v>41710</v>
      </c>
      <c r="B3578" s="1">
        <v>-0.01382744261566493</v>
      </c>
      <c r="C3578" s="1">
        <v>-0.00422065949978756</v>
      </c>
      <c r="D3578" s="1">
        <v>-0.008528505662134367</v>
      </c>
      <c r="E3578" s="1">
        <v>0.004642432857146606</v>
      </c>
      <c r="F3578" s="1">
        <v>0.003285322150782033</v>
      </c>
      <c r="G3578" s="1">
        <v>0.003580333859225959</v>
      </c>
      <c r="H3578" s="1">
        <v>0.0006748562594396379</v>
      </c>
      <c r="I3578" s="1">
        <v>0.0005514772511159283</v>
      </c>
      <c r="J3578" s="1">
        <v>-0.02257244319332874</v>
      </c>
      <c r="K3578" s="1">
        <v>-0.0001786686320637276</v>
      </c>
      <c r="L3578" s="1">
        <v>-0.001102012009762343</v>
      </c>
      <c r="M3578" s="1">
        <v>-0.01889597229635753</v>
      </c>
      <c r="N3578" s="1">
        <v>0.02095809456135211</v>
      </c>
      <c r="O3578" s="1">
        <v>-0.003267988341996042</v>
      </c>
      <c r="P3578" s="1">
        <v>0.006647174266472433</v>
      </c>
      <c r="Q3578" s="1">
        <v>-0.01903436416983106</v>
      </c>
      <c r="R3578" s="1">
        <v>-0.003886893609523989</v>
      </c>
      <c r="S3578" s="1">
        <v>-0.006986828839508519</v>
      </c>
      <c r="T3578" s="1">
        <v>-0.01773355265908494</v>
      </c>
      <c r="U3578" s="1">
        <v>-0.01113918892320698</v>
      </c>
      <c r="V3578" s="1">
        <v>0.04144745703128416</v>
      </c>
      <c r="W3578" s="1">
        <v>0.003444378284276572</v>
      </c>
      <c r="X3578" s="1">
        <v>-0.022867269366872</v>
      </c>
      <c r="Y3578" s="1">
        <v>0.01338214663727144</v>
      </c>
      <c r="Z3578" s="1">
        <v>-0.01207272597197906</v>
      </c>
      <c r="AA3578" s="1">
        <v>0.01407035818410152</v>
      </c>
      <c r="AB3578" s="1">
        <v>-0.01152951230771149</v>
      </c>
      <c r="AC3578" s="1">
        <v>0.01232474833449815</v>
      </c>
    </row>
    <row r="3579" spans="1:29">
      <c r="A3579" s="11">
        <v>41711</v>
      </c>
      <c r="B3579" s="1">
        <v>-0.01198204261759062</v>
      </c>
      <c r="C3579" s="1">
        <v>0.07483670584489932</v>
      </c>
      <c r="D3579" s="1">
        <v>-0.003694837157914188</v>
      </c>
      <c r="E3579" s="1">
        <v>0.004488985738815732</v>
      </c>
      <c r="F3579" s="1">
        <v>0.01475335448918846</v>
      </c>
      <c r="G3579" s="1">
        <v>0.009728682872088168</v>
      </c>
      <c r="H3579" s="1">
        <v>-0.004450715916883174</v>
      </c>
      <c r="I3579" s="1">
        <v>0.02315482396936552</v>
      </c>
      <c r="J3579" s="1">
        <v>0.007843241460261385</v>
      </c>
      <c r="K3579" s="1">
        <v>0.00285567283981325</v>
      </c>
      <c r="L3579" s="1">
        <v>-0.08544661976139489</v>
      </c>
      <c r="M3579" s="1">
        <v>0.04229601184176701</v>
      </c>
      <c r="N3579" s="1">
        <v>0.007038180506977687</v>
      </c>
      <c r="O3579" s="1">
        <v>0.02501906149413569</v>
      </c>
      <c r="P3579" s="1">
        <v>-0.00807051636515943</v>
      </c>
      <c r="Q3579" s="1">
        <v>0.02271649516513286</v>
      </c>
      <c r="R3579" s="1">
        <v>0.009410635412145041</v>
      </c>
      <c r="S3579" s="1">
        <v>-0.01846959700343498</v>
      </c>
      <c r="T3579" s="1">
        <v>0.004255198259989434</v>
      </c>
      <c r="U3579" s="1">
        <v>-0.006490140071179207</v>
      </c>
      <c r="V3579" s="1">
        <v>-0.05187803873762087</v>
      </c>
      <c r="W3579" s="1">
        <v>-0.021283599725471</v>
      </c>
      <c r="X3579" s="1">
        <v>-0.00218594503251579</v>
      </c>
      <c r="Y3579" s="1">
        <v>-0.002401061687096084</v>
      </c>
      <c r="Z3579" s="1">
        <v>-0.008097820502864672</v>
      </c>
      <c r="AA3579" s="1">
        <v>-0.002378633765544369</v>
      </c>
      <c r="AB3579" s="1">
        <v>-0.01678532420081913</v>
      </c>
      <c r="AC3579" s="1">
        <v>-0.00555807620761728</v>
      </c>
    </row>
    <row r="3580" spans="1:29">
      <c r="A3580" s="11">
        <v>41712</v>
      </c>
      <c r="B3580" s="1">
        <v>-0.01900589150318155</v>
      </c>
      <c r="C3580" s="1">
        <v>0.002140669350349178</v>
      </c>
      <c r="D3580" s="1">
        <v>-0.005214780463921209</v>
      </c>
      <c r="E3580" s="1">
        <v>0.0160359507135055</v>
      </c>
      <c r="F3580" s="1">
        <v>0.01956252187928942</v>
      </c>
      <c r="G3580" s="1">
        <v>0.004308340229665308</v>
      </c>
      <c r="H3580" s="1">
        <v>0.008669927184283166</v>
      </c>
      <c r="I3580" s="1">
        <v>-0.01374007936074295</v>
      </c>
      <c r="J3580" s="1">
        <v>-0.003891137032650871</v>
      </c>
      <c r="K3580" s="1">
        <v>-0.0145942153054458</v>
      </c>
      <c r="L3580" s="1">
        <v>0.01088594248790486</v>
      </c>
      <c r="M3580" s="1">
        <v>-0.0253621883071784</v>
      </c>
      <c r="N3580" s="1">
        <v>0.01106571779928833</v>
      </c>
      <c r="O3580" s="1">
        <v>0.01077697645409526</v>
      </c>
      <c r="P3580" s="1">
        <v>-0.005670777041775765</v>
      </c>
      <c r="Q3580" s="1">
        <v>-0.004319083549062519</v>
      </c>
      <c r="R3580" s="1">
        <v>0.007503778403662897</v>
      </c>
      <c r="S3580" s="1">
        <v>-0.0008961386413823824</v>
      </c>
      <c r="T3580" s="1">
        <v>0.001240752632582831</v>
      </c>
      <c r="U3580" s="1">
        <v>0.02492867017389999</v>
      </c>
      <c r="V3580" s="1">
        <v>0.01588253140825424</v>
      </c>
      <c r="W3580" s="1">
        <v>0.001052051898817297</v>
      </c>
      <c r="X3580" s="1">
        <v>0.01353097034278772</v>
      </c>
      <c r="Y3580" s="1">
        <v>0.003008697476260647</v>
      </c>
      <c r="Z3580" s="1">
        <v>0.01439822952601277</v>
      </c>
      <c r="AA3580" s="1">
        <v>0.005960699052329321</v>
      </c>
      <c r="AB3580" s="1">
        <v>-0.00752331710096299</v>
      </c>
      <c r="AC3580" s="1">
        <v>-0.02838882573497059</v>
      </c>
    </row>
    <row r="3581" spans="1:29">
      <c r="A3581" s="11">
        <v>41716</v>
      </c>
      <c r="B3581" s="1">
        <v>-0.004280920488180184</v>
      </c>
      <c r="C3581" s="1">
        <v>0.0102303784776141</v>
      </c>
      <c r="D3581" s="1">
        <v>-0.002854280515490082</v>
      </c>
      <c r="E3581" s="1">
        <v>-0.001681791334530613</v>
      </c>
      <c r="F3581" s="1">
        <v>0.002553589852998028</v>
      </c>
      <c r="G3581" s="1">
        <v>-0.001247479816843811</v>
      </c>
      <c r="H3581" s="1">
        <v>-0.007386523066069572</v>
      </c>
      <c r="I3581" s="1">
        <v>0.002526795009699434</v>
      </c>
      <c r="J3581" s="1">
        <v>-0.003038309264111749</v>
      </c>
      <c r="K3581" s="1">
        <v>0.004334699255398977</v>
      </c>
      <c r="L3581" s="1">
        <v>-0.01284571444836013</v>
      </c>
      <c r="M3581" s="1">
        <v>-0.002602373734778785</v>
      </c>
      <c r="N3581" s="1">
        <v>0.02505749345358255</v>
      </c>
      <c r="O3581" s="1">
        <v>-0.0169425874754342</v>
      </c>
      <c r="P3581" s="1">
        <v>-0.001487522673259689</v>
      </c>
      <c r="Q3581" s="1">
        <v>0.006816264437651265</v>
      </c>
      <c r="R3581" s="1">
        <v>0.01162332238453279</v>
      </c>
      <c r="S3581" s="1">
        <v>-0.005381252051769869</v>
      </c>
      <c r="T3581" s="1">
        <v>0.0285041124555192</v>
      </c>
      <c r="U3581" s="1">
        <v>0.006666666666666599</v>
      </c>
      <c r="V3581" s="1">
        <v>-0.004638937609344307</v>
      </c>
      <c r="W3581" s="1">
        <v>0.00315356092220398</v>
      </c>
      <c r="X3581" s="1">
        <v>-0.03051495538648286</v>
      </c>
      <c r="Y3581" s="1">
        <v>0.006598460429414699</v>
      </c>
      <c r="Z3581" s="1">
        <v>-0.002926557493222237</v>
      </c>
      <c r="AA3581" s="1">
        <v>0.00869056527699219</v>
      </c>
      <c r="AB3581" s="1">
        <v>0.005831152785390259</v>
      </c>
      <c r="AC3581" s="1">
        <v>-0.0130570806396777</v>
      </c>
    </row>
    <row r="3582" spans="1:29">
      <c r="A3582" s="11">
        <v>41717</v>
      </c>
      <c r="B3582" s="1">
        <v>0.02701802434015943</v>
      </c>
      <c r="C3582" s="1">
        <v>-0.002448231973578574</v>
      </c>
      <c r="D3582" s="1">
        <v>-0.001927543640262153</v>
      </c>
      <c r="E3582" s="1">
        <v>-0.007904846111147723</v>
      </c>
      <c r="F3582" s="1">
        <v>0.004860633866664132</v>
      </c>
      <c r="G3582" s="1">
        <v>0.0316476522783542</v>
      </c>
      <c r="H3582" s="1">
        <v>-0.02584215019440428</v>
      </c>
      <c r="I3582" s="1">
        <v>0.006062604293849638</v>
      </c>
      <c r="J3582" s="1">
        <v>0.0452766366327586</v>
      </c>
      <c r="K3582" s="1">
        <v>0.009980895579211113</v>
      </c>
      <c r="L3582" s="1">
        <v>-0.02351877414797299</v>
      </c>
      <c r="M3582" s="1">
        <v>-0.02627665721392136</v>
      </c>
      <c r="N3582" s="1">
        <v>0.01067731338509059</v>
      </c>
      <c r="O3582" s="1">
        <v>-0.02887287457941257</v>
      </c>
      <c r="P3582" s="1">
        <v>0.02259739073933487</v>
      </c>
      <c r="Q3582" s="1">
        <v>-0.03431271761511134</v>
      </c>
      <c r="R3582" s="1">
        <v>0.00730671164481711</v>
      </c>
      <c r="S3582" s="1">
        <v>0.01803436647510326</v>
      </c>
      <c r="T3582" s="1">
        <v>0.004437674567787875</v>
      </c>
      <c r="U3582" s="1">
        <v>-0.004366324436877345</v>
      </c>
      <c r="V3582" s="1">
        <v>0.01027017511121198</v>
      </c>
      <c r="W3582" s="1">
        <v>-0.01292356313616028</v>
      </c>
      <c r="X3582" s="1">
        <v>0.008131178295399</v>
      </c>
      <c r="Y3582" s="1">
        <v>-0.01932851550702741</v>
      </c>
      <c r="Z3582" s="1">
        <v>0.04666832874283733</v>
      </c>
      <c r="AA3582" s="1">
        <v>-0.001958151409951481</v>
      </c>
      <c r="AB3582" s="1">
        <v>0.01942005533161284</v>
      </c>
      <c r="AC3582" s="1">
        <v>0.008603977293233811</v>
      </c>
    </row>
    <row r="3583" spans="1:29">
      <c r="A3583" s="11">
        <v>41718</v>
      </c>
      <c r="B3583" s="1">
        <v>-0.02035283085903994</v>
      </c>
      <c r="C3583" s="1">
        <v>-0.03792950349611079</v>
      </c>
      <c r="D3583" s="1">
        <v>0.001755703998470803</v>
      </c>
      <c r="E3583" s="1">
        <v>0.01162500404701139</v>
      </c>
      <c r="F3583" s="1">
        <v>-0.007960981181959204</v>
      </c>
      <c r="G3583" s="1">
        <v>-0.002447487083793054</v>
      </c>
      <c r="H3583" s="1">
        <v>-0.02569447269485781</v>
      </c>
      <c r="I3583" s="1">
        <v>-0.01117197704911488</v>
      </c>
      <c r="J3583" s="1">
        <v>-0.003331973965981727</v>
      </c>
      <c r="K3583" s="1">
        <v>0.01949806188536662</v>
      </c>
      <c r="L3583" s="1">
        <v>0.009566934259819249</v>
      </c>
      <c r="M3583" s="1">
        <v>-0.03119600788441945</v>
      </c>
      <c r="N3583" s="1">
        <v>-0.01084255830130254</v>
      </c>
      <c r="O3583" s="1">
        <v>-0.00219278952341051</v>
      </c>
      <c r="P3583" s="1">
        <v>-0.003885355430522264</v>
      </c>
      <c r="Q3583" s="1">
        <v>0.006373310056351444</v>
      </c>
      <c r="R3583" s="1">
        <v>0.003322232902725375</v>
      </c>
      <c r="S3583" s="1">
        <v>0.007085924064029525</v>
      </c>
      <c r="T3583" s="1">
        <v>-0.01808212959235944</v>
      </c>
      <c r="U3583" s="1">
        <v>-7.31118669711206E-05</v>
      </c>
      <c r="V3583" s="1">
        <v>0.00837203793269059</v>
      </c>
      <c r="W3583" s="1">
        <v>0.0007078157666053908</v>
      </c>
      <c r="X3583" s="1">
        <v>-0.01209835293662342</v>
      </c>
      <c r="Y3583" s="1">
        <v>-0.0176321761501842</v>
      </c>
      <c r="Z3583" s="1">
        <v>-0.01864811717996484</v>
      </c>
      <c r="AA3583" s="1">
        <v>-0.005689635567325935</v>
      </c>
      <c r="AB3583" s="1">
        <v>-0.01734417746356987</v>
      </c>
      <c r="AC3583" s="1">
        <v>0.01330035694248655</v>
      </c>
    </row>
    <row r="3584" spans="1:29">
      <c r="A3584" s="11">
        <v>41719</v>
      </c>
      <c r="B3584" s="1">
        <v>0.02718534816745022</v>
      </c>
      <c r="C3584" s="1">
        <v>-0.007189091760860689</v>
      </c>
      <c r="D3584" s="1">
        <v>0.002921262008641845</v>
      </c>
      <c r="E3584" s="1">
        <v>0.001807614605172425</v>
      </c>
      <c r="F3584" s="1">
        <v>-8.995847345516506E-05</v>
      </c>
      <c r="G3584" s="1">
        <v>0.006443800526658716</v>
      </c>
      <c r="H3584" s="1">
        <v>0.006557269130784249</v>
      </c>
      <c r="I3584" s="1">
        <v>0.004998561072815821</v>
      </c>
      <c r="J3584" s="1">
        <v>0.03217724303190206</v>
      </c>
      <c r="K3584" s="1">
        <v>-0.001484716729221347</v>
      </c>
      <c r="L3584" s="1">
        <v>0.0007869552254466949</v>
      </c>
      <c r="M3584" s="1">
        <v>-0.04346123567128246</v>
      </c>
      <c r="N3584" s="1">
        <v>0.005340198376714955</v>
      </c>
      <c r="O3584" s="1">
        <v>-0.008024068506521487</v>
      </c>
      <c r="P3584" s="1">
        <v>0.01218920059025308</v>
      </c>
      <c r="Q3584" s="1">
        <v>-0.02976549707086573</v>
      </c>
      <c r="R3584" s="1">
        <v>-0.0222956543362377</v>
      </c>
      <c r="S3584" s="1">
        <v>0.02638525135261616</v>
      </c>
      <c r="T3584" s="1">
        <v>0.01442208171639536</v>
      </c>
      <c r="U3584" s="1">
        <v>0.004020588739415354</v>
      </c>
      <c r="V3584" s="1">
        <v>-0.0166045118685062</v>
      </c>
      <c r="W3584" s="1">
        <v>0.01414417664536094</v>
      </c>
      <c r="X3584" s="1">
        <v>0.02488804850681836</v>
      </c>
      <c r="Y3584" s="1">
        <v>0.02371763479821576</v>
      </c>
      <c r="Z3584" s="1">
        <v>0.03686239167491268</v>
      </c>
      <c r="AA3584" s="1">
        <v>0.006314215870175</v>
      </c>
      <c r="AB3584" s="1">
        <v>0.01793980383534</v>
      </c>
      <c r="AC3584" s="1">
        <v>0.02869547807141304</v>
      </c>
    </row>
    <row r="3585" spans="1:29">
      <c r="A3585" s="11">
        <v>41722</v>
      </c>
      <c r="B3585" s="1">
        <v>0.01179841892504818</v>
      </c>
      <c r="C3585" s="1">
        <v>0.01378179383622258</v>
      </c>
      <c r="D3585" s="1">
        <v>-0.01450546331011882</v>
      </c>
      <c r="E3585" s="1">
        <v>0.007990659588914095</v>
      </c>
      <c r="F3585" s="1">
        <v>-0.01027494354002922</v>
      </c>
      <c r="G3585" s="1">
        <v>0.005552246213305967</v>
      </c>
      <c r="H3585" s="1">
        <v>0.04730199300826077</v>
      </c>
      <c r="I3585" s="1">
        <v>0.02289320381309023</v>
      </c>
      <c r="J3585" s="1">
        <v>-0.0153847156628073</v>
      </c>
      <c r="K3585" s="1">
        <v>0.0186286026233704</v>
      </c>
      <c r="L3585" s="1">
        <v>-0.009029808817050511</v>
      </c>
      <c r="M3585" s="1">
        <v>0.05390341484524952</v>
      </c>
      <c r="N3585" s="1">
        <v>0.008247062749511036</v>
      </c>
      <c r="O3585" s="1">
        <v>0.01787826936383685</v>
      </c>
      <c r="P3585" s="1">
        <v>-0.005780475520888562</v>
      </c>
      <c r="Q3585" s="1">
        <v>0.04797658649340653</v>
      </c>
      <c r="R3585" s="1">
        <v>0.02212681184411425</v>
      </c>
      <c r="S3585" s="1">
        <v>0.01371038217490339</v>
      </c>
      <c r="T3585" s="1">
        <v>0.01377677785498199</v>
      </c>
      <c r="U3585" s="1">
        <v>0.01026558409264111</v>
      </c>
      <c r="V3585" s="1">
        <v>-0.001895462180284357</v>
      </c>
      <c r="W3585" s="1">
        <v>-0.003835437432046396</v>
      </c>
      <c r="X3585" s="1">
        <v>0.006038826613934623</v>
      </c>
      <c r="Y3585" s="1">
        <v>0.007514281553384405</v>
      </c>
      <c r="Z3585" s="1">
        <v>0.0006889746517375617</v>
      </c>
      <c r="AA3585" s="1">
        <v>-0.008235372749975434</v>
      </c>
      <c r="AB3585" s="1">
        <v>0.01392827476776004</v>
      </c>
      <c r="AC3585" s="1">
        <v>-0.009503674115432292</v>
      </c>
    </row>
    <row r="3586" spans="1:29">
      <c r="A3586" s="11">
        <v>41723</v>
      </c>
      <c r="B3586" s="1">
        <v>-0.006947048391183208</v>
      </c>
      <c r="C3586" s="1">
        <v>0.02661275864795165</v>
      </c>
      <c r="D3586" s="1">
        <v>-0.005556372191162562</v>
      </c>
      <c r="E3586" s="1">
        <v>0.0005114658318938758</v>
      </c>
      <c r="F3586" s="1">
        <v>-0.009672397249897213</v>
      </c>
      <c r="G3586" s="1">
        <v>0.02694405784391285</v>
      </c>
      <c r="H3586" s="1">
        <v>-0.005949640012700597</v>
      </c>
      <c r="I3586" s="1">
        <v>-0.0006661451627573145</v>
      </c>
      <c r="J3586" s="1">
        <v>-0.006990109225471719</v>
      </c>
      <c r="K3586" s="1">
        <v>0.0178589772523281</v>
      </c>
      <c r="L3586" s="1">
        <v>-0.006532886539411531</v>
      </c>
      <c r="M3586" s="1">
        <v>0.02586720044731172</v>
      </c>
      <c r="N3586" s="1">
        <v>0.005961585408892134</v>
      </c>
      <c r="O3586" s="1">
        <v>-0.01457782806807228</v>
      </c>
      <c r="P3586" s="1">
        <v>0.004118242629451929</v>
      </c>
      <c r="Q3586" s="1">
        <v>-0.003737338993571204</v>
      </c>
      <c r="R3586" s="1">
        <v>-0.02882709767122349</v>
      </c>
      <c r="S3586" s="1">
        <v>0.01352479819481189</v>
      </c>
      <c r="T3586" s="1">
        <v>0.0103152712046537</v>
      </c>
      <c r="U3586" s="1">
        <v>0.02745749391864005</v>
      </c>
      <c r="V3586" s="1">
        <v>0</v>
      </c>
      <c r="W3586" s="1">
        <v>0.0003498874378446981</v>
      </c>
      <c r="X3586" s="1">
        <v>-0.001660280818987392</v>
      </c>
      <c r="Y3586" s="1">
        <v>0.01367322239279467</v>
      </c>
      <c r="Z3586" s="1">
        <v>0.01101622747140674</v>
      </c>
      <c r="AA3586" s="1">
        <v>0.009885225713363033</v>
      </c>
      <c r="AB3586" s="1">
        <v>-0.01850276312770305</v>
      </c>
      <c r="AC3586" s="1">
        <v>-0.02540856776756584</v>
      </c>
    </row>
    <row r="3587" spans="1:29">
      <c r="A3587" s="11">
        <v>41724</v>
      </c>
      <c r="B3587" s="1">
        <v>0.02084384324624344</v>
      </c>
      <c r="C3587" s="1">
        <v>-0.0008975922950237303</v>
      </c>
      <c r="D3587" s="1">
        <v>-0.009927102154671075</v>
      </c>
      <c r="E3587" s="1">
        <v>-0.01060704506051813</v>
      </c>
      <c r="F3587" s="1">
        <v>-0.03299126864263247</v>
      </c>
      <c r="G3587" s="1">
        <v>-0.02936225344935073</v>
      </c>
      <c r="H3587" s="1">
        <v>0.01605213581312426</v>
      </c>
      <c r="I3587" s="1">
        <v>-0.005465685449659641</v>
      </c>
      <c r="J3587" s="1">
        <v>0.03850929970548078</v>
      </c>
      <c r="K3587" s="1">
        <v>-0.002024443000649523</v>
      </c>
      <c r="L3587" s="1">
        <v>-0.001689927246948275</v>
      </c>
      <c r="M3587" s="1">
        <v>0.005348470097739977</v>
      </c>
      <c r="N3587" s="1">
        <v>-0.01033624706960101</v>
      </c>
      <c r="O3587" s="1">
        <v>-0.01484492326768105</v>
      </c>
      <c r="P3587" s="1">
        <v>-0.002653771783508008</v>
      </c>
      <c r="Q3587" s="1">
        <v>0.01688033855826676</v>
      </c>
      <c r="R3587" s="1">
        <v>0.01353350981931412</v>
      </c>
      <c r="S3587" s="1">
        <v>0.05838205054572354</v>
      </c>
      <c r="T3587" s="1">
        <v>0.01382358616873591</v>
      </c>
      <c r="U3587" s="1">
        <v>0.008066164815466514</v>
      </c>
      <c r="V3587" s="1">
        <v>-0.02192312508939209</v>
      </c>
      <c r="W3587" s="1">
        <v>-0.001049535566689408</v>
      </c>
      <c r="X3587" s="1">
        <v>0.02763210578770314</v>
      </c>
      <c r="Y3587" s="1">
        <v>0.003678529409660847</v>
      </c>
      <c r="Z3587" s="1">
        <v>0.02097512839509319</v>
      </c>
      <c r="AA3587" s="1">
        <v>-0.02603749553830459</v>
      </c>
      <c r="AB3587" s="1">
        <v>0.04227339942099539</v>
      </c>
      <c r="AC3587" s="1">
        <v>-0.005378339235840079</v>
      </c>
    </row>
    <row r="3588" spans="1:29">
      <c r="A3588" s="11">
        <v>41725</v>
      </c>
      <c r="B3588" s="1">
        <v>-0.0001049664340669887</v>
      </c>
      <c r="C3588" s="1">
        <v>0.02111637770458041</v>
      </c>
      <c r="D3588" s="1">
        <v>-0.01933222698959858</v>
      </c>
      <c r="E3588" s="1">
        <v>-0.001808315154514517</v>
      </c>
      <c r="F3588" s="1">
        <v>-0.01708698942381304</v>
      </c>
      <c r="G3588" s="1">
        <v>0.02465020259568496</v>
      </c>
      <c r="H3588" s="1">
        <v>0.01512915340401655</v>
      </c>
      <c r="I3588" s="1">
        <v>0.000938266647621866</v>
      </c>
      <c r="J3588" s="1">
        <v>0</v>
      </c>
      <c r="K3588" s="1">
        <v>0.0139461594686443</v>
      </c>
      <c r="L3588" s="1">
        <v>-0.005494289523884976</v>
      </c>
      <c r="M3588" s="1">
        <v>0.02603087622701206</v>
      </c>
      <c r="N3588" s="1">
        <v>0.002367258977367781</v>
      </c>
      <c r="O3588" s="1">
        <v>0.006152607556222378</v>
      </c>
      <c r="P3588" s="1">
        <v>0.01122213958347884</v>
      </c>
      <c r="Q3588" s="1">
        <v>0.03099207396396908</v>
      </c>
      <c r="R3588" s="1">
        <v>0.01071590187164384</v>
      </c>
      <c r="S3588" s="1">
        <v>0.008668251907601121</v>
      </c>
      <c r="T3588" s="1">
        <v>0.03932120147199414</v>
      </c>
      <c r="U3588" s="1">
        <v>0.01092422944583982</v>
      </c>
      <c r="V3588" s="1">
        <v>-0.01067764819059003</v>
      </c>
      <c r="W3588" s="1">
        <v>-0.006654924593062717</v>
      </c>
      <c r="X3588" s="1">
        <v>-0.0123241851785727</v>
      </c>
      <c r="Y3588" s="1">
        <v>0.01099583194967302</v>
      </c>
      <c r="Z3588" s="1">
        <v>0.001601005511752573</v>
      </c>
      <c r="AA3588" s="1">
        <v>0.02030151404087843</v>
      </c>
      <c r="AB3588" s="1">
        <v>-0.01096183882258173</v>
      </c>
      <c r="AC3588" s="1">
        <v>0.01438914604948116</v>
      </c>
    </row>
    <row r="3589" spans="1:29">
      <c r="A3589" s="11">
        <v>41726</v>
      </c>
      <c r="B3589" s="1">
        <v>0.02237852692305076</v>
      </c>
      <c r="C3589" s="1">
        <v>0.008139685135964081</v>
      </c>
      <c r="D3589" s="1">
        <v>0.01506050725602348</v>
      </c>
      <c r="E3589" s="1">
        <v>0.001423498462600259</v>
      </c>
      <c r="F3589" s="1">
        <v>0.01437084186964421</v>
      </c>
      <c r="G3589" s="1">
        <v>-0.01471455506163266</v>
      </c>
      <c r="H3589" s="1">
        <v>0.005539390374506459</v>
      </c>
      <c r="I3589" s="1">
        <v>-0.002410473706404015</v>
      </c>
      <c r="J3589" s="1">
        <v>0.04385954674123971</v>
      </c>
      <c r="K3589" s="1">
        <v>0</v>
      </c>
      <c r="L3589" s="1">
        <v>0.00976480998205087</v>
      </c>
      <c r="M3589" s="1">
        <v>0.01870362928969516</v>
      </c>
      <c r="N3589" s="1">
        <v>-0.004029014550183563</v>
      </c>
      <c r="O3589" s="1">
        <v>0.003523891659493517</v>
      </c>
      <c r="P3589" s="1">
        <v>0.01423394971798975</v>
      </c>
      <c r="Q3589" s="1">
        <v>-0.004833864217392847</v>
      </c>
      <c r="R3589" s="1">
        <v>0.01709675259379839</v>
      </c>
      <c r="S3589" s="1">
        <v>0.01093744138076835</v>
      </c>
      <c r="T3589" s="1">
        <v>0.03535643736732008</v>
      </c>
      <c r="U3589" s="1">
        <v>0.03248648778676877</v>
      </c>
      <c r="V3589" s="1">
        <v>0.004727557692502105</v>
      </c>
      <c r="W3589" s="1">
        <v>0.04372347366469631</v>
      </c>
      <c r="X3589" s="1">
        <v>0.001512435743353802</v>
      </c>
      <c r="Y3589" s="1">
        <v>0.04592155546550858</v>
      </c>
      <c r="Z3589" s="1">
        <v>0.01624923150234503</v>
      </c>
      <c r="AA3589" s="1">
        <v>-0.002561073767393007</v>
      </c>
      <c r="AB3589" s="1">
        <v>0.01385421085376226</v>
      </c>
      <c r="AC3589" s="1">
        <v>-0.002439597000730709</v>
      </c>
    </row>
    <row r="3590" spans="1:29">
      <c r="A3590" s="11">
        <v>41729</v>
      </c>
      <c r="B3590" s="1">
        <v>-0.0009917005518513822</v>
      </c>
      <c r="C3590" s="1">
        <v>0.003928035208486502</v>
      </c>
      <c r="D3590" s="1">
        <v>0.01737027277671399</v>
      </c>
      <c r="E3590" s="1">
        <v>-0.01072507921612365</v>
      </c>
      <c r="F3590" s="1">
        <v>-0.02357419842043484</v>
      </c>
      <c r="G3590" s="1">
        <v>0.02219625933068547</v>
      </c>
      <c r="H3590" s="1">
        <v>-0.01351002430932258</v>
      </c>
      <c r="I3590" s="1">
        <v>0.005168173861954672</v>
      </c>
      <c r="J3590" s="1">
        <v>0.08288798388231911</v>
      </c>
      <c r="K3590" s="1">
        <v>0.009586479203402165</v>
      </c>
      <c r="L3590" s="1">
        <v>0.006191312471447663</v>
      </c>
      <c r="M3590" s="1">
        <v>0.02399576732486186</v>
      </c>
      <c r="N3590" s="1">
        <v>-0.01562257078218976</v>
      </c>
      <c r="O3590" s="1">
        <v>0.01285825873555879</v>
      </c>
      <c r="P3590" s="1">
        <v>-0.004995061005253265</v>
      </c>
      <c r="Q3590" s="1">
        <v>-0.03248342563253803</v>
      </c>
      <c r="R3590" s="1">
        <v>0.01593639238131495</v>
      </c>
      <c r="S3590" s="1">
        <v>0.103554914188928</v>
      </c>
      <c r="T3590" s="1">
        <v>0.008281071312283617</v>
      </c>
      <c r="U3590" s="1">
        <v>0.029731551821639</v>
      </c>
      <c r="V3590" s="1">
        <v>0.02050793952223873</v>
      </c>
      <c r="W3590" s="1">
        <v>0.01385165865480031</v>
      </c>
      <c r="X3590" s="1">
        <v>0.003397977905187588</v>
      </c>
      <c r="Y3590" s="1">
        <v>-0.01617566793860981</v>
      </c>
      <c r="Z3590" s="1">
        <v>0.03263433711065389</v>
      </c>
      <c r="AA3590" s="1">
        <v>0.03772479229380199</v>
      </c>
      <c r="AB3590" s="1">
        <v>0.03060958483498322</v>
      </c>
      <c r="AC3590" s="1">
        <v>-0.01603094747906986</v>
      </c>
    </row>
    <row r="3591" spans="1:29">
      <c r="A3591" s="11">
        <v>41730</v>
      </c>
      <c r="B3591" s="1">
        <v>0.005477550331424386</v>
      </c>
      <c r="C3591" s="1">
        <v>-0.02858393259105185</v>
      </c>
      <c r="D3591" s="1">
        <v>-0.002608136175085041</v>
      </c>
      <c r="E3591" s="1">
        <v>-0.003396011845178015</v>
      </c>
      <c r="F3591" s="1">
        <v>0.01447049773262665</v>
      </c>
      <c r="G3591" s="1">
        <v>0.01475296145198057</v>
      </c>
      <c r="H3591" s="1">
        <v>-0.002924946808650519</v>
      </c>
      <c r="I3591" s="1">
        <v>-0.01428951537696177</v>
      </c>
      <c r="J3591" s="1">
        <v>-0.02504403436843305</v>
      </c>
      <c r="K3591" s="1">
        <v>-0.006275384794962813</v>
      </c>
      <c r="L3591" s="1">
        <v>0.009488748486503384</v>
      </c>
      <c r="M3591" s="1">
        <v>-0.02733897246596673</v>
      </c>
      <c r="N3591" s="1">
        <v>-0.00255074160634261</v>
      </c>
      <c r="O3591" s="1">
        <v>0.01983271933757558</v>
      </c>
      <c r="P3591" s="1">
        <v>-0.00119541191171002</v>
      </c>
      <c r="Q3591" s="1">
        <v>0.01600264174505495</v>
      </c>
      <c r="R3591" s="1">
        <v>0.01273163717799997</v>
      </c>
      <c r="S3591" s="1">
        <v>-0.003501341445469985</v>
      </c>
      <c r="T3591" s="1">
        <v>-0.01254108821898547</v>
      </c>
      <c r="U3591" s="1">
        <v>-0.04194997267193501</v>
      </c>
      <c r="V3591" s="1">
        <v>-0.004610868048708916</v>
      </c>
      <c r="W3591" s="1">
        <v>0.02799044751818269</v>
      </c>
      <c r="X3591" s="1">
        <v>0.01128805445840486</v>
      </c>
      <c r="Y3591" s="1">
        <v>-0.01056957478399545</v>
      </c>
      <c r="Z3591" s="1">
        <v>0.01827631418183917</v>
      </c>
      <c r="AA3591" s="1">
        <v>0.009326163485015915</v>
      </c>
      <c r="AB3591" s="1">
        <v>0.02041897298987205</v>
      </c>
      <c r="AC3591" s="1">
        <v>0.032860701567895</v>
      </c>
    </row>
    <row r="3592" spans="1:29">
      <c r="A3592" s="11">
        <v>41731</v>
      </c>
      <c r="B3592" s="1">
        <v>-0.0009193457209373257</v>
      </c>
      <c r="C3592" s="1">
        <v>0.004587367354561112</v>
      </c>
      <c r="D3592" s="1">
        <v>-0.002080564715239652</v>
      </c>
      <c r="E3592" s="1">
        <v>0.02031456155801847</v>
      </c>
      <c r="F3592" s="1">
        <v>0.009919121478879633</v>
      </c>
      <c r="G3592" s="1">
        <v>0.01428220327770946</v>
      </c>
      <c r="H3592" s="1">
        <v>0.007067678036727809</v>
      </c>
      <c r="I3592" s="1">
        <v>-0.008399946998052576</v>
      </c>
      <c r="J3592" s="1">
        <v>-0.01591921151219122</v>
      </c>
      <c r="K3592" s="1">
        <v>-0.01188174552027077</v>
      </c>
      <c r="L3592" s="1">
        <v>0.002444200398924901</v>
      </c>
      <c r="M3592" s="1">
        <v>0.01076852272797346</v>
      </c>
      <c r="N3592" s="1">
        <v>-0.02159404232264084</v>
      </c>
      <c r="O3592" s="1">
        <v>0.00184974879585087</v>
      </c>
      <c r="P3592" s="1">
        <v>0.02273811300038653</v>
      </c>
      <c r="Q3592" s="1">
        <v>0.01914760451050035</v>
      </c>
      <c r="R3592" s="1">
        <v>0.01654997603635322</v>
      </c>
      <c r="S3592" s="1">
        <v>0.009838253416710296</v>
      </c>
      <c r="T3592" s="1">
        <v>0.02178333104017605</v>
      </c>
      <c r="U3592" s="1">
        <v>0.0199338742182591</v>
      </c>
      <c r="V3592" s="1">
        <v>0.005506034046167452</v>
      </c>
      <c r="W3592" s="1">
        <v>-0.004862211002096939</v>
      </c>
      <c r="X3592" s="1">
        <v>0.02716117595810585</v>
      </c>
      <c r="Y3592" s="1">
        <v>0.01068248409855399</v>
      </c>
      <c r="Z3592" s="1">
        <v>0.005733645394430109</v>
      </c>
      <c r="AA3592" s="1">
        <v>0.0007543232122597665</v>
      </c>
      <c r="AB3592" s="1">
        <v>-0.01611234114961879</v>
      </c>
      <c r="AC3592" s="1">
        <v>0.008644654453616951</v>
      </c>
    </row>
    <row r="3593" spans="1:29">
      <c r="A3593" s="11">
        <v>41732</v>
      </c>
      <c r="B3593" s="1">
        <v>-0.02201541578232158</v>
      </c>
      <c r="C3593" s="1">
        <v>-0.02082627782822322</v>
      </c>
      <c r="D3593" s="1">
        <v>0.003156744284285251</v>
      </c>
      <c r="E3593" s="1">
        <v>0.01836876650101926</v>
      </c>
      <c r="F3593" s="1">
        <v>0.01400959148862624</v>
      </c>
      <c r="G3593" s="1">
        <v>0.003080362458608654</v>
      </c>
      <c r="H3593" s="1">
        <v>-0.0259535987804127</v>
      </c>
      <c r="I3593" s="1">
        <v>-0.004235729252760723</v>
      </c>
      <c r="J3593" s="1">
        <v>0.008455732465740162</v>
      </c>
      <c r="K3593" s="1">
        <v>0.01967690886899542</v>
      </c>
      <c r="L3593" s="1">
        <v>0.004846583032188434</v>
      </c>
      <c r="M3593" s="1">
        <v>-0.01245935501546491</v>
      </c>
      <c r="N3593" s="1">
        <v>0.004501310158725458</v>
      </c>
      <c r="O3593" s="1">
        <v>0.005189538108651304</v>
      </c>
      <c r="P3593" s="1">
        <v>0.001638294957124087</v>
      </c>
      <c r="Q3593" s="1">
        <v>-0.01136357100570884</v>
      </c>
      <c r="R3593" s="1">
        <v>-0.005792132606944334</v>
      </c>
      <c r="S3593" s="1">
        <v>0.002783642488484617</v>
      </c>
      <c r="T3593" s="1">
        <v>-0.02000115467668462</v>
      </c>
      <c r="U3593" s="1">
        <v>0.009937636730955379</v>
      </c>
      <c r="V3593" s="1">
        <v>0.005736736010013788</v>
      </c>
      <c r="W3593" s="1">
        <v>-0.01270378432547214</v>
      </c>
      <c r="X3593" s="1">
        <v>-0.00664095328111336</v>
      </c>
      <c r="Y3593" s="1">
        <v>-0.008808015817016179</v>
      </c>
      <c r="Z3593" s="1">
        <v>-0.01437600952447726</v>
      </c>
      <c r="AA3593" s="1">
        <v>0.009986598168686855</v>
      </c>
      <c r="AB3593" s="1">
        <v>0.007131479276817565</v>
      </c>
      <c r="AC3593" s="1">
        <v>-0.008747292630145176</v>
      </c>
    </row>
    <row r="3594" spans="1:29">
      <c r="A3594" s="11">
        <v>41733</v>
      </c>
      <c r="B3594" s="1">
        <v>-0.004669657697927376</v>
      </c>
      <c r="C3594" s="1">
        <v>0.009099187152473043</v>
      </c>
      <c r="D3594" s="1">
        <v>0.02238454783736432</v>
      </c>
      <c r="E3594" s="1">
        <v>0.0194247887952832</v>
      </c>
      <c r="F3594" s="1">
        <v>-0.005087013130178564</v>
      </c>
      <c r="G3594" s="1">
        <v>-0.01706028529215875</v>
      </c>
      <c r="H3594" s="1">
        <v>-0.01522547018883413</v>
      </c>
      <c r="I3594" s="1">
        <v>-0.004596582825936224</v>
      </c>
      <c r="J3594" s="1">
        <v>0.003645883541600892</v>
      </c>
      <c r="K3594" s="1">
        <v>-0.001649411100487663</v>
      </c>
      <c r="L3594" s="1">
        <v>-0.006620502938998962</v>
      </c>
      <c r="M3594" s="1">
        <v>0.02980446928746905</v>
      </c>
      <c r="N3594" s="1">
        <v>-0.003324754266099794</v>
      </c>
      <c r="O3594" s="1">
        <v>-0.008141358583701908</v>
      </c>
      <c r="P3594" s="1">
        <v>-0.01939252851880313</v>
      </c>
      <c r="Q3594" s="1">
        <v>-0.001839166052140184</v>
      </c>
      <c r="R3594" s="1">
        <v>-0.008817576758787582</v>
      </c>
      <c r="S3594" s="1">
        <v>-0.01040938662393132</v>
      </c>
      <c r="T3594" s="1">
        <v>0.003480711596881569</v>
      </c>
      <c r="U3594" s="1">
        <v>-0.0232878746737829</v>
      </c>
      <c r="V3594" s="1">
        <v>-0.01166716891386088</v>
      </c>
      <c r="W3594" s="1">
        <v>0.004289006796405204</v>
      </c>
      <c r="X3594" s="1">
        <v>-0.01422138958044816</v>
      </c>
      <c r="Y3594" s="1">
        <v>-0.0124408232096419</v>
      </c>
      <c r="Z3594" s="1">
        <v>0.01093933800730307</v>
      </c>
      <c r="AA3594" s="1">
        <v>0.006716474852584309</v>
      </c>
      <c r="AB3594" s="1">
        <v>-0.002884682675494799</v>
      </c>
      <c r="AC3594" s="1">
        <v>-0.01345925367252776</v>
      </c>
    </row>
    <row r="3595" spans="1:29">
      <c r="A3595" s="11">
        <v>41736</v>
      </c>
      <c r="B3595" s="1">
        <v>-0.004271237899308611</v>
      </c>
      <c r="C3595" s="1">
        <v>-0.0123984502398109</v>
      </c>
      <c r="D3595" s="1">
        <v>-0.03287065609686124</v>
      </c>
      <c r="E3595" s="1">
        <v>-0.01855978601907626</v>
      </c>
      <c r="F3595" s="1">
        <v>-0.01656586758086587</v>
      </c>
      <c r="G3595" s="1">
        <v>-0.001074237198559258</v>
      </c>
      <c r="H3595" s="1">
        <v>0.006902175063909555</v>
      </c>
      <c r="I3595" s="1">
        <v>-0.0001376781417834483</v>
      </c>
      <c r="J3595" s="1">
        <v>-0.002179607245383575</v>
      </c>
      <c r="K3595" s="1">
        <v>-0.0008259511851861356</v>
      </c>
      <c r="L3595" s="1">
        <v>-0.006830322246198617</v>
      </c>
      <c r="M3595" s="1">
        <v>-0.02610112824697952</v>
      </c>
      <c r="N3595" s="1">
        <v>0.002030551243856538</v>
      </c>
      <c r="O3595" s="1">
        <v>0.01511508805872475</v>
      </c>
      <c r="P3595" s="1">
        <v>0.006194733643038575</v>
      </c>
      <c r="Q3595" s="1">
        <v>-0.0001536467230741634</v>
      </c>
      <c r="R3595" s="1">
        <v>-0.0001057878639497689</v>
      </c>
      <c r="S3595" s="1">
        <v>-0.005610166771049419</v>
      </c>
      <c r="T3595" s="1">
        <v>0.01030073712521262</v>
      </c>
      <c r="U3595" s="1">
        <v>0.00517154863462066</v>
      </c>
      <c r="V3595" s="1">
        <v>0.02850654234566674</v>
      </c>
      <c r="W3595" s="1">
        <v>-0.004927701614159119</v>
      </c>
      <c r="X3595" s="1">
        <v>-0.003699224504066678</v>
      </c>
      <c r="Y3595" s="1">
        <v>-0.004199031852252788</v>
      </c>
      <c r="Z3595" s="1">
        <v>0.01156706834318721</v>
      </c>
      <c r="AA3595" s="1">
        <v>-0.02613038441244753</v>
      </c>
      <c r="AB3595" s="1">
        <v>0.02261938224179394</v>
      </c>
      <c r="AC3595" s="1">
        <v>0.006324557665690955</v>
      </c>
    </row>
    <row r="3596" spans="1:29">
      <c r="A3596" s="11">
        <v>41738</v>
      </c>
      <c r="B3596" s="1">
        <v>0.04352873667604196</v>
      </c>
      <c r="C3596" s="1">
        <v>0.004450745112873689</v>
      </c>
      <c r="D3596" s="1">
        <v>0.02654171269240724</v>
      </c>
      <c r="E3596" s="1">
        <v>0.01109430527122157</v>
      </c>
      <c r="F3596" s="1">
        <v>0.007002644744331876</v>
      </c>
      <c r="G3596" s="1">
        <v>0.02845316266615971</v>
      </c>
      <c r="H3596" s="1">
        <v>0.02399230874356473</v>
      </c>
      <c r="I3596" s="1">
        <v>0.02274748928709402</v>
      </c>
      <c r="J3596" s="1">
        <v>0.04040779453274479</v>
      </c>
      <c r="K3596" s="1">
        <v>0.007109683655168064</v>
      </c>
      <c r="L3596" s="1">
        <v>-0.01179647368057279</v>
      </c>
      <c r="M3596" s="1">
        <v>0.0242481688758307</v>
      </c>
      <c r="N3596" s="1">
        <v>0.007236862620030315</v>
      </c>
      <c r="O3596" s="1">
        <v>0.008924282378697912</v>
      </c>
      <c r="P3596" s="1">
        <v>0.008288135410658981</v>
      </c>
      <c r="Q3596" s="1">
        <v>-0.009674396783636685</v>
      </c>
      <c r="R3596" s="1">
        <v>0.01906475435738653</v>
      </c>
      <c r="S3596" s="1">
        <v>0.04795504421119712</v>
      </c>
      <c r="T3596" s="1">
        <v>0.03256327870924314</v>
      </c>
      <c r="U3596" s="1">
        <v>0.01209414988175017</v>
      </c>
      <c r="V3596" s="1">
        <v>0.07124643687292997</v>
      </c>
      <c r="W3596" s="1">
        <v>0.01947851052648164</v>
      </c>
      <c r="X3596" s="1">
        <v>0.04183175740616729</v>
      </c>
      <c r="Y3596" s="1">
        <v>0.01144561002994227</v>
      </c>
      <c r="Z3596" s="1">
        <v>0.02975542921467933</v>
      </c>
      <c r="AA3596" s="1">
        <v>0.005708886118851897</v>
      </c>
      <c r="AB3596" s="1">
        <v>0.01671806696506439</v>
      </c>
      <c r="AC3596" s="1">
        <v>-0.004399295956283189</v>
      </c>
    </row>
    <row r="3597" spans="1:29">
      <c r="A3597" s="11">
        <v>41739</v>
      </c>
      <c r="B3597" s="1">
        <v>0.013309099807437</v>
      </c>
      <c r="C3597" s="1">
        <v>0.02681507707110775</v>
      </c>
      <c r="D3597" s="1">
        <v>0.02433461706806206</v>
      </c>
      <c r="E3597" s="1">
        <v>-0.008977551891356517</v>
      </c>
      <c r="F3597" s="1">
        <v>-0.02817795657728239</v>
      </c>
      <c r="G3597" s="1">
        <v>0.0181894361740329</v>
      </c>
      <c r="H3597" s="1">
        <v>0.01030930122054552</v>
      </c>
      <c r="I3597" s="1">
        <v>-0.00330243825796428</v>
      </c>
      <c r="J3597" s="1">
        <v>-0.00279907105800814</v>
      </c>
      <c r="K3597" s="1">
        <v>0.01444783946271988</v>
      </c>
      <c r="L3597" s="1">
        <v>-0.01639228993833264</v>
      </c>
      <c r="M3597" s="1">
        <v>-0.01317216465861859</v>
      </c>
      <c r="N3597" s="1">
        <v>-0.01178315458420554</v>
      </c>
      <c r="O3597" s="1">
        <v>-0.001954785662298564</v>
      </c>
      <c r="P3597" s="1">
        <v>-0.00352282540794735</v>
      </c>
      <c r="Q3597" s="1">
        <v>-0.001550598907283929</v>
      </c>
      <c r="R3597" s="1">
        <v>0.007171450069665353</v>
      </c>
      <c r="S3597" s="1">
        <v>0.004710455630152488</v>
      </c>
      <c r="T3597" s="1">
        <v>0.02168768674464361</v>
      </c>
      <c r="U3597" s="1">
        <v>0.004885440030113042</v>
      </c>
      <c r="V3597" s="1">
        <v>-0.02317462476459098</v>
      </c>
      <c r="W3597" s="1">
        <v>-0.008419674637554553</v>
      </c>
      <c r="X3597" s="1">
        <v>0.02352099499039961</v>
      </c>
      <c r="Y3597" s="1">
        <v>0.03990492838809723</v>
      </c>
      <c r="Z3597" s="1">
        <v>-0.002268747983646402</v>
      </c>
      <c r="AA3597" s="1">
        <v>-0.004919587408268367</v>
      </c>
      <c r="AB3597" s="1">
        <v>0.003288881362768947</v>
      </c>
      <c r="AC3597" s="1">
        <v>0.01217425569596342</v>
      </c>
    </row>
    <row r="3598" spans="1:29">
      <c r="A3598" s="11">
        <v>41740</v>
      </c>
      <c r="B3598" s="1">
        <v>-0.005287015047520049</v>
      </c>
      <c r="C3598" s="1">
        <v>-0.01659837166461797</v>
      </c>
      <c r="D3598" s="1">
        <v>0.01461935492806821</v>
      </c>
      <c r="E3598" s="1">
        <v>0.01170104799837679</v>
      </c>
      <c r="F3598" s="1">
        <v>0.01037076557842198</v>
      </c>
      <c r="G3598" s="1">
        <v>-0.03519962444072866</v>
      </c>
      <c r="H3598" s="1">
        <v>-0.0153725599747786</v>
      </c>
      <c r="I3598" s="1">
        <v>-0.001690482338672639</v>
      </c>
      <c r="J3598" s="1">
        <v>-0.01263174592487049</v>
      </c>
      <c r="K3598" s="1">
        <v>-0.01375621788857961</v>
      </c>
      <c r="L3598" s="1">
        <v>0.01060523383798873</v>
      </c>
      <c r="M3598" s="1">
        <v>-0.01839821668595265</v>
      </c>
      <c r="N3598" s="1">
        <v>-0.001017932852598435</v>
      </c>
      <c r="O3598" s="1">
        <v>-0.01532594131141463</v>
      </c>
      <c r="P3598" s="1">
        <v>0.004242497926383537</v>
      </c>
      <c r="Q3598" s="1">
        <v>-0.006056615485570571</v>
      </c>
      <c r="R3598" s="1">
        <v>-0.01578866859524675</v>
      </c>
      <c r="S3598" s="1">
        <v>-0.01741456019916443</v>
      </c>
      <c r="T3598" s="1">
        <v>-0.01671548308988291</v>
      </c>
      <c r="U3598" s="1">
        <v>-0.002036813085365297</v>
      </c>
      <c r="V3598" s="1">
        <v>0.02071833283446356</v>
      </c>
      <c r="W3598" s="1">
        <v>-0.002286135337461914</v>
      </c>
      <c r="X3598" s="1">
        <v>-0.01671312899118127</v>
      </c>
      <c r="Y3598" s="1">
        <v>-0.01202755288592727</v>
      </c>
      <c r="Z3598" s="1">
        <v>0.004906790599067845</v>
      </c>
      <c r="AA3598" s="1">
        <v>-0.0007606343413056882</v>
      </c>
      <c r="AB3598" s="1">
        <v>-0.01134643432794424</v>
      </c>
      <c r="AC3598" s="1">
        <v>0.01229502123636816</v>
      </c>
    </row>
    <row r="3599" spans="1:29">
      <c r="A3599" s="11">
        <v>41744</v>
      </c>
      <c r="B3599" s="1">
        <v>-0.03379561292641176</v>
      </c>
      <c r="C3599" s="1">
        <v>0.003038036274390699</v>
      </c>
      <c r="D3599" s="1">
        <v>-0.006078617677778175</v>
      </c>
      <c r="E3599" s="1">
        <v>-0.003482147960541249</v>
      </c>
      <c r="F3599" s="1">
        <v>-0.0007179652900635158</v>
      </c>
      <c r="G3599" s="1">
        <v>-0.01440478767647446</v>
      </c>
      <c r="H3599" s="1">
        <v>-0.009286667806623461</v>
      </c>
      <c r="I3599" s="1">
        <v>-0.0192374004500464</v>
      </c>
      <c r="J3599" s="1">
        <v>-0.04726368187955554</v>
      </c>
      <c r="K3599" s="1">
        <v>0.004512399083471452</v>
      </c>
      <c r="L3599" s="1">
        <v>0.007619453954375244</v>
      </c>
      <c r="M3599" s="1">
        <v>-0.02113172273427932</v>
      </c>
      <c r="N3599" s="1">
        <v>-0.007423609324655689</v>
      </c>
      <c r="O3599" s="1">
        <v>-0.02068616003028345</v>
      </c>
      <c r="P3599" s="1">
        <v>-0.01314253869326076</v>
      </c>
      <c r="Q3599" s="1">
        <v>-0.002031446567893225</v>
      </c>
      <c r="R3599" s="1">
        <v>-0.004875589978280859</v>
      </c>
      <c r="S3599" s="1">
        <v>-0.05112491992391011</v>
      </c>
      <c r="T3599" s="1">
        <v>-0.01509411467369048</v>
      </c>
      <c r="U3599" s="1">
        <v>-0.004278885827581513</v>
      </c>
      <c r="V3599" s="1">
        <v>-0.01870581431916074</v>
      </c>
      <c r="W3599" s="1">
        <v>0.001963938243778607</v>
      </c>
      <c r="X3599" s="1">
        <v>-0.02750239277993882</v>
      </c>
      <c r="Y3599" s="1">
        <v>-0.0185507946398028</v>
      </c>
      <c r="Z3599" s="1">
        <v>-0.02548512324676377</v>
      </c>
      <c r="AA3599" s="1">
        <v>-0.02036158581569325</v>
      </c>
      <c r="AB3599" s="1">
        <v>-0.03136973566574752</v>
      </c>
      <c r="AC3599" s="1">
        <v>0.03599707570271149</v>
      </c>
    </row>
    <row r="3600" spans="1:29">
      <c r="A3600" s="11">
        <v>41745</v>
      </c>
      <c r="B3600" s="1">
        <v>-0.009168451136949973</v>
      </c>
      <c r="C3600" s="1">
        <v>-0.02097781128877685</v>
      </c>
      <c r="D3600" s="1">
        <v>-0.003397627833142458</v>
      </c>
      <c r="E3600" s="1">
        <v>-0.00935976285362361</v>
      </c>
      <c r="F3600" s="1">
        <v>-0.01487340185716179</v>
      </c>
      <c r="G3600" s="1">
        <v>-0.002550835390557338</v>
      </c>
      <c r="H3600" s="1">
        <v>-0.0001357825898546938</v>
      </c>
      <c r="I3600" s="1">
        <v>0.002762674367037921</v>
      </c>
      <c r="J3600" s="1">
        <v>0.01044407819413729</v>
      </c>
      <c r="K3600" s="1">
        <v>-0.007514390069118582</v>
      </c>
      <c r="L3600" s="1">
        <v>-0.0314434421370372</v>
      </c>
      <c r="M3600" s="1">
        <v>-0.01971105368376969</v>
      </c>
      <c r="N3600" s="1">
        <v>0.01495809170840601</v>
      </c>
      <c r="O3600" s="1">
        <v>-0.00827667051334402</v>
      </c>
      <c r="P3600" s="1">
        <v>-0.006183111421714904</v>
      </c>
      <c r="Q3600" s="1">
        <v>-0.008767910993073946</v>
      </c>
      <c r="R3600" s="1">
        <v>-0.008218316623921029</v>
      </c>
      <c r="S3600" s="1">
        <v>-0.001436525442291892</v>
      </c>
      <c r="T3600" s="1">
        <v>-0.002367689973810871</v>
      </c>
      <c r="U3600" s="1">
        <v>-0.0278348467484022</v>
      </c>
      <c r="V3600" s="1">
        <v>-0.004136985986363695</v>
      </c>
      <c r="W3600" s="1">
        <v>-0.01666097882563233</v>
      </c>
      <c r="X3600" s="1">
        <v>-0.001941879035394445</v>
      </c>
      <c r="Y3600" s="1">
        <v>-0.03543983619196789</v>
      </c>
      <c r="Z3600" s="1">
        <v>0.01112028734235682</v>
      </c>
      <c r="AA3600" s="1">
        <v>-0.006798728710560642</v>
      </c>
      <c r="AB3600" s="1">
        <v>0.00105345423477865</v>
      </c>
      <c r="AC3600" s="1">
        <v>-0.0279499153992333</v>
      </c>
    </row>
    <row r="3601" spans="1:29">
      <c r="A3601" s="11">
        <v>41746</v>
      </c>
      <c r="B3601" s="1">
        <v>0.02283614753258179</v>
      </c>
      <c r="C3601" s="1">
        <v>0.03082369462795698</v>
      </c>
      <c r="D3601" s="1">
        <v>0.005113895798244839</v>
      </c>
      <c r="E3601" s="1">
        <v>0.00957421745536724</v>
      </c>
      <c r="F3601" s="1">
        <v>0.006090426752203504</v>
      </c>
      <c r="G3601" s="1">
        <v>-0.0218835497447013</v>
      </c>
      <c r="H3601" s="1">
        <v>0.01589678134131622</v>
      </c>
      <c r="I3601" s="1">
        <v>-0.009986812922745725</v>
      </c>
      <c r="J3601" s="1">
        <v>0.04429681188346324</v>
      </c>
      <c r="K3601" s="1">
        <v>0.003127246547515394</v>
      </c>
      <c r="L3601" s="1">
        <v>0.01100579587585759</v>
      </c>
      <c r="M3601" s="1">
        <v>0.0112983459412106</v>
      </c>
      <c r="N3601" s="1">
        <v>0.02080632974170271</v>
      </c>
      <c r="O3601" s="1">
        <v>0.02088989888556969</v>
      </c>
      <c r="P3601" s="1">
        <v>-0.01172527614338059</v>
      </c>
      <c r="Q3601" s="1">
        <v>0.01832277576789587</v>
      </c>
      <c r="R3601" s="1">
        <v>0.01891010164945817</v>
      </c>
      <c r="S3601" s="1">
        <v>0.02302154045838245</v>
      </c>
      <c r="T3601" s="1">
        <v>0.02954980674944974</v>
      </c>
      <c r="U3601" s="1">
        <v>0.02897175771794114</v>
      </c>
      <c r="V3601" s="1">
        <v>0.01824544050289623</v>
      </c>
      <c r="W3601" s="1">
        <v>0.0461791221038903</v>
      </c>
      <c r="X3601" s="1">
        <v>0.04365797434572438</v>
      </c>
      <c r="Y3601" s="1">
        <v>0.02816870572965646</v>
      </c>
      <c r="Z3601" s="1">
        <v>0.0125696862010729</v>
      </c>
      <c r="AA3601" s="1">
        <v>0.006062913805334524</v>
      </c>
      <c r="AB3601" s="1">
        <v>0.01367688964896874</v>
      </c>
      <c r="AC3601" s="1">
        <v>0.02403424650862052</v>
      </c>
    </row>
    <row r="3602" spans="1:29">
      <c r="A3602" s="11">
        <v>41750</v>
      </c>
      <c r="B3602" s="1">
        <v>0.02672991495687649</v>
      </c>
      <c r="C3602" s="1">
        <v>0.03123600174681673</v>
      </c>
      <c r="D3602" s="1">
        <v>0.00978002045962123</v>
      </c>
      <c r="E3602" s="1">
        <v>-0.002246246203487123</v>
      </c>
      <c r="F3602" s="1">
        <v>-0.0009402941217624416</v>
      </c>
      <c r="G3602" s="1">
        <v>0.01762920814771562</v>
      </c>
      <c r="H3602" s="1">
        <v>-0.001069908479112258</v>
      </c>
      <c r="I3602" s="1">
        <v>-0.003130779460331357</v>
      </c>
      <c r="J3602" s="1">
        <v>0.01449257700500084</v>
      </c>
      <c r="K3602" s="1">
        <v>-0.01698236750084747</v>
      </c>
      <c r="L3602" s="1">
        <v>-0.00285050182413582</v>
      </c>
      <c r="M3602" s="1">
        <v>0.008331799400559392</v>
      </c>
      <c r="N3602" s="1">
        <v>0.0004246835780918889</v>
      </c>
      <c r="O3602" s="1">
        <v>0.03631081046388385</v>
      </c>
      <c r="P3602" s="1">
        <v>-0.005084893262130574</v>
      </c>
      <c r="Q3602" s="1">
        <v>0.00232656870808734</v>
      </c>
      <c r="R3602" s="1">
        <v>0.0005212952129645121</v>
      </c>
      <c r="S3602" s="1">
        <v>0.01898710846264917</v>
      </c>
      <c r="T3602" s="1">
        <v>0.02716512570182128</v>
      </c>
      <c r="U3602" s="1">
        <v>0.003899538738748154</v>
      </c>
      <c r="V3602" s="1">
        <v>-0.00607965992414472</v>
      </c>
      <c r="W3602" s="1">
        <v>-0.008256467004021828</v>
      </c>
      <c r="X3602" s="1">
        <v>0.006991326759650418</v>
      </c>
      <c r="Y3602" s="1">
        <v>-0.004169021080229207</v>
      </c>
      <c r="Z3602" s="1">
        <v>0.01098112796055628</v>
      </c>
      <c r="AA3602" s="1">
        <v>0.008748145057734247</v>
      </c>
      <c r="AB3602" s="1">
        <v>0.04644525003938016</v>
      </c>
      <c r="AC3602" s="1">
        <v>-0.06767956858398771</v>
      </c>
    </row>
    <row r="3603" spans="1:29">
      <c r="A3603" s="11">
        <v>41751</v>
      </c>
      <c r="B3603" s="1">
        <v>-0.002460482858009372</v>
      </c>
      <c r="C3603" s="1">
        <v>0.0408537779205751</v>
      </c>
      <c r="D3603" s="1">
        <v>0.0216662033884496</v>
      </c>
      <c r="E3603" s="1">
        <v>-0.008253853382571896</v>
      </c>
      <c r="F3603" s="1">
        <v>0.001098042291435064</v>
      </c>
      <c r="G3603" s="1">
        <v>0.01544099722485792</v>
      </c>
      <c r="H3603" s="1">
        <v>0.01472776740937509</v>
      </c>
      <c r="I3603" s="1">
        <v>0.01549317871858746</v>
      </c>
      <c r="J3603" s="1">
        <v>0.009407875888929551</v>
      </c>
      <c r="K3603" s="1">
        <v>-0.004423692862946638</v>
      </c>
      <c r="L3603" s="1">
        <v>-0.01014778688632656</v>
      </c>
      <c r="M3603" s="1">
        <v>0.03549289478806927</v>
      </c>
      <c r="N3603" s="1">
        <v>-0.007498732231100647</v>
      </c>
      <c r="O3603" s="1">
        <v>-0.006533464870430827</v>
      </c>
      <c r="P3603" s="1">
        <v>0.002677252228793225</v>
      </c>
      <c r="Q3603" s="1">
        <v>0.01005876755055657</v>
      </c>
      <c r="R3603" s="1">
        <v>0.008493100612637416</v>
      </c>
      <c r="S3603" s="1">
        <v>-0.02277404561115148</v>
      </c>
      <c r="T3603" s="1">
        <v>-0.01136526259148485</v>
      </c>
      <c r="U3603" s="1">
        <v>-0.002567585980645659</v>
      </c>
      <c r="V3603" s="1">
        <v>-0.002092221176837605</v>
      </c>
      <c r="W3603" s="1">
        <v>0.01088710107642354</v>
      </c>
      <c r="X3603" s="1">
        <v>-0.007637016007777109</v>
      </c>
      <c r="Y3603" s="1">
        <v>0.002392480191335311</v>
      </c>
      <c r="Z3603" s="1">
        <v>-0.006257392350566326</v>
      </c>
      <c r="AA3603" s="1">
        <v>0.00693756292431047</v>
      </c>
      <c r="AB3603" s="1">
        <v>-0.03967277298670435</v>
      </c>
      <c r="AC3603" s="1">
        <v>-0.02865245619584267</v>
      </c>
    </row>
    <row r="3604" spans="1:29">
      <c r="A3604" s="11">
        <v>41752</v>
      </c>
      <c r="B3604" s="1">
        <v>0.0131324582667447</v>
      </c>
      <c r="C3604" s="1">
        <v>-0.01594880465582449</v>
      </c>
      <c r="D3604" s="1">
        <v>-0.02186422896529705</v>
      </c>
      <c r="E3604" s="1">
        <v>0.006431113134893307</v>
      </c>
      <c r="F3604" s="1">
        <v>0.005210291000923739</v>
      </c>
      <c r="G3604" s="1">
        <v>0.03614885584987926</v>
      </c>
      <c r="H3604" s="1">
        <v>0.01293035692033362</v>
      </c>
      <c r="I3604" s="1">
        <v>0.007490852858444974</v>
      </c>
      <c r="J3604" s="1">
        <v>0.002071041657498052</v>
      </c>
      <c r="K3604" s="1">
        <v>-0.001592545015049351</v>
      </c>
      <c r="L3604" s="1">
        <v>0.00698268644085176</v>
      </c>
      <c r="M3604" s="1">
        <v>-0.01849838362556655</v>
      </c>
      <c r="N3604" s="1">
        <v>0.006985024053830724</v>
      </c>
      <c r="O3604" s="1">
        <v>0.01242202778996271</v>
      </c>
      <c r="P3604" s="1">
        <v>0.001213440179858027</v>
      </c>
      <c r="Q3604" s="1">
        <v>-0.001072417941978321</v>
      </c>
      <c r="R3604" s="1">
        <v>-0.000619989957947209</v>
      </c>
      <c r="S3604" s="1">
        <v>0.01553654777007152</v>
      </c>
      <c r="T3604" s="1">
        <v>0.008127721773680596</v>
      </c>
      <c r="U3604" s="1">
        <v>-0.01399344869195063</v>
      </c>
      <c r="V3604" s="1">
        <v>0.009113394947730225</v>
      </c>
      <c r="W3604" s="1">
        <v>-0.01108659609868545</v>
      </c>
      <c r="X3604" s="1">
        <v>-0.008745362450141125</v>
      </c>
      <c r="Y3604" s="1">
        <v>-0.001790161622011066</v>
      </c>
      <c r="Z3604" s="1">
        <v>0.01354398551586833</v>
      </c>
      <c r="AA3604" s="1">
        <v>-0.02392322638562661</v>
      </c>
      <c r="AB3604" s="1">
        <v>-0.005680071411713783</v>
      </c>
      <c r="AC3604" s="1">
        <v>-0.01102631532515941</v>
      </c>
    </row>
    <row r="3605" spans="1:29">
      <c r="A3605" s="11">
        <v>41753</v>
      </c>
      <c r="B3605" s="1">
        <v>0</v>
      </c>
      <c r="C3605" s="1">
        <v>0</v>
      </c>
      <c r="D3605" s="1">
        <v>0</v>
      </c>
      <c r="E3605" s="1">
        <v>0</v>
      </c>
      <c r="F3605" s="1">
        <v>0</v>
      </c>
      <c r="G3605" s="1">
        <v>0</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row>
    <row r="3606" spans="1:29">
      <c r="A3606" s="11">
        <v>41754</v>
      </c>
      <c r="B3606" s="1">
        <v>0.008488053125325079</v>
      </c>
      <c r="C3606" s="1">
        <v>-0.03041439490803699</v>
      </c>
      <c r="D3606" s="1">
        <v>-0.002801138165899886</v>
      </c>
      <c r="E3606" s="1">
        <v>-0.01202845645955641</v>
      </c>
      <c r="F3606" s="1">
        <v>0.02468928849710217</v>
      </c>
      <c r="G3606" s="1">
        <v>-0.02832518822908392</v>
      </c>
      <c r="H3606" s="1">
        <v>-0.01094175282760057</v>
      </c>
      <c r="I3606" s="1">
        <v>-0.009004139417984725</v>
      </c>
      <c r="J3606" s="1">
        <v>-0.009645334258616134</v>
      </c>
      <c r="K3606" s="1">
        <v>-0.02451708422454146</v>
      </c>
      <c r="L3606" s="1">
        <v>0.0009298722900532574</v>
      </c>
      <c r="M3606" s="1">
        <v>-0.02605303124296598</v>
      </c>
      <c r="N3606" s="1">
        <v>-0.02760478913237885</v>
      </c>
      <c r="O3606" s="1">
        <v>0.03036147504592335</v>
      </c>
      <c r="P3606" s="1">
        <v>-0.01672706743639707</v>
      </c>
      <c r="Q3606" s="1">
        <v>-0.01549091677092851</v>
      </c>
      <c r="R3606" s="1">
        <v>-0.01954200230834535</v>
      </c>
      <c r="S3606" s="1">
        <v>-0.00764958422644646</v>
      </c>
      <c r="T3606" s="1">
        <v>0.009708428587637874</v>
      </c>
      <c r="U3606" s="1">
        <v>-0.00903728500993084</v>
      </c>
      <c r="V3606" s="1">
        <v>-0.005754229626028118</v>
      </c>
      <c r="W3606" s="1">
        <v>-0.02017935394114567</v>
      </c>
      <c r="X3606" s="1">
        <v>-0.004234823496406137</v>
      </c>
      <c r="Y3606" s="1">
        <v>-0.007172813357039565</v>
      </c>
      <c r="Z3606" s="1">
        <v>0.0008204933302280448</v>
      </c>
      <c r="AA3606" s="1">
        <v>0.01254881545529463</v>
      </c>
      <c r="AB3606" s="1">
        <v>0.005193168221429234</v>
      </c>
      <c r="AC3606" s="1">
        <v>-0.01038674898706549</v>
      </c>
    </row>
    <row r="3607" spans="1:29">
      <c r="A3607" s="11">
        <v>41757</v>
      </c>
      <c r="B3607" s="1">
        <v>-0.002055183170920682</v>
      </c>
      <c r="C3607" s="1">
        <v>-0.009117553257079525</v>
      </c>
      <c r="D3607" s="1">
        <v>0.001629288030261522</v>
      </c>
      <c r="E3607" s="1">
        <v>0.03208614664344012</v>
      </c>
      <c r="F3607" s="1">
        <v>0.01806613251857581</v>
      </c>
      <c r="G3607" s="1">
        <v>0.003184253929892078</v>
      </c>
      <c r="H3607" s="1">
        <v>-0.02528649882912803</v>
      </c>
      <c r="I3607" s="1">
        <v>-0.001652031625447803</v>
      </c>
      <c r="J3607" s="1">
        <v>-0.01739120302362052</v>
      </c>
      <c r="K3607" s="1">
        <v>0.0001720435503431705</v>
      </c>
      <c r="L3607" s="1">
        <v>0.0007714800876379435</v>
      </c>
      <c r="M3607" s="1">
        <v>0.005311794422601324</v>
      </c>
      <c r="N3607" s="1">
        <v>-0.004221650057611215</v>
      </c>
      <c r="O3607" s="1">
        <v>-0.003455793380708783</v>
      </c>
      <c r="P3607" s="1">
        <v>0.005670597300933222</v>
      </c>
      <c r="Q3607" s="1">
        <v>0.001246562165890142</v>
      </c>
      <c r="R3607" s="1">
        <v>-0.003427293413665211</v>
      </c>
      <c r="S3607" s="1">
        <v>0.003503858427136519</v>
      </c>
      <c r="T3607" s="1">
        <v>0.01004677400260068</v>
      </c>
      <c r="U3607" s="1">
        <v>0.007093033315249908</v>
      </c>
      <c r="V3607" s="1">
        <v>0.02355307028320208</v>
      </c>
      <c r="W3607" s="1">
        <v>-0.0006537900056148294</v>
      </c>
      <c r="X3607" s="1">
        <v>-0.01606624360180475</v>
      </c>
      <c r="Y3607" s="1">
        <v>-0.00120399243347169</v>
      </c>
      <c r="Z3607" s="1">
        <v>-0.002576822894542419</v>
      </c>
      <c r="AA3607" s="1">
        <v>0.0003873448839586402</v>
      </c>
      <c r="AB3607" s="1">
        <v>-0.002066417442616042</v>
      </c>
      <c r="AC3607" s="1">
        <v>0.01993258064429582</v>
      </c>
    </row>
    <row r="3608" spans="1:29">
      <c r="A3608" s="11">
        <v>41758</v>
      </c>
      <c r="B3608" s="1">
        <v>-0.000752003464554063</v>
      </c>
      <c r="C3608" s="1">
        <v>0.008762880426784525</v>
      </c>
      <c r="D3608" s="1">
        <v>-0.03213880037692718</v>
      </c>
      <c r="E3608" s="1">
        <v>-0.01400834267082629</v>
      </c>
      <c r="F3608" s="1">
        <v>-0.004520559140877345</v>
      </c>
      <c r="G3608" s="1">
        <v>-0.004431002319863486</v>
      </c>
      <c r="H3608" s="1">
        <v>-0.004999257232164656</v>
      </c>
      <c r="I3608" s="1">
        <v>-0.01296186620947859</v>
      </c>
      <c r="J3608" s="1">
        <v>-0.028672628929717</v>
      </c>
      <c r="K3608" s="1">
        <v>-0.03192755612434839</v>
      </c>
      <c r="L3608" s="1">
        <v>-9.452014024702304E-05</v>
      </c>
      <c r="M3608" s="1">
        <v>0.004906764234416272</v>
      </c>
      <c r="N3608" s="1">
        <v>-0.004970893012615885</v>
      </c>
      <c r="O3608" s="1">
        <v>0.0009371637790824838</v>
      </c>
      <c r="P3608" s="1">
        <v>-0.0049033928044937</v>
      </c>
      <c r="Q3608" s="1">
        <v>-0.003268024439918582</v>
      </c>
      <c r="R3608" s="1">
        <v>-0.004973551873894033</v>
      </c>
      <c r="S3608" s="1">
        <v>-0.04189924051765925</v>
      </c>
      <c r="T3608" s="1">
        <v>-0.01918145250171699</v>
      </c>
      <c r="U3608" s="1">
        <v>-0.03877103676703941</v>
      </c>
      <c r="V3608" s="1">
        <v>0.004397854152393244</v>
      </c>
      <c r="W3608" s="1">
        <v>-0.01014059950256074</v>
      </c>
      <c r="X3608" s="1">
        <v>-0.01800934790368669</v>
      </c>
      <c r="Y3608" s="1">
        <v>-0.02471363904966384</v>
      </c>
      <c r="Z3608" s="1">
        <v>-0.04767497559958644</v>
      </c>
      <c r="AA3608" s="1">
        <v>0.006581504931946425</v>
      </c>
      <c r="AB3608" s="1">
        <v>-0.01320243102675156</v>
      </c>
      <c r="AC3608" s="1">
        <v>-0.009063467455990071</v>
      </c>
    </row>
    <row r="3609" spans="1:29">
      <c r="A3609" s="11">
        <v>41759</v>
      </c>
      <c r="B3609" s="1">
        <v>-0.007327911979000845</v>
      </c>
      <c r="C3609" s="1">
        <v>-0.01205324600178248</v>
      </c>
      <c r="D3609" s="1">
        <v>0.001448821136503797</v>
      </c>
      <c r="E3609" s="1">
        <v>-0.009346931484409571</v>
      </c>
      <c r="F3609" s="1">
        <v>0.01557439201170485</v>
      </c>
      <c r="G3609" s="1">
        <v>0.01657338667499841</v>
      </c>
      <c r="H3609" s="1">
        <v>0.005160102609787831</v>
      </c>
      <c r="I3609" s="1">
        <v>0.007683720274067385</v>
      </c>
      <c r="J3609" s="1">
        <v>-0.02113694494421214</v>
      </c>
      <c r="K3609" s="1">
        <v>0.008978386144760986</v>
      </c>
      <c r="L3609" s="1">
        <v>0.0009599213822106822</v>
      </c>
      <c r="M3609" s="1">
        <v>-0.01051643463277119</v>
      </c>
      <c r="N3609" s="1">
        <v>0.001322448581833502</v>
      </c>
      <c r="O3609" s="1">
        <v>0.005805246283717036</v>
      </c>
      <c r="P3609" s="1">
        <v>0.005173838880970782</v>
      </c>
      <c r="Q3609" s="1">
        <v>0.01498634846179603</v>
      </c>
      <c r="R3609" s="1">
        <v>-0.004785738525629912</v>
      </c>
      <c r="S3609" s="1">
        <v>-0.01676399569080034</v>
      </c>
      <c r="T3609" s="1">
        <v>0.006196139780637822</v>
      </c>
      <c r="U3609" s="1">
        <v>-0.03112335833082691</v>
      </c>
      <c r="V3609" s="1">
        <v>-0.01039953482500067</v>
      </c>
      <c r="W3609" s="1">
        <v>-0.01222758483289976</v>
      </c>
      <c r="X3609" s="1">
        <v>0.01418277358651565</v>
      </c>
      <c r="Y3609" s="1">
        <v>-0.03461055745362884</v>
      </c>
      <c r="Z3609" s="1">
        <v>-0.01196031837968803</v>
      </c>
      <c r="AA3609" s="1">
        <v>-0.01980762389449475</v>
      </c>
      <c r="AB3609" s="1">
        <v>-0.02754448906548657</v>
      </c>
      <c r="AC3609" s="1">
        <v>-0.004668549728035765</v>
      </c>
    </row>
    <row r="3610" spans="1:29">
      <c r="A3610" s="11">
        <v>41761</v>
      </c>
      <c r="B3610" s="1">
        <v>0.008535474663542209</v>
      </c>
      <c r="C3610" s="1">
        <v>0.01692681806269269</v>
      </c>
      <c r="D3610" s="1">
        <v>-0.009490181047126955</v>
      </c>
      <c r="E3610" s="1">
        <v>0.01169949570149198</v>
      </c>
      <c r="F3610" s="1">
        <v>0.01152959510053786</v>
      </c>
      <c r="G3610" s="1">
        <v>0.007603432641542174</v>
      </c>
      <c r="H3610" s="1">
        <v>0.00297204212343849</v>
      </c>
      <c r="I3610" s="1">
        <v>-0.005822948289775476</v>
      </c>
      <c r="J3610" s="1">
        <v>-0.01973197861902787</v>
      </c>
      <c r="K3610" s="1">
        <v>-0.009426934493957595</v>
      </c>
      <c r="L3610" s="1">
        <v>0.01222953832614881</v>
      </c>
      <c r="M3610" s="1">
        <v>0.01613189980119833</v>
      </c>
      <c r="N3610" s="1">
        <v>-0.001467370538475676</v>
      </c>
      <c r="O3610" s="1">
        <v>-0.01522058138066296</v>
      </c>
      <c r="P3610" s="1">
        <v>0.06568617208210359</v>
      </c>
      <c r="Q3610" s="1">
        <v>0.01291920061546548</v>
      </c>
      <c r="R3610" s="1">
        <v>-0.008228165986560954</v>
      </c>
      <c r="S3610" s="1">
        <v>-0.01779097638781912</v>
      </c>
      <c r="T3610" s="1">
        <v>-0.01462517294946242</v>
      </c>
      <c r="U3610" s="1">
        <v>-0.003745571993186814</v>
      </c>
      <c r="V3610" s="1">
        <v>-0.004582833459907398</v>
      </c>
      <c r="W3610" s="1">
        <v>-0.007360114779267235</v>
      </c>
      <c r="X3610" s="1">
        <v>0</v>
      </c>
      <c r="Y3610" s="1">
        <v>0.02624840993790101</v>
      </c>
      <c r="Z3610" s="1">
        <v>-0.02645719797690627</v>
      </c>
      <c r="AA3610" s="1">
        <v>0.01255632843844579</v>
      </c>
      <c r="AB3610" s="1">
        <v>-0.02589685837221078</v>
      </c>
      <c r="AC3610" s="1">
        <v>0.01177379627661579</v>
      </c>
    </row>
    <row r="3611" spans="1:29">
      <c r="A3611" s="11">
        <v>41764</v>
      </c>
      <c r="B3611" s="1">
        <v>0.01398566407144974</v>
      </c>
      <c r="C3611" s="1">
        <v>0.0109165468302308</v>
      </c>
      <c r="D3611" s="1">
        <v>0.005549999999999944</v>
      </c>
      <c r="E3611" s="1">
        <v>-0.02312855843531558</v>
      </c>
      <c r="F3611" s="1">
        <v>-0.002995950219796706</v>
      </c>
      <c r="G3611" s="1">
        <v>0.02947149641999136</v>
      </c>
      <c r="H3611" s="1">
        <v>0.002155165276374493</v>
      </c>
      <c r="I3611" s="1">
        <v>-0.0005577586050079519</v>
      </c>
      <c r="J3611" s="1">
        <v>0.05507004765782919</v>
      </c>
      <c r="K3611" s="1">
        <v>-0.008894568119086732</v>
      </c>
      <c r="L3611" s="1">
        <v>-0.01329315011154431</v>
      </c>
      <c r="M3611" s="1">
        <v>0.005603474176935963</v>
      </c>
      <c r="N3611" s="1">
        <v>0.01307868626630704</v>
      </c>
      <c r="O3611" s="1">
        <v>0.001654253391042193</v>
      </c>
      <c r="P3611" s="1">
        <v>0.04323826398016251</v>
      </c>
      <c r="Q3611" s="1">
        <v>0.01852410925634063</v>
      </c>
      <c r="R3611" s="1">
        <v>0.02020261539810497</v>
      </c>
      <c r="S3611" s="1">
        <v>0.02264153550838754</v>
      </c>
      <c r="T3611" s="1">
        <v>-0.001782096398893152</v>
      </c>
      <c r="U3611" s="1">
        <v>-0.02342389771764852</v>
      </c>
      <c r="V3611" s="1">
        <v>-0.005239017650436661</v>
      </c>
      <c r="W3611" s="1">
        <v>-0.01112237893358958</v>
      </c>
      <c r="X3611" s="1">
        <v>-0.0007233444650623921</v>
      </c>
      <c r="Y3611" s="1">
        <v>-0.01746747470554855</v>
      </c>
      <c r="Z3611" s="1">
        <v>0.01922843201358537</v>
      </c>
      <c r="AA3611" s="1">
        <v>0.01569465607798315</v>
      </c>
      <c r="AB3611" s="1">
        <v>-0.0008309385205771402</v>
      </c>
      <c r="AC3611" s="1">
        <v>-0.01466420373950372</v>
      </c>
    </row>
    <row r="3612" spans="1:29">
      <c r="A3612" s="11">
        <v>41765</v>
      </c>
      <c r="B3612" s="1">
        <v>-0.009409936543256281</v>
      </c>
      <c r="C3612" s="1">
        <v>-0.0003205115211252219</v>
      </c>
      <c r="D3612" s="1">
        <v>-0.01185197398736682</v>
      </c>
      <c r="E3612" s="1">
        <v>-0.004837035901325781</v>
      </c>
      <c r="F3612" s="1">
        <v>0.005569466297604686</v>
      </c>
      <c r="G3612" s="1">
        <v>-0.00556545062039393</v>
      </c>
      <c r="H3612" s="1">
        <v>-0.005914084671060027</v>
      </c>
      <c r="I3612" s="1">
        <v>0.004883541511596867</v>
      </c>
      <c r="J3612" s="1">
        <v>-0.001439722044782266</v>
      </c>
      <c r="K3612" s="1">
        <v>-0.006192359947407189</v>
      </c>
      <c r="L3612" s="1">
        <v>-0.003698548528767387</v>
      </c>
      <c r="M3612" s="1">
        <v>0.00668650059919651</v>
      </c>
      <c r="N3612" s="1">
        <v>0.009428356802104298</v>
      </c>
      <c r="O3612" s="1">
        <v>0.00556824176032289</v>
      </c>
      <c r="P3612" s="1">
        <v>-0.0110229915663278</v>
      </c>
      <c r="Q3612" s="1">
        <v>0.005366780927604564</v>
      </c>
      <c r="R3612" s="1">
        <v>0.01742613250413005</v>
      </c>
      <c r="S3612" s="1">
        <v>-0.01033198247116229</v>
      </c>
      <c r="T3612" s="1">
        <v>0.003741636711590557</v>
      </c>
      <c r="U3612" s="1">
        <v>-0.008513518966869804</v>
      </c>
      <c r="V3612" s="1">
        <v>-0.0007978059975186635</v>
      </c>
      <c r="W3612" s="1">
        <v>-0.01090653854912382</v>
      </c>
      <c r="X3612" s="1">
        <v>0.01134030069125247</v>
      </c>
      <c r="Y3612" s="1">
        <v>-0.01587299216851867</v>
      </c>
      <c r="Z3612" s="1">
        <v>0.01056455533826339</v>
      </c>
      <c r="AA3612" s="1">
        <v>0.03471972472217377</v>
      </c>
      <c r="AB3612" s="1">
        <v>-0.001940016887559071</v>
      </c>
      <c r="AC3612" s="1">
        <v>-0.01132980312869081</v>
      </c>
    </row>
    <row r="3613" spans="1:29">
      <c r="A3613" s="11">
        <v>41766</v>
      </c>
      <c r="B3613" s="1">
        <v>0.000488035280754584</v>
      </c>
      <c r="C3613" s="1">
        <v>0.01037424163232115</v>
      </c>
      <c r="D3613" s="1">
        <v>0.009348207855166324</v>
      </c>
      <c r="E3613" s="1">
        <v>-0.0212329223656984</v>
      </c>
      <c r="F3613" s="1">
        <v>-0.0007832721749355676</v>
      </c>
      <c r="G3613" s="1">
        <v>0.01250635989337079</v>
      </c>
      <c r="H3613" s="1">
        <v>-0.009869920125733733</v>
      </c>
      <c r="I3613" s="1">
        <v>-0.006387290083912811</v>
      </c>
      <c r="J3613" s="1">
        <v>-0.02523433465022307</v>
      </c>
      <c r="K3613" s="1">
        <v>-0.0009933935622372658</v>
      </c>
      <c r="L3613" s="1">
        <v>-0.03089909155049342</v>
      </c>
      <c r="M3613" s="1">
        <v>0.01236170757131472</v>
      </c>
      <c r="N3613" s="1">
        <v>-0.003736066935258076</v>
      </c>
      <c r="O3613" s="1">
        <v>-0.003331867995610027</v>
      </c>
      <c r="P3613" s="1">
        <v>0.03053938461259564</v>
      </c>
      <c r="Q3613" s="1">
        <v>-0.006079663614008579</v>
      </c>
      <c r="R3613" s="1">
        <v>-0.002595248696451002</v>
      </c>
      <c r="S3613" s="1">
        <v>0.0007456459697032791</v>
      </c>
      <c r="T3613" s="1">
        <v>0.01149991041421639</v>
      </c>
      <c r="U3613" s="1">
        <v>0.006943864271713673</v>
      </c>
      <c r="V3613" s="1">
        <v>0.007426888543058174</v>
      </c>
      <c r="W3613" s="1">
        <v>-0.003445920264073199</v>
      </c>
      <c r="X3613" s="1">
        <v>-0.005845190866626826</v>
      </c>
      <c r="Y3613" s="1">
        <v>-0.00967721043346903</v>
      </c>
      <c r="Z3613" s="1">
        <v>-0.004604725231370566</v>
      </c>
      <c r="AA3613" s="1">
        <v>0.004609065763562903</v>
      </c>
      <c r="AB3613" s="1">
        <v>-0.007220288228130034</v>
      </c>
      <c r="AC3613" s="1">
        <v>-0.01699524892106841</v>
      </c>
    </row>
    <row r="3614" spans="1:29">
      <c r="A3614" s="11">
        <v>41767</v>
      </c>
      <c r="B3614" s="1">
        <v>0.01043753819631976</v>
      </c>
      <c r="C3614" s="1">
        <v>-0.02095901222100116</v>
      </c>
      <c r="D3614" s="1">
        <v>0.0004079289898260008</v>
      </c>
      <c r="E3614" s="1">
        <v>0.01581284164889185</v>
      </c>
      <c r="F3614" s="1">
        <v>-0.001841736989886766</v>
      </c>
      <c r="G3614" s="1">
        <v>0.00220002718847212</v>
      </c>
      <c r="H3614" s="1">
        <v>-0.001365528439215336</v>
      </c>
      <c r="I3614" s="1">
        <v>0.003773193394911889</v>
      </c>
      <c r="J3614" s="1">
        <v>0.0114646728844261</v>
      </c>
      <c r="K3614" s="1">
        <v>-0.001536724701666436</v>
      </c>
      <c r="L3614" s="1">
        <v>-0.0006683938675478007</v>
      </c>
      <c r="M3614" s="1">
        <v>0.01549104345663133</v>
      </c>
      <c r="N3614" s="1">
        <v>-0.01298147791335658</v>
      </c>
      <c r="O3614" s="1">
        <v>0.002071713581848877</v>
      </c>
      <c r="P3614" s="1">
        <v>0.03980120714615487</v>
      </c>
      <c r="Q3614" s="1">
        <v>-0.00343116664352594</v>
      </c>
      <c r="R3614" s="1">
        <v>-0.0005722919208938082</v>
      </c>
      <c r="S3614" s="1">
        <v>0.004470809913260432</v>
      </c>
      <c r="T3614" s="1">
        <v>0.00768377923827912</v>
      </c>
      <c r="U3614" s="1">
        <v>-0.01001030533756919</v>
      </c>
      <c r="V3614" s="1">
        <v>-0.01038444468165189</v>
      </c>
      <c r="W3614" s="1">
        <v>-0.01486859844278021</v>
      </c>
      <c r="X3614" s="1">
        <v>0.01523880889049267</v>
      </c>
      <c r="Y3614" s="1">
        <v>-0.005863370827451586</v>
      </c>
      <c r="Z3614" s="1">
        <v>0.005251304076992591</v>
      </c>
      <c r="AA3614" s="1">
        <v>0.01835191479938114</v>
      </c>
      <c r="AB3614" s="1">
        <v>0.006993122489689529</v>
      </c>
      <c r="AC3614" s="1">
        <v>0.009582992871771445</v>
      </c>
    </row>
    <row r="3615" spans="1:29">
      <c r="A3615" s="11">
        <v>41768</v>
      </c>
      <c r="B3615" s="1">
        <v>0.04843123964221485</v>
      </c>
      <c r="C3615" s="1">
        <v>0.05049191270876596</v>
      </c>
      <c r="D3615" s="1">
        <v>-0.006812817869613852</v>
      </c>
      <c r="E3615" s="1">
        <v>0.009391197969232712</v>
      </c>
      <c r="F3615" s="1">
        <v>-0.006996089476882128</v>
      </c>
      <c r="G3615" s="1">
        <v>-0.001910185838581158</v>
      </c>
      <c r="H3615" s="1">
        <v>0.01463111160225972</v>
      </c>
      <c r="I3615" s="1">
        <v>0.05359884655632041</v>
      </c>
      <c r="J3615" s="1">
        <v>0.0537475976709314</v>
      </c>
      <c r="K3615" s="1">
        <v>0.007242715521261323</v>
      </c>
      <c r="L3615" s="1">
        <v>0.01505576563325772</v>
      </c>
      <c r="M3615" s="1">
        <v>0.02853536550612579</v>
      </c>
      <c r="N3615" s="1">
        <v>0.009937172673914141</v>
      </c>
      <c r="O3615" s="1">
        <v>0.03608506402369271</v>
      </c>
      <c r="P3615" s="1">
        <v>-0.01185785711530929</v>
      </c>
      <c r="Q3615" s="1">
        <v>0.0417666472510585</v>
      </c>
      <c r="R3615" s="1">
        <v>0.03884201679275523</v>
      </c>
      <c r="S3615" s="1">
        <v>0.04228498373623735</v>
      </c>
      <c r="T3615" s="1">
        <v>0.03896259190408702</v>
      </c>
      <c r="U3615" s="1">
        <v>0.07662357375526052</v>
      </c>
      <c r="V3615" s="1">
        <v>-0.0001604017599603491</v>
      </c>
      <c r="W3615" s="1">
        <v>0.01790093376596036</v>
      </c>
      <c r="X3615" s="1">
        <v>0.01051884485359444</v>
      </c>
      <c r="Y3615" s="1">
        <v>0.05635641999702101</v>
      </c>
      <c r="Z3615" s="1">
        <v>0.03656696940367787</v>
      </c>
      <c r="AA3615" s="1">
        <v>0.0001805245610670969</v>
      </c>
      <c r="AB3615" s="1">
        <v>0.0188888942251102</v>
      </c>
      <c r="AC3615" s="1">
        <v>0.005871506847960895</v>
      </c>
    </row>
    <row r="3616" spans="1:29">
      <c r="A3616" s="11">
        <v>41771</v>
      </c>
      <c r="B3616" s="1">
        <v>0.0107733683341118</v>
      </c>
      <c r="C3616" s="1">
        <v>0.03427329935142986</v>
      </c>
      <c r="D3616" s="1">
        <v>-0.004396764455988356</v>
      </c>
      <c r="E3616" s="1">
        <v>-0.01159808682954921</v>
      </c>
      <c r="F3616" s="1">
        <v>0.001802659492103897</v>
      </c>
      <c r="G3616" s="1">
        <v>-0.002716685138889119</v>
      </c>
      <c r="H3616" s="1">
        <v>0.03450138304615913</v>
      </c>
      <c r="I3616" s="1">
        <v>0.04670993224603404</v>
      </c>
      <c r="J3616" s="1">
        <v>-0.004857921099578943</v>
      </c>
      <c r="K3616" s="1">
        <v>0.02732336035799543</v>
      </c>
      <c r="L3616" s="1">
        <v>0.02045680423331353</v>
      </c>
      <c r="M3616" s="1">
        <v>0.05391733479657268</v>
      </c>
      <c r="N3616" s="1">
        <v>0.03935741859047792</v>
      </c>
      <c r="O3616" s="1">
        <v>0.02467010106443568</v>
      </c>
      <c r="P3616" s="1">
        <v>-0.01684203012059204</v>
      </c>
      <c r="Q3616" s="1">
        <v>0.03060747819565734</v>
      </c>
      <c r="R3616" s="1">
        <v>0.03117494515937236</v>
      </c>
      <c r="S3616" s="1">
        <v>-0.01779361363074172</v>
      </c>
      <c r="T3616" s="1">
        <v>0.03195670131025419</v>
      </c>
      <c r="U3616" s="1">
        <v>0.04647276966660385</v>
      </c>
      <c r="V3616" s="1">
        <v>-0.01722448255681364</v>
      </c>
      <c r="W3616" s="1">
        <v>-0.003103360783725639</v>
      </c>
      <c r="X3616" s="1">
        <v>0.04140355084128799</v>
      </c>
      <c r="Y3616" s="1">
        <v>0.01240695281484872</v>
      </c>
      <c r="Z3616" s="1">
        <v>0.008039477538792417</v>
      </c>
      <c r="AA3616" s="1">
        <v>0.02720705277902646</v>
      </c>
      <c r="AB3616" s="1">
        <v>0.03326060509902806</v>
      </c>
      <c r="AC3616" s="1">
        <v>-0.003891488994361536</v>
      </c>
    </row>
    <row r="3617" spans="1:29">
      <c r="A3617" s="11">
        <v>41772</v>
      </c>
      <c r="B3617" s="1">
        <v>0.001336164393949124</v>
      </c>
      <c r="C3617" s="1">
        <v>0.01383225239382591</v>
      </c>
      <c r="D3617" s="1">
        <v>0.02950181192877044</v>
      </c>
      <c r="E3617" s="1">
        <v>0.007350212294960023</v>
      </c>
      <c r="F3617" s="1">
        <v>-0.0411875988563869</v>
      </c>
      <c r="G3617" s="1">
        <v>0.004844398352444879</v>
      </c>
      <c r="H3617" s="1">
        <v>0.02514364584640361</v>
      </c>
      <c r="I3617" s="1">
        <v>-0.005049725917783632</v>
      </c>
      <c r="J3617" s="1">
        <v>-0.008368048522864657</v>
      </c>
      <c r="K3617" s="1">
        <v>0.0106734615312476</v>
      </c>
      <c r="L3617" s="1">
        <v>0.02839265553215031</v>
      </c>
      <c r="M3617" s="1">
        <v>0.03410583768547948</v>
      </c>
      <c r="N3617" s="1">
        <v>0.00473352580859121</v>
      </c>
      <c r="O3617" s="1">
        <v>-0.006063340099497161</v>
      </c>
      <c r="P3617" s="1">
        <v>-0.0008564681311507005</v>
      </c>
      <c r="Q3617" s="1">
        <v>0.03904080412443389</v>
      </c>
      <c r="R3617" s="1">
        <v>0.03373179392477965</v>
      </c>
      <c r="S3617" s="1">
        <v>0.0246377084018583</v>
      </c>
      <c r="T3617" s="1">
        <v>0.01489286898858411</v>
      </c>
      <c r="U3617" s="1">
        <v>0.02852015092931537</v>
      </c>
      <c r="V3617" s="1">
        <v>-0.006929367636115624</v>
      </c>
      <c r="W3617" s="1">
        <v>0.01279821538630443</v>
      </c>
      <c r="X3617" s="1">
        <v>-0.009546254304268253</v>
      </c>
      <c r="Y3617" s="1">
        <v>0.03676483559257804</v>
      </c>
      <c r="Z3617" s="1">
        <v>0.01678390964288901</v>
      </c>
      <c r="AA3617" s="1">
        <v>0.03876493039619922</v>
      </c>
      <c r="AB3617" s="1">
        <v>0.0182055976305997</v>
      </c>
      <c r="AC3617" s="1">
        <v>0.03369462181817995</v>
      </c>
    </row>
    <row r="3618" spans="1:29">
      <c r="A3618" s="11">
        <v>41773</v>
      </c>
      <c r="B3618" s="1">
        <v>-0.007429758787190877</v>
      </c>
      <c r="C3618" s="1">
        <v>0.01815853591522476</v>
      </c>
      <c r="D3618" s="1">
        <v>0.0192184619187048</v>
      </c>
      <c r="E3618" s="1">
        <v>0.01011239647826256</v>
      </c>
      <c r="F3618" s="1">
        <v>-0.0353922833879281</v>
      </c>
      <c r="G3618" s="1">
        <v>-0.0006391538704707544</v>
      </c>
      <c r="H3618" s="1">
        <v>0.005337219821770267</v>
      </c>
      <c r="I3618" s="1">
        <v>-0.01611371917790394</v>
      </c>
      <c r="J3618" s="1">
        <v>-0.007032467509446638</v>
      </c>
      <c r="K3618" s="1">
        <v>-0.0001732102536060598</v>
      </c>
      <c r="L3618" s="1">
        <v>-0.003414760069950229</v>
      </c>
      <c r="M3618" s="1">
        <v>-0.01488938773696313</v>
      </c>
      <c r="N3618" s="1">
        <v>0.01330195428956404</v>
      </c>
      <c r="O3618" s="1">
        <v>-0.0333511224423908</v>
      </c>
      <c r="P3618" s="1">
        <v>-0.008787006683105725</v>
      </c>
      <c r="Q3618" s="1">
        <v>-0.01207724313583414</v>
      </c>
      <c r="R3618" s="1">
        <v>-0.01683283126137658</v>
      </c>
      <c r="S3618" s="1">
        <v>0.0608203699059191</v>
      </c>
      <c r="T3618" s="1">
        <v>0.002833644728760465</v>
      </c>
      <c r="U3618" s="1">
        <v>0.0259841028294745</v>
      </c>
      <c r="V3618" s="1">
        <v>0.005007507029443969</v>
      </c>
      <c r="W3618" s="1">
        <v>0.00614748520821129</v>
      </c>
      <c r="X3618" s="1">
        <v>0.003174897897754603</v>
      </c>
      <c r="Y3618" s="1">
        <v>0.001772899985954313</v>
      </c>
      <c r="Z3618" s="1">
        <v>0.05911946072114715</v>
      </c>
      <c r="AA3618" s="1">
        <v>0.02904438435379531</v>
      </c>
      <c r="AB3618" s="1">
        <v>0.02176734804806069</v>
      </c>
      <c r="AC3618" s="1">
        <v>-0.008786638865662444</v>
      </c>
    </row>
    <row r="3619" spans="1:29">
      <c r="A3619" s="11">
        <v>41774</v>
      </c>
      <c r="B3619" s="1">
        <v>0.01683451875687059</v>
      </c>
      <c r="C3619" s="1">
        <v>-0.004434480618741521</v>
      </c>
      <c r="D3619" s="1">
        <v>-0.01049436372659274</v>
      </c>
      <c r="E3619" s="1">
        <v>0.008997864552658719</v>
      </c>
      <c r="F3619" s="1">
        <v>-0.01459262487522428</v>
      </c>
      <c r="G3619" s="1">
        <v>-0.02103840749858199</v>
      </c>
      <c r="H3619" s="1">
        <v>0.02224749672928295</v>
      </c>
      <c r="I3619" s="1">
        <v>0.01663547633416607</v>
      </c>
      <c r="J3619" s="1">
        <v>-0.0191216658850325</v>
      </c>
      <c r="K3619" s="1">
        <v>0.01982700477513388</v>
      </c>
      <c r="L3619" s="1">
        <v>0.005639052577564252</v>
      </c>
      <c r="M3619" s="1">
        <v>0.002600581363679577</v>
      </c>
      <c r="N3619" s="1">
        <v>0.006836989023150553</v>
      </c>
      <c r="O3619" s="1">
        <v>0.01759673975905707</v>
      </c>
      <c r="P3619" s="1">
        <v>-0.02356764255773169</v>
      </c>
      <c r="Q3619" s="1">
        <v>0.02838892478467558</v>
      </c>
      <c r="R3619" s="1">
        <v>0.007556091925485786</v>
      </c>
      <c r="S3619" s="1">
        <v>0.009333343386301651</v>
      </c>
      <c r="T3619" s="1">
        <v>-0.001445600531696734</v>
      </c>
      <c r="U3619" s="1">
        <v>0.03395708445903867</v>
      </c>
      <c r="V3619" s="1">
        <v>0.01511059823730743</v>
      </c>
      <c r="W3619" s="1">
        <v>-0.02104547701289416</v>
      </c>
      <c r="X3619" s="1">
        <v>-0.00610376904778831</v>
      </c>
      <c r="Y3619" s="1">
        <v>0.03362848245041161</v>
      </c>
      <c r="Z3619" s="1">
        <v>0.01823804364018344</v>
      </c>
      <c r="AA3619" s="1">
        <v>0.04168014532062614</v>
      </c>
      <c r="AB3619" s="1">
        <v>-0.01800656813498969</v>
      </c>
      <c r="AC3619" s="1">
        <v>-0.0153464401444926</v>
      </c>
    </row>
    <row r="3620" spans="1:29">
      <c r="A3620" s="11">
        <v>41775</v>
      </c>
      <c r="B3620" s="1">
        <v>0.05465604165389903</v>
      </c>
      <c r="C3620" s="1">
        <v>0.06923603812660306</v>
      </c>
      <c r="D3620" s="1">
        <v>-0.02087107536854516</v>
      </c>
      <c r="E3620" s="1">
        <v>-0.02474260540419171</v>
      </c>
      <c r="F3620" s="1">
        <v>-0.03010160790350025</v>
      </c>
      <c r="G3620" s="1">
        <v>-0.0007713786869210093</v>
      </c>
      <c r="H3620" s="1">
        <v>0.01323111299283641</v>
      </c>
      <c r="I3620" s="1">
        <v>0.02073957396665782</v>
      </c>
      <c r="J3620" s="1">
        <v>0.01949443189841249</v>
      </c>
      <c r="K3620" s="1">
        <v>-0.014008089593051</v>
      </c>
      <c r="L3620" s="1">
        <v>-0.02899965432121998</v>
      </c>
      <c r="M3620" s="1">
        <v>0.06208440375194169</v>
      </c>
      <c r="N3620" s="1">
        <v>-0.03042229196633461</v>
      </c>
      <c r="O3620" s="1">
        <v>0.009189091176818875</v>
      </c>
      <c r="P3620" s="1">
        <v>0.00974318336943214</v>
      </c>
      <c r="Q3620" s="1">
        <v>0.01479337562720717</v>
      </c>
      <c r="R3620" s="1">
        <v>0.03386354180251017</v>
      </c>
      <c r="S3620" s="1">
        <v>0.03236457234570533</v>
      </c>
      <c r="T3620" s="1">
        <v>0.06052419744041981</v>
      </c>
      <c r="U3620" s="1">
        <v>0.0224833791433745</v>
      </c>
      <c r="V3620" s="1">
        <v>-0.01271338890919937</v>
      </c>
      <c r="W3620" s="1">
        <v>0.003814158912567978</v>
      </c>
      <c r="X3620" s="1">
        <v>0.02320033145445244</v>
      </c>
      <c r="Y3620" s="1">
        <v>0.03767106000549458</v>
      </c>
      <c r="Z3620" s="1">
        <v>-0.04277030253257541</v>
      </c>
      <c r="AA3620" s="1">
        <v>-0.03276615497733071</v>
      </c>
      <c r="AB3620" s="1">
        <v>0.1102788096243674</v>
      </c>
      <c r="AC3620" s="1">
        <v>-0.02652478662061908</v>
      </c>
    </row>
    <row r="3621" spans="1:29">
      <c r="A3621" s="11">
        <v>41778</v>
      </c>
      <c r="B3621" s="1">
        <v>0.05960102517908772</v>
      </c>
      <c r="C3621" s="1">
        <v>0.04310803038429878</v>
      </c>
      <c r="D3621" s="1">
        <v>-0.04350108918037765</v>
      </c>
      <c r="E3621" s="1">
        <v>-0.009014957030326731</v>
      </c>
      <c r="F3621" s="1">
        <v>-0.0501685282365576</v>
      </c>
      <c r="G3621" s="1">
        <v>0.001622941048592175</v>
      </c>
      <c r="H3621" s="1">
        <v>0.04918276381227416</v>
      </c>
      <c r="I3621" s="1">
        <v>0.0089475398217298</v>
      </c>
      <c r="J3621" s="1">
        <v>0.07684150855083183</v>
      </c>
      <c r="K3621" s="1">
        <v>-0.04287919203660395</v>
      </c>
      <c r="L3621" s="1">
        <v>-0.05114002584273936</v>
      </c>
      <c r="M3621" s="1">
        <v>0.09188060856616054</v>
      </c>
      <c r="N3621" s="1">
        <v>-0.05280842336045444</v>
      </c>
      <c r="O3621" s="1">
        <v>-0.01354621970162195</v>
      </c>
      <c r="P3621" s="1">
        <v>-0.02214910172726392</v>
      </c>
      <c r="Q3621" s="1">
        <v>0.08486280480143371</v>
      </c>
      <c r="R3621" s="1">
        <v>0.03780397501070376</v>
      </c>
      <c r="S3621" s="1">
        <v>0.1036468312498378</v>
      </c>
      <c r="T3621" s="1">
        <v>0.06242756700382679</v>
      </c>
      <c r="U3621" s="1">
        <v>0.1120315501535489</v>
      </c>
      <c r="V3621" s="1">
        <v>-0.04767710305828643</v>
      </c>
      <c r="W3621" s="1">
        <v>0.04110526601817699</v>
      </c>
      <c r="X3621" s="1">
        <v>-0.01211512701398387</v>
      </c>
      <c r="Y3621" s="1">
        <v>0.07480759529464165</v>
      </c>
      <c r="Z3621" s="1">
        <v>0.02234082131177639</v>
      </c>
      <c r="AA3621" s="1">
        <v>0.0009773202880243304</v>
      </c>
      <c r="AB3621" s="1">
        <v>0.05954888021361548</v>
      </c>
      <c r="AC3621" s="1">
        <v>-0.04126883540395665</v>
      </c>
    </row>
    <row r="3622" spans="1:29">
      <c r="A3622" s="11">
        <v>41779</v>
      </c>
      <c r="B3622" s="1">
        <v>-0.001424910399607904</v>
      </c>
      <c r="C3622" s="1">
        <v>-0.02977967371472034</v>
      </c>
      <c r="D3622" s="1">
        <v>0.01186965562247444</v>
      </c>
      <c r="E3622" s="1">
        <v>0.0119558427009705</v>
      </c>
      <c r="F3622" s="1">
        <v>0.01622820314036777</v>
      </c>
      <c r="G3622" s="1">
        <v>0.0547186409024556</v>
      </c>
      <c r="H3622" s="1">
        <v>-0.01837904915971955</v>
      </c>
      <c r="I3622" s="1">
        <v>0.005111375958907649</v>
      </c>
      <c r="J3622" s="1">
        <v>0.02729347723434805</v>
      </c>
      <c r="K3622" s="1">
        <v>0.01223460863764703</v>
      </c>
      <c r="L3622" s="1">
        <v>0.03553830947834768</v>
      </c>
      <c r="M3622" s="1">
        <v>-0.02571980308814092</v>
      </c>
      <c r="N3622" s="1">
        <v>0.008133621336850583</v>
      </c>
      <c r="O3622" s="1">
        <v>0.03351216957658498</v>
      </c>
      <c r="P3622" s="1">
        <v>0.01659547317921817</v>
      </c>
      <c r="Q3622" s="1">
        <v>-0.03995206076219082</v>
      </c>
      <c r="R3622" s="1">
        <v>-0.03589117678517106</v>
      </c>
      <c r="S3622" s="1">
        <v>0.02956509359563464</v>
      </c>
      <c r="T3622" s="1">
        <v>-0.01614026490754072</v>
      </c>
      <c r="U3622" s="1">
        <v>-0.01730884713466285</v>
      </c>
      <c r="V3622" s="1">
        <v>0.005391861656744101</v>
      </c>
      <c r="W3622" s="1">
        <v>0.01824823341691362</v>
      </c>
      <c r="X3622" s="1">
        <v>-0.01023859226713142</v>
      </c>
      <c r="Y3622" s="1">
        <v>-0.001535182665744261</v>
      </c>
      <c r="Z3622" s="1">
        <v>0.03638367706120826</v>
      </c>
      <c r="AA3622" s="1">
        <v>0.02212814138123553</v>
      </c>
      <c r="AB3622" s="1">
        <v>0.07903417358168219</v>
      </c>
      <c r="AC3622" s="1">
        <v>0.02613824345360705</v>
      </c>
    </row>
    <row r="3623" spans="1:29">
      <c r="A3623" s="11">
        <v>41780</v>
      </c>
      <c r="B3623" s="1">
        <v>-0.0225101411289288</v>
      </c>
      <c r="C3623" s="1">
        <v>0.002774292272379464</v>
      </c>
      <c r="D3623" s="1">
        <v>0.003171858204874312</v>
      </c>
      <c r="E3623" s="1">
        <v>0.0007705485516007471</v>
      </c>
      <c r="F3623" s="1">
        <v>-0.009986166886173931</v>
      </c>
      <c r="G3623" s="1">
        <v>0.08370749126770272</v>
      </c>
      <c r="H3623" s="1">
        <v>-0.01919615385297457</v>
      </c>
      <c r="I3623" s="1">
        <v>-0.008026387207214714</v>
      </c>
      <c r="J3623" s="1">
        <v>0.02240739578157025</v>
      </c>
      <c r="K3623" s="1">
        <v>-0.002221848427731321</v>
      </c>
      <c r="L3623" s="1">
        <v>0.01117816330911459</v>
      </c>
      <c r="M3623" s="1">
        <v>-0.007460702804725883</v>
      </c>
      <c r="N3623" s="1">
        <v>0.002347035651320883</v>
      </c>
      <c r="O3623" s="1">
        <v>0.01218695448181184</v>
      </c>
      <c r="P3623" s="1">
        <v>0.001103188489924856</v>
      </c>
      <c r="Q3623" s="1">
        <v>-0.004124079140639503</v>
      </c>
      <c r="R3623" s="1">
        <v>-0.00134292539458114</v>
      </c>
      <c r="S3623" s="1">
        <v>-0.01970697841223401</v>
      </c>
      <c r="T3623" s="1">
        <v>-0.02665593710963732</v>
      </c>
      <c r="U3623" s="1">
        <v>0.00932489402866854</v>
      </c>
      <c r="V3623" s="1">
        <v>-0.01787571686096479</v>
      </c>
      <c r="W3623" s="1">
        <v>-0.002280809168456632</v>
      </c>
      <c r="X3623" s="1">
        <v>-0.006593102169411003</v>
      </c>
      <c r="Y3623" s="1">
        <v>-0.01230150195447943</v>
      </c>
      <c r="Z3623" s="1">
        <v>-0.009846934116454875</v>
      </c>
      <c r="AA3623" s="1">
        <v>-0.01162036295005775</v>
      </c>
      <c r="AB3623" s="1">
        <v>0.01403856323950747</v>
      </c>
      <c r="AC3623" s="1">
        <v>-0.003133541872305301</v>
      </c>
    </row>
    <row r="3624" spans="1:29">
      <c r="A3624" s="11">
        <v>41781</v>
      </c>
      <c r="B3624" s="1">
        <v>0.01459935331406403</v>
      </c>
      <c r="C3624" s="1">
        <v>-0.001160149225736706</v>
      </c>
      <c r="D3624" s="1">
        <v>-0.005727083951300393</v>
      </c>
      <c r="E3624" s="1">
        <v>-0.004619324844003736</v>
      </c>
      <c r="F3624" s="1">
        <v>-0.001716994380003278</v>
      </c>
      <c r="G3624" s="1">
        <v>0.003529997422568654</v>
      </c>
      <c r="H3624" s="1">
        <v>0.02839187059427184</v>
      </c>
      <c r="I3624" s="1">
        <v>-0.008523933708581399</v>
      </c>
      <c r="J3624" s="1">
        <v>-0.02880410481710938</v>
      </c>
      <c r="K3624" s="1">
        <v>0.002761343037695374</v>
      </c>
      <c r="L3624" s="1">
        <v>-0.01368362479503871</v>
      </c>
      <c r="M3624" s="1">
        <v>0.0273199843946057</v>
      </c>
      <c r="N3624" s="1">
        <v>0.0121471444773058</v>
      </c>
      <c r="O3624" s="1">
        <v>-0.01104062513513071</v>
      </c>
      <c r="P3624" s="1">
        <v>0.03327446070952855</v>
      </c>
      <c r="Q3624" s="1">
        <v>-0.01418003387630029</v>
      </c>
      <c r="R3624" s="1">
        <v>0.02077161966599439</v>
      </c>
      <c r="S3624" s="1">
        <v>0.0005743315456190334</v>
      </c>
      <c r="T3624" s="1">
        <v>0.02128658286908114</v>
      </c>
      <c r="U3624" s="1">
        <v>-0.002809494039539451</v>
      </c>
      <c r="V3624" s="1">
        <v>0.005546774905428098</v>
      </c>
      <c r="W3624" s="1">
        <v>0.01600261080290388</v>
      </c>
      <c r="X3624" s="1">
        <v>-0.01407485169193112</v>
      </c>
      <c r="Y3624" s="1">
        <v>0.03217448160530556</v>
      </c>
      <c r="Z3624" s="1">
        <v>0.01805197094671285</v>
      </c>
      <c r="AA3624" s="1">
        <v>0.06748253253508074</v>
      </c>
      <c r="AB3624" s="1">
        <v>0.03952619074111641</v>
      </c>
      <c r="AC3624" s="1">
        <v>-0.01946872086733598</v>
      </c>
    </row>
    <row r="3625" spans="1:29">
      <c r="A3625" s="11">
        <v>41782</v>
      </c>
      <c r="B3625" s="1">
        <v>0.01240716834080846</v>
      </c>
      <c r="C3625" s="1">
        <v>-0.006164514727049264</v>
      </c>
      <c r="D3625" s="1">
        <v>0.04050158044442465</v>
      </c>
      <c r="E3625" s="1">
        <v>0.000128635369152752</v>
      </c>
      <c r="F3625" s="1">
        <v>0.00548726508413222</v>
      </c>
      <c r="G3625" s="1">
        <v>0.02071520819619055</v>
      </c>
      <c r="H3625" s="1">
        <v>-0.0004700644131412357</v>
      </c>
      <c r="I3625" s="1">
        <v>-0.0161349207048711</v>
      </c>
      <c r="J3625" s="1">
        <v>-0.01966468230397733</v>
      </c>
      <c r="K3625" s="1">
        <v>-0.00248707582215757</v>
      </c>
      <c r="L3625" s="1">
        <v>-0.01424236698190007</v>
      </c>
      <c r="M3625" s="1">
        <v>0.02349789592527962</v>
      </c>
      <c r="N3625" s="1">
        <v>-0.007808149745744619</v>
      </c>
      <c r="O3625" s="1">
        <v>0.0190754864475764</v>
      </c>
      <c r="P3625" s="1">
        <v>0.007677641360845699</v>
      </c>
      <c r="Q3625" s="1">
        <v>0.03856929953304089</v>
      </c>
      <c r="R3625" s="1">
        <v>0.02420964433082085</v>
      </c>
      <c r="S3625" s="1">
        <v>0.03616510684833707</v>
      </c>
      <c r="T3625" s="1">
        <v>0.09629138616859811</v>
      </c>
      <c r="U3625" s="1">
        <v>0.04285649080284482</v>
      </c>
      <c r="V3625" s="1">
        <v>0.007240247285059898</v>
      </c>
      <c r="W3625" s="1">
        <v>0.01285757128458442</v>
      </c>
      <c r="X3625" s="1">
        <v>0.001160587000648805</v>
      </c>
      <c r="Y3625" s="1">
        <v>0.0638509904839335</v>
      </c>
      <c r="Z3625" s="1">
        <v>0.01550239245409224</v>
      </c>
      <c r="AA3625" s="1">
        <v>-0.01825597353962827</v>
      </c>
      <c r="AB3625" s="1">
        <v>0.03590070968159109</v>
      </c>
      <c r="AC3625" s="1">
        <v>0.01344366824747656</v>
      </c>
    </row>
    <row r="3626" spans="1:29">
      <c r="A3626" s="11">
        <v>41785</v>
      </c>
      <c r="B3626" s="1">
        <v>0.004532208010090022</v>
      </c>
      <c r="C3626" s="1">
        <v>0.002876638460816539</v>
      </c>
      <c r="D3626" s="1">
        <v>0.003113891804497948</v>
      </c>
      <c r="E3626" s="1">
        <v>-0.01701461980921104</v>
      </c>
      <c r="F3626" s="1">
        <v>-0.003724758795285554</v>
      </c>
      <c r="G3626" s="1">
        <v>-0.03889642070353783</v>
      </c>
      <c r="H3626" s="1">
        <v>-0.03584849369496435</v>
      </c>
      <c r="I3626" s="1">
        <v>0.009497853541807988</v>
      </c>
      <c r="J3626" s="1">
        <v>-0.03255516423627192</v>
      </c>
      <c r="K3626" s="1">
        <v>-0.002938781558635362</v>
      </c>
      <c r="L3626" s="1">
        <v>0.008242270001197927</v>
      </c>
      <c r="M3626" s="1">
        <v>0.02089642484179022</v>
      </c>
      <c r="N3626" s="1">
        <v>0.004517539232269385</v>
      </c>
      <c r="O3626" s="1">
        <v>0.06025155704982899</v>
      </c>
      <c r="P3626" s="1">
        <v>0.02941814393700715</v>
      </c>
      <c r="Q3626" s="1">
        <v>-0.006495876506152132</v>
      </c>
      <c r="R3626" s="1">
        <v>-0.02283920548005691</v>
      </c>
      <c r="S3626" s="1">
        <v>0.04986175674358551</v>
      </c>
      <c r="T3626" s="1">
        <v>-0.01873997728559285</v>
      </c>
      <c r="U3626" s="1">
        <v>-0.02867837477962687</v>
      </c>
      <c r="V3626" s="1">
        <v>0.01163781178440093</v>
      </c>
      <c r="W3626" s="1">
        <v>-0.006982041180579324</v>
      </c>
      <c r="X3626" s="1">
        <v>0.02956188226232448</v>
      </c>
      <c r="Y3626" s="1">
        <v>-0.04206050275615603</v>
      </c>
      <c r="Z3626" s="1">
        <v>-0.022061962239459</v>
      </c>
      <c r="AA3626" s="1">
        <v>-0.01260170328783239</v>
      </c>
      <c r="AB3626" s="1">
        <v>0.04043215645157616</v>
      </c>
      <c r="AC3626" s="1">
        <v>0.03265303293559541</v>
      </c>
    </row>
    <row r="3627" spans="1:29">
      <c r="A3627" s="11">
        <v>41786</v>
      </c>
      <c r="B3627" s="1">
        <v>-0.01276060380588395</v>
      </c>
      <c r="C3627" s="1">
        <v>-0.006633078635127521</v>
      </c>
      <c r="D3627" s="1">
        <v>0.001724676610114217</v>
      </c>
      <c r="E3627" s="1">
        <v>-0.00865448089200116</v>
      </c>
      <c r="F3627" s="1">
        <v>0.005086579850091422</v>
      </c>
      <c r="G3627" s="1">
        <v>-0.009177643769876287</v>
      </c>
      <c r="H3627" s="1">
        <v>-0.07533851924321811</v>
      </c>
      <c r="I3627" s="1">
        <v>0.009722095919002527</v>
      </c>
      <c r="J3627" s="1">
        <v>0.0173352022620834</v>
      </c>
      <c r="K3627" s="1">
        <v>0.0005358528527845685</v>
      </c>
      <c r="L3627" s="1">
        <v>0.01266613918725579</v>
      </c>
      <c r="M3627" s="1">
        <v>-0.02679794302773297</v>
      </c>
      <c r="N3627" s="1">
        <v>-0.002466251770789407</v>
      </c>
      <c r="O3627" s="1">
        <v>-0.02534263337966081</v>
      </c>
      <c r="P3627" s="1">
        <v>-0.02549359904120052</v>
      </c>
      <c r="Q3627" s="1">
        <v>-0.02528995857215643</v>
      </c>
      <c r="R3627" s="1">
        <v>-0.01248058367311533</v>
      </c>
      <c r="S3627" s="1">
        <v>-0.01055410020777581</v>
      </c>
      <c r="T3627" s="1">
        <v>-0.02685132594705852</v>
      </c>
      <c r="U3627" s="1">
        <v>-0.009092836170679797</v>
      </c>
      <c r="V3627" s="1">
        <v>0.002368539775063905</v>
      </c>
      <c r="W3627" s="1">
        <v>-0.0003194721924157928</v>
      </c>
      <c r="X3627" s="1">
        <v>-0.01677740360666091</v>
      </c>
      <c r="Y3627" s="1">
        <v>-0.02664024478885174</v>
      </c>
      <c r="Z3627" s="1">
        <v>0.02127659819834449</v>
      </c>
      <c r="AA3627" s="1">
        <v>-0.007003911985966171</v>
      </c>
      <c r="AB3627" s="1">
        <v>-0.009312297649550882</v>
      </c>
      <c r="AC3627" s="1">
        <v>0.004348013892717884</v>
      </c>
    </row>
    <row r="3628" spans="1:29">
      <c r="A3628" s="11">
        <v>41787</v>
      </c>
      <c r="B3628" s="1">
        <v>0.005867897060261251</v>
      </c>
      <c r="C3628" s="1">
        <v>-0.02129594612536556</v>
      </c>
      <c r="D3628" s="1">
        <v>0.0109613146634131</v>
      </c>
      <c r="E3628" s="1">
        <v>0.004894015135112673</v>
      </c>
      <c r="F3628" s="1">
        <v>0.01721597868928337</v>
      </c>
      <c r="G3628" s="1">
        <v>-0.02090924414123962</v>
      </c>
      <c r="H3628" s="1">
        <v>-0.02056654068167196</v>
      </c>
      <c r="I3628" s="1">
        <v>0.02304654202695788</v>
      </c>
      <c r="J3628" s="1">
        <v>-0.01637150042945912</v>
      </c>
      <c r="K3628" s="1">
        <v>0.003124155283786845</v>
      </c>
      <c r="L3628" s="1">
        <v>0.01252370530982572</v>
      </c>
      <c r="M3628" s="1">
        <v>-0.00830215814038282</v>
      </c>
      <c r="N3628" s="1">
        <v>-0.002763168866112387</v>
      </c>
      <c r="O3628" s="1">
        <v>-0.03038414995216954</v>
      </c>
      <c r="P3628" s="1">
        <v>-0.02299592775296511</v>
      </c>
      <c r="Q3628" s="1">
        <v>-0.02733826346295498</v>
      </c>
      <c r="R3628" s="1">
        <v>0.0008730463561874569</v>
      </c>
      <c r="S3628" s="1">
        <v>-0.03146674617127942</v>
      </c>
      <c r="T3628" s="1">
        <v>-0.007283163183941177</v>
      </c>
      <c r="U3628" s="1">
        <v>-0.02364250330300977</v>
      </c>
      <c r="V3628" s="1">
        <v>-0.01417733207962146</v>
      </c>
      <c r="W3628" s="1">
        <v>-0.0009590523205705859</v>
      </c>
      <c r="X3628" s="1">
        <v>-0.0179798091356308</v>
      </c>
      <c r="Y3628" s="1">
        <v>0.03598563222200157</v>
      </c>
      <c r="Z3628" s="1">
        <v>-0.01748323566725063</v>
      </c>
      <c r="AA3628" s="1">
        <v>-0.01222571527413741</v>
      </c>
      <c r="AB3628" s="1">
        <v>-0.0005421573640939092</v>
      </c>
      <c r="AC3628" s="1">
        <v>0.01190473844641771</v>
      </c>
    </row>
    <row r="3629" spans="1:29">
      <c r="A3629" s="11">
        <v>41788</v>
      </c>
      <c r="B3629" s="1">
        <v>0.003118479680302988</v>
      </c>
      <c r="C3629" s="1">
        <v>-0.01143282619940755</v>
      </c>
      <c r="D3629" s="1">
        <v>-0.01305658470559123</v>
      </c>
      <c r="E3629" s="1">
        <v>-0.01948130571870477</v>
      </c>
      <c r="F3629" s="1">
        <v>0.01382045778719698</v>
      </c>
      <c r="G3629" s="1">
        <v>-0.005368051456232203</v>
      </c>
      <c r="H3629" s="1">
        <v>0.0002687915589090206</v>
      </c>
      <c r="I3629" s="1">
        <v>-0.01603027733734586</v>
      </c>
      <c r="J3629" s="1">
        <v>0.01426629076329666</v>
      </c>
      <c r="K3629" s="1">
        <v>-0.00969880918735011</v>
      </c>
      <c r="L3629" s="1">
        <v>-0.0657445450880938</v>
      </c>
      <c r="M3629" s="1">
        <v>-0.01381317100189738</v>
      </c>
      <c r="N3629" s="1">
        <v>-0.001020902010776759</v>
      </c>
      <c r="O3629" s="1">
        <v>0.01321464235525616</v>
      </c>
      <c r="P3629" s="1">
        <v>0.02051426636334019</v>
      </c>
      <c r="Q3629" s="1">
        <v>-0.0262850051421667</v>
      </c>
      <c r="R3629" s="1">
        <v>-0.01409675836531965</v>
      </c>
      <c r="S3629" s="1">
        <v>-0.03248917039186472</v>
      </c>
      <c r="T3629" s="1">
        <v>0.002408121132735364</v>
      </c>
      <c r="U3629" s="1">
        <v>-0.01962622091607291</v>
      </c>
      <c r="V3629" s="1">
        <v>0.004280270582283974</v>
      </c>
      <c r="W3629" s="1">
        <v>-0.04704010528154423</v>
      </c>
      <c r="X3629" s="1">
        <v>-0.01037907373349667</v>
      </c>
      <c r="Y3629" s="1">
        <v>-0.01125223482013871</v>
      </c>
      <c r="Z3629" s="1">
        <v>-0.007032503982863592</v>
      </c>
      <c r="AA3629" s="1">
        <v>-0.003966927284623112</v>
      </c>
      <c r="AB3629" s="1">
        <v>-0.003436430577364424</v>
      </c>
      <c r="AC3629" s="1">
        <v>-0.02809913003118336</v>
      </c>
    </row>
    <row r="3630" spans="1:29">
      <c r="A3630" s="11">
        <v>41789</v>
      </c>
      <c r="B3630" s="1">
        <v>-0.01583860098970613</v>
      </c>
      <c r="C3630" s="1">
        <v>-0.02648764888831812</v>
      </c>
      <c r="D3630" s="1">
        <v>0.01357413968848831</v>
      </c>
      <c r="E3630" s="1">
        <v>0.03248763476906014</v>
      </c>
      <c r="F3630" s="1">
        <v>0.0321084528514588</v>
      </c>
      <c r="G3630" s="1">
        <v>-0.03285866931328629</v>
      </c>
      <c r="H3630" s="1">
        <v>0.01682142723050339</v>
      </c>
      <c r="I3630" s="1">
        <v>-0.02159824203708394</v>
      </c>
      <c r="J3630" s="1">
        <v>-0.008707349617405935</v>
      </c>
      <c r="K3630" s="1">
        <v>0.08428388864768754</v>
      </c>
      <c r="L3630" s="1">
        <v>0.005094666292738692</v>
      </c>
      <c r="M3630" s="1">
        <v>0.01895870726724369</v>
      </c>
      <c r="N3630" s="1">
        <v>-0.002189809764751471</v>
      </c>
      <c r="O3630" s="1">
        <v>0.04974745238625511</v>
      </c>
      <c r="P3630" s="1">
        <v>0.03237392341636847</v>
      </c>
      <c r="Q3630" s="1">
        <v>0.0106910488398555</v>
      </c>
      <c r="R3630" s="1">
        <v>-0.008243481363069294</v>
      </c>
      <c r="S3630" s="1">
        <v>-0.00398391557433897</v>
      </c>
      <c r="T3630" s="1">
        <v>-0.02275647021906191</v>
      </c>
      <c r="U3630" s="1">
        <v>-0.02148530287765027</v>
      </c>
      <c r="V3630" s="1">
        <v>0.04099911846623239</v>
      </c>
      <c r="W3630" s="1">
        <v>0.001343261045625876</v>
      </c>
      <c r="X3630" s="1">
        <v>-0.02180058247849304</v>
      </c>
      <c r="Y3630" s="1">
        <v>0.0272141867497615</v>
      </c>
      <c r="Z3630" s="1">
        <v>0.01963740978416717</v>
      </c>
      <c r="AA3630" s="1">
        <v>-0.01226704730177375</v>
      </c>
      <c r="AB3630" s="1">
        <v>0.017967006533403</v>
      </c>
      <c r="AC3630" s="1">
        <v>0.01280512605766004</v>
      </c>
    </row>
    <row r="3631" spans="1:29">
      <c r="A3631" s="11">
        <v>41792</v>
      </c>
      <c r="B3631" s="1">
        <v>0.03523680999789169</v>
      </c>
      <c r="C3631" s="1">
        <v>0.06447605238692611</v>
      </c>
      <c r="D3631" s="1">
        <v>0.0115767773754949</v>
      </c>
      <c r="E3631" s="1">
        <v>0.006891182634391146</v>
      </c>
      <c r="F3631" s="1">
        <v>-0.01897879586667761</v>
      </c>
      <c r="G3631" s="1">
        <v>0.0309117483885164</v>
      </c>
      <c r="H3631" s="1">
        <v>0.03427750878024449</v>
      </c>
      <c r="I3631" s="1">
        <v>0.03361706875821557</v>
      </c>
      <c r="J3631" s="1">
        <v>0.01385129455510015</v>
      </c>
      <c r="K3631" s="1">
        <v>-0.003894961973284761</v>
      </c>
      <c r="L3631" s="1">
        <v>0.01828633213996533</v>
      </c>
      <c r="M3631" s="1">
        <v>0.008886437699622496</v>
      </c>
      <c r="N3631" s="1">
        <v>-0.01492324910389953</v>
      </c>
      <c r="O3631" s="1">
        <v>0.003035147513047232</v>
      </c>
      <c r="P3631" s="1">
        <v>-0.0004097133927334351</v>
      </c>
      <c r="Q3631" s="1">
        <v>0.05659125181749713</v>
      </c>
      <c r="R3631" s="1">
        <v>0.01643641062756895</v>
      </c>
      <c r="S3631" s="1">
        <v>0.04742857365605135</v>
      </c>
      <c r="T3631" s="1">
        <v>0.04029894185791028</v>
      </c>
      <c r="U3631" s="1">
        <v>0.05371138557066901</v>
      </c>
      <c r="V3631" s="1">
        <v>-0.01875073988174136</v>
      </c>
      <c r="W3631" s="1">
        <v>-0.01073098174993548</v>
      </c>
      <c r="X3631" s="1">
        <v>0.0137331627212498</v>
      </c>
      <c r="Y3631" s="1">
        <v>0.02167646548313451</v>
      </c>
      <c r="Z3631" s="1">
        <v>0.03746591747545258</v>
      </c>
      <c r="AA3631" s="1">
        <v>0.01661284472126945</v>
      </c>
      <c r="AB3631" s="1">
        <v>-0.001604260596035356</v>
      </c>
      <c r="AC3631" s="1">
        <v>-0.01402613608683267</v>
      </c>
    </row>
    <row r="3632" spans="1:29">
      <c r="A3632" s="11">
        <v>41793</v>
      </c>
      <c r="B3632" s="1">
        <v>-0.0006315192010417636</v>
      </c>
      <c r="C3632" s="1">
        <v>0.03258024967442696</v>
      </c>
      <c r="D3632" s="1">
        <v>0.007741474490385869</v>
      </c>
      <c r="E3632" s="1">
        <v>0.004648634957725051</v>
      </c>
      <c r="F3632" s="1">
        <v>-0.03169081532685614</v>
      </c>
      <c r="G3632" s="1">
        <v>0.05053921879503021</v>
      </c>
      <c r="H3632" s="1">
        <v>-0.02341645746454557</v>
      </c>
      <c r="I3632" s="1">
        <v>0.006040997968143946</v>
      </c>
      <c r="J3632" s="1">
        <v>0.03432183054965132</v>
      </c>
      <c r="K3632" s="1">
        <v>-0.01256243663332157</v>
      </c>
      <c r="L3632" s="1">
        <v>0.008035049079696099</v>
      </c>
      <c r="M3632" s="1">
        <v>-0.01114771595463349</v>
      </c>
      <c r="N3632" s="1">
        <v>0.008317023828208647</v>
      </c>
      <c r="O3632" s="1">
        <v>-0.006859041208083227</v>
      </c>
      <c r="P3632" s="1">
        <v>0.00328067572409485</v>
      </c>
      <c r="Q3632" s="1">
        <v>0.04304855189067625</v>
      </c>
      <c r="R3632" s="1">
        <v>0.01219725943238958</v>
      </c>
      <c r="S3632" s="1">
        <v>0.04255323941565314</v>
      </c>
      <c r="T3632" s="1">
        <v>0.000188982729292686</v>
      </c>
      <c r="U3632" s="1">
        <v>0.0268540553186194</v>
      </c>
      <c r="V3632" s="1">
        <v>0.00659225997346935</v>
      </c>
      <c r="W3632" s="1">
        <v>0.01898298169054047</v>
      </c>
      <c r="X3632" s="1">
        <v>0.0003566252118705204</v>
      </c>
      <c r="Y3632" s="1">
        <v>-0.002829058724282518</v>
      </c>
      <c r="Z3632" s="1">
        <v>0.0687765357529404</v>
      </c>
      <c r="AA3632" s="1">
        <v>0.01618284667592795</v>
      </c>
      <c r="AB3632" s="1">
        <v>0.06410728255924436</v>
      </c>
      <c r="AC3632" s="1">
        <v>-0.009817892162828135</v>
      </c>
    </row>
    <row r="3633" spans="1:29">
      <c r="A3633" s="11">
        <v>41794</v>
      </c>
      <c r="B3633" s="1">
        <v>0.01318691426624263</v>
      </c>
      <c r="C3633" s="1">
        <v>0.003573707101436341</v>
      </c>
      <c r="D3633" s="1">
        <v>0.0007792730592042219</v>
      </c>
      <c r="E3633" s="1">
        <v>0.004627288109145589</v>
      </c>
      <c r="F3633" s="1">
        <v>-0.007957241483583233</v>
      </c>
      <c r="G3633" s="1">
        <v>-0.005152649042742374</v>
      </c>
      <c r="H3633" s="1">
        <v>-0.00144141302456946</v>
      </c>
      <c r="I3633" s="1">
        <v>-0.009279991358954742</v>
      </c>
      <c r="J3633" s="1">
        <v>0.03543817180837605</v>
      </c>
      <c r="K3633" s="1">
        <v>0.01937847063917952</v>
      </c>
      <c r="L3633" s="1">
        <v>-0.01083804338395611</v>
      </c>
      <c r="M3633" s="1">
        <v>-0.0189286914629917</v>
      </c>
      <c r="N3633" s="1">
        <v>-0.007348270039937099</v>
      </c>
      <c r="O3633" s="1">
        <v>-0.008856502505853237</v>
      </c>
      <c r="P3633" s="1">
        <v>-0.00102202163654741</v>
      </c>
      <c r="Q3633" s="1">
        <v>-0.01379741078489938</v>
      </c>
      <c r="R3633" s="1">
        <v>-0.01634090512852349</v>
      </c>
      <c r="S3633" s="1">
        <v>0.04971229324276627</v>
      </c>
      <c r="T3633" s="1">
        <v>0.01415786704213695</v>
      </c>
      <c r="U3633" s="1">
        <v>-0.01219712271791462</v>
      </c>
      <c r="V3633" s="1">
        <v>-0.01177167060942852</v>
      </c>
      <c r="W3633" s="1">
        <v>0.01796413823240894</v>
      </c>
      <c r="X3633" s="1">
        <v>0.002732194772819385</v>
      </c>
      <c r="Y3633" s="1">
        <v>0.001418409050914171</v>
      </c>
      <c r="Z3633" s="1">
        <v>0.02012132705264458</v>
      </c>
      <c r="AA3633" s="1">
        <v>-0.0001561975986901221</v>
      </c>
      <c r="AB3633" s="1">
        <v>-0.00889433351785418</v>
      </c>
      <c r="AC3633" s="1">
        <v>-0.004350339263734626</v>
      </c>
    </row>
    <row r="3634" spans="1:29">
      <c r="A3634" s="11">
        <v>41795</v>
      </c>
      <c r="B3634" s="1">
        <v>0.01124843963099975</v>
      </c>
      <c r="C3634" s="1">
        <v>0.07599431038541926</v>
      </c>
      <c r="D3634" s="1">
        <v>-0.004394118483961651</v>
      </c>
      <c r="E3634" s="1">
        <v>-0.009211787655698411</v>
      </c>
      <c r="F3634" s="1">
        <v>-0.003708796661980318</v>
      </c>
      <c r="G3634" s="1">
        <v>-0.006979391917646738</v>
      </c>
      <c r="H3634" s="1">
        <v>0.02624364394981726</v>
      </c>
      <c r="I3634" s="1">
        <v>-0.005433043466652188</v>
      </c>
      <c r="J3634" s="1">
        <v>0.05693855859843544</v>
      </c>
      <c r="K3634" s="1">
        <v>0.04157360181079839</v>
      </c>
      <c r="L3634" s="1">
        <v>0.01898140456386721</v>
      </c>
      <c r="M3634" s="1">
        <v>0.04270116774911004</v>
      </c>
      <c r="N3634" s="1">
        <v>0.008460314433571536</v>
      </c>
      <c r="O3634" s="1">
        <v>-0.01405901229634998</v>
      </c>
      <c r="P3634" s="1">
        <v>0.02945985264786333</v>
      </c>
      <c r="Q3634" s="1">
        <v>0.01982957383745654</v>
      </c>
      <c r="R3634" s="1">
        <v>0.0115079867156902</v>
      </c>
      <c r="S3634" s="1">
        <v>0.06779649792758669</v>
      </c>
      <c r="T3634" s="1">
        <v>0.005684696258840827</v>
      </c>
      <c r="U3634" s="1">
        <v>0.04378313994644234</v>
      </c>
      <c r="V3634" s="1">
        <v>0.003020021709480014</v>
      </c>
      <c r="W3634" s="1">
        <v>0.006862776244621172</v>
      </c>
      <c r="X3634" s="1">
        <v>0.03068352616117065</v>
      </c>
      <c r="Y3634" s="1">
        <v>0.03918816282976523</v>
      </c>
      <c r="Z3634" s="1">
        <v>0.03637895043609474</v>
      </c>
      <c r="AA3634" s="1">
        <v>0.009837771931130668</v>
      </c>
      <c r="AB3634" s="1">
        <v>0.06501861233311068</v>
      </c>
      <c r="AC3634" s="1">
        <v>0.01808750021015415</v>
      </c>
    </row>
    <row r="3635" spans="1:29">
      <c r="A3635" s="11">
        <v>41796</v>
      </c>
      <c r="B3635" s="1">
        <v>0.01400045393642957</v>
      </c>
      <c r="C3635" s="1">
        <v>0.01396388300188223</v>
      </c>
      <c r="D3635" s="1">
        <v>-0.01134146576039397</v>
      </c>
      <c r="E3635" s="1">
        <v>0.02311456904920739</v>
      </c>
      <c r="F3635" s="1">
        <v>0.0189589283904732</v>
      </c>
      <c r="G3635" s="1">
        <v>0.007098448331174234</v>
      </c>
      <c r="H3635" s="1">
        <v>0.07940130622902641</v>
      </c>
      <c r="I3635" s="1">
        <v>0.01216706402725487</v>
      </c>
      <c r="J3635" s="1">
        <v>-0.003532511649772418</v>
      </c>
      <c r="K3635" s="1">
        <v>0.01563236728955153</v>
      </c>
      <c r="L3635" s="1">
        <v>-0.01252799711078434</v>
      </c>
      <c r="M3635" s="1">
        <v>0.01537432771007152</v>
      </c>
      <c r="N3635" s="1">
        <v>0.008838898748832813</v>
      </c>
      <c r="O3635" s="1">
        <v>0.02502707954493233</v>
      </c>
      <c r="P3635" s="1">
        <v>-0.01013505878853183</v>
      </c>
      <c r="Q3635" s="1">
        <v>0.1109389181118192</v>
      </c>
      <c r="R3635" s="1">
        <v>0.02981925797486795</v>
      </c>
      <c r="S3635" s="1">
        <v>0.01307199347502408</v>
      </c>
      <c r="T3635" s="1">
        <v>0.01553055094232181</v>
      </c>
      <c r="U3635" s="1">
        <v>0.0002582192786257931</v>
      </c>
      <c r="V3635" s="1">
        <v>0.003010713103730911</v>
      </c>
      <c r="W3635" s="1">
        <v>0.1106783510037412</v>
      </c>
      <c r="X3635" s="1">
        <v>0.00942529790307356</v>
      </c>
      <c r="Y3635" s="1">
        <v>0.01044951044715936</v>
      </c>
      <c r="Z3635" s="1">
        <v>0.006643429639565213</v>
      </c>
      <c r="AA3635" s="1">
        <v>0.0120610434456887</v>
      </c>
      <c r="AB3635" s="1">
        <v>-0.02511912527677651</v>
      </c>
      <c r="AC3635" s="1">
        <v>0.01636910103487499</v>
      </c>
    </row>
    <row r="3636" spans="1:29">
      <c r="A3636" s="11">
        <v>41799</v>
      </c>
      <c r="B3636" s="1">
        <v>-0.00321738854679221</v>
      </c>
      <c r="C3636" s="1">
        <v>-0.02077665581796428</v>
      </c>
      <c r="D3636" s="1">
        <v>-0.004068880148179854</v>
      </c>
      <c r="E3636" s="1">
        <v>0.001009602505619211</v>
      </c>
      <c r="F3636" s="1">
        <v>-0.0004884828948392705</v>
      </c>
      <c r="G3636" s="1">
        <v>0.01365952128455206</v>
      </c>
      <c r="H3636" s="1">
        <v>0.02274347513705388</v>
      </c>
      <c r="I3636" s="1">
        <v>0.005151796600654235</v>
      </c>
      <c r="J3636" s="1">
        <v>0.00206792879952622</v>
      </c>
      <c r="K3636" s="1">
        <v>-0.0113288307387599</v>
      </c>
      <c r="L3636" s="1">
        <v>-0.005527658871847918</v>
      </c>
      <c r="M3636" s="1">
        <v>-0.01567736740069359</v>
      </c>
      <c r="N3636" s="1">
        <v>0.003712551108570716</v>
      </c>
      <c r="O3636" s="1">
        <v>-0.007138403760438838</v>
      </c>
      <c r="P3636" s="1">
        <v>0.007026652061937977</v>
      </c>
      <c r="Q3636" s="1">
        <v>-0.02684411367852924</v>
      </c>
      <c r="R3636" s="1">
        <v>0.0002225939951370215</v>
      </c>
      <c r="S3636" s="1">
        <v>0.01290323861577125</v>
      </c>
      <c r="T3636" s="1">
        <v>-0.01166130467859805</v>
      </c>
      <c r="U3636" s="1">
        <v>-0.0117750730309919</v>
      </c>
      <c r="V3636" s="1">
        <v>0.001250760975398002</v>
      </c>
      <c r="W3636" s="1">
        <v>0.0005843366654543214</v>
      </c>
      <c r="X3636" s="1">
        <v>0.02163518337377246</v>
      </c>
      <c r="Y3636" s="1">
        <v>0.02473024702242066</v>
      </c>
      <c r="Z3636" s="1">
        <v>0.02604108349868861</v>
      </c>
      <c r="AA3636" s="1">
        <v>-0.001986348943773475</v>
      </c>
      <c r="AB3636" s="1">
        <v>0.004239934544348012</v>
      </c>
      <c r="AC3636" s="1">
        <v>0.005106474460615518</v>
      </c>
    </row>
    <row r="3637" spans="1:29">
      <c r="A3637" s="11">
        <v>41800</v>
      </c>
      <c r="B3637" s="1">
        <v>-0.01766425599714738</v>
      </c>
      <c r="C3637" s="1">
        <v>-0.001626172326397168</v>
      </c>
      <c r="D3637" s="1">
        <v>-0.006071231042677372</v>
      </c>
      <c r="E3637" s="1">
        <v>0.02786563656468766</v>
      </c>
      <c r="F3637" s="1">
        <v>0.01810563537521603</v>
      </c>
      <c r="G3637" s="1">
        <v>-0.01378402734926809</v>
      </c>
      <c r="H3637" s="1">
        <v>-0.007180942110583732</v>
      </c>
      <c r="I3637" s="1">
        <v>-0.003416980105809375</v>
      </c>
      <c r="J3637" s="1">
        <v>0.0008844536652807822</v>
      </c>
      <c r="K3637" s="1">
        <v>0.01193290946512882</v>
      </c>
      <c r="L3637" s="1">
        <v>0.02970065600694838</v>
      </c>
      <c r="M3637" s="1">
        <v>-0.02300579077512721</v>
      </c>
      <c r="N3637" s="1">
        <v>-0.001775385634783522</v>
      </c>
      <c r="O3637" s="1">
        <v>0.007475699086340493</v>
      </c>
      <c r="P3637" s="1">
        <v>-0.009968160062136855</v>
      </c>
      <c r="Q3637" s="1">
        <v>-0.02780542994431023</v>
      </c>
      <c r="R3637" s="1">
        <v>-0.003874490930995789</v>
      </c>
      <c r="S3637" s="1">
        <v>-0.02001838132752454</v>
      </c>
      <c r="T3637" s="1">
        <v>-0.01552908838579381</v>
      </c>
      <c r="U3637" s="1">
        <v>-0.003083356255297209</v>
      </c>
      <c r="V3637" s="1">
        <v>0.01432344916579709</v>
      </c>
      <c r="W3637" s="1">
        <v>0.02132009650521738</v>
      </c>
      <c r="X3637" s="1">
        <v>0.01070000244543068</v>
      </c>
      <c r="Y3637" s="1">
        <v>-0.01228604546688894</v>
      </c>
      <c r="Z3637" s="1">
        <v>-0.02877010894460252</v>
      </c>
      <c r="AA3637" s="1">
        <v>0.04531550517657656</v>
      </c>
      <c r="AB3637" s="1">
        <v>-0.02403401782895309</v>
      </c>
      <c r="AC3637" s="1">
        <v>0.02589160700385817</v>
      </c>
    </row>
    <row r="3638" spans="1:29">
      <c r="A3638" s="11">
        <v>41801</v>
      </c>
      <c r="B3638" s="1">
        <v>0.004294887554911808</v>
      </c>
      <c r="C3638" s="1">
        <v>-0.01139956806123132</v>
      </c>
      <c r="D3638" s="1">
        <v>0.1066393431795709</v>
      </c>
      <c r="E3638" s="1">
        <v>0.01361614256290156</v>
      </c>
      <c r="F3638" s="1">
        <v>0.01544544930213387</v>
      </c>
      <c r="G3638" s="1">
        <v>-0.0009386614422771666</v>
      </c>
      <c r="H3638" s="1">
        <v>0.007116093916277766</v>
      </c>
      <c r="I3638" s="1">
        <v>0.004714358347656988</v>
      </c>
      <c r="J3638" s="1">
        <v>-0.04182631570526929</v>
      </c>
      <c r="K3638" s="1">
        <v>-0.0109050197194106</v>
      </c>
      <c r="L3638" s="1">
        <v>0.03843719349025609</v>
      </c>
      <c r="M3638" s="1">
        <v>-0.02103944639432442</v>
      </c>
      <c r="N3638" s="1">
        <v>-0.01200537931560852</v>
      </c>
      <c r="O3638" s="1">
        <v>-0.004906232869615335</v>
      </c>
      <c r="P3638" s="1">
        <v>-0.009665711572735214</v>
      </c>
      <c r="Q3638" s="1">
        <v>-0.03007610725433019</v>
      </c>
      <c r="R3638" s="1">
        <v>-0.01448640902822418</v>
      </c>
      <c r="S3638" s="1">
        <v>-0.03946138806883293</v>
      </c>
      <c r="T3638" s="1">
        <v>0.01183505840123278</v>
      </c>
      <c r="U3638" s="1">
        <v>-0.02615853587672179</v>
      </c>
      <c r="V3638" s="1">
        <v>0.008046019086245249</v>
      </c>
      <c r="W3638" s="1">
        <v>-0.03145553367944154</v>
      </c>
      <c r="X3638" s="1">
        <v>-0.01687261134350782</v>
      </c>
      <c r="Y3638" s="1">
        <v>-0.04931118683274005</v>
      </c>
      <c r="Z3638" s="1">
        <v>-0.01655626230435503</v>
      </c>
      <c r="AA3638" s="1">
        <v>-0.03661388646830643</v>
      </c>
      <c r="AB3638" s="1">
        <v>-0.01896809210601302</v>
      </c>
      <c r="AC3638" s="1">
        <v>0.005142803355278724</v>
      </c>
    </row>
    <row r="3639" spans="1:29">
      <c r="A3639" s="11">
        <v>41802</v>
      </c>
      <c r="B3639" s="1">
        <v>-0.009397131760288668</v>
      </c>
      <c r="C3639" s="1">
        <v>-0.01317849722804032</v>
      </c>
      <c r="D3639" s="1">
        <v>0.01243228368475702</v>
      </c>
      <c r="E3639" s="1">
        <v>0.007261217793186781</v>
      </c>
      <c r="F3639" s="1">
        <v>0.001007118011263186</v>
      </c>
      <c r="G3639" s="1">
        <v>0.0144907307809361</v>
      </c>
      <c r="H3639" s="1">
        <v>0.0009267045888283754</v>
      </c>
      <c r="I3639" s="1">
        <v>0.0235830717406047</v>
      </c>
      <c r="J3639" s="1">
        <v>0.04057803564145868</v>
      </c>
      <c r="K3639" s="1">
        <v>0.006790966040924218</v>
      </c>
      <c r="L3639" s="1">
        <v>-0.005730573516185444</v>
      </c>
      <c r="M3639" s="1">
        <v>0.002846664578588065</v>
      </c>
      <c r="N3639" s="1">
        <v>0.002400263717599271</v>
      </c>
      <c r="O3639" s="1">
        <v>0.001548390998806992</v>
      </c>
      <c r="P3639" s="1">
        <v>0.008946910471477665</v>
      </c>
      <c r="Q3639" s="1">
        <v>0.003042654291214753</v>
      </c>
      <c r="R3639" s="1">
        <v>-0.007213387912443192</v>
      </c>
      <c r="S3639" s="1">
        <v>0.00579999639056572</v>
      </c>
      <c r="T3639" s="1">
        <v>0.001464524491724628</v>
      </c>
      <c r="U3639" s="1">
        <v>0.005813652282997239</v>
      </c>
      <c r="V3639" s="1">
        <v>0.02818056306971695</v>
      </c>
      <c r="W3639" s="1">
        <v>-0.004133335307673569</v>
      </c>
      <c r="X3639" s="1">
        <v>0.008525021881937045</v>
      </c>
      <c r="Y3639" s="1">
        <v>-0.0009347641705447218</v>
      </c>
      <c r="Z3639" s="1">
        <v>0.0003639530245398426</v>
      </c>
      <c r="AA3639" s="1">
        <v>-0.0007601551333816792</v>
      </c>
      <c r="AB3639" s="1">
        <v>-0.007801700652118826</v>
      </c>
      <c r="AC3639" s="1">
        <v>0.008432819497844246</v>
      </c>
    </row>
    <row r="3640" spans="1:29">
      <c r="A3640" s="11">
        <v>41803</v>
      </c>
      <c r="B3640" s="1">
        <v>-0.04454070473394178</v>
      </c>
      <c r="C3640" s="1">
        <v>-0.04891085905367321</v>
      </c>
      <c r="D3640" s="1">
        <v>-0.05594625168927603</v>
      </c>
      <c r="E3640" s="1">
        <v>-0.00492605659549572</v>
      </c>
      <c r="F3640" s="1">
        <v>0.004189006896070824</v>
      </c>
      <c r="G3640" s="1">
        <v>0.007052711132201184</v>
      </c>
      <c r="H3640" s="1">
        <v>-0.03842158246903771</v>
      </c>
      <c r="I3640" s="1">
        <v>-0.005298433924934454</v>
      </c>
      <c r="J3640" s="1">
        <v>-0.04076813725466644</v>
      </c>
      <c r="K3640" s="1">
        <v>0.007697212778882578</v>
      </c>
      <c r="L3640" s="1">
        <v>0.003763768845107318</v>
      </c>
      <c r="M3640" s="1">
        <v>-0.05393146292786088</v>
      </c>
      <c r="N3640" s="1">
        <v>-0.004489610689864754</v>
      </c>
      <c r="O3640" s="1">
        <v>-0.0001221679336905757</v>
      </c>
      <c r="P3640" s="1">
        <v>-0.01592113027475939</v>
      </c>
      <c r="Q3640" s="1">
        <v>-0.01388251782337391</v>
      </c>
      <c r="R3640" s="1">
        <v>-0.0111959447938158</v>
      </c>
      <c r="S3640" s="1">
        <v>-0.06823649248947505</v>
      </c>
      <c r="T3640" s="1">
        <v>-0.03457592217503114</v>
      </c>
      <c r="U3640" s="1">
        <v>-0.03243244337309303</v>
      </c>
      <c r="V3640" s="1">
        <v>-0.002376383842182195</v>
      </c>
      <c r="W3640" s="1">
        <v>-0.02935091678650137</v>
      </c>
      <c r="X3640" s="1">
        <v>-0.02513622388212178</v>
      </c>
      <c r="Y3640" s="1">
        <v>-0.03040223138097764</v>
      </c>
      <c r="Z3640" s="1">
        <v>-0.04384607444625288</v>
      </c>
      <c r="AA3640" s="1">
        <v>-0.02662390970831519</v>
      </c>
      <c r="AB3640" s="1">
        <v>-0.009914682429041477</v>
      </c>
      <c r="AC3640" s="1">
        <v>-0.003288433463835894</v>
      </c>
    </row>
    <row r="3641" spans="1:29">
      <c r="A3641" s="11">
        <v>41806</v>
      </c>
      <c r="B3641" s="1">
        <v>-0.02469754154817738</v>
      </c>
      <c r="C3641" s="1">
        <v>0.03720938304963006</v>
      </c>
      <c r="D3641" s="1">
        <v>0.02385581457738639</v>
      </c>
      <c r="E3641" s="1">
        <v>-0.001207413860964124</v>
      </c>
      <c r="F3641" s="1">
        <v>-0.008465747218058928</v>
      </c>
      <c r="G3641" s="1">
        <v>-0.01200374027201845</v>
      </c>
      <c r="H3641" s="1">
        <v>0.04296579047413207</v>
      </c>
      <c r="I3641" s="1">
        <v>0.004309348368689569</v>
      </c>
      <c r="J3641" s="1">
        <v>-0.007083385921576424</v>
      </c>
      <c r="K3641" s="1">
        <v>-0.0003150737400299253</v>
      </c>
      <c r="L3641" s="1">
        <v>0.0179318535740034</v>
      </c>
      <c r="M3641" s="1">
        <v>0.007200821884766784</v>
      </c>
      <c r="N3641" s="1">
        <v>0.01082365967385068</v>
      </c>
      <c r="O3641" s="1">
        <v>-0.02510466926995047</v>
      </c>
      <c r="P3641" s="1">
        <v>0.01085405051104815</v>
      </c>
      <c r="Q3641" s="1">
        <v>0.01005545007143693</v>
      </c>
      <c r="R3641" s="1">
        <v>-0.01520460491838893</v>
      </c>
      <c r="S3641" s="1">
        <v>0.01392476457219338</v>
      </c>
      <c r="T3641" s="1">
        <v>-0.01044908485376561</v>
      </c>
      <c r="U3641" s="1">
        <v>-0.00409306151667399</v>
      </c>
      <c r="V3641" s="1">
        <v>0.02485323378834092</v>
      </c>
      <c r="W3641" s="1">
        <v>0.01405032756153402</v>
      </c>
      <c r="X3641" s="1">
        <v>-0.0168853864434374</v>
      </c>
      <c r="Y3641" s="1">
        <v>0.01929571169695299</v>
      </c>
      <c r="Z3641" s="1">
        <v>-0.001807600315403946</v>
      </c>
      <c r="AA3641" s="1">
        <v>0.008440081347761641</v>
      </c>
      <c r="AB3641" s="1">
        <v>0.001726480129764729</v>
      </c>
      <c r="AC3641" s="1">
        <v>0.01074647507753412</v>
      </c>
    </row>
    <row r="3642" spans="1:29">
      <c r="A3642" s="11">
        <v>41807</v>
      </c>
      <c r="B3642" s="1">
        <v>0.03750502177484138</v>
      </c>
      <c r="C3642" s="1">
        <v>0.0326595682912334</v>
      </c>
      <c r="D3642" s="1">
        <v>-0.00126523114110122</v>
      </c>
      <c r="E3642" s="1">
        <v>-0.001571596822687482</v>
      </c>
      <c r="F3642" s="1">
        <v>-0.005238341825317128</v>
      </c>
      <c r="G3642" s="1">
        <v>0.003151079941035251</v>
      </c>
      <c r="H3642" s="1">
        <v>0.0268866227257829</v>
      </c>
      <c r="I3642" s="1">
        <v>0.008998750810561784</v>
      </c>
      <c r="J3642" s="1">
        <v>0.008994900885295865</v>
      </c>
      <c r="K3642" s="1">
        <v>-0.006931934189753575</v>
      </c>
      <c r="L3642" s="1">
        <v>0.0008327968470487335</v>
      </c>
      <c r="M3642" s="1">
        <v>0.04378899735282027</v>
      </c>
      <c r="N3642" s="1">
        <v>-0.0004461141293155002</v>
      </c>
      <c r="O3642" s="1">
        <v>-0.01423205982673814</v>
      </c>
      <c r="P3642" s="1">
        <v>-0.01600492485003058</v>
      </c>
      <c r="Q3642" s="1">
        <v>0.04263293231244147</v>
      </c>
      <c r="R3642" s="1">
        <v>0.02308863503779501</v>
      </c>
      <c r="S3642" s="1">
        <v>-0.006612463283876879</v>
      </c>
      <c r="T3642" s="1">
        <v>0.02815180611655799</v>
      </c>
      <c r="U3642" s="1">
        <v>0.01310740164360569</v>
      </c>
      <c r="V3642" s="1">
        <v>0.006895463169003913</v>
      </c>
      <c r="W3642" s="1">
        <v>0.006325329471619234</v>
      </c>
      <c r="X3642" s="1">
        <v>0.02332599857054474</v>
      </c>
      <c r="Y3642" s="1">
        <v>0.009938438549418782</v>
      </c>
      <c r="Z3642" s="1">
        <v>0.01467799705757455</v>
      </c>
      <c r="AA3642" s="1">
        <v>-0.0004647809195830188</v>
      </c>
      <c r="AB3642" s="1">
        <v>0.02481893756690012</v>
      </c>
      <c r="AC3642" s="1">
        <v>0</v>
      </c>
    </row>
    <row r="3643" spans="1:29">
      <c r="A3643" s="11">
        <v>41808</v>
      </c>
      <c r="B3643" s="1">
        <v>0.004837976788889531</v>
      </c>
      <c r="C3643" s="1">
        <v>-0.03039766157963741</v>
      </c>
      <c r="D3643" s="1">
        <v>-0.01330076355826504</v>
      </c>
      <c r="E3643" s="1">
        <v>0.02942261689337711</v>
      </c>
      <c r="F3643" s="1">
        <v>0.004540257520370572</v>
      </c>
      <c r="G3643" s="1">
        <v>-0.004673988939219775</v>
      </c>
      <c r="H3643" s="1">
        <v>0.01730517213968374</v>
      </c>
      <c r="I3643" s="1">
        <v>-0.01382074507473563</v>
      </c>
      <c r="J3643" s="1">
        <v>0.02551514662505761</v>
      </c>
      <c r="K3643" s="1">
        <v>-0.01824401406247711</v>
      </c>
      <c r="L3643" s="1">
        <v>-0.001956251258314001</v>
      </c>
      <c r="M3643" s="1">
        <v>-0.02283115379073875</v>
      </c>
      <c r="N3643" s="1">
        <v>-0.009224716965226976</v>
      </c>
      <c r="O3643" s="1">
        <v>-0.01748585484977694</v>
      </c>
      <c r="P3643" s="1">
        <v>-0.002058839284035607</v>
      </c>
      <c r="Q3643" s="1">
        <v>-0.005391930858829275</v>
      </c>
      <c r="R3643" s="1">
        <v>-0.02137519308646096</v>
      </c>
      <c r="S3643" s="1">
        <v>0.01331286609508542</v>
      </c>
      <c r="T3643" s="1">
        <v>-0.004428499389551255</v>
      </c>
      <c r="U3643" s="1">
        <v>0.008497337003959382</v>
      </c>
      <c r="V3643" s="1">
        <v>-0.02531572774363688</v>
      </c>
      <c r="W3643" s="1">
        <v>-0.02095183533166922</v>
      </c>
      <c r="X3643" s="1">
        <v>-0.01757764274199869</v>
      </c>
      <c r="Y3643" s="1">
        <v>-0.0131208506315077</v>
      </c>
      <c r="Z3643" s="1">
        <v>-0.01953804647093194</v>
      </c>
      <c r="AA3643" s="1">
        <v>-0.02512030191828463</v>
      </c>
      <c r="AB3643" s="1">
        <v>0.0005045185019376675</v>
      </c>
      <c r="AC3643" s="1">
        <v>-0.01044566474903874</v>
      </c>
    </row>
    <row r="3644" spans="1:29">
      <c r="A3644" s="11">
        <v>41809</v>
      </c>
      <c r="B3644" s="1">
        <v>-0.003624514053847672</v>
      </c>
      <c r="C3644" s="1">
        <v>-0.04605373269508362</v>
      </c>
      <c r="D3644" s="1">
        <v>-0.0172249418888426</v>
      </c>
      <c r="E3644" s="1">
        <v>0.001999355320873253</v>
      </c>
      <c r="F3644" s="1">
        <v>0.01013343017599611</v>
      </c>
      <c r="G3644" s="1">
        <v>-0.00495851877187603</v>
      </c>
      <c r="H3644" s="1">
        <v>-0.01999332375073903</v>
      </c>
      <c r="I3644" s="1">
        <v>-0.01090006472790273</v>
      </c>
      <c r="J3644" s="1">
        <v>0.005695114713946126</v>
      </c>
      <c r="K3644" s="1">
        <v>0.01115007460312878</v>
      </c>
      <c r="L3644" s="1">
        <v>0.02203377820943131</v>
      </c>
      <c r="M3644" s="1">
        <v>-0.02453238687017834</v>
      </c>
      <c r="N3644" s="1">
        <v>0.009911258272442769</v>
      </c>
      <c r="O3644" s="1">
        <v>0.01361719520482385</v>
      </c>
      <c r="P3644" s="1">
        <v>-0.0004126315885264464</v>
      </c>
      <c r="Q3644" s="1">
        <v>-0.04958205336050803</v>
      </c>
      <c r="R3644" s="1">
        <v>-0.02310729574924786</v>
      </c>
      <c r="S3644" s="1">
        <v>-0.04345615496650579</v>
      </c>
      <c r="T3644" s="1">
        <v>-0.01366607070510817</v>
      </c>
      <c r="U3644" s="1">
        <v>-0.01543814085298223</v>
      </c>
      <c r="V3644" s="1">
        <v>0.01452607157930963</v>
      </c>
      <c r="W3644" s="1">
        <v>-0.003974417542256692</v>
      </c>
      <c r="X3644" s="1">
        <v>0.01258222279807164</v>
      </c>
      <c r="Y3644" s="1">
        <v>-0.01282068120657642</v>
      </c>
      <c r="Z3644" s="1">
        <v>-0.004694292324168625</v>
      </c>
      <c r="AA3644" s="1">
        <v>0.01940487505748889</v>
      </c>
      <c r="AB3644" s="1">
        <v>-0.008068664143225934</v>
      </c>
      <c r="AC3644" s="1">
        <v>0.01262940998517936</v>
      </c>
    </row>
    <row r="3645" spans="1:29">
      <c r="A3645" s="11">
        <v>41810</v>
      </c>
      <c r="B3645" s="1">
        <v>0.01332923842885747</v>
      </c>
      <c r="C3645" s="1">
        <v>-0.02108222607558974</v>
      </c>
      <c r="D3645" s="1">
        <v>-0.003048172598676402</v>
      </c>
      <c r="E3645" s="1">
        <v>-0.0007042642890157103</v>
      </c>
      <c r="F3645" s="1">
        <v>-0.003207871754309255</v>
      </c>
      <c r="G3645" s="1">
        <v>0.001603275336418575</v>
      </c>
      <c r="H3645" s="1">
        <v>-0.01014433748896171</v>
      </c>
      <c r="I3645" s="1">
        <v>-0.004601927324478283</v>
      </c>
      <c r="J3645" s="1">
        <v>-0.02354673045556221</v>
      </c>
      <c r="K3645" s="1">
        <v>-0.002317394032414266</v>
      </c>
      <c r="L3645" s="1">
        <v>0.001419398232698654</v>
      </c>
      <c r="M3645" s="1">
        <v>-0.03652710930344616</v>
      </c>
      <c r="N3645" s="1">
        <v>-0.001635735940051064</v>
      </c>
      <c r="O3645" s="1">
        <v>-0.02733620375407353</v>
      </c>
      <c r="P3645" s="1">
        <v>0.0008255327235850984</v>
      </c>
      <c r="Q3645" s="1">
        <v>-0.007724661097216035</v>
      </c>
      <c r="R3645" s="1">
        <v>-0.005374008310120804</v>
      </c>
      <c r="S3645" s="1">
        <v>-0.008980604644101109</v>
      </c>
      <c r="T3645" s="1">
        <v>-0.008578271374387048</v>
      </c>
      <c r="U3645" s="1">
        <v>-0.01706049066992155</v>
      </c>
      <c r="V3645" s="1">
        <v>-0.01750820542022491</v>
      </c>
      <c r="W3645" s="1">
        <v>-0.003376420307023009</v>
      </c>
      <c r="X3645" s="1">
        <v>-0.001253984410404807</v>
      </c>
      <c r="Y3645" s="1">
        <v>-0.02693574840273594</v>
      </c>
      <c r="Z3645" s="1">
        <v>0.0008662920209769887</v>
      </c>
      <c r="AA3645" s="1">
        <v>0.04181618743324766</v>
      </c>
      <c r="AB3645" s="1">
        <v>-0.01084561884319446</v>
      </c>
      <c r="AC3645" s="1">
        <v>-0.0007445158819112674</v>
      </c>
    </row>
    <row r="3646" spans="1:29">
      <c r="A3646" s="11">
        <v>41813</v>
      </c>
      <c r="B3646" s="1">
        <v>0.008894304272490494</v>
      </c>
      <c r="C3646" s="1">
        <v>0.007419944019412705</v>
      </c>
      <c r="D3646" s="1">
        <v>0.01829008430630319</v>
      </c>
      <c r="E3646" s="1">
        <v>-0.004111351881157632</v>
      </c>
      <c r="F3646" s="1">
        <v>0.006005772516523011</v>
      </c>
      <c r="G3646" s="1">
        <v>-0.0105949591927359</v>
      </c>
      <c r="H3646" s="1">
        <v>0.0001138727016398722</v>
      </c>
      <c r="I3646" s="1">
        <v>-0.0006085036744321037</v>
      </c>
      <c r="J3646" s="1">
        <v>0.009157514248861132</v>
      </c>
      <c r="K3646" s="1">
        <v>-0.01065153004998709</v>
      </c>
      <c r="L3646" s="1">
        <v>-0.02534234797666635</v>
      </c>
      <c r="M3646" s="1">
        <v>0.01740217914230757</v>
      </c>
      <c r="N3646" s="1">
        <v>-0.06181106330061004</v>
      </c>
      <c r="O3646" s="1">
        <v>0.01507923708410108</v>
      </c>
      <c r="P3646" s="1">
        <v>-0.007011773130014443</v>
      </c>
      <c r="Q3646" s="1">
        <v>0.04814400963395937</v>
      </c>
      <c r="R3646" s="1">
        <v>0.001399028791698509</v>
      </c>
      <c r="S3646" s="1">
        <v>-0.007462790113956119</v>
      </c>
      <c r="T3646" s="1">
        <v>0.006619821367929601</v>
      </c>
      <c r="U3646" s="1">
        <v>-0.003538785299310065</v>
      </c>
      <c r="V3646" s="1">
        <v>0.004197431981557642</v>
      </c>
      <c r="W3646" s="1">
        <v>0.03449368099682171</v>
      </c>
      <c r="X3646" s="1">
        <v>-0.00559299546999914</v>
      </c>
      <c r="Y3646" s="1">
        <v>0.005437288411795915</v>
      </c>
      <c r="Z3646" s="1">
        <v>0.01346403601585022</v>
      </c>
      <c r="AA3646" s="1">
        <v>-0.02336380740448618</v>
      </c>
      <c r="AB3646" s="1">
        <v>0.01713237395645772</v>
      </c>
      <c r="AC3646" s="1">
        <v>-0.01005975083366228</v>
      </c>
    </row>
    <row r="3647" spans="1:29">
      <c r="A3647" s="11">
        <v>41814</v>
      </c>
      <c r="B3647" s="1">
        <v>0.02233208169677536</v>
      </c>
      <c r="C3647" s="1">
        <v>0.04688770117187024</v>
      </c>
      <c r="D3647" s="1">
        <v>0.01013361593331785</v>
      </c>
      <c r="E3647" s="1">
        <v>0.00825672452976467</v>
      </c>
      <c r="F3647" s="1">
        <v>0.003463615597739444</v>
      </c>
      <c r="G3647" s="1">
        <v>0.01111447289970635</v>
      </c>
      <c r="H3647" s="1">
        <v>0.04633957379215414</v>
      </c>
      <c r="I3647" s="1">
        <v>0.009191164085636583</v>
      </c>
      <c r="J3647" s="1">
        <v>0.009074513543150031</v>
      </c>
      <c r="K3647" s="1">
        <v>-0.002266951160131314</v>
      </c>
      <c r="L3647" s="1">
        <v>-0.00889385151640365</v>
      </c>
      <c r="M3647" s="1">
        <v>0.0445937490325794</v>
      </c>
      <c r="N3647" s="1">
        <v>0.01762191658109202</v>
      </c>
      <c r="O3647" s="1">
        <v>0.005038208977279579</v>
      </c>
      <c r="P3647" s="1">
        <v>-0.0236760993668339</v>
      </c>
      <c r="Q3647" s="1">
        <v>0.01222567351805015</v>
      </c>
      <c r="R3647" s="1">
        <v>0.02109938732089378</v>
      </c>
      <c r="S3647" s="1">
        <v>0.0257788587809078</v>
      </c>
      <c r="T3647" s="1">
        <v>0.0242291191896773</v>
      </c>
      <c r="U3647" s="1">
        <v>-0.002649143033066959</v>
      </c>
      <c r="V3647" s="1">
        <v>-0.009700899435946986</v>
      </c>
      <c r="W3647" s="1">
        <v>-0.003870294363268356</v>
      </c>
      <c r="X3647" s="1">
        <v>0.01503676810080012</v>
      </c>
      <c r="Y3647" s="1">
        <v>0.01769910194542113</v>
      </c>
      <c r="Z3647" s="1">
        <v>0.01024882712336828</v>
      </c>
      <c r="AA3647" s="1">
        <v>0.03588429738548093</v>
      </c>
      <c r="AB3647" s="1">
        <v>0.00606350854030846</v>
      </c>
      <c r="AC3647" s="1">
        <v>-0.0001881195306253636</v>
      </c>
    </row>
    <row r="3648" spans="1:29">
      <c r="A3648" s="11">
        <v>41815</v>
      </c>
      <c r="B3648" s="1">
        <v>-0.006389595799550007</v>
      </c>
      <c r="C3648" s="1">
        <v>-0.002488308801629313</v>
      </c>
      <c r="D3648" s="1">
        <v>0.05865179532451203</v>
      </c>
      <c r="E3648" s="1">
        <v>-0.002222727516789647</v>
      </c>
      <c r="F3648" s="1">
        <v>0.006375774869931572</v>
      </c>
      <c r="G3648" s="1">
        <v>-4.142225463721338E-05</v>
      </c>
      <c r="H3648" s="1">
        <v>0.01741051835951368</v>
      </c>
      <c r="I3648" s="1">
        <v>-0.005910713380510302</v>
      </c>
      <c r="J3648" s="1">
        <v>-0.0005995986491383887</v>
      </c>
      <c r="K3648" s="1">
        <v>0.01468560311858025</v>
      </c>
      <c r="L3648" s="1">
        <v>0.002325169152012307</v>
      </c>
      <c r="M3648" s="1">
        <v>0.003508708908277036</v>
      </c>
      <c r="N3648" s="1">
        <v>-0.01388461342680869</v>
      </c>
      <c r="O3648" s="1">
        <v>0.01062474454056761</v>
      </c>
      <c r="P3648" s="1">
        <v>0.01403981945044208</v>
      </c>
      <c r="Q3648" s="1">
        <v>-0.013771210231739</v>
      </c>
      <c r="R3648" s="1">
        <v>-0.008350343904792057</v>
      </c>
      <c r="S3648" s="1">
        <v>-0.01308906576197477</v>
      </c>
      <c r="T3648" s="1">
        <v>0.01077633950858803</v>
      </c>
      <c r="U3648" s="1">
        <v>0.004182283340077531</v>
      </c>
      <c r="V3648" s="1">
        <v>0.007964349108296576</v>
      </c>
      <c r="W3648" s="1">
        <v>0.01314996661869161</v>
      </c>
      <c r="X3648" s="1">
        <v>0.00248776233995307</v>
      </c>
      <c r="Y3648" s="1">
        <v>0.01352642890932265</v>
      </c>
      <c r="Z3648" s="1">
        <v>-0.002536238895406329</v>
      </c>
      <c r="AA3648" s="1">
        <v>0.01465568188876643</v>
      </c>
      <c r="AB3648" s="1">
        <v>-0.007533786913065388</v>
      </c>
      <c r="AC3648" s="1">
        <v>-0.004046560149343903</v>
      </c>
    </row>
    <row r="3649" spans="1:29">
      <c r="A3649" s="11">
        <v>41816</v>
      </c>
      <c r="B3649" s="1">
        <v>0.007790007771431906</v>
      </c>
      <c r="C3649" s="1">
        <v>-0.02313753533103513</v>
      </c>
      <c r="D3649" s="1">
        <v>-0.01809970499380387</v>
      </c>
      <c r="E3649" s="1">
        <v>-0.002110612726572536</v>
      </c>
      <c r="F3649" s="1">
        <v>0.01184266930358935</v>
      </c>
      <c r="G3649" s="1">
        <v>0.02515104681626168</v>
      </c>
      <c r="H3649" s="1">
        <v>-0.01604291464232366</v>
      </c>
      <c r="I3649" s="1">
        <v>-0.01419724713686588</v>
      </c>
      <c r="J3649" s="1">
        <v>-0.008698225908427282</v>
      </c>
      <c r="K3649" s="1">
        <v>-0.01063460640192149</v>
      </c>
      <c r="L3649" s="1">
        <v>-0.008952845054053471</v>
      </c>
      <c r="M3649" s="1">
        <v>-0.04458040471728675</v>
      </c>
      <c r="N3649" s="1">
        <v>0.0006329535944407105</v>
      </c>
      <c r="O3649" s="1">
        <v>-0.003009576869669628</v>
      </c>
      <c r="P3649" s="1">
        <v>-0.0073422362556258</v>
      </c>
      <c r="Q3649" s="1">
        <v>-0.0583723871895262</v>
      </c>
      <c r="R3649" s="1">
        <v>-0.0372026715474717</v>
      </c>
      <c r="S3649" s="1">
        <v>-0.01379302331982046</v>
      </c>
      <c r="T3649" s="1">
        <v>-0.01461781787022087</v>
      </c>
      <c r="U3649" s="1">
        <v>0.01891151860852336</v>
      </c>
      <c r="V3649" s="1">
        <v>0.003713733319635759</v>
      </c>
      <c r="W3649" s="1">
        <v>-0.01002951998709434</v>
      </c>
      <c r="X3649" s="1">
        <v>-0.01184429899120742</v>
      </c>
      <c r="Y3649" s="1">
        <v>-0.01334590645443634</v>
      </c>
      <c r="Z3649" s="1">
        <v>-0.009699551878326385</v>
      </c>
      <c r="AA3649" s="1">
        <v>0.01196389887093985</v>
      </c>
      <c r="AB3649" s="1">
        <v>-0.007422475680306517</v>
      </c>
      <c r="AC3649" s="1">
        <v>0.01190587173179103</v>
      </c>
    </row>
    <row r="3650" spans="1:29">
      <c r="A3650" s="11">
        <v>41817</v>
      </c>
      <c r="B3650" s="1">
        <v>-0.009545530506117283</v>
      </c>
      <c r="C3650" s="1">
        <v>0.00325761238831479</v>
      </c>
      <c r="D3650" s="1">
        <v>-0.003114976327888153</v>
      </c>
      <c r="E3650" s="1">
        <v>0.02667152408357909</v>
      </c>
      <c r="F3650" s="1">
        <v>0.01808513241915866</v>
      </c>
      <c r="G3650" s="1">
        <v>0.04446020105291382</v>
      </c>
      <c r="H3650" s="1">
        <v>-0.006739215483277827</v>
      </c>
      <c r="I3650" s="1">
        <v>0.004677470921067517</v>
      </c>
      <c r="J3650" s="1">
        <v>-0.02632413880247375</v>
      </c>
      <c r="K3650" s="1">
        <v>-0.003637037698464241</v>
      </c>
      <c r="L3650" s="1">
        <v>0.0128516583175835</v>
      </c>
      <c r="M3650" s="1">
        <v>0.01494370294308944</v>
      </c>
      <c r="N3650" s="1">
        <v>0.01106709742298717</v>
      </c>
      <c r="O3650" s="1">
        <v>-0.01904951825067791</v>
      </c>
      <c r="P3650" s="1">
        <v>0.0232459152248492</v>
      </c>
      <c r="Q3650" s="1">
        <v>-0.0003646699422789057</v>
      </c>
      <c r="R3650" s="1">
        <v>0.0001977004604831745</v>
      </c>
      <c r="S3650" s="1">
        <v>0</v>
      </c>
      <c r="T3650" s="1">
        <v>-0.00512729050145655</v>
      </c>
      <c r="U3650" s="1">
        <v>0.02574151637323063</v>
      </c>
      <c r="V3650" s="1">
        <v>0.04046285461093624</v>
      </c>
      <c r="W3650" s="1">
        <v>0.01966632994155026</v>
      </c>
      <c r="X3650" s="1">
        <v>-0.0128994608998888</v>
      </c>
      <c r="Y3650" s="1">
        <v>0.00289857891730394</v>
      </c>
      <c r="Z3650" s="1">
        <v>-0.01312289600364158</v>
      </c>
      <c r="AA3650" s="1">
        <v>0.01831027198745439</v>
      </c>
      <c r="AB3650" s="1">
        <v>-0.01648524368109461</v>
      </c>
      <c r="AC3650" s="1">
        <v>0.0196096495803757</v>
      </c>
    </row>
    <row r="3651" spans="1:29">
      <c r="A3651" s="11">
        <v>41820</v>
      </c>
      <c r="B3651" s="1">
        <v>0.005054474224997607</v>
      </c>
      <c r="C3651" s="1">
        <v>0.05388814490045357</v>
      </c>
      <c r="D3651" s="1">
        <v>0.03303810246691774</v>
      </c>
      <c r="E3651" s="1">
        <v>0.002517702927450793</v>
      </c>
      <c r="F3651" s="1">
        <v>0.02785009990279641</v>
      </c>
      <c r="G3651" s="1">
        <v>0.03437095365956266</v>
      </c>
      <c r="H3651" s="1">
        <v>0.01346015245293741</v>
      </c>
      <c r="I3651" s="1">
        <v>0.006554619251462057</v>
      </c>
      <c r="J3651" s="1">
        <v>0.02050989412428916</v>
      </c>
      <c r="K3651" s="1">
        <v>0.006407845055524941</v>
      </c>
      <c r="L3651" s="1">
        <v>0.009973908281803778</v>
      </c>
      <c r="M3651" s="1">
        <v>0.03545670657405386</v>
      </c>
      <c r="N3651" s="1">
        <v>0.01657545558538476</v>
      </c>
      <c r="O3651" s="1">
        <v>-0.005461420688076979</v>
      </c>
      <c r="P3651" s="1">
        <v>0.008054696698989838</v>
      </c>
      <c r="Q3651" s="1">
        <v>0.0331957178306288</v>
      </c>
      <c r="R3651" s="1">
        <v>0.003260516101172062</v>
      </c>
      <c r="S3651" s="1">
        <v>0.0215168698443704</v>
      </c>
      <c r="T3651" s="1">
        <v>0.01792388757560892</v>
      </c>
      <c r="U3651" s="1">
        <v>0.02961923612939033</v>
      </c>
      <c r="V3651" s="1">
        <v>0.0410076380888944</v>
      </c>
      <c r="W3651" s="1">
        <v>0.009643311704210289</v>
      </c>
      <c r="X3651" s="1">
        <v>-0.002428681318649817</v>
      </c>
      <c r="Y3651" s="1">
        <v>0.03853556601024488</v>
      </c>
      <c r="Z3651" s="1">
        <v>0.01830796729628092</v>
      </c>
      <c r="AA3651" s="1">
        <v>-0.0002832009954701897</v>
      </c>
      <c r="AB3651" s="1">
        <v>0.01036771738063069</v>
      </c>
      <c r="AC3651" s="1">
        <v>0.0008243756154207027</v>
      </c>
    </row>
    <row r="3652" spans="1:29">
      <c r="A3652" s="11">
        <v>41821</v>
      </c>
      <c r="B3652" s="1">
        <v>0.0006253751390563611</v>
      </c>
      <c r="C3652" s="1">
        <v>-0.01798785429763716</v>
      </c>
      <c r="D3652" s="1">
        <v>0.007734969143336823</v>
      </c>
      <c r="E3652" s="1">
        <v>-0.001712294689816707</v>
      </c>
      <c r="F3652" s="1">
        <v>-0.003467760333293768</v>
      </c>
      <c r="G3652" s="1">
        <v>0.006860904634306664</v>
      </c>
      <c r="H3652" s="1">
        <v>-0.004859059457568926</v>
      </c>
      <c r="I3652" s="1">
        <v>0.002130173547183034</v>
      </c>
      <c r="J3652" s="1">
        <v>0.06729596374361435</v>
      </c>
      <c r="K3652" s="1">
        <v>0.01370201016319683</v>
      </c>
      <c r="L3652" s="1">
        <v>-0.01059734921278455</v>
      </c>
      <c r="M3652" s="1">
        <v>-0.00551379965090748</v>
      </c>
      <c r="N3652" s="1">
        <v>0.0004615050781435759</v>
      </c>
      <c r="O3652" s="1">
        <v>0.04105642857282144</v>
      </c>
      <c r="P3652" s="1">
        <v>0.02192158923685472</v>
      </c>
      <c r="Q3652" s="1">
        <v>-0.004119214832778217</v>
      </c>
      <c r="R3652" s="1">
        <v>-0.00728785152505218</v>
      </c>
      <c r="S3652" s="1">
        <v>0.03686135706377391</v>
      </c>
      <c r="T3652" s="1">
        <v>-0.002252243428651268</v>
      </c>
      <c r="U3652" s="1">
        <v>0.006799537511946063</v>
      </c>
      <c r="V3652" s="1">
        <v>-0.01264634330907832</v>
      </c>
      <c r="W3652" s="1">
        <v>0.01186712345369823</v>
      </c>
      <c r="X3652" s="1">
        <v>0.04521214681715113</v>
      </c>
      <c r="Y3652" s="1">
        <v>0.005565742563024001</v>
      </c>
      <c r="Z3652" s="1">
        <v>0.02318313753959944</v>
      </c>
      <c r="AA3652" s="1">
        <v>0.00778918708390508</v>
      </c>
      <c r="AB3652" s="1">
        <v>0.01316942013845734</v>
      </c>
      <c r="AC3652" s="1">
        <v>-0.01500758116403456</v>
      </c>
    </row>
    <row r="3653" spans="1:29">
      <c r="A3653" s="11">
        <v>41822</v>
      </c>
      <c r="B3653" s="1">
        <v>0.003541604933126274</v>
      </c>
      <c r="C3653" s="1">
        <v>0.02069194063344515</v>
      </c>
      <c r="D3653" s="1">
        <v>0.01382596727521324</v>
      </c>
      <c r="E3653" s="1">
        <v>0.01612351117876387</v>
      </c>
      <c r="F3653" s="1">
        <v>0.01833659408047938</v>
      </c>
      <c r="G3653" s="1">
        <v>0.01583980957294684</v>
      </c>
      <c r="H3653" s="1">
        <v>-0.004231955959356104</v>
      </c>
      <c r="I3653" s="1">
        <v>0.02016291352732558</v>
      </c>
      <c r="J3653" s="1">
        <v>0.01711841340194464</v>
      </c>
      <c r="K3653" s="1">
        <v>0.003657661802942469</v>
      </c>
      <c r="L3653" s="1">
        <v>-0.00178515805832713</v>
      </c>
      <c r="M3653" s="1">
        <v>0.0007295253424914883</v>
      </c>
      <c r="N3653" s="1">
        <v>0.01276135923199795</v>
      </c>
      <c r="O3653" s="1">
        <v>0.02130938773495461</v>
      </c>
      <c r="P3653" s="1">
        <v>-0.013432269945296</v>
      </c>
      <c r="Q3653" s="1">
        <v>0.008272041833551347</v>
      </c>
      <c r="R3653" s="1">
        <v>0.01016874638368215</v>
      </c>
      <c r="S3653" s="1">
        <v>0.001015927626347946</v>
      </c>
      <c r="T3653" s="1">
        <v>0.008227091203871106</v>
      </c>
      <c r="U3653" s="1">
        <v>0.03049499576196801</v>
      </c>
      <c r="V3653" s="1">
        <v>0.02083205479028472</v>
      </c>
      <c r="W3653" s="1">
        <v>-0.00257439611741761</v>
      </c>
      <c r="X3653" s="1">
        <v>0.01109145065948436</v>
      </c>
      <c r="Y3653" s="1">
        <v>0.008763880954600456</v>
      </c>
      <c r="Z3653" s="1">
        <v>0.005271345357660051</v>
      </c>
      <c r="AA3653" s="1">
        <v>0.0103991304124833</v>
      </c>
      <c r="AB3653" s="1">
        <v>0.04692772106717658</v>
      </c>
      <c r="AC3653" s="1">
        <v>0.004923880281390458</v>
      </c>
    </row>
    <row r="3654" spans="1:29">
      <c r="A3654" s="11">
        <v>41823</v>
      </c>
      <c r="B3654" s="1">
        <v>-0.0005967513522162626</v>
      </c>
      <c r="C3654" s="1">
        <v>-0.003655791497205407</v>
      </c>
      <c r="D3654" s="1">
        <v>-0.01155053545293394</v>
      </c>
      <c r="E3654" s="1">
        <v>0.00765239148648611</v>
      </c>
      <c r="F3654" s="1">
        <v>-0.008956221423844335</v>
      </c>
      <c r="G3654" s="1">
        <v>0.04963988987042511</v>
      </c>
      <c r="H3654" s="1">
        <v>0.0005450315580144416</v>
      </c>
      <c r="I3654" s="1">
        <v>-0.0036909902813832</v>
      </c>
      <c r="J3654" s="1">
        <v>-0.02524545791775923</v>
      </c>
      <c r="K3654" s="1">
        <v>-0.01117008718411361</v>
      </c>
      <c r="L3654" s="1">
        <v>-0.001430736010727851</v>
      </c>
      <c r="M3654" s="1">
        <v>-0.0002913959061729976</v>
      </c>
      <c r="N3654" s="1">
        <v>0.006072365548187797</v>
      </c>
      <c r="O3654" s="1">
        <v>0.01295360991349082</v>
      </c>
      <c r="P3654" s="1">
        <v>0.01198930574151147</v>
      </c>
      <c r="Q3654" s="1">
        <v>-0.01980771058507691</v>
      </c>
      <c r="R3654" s="1">
        <v>-0.01153944490466552</v>
      </c>
      <c r="S3654" s="1">
        <v>-0.02841191229719831</v>
      </c>
      <c r="T3654" s="1">
        <v>-0.002238967696229888</v>
      </c>
      <c r="U3654" s="1">
        <v>-0.004335489934687908</v>
      </c>
      <c r="V3654" s="1">
        <v>0.01939692199278897</v>
      </c>
      <c r="W3654" s="1">
        <v>-0.02953843504604103</v>
      </c>
      <c r="X3654" s="1">
        <v>0.03060547308029871</v>
      </c>
      <c r="Y3654" s="1">
        <v>-0.0233195445084734</v>
      </c>
      <c r="Z3654" s="1">
        <v>-0.008187501240350059</v>
      </c>
      <c r="AA3654" s="1">
        <v>0.003616047159910929</v>
      </c>
      <c r="AB3654" s="1">
        <v>0.001612346532792186</v>
      </c>
      <c r="AC3654" s="1">
        <v>0.02708707281913436</v>
      </c>
    </row>
    <row r="3655" spans="1:29">
      <c r="A3655" s="11">
        <v>41824</v>
      </c>
      <c r="B3655" s="1">
        <v>0.005296656956251367</v>
      </c>
      <c r="C3655" s="1">
        <v>0.0002501026387997651</v>
      </c>
      <c r="D3655" s="1">
        <v>-0.00324071263648662</v>
      </c>
      <c r="E3655" s="1">
        <v>0.003573764967092163</v>
      </c>
      <c r="F3655" s="1">
        <v>0.01489169801743406</v>
      </c>
      <c r="G3655" s="1">
        <v>0.006413841461869296</v>
      </c>
      <c r="H3655" s="1">
        <v>0.01285126741326015</v>
      </c>
      <c r="I3655" s="1">
        <v>0.02372140174918713</v>
      </c>
      <c r="J3655" s="1">
        <v>-0.002877793323017852</v>
      </c>
      <c r="K3655" s="1">
        <v>0.001682418047944667</v>
      </c>
      <c r="L3655" s="1">
        <v>0.01097894146920519</v>
      </c>
      <c r="M3655" s="1">
        <v>0.01779208916738262</v>
      </c>
      <c r="N3655" s="1">
        <v>0.006186884244978375</v>
      </c>
      <c r="O3655" s="1">
        <v>-0.004451412601408467</v>
      </c>
      <c r="P3655" s="1">
        <v>0.0004017499858495199</v>
      </c>
      <c r="Q3655" s="1">
        <v>0.008729019128713267</v>
      </c>
      <c r="R3655" s="1">
        <v>0.02528569016975402</v>
      </c>
      <c r="S3655" s="1">
        <v>-0.008877433947251157</v>
      </c>
      <c r="T3655" s="1">
        <v>0.000704741609155235</v>
      </c>
      <c r="U3655" s="1">
        <v>0.002886118462851472</v>
      </c>
      <c r="V3655" s="1">
        <v>0.004173557195498612</v>
      </c>
      <c r="W3655" s="1">
        <v>-0.007978803587538108</v>
      </c>
      <c r="X3655" s="1">
        <v>-0.0006385867915974508</v>
      </c>
      <c r="Y3655" s="1">
        <v>0.003277229649476077</v>
      </c>
      <c r="Z3655" s="1">
        <v>-0.004545241717897497</v>
      </c>
      <c r="AA3655" s="1">
        <v>-0.009977733465143301</v>
      </c>
      <c r="AB3655" s="1">
        <v>-0.01246577690469874</v>
      </c>
      <c r="AC3655" s="1">
        <v>-0.01575166037963005</v>
      </c>
    </row>
    <row r="3656" spans="1:29">
      <c r="A3656" s="11">
        <v>41827</v>
      </c>
      <c r="B3656" s="1">
        <v>-0.006663512514205494</v>
      </c>
      <c r="C3656" s="1">
        <v>-0.01083788103843131</v>
      </c>
      <c r="D3656" s="1">
        <v>-0.009556002509981787</v>
      </c>
      <c r="E3656" s="1">
        <v>0.0007790587759386458</v>
      </c>
      <c r="F3656" s="1">
        <v>0.01943361775672692</v>
      </c>
      <c r="G3656" s="1">
        <v>-0.02361113809284776</v>
      </c>
      <c r="H3656" s="1">
        <v>-0.008494476193891654</v>
      </c>
      <c r="I3656" s="1">
        <v>-0.0189109146747265</v>
      </c>
      <c r="J3656" s="1">
        <v>0.00721520036502632</v>
      </c>
      <c r="K3656" s="1">
        <v>0.00391889949570845</v>
      </c>
      <c r="L3656" s="1">
        <v>0.03065353977660723</v>
      </c>
      <c r="M3656" s="1">
        <v>-0.01920069744703268</v>
      </c>
      <c r="N3656" s="1">
        <v>0.004199072879245369</v>
      </c>
      <c r="O3656" s="1">
        <v>0.007723386890493567</v>
      </c>
      <c r="P3656" s="1">
        <v>0.01164198987659071</v>
      </c>
      <c r="Q3656" s="1">
        <v>-0.01481751811226528</v>
      </c>
      <c r="R3656" s="1">
        <v>-0.004602995848358327</v>
      </c>
      <c r="S3656" s="1">
        <v>-0.01317163282336742</v>
      </c>
      <c r="T3656" s="1">
        <v>-0.004966501542666868</v>
      </c>
      <c r="U3656" s="1">
        <v>-0.00661378770499943</v>
      </c>
      <c r="V3656" s="1">
        <v>0.01930121955038522</v>
      </c>
      <c r="W3656" s="1">
        <v>-0.004765924301261215</v>
      </c>
      <c r="X3656" s="1">
        <v>0.02002344477368223</v>
      </c>
      <c r="Y3656" s="1">
        <v>0.03686408379835626</v>
      </c>
      <c r="Z3656" s="1">
        <v>-0.001024738345485776</v>
      </c>
      <c r="AA3656" s="1">
        <v>0.0005598901194279193</v>
      </c>
      <c r="AB3656" s="1">
        <v>0.008688714264489361</v>
      </c>
      <c r="AC3656" s="1">
        <v>0.01984477876275337</v>
      </c>
    </row>
    <row r="3657" spans="1:29">
      <c r="A3657" s="11">
        <v>41828</v>
      </c>
      <c r="B3657" s="1">
        <v>-0.01807074174746104</v>
      </c>
      <c r="C3657" s="1">
        <v>-0.03691523545984099</v>
      </c>
      <c r="D3657" s="1">
        <v>0.01496990691138955</v>
      </c>
      <c r="E3657" s="1">
        <v>-0.0170131624211185</v>
      </c>
      <c r="F3657" s="1">
        <v>-0.01823906213835269</v>
      </c>
      <c r="G3657" s="1">
        <v>-0.01126411412249873</v>
      </c>
      <c r="H3657" s="1">
        <v>-0.01203792539474902</v>
      </c>
      <c r="I3657" s="1">
        <v>-0.01332625205344096</v>
      </c>
      <c r="J3657" s="1">
        <v>-0.03151873545946504</v>
      </c>
      <c r="K3657" s="1">
        <v>-0.0003984267491419224</v>
      </c>
      <c r="L3657" s="1">
        <v>-0.0009863297193428711</v>
      </c>
      <c r="M3657" s="1">
        <v>-0.02921814711119286</v>
      </c>
      <c r="N3657" s="1">
        <v>0.002987016212392613</v>
      </c>
      <c r="O3657" s="1">
        <v>-0.02020907499093927</v>
      </c>
      <c r="P3657" s="1">
        <v>-0.01607149511192307</v>
      </c>
      <c r="Q3657" s="1">
        <v>-0.045361478762725</v>
      </c>
      <c r="R3657" s="1">
        <v>-0.03129875007328586</v>
      </c>
      <c r="S3657" s="1">
        <v>-0.04965306105236034</v>
      </c>
      <c r="T3657" s="1">
        <v>-0.04078668267047836</v>
      </c>
      <c r="U3657" s="1">
        <v>-0.07882696630970987</v>
      </c>
      <c r="V3657" s="1">
        <v>0.003524586616455716</v>
      </c>
      <c r="W3657" s="1">
        <v>-0.04998506054847629</v>
      </c>
      <c r="X3657" s="1">
        <v>-0.01848179696731644</v>
      </c>
      <c r="Y3657" s="1">
        <v>-0.04635470974246703</v>
      </c>
      <c r="Z3657" s="1">
        <v>-0.0419737655036726</v>
      </c>
      <c r="AA3657" s="1">
        <v>-0.04448793013029462</v>
      </c>
      <c r="AB3657" s="1">
        <v>-0.03689254956109822</v>
      </c>
      <c r="AC3657" s="1">
        <v>-0.01407826584112359</v>
      </c>
    </row>
    <row r="3658" spans="1:29">
      <c r="A3658" s="11">
        <v>41829</v>
      </c>
      <c r="B3658" s="1">
        <v>-0.007758579275892075</v>
      </c>
      <c r="C3658" s="1">
        <v>0.02012766107509667</v>
      </c>
      <c r="D3658" s="1">
        <v>-0.0222951072722759</v>
      </c>
      <c r="E3658" s="1">
        <v>-0.01300914898740679</v>
      </c>
      <c r="F3658" s="1">
        <v>-0.006472435062740312</v>
      </c>
      <c r="G3658" s="1">
        <v>-0.01796994456236867</v>
      </c>
      <c r="H3658" s="1">
        <v>0.008013237036808452</v>
      </c>
      <c r="I3658" s="1">
        <v>0.00126612750769306</v>
      </c>
      <c r="J3658" s="1">
        <v>0.009171642301619931</v>
      </c>
      <c r="K3658" s="1">
        <v>0.003984963872610825</v>
      </c>
      <c r="L3658" s="1">
        <v>-0.009515004073072597</v>
      </c>
      <c r="M3658" s="1">
        <v>0.02859248532671321</v>
      </c>
      <c r="N3658" s="1">
        <v>0.01697449287890307</v>
      </c>
      <c r="O3658" s="1">
        <v>-0.02960058239890229</v>
      </c>
      <c r="P3658" s="1">
        <v>-0.02339183237108899</v>
      </c>
      <c r="Q3658" s="1">
        <v>0.02079663187431602</v>
      </c>
      <c r="R3658" s="1">
        <v>0.005929491721090141</v>
      </c>
      <c r="S3658" s="1">
        <v>0.001685546406784866</v>
      </c>
      <c r="T3658" s="1">
        <v>0.002737721387164882</v>
      </c>
      <c r="U3658" s="1">
        <v>-0.02344844318362016</v>
      </c>
      <c r="V3658" s="1">
        <v>-0.002272610096689331</v>
      </c>
      <c r="W3658" s="1">
        <v>-0.0236296879523582</v>
      </c>
      <c r="X3658" s="1">
        <v>-0.02297010392614263</v>
      </c>
      <c r="Y3658" s="1">
        <v>-0.02925893017457826</v>
      </c>
      <c r="Z3658" s="1">
        <v>0.009346643344952277</v>
      </c>
      <c r="AA3658" s="1">
        <v>0.01888740027468638</v>
      </c>
      <c r="AB3658" s="1">
        <v>-0.006412426273628702</v>
      </c>
      <c r="AC3658" s="1">
        <v>-0.008094743857445463</v>
      </c>
    </row>
    <row r="3659" spans="1:29">
      <c r="A3659" s="11">
        <v>41830</v>
      </c>
      <c r="B3659" s="1">
        <v>-0.00616447241342799</v>
      </c>
      <c r="C3659" s="1">
        <v>-0.00360301877752478</v>
      </c>
      <c r="D3659" s="1">
        <v>-0.002656310427848751</v>
      </c>
      <c r="E3659" s="1">
        <v>-0.0004583273753681061</v>
      </c>
      <c r="F3659" s="1">
        <v>-0.004731299551929968</v>
      </c>
      <c r="G3659" s="1">
        <v>-0.007949619494112103</v>
      </c>
      <c r="H3659" s="1">
        <v>0.008493861605908704</v>
      </c>
      <c r="I3659" s="1">
        <v>-0.008370366816531583</v>
      </c>
      <c r="J3659" s="1">
        <v>0.03342136232492643</v>
      </c>
      <c r="K3659" s="1">
        <v>0.003175472998709905</v>
      </c>
      <c r="L3659" s="1">
        <v>-0.005331646110763644</v>
      </c>
      <c r="M3659" s="1">
        <v>0.002779947798183802</v>
      </c>
      <c r="N3659" s="1">
        <v>0.001903354588998818</v>
      </c>
      <c r="O3659" s="1">
        <v>-0.01103055006371556</v>
      </c>
      <c r="P3659" s="1">
        <v>-0.005987957911819608</v>
      </c>
      <c r="Q3659" s="1">
        <v>-0.002345996835316444</v>
      </c>
      <c r="R3659" s="1">
        <v>-0.003746431476578604</v>
      </c>
      <c r="S3659" s="1">
        <v>-0.02187331859875441</v>
      </c>
      <c r="T3659" s="1">
        <v>-0.01415433389754461</v>
      </c>
      <c r="U3659" s="1">
        <v>-0.00022582271303484</v>
      </c>
      <c r="V3659" s="1">
        <v>0.00255377146231317</v>
      </c>
      <c r="W3659" s="1">
        <v>0.003226978569501382</v>
      </c>
      <c r="X3659" s="1">
        <v>-0.008966698503721449</v>
      </c>
      <c r="Y3659" s="1">
        <v>0.02965480587861857</v>
      </c>
      <c r="Z3659" s="1">
        <v>0.005884122275296555</v>
      </c>
      <c r="AA3659" s="1">
        <v>-0.05963498092118635</v>
      </c>
      <c r="AB3659" s="1">
        <v>0</v>
      </c>
      <c r="AC3659" s="1">
        <v>-0.001008443055743768</v>
      </c>
    </row>
    <row r="3660" spans="1:29">
      <c r="A3660" s="11">
        <v>41831</v>
      </c>
      <c r="B3660" s="1">
        <v>-0.02438176387052549</v>
      </c>
      <c r="C3660" s="1">
        <v>-0.03366340410948299</v>
      </c>
      <c r="D3660" s="1">
        <v>-0.01050259418089838</v>
      </c>
      <c r="E3660" s="1">
        <v>-0.0001147070753475532</v>
      </c>
      <c r="F3660" s="1">
        <v>0.0258487519177486</v>
      </c>
      <c r="G3660" s="1">
        <v>0.01685125928615805</v>
      </c>
      <c r="H3660" s="1">
        <v>-0.01630490551925023</v>
      </c>
      <c r="I3660" s="1">
        <v>-0.01402806363073883</v>
      </c>
      <c r="J3660" s="1">
        <v>-0.0539007390598174</v>
      </c>
      <c r="K3660" s="1">
        <v>0.01582655310709957</v>
      </c>
      <c r="L3660" s="1">
        <v>0.01031073386286496</v>
      </c>
      <c r="M3660" s="1">
        <v>-0.02597007153650222</v>
      </c>
      <c r="N3660" s="1">
        <v>0.01095999235746925</v>
      </c>
      <c r="O3660" s="1">
        <v>-0.001029644620191505</v>
      </c>
      <c r="P3660" s="1">
        <v>0.002284816283061541</v>
      </c>
      <c r="Q3660" s="1">
        <v>-0.01943078648004892</v>
      </c>
      <c r="R3660" s="1">
        <v>-0.03078631188139569</v>
      </c>
      <c r="S3660" s="1">
        <v>-0.0613532226955138</v>
      </c>
      <c r="T3660" s="1">
        <v>-0.04731508070253942</v>
      </c>
      <c r="U3660" s="1">
        <v>-0.03413213531582415</v>
      </c>
      <c r="V3660" s="1">
        <v>0.02450948733171265</v>
      </c>
      <c r="W3660" s="1">
        <v>-0.03634606235154225</v>
      </c>
      <c r="X3660" s="1">
        <v>-0.0158887534623926</v>
      </c>
      <c r="Y3660" s="1">
        <v>-0.03729939256401982</v>
      </c>
      <c r="Z3660" s="1">
        <v>-0.0373993045521035</v>
      </c>
      <c r="AA3660" s="1">
        <v>0.009779693024802194</v>
      </c>
      <c r="AB3660" s="1">
        <v>-0.006623381230994929</v>
      </c>
      <c r="AC3660" s="1">
        <v>0.01486904940500544</v>
      </c>
    </row>
    <row r="3661" spans="1:29">
      <c r="A3661" s="11">
        <v>41834</v>
      </c>
      <c r="B3661" s="1">
        <v>0.01648649401777424</v>
      </c>
      <c r="C3661" s="1">
        <v>0.01398789884161844</v>
      </c>
      <c r="D3661" s="1">
        <v>-0.004265915706558987</v>
      </c>
      <c r="E3661" s="1">
        <v>-0.007683493125001051</v>
      </c>
      <c r="F3661" s="1">
        <v>-0.002110665368384335</v>
      </c>
      <c r="G3661" s="1">
        <v>-6.043873505989783E-05</v>
      </c>
      <c r="H3661" s="1">
        <v>-0.002305052399341978</v>
      </c>
      <c r="I3661" s="1">
        <v>0.006959955581599564</v>
      </c>
      <c r="J3661" s="1">
        <v>0.03987990776089023</v>
      </c>
      <c r="K3661" s="1">
        <v>-0.02944627408599332</v>
      </c>
      <c r="L3661" s="1">
        <v>-0.0304809864679445</v>
      </c>
      <c r="M3661" s="1">
        <v>-0.01962267327955702</v>
      </c>
      <c r="N3661" s="1">
        <v>-0.002746516746341632</v>
      </c>
      <c r="O3661" s="1">
        <v>0.002232970043415161</v>
      </c>
      <c r="P3661" s="1">
        <v>-0.007046365618552208</v>
      </c>
      <c r="Q3661" s="1">
        <v>0.01666022346350249</v>
      </c>
      <c r="R3661" s="1">
        <v>-0.004914637575242464</v>
      </c>
      <c r="S3661" s="1">
        <v>0.02015868363055673</v>
      </c>
      <c r="T3661" s="1">
        <v>-0.005855104945075573</v>
      </c>
      <c r="U3661" s="1">
        <v>0.01497775280603975</v>
      </c>
      <c r="V3661" s="1">
        <v>-0.008131113369633458</v>
      </c>
      <c r="W3661" s="1">
        <v>0.01335121689799657</v>
      </c>
      <c r="X3661" s="1">
        <v>0.02253617882471604</v>
      </c>
      <c r="Y3661" s="1">
        <v>0.02795492388031584</v>
      </c>
      <c r="Z3661" s="1">
        <v>0.0437079195829726</v>
      </c>
      <c r="AA3661" s="1">
        <v>-0.02542358707718106</v>
      </c>
      <c r="AB3661" s="1">
        <v>-0.01162619034546708</v>
      </c>
      <c r="AC3661" s="1">
        <v>-0.02541365289029962</v>
      </c>
    </row>
    <row r="3662" spans="1:29">
      <c r="A3662" s="11">
        <v>41835</v>
      </c>
      <c r="B3662" s="1">
        <v>0.02832220860613055</v>
      </c>
      <c r="C3662" s="1">
        <v>0.02284529363341914</v>
      </c>
      <c r="D3662" s="1">
        <v>0.003315213512177007</v>
      </c>
      <c r="E3662" s="1">
        <v>-0.00184915008695552</v>
      </c>
      <c r="F3662" s="1">
        <v>-0.02083484644983147</v>
      </c>
      <c r="G3662" s="1">
        <v>0.03245614123087126</v>
      </c>
      <c r="H3662" s="1">
        <v>0.01265262413841572</v>
      </c>
      <c r="I3662" s="1">
        <v>0.01143784842363127</v>
      </c>
      <c r="J3662" s="1">
        <v>0.007497159491892447</v>
      </c>
      <c r="K3662" s="1">
        <v>-0.006501100035919527</v>
      </c>
      <c r="L3662" s="1">
        <v>0.0001239155885532917</v>
      </c>
      <c r="M3662" s="1">
        <v>0.01390380768294031</v>
      </c>
      <c r="N3662" s="1">
        <v>-0.007537274515550529</v>
      </c>
      <c r="O3662" s="1">
        <v>0.02857895799793031</v>
      </c>
      <c r="P3662" s="1">
        <v>-0.01377593115076869</v>
      </c>
      <c r="Q3662" s="1">
        <v>0.02458117898364942</v>
      </c>
      <c r="R3662" s="1">
        <v>0.01086563012883035</v>
      </c>
      <c r="S3662" s="1">
        <v>0.01616784503119728</v>
      </c>
      <c r="T3662" s="1">
        <v>0.04419239951164755</v>
      </c>
      <c r="U3662" s="1">
        <v>0.02997472087570952</v>
      </c>
      <c r="V3662" s="1">
        <v>0.002303470369959149</v>
      </c>
      <c r="W3662" s="1">
        <v>0.01284571272880908</v>
      </c>
      <c r="X3662" s="1">
        <v>0.01513156283128558</v>
      </c>
      <c r="Y3662" s="1">
        <v>-0.002385384865163487</v>
      </c>
      <c r="Z3662" s="1">
        <v>0.02678231133255538</v>
      </c>
      <c r="AA3662" s="1">
        <v>0.02453880793972507</v>
      </c>
      <c r="AB3662" s="1">
        <v>-0.001902940495880023</v>
      </c>
      <c r="AC3662" s="1">
        <v>-0.005475326847283468</v>
      </c>
    </row>
    <row r="3663" spans="1:29">
      <c r="A3663" s="11">
        <v>41836</v>
      </c>
      <c r="B3663" s="1">
        <v>0.03417770439164358</v>
      </c>
      <c r="C3663" s="1">
        <v>0.01503307183834424</v>
      </c>
      <c r="D3663" s="1">
        <v>-0.006710126842654374</v>
      </c>
      <c r="E3663" s="1">
        <v>0.0006946425181995064</v>
      </c>
      <c r="F3663" s="1">
        <v>0.003164236530488918</v>
      </c>
      <c r="G3663" s="1">
        <v>0.003447357813797902</v>
      </c>
      <c r="H3663" s="1">
        <v>-0.006518867876318057</v>
      </c>
      <c r="I3663" s="1">
        <v>0.01082491410704045</v>
      </c>
      <c r="J3663" s="1">
        <v>0.04350325269056188</v>
      </c>
      <c r="K3663" s="1">
        <v>0.003877579220062044</v>
      </c>
      <c r="L3663" s="1">
        <v>0.001224599643902202</v>
      </c>
      <c r="M3663" s="1">
        <v>0.01913811598785942</v>
      </c>
      <c r="N3663" s="1">
        <v>0.005403764796451327</v>
      </c>
      <c r="O3663" s="1">
        <v>0.01812036897866509</v>
      </c>
      <c r="P3663" s="1">
        <v>0.006560783956797378</v>
      </c>
      <c r="Q3663" s="1">
        <v>0.008360430220562209</v>
      </c>
      <c r="R3663" s="1">
        <v>0.01800038994299147</v>
      </c>
      <c r="S3663" s="1">
        <v>0.005892652052034819</v>
      </c>
      <c r="T3663" s="1">
        <v>0.02222356414721971</v>
      </c>
      <c r="U3663" s="1">
        <v>0.009178391728740465</v>
      </c>
      <c r="V3663" s="1">
        <v>0.007029972804257101</v>
      </c>
      <c r="W3663" s="1">
        <v>0.02243917468396917</v>
      </c>
      <c r="X3663" s="1">
        <v>0.01598612063530913</v>
      </c>
      <c r="Y3663" s="1">
        <v>0.003825687657300181</v>
      </c>
      <c r="Z3663" s="1">
        <v>0.0294982304831759</v>
      </c>
      <c r="AA3663" s="1">
        <v>0.0004577079330621014</v>
      </c>
      <c r="AB3663" s="1">
        <v>0.02859650489785848</v>
      </c>
      <c r="AC3663" s="1">
        <v>-0.001026227548530101</v>
      </c>
    </row>
    <row r="3664" spans="1:29">
      <c r="A3664" s="11">
        <v>41837</v>
      </c>
      <c r="B3664" s="1">
        <v>-0.004888485624582772</v>
      </c>
      <c r="C3664" s="1">
        <v>0.0005079075517648857</v>
      </c>
      <c r="D3664" s="1">
        <v>0.01146366067147819</v>
      </c>
      <c r="E3664" s="1">
        <v>0.01133878324491788</v>
      </c>
      <c r="F3664" s="1">
        <v>5.677084646316111E-05</v>
      </c>
      <c r="G3664" s="1">
        <v>0.01579271457924158</v>
      </c>
      <c r="H3664" s="1">
        <v>-0.008530088300664596</v>
      </c>
      <c r="I3664" s="1">
        <v>-0.004726431982377099</v>
      </c>
      <c r="J3664" s="1">
        <v>0.03483269602947736</v>
      </c>
      <c r="K3664" s="1">
        <v>0.008932829109250529</v>
      </c>
      <c r="L3664" s="1">
        <v>0.003003533845866935</v>
      </c>
      <c r="M3664" s="1">
        <v>0.005470808446884634</v>
      </c>
      <c r="N3664" s="1">
        <v>0.0001452762397711194</v>
      </c>
      <c r="O3664" s="1">
        <v>-0.03119011653975523</v>
      </c>
      <c r="P3664" s="1">
        <v>0</v>
      </c>
      <c r="Q3664" s="1">
        <v>-0.006848927231829172</v>
      </c>
      <c r="R3664" s="1">
        <v>-0.007274898560733933</v>
      </c>
      <c r="S3664" s="1">
        <v>0.02694789150256405</v>
      </c>
      <c r="T3664" s="1">
        <v>0.01115198743684709</v>
      </c>
      <c r="U3664" s="1">
        <v>0.01164583341921488</v>
      </c>
      <c r="V3664" s="1">
        <v>-0.002550782330156265</v>
      </c>
      <c r="W3664" s="1">
        <v>0.02003814719195729</v>
      </c>
      <c r="X3664" s="1">
        <v>0.01063159914901024</v>
      </c>
      <c r="Y3664" s="1">
        <v>0.03430220909410786</v>
      </c>
      <c r="Z3664" s="1">
        <v>0.02966640500061368</v>
      </c>
      <c r="AA3664" s="1">
        <v>0.02012808596144344</v>
      </c>
      <c r="AB3664" s="1">
        <v>0.01836554578400462</v>
      </c>
      <c r="AC3664" s="1">
        <v>0.003829735732373774</v>
      </c>
    </row>
    <row r="3665" spans="1:29">
      <c r="A3665" s="11">
        <v>41838</v>
      </c>
      <c r="B3665" s="1">
        <v>0.02128744771860447</v>
      </c>
      <c r="C3665" s="1">
        <v>-0.01370346062142569</v>
      </c>
      <c r="D3665" s="1">
        <v>0.006527189015754109</v>
      </c>
      <c r="E3665" s="1">
        <v>0.009838611324012536</v>
      </c>
      <c r="F3665" s="1">
        <v>0.002228724695484408</v>
      </c>
      <c r="G3665" s="1">
        <v>-0.01471887524997362</v>
      </c>
      <c r="H3665" s="1">
        <v>-0.01819993892222493</v>
      </c>
      <c r="I3665" s="1">
        <v>0.000781486272231513</v>
      </c>
      <c r="J3665" s="1">
        <v>-0.02146837465655449</v>
      </c>
      <c r="K3665" s="1">
        <v>-0.006938980808121054</v>
      </c>
      <c r="L3665" s="1">
        <v>0.003781419935091401</v>
      </c>
      <c r="M3665" s="1">
        <v>-0.01411762049000542</v>
      </c>
      <c r="N3665" s="1">
        <v>-0.0004355988359600049</v>
      </c>
      <c r="O3665" s="1">
        <v>0.0001692761648934837</v>
      </c>
      <c r="P3665" s="1">
        <v>-0.005046176799788138</v>
      </c>
      <c r="Q3665" s="1">
        <v>-0.006654875721938014</v>
      </c>
      <c r="R3665" s="1">
        <v>-0.005852420610227616</v>
      </c>
      <c r="S3665" s="1">
        <v>-0.002281805077605115</v>
      </c>
      <c r="T3665" s="1">
        <v>-0.01527533936868364</v>
      </c>
      <c r="U3665" s="1">
        <v>0.001041734729957611</v>
      </c>
      <c r="V3665" s="1">
        <v>-0.00100944670770009</v>
      </c>
      <c r="W3665" s="1">
        <v>0.001870854484346873</v>
      </c>
      <c r="X3665" s="1">
        <v>0</v>
      </c>
      <c r="Y3665" s="1">
        <v>-0.02487339944895273</v>
      </c>
      <c r="Z3665" s="1">
        <v>0.007516169146817075</v>
      </c>
      <c r="AA3665" s="1">
        <v>-0.01360214533573256</v>
      </c>
      <c r="AB3665" s="1">
        <v>-0.01125109216709563</v>
      </c>
      <c r="AC3665" s="1">
        <v>0.01805137020793057</v>
      </c>
    </row>
    <row r="3666" spans="1:29">
      <c r="A3666" s="11">
        <v>41841</v>
      </c>
      <c r="B3666" s="1">
        <v>0.01380392502839722</v>
      </c>
      <c r="C3666" s="1">
        <v>-0.002744210819562998</v>
      </c>
      <c r="D3666" s="1">
        <v>0.03790275854467628</v>
      </c>
      <c r="E3666" s="1">
        <v>-0.006910592986807074</v>
      </c>
      <c r="F3666" s="1">
        <v>0.0001882434862654492</v>
      </c>
      <c r="G3666" s="1">
        <v>-0.001027328783910986</v>
      </c>
      <c r="H3666" s="1">
        <v>-0.0162904313164145</v>
      </c>
      <c r="I3666" s="1">
        <v>-0.006006352145480287</v>
      </c>
      <c r="J3666" s="1">
        <v>-0.004062841146866614</v>
      </c>
      <c r="K3666" s="1">
        <v>0.008112223624096471</v>
      </c>
      <c r="L3666" s="1">
        <v>-0.01563847799219331</v>
      </c>
      <c r="M3666" s="1">
        <v>-0.01849639428431959</v>
      </c>
      <c r="N3666" s="1">
        <v>0.01671037052035507</v>
      </c>
      <c r="O3666" s="1">
        <v>0.004224186836810695</v>
      </c>
      <c r="P3666" s="1">
        <v>0.01394754913490948</v>
      </c>
      <c r="Q3666" s="1">
        <v>-0.009256957047008241</v>
      </c>
      <c r="R3666" s="1">
        <v>0.02139753154722568</v>
      </c>
      <c r="S3666" s="1">
        <v>0.0005717045849475966</v>
      </c>
      <c r="T3666" s="1">
        <v>-0.01533652073089975</v>
      </c>
      <c r="U3666" s="1">
        <v>-0.002683396108972058</v>
      </c>
      <c r="V3666" s="1">
        <v>0.001953487976435575</v>
      </c>
      <c r="W3666" s="1">
        <v>-0.009025898540484079</v>
      </c>
      <c r="X3666" s="1">
        <v>-0.0007364096294307787</v>
      </c>
      <c r="Y3666" s="1">
        <v>-0.01889458118376075</v>
      </c>
      <c r="Z3666" s="1">
        <v>-0.0005328775396529206</v>
      </c>
      <c r="AA3666" s="1">
        <v>0.00303062049799907</v>
      </c>
      <c r="AB3666" s="1">
        <v>-0.01255015322659525</v>
      </c>
      <c r="AC3666" s="1">
        <v>0.005350094484828594</v>
      </c>
    </row>
    <row r="3667" spans="1:29">
      <c r="A3667" s="11">
        <v>41842</v>
      </c>
      <c r="B3667" s="1">
        <v>-0.003484333552444485</v>
      </c>
      <c r="C3667" s="1">
        <v>0.002321833353836622</v>
      </c>
      <c r="D3667" s="1">
        <v>0.007942965383644696</v>
      </c>
      <c r="E3667" s="1">
        <v>0.006730517437997685</v>
      </c>
      <c r="F3667" s="1">
        <v>0.02632140669137573</v>
      </c>
      <c r="G3667" s="1">
        <v>-0.002331663047975163</v>
      </c>
      <c r="H3667" s="1">
        <v>0.006624228176513869</v>
      </c>
      <c r="I3667" s="1">
        <v>0.01498571642671975</v>
      </c>
      <c r="J3667" s="1">
        <v>0.02393249819089238</v>
      </c>
      <c r="K3667" s="1">
        <v>0.009640778972979991</v>
      </c>
      <c r="L3667" s="1">
        <v>0.01031010232409968</v>
      </c>
      <c r="M3667" s="1">
        <v>0.007143118034678153</v>
      </c>
      <c r="N3667" s="1">
        <v>0.008717748032560868</v>
      </c>
      <c r="O3667" s="1">
        <v>-0.007697860284107017</v>
      </c>
      <c r="P3667" s="1">
        <v>0.002917991364170369</v>
      </c>
      <c r="Q3667" s="1">
        <v>0.005409322834498687</v>
      </c>
      <c r="R3667" s="1">
        <v>0.03337839824079225</v>
      </c>
      <c r="S3667" s="1">
        <v>0.006857253176020039</v>
      </c>
      <c r="T3667" s="1">
        <v>0.0003962298171440448</v>
      </c>
      <c r="U3667" s="1">
        <v>0.006534169249097221</v>
      </c>
      <c r="V3667" s="1">
        <v>0.0092779784394319</v>
      </c>
      <c r="W3667" s="1">
        <v>-0.003140615079375797</v>
      </c>
      <c r="X3667" s="1">
        <v>0.02473945652380838</v>
      </c>
      <c r="Y3667" s="1">
        <v>0.005296106425475511</v>
      </c>
      <c r="Z3667" s="1">
        <v>-0.0008885088165643262</v>
      </c>
      <c r="AA3667" s="1">
        <v>0.02054680110053075</v>
      </c>
      <c r="AB3667" s="1">
        <v>0.007456424120058314</v>
      </c>
      <c r="AC3667" s="1">
        <v>0.02532333011813481</v>
      </c>
    </row>
    <row r="3668" spans="1:29">
      <c r="A3668" s="11">
        <v>41843</v>
      </c>
      <c r="B3668" s="1">
        <v>-0.008059204062957903</v>
      </c>
      <c r="C3668" s="1">
        <v>0.03002977333214507</v>
      </c>
      <c r="D3668" s="1">
        <v>0.01623649300377972</v>
      </c>
      <c r="E3668" s="1">
        <v>0.001699826684197214</v>
      </c>
      <c r="F3668" s="1">
        <v>0.00381839993579236</v>
      </c>
      <c r="G3668" s="1">
        <v>0.001083614423211365</v>
      </c>
      <c r="H3668" s="1">
        <v>-0.005105787561834108</v>
      </c>
      <c r="I3668" s="1">
        <v>-0.004226900814224166</v>
      </c>
      <c r="J3668" s="1">
        <v>0.02921666042810989</v>
      </c>
      <c r="K3668" s="1">
        <v>0.0007890867209616736</v>
      </c>
      <c r="L3668" s="1">
        <v>0.0357948394434684</v>
      </c>
      <c r="M3668" s="1">
        <v>0.008601136405769205</v>
      </c>
      <c r="N3668" s="1">
        <v>0.002125177737964945</v>
      </c>
      <c r="O3668" s="1">
        <v>0.01292914635538955</v>
      </c>
      <c r="P3668" s="1">
        <v>0.005195195616692017</v>
      </c>
      <c r="Q3668" s="1">
        <v>-0.00880411921154034</v>
      </c>
      <c r="R3668" s="1">
        <v>0.00223091557645505</v>
      </c>
      <c r="S3668" s="1">
        <v>-0.007945626436354769</v>
      </c>
      <c r="T3668" s="1">
        <v>0.006398100389562567</v>
      </c>
      <c r="U3668" s="1">
        <v>-0.009983101001148631</v>
      </c>
      <c r="V3668" s="1">
        <v>-0.002331498343479121</v>
      </c>
      <c r="W3668" s="1">
        <v>-0.01197236945704849</v>
      </c>
      <c r="X3668" s="1">
        <v>-0.003801160154605299</v>
      </c>
      <c r="Y3668" s="1">
        <v>0.0009693988267363007</v>
      </c>
      <c r="Z3668" s="1">
        <v>-0.01360724255457735</v>
      </c>
      <c r="AA3668" s="1">
        <v>0.008586201558856033</v>
      </c>
      <c r="AB3668" s="1">
        <v>-0.005550682483501768</v>
      </c>
      <c r="AC3668" s="1">
        <v>0.02174527708965757</v>
      </c>
    </row>
    <row r="3669" spans="1:29">
      <c r="A3669" s="11">
        <v>41844</v>
      </c>
      <c r="B3669" s="1">
        <v>-0.001674975911757137</v>
      </c>
      <c r="C3669" s="1">
        <v>0.004581448317595438</v>
      </c>
      <c r="D3669" s="1">
        <v>0.01841668497824944</v>
      </c>
      <c r="E3669" s="1">
        <v>-0.00554297631739098</v>
      </c>
      <c r="F3669" s="1">
        <v>-0.01088173737241338</v>
      </c>
      <c r="G3669" s="1">
        <v>-0.006758087381269817</v>
      </c>
      <c r="H3669" s="1">
        <v>-0.01892985653990953</v>
      </c>
      <c r="I3669" s="1">
        <v>0.007114727735733961</v>
      </c>
      <c r="J3669" s="1">
        <v>0.02193549491781521</v>
      </c>
      <c r="K3669" s="1">
        <v>0.01387796862418345</v>
      </c>
      <c r="L3669" s="1">
        <v>0.009792836256647064</v>
      </c>
      <c r="M3669" s="1">
        <v>-0.009874492156994763</v>
      </c>
      <c r="N3669" s="1">
        <v>0.00791759308024198</v>
      </c>
      <c r="O3669" s="1">
        <v>0.006235686924676465</v>
      </c>
      <c r="P3669" s="1">
        <v>0.004134847021702637</v>
      </c>
      <c r="Q3669" s="1">
        <v>-0.0009869693243410582</v>
      </c>
      <c r="R3669" s="1">
        <v>0.007549118300199886</v>
      </c>
      <c r="S3669" s="1">
        <v>0.03489711594363198</v>
      </c>
      <c r="T3669" s="1">
        <v>0.006593557873121103</v>
      </c>
      <c r="U3669" s="1">
        <v>0.01085531915596927</v>
      </c>
      <c r="V3669" s="1">
        <v>-0.0008678589093886746</v>
      </c>
      <c r="W3669" s="1">
        <v>-0.0015943428705818</v>
      </c>
      <c r="X3669" s="1">
        <v>0.000825006735041045</v>
      </c>
      <c r="Y3669" s="1">
        <v>0.001452915080813799</v>
      </c>
      <c r="Z3669" s="1">
        <v>0.02443418557559829</v>
      </c>
      <c r="AA3669" s="1">
        <v>-0.013356576392897</v>
      </c>
      <c r="AB3669" s="1">
        <v>0.008626368435069809</v>
      </c>
      <c r="AC3669" s="1">
        <v>0.01042198237566883</v>
      </c>
    </row>
    <row r="3670" spans="1:29">
      <c r="A3670" s="11">
        <v>41845</v>
      </c>
      <c r="B3670" s="1">
        <v>-0.005484122288084925</v>
      </c>
      <c r="C3670" s="1">
        <v>-0.01898804839578239</v>
      </c>
      <c r="D3670" s="1">
        <v>0.008689439938224019</v>
      </c>
      <c r="E3670" s="1">
        <v>0.01387763932156449</v>
      </c>
      <c r="F3670" s="1">
        <v>0.01469920716870887</v>
      </c>
      <c r="G3670" s="1">
        <v>0.01164624401592906</v>
      </c>
      <c r="H3670" s="1">
        <v>-0.005463558795944512</v>
      </c>
      <c r="I3670" s="1">
        <v>-0.008014208701186742</v>
      </c>
      <c r="J3670" s="1">
        <v>-0.03131327815654672</v>
      </c>
      <c r="K3670" s="1">
        <v>0.03243088208566647</v>
      </c>
      <c r="L3670" s="1">
        <v>-0.008884809613549649</v>
      </c>
      <c r="M3670" s="1">
        <v>-0.01677260126671354</v>
      </c>
      <c r="N3670" s="1">
        <v>0.002384579360844352</v>
      </c>
      <c r="O3670" s="1">
        <v>0.006987115522644194</v>
      </c>
      <c r="P3670" s="1">
        <v>0.0207947095514065</v>
      </c>
      <c r="Q3670" s="1">
        <v>-0.009384663553370198</v>
      </c>
      <c r="R3670" s="1">
        <v>-0.01844295637518301</v>
      </c>
      <c r="S3670" s="1">
        <v>-0.03316753041374121</v>
      </c>
      <c r="T3670" s="1">
        <v>-0.02211485921347467</v>
      </c>
      <c r="U3670" s="1">
        <v>-0.01717087654528893</v>
      </c>
      <c r="V3670" s="1">
        <v>0.04544247410393898</v>
      </c>
      <c r="W3670" s="1">
        <v>-0.01948259264972518</v>
      </c>
      <c r="X3670" s="1">
        <v>-0.04976814183175138</v>
      </c>
      <c r="Y3670" s="1">
        <v>-0.02659585418677624</v>
      </c>
      <c r="Z3670" s="1">
        <v>-0.01848253624922447</v>
      </c>
      <c r="AA3670" s="1">
        <v>-0.01175261289728591</v>
      </c>
      <c r="AB3670" s="1">
        <v>-0.01962098829742831</v>
      </c>
      <c r="AC3670" s="1">
        <v>-0.0447257925470449</v>
      </c>
    </row>
    <row r="3671" spans="1:29">
      <c r="A3671" s="11">
        <v>41848</v>
      </c>
      <c r="B3671" s="1">
        <v>-0.004532178060461134</v>
      </c>
      <c r="C3671" s="1">
        <v>-0.02840028548027873</v>
      </c>
      <c r="D3671" s="1">
        <v>-0.00242130191348866</v>
      </c>
      <c r="E3671" s="1">
        <v>-0.01054635522777103</v>
      </c>
      <c r="F3671" s="1">
        <v>0.009366023278185809</v>
      </c>
      <c r="G3671" s="1">
        <v>0.006440400958025894</v>
      </c>
      <c r="H3671" s="1">
        <v>-0.008064383129320229</v>
      </c>
      <c r="I3671" s="1">
        <v>-0.007121539487387474</v>
      </c>
      <c r="J3671" s="1">
        <v>-0.020854986002392</v>
      </c>
      <c r="K3671" s="1">
        <v>0.03472716776159146</v>
      </c>
      <c r="L3671" s="1">
        <v>0.005638299356152121</v>
      </c>
      <c r="M3671" s="1">
        <v>-0.009989103697072843</v>
      </c>
      <c r="N3671" s="1">
        <v>-0.0002798194486473005</v>
      </c>
      <c r="O3671" s="1">
        <v>-0.003923816270695824</v>
      </c>
      <c r="P3671" s="1">
        <v>0.009479818956621422</v>
      </c>
      <c r="Q3671" s="1">
        <v>-0.01558230007747374</v>
      </c>
      <c r="R3671" s="1">
        <v>-0.01590259596531385</v>
      </c>
      <c r="S3671" s="1">
        <v>-0.003430432789608417</v>
      </c>
      <c r="T3671" s="1">
        <v>-0.004359094209178682</v>
      </c>
      <c r="U3671" s="1">
        <v>-0.003494231191383812</v>
      </c>
      <c r="V3671" s="1">
        <v>0.008885148968125867</v>
      </c>
      <c r="W3671" s="1">
        <v>0.01107483007203069</v>
      </c>
      <c r="X3671" s="1">
        <v>-0.01572328853845928</v>
      </c>
      <c r="Y3671" s="1">
        <v>0.005961233419147671</v>
      </c>
      <c r="Z3671" s="1">
        <v>-0.01632020277853607</v>
      </c>
      <c r="AA3671" s="1">
        <v>0.007075061029680585</v>
      </c>
      <c r="AB3671" s="1">
        <v>-0.007355452774111315</v>
      </c>
      <c r="AC3671" s="1">
        <v>0.01088838028395056</v>
      </c>
    </row>
    <row r="3672" spans="1:29">
      <c r="A3672" s="11">
        <v>41850</v>
      </c>
      <c r="B3672" s="1">
        <v>0.0160616941605487</v>
      </c>
      <c r="C3672" s="1">
        <v>-0.002348827727020386</v>
      </c>
      <c r="D3672" s="1">
        <v>0.03827654416141901</v>
      </c>
      <c r="E3672" s="1">
        <v>0.01644180736816203</v>
      </c>
      <c r="F3672" s="1">
        <v>0.01929813810598269</v>
      </c>
      <c r="G3672" s="1">
        <v>-0.01425629560695718</v>
      </c>
      <c r="H3672" s="1">
        <v>0.02038403262533461</v>
      </c>
      <c r="I3672" s="1">
        <v>0.01115077108879947</v>
      </c>
      <c r="J3672" s="1">
        <v>0.02555906808261144</v>
      </c>
      <c r="K3672" s="1">
        <v>0.01142994445077949</v>
      </c>
      <c r="L3672" s="1">
        <v>0.0003262454816590488</v>
      </c>
      <c r="M3672" s="1">
        <v>0.006054150155510696</v>
      </c>
      <c r="N3672" s="1">
        <v>0.005739148442943209</v>
      </c>
      <c r="O3672" s="1">
        <v>0.01314436428018451</v>
      </c>
      <c r="P3672" s="1">
        <v>0.01578400047148487</v>
      </c>
      <c r="Q3672" s="1">
        <v>0.01038367552609376</v>
      </c>
      <c r="R3672" s="1">
        <v>0.0005469212183966121</v>
      </c>
      <c r="S3672" s="1">
        <v>0.001721017590015084</v>
      </c>
      <c r="T3672" s="1">
        <v>-0.008093492371710309</v>
      </c>
      <c r="U3672" s="1">
        <v>-0.01513899458785029</v>
      </c>
      <c r="V3672" s="1">
        <v>0.001647405165412952</v>
      </c>
      <c r="W3672" s="1">
        <v>-0.01481961372722751</v>
      </c>
      <c r="X3672" s="1">
        <v>-0.005508439025405099</v>
      </c>
      <c r="Y3672" s="1">
        <v>-0.01629610846175666</v>
      </c>
      <c r="Z3672" s="1">
        <v>-0.00437542779792488</v>
      </c>
      <c r="AA3672" s="1">
        <v>0.02436479715054474</v>
      </c>
      <c r="AB3672" s="1">
        <v>0.00620378838923874</v>
      </c>
      <c r="AC3672" s="1">
        <v>-0.01130950832022937</v>
      </c>
    </row>
    <row r="3673" spans="1:29">
      <c r="A3673" s="11">
        <v>41851</v>
      </c>
      <c r="B3673" s="1">
        <v>-0.02501870148562235</v>
      </c>
      <c r="C3673" s="1">
        <v>0.01177204786461417</v>
      </c>
      <c r="D3673" s="1">
        <v>0.03259455561683189</v>
      </c>
      <c r="E3673" s="1">
        <v>0.0185185473307321</v>
      </c>
      <c r="F3673" s="1">
        <v>-0.005118524554585946</v>
      </c>
      <c r="G3673" s="1">
        <v>-0.002324174658997813</v>
      </c>
      <c r="H3673" s="1">
        <v>0.006812828366211665</v>
      </c>
      <c r="I3673" s="1">
        <v>-0.005722583917459279</v>
      </c>
      <c r="J3673" s="1">
        <v>-0.004672832488640033</v>
      </c>
      <c r="K3673" s="1">
        <v>-0.01158867200365932</v>
      </c>
      <c r="L3673" s="1">
        <v>-0.001349419211031377</v>
      </c>
      <c r="M3673" s="1">
        <v>0.02221862847021683</v>
      </c>
      <c r="N3673" s="1">
        <v>-0.008907373799634244</v>
      </c>
      <c r="O3673" s="1">
        <v>-0.01641152003025004</v>
      </c>
      <c r="P3673" s="1">
        <v>0.005704174851120847</v>
      </c>
      <c r="Q3673" s="1">
        <v>-0.009023532678305801</v>
      </c>
      <c r="R3673" s="1">
        <v>0.0002982454546560653</v>
      </c>
      <c r="S3673" s="1">
        <v>0.006299967448351707</v>
      </c>
      <c r="T3673" s="1">
        <v>-0.01224942656106975</v>
      </c>
      <c r="U3673" s="1">
        <v>-0.009098473257688977</v>
      </c>
      <c r="V3673" s="1">
        <v>0.0006323495453530725</v>
      </c>
      <c r="W3673" s="1">
        <v>0.003924247884316667</v>
      </c>
      <c r="X3673" s="1">
        <v>-0.01019165978439818</v>
      </c>
      <c r="Y3673" s="1">
        <v>-0.0185742520698956</v>
      </c>
      <c r="Z3673" s="1">
        <v>0.01336738203921728</v>
      </c>
      <c r="AA3673" s="1">
        <v>-0.004669698758740015</v>
      </c>
      <c r="AB3673" s="1">
        <v>-0.005822996419361126</v>
      </c>
      <c r="AC3673" s="1">
        <v>-0.01152966360789198</v>
      </c>
    </row>
    <row r="3674" spans="1:29">
      <c r="A3674" s="11">
        <v>41852</v>
      </c>
      <c r="B3674" s="1">
        <v>-0.01187290619504944</v>
      </c>
      <c r="C3674" s="1">
        <v>-0.004826425039125559</v>
      </c>
      <c r="D3674" s="1">
        <v>0.0009577175356552114</v>
      </c>
      <c r="E3674" s="1">
        <v>-0.03066807351338863</v>
      </c>
      <c r="F3674" s="1">
        <v>-0.0177662258551784</v>
      </c>
      <c r="G3674" s="1">
        <v>-0.01070135409647643</v>
      </c>
      <c r="H3674" s="1">
        <v>-0.02821417272210058</v>
      </c>
      <c r="I3674" s="1">
        <v>-0.02224211659070474</v>
      </c>
      <c r="J3674" s="1">
        <v>-0.03860202018830994</v>
      </c>
      <c r="K3674" s="1">
        <v>0.01012245571368342</v>
      </c>
      <c r="L3674" s="1">
        <v>-0.007824030717776931</v>
      </c>
      <c r="M3674" s="1">
        <v>-0.004829908926783921</v>
      </c>
      <c r="N3674" s="1">
        <v>-0.0182559802441824</v>
      </c>
      <c r="O3674" s="1">
        <v>-0.02288523296704792</v>
      </c>
      <c r="P3674" s="1">
        <v>0.02386078146552939</v>
      </c>
      <c r="Q3674" s="1">
        <v>-0.02276486640219255</v>
      </c>
      <c r="R3674" s="1">
        <v>-0.02995684105313345</v>
      </c>
      <c r="S3674" s="1">
        <v>-0.01992019090753416</v>
      </c>
      <c r="T3674" s="1">
        <v>-0.0008404422789327626</v>
      </c>
      <c r="U3674" s="1">
        <v>-0.01693862653171496</v>
      </c>
      <c r="V3674" s="1">
        <v>-0.02800422831362148</v>
      </c>
      <c r="W3674" s="1">
        <v>0.005211691321784784</v>
      </c>
      <c r="X3674" s="1">
        <v>-0.01510904180976136</v>
      </c>
      <c r="Y3674" s="1">
        <v>-0.02813310517824186</v>
      </c>
      <c r="Z3674" s="1">
        <v>-0.008402502546328683</v>
      </c>
      <c r="AA3674" s="1">
        <v>-0.04222221827077344</v>
      </c>
      <c r="AB3674" s="1">
        <v>-0.02876840926514934</v>
      </c>
      <c r="AC3674" s="1">
        <v>-0.01542999898961284</v>
      </c>
    </row>
    <row r="3675" spans="1:29">
      <c r="A3675" s="11">
        <v>41855</v>
      </c>
      <c r="B3675" s="1">
        <v>0.009948407569879691</v>
      </c>
      <c r="C3675" s="1">
        <v>0.03992390369462173</v>
      </c>
      <c r="D3675" s="1">
        <v>-0.03023042277787347</v>
      </c>
      <c r="E3675" s="1">
        <v>-0.003841903321626816</v>
      </c>
      <c r="F3675" s="1">
        <v>0.003226175717056412</v>
      </c>
      <c r="G3675" s="1">
        <v>0.002200299352410617</v>
      </c>
      <c r="H3675" s="1">
        <v>0.001416305861507761</v>
      </c>
      <c r="I3675" s="1">
        <v>-0.003004503875289943</v>
      </c>
      <c r="J3675" s="1">
        <v>0.03581109239776437</v>
      </c>
      <c r="K3675" s="1">
        <v>0.008795323222280826</v>
      </c>
      <c r="L3675" s="1">
        <v>0.03718596906227334</v>
      </c>
      <c r="M3675" s="1">
        <v>0.04216578698506024</v>
      </c>
      <c r="N3675" s="1">
        <v>0.01416090641612766</v>
      </c>
      <c r="O3675" s="1">
        <v>0.009666686458080109</v>
      </c>
      <c r="P3675" s="1">
        <v>-0.0227314421479462</v>
      </c>
      <c r="Q3675" s="1">
        <v>0.01656538463427926</v>
      </c>
      <c r="R3675" s="1">
        <v>0.008911171151191333</v>
      </c>
      <c r="S3675" s="1">
        <v>0.006968544856912562</v>
      </c>
      <c r="T3675" s="1">
        <v>0.009929506753208583</v>
      </c>
      <c r="U3675" s="1">
        <v>0.02970366694004034</v>
      </c>
      <c r="V3675" s="1">
        <v>-0.009235197214733093</v>
      </c>
      <c r="W3675" s="1">
        <v>0.007777172600869742</v>
      </c>
      <c r="X3675" s="1">
        <v>0.01499992285649765</v>
      </c>
      <c r="Y3675" s="1">
        <v>0.01368419940241594</v>
      </c>
      <c r="Z3675" s="1">
        <v>0.005649199451126963</v>
      </c>
      <c r="AA3675" s="1">
        <v>0.04760440003689625</v>
      </c>
      <c r="AB3675" s="1">
        <v>0.02713738024022039</v>
      </c>
      <c r="AC3675" s="1">
        <v>0.02360092770448685</v>
      </c>
    </row>
    <row r="3676" spans="1:29">
      <c r="A3676" s="11">
        <v>41856</v>
      </c>
      <c r="B3676" s="1">
        <v>0.005372849428284088</v>
      </c>
      <c r="C3676" s="1">
        <v>-0.01257515216800953</v>
      </c>
      <c r="D3676" s="1">
        <v>0.01255893499371008</v>
      </c>
      <c r="E3676" s="1">
        <v>-0.0006806104194587714</v>
      </c>
      <c r="F3676" s="1">
        <v>0.004498286254130957</v>
      </c>
      <c r="G3676" s="1">
        <v>0.002533598701764284</v>
      </c>
      <c r="H3676" s="1">
        <v>-0.0007074033572368466</v>
      </c>
      <c r="I3676" s="1">
        <v>0.008856081959662143</v>
      </c>
      <c r="J3676" s="1">
        <v>0.02488206859039854</v>
      </c>
      <c r="K3676" s="1">
        <v>0.007431971951157079</v>
      </c>
      <c r="L3676" s="1">
        <v>0.01369176601773958</v>
      </c>
      <c r="M3676" s="1">
        <v>-0.02124905039887159</v>
      </c>
      <c r="N3676" s="1">
        <v>0.004231333837487306</v>
      </c>
      <c r="O3676" s="1">
        <v>0.03762116626514156</v>
      </c>
      <c r="P3676" s="1">
        <v>0.03303349501961605</v>
      </c>
      <c r="Q3676" s="1">
        <v>0.03182659186284287</v>
      </c>
      <c r="R3676" s="1">
        <v>-0.001167460758043304</v>
      </c>
      <c r="S3676" s="1">
        <v>0.002883665217794151</v>
      </c>
      <c r="T3676" s="1">
        <v>0.005078378912779069</v>
      </c>
      <c r="U3676" s="1">
        <v>0.00309871221299951</v>
      </c>
      <c r="V3676" s="1">
        <v>0.01588565407989062</v>
      </c>
      <c r="W3676" s="1">
        <v>0.01076648434975058</v>
      </c>
      <c r="X3676" s="1">
        <v>0.02283931501263115</v>
      </c>
      <c r="Y3676" s="1">
        <v>0.00311525487404718</v>
      </c>
      <c r="Z3676" s="1">
        <v>0.01875515054040688</v>
      </c>
      <c r="AA3676" s="1">
        <v>0.006282736284198842</v>
      </c>
      <c r="AB3676" s="1">
        <v>0.01847707240129237</v>
      </c>
      <c r="AC3676" s="1">
        <v>0.001640188849357793</v>
      </c>
    </row>
    <row r="3677" spans="1:29">
      <c r="A3677" s="11">
        <v>41857</v>
      </c>
      <c r="B3677" s="1">
        <v>-0.02481220948040863</v>
      </c>
      <c r="C3677" s="1">
        <v>-0.01948206266470143</v>
      </c>
      <c r="D3677" s="1">
        <v>0.02024351023573412</v>
      </c>
      <c r="E3677" s="1">
        <v>-0.006613361325605194</v>
      </c>
      <c r="F3677" s="1">
        <v>-0.01050311767007317</v>
      </c>
      <c r="G3677" s="1">
        <v>0.002858749242437897</v>
      </c>
      <c r="H3677" s="1">
        <v>-0.005660774609754449</v>
      </c>
      <c r="I3677" s="1">
        <v>-0.01243605395633784</v>
      </c>
      <c r="J3677" s="1">
        <v>-0.01993333666364638</v>
      </c>
      <c r="K3677" s="1">
        <v>0.00425622846551077</v>
      </c>
      <c r="L3677" s="1">
        <v>0.01789062676831654</v>
      </c>
      <c r="M3677" s="1">
        <v>-0.0202227657798898</v>
      </c>
      <c r="N3677" s="1">
        <v>-0.02794930456547884</v>
      </c>
      <c r="O3677" s="1">
        <v>0.008983094997448537</v>
      </c>
      <c r="P3677" s="1">
        <v>0.007568686087049192</v>
      </c>
      <c r="Q3677" s="1">
        <v>-0.0206044786839904</v>
      </c>
      <c r="R3677" s="1">
        <v>0.004370493443403234</v>
      </c>
      <c r="S3677" s="1">
        <v>-0.02070147182502402</v>
      </c>
      <c r="T3677" s="1">
        <v>-0.01926106671834238</v>
      </c>
      <c r="U3677" s="1">
        <v>-0.001404081233229992</v>
      </c>
      <c r="V3677" s="1">
        <v>-0.01809267810852977</v>
      </c>
      <c r="W3677" s="1">
        <v>-0.007101128408666169</v>
      </c>
      <c r="X3677" s="1">
        <v>-0.020249628806005</v>
      </c>
      <c r="Y3677" s="1">
        <v>-0.008799320319335946</v>
      </c>
      <c r="Z3677" s="1">
        <v>-0.02081123169834198</v>
      </c>
      <c r="AA3677" s="1">
        <v>-0.0002903052775033999</v>
      </c>
      <c r="AB3677" s="1">
        <v>-0.02153313065589235</v>
      </c>
      <c r="AC3677" s="1">
        <v>0.003366619572459317</v>
      </c>
    </row>
    <row r="3678" spans="1:29">
      <c r="A3678" s="11">
        <v>41858</v>
      </c>
      <c r="B3678" s="1">
        <v>-0.005480191874408735</v>
      </c>
      <c r="C3678" s="1">
        <v>0.006279040707159123</v>
      </c>
      <c r="D3678" s="1">
        <v>-0.003429887646727359</v>
      </c>
      <c r="E3678" s="1">
        <v>-0.001492112210547014</v>
      </c>
      <c r="F3678" s="1">
        <v>0.001581398369511211</v>
      </c>
      <c r="G3678" s="1">
        <v>0.004585804676673133</v>
      </c>
      <c r="H3678" s="1">
        <v>-0.00593060866446149</v>
      </c>
      <c r="I3678" s="1">
        <v>0.001851887015585918</v>
      </c>
      <c r="J3678" s="1">
        <v>-0.01382035665080861</v>
      </c>
      <c r="K3678" s="1">
        <v>-0.008334820053514047</v>
      </c>
      <c r="L3678" s="1">
        <v>-0.01915606096266431</v>
      </c>
      <c r="M3678" s="1">
        <v>0.027773644078255</v>
      </c>
      <c r="N3678" s="1">
        <v>0.0005780811384974438</v>
      </c>
      <c r="O3678" s="1">
        <v>0.006647027977289888</v>
      </c>
      <c r="P3678" s="1">
        <v>0.01107962774242033</v>
      </c>
      <c r="Q3678" s="1">
        <v>0.007936630955771129</v>
      </c>
      <c r="R3678" s="1">
        <v>0.00116393601146636</v>
      </c>
      <c r="S3678" s="1">
        <v>-0.004110450245779496</v>
      </c>
      <c r="T3678" s="1">
        <v>0.004059835105525433</v>
      </c>
      <c r="U3678" s="1">
        <v>-0.01057435263612472</v>
      </c>
      <c r="V3678" s="1">
        <v>-0.00125025312029059</v>
      </c>
      <c r="W3678" s="1">
        <v>0.002275599336910794</v>
      </c>
      <c r="X3678" s="1">
        <v>-0.01240080798063237</v>
      </c>
      <c r="Y3678" s="1">
        <v>-0.008877144471766796</v>
      </c>
      <c r="Z3678" s="1">
        <v>0.009627742769879433</v>
      </c>
      <c r="AA3678" s="1">
        <v>0.008859849106824802</v>
      </c>
      <c r="AB3678" s="1">
        <v>-0.0135155537124324</v>
      </c>
      <c r="AC3678" s="1">
        <v>0.002266770006091878</v>
      </c>
    </row>
    <row r="3679" spans="1:29">
      <c r="A3679" s="11">
        <v>41859</v>
      </c>
      <c r="B3679" s="1">
        <v>-0.02650224519366184</v>
      </c>
      <c r="C3679" s="1">
        <v>-0.03145541409855357</v>
      </c>
      <c r="D3679" s="1">
        <v>-0.01529225480876473</v>
      </c>
      <c r="E3679" s="1">
        <v>0.004023457084152193</v>
      </c>
      <c r="F3679" s="1">
        <v>0.009781122181496738</v>
      </c>
      <c r="G3679" s="1">
        <v>-0.003918681357556686</v>
      </c>
      <c r="H3679" s="1">
        <v>-0.02732376383735602</v>
      </c>
      <c r="I3679" s="1">
        <v>-0.01891556892068391</v>
      </c>
      <c r="J3679" s="1">
        <v>-0.02723413433357458</v>
      </c>
      <c r="K3679" s="1">
        <v>0.0001423507963924653</v>
      </c>
      <c r="L3679" s="1">
        <v>-0.007042501672934853</v>
      </c>
      <c r="M3679" s="1">
        <v>-0.0422329410726906</v>
      </c>
      <c r="N3679" s="1">
        <v>0.006642394716822375</v>
      </c>
      <c r="O3679" s="1">
        <v>-0.01604776998849078</v>
      </c>
      <c r="P3679" s="1">
        <v>-0.004272099207324187</v>
      </c>
      <c r="Q3679" s="1">
        <v>-0.01462319832729086</v>
      </c>
      <c r="R3679" s="1">
        <v>-0.008895246188154182</v>
      </c>
      <c r="S3679" s="1">
        <v>-0.04363212165514097</v>
      </c>
      <c r="T3679" s="1">
        <v>-0.007450475106276055</v>
      </c>
      <c r="U3679" s="1">
        <v>-0.02859416029920059</v>
      </c>
      <c r="V3679" s="1">
        <v>0.002042525140795615</v>
      </c>
      <c r="W3679" s="1">
        <v>-0.02270531570720857</v>
      </c>
      <c r="X3679" s="1">
        <v>-0.02058823981143754</v>
      </c>
      <c r="Y3679" s="1">
        <v>-0.03740776083356567</v>
      </c>
      <c r="Z3679" s="1">
        <v>-0.032565620047732</v>
      </c>
      <c r="AA3679" s="1">
        <v>-0.01540464452527601</v>
      </c>
      <c r="AB3679" s="1">
        <v>-0.05919563328938804</v>
      </c>
      <c r="AC3679" s="1">
        <v>-0.008323397205060923</v>
      </c>
    </row>
    <row r="3680" spans="1:29">
      <c r="A3680" s="11">
        <v>41862</v>
      </c>
      <c r="B3680" s="1">
        <v>0.01549858398811588</v>
      </c>
      <c r="C3680" s="1">
        <v>0.01217874051004686</v>
      </c>
      <c r="D3680" s="1">
        <v>0.02287419876479224</v>
      </c>
      <c r="E3680" s="1">
        <v>0.001831847616983184</v>
      </c>
      <c r="F3680" s="1">
        <v>-0.02187086534701499</v>
      </c>
      <c r="G3680" s="1">
        <v>0.013016914437608</v>
      </c>
      <c r="H3680" s="1">
        <v>-0.04219819218980314</v>
      </c>
      <c r="I3680" s="1">
        <v>-0.004019349134609329</v>
      </c>
      <c r="J3680" s="1">
        <v>0.009241612433989355</v>
      </c>
      <c r="K3680" s="1">
        <v>-0.00583993442237607</v>
      </c>
      <c r="L3680" s="1">
        <v>0.02608645980859348</v>
      </c>
      <c r="M3680" s="1">
        <v>0.01510959106011134</v>
      </c>
      <c r="N3680" s="1">
        <v>-0.002438544467653014</v>
      </c>
      <c r="O3680" s="1">
        <v>0.06446506056118029</v>
      </c>
      <c r="P3680" s="1">
        <v>-0.01361665278583124</v>
      </c>
      <c r="Q3680" s="1">
        <v>-0.001268367735494103</v>
      </c>
      <c r="R3680" s="1">
        <v>0</v>
      </c>
      <c r="S3680" s="1">
        <v>0.02404447159216239</v>
      </c>
      <c r="T3680" s="1">
        <v>-0.00144747132778722</v>
      </c>
      <c r="U3680" s="1">
        <v>0.006729904651543661</v>
      </c>
      <c r="V3680" s="1">
        <v>0.005391740894118646</v>
      </c>
      <c r="W3680" s="1">
        <v>0.008297429230668119</v>
      </c>
      <c r="X3680" s="1">
        <v>0.03153150295504714</v>
      </c>
      <c r="Y3680" s="1">
        <v>-0.00547340228509563</v>
      </c>
      <c r="Z3680" s="1">
        <v>-0.005486415731768557</v>
      </c>
      <c r="AA3680" s="1">
        <v>-0.0005848722867050071</v>
      </c>
      <c r="AB3680" s="1">
        <v>0.02837948136480084</v>
      </c>
      <c r="AC3680" s="1">
        <v>-0.009305996049916887</v>
      </c>
    </row>
    <row r="3681" spans="1:29">
      <c r="A3681" s="11">
        <v>41863</v>
      </c>
      <c r="B3681" s="1">
        <v>0.01353681946292218</v>
      </c>
      <c r="C3681" s="1">
        <v>0.03008109199986309</v>
      </c>
      <c r="D3681" s="1">
        <v>-0.003027872927314101</v>
      </c>
      <c r="E3681" s="1">
        <v>0.01680006992907135</v>
      </c>
      <c r="F3681" s="1">
        <v>0.003288855995394524</v>
      </c>
      <c r="G3681" s="1">
        <v>0.08194711555278333</v>
      </c>
      <c r="H3681" s="1">
        <v>0.05904186577397041</v>
      </c>
      <c r="I3681" s="1">
        <v>0.01797092458407268</v>
      </c>
      <c r="J3681" s="1">
        <v>-0.001346620903922235</v>
      </c>
      <c r="K3681" s="1">
        <v>0.004226671330017862</v>
      </c>
      <c r="L3681" s="1">
        <v>0.0009235517188963538</v>
      </c>
      <c r="M3681" s="1">
        <v>0.03599663988910651</v>
      </c>
      <c r="N3681" s="1">
        <v>-0.001869579974515978</v>
      </c>
      <c r="O3681" s="1">
        <v>0.00114609298088908</v>
      </c>
      <c r="P3681" s="1">
        <v>0.01569617989700101</v>
      </c>
      <c r="Q3681" s="1">
        <v>0.03009913130442654</v>
      </c>
      <c r="R3681" s="1">
        <v>0.003977560741916575</v>
      </c>
      <c r="S3681" s="1">
        <v>0.001805980616672587</v>
      </c>
      <c r="T3681" s="1">
        <v>0.006088232294306328</v>
      </c>
      <c r="U3681" s="1">
        <v>0.008951756018463319</v>
      </c>
      <c r="V3681" s="1">
        <v>0.02714213224792439</v>
      </c>
      <c r="W3681" s="1">
        <v>0.01678736923888002</v>
      </c>
      <c r="X3681" s="1">
        <v>0.06147129035008758</v>
      </c>
      <c r="Y3681" s="1">
        <v>0.005503525293010458</v>
      </c>
      <c r="Z3681" s="1">
        <v>0.01365120210462822</v>
      </c>
      <c r="AA3681" s="1">
        <v>0.02150696205463554</v>
      </c>
      <c r="AB3681" s="1">
        <v>0.01071172223584593</v>
      </c>
      <c r="AC3681" s="1">
        <v>0.001473543244183695</v>
      </c>
    </row>
    <row r="3682" spans="1:29">
      <c r="A3682" s="11">
        <v>41864</v>
      </c>
      <c r="B3682" s="1">
        <v>-0.02081961989096215</v>
      </c>
      <c r="C3682" s="1">
        <v>0.02192295577743564</v>
      </c>
      <c r="D3682" s="1">
        <v>-0.0162698320185215</v>
      </c>
      <c r="E3682" s="1">
        <v>-0.01011581511373727</v>
      </c>
      <c r="F3682" s="1">
        <v>0.00402883928378106</v>
      </c>
      <c r="G3682" s="1">
        <v>0.1149048736410043</v>
      </c>
      <c r="H3682" s="1">
        <v>-0.003990477047388308</v>
      </c>
      <c r="I3682" s="1">
        <v>0.006442021211161775</v>
      </c>
      <c r="J3682" s="1">
        <v>-0.02885644091469153</v>
      </c>
      <c r="K3682" s="1">
        <v>0.02539585466847383</v>
      </c>
      <c r="L3682" s="1">
        <v>0.008834669257752337</v>
      </c>
      <c r="M3682" s="1">
        <v>0.009969068072978482</v>
      </c>
      <c r="N3682" s="1">
        <v>0.02953466407625305</v>
      </c>
      <c r="O3682" s="1">
        <v>0.004694485452988673</v>
      </c>
      <c r="P3682" s="1">
        <v>-0.001675750626441652</v>
      </c>
      <c r="Q3682" s="1">
        <v>-0.00875362865197149</v>
      </c>
      <c r="R3682" s="1">
        <v>0.005841124880311632</v>
      </c>
      <c r="S3682" s="1">
        <v>-0.01502389446626018</v>
      </c>
      <c r="T3682" s="1">
        <v>-0.02478229239253915</v>
      </c>
      <c r="U3682" s="1">
        <v>-0.02805791649126044</v>
      </c>
      <c r="V3682" s="1">
        <v>0.02209492574595573</v>
      </c>
      <c r="W3682" s="1">
        <v>-0.02136600106352715</v>
      </c>
      <c r="X3682" s="1">
        <v>-0.001054880475740427</v>
      </c>
      <c r="Y3682" s="1">
        <v>-0.03065137842469234</v>
      </c>
      <c r="Z3682" s="1">
        <v>-0.0139284865242576</v>
      </c>
      <c r="AA3682" s="1">
        <v>-0.01589801949501457</v>
      </c>
      <c r="AB3682" s="1">
        <v>0.01149645231219099</v>
      </c>
      <c r="AC3682" s="1">
        <v>0.01195404009693535</v>
      </c>
    </row>
    <row r="3683" spans="1:29">
      <c r="A3683" s="11">
        <v>41865</v>
      </c>
      <c r="B3683" s="1">
        <v>0.01043049999798185</v>
      </c>
      <c r="C3683" s="1">
        <v>0.01606908842786692</v>
      </c>
      <c r="D3683" s="1">
        <v>0.0504985945335259</v>
      </c>
      <c r="E3683" s="1">
        <v>0.01873514685863276</v>
      </c>
      <c r="F3683" s="1">
        <v>0.005252760150213476</v>
      </c>
      <c r="G3683" s="1">
        <v>-0.03227551041018728</v>
      </c>
      <c r="H3683" s="1">
        <v>0.03375382955625694</v>
      </c>
      <c r="I3683" s="1">
        <v>0.01760214500793578</v>
      </c>
      <c r="J3683" s="1">
        <v>-0.008053377515935378</v>
      </c>
      <c r="K3683" s="1">
        <v>-0.005774303904935163</v>
      </c>
      <c r="L3683" s="1">
        <v>0.001150247950772565</v>
      </c>
      <c r="M3683" s="1">
        <v>0.00729686354239889</v>
      </c>
      <c r="N3683" s="1">
        <v>-0.001259548628038121</v>
      </c>
      <c r="O3683" s="1">
        <v>0.004254432087329896</v>
      </c>
      <c r="P3683" s="1">
        <v>-0.007646560686473958</v>
      </c>
      <c r="Q3683" s="1">
        <v>0.02014929649833275</v>
      </c>
      <c r="R3683" s="1">
        <v>0.01292729671462389</v>
      </c>
      <c r="S3683" s="1">
        <v>0.03172669561141017</v>
      </c>
      <c r="T3683" s="1">
        <v>-0.002722791664166335</v>
      </c>
      <c r="U3683" s="1">
        <v>0.008891680036190008</v>
      </c>
      <c r="V3683" s="1">
        <v>0.01526276961510331</v>
      </c>
      <c r="W3683" s="1">
        <v>0.006285077225190339</v>
      </c>
      <c r="X3683" s="1">
        <v>0.02344250271981774</v>
      </c>
      <c r="Y3683" s="1">
        <v>0.02315088142445521</v>
      </c>
      <c r="Z3683" s="1">
        <v>0.01347029123248866</v>
      </c>
      <c r="AA3683" s="1">
        <v>0.02153976851008377</v>
      </c>
      <c r="AB3683" s="1">
        <v>0.02823646438934646</v>
      </c>
      <c r="AC3683" s="1">
        <v>-0.007814561156069932</v>
      </c>
    </row>
    <row r="3684" spans="1:29">
      <c r="A3684" s="11">
        <v>41869</v>
      </c>
      <c r="B3684" s="1">
        <v>0.04473266967958245</v>
      </c>
      <c r="C3684" s="1">
        <v>0.05730810269918241</v>
      </c>
      <c r="D3684" s="1">
        <v>0.06645940306184484</v>
      </c>
      <c r="E3684" s="1">
        <v>0.05004450222708079</v>
      </c>
      <c r="F3684" s="1">
        <v>0.006731498033607508</v>
      </c>
      <c r="G3684" s="1">
        <v>-0.003765572984643528</v>
      </c>
      <c r="H3684" s="1">
        <v>0.0142121280073364</v>
      </c>
      <c r="I3684" s="1">
        <v>0.006834357195991458</v>
      </c>
      <c r="J3684" s="1">
        <v>0.02043676173215769</v>
      </c>
      <c r="K3684" s="1">
        <v>0.01434467719363175</v>
      </c>
      <c r="L3684" s="1">
        <v>-0.01460209035852322</v>
      </c>
      <c r="M3684" s="1">
        <v>0.04183933793376937</v>
      </c>
      <c r="N3684" s="1">
        <v>-0.01737405964095351</v>
      </c>
      <c r="O3684" s="1">
        <v>0.003177331308385822</v>
      </c>
      <c r="P3684" s="1">
        <v>-0.0003759387296936589</v>
      </c>
      <c r="Q3684" s="1">
        <v>0.05169463982535061</v>
      </c>
      <c r="R3684" s="1">
        <v>0.01007031679724091</v>
      </c>
      <c r="S3684" s="1">
        <v>0.02542850063473323</v>
      </c>
      <c r="T3684" s="1">
        <v>0.02484663512162788</v>
      </c>
      <c r="U3684" s="1">
        <v>0.003995353057451911</v>
      </c>
      <c r="V3684" s="1">
        <v>0.001656883240928497</v>
      </c>
      <c r="W3684" s="1">
        <v>0.01512165062772608</v>
      </c>
      <c r="X3684" s="1">
        <v>0.03962030495976365</v>
      </c>
      <c r="Y3684" s="1">
        <v>0.01324498962599607</v>
      </c>
      <c r="Z3684" s="1">
        <v>0.008768888764427718</v>
      </c>
      <c r="AA3684" s="1">
        <v>-0.001709347452176435</v>
      </c>
      <c r="AB3684" s="1">
        <v>0.01278053930281398</v>
      </c>
      <c r="AC3684" s="1">
        <v>0.003113746411257834</v>
      </c>
    </row>
    <row r="3685" spans="1:29">
      <c r="A3685" s="11">
        <v>41870</v>
      </c>
      <c r="B3685" s="1">
        <v>0.007980821937669136</v>
      </c>
      <c r="C3685" s="1">
        <v>0.03939891300534559</v>
      </c>
      <c r="D3685" s="1">
        <v>0.01055021473278783</v>
      </c>
      <c r="E3685" s="1">
        <v>0.007430153953824181</v>
      </c>
      <c r="F3685" s="1">
        <v>0.01998673214415092</v>
      </c>
      <c r="G3685" s="1">
        <v>0.0002602614147517723</v>
      </c>
      <c r="H3685" s="1">
        <v>0.0009265517839016635</v>
      </c>
      <c r="I3685" s="1">
        <v>-0.01021214065125964</v>
      </c>
      <c r="J3685" s="1">
        <v>-0.007681778474173506</v>
      </c>
      <c r="K3685" s="1">
        <v>-0.007243647542130249</v>
      </c>
      <c r="L3685" s="1">
        <v>-0.00337086124572028</v>
      </c>
      <c r="M3685" s="1">
        <v>0.01688636945605682</v>
      </c>
      <c r="N3685" s="1">
        <v>-0.005846353235061441</v>
      </c>
      <c r="O3685" s="1">
        <v>0.03623550823688038</v>
      </c>
      <c r="P3685" s="1">
        <v>0.0007520954399977686</v>
      </c>
      <c r="Q3685" s="1">
        <v>0.009042320002998538</v>
      </c>
      <c r="R3685" s="1">
        <v>-0.003701619969064263</v>
      </c>
      <c r="S3685" s="1">
        <v>0.005767226907720913</v>
      </c>
      <c r="T3685" s="1">
        <v>0.008694033920333633</v>
      </c>
      <c r="U3685" s="1">
        <v>0.0006438069903884625</v>
      </c>
      <c r="V3685" s="1">
        <v>-0.007902625433220734</v>
      </c>
      <c r="W3685" s="1">
        <v>0.01360097783202874</v>
      </c>
      <c r="X3685" s="1">
        <v>0.02987294137246832</v>
      </c>
      <c r="Y3685" s="1">
        <v>0.008714636218466465</v>
      </c>
      <c r="Z3685" s="1">
        <v>-0.004300532147447522</v>
      </c>
      <c r="AA3685" s="1">
        <v>-0.00556609866289548</v>
      </c>
      <c r="AB3685" s="1">
        <v>0.01244899397414478</v>
      </c>
      <c r="AC3685" s="1">
        <v>-0.0004562693552107033</v>
      </c>
    </row>
    <row r="3686" spans="1:29">
      <c r="A3686" s="11">
        <v>41871</v>
      </c>
      <c r="B3686" s="1">
        <v>-0.009174303225954805</v>
      </c>
      <c r="C3686" s="1">
        <v>-0.0104594602434952</v>
      </c>
      <c r="D3686" s="1">
        <v>-0.01823131559328017</v>
      </c>
      <c r="E3686" s="1">
        <v>0.03750929623858479</v>
      </c>
      <c r="F3686" s="1">
        <v>0.01982535099432692</v>
      </c>
      <c r="G3686" s="1">
        <v>0.0001350739858425598</v>
      </c>
      <c r="H3686" s="1">
        <v>-0.01099151180147095</v>
      </c>
      <c r="I3686" s="1">
        <v>-0.004005441094543039</v>
      </c>
      <c r="J3686" s="1">
        <v>-0.00276472393540006</v>
      </c>
      <c r="K3686" s="1">
        <v>-0.01070107455826008</v>
      </c>
      <c r="L3686" s="1">
        <v>0.001902538329453085</v>
      </c>
      <c r="M3686" s="1">
        <v>-0.008791461752065355</v>
      </c>
      <c r="N3686" s="1">
        <v>-0.01047048504644121</v>
      </c>
      <c r="O3686" s="1">
        <v>-0.0122261498373194</v>
      </c>
      <c r="P3686" s="1">
        <v>-0.004508728147263441</v>
      </c>
      <c r="Q3686" s="1">
        <v>-0.02573536792852982</v>
      </c>
      <c r="R3686" s="1">
        <v>-0.01084912513457514</v>
      </c>
      <c r="S3686" s="1">
        <v>-0.006307294474840908</v>
      </c>
      <c r="T3686" s="1">
        <v>-0.01126010455697724</v>
      </c>
      <c r="U3686" s="1">
        <v>0.004327647691664493</v>
      </c>
      <c r="V3686" s="1">
        <v>0.04594010080932787</v>
      </c>
      <c r="W3686" s="1">
        <v>0.01277967366263866</v>
      </c>
      <c r="X3686" s="1">
        <v>-0.01272043401737621</v>
      </c>
      <c r="Y3686" s="1">
        <v>0.02159826823556621</v>
      </c>
      <c r="Z3686" s="1">
        <v>0.00266494346673074</v>
      </c>
      <c r="AA3686" s="1">
        <v>-0.005740443983857091</v>
      </c>
      <c r="AB3686" s="1">
        <v>-0.006232155751333512</v>
      </c>
      <c r="AC3686" s="1">
        <v>0.008677409653367052</v>
      </c>
    </row>
    <row r="3687" spans="1:29">
      <c r="A3687" s="11">
        <v>41872</v>
      </c>
      <c r="B3687" s="1">
        <v>0.01128865219580266</v>
      </c>
      <c r="C3687" s="1">
        <v>0.02758642214413309</v>
      </c>
      <c r="D3687" s="1">
        <v>-0.01103085170150264</v>
      </c>
      <c r="E3687" s="1">
        <v>0.001015521013998377</v>
      </c>
      <c r="F3687" s="1">
        <v>-0.01628643083909231</v>
      </c>
      <c r="G3687" s="1">
        <v>0.0001051969505325712</v>
      </c>
      <c r="H3687" s="1">
        <v>0.009592486132848244</v>
      </c>
      <c r="I3687" s="1">
        <v>0.01456336149654303</v>
      </c>
      <c r="J3687" s="1">
        <v>-0.01358475934563108</v>
      </c>
      <c r="K3687" s="1">
        <v>-0.002107138219269333</v>
      </c>
      <c r="L3687" s="1">
        <v>-0.001575525920270882</v>
      </c>
      <c r="M3687" s="1">
        <v>0.03829366335863726</v>
      </c>
      <c r="N3687" s="1">
        <v>0.00347888274783692</v>
      </c>
      <c r="O3687" s="1">
        <v>0.01399830329469776</v>
      </c>
      <c r="P3687" s="1">
        <v>-0.00169858526446065</v>
      </c>
      <c r="Q3687" s="1">
        <v>0.004481187302391998</v>
      </c>
      <c r="R3687" s="1">
        <v>-0.003255358998554114</v>
      </c>
      <c r="S3687" s="1">
        <v>-0.03173685191337139</v>
      </c>
      <c r="T3687" s="1">
        <v>0.02186555348114649</v>
      </c>
      <c r="U3687" s="1">
        <v>-0.0117044595486876</v>
      </c>
      <c r="V3687" s="1">
        <v>0.01540820702992418</v>
      </c>
      <c r="W3687" s="1">
        <v>-0.008832911470001426</v>
      </c>
      <c r="X3687" s="1">
        <v>0.0009760517042953776</v>
      </c>
      <c r="Y3687" s="1">
        <v>-0.01321350375256003</v>
      </c>
      <c r="Z3687" s="1">
        <v>-0.01640552790012262</v>
      </c>
      <c r="AA3687" s="1">
        <v>0.05932448111430788</v>
      </c>
      <c r="AB3687" s="1">
        <v>-0.01745771424644349</v>
      </c>
      <c r="AC3687" s="1">
        <v>-0.001811296530306872</v>
      </c>
    </row>
    <row r="3688" spans="1:29">
      <c r="A3688" s="11">
        <v>41873</v>
      </c>
      <c r="B3688" s="1">
        <v>0.01041004139219104</v>
      </c>
      <c r="C3688" s="1">
        <v>-0.01955067678131506</v>
      </c>
      <c r="D3688" s="1">
        <v>0.002848617616121096</v>
      </c>
      <c r="E3688" s="1">
        <v>0.01308709748401027</v>
      </c>
      <c r="F3688" s="1">
        <v>-0.004509006907887469</v>
      </c>
      <c r="G3688" s="1">
        <v>0.002186719183127295</v>
      </c>
      <c r="H3688" s="1">
        <v>0.003592415101446811</v>
      </c>
      <c r="I3688" s="1">
        <v>0.01711709343897971</v>
      </c>
      <c r="J3688" s="1">
        <v>0.02585740613829679</v>
      </c>
      <c r="K3688" s="1">
        <v>-0.008657597861617572</v>
      </c>
      <c r="L3688" s="1">
        <v>0.01466632407174617</v>
      </c>
      <c r="M3688" s="1">
        <v>-0.01749138882272694</v>
      </c>
      <c r="N3688" s="1">
        <v>-0.00722231131190898</v>
      </c>
      <c r="O3688" s="1">
        <v>0.01129838211159262</v>
      </c>
      <c r="P3688" s="1">
        <v>0.02041620614898343</v>
      </c>
      <c r="Q3688" s="1">
        <v>0.002700367332939102</v>
      </c>
      <c r="R3688" s="1">
        <v>0.00321569885392603</v>
      </c>
      <c r="S3688" s="1">
        <v>-0.01132317495231239</v>
      </c>
      <c r="T3688" s="1">
        <v>0.02316059595805164</v>
      </c>
      <c r="U3688" s="1">
        <v>-0.0001767279285066481</v>
      </c>
      <c r="V3688" s="1">
        <v>-0.003895262290034229</v>
      </c>
      <c r="W3688" s="1">
        <v>-0.01050285052897293</v>
      </c>
      <c r="X3688" s="1">
        <v>-0.002340288039339611</v>
      </c>
      <c r="Y3688" s="1">
        <v>0.003749135532992165</v>
      </c>
      <c r="Z3688" s="1">
        <v>0.002143392357722762</v>
      </c>
      <c r="AA3688" s="1">
        <v>-0.01008322987622634</v>
      </c>
      <c r="AB3688" s="1">
        <v>0.00638255393477416</v>
      </c>
      <c r="AC3688" s="1">
        <v>0.01052351846930644</v>
      </c>
    </row>
    <row r="3689" spans="1:29">
      <c r="A3689" s="11">
        <v>41876</v>
      </c>
      <c r="B3689" s="1">
        <v>-0.01005455905396624</v>
      </c>
      <c r="C3689" s="1">
        <v>-0.01086311333203593</v>
      </c>
      <c r="D3689" s="1">
        <v>-0.02192425271233578</v>
      </c>
      <c r="E3689" s="1">
        <v>0.01622281239187751</v>
      </c>
      <c r="F3689" s="1">
        <v>0.01907260103827335</v>
      </c>
      <c r="G3689" s="1">
        <v>-0.0108797419921286</v>
      </c>
      <c r="H3689" s="1">
        <v>-0.01304688987361025</v>
      </c>
      <c r="I3689" s="1">
        <v>-0.003897191305975545</v>
      </c>
      <c r="J3689" s="1">
        <v>-0.09671248740452476</v>
      </c>
      <c r="K3689" s="1">
        <v>0.01775050276756751</v>
      </c>
      <c r="L3689" s="1">
        <v>0.007442479611375452</v>
      </c>
      <c r="M3689" s="1">
        <v>-0.01242071529479138</v>
      </c>
      <c r="N3689" s="1">
        <v>0.01644115177169803</v>
      </c>
      <c r="O3689" s="1">
        <v>0.01354308837151974</v>
      </c>
      <c r="P3689" s="1">
        <v>-0.01482048924978296</v>
      </c>
      <c r="Q3689" s="1">
        <v>0.00398075377694207</v>
      </c>
      <c r="R3689" s="1">
        <v>-0.002504207879644227</v>
      </c>
      <c r="S3689" s="1">
        <v>-0.02049429694412641</v>
      </c>
      <c r="T3689" s="1">
        <v>-0.007347284180300839</v>
      </c>
      <c r="U3689" s="1">
        <v>-0.0106664166421061</v>
      </c>
      <c r="V3689" s="1">
        <v>-0.003618753166362065</v>
      </c>
      <c r="W3689" s="1">
        <v>0</v>
      </c>
      <c r="X3689" s="1">
        <v>-0.006157787460029596</v>
      </c>
      <c r="Y3689" s="1">
        <v>-0.03521877308105736</v>
      </c>
      <c r="Z3689" s="1">
        <v>-0.04788482597267851</v>
      </c>
      <c r="AA3689" s="1">
        <v>-0.004267015230666305</v>
      </c>
      <c r="AB3689" s="1">
        <v>-0.03993832734324954</v>
      </c>
      <c r="AC3689" s="1">
        <v>-0.002872850271347538</v>
      </c>
    </row>
    <row r="3690" spans="1:29">
      <c r="A3690" s="11">
        <v>41877</v>
      </c>
      <c r="B3690" s="1">
        <v>-0.002883873867480458</v>
      </c>
      <c r="C3690" s="1">
        <v>0</v>
      </c>
      <c r="D3690" s="1">
        <v>0.02801962523497625</v>
      </c>
      <c r="E3690" s="1">
        <v>0.009854182500780739</v>
      </c>
      <c r="F3690" s="1">
        <v>0.003316160759810449</v>
      </c>
      <c r="G3690" s="1">
        <v>-0.006178620507570898</v>
      </c>
      <c r="H3690" s="1">
        <v>0.01626097444917507</v>
      </c>
      <c r="I3690" s="1">
        <v>-0.001126396006593144</v>
      </c>
      <c r="J3690" s="1">
        <v>0.03427362611768103</v>
      </c>
      <c r="K3690" s="1">
        <v>0.01485991829079181</v>
      </c>
      <c r="L3690" s="1">
        <v>-0.001006102533964826</v>
      </c>
      <c r="M3690" s="1">
        <v>-0.0149525836674369</v>
      </c>
      <c r="N3690" s="1">
        <v>0.009017868202256807</v>
      </c>
      <c r="O3690" s="1">
        <v>-0.007868311105707182</v>
      </c>
      <c r="P3690" s="1">
        <v>0.01598365542123714</v>
      </c>
      <c r="Q3690" s="1">
        <v>-0.02507313774472431</v>
      </c>
      <c r="R3690" s="1">
        <v>-0.002460368113879174</v>
      </c>
      <c r="S3690" s="1">
        <v>0.01907711091363584</v>
      </c>
      <c r="T3690" s="1">
        <v>-0.004050046378719308</v>
      </c>
      <c r="U3690" s="1">
        <v>-0.04324529064620208</v>
      </c>
      <c r="V3690" s="1">
        <v>0.01335600258486225</v>
      </c>
      <c r="W3690" s="1">
        <v>-0.0160823299957652</v>
      </c>
      <c r="X3690" s="1">
        <v>0.008359600667330769</v>
      </c>
      <c r="Y3690" s="1">
        <v>-0.02820782520361775</v>
      </c>
      <c r="Z3690" s="1">
        <v>0.02529288563843513</v>
      </c>
      <c r="AA3690" s="1">
        <v>-0.0001383664481835467</v>
      </c>
      <c r="AB3690" s="1">
        <v>0.003035389284679724</v>
      </c>
      <c r="AC3690" s="1">
        <v>-0.008012979988174962</v>
      </c>
    </row>
    <row r="3691" spans="1:29">
      <c r="A3691" s="11">
        <v>41878</v>
      </c>
      <c r="B3691" s="1">
        <v>0.002892214649727887</v>
      </c>
      <c r="C3691" s="1">
        <v>0.01963280613572871</v>
      </c>
      <c r="D3691" s="1">
        <v>0.002586560695527096</v>
      </c>
      <c r="E3691" s="1">
        <v>0.001853903465609763</v>
      </c>
      <c r="F3691" s="1">
        <v>0.01150709763324942</v>
      </c>
      <c r="G3691" s="1">
        <v>-0.003352468314337442</v>
      </c>
      <c r="H3691" s="1">
        <v>0.01692142240065753</v>
      </c>
      <c r="I3691" s="1">
        <v>-0.007002942335719631</v>
      </c>
      <c r="J3691" s="1">
        <v>0.01055732533133336</v>
      </c>
      <c r="K3691" s="1">
        <v>0.01031126749392541</v>
      </c>
      <c r="L3691" s="1">
        <v>0.001765903920528666</v>
      </c>
      <c r="M3691" s="1">
        <v>0.008370076935140247</v>
      </c>
      <c r="N3691" s="1">
        <v>-0.0002835886607488458</v>
      </c>
      <c r="O3691" s="1">
        <v>-0.002643696114603133</v>
      </c>
      <c r="P3691" s="1">
        <v>0.00314599303158114</v>
      </c>
      <c r="Q3691" s="1">
        <v>0.02428257228530173</v>
      </c>
      <c r="R3691" s="1">
        <v>0.0003523387422126323</v>
      </c>
      <c r="S3691" s="1">
        <v>-0.0006039195255280738</v>
      </c>
      <c r="T3691" s="1">
        <v>0.003605707717195372</v>
      </c>
      <c r="U3691" s="1">
        <v>-0.008218125928881936</v>
      </c>
      <c r="V3691" s="1">
        <v>-0.002948117072531176</v>
      </c>
      <c r="W3691" s="1">
        <v>0.000980550352146059</v>
      </c>
      <c r="X3691" s="1">
        <v>0.01765333507328193</v>
      </c>
      <c r="Y3691" s="1">
        <v>0.009106366435885249</v>
      </c>
      <c r="Z3691" s="1">
        <v>-0.003333561222672254</v>
      </c>
      <c r="AA3691" s="1">
        <v>0.005392184161574276</v>
      </c>
      <c r="AB3691" s="1">
        <v>-0.0160200792291183</v>
      </c>
      <c r="AC3691" s="1">
        <v>0.01388642861673706</v>
      </c>
    </row>
    <row r="3692" spans="1:29">
      <c r="A3692" s="11">
        <v>41879</v>
      </c>
      <c r="B3692" s="1">
        <v>-0.003761818024113128</v>
      </c>
      <c r="C3692" s="1">
        <v>0.02441899319139251</v>
      </c>
      <c r="D3692" s="1">
        <v>-0.0134539118216489</v>
      </c>
      <c r="E3692" s="1">
        <v>0.001655873880679337</v>
      </c>
      <c r="F3692" s="1">
        <v>0.00860506847396536</v>
      </c>
      <c r="G3692" s="1">
        <v>-0.00559580113606728</v>
      </c>
      <c r="H3692" s="1">
        <v>0.01767259032312074</v>
      </c>
      <c r="I3692" s="1">
        <v>0.008307487099960209</v>
      </c>
      <c r="J3692" s="1">
        <v>-0.01276858492434119</v>
      </c>
      <c r="K3692" s="1">
        <v>0.01034229348884064</v>
      </c>
      <c r="L3692" s="1">
        <v>-0.008745297207465086</v>
      </c>
      <c r="M3692" s="1">
        <v>0.01125489416474035</v>
      </c>
      <c r="N3692" s="1">
        <v>0.008372307320241523</v>
      </c>
      <c r="O3692" s="1">
        <v>0.008095247428544061</v>
      </c>
      <c r="P3692" s="1">
        <v>0.004612987126602297</v>
      </c>
      <c r="Q3692" s="1">
        <v>0.01599912256934322</v>
      </c>
      <c r="R3692" s="1">
        <v>0.005031665720838685</v>
      </c>
      <c r="S3692" s="1">
        <v>-0.02054382781613262</v>
      </c>
      <c r="T3692" s="1">
        <v>-0.01768455203335995</v>
      </c>
      <c r="U3692" s="1">
        <v>-0.002762183537153629</v>
      </c>
      <c r="V3692" s="1">
        <v>-0.008290909808115865</v>
      </c>
      <c r="W3692" s="1">
        <v>-0.01698228401868873</v>
      </c>
      <c r="X3692" s="1">
        <v>0.006421320838796207</v>
      </c>
      <c r="Y3692" s="1">
        <v>-0.02312466091527243</v>
      </c>
      <c r="Z3692" s="1">
        <v>-0.01920865074733202</v>
      </c>
      <c r="AA3692" s="1">
        <v>-0.0005502224591187321</v>
      </c>
      <c r="AB3692" s="1">
        <v>0.002713542103090161</v>
      </c>
      <c r="AC3692" s="1">
        <v>0.01199521368567047</v>
      </c>
    </row>
    <row r="3693" spans="1:29">
      <c r="A3693" s="11">
        <v>41883</v>
      </c>
      <c r="B3693" s="1">
        <v>0.0205162292518406</v>
      </c>
      <c r="C3693" s="1">
        <v>0.01519530138579217</v>
      </c>
      <c r="D3693" s="1">
        <v>0.01584983309109655</v>
      </c>
      <c r="E3693" s="1">
        <v>0.0290742773127266</v>
      </c>
      <c r="F3693" s="1">
        <v>0.00946408677284527</v>
      </c>
      <c r="G3693" s="1">
        <v>0.03032493673191472</v>
      </c>
      <c r="H3693" s="1">
        <v>0.03766372917197036</v>
      </c>
      <c r="I3693" s="1">
        <v>-0.00278594139422339</v>
      </c>
      <c r="J3693" s="1">
        <v>0.03556737606959692</v>
      </c>
      <c r="K3693" s="1">
        <v>-0.002761126183852713</v>
      </c>
      <c r="L3693" s="1">
        <v>0.0002360918091781627</v>
      </c>
      <c r="M3693" s="1">
        <v>0.05912632269017037</v>
      </c>
      <c r="N3693" s="1">
        <v>-0.01336886420457051</v>
      </c>
      <c r="O3693" s="1">
        <v>-0.002735978112175075</v>
      </c>
      <c r="P3693" s="1">
        <v>-0.009733885283218835</v>
      </c>
      <c r="Q3693" s="1">
        <v>0.0104595793479596</v>
      </c>
      <c r="R3693" s="1">
        <v>0.01542011638436058</v>
      </c>
      <c r="S3693" s="1">
        <v>0.04441685176733712</v>
      </c>
      <c r="T3693" s="1">
        <v>0.01773881831878876</v>
      </c>
      <c r="U3693" s="1">
        <v>0.05205853584854858</v>
      </c>
      <c r="V3693" s="1">
        <v>-0.01508329713552958</v>
      </c>
      <c r="W3693" s="1">
        <v>0.02259137438246572</v>
      </c>
      <c r="X3693" s="1">
        <v>-0.00961801233073678</v>
      </c>
      <c r="Y3693" s="1">
        <v>0.0415704137612789</v>
      </c>
      <c r="Z3693" s="1">
        <v>0.02133857493978963</v>
      </c>
      <c r="AA3693" s="1">
        <v>0.02339030175957313</v>
      </c>
      <c r="AB3693" s="1">
        <v>0.02200960476998826</v>
      </c>
      <c r="AC3693" s="1">
        <v>0.00106157622966796</v>
      </c>
    </row>
    <row r="3694" spans="1:29">
      <c r="A3694" s="11">
        <v>41884</v>
      </c>
      <c r="B3694" s="1">
        <v>0.009496642429199564</v>
      </c>
      <c r="C3694" s="1">
        <v>-0.001702475435146455</v>
      </c>
      <c r="D3694" s="1">
        <v>-0.004316347196518633</v>
      </c>
      <c r="E3694" s="1">
        <v>0.05272586958048775</v>
      </c>
      <c r="F3694" s="1">
        <v>0.006502660006526328</v>
      </c>
      <c r="G3694" s="1">
        <v>0.01720603305894697</v>
      </c>
      <c r="H3694" s="1">
        <v>0.01054114858069211</v>
      </c>
      <c r="I3694" s="1">
        <v>0.02139802664419732</v>
      </c>
      <c r="J3694" s="1">
        <v>-0.007380023041395956</v>
      </c>
      <c r="K3694" s="1">
        <v>-0.01039972604116257</v>
      </c>
      <c r="L3694" s="1">
        <v>0.00391730546568736</v>
      </c>
      <c r="M3694" s="1">
        <v>0.01063985412155</v>
      </c>
      <c r="N3694" s="1">
        <v>0.01183852235872696</v>
      </c>
      <c r="O3694" s="1">
        <v>-0.005522585942431824</v>
      </c>
      <c r="P3694" s="1">
        <v>0.008160085013560803</v>
      </c>
      <c r="Q3694" s="1">
        <v>0.01137528001184629</v>
      </c>
      <c r="R3694" s="1">
        <v>0.009565114000080532</v>
      </c>
      <c r="S3694" s="1">
        <v>-0.001181124278895496</v>
      </c>
      <c r="T3694" s="1">
        <v>0.007047727806969384</v>
      </c>
      <c r="U3694" s="1">
        <v>-0.01244538849108412</v>
      </c>
      <c r="V3694" s="1">
        <v>0.02516768693075289</v>
      </c>
      <c r="W3694" s="1">
        <v>0.009746736202829176</v>
      </c>
      <c r="X3694" s="1">
        <v>-0.007211670837954043</v>
      </c>
      <c r="Y3694" s="1">
        <v>-0.01385796344927359</v>
      </c>
      <c r="Z3694" s="1">
        <v>-0.009349271388359393</v>
      </c>
      <c r="AA3694" s="1">
        <v>0.03616557719246427</v>
      </c>
      <c r="AB3694" s="1">
        <v>-0.01924087337124691</v>
      </c>
      <c r="AC3694" s="1">
        <v>-0.008571129702646951</v>
      </c>
    </row>
    <row r="3695" spans="1:29">
      <c r="A3695" s="11">
        <v>41885</v>
      </c>
      <c r="B3695" s="1">
        <v>0.01087359458776516</v>
      </c>
      <c r="C3695" s="1">
        <v>0.00127882277722513</v>
      </c>
      <c r="D3695" s="1">
        <v>0.01952814998948393</v>
      </c>
      <c r="E3695" s="1">
        <v>-0.00691128447004119</v>
      </c>
      <c r="F3695" s="1">
        <v>0.001786062188578352</v>
      </c>
      <c r="G3695" s="1">
        <v>0.0857868699114237</v>
      </c>
      <c r="H3695" s="1">
        <v>-0.02064738704824487</v>
      </c>
      <c r="I3695" s="1">
        <v>-0.002967761109873623</v>
      </c>
      <c r="J3695" s="1">
        <v>0.001429797793314203</v>
      </c>
      <c r="K3695" s="1">
        <v>0.000136281193529264</v>
      </c>
      <c r="L3695" s="1">
        <v>0.03334463995337589</v>
      </c>
      <c r="M3695" s="1">
        <v>0.01637629326588308</v>
      </c>
      <c r="N3695" s="1">
        <v>-0.01635196648141513</v>
      </c>
      <c r="O3695" s="1">
        <v>0.01142894035294084</v>
      </c>
      <c r="P3695" s="1">
        <v>0.01802781223791716</v>
      </c>
      <c r="Q3695" s="1">
        <v>-0.01720840638671972</v>
      </c>
      <c r="R3695" s="1">
        <v>0.007276812616392236</v>
      </c>
      <c r="S3695" s="1">
        <v>0.02010636000741428</v>
      </c>
      <c r="T3695" s="1">
        <v>-0.006740716973472005</v>
      </c>
      <c r="U3695" s="1">
        <v>0.01569224195405683</v>
      </c>
      <c r="V3695" s="1">
        <v>-0.0002894850523498249</v>
      </c>
      <c r="W3695" s="1">
        <v>-0.007400375579490359</v>
      </c>
      <c r="X3695" s="1">
        <v>0.01230022409198983</v>
      </c>
      <c r="Y3695" s="1">
        <v>0.01180429337475619</v>
      </c>
      <c r="Z3695" s="1">
        <v>0.01309720567223538</v>
      </c>
      <c r="AA3695" s="1">
        <v>-0.00493051050625215</v>
      </c>
      <c r="AB3695" s="1">
        <v>0.008459240324114825</v>
      </c>
      <c r="AC3695" s="1">
        <v>0.0288769261435049</v>
      </c>
    </row>
    <row r="3696" spans="1:29">
      <c r="A3696" s="11">
        <v>41886</v>
      </c>
      <c r="B3696" s="1">
        <v>0.006526379279996108</v>
      </c>
      <c r="C3696" s="1">
        <v>-0.005393363384519456</v>
      </c>
      <c r="D3696" s="1">
        <v>-0.02129979041949637</v>
      </c>
      <c r="E3696" s="1">
        <v>-0.001626939805166483</v>
      </c>
      <c r="F3696" s="1">
        <v>0.0002667180371793698</v>
      </c>
      <c r="G3696" s="1">
        <v>-0.01475873485824064</v>
      </c>
      <c r="H3696" s="1">
        <v>-0.01460425842909852</v>
      </c>
      <c r="I3696" s="1">
        <v>-0.00560334248856198</v>
      </c>
      <c r="J3696" s="1">
        <v>-0.03198153882103338</v>
      </c>
      <c r="K3696" s="1">
        <v>0.005867880790815683</v>
      </c>
      <c r="L3696" s="1">
        <v>-0.00682863783568588</v>
      </c>
      <c r="M3696" s="1">
        <v>-0.01662409207978688</v>
      </c>
      <c r="N3696" s="1">
        <v>0.004299330434570425</v>
      </c>
      <c r="O3696" s="1">
        <v>-0.0005668488385702775</v>
      </c>
      <c r="P3696" s="1">
        <v>0.001446001297677579</v>
      </c>
      <c r="Q3696" s="1">
        <v>0.001373301153071216</v>
      </c>
      <c r="R3696" s="1">
        <v>-0.005187967485971168</v>
      </c>
      <c r="S3696" s="1">
        <v>-0.02144924676624305</v>
      </c>
      <c r="T3696" s="1">
        <v>-0.007524958993607722</v>
      </c>
      <c r="U3696" s="1">
        <v>-0.007098560941041776</v>
      </c>
      <c r="V3696" s="1">
        <v>0.001390079877724215</v>
      </c>
      <c r="W3696" s="1">
        <v>0.05153963093279912</v>
      </c>
      <c r="X3696" s="1">
        <v>-0.01836960249334429</v>
      </c>
      <c r="Y3696" s="1">
        <v>-0.009444603561004516</v>
      </c>
      <c r="Z3696" s="1">
        <v>-0.03222450527493703</v>
      </c>
      <c r="AA3696" s="1">
        <v>0.01160511800520481</v>
      </c>
      <c r="AB3696" s="1">
        <v>-0.00606780097473858</v>
      </c>
      <c r="AC3696" s="1">
        <v>-8.662693188710158E-05</v>
      </c>
    </row>
    <row r="3697" spans="1:29">
      <c r="A3697" s="11">
        <v>41887</v>
      </c>
      <c r="B3697" s="1">
        <v>-0.001080551121847684</v>
      </c>
      <c r="C3697" s="1">
        <v>0.007239447322259673</v>
      </c>
      <c r="D3697" s="1">
        <v>0.005141882590477209</v>
      </c>
      <c r="E3697" s="1">
        <v>0.009415224530384236</v>
      </c>
      <c r="F3697" s="1">
        <v>-0.007030339446953637</v>
      </c>
      <c r="G3697" s="1">
        <v>-0.009965100902320834</v>
      </c>
      <c r="H3697" s="1">
        <v>0.007131873267072653</v>
      </c>
      <c r="I3697" s="1">
        <v>-0.003991333337866054</v>
      </c>
      <c r="J3697" s="1">
        <v>-0.01061960742174195</v>
      </c>
      <c r="K3697" s="1">
        <v>-0.004544524433850672</v>
      </c>
      <c r="L3697" s="1">
        <v>0.005931996994574806</v>
      </c>
      <c r="M3697" s="1">
        <v>0.007542262324426785</v>
      </c>
      <c r="N3697" s="1">
        <v>0.001141400067228737</v>
      </c>
      <c r="O3697" s="1">
        <v>-0.001807523291232682</v>
      </c>
      <c r="P3697" s="1">
        <v>0.01515661380359323</v>
      </c>
      <c r="Q3697" s="1">
        <v>0.01382884287194863</v>
      </c>
      <c r="R3697" s="1">
        <v>-0.0002435952151454979</v>
      </c>
      <c r="S3697" s="1">
        <v>-0.0005924708661942946</v>
      </c>
      <c r="T3697" s="1">
        <v>0.01190598683785504</v>
      </c>
      <c r="U3697" s="1">
        <v>0.02331033670103322</v>
      </c>
      <c r="V3697" s="1">
        <v>-0.007692510636572614</v>
      </c>
      <c r="W3697" s="1">
        <v>0.0003083843602480485</v>
      </c>
      <c r="X3697" s="1">
        <v>-0.013645226868363</v>
      </c>
      <c r="Y3697" s="1">
        <v>-0.008973473615370375</v>
      </c>
      <c r="Z3697" s="1">
        <v>0.008545304630313444</v>
      </c>
      <c r="AA3697" s="1">
        <v>-0.0006444454227054752</v>
      </c>
      <c r="AB3697" s="1">
        <v>0.01095318858545036</v>
      </c>
      <c r="AC3697" s="1">
        <v>0.008230121993844763</v>
      </c>
    </row>
    <row r="3698" spans="1:29">
      <c r="A3698" s="11">
        <v>41890</v>
      </c>
      <c r="B3698" s="1">
        <v>0.01153978265214461</v>
      </c>
      <c r="C3698" s="1">
        <v>0.01648050224366404</v>
      </c>
      <c r="D3698" s="1">
        <v>0.008089767902449863</v>
      </c>
      <c r="E3698" s="1">
        <v>0.01067261772026962</v>
      </c>
      <c r="F3698" s="1">
        <v>0.007650685407328384</v>
      </c>
      <c r="G3698" s="1">
        <v>0.01244323180820861</v>
      </c>
      <c r="H3698" s="1">
        <v>0.00641728724127244</v>
      </c>
      <c r="I3698" s="1">
        <v>0.01921147879904095</v>
      </c>
      <c r="J3698" s="1">
        <v>0.04049173585896249</v>
      </c>
      <c r="K3698" s="1">
        <v>0.01642239772381604</v>
      </c>
      <c r="L3698" s="1">
        <v>0.01364350473719389</v>
      </c>
      <c r="M3698" s="1">
        <v>0.03433148540445297</v>
      </c>
      <c r="N3698" s="1">
        <v>0.00897947307314606</v>
      </c>
      <c r="O3698" s="1">
        <v>-0.009409116770210391</v>
      </c>
      <c r="P3698" s="1">
        <v>0.02915081125151531</v>
      </c>
      <c r="Q3698" s="1">
        <v>0.02615237026236561</v>
      </c>
      <c r="R3698" s="1">
        <v>0.01174870093560187</v>
      </c>
      <c r="S3698" s="1">
        <v>-0.002370969147605706</v>
      </c>
      <c r="T3698" s="1">
        <v>0.01993432389165539</v>
      </c>
      <c r="U3698" s="1">
        <v>0.04591079854334223</v>
      </c>
      <c r="V3698" s="1">
        <v>0.01183208947685332</v>
      </c>
      <c r="W3698" s="1">
        <v>0.01448396285380116</v>
      </c>
      <c r="X3698" s="1">
        <v>0.008102750998276509</v>
      </c>
      <c r="Y3698" s="1">
        <v>-0.007357096360023352</v>
      </c>
      <c r="Z3698" s="1">
        <v>0.007888747706472188</v>
      </c>
      <c r="AA3698" s="1">
        <v>-0.004772481890661262</v>
      </c>
      <c r="AB3698" s="1">
        <v>0.01047948817904554</v>
      </c>
      <c r="AC3698" s="1">
        <v>0.01855991423586101</v>
      </c>
    </row>
    <row r="3699" spans="1:29">
      <c r="A3699" s="11">
        <v>41891</v>
      </c>
      <c r="B3699" s="1">
        <v>-0.004872215867306018</v>
      </c>
      <c r="C3699" s="1">
        <v>-0.01057072768754275</v>
      </c>
      <c r="D3699" s="1">
        <v>0.003147067521031666</v>
      </c>
      <c r="E3699" s="1">
        <v>0.02032138387144644</v>
      </c>
      <c r="F3699" s="1">
        <v>0.001798016381363121</v>
      </c>
      <c r="G3699" s="1">
        <v>-0.0004012807222876225</v>
      </c>
      <c r="H3699" s="1">
        <v>0.008575359772006852</v>
      </c>
      <c r="I3699" s="1">
        <v>0.0009830039078293495</v>
      </c>
      <c r="J3699" s="1">
        <v>-0.003170899783238479</v>
      </c>
      <c r="K3699" s="1">
        <v>0.008179226862089717</v>
      </c>
      <c r="L3699" s="1">
        <v>-0.01205833550554525</v>
      </c>
      <c r="M3699" s="1">
        <v>-0.007611556498443028</v>
      </c>
      <c r="N3699" s="1">
        <v>0.01200751605862505</v>
      </c>
      <c r="O3699" s="1">
        <v>0.00648756654255922</v>
      </c>
      <c r="P3699" s="1">
        <v>0.001726899241000002</v>
      </c>
      <c r="Q3699" s="1">
        <v>-0.0126329964587002</v>
      </c>
      <c r="R3699" s="1">
        <v>-0.004529325135989692</v>
      </c>
      <c r="S3699" s="1">
        <v>-0.01188344667206109</v>
      </c>
      <c r="T3699" s="1">
        <v>0.0005651773755905865</v>
      </c>
      <c r="U3699" s="1">
        <v>0.02284584210022</v>
      </c>
      <c r="V3699" s="1">
        <v>-0.008755896132318308</v>
      </c>
      <c r="W3699" s="1">
        <v>0.00364511089281927</v>
      </c>
      <c r="X3699" s="1">
        <v>0.01382080082851012</v>
      </c>
      <c r="Y3699" s="1">
        <v>0.01083236596221693</v>
      </c>
      <c r="Z3699" s="1">
        <v>0.002318937811669253</v>
      </c>
      <c r="AA3699" s="1">
        <v>0.02916021705444316</v>
      </c>
      <c r="AB3699" s="1">
        <v>-0.009316085259958418</v>
      </c>
      <c r="AC3699" s="1">
        <v>-0.007929835686502518</v>
      </c>
    </row>
    <row r="3700" spans="1:29">
      <c r="A3700" s="11">
        <v>41892</v>
      </c>
      <c r="B3700" s="1">
        <v>-0.005254350784029915</v>
      </c>
      <c r="C3700" s="1">
        <v>-0.02273862702074292</v>
      </c>
      <c r="D3700" s="1">
        <v>0.02431271752454678</v>
      </c>
      <c r="E3700" s="1">
        <v>0.004261463426628476</v>
      </c>
      <c r="F3700" s="1">
        <v>-0.002509526112215221</v>
      </c>
      <c r="G3700" s="1">
        <v>0.007395577712953738</v>
      </c>
      <c r="H3700" s="1">
        <v>-0.005995379416565139</v>
      </c>
      <c r="I3700" s="1">
        <v>-0.009588797281190331</v>
      </c>
      <c r="J3700" s="1">
        <v>0</v>
      </c>
      <c r="K3700" s="1">
        <v>-0.003724106439974673</v>
      </c>
      <c r="L3700" s="1">
        <v>-0.01840177279665844</v>
      </c>
      <c r="M3700" s="1">
        <v>-0.01710054918895887</v>
      </c>
      <c r="N3700" s="1">
        <v>-0.01996086127605234</v>
      </c>
      <c r="O3700" s="1">
        <v>-0.01360398716265232</v>
      </c>
      <c r="P3700" s="1">
        <v>-0.01482771531708682</v>
      </c>
      <c r="Q3700" s="1">
        <v>-0.00890073316689266</v>
      </c>
      <c r="R3700" s="1">
        <v>-0.01660211362953612</v>
      </c>
      <c r="S3700" s="1">
        <v>-0.02645834028247573</v>
      </c>
      <c r="T3700" s="1">
        <v>-0.006777477743536542</v>
      </c>
      <c r="U3700" s="1">
        <v>-0.01723189171359274</v>
      </c>
      <c r="V3700" s="1">
        <v>-0.001278397581947477</v>
      </c>
      <c r="W3700" s="1">
        <v>-0.01604130733468112</v>
      </c>
      <c r="X3700" s="1">
        <v>-0.001160247861641373</v>
      </c>
      <c r="Y3700" s="1">
        <v>0.01410036719192864</v>
      </c>
      <c r="Z3700" s="1">
        <v>0.001060480942272957</v>
      </c>
      <c r="AA3700" s="1">
        <v>-0.03009680734946774</v>
      </c>
      <c r="AB3700" s="1">
        <v>0.01561392078679114</v>
      </c>
      <c r="AC3700" s="1">
        <v>-0.01079932939825601</v>
      </c>
    </row>
    <row r="3701" spans="1:29">
      <c r="A3701" s="11">
        <v>41893</v>
      </c>
      <c r="B3701" s="1">
        <v>0.004801899742904236</v>
      </c>
      <c r="C3701" s="1">
        <v>0.006648022210445248</v>
      </c>
      <c r="D3701" s="1">
        <v>0.03051190083975075</v>
      </c>
      <c r="E3701" s="1">
        <v>-0.003723751584627455</v>
      </c>
      <c r="F3701" s="1">
        <v>-0.008130885650862174</v>
      </c>
      <c r="G3701" s="1">
        <v>0.05283767204279055</v>
      </c>
      <c r="H3701" s="1">
        <v>0.008224639134952971</v>
      </c>
      <c r="I3701" s="1">
        <v>-0.003440948647600361</v>
      </c>
      <c r="J3701" s="1">
        <v>0.0005783611585885584</v>
      </c>
      <c r="K3701" s="1">
        <v>0.008677039859533497</v>
      </c>
      <c r="L3701" s="1">
        <v>0.004594496949358984</v>
      </c>
      <c r="M3701" s="1">
        <v>0.01586287745628678</v>
      </c>
      <c r="N3701" s="1">
        <v>0.0004271610038431017</v>
      </c>
      <c r="O3701" s="1">
        <v>-0.007798341458624014</v>
      </c>
      <c r="P3701" s="1">
        <v>0.004375395576419194</v>
      </c>
      <c r="Q3701" s="1">
        <v>-0.03515673445013334</v>
      </c>
      <c r="R3701" s="1">
        <v>0.003494612934381802</v>
      </c>
      <c r="S3701" s="1">
        <v>-0.02285369285578853</v>
      </c>
      <c r="T3701" s="1">
        <v>0.02084369337954306</v>
      </c>
      <c r="U3701" s="1">
        <v>0.003517963613992592</v>
      </c>
      <c r="V3701" s="1">
        <v>-0.0413850159546878</v>
      </c>
      <c r="W3701" s="1">
        <v>0.02983700193952332</v>
      </c>
      <c r="X3701" s="1">
        <v>-0.004258984743342298</v>
      </c>
      <c r="Y3701" s="1">
        <v>0.01112346971768585</v>
      </c>
      <c r="Z3701" s="1">
        <v>-0.003081869115493463</v>
      </c>
      <c r="AA3701" s="1">
        <v>-0.008179945879779327</v>
      </c>
      <c r="AB3701" s="1">
        <v>0.001572465866530814</v>
      </c>
      <c r="AC3701" s="1">
        <v>-0.01315229677890217</v>
      </c>
    </row>
    <row r="3702" spans="1:29">
      <c r="A3702" s="11">
        <v>41894</v>
      </c>
      <c r="B3702" s="1">
        <v>-0.00370359740682813</v>
      </c>
      <c r="C3702" s="1">
        <v>0.002568037393843925</v>
      </c>
      <c r="D3702" s="1">
        <v>0.02659938267958739</v>
      </c>
      <c r="E3702" s="1">
        <v>0.06528140589395015</v>
      </c>
      <c r="F3702" s="1">
        <v>-0.005980527799762103</v>
      </c>
      <c r="G3702" s="1">
        <v>0.03441181586766873</v>
      </c>
      <c r="H3702" s="1">
        <v>0.006308516204416748</v>
      </c>
      <c r="I3702" s="1">
        <v>0.001580095720190577</v>
      </c>
      <c r="J3702" s="1">
        <v>-0.02543346173702399</v>
      </c>
      <c r="K3702" s="1">
        <v>0.002514661998074041</v>
      </c>
      <c r="L3702" s="1">
        <v>-0.00386779431527684</v>
      </c>
      <c r="M3702" s="1">
        <v>0.007933553999392551</v>
      </c>
      <c r="N3702" s="1">
        <v>0.01267089655794007</v>
      </c>
      <c r="O3702" s="1">
        <v>0.01102536982808577</v>
      </c>
      <c r="P3702" s="1">
        <v>0.01062898397759571</v>
      </c>
      <c r="Q3702" s="1">
        <v>-0.001979092588713316</v>
      </c>
      <c r="R3702" s="1">
        <v>-0.003727655165760679</v>
      </c>
      <c r="S3702" s="1">
        <v>0.005056895750943369</v>
      </c>
      <c r="T3702" s="1">
        <v>0.01048757150192858</v>
      </c>
      <c r="U3702" s="1">
        <v>-0.01218629269206317</v>
      </c>
      <c r="V3702" s="1">
        <v>-0.01970076623042227</v>
      </c>
      <c r="W3702" s="1">
        <v>0.01284345373569828</v>
      </c>
      <c r="X3702" s="1">
        <v>0.005541013917777171</v>
      </c>
      <c r="Y3702" s="1">
        <v>-0.01705187268311392</v>
      </c>
      <c r="Z3702" s="1">
        <v>-0.003187488754334611</v>
      </c>
      <c r="AA3702" s="1">
        <v>0.01583974886240247</v>
      </c>
      <c r="AB3702" s="1">
        <v>0.01273300011915857</v>
      </c>
      <c r="AC3702" s="1">
        <v>0.001742347784703391</v>
      </c>
    </row>
    <row r="3703" spans="1:29">
      <c r="A3703" s="11">
        <v>41897</v>
      </c>
      <c r="B3703" s="1">
        <v>-0.01271143526939722</v>
      </c>
      <c r="C3703" s="1">
        <v>0.000292665407723991</v>
      </c>
      <c r="D3703" s="1">
        <v>0.05768255632453312</v>
      </c>
      <c r="E3703" s="1">
        <v>0.02855982026397053</v>
      </c>
      <c r="F3703" s="1">
        <v>0.008365232473736439</v>
      </c>
      <c r="G3703" s="1">
        <v>0.01507427498255476</v>
      </c>
      <c r="H3703" s="1">
        <v>-0.009187192727381333</v>
      </c>
      <c r="I3703" s="1">
        <v>0.005434183001792547</v>
      </c>
      <c r="J3703" s="1">
        <v>-0.02965616202439603</v>
      </c>
      <c r="K3703" s="1">
        <v>-0.003498477199157857</v>
      </c>
      <c r="L3703" s="1">
        <v>-0.007793052794577204</v>
      </c>
      <c r="M3703" s="1">
        <v>-0.002998455046644977</v>
      </c>
      <c r="N3703" s="1">
        <v>-0.01110644328498545</v>
      </c>
      <c r="O3703" s="1">
        <v>-0.01389224482375973</v>
      </c>
      <c r="P3703" s="1">
        <v>-0.005172301318500994</v>
      </c>
      <c r="Q3703" s="1">
        <v>-0.01819660497390141</v>
      </c>
      <c r="R3703" s="1">
        <v>-0.01265269077446474</v>
      </c>
      <c r="S3703" s="1">
        <v>0.001886851035075354</v>
      </c>
      <c r="T3703" s="1">
        <v>-0.002718246003171387</v>
      </c>
      <c r="U3703" s="1">
        <v>-0.005238799809204386</v>
      </c>
      <c r="V3703" s="1">
        <v>-0.01339781749593683</v>
      </c>
      <c r="W3703" s="1">
        <v>-0.01386015548484931</v>
      </c>
      <c r="X3703" s="1">
        <v>-0.009280786894744986</v>
      </c>
      <c r="Y3703" s="1">
        <v>-0.003916977146493084</v>
      </c>
      <c r="Z3703" s="1">
        <v>-0.01598994329529801</v>
      </c>
      <c r="AA3703" s="1">
        <v>-0.01559276340598093</v>
      </c>
      <c r="AB3703" s="1">
        <v>-0.0130898108046501</v>
      </c>
      <c r="AC3703" s="1">
        <v>-0.0117393788126815</v>
      </c>
    </row>
    <row r="3704" spans="1:29">
      <c r="A3704" s="11">
        <v>41898</v>
      </c>
      <c r="B3704" s="1">
        <v>-0.03036569785888887</v>
      </c>
      <c r="C3704" s="1">
        <v>-0.04880360242569448</v>
      </c>
      <c r="D3704" s="1">
        <v>-0.01714107119792052</v>
      </c>
      <c r="E3704" s="1">
        <v>-0.01673928530840518</v>
      </c>
      <c r="F3704" s="1">
        <v>0.008832241397454865</v>
      </c>
      <c r="G3704" s="1">
        <v>-0.05901646690375162</v>
      </c>
      <c r="H3704" s="1">
        <v>-0.02138099680901762</v>
      </c>
      <c r="I3704" s="1">
        <v>-0.01086759440413398</v>
      </c>
      <c r="J3704" s="1">
        <v>-0.01986535752623997</v>
      </c>
      <c r="K3704" s="1">
        <v>0.001523654250539686</v>
      </c>
      <c r="L3704" s="1">
        <v>0.002732397082422455</v>
      </c>
      <c r="M3704" s="1">
        <v>-0.05989978717154243</v>
      </c>
      <c r="N3704" s="1">
        <v>0.004122760448630913</v>
      </c>
      <c r="O3704" s="1">
        <v>0.001751705281827443</v>
      </c>
      <c r="P3704" s="1">
        <v>0.003812574394590484</v>
      </c>
      <c r="Q3704" s="1">
        <v>-0.0287515326045219</v>
      </c>
      <c r="R3704" s="1">
        <v>-0.02328597310956426</v>
      </c>
      <c r="S3704" s="1">
        <v>-0.03138712774249852</v>
      </c>
      <c r="T3704" s="1">
        <v>-0.02292964524145391</v>
      </c>
      <c r="U3704" s="1">
        <v>-0.02621881026996509</v>
      </c>
      <c r="V3704" s="1">
        <v>0.003709304461136709</v>
      </c>
      <c r="W3704" s="1">
        <v>-0.04635163204432335</v>
      </c>
      <c r="X3704" s="1">
        <v>-0.02468772838933997</v>
      </c>
      <c r="Y3704" s="1">
        <v>-0.06123598521633944</v>
      </c>
      <c r="Z3704" s="1">
        <v>-0.03456766808292411</v>
      </c>
      <c r="AA3704" s="1">
        <v>-0.01466164304563666</v>
      </c>
      <c r="AB3704" s="1">
        <v>-0.005061176927998567</v>
      </c>
      <c r="AC3704" s="1">
        <v>-0.01548594177251883</v>
      </c>
    </row>
    <row r="3705" spans="1:29">
      <c r="A3705" s="11">
        <v>41899</v>
      </c>
      <c r="B3705" s="1">
        <v>-0.003006233900169186</v>
      </c>
      <c r="C3705" s="1">
        <v>-0.01700000223215781</v>
      </c>
      <c r="D3705" s="1">
        <v>0.01169612408692666</v>
      </c>
      <c r="E3705" s="1">
        <v>-0.01541060178852638</v>
      </c>
      <c r="F3705" s="1">
        <v>0.02398881166935696</v>
      </c>
      <c r="G3705" s="1">
        <v>-0.006900464636817372</v>
      </c>
      <c r="H3705" s="1">
        <v>-0.006131045769918075</v>
      </c>
      <c r="I3705" s="1">
        <v>-0.005405436880370207</v>
      </c>
      <c r="J3705" s="1">
        <v>0.001870781114879483</v>
      </c>
      <c r="K3705" s="1">
        <v>-0.001785868221645948</v>
      </c>
      <c r="L3705" s="1">
        <v>0.02459438116303203</v>
      </c>
      <c r="M3705" s="1">
        <v>-0.01706228893245343</v>
      </c>
      <c r="N3705" s="1">
        <v>0.004530778809253899</v>
      </c>
      <c r="O3705" s="1">
        <v>0.005647144251861302</v>
      </c>
      <c r="P3705" s="1">
        <v>0.00224450398163567</v>
      </c>
      <c r="Q3705" s="1">
        <v>-0.002935709169398337</v>
      </c>
      <c r="R3705" s="1">
        <v>0.009444583810173768</v>
      </c>
      <c r="S3705" s="1">
        <v>-0.02009092438472582</v>
      </c>
      <c r="T3705" s="1">
        <v>-0.0002927831326594577</v>
      </c>
      <c r="U3705" s="1">
        <v>0.03058836930309239</v>
      </c>
      <c r="V3705" s="1">
        <v>-0.007328427142518468</v>
      </c>
      <c r="W3705" s="1">
        <v>0.01348370692648704</v>
      </c>
      <c r="X3705" s="1">
        <v>0.01440718037999034</v>
      </c>
      <c r="Y3705" s="1">
        <v>0.02333918813839553</v>
      </c>
      <c r="Z3705" s="1">
        <v>0.01683160565441022</v>
      </c>
      <c r="AA3705" s="1">
        <v>-0.01620816716443829</v>
      </c>
      <c r="AB3705" s="1">
        <v>-0.001578582441615906</v>
      </c>
      <c r="AC3705" s="1">
        <v>0.01412100270701777</v>
      </c>
    </row>
    <row r="3706" spans="1:29">
      <c r="A3706" s="11">
        <v>41900</v>
      </c>
      <c r="B3706" s="1">
        <v>0.01846954337461559</v>
      </c>
      <c r="C3706" s="1">
        <v>0.03654437446842906</v>
      </c>
      <c r="D3706" s="1">
        <v>-0.02683831257607205</v>
      </c>
      <c r="E3706" s="1">
        <v>0.01622531169723995</v>
      </c>
      <c r="F3706" s="1">
        <v>0.03595113548140372</v>
      </c>
      <c r="G3706" s="1">
        <v>0.02073540477487312</v>
      </c>
      <c r="H3706" s="1">
        <v>0.01289796030357904</v>
      </c>
      <c r="I3706" s="1">
        <v>0.013882346912234</v>
      </c>
      <c r="J3706" s="1">
        <v>0.01462817808474037</v>
      </c>
      <c r="K3706" s="1">
        <v>-0.006625315967769385</v>
      </c>
      <c r="L3706" s="1">
        <v>-0.01177485418453317</v>
      </c>
      <c r="M3706" s="1">
        <v>0.02549513942097725</v>
      </c>
      <c r="N3706" s="1">
        <v>0.01113445826414861</v>
      </c>
      <c r="O3706" s="1">
        <v>0.008260456668772287</v>
      </c>
      <c r="P3706" s="1">
        <v>0.001550526199440627</v>
      </c>
      <c r="Q3706" s="1">
        <v>0.01558091545702633</v>
      </c>
      <c r="R3706" s="1">
        <v>0.01643649325085472</v>
      </c>
      <c r="S3706" s="1">
        <v>0.003968258208552733</v>
      </c>
      <c r="T3706" s="1">
        <v>0.02265509808264077</v>
      </c>
      <c r="U3706" s="1">
        <v>0.0065455115414772</v>
      </c>
      <c r="V3706" s="1">
        <v>0.01596405542948087</v>
      </c>
      <c r="W3706" s="1">
        <v>0.02011165682317917</v>
      </c>
      <c r="X3706" s="1">
        <v>0.03639408290211388</v>
      </c>
      <c r="Y3706" s="1">
        <v>0.02923993075325471</v>
      </c>
      <c r="Z3706" s="1">
        <v>0.01414510107893241</v>
      </c>
      <c r="AA3706" s="1">
        <v>0.0468604500201808</v>
      </c>
      <c r="AB3706" s="1">
        <v>0.000702663476396026</v>
      </c>
      <c r="AC3706" s="1">
        <v>0.02546914301035352</v>
      </c>
    </row>
    <row r="3707" spans="1:29">
      <c r="A3707" s="11">
        <v>41901</v>
      </c>
      <c r="B3707" s="1">
        <v>0.005798273217588301</v>
      </c>
      <c r="C3707" s="1">
        <v>-0.007624960430429262</v>
      </c>
      <c r="D3707" s="1">
        <v>-0.02754300742013549</v>
      </c>
      <c r="E3707" s="1">
        <v>0.01298288642185463</v>
      </c>
      <c r="F3707" s="1">
        <v>0.009458914227410187</v>
      </c>
      <c r="G3707" s="1">
        <v>-0.0006181947858099335</v>
      </c>
      <c r="H3707" s="1">
        <v>-0.004982613278733283</v>
      </c>
      <c r="I3707" s="1">
        <v>0.002447050869126333</v>
      </c>
      <c r="J3707" s="1">
        <v>0.007975450935441275</v>
      </c>
      <c r="K3707" s="1">
        <v>-0.01654121199492053</v>
      </c>
      <c r="L3707" s="1">
        <v>0.001366116256904304</v>
      </c>
      <c r="M3707" s="1">
        <v>-0.01851366876967608</v>
      </c>
      <c r="N3707" s="1">
        <v>0.001951730695215703</v>
      </c>
      <c r="O3707" s="1">
        <v>-0.0128995410265752</v>
      </c>
      <c r="P3707" s="1">
        <v>-0.007567857636912811</v>
      </c>
      <c r="Q3707" s="1">
        <v>-0.0239187571877012</v>
      </c>
      <c r="R3707" s="1">
        <v>-0.009403741188750203</v>
      </c>
      <c r="S3707" s="1">
        <v>-0.016469055736689</v>
      </c>
      <c r="T3707" s="1">
        <v>-0.01999704783623635</v>
      </c>
      <c r="U3707" s="1">
        <v>-0.00336347449613128</v>
      </c>
      <c r="V3707" s="1">
        <v>0.002608375739045821</v>
      </c>
      <c r="W3707" s="1">
        <v>0.02274767621686258</v>
      </c>
      <c r="X3707" s="1">
        <v>-0.01237138735215282</v>
      </c>
      <c r="Y3707" s="1">
        <v>-0.0005683032356207374</v>
      </c>
      <c r="Z3707" s="1">
        <v>0.01098036943809189</v>
      </c>
      <c r="AA3707" s="1">
        <v>0.002450738194196056</v>
      </c>
      <c r="AB3707" s="1">
        <v>0</v>
      </c>
      <c r="AC3707" s="1">
        <v>0.01134412430938658</v>
      </c>
    </row>
    <row r="3708" spans="1:29">
      <c r="A3708" s="11">
        <v>41904</v>
      </c>
      <c r="B3708" s="1">
        <v>0.001349175215222376</v>
      </c>
      <c r="C3708" s="1">
        <v>0.01993150459641946</v>
      </c>
      <c r="D3708" s="1">
        <v>-0.004217512852668803</v>
      </c>
      <c r="E3708" s="1">
        <v>-0.02419995265766139</v>
      </c>
      <c r="F3708" s="1">
        <v>-0.003490591893322681</v>
      </c>
      <c r="G3708" s="1">
        <v>0.01028386057215602</v>
      </c>
      <c r="H3708" s="1">
        <v>0.01057216294754659</v>
      </c>
      <c r="I3708" s="1">
        <v>-0.00395235952864037</v>
      </c>
      <c r="J3708" s="1">
        <v>-0.01278142210698896</v>
      </c>
      <c r="K3708" s="1">
        <v>0.00603590643021934</v>
      </c>
      <c r="L3708" s="1">
        <v>-0.0138978550610197</v>
      </c>
      <c r="M3708" s="1">
        <v>0.006197713098321067</v>
      </c>
      <c r="N3708" s="1">
        <v>0.03158026915674794</v>
      </c>
      <c r="O3708" s="1">
        <v>-0.0008739400388647622</v>
      </c>
      <c r="P3708" s="1">
        <v>-0.01230512133391548</v>
      </c>
      <c r="Q3708" s="1">
        <v>0.03737610198469166</v>
      </c>
      <c r="R3708" s="1">
        <v>-0.003917889088611792</v>
      </c>
      <c r="S3708" s="1">
        <v>-0.02947101616347014</v>
      </c>
      <c r="T3708" s="1">
        <v>0.01306467423554447</v>
      </c>
      <c r="U3708" s="1">
        <v>-0.001406427976627489</v>
      </c>
      <c r="V3708" s="1">
        <v>-0.01090254903051358</v>
      </c>
      <c r="W3708" s="1">
        <v>0.01186250958431212</v>
      </c>
      <c r="X3708" s="1">
        <v>0.04075924068795178</v>
      </c>
      <c r="Y3708" s="1">
        <v>-0.009664534740482789</v>
      </c>
      <c r="Z3708" s="1">
        <v>-0.01976520811982374</v>
      </c>
      <c r="AA3708" s="1">
        <v>0.02161885263576502</v>
      </c>
      <c r="AB3708" s="1">
        <v>-0.005442416130253536</v>
      </c>
      <c r="AC3708" s="1">
        <v>-0.01172660012181403</v>
      </c>
    </row>
    <row r="3709" spans="1:29">
      <c r="A3709" s="11">
        <v>41905</v>
      </c>
      <c r="B3709" s="1">
        <v>-0.02229309567916693</v>
      </c>
      <c r="C3709" s="1">
        <v>-0.02894013335923395</v>
      </c>
      <c r="D3709" s="1">
        <v>0.01237761983059293</v>
      </c>
      <c r="E3709" s="1">
        <v>-0.04666339860296964</v>
      </c>
      <c r="F3709" s="1">
        <v>-0.003923052350039757</v>
      </c>
      <c r="G3709" s="1">
        <v>-0.009800719179997586</v>
      </c>
      <c r="H3709" s="1">
        <v>-0.02356594627289377</v>
      </c>
      <c r="I3709" s="1">
        <v>-0.009336650487715592</v>
      </c>
      <c r="J3709" s="1">
        <v>-0.03113447518390033</v>
      </c>
      <c r="K3709" s="1">
        <v>0.000471856293973838</v>
      </c>
      <c r="L3709" s="1">
        <v>-0.01191600509013591</v>
      </c>
      <c r="M3709" s="1">
        <v>-0.04271558458335578</v>
      </c>
      <c r="N3709" s="1">
        <v>0.0001348727594610022</v>
      </c>
      <c r="O3709" s="1">
        <v>-0.01803476542948601</v>
      </c>
      <c r="P3709" s="1">
        <v>-0.005614910080172786</v>
      </c>
      <c r="Q3709" s="1">
        <v>-0.02815551792916204</v>
      </c>
      <c r="R3709" s="1">
        <v>-0.02591903164553155</v>
      </c>
      <c r="S3709" s="1">
        <v>-0.02001370352720566</v>
      </c>
      <c r="T3709" s="1">
        <v>-0.0174319492924957</v>
      </c>
      <c r="U3709" s="1">
        <v>-0.006195955627005589</v>
      </c>
      <c r="V3709" s="1">
        <v>-0.022233158951667</v>
      </c>
      <c r="W3709" s="1">
        <v>-0.03604922626426055</v>
      </c>
      <c r="X3709" s="1">
        <v>-0.04119995835779322</v>
      </c>
      <c r="Y3709" s="1">
        <v>-0.02583234907054532</v>
      </c>
      <c r="Z3709" s="1">
        <v>-0.03054488319258475</v>
      </c>
      <c r="AA3709" s="1">
        <v>-0.0153671112540581</v>
      </c>
      <c r="AB3709" s="1">
        <v>-0.01023815467915079</v>
      </c>
      <c r="AC3709" s="1">
        <v>0.002063598143585255</v>
      </c>
    </row>
    <row r="3710" spans="1:29">
      <c r="A3710" s="11">
        <v>41906</v>
      </c>
      <c r="B3710" s="1">
        <v>-0.005261784990519547</v>
      </c>
      <c r="C3710" s="1">
        <v>-0.01336515459930776</v>
      </c>
      <c r="D3710" s="1">
        <v>0.003822926147538652</v>
      </c>
      <c r="E3710" s="1">
        <v>0.02686972741028426</v>
      </c>
      <c r="F3710" s="1">
        <v>0.009393161199155786</v>
      </c>
      <c r="G3710" s="1">
        <v>-0.005893875590455511</v>
      </c>
      <c r="H3710" s="1">
        <v>-0.001578774684854567</v>
      </c>
      <c r="I3710" s="1">
        <v>0.007775555860661587</v>
      </c>
      <c r="J3710" s="1">
        <v>-0.006681423753354787</v>
      </c>
      <c r="K3710" s="1">
        <v>0.02971528210200325</v>
      </c>
      <c r="L3710" s="1">
        <v>0.01045181904121062</v>
      </c>
      <c r="M3710" s="1">
        <v>-0.005315331009723367</v>
      </c>
      <c r="N3710" s="1">
        <v>0.01725999327273642</v>
      </c>
      <c r="O3710" s="1">
        <v>0.007161000351681102</v>
      </c>
      <c r="P3710" s="1">
        <v>-0.01394077514679304</v>
      </c>
      <c r="Q3710" s="1">
        <v>0.01571325582579286</v>
      </c>
      <c r="R3710" s="1">
        <v>-0.0008283045094640284</v>
      </c>
      <c r="S3710" s="1">
        <v>-0.02887308265722521</v>
      </c>
      <c r="T3710" s="1">
        <v>-0.0273256436290118</v>
      </c>
      <c r="U3710" s="1">
        <v>-0.02199190354743119</v>
      </c>
      <c r="V3710" s="1">
        <v>6.393759163736412E-05</v>
      </c>
      <c r="W3710" s="1">
        <v>0.001824166677903527</v>
      </c>
      <c r="X3710" s="1">
        <v>-0.008497406559814347</v>
      </c>
      <c r="Y3710" s="1">
        <v>0.004714113604769699</v>
      </c>
      <c r="Z3710" s="1">
        <v>-0.02759477950136302</v>
      </c>
      <c r="AA3710" s="1">
        <v>0.005884442542613666</v>
      </c>
      <c r="AB3710" s="1">
        <v>0.004458540284509427</v>
      </c>
      <c r="AC3710" s="1">
        <v>0.01724721932427764</v>
      </c>
    </row>
    <row r="3711" spans="1:29">
      <c r="A3711" s="11">
        <v>41907</v>
      </c>
      <c r="B3711" s="1">
        <v>-0.04823675577921316</v>
      </c>
      <c r="C3711" s="1">
        <v>-0.034176694311569</v>
      </c>
      <c r="D3711" s="1">
        <v>0.008874606054893652</v>
      </c>
      <c r="E3711" s="1">
        <v>0.01408334416659418</v>
      </c>
      <c r="F3711" s="1">
        <v>0.02516148149980335</v>
      </c>
      <c r="G3711" s="1">
        <v>-0.01783808295381484</v>
      </c>
      <c r="H3711" s="1">
        <v>0.02078402034737237</v>
      </c>
      <c r="I3711" s="1">
        <v>-0.006429460358193473</v>
      </c>
      <c r="J3711" s="1">
        <v>-0.04452285812694856</v>
      </c>
      <c r="K3711" s="1">
        <v>-0.006216856214861233</v>
      </c>
      <c r="L3711" s="1">
        <v>0.01267564710888625</v>
      </c>
      <c r="M3711" s="1">
        <v>-0.03375054059911164</v>
      </c>
      <c r="N3711" s="1">
        <v>-0.001458079196914763</v>
      </c>
      <c r="O3711" s="1">
        <v>-0.003131383594538795</v>
      </c>
      <c r="P3711" s="1">
        <v>0.003937305768657362</v>
      </c>
      <c r="Q3711" s="1">
        <v>-0.03226991023847148</v>
      </c>
      <c r="R3711" s="1">
        <v>-0.03647473807110191</v>
      </c>
      <c r="S3711" s="1">
        <v>-0.02248027523031326</v>
      </c>
      <c r="T3711" s="1">
        <v>-0.04369852886544556</v>
      </c>
      <c r="U3711" s="1">
        <v>-0.05065200392824265</v>
      </c>
      <c r="V3711" s="1">
        <v>-0.008198318433503937</v>
      </c>
      <c r="W3711" s="1">
        <v>-0.02701060728093529</v>
      </c>
      <c r="X3711" s="1">
        <v>-0.01762766573321128</v>
      </c>
      <c r="Y3711" s="1">
        <v>-0.02052777801706018</v>
      </c>
      <c r="Z3711" s="1">
        <v>-0.02498935214594133</v>
      </c>
      <c r="AA3711" s="1">
        <v>-0.01055557395745654</v>
      </c>
      <c r="AB3711" s="1">
        <v>-0.02982949620407049</v>
      </c>
      <c r="AC3711" s="1">
        <v>-0.01720793219508032</v>
      </c>
    </row>
    <row r="3712" spans="1:29">
      <c r="A3712" s="11">
        <v>41908</v>
      </c>
      <c r="B3712" s="1">
        <v>0.03096463284190976</v>
      </c>
      <c r="C3712" s="1">
        <v>0.03087232278573326</v>
      </c>
      <c r="D3712" s="1">
        <v>0.002813240276352547</v>
      </c>
      <c r="E3712" s="1">
        <v>0.0057524344622506</v>
      </c>
      <c r="F3712" s="1">
        <v>-0.02656783774944105</v>
      </c>
      <c r="G3712" s="1">
        <v>-0.0006599192455725156</v>
      </c>
      <c r="H3712" s="1">
        <v>-0.01859018526243328</v>
      </c>
      <c r="I3712" s="1">
        <v>0.02553097667089377</v>
      </c>
      <c r="J3712" s="1">
        <v>0.05430765842551666</v>
      </c>
      <c r="K3712" s="1">
        <v>-0.01040346964037053</v>
      </c>
      <c r="L3712" s="1">
        <v>-0.002939596468514494</v>
      </c>
      <c r="M3712" s="1">
        <v>0.02284962868590878</v>
      </c>
      <c r="N3712" s="1">
        <v>-0.01314225528569979</v>
      </c>
      <c r="O3712" s="1">
        <v>0.0298964693333188</v>
      </c>
      <c r="P3712" s="1">
        <v>0.04028516439145347</v>
      </c>
      <c r="Q3712" s="1">
        <v>0.02922466678566571</v>
      </c>
      <c r="R3712" s="1">
        <v>0.003656358875604448</v>
      </c>
      <c r="S3712" s="1">
        <v>0.06305652198521106</v>
      </c>
      <c r="T3712" s="1">
        <v>0.02840971071349729</v>
      </c>
      <c r="U3712" s="1">
        <v>0.00592158355987138</v>
      </c>
      <c r="V3712" s="1">
        <v>0.04178233065458903</v>
      </c>
      <c r="W3712" s="1">
        <v>-0.004054824770513665</v>
      </c>
      <c r="X3712" s="1">
        <v>0.01338361475864303</v>
      </c>
      <c r="Y3712" s="1">
        <v>0.009580882320198381</v>
      </c>
      <c r="Z3712" s="1">
        <v>0.03008262348893176</v>
      </c>
      <c r="AA3712" s="1">
        <v>0.0005141312662619857</v>
      </c>
      <c r="AB3712" s="1">
        <v>0.006405958456790151</v>
      </c>
      <c r="AC3712" s="1">
        <v>0.01038544803495411</v>
      </c>
    </row>
    <row r="3713" spans="1:29">
      <c r="A3713" s="11">
        <v>41911</v>
      </c>
      <c r="B3713" s="1">
        <v>-0.008984686950080034</v>
      </c>
      <c r="C3713" s="1">
        <v>-0.003362408863381461</v>
      </c>
      <c r="D3713" s="1">
        <v>0.0006039909593160697</v>
      </c>
      <c r="E3713" s="1">
        <v>0.008007119639645621</v>
      </c>
      <c r="F3713" s="1">
        <v>-0.004421988262440557</v>
      </c>
      <c r="G3713" s="1">
        <v>-0.006687706007509897</v>
      </c>
      <c r="H3713" s="1">
        <v>0.02131019175950599</v>
      </c>
      <c r="I3713" s="1">
        <v>-0.007514652512937814</v>
      </c>
      <c r="J3713" s="1">
        <v>0.01558038475202972</v>
      </c>
      <c r="K3713" s="1">
        <v>-0.006586902239040571</v>
      </c>
      <c r="L3713" s="1">
        <v>0.01872199309808775</v>
      </c>
      <c r="M3713" s="1">
        <v>-0.01707461957952472</v>
      </c>
      <c r="N3713" s="1">
        <v>-0.01506590756025283</v>
      </c>
      <c r="O3713" s="1">
        <v>-0.007319762310440736</v>
      </c>
      <c r="P3713" s="1">
        <v>0.01627812612483237</v>
      </c>
      <c r="Q3713" s="1">
        <v>-0.01104237933747942</v>
      </c>
      <c r="R3713" s="1">
        <v>-0.000107041957668863</v>
      </c>
      <c r="S3713" s="1">
        <v>-0.01605032397045647</v>
      </c>
      <c r="T3713" s="1">
        <v>0.001819911162962651</v>
      </c>
      <c r="U3713" s="1">
        <v>-0.01583928011359059</v>
      </c>
      <c r="V3713" s="1">
        <v>0.03620133923043167</v>
      </c>
      <c r="W3713" s="1">
        <v>-0.004071333313683034</v>
      </c>
      <c r="X3713" s="1">
        <v>-0.0006848278364071092</v>
      </c>
      <c r="Y3713" s="1">
        <v>-0.005338116356160549</v>
      </c>
      <c r="Z3713" s="1">
        <v>-0.01655277992972093</v>
      </c>
      <c r="AA3713" s="1">
        <v>0.02248205340166298</v>
      </c>
      <c r="AB3713" s="1">
        <v>-0.01563925302975322</v>
      </c>
      <c r="AC3713" s="1">
        <v>0.007220530161781591</v>
      </c>
    </row>
    <row r="3714" spans="1:29">
      <c r="A3714" s="11">
        <v>41912</v>
      </c>
      <c r="B3714" s="1">
        <v>-0.02162935816519773</v>
      </c>
      <c r="C3714" s="1">
        <v>0.02840108386276596</v>
      </c>
      <c r="D3714" s="1">
        <v>-0.01188973784307046</v>
      </c>
      <c r="E3714" s="1">
        <v>0.01613041171522678</v>
      </c>
      <c r="F3714" s="1">
        <v>0.00667038740593906</v>
      </c>
      <c r="G3714" s="1">
        <v>0.06127218796361222</v>
      </c>
      <c r="H3714" s="1">
        <v>-0.007617525617300003</v>
      </c>
      <c r="I3714" s="1">
        <v>0.008727334186229729</v>
      </c>
      <c r="J3714" s="1">
        <v>-0.01847208714572957</v>
      </c>
      <c r="K3714" s="1">
        <v>-0.000669933152811053</v>
      </c>
      <c r="L3714" s="1">
        <v>-0.0003467367543581457</v>
      </c>
      <c r="M3714" s="1">
        <v>0.04921849361248554</v>
      </c>
      <c r="N3714" s="1">
        <v>0.01119909915998929</v>
      </c>
      <c r="O3714" s="1">
        <v>-0.01622996038362867</v>
      </c>
      <c r="P3714" s="1">
        <v>0.04535503505206395</v>
      </c>
      <c r="Q3714" s="1">
        <v>0.002576805348865507</v>
      </c>
      <c r="R3714" s="1">
        <v>0.01344906310198013</v>
      </c>
      <c r="S3714" s="1">
        <v>-0.0127660357333651</v>
      </c>
      <c r="T3714" s="1">
        <v>-0.001632869303504481</v>
      </c>
      <c r="U3714" s="1">
        <v>0.02010235126124904</v>
      </c>
      <c r="V3714" s="1">
        <v>0.02566408366484962</v>
      </c>
      <c r="W3714" s="1">
        <v>0.002201283807197862</v>
      </c>
      <c r="X3714" s="1">
        <v>-0.01683796175240804</v>
      </c>
      <c r="Y3714" s="1">
        <v>-0.009540779652012832</v>
      </c>
      <c r="Z3714" s="1">
        <v>-0.01575896892913875</v>
      </c>
      <c r="AA3714" s="1">
        <v>0.02512881621263219</v>
      </c>
      <c r="AB3714" s="1">
        <v>0.006835032708189415</v>
      </c>
      <c r="AC3714" s="1">
        <v>0.006662726911590866</v>
      </c>
    </row>
    <row r="3715" spans="1:29">
      <c r="A3715" s="11">
        <v>41913</v>
      </c>
      <c r="B3715" s="1">
        <v>0.005957082929896718</v>
      </c>
      <c r="C3715" s="1">
        <v>-0.003890584142169917</v>
      </c>
      <c r="D3715" s="1">
        <v>0.004920868900518238</v>
      </c>
      <c r="E3715" s="1">
        <v>-0.003988648505900416</v>
      </c>
      <c r="F3715" s="1">
        <v>-0.009041442738966565</v>
      </c>
      <c r="G3715" s="1">
        <v>-0.01422893940232939</v>
      </c>
      <c r="H3715" s="1">
        <v>-0.0234732259167566</v>
      </c>
      <c r="I3715" s="1">
        <v>-0.005328557768790376</v>
      </c>
      <c r="J3715" s="1">
        <v>-0.009569453979488052</v>
      </c>
      <c r="K3715" s="1">
        <v>-0.01320396230412035</v>
      </c>
      <c r="L3715" s="1">
        <v>0.02656265247008283</v>
      </c>
      <c r="M3715" s="1">
        <v>0.0008277502870690512</v>
      </c>
      <c r="N3715" s="1">
        <v>-0.01647752941306768</v>
      </c>
      <c r="O3715" s="1">
        <v>0.02120066336530591</v>
      </c>
      <c r="P3715" s="1">
        <v>0.004032420769701561</v>
      </c>
      <c r="Q3715" s="1">
        <v>-0.01395180167342847</v>
      </c>
      <c r="R3715" s="1">
        <v>-0.01956221289448967</v>
      </c>
      <c r="S3715" s="1">
        <v>0.01364957097359709</v>
      </c>
      <c r="T3715" s="1">
        <v>-0.009138395633705554</v>
      </c>
      <c r="U3715" s="1">
        <v>-0.01100155202141173</v>
      </c>
      <c r="V3715" s="1">
        <v>0.004141247006248294</v>
      </c>
      <c r="W3715" s="1">
        <v>-0.003137723299077355</v>
      </c>
      <c r="X3715" s="1">
        <v>0.001194844813661389</v>
      </c>
      <c r="Y3715" s="1">
        <v>-0.02709208171545274</v>
      </c>
      <c r="Z3715" s="1">
        <v>-0.02232889737561616</v>
      </c>
      <c r="AA3715" s="1">
        <v>-0.007599014870362519</v>
      </c>
      <c r="AB3715" s="1">
        <v>-0.00587151005239428</v>
      </c>
      <c r="AC3715" s="1">
        <v>0.03175270520250439</v>
      </c>
    </row>
    <row r="3716" spans="1:29">
      <c r="A3716" s="11">
        <v>41919</v>
      </c>
      <c r="B3716" s="1">
        <v>-0.01671262006183061</v>
      </c>
      <c r="C3716" s="1">
        <v>-0.003523080371236276</v>
      </c>
      <c r="D3716" s="1">
        <v>0.001894314338579672</v>
      </c>
      <c r="E3716" s="1">
        <v>-0.03539961305269879</v>
      </c>
      <c r="F3716" s="1">
        <v>-0.03158963861035735</v>
      </c>
      <c r="G3716" s="1">
        <v>-0.007998966410566966</v>
      </c>
      <c r="H3716" s="1">
        <v>0.01036686040250445</v>
      </c>
      <c r="I3716" s="1">
        <v>-0.006394033876027772</v>
      </c>
      <c r="J3716" s="1">
        <v>-0.04508847712308395</v>
      </c>
      <c r="K3716" s="1">
        <v>-0.0004754137025342331</v>
      </c>
      <c r="L3716" s="1">
        <v>-0.004158696315855637</v>
      </c>
      <c r="M3716" s="1">
        <v>-0.01433724965167493</v>
      </c>
      <c r="N3716" s="1">
        <v>-0.003707759796950483</v>
      </c>
      <c r="O3716" s="1">
        <v>-0.02392690189584035</v>
      </c>
      <c r="P3716" s="1">
        <v>-0.02104433159834951</v>
      </c>
      <c r="Q3716" s="1">
        <v>-0.0151423534666868</v>
      </c>
      <c r="R3716" s="1">
        <v>-0.001132497684560363</v>
      </c>
      <c r="S3716" s="1">
        <v>0.01771807693340199</v>
      </c>
      <c r="T3716" s="1">
        <v>-0.02350064702776444</v>
      </c>
      <c r="U3716" s="1">
        <v>-0.01362994390248939</v>
      </c>
      <c r="V3716" s="1">
        <v>-0.02886857692263722</v>
      </c>
      <c r="W3716" s="1">
        <v>-0.000314781271771758</v>
      </c>
      <c r="X3716" s="1">
        <v>0.004375951001820644</v>
      </c>
      <c r="Y3716" s="1">
        <v>0.003712744139215074</v>
      </c>
      <c r="Z3716" s="1">
        <v>-0.01927344559403954</v>
      </c>
      <c r="AA3716" s="1">
        <v>-0.01877234533181094</v>
      </c>
      <c r="AB3716" s="1">
        <v>-0.04577316884214766</v>
      </c>
      <c r="AC3716" s="1">
        <v>0.004465982875657915</v>
      </c>
    </row>
    <row r="3717" spans="1:29">
      <c r="A3717" s="11">
        <v>41920</v>
      </c>
      <c r="B3717" s="1">
        <v>0.01445376281336519</v>
      </c>
      <c r="C3717" s="1">
        <v>0.03712240683658208</v>
      </c>
      <c r="D3717" s="1">
        <v>-0.02129794921417072</v>
      </c>
      <c r="E3717" s="1">
        <v>-0.02748239529236107</v>
      </c>
      <c r="F3717" s="1">
        <v>-0.04294532511248395</v>
      </c>
      <c r="G3717" s="1">
        <v>-2.147080183301231E-05</v>
      </c>
      <c r="H3717" s="1">
        <v>-0.005299459561771358</v>
      </c>
      <c r="I3717" s="1">
        <v>0.005971356946953721</v>
      </c>
      <c r="J3717" s="1">
        <v>0.003709789801839891</v>
      </c>
      <c r="K3717" s="1">
        <v>-0.001426919484678213</v>
      </c>
      <c r="L3717" s="1">
        <v>-0.04728158683720396</v>
      </c>
      <c r="M3717" s="1">
        <v>0.06853151289136616</v>
      </c>
      <c r="N3717" s="1">
        <v>0.008132273880586238</v>
      </c>
      <c r="O3717" s="1">
        <v>0.01127989108589156</v>
      </c>
      <c r="P3717" s="1">
        <v>0.001805190312318627</v>
      </c>
      <c r="Q3717" s="1">
        <v>0.02369267367371797</v>
      </c>
      <c r="R3717" s="1">
        <v>0.01139129320337839</v>
      </c>
      <c r="S3717" s="1">
        <v>0.006267352841001328</v>
      </c>
      <c r="T3717" s="1">
        <v>0.01895289130901956</v>
      </c>
      <c r="U3717" s="1">
        <v>0.004771215516911287</v>
      </c>
      <c r="V3717" s="1">
        <v>-0.04204788334915699</v>
      </c>
      <c r="W3717" s="1">
        <v>0.009130891748939884</v>
      </c>
      <c r="X3717" s="1">
        <v>0.008020541209313059</v>
      </c>
      <c r="Y3717" s="1">
        <v>0.01541327033828321</v>
      </c>
      <c r="Z3717" s="1">
        <v>0.03635126531127875</v>
      </c>
      <c r="AA3717" s="1">
        <v>0.01308996140615482</v>
      </c>
      <c r="AB3717" s="1">
        <v>-0.005028962035361517</v>
      </c>
      <c r="AC3717" s="1">
        <v>-0.0403395551111273</v>
      </c>
    </row>
    <row r="3718" spans="1:29">
      <c r="A3718" s="11">
        <v>41921</v>
      </c>
      <c r="B3718" s="1">
        <v>0.02216369372329829</v>
      </c>
      <c r="C3718" s="1">
        <v>-0.004446359292668345</v>
      </c>
      <c r="D3718" s="1">
        <v>-0.01447115336806959</v>
      </c>
      <c r="E3718" s="1">
        <v>0.01033019825515469</v>
      </c>
      <c r="F3718" s="1">
        <v>0.006860736508780052</v>
      </c>
      <c r="G3718" s="1">
        <v>-0.008315277416974021</v>
      </c>
      <c r="H3718" s="1">
        <v>0.0129222578203938</v>
      </c>
      <c r="I3718" s="1">
        <v>0.02305218863835123</v>
      </c>
      <c r="J3718" s="1">
        <v>0.06082015954125253</v>
      </c>
      <c r="K3718" s="1">
        <v>0.005920256407401459</v>
      </c>
      <c r="L3718" s="1">
        <v>-0.0009180277578567653</v>
      </c>
      <c r="M3718" s="1">
        <v>-0.009292965232861938</v>
      </c>
      <c r="N3718" s="1">
        <v>-0.0005468625534866822</v>
      </c>
      <c r="O3718" s="1">
        <v>-0.003317032493416749</v>
      </c>
      <c r="P3718" s="1">
        <v>-0.01146604354836511</v>
      </c>
      <c r="Q3718" s="1">
        <v>0.0130490097023459</v>
      </c>
      <c r="R3718" s="1">
        <v>0.01916288134250133</v>
      </c>
      <c r="S3718" s="1">
        <v>0.0179931595842131</v>
      </c>
      <c r="T3718" s="1">
        <v>0.02832564187977149</v>
      </c>
      <c r="U3718" s="1">
        <v>0.03354931048457366</v>
      </c>
      <c r="V3718" s="1">
        <v>0.0174201780978831</v>
      </c>
      <c r="W3718" s="1">
        <v>0.006240308439843689</v>
      </c>
      <c r="X3718" s="1">
        <v>0.02278992031090676</v>
      </c>
      <c r="Y3718" s="1">
        <v>0.02610800716291117</v>
      </c>
      <c r="Z3718" s="1">
        <v>0.02499180771229148</v>
      </c>
      <c r="AA3718" s="1">
        <v>-0.003230405337671383</v>
      </c>
      <c r="AB3718" s="1">
        <v>0.01807931151511855</v>
      </c>
      <c r="AC3718" s="1">
        <v>-0.01061396498595923</v>
      </c>
    </row>
    <row r="3719" spans="1:29">
      <c r="A3719" s="11">
        <v>41922</v>
      </c>
      <c r="B3719" s="1">
        <v>-0.02116675836704762</v>
      </c>
      <c r="C3719" s="1">
        <v>-0.002158749290560147</v>
      </c>
      <c r="D3719" s="1">
        <v>-0.01483142792204684</v>
      </c>
      <c r="E3719" s="1">
        <v>0.001183097858500126</v>
      </c>
      <c r="F3719" s="1">
        <v>0.004118426286987331</v>
      </c>
      <c r="G3719" s="1">
        <v>-0.02922574477495854</v>
      </c>
      <c r="H3719" s="1">
        <v>-0.006266807056612644</v>
      </c>
      <c r="I3719" s="1">
        <v>-0.02287077018647588</v>
      </c>
      <c r="J3719" s="1">
        <v>-0.04878063767219487</v>
      </c>
      <c r="K3719" s="1">
        <v>-0.02536864013632723</v>
      </c>
      <c r="L3719" s="1">
        <v>0.06631846681438947</v>
      </c>
      <c r="M3719" s="1">
        <v>-0.008059256194620557</v>
      </c>
      <c r="N3719" s="1">
        <v>-0.03392622658961475</v>
      </c>
      <c r="O3719" s="1">
        <v>-0.03638952265919393</v>
      </c>
      <c r="P3719" s="1">
        <v>0.00215412838253437</v>
      </c>
      <c r="Q3719" s="1">
        <v>-0.01762012987838846</v>
      </c>
      <c r="R3719" s="1">
        <v>0.006285201385435979</v>
      </c>
      <c r="S3719" s="1">
        <v>-0.004078861653086685</v>
      </c>
      <c r="T3719" s="1">
        <v>-0.01143358880099488</v>
      </c>
      <c r="U3719" s="1">
        <v>-0.03365358016189368</v>
      </c>
      <c r="V3719" s="1">
        <v>0.008100378573932643</v>
      </c>
      <c r="W3719" s="1">
        <v>-0.006201608490042698</v>
      </c>
      <c r="X3719" s="1">
        <v>-0.05359211899884042</v>
      </c>
      <c r="Y3719" s="1">
        <v>-0.02011846088416858</v>
      </c>
      <c r="Z3719" s="1">
        <v>-0.04170681306919288</v>
      </c>
      <c r="AA3719" s="1">
        <v>-0.008101629730625115</v>
      </c>
      <c r="AB3719" s="1">
        <v>-0.0462098393107887</v>
      </c>
      <c r="AC3719" s="1">
        <v>-0.004342292034934081</v>
      </c>
    </row>
    <row r="3720" spans="1:29">
      <c r="A3720" s="11">
        <v>41925</v>
      </c>
      <c r="B3720" s="1">
        <v>0.02030583586626644</v>
      </c>
      <c r="C3720" s="1">
        <v>0.002237994119975495</v>
      </c>
      <c r="D3720" s="1">
        <v>0.008484678943568413</v>
      </c>
      <c r="E3720" s="1">
        <v>-0.02776850700279365</v>
      </c>
      <c r="F3720" s="1">
        <v>-0.01857382249428141</v>
      </c>
      <c r="G3720" s="1">
        <v>-4.436116038253335E-05</v>
      </c>
      <c r="H3720" s="1">
        <v>0</v>
      </c>
      <c r="I3720" s="1">
        <v>0.0109536181918124</v>
      </c>
      <c r="J3720" s="1">
        <v>0.006327028160378445</v>
      </c>
      <c r="K3720" s="1">
        <v>6.921175671870117E-05</v>
      </c>
      <c r="L3720" s="1">
        <v>0.013860784688837</v>
      </c>
      <c r="M3720" s="1">
        <v>0.01132147697270547</v>
      </c>
      <c r="N3720" s="1">
        <v>-0.007221608748852915</v>
      </c>
      <c r="O3720" s="1">
        <v>-0.03677715425435257</v>
      </c>
      <c r="P3720" s="1">
        <v>-0.02149475297067294</v>
      </c>
      <c r="Q3720" s="1">
        <v>0.006308745989470177</v>
      </c>
      <c r="R3720" s="1">
        <v>-0.002862696384400065</v>
      </c>
      <c r="S3720" s="1">
        <v>0.03685973452276281</v>
      </c>
      <c r="T3720" s="1">
        <v>0.01397274685881866</v>
      </c>
      <c r="U3720" s="1">
        <v>0.01716586375437634</v>
      </c>
      <c r="V3720" s="1">
        <v>-0.02124542996520784</v>
      </c>
      <c r="W3720" s="1">
        <v>-0.01716087461709093</v>
      </c>
      <c r="X3720" s="1">
        <v>0.007205238055125518</v>
      </c>
      <c r="Y3720" s="1">
        <v>0.02838175911738761</v>
      </c>
      <c r="Z3720" s="1">
        <v>0.02164950752174666</v>
      </c>
      <c r="AA3720" s="1">
        <v>-0.008293580442580439</v>
      </c>
      <c r="AB3720" s="1">
        <v>0.0004003563918699715</v>
      </c>
      <c r="AC3720" s="1">
        <v>-0.0002565472677826808</v>
      </c>
    </row>
    <row r="3721" spans="1:29">
      <c r="A3721" s="11">
        <v>41926</v>
      </c>
      <c r="B3721" s="1">
        <v>0.02636346791797162</v>
      </c>
      <c r="C3721" s="1">
        <v>-0.02299985507174385</v>
      </c>
      <c r="D3721" s="1">
        <v>-0.002308160094804834</v>
      </c>
      <c r="E3721" s="1">
        <v>0.004427362363836895</v>
      </c>
      <c r="F3721" s="1">
        <v>-0.002667287031025367</v>
      </c>
      <c r="G3721" s="1">
        <v>-0.005168672106787175</v>
      </c>
      <c r="H3721" s="1">
        <v>0.007769982673867304</v>
      </c>
      <c r="I3721" s="1">
        <v>-0.009637399327541374</v>
      </c>
      <c r="J3721" s="1">
        <v>-0.0006618043765745929</v>
      </c>
      <c r="K3721" s="1">
        <v>0.01506129960977165</v>
      </c>
      <c r="L3721" s="1">
        <v>-0.006150902070363284</v>
      </c>
      <c r="M3721" s="1">
        <v>-0.03239840647189418</v>
      </c>
      <c r="N3721" s="1">
        <v>-0.0101269504444067</v>
      </c>
      <c r="O3721" s="1">
        <v>0.004019117369774561</v>
      </c>
      <c r="P3721" s="1">
        <v>0.01233505560615589</v>
      </c>
      <c r="Q3721" s="1">
        <v>-0.01130928469357262</v>
      </c>
      <c r="R3721" s="1">
        <v>0.003497180721192317</v>
      </c>
      <c r="S3721" s="1">
        <v>0.01975009628817515</v>
      </c>
      <c r="T3721" s="1">
        <v>0.01532919611843453</v>
      </c>
      <c r="U3721" s="1">
        <v>-0.01353751037962614</v>
      </c>
      <c r="V3721" s="1">
        <v>-0.00124400917057732</v>
      </c>
      <c r="W3721" s="1">
        <v>-0.006984011457634942</v>
      </c>
      <c r="X3721" s="1">
        <v>-0.01662469334582595</v>
      </c>
      <c r="Y3721" s="1">
        <v>0.02113909733026076</v>
      </c>
      <c r="Z3721" s="1">
        <v>-0.003713826477944271</v>
      </c>
      <c r="AA3721" s="1">
        <v>-0.01583871484893873</v>
      </c>
      <c r="AB3721" s="1">
        <v>-0.001200393769662966</v>
      </c>
      <c r="AC3721" s="1">
        <v>-0.007698319232159245</v>
      </c>
    </row>
    <row r="3722" spans="1:29">
      <c r="A3722" s="11">
        <v>41927</v>
      </c>
      <c r="B3722" s="1">
        <v>0</v>
      </c>
      <c r="C3722" s="1">
        <v>0</v>
      </c>
      <c r="D3722" s="1">
        <v>0</v>
      </c>
      <c r="E3722" s="1">
        <v>0</v>
      </c>
      <c r="F3722" s="1">
        <v>0</v>
      </c>
      <c r="G3722" s="1">
        <v>0</v>
      </c>
      <c r="H3722" s="1">
        <v>0</v>
      </c>
      <c r="I3722" s="1">
        <v>0</v>
      </c>
      <c r="J3722" s="1">
        <v>0</v>
      </c>
      <c r="K3722" s="1">
        <v>0</v>
      </c>
      <c r="L3722" s="1">
        <v>0</v>
      </c>
      <c r="M3722" s="1">
        <v>0</v>
      </c>
      <c r="N3722" s="1">
        <v>0</v>
      </c>
      <c r="O3722" s="1">
        <v>0</v>
      </c>
      <c r="P3722" s="1">
        <v>0</v>
      </c>
      <c r="Q3722" s="1">
        <v>0</v>
      </c>
      <c r="R3722" s="1">
        <v>0</v>
      </c>
      <c r="S3722" s="1">
        <v>0</v>
      </c>
      <c r="T3722" s="1">
        <v>0</v>
      </c>
      <c r="U3722" s="1">
        <v>0</v>
      </c>
      <c r="V3722" s="1">
        <v>0</v>
      </c>
      <c r="W3722" s="1">
        <v>0</v>
      </c>
      <c r="X3722" s="1">
        <v>0</v>
      </c>
      <c r="Y3722" s="1">
        <v>0</v>
      </c>
      <c r="Z3722" s="1">
        <v>0</v>
      </c>
      <c r="AA3722" s="1">
        <v>0</v>
      </c>
      <c r="AB3722" s="1">
        <v>0</v>
      </c>
      <c r="AC3722" s="1">
        <v>0</v>
      </c>
    </row>
    <row r="3723" spans="1:29">
      <c r="A3723" s="11">
        <v>41928</v>
      </c>
      <c r="B3723" s="1">
        <v>-0.008687966188162366</v>
      </c>
      <c r="C3723" s="1">
        <v>0.01516097272609995</v>
      </c>
      <c r="D3723" s="1">
        <v>-0.01208942572143157</v>
      </c>
      <c r="E3723" s="1">
        <v>0.0002594070508974422</v>
      </c>
      <c r="F3723" s="1">
        <v>-0.01037375113451855</v>
      </c>
      <c r="G3723" s="1">
        <v>-0.01591228410668055</v>
      </c>
      <c r="H3723" s="1">
        <v>0.004917037801097868</v>
      </c>
      <c r="I3723" s="1">
        <v>-0.01094022495865365</v>
      </c>
      <c r="J3723" s="1">
        <v>-0.05695372448329072</v>
      </c>
      <c r="K3723" s="1">
        <v>-0.0008889229736194215</v>
      </c>
      <c r="L3723" s="1">
        <v>-0.005914897617768422</v>
      </c>
      <c r="M3723" s="1">
        <v>-0.02204963493061018</v>
      </c>
      <c r="N3723" s="1">
        <v>0.01570584415917065</v>
      </c>
      <c r="O3723" s="1">
        <v>-0.04313014897093881</v>
      </c>
      <c r="P3723" s="1">
        <v>0.000667791808627527</v>
      </c>
      <c r="Q3723" s="1">
        <v>-0.01255746365047461</v>
      </c>
      <c r="R3723" s="1">
        <v>-0.03146933366603388</v>
      </c>
      <c r="S3723" s="1">
        <v>-0.01420295720233977</v>
      </c>
      <c r="T3723" s="1">
        <v>-0.0226467677166039</v>
      </c>
      <c r="U3723" s="1">
        <v>-0.0420922876416</v>
      </c>
      <c r="V3723" s="1">
        <v>-0.007784160842003729</v>
      </c>
      <c r="W3723" s="1">
        <v>-0.02589507828028514</v>
      </c>
      <c r="X3723" s="1">
        <v>-0.00860655939841215</v>
      </c>
      <c r="Y3723" s="1">
        <v>-0.03680282100758614</v>
      </c>
      <c r="Z3723" s="1">
        <v>-0.03716700526658179</v>
      </c>
      <c r="AA3723" s="1">
        <v>-0.04969736629280863</v>
      </c>
      <c r="AB3723" s="1">
        <v>-0.04167549207084964</v>
      </c>
      <c r="AC3723" s="1">
        <v>-0.01163687874815766</v>
      </c>
    </row>
    <row r="3724" spans="1:29">
      <c r="A3724" s="11">
        <v>41929</v>
      </c>
      <c r="B3724" s="1">
        <v>0.02019561332904241</v>
      </c>
      <c r="C3724" s="1">
        <v>0.000750549410225787</v>
      </c>
      <c r="D3724" s="1">
        <v>0.01446594007378055</v>
      </c>
      <c r="E3724" s="1">
        <v>0.02929219871490485</v>
      </c>
      <c r="F3724" s="1">
        <v>0.004733615207263453</v>
      </c>
      <c r="G3724" s="1">
        <v>0.02729520879269987</v>
      </c>
      <c r="H3724" s="1">
        <v>-0.003891870444051038</v>
      </c>
      <c r="I3724" s="1">
        <v>0.03073873060574406</v>
      </c>
      <c r="J3724" s="1">
        <v>-0.02071623932070255</v>
      </c>
      <c r="K3724" s="1">
        <v>-0.005885357650902701</v>
      </c>
      <c r="L3724" s="1">
        <v>-0.003531459725578445</v>
      </c>
      <c r="M3724" s="1">
        <v>0.01767558974014949</v>
      </c>
      <c r="N3724" s="1">
        <v>0.004255945030332331</v>
      </c>
      <c r="O3724" s="1">
        <v>0.02842257487758348</v>
      </c>
      <c r="P3724" s="1">
        <v>0.003669886559199975</v>
      </c>
      <c r="Q3724" s="1">
        <v>0</v>
      </c>
      <c r="R3724" s="1">
        <v>0.007411194276259581</v>
      </c>
      <c r="S3724" s="1">
        <v>0.008513611868504967</v>
      </c>
      <c r="T3724" s="1">
        <v>0.0225025447094922</v>
      </c>
      <c r="U3724" s="1">
        <v>0.02267779191309804</v>
      </c>
      <c r="V3724" s="1">
        <v>0.002133795173909103</v>
      </c>
      <c r="W3724" s="1">
        <v>0.006563784124433258</v>
      </c>
      <c r="X3724" s="1">
        <v>-0.01653575338366275</v>
      </c>
      <c r="Y3724" s="1">
        <v>0.01432820242111332</v>
      </c>
      <c r="Z3724" s="1">
        <v>0.01924389107256008</v>
      </c>
      <c r="AA3724" s="1">
        <v>0.0310254514872943</v>
      </c>
      <c r="AB3724" s="1">
        <v>-0.02717932563207792</v>
      </c>
      <c r="AC3724" s="1">
        <v>-0.01290762582145233</v>
      </c>
    </row>
    <row r="3725" spans="1:29">
      <c r="A3725" s="11">
        <v>41932</v>
      </c>
      <c r="B3725" s="1">
        <v>0.04046320614956689</v>
      </c>
      <c r="C3725" s="1">
        <v>0.04514444394152783</v>
      </c>
      <c r="D3725" s="1">
        <v>0.01273312967275042</v>
      </c>
      <c r="E3725" s="1">
        <v>0.01452326232028689</v>
      </c>
      <c r="F3725" s="1">
        <v>0.01632648064167341</v>
      </c>
      <c r="G3725" s="1">
        <v>0.02664899721645853</v>
      </c>
      <c r="H3725" s="1">
        <v>0.02478224865235168</v>
      </c>
      <c r="I3725" s="1">
        <v>0.009658304554238217</v>
      </c>
      <c r="J3725" s="1">
        <v>0.05055576460147071</v>
      </c>
      <c r="K3725" s="1">
        <v>0.01411251249300682</v>
      </c>
      <c r="L3725" s="1">
        <v>-0.01020332453394646</v>
      </c>
      <c r="M3725" s="1">
        <v>0.03801940511321344</v>
      </c>
      <c r="N3725" s="1">
        <v>-0.005509135530128995</v>
      </c>
      <c r="O3725" s="1">
        <v>0.005543358681335819</v>
      </c>
      <c r="P3725" s="1">
        <v>-0.002492968088977587</v>
      </c>
      <c r="Q3725" s="1">
        <v>0.05514993995450523</v>
      </c>
      <c r="R3725" s="1">
        <v>-0.003038646653148014</v>
      </c>
      <c r="S3725" s="1">
        <v>0.01753242764141905</v>
      </c>
      <c r="T3725" s="1">
        <v>0.01885485440757662</v>
      </c>
      <c r="U3725" s="1">
        <v>0.03599455455610268</v>
      </c>
      <c r="V3725" s="1">
        <v>0.00400827822158889</v>
      </c>
      <c r="W3725" s="1">
        <v>0.008803369593389121</v>
      </c>
      <c r="X3725" s="1">
        <v>0.03961751867706176</v>
      </c>
      <c r="Y3725" s="1">
        <v>0.02118930937943353</v>
      </c>
      <c r="Z3725" s="1">
        <v>0.005809483520369252</v>
      </c>
      <c r="AA3725" s="1">
        <v>0.006044757596085359</v>
      </c>
      <c r="AB3725" s="1">
        <v>0.02149137819853664</v>
      </c>
      <c r="AC3725" s="1">
        <v>-0.01678754534856453</v>
      </c>
    </row>
    <row r="3726" spans="1:29">
      <c r="A3726" s="11">
        <v>41933</v>
      </c>
      <c r="B3726" s="1">
        <v>0.01244454209984536</v>
      </c>
      <c r="C3726" s="1">
        <v>-0.01298732935606151</v>
      </c>
      <c r="D3726" s="1">
        <v>0.02283010562711452</v>
      </c>
      <c r="E3726" s="1">
        <v>0.006702696221930537</v>
      </c>
      <c r="F3726" s="1">
        <v>-0.0006574878190261924</v>
      </c>
      <c r="G3726" s="1">
        <v>0.003613508313621061</v>
      </c>
      <c r="H3726" s="1">
        <v>0.04814798350863425</v>
      </c>
      <c r="I3726" s="1">
        <v>0.001957909517407375</v>
      </c>
      <c r="J3726" s="1">
        <v>0.009556294635995055</v>
      </c>
      <c r="K3726" s="1">
        <v>0.01792119254998026</v>
      </c>
      <c r="L3726" s="1">
        <v>-0.01033501693472094</v>
      </c>
      <c r="M3726" s="1">
        <v>-0.02582323047455559</v>
      </c>
      <c r="N3726" s="1">
        <v>-0.001846497108886846</v>
      </c>
      <c r="O3726" s="1">
        <v>-0.02510500632119428</v>
      </c>
      <c r="P3726" s="1">
        <v>-0.0004998397022227818</v>
      </c>
      <c r="Q3726" s="1">
        <v>-0.02625320255959673</v>
      </c>
      <c r="R3726" s="1">
        <v>-0.006095885667149914</v>
      </c>
      <c r="S3726" s="1">
        <v>0.05169112852338498</v>
      </c>
      <c r="T3726" s="1">
        <v>0.005721090985850719</v>
      </c>
      <c r="U3726" s="1">
        <v>0.009337920926020704</v>
      </c>
      <c r="V3726" s="1">
        <v>-0.005239852309697035</v>
      </c>
      <c r="W3726" s="1">
        <v>0.005494399080874901</v>
      </c>
      <c r="X3726" s="1">
        <v>0.01374712339654116</v>
      </c>
      <c r="Y3726" s="1">
        <v>0.01325631486405232</v>
      </c>
      <c r="Z3726" s="1">
        <v>0.01232904908828725</v>
      </c>
      <c r="AA3726" s="1">
        <v>0.01867809526985909</v>
      </c>
      <c r="AB3726" s="1">
        <v>0.04565551325172668</v>
      </c>
      <c r="AC3726" s="1">
        <v>0.0303738591310263</v>
      </c>
    </row>
    <row r="3727" spans="1:29">
      <c r="A3727" s="11">
        <v>41934</v>
      </c>
      <c r="B3727" s="1">
        <v>0.003309391337179335</v>
      </c>
      <c r="C3727" s="1">
        <v>0.001381184293545612</v>
      </c>
      <c r="D3727" s="1">
        <v>0.009884115153101058</v>
      </c>
      <c r="E3727" s="1">
        <v>0.03304292093985017</v>
      </c>
      <c r="F3727" s="1">
        <v>0.02477815239857772</v>
      </c>
      <c r="G3727" s="1">
        <v>0.01755368372502808</v>
      </c>
      <c r="H3727" s="1">
        <v>0.00405345279921443</v>
      </c>
      <c r="I3727" s="1">
        <v>-0.002121660657031454</v>
      </c>
      <c r="J3727" s="1">
        <v>0.003718678470662651</v>
      </c>
      <c r="K3727" s="1">
        <v>0.01020362863249824</v>
      </c>
      <c r="L3727" s="1">
        <v>0.006122755418526582</v>
      </c>
      <c r="M3727" s="1">
        <v>-0.02096293709479058</v>
      </c>
      <c r="N3727" s="1">
        <v>-0.006688460750655545</v>
      </c>
      <c r="O3727" s="1">
        <v>0.02571104323013551</v>
      </c>
      <c r="P3727" s="1">
        <v>-0.0003332782273504087</v>
      </c>
      <c r="Q3727" s="1">
        <v>-0.02095583764552522</v>
      </c>
      <c r="R3727" s="1">
        <v>0.01753905395511635</v>
      </c>
      <c r="S3727" s="1">
        <v>0.01152908430711652</v>
      </c>
      <c r="T3727" s="1">
        <v>-0.003444178766486283</v>
      </c>
      <c r="U3727" s="1">
        <v>0.03508358498426944</v>
      </c>
      <c r="V3727" s="1">
        <v>0.01116197986603984</v>
      </c>
      <c r="W3727" s="1">
        <v>0.006107512194293951</v>
      </c>
      <c r="X3727" s="1">
        <v>0.0352975549948773</v>
      </c>
      <c r="Y3727" s="1">
        <v>-0.0005687382819344888</v>
      </c>
      <c r="Z3727" s="1">
        <v>0.003182140945820144</v>
      </c>
      <c r="AA3727" s="1">
        <v>0.01269387243282316</v>
      </c>
      <c r="AB3727" s="1">
        <v>0.005030117395512734</v>
      </c>
      <c r="AC3727" s="1">
        <v>0.01805338340653662</v>
      </c>
    </row>
    <row r="3728" spans="1:29">
      <c r="A3728" s="11">
        <v>41939</v>
      </c>
      <c r="B3728" s="1">
        <v>0.005536448756810364</v>
      </c>
      <c r="C3728" s="1">
        <v>-0.003774875082801499</v>
      </c>
      <c r="D3728" s="1">
        <v>0.02462908716152579</v>
      </c>
      <c r="E3728" s="1">
        <v>-0.0004775155453654589</v>
      </c>
      <c r="F3728" s="1">
        <v>0.02240141912181892</v>
      </c>
      <c r="G3728" s="1">
        <v>0.03188894267395992</v>
      </c>
      <c r="H3728" s="1">
        <v>0.007245541608164485</v>
      </c>
      <c r="I3728" s="1">
        <v>0.004028456206372599</v>
      </c>
      <c r="J3728" s="1">
        <v>-0.00740980226915533</v>
      </c>
      <c r="K3728" s="1">
        <v>-0.04878535163551068</v>
      </c>
      <c r="L3728" s="1">
        <v>0.001843912585542284</v>
      </c>
      <c r="M3728" s="1">
        <v>-0.0244509594342629</v>
      </c>
      <c r="N3728" s="1">
        <v>0.001575813072635102</v>
      </c>
      <c r="O3728" s="1">
        <v>-0.003054138414416929</v>
      </c>
      <c r="P3728" s="1">
        <v>0.001000397860700053</v>
      </c>
      <c r="Q3728" s="1">
        <v>-0.01201647786023952</v>
      </c>
      <c r="R3728" s="1">
        <v>-0.00454704214325885</v>
      </c>
      <c r="S3728" s="1">
        <v>-0.01319726776174013</v>
      </c>
      <c r="T3728" s="1">
        <v>0.008756451705382862</v>
      </c>
      <c r="U3728" s="1">
        <v>-0.002727783137304818</v>
      </c>
      <c r="V3728" s="1">
        <v>-0.001302366588194381</v>
      </c>
      <c r="W3728" s="1">
        <v>-0.001277924101799943</v>
      </c>
      <c r="X3728" s="1">
        <v>-0.02976017114431362</v>
      </c>
      <c r="Y3728" s="1">
        <v>0.006829483841360506</v>
      </c>
      <c r="Z3728" s="1">
        <v>-0.01454655567257634</v>
      </c>
      <c r="AA3728" s="1">
        <v>0.01494075885214485</v>
      </c>
      <c r="AB3728" s="1">
        <v>-0.002802819444137739</v>
      </c>
      <c r="AC3728" s="1">
        <v>-0.04943025278298707</v>
      </c>
    </row>
    <row r="3729" spans="1:29">
      <c r="A3729" s="11">
        <v>41940</v>
      </c>
      <c r="B3729" s="1">
        <v>-0.00609179089001366</v>
      </c>
      <c r="C3729" s="1">
        <v>0.02288150556392576</v>
      </c>
      <c r="D3729" s="1">
        <v>0.004168246418052357</v>
      </c>
      <c r="E3729" s="1">
        <v>0.02873736214758993</v>
      </c>
      <c r="F3729" s="1">
        <v>-0.007952906530507731</v>
      </c>
      <c r="G3729" s="1">
        <v>0.01095230951241777</v>
      </c>
      <c r="H3729" s="1">
        <v>0.02014177489740399</v>
      </c>
      <c r="I3729" s="1">
        <v>-0.002173298402958102</v>
      </c>
      <c r="J3729" s="1">
        <v>0.002375154892462428</v>
      </c>
      <c r="K3729" s="1">
        <v>-0.004719527981202676</v>
      </c>
      <c r="L3729" s="1">
        <v>-0.003891626894312328</v>
      </c>
      <c r="M3729" s="1">
        <v>0.01076194393487695</v>
      </c>
      <c r="N3729" s="1">
        <v>0.001716468533734306</v>
      </c>
      <c r="O3729" s="1">
        <v>0.01631132248653921</v>
      </c>
      <c r="P3729" s="1">
        <v>-0.01632514730071255</v>
      </c>
      <c r="Q3729" s="1">
        <v>-0.007475024687744414</v>
      </c>
      <c r="R3729" s="1">
        <v>-0.007754744364695032</v>
      </c>
      <c r="S3729" s="1">
        <v>-0.01033430265392021</v>
      </c>
      <c r="T3729" s="1">
        <v>0.02269221399038246</v>
      </c>
      <c r="U3729" s="1">
        <v>0.002327765750157473</v>
      </c>
      <c r="V3729" s="1">
        <v>0.04154252848498508</v>
      </c>
      <c r="W3729" s="1">
        <v>0.0003199168952510156</v>
      </c>
      <c r="X3729" s="1">
        <v>0.00982725858478406</v>
      </c>
      <c r="Y3729" s="1">
        <v>0.0237424730830218</v>
      </c>
      <c r="Z3729" s="1">
        <v>0.001553763526647822</v>
      </c>
      <c r="AA3729" s="1">
        <v>0.01235015628421832</v>
      </c>
      <c r="AB3729" s="1">
        <v>0.006424488232972703</v>
      </c>
      <c r="AC3729" s="1">
        <v>-0.001982738557126495</v>
      </c>
    </row>
    <row r="3730" spans="1:29">
      <c r="A3730" s="11">
        <v>41941</v>
      </c>
      <c r="B3730" s="1">
        <v>0.003182565969292117</v>
      </c>
      <c r="C3730" s="1">
        <v>0.003989387130453714</v>
      </c>
      <c r="D3730" s="1">
        <v>0.009512751378198958</v>
      </c>
      <c r="E3730" s="1">
        <v>0.01663707410641213</v>
      </c>
      <c r="F3730" s="1">
        <v>-0.01152179891405147</v>
      </c>
      <c r="G3730" s="1">
        <v>0.01610503769848459</v>
      </c>
      <c r="H3730" s="1">
        <v>0.01108100445821347</v>
      </c>
      <c r="I3730" s="1">
        <v>-0.004188439977541814</v>
      </c>
      <c r="J3730" s="1">
        <v>0.06228845952842588</v>
      </c>
      <c r="K3730" s="1">
        <v>0.009622875681296827</v>
      </c>
      <c r="L3730" s="1">
        <v>0.02460242457546369</v>
      </c>
      <c r="M3730" s="1">
        <v>-0.002802107305485024</v>
      </c>
      <c r="N3730" s="1">
        <v>0.01228038829252887</v>
      </c>
      <c r="O3730" s="1">
        <v>0.01648009268198503</v>
      </c>
      <c r="P3730" s="1">
        <v>0.04944954200181217</v>
      </c>
      <c r="Q3730" s="1">
        <v>0.002808245502427864</v>
      </c>
      <c r="R3730" s="1">
        <v>0.01878896076202441</v>
      </c>
      <c r="S3730" s="1">
        <v>0.02088432107348681</v>
      </c>
      <c r="T3730" s="1">
        <v>-0.004893093536079141</v>
      </c>
      <c r="U3730" s="1">
        <v>0.0004644568244069891</v>
      </c>
      <c r="V3730" s="1">
        <v>-0.009837109823849999</v>
      </c>
      <c r="W3730" s="1">
        <v>0.006076152247330713</v>
      </c>
      <c r="X3730" s="1">
        <v>0.03450308358664622</v>
      </c>
      <c r="Y3730" s="1">
        <v>0.003865272682812559</v>
      </c>
      <c r="Z3730" s="1">
        <v>0.04543403973024285</v>
      </c>
      <c r="AA3730" s="1">
        <v>0.01466410495507753</v>
      </c>
      <c r="AB3730" s="1">
        <v>0.01875119060930208</v>
      </c>
      <c r="AC3730" s="1">
        <v>0.005598585000591738</v>
      </c>
    </row>
    <row r="3731" spans="1:29">
      <c r="A3731" s="11">
        <v>41942</v>
      </c>
      <c r="B3731" s="1">
        <v>0.01092701687540609</v>
      </c>
      <c r="C3731" s="1">
        <v>-0.00368990241695244</v>
      </c>
      <c r="D3731" s="1">
        <v>0.02213525253329274</v>
      </c>
      <c r="E3731" s="1">
        <v>-0.009590458938683155</v>
      </c>
      <c r="F3731" s="1">
        <v>0.01618717045041063</v>
      </c>
      <c r="G3731" s="1">
        <v>-0.005088822495463718</v>
      </c>
      <c r="H3731" s="1">
        <v>0.0175351933561021</v>
      </c>
      <c r="I3731" s="1">
        <v>0.005720367167753038</v>
      </c>
      <c r="J3731" s="1">
        <v>0.02198864306640291</v>
      </c>
      <c r="K3731" s="1">
        <v>0.01056726320680923</v>
      </c>
      <c r="L3731" s="1">
        <v>0.01677196381710844</v>
      </c>
      <c r="M3731" s="1">
        <v>0.003231415261465864</v>
      </c>
      <c r="N3731" s="1">
        <v>0.001269757091108437</v>
      </c>
      <c r="O3731" s="1">
        <v>-0.008164198188631233</v>
      </c>
      <c r="P3731" s="1">
        <v>-0.006293336334608712</v>
      </c>
      <c r="Q3731" s="1">
        <v>0.007892074620217127</v>
      </c>
      <c r="R3731" s="1">
        <v>0.02905644816993513</v>
      </c>
      <c r="S3731" s="1">
        <v>0.003610220605390291</v>
      </c>
      <c r="T3731" s="1">
        <v>-0.002175031488535151</v>
      </c>
      <c r="U3731" s="1">
        <v>-0.003423987011539231</v>
      </c>
      <c r="V3731" s="1">
        <v>-0.002107329266092806</v>
      </c>
      <c r="W3731" s="1">
        <v>0.0009534340034811351</v>
      </c>
      <c r="X3731" s="1">
        <v>0.001425351649487094</v>
      </c>
      <c r="Y3731" s="1">
        <v>-0.002750147002428704</v>
      </c>
      <c r="Z3731" s="1">
        <v>0.005936064412265685</v>
      </c>
      <c r="AA3731" s="1">
        <v>0.01870297654446951</v>
      </c>
      <c r="AB3731" s="1">
        <v>-0.009007207671618112</v>
      </c>
      <c r="AC3731" s="1">
        <v>0.006196175711363106</v>
      </c>
    </row>
    <row r="3732" spans="1:29">
      <c r="A3732" s="11">
        <v>41943</v>
      </c>
      <c r="B3732" s="1">
        <v>0.02138539575056275</v>
      </c>
      <c r="C3732" s="1">
        <v>0.03233401781300471</v>
      </c>
      <c r="D3732" s="1">
        <v>0.02634943450816585</v>
      </c>
      <c r="E3732" s="1">
        <v>0.02451594279765312</v>
      </c>
      <c r="F3732" s="1">
        <v>0.02371659680435645</v>
      </c>
      <c r="G3732" s="1">
        <v>0.01919049976917497</v>
      </c>
      <c r="H3732" s="1">
        <v>0.0355427782033837</v>
      </c>
      <c r="I3732" s="1">
        <v>0.01695195893513857</v>
      </c>
      <c r="J3732" s="1">
        <v>0.02089181729594958</v>
      </c>
      <c r="K3732" s="1">
        <v>0.01757143487960833</v>
      </c>
      <c r="L3732" s="1">
        <v>0.02652958344865275</v>
      </c>
      <c r="M3732" s="1">
        <v>0.01988520001224181</v>
      </c>
      <c r="N3732" s="1">
        <v>0.0008452157974403463</v>
      </c>
      <c r="O3732" s="1">
        <v>0.01432706667806594</v>
      </c>
      <c r="P3732" s="1">
        <v>0.01088018157511716</v>
      </c>
      <c r="Q3732" s="1">
        <v>0.02336427250538731</v>
      </c>
      <c r="R3732" s="1">
        <v>0.02175142198531854</v>
      </c>
      <c r="S3732" s="1">
        <v>-0.003597233797810961</v>
      </c>
      <c r="T3732" s="1">
        <v>0.02456405315929855</v>
      </c>
      <c r="U3732" s="1">
        <v>0.01700446501056607</v>
      </c>
      <c r="V3732" s="1">
        <v>0.02021341174010605</v>
      </c>
      <c r="W3732" s="1">
        <v>0.01683078744106514</v>
      </c>
      <c r="X3732" s="1">
        <v>0.01688967695617594</v>
      </c>
      <c r="Y3732" s="1">
        <v>0.03530055865257253</v>
      </c>
      <c r="Z3732" s="1">
        <v>0.03266583775544318</v>
      </c>
      <c r="AA3732" s="1">
        <v>-0.06175489882263263</v>
      </c>
      <c r="AB3732" s="1">
        <v>0.01146007934241267</v>
      </c>
      <c r="AC3732" s="1">
        <v>0.006158096544378378</v>
      </c>
    </row>
    <row r="3733" spans="1:29">
      <c r="A3733" s="11">
        <v>41946</v>
      </c>
      <c r="B3733" s="1">
        <v>0.01331359390683429</v>
      </c>
      <c r="C3733" s="1">
        <v>-0.0009660337682403375</v>
      </c>
      <c r="D3733" s="1">
        <v>-0.01476374453492579</v>
      </c>
      <c r="E3733" s="1">
        <v>-0.005175943253408422</v>
      </c>
      <c r="F3733" s="1">
        <v>0.004103003481806144</v>
      </c>
      <c r="G3733" s="1">
        <v>-0.00259555932713984</v>
      </c>
      <c r="H3733" s="1">
        <v>-0.05569208770152834</v>
      </c>
      <c r="I3733" s="1">
        <v>-0.001261179737308993</v>
      </c>
      <c r="J3733" s="1">
        <v>-0.0009163965864227297</v>
      </c>
      <c r="K3733" s="1">
        <v>0.002031663327368483</v>
      </c>
      <c r="L3733" s="1">
        <v>0.008552864914674219</v>
      </c>
      <c r="M3733" s="1">
        <v>0.001784942990036953</v>
      </c>
      <c r="N3733" s="1">
        <v>0.0007037247688679305</v>
      </c>
      <c r="O3733" s="1">
        <v>-0.02958943777721879</v>
      </c>
      <c r="P3733" s="1">
        <v>-0.002570313564747906</v>
      </c>
      <c r="Q3733" s="1">
        <v>-0.001480493887594525</v>
      </c>
      <c r="R3733" s="1">
        <v>0.00179890491298984</v>
      </c>
      <c r="S3733" s="1">
        <v>0.04332124309798058</v>
      </c>
      <c r="T3733" s="1">
        <v>0.007640258502680908</v>
      </c>
      <c r="U3733" s="1">
        <v>0.003492704546452563</v>
      </c>
      <c r="V3733" s="1">
        <v>0.0092855872892601</v>
      </c>
      <c r="W3733" s="1">
        <v>0.02279814483569598</v>
      </c>
      <c r="X3733" s="1">
        <v>-0.008304576857703694</v>
      </c>
      <c r="Y3733" s="1">
        <v>-0.005327600164142576</v>
      </c>
      <c r="Z3733" s="1">
        <v>-0.001734428838528146</v>
      </c>
      <c r="AA3733" s="1">
        <v>-0.0275730246943372</v>
      </c>
      <c r="AB3733" s="1">
        <v>0.03166797952810629</v>
      </c>
      <c r="AC3733" s="1">
        <v>0.002128760507287053</v>
      </c>
    </row>
    <row r="3734" spans="1:29">
      <c r="A3734" s="11">
        <v>41948</v>
      </c>
      <c r="B3734" s="1">
        <v>0.02852326137385108</v>
      </c>
      <c r="C3734" s="1">
        <v>0.02244335382658691</v>
      </c>
      <c r="D3734" s="1">
        <v>0.02927346650167939</v>
      </c>
      <c r="E3734" s="1">
        <v>-0.006937132315713468</v>
      </c>
      <c r="F3734" s="1">
        <v>0.02223926450035019</v>
      </c>
      <c r="G3734" s="1">
        <v>0.01064038883364105</v>
      </c>
      <c r="H3734" s="1">
        <v>-0.003104038121418684</v>
      </c>
      <c r="I3734" s="1">
        <v>0.002305990437838634</v>
      </c>
      <c r="J3734" s="1">
        <v>-0.04310609310352331</v>
      </c>
      <c r="K3734" s="1">
        <v>0.0106778361877522</v>
      </c>
      <c r="L3734" s="1">
        <v>0.009520566438587563</v>
      </c>
      <c r="M3734" s="1">
        <v>0.0123354929088535</v>
      </c>
      <c r="N3734" s="1">
        <v>0.01040938336789532</v>
      </c>
      <c r="O3734" s="1">
        <v>-0.009033361798021944</v>
      </c>
      <c r="P3734" s="1">
        <v>-0.0301176193745355</v>
      </c>
      <c r="Q3734" s="1">
        <v>-0.002348453257865479</v>
      </c>
      <c r="R3734" s="1">
        <v>-0.01102407782097647</v>
      </c>
      <c r="S3734" s="1">
        <v>-0.0253746802930046</v>
      </c>
      <c r="T3734" s="1">
        <v>0.0214619391459121</v>
      </c>
      <c r="U3734" s="1">
        <v>0.004450975975490046</v>
      </c>
      <c r="V3734" s="1">
        <v>0.02138884378748651</v>
      </c>
      <c r="W3734" s="1">
        <v>-0.01282427133341868</v>
      </c>
      <c r="X3734" s="1">
        <v>0.008656447605827955</v>
      </c>
      <c r="Y3734" s="1">
        <v>-0.01660423916198606</v>
      </c>
      <c r="Z3734" s="1">
        <v>-0.02259009976651127</v>
      </c>
      <c r="AA3734" s="1">
        <v>-0.01946949602122017</v>
      </c>
      <c r="AB3734" s="1">
        <v>-0.0434700863992904</v>
      </c>
      <c r="AC3734" s="1">
        <v>-0.01044439543171494</v>
      </c>
    </row>
    <row r="3735" spans="1:29">
      <c r="A3735" s="11">
        <v>41950</v>
      </c>
      <c r="B3735" s="1">
        <v>0.02423832133915527</v>
      </c>
      <c r="C3735" s="1">
        <v>0.0254625253915286</v>
      </c>
      <c r="D3735" s="1">
        <v>-0.02074284013703709</v>
      </c>
      <c r="E3735" s="1">
        <v>-0.01268030716174384</v>
      </c>
      <c r="F3735" s="1">
        <v>0.04461819014985946</v>
      </c>
      <c r="G3735" s="1">
        <v>-0.01547588258496047</v>
      </c>
      <c r="H3735" s="1">
        <v>-0.02561266841576593</v>
      </c>
      <c r="I3735" s="1">
        <v>-0.01462538589157558</v>
      </c>
      <c r="J3735" s="1">
        <v>-0.002555772665452039</v>
      </c>
      <c r="K3735" s="1">
        <v>0.01838844050231536</v>
      </c>
      <c r="L3735" s="1">
        <v>0.01013377723702047</v>
      </c>
      <c r="M3735" s="1">
        <v>0.01597624999480662</v>
      </c>
      <c r="N3735" s="1">
        <v>-0.009745148741071685</v>
      </c>
      <c r="O3735" s="1">
        <v>-0.01353386702544468</v>
      </c>
      <c r="P3735" s="1">
        <v>0.02125543800386609</v>
      </c>
      <c r="Q3735" s="1">
        <v>0.01498998935931328</v>
      </c>
      <c r="R3735" s="1">
        <v>-0.01089479985186736</v>
      </c>
      <c r="S3735" s="1">
        <v>-0.01183443832067421</v>
      </c>
      <c r="T3735" s="1">
        <v>-0.01416311590645125</v>
      </c>
      <c r="U3735" s="1">
        <v>0.001931366480679042</v>
      </c>
      <c r="V3735" s="1">
        <v>0.02616161955342955</v>
      </c>
      <c r="W3735" s="1">
        <v>-0.004639828216719155</v>
      </c>
      <c r="X3735" s="1">
        <v>-0.004944092264545064</v>
      </c>
      <c r="Y3735" s="1">
        <v>-0.004901995530384617</v>
      </c>
      <c r="Z3735" s="1">
        <v>-0.01401394086464314</v>
      </c>
      <c r="AA3735" s="1">
        <v>0.009728130251936529</v>
      </c>
      <c r="AB3735" s="1">
        <v>-0.01893550002995559</v>
      </c>
      <c r="AC3735" s="1">
        <v>-0.009928346426551604</v>
      </c>
    </row>
    <row r="3736" spans="1:29">
      <c r="A3736" s="11">
        <v>41953</v>
      </c>
      <c r="B3736" s="1">
        <v>-0.01822817668828813</v>
      </c>
      <c r="C3736" s="1">
        <v>0.00902334746361988</v>
      </c>
      <c r="D3736" s="1">
        <v>-0.000953863341402128</v>
      </c>
      <c r="E3736" s="1">
        <v>-0.01099758144836849</v>
      </c>
      <c r="F3736" s="1">
        <v>0.01327571128361593</v>
      </c>
      <c r="G3736" s="1">
        <v>0.004244399392153708</v>
      </c>
      <c r="H3736" s="1">
        <v>-0.008143711585522628</v>
      </c>
      <c r="I3736" s="1">
        <v>0.005781238898847185</v>
      </c>
      <c r="J3736" s="1">
        <v>-0.02626516624384168</v>
      </c>
      <c r="K3736" s="1">
        <v>0.01247539333102909</v>
      </c>
      <c r="L3736" s="1">
        <v>-0.0002639936681239075</v>
      </c>
      <c r="M3736" s="1">
        <v>0.008262317175075307</v>
      </c>
      <c r="N3736" s="1">
        <v>0.04512860747782521</v>
      </c>
      <c r="O3736" s="1">
        <v>-0.006617686866853267</v>
      </c>
      <c r="P3736" s="1">
        <v>0.03154444252318345</v>
      </c>
      <c r="Q3736" s="1">
        <v>-0.03771519057629602</v>
      </c>
      <c r="R3736" s="1">
        <v>-0.01137176027740383</v>
      </c>
      <c r="S3736" s="1">
        <v>-0.005987923537234874</v>
      </c>
      <c r="T3736" s="1">
        <v>-0.001093814810209981</v>
      </c>
      <c r="U3736" s="1">
        <v>-0.01683955935563319</v>
      </c>
      <c r="V3736" s="1">
        <v>0.01895344499526752</v>
      </c>
      <c r="W3736" s="1">
        <v>-0.01957740222976456</v>
      </c>
      <c r="X3736" s="1">
        <v>-0.02071816891423028</v>
      </c>
      <c r="Y3736" s="1">
        <v>0.02189391441677957</v>
      </c>
      <c r="Z3736" s="1">
        <v>-0.001166776493456534</v>
      </c>
      <c r="AA3736" s="1">
        <v>0.0002640371020150578</v>
      </c>
      <c r="AB3736" s="1">
        <v>-0.003860207813842886</v>
      </c>
      <c r="AC3736" s="1">
        <v>0.009756796071059171</v>
      </c>
    </row>
    <row r="3737" spans="1:29">
      <c r="A3737" s="11">
        <v>41954</v>
      </c>
      <c r="B3737" s="1">
        <v>0.01346358131467817</v>
      </c>
      <c r="C3737" s="1">
        <v>0.001174927987597219</v>
      </c>
      <c r="D3737" s="1">
        <v>0.007177317166527475</v>
      </c>
      <c r="E3737" s="1">
        <v>-0.009331204924456382</v>
      </c>
      <c r="F3737" s="1">
        <v>-0.006943013858015989</v>
      </c>
      <c r="G3737" s="1">
        <v>0.02073499077567242</v>
      </c>
      <c r="H3737" s="1">
        <v>0.01829160575382516</v>
      </c>
      <c r="I3737" s="1">
        <v>0.003592700807710347</v>
      </c>
      <c r="J3737" s="1">
        <v>-0.004934461884903207</v>
      </c>
      <c r="K3737" s="1">
        <v>0.001686030289177909</v>
      </c>
      <c r="L3737" s="1">
        <v>-0.009674638017847514</v>
      </c>
      <c r="M3737" s="1">
        <v>-0.004890413564757057</v>
      </c>
      <c r="N3737" s="1">
        <v>-0.02044656679244472</v>
      </c>
      <c r="O3737" s="1">
        <v>0.0240880670494461</v>
      </c>
      <c r="P3737" s="1">
        <v>0.05469762439537096</v>
      </c>
      <c r="Q3737" s="1">
        <v>0.001648973218600691</v>
      </c>
      <c r="R3737" s="1">
        <v>0.008614133524152079</v>
      </c>
      <c r="S3737" s="1">
        <v>-0.004819174177194352</v>
      </c>
      <c r="T3737" s="1">
        <v>0.0003102771963281459</v>
      </c>
      <c r="U3737" s="1">
        <v>0.006286070468547456</v>
      </c>
      <c r="V3737" s="1">
        <v>0.006639380189000788</v>
      </c>
      <c r="W3737" s="1">
        <v>0.003169870892760551</v>
      </c>
      <c r="X3737" s="1">
        <v>-0.001148748517538989</v>
      </c>
      <c r="Y3737" s="1">
        <v>0.002142334710671712</v>
      </c>
      <c r="Z3737" s="1">
        <v>0.02006997386560205</v>
      </c>
      <c r="AA3737" s="1">
        <v>-0.01583324335082614</v>
      </c>
      <c r="AB3737" s="1">
        <v>-0.003671214075679052</v>
      </c>
      <c r="AC3737" s="1">
        <v>-0.00277338054909626</v>
      </c>
    </row>
    <row r="3738" spans="1:29">
      <c r="A3738" s="11">
        <v>41955</v>
      </c>
      <c r="B3738" s="1">
        <v>0.03096215580808481</v>
      </c>
      <c r="C3738" s="1">
        <v>-0.002086299092708188</v>
      </c>
      <c r="D3738" s="1">
        <v>0.04566569818895716</v>
      </c>
      <c r="E3738" s="1">
        <v>-0.02935635068041942</v>
      </c>
      <c r="F3738" s="1">
        <v>0.006245708338079359</v>
      </c>
      <c r="G3738" s="1">
        <v>0.012160018367259</v>
      </c>
      <c r="H3738" s="1">
        <v>-0.008777361791447502</v>
      </c>
      <c r="I3738" s="1">
        <v>0.004240462521162724</v>
      </c>
      <c r="J3738" s="1">
        <v>0.0003305740606134311</v>
      </c>
      <c r="K3738" s="1">
        <v>-0.002978093894189127</v>
      </c>
      <c r="L3738" s="1">
        <v>-0.004654217975037289</v>
      </c>
      <c r="M3738" s="1">
        <v>-0.03758796141845278</v>
      </c>
      <c r="N3738" s="1">
        <v>0.01483103918780193</v>
      </c>
      <c r="O3738" s="1">
        <v>-0.005513246347833012</v>
      </c>
      <c r="P3738" s="1">
        <v>-0.01688846845625669</v>
      </c>
      <c r="Q3738" s="1">
        <v>-0.003039138296488941</v>
      </c>
      <c r="R3738" s="1">
        <v>-0.003733347266141607</v>
      </c>
      <c r="S3738" s="1">
        <v>-0.01937047899272992</v>
      </c>
      <c r="T3738" s="1">
        <v>0.002080043938166076</v>
      </c>
      <c r="U3738" s="1">
        <v>0.01151932437103542</v>
      </c>
      <c r="V3738" s="1">
        <v>-0.01226432728954985</v>
      </c>
      <c r="W3738" s="1">
        <v>-0.01516593274379907</v>
      </c>
      <c r="X3738" s="1">
        <v>0.01945571965650283</v>
      </c>
      <c r="Y3738" s="1">
        <v>-0.0267236257690785</v>
      </c>
      <c r="Z3738" s="1">
        <v>-0.02487991046520455</v>
      </c>
      <c r="AA3738" s="1">
        <v>0.01474741103640276</v>
      </c>
      <c r="AB3738" s="1">
        <v>-0.01023540785168553</v>
      </c>
      <c r="AC3738" s="1">
        <v>-0.002243004689602257</v>
      </c>
    </row>
    <row r="3739" spans="1:29">
      <c r="A3739" s="11">
        <v>41956</v>
      </c>
      <c r="B3739" s="1">
        <v>-0.01569155544019363</v>
      </c>
      <c r="C3739" s="1">
        <v>-0.04553763587636561</v>
      </c>
      <c r="D3739" s="1">
        <v>-0.001438246786126585</v>
      </c>
      <c r="E3739" s="1">
        <v>0.008652707057125397</v>
      </c>
      <c r="F3739" s="1">
        <v>0.008300288230443709</v>
      </c>
      <c r="G3739" s="1">
        <v>0.003056462272775118</v>
      </c>
      <c r="H3739" s="1">
        <v>-0.0185338051616144</v>
      </c>
      <c r="I3739" s="1">
        <v>0.004606528404466514</v>
      </c>
      <c r="J3739" s="1">
        <v>0.003965791495825099</v>
      </c>
      <c r="K3739" s="1">
        <v>-0.007337776769825499</v>
      </c>
      <c r="L3739" s="1">
        <v>0.01768123537968713</v>
      </c>
      <c r="M3739" s="1">
        <v>-0.04430068893911809</v>
      </c>
      <c r="N3739" s="1">
        <v>-0.003112257372852256</v>
      </c>
      <c r="O3739" s="1">
        <v>0.001276015566109789</v>
      </c>
      <c r="P3739" s="1">
        <v>0.004117320910475009</v>
      </c>
      <c r="Q3739" s="1">
        <v>-0.01994161084380963</v>
      </c>
      <c r="R3739" s="1">
        <v>-0.004927922355457026</v>
      </c>
      <c r="S3739" s="1">
        <v>-0.00864198392744131</v>
      </c>
      <c r="T3739" s="1">
        <v>-0.009741280044997858</v>
      </c>
      <c r="U3739" s="1">
        <v>0.007138701021962346</v>
      </c>
      <c r="V3739" s="1">
        <v>0.002483364319781911</v>
      </c>
      <c r="W3739" s="1">
        <v>-0.01058719696094212</v>
      </c>
      <c r="X3739" s="1">
        <v>-0.009589262680746558</v>
      </c>
      <c r="Y3739" s="1">
        <v>-0.02526073041986088</v>
      </c>
      <c r="Z3739" s="1">
        <v>0.006191705187076568</v>
      </c>
      <c r="AA3739" s="1">
        <v>-0.005152646357674873</v>
      </c>
      <c r="AB3739" s="1">
        <v>-0.02585317034622547</v>
      </c>
      <c r="AC3739" s="1">
        <v>0.004945470796142271</v>
      </c>
    </row>
    <row r="3740" spans="1:29">
      <c r="A3740" s="11">
        <v>41957</v>
      </c>
      <c r="B3740" s="1">
        <v>0.006967794927794202</v>
      </c>
      <c r="C3740" s="1">
        <v>0.006023593824393547</v>
      </c>
      <c r="D3740" s="1">
        <v>0.01699905157764725</v>
      </c>
      <c r="E3740" s="1">
        <v>-0.02316989998502406</v>
      </c>
      <c r="F3740" s="1">
        <v>-0.00957280649351222</v>
      </c>
      <c r="G3740" s="1">
        <v>0.06072311599203983</v>
      </c>
      <c r="H3740" s="1">
        <v>0.02748639364386629</v>
      </c>
      <c r="I3740" s="1">
        <v>0.01544841302768374</v>
      </c>
      <c r="J3740" s="1">
        <v>0.03554953876174327</v>
      </c>
      <c r="K3740" s="1">
        <v>-0.01072799806339475</v>
      </c>
      <c r="L3740" s="1">
        <v>0.003123181503523309</v>
      </c>
      <c r="M3740" s="1">
        <v>0.03046977286389407</v>
      </c>
      <c r="N3740" s="1">
        <v>0.002307542437336219</v>
      </c>
      <c r="O3740" s="1">
        <v>0.0005179925112723804</v>
      </c>
      <c r="P3740" s="1">
        <v>0.001974257955098313</v>
      </c>
      <c r="Q3740" s="1">
        <v>0.01931050373432153</v>
      </c>
      <c r="R3740" s="1">
        <v>-0.0001030661890263351</v>
      </c>
      <c r="S3740" s="1">
        <v>0.07471987591622553</v>
      </c>
      <c r="T3740" s="1">
        <v>0.02520864107780674</v>
      </c>
      <c r="U3740" s="1">
        <v>0.04416085779398404</v>
      </c>
      <c r="V3740" s="1">
        <v>-0.02372576753473665</v>
      </c>
      <c r="W3740" s="1">
        <v>0.006809419570832365</v>
      </c>
      <c r="X3740" s="1">
        <v>-0.005410516812144106</v>
      </c>
      <c r="Y3740" s="1">
        <v>0.000563291120016185</v>
      </c>
      <c r="Z3740" s="1">
        <v>0.01464195220346554</v>
      </c>
      <c r="AA3740" s="1">
        <v>-0.004913818075556464</v>
      </c>
      <c r="AB3740" s="1">
        <v>0.01974496536693371</v>
      </c>
      <c r="AC3740" s="1">
        <v>0.009126818046605978</v>
      </c>
    </row>
    <row r="3741" spans="1:29">
      <c r="A3741" s="11">
        <v>41960</v>
      </c>
      <c r="B3741" s="1">
        <v>-0.00209686661379449</v>
      </c>
      <c r="C3741" s="1">
        <v>-0.01197515350375145</v>
      </c>
      <c r="D3741" s="1">
        <v>0.01212832408157727</v>
      </c>
      <c r="E3741" s="1">
        <v>0.006729964325015159</v>
      </c>
      <c r="F3741" s="1">
        <v>0.001368414490921177</v>
      </c>
      <c r="G3741" s="1">
        <v>-0.01053402282295945</v>
      </c>
      <c r="H3741" s="1">
        <v>-0.00102097526554723</v>
      </c>
      <c r="I3741" s="1">
        <v>-0.0119879387193953</v>
      </c>
      <c r="J3741" s="1">
        <v>0.004768100659468866</v>
      </c>
      <c r="K3741" s="1">
        <v>0.001388594502981677</v>
      </c>
      <c r="L3741" s="1">
        <v>0.00639365723257046</v>
      </c>
      <c r="M3741" s="1">
        <v>0.001541465064110792</v>
      </c>
      <c r="N3741" s="1">
        <v>0.002708546930621614</v>
      </c>
      <c r="O3741" s="1">
        <v>-0.004419352730417159</v>
      </c>
      <c r="P3741" s="1">
        <v>0.001515603562511902</v>
      </c>
      <c r="Q3741" s="1">
        <v>0.00813737097788847</v>
      </c>
      <c r="R3741" s="1">
        <v>0.01656078495166824</v>
      </c>
      <c r="S3741" s="1">
        <v>-0.008111351461318361</v>
      </c>
      <c r="T3741" s="1">
        <v>0.05479126991464778</v>
      </c>
      <c r="U3741" s="1">
        <v>-0.01023661995937142</v>
      </c>
      <c r="V3741" s="1">
        <v>-0.003270482565719046</v>
      </c>
      <c r="W3741" s="1">
        <v>0.02995153090763258</v>
      </c>
      <c r="X3741" s="1">
        <v>0.0407520324125823</v>
      </c>
      <c r="Y3741" s="1">
        <v>-0.002815393413413525</v>
      </c>
      <c r="Z3741" s="1">
        <v>0.004078244187261104</v>
      </c>
      <c r="AA3741" s="1">
        <v>0.007874113687255324</v>
      </c>
      <c r="AB3741" s="1">
        <v>-0.009160693351298543</v>
      </c>
      <c r="AC3741" s="1">
        <v>0.0004434269528306167</v>
      </c>
    </row>
    <row r="3742" spans="1:29">
      <c r="A3742" s="11">
        <v>41961</v>
      </c>
      <c r="B3742" s="1">
        <v>-0.003992378492835624</v>
      </c>
      <c r="C3742" s="1">
        <v>-0.008470608359859799</v>
      </c>
      <c r="D3742" s="1">
        <v>0.01265228802791296</v>
      </c>
      <c r="E3742" s="1">
        <v>-0.008886340716185881</v>
      </c>
      <c r="F3742" s="1">
        <v>-0.001976834049971621</v>
      </c>
      <c r="G3742" s="1">
        <v>0.0164385895575645</v>
      </c>
      <c r="H3742" s="1">
        <v>0.002248592070328792</v>
      </c>
      <c r="I3742" s="1">
        <v>0.0144187512255245</v>
      </c>
      <c r="J3742" s="1">
        <v>-0.01739962725166322</v>
      </c>
      <c r="K3742" s="1">
        <v>-0.007065417345690217</v>
      </c>
      <c r="L3742" s="1">
        <v>-0.008557703779379922</v>
      </c>
      <c r="M3742" s="1">
        <v>-0.01035402899928195</v>
      </c>
      <c r="N3742" s="1">
        <v>0.0001350731435787456</v>
      </c>
      <c r="O3742" s="1">
        <v>0.01163712087435309</v>
      </c>
      <c r="P3742" s="1">
        <v>-0.004994110111029793</v>
      </c>
      <c r="Q3742" s="1">
        <v>-0.01462981709490652</v>
      </c>
      <c r="R3742" s="1">
        <v>0.003501868716113021</v>
      </c>
      <c r="S3742" s="1">
        <v>0.02044389424166848</v>
      </c>
      <c r="T3742" s="1">
        <v>0.001751307121061085</v>
      </c>
      <c r="U3742" s="1">
        <v>0.01660217871252234</v>
      </c>
      <c r="V3742" s="1">
        <v>-0.01917710091076585</v>
      </c>
      <c r="W3742" s="1">
        <v>-0.003126825445924908</v>
      </c>
      <c r="X3742" s="1">
        <v>-0.00669417469958955</v>
      </c>
      <c r="Y3742" s="1">
        <v>0.003952679125554415</v>
      </c>
      <c r="Z3742" s="1">
        <v>0.0131223750956162</v>
      </c>
      <c r="AA3742" s="1">
        <v>-0.01099034671915078</v>
      </c>
      <c r="AB3742" s="1">
        <v>0.03782306139133618</v>
      </c>
      <c r="AC3742" s="1">
        <v>0.003722187215142725</v>
      </c>
    </row>
    <row r="3743" spans="1:29">
      <c r="A3743" s="11">
        <v>41962</v>
      </c>
      <c r="B3743" s="1">
        <v>-0.008016895606163255</v>
      </c>
      <c r="C3743" s="1">
        <v>0.002292039141921887</v>
      </c>
      <c r="D3743" s="1">
        <v>0.02048270118404738</v>
      </c>
      <c r="E3743" s="1">
        <v>-0.0142303654148207</v>
      </c>
      <c r="F3743" s="1">
        <v>0.0262455261698733</v>
      </c>
      <c r="G3743" s="1">
        <v>0.04776488230179332</v>
      </c>
      <c r="H3743" s="1">
        <v>-0.02661642342394943</v>
      </c>
      <c r="I3743" s="1">
        <v>-0.006061029054307721</v>
      </c>
      <c r="J3743" s="1">
        <v>-0.003541588685236241</v>
      </c>
      <c r="K3743" s="1">
        <v>0.01110605935241504</v>
      </c>
      <c r="L3743" s="1">
        <v>-0.002151833386352497</v>
      </c>
      <c r="M3743" s="1">
        <v>-0.02799383001167899</v>
      </c>
      <c r="N3743" s="1">
        <v>-0.006482093183700188</v>
      </c>
      <c r="O3743" s="1">
        <v>-0.01569347168508062</v>
      </c>
      <c r="P3743" s="1">
        <v>-0.001064550287330324</v>
      </c>
      <c r="Q3743" s="1">
        <v>-0.01663899403336055</v>
      </c>
      <c r="R3743" s="1">
        <v>-0.01062047811199662</v>
      </c>
      <c r="S3743" s="1">
        <v>-0.02404134220568699</v>
      </c>
      <c r="T3743" s="1">
        <v>-0.01196631329845999</v>
      </c>
      <c r="U3743" s="1">
        <v>-0.01686662471430078</v>
      </c>
      <c r="V3743" s="1">
        <v>-0.01937970578031778</v>
      </c>
      <c r="W3743" s="1">
        <v>-0.009723913203922518</v>
      </c>
      <c r="X3743" s="1">
        <v>-0.02234119262722301</v>
      </c>
      <c r="Y3743" s="1">
        <v>-0.004499562246297106</v>
      </c>
      <c r="Z3743" s="1">
        <v>-0.03166137111688816</v>
      </c>
      <c r="AA3743" s="1">
        <v>-0.01887830479091157</v>
      </c>
      <c r="AB3743" s="1">
        <v>-0.02652344973524823</v>
      </c>
      <c r="AC3743" s="1">
        <v>-0.002383928436738736</v>
      </c>
    </row>
    <row r="3744" spans="1:29">
      <c r="A3744" s="11">
        <v>41963</v>
      </c>
      <c r="B3744" s="1">
        <v>-0.007550066181606807</v>
      </c>
      <c r="C3744" s="1">
        <v>-0.002425242225113977</v>
      </c>
      <c r="D3744" s="1">
        <v>-0.01553951872810944</v>
      </c>
      <c r="E3744" s="1">
        <v>0.03220952324782944</v>
      </c>
      <c r="F3744" s="1">
        <v>0.001589431610963032</v>
      </c>
      <c r="G3744" s="1">
        <v>-0.006588502449250799</v>
      </c>
      <c r="H3744" s="1">
        <v>-0.005657400024171366</v>
      </c>
      <c r="I3744" s="1">
        <v>-0.009011996849218273</v>
      </c>
      <c r="J3744" s="1">
        <v>0.008077644499655534</v>
      </c>
      <c r="K3744" s="1">
        <v>0.00138128767101553</v>
      </c>
      <c r="L3744" s="1">
        <v>0.01251984096776115</v>
      </c>
      <c r="M3744" s="1">
        <v>0.002909083150005154</v>
      </c>
      <c r="N3744" s="1">
        <v>0.005980718593510792</v>
      </c>
      <c r="O3744" s="1">
        <v>-0.01373503510012875</v>
      </c>
      <c r="P3744" s="1">
        <v>-0.0159868406186684</v>
      </c>
      <c r="Q3744" s="1">
        <v>0.00416510970980033</v>
      </c>
      <c r="R3744" s="1">
        <v>0.002658055627702272</v>
      </c>
      <c r="S3744" s="1">
        <v>0.002932712803564552</v>
      </c>
      <c r="T3744" s="1">
        <v>0.020786777243476</v>
      </c>
      <c r="U3744" s="1">
        <v>-0.02173073862152497</v>
      </c>
      <c r="V3744" s="1">
        <v>0.00111761565642432</v>
      </c>
      <c r="W3744" s="1">
        <v>-0.005701851227697952</v>
      </c>
      <c r="X3744" s="1">
        <v>-0.008970733429458422</v>
      </c>
      <c r="Y3744" s="1">
        <v>0.01016945948060854</v>
      </c>
      <c r="Z3744" s="1">
        <v>-0.009341690475199171</v>
      </c>
      <c r="AA3744" s="1">
        <v>-0.01255448962448558</v>
      </c>
      <c r="AB3744" s="1">
        <v>-0.02412643996394614</v>
      </c>
      <c r="AC3744" s="1">
        <v>0.01239153133349169</v>
      </c>
    </row>
    <row r="3745" spans="1:29">
      <c r="A3745" s="11">
        <v>41964</v>
      </c>
      <c r="B3745" s="1">
        <v>0.02207231123748432</v>
      </c>
      <c r="C3745" s="1">
        <v>0.006460022932643028</v>
      </c>
      <c r="D3745" s="1">
        <v>0.0007774269548597168</v>
      </c>
      <c r="E3745" s="1">
        <v>0.01382371354829015</v>
      </c>
      <c r="F3745" s="1">
        <v>0.0006094333431443388</v>
      </c>
      <c r="G3745" s="1">
        <v>-0.009243365891994038</v>
      </c>
      <c r="H3745" s="1">
        <v>0.002528767634351725</v>
      </c>
      <c r="I3745" s="1">
        <v>0.01595513579565933</v>
      </c>
      <c r="J3745" s="1">
        <v>0.02756414288439601</v>
      </c>
      <c r="K3745" s="1">
        <v>-0.01083773084907858</v>
      </c>
      <c r="L3745" s="1">
        <v>-0.0188020868812081</v>
      </c>
      <c r="M3745" s="1">
        <v>0.003045666324448026</v>
      </c>
      <c r="N3745" s="1">
        <v>0.01648420785768678</v>
      </c>
      <c r="O3745" s="1">
        <v>0.01531066424625771</v>
      </c>
      <c r="P3745" s="1">
        <v>-0.0003092610775851101</v>
      </c>
      <c r="Q3745" s="1">
        <v>-0.006351216417763039</v>
      </c>
      <c r="R3745" s="1">
        <v>0.01728268626070428</v>
      </c>
      <c r="S3745" s="1">
        <v>-0.01754377308594945</v>
      </c>
      <c r="T3745" s="1">
        <v>0.02827326440837319</v>
      </c>
      <c r="U3745" s="1">
        <v>0.009742694304279986</v>
      </c>
      <c r="V3745" s="1">
        <v>-0.01180899980623018</v>
      </c>
      <c r="W3745" s="1">
        <v>-0.001274260287319584</v>
      </c>
      <c r="X3745" s="1">
        <v>0.01191039868881183</v>
      </c>
      <c r="Y3745" s="1">
        <v>-0.01454137632437258</v>
      </c>
      <c r="Z3745" s="1">
        <v>-0.007929855953543008</v>
      </c>
      <c r="AA3745" s="1">
        <v>0.01533996273607552</v>
      </c>
      <c r="AB3745" s="1">
        <v>0.01278760384752786</v>
      </c>
      <c r="AC3745" s="1">
        <v>0.000349794362856759</v>
      </c>
    </row>
    <row r="3746" spans="1:29">
      <c r="A3746" s="11">
        <v>41967</v>
      </c>
      <c r="B3746" s="1">
        <v>0.002515923281348309</v>
      </c>
      <c r="C3746" s="1">
        <v>-0.00697062085089839</v>
      </c>
      <c r="D3746" s="1">
        <v>-0.01269562777952749</v>
      </c>
      <c r="E3746" s="1">
        <v>-0.01419337411739885</v>
      </c>
      <c r="F3746" s="1">
        <v>-0.002492429695921339</v>
      </c>
      <c r="G3746" s="1">
        <v>0.007479670154502127</v>
      </c>
      <c r="H3746" s="1">
        <v>-0.0009458543541659425</v>
      </c>
      <c r="I3746" s="1">
        <v>0.01323912814323136</v>
      </c>
      <c r="J3746" s="1">
        <v>0.03337487103295556</v>
      </c>
      <c r="K3746" s="1">
        <v>-0.003851279599988544</v>
      </c>
      <c r="L3746" s="1">
        <v>0.03110111638764401</v>
      </c>
      <c r="M3746" s="1">
        <v>-0.004771499179913818</v>
      </c>
      <c r="N3746" s="1">
        <v>-0.003190248190378497</v>
      </c>
      <c r="O3746" s="1">
        <v>0.003168499474783149</v>
      </c>
      <c r="P3746" s="1">
        <v>-0.001702472397434041</v>
      </c>
      <c r="Q3746" s="1">
        <v>-0.006261433225016932</v>
      </c>
      <c r="R3746" s="1">
        <v>-0.0123783456272325</v>
      </c>
      <c r="S3746" s="1">
        <v>0.03869045997133491</v>
      </c>
      <c r="T3746" s="1">
        <v>0.01096580648765078</v>
      </c>
      <c r="U3746" s="1">
        <v>0.03115182815033779</v>
      </c>
      <c r="V3746" s="1">
        <v>-0.00618311330193777</v>
      </c>
      <c r="W3746" s="1">
        <v>0.001275886098305756</v>
      </c>
      <c r="X3746" s="1">
        <v>-0.008662852823318801</v>
      </c>
      <c r="Y3746" s="1">
        <v>0.04199784458699907</v>
      </c>
      <c r="Z3746" s="1">
        <v>0.02959610512899746</v>
      </c>
      <c r="AA3746" s="1">
        <v>0.01184161183827537</v>
      </c>
      <c r="AB3746" s="1">
        <v>-0.007575741654369361</v>
      </c>
      <c r="AC3746" s="1">
        <v>0.01267257657927234</v>
      </c>
    </row>
    <row r="3747" spans="1:29">
      <c r="A3747" s="11">
        <v>41968</v>
      </c>
      <c r="B3747" s="1">
        <v>-0.0154762089512116</v>
      </c>
      <c r="C3747" s="1">
        <v>-0.01320575181705641</v>
      </c>
      <c r="D3747" s="1">
        <v>-0.03833468303945087</v>
      </c>
      <c r="E3747" s="1">
        <v>0.009868339784342872</v>
      </c>
      <c r="F3747" s="1">
        <v>0.01453719560597344</v>
      </c>
      <c r="G3747" s="1">
        <v>-0.0235275981420191</v>
      </c>
      <c r="H3747" s="1">
        <v>0.004102582647045994</v>
      </c>
      <c r="I3747" s="1">
        <v>0.008834110036826548</v>
      </c>
      <c r="J3747" s="1">
        <v>-0.0006037718614793075</v>
      </c>
      <c r="K3747" s="1">
        <v>0.02079739464420527</v>
      </c>
      <c r="L3747" s="1">
        <v>0.006573223405398121</v>
      </c>
      <c r="M3747" s="1">
        <v>-0.01234928750932018</v>
      </c>
      <c r="N3747" s="1">
        <v>-0.05214025735959005</v>
      </c>
      <c r="O3747" s="1">
        <v>0.005597275310451177</v>
      </c>
      <c r="P3747" s="1">
        <v>-0.002015473123793687</v>
      </c>
      <c r="Q3747" s="1">
        <v>0.01457072328299325</v>
      </c>
      <c r="R3747" s="1">
        <v>0.007763595024893988</v>
      </c>
      <c r="S3747" s="1">
        <v>-0.03495720853415862</v>
      </c>
      <c r="T3747" s="1">
        <v>-0.01424653851775104</v>
      </c>
      <c r="U3747" s="1">
        <v>-0.01940960499035593</v>
      </c>
      <c r="V3747" s="1">
        <v>0.004965338054296886</v>
      </c>
      <c r="W3747" s="1">
        <v>-0.01752137554106181</v>
      </c>
      <c r="X3747" s="1">
        <v>-0.008643706977547905</v>
      </c>
      <c r="Y3747" s="1">
        <v>-0.01742927243693271</v>
      </c>
      <c r="Z3747" s="1">
        <v>-0.02549315346507752</v>
      </c>
      <c r="AA3747" s="1">
        <v>-0.003766680646277054</v>
      </c>
      <c r="AB3747" s="1">
        <v>-0.001696455511899009</v>
      </c>
      <c r="AC3747" s="1">
        <v>0.003797290768489336</v>
      </c>
    </row>
    <row r="3748" spans="1:29">
      <c r="A3748" s="11">
        <v>41969</v>
      </c>
      <c r="B3748" s="1">
        <v>-0.0009559973387299747</v>
      </c>
      <c r="C3748" s="1">
        <v>-0.00323974987001352</v>
      </c>
      <c r="D3748" s="1">
        <v>0.03954809460296449</v>
      </c>
      <c r="E3748" s="1">
        <v>0.007528788327572755</v>
      </c>
      <c r="F3748" s="1">
        <v>0.0005736733913119796</v>
      </c>
      <c r="G3748" s="1">
        <v>-0.0006689257622997102</v>
      </c>
      <c r="H3748" s="1">
        <v>0.02786819940437724</v>
      </c>
      <c r="I3748" s="1">
        <v>-0.002359681808745684</v>
      </c>
      <c r="J3748" s="1">
        <v>0.02174579372195917</v>
      </c>
      <c r="K3748" s="1">
        <v>0.005289192393026054</v>
      </c>
      <c r="L3748" s="1">
        <v>-0.0006392396152750113</v>
      </c>
      <c r="M3748" s="1">
        <v>0.009120393287027628</v>
      </c>
      <c r="N3748" s="1">
        <v>0.02250982849120486</v>
      </c>
      <c r="O3748" s="1">
        <v>0.01280137572142848</v>
      </c>
      <c r="P3748" s="1">
        <v>0.01258318608385123</v>
      </c>
      <c r="Q3748" s="1">
        <v>-0.001423325028770295</v>
      </c>
      <c r="R3748" s="1">
        <v>-0.005991869785479387</v>
      </c>
      <c r="S3748" s="1">
        <v>0.0374110235354228</v>
      </c>
      <c r="T3748" s="1">
        <v>0.005912306879230833</v>
      </c>
      <c r="U3748" s="1">
        <v>-0.01477729314282028</v>
      </c>
      <c r="V3748" s="1">
        <v>-0.0004166279978302656</v>
      </c>
      <c r="W3748" s="1">
        <v>0.00713358355323912</v>
      </c>
      <c r="X3748" s="1">
        <v>-0.003640801241179048</v>
      </c>
      <c r="Y3748" s="1">
        <v>0.006097524528914766</v>
      </c>
      <c r="Z3748" s="1">
        <v>0.003875681837657741</v>
      </c>
      <c r="AA3748" s="1">
        <v>0.001080448180420968</v>
      </c>
      <c r="AB3748" s="1">
        <v>0.0242141689127553</v>
      </c>
      <c r="AC3748" s="1">
        <v>-0.003009041069753304</v>
      </c>
    </row>
    <row r="3749" spans="1:29">
      <c r="A3749" s="11">
        <v>41970</v>
      </c>
      <c r="B3749" s="1">
        <v>-0.00191369057607671</v>
      </c>
      <c r="C3749" s="1">
        <v>0.01830124045397508</v>
      </c>
      <c r="D3749" s="1">
        <v>0.01785654267156245</v>
      </c>
      <c r="E3749" s="1">
        <v>0.01367359972226967</v>
      </c>
      <c r="F3749" s="1">
        <v>0.009971285009599207</v>
      </c>
      <c r="G3749" s="1">
        <v>0.004969336110208999</v>
      </c>
      <c r="H3749" s="1">
        <v>-0.002242511044890816</v>
      </c>
      <c r="I3749" s="1">
        <v>-0.003311260070159694</v>
      </c>
      <c r="J3749" s="1">
        <v>0.02039610805330905</v>
      </c>
      <c r="K3749" s="1">
        <v>0.02637232027171654</v>
      </c>
      <c r="L3749" s="1">
        <v>0.01521941496763746</v>
      </c>
      <c r="M3749" s="1">
        <v>0.0176384249445567</v>
      </c>
      <c r="N3749" s="1">
        <v>-0.007704926750530472</v>
      </c>
      <c r="O3749" s="1">
        <v>0.01515216135263264</v>
      </c>
      <c r="P3749" s="1">
        <v>-0.004755891603705042</v>
      </c>
      <c r="Q3749" s="1">
        <v>-0.009328787027161889</v>
      </c>
      <c r="R3749" s="1">
        <v>0.001620896694763063</v>
      </c>
      <c r="S3749" s="1">
        <v>0.02633077854296695</v>
      </c>
      <c r="T3749" s="1">
        <v>-0.001306135516872975</v>
      </c>
      <c r="U3749" s="1">
        <v>-0.0007748227290764742</v>
      </c>
      <c r="V3749" s="1">
        <v>0.002798875547133539</v>
      </c>
      <c r="W3749" s="1">
        <v>0.03670318753868718</v>
      </c>
      <c r="X3749" s="1">
        <v>0</v>
      </c>
      <c r="Y3749" s="1">
        <v>0.01873268970100517</v>
      </c>
      <c r="Z3749" s="1">
        <v>-0.0129758518017199</v>
      </c>
      <c r="AA3749" s="1">
        <v>-0.01726481078941111</v>
      </c>
      <c r="AB3749" s="1">
        <v>-0.01140609496914946</v>
      </c>
      <c r="AC3749" s="1">
        <v>0.003794194418236474</v>
      </c>
    </row>
    <row r="3750" spans="1:29">
      <c r="A3750" s="11">
        <v>41971</v>
      </c>
      <c r="B3750" s="1">
        <v>0.02513855376250373</v>
      </c>
      <c r="C3750" s="1">
        <v>0.03566727524501023</v>
      </c>
      <c r="D3750" s="1">
        <v>-0.01998149035044194</v>
      </c>
      <c r="E3750" s="1">
        <v>-0.003764408282351472</v>
      </c>
      <c r="F3750" s="1">
        <v>-0.001287657356392913</v>
      </c>
      <c r="G3750" s="1">
        <v>0.0125570572836875</v>
      </c>
      <c r="H3750" s="1">
        <v>-0.002553903258028289</v>
      </c>
      <c r="I3750" s="1">
        <v>0.009492212899451236</v>
      </c>
      <c r="J3750" s="1">
        <v>0.008400906568878153</v>
      </c>
      <c r="K3750" s="1">
        <v>-0.004999945136576978</v>
      </c>
      <c r="L3750" s="1">
        <v>-0.001385616166993064</v>
      </c>
      <c r="M3750" s="1">
        <v>0.04555222019913718</v>
      </c>
      <c r="N3750" s="1">
        <v>0.007071567166688997</v>
      </c>
      <c r="O3750" s="1">
        <v>0.02374235824251869</v>
      </c>
      <c r="P3750" s="1">
        <v>-0.003699838463724459</v>
      </c>
      <c r="Q3750" s="1">
        <v>-0.007585782451760226</v>
      </c>
      <c r="R3750" s="1">
        <v>0.002983839557479495</v>
      </c>
      <c r="S3750" s="1">
        <v>-0.006692501272790752</v>
      </c>
      <c r="T3750" s="1">
        <v>0.0508420150597364</v>
      </c>
      <c r="U3750" s="1">
        <v>0.004431218703605966</v>
      </c>
      <c r="V3750" s="1">
        <v>-0.002672200770195143</v>
      </c>
      <c r="W3750" s="1">
        <v>0.001863361155306942</v>
      </c>
      <c r="X3750" s="1">
        <v>0.02606015754218527</v>
      </c>
      <c r="Y3750" s="1">
        <v>0.005949328002141208</v>
      </c>
      <c r="Z3750" s="1">
        <v>0.02857445415842741</v>
      </c>
      <c r="AA3750" s="1">
        <v>0.01797981983907904</v>
      </c>
      <c r="AB3750" s="1">
        <v>-0.02936853076857215</v>
      </c>
      <c r="AC3750" s="1">
        <v>0.006529126631003024</v>
      </c>
    </row>
    <row r="3751" spans="1:29">
      <c r="A3751" s="11">
        <v>41974</v>
      </c>
      <c r="B3751" s="1">
        <v>0.01652113753182793</v>
      </c>
      <c r="C3751" s="1">
        <v>-0.00254600576025299</v>
      </c>
      <c r="D3751" s="1">
        <v>0.02360487140174272</v>
      </c>
      <c r="E3751" s="1">
        <v>0.01243796171033318</v>
      </c>
      <c r="F3751" s="1">
        <v>0.006155968592437056</v>
      </c>
      <c r="G3751" s="1">
        <v>0.0001481128172571289</v>
      </c>
      <c r="H3751" s="1">
        <v>-0.02007369978902185</v>
      </c>
      <c r="I3751" s="1">
        <v>-0.007470218901228454</v>
      </c>
      <c r="J3751" s="1">
        <v>-0.03820735795396235</v>
      </c>
      <c r="K3751" s="1">
        <v>0.02868610280789552</v>
      </c>
      <c r="L3751" s="1">
        <v>-0.002293675460038225</v>
      </c>
      <c r="M3751" s="1">
        <v>-0.01274140657204204</v>
      </c>
      <c r="N3751" s="1">
        <v>0.003992849946785171</v>
      </c>
      <c r="O3751" s="1">
        <v>-0.02164310572222561</v>
      </c>
      <c r="P3751" s="1">
        <v>0.002011525902023914</v>
      </c>
      <c r="Q3751" s="1">
        <v>-0.03940421879079858</v>
      </c>
      <c r="R3751" s="1">
        <v>-0.03025412769053171</v>
      </c>
      <c r="S3751" s="1">
        <v>-0.01347589081035871</v>
      </c>
      <c r="T3751" s="1">
        <v>-0.005600402275463767</v>
      </c>
      <c r="U3751" s="1">
        <v>-0.02420880876937459</v>
      </c>
      <c r="V3751" s="1">
        <v>-0.004823247299824862</v>
      </c>
      <c r="W3751" s="1">
        <v>-0.010849372916236</v>
      </c>
      <c r="X3751" s="1">
        <v>0.004686160833528241</v>
      </c>
      <c r="Y3751" s="1">
        <v>-0.02741941706776296</v>
      </c>
      <c r="Z3751" s="1">
        <v>-0.02577359878563767</v>
      </c>
      <c r="AA3751" s="1">
        <v>0.05217748219044127</v>
      </c>
      <c r="AB3751" s="1">
        <v>-0.02009950221044465</v>
      </c>
      <c r="AC3751" s="1">
        <v>0.01160808519140444</v>
      </c>
    </row>
    <row r="3752" spans="1:29">
      <c r="A3752" s="11">
        <v>41975</v>
      </c>
      <c r="B3752" s="1">
        <v>0.007870800747239448</v>
      </c>
      <c r="C3752" s="1">
        <v>-0.04272184884359076</v>
      </c>
      <c r="D3752" s="1">
        <v>0.03491743384538482</v>
      </c>
      <c r="E3752" s="1">
        <v>-0.005598268173787502</v>
      </c>
      <c r="F3752" s="1">
        <v>-0.01021102850164246</v>
      </c>
      <c r="G3752" s="1">
        <v>-0.01114267381941514</v>
      </c>
      <c r="H3752" s="1">
        <v>-0.03062272016589207</v>
      </c>
      <c r="I3752" s="1">
        <v>-0.007052594057506467</v>
      </c>
      <c r="J3752" s="1">
        <v>0.0218041515116838</v>
      </c>
      <c r="K3752" s="1">
        <v>-0.003524577187099753</v>
      </c>
      <c r="L3752" s="1">
        <v>-0.02221931892614548</v>
      </c>
      <c r="M3752" s="1">
        <v>-0.02345283213074245</v>
      </c>
      <c r="N3752" s="1">
        <v>0.003291231696986419</v>
      </c>
      <c r="O3752" s="1">
        <v>-0.02358889159276489</v>
      </c>
      <c r="P3752" s="1">
        <v>0.0191476839833753</v>
      </c>
      <c r="Q3752" s="1">
        <v>-0.01083805581582586</v>
      </c>
      <c r="R3752" s="1">
        <v>0.001091984123287038</v>
      </c>
      <c r="S3752" s="1">
        <v>0.01764388666356886</v>
      </c>
      <c r="T3752" s="1">
        <v>-0.002816022370934035</v>
      </c>
      <c r="U3752" s="1">
        <v>0.01593675472187583</v>
      </c>
      <c r="V3752" s="1">
        <v>0.005684321324898267</v>
      </c>
      <c r="W3752" s="1">
        <v>0.02381704129350926</v>
      </c>
      <c r="X3752" s="1">
        <v>-0.01315308160066542</v>
      </c>
      <c r="Y3752" s="1">
        <v>0.002211330744866125</v>
      </c>
      <c r="Z3752" s="1">
        <v>0.008782226301588425</v>
      </c>
      <c r="AA3752" s="1">
        <v>-0.004869553296132367</v>
      </c>
      <c r="AB3752" s="1">
        <v>0.01036627166363413</v>
      </c>
      <c r="AC3752" s="1">
        <v>-0.002784181388500229</v>
      </c>
    </row>
    <row r="3753" spans="1:29">
      <c r="A3753" s="11">
        <v>41976</v>
      </c>
      <c r="B3753" s="1">
        <v>0.01227180307459963</v>
      </c>
      <c r="C3753" s="1">
        <v>-0.002385727054214026</v>
      </c>
      <c r="D3753" s="1">
        <v>0.03153357182617977</v>
      </c>
      <c r="E3753" s="1">
        <v>0.0168113917341064</v>
      </c>
      <c r="F3753" s="1">
        <v>-0.02490653538311716</v>
      </c>
      <c r="G3753" s="1">
        <v>0.061041611240223</v>
      </c>
      <c r="H3753" s="1">
        <v>0.01832870338000814</v>
      </c>
      <c r="I3753" s="1">
        <v>-0.01081302158040243</v>
      </c>
      <c r="J3753" s="1">
        <v>-0.01169261086872331</v>
      </c>
      <c r="K3753" s="1">
        <v>0.01638140893921824</v>
      </c>
      <c r="L3753" s="1">
        <v>-0.001457699106140464</v>
      </c>
      <c r="M3753" s="1">
        <v>-0.01847373369523597</v>
      </c>
      <c r="N3753" s="1">
        <v>-0.006971042001356897</v>
      </c>
      <c r="O3753" s="1">
        <v>0.01755568853717304</v>
      </c>
      <c r="P3753" s="1">
        <v>-0.004393856803950658</v>
      </c>
      <c r="Q3753" s="1">
        <v>0.03037444585216398</v>
      </c>
      <c r="R3753" s="1">
        <v>0.005921110979197231</v>
      </c>
      <c r="S3753" s="1">
        <v>-0.04194640525146331</v>
      </c>
      <c r="T3753" s="1">
        <v>-0.002353346157081826</v>
      </c>
      <c r="U3753" s="1">
        <v>0.004617119388158342</v>
      </c>
      <c r="V3753" s="1">
        <v>0.002617664213008242</v>
      </c>
      <c r="W3753" s="1">
        <v>-0.0006121156621921031</v>
      </c>
      <c r="X3753" s="1">
        <v>9.450608146632788E-05</v>
      </c>
      <c r="Y3753" s="1">
        <v>0</v>
      </c>
      <c r="Z3753" s="1">
        <v>-0.003116929804259372</v>
      </c>
      <c r="AA3753" s="1">
        <v>-0.004764165231268658</v>
      </c>
      <c r="AB3753" s="1">
        <v>0.007858458988155181</v>
      </c>
      <c r="AC3753" s="1">
        <v>0.004907310812655608</v>
      </c>
    </row>
    <row r="3754" spans="1:29">
      <c r="A3754" s="11">
        <v>41977</v>
      </c>
      <c r="B3754" s="1">
        <v>0.001803506899477059</v>
      </c>
      <c r="C3754" s="1">
        <v>0.02208612748795002</v>
      </c>
      <c r="D3754" s="1">
        <v>0.01865853442065246</v>
      </c>
      <c r="E3754" s="1">
        <v>0.01391872982855191</v>
      </c>
      <c r="F3754" s="1">
        <v>-0.007538738415387658</v>
      </c>
      <c r="G3754" s="1">
        <v>0.01289432034745519</v>
      </c>
      <c r="H3754" s="1">
        <v>-0.003176437647283703</v>
      </c>
      <c r="I3754" s="1">
        <v>0.008895078843528026</v>
      </c>
      <c r="J3754" s="1">
        <v>-0.01863357422729461</v>
      </c>
      <c r="K3754" s="1">
        <v>0.006898764463208362</v>
      </c>
      <c r="L3754" s="1">
        <v>-0.01021899841902518</v>
      </c>
      <c r="M3754" s="1">
        <v>0.004777608241975706</v>
      </c>
      <c r="N3754" s="1">
        <v>0.05478333274265856</v>
      </c>
      <c r="O3754" s="1">
        <v>-0.01682530420748629</v>
      </c>
      <c r="P3754" s="1">
        <v>0.001369585416518992</v>
      </c>
      <c r="Q3754" s="1">
        <v>-0.001749878646963632</v>
      </c>
      <c r="R3754" s="1">
        <v>-0.01012031725956797</v>
      </c>
      <c r="S3754" s="1">
        <v>-0.004670174921965531</v>
      </c>
      <c r="T3754" s="1">
        <v>0.007390981194203894</v>
      </c>
      <c r="U3754" s="1">
        <v>0.08084153190683074</v>
      </c>
      <c r="V3754" s="1">
        <v>-0.003797702662009961</v>
      </c>
      <c r="W3754" s="1">
        <v>0.0009187877103717934</v>
      </c>
      <c r="X3754" s="1">
        <v>-0.002362895425369604</v>
      </c>
      <c r="Y3754" s="1">
        <v>-0.01654741245693003</v>
      </c>
      <c r="Z3754" s="1">
        <v>-0.004097058351538951</v>
      </c>
      <c r="AA3754" s="1">
        <v>-0.00219935221152634</v>
      </c>
      <c r="AB3754" s="1">
        <v>0.02729046194475448</v>
      </c>
      <c r="AC3754" s="1">
        <v>-0.001936484527956472</v>
      </c>
    </row>
    <row r="3755" spans="1:29">
      <c r="A3755" s="11">
        <v>41978</v>
      </c>
      <c r="B3755" s="1">
        <v>-0.002800355712531899</v>
      </c>
      <c r="C3755" s="1">
        <v>-0.02271040282388292</v>
      </c>
      <c r="D3755" s="1">
        <v>-0.02120587570349886</v>
      </c>
      <c r="E3755" s="1">
        <v>-0.01812667739227714</v>
      </c>
      <c r="F3755" s="1">
        <v>-0.02303240640122528</v>
      </c>
      <c r="G3755" s="1">
        <v>-0.01415899645698426</v>
      </c>
      <c r="H3755" s="1">
        <v>-0.002973875856334685</v>
      </c>
      <c r="I3755" s="1">
        <v>0.001433986316528912</v>
      </c>
      <c r="J3755" s="1">
        <v>-0.01627474138661</v>
      </c>
      <c r="K3755" s="1">
        <v>-0.004850628185700367</v>
      </c>
      <c r="L3755" s="1">
        <v>-0.01498724974029852</v>
      </c>
      <c r="M3755" s="1">
        <v>-0.004610810157327672</v>
      </c>
      <c r="N3755" s="1">
        <v>0.02140141151988928</v>
      </c>
      <c r="O3755" s="1">
        <v>0.02288364113694552</v>
      </c>
      <c r="P3755" s="1">
        <v>-0.002735737699987917</v>
      </c>
      <c r="Q3755" s="1">
        <v>-0.01483283109084599</v>
      </c>
      <c r="R3755" s="1">
        <v>-0.001251817536266242</v>
      </c>
      <c r="S3755" s="1">
        <v>-0.02756564727153155</v>
      </c>
      <c r="T3755" s="1">
        <v>-0.008585799255648729</v>
      </c>
      <c r="U3755" s="1">
        <v>-0.03058398156891995</v>
      </c>
      <c r="V3755" s="1">
        <v>-0.02126524262929719</v>
      </c>
      <c r="W3755" s="1">
        <v>-0.01407600943573406</v>
      </c>
      <c r="X3755" s="1">
        <v>-0.004547658854369807</v>
      </c>
      <c r="Y3755" s="1">
        <v>0.0016827087753295</v>
      </c>
      <c r="Z3755" s="1">
        <v>-0.001515465542156647</v>
      </c>
      <c r="AA3755" s="1">
        <v>0.003630568824984914</v>
      </c>
      <c r="AB3755" s="1">
        <v>0.0193970263064196</v>
      </c>
      <c r="AC3755" s="1">
        <v>-0.02336784512188894</v>
      </c>
    </row>
    <row r="3756" spans="1:29">
      <c r="A3756" s="11">
        <v>41981</v>
      </c>
      <c r="B3756" s="1">
        <v>-0.003911338536384368</v>
      </c>
      <c r="C3756" s="1">
        <v>-0.02858925561454795</v>
      </c>
      <c r="D3756" s="1">
        <v>-0.002784795187100397</v>
      </c>
      <c r="E3756" s="1">
        <v>0.007106559592188422</v>
      </c>
      <c r="F3756" s="1">
        <v>-0.02359002897230156</v>
      </c>
      <c r="G3756" s="1">
        <v>-0.01716889722555648</v>
      </c>
      <c r="H3756" s="1">
        <v>-0.005539867172144719</v>
      </c>
      <c r="I3756" s="1">
        <v>-0.01654733437050682</v>
      </c>
      <c r="J3756" s="1">
        <v>-0.02481623346200212</v>
      </c>
      <c r="K3756" s="1">
        <v>-0.0007921810864779388</v>
      </c>
      <c r="L3756" s="1">
        <v>-0.04837445564489506</v>
      </c>
      <c r="M3756" s="1">
        <v>-0.004342887925126937</v>
      </c>
      <c r="N3756" s="1">
        <v>0.01648150895566958</v>
      </c>
      <c r="O3756" s="1">
        <v>-0.03500641951736572</v>
      </c>
      <c r="P3756" s="1">
        <v>-0.01706770319119344</v>
      </c>
      <c r="Q3756" s="1">
        <v>0.008212408313560404</v>
      </c>
      <c r="R3756" s="1">
        <v>-0.0133181292782566</v>
      </c>
      <c r="S3756" s="1">
        <v>-0.007840941216111341</v>
      </c>
      <c r="T3756" s="1">
        <v>-0.01464324321513211</v>
      </c>
      <c r="U3756" s="1">
        <v>-0.03234161299944149</v>
      </c>
      <c r="V3756" s="1">
        <v>0.007607530198391554</v>
      </c>
      <c r="W3756" s="1">
        <v>-0.01738050652218182</v>
      </c>
      <c r="X3756" s="1">
        <v>-0.01836865689034917</v>
      </c>
      <c r="Y3756" s="1">
        <v>-0.002239599809589765</v>
      </c>
      <c r="Z3756" s="1">
        <v>-0.02016718804282158</v>
      </c>
      <c r="AA3756" s="1">
        <v>-0.01511626334197891</v>
      </c>
      <c r="AB3756" s="1">
        <v>-0.0372285306507002</v>
      </c>
      <c r="AC3756" s="1">
        <v>-0.01813920747265407</v>
      </c>
    </row>
    <row r="3757" spans="1:29">
      <c r="A3757" s="11">
        <v>41982</v>
      </c>
      <c r="B3757" s="1">
        <v>-0.01570685202895927</v>
      </c>
      <c r="C3757" s="1">
        <v>-0.02377671141027837</v>
      </c>
      <c r="D3757" s="1">
        <v>0.001703553522769186</v>
      </c>
      <c r="E3757" s="1">
        <v>-0.01825438051503081</v>
      </c>
      <c r="F3757" s="1">
        <v>0.01189910143965545</v>
      </c>
      <c r="G3757" s="1">
        <v>-0.0400338807550753</v>
      </c>
      <c r="H3757" s="1">
        <v>-0.004713041470562951</v>
      </c>
      <c r="I3757" s="1">
        <v>-0.0004313869210982313</v>
      </c>
      <c r="J3757" s="1">
        <v>-0.02953189249572863</v>
      </c>
      <c r="K3757" s="1">
        <v>-0.008597420503207998</v>
      </c>
      <c r="L3757" s="1">
        <v>-0.002715577003299607</v>
      </c>
      <c r="M3757" s="1">
        <v>0.01148598776524068</v>
      </c>
      <c r="N3757" s="1">
        <v>-0.00867282959786897</v>
      </c>
      <c r="O3757" s="1">
        <v>0.01353336335363653</v>
      </c>
      <c r="P3757" s="1">
        <v>0.0006199816903000865</v>
      </c>
      <c r="Q3757" s="1">
        <v>-0.04398579350317844</v>
      </c>
      <c r="R3757" s="1">
        <v>-0.005028512196708745</v>
      </c>
      <c r="S3757" s="1">
        <v>-0.03404258848428809</v>
      </c>
      <c r="T3757" s="1">
        <v>-0.02029413523986967</v>
      </c>
      <c r="U3757" s="1">
        <v>-0.0310741637524875</v>
      </c>
      <c r="V3757" s="1">
        <v>0.01407359023046362</v>
      </c>
      <c r="W3757" s="1">
        <v>-0.02179409311576386</v>
      </c>
      <c r="X3757" s="1">
        <v>-0.02414195242323647</v>
      </c>
      <c r="Y3757" s="1">
        <v>-0.04152648398891945</v>
      </c>
      <c r="Z3757" s="1">
        <v>-0.0344139440839939</v>
      </c>
      <c r="AA3757" s="1">
        <v>-0.02676131056085007</v>
      </c>
      <c r="AB3757" s="1">
        <v>-0.0515575412115471</v>
      </c>
      <c r="AC3757" s="1">
        <v>-0.02014593360762462</v>
      </c>
    </row>
    <row r="3758" spans="1:29">
      <c r="A3758" s="11">
        <v>41983</v>
      </c>
      <c r="B3758" s="1">
        <v>0.0009206951663407459</v>
      </c>
      <c r="C3758" s="1">
        <v>-0.006534394319038461</v>
      </c>
      <c r="D3758" s="1">
        <v>0.00228579953472785</v>
      </c>
      <c r="E3758" s="1">
        <v>0.01539055891240904</v>
      </c>
      <c r="F3758" s="1">
        <v>0.01393507168334573</v>
      </c>
      <c r="G3758" s="1">
        <v>0.001685880307405352</v>
      </c>
      <c r="H3758" s="1">
        <v>-0.02109586503839789</v>
      </c>
      <c r="I3758" s="1">
        <v>0.005017497285741968</v>
      </c>
      <c r="J3758" s="1">
        <v>-0.002913524617488061</v>
      </c>
      <c r="K3758" s="1">
        <v>-0.01863578489395057</v>
      </c>
      <c r="L3758" s="1">
        <v>-0.0005345618529352114</v>
      </c>
      <c r="M3758" s="1">
        <v>-0.00761817405666021</v>
      </c>
      <c r="N3758" s="1">
        <v>0.001648271031305715</v>
      </c>
      <c r="O3758" s="1">
        <v>0.0006715821100586883</v>
      </c>
      <c r="P3758" s="1">
        <v>0.01394488392340243</v>
      </c>
      <c r="Q3758" s="1">
        <v>0.02556076375391192</v>
      </c>
      <c r="R3758" s="1">
        <v>-0.007767189983525991</v>
      </c>
      <c r="S3758" s="1">
        <v>0.005663889176033665</v>
      </c>
      <c r="T3758" s="1">
        <v>0.03066398998197406</v>
      </c>
      <c r="U3758" s="1">
        <v>0.01431619511992888</v>
      </c>
      <c r="V3758" s="1">
        <v>-0.007326399955868257</v>
      </c>
      <c r="W3758" s="1">
        <v>0.007426661999701434</v>
      </c>
      <c r="X3758" s="1">
        <v>0.01539988218696164</v>
      </c>
      <c r="Y3758" s="1">
        <v>0.01756445685221286</v>
      </c>
      <c r="Z3758" s="1">
        <v>-0.008709591835745711</v>
      </c>
      <c r="AA3758" s="1">
        <v>0.03949352402402617</v>
      </c>
      <c r="AB3758" s="1">
        <v>0.008380645882978266</v>
      </c>
      <c r="AC3758" s="1">
        <v>-0.008529306933193537</v>
      </c>
    </row>
    <row r="3759" spans="1:29">
      <c r="A3759" s="11">
        <v>41984</v>
      </c>
      <c r="B3759" s="1">
        <v>0.00255491985147982</v>
      </c>
      <c r="C3759" s="1">
        <v>-0.008670277637580881</v>
      </c>
      <c r="D3759" s="1">
        <v>-0.02074931390789148</v>
      </c>
      <c r="E3759" s="1">
        <v>-0.01138721181406477</v>
      </c>
      <c r="F3759" s="1">
        <v>0.008201936797121778</v>
      </c>
      <c r="G3759" s="1">
        <v>-0.0219851260927747</v>
      </c>
      <c r="H3759" s="1">
        <v>-0.02407922108954386</v>
      </c>
      <c r="I3759" s="1">
        <v>0.002361974429597069</v>
      </c>
      <c r="J3759" s="1">
        <v>0.01006490268795579</v>
      </c>
      <c r="K3759" s="1">
        <v>-0.002193647003557286</v>
      </c>
      <c r="L3759" s="1">
        <v>-0.02174402959631405</v>
      </c>
      <c r="M3759" s="1">
        <v>0.002751922904096649</v>
      </c>
      <c r="N3759" s="1">
        <v>0.004050673045850051</v>
      </c>
      <c r="O3759" s="1">
        <v>-0.0003158326458788663</v>
      </c>
      <c r="P3759" s="1">
        <v>-0.01512843991520108</v>
      </c>
      <c r="Q3759" s="1">
        <v>-0.0322625902111775</v>
      </c>
      <c r="R3759" s="1">
        <v>-0.02830941340844451</v>
      </c>
      <c r="S3759" s="1">
        <v>-0.005631990207657034</v>
      </c>
      <c r="T3759" s="1">
        <v>-0.006013592588633543</v>
      </c>
      <c r="U3759" s="1">
        <v>0.003500833467938946</v>
      </c>
      <c r="V3759" s="1">
        <v>0.001800139654962507</v>
      </c>
      <c r="W3759" s="1">
        <v>-0.002243724856701879</v>
      </c>
      <c r="X3759" s="1">
        <v>-0.01389434546256696</v>
      </c>
      <c r="Y3759" s="1">
        <v>-0.024741021017192</v>
      </c>
      <c r="Z3759" s="1">
        <v>-0.03179187025095187</v>
      </c>
      <c r="AA3759" s="1">
        <v>-0.0006485375788002345</v>
      </c>
      <c r="AB3759" s="1">
        <v>-0.002920049771026556</v>
      </c>
      <c r="AC3759" s="1">
        <v>-0.01059509240370426</v>
      </c>
    </row>
    <row r="3760" spans="1:29">
      <c r="A3760" s="11">
        <v>41985</v>
      </c>
      <c r="B3760" s="1">
        <v>-0.01447500084936282</v>
      </c>
      <c r="C3760" s="1">
        <v>0.006710272865468214</v>
      </c>
      <c r="D3760" s="1">
        <v>0.02022328105241833</v>
      </c>
      <c r="E3760" s="1">
        <v>-0.002412569999499015</v>
      </c>
      <c r="F3760" s="1">
        <v>-0.01508955858256855</v>
      </c>
      <c r="G3760" s="1">
        <v>-0.001777941212435685</v>
      </c>
      <c r="H3760" s="1">
        <v>-0.0439385315676496</v>
      </c>
      <c r="I3760" s="1">
        <v>-0.002249289768712859</v>
      </c>
      <c r="J3760" s="1">
        <v>-0.01285753093753428</v>
      </c>
      <c r="K3760" s="1">
        <v>0.002135482011099255</v>
      </c>
      <c r="L3760" s="1">
        <v>0.009161674021348043</v>
      </c>
      <c r="M3760" s="1">
        <v>-0.01487787253493145</v>
      </c>
      <c r="N3760" s="1">
        <v>-0.00226940171829948</v>
      </c>
      <c r="O3760" s="1">
        <v>-0.01161033490707364</v>
      </c>
      <c r="P3760" s="1">
        <v>0.0007760049338518815</v>
      </c>
      <c r="Q3760" s="1">
        <v>-0.03534121857150574</v>
      </c>
      <c r="R3760" s="1">
        <v>-0.02626492826249816</v>
      </c>
      <c r="S3760" s="1">
        <v>-0.008181085384818321</v>
      </c>
      <c r="T3760" s="1">
        <v>-0.00859736498836472</v>
      </c>
      <c r="U3760" s="1">
        <v>-0.01927016848281693</v>
      </c>
      <c r="V3760" s="1">
        <v>0.01024204247608163</v>
      </c>
      <c r="W3760" s="1">
        <v>-0.01734646171005516</v>
      </c>
      <c r="X3760" s="1">
        <v>-0.007838845851075527</v>
      </c>
      <c r="Y3760" s="1">
        <v>-0.005309772174468486</v>
      </c>
      <c r="Z3760" s="1">
        <v>-0.03832850183190617</v>
      </c>
      <c r="AA3760" s="1">
        <v>-0.02971310321247278</v>
      </c>
      <c r="AB3760" s="1">
        <v>-0.02725842612475338</v>
      </c>
      <c r="AC3760" s="1">
        <v>-0.005766027150829189</v>
      </c>
    </row>
    <row r="3761" spans="1:29">
      <c r="A3761" s="11">
        <v>41988</v>
      </c>
      <c r="B3761" s="1">
        <v>-0.01375675396336484</v>
      </c>
      <c r="C3761" s="1">
        <v>-0.04680931846266922</v>
      </c>
      <c r="D3761" s="1">
        <v>-0.004621417958035834</v>
      </c>
      <c r="E3761" s="1">
        <v>-0.01373077970974224</v>
      </c>
      <c r="F3761" s="1">
        <v>-0.006543008234336734</v>
      </c>
      <c r="G3761" s="1">
        <v>0.01242820148539803</v>
      </c>
      <c r="H3761" s="1">
        <v>-0.004831423012631175</v>
      </c>
      <c r="I3761" s="1">
        <v>0.01073534598329551</v>
      </c>
      <c r="J3761" s="1">
        <v>-0.00227946190297168</v>
      </c>
      <c r="K3761" s="1">
        <v>-0.009589539240843492</v>
      </c>
      <c r="L3761" s="1">
        <v>-0.007144109874626325</v>
      </c>
      <c r="M3761" s="1">
        <v>-0.03372447083731245</v>
      </c>
      <c r="N3761" s="1">
        <v>-0.007960501674928344</v>
      </c>
      <c r="O3761" s="1">
        <v>0.000719066703763982</v>
      </c>
      <c r="P3761" s="1">
        <v>-0.0074416977527475</v>
      </c>
      <c r="Q3761" s="1">
        <v>0.01765048707776717</v>
      </c>
      <c r="R3761" s="1">
        <v>-0.004023422737176485</v>
      </c>
      <c r="S3761" s="1">
        <v>-0.01015240742217316</v>
      </c>
      <c r="T3761" s="1">
        <v>-0.002569481083591785</v>
      </c>
      <c r="U3761" s="1">
        <v>-0.01123596663876014</v>
      </c>
      <c r="V3761" s="1">
        <v>0.001007818736307398</v>
      </c>
      <c r="W3761" s="1">
        <v>-0.008826502571675943</v>
      </c>
      <c r="X3761" s="1">
        <v>-0.01200115023212955</v>
      </c>
      <c r="Y3761" s="1">
        <v>-0.005338116356160549</v>
      </c>
      <c r="Z3761" s="1">
        <v>-0.004345681229076082</v>
      </c>
      <c r="AA3761" s="1">
        <v>-0.01965784167601414</v>
      </c>
      <c r="AB3761" s="1">
        <v>-0.02779075961663291</v>
      </c>
      <c r="AC3761" s="1">
        <v>-0.002945762294528587</v>
      </c>
    </row>
    <row r="3762" spans="1:29">
      <c r="A3762" s="11">
        <v>41989</v>
      </c>
      <c r="B3762" s="1">
        <v>-0.009963315713910403</v>
      </c>
      <c r="C3762" s="1">
        <v>0.01744308996243982</v>
      </c>
      <c r="D3762" s="1">
        <v>-0.02774602961731487</v>
      </c>
      <c r="E3762" s="1">
        <v>-0.01376369863047888</v>
      </c>
      <c r="F3762" s="1">
        <v>-0.06356427724042379</v>
      </c>
      <c r="G3762" s="1">
        <v>-0.01037207391622397</v>
      </c>
      <c r="H3762" s="1">
        <v>-0.02072232463322921</v>
      </c>
      <c r="I3762" s="1">
        <v>-0.01672870241671143</v>
      </c>
      <c r="J3762" s="1">
        <v>-0.0551567513245903</v>
      </c>
      <c r="K3762" s="1">
        <v>-0.02967950457150281</v>
      </c>
      <c r="L3762" s="1">
        <v>0.006857810611853754</v>
      </c>
      <c r="M3762" s="1">
        <v>-0.008194167784128847</v>
      </c>
      <c r="N3762" s="1">
        <v>-0.03044190914238942</v>
      </c>
      <c r="O3762" s="1">
        <v>-0.01980345277936324</v>
      </c>
      <c r="P3762" s="1">
        <v>0.002186419642316695</v>
      </c>
      <c r="Q3762" s="1">
        <v>-0.0073953623441535</v>
      </c>
      <c r="R3762" s="1">
        <v>-0.016158335414164</v>
      </c>
      <c r="S3762" s="1">
        <v>-0.005769179206697062</v>
      </c>
      <c r="T3762" s="1">
        <v>-0.0481404186345501</v>
      </c>
      <c r="U3762" s="1">
        <v>-0.04408399371065908</v>
      </c>
      <c r="V3762" s="1">
        <v>-0.01664293204503042</v>
      </c>
      <c r="W3762" s="1">
        <v>-0.0484828697849975</v>
      </c>
      <c r="X3762" s="1">
        <v>-0.02490138219541393</v>
      </c>
      <c r="Y3762" s="1">
        <v>-0.0477043417027222</v>
      </c>
      <c r="Z3762" s="1">
        <v>-0.02818308797207703</v>
      </c>
      <c r="AA3762" s="1">
        <v>-0.01786927911869018</v>
      </c>
      <c r="AB3762" s="1">
        <v>-0.07765594127352082</v>
      </c>
      <c r="AC3762" s="1">
        <v>-0.008863476005434023</v>
      </c>
    </row>
    <row r="3763" spans="1:29">
      <c r="A3763" s="11">
        <v>41990</v>
      </c>
      <c r="B3763" s="1">
        <v>0.006038149417318728</v>
      </c>
      <c r="C3763" s="1">
        <v>0.0005405169197258974</v>
      </c>
      <c r="D3763" s="1">
        <v>-0.03167335657957171</v>
      </c>
      <c r="E3763" s="1">
        <v>-0.02871340128792077</v>
      </c>
      <c r="F3763" s="1">
        <v>0.005728164122980495</v>
      </c>
      <c r="G3763" s="1">
        <v>-0.01365914151966563</v>
      </c>
      <c r="H3763" s="1">
        <v>0.007617792857822714</v>
      </c>
      <c r="I3763" s="1">
        <v>-0.00421264427263901</v>
      </c>
      <c r="J3763" s="1">
        <v>0.01623500338829498</v>
      </c>
      <c r="K3763" s="1">
        <v>-0.0003914237757152161</v>
      </c>
      <c r="L3763" s="1">
        <v>0.0002580153253783912</v>
      </c>
      <c r="M3763" s="1">
        <v>-0.01132172006780896</v>
      </c>
      <c r="N3763" s="1">
        <v>-0.02312138858960422</v>
      </c>
      <c r="O3763" s="1">
        <v>-0.006802277148510782</v>
      </c>
      <c r="P3763" s="1">
        <v>-0.008572173921983173</v>
      </c>
      <c r="Q3763" s="1">
        <v>0.02220250885660735</v>
      </c>
      <c r="R3763" s="1">
        <v>0.005667290334025576</v>
      </c>
      <c r="S3763" s="1">
        <v>-0.02256616646818688</v>
      </c>
      <c r="T3763" s="1">
        <v>0.02080508931317837</v>
      </c>
      <c r="U3763" s="1">
        <v>-0.01350069002695842</v>
      </c>
      <c r="V3763" s="1">
        <v>-0.0226465111601688</v>
      </c>
      <c r="W3763" s="1">
        <v>0.005199620360826218</v>
      </c>
      <c r="X3763" s="1">
        <v>-0.01214570204068244</v>
      </c>
      <c r="Y3763" s="1">
        <v>-0.01690647394075662</v>
      </c>
      <c r="Z3763" s="1">
        <v>0.009752397964142512</v>
      </c>
      <c r="AA3763" s="1">
        <v>-0.01388877436892477</v>
      </c>
      <c r="AB3763" s="1">
        <v>0.03770660744452425</v>
      </c>
      <c r="AC3763" s="1">
        <v>-0.002980966838592503</v>
      </c>
    </row>
    <row r="3764" spans="1:29">
      <c r="A3764" s="11">
        <v>41991</v>
      </c>
      <c r="B3764" s="1">
        <v>0.02758771158762019</v>
      </c>
      <c r="C3764" s="1">
        <v>0.008490512579827136</v>
      </c>
      <c r="D3764" s="1">
        <v>0.03517519895668997</v>
      </c>
      <c r="E3764" s="1">
        <v>0.0327826907409563</v>
      </c>
      <c r="F3764" s="1">
        <v>-0.002879360649752027</v>
      </c>
      <c r="G3764" s="1">
        <v>0.04009216002574312</v>
      </c>
      <c r="H3764" s="1">
        <v>0.04164168554433867</v>
      </c>
      <c r="I3764" s="1">
        <v>0.01323423711718474</v>
      </c>
      <c r="J3764" s="1">
        <v>0.03976865247650196</v>
      </c>
      <c r="K3764" s="1">
        <v>-0.0005218010770495773</v>
      </c>
      <c r="L3764" s="1">
        <v>0.01413458644805465</v>
      </c>
      <c r="M3764" s="1">
        <v>0.02135546592954141</v>
      </c>
      <c r="N3764" s="1">
        <v>0.008203386866082685</v>
      </c>
      <c r="O3764" s="1">
        <v>-0.005660005029916815</v>
      </c>
      <c r="P3764" s="1">
        <v>0.03222759688488952</v>
      </c>
      <c r="Q3764" s="1">
        <v>0.005685079091604983</v>
      </c>
      <c r="R3764" s="1">
        <v>0.01219087046844125</v>
      </c>
      <c r="S3764" s="1">
        <v>0.0455145011722502</v>
      </c>
      <c r="T3764" s="1">
        <v>0.01772993896896136</v>
      </c>
      <c r="U3764" s="1">
        <v>0.04311500910436683</v>
      </c>
      <c r="V3764" s="1">
        <v>0.0008011137272334601</v>
      </c>
      <c r="W3764" s="1">
        <v>0.01724112972949365</v>
      </c>
      <c r="X3764" s="1">
        <v>0.01912568749000854</v>
      </c>
      <c r="Y3764" s="1">
        <v>0.03694251465636356</v>
      </c>
      <c r="Z3764" s="1">
        <v>0.02071421753696634</v>
      </c>
      <c r="AA3764" s="1">
        <v>0.06267598631004301</v>
      </c>
      <c r="AB3764" s="1">
        <v>0.01418619976506008</v>
      </c>
      <c r="AC3764" s="1">
        <v>0.005232289248275901</v>
      </c>
    </row>
    <row r="3765" spans="1:29">
      <c r="A3765" s="11">
        <v>41992</v>
      </c>
      <c r="B3765" s="1">
        <v>0.004713564102448498</v>
      </c>
      <c r="C3765" s="1">
        <v>0.0006885844775224026</v>
      </c>
      <c r="D3765" s="1">
        <v>-0.01059002577694224</v>
      </c>
      <c r="E3765" s="1">
        <v>-0.01023396032356161</v>
      </c>
      <c r="F3765" s="1">
        <v>0.01529529950491404</v>
      </c>
      <c r="G3765" s="1">
        <v>0.01339078408268857</v>
      </c>
      <c r="H3765" s="1">
        <v>0.002534587879825301</v>
      </c>
      <c r="I3765" s="1">
        <v>0.007922495425182419</v>
      </c>
      <c r="J3765" s="1">
        <v>0.03170970618754887</v>
      </c>
      <c r="K3765" s="1">
        <v>-0.01410033046546033</v>
      </c>
      <c r="L3765" s="1">
        <v>0.01665895738780665</v>
      </c>
      <c r="M3765" s="1">
        <v>0.01499997221681371</v>
      </c>
      <c r="N3765" s="1">
        <v>-0.01613980369601486</v>
      </c>
      <c r="O3765" s="1">
        <v>0.008249383170702673</v>
      </c>
      <c r="P3765" s="1">
        <v>0.0007615997990833012</v>
      </c>
      <c r="Q3765" s="1">
        <v>0.0130452859451935</v>
      </c>
      <c r="R3765" s="1">
        <v>0.02323608914274233</v>
      </c>
      <c r="S3765" s="1">
        <v>0.03343857841332309</v>
      </c>
      <c r="T3765" s="1">
        <v>-0.00960583707941054</v>
      </c>
      <c r="U3765" s="1">
        <v>0.003192792619284512</v>
      </c>
      <c r="V3765" s="1">
        <v>-0.00511095248460125</v>
      </c>
      <c r="W3765" s="1">
        <v>-0.0006780069487678508</v>
      </c>
      <c r="X3765" s="1">
        <v>0.002062272260411335</v>
      </c>
      <c r="Y3765" s="1">
        <v>0.02457002400885799</v>
      </c>
      <c r="Z3765" s="1">
        <v>0.009586777077046804</v>
      </c>
      <c r="AA3765" s="1">
        <v>-0.001723181585283062</v>
      </c>
      <c r="AB3765" s="1">
        <v>0.02208592216350103</v>
      </c>
      <c r="AC3765" s="1">
        <v>0.02342210546010293</v>
      </c>
    </row>
    <row r="3766" spans="1:29">
      <c r="A3766" s="11">
        <v>41995</v>
      </c>
      <c r="B3766" s="1">
        <v>0.01642017347509261</v>
      </c>
      <c r="C3766" s="1">
        <v>0.0022944789578625</v>
      </c>
      <c r="D3766" s="1">
        <v>0.0375054143536182</v>
      </c>
      <c r="E3766" s="1">
        <v>-0.001131112265492229</v>
      </c>
      <c r="F3766" s="1">
        <v>0.01201787226145212</v>
      </c>
      <c r="G3766" s="1">
        <v>0.007943965842968304</v>
      </c>
      <c r="H3766" s="1">
        <v>0.02712001354243654</v>
      </c>
      <c r="I3766" s="1">
        <v>0.02363371302752859</v>
      </c>
      <c r="J3766" s="1">
        <v>-0.01267410114223644</v>
      </c>
      <c r="K3766" s="1">
        <v>0.01681781429762186</v>
      </c>
      <c r="L3766" s="1">
        <v>0.0004753825054801819</v>
      </c>
      <c r="M3766" s="1">
        <v>0.002089925800148551</v>
      </c>
      <c r="N3766" s="1">
        <v>0.01437078198847264</v>
      </c>
      <c r="O3766" s="1">
        <v>0.03530371465684334</v>
      </c>
      <c r="P3766" s="1">
        <v>0.001065198246913868</v>
      </c>
      <c r="Q3766" s="1">
        <v>0.02317941292433412</v>
      </c>
      <c r="R3766" s="1">
        <v>0.004830259925298286</v>
      </c>
      <c r="S3766" s="1">
        <v>0.004884119296792111</v>
      </c>
      <c r="T3766" s="1">
        <v>0.0116717875994643</v>
      </c>
      <c r="U3766" s="1">
        <v>0.007117716752318648</v>
      </c>
      <c r="V3766" s="1">
        <v>0.008231826107808704</v>
      </c>
      <c r="W3766" s="1">
        <v>0.0006784669540773614</v>
      </c>
      <c r="X3766" s="1">
        <v>0.01811073571502009</v>
      </c>
      <c r="Y3766" s="1">
        <v>0.008992721960801697</v>
      </c>
      <c r="Z3766" s="1">
        <v>-0.003453003562313373</v>
      </c>
      <c r="AA3766" s="1">
        <v>0.01420606016637449</v>
      </c>
      <c r="AB3766" s="1">
        <v>0.01248520797477237</v>
      </c>
      <c r="AC3766" s="1">
        <v>0.00835530244657412</v>
      </c>
    </row>
    <row r="3767" spans="1:29">
      <c r="A3767" s="11">
        <v>41996</v>
      </c>
      <c r="B3767" s="1">
        <v>-0.009030728289913137</v>
      </c>
      <c r="C3767" s="1">
        <v>-0.006791286701993915</v>
      </c>
      <c r="D3767" s="1">
        <v>-0.01358757474125283</v>
      </c>
      <c r="E3767" s="1">
        <v>0.01916688161449409</v>
      </c>
      <c r="F3767" s="1">
        <v>-0.009743929629942749</v>
      </c>
      <c r="G3767" s="1">
        <v>0.005492808301918117</v>
      </c>
      <c r="H3767" s="1">
        <v>0.001007032831322974</v>
      </c>
      <c r="I3767" s="1">
        <v>-0.004098839049582192</v>
      </c>
      <c r="J3767" s="1">
        <v>-0.01732998586105572</v>
      </c>
      <c r="K3767" s="1">
        <v>-0.00227912024549537</v>
      </c>
      <c r="L3767" s="1">
        <v>-0.01397773340683606</v>
      </c>
      <c r="M3767" s="1">
        <v>-0.001787437830733651</v>
      </c>
      <c r="N3767" s="1">
        <v>0.001470238496244169</v>
      </c>
      <c r="O3767" s="1">
        <v>0.002410148026705583</v>
      </c>
      <c r="P3767" s="1">
        <v>-0.002584381216597875</v>
      </c>
      <c r="Q3767" s="1">
        <v>-0.01538274605322332</v>
      </c>
      <c r="R3767" s="1">
        <v>-0.01232174455007196</v>
      </c>
      <c r="S3767" s="1">
        <v>0</v>
      </c>
      <c r="T3767" s="1">
        <v>-0.001624949184163116</v>
      </c>
      <c r="U3767" s="1">
        <v>-0.03005061061611303</v>
      </c>
      <c r="V3767" s="1">
        <v>-0.001473162246679816</v>
      </c>
      <c r="W3767" s="1">
        <v>0.005423596546846765</v>
      </c>
      <c r="X3767" s="1">
        <v>-0.01324036400131989</v>
      </c>
      <c r="Y3767" s="1">
        <v>-0.03327385136917516</v>
      </c>
      <c r="Z3767" s="1">
        <v>-0.0228934481917118</v>
      </c>
      <c r="AA3767" s="1">
        <v>-0.01858871814516105</v>
      </c>
      <c r="AB3767" s="1">
        <v>-0.03130215641406575</v>
      </c>
      <c r="AC3767" s="1">
        <v>-0.004953488482335011</v>
      </c>
    </row>
    <row r="3768" spans="1:29">
      <c r="A3768" s="11">
        <v>41997</v>
      </c>
      <c r="B3768" s="1">
        <v>0.001012614993693317</v>
      </c>
      <c r="C3768" s="1">
        <v>-0.01705590745614072</v>
      </c>
      <c r="D3768" s="1">
        <v>-0.004931667164053577</v>
      </c>
      <c r="E3768" s="1">
        <v>-0.007935118512993</v>
      </c>
      <c r="F3768" s="1">
        <v>-0.02242433603645422</v>
      </c>
      <c r="G3768" s="1">
        <v>0.0004894162227264687</v>
      </c>
      <c r="H3768" s="1">
        <v>-0.02872465666453305</v>
      </c>
      <c r="I3768" s="1">
        <v>-0.01510816441806906</v>
      </c>
      <c r="J3768" s="1">
        <v>-0.01632918708624553</v>
      </c>
      <c r="K3768" s="1">
        <v>-0.01187833485507106</v>
      </c>
      <c r="L3768" s="1">
        <v>-0.02084563045763743</v>
      </c>
      <c r="M3768" s="1">
        <v>-0.02447395806050356</v>
      </c>
      <c r="N3768" s="1">
        <v>-0.008674782037979556</v>
      </c>
      <c r="O3768" s="1">
        <v>-0.01300804223266161</v>
      </c>
      <c r="P3768" s="1">
        <v>-0.0146320166159053</v>
      </c>
      <c r="Q3768" s="1">
        <v>-0.02286587431234754</v>
      </c>
      <c r="R3768" s="1">
        <v>-0.01074128183401901</v>
      </c>
      <c r="S3768" s="1">
        <v>-0.003645094603739629</v>
      </c>
      <c r="T3768" s="1">
        <v>-0.004720138378688343</v>
      </c>
      <c r="U3768" s="1">
        <v>0.02233283054870472</v>
      </c>
      <c r="V3768" s="1">
        <v>-0.01204981345576339</v>
      </c>
      <c r="W3768" s="1">
        <v>-0.009440322975538873</v>
      </c>
      <c r="X3768" s="1">
        <v>-0.008603914790711764</v>
      </c>
      <c r="Y3768" s="1">
        <v>-0.00184382159220664</v>
      </c>
      <c r="Z3768" s="1">
        <v>0.001139789067731156</v>
      </c>
      <c r="AA3768" s="1">
        <v>-0.0162731937458267</v>
      </c>
      <c r="AB3768" s="1">
        <v>0.005385528323806454</v>
      </c>
      <c r="AC3768" s="1">
        <v>-0.0124911348563197</v>
      </c>
    </row>
    <row r="3769" spans="1:29">
      <c r="A3769" s="11">
        <v>41999</v>
      </c>
      <c r="B3769" s="1">
        <v>0.0003034199435065776</v>
      </c>
      <c r="C3769" s="1">
        <v>0.009379380264823212</v>
      </c>
      <c r="D3769" s="1">
        <v>-0.01381443871866883</v>
      </c>
      <c r="E3769" s="1">
        <v>-0.003679471743873952</v>
      </c>
      <c r="F3769" s="1">
        <v>-0.0001117338758922504</v>
      </c>
      <c r="G3769" s="1">
        <v>0.02015779236023385</v>
      </c>
      <c r="H3769" s="1">
        <v>0.007249736127515005</v>
      </c>
      <c r="I3769" s="1">
        <v>0.003597086792016091</v>
      </c>
      <c r="J3769" s="1">
        <v>0.009296345028392272</v>
      </c>
      <c r="K3769" s="1">
        <v>-0.008784679434049258</v>
      </c>
      <c r="L3769" s="1">
        <v>0.0112404210307171</v>
      </c>
      <c r="M3769" s="1">
        <v>0.002753457421534655</v>
      </c>
      <c r="N3769" s="1">
        <v>-0.009289007691045792</v>
      </c>
      <c r="O3769" s="1">
        <v>0.002676010183337629</v>
      </c>
      <c r="P3769" s="1">
        <v>-0.00030937795687902</v>
      </c>
      <c r="Q3769" s="1">
        <v>0.00130808442456698</v>
      </c>
      <c r="R3769" s="1">
        <v>0.005315931818993258</v>
      </c>
      <c r="S3769" s="1">
        <v>-0.01341497281025372</v>
      </c>
      <c r="T3769" s="1">
        <v>0.006214209990648367</v>
      </c>
      <c r="U3769" s="1">
        <v>-0.009386969474213691</v>
      </c>
      <c r="V3769" s="1">
        <v>0.009520859273098203</v>
      </c>
      <c r="W3769" s="1">
        <v>-0.0003401576893613534</v>
      </c>
      <c r="X3769" s="1">
        <v>0.002479559162843925</v>
      </c>
      <c r="Y3769" s="1">
        <v>-0.0006157806763009699</v>
      </c>
      <c r="Z3769" s="1">
        <v>0.007590388610244858</v>
      </c>
      <c r="AA3769" s="1">
        <v>-0.004067823838888041</v>
      </c>
      <c r="AB3769" s="1">
        <v>0.01046995610893986</v>
      </c>
      <c r="AC3769" s="1">
        <v>0.003483275626719129</v>
      </c>
    </row>
    <row r="3770" spans="1:29">
      <c r="A3770" s="11">
        <v>42002</v>
      </c>
      <c r="B3770" s="1">
        <v>-0.0007078287088863044</v>
      </c>
      <c r="C3770" s="1">
        <v>0.002168152117139055</v>
      </c>
      <c r="D3770" s="1">
        <v>0.0283337031602533</v>
      </c>
      <c r="E3770" s="1">
        <v>8.025087721197366E-05</v>
      </c>
      <c r="F3770" s="1">
        <v>0.002153779089262953</v>
      </c>
      <c r="G3770" s="1">
        <v>0.01643395638706102</v>
      </c>
      <c r="H3770" s="1">
        <v>0.009825148781289039</v>
      </c>
      <c r="I3770" s="1">
        <v>0.003215090315451086</v>
      </c>
      <c r="J3770" s="1">
        <v>0.03322354745886069</v>
      </c>
      <c r="K3770" s="1">
        <v>0.01132808705483868</v>
      </c>
      <c r="L3770" s="1">
        <v>0.002842807984930529</v>
      </c>
      <c r="M3770" s="1">
        <v>0.0128144510735646</v>
      </c>
      <c r="N3770" s="1">
        <v>0.005163542169356328</v>
      </c>
      <c r="O3770" s="1">
        <v>-0.002947700555705146</v>
      </c>
      <c r="P3770" s="1">
        <v>0.01485388716403868</v>
      </c>
      <c r="Q3770" s="1">
        <v>0.007112738752487191</v>
      </c>
      <c r="R3770" s="1">
        <v>0.009169068818777104</v>
      </c>
      <c r="S3770" s="1">
        <v>0.0234859219272836</v>
      </c>
      <c r="T3770" s="1">
        <v>-0.0003251268878988745</v>
      </c>
      <c r="U3770" s="1">
        <v>0.01936116264310295</v>
      </c>
      <c r="V3770" s="1">
        <v>0.01177339240592246</v>
      </c>
      <c r="W3770" s="1">
        <v>0.01225722089739967</v>
      </c>
      <c r="X3770" s="1">
        <v>0.02040614741296776</v>
      </c>
      <c r="Y3770" s="1">
        <v>0.003080685929716775</v>
      </c>
      <c r="Z3770" s="1">
        <v>0.01468922594555977</v>
      </c>
      <c r="AA3770" s="1">
        <v>0.01824387216878676</v>
      </c>
      <c r="AB3770" s="1">
        <v>0.03759046541193567</v>
      </c>
      <c r="AC3770" s="1">
        <v>0.00502353949225065</v>
      </c>
    </row>
    <row r="3771" spans="1:29">
      <c r="A3771" s="11">
        <v>42003</v>
      </c>
      <c r="B3771" s="1">
        <v>0.009512088415579933</v>
      </c>
      <c r="C3771" s="1">
        <v>0.002086218948168517</v>
      </c>
      <c r="D3771" s="1">
        <v>0.002134603383648237</v>
      </c>
      <c r="E3771" s="1">
        <v>0.003853354100971984</v>
      </c>
      <c r="F3771" s="1">
        <v>0.01327668294060502</v>
      </c>
      <c r="G3771" s="1">
        <v>-0.001301175442166458</v>
      </c>
      <c r="H3771" s="1">
        <v>0.004751445899022322</v>
      </c>
      <c r="I3771" s="1">
        <v>0.004991174225601247</v>
      </c>
      <c r="J3771" s="1">
        <v>-0.004457221614071472</v>
      </c>
      <c r="K3771" s="1">
        <v>0.0008566955914905972</v>
      </c>
      <c r="L3771" s="1">
        <v>0.00436733593489147</v>
      </c>
      <c r="M3771" s="1">
        <v>0.001656973368701964</v>
      </c>
      <c r="N3771" s="1">
        <v>-0.004190765168538002</v>
      </c>
      <c r="O3771" s="1">
        <v>0.004913801438534371</v>
      </c>
      <c r="P3771" s="1">
        <v>-0.0003049440960266603</v>
      </c>
      <c r="Q3771" s="1">
        <v>-0.0151339658291002</v>
      </c>
      <c r="R3771" s="1">
        <v>-0.0187848033350495</v>
      </c>
      <c r="S3771" s="1">
        <v>-0.005434950517299142</v>
      </c>
      <c r="T3771" s="1">
        <v>0.007153433257347519</v>
      </c>
      <c r="U3771" s="1">
        <v>0.02897819647819322</v>
      </c>
      <c r="V3771" s="1">
        <v>-0.000365508304185691</v>
      </c>
      <c r="W3771" s="1">
        <v>0.002690933157452724</v>
      </c>
      <c r="X3771" s="1">
        <v>-0.002625980067633815</v>
      </c>
      <c r="Y3771" s="1">
        <v>0.0006142677298290877</v>
      </c>
      <c r="Z3771" s="1">
        <v>-0.01930221066074966</v>
      </c>
      <c r="AA3771" s="1">
        <v>0.008423590046659157</v>
      </c>
      <c r="AB3771" s="1">
        <v>-0.0137018359592318</v>
      </c>
      <c r="AC3771" s="1">
        <v>0.004362539654906739</v>
      </c>
    </row>
    <row r="3772" spans="1:29">
      <c r="A3772" s="11">
        <v>42004</v>
      </c>
      <c r="B3772" s="1">
        <v>0.007217392038856518</v>
      </c>
      <c r="C3772" s="1">
        <v>-0.00377845504215768</v>
      </c>
      <c r="D3772" s="1">
        <v>0.03144621495205491</v>
      </c>
      <c r="E3772" s="1">
        <v>0.0018392440356787</v>
      </c>
      <c r="F3772" s="1">
        <v>0.01999957401870756</v>
      </c>
      <c r="G3772" s="1">
        <v>-0.01809751550481808</v>
      </c>
      <c r="H3772" s="1">
        <v>0.001689318751461943</v>
      </c>
      <c r="I3772" s="1">
        <v>-0.005071013158379878</v>
      </c>
      <c r="J3772" s="1">
        <v>0.007675190773476448</v>
      </c>
      <c r="K3772" s="1">
        <v>0.000789943438369578</v>
      </c>
      <c r="L3772" s="1">
        <v>0.003152991791535609</v>
      </c>
      <c r="M3772" s="1">
        <v>-0.0007517089307388369</v>
      </c>
      <c r="N3772" s="1">
        <v>0.001086159661889186</v>
      </c>
      <c r="O3772" s="1">
        <v>-0.01852510710106969</v>
      </c>
      <c r="P3772" s="1">
        <v>-0.008235373386491496</v>
      </c>
      <c r="Q3772" s="1">
        <v>-0.0008779603096283894</v>
      </c>
      <c r="R3772" s="1">
        <v>0.01249779960536523</v>
      </c>
      <c r="S3772" s="1">
        <v>0.002428769942416142</v>
      </c>
      <c r="T3772" s="1">
        <v>0.006779597938856741</v>
      </c>
      <c r="U3772" s="1">
        <v>0.0117665565106484</v>
      </c>
      <c r="V3772" s="1">
        <v>0.007496287134922452</v>
      </c>
      <c r="W3772" s="1">
        <v>0.01274760108720363</v>
      </c>
      <c r="X3772" s="1">
        <v>0.003645516686932027</v>
      </c>
      <c r="Y3772" s="1">
        <v>0.008594012403581042</v>
      </c>
      <c r="Z3772" s="1">
        <v>0.007822285755402891</v>
      </c>
      <c r="AA3772" s="1">
        <v>0.01206579895227278</v>
      </c>
      <c r="AB3772" s="1">
        <v>0.01012466707001591</v>
      </c>
      <c r="AC3772" s="1">
        <v>0.004795813688134754</v>
      </c>
    </row>
    <row r="3773" spans="1:29">
      <c r="A3773" s="11">
        <v>42005</v>
      </c>
      <c r="B3773" s="1">
        <v>0.001293809304286908</v>
      </c>
      <c r="C3773" s="1">
        <v>0.01269394034677918</v>
      </c>
      <c r="D3773" s="1">
        <v>-0.004673767382675997</v>
      </c>
      <c r="E3773" s="1">
        <v>0.003192896141061663</v>
      </c>
      <c r="F3773" s="1">
        <v>-0.0109973989651706</v>
      </c>
      <c r="G3773" s="1">
        <v>0.01242779920487735</v>
      </c>
      <c r="H3773" s="1">
        <v>-0.004946211476291595</v>
      </c>
      <c r="I3773" s="1">
        <v>0.0004729846569431206</v>
      </c>
      <c r="J3773" s="1">
        <v>0.005712291672138825</v>
      </c>
      <c r="K3773" s="1">
        <v>-0.002170698210996469</v>
      </c>
      <c r="L3773" s="1">
        <v>0.0009380253779238679</v>
      </c>
      <c r="M3773" s="1">
        <v>0.01264100358521447</v>
      </c>
      <c r="N3773" s="1">
        <v>-0.004204068850580112</v>
      </c>
      <c r="O3773" s="1">
        <v>0.002106158440952521</v>
      </c>
      <c r="P3773" s="1">
        <v>-0.00399830524770961</v>
      </c>
      <c r="Q3773" s="1">
        <v>0.007909719206148358</v>
      </c>
      <c r="R3773" s="1">
        <v>-0.003646886684997241</v>
      </c>
      <c r="S3773" s="1">
        <v>0.002422776578941965</v>
      </c>
      <c r="T3773" s="1">
        <v>0.006894370461022703</v>
      </c>
      <c r="U3773" s="1">
        <v>-0.0004959642526217722</v>
      </c>
      <c r="V3773" s="1">
        <v>-0.005262904796631718</v>
      </c>
      <c r="W3773" s="1">
        <v>-0.00165638922623712</v>
      </c>
      <c r="X3773" s="1">
        <v>0.005852102662149195</v>
      </c>
      <c r="Y3773" s="1">
        <v>0</v>
      </c>
      <c r="Z3773" s="1">
        <v>0.01264386160912201</v>
      </c>
      <c r="AA3773" s="1">
        <v>-0.004847427142865679</v>
      </c>
      <c r="AB3773" s="1">
        <v>0.02214453203468647</v>
      </c>
      <c r="AC3773" s="1">
        <v>-0.005043024615010938</v>
      </c>
    </row>
    <row r="3774" spans="1:29">
      <c r="A3774" s="11">
        <v>42006</v>
      </c>
      <c r="B3774" s="1">
        <v>0.022363610987163</v>
      </c>
      <c r="C3774" s="1">
        <v>-0.01498053247136755</v>
      </c>
      <c r="D3774" s="1">
        <v>0.02568947306654157</v>
      </c>
      <c r="E3774" s="1">
        <v>0.002784854592750463</v>
      </c>
      <c r="F3774" s="1">
        <v>0.003395040536960714</v>
      </c>
      <c r="G3774" s="1">
        <v>-0.01181997948364522</v>
      </c>
      <c r="H3774" s="1">
        <v>0.004518734092141763</v>
      </c>
      <c r="I3774" s="1">
        <v>0.01391731737779445</v>
      </c>
      <c r="J3774" s="1">
        <v>0.01041354544433393</v>
      </c>
      <c r="K3774" s="1">
        <v>-0.003296368590517629</v>
      </c>
      <c r="L3774" s="1">
        <v>0.01965125913412691</v>
      </c>
      <c r="M3774" s="1">
        <v>-0.005498606829034802</v>
      </c>
      <c r="N3774" s="1">
        <v>0.003132255870841982</v>
      </c>
      <c r="O3774" s="1">
        <v>-0.01002357882424876</v>
      </c>
      <c r="P3774" s="1">
        <v>0.01883592378558352</v>
      </c>
      <c r="Q3774" s="1">
        <v>0.01496856023437565</v>
      </c>
      <c r="R3774" s="1">
        <v>-0.002646776466176726</v>
      </c>
      <c r="S3774" s="1">
        <v>0.001208568929430553</v>
      </c>
      <c r="T3774" s="1">
        <v>0.003980918650371423</v>
      </c>
      <c r="U3774" s="1">
        <v>0.008437086244164504</v>
      </c>
      <c r="V3774" s="1">
        <v>0.004925986220036149</v>
      </c>
      <c r="W3774" s="1">
        <v>0.01194430662917001</v>
      </c>
      <c r="X3774" s="1">
        <v>0.02678301084166068</v>
      </c>
      <c r="Y3774" s="1">
        <v>0.01460760905098302</v>
      </c>
      <c r="Z3774" s="1">
        <v>0.0155767769097912</v>
      </c>
      <c r="AA3774" s="1">
        <v>0.007898862026358033</v>
      </c>
      <c r="AB3774" s="1">
        <v>0.01391122427516356</v>
      </c>
      <c r="AC3774" s="1">
        <v>0.008870337223388258</v>
      </c>
    </row>
    <row r="3775" spans="1:29">
      <c r="A3775" s="11">
        <v>42009</v>
      </c>
      <c r="B3775" s="1">
        <v>0.006319302692911588</v>
      </c>
      <c r="C3775" s="1">
        <v>0.001939940862875078</v>
      </c>
      <c r="D3775" s="1">
        <v>0.0006919342209219526</v>
      </c>
      <c r="E3775" s="1">
        <v>0.004522647889614539</v>
      </c>
      <c r="F3775" s="1">
        <v>-0.02266090045122471</v>
      </c>
      <c r="G3775" s="1">
        <v>0.004548594300205044</v>
      </c>
      <c r="H3775" s="1">
        <v>0.003148908608008982</v>
      </c>
      <c r="I3775" s="1">
        <v>-0.008442959539221584</v>
      </c>
      <c r="J3775" s="1">
        <v>-0.02029973785130157</v>
      </c>
      <c r="K3775" s="1">
        <v>0.005754559056430741</v>
      </c>
      <c r="L3775" s="1">
        <v>-0.008593247799649095</v>
      </c>
      <c r="M3775" s="1">
        <v>0.01075906435430118</v>
      </c>
      <c r="N3775" s="1">
        <v>0.003937095225109211</v>
      </c>
      <c r="O3775" s="1">
        <v>-0.005062856343747035</v>
      </c>
      <c r="P3775" s="1">
        <v>-0.01818469948860024</v>
      </c>
      <c r="Q3775" s="1">
        <v>0.01131161728503649</v>
      </c>
      <c r="R3775" s="1">
        <v>-0.01095362518062237</v>
      </c>
      <c r="S3775" s="1">
        <v>-0.001810773419310907</v>
      </c>
      <c r="T3775" s="1">
        <v>-0.007930267550747438</v>
      </c>
      <c r="U3775" s="1">
        <v>0.004703012555201447</v>
      </c>
      <c r="V3775" s="1">
        <v>0.0006049847411047082</v>
      </c>
      <c r="W3775" s="1">
        <v>0.002950886525787011</v>
      </c>
      <c r="X3775" s="1">
        <v>0.0234466813280525</v>
      </c>
      <c r="Y3775" s="1">
        <v>-0.005998855969351791</v>
      </c>
      <c r="Z3775" s="1">
        <v>0.0144857339574298</v>
      </c>
      <c r="AA3775" s="1">
        <v>0.008098271534940249</v>
      </c>
      <c r="AB3775" s="1">
        <v>-0.01124620045373192</v>
      </c>
      <c r="AC3775" s="1">
        <v>0.001794326339958241</v>
      </c>
    </row>
    <row r="3776" spans="1:29">
      <c r="A3776" s="11">
        <v>42010</v>
      </c>
      <c r="B3776" s="1">
        <v>-0.03574536494989866</v>
      </c>
      <c r="C3776" s="1">
        <v>-0.01006744174732133</v>
      </c>
      <c r="D3776" s="1">
        <v>0.00109054171463141</v>
      </c>
      <c r="E3776" s="1">
        <v>-0.02946289898703802</v>
      </c>
      <c r="F3776" s="1">
        <v>-0.02631486273982264</v>
      </c>
      <c r="G3776" s="1">
        <v>-0.02604863849196903</v>
      </c>
      <c r="H3776" s="1">
        <v>-0.03161437264970679</v>
      </c>
      <c r="I3776" s="1">
        <v>-0.01556720305903403</v>
      </c>
      <c r="J3776" s="1">
        <v>-0.0219956478874197</v>
      </c>
      <c r="K3776" s="1">
        <v>0.01893978748244196</v>
      </c>
      <c r="L3776" s="1">
        <v>-0.02089286269539381</v>
      </c>
      <c r="M3776" s="1">
        <v>-0.01108791861025582</v>
      </c>
      <c r="N3776" s="1">
        <v>-0.02569303410482304</v>
      </c>
      <c r="O3776" s="1">
        <v>-0.005580888719041499</v>
      </c>
      <c r="P3776" s="1">
        <v>0.01142161398951247</v>
      </c>
      <c r="Q3776" s="1">
        <v>-0.05663321143235955</v>
      </c>
      <c r="R3776" s="1">
        <v>-0.04538443308001949</v>
      </c>
      <c r="S3776" s="1">
        <v>-0.0489721928332868</v>
      </c>
      <c r="T3776" s="1">
        <v>-0.04108711531562403</v>
      </c>
      <c r="U3776" s="1">
        <v>-0.02498249833926758</v>
      </c>
      <c r="V3776" s="1">
        <v>-0.02201382455174605</v>
      </c>
      <c r="W3776" s="1">
        <v>-0.031382812833744</v>
      </c>
      <c r="X3776" s="1">
        <v>-0.04276442253596469</v>
      </c>
      <c r="Y3776" s="1">
        <v>-0.03862408858137456</v>
      </c>
      <c r="Z3776" s="1">
        <v>-0.04847616582013092</v>
      </c>
      <c r="AA3776" s="1">
        <v>-0.03420574545559818</v>
      </c>
      <c r="AB3776" s="1">
        <v>-0.04890800278129215</v>
      </c>
      <c r="AC3776" s="1">
        <v>-0.02337464016828839</v>
      </c>
    </row>
    <row r="3777" spans="1:29">
      <c r="A3777" s="11">
        <v>42011</v>
      </c>
      <c r="B3777" s="1">
        <v>-0.0008015446209658217</v>
      </c>
      <c r="C3777" s="1">
        <v>0.009074867057334846</v>
      </c>
      <c r="D3777" s="1">
        <v>0.06049723993537537</v>
      </c>
      <c r="E3777" s="1">
        <v>-0.003906462663646693</v>
      </c>
      <c r="F3777" s="1">
        <v>-0.008595555100746166</v>
      </c>
      <c r="G3777" s="1">
        <v>0.01382497062664068</v>
      </c>
      <c r="H3777" s="1">
        <v>-0.02546881479357432</v>
      </c>
      <c r="I3777" s="1">
        <v>0.002918590230696516</v>
      </c>
      <c r="J3777" s="1">
        <v>-0.02933519982658639</v>
      </c>
      <c r="K3777" s="1">
        <v>0.035110413604869</v>
      </c>
      <c r="L3777" s="1">
        <v>0.004784602166193697</v>
      </c>
      <c r="M3777" s="1">
        <v>0.00179396271627863</v>
      </c>
      <c r="N3777" s="1">
        <v>-0.0185982773524479</v>
      </c>
      <c r="O3777" s="1">
        <v>0.01031642650189335</v>
      </c>
      <c r="P3777" s="1">
        <v>-0.01724370231803007</v>
      </c>
      <c r="Q3777" s="1">
        <v>0.01470837483486465</v>
      </c>
      <c r="R3777" s="1">
        <v>0.02176777243578432</v>
      </c>
      <c r="S3777" s="1">
        <v>-0.0108072162080054</v>
      </c>
      <c r="T3777" s="1">
        <v>0.0008336600418352713</v>
      </c>
      <c r="U3777" s="1">
        <v>0.003907563487077992</v>
      </c>
      <c r="V3777" s="1">
        <v>0.001545969053732499</v>
      </c>
      <c r="W3777" s="1">
        <v>0.002024868104214095</v>
      </c>
      <c r="X3777" s="1">
        <v>-0.01505784562658807</v>
      </c>
      <c r="Y3777" s="1">
        <v>-0.01757669101513248</v>
      </c>
      <c r="Z3777" s="1">
        <v>-0.01916762952611983</v>
      </c>
      <c r="AA3777" s="1">
        <v>0.005097773263247118</v>
      </c>
      <c r="AB3777" s="1">
        <v>-0.0002393265446578585</v>
      </c>
      <c r="AC3777" s="1">
        <v>-0.007611033636966025</v>
      </c>
    </row>
    <row r="3778" spans="1:29">
      <c r="A3778" s="11">
        <v>42012</v>
      </c>
      <c r="B3778" s="1">
        <v>0.006617890145697025</v>
      </c>
      <c r="C3778" s="1">
        <v>0.05062399258520212</v>
      </c>
      <c r="D3778" s="1">
        <v>-0.01330312984687043</v>
      </c>
      <c r="E3778" s="1">
        <v>0.01021313544640057</v>
      </c>
      <c r="F3778" s="1">
        <v>0.008916802873266905</v>
      </c>
      <c r="G3778" s="1">
        <v>-0.005762065018930063</v>
      </c>
      <c r="H3778" s="1">
        <v>0.02340207961839069</v>
      </c>
      <c r="I3778" s="1">
        <v>0.02100522929415316</v>
      </c>
      <c r="J3778" s="1">
        <v>0.0245132003007682</v>
      </c>
      <c r="K3778" s="1">
        <v>0.01889249422695705</v>
      </c>
      <c r="L3778" s="1">
        <v>0.005041837210019828</v>
      </c>
      <c r="M3778" s="1">
        <v>0.02522016912106917</v>
      </c>
      <c r="N3778" s="1">
        <v>0.02503183284094912</v>
      </c>
      <c r="O3778" s="1">
        <v>0.01098720439243195</v>
      </c>
      <c r="P3778" s="1">
        <v>-0.001397658186366724</v>
      </c>
      <c r="Q3778" s="1">
        <v>0.0110927553873541</v>
      </c>
      <c r="R3778" s="1">
        <v>-0.01433935095521433</v>
      </c>
      <c r="S3778" s="1">
        <v>0.01735226079292884</v>
      </c>
      <c r="T3778" s="1">
        <v>0.01565880450390478</v>
      </c>
      <c r="U3778" s="1">
        <v>0.02357652477779792</v>
      </c>
      <c r="V3778" s="1">
        <v>0.01111387502563366</v>
      </c>
      <c r="W3778" s="1">
        <v>0.03536552367718793</v>
      </c>
      <c r="X3778" s="1">
        <v>0.03675201808717987</v>
      </c>
      <c r="Y3778" s="1">
        <v>0.02236412616399264</v>
      </c>
      <c r="Z3778" s="1">
        <v>0.0155568128859116</v>
      </c>
      <c r="AA3778" s="1">
        <v>-0.004538193135895541</v>
      </c>
      <c r="AB3778" s="1">
        <v>0.007177121995890934</v>
      </c>
      <c r="AC3778" s="1">
        <v>0.007207453865406555</v>
      </c>
    </row>
    <row r="3779" spans="1:29">
      <c r="A3779" s="11">
        <v>42013</v>
      </c>
      <c r="B3779" s="1">
        <v>-0.01394555166230305</v>
      </c>
      <c r="C3779" s="1">
        <v>0.002582546303721234</v>
      </c>
      <c r="D3779" s="1">
        <v>-0.01213692702184865</v>
      </c>
      <c r="E3779" s="1">
        <v>0.02288897341182117</v>
      </c>
      <c r="F3779" s="1">
        <v>0.03179719889347243</v>
      </c>
      <c r="G3779" s="1">
        <v>-0.009076268137911403</v>
      </c>
      <c r="H3779" s="1">
        <v>0.01056306997689616</v>
      </c>
      <c r="I3779" s="1">
        <v>0.0111936097497205</v>
      </c>
      <c r="J3779" s="1">
        <v>0.016060408158594</v>
      </c>
      <c r="K3779" s="1">
        <v>0.05819716985720436</v>
      </c>
      <c r="L3779" s="1">
        <v>0.05117956710869476</v>
      </c>
      <c r="M3779" s="1">
        <v>-0.005240312350985099</v>
      </c>
      <c r="N3779" s="1">
        <v>-0.0151766504355163</v>
      </c>
      <c r="O3779" s="1">
        <v>0.0004848649233495372</v>
      </c>
      <c r="P3779" s="1">
        <v>-0.00808603162423327</v>
      </c>
      <c r="Q3779" s="1">
        <v>0.02691648374029731</v>
      </c>
      <c r="R3779" s="1">
        <v>0.02167339446942118</v>
      </c>
      <c r="S3779" s="1">
        <v>-0.007580663982564073</v>
      </c>
      <c r="T3779" s="1">
        <v>-0.005412432566326841</v>
      </c>
      <c r="U3779" s="1">
        <v>-0.006464596115234755</v>
      </c>
      <c r="V3779" s="1">
        <v>0.01373954491837148</v>
      </c>
      <c r="W3779" s="1">
        <v>0.01236182756282478</v>
      </c>
      <c r="X3779" s="1">
        <v>0.02011715808385905</v>
      </c>
      <c r="Y3779" s="1">
        <v>-0.002499721129981314</v>
      </c>
      <c r="Z3779" s="1">
        <v>0.01190010336976877</v>
      </c>
      <c r="AA3779" s="1">
        <v>0</v>
      </c>
      <c r="AB3779" s="1">
        <v>-0.01282672975974086</v>
      </c>
      <c r="AC3779" s="1">
        <v>0.0155962665850593</v>
      </c>
    </row>
    <row r="3780" spans="1:29">
      <c r="A3780" s="11">
        <v>42016</v>
      </c>
      <c r="B3780" s="1">
        <v>0.01333465976692505</v>
      </c>
      <c r="C3780" s="1">
        <v>-0.004342456139751372</v>
      </c>
      <c r="D3780" s="1">
        <v>-0.006837100144807873</v>
      </c>
      <c r="E3780" s="1">
        <v>-0.002530043265815629</v>
      </c>
      <c r="F3780" s="1">
        <v>0.0137335301360042</v>
      </c>
      <c r="G3780" s="1">
        <v>0.008070431012405122</v>
      </c>
      <c r="H3780" s="1">
        <v>-0.01160104399403661</v>
      </c>
      <c r="I3780" s="1">
        <v>-0.008814785421007998</v>
      </c>
      <c r="J3780" s="1">
        <v>-0.0251613637309378</v>
      </c>
      <c r="K3780" s="1">
        <v>0.03701151162303828</v>
      </c>
      <c r="L3780" s="1">
        <v>0.02000515423822846</v>
      </c>
      <c r="M3780" s="1">
        <v>-0.006438554136642405</v>
      </c>
      <c r="N3780" s="1">
        <v>0.002661866405862634</v>
      </c>
      <c r="O3780" s="1">
        <v>-0.004199559605021275</v>
      </c>
      <c r="P3780" s="1">
        <v>-0.0006270978210127787</v>
      </c>
      <c r="Q3780" s="1">
        <v>-0.00940186408386734</v>
      </c>
      <c r="R3780" s="1">
        <v>-0.01162392379239219</v>
      </c>
      <c r="S3780" s="1">
        <v>0.01845965705912045</v>
      </c>
      <c r="T3780" s="1">
        <v>0.01286273769338564</v>
      </c>
      <c r="U3780" s="1">
        <v>0.01284931641254494</v>
      </c>
      <c r="V3780" s="1">
        <v>0.006324809080276772</v>
      </c>
      <c r="W3780" s="1">
        <v>0.01124659293462615</v>
      </c>
      <c r="X3780" s="1">
        <v>0</v>
      </c>
      <c r="Y3780" s="1">
        <v>0.00626548767817714</v>
      </c>
      <c r="Z3780" s="1">
        <v>-0.007256262428707694</v>
      </c>
      <c r="AA3780" s="1">
        <v>0.01045850139264948</v>
      </c>
      <c r="AB3780" s="1">
        <v>-0.007459024780473333</v>
      </c>
      <c r="AC3780" s="1">
        <v>0.004607144460545776</v>
      </c>
    </row>
    <row r="3781" spans="1:29">
      <c r="A3781" s="11">
        <v>42017</v>
      </c>
      <c r="B3781" s="1">
        <v>0.005881690633892989</v>
      </c>
      <c r="C3781" s="1">
        <v>-0.01012703870964904</v>
      </c>
      <c r="D3781" s="1">
        <v>0.0007247093068449839</v>
      </c>
      <c r="E3781" s="1">
        <v>0.008957551903295835</v>
      </c>
      <c r="F3781" s="1">
        <v>0.005019898471551931</v>
      </c>
      <c r="G3781" s="1">
        <v>-0.00393728271904159</v>
      </c>
      <c r="H3781" s="1">
        <v>-0.004881205535901101</v>
      </c>
      <c r="I3781" s="1">
        <v>-0.003826039829837202</v>
      </c>
      <c r="J3781" s="1">
        <v>0.003970933243666375</v>
      </c>
      <c r="K3781" s="1">
        <v>-0.01343974488207877</v>
      </c>
      <c r="L3781" s="1">
        <v>-0.01278378310621053</v>
      </c>
      <c r="M3781" s="1">
        <v>0.001914652570473407</v>
      </c>
      <c r="N3781" s="1">
        <v>0.006287502130273737</v>
      </c>
      <c r="O3781" s="1">
        <v>0.01281428435487886</v>
      </c>
      <c r="P3781" s="1">
        <v>0.0486276672153354</v>
      </c>
      <c r="Q3781" s="1">
        <v>-0.02228925909018231</v>
      </c>
      <c r="R3781" s="1">
        <v>-0.008408856959317146</v>
      </c>
      <c r="S3781" s="1">
        <v>-0.02187507818819046</v>
      </c>
      <c r="T3781" s="1">
        <v>-0.006512601697125087</v>
      </c>
      <c r="U3781" s="1">
        <v>-0.007341854137259851</v>
      </c>
      <c r="V3781" s="1">
        <v>-0.002633647362903169</v>
      </c>
      <c r="W3781" s="1">
        <v>-0.01334588110150559</v>
      </c>
      <c r="X3781" s="1">
        <v>-0.005456614538155713</v>
      </c>
      <c r="Y3781" s="1">
        <v>-0.01494402804952843</v>
      </c>
      <c r="Z3781" s="1">
        <v>-0.01323249126045956</v>
      </c>
      <c r="AA3781" s="1">
        <v>-0.01220789110667531</v>
      </c>
      <c r="AB3781" s="1">
        <v>-0.007999918777000348</v>
      </c>
      <c r="AC3781" s="1">
        <v>0.01339797260679965</v>
      </c>
    </row>
    <row r="3782" spans="1:29">
      <c r="A3782" s="11">
        <v>42018</v>
      </c>
      <c r="B3782" s="1">
        <v>-0.009712507557562255</v>
      </c>
      <c r="C3782" s="1">
        <v>-0.0266598320069239</v>
      </c>
      <c r="D3782" s="1">
        <v>0.006542816534609752</v>
      </c>
      <c r="E3782" s="1">
        <v>-0.007856762431205477</v>
      </c>
      <c r="F3782" s="1">
        <v>-0.00468451802331471</v>
      </c>
      <c r="G3782" s="1">
        <v>0.002324429599236399</v>
      </c>
      <c r="H3782" s="1">
        <v>-0.003853521957877581</v>
      </c>
      <c r="I3782" s="1">
        <v>0.0005710933381217753</v>
      </c>
      <c r="J3782" s="1">
        <v>-0.06295319091801299</v>
      </c>
      <c r="K3782" s="1">
        <v>0.04465553959871404</v>
      </c>
      <c r="L3782" s="1">
        <v>0.01902902242825455</v>
      </c>
      <c r="M3782" s="1">
        <v>-0.0130824405094575</v>
      </c>
      <c r="N3782" s="1">
        <v>-0.03415725634877964</v>
      </c>
      <c r="O3782" s="1">
        <v>-0.009489196019993762</v>
      </c>
      <c r="P3782" s="1">
        <v>0.05265528356647908</v>
      </c>
      <c r="Q3782" s="1">
        <v>0.01206072188941953</v>
      </c>
      <c r="R3782" s="1">
        <v>-0.009725403360666185</v>
      </c>
      <c r="S3782" s="1">
        <v>-0.0153353652626349</v>
      </c>
      <c r="T3782" s="1">
        <v>-0.00131084647717572</v>
      </c>
      <c r="U3782" s="1">
        <v>0.01998026547636367</v>
      </c>
      <c r="V3782" s="1">
        <v>-0.01494413541522233</v>
      </c>
      <c r="W3782" s="1">
        <v>-0.002576644600767231</v>
      </c>
      <c r="X3782" s="1">
        <v>0.001732576779954531</v>
      </c>
      <c r="Y3782" s="1">
        <v>-0.003160526766996408</v>
      </c>
      <c r="Z3782" s="1">
        <v>-0.03742001411650597</v>
      </c>
      <c r="AA3782" s="1">
        <v>-0.001611927146072611</v>
      </c>
      <c r="AB3782" s="1">
        <v>-0.0806451231957116</v>
      </c>
      <c r="AC3782" s="1">
        <v>-0.02049679630852175</v>
      </c>
    </row>
    <row r="3783" spans="1:29">
      <c r="A3783" s="11">
        <v>42019</v>
      </c>
      <c r="B3783" s="1">
        <v>0.02892308734128046</v>
      </c>
      <c r="C3783" s="1">
        <v>0.01726266960082801</v>
      </c>
      <c r="D3783" s="1">
        <v>-0.0061147763472017</v>
      </c>
      <c r="E3783" s="1">
        <v>0.01053218739733586</v>
      </c>
      <c r="F3783" s="1">
        <v>0.01006762249134519</v>
      </c>
      <c r="G3783" s="1">
        <v>0.01979977326357441</v>
      </c>
      <c r="H3783" s="1">
        <v>0.003047978669032281</v>
      </c>
      <c r="I3783" s="1">
        <v>0.03034547616613903</v>
      </c>
      <c r="J3783" s="1">
        <v>-0.00175868159265935</v>
      </c>
      <c r="K3783" s="1">
        <v>-0.002705622832124388</v>
      </c>
      <c r="L3783" s="1">
        <v>0.002630897566454404</v>
      </c>
      <c r="M3783" s="1">
        <v>0.001042962682870963</v>
      </c>
      <c r="N3783" s="1">
        <v>0.02903982218373624</v>
      </c>
      <c r="O3783" s="1">
        <v>0.0332671725933964</v>
      </c>
      <c r="P3783" s="1">
        <v>0.01008953788717459</v>
      </c>
      <c r="Q3783" s="1">
        <v>0.007121007383953826</v>
      </c>
      <c r="R3783" s="1">
        <v>0.03509200179070304</v>
      </c>
      <c r="S3783" s="1">
        <v>0.006489299092791168</v>
      </c>
      <c r="T3783" s="1">
        <v>0.051197766584961</v>
      </c>
      <c r="U3783" s="1">
        <v>0.01502709519084</v>
      </c>
      <c r="V3783" s="1">
        <v>0.006397255072383201</v>
      </c>
      <c r="W3783" s="1">
        <v>0.005166273756868511</v>
      </c>
      <c r="X3783" s="1">
        <v>0.02421459650364599</v>
      </c>
      <c r="Y3783" s="1">
        <v>0.03614440502840743</v>
      </c>
      <c r="Z3783" s="1">
        <v>0.02096310474209906</v>
      </c>
      <c r="AA3783" s="1">
        <v>0.01157149728578299</v>
      </c>
      <c r="AB3783" s="1">
        <v>0.00850602895384478</v>
      </c>
      <c r="AC3783" s="1">
        <v>0.01367867525292654</v>
      </c>
    </row>
    <row r="3784" spans="1:29">
      <c r="A3784" s="11">
        <v>42020</v>
      </c>
      <c r="B3784" s="1">
        <v>0.001458995724303858</v>
      </c>
      <c r="C3784" s="1">
        <v>-0.005505638264694745</v>
      </c>
      <c r="D3784" s="1">
        <v>-0.002817824270089364</v>
      </c>
      <c r="E3784" s="1">
        <v>0.01457563749003898</v>
      </c>
      <c r="F3784" s="1">
        <v>0.01396380173702494</v>
      </c>
      <c r="G3784" s="1">
        <v>0.01470508481880284</v>
      </c>
      <c r="H3784" s="1">
        <v>-0.006661908703301744</v>
      </c>
      <c r="I3784" s="1">
        <v>0.00825628970572545</v>
      </c>
      <c r="J3784" s="1">
        <v>-0.02360807987738511</v>
      </c>
      <c r="K3784" s="1">
        <v>0.02116013375622949</v>
      </c>
      <c r="L3784" s="1">
        <v>-0.007473259838420065</v>
      </c>
      <c r="M3784" s="1">
        <v>0.001338648133537346</v>
      </c>
      <c r="N3784" s="1">
        <v>0.006146908460501033</v>
      </c>
      <c r="O3784" s="1">
        <v>0.02073398338222687</v>
      </c>
      <c r="P3784" s="1">
        <v>-0.0144907236633004</v>
      </c>
      <c r="Q3784" s="1">
        <v>0.001731714796674222</v>
      </c>
      <c r="R3784" s="1">
        <v>0.006305957213101454</v>
      </c>
      <c r="S3784" s="1">
        <v>-0.007737183004725701</v>
      </c>
      <c r="T3784" s="1">
        <v>-0.01514199066153932</v>
      </c>
      <c r="U3784" s="1">
        <v>0.02056787755807199</v>
      </c>
      <c r="V3784" s="1">
        <v>0.02887768481370179</v>
      </c>
      <c r="W3784" s="1">
        <v>-0.008673176479109257</v>
      </c>
      <c r="X3784" s="1">
        <v>-0.01350974536840821</v>
      </c>
      <c r="Y3784" s="1">
        <v>0.01223990333415248</v>
      </c>
      <c r="Z3784" s="1">
        <v>-0.00350875192577127</v>
      </c>
      <c r="AA3784" s="1">
        <v>0.03006125436439477</v>
      </c>
      <c r="AB3784" s="1">
        <v>0.0187136398809491</v>
      </c>
      <c r="AC3784" s="1">
        <v>-0.007953468492743365</v>
      </c>
    </row>
    <row r="3785" spans="1:29">
      <c r="A3785" s="11">
        <v>42023</v>
      </c>
      <c r="B3785" s="1">
        <v>0.0274864912901116</v>
      </c>
      <c r="C3785" s="1">
        <v>-0.02138645137061645</v>
      </c>
      <c r="D3785" s="1">
        <v>-0.01039553229070111</v>
      </c>
      <c r="E3785" s="1">
        <v>0.0161426941911238</v>
      </c>
      <c r="F3785" s="1">
        <v>0.01159529708126161</v>
      </c>
      <c r="G3785" s="1">
        <v>0.008137077567714313</v>
      </c>
      <c r="H3785" s="1">
        <v>0.03671027035094832</v>
      </c>
      <c r="I3785" s="1">
        <v>0.003195819746691697</v>
      </c>
      <c r="J3785" s="1">
        <v>0.01226965304724015</v>
      </c>
      <c r="K3785" s="1">
        <v>-0.05153844016657982</v>
      </c>
      <c r="L3785" s="1">
        <v>-0.007458867167109973</v>
      </c>
      <c r="M3785" s="1">
        <v>0.0008916838746011457</v>
      </c>
      <c r="N3785" s="1">
        <v>-0.003610084157797733</v>
      </c>
      <c r="O3785" s="1">
        <v>0.02115601757622443</v>
      </c>
      <c r="P3785" s="1">
        <v>0.02169860595137374</v>
      </c>
      <c r="Q3785" s="1">
        <v>0.001152202206705422</v>
      </c>
      <c r="R3785" s="1">
        <v>0.01144067177562635</v>
      </c>
      <c r="S3785" s="1">
        <v>-0.001949145158123944</v>
      </c>
      <c r="T3785" s="1">
        <v>-0.007291269323454808</v>
      </c>
      <c r="U3785" s="1">
        <v>0.004351918774922359</v>
      </c>
      <c r="V3785" s="1">
        <v>0.01559288900137945</v>
      </c>
      <c r="W3785" s="1">
        <v>0.01458198375403641</v>
      </c>
      <c r="X3785" s="1">
        <v>0.0242510117940713</v>
      </c>
      <c r="Y3785" s="1">
        <v>0.001209336088088264</v>
      </c>
      <c r="Z3785" s="1">
        <v>0.003521106615388847</v>
      </c>
      <c r="AA3785" s="1">
        <v>0.01885319246188844</v>
      </c>
      <c r="AB3785" s="1">
        <v>-0.0005172041004908312</v>
      </c>
      <c r="AC3785" s="1">
        <v>0.05251774376767537</v>
      </c>
    </row>
    <row r="3786" spans="1:29">
      <c r="A3786" s="11">
        <v>42024</v>
      </c>
      <c r="B3786" s="1">
        <v>0.04244251848681557</v>
      </c>
      <c r="C3786" s="1">
        <v>0.003797150680914463</v>
      </c>
      <c r="D3786" s="1">
        <v>0.006339411231278458</v>
      </c>
      <c r="E3786" s="1">
        <v>0.00608096764383359</v>
      </c>
      <c r="F3786" s="1">
        <v>-0.005325105816015641</v>
      </c>
      <c r="G3786" s="1">
        <v>0.001040307822586461</v>
      </c>
      <c r="H3786" s="1">
        <v>-0.02088302972224276</v>
      </c>
      <c r="I3786" s="1">
        <v>0.01632583141513999</v>
      </c>
      <c r="J3786" s="1">
        <v>0.03172908841903999</v>
      </c>
      <c r="K3786" s="1">
        <v>0.003249288611079537</v>
      </c>
      <c r="L3786" s="1">
        <v>0.01032113758885966</v>
      </c>
      <c r="M3786" s="1">
        <v>-0.0001484445434074555</v>
      </c>
      <c r="N3786" s="1">
        <v>0.03428085387125579</v>
      </c>
      <c r="O3786" s="1">
        <v>-0.005216923380726657</v>
      </c>
      <c r="P3786" s="1">
        <v>-0.01872297816556578</v>
      </c>
      <c r="Q3786" s="1">
        <v>0.00805780256756039</v>
      </c>
      <c r="R3786" s="1">
        <v>0.02660170184448174</v>
      </c>
      <c r="S3786" s="1">
        <v>0.01497403252044482</v>
      </c>
      <c r="T3786" s="1">
        <v>0.01596679391625755</v>
      </c>
      <c r="U3786" s="1">
        <v>-0.01686783720904739</v>
      </c>
      <c r="V3786" s="1">
        <v>0.01077634761730839</v>
      </c>
      <c r="W3786" s="1">
        <v>-0.001277515925157791</v>
      </c>
      <c r="X3786" s="1">
        <v>0.03844012936156638</v>
      </c>
      <c r="Y3786" s="1">
        <v>-0.008454117127198901</v>
      </c>
      <c r="Z3786" s="1">
        <v>0.04483422792243097</v>
      </c>
      <c r="AA3786" s="1">
        <v>-0.002281416319562024</v>
      </c>
      <c r="AB3786" s="1">
        <v>0.05695041269726375</v>
      </c>
      <c r="AC3786" s="1">
        <v>0.01061288263671867</v>
      </c>
    </row>
    <row r="3787" spans="1:29">
      <c r="A3787" s="11">
        <v>42025</v>
      </c>
      <c r="B3787" s="1">
        <v>-0.007526343742718877</v>
      </c>
      <c r="C3787" s="1">
        <v>0.01003646579210749</v>
      </c>
      <c r="D3787" s="1">
        <v>-0.002967463776827883</v>
      </c>
      <c r="E3787" s="1">
        <v>-0.02772751475723978</v>
      </c>
      <c r="F3787" s="1">
        <v>0.008968251729301935</v>
      </c>
      <c r="G3787" s="1">
        <v>-0.007639956804688097</v>
      </c>
      <c r="H3787" s="1">
        <v>0.005679677807723493</v>
      </c>
      <c r="I3787" s="1">
        <v>-0.0009794773679207003</v>
      </c>
      <c r="J3787" s="1">
        <v>-0.01036613492420013</v>
      </c>
      <c r="K3787" s="1">
        <v>0.0519293645954928</v>
      </c>
      <c r="L3787" s="1">
        <v>0.02151385769989167</v>
      </c>
      <c r="M3787" s="1">
        <v>-0.01989596670970273</v>
      </c>
      <c r="N3787" s="1">
        <v>-0.04958227329367615</v>
      </c>
      <c r="O3787" s="1">
        <v>-0.0001509652995191901</v>
      </c>
      <c r="P3787" s="1">
        <v>0.004698903859775561</v>
      </c>
      <c r="Q3787" s="1">
        <v>-0.01213274216515237</v>
      </c>
      <c r="R3787" s="1">
        <v>0.004097165013060788</v>
      </c>
      <c r="S3787" s="1">
        <v>-0.01347012879759923</v>
      </c>
      <c r="T3787" s="1">
        <v>0.02530256731461811</v>
      </c>
      <c r="U3787" s="1">
        <v>0.03562611615207634</v>
      </c>
      <c r="V3787" s="1">
        <v>0.01564826020744992</v>
      </c>
      <c r="W3787" s="1">
        <v>0.01055323158884613</v>
      </c>
      <c r="X3787" s="1">
        <v>-0.0137696190335872</v>
      </c>
      <c r="Y3787" s="1">
        <v>0.01583433649544519</v>
      </c>
      <c r="Z3787" s="1">
        <v>-0.01218893747160799</v>
      </c>
      <c r="AA3787" s="1">
        <v>0.03391779603537826</v>
      </c>
      <c r="AB3787" s="1">
        <v>-0.02204264911666787</v>
      </c>
      <c r="AC3787" s="1">
        <v>-0.002879318877843096</v>
      </c>
    </row>
    <row r="3788" spans="1:29">
      <c r="A3788" s="11">
        <v>42026</v>
      </c>
      <c r="B3788" s="1">
        <v>0.03197816420215704</v>
      </c>
      <c r="C3788" s="1">
        <v>0.004433220888294453</v>
      </c>
      <c r="D3788" s="1">
        <v>-0.007258498285795167</v>
      </c>
      <c r="E3788" s="1">
        <v>0.01763928320496611</v>
      </c>
      <c r="F3788" s="1">
        <v>0.00761411044925886</v>
      </c>
      <c r="G3788" s="1">
        <v>-0.003734027220367531</v>
      </c>
      <c r="H3788" s="1">
        <v>-0.006339027685983267</v>
      </c>
      <c r="I3788" s="1">
        <v>0.001274461727786225</v>
      </c>
      <c r="J3788" s="1">
        <v>0.001745673323156227</v>
      </c>
      <c r="K3788" s="1">
        <v>0.002866323143753791</v>
      </c>
      <c r="L3788" s="1">
        <v>0.01223556753188459</v>
      </c>
      <c r="M3788" s="1">
        <v>0.004847600594175105</v>
      </c>
      <c r="N3788" s="1">
        <v>-0.005812291234340017</v>
      </c>
      <c r="O3788" s="1">
        <v>0.00369796742826467</v>
      </c>
      <c r="P3788" s="1">
        <v>0.02593562649394809</v>
      </c>
      <c r="Q3788" s="1">
        <v>0.01979495827089095</v>
      </c>
      <c r="R3788" s="1">
        <v>-0.02536525807190293</v>
      </c>
      <c r="S3788" s="1">
        <v>0.01300391331300288</v>
      </c>
      <c r="T3788" s="1">
        <v>-0.004751646627663031</v>
      </c>
      <c r="U3788" s="1">
        <v>0.02406532630397984</v>
      </c>
      <c r="V3788" s="1">
        <v>0.03848970858068967</v>
      </c>
      <c r="W3788" s="1">
        <v>0.005379856478593847</v>
      </c>
      <c r="X3788" s="1">
        <v>0.0271984904660425</v>
      </c>
      <c r="Y3788" s="1">
        <v>-0.001198851260632905</v>
      </c>
      <c r="Z3788" s="1">
        <v>0.01586481936822914</v>
      </c>
      <c r="AA3788" s="1">
        <v>-0.01769272319983539</v>
      </c>
      <c r="AB3788" s="1">
        <v>0.007262968413699555</v>
      </c>
      <c r="AC3788" s="1">
        <v>0.01858824162229822</v>
      </c>
    </row>
    <row r="3789" spans="1:29">
      <c r="A3789" s="11">
        <v>42027</v>
      </c>
      <c r="B3789" s="1">
        <v>0.0007081858039033051</v>
      </c>
      <c r="C3789" s="1">
        <v>0.02693869277003147</v>
      </c>
      <c r="D3789" s="1">
        <v>0.007101108117257393</v>
      </c>
      <c r="E3789" s="1">
        <v>0.03489624408172953</v>
      </c>
      <c r="F3789" s="1">
        <v>-0.003466015662495048</v>
      </c>
      <c r="G3789" s="1">
        <v>-0.01103484684204692</v>
      </c>
      <c r="H3789" s="1">
        <v>-0.0187916452058714</v>
      </c>
      <c r="I3789" s="1">
        <v>0.02110163666912146</v>
      </c>
      <c r="J3789" s="1">
        <v>0.009411042697283101</v>
      </c>
      <c r="K3789" s="1">
        <v>0.02185977091491598</v>
      </c>
      <c r="L3789" s="1">
        <v>0.008468189226584544</v>
      </c>
      <c r="M3789" s="1">
        <v>-0.001959971226674573</v>
      </c>
      <c r="N3789" s="1">
        <v>-0.003422331337504914</v>
      </c>
      <c r="O3789" s="1">
        <v>0.0240233949638875</v>
      </c>
      <c r="P3789" s="1">
        <v>-0.009117484557965905</v>
      </c>
      <c r="Q3789" s="1">
        <v>-0.01161805012926298</v>
      </c>
      <c r="R3789" s="1">
        <v>0.003564312249333401</v>
      </c>
      <c r="S3789" s="1">
        <v>0.003209072742630825</v>
      </c>
      <c r="T3789" s="1">
        <v>0.008624658684144526</v>
      </c>
      <c r="U3789" s="1">
        <v>0.02805130715091675</v>
      </c>
      <c r="V3789" s="1">
        <v>0.007336378699104973</v>
      </c>
      <c r="W3789" s="1">
        <v>0.01447897945226351</v>
      </c>
      <c r="X3789" s="1">
        <v>0.03874665675162681</v>
      </c>
      <c r="Y3789" s="1">
        <v>0.06662648588364495</v>
      </c>
      <c r="Z3789" s="1">
        <v>-0.0007436382114607287</v>
      </c>
      <c r="AA3789" s="1">
        <v>-0.002251294478356147</v>
      </c>
      <c r="AB3789" s="1">
        <v>0.02138228561084343</v>
      </c>
      <c r="AC3789" s="1">
        <v>0.0121940989226319</v>
      </c>
    </row>
    <row r="3790" spans="1:29">
      <c r="A3790" s="11">
        <v>42031</v>
      </c>
      <c r="B3790" s="1">
        <v>0.04768648324578884</v>
      </c>
      <c r="C3790" s="1">
        <v>0.02563909590126245</v>
      </c>
      <c r="D3790" s="1">
        <v>-0.0001567329089886549</v>
      </c>
      <c r="E3790" s="1">
        <v>0.04338522058453087</v>
      </c>
      <c r="F3790" s="1">
        <v>-0.04096008305578258</v>
      </c>
      <c r="G3790" s="1">
        <v>0.06228059152952214</v>
      </c>
      <c r="H3790" s="1">
        <v>-0.008984340184178152</v>
      </c>
      <c r="I3790" s="1">
        <v>0.02996745887308827</v>
      </c>
      <c r="J3790" s="1">
        <v>-0.01588398483943532</v>
      </c>
      <c r="K3790" s="1">
        <v>-0.02418913282986901</v>
      </c>
      <c r="L3790" s="1">
        <v>-0.03546185113759448</v>
      </c>
      <c r="M3790" s="1">
        <v>0.0003022044645537569</v>
      </c>
      <c r="N3790" s="1">
        <v>0.03061966531999438</v>
      </c>
      <c r="O3790" s="1">
        <v>-0.02749842762922028</v>
      </c>
      <c r="P3790" s="1">
        <v>-0.01435931841275628</v>
      </c>
      <c r="Q3790" s="1">
        <v>0.004157058262663771</v>
      </c>
      <c r="R3790" s="1">
        <v>0.002424196353618679</v>
      </c>
      <c r="S3790" s="1">
        <v>0.007677436708955154</v>
      </c>
      <c r="T3790" s="1">
        <v>0.007940173098819336</v>
      </c>
      <c r="U3790" s="1">
        <v>0.02430237148679359</v>
      </c>
      <c r="V3790" s="1">
        <v>-0.01381065500454859</v>
      </c>
      <c r="W3790" s="1">
        <v>-0.01085947108712038</v>
      </c>
      <c r="X3790" s="1">
        <v>0.02736007351450542</v>
      </c>
      <c r="Y3790" s="1">
        <v>0.001688285587154947</v>
      </c>
      <c r="Z3790" s="1">
        <v>-0.01165950469920518</v>
      </c>
      <c r="AA3790" s="1">
        <v>0.004512828507075017</v>
      </c>
      <c r="AB3790" s="1">
        <v>0.009250292985414799</v>
      </c>
      <c r="AC3790" s="1">
        <v>-0.005400414914607188</v>
      </c>
    </row>
    <row r="3791" spans="1:29">
      <c r="A3791" s="11">
        <v>42032</v>
      </c>
      <c r="B3791" s="1">
        <v>-0.002533451080996785</v>
      </c>
      <c r="C3791" s="1">
        <v>0.02051872304650737</v>
      </c>
      <c r="D3791" s="1">
        <v>-0.0003133710098276454</v>
      </c>
      <c r="E3791" s="1">
        <v>-0.004950152618251602</v>
      </c>
      <c r="F3791" s="1">
        <v>0.008295942174993742</v>
      </c>
      <c r="G3791" s="1">
        <v>0.01560061438288773</v>
      </c>
      <c r="H3791" s="1">
        <v>-0.0008350260372527174</v>
      </c>
      <c r="I3791" s="1">
        <v>-0.01461775300295887</v>
      </c>
      <c r="J3791" s="1">
        <v>-0.01649123045840295</v>
      </c>
      <c r="K3791" s="1">
        <v>-0.008599337559891729</v>
      </c>
      <c r="L3791" s="1">
        <v>0.003767932432838128</v>
      </c>
      <c r="M3791" s="1">
        <v>0.02129270527250204</v>
      </c>
      <c r="N3791" s="1">
        <v>0.005969743829476126</v>
      </c>
      <c r="O3791" s="1">
        <v>-0.006153392976656513</v>
      </c>
      <c r="P3791" s="1">
        <v>-0.0008486134616217944</v>
      </c>
      <c r="Q3791" s="1">
        <v>0.01042148702002388</v>
      </c>
      <c r="R3791" s="1">
        <v>0.02002136294541779</v>
      </c>
      <c r="S3791" s="1">
        <v>-0.006349099968575911</v>
      </c>
      <c r="T3791" s="1">
        <v>0.01378569379479444</v>
      </c>
      <c r="U3791" s="1">
        <v>-0.007470156594753918</v>
      </c>
      <c r="V3791" s="1">
        <v>-0.00464993543711012</v>
      </c>
      <c r="W3791" s="1">
        <v>-0.004077718669376007</v>
      </c>
      <c r="X3791" s="1">
        <v>-0.02539081022639444</v>
      </c>
      <c r="Y3791" s="1">
        <v>-0.01123595388263265</v>
      </c>
      <c r="Z3791" s="1">
        <v>-0.01819786888873676</v>
      </c>
      <c r="AA3791" s="1">
        <v>0.08136786900698323</v>
      </c>
      <c r="AB3791" s="1">
        <v>-0.0296672513332551</v>
      </c>
      <c r="AC3791" s="1">
        <v>0.01453511452667455</v>
      </c>
    </row>
    <row r="3792" spans="1:29">
      <c r="A3792" s="11">
        <v>42033</v>
      </c>
      <c r="B3792" s="1">
        <v>0.01506948483889237</v>
      </c>
      <c r="C3792" s="1">
        <v>0.03907955773410632</v>
      </c>
      <c r="D3792" s="1">
        <v>-0.002821727147847453</v>
      </c>
      <c r="E3792" s="1">
        <v>-0.008670207846932287</v>
      </c>
      <c r="F3792" s="1">
        <v>0.038360095436061</v>
      </c>
      <c r="G3792" s="1">
        <v>0.008482014978931529</v>
      </c>
      <c r="H3792" s="1">
        <v>0.01026731204836007</v>
      </c>
      <c r="I3792" s="1">
        <v>0.034629514999021</v>
      </c>
      <c r="J3792" s="1">
        <v>0.01605412445066468</v>
      </c>
      <c r="K3792" s="1">
        <v>0.008298966886343129</v>
      </c>
      <c r="L3792" s="1">
        <v>0.0004428340330804303</v>
      </c>
      <c r="M3792" s="1">
        <v>0.03016400162504285</v>
      </c>
      <c r="N3792" s="1">
        <v>0.02180509107554185</v>
      </c>
      <c r="O3792" s="1">
        <v>-0.01481435218124694</v>
      </c>
      <c r="P3792" s="1">
        <v>-0.00396401359635068</v>
      </c>
      <c r="Q3792" s="1">
        <v>-0.005651681393428198</v>
      </c>
      <c r="R3792" s="1">
        <v>0.02486621256643273</v>
      </c>
      <c r="S3792" s="1">
        <v>0.005750747635046016</v>
      </c>
      <c r="T3792" s="1">
        <v>-0.02271362516537745</v>
      </c>
      <c r="U3792" s="1">
        <v>-0.0003315934337018156</v>
      </c>
      <c r="V3792" s="1">
        <v>0.01104697321361026</v>
      </c>
      <c r="W3792" s="1">
        <v>-0.003149582454806232</v>
      </c>
      <c r="X3792" s="1">
        <v>0.01595388441902301</v>
      </c>
      <c r="Y3792" s="1">
        <v>0.001704381544003875</v>
      </c>
      <c r="Z3792" s="1">
        <v>-0.001917284546187892</v>
      </c>
      <c r="AA3792" s="1">
        <v>0.0197344599250282</v>
      </c>
      <c r="AB3792" s="1">
        <v>0.001491474531380765</v>
      </c>
      <c r="AC3792" s="1">
        <v>-0.007492852025840491</v>
      </c>
    </row>
    <row r="3793" spans="1:29">
      <c r="A3793" s="11">
        <v>42034</v>
      </c>
      <c r="B3793" s="1">
        <v>-0.01901578573608897</v>
      </c>
      <c r="C3793" s="1">
        <v>0.02044006132206233</v>
      </c>
      <c r="D3793" s="1">
        <v>-0.01013961418218956</v>
      </c>
      <c r="E3793" s="1">
        <v>-0.00243766363589637</v>
      </c>
      <c r="F3793" s="1">
        <v>-0.03866749023741356</v>
      </c>
      <c r="G3793" s="1">
        <v>-0.012315883422231</v>
      </c>
      <c r="H3793" s="1">
        <v>-0.0002362002452220846</v>
      </c>
      <c r="I3793" s="1">
        <v>-0.01611871892786987</v>
      </c>
      <c r="J3793" s="1">
        <v>-0.01896064505970785</v>
      </c>
      <c r="K3793" s="1">
        <v>-0.009611288369585358</v>
      </c>
      <c r="L3793" s="1">
        <v>-0.001677988590035762</v>
      </c>
      <c r="M3793" s="1">
        <v>-0.00301408380800916</v>
      </c>
      <c r="N3793" s="1">
        <v>-0.004457103937312468</v>
      </c>
      <c r="O3793" s="1">
        <v>-0.02444458396909743</v>
      </c>
      <c r="P3793" s="1">
        <v>0.02558270118669093</v>
      </c>
      <c r="Q3793" s="1">
        <v>-0.001562817258360272</v>
      </c>
      <c r="R3793" s="1">
        <v>-0.01522483867603974</v>
      </c>
      <c r="S3793" s="1">
        <v>-0.01969478180606954</v>
      </c>
      <c r="T3793" s="1">
        <v>-0.05519871956929745</v>
      </c>
      <c r="U3793" s="1">
        <v>-0.01306863641366207</v>
      </c>
      <c r="V3793" s="1">
        <v>-0.002228775240666336</v>
      </c>
      <c r="W3793" s="1">
        <v>0.002843344976835693</v>
      </c>
      <c r="X3793" s="1">
        <v>-0.02246909517399742</v>
      </c>
      <c r="Y3793" s="1">
        <v>0.02665932152486494</v>
      </c>
      <c r="Z3793" s="1">
        <v>0.0001280103502223628</v>
      </c>
      <c r="AA3793" s="1">
        <v>-0.02535083058230525</v>
      </c>
      <c r="AB3793" s="1">
        <v>0.00248187568680569</v>
      </c>
      <c r="AC3793" s="1">
        <v>0.006387953293547577</v>
      </c>
    </row>
    <row r="3794" spans="1:29">
      <c r="A3794" s="11">
        <v>42037</v>
      </c>
      <c r="B3794" s="1">
        <v>0.04965148122750551</v>
      </c>
      <c r="C3794" s="1">
        <v>-0.0002669885771320324</v>
      </c>
      <c r="D3794" s="1">
        <v>0.005876038140674167</v>
      </c>
      <c r="E3794" s="1">
        <v>-0.0003591825332073251</v>
      </c>
      <c r="F3794" s="1">
        <v>-0.02911927651298396</v>
      </c>
      <c r="G3794" s="1">
        <v>0.01756290181827813</v>
      </c>
      <c r="H3794" s="1">
        <v>0.01654839322828217</v>
      </c>
      <c r="I3794" s="1">
        <v>0.003944809934708804</v>
      </c>
      <c r="J3794" s="1">
        <v>0.03972791354367677</v>
      </c>
      <c r="K3794" s="1">
        <v>-0.02632570779998555</v>
      </c>
      <c r="L3794" s="1">
        <v>-0.002357644331467568</v>
      </c>
      <c r="M3794" s="1">
        <v>-0.02116334158569466</v>
      </c>
      <c r="N3794" s="1">
        <v>-0.02143531475671923</v>
      </c>
      <c r="O3794" s="1">
        <v>-0.01889201096915893</v>
      </c>
      <c r="P3794" s="1">
        <v>-0.0008313485929108966</v>
      </c>
      <c r="Q3794" s="1">
        <v>-0.004269342364602746</v>
      </c>
      <c r="R3794" s="1">
        <v>-0.007866808503615652</v>
      </c>
      <c r="S3794" s="1">
        <v>-0.02073895491871458</v>
      </c>
      <c r="T3794" s="1">
        <v>-0.00469340179816613</v>
      </c>
      <c r="U3794" s="1">
        <v>0.05224768919417699</v>
      </c>
      <c r="V3794" s="1">
        <v>0.01236707959645256</v>
      </c>
      <c r="W3794" s="1">
        <v>0.03087623714325627</v>
      </c>
      <c r="X3794" s="1">
        <v>0.01256085787107075</v>
      </c>
      <c r="Y3794" s="1">
        <v>0.007182108770589224</v>
      </c>
      <c r="Z3794" s="1">
        <v>-0.01690366420123168</v>
      </c>
      <c r="AA3794" s="1">
        <v>0.006038221040058467</v>
      </c>
      <c r="AB3794" s="1">
        <v>-0.01856898124684836</v>
      </c>
      <c r="AC3794" s="1">
        <v>0.0305827271082828</v>
      </c>
    </row>
    <row r="3795" spans="1:29">
      <c r="A3795" s="11">
        <v>42038</v>
      </c>
      <c r="B3795" s="1">
        <v>-0.04973295567761049</v>
      </c>
      <c r="C3795" s="1">
        <v>-0.02838441467228525</v>
      </c>
      <c r="D3795" s="1">
        <v>0.01270984418499821</v>
      </c>
      <c r="E3795" s="1">
        <v>-0.02602450305437531</v>
      </c>
      <c r="F3795" s="1">
        <v>-0.01654944734320396</v>
      </c>
      <c r="G3795" s="1">
        <v>-0.01437965323348733</v>
      </c>
      <c r="H3795" s="1">
        <v>0.009534942061177221</v>
      </c>
      <c r="I3795" s="1">
        <v>-0.01617978292885169</v>
      </c>
      <c r="J3795" s="1">
        <v>0.008261729231545889</v>
      </c>
      <c r="K3795" s="1">
        <v>0.00313893121748321</v>
      </c>
      <c r="L3795" s="1">
        <v>-0.007464304893651463</v>
      </c>
      <c r="M3795" s="1">
        <v>-0.02706301776893605</v>
      </c>
      <c r="N3795" s="1">
        <v>0.01497291477818474</v>
      </c>
      <c r="O3795" s="1">
        <v>-0.03383807886543844</v>
      </c>
      <c r="P3795" s="1">
        <v>-0.02995850185858229</v>
      </c>
      <c r="Q3795" s="1">
        <v>0.02744028264592902</v>
      </c>
      <c r="R3795" s="1">
        <v>0.03254244461053024</v>
      </c>
      <c r="S3795" s="1">
        <v>-0.02514893340479174</v>
      </c>
      <c r="T3795" s="1">
        <v>-0.02341465715921842</v>
      </c>
      <c r="U3795" s="1">
        <v>0.01258419224417073</v>
      </c>
      <c r="V3795" s="1">
        <v>0.01307722707960002</v>
      </c>
      <c r="W3795" s="1">
        <v>-0.01925450299164777</v>
      </c>
      <c r="X3795" s="1">
        <v>0.01822789667410851</v>
      </c>
      <c r="Y3795" s="1">
        <v>-0.04168936193169581</v>
      </c>
      <c r="Z3795" s="1">
        <v>-0.007164221688514827</v>
      </c>
      <c r="AA3795" s="1">
        <v>-0.002077605544505756</v>
      </c>
      <c r="AB3795" s="1">
        <v>0.06306765304826256</v>
      </c>
      <c r="AC3795" s="1">
        <v>-0.005679014525278303</v>
      </c>
    </row>
    <row r="3796" spans="1:29">
      <c r="A3796" s="11">
        <v>42039</v>
      </c>
      <c r="B3796" s="1">
        <v>-0.04773249835551563</v>
      </c>
      <c r="C3796" s="1">
        <v>-0.008798565293907545</v>
      </c>
      <c r="D3796" s="1">
        <v>-0.01566842041122085</v>
      </c>
      <c r="E3796" s="1">
        <v>0.0008855759648758177</v>
      </c>
      <c r="F3796" s="1">
        <v>0.00315844093595441</v>
      </c>
      <c r="G3796" s="1">
        <v>-0.02475553750190473</v>
      </c>
      <c r="H3796" s="1">
        <v>-0.005528680950924403</v>
      </c>
      <c r="I3796" s="1">
        <v>0.003383108286679981</v>
      </c>
      <c r="J3796" s="1">
        <v>0.04062820105259446</v>
      </c>
      <c r="K3796" s="1">
        <v>-0.01202183379182065</v>
      </c>
      <c r="L3796" s="1">
        <v>0.01034940926058514</v>
      </c>
      <c r="M3796" s="1">
        <v>0.01345436232642783</v>
      </c>
      <c r="N3796" s="1">
        <v>0.004234504826666541</v>
      </c>
      <c r="O3796" s="1">
        <v>0.009798207104366519</v>
      </c>
      <c r="P3796" s="1">
        <v>0.01772954087453393</v>
      </c>
      <c r="Q3796" s="1">
        <v>0.02531640802782831</v>
      </c>
      <c r="R3796" s="1">
        <v>-0.009385805992520813</v>
      </c>
      <c r="S3796" s="1">
        <v>0.006109985962796438</v>
      </c>
      <c r="T3796" s="1">
        <v>-0.02414253645868492</v>
      </c>
      <c r="U3796" s="1">
        <v>-0.01301328666229129</v>
      </c>
      <c r="V3796" s="1">
        <v>0.01880491297595221</v>
      </c>
      <c r="W3796" s="1">
        <v>-0.01184156458375862</v>
      </c>
      <c r="X3796" s="1">
        <v>-0.01972490113919201</v>
      </c>
      <c r="Y3796" s="1">
        <v>0.03148256458652332</v>
      </c>
      <c r="Z3796" s="1">
        <v>0.02125428240566563</v>
      </c>
      <c r="AA3796" s="1">
        <v>-0.005204679774459153</v>
      </c>
      <c r="AB3796" s="1">
        <v>0.02800210419817506</v>
      </c>
      <c r="AC3796" s="1">
        <v>-0.003780770504470676</v>
      </c>
    </row>
    <row r="3797" spans="1:29">
      <c r="A3797" s="11">
        <v>42040</v>
      </c>
      <c r="B3797" s="1">
        <v>0.01306837319720966</v>
      </c>
      <c r="C3797" s="1">
        <v>0.04022200220553307</v>
      </c>
      <c r="D3797" s="1">
        <v>-0.02143499044380404</v>
      </c>
      <c r="E3797" s="1">
        <v>-0.02300860508557379</v>
      </c>
      <c r="F3797" s="1">
        <v>-0.008024034180089901</v>
      </c>
      <c r="G3797" s="1">
        <v>-0.005147787642481361</v>
      </c>
      <c r="H3797" s="1">
        <v>-0.01806795322253785</v>
      </c>
      <c r="I3797" s="1">
        <v>0.008242285138415184</v>
      </c>
      <c r="J3797" s="1">
        <v>-0.02854323776421386</v>
      </c>
      <c r="K3797" s="1">
        <v>0.01016786686804538</v>
      </c>
      <c r="L3797" s="1">
        <v>0.02377679066870941</v>
      </c>
      <c r="M3797" s="1">
        <v>-0.001640572868620072</v>
      </c>
      <c r="N3797" s="1">
        <v>0.003536350924818299</v>
      </c>
      <c r="O3797" s="1">
        <v>-0.02580619302142106</v>
      </c>
      <c r="P3797" s="1">
        <v>0.00224777365577622</v>
      </c>
      <c r="Q3797" s="1">
        <v>-0.03228862620654294</v>
      </c>
      <c r="R3797" s="1">
        <v>-0.005490809019444209</v>
      </c>
      <c r="S3797" s="1">
        <v>-0.001349529054817888</v>
      </c>
      <c r="T3797" s="1">
        <v>-0.007677767997572582</v>
      </c>
      <c r="U3797" s="1">
        <v>-0.001779150554320652</v>
      </c>
      <c r="V3797" s="1">
        <v>0.0006255602006621785</v>
      </c>
      <c r="W3797" s="1">
        <v>-0.02396736222893092</v>
      </c>
      <c r="X3797" s="1">
        <v>-0.003720002212299289</v>
      </c>
      <c r="Y3797" s="1">
        <v>-0.0754716260884879</v>
      </c>
      <c r="Z3797" s="1">
        <v>-0.0255651672609899</v>
      </c>
      <c r="AA3797" s="1">
        <v>-0.02848505054007577</v>
      </c>
      <c r="AB3797" s="1">
        <v>-0.0406281822164517</v>
      </c>
      <c r="AC3797" s="1">
        <v>0.03076542279581806</v>
      </c>
    </row>
    <row r="3798" spans="1:29">
      <c r="A3798" s="11">
        <v>42041</v>
      </c>
      <c r="B3798" s="1">
        <v>-0.004859550209073693</v>
      </c>
      <c r="C3798" s="1">
        <v>-0.02540008156007245</v>
      </c>
      <c r="D3798" s="1">
        <v>0.01383876061675982</v>
      </c>
      <c r="E3798" s="1">
        <v>-0.01109601199020938</v>
      </c>
      <c r="F3798" s="1">
        <v>-0.009033295497540728</v>
      </c>
      <c r="G3798" s="1">
        <v>-0.01577250671024377</v>
      </c>
      <c r="H3798" s="1">
        <v>-0.01037972380229635</v>
      </c>
      <c r="I3798" s="1">
        <v>-0.02136571874638704</v>
      </c>
      <c r="J3798" s="1">
        <v>-0.005066005364635084</v>
      </c>
      <c r="K3798" s="1">
        <v>-0.003630048181180512</v>
      </c>
      <c r="L3798" s="1">
        <v>0.01672903993483232</v>
      </c>
      <c r="M3798" s="1">
        <v>-0.02121622688492819</v>
      </c>
      <c r="N3798" s="1">
        <v>0.01246966660350357</v>
      </c>
      <c r="O3798" s="1">
        <v>-0.02538784098876257</v>
      </c>
      <c r="P3798" s="1">
        <v>-0.007319652466032944</v>
      </c>
      <c r="Q3798" s="1">
        <v>-0.01584176793215619</v>
      </c>
      <c r="R3798" s="1">
        <v>-0.01493995084114863</v>
      </c>
      <c r="S3798" s="1">
        <v>-0.004729734606135128</v>
      </c>
      <c r="T3798" s="1">
        <v>-0.001719495326674036</v>
      </c>
      <c r="U3798" s="1">
        <v>0.0127971873189181</v>
      </c>
      <c r="V3798" s="1">
        <v>-0.03407845332878257</v>
      </c>
      <c r="W3798" s="1">
        <v>-0.01518582370596444</v>
      </c>
      <c r="X3798" s="1">
        <v>-0.05023754752993093</v>
      </c>
      <c r="Y3798" s="1">
        <v>-0.01440593779871946</v>
      </c>
      <c r="Z3798" s="1">
        <v>-0.0279500675280121</v>
      </c>
      <c r="AA3798" s="1">
        <v>-0.002632800060749285</v>
      </c>
      <c r="AB3798" s="1">
        <v>0.01347476993104135</v>
      </c>
      <c r="AC3798" s="1">
        <v>0.007833765050046848</v>
      </c>
    </row>
    <row r="3799" spans="1:29">
      <c r="A3799" s="11">
        <v>42044</v>
      </c>
      <c r="B3799" s="1">
        <v>-0.01695820887189081</v>
      </c>
      <c r="C3799" s="1">
        <v>-0.02619862490268754</v>
      </c>
      <c r="D3799" s="1">
        <v>0.001596498408414027</v>
      </c>
      <c r="E3799" s="1">
        <v>-0.03877575675133582</v>
      </c>
      <c r="F3799" s="1">
        <v>0.01800093535786496</v>
      </c>
      <c r="G3799" s="1">
        <v>-0.03029317926339559</v>
      </c>
      <c r="H3799" s="1">
        <v>-0.04624604043992153</v>
      </c>
      <c r="I3799" s="1">
        <v>-0.01271949937377737</v>
      </c>
      <c r="J3799" s="1">
        <v>-0.005091580964697417</v>
      </c>
      <c r="K3799" s="1">
        <v>-0.006182967792381699</v>
      </c>
      <c r="L3799" s="1">
        <v>0.0082490847305281</v>
      </c>
      <c r="M3799" s="1">
        <v>-0.02442379965759589</v>
      </c>
      <c r="N3799" s="1">
        <v>-0.01499345302107935</v>
      </c>
      <c r="O3799" s="1">
        <v>-0.03161562900057546</v>
      </c>
      <c r="P3799" s="1">
        <v>-0.0005672914699330622</v>
      </c>
      <c r="Q3799" s="1">
        <v>0.01524219620214051</v>
      </c>
      <c r="R3799" s="1">
        <v>-0.01450716374165884</v>
      </c>
      <c r="S3799" s="1">
        <v>-0.03394430552403815</v>
      </c>
      <c r="T3799" s="1">
        <v>-0.0372028198235379</v>
      </c>
      <c r="U3799" s="1">
        <v>-0.001714899832240047</v>
      </c>
      <c r="V3799" s="1">
        <v>0.01575234750246368</v>
      </c>
      <c r="W3799" s="1">
        <v>-0.01870069349409309</v>
      </c>
      <c r="X3799" s="1">
        <v>-0.03028954894708225</v>
      </c>
      <c r="Y3799" s="1">
        <v>-0.02496945224178426</v>
      </c>
      <c r="Z3799" s="1">
        <v>-0.05750711436200717</v>
      </c>
      <c r="AA3799" s="1">
        <v>-0.01067918010650459</v>
      </c>
      <c r="AB3799" s="1">
        <v>-0.04653384794043836</v>
      </c>
      <c r="AC3799" s="1">
        <v>0.007073509679319079</v>
      </c>
    </row>
    <row r="3800" spans="1:29">
      <c r="A3800" s="11">
        <v>42045</v>
      </c>
      <c r="B3800" s="1">
        <v>0.0009031753126780284</v>
      </c>
      <c r="C3800" s="1">
        <v>-0.0189659944980668</v>
      </c>
      <c r="D3800" s="1">
        <v>0.02714977308085031</v>
      </c>
      <c r="E3800" s="1">
        <v>0.01667605770446956</v>
      </c>
      <c r="F3800" s="1">
        <v>0.01013201039778777</v>
      </c>
      <c r="G3800" s="1">
        <v>0.001164247850842459</v>
      </c>
      <c r="H3800" s="1">
        <v>0.02474427033310533</v>
      </c>
      <c r="I3800" s="1">
        <v>0.013796737736814</v>
      </c>
      <c r="J3800" s="1">
        <v>0.01808254095158168</v>
      </c>
      <c r="K3800" s="1">
        <v>-0.01377566531545715</v>
      </c>
      <c r="L3800" s="1">
        <v>0.01307300725751803</v>
      </c>
      <c r="M3800" s="1">
        <v>-0.0269128677024274</v>
      </c>
      <c r="N3800" s="1">
        <v>0.005436391699831011</v>
      </c>
      <c r="O3800" s="1">
        <v>0.02407030236585861</v>
      </c>
      <c r="P3800" s="1">
        <v>-0.0011350327889732</v>
      </c>
      <c r="Q3800" s="1">
        <v>-0.004770811568860833</v>
      </c>
      <c r="R3800" s="1">
        <v>-0.01639338573587479</v>
      </c>
      <c r="S3800" s="1">
        <v>-0.02037962669362658</v>
      </c>
      <c r="T3800" s="1">
        <v>0.02790684849679193</v>
      </c>
      <c r="U3800" s="1">
        <v>0.0367508422024081</v>
      </c>
      <c r="V3800" s="1">
        <v>-0.02326212290637142</v>
      </c>
      <c r="W3800" s="1">
        <v>0.01337346667448425</v>
      </c>
      <c r="X3800" s="1">
        <v>0.03952818114139345</v>
      </c>
      <c r="Y3800" s="1">
        <v>0.01561544160510198</v>
      </c>
      <c r="Z3800" s="1">
        <v>0.02964448268195485</v>
      </c>
      <c r="AA3800" s="1">
        <v>0.03141286508451313</v>
      </c>
      <c r="AB3800" s="1">
        <v>0.02763945167915094</v>
      </c>
      <c r="AC3800" s="1">
        <v>-0.008027107740604111</v>
      </c>
    </row>
    <row r="3801" spans="1:29">
      <c r="A3801" s="11">
        <v>42046</v>
      </c>
      <c r="B3801" s="1">
        <v>0.02734182421371734</v>
      </c>
      <c r="C3801" s="1">
        <v>0.02090791423364857</v>
      </c>
      <c r="D3801" s="1">
        <v>-0.00183625861363157</v>
      </c>
      <c r="E3801" s="1">
        <v>-0.005779977001148962</v>
      </c>
      <c r="F3801" s="1">
        <v>0.006995577628016392</v>
      </c>
      <c r="G3801" s="1">
        <v>0.06661880140879739</v>
      </c>
      <c r="H3801" s="1">
        <v>-0.0006100427647178774</v>
      </c>
      <c r="I3801" s="1">
        <v>0.00374613849781813</v>
      </c>
      <c r="J3801" s="1">
        <v>0.004356617708800359</v>
      </c>
      <c r="K3801" s="1">
        <v>0.01413706036421036</v>
      </c>
      <c r="L3801" s="1">
        <v>0.002875054001710842</v>
      </c>
      <c r="M3801" s="1">
        <v>0.02283340883172302</v>
      </c>
      <c r="N3801" s="1">
        <v>0.003379256946385967</v>
      </c>
      <c r="O3801" s="1">
        <v>-0.005963551205105944</v>
      </c>
      <c r="P3801" s="1">
        <v>0.006533951863930465</v>
      </c>
      <c r="Q3801" s="1">
        <v>-0.02735070090890923</v>
      </c>
      <c r="R3801" s="1">
        <v>0.0212017832594229</v>
      </c>
      <c r="S3801" s="1">
        <v>0.05021526623421102</v>
      </c>
      <c r="T3801" s="1">
        <v>-0.004698813281963865</v>
      </c>
      <c r="U3801" s="1">
        <v>0.02132096287563434</v>
      </c>
      <c r="V3801" s="1">
        <v>0.006851113001608233</v>
      </c>
      <c r="W3801" s="1">
        <v>0.01847574593419998</v>
      </c>
      <c r="X3801" s="1">
        <v>-0.009218163867965923</v>
      </c>
      <c r="Y3801" s="1">
        <v>0.01045459228107704</v>
      </c>
      <c r="Z3801" s="1">
        <v>0.02026556488033915</v>
      </c>
      <c r="AA3801" s="1">
        <v>0.002469577854494753</v>
      </c>
      <c r="AB3801" s="1">
        <v>0.00920770707446672</v>
      </c>
      <c r="AC3801" s="1">
        <v>-0.006535889848086396</v>
      </c>
    </row>
    <row r="3802" spans="1:29">
      <c r="A3802" s="11">
        <v>42047</v>
      </c>
      <c r="B3802" s="1">
        <v>0.01668844024924621</v>
      </c>
      <c r="C3802" s="1">
        <v>-0.009889094185226877</v>
      </c>
      <c r="D3802" s="1">
        <v>0.01958847117232576</v>
      </c>
      <c r="E3802" s="1">
        <v>0.03802345837572574</v>
      </c>
      <c r="F3802" s="1">
        <v>0.0567186500391883</v>
      </c>
      <c r="G3802" s="1">
        <v>0.01713932602093982</v>
      </c>
      <c r="H3802" s="1">
        <v>0.03148276580851705</v>
      </c>
      <c r="I3802" s="1">
        <v>0.01662868497408576</v>
      </c>
      <c r="J3802" s="1">
        <v>0.01968619331041821</v>
      </c>
      <c r="K3802" s="1">
        <v>-0.0138842958654315</v>
      </c>
      <c r="L3802" s="1">
        <v>0.01153237099929116</v>
      </c>
      <c r="M3802" s="1">
        <v>-0.008332317522293353</v>
      </c>
      <c r="N3802" s="1">
        <v>-0.00202083376948492</v>
      </c>
      <c r="O3802" s="1">
        <v>0.0009263481284043085</v>
      </c>
      <c r="P3802" s="1">
        <v>-0.008043885606053403</v>
      </c>
      <c r="Q3802" s="1">
        <v>0.004348646653773214</v>
      </c>
      <c r="R3802" s="1">
        <v>0.009381599918008465</v>
      </c>
      <c r="S3802" s="1">
        <v>0.001366305657872546</v>
      </c>
      <c r="T3802" s="1">
        <v>-0.005770282817011418</v>
      </c>
      <c r="U3802" s="1">
        <v>0.01724718307514306</v>
      </c>
      <c r="V3802" s="1">
        <v>-0.002430186581060312</v>
      </c>
      <c r="W3802" s="1">
        <v>0.005507186584034152</v>
      </c>
      <c r="X3802" s="1">
        <v>0.005188725393306282</v>
      </c>
      <c r="Y3802" s="1">
        <v>0.02130264061495568</v>
      </c>
      <c r="Z3802" s="1">
        <v>0.0008220178267739353</v>
      </c>
      <c r="AA3802" s="1">
        <v>-0.001173078148525297</v>
      </c>
      <c r="AB3802" s="1">
        <v>0.021128492200013</v>
      </c>
      <c r="AC3802" s="1">
        <v>0.01315777748043034</v>
      </c>
    </row>
    <row r="3803" spans="1:29">
      <c r="A3803" s="11">
        <v>42048</v>
      </c>
      <c r="B3803" s="1">
        <v>0.004060598988061104</v>
      </c>
      <c r="C3803" s="1">
        <v>0.02698861344320602</v>
      </c>
      <c r="D3803" s="1">
        <v>0.02815762009475042</v>
      </c>
      <c r="E3803" s="1">
        <v>0.009990034228265943</v>
      </c>
      <c r="F3803" s="1">
        <v>0.003827592549184633</v>
      </c>
      <c r="G3803" s="1">
        <v>-0.009169871177972522</v>
      </c>
      <c r="H3803" s="1">
        <v>-0.04365324917124958</v>
      </c>
      <c r="I3803" s="1">
        <v>-0.009479363760917736</v>
      </c>
      <c r="J3803" s="1">
        <v>0.00490862839711026</v>
      </c>
      <c r="K3803" s="1">
        <v>0.005631882252915332</v>
      </c>
      <c r="L3803" s="1">
        <v>-0.006533281291107529</v>
      </c>
      <c r="M3803" s="1">
        <v>-0.01632821713925015</v>
      </c>
      <c r="N3803" s="1">
        <v>0.02065348463884886</v>
      </c>
      <c r="O3803" s="1">
        <v>0.05121423998966668</v>
      </c>
      <c r="P3803" s="1">
        <v>0.009674051700264474</v>
      </c>
      <c r="Q3803" s="1">
        <v>-0.01991647351298331</v>
      </c>
      <c r="R3803" s="1">
        <v>0.009184452792873721</v>
      </c>
      <c r="S3803" s="1">
        <v>0.02523858438269611</v>
      </c>
      <c r="T3803" s="1">
        <v>0.07966940503361863</v>
      </c>
      <c r="U3803" s="1">
        <v>0.01032403403979898</v>
      </c>
      <c r="V3803" s="1">
        <v>0.01835224113745437</v>
      </c>
      <c r="W3803" s="1">
        <v>0.01417501739075244</v>
      </c>
      <c r="X3803" s="1">
        <v>0.006675041776683432</v>
      </c>
      <c r="Y3803" s="1">
        <v>0.005959420366929535</v>
      </c>
      <c r="Z3803" s="1">
        <v>0.003421887331579665</v>
      </c>
      <c r="AA3803" s="1">
        <v>0.002231436179013668</v>
      </c>
      <c r="AB3803" s="1">
        <v>-0.002116186573770662</v>
      </c>
      <c r="AC3803" s="1">
        <v>0.02149034341866907</v>
      </c>
    </row>
    <row r="3804" spans="1:29">
      <c r="A3804" s="11">
        <v>42051</v>
      </c>
      <c r="B3804" s="1">
        <v>-0.01858561906558309</v>
      </c>
      <c r="C3804" s="1">
        <v>0.001310495845793236</v>
      </c>
      <c r="D3804" s="1">
        <v>0.005585919820404905</v>
      </c>
      <c r="E3804" s="1">
        <v>0.006444463506924958</v>
      </c>
      <c r="F3804" s="1">
        <v>0.002182986502160089</v>
      </c>
      <c r="G3804" s="1">
        <v>-0.01329662546752952</v>
      </c>
      <c r="H3804" s="1">
        <v>0.004453144351661109</v>
      </c>
      <c r="I3804" s="1">
        <v>0.001641879372223931</v>
      </c>
      <c r="J3804" s="1">
        <v>-0.016932679337339</v>
      </c>
      <c r="K3804" s="1">
        <v>0.01590499864061834</v>
      </c>
      <c r="L3804" s="1">
        <v>-0.007556427371541052</v>
      </c>
      <c r="M3804" s="1">
        <v>0.02481851719013894</v>
      </c>
      <c r="N3804" s="1">
        <v>0.03055134843245999</v>
      </c>
      <c r="O3804" s="1">
        <v>0.01500984523372018</v>
      </c>
      <c r="P3804" s="1">
        <v>-0.004508881491007255</v>
      </c>
      <c r="Q3804" s="1">
        <v>0.002650455140021712</v>
      </c>
      <c r="R3804" s="1">
        <v>-0.01602195337500856</v>
      </c>
      <c r="S3804" s="1">
        <v>-0.002661346839531231</v>
      </c>
      <c r="T3804" s="1">
        <v>-0.0008144070720915719</v>
      </c>
      <c r="U3804" s="1">
        <v>0.02508943830441468</v>
      </c>
      <c r="V3804" s="1">
        <v>-0.02743078895632101</v>
      </c>
      <c r="W3804" s="1">
        <v>-0.01429479088967067</v>
      </c>
      <c r="X3804" s="1">
        <v>0.01520636128961295</v>
      </c>
      <c r="Y3804" s="1">
        <v>-0.003554271392537389</v>
      </c>
      <c r="Z3804" s="1">
        <v>0.00886646573112726</v>
      </c>
      <c r="AA3804" s="1">
        <v>-0.02156087185089239</v>
      </c>
      <c r="AB3804" s="1">
        <v>-0.003063162497229266</v>
      </c>
      <c r="AC3804" s="1">
        <v>0.001210937411485258</v>
      </c>
    </row>
    <row r="3805" spans="1:29">
      <c r="A3805" s="11">
        <v>42053</v>
      </c>
      <c r="B3805" s="1">
        <v>-0.001402588105854363</v>
      </c>
      <c r="C3805" s="1">
        <v>0.005235222721592159</v>
      </c>
      <c r="D3805" s="1">
        <v>0.01061865179907762</v>
      </c>
      <c r="E3805" s="1">
        <v>0.009083445213891261</v>
      </c>
      <c r="F3805" s="1">
        <v>0.0008952355655711397</v>
      </c>
      <c r="G3805" s="1">
        <v>0.05583434701834622</v>
      </c>
      <c r="H3805" s="1">
        <v>0.01477839549034465</v>
      </c>
      <c r="I3805" s="1">
        <v>0.006791369619598253</v>
      </c>
      <c r="J3805" s="1">
        <v>0.004637234048705308</v>
      </c>
      <c r="K3805" s="1">
        <v>0.006505150190931452</v>
      </c>
      <c r="L3805" s="1">
        <v>0.007789236067115901</v>
      </c>
      <c r="M3805" s="1">
        <v>0.04466141778250776</v>
      </c>
      <c r="N3805" s="1">
        <v>0.00936868543955871</v>
      </c>
      <c r="O3805" s="1">
        <v>0.01466389202816654</v>
      </c>
      <c r="P3805" s="1">
        <v>0.01372959372914817</v>
      </c>
      <c r="Q3805" s="1">
        <v>-0.023057568282704</v>
      </c>
      <c r="R3805" s="1">
        <v>-0.001273686398705176</v>
      </c>
      <c r="S3805" s="1">
        <v>-0.006147539143062986</v>
      </c>
      <c r="T3805" s="1">
        <v>-0.00326049464455147</v>
      </c>
      <c r="U3805" s="1">
        <v>0.01458788462075566</v>
      </c>
      <c r="V3805" s="1">
        <v>0.003334268698520715</v>
      </c>
      <c r="W3805" s="1">
        <v>0.01095714352734256</v>
      </c>
      <c r="X3805" s="1">
        <v>0.01767839249778413</v>
      </c>
      <c r="Y3805" s="1">
        <v>0.02556473933946823</v>
      </c>
      <c r="Z3805" s="1">
        <v>-0.006219714703971313</v>
      </c>
      <c r="AA3805" s="1">
        <v>0.02934138360656391</v>
      </c>
      <c r="AB3805" s="1">
        <v>-0.03001655259646729</v>
      </c>
      <c r="AC3805" s="1">
        <v>0.01133790235227083</v>
      </c>
    </row>
    <row r="3806" spans="1:29">
      <c r="A3806" s="11">
        <v>42054</v>
      </c>
      <c r="B3806" s="1">
        <v>-0.007462819237455287</v>
      </c>
      <c r="C3806" s="1">
        <v>0.01720005126330348</v>
      </c>
      <c r="D3806" s="1">
        <v>0.01230652717365799</v>
      </c>
      <c r="E3806" s="1">
        <v>0.007083297518890141</v>
      </c>
      <c r="F3806" s="1">
        <v>0.008541347461106019</v>
      </c>
      <c r="G3806" s="1">
        <v>-0.01810909644482739</v>
      </c>
      <c r="H3806" s="1">
        <v>-0.008009535173107873</v>
      </c>
      <c r="I3806" s="1">
        <v>0.004652016084198074</v>
      </c>
      <c r="J3806" s="1">
        <v>0.03033312596816007</v>
      </c>
      <c r="K3806" s="1">
        <v>-0.005203243039811567</v>
      </c>
      <c r="L3806" s="1">
        <v>0.0122797693425285</v>
      </c>
      <c r="M3806" s="1">
        <v>0.0332677688322931</v>
      </c>
      <c r="N3806" s="1">
        <v>-0.01017174656128472</v>
      </c>
      <c r="O3806" s="1">
        <v>0.0176683024282176</v>
      </c>
      <c r="P3806" s="1">
        <v>-0.01340397644550251</v>
      </c>
      <c r="Q3806" s="1">
        <v>0.002555546780711682</v>
      </c>
      <c r="R3806" s="1">
        <v>0.0004436051017318032</v>
      </c>
      <c r="S3806" s="1">
        <v>0.02817870575246229</v>
      </c>
      <c r="T3806" s="1">
        <v>-0.01095841859813806</v>
      </c>
      <c r="U3806" s="1">
        <v>0.01549644797390393</v>
      </c>
      <c r="V3806" s="1">
        <v>-0.001198595854486895</v>
      </c>
      <c r="W3806" s="1">
        <v>0.000956277371159997</v>
      </c>
      <c r="X3806" s="1">
        <v>-0.01326377083455454</v>
      </c>
      <c r="Y3806" s="1">
        <v>0.02376802241134013</v>
      </c>
      <c r="Z3806" s="1">
        <v>0.02108856829050287</v>
      </c>
      <c r="AA3806" s="1">
        <v>0.006980625605584434</v>
      </c>
      <c r="AB3806" s="1">
        <v>0.06749503162357762</v>
      </c>
      <c r="AC3806" s="1">
        <v>-0.01420032385065784</v>
      </c>
    </row>
    <row r="3807" spans="1:29">
      <c r="A3807" s="11">
        <v>42055</v>
      </c>
      <c r="B3807" s="1">
        <v>-0.006634148599054535</v>
      </c>
      <c r="C3807" s="1">
        <v>-0.0005388591960823197</v>
      </c>
      <c r="D3807" s="1">
        <v>0.007904426295996636</v>
      </c>
      <c r="E3807" s="1">
        <v>-0.009524627665953966</v>
      </c>
      <c r="F3807" s="1">
        <v>0.006207630676108966</v>
      </c>
      <c r="G3807" s="1">
        <v>-0.01672444300618015</v>
      </c>
      <c r="H3807" s="1">
        <v>0.0007338897083353224</v>
      </c>
      <c r="I3807" s="1">
        <v>-0.00625106680614218</v>
      </c>
      <c r="J3807" s="1">
        <v>0.001919973779601625</v>
      </c>
      <c r="K3807" s="1">
        <v>-0.008699077353922058</v>
      </c>
      <c r="L3807" s="1">
        <v>-0.01789460396269937</v>
      </c>
      <c r="M3807" s="1">
        <v>-0.02957448325779466</v>
      </c>
      <c r="N3807" s="1">
        <v>0.0174695925112176</v>
      </c>
      <c r="O3807" s="1">
        <v>0.001680116367395845</v>
      </c>
      <c r="P3807" s="1">
        <v>0.001415079906407657</v>
      </c>
      <c r="Q3807" s="1">
        <v>-0.008247217018525932</v>
      </c>
      <c r="R3807" s="1">
        <v>-0.03209364153068028</v>
      </c>
      <c r="S3807" s="1">
        <v>-0.006016040900593156</v>
      </c>
      <c r="T3807" s="1">
        <v>-0.0001655736946453157</v>
      </c>
      <c r="U3807" s="1">
        <v>-0.01054039659888062</v>
      </c>
      <c r="V3807" s="1">
        <v>-0.003817952621240517</v>
      </c>
      <c r="W3807" s="1">
        <v>0.01719751836145345</v>
      </c>
      <c r="X3807" s="1">
        <v>0.005810322166152737</v>
      </c>
      <c r="Y3807" s="1">
        <v>-0.02661371680470326</v>
      </c>
      <c r="Z3807" s="1">
        <v>-0.001465808999727813</v>
      </c>
      <c r="AA3807" s="1">
        <v>0.006008074047877177</v>
      </c>
      <c r="AB3807" s="1">
        <v>-0.007988957926360896</v>
      </c>
      <c r="AC3807" s="1">
        <v>-0.0144048777801653</v>
      </c>
    </row>
    <row r="3808" spans="1:29">
      <c r="A3808" s="11">
        <v>42058</v>
      </c>
      <c r="B3808" s="1">
        <v>-0.02217277790644701</v>
      </c>
      <c r="C3808" s="1">
        <v>-0.0028981864697184</v>
      </c>
      <c r="D3808" s="1">
        <v>-0.0177111851753905</v>
      </c>
      <c r="E3808" s="1">
        <v>-0.01005976970630673</v>
      </c>
      <c r="F3808" s="1">
        <v>-0.004142348530306483</v>
      </c>
      <c r="G3808" s="1">
        <v>-0.02323649196684818</v>
      </c>
      <c r="H3808" s="1">
        <v>-0.0215157907763226</v>
      </c>
      <c r="I3808" s="1">
        <v>-0.005172371708599077</v>
      </c>
      <c r="J3808" s="1">
        <v>-0.01085910567758275</v>
      </c>
      <c r="K3808" s="1">
        <v>-0.01566221326001138</v>
      </c>
      <c r="L3808" s="1">
        <v>-0.007665079647693585</v>
      </c>
      <c r="M3808" s="1">
        <v>0.01456226026108953</v>
      </c>
      <c r="N3808" s="1">
        <v>-0.01464465104062829</v>
      </c>
      <c r="O3808" s="1">
        <v>0.007388097201984856</v>
      </c>
      <c r="P3808" s="1">
        <v>0.009468720877096048</v>
      </c>
      <c r="Q3808" s="1">
        <v>-0.01768959014516203</v>
      </c>
      <c r="R3808" s="1">
        <v>-0.02479656759889626</v>
      </c>
      <c r="S3808" s="1">
        <v>-0.01143248926616092</v>
      </c>
      <c r="T3808" s="1">
        <v>-0.01902077683418235</v>
      </c>
      <c r="U3808" s="1">
        <v>0.01522374974585716</v>
      </c>
      <c r="V3808" s="1">
        <v>-0.004982494642043478</v>
      </c>
      <c r="W3808" s="1">
        <v>-0.02348156363850662</v>
      </c>
      <c r="X3808" s="1">
        <v>-0.009829139691934663</v>
      </c>
      <c r="Y3808" s="1">
        <v>-0.01163488655501632</v>
      </c>
      <c r="Z3808" s="1">
        <v>-0.01961557526597923</v>
      </c>
      <c r="AA3808" s="1">
        <v>-0.03583315603245052</v>
      </c>
      <c r="AB3808" s="1">
        <v>0.01035443810027603</v>
      </c>
      <c r="AC3808" s="1">
        <v>-0.0003845156350058554</v>
      </c>
    </row>
    <row r="3809" spans="1:29">
      <c r="A3809" s="11">
        <v>42059</v>
      </c>
      <c r="B3809" s="1">
        <v>0.005008686832059128</v>
      </c>
      <c r="C3809" s="1">
        <v>0.0238623540748697</v>
      </c>
      <c r="D3809" s="1">
        <v>0.006115386680681123</v>
      </c>
      <c r="E3809" s="1">
        <v>0.01217962779550885</v>
      </c>
      <c r="F3809" s="1">
        <v>-0.00886473110000463</v>
      </c>
      <c r="G3809" s="1">
        <v>-0.008738224599403654</v>
      </c>
      <c r="H3809" s="1">
        <v>0.009495264915915014</v>
      </c>
      <c r="I3809" s="1">
        <v>0.000140403344023099</v>
      </c>
      <c r="J3809" s="1">
        <v>-0.007749537746138735</v>
      </c>
      <c r="K3809" s="1">
        <v>0.03108960718331288</v>
      </c>
      <c r="L3809" s="1">
        <v>0.003177880154035639</v>
      </c>
      <c r="M3809" s="1">
        <v>-0.02693106409106183</v>
      </c>
      <c r="N3809" s="1">
        <v>0.01396529670166591</v>
      </c>
      <c r="O3809" s="1">
        <v>-0.002021879095029933</v>
      </c>
      <c r="P3809" s="1">
        <v>-0.003499947461036657</v>
      </c>
      <c r="Q3809" s="1">
        <v>-0.0301678526124175</v>
      </c>
      <c r="R3809" s="1">
        <v>-0.01174481915296088</v>
      </c>
      <c r="S3809" s="1">
        <v>-0.03877532205078194</v>
      </c>
      <c r="T3809" s="1">
        <v>-0.001011561987544596</v>
      </c>
      <c r="U3809" s="1">
        <v>-0.005637970906718803</v>
      </c>
      <c r="V3809" s="1">
        <v>0.001980992607040655</v>
      </c>
      <c r="W3809" s="1">
        <v>-0.002565079169358109</v>
      </c>
      <c r="X3809" s="1">
        <v>-0.01706733458805043</v>
      </c>
      <c r="Y3809" s="1">
        <v>-0.005885651788308244</v>
      </c>
      <c r="Z3809" s="1">
        <v>-0.02245832193949682</v>
      </c>
      <c r="AA3809" s="1">
        <v>0.006432458162750176</v>
      </c>
      <c r="AB3809" s="1">
        <v>-0.03734925279924239</v>
      </c>
      <c r="AC3809" s="1">
        <v>0.005001876905295966</v>
      </c>
    </row>
    <row r="3810" spans="1:29">
      <c r="A3810" s="11">
        <v>42060</v>
      </c>
      <c r="B3810" s="1">
        <v>0.002174759839639995</v>
      </c>
      <c r="C3810" s="1">
        <v>-0.007196557454297148</v>
      </c>
      <c r="D3810" s="1">
        <v>-0.001736528709218921</v>
      </c>
      <c r="E3810" s="1">
        <v>-0.001402632876264853</v>
      </c>
      <c r="F3810" s="1">
        <v>-0.02393034719269072</v>
      </c>
      <c r="G3810" s="1">
        <v>-0.01551849511240544</v>
      </c>
      <c r="H3810" s="1">
        <v>0.004331632170668787</v>
      </c>
      <c r="I3810" s="1">
        <v>-0.01423679313389614</v>
      </c>
      <c r="J3810" s="1">
        <v>0</v>
      </c>
      <c r="K3810" s="1">
        <v>-0.01291459153471397</v>
      </c>
      <c r="L3810" s="1">
        <v>0.01971143740833425</v>
      </c>
      <c r="M3810" s="1">
        <v>-0.004866258694300241</v>
      </c>
      <c r="N3810" s="1">
        <v>0.01010884153912106</v>
      </c>
      <c r="O3810" s="1">
        <v>0.006673586075685689</v>
      </c>
      <c r="P3810" s="1">
        <v>-0.003933835813372144</v>
      </c>
      <c r="Q3810" s="1">
        <v>0.006665634820926858</v>
      </c>
      <c r="R3810" s="1">
        <v>0.002020319371321966</v>
      </c>
      <c r="S3810" s="1">
        <v>-0.00849262735420242</v>
      </c>
      <c r="T3810" s="1">
        <v>-0.00236291992982729</v>
      </c>
      <c r="U3810" s="1">
        <v>0.05583327262736071</v>
      </c>
      <c r="V3810" s="1">
        <v>-0.02163770447252078</v>
      </c>
      <c r="W3810" s="1">
        <v>-0.01317885867525403</v>
      </c>
      <c r="X3810" s="1">
        <v>0.006732862468157075</v>
      </c>
      <c r="Y3810" s="1">
        <v>-0.01716985082243261</v>
      </c>
      <c r="Z3810" s="1">
        <v>-0.02283467620830226</v>
      </c>
      <c r="AA3810" s="1">
        <v>-0.0004735729591351934</v>
      </c>
      <c r="AB3810" s="1">
        <v>-0.002838759929791212</v>
      </c>
      <c r="AC3810" s="1">
        <v>0.01653897883095601</v>
      </c>
    </row>
    <row r="3811" spans="1:29">
      <c r="A3811" s="11">
        <v>42061</v>
      </c>
      <c r="B3811" s="1">
        <v>-0.0012658854005273</v>
      </c>
      <c r="C3811" s="1">
        <v>-0.008046685927123542</v>
      </c>
      <c r="D3811" s="1">
        <v>-0.006644603654765047</v>
      </c>
      <c r="E3811" s="1">
        <v>-0.02498717299056818</v>
      </c>
      <c r="F3811" s="1">
        <v>-0.008279119708698546</v>
      </c>
      <c r="G3811" s="1">
        <v>-0.02507313440303416</v>
      </c>
      <c r="H3811" s="1">
        <v>0.01281579751796169</v>
      </c>
      <c r="I3811" s="1">
        <v>-0.01358732855405154</v>
      </c>
      <c r="J3811" s="1">
        <v>-0.0253822284421602</v>
      </c>
      <c r="K3811" s="1">
        <v>-0.01718599489708239</v>
      </c>
      <c r="L3811" s="1">
        <v>-0.02567324600273135</v>
      </c>
      <c r="M3811" s="1">
        <v>0.00137554240540938</v>
      </c>
      <c r="N3811" s="1">
        <v>-0.01013270781326214</v>
      </c>
      <c r="O3811" s="1">
        <v>-0.01381105667253435</v>
      </c>
      <c r="P3811" s="1">
        <v>0.0004232607346923434</v>
      </c>
      <c r="Q3811" s="1">
        <v>0.006936725511105912</v>
      </c>
      <c r="R3811" s="1">
        <v>-0.001363718491352306</v>
      </c>
      <c r="S3811" s="1">
        <v>-0.03426122910732787</v>
      </c>
      <c r="T3811" s="1">
        <v>-0.02080871834965958</v>
      </c>
      <c r="U3811" s="1">
        <v>-0.04516115877893623</v>
      </c>
      <c r="V3811" s="1">
        <v>-0.02812226185073707</v>
      </c>
      <c r="W3811" s="1">
        <v>-0.006188746342452145</v>
      </c>
      <c r="X3811" s="1">
        <v>-0.01328758197549718</v>
      </c>
      <c r="Y3811" s="1">
        <v>-0.003614670218880511</v>
      </c>
      <c r="Z3811" s="1">
        <v>-0.01624411076329091</v>
      </c>
      <c r="AA3811" s="1">
        <v>0.003197149354632556</v>
      </c>
      <c r="AB3811" s="1">
        <v>-0.01186246347819708</v>
      </c>
      <c r="AC3811" s="1">
        <v>-0.008888247068407629</v>
      </c>
    </row>
    <row r="3812" spans="1:29">
      <c r="A3812" s="11">
        <v>42062</v>
      </c>
      <c r="B3812" s="1">
        <v>0.02688759156766252</v>
      </c>
      <c r="C3812" s="1">
        <v>-0.00207849832970175</v>
      </c>
      <c r="D3812" s="1">
        <v>0.01352374673650947</v>
      </c>
      <c r="E3812" s="1">
        <v>0.0157707083072085</v>
      </c>
      <c r="F3812" s="1">
        <v>0.007948504092321507</v>
      </c>
      <c r="G3812" s="1">
        <v>0.03952885822829066</v>
      </c>
      <c r="H3812" s="1">
        <v>-0.01034200752413084</v>
      </c>
      <c r="I3812" s="1">
        <v>0.01526761990702497</v>
      </c>
      <c r="J3812" s="1">
        <v>0.03606003759636311</v>
      </c>
      <c r="K3812" s="1">
        <v>0.0008460852479004188</v>
      </c>
      <c r="L3812" s="1">
        <v>0.003387757807675529</v>
      </c>
      <c r="M3812" s="1">
        <v>0.01831217384024431</v>
      </c>
      <c r="N3812" s="1">
        <v>-0.004928493400968459</v>
      </c>
      <c r="O3812" s="1">
        <v>0.02472801155700877</v>
      </c>
      <c r="P3812" s="1">
        <v>0.008741276111136731</v>
      </c>
      <c r="Q3812" s="1">
        <v>0.01690944286498142</v>
      </c>
      <c r="R3812" s="1">
        <v>0.01609248039032352</v>
      </c>
      <c r="S3812" s="1">
        <v>0.03917221627292444</v>
      </c>
      <c r="T3812" s="1">
        <v>0.03628196237210624</v>
      </c>
      <c r="U3812" s="1">
        <v>0.03710338056126417</v>
      </c>
      <c r="V3812" s="1">
        <v>0.01524764864011274</v>
      </c>
      <c r="W3812" s="1">
        <v>0.02294312110822405</v>
      </c>
      <c r="X3812" s="1">
        <v>0.02586286797445769</v>
      </c>
      <c r="Y3812" s="1">
        <v>0.05562305312232718</v>
      </c>
      <c r="Z3812" s="1">
        <v>0.01578802028398707</v>
      </c>
      <c r="AA3812" s="1">
        <v>0.02773844352078325</v>
      </c>
      <c r="AB3812" s="1">
        <v>0.04297725808546282</v>
      </c>
      <c r="AC3812" s="1">
        <v>-0.005471889694609877</v>
      </c>
    </row>
    <row r="3813" spans="1:29">
      <c r="A3813" s="11">
        <v>42065</v>
      </c>
      <c r="B3813" s="1">
        <v>0.1417613913245568</v>
      </c>
      <c r="C3813" s="1">
        <v>0.04736327082673952</v>
      </c>
      <c r="D3813" s="1">
        <v>0.01869499054219737</v>
      </c>
      <c r="E3813" s="1">
        <v>0.07031435990577894</v>
      </c>
      <c r="F3813" s="1">
        <v>0.03312937170129948</v>
      </c>
      <c r="G3813" s="1">
        <v>0.03920236722685733</v>
      </c>
      <c r="H3813" s="1">
        <v>0.005409448294739772</v>
      </c>
      <c r="I3813" s="1">
        <v>0.02708731170337453</v>
      </c>
      <c r="J3813" s="1">
        <v>0.009023506648981883</v>
      </c>
      <c r="K3813" s="1">
        <v>0.05466950051407005</v>
      </c>
      <c r="L3813" s="1">
        <v>0.01145317851823058</v>
      </c>
      <c r="M3813" s="1">
        <v>0.05110153088572122</v>
      </c>
      <c r="N3813" s="1">
        <v>-0.1281433576840724</v>
      </c>
      <c r="O3813" s="1">
        <v>-0.001835242553302474</v>
      </c>
      <c r="P3813" s="1">
        <v>0.003773495775054148</v>
      </c>
      <c r="Q3813" s="1">
        <v>-0.01447272247300235</v>
      </c>
      <c r="R3813" s="1">
        <v>0.01016894545930658</v>
      </c>
      <c r="S3813" s="1">
        <v>-0.007112351941866657</v>
      </c>
      <c r="T3813" s="1">
        <v>0.007002485216057952</v>
      </c>
      <c r="U3813" s="1">
        <v>0.05460576339089851</v>
      </c>
      <c r="V3813" s="1">
        <v>0.05267954169749323</v>
      </c>
      <c r="W3813" s="1">
        <v>0.01473877680789615</v>
      </c>
      <c r="X3813" s="1">
        <v>0.01712595185011345</v>
      </c>
      <c r="Y3813" s="1">
        <v>-0.0120276114271306</v>
      </c>
      <c r="Z3813" s="1">
        <v>0.005418539478484918</v>
      </c>
      <c r="AA3813" s="1">
        <v>-0.0524864377654839</v>
      </c>
      <c r="AB3813" s="1">
        <v>0.004603884872249386</v>
      </c>
      <c r="AC3813" s="1">
        <v>0.01558916302912339</v>
      </c>
    </row>
    <row r="3814" spans="1:29">
      <c r="A3814" s="11">
        <v>42066</v>
      </c>
      <c r="B3814" s="1">
        <v>-0.02494002118013461</v>
      </c>
      <c r="C3814" s="1">
        <v>0.00166765363395216</v>
      </c>
      <c r="D3814" s="1">
        <v>0.02179131737318007</v>
      </c>
      <c r="E3814" s="1">
        <v>0.02085216790774247</v>
      </c>
      <c r="F3814" s="1">
        <v>0.006274768158169852</v>
      </c>
      <c r="G3814" s="1">
        <v>-0.03154111261737835</v>
      </c>
      <c r="H3814" s="1">
        <v>0.0001222336497503917</v>
      </c>
      <c r="I3814" s="1">
        <v>0.000739041533516005</v>
      </c>
      <c r="J3814" s="1">
        <v>0.01373354749406652</v>
      </c>
      <c r="K3814" s="1">
        <v>-0.006359252280310201</v>
      </c>
      <c r="L3814" s="1">
        <v>0.002683959136970282</v>
      </c>
      <c r="M3814" s="1">
        <v>0.01625322749535263</v>
      </c>
      <c r="N3814" s="1">
        <v>-0.004952561411469159</v>
      </c>
      <c r="O3814" s="1">
        <v>-0.03638075896613868</v>
      </c>
      <c r="P3814" s="1">
        <v>0.02701204444409311</v>
      </c>
      <c r="Q3814" s="1">
        <v>0.001406172476862366</v>
      </c>
      <c r="R3814" s="1">
        <v>0.04229101793766166</v>
      </c>
      <c r="S3814" s="1">
        <v>-0.006447177092310463</v>
      </c>
      <c r="T3814" s="1">
        <v>0.001986506509515928</v>
      </c>
      <c r="U3814" s="1">
        <v>0.01996160425661997</v>
      </c>
      <c r="V3814" s="1">
        <v>0.01929296638942812</v>
      </c>
      <c r="W3814" s="1">
        <v>0.03283870425668067</v>
      </c>
      <c r="X3814" s="1">
        <v>-0.01863238516536458</v>
      </c>
      <c r="Y3814" s="1">
        <v>0.01159409418552548</v>
      </c>
      <c r="Z3814" s="1">
        <v>0.001701793359767612</v>
      </c>
      <c r="AA3814" s="1">
        <v>0.008242381080383776</v>
      </c>
      <c r="AB3814" s="1">
        <v>0.01764445421517569</v>
      </c>
      <c r="AC3814" s="1">
        <v>0.01196390820743964</v>
      </c>
    </row>
    <row r="3815" spans="1:29">
      <c r="A3815" s="11">
        <v>42067</v>
      </c>
      <c r="B3815" s="1">
        <v>-0.02953757197799967</v>
      </c>
      <c r="C3815" s="1">
        <v>-0.01319154328978023</v>
      </c>
      <c r="D3815" s="1">
        <v>-0.007447007086391344</v>
      </c>
      <c r="E3815" s="1">
        <v>-0.00662664325318818</v>
      </c>
      <c r="F3815" s="1">
        <v>-0.00512045406185524</v>
      </c>
      <c r="G3815" s="1">
        <v>0.008800636630345915</v>
      </c>
      <c r="H3815" s="1">
        <v>-0.009536540332529042</v>
      </c>
      <c r="I3815" s="1">
        <v>-0.0166614194183039</v>
      </c>
      <c r="J3815" s="1">
        <v>-0.03528673573171481</v>
      </c>
      <c r="K3815" s="1">
        <v>-0.01462839591092391</v>
      </c>
      <c r="L3815" s="1">
        <v>-0.01009658407372382</v>
      </c>
      <c r="M3815" s="1">
        <v>-0.04292932183099785</v>
      </c>
      <c r="N3815" s="1">
        <v>0.00790502718494257</v>
      </c>
      <c r="O3815" s="1">
        <v>-0.01668487196979951</v>
      </c>
      <c r="P3815" s="1">
        <v>0.04121455435620991</v>
      </c>
      <c r="Q3815" s="1">
        <v>0.000155865568260305</v>
      </c>
      <c r="R3815" s="1">
        <v>-0.01437614851548918</v>
      </c>
      <c r="S3815" s="1">
        <v>-0.02235030708871677</v>
      </c>
      <c r="T3815" s="1">
        <v>-0.02891583154538013</v>
      </c>
      <c r="U3815" s="1">
        <v>-0.01183360666638722</v>
      </c>
      <c r="V3815" s="1">
        <v>0.06706967336938052</v>
      </c>
      <c r="W3815" s="1">
        <v>-0.03179461044724707</v>
      </c>
      <c r="X3815" s="1">
        <v>0</v>
      </c>
      <c r="Y3815" s="1">
        <v>-0.03323768473208177</v>
      </c>
      <c r="Z3815" s="1">
        <v>-0.01415816673023895</v>
      </c>
      <c r="AA3815" s="1">
        <v>-0.01081990435090052</v>
      </c>
      <c r="AB3815" s="1">
        <v>-0.04345875341128203</v>
      </c>
      <c r="AC3815" s="1">
        <v>-0.01925794208979204</v>
      </c>
    </row>
    <row r="3816" spans="1:29">
      <c r="A3816" s="11">
        <v>42068</v>
      </c>
      <c r="B3816" s="1">
        <v>0.006609404726644952</v>
      </c>
      <c r="C3816" s="1">
        <v>0.007592334263819112</v>
      </c>
      <c r="D3816" s="1">
        <v>0.02706161843675536</v>
      </c>
      <c r="E3816" s="1">
        <v>0.01712400018644167</v>
      </c>
      <c r="F3816" s="1">
        <v>0.01505683713661821</v>
      </c>
      <c r="G3816" s="1">
        <v>-0.002919486026563445</v>
      </c>
      <c r="H3816" s="1">
        <v>-0.005308023029396702</v>
      </c>
      <c r="I3816" s="1">
        <v>0.01858649689876701</v>
      </c>
      <c r="J3816" s="1">
        <v>-0.03265847975914415</v>
      </c>
      <c r="K3816" s="1">
        <v>0.02576144430938143</v>
      </c>
      <c r="L3816" s="1">
        <v>-0.01189200011381208</v>
      </c>
      <c r="M3816" s="1">
        <v>0.022280883200132</v>
      </c>
      <c r="N3816" s="1">
        <v>0.005809955640546871</v>
      </c>
      <c r="O3816" s="1">
        <v>0.0144909356033478</v>
      </c>
      <c r="P3816" s="1">
        <v>0.03737000238313182</v>
      </c>
      <c r="Q3816" s="1">
        <v>-0.001871905105330085</v>
      </c>
      <c r="R3816" s="1">
        <v>-0.00326630859814947</v>
      </c>
      <c r="S3816" s="1">
        <v>-0.01401177333146542</v>
      </c>
      <c r="T3816" s="1">
        <v>-0.0001703631390587157</v>
      </c>
      <c r="U3816" s="1">
        <v>-0.02490696094957945</v>
      </c>
      <c r="V3816" s="1">
        <v>0.03224689194418895</v>
      </c>
      <c r="W3816" s="1">
        <v>0.005999302600581569</v>
      </c>
      <c r="X3816" s="1">
        <v>-0.005922406191302576</v>
      </c>
      <c r="Y3816" s="1">
        <v>0.01126246828756194</v>
      </c>
      <c r="Z3816" s="1">
        <v>-0.01407448482964546</v>
      </c>
      <c r="AA3816" s="1">
        <v>-0.01373350867188805</v>
      </c>
      <c r="AB3816" s="1">
        <v>-0.01059316072927041</v>
      </c>
      <c r="AC3816" s="1">
        <v>0.0125853613799034</v>
      </c>
    </row>
    <row r="3817" spans="1:29">
      <c r="A3817" s="11">
        <v>42072</v>
      </c>
      <c r="B3817" s="1">
        <v>-0.04085611959386637</v>
      </c>
      <c r="C3817" s="1">
        <v>-0.01590778736740084</v>
      </c>
      <c r="D3817" s="1">
        <v>-0.005156773916952573</v>
      </c>
      <c r="E3817" s="1">
        <v>-0.007167075044701376</v>
      </c>
      <c r="F3817" s="1">
        <v>0.007569546044051023</v>
      </c>
      <c r="G3817" s="1">
        <v>-0.0188299463091558</v>
      </c>
      <c r="H3817" s="1">
        <v>-0.04231823347164221</v>
      </c>
      <c r="I3817" s="1">
        <v>-0.02405314287401994</v>
      </c>
      <c r="J3817" s="1">
        <v>-0.04929090357578803</v>
      </c>
      <c r="K3817" s="1">
        <v>0.03862930749199767</v>
      </c>
      <c r="L3817" s="1">
        <v>-0.02560501530136849</v>
      </c>
      <c r="M3817" s="1">
        <v>0.003584787143403378</v>
      </c>
      <c r="N3817" s="1">
        <v>-0.02281608553407077</v>
      </c>
      <c r="O3817" s="1">
        <v>-0.01778366118835017</v>
      </c>
      <c r="P3817" s="1">
        <v>-0.03602379314736537</v>
      </c>
      <c r="Q3817" s="1">
        <v>-0.01234552978076131</v>
      </c>
      <c r="R3817" s="1">
        <v>-0.01728908779433591</v>
      </c>
      <c r="S3817" s="1">
        <v>-0.01645472182936747</v>
      </c>
      <c r="T3817" s="1">
        <v>-0.01072148077626967</v>
      </c>
      <c r="U3817" s="1">
        <v>-0.009265322296906686</v>
      </c>
      <c r="V3817" s="1">
        <v>0.002166177282524551</v>
      </c>
      <c r="W3817" s="1">
        <v>-0.00156924817625903</v>
      </c>
      <c r="X3817" s="1">
        <v>-0.009812405162285986</v>
      </c>
      <c r="Y3817" s="1">
        <v>-0.0357560625078599</v>
      </c>
      <c r="Z3817" s="1">
        <v>-0.02024761967529776</v>
      </c>
      <c r="AA3817" s="1">
        <v>-0.01491071584494241</v>
      </c>
      <c r="AB3817" s="1">
        <v>-0.05258135728604418</v>
      </c>
      <c r="AC3817" s="1">
        <v>-0.01153051985053422</v>
      </c>
    </row>
    <row r="3818" spans="1:29">
      <c r="A3818" s="11">
        <v>42073</v>
      </c>
      <c r="B3818" s="1">
        <v>-0.01039535536083724</v>
      </c>
      <c r="C3818" s="1">
        <v>0.0002618841319390608</v>
      </c>
      <c r="D3818" s="1">
        <v>-0.01968750503130423</v>
      </c>
      <c r="E3818" s="1">
        <v>-0.006469478284211294</v>
      </c>
      <c r="F3818" s="1">
        <v>-0.008723775105781484</v>
      </c>
      <c r="G3818" s="1">
        <v>0.01579644373504929</v>
      </c>
      <c r="H3818" s="1">
        <v>-0.005960759161062423</v>
      </c>
      <c r="I3818" s="1">
        <v>-0.006090784526153747</v>
      </c>
      <c r="J3818" s="1">
        <v>-0.01953132982916428</v>
      </c>
      <c r="K3818" s="1">
        <v>-0.01931354259470242</v>
      </c>
      <c r="L3818" s="1">
        <v>0.003629920802954656</v>
      </c>
      <c r="M3818" s="1">
        <v>-0.01114443948974431</v>
      </c>
      <c r="N3818" s="1">
        <v>0.0005911521237962347</v>
      </c>
      <c r="O3818" s="1">
        <v>0.01777429814231657</v>
      </c>
      <c r="P3818" s="1">
        <v>-0.01367178260491908</v>
      </c>
      <c r="Q3818" s="1">
        <v>-0.00506311168769713</v>
      </c>
      <c r="R3818" s="1">
        <v>-0.01207389741350406</v>
      </c>
      <c r="S3818" s="1">
        <v>0.01901144410485167</v>
      </c>
      <c r="T3818" s="1">
        <v>-0.01049364471052461</v>
      </c>
      <c r="U3818" s="1">
        <v>0.003777431996246028</v>
      </c>
      <c r="V3818" s="1">
        <v>-0.01570610240389636</v>
      </c>
      <c r="W3818" s="1">
        <v>-0.01131723901002413</v>
      </c>
      <c r="X3818" s="1">
        <v>-0.008671087430898505</v>
      </c>
      <c r="Y3818" s="1">
        <v>-0.01398181259054798</v>
      </c>
      <c r="Z3818" s="1">
        <v>-0.01397553587713796</v>
      </c>
      <c r="AA3818" s="1">
        <v>0.01426072668825085</v>
      </c>
      <c r="AB3818" s="1">
        <v>-0.007533993501978142</v>
      </c>
      <c r="AC3818" s="1">
        <v>-0.008786498114063845</v>
      </c>
    </row>
    <row r="3819" spans="1:29">
      <c r="A3819" s="11">
        <v>42074</v>
      </c>
      <c r="B3819" s="1">
        <v>-0.00273312175136331</v>
      </c>
      <c r="C3819" s="1">
        <v>-0.01746921175193061</v>
      </c>
      <c r="D3819" s="1">
        <v>-0.0004870817260765881</v>
      </c>
      <c r="E3819" s="1">
        <v>-0.01610797768502703</v>
      </c>
      <c r="F3819" s="1">
        <v>0.00893133131847712</v>
      </c>
      <c r="G3819" s="1">
        <v>0.009815625655744009</v>
      </c>
      <c r="H3819" s="1">
        <v>0.01486104783160713</v>
      </c>
      <c r="I3819" s="1">
        <v>0.003705271859236081</v>
      </c>
      <c r="J3819" s="1">
        <v>-0.05577672681421586</v>
      </c>
      <c r="K3819" s="1">
        <v>0.01227594720788416</v>
      </c>
      <c r="L3819" s="1">
        <v>-0.007188475206150402</v>
      </c>
      <c r="M3819" s="1">
        <v>-0.01444873860922269</v>
      </c>
      <c r="N3819" s="1">
        <v>-0.001033735639937472</v>
      </c>
      <c r="O3819" s="1">
        <v>0.02609382906435997</v>
      </c>
      <c r="P3819" s="1">
        <v>-0.005016410503480895</v>
      </c>
      <c r="Q3819" s="1">
        <v>-0.01558564117157246</v>
      </c>
      <c r="R3819" s="1">
        <v>-0.003724544288100207</v>
      </c>
      <c r="S3819" s="1">
        <v>-0.01417914221619454</v>
      </c>
      <c r="T3819" s="1">
        <v>-0.008518846407998271</v>
      </c>
      <c r="U3819" s="1">
        <v>0.0170624718587129</v>
      </c>
      <c r="V3819" s="1">
        <v>-0.01444404188372306</v>
      </c>
      <c r="W3819" s="1">
        <v>0.003815702649258235</v>
      </c>
      <c r="X3819" s="1">
        <v>-0.01660119338049815</v>
      </c>
      <c r="Y3819" s="1">
        <v>-0.003082585295767881</v>
      </c>
      <c r="Z3819" s="1">
        <v>-0.01899879209303912</v>
      </c>
      <c r="AA3819" s="1">
        <v>-0.01369017888466817</v>
      </c>
      <c r="AB3819" s="1">
        <v>-0.02479772571758931</v>
      </c>
      <c r="AC3819" s="1">
        <v>0.0006878148766624737</v>
      </c>
    </row>
    <row r="3820" spans="1:29">
      <c r="A3820" s="11">
        <v>42075</v>
      </c>
      <c r="B3820" s="1">
        <v>0.00042835192109969</v>
      </c>
      <c r="C3820" s="1">
        <v>-0.001798048523155793</v>
      </c>
      <c r="D3820" s="1">
        <v>0.01932710581051622</v>
      </c>
      <c r="E3820" s="1">
        <v>0.003483116211205228</v>
      </c>
      <c r="F3820" s="1">
        <v>-0.01014995302533006</v>
      </c>
      <c r="G3820" s="1">
        <v>0.01557270466773786</v>
      </c>
      <c r="H3820" s="1">
        <v>0.01181772560641536</v>
      </c>
      <c r="I3820" s="1">
        <v>-0.001751134259494691</v>
      </c>
      <c r="J3820" s="1">
        <v>0.03490591811731814</v>
      </c>
      <c r="K3820" s="1">
        <v>-0.008617972165381516</v>
      </c>
      <c r="L3820" s="1">
        <v>0.01654305477111495</v>
      </c>
      <c r="M3820" s="1">
        <v>0.01392737243080755</v>
      </c>
      <c r="N3820" s="1">
        <v>0.02498521676357557</v>
      </c>
      <c r="O3820" s="1">
        <v>-0.01519467650908812</v>
      </c>
      <c r="P3820" s="1">
        <v>0.0157887020600096</v>
      </c>
      <c r="Q3820" s="1">
        <v>0.008723902850271248</v>
      </c>
      <c r="R3820" s="1">
        <v>0.009171145616153176</v>
      </c>
      <c r="S3820" s="1">
        <v>0.03936414753031259</v>
      </c>
      <c r="T3820" s="1">
        <v>0.005961805607208825</v>
      </c>
      <c r="U3820" s="1">
        <v>0.05754929326531633</v>
      </c>
      <c r="V3820" s="1">
        <v>0.02604343570258916</v>
      </c>
      <c r="W3820" s="1">
        <v>0.01362048733021437</v>
      </c>
      <c r="X3820" s="1">
        <v>0.02359759306679199</v>
      </c>
      <c r="Y3820" s="1">
        <v>0.007421126814163959</v>
      </c>
      <c r="Z3820" s="1">
        <v>0.02428527558018811</v>
      </c>
      <c r="AA3820" s="1">
        <v>0.01187948034896702</v>
      </c>
      <c r="AB3820" s="1">
        <v>0.04099655489308995</v>
      </c>
      <c r="AC3820" s="1">
        <v>0.0008400194737132605</v>
      </c>
    </row>
    <row r="3821" spans="1:29">
      <c r="A3821" s="11">
        <v>42076</v>
      </c>
      <c r="B3821" s="1">
        <v>-0.0241396821992681</v>
      </c>
      <c r="C3821" s="1">
        <v>-0.02414944586942847</v>
      </c>
      <c r="D3821" s="1">
        <v>-0.01807286160384847</v>
      </c>
      <c r="E3821" s="1">
        <v>-0.02270191172379343</v>
      </c>
      <c r="F3821" s="1">
        <v>-0.01638589187514083</v>
      </c>
      <c r="G3821" s="1">
        <v>-0.02398825325722065</v>
      </c>
      <c r="H3821" s="1">
        <v>-0.01675748437003133</v>
      </c>
      <c r="I3821" s="1">
        <v>-0.01133127932499645</v>
      </c>
      <c r="J3821" s="1">
        <v>-0.02372131330431881</v>
      </c>
      <c r="K3821" s="1">
        <v>-0.01962397631144908</v>
      </c>
      <c r="L3821" s="1">
        <v>0.0009468147118780745</v>
      </c>
      <c r="M3821" s="1">
        <v>-0.01951995629669934</v>
      </c>
      <c r="N3821" s="1">
        <v>-0.02091451673082767</v>
      </c>
      <c r="O3821" s="1">
        <v>-0.01079643943128905</v>
      </c>
      <c r="P3821" s="1">
        <v>-0.04454036047064569</v>
      </c>
      <c r="Q3821" s="1">
        <v>0.005445273545300555</v>
      </c>
      <c r="R3821" s="1">
        <v>-0.01586023516729618</v>
      </c>
      <c r="S3821" s="1">
        <v>-0.01311010054414186</v>
      </c>
      <c r="T3821" s="1">
        <v>-0.02126554020028315</v>
      </c>
      <c r="U3821" s="1">
        <v>-0.02663139825006944</v>
      </c>
      <c r="V3821" s="1">
        <v>-0.02369339320037156</v>
      </c>
      <c r="W3821" s="1">
        <v>-0.03218763908753397</v>
      </c>
      <c r="X3821" s="1">
        <v>-0.009842083852685146</v>
      </c>
      <c r="Y3821" s="1">
        <v>-0.02148560164535018</v>
      </c>
      <c r="Z3821" s="1">
        <v>-0.0201080817324677</v>
      </c>
      <c r="AA3821" s="1">
        <v>-0.01445878861851213</v>
      </c>
      <c r="AB3821" s="1">
        <v>-0.02342988291321846</v>
      </c>
      <c r="AC3821" s="1">
        <v>-0.0244926677809657</v>
      </c>
    </row>
    <row r="3822" spans="1:29">
      <c r="A3822" s="11">
        <v>42079</v>
      </c>
      <c r="B3822" s="1">
        <v>-0.002456041252490548</v>
      </c>
      <c r="C3822" s="1">
        <v>0.007178040071414316</v>
      </c>
      <c r="D3822" s="1">
        <v>-0.002990195358237635</v>
      </c>
      <c r="E3822" s="1">
        <v>-0.01449164783083889</v>
      </c>
      <c r="F3822" s="1">
        <v>-0.01882108357264212</v>
      </c>
      <c r="G3822" s="1">
        <v>-0.005806700794109387</v>
      </c>
      <c r="H3822" s="1">
        <v>-0.01471932686753152</v>
      </c>
      <c r="I3822" s="1">
        <v>0.008535914481983653</v>
      </c>
      <c r="J3822" s="1">
        <v>-0.03720569794890727</v>
      </c>
      <c r="K3822" s="1">
        <v>-0.01056625555911339</v>
      </c>
      <c r="L3822" s="1">
        <v>0.02082931963234658</v>
      </c>
      <c r="M3822" s="1">
        <v>0.007078715751825726</v>
      </c>
      <c r="N3822" s="1">
        <v>-0.0117854508631059</v>
      </c>
      <c r="O3822" s="1">
        <v>-0.006516231170966336</v>
      </c>
      <c r="P3822" s="1">
        <v>-0.002187113995378298</v>
      </c>
      <c r="Q3822" s="1">
        <v>-0.006052867645254478</v>
      </c>
      <c r="R3822" s="1">
        <v>-0.009410639871198945</v>
      </c>
      <c r="S3822" s="1">
        <v>-0.003689928039448453</v>
      </c>
      <c r="T3822" s="1">
        <v>0.003205702307046865</v>
      </c>
      <c r="U3822" s="1">
        <v>-0.02620826978976254</v>
      </c>
      <c r="V3822" s="1">
        <v>0.01804063098179909</v>
      </c>
      <c r="W3822" s="1">
        <v>-0.0006457158985595512</v>
      </c>
      <c r="X3822" s="1">
        <v>-0.002597028802747148</v>
      </c>
      <c r="Y3822" s="1">
        <v>0.01631115502222036</v>
      </c>
      <c r="Z3822" s="1">
        <v>-0.0009187859883477145</v>
      </c>
      <c r="AA3822" s="1">
        <v>-0.002884090476121814</v>
      </c>
      <c r="AB3822" s="1">
        <v>-0.05308832291237897</v>
      </c>
      <c r="AC3822" s="1">
        <v>0.01095036965953922</v>
      </c>
    </row>
    <row r="3823" spans="1:29">
      <c r="A3823" s="11">
        <v>42080</v>
      </c>
      <c r="B3823" s="1">
        <v>0.02022502305373708</v>
      </c>
      <c r="C3823" s="1">
        <v>0.01900502138537608</v>
      </c>
      <c r="D3823" s="1">
        <v>0.01880936972206393</v>
      </c>
      <c r="E3823" s="1">
        <v>0.02436379836930569</v>
      </c>
      <c r="F3823" s="1">
        <v>0.03756412614176829</v>
      </c>
      <c r="G3823" s="1">
        <v>0.007737011912460678</v>
      </c>
      <c r="H3823" s="1">
        <v>-0.005242031124007118</v>
      </c>
      <c r="I3823" s="1">
        <v>0.006181427797520733</v>
      </c>
      <c r="J3823" s="1">
        <v>0.05875378292926103</v>
      </c>
      <c r="K3823" s="1">
        <v>5.381414648120142E-05</v>
      </c>
      <c r="L3823" s="1">
        <v>-0.01153657352025628</v>
      </c>
      <c r="M3823" s="1">
        <v>0.0164004676766929</v>
      </c>
      <c r="N3823" s="1">
        <v>0.01371488773229901</v>
      </c>
      <c r="O3823" s="1">
        <v>0.010248135979539</v>
      </c>
      <c r="P3823" s="1">
        <v>0.05370591612668885</v>
      </c>
      <c r="Q3823" s="1">
        <v>0.007051225899539881</v>
      </c>
      <c r="R3823" s="1">
        <v>0.0175158046625159</v>
      </c>
      <c r="S3823" s="1">
        <v>0.01925933833622095</v>
      </c>
      <c r="T3823" s="1">
        <v>0.005148328305148109</v>
      </c>
      <c r="U3823" s="1">
        <v>0.009389391036522365</v>
      </c>
      <c r="V3823" s="1">
        <v>0.01170083396451904</v>
      </c>
      <c r="W3823" s="1">
        <v>0.01260096308509251</v>
      </c>
      <c r="X3823" s="1">
        <v>0.02630642239614822</v>
      </c>
      <c r="Y3823" s="1">
        <v>-0.005555595722019135</v>
      </c>
      <c r="Z3823" s="1">
        <v>0.01946650711597964</v>
      </c>
      <c r="AA3823" s="1">
        <v>0.0172285614123926</v>
      </c>
      <c r="AB3823" s="1">
        <v>0.0398922583739294</v>
      </c>
      <c r="AC3823" s="1">
        <v>-0.004410092246040054</v>
      </c>
    </row>
    <row r="3824" spans="1:29">
      <c r="A3824" s="11">
        <v>42081</v>
      </c>
      <c r="B3824" s="1">
        <v>0.001982375535662495</v>
      </c>
      <c r="C3824" s="1">
        <v>0.02904143697426775</v>
      </c>
      <c r="D3824" s="1">
        <v>0.002601562761373133</v>
      </c>
      <c r="E3824" s="1">
        <v>0.001970325661038164</v>
      </c>
      <c r="F3824" s="1">
        <v>-0.003025439125486584</v>
      </c>
      <c r="G3824" s="1">
        <v>0.00636323479692158</v>
      </c>
      <c r="H3824" s="1">
        <v>0.00579646750044982</v>
      </c>
      <c r="I3824" s="1">
        <v>0.005198319988813482</v>
      </c>
      <c r="J3824" s="1">
        <v>-0.008193678933182902</v>
      </c>
      <c r="K3824" s="1">
        <v>-0.01041005810424234</v>
      </c>
      <c r="L3824" s="1">
        <v>-0.004909619227678852</v>
      </c>
      <c r="M3824" s="1">
        <v>0.007635950982402884</v>
      </c>
      <c r="N3824" s="1">
        <v>-0.009852985685135374</v>
      </c>
      <c r="O3824" s="1">
        <v>-0.0135928898532931</v>
      </c>
      <c r="P3824" s="1">
        <v>-0.04160708091761767</v>
      </c>
      <c r="Q3824" s="1">
        <v>-0.01591344497362757</v>
      </c>
      <c r="R3824" s="1">
        <v>0.01377132020148464</v>
      </c>
      <c r="S3824" s="1">
        <v>-0.01090128511467969</v>
      </c>
      <c r="T3824" s="1">
        <v>0.01483560834241038</v>
      </c>
      <c r="U3824" s="1">
        <v>-0.003301941339483139</v>
      </c>
      <c r="V3824" s="1">
        <v>0.002495439996227145</v>
      </c>
      <c r="W3824" s="1">
        <v>-0.005424272664167562</v>
      </c>
      <c r="X3824" s="1">
        <v>-0.01985822709471574</v>
      </c>
      <c r="Y3824" s="1">
        <v>-0.002482652991629752</v>
      </c>
      <c r="Z3824" s="1">
        <v>-0.002405575021437234</v>
      </c>
      <c r="AA3824" s="1">
        <v>-0.006552129742049217</v>
      </c>
      <c r="AB3824" s="1">
        <v>0.005443376715621451</v>
      </c>
      <c r="AC3824" s="1">
        <v>-0.01865093289568043</v>
      </c>
    </row>
    <row r="3825" spans="1:29">
      <c r="A3825" s="11">
        <v>42082</v>
      </c>
      <c r="B3825" s="1">
        <v>-0.03045165257720428</v>
      </c>
      <c r="C3825" s="1">
        <v>-0.02466177460155117</v>
      </c>
      <c r="D3825" s="1">
        <v>0.004780102070097936</v>
      </c>
      <c r="E3825" s="1">
        <v>-0.00224734737401</v>
      </c>
      <c r="F3825" s="1">
        <v>-0.0006856893850085699</v>
      </c>
      <c r="G3825" s="1">
        <v>0.004201117122841103</v>
      </c>
      <c r="H3825" s="1">
        <v>0.02134909391131945</v>
      </c>
      <c r="I3825" s="1">
        <v>-0.01067198126747226</v>
      </c>
      <c r="J3825" s="1">
        <v>-0.006383631349645036</v>
      </c>
      <c r="K3825" s="1">
        <v>0.0005966463256874555</v>
      </c>
      <c r="L3825" s="1">
        <v>0.000426027157574449</v>
      </c>
      <c r="M3825" s="1">
        <v>0.002001560455226592</v>
      </c>
      <c r="N3825" s="1">
        <v>-0.009802498749296729</v>
      </c>
      <c r="O3825" s="1">
        <v>-0.006663930249276251</v>
      </c>
      <c r="P3825" s="1">
        <v>0.003798625948728152</v>
      </c>
      <c r="Q3825" s="1">
        <v>0.008732261681416942</v>
      </c>
      <c r="R3825" s="1">
        <v>-0.01439008539885034</v>
      </c>
      <c r="S3825" s="1">
        <v>0</v>
      </c>
      <c r="T3825" s="1">
        <v>-0.01983983459816585</v>
      </c>
      <c r="U3825" s="1">
        <v>-0.02507744776043219</v>
      </c>
      <c r="V3825" s="1">
        <v>0.003111519951418673</v>
      </c>
      <c r="W3825" s="1">
        <v>-0.01283286398356742</v>
      </c>
      <c r="X3825" s="1">
        <v>-0.0114245091486519</v>
      </c>
      <c r="Y3825" s="1">
        <v>-0.006845010778806615</v>
      </c>
      <c r="Z3825" s="1">
        <v>0.01461953317931974</v>
      </c>
      <c r="AA3825" s="1">
        <v>0.007466212032350983</v>
      </c>
      <c r="AB3825" s="1">
        <v>-0.01263211694909028</v>
      </c>
      <c r="AC3825" s="1">
        <v>0.005780809298397527</v>
      </c>
    </row>
    <row r="3826" spans="1:29">
      <c r="A3826" s="11">
        <v>42083</v>
      </c>
      <c r="B3826" s="1">
        <v>-0.01295358613535003</v>
      </c>
      <c r="C3826" s="1">
        <v>-0.03497466601702803</v>
      </c>
      <c r="D3826" s="1">
        <v>-0.03339148447978657</v>
      </c>
      <c r="E3826" s="1">
        <v>-0.01485182950734387</v>
      </c>
      <c r="F3826" s="1">
        <v>0.000554896510995162</v>
      </c>
      <c r="G3826" s="1">
        <v>-0.005840739151307672</v>
      </c>
      <c r="H3826" s="1">
        <v>-0.03167466367664495</v>
      </c>
      <c r="I3826" s="1">
        <v>0.003516414746850494</v>
      </c>
      <c r="J3826" s="1">
        <v>-0.001889435837808762</v>
      </c>
      <c r="K3826" s="1">
        <v>-0.02915509770543523</v>
      </c>
      <c r="L3826" s="1">
        <v>0.0121053341484556</v>
      </c>
      <c r="M3826" s="1">
        <v>-0.01797944830586884</v>
      </c>
      <c r="N3826" s="1">
        <v>-0.01769901152550779</v>
      </c>
      <c r="O3826" s="1">
        <v>-0.03486834873534361</v>
      </c>
      <c r="P3826" s="1">
        <v>-0.01473188207651377</v>
      </c>
      <c r="Q3826" s="1">
        <v>-0.001763242531096165</v>
      </c>
      <c r="R3826" s="1">
        <v>-0.002394507896598563</v>
      </c>
      <c r="S3826" s="1">
        <v>0.01175610062126631</v>
      </c>
      <c r="T3826" s="1">
        <v>-0.01189638270898674</v>
      </c>
      <c r="U3826" s="1">
        <v>-0.0003654477312228233</v>
      </c>
      <c r="V3826" s="1">
        <v>-0.02013829651924826</v>
      </c>
      <c r="W3826" s="1">
        <v>-0.02534935153397366</v>
      </c>
      <c r="X3826" s="1">
        <v>-0.01119547522849407</v>
      </c>
      <c r="Y3826" s="1">
        <v>-0.01065203962376093</v>
      </c>
      <c r="Z3826" s="1">
        <v>-0.02346999207554279</v>
      </c>
      <c r="AA3826" s="1">
        <v>-0.0298911072268645</v>
      </c>
      <c r="AB3826" s="1">
        <v>-0.01906008962061756</v>
      </c>
      <c r="AC3826" s="1">
        <v>0.02771422445779037</v>
      </c>
    </row>
    <row r="3827" spans="1:29">
      <c r="A3827" s="11">
        <v>42086</v>
      </c>
      <c r="B3827" s="1">
        <v>-0.001887620928365363</v>
      </c>
      <c r="C3827" s="1">
        <v>-0.01602378517984215</v>
      </c>
      <c r="D3827" s="1">
        <v>-0.01441346605296856</v>
      </c>
      <c r="E3827" s="1">
        <v>0.002143524522434603</v>
      </c>
      <c r="F3827" s="1">
        <v>0.009353174520414509</v>
      </c>
      <c r="G3827" s="1">
        <v>-0.00946137231629951</v>
      </c>
      <c r="H3827" s="1">
        <v>0.01628908668965723</v>
      </c>
      <c r="I3827" s="1">
        <v>-0.007718524324294651</v>
      </c>
      <c r="J3827" s="1">
        <v>0.02915540496494828</v>
      </c>
      <c r="K3827" s="1">
        <v>0.00742386985484722</v>
      </c>
      <c r="L3827" s="1">
        <v>-0.01063172161430148</v>
      </c>
      <c r="M3827" s="1">
        <v>-0.006248026114880734</v>
      </c>
      <c r="N3827" s="1">
        <v>-0.0001526199539862994</v>
      </c>
      <c r="O3827" s="1">
        <v>0.01733462209519221</v>
      </c>
      <c r="P3827" s="1">
        <v>0.01659828068654656</v>
      </c>
      <c r="Q3827" s="1">
        <v>0.009796118465583925</v>
      </c>
      <c r="R3827" s="1">
        <v>-0.01422544442180096</v>
      </c>
      <c r="S3827" s="1">
        <v>0.01307189043172152</v>
      </c>
      <c r="T3827" s="1">
        <v>-0.01257853950130627</v>
      </c>
      <c r="U3827" s="1">
        <v>-0.01476645509041696</v>
      </c>
      <c r="V3827" s="1">
        <v>-0.002337862987246142</v>
      </c>
      <c r="W3827" s="1">
        <v>-0.01833942107439479</v>
      </c>
      <c r="X3827" s="1">
        <v>0.007030709653803147</v>
      </c>
      <c r="Y3827" s="1">
        <v>-0.002532966655807045</v>
      </c>
      <c r="Z3827" s="1">
        <v>0.008214129534549031</v>
      </c>
      <c r="AA3827" s="1">
        <v>-0.004711027911470822</v>
      </c>
      <c r="AB3827" s="1">
        <v>0.01650262623047483</v>
      </c>
      <c r="AC3827" s="1">
        <v>-0.01156793645906184</v>
      </c>
    </row>
    <row r="3828" spans="1:29">
      <c r="A3828" s="11">
        <v>42087</v>
      </c>
      <c r="B3828" s="1">
        <v>0.005133070308644516</v>
      </c>
      <c r="C3828" s="1">
        <v>0.03550482647173103</v>
      </c>
      <c r="D3828" s="1">
        <v>0.02190066658419121</v>
      </c>
      <c r="E3828" s="1">
        <v>0.01276191999933762</v>
      </c>
      <c r="F3828" s="1">
        <v>0.01526601059352339</v>
      </c>
      <c r="G3828" s="1">
        <v>-0.02299584783331765</v>
      </c>
      <c r="H3828" s="1">
        <v>0.01641906445856001</v>
      </c>
      <c r="I3828" s="1">
        <v>-0.009353341162077755</v>
      </c>
      <c r="J3828" s="1">
        <v>-0.02244284686557019</v>
      </c>
      <c r="K3828" s="1">
        <v>-0.01684408466171072</v>
      </c>
      <c r="L3828" s="1">
        <v>-0.009850102901302726</v>
      </c>
      <c r="M3828" s="1">
        <v>0.0154991243336744</v>
      </c>
      <c r="N3828" s="1">
        <v>-0.002596248881886032</v>
      </c>
      <c r="O3828" s="1">
        <v>0.005525080722032838</v>
      </c>
      <c r="P3828" s="1">
        <v>0.001349296796179456</v>
      </c>
      <c r="Q3828" s="1">
        <v>0.009664694623799042</v>
      </c>
      <c r="R3828" s="1">
        <v>0.007126203654633567</v>
      </c>
      <c r="S3828" s="1">
        <v>-0.001433712162629885</v>
      </c>
      <c r="T3828" s="1">
        <v>-0.01528665926055306</v>
      </c>
      <c r="U3828" s="1">
        <v>-0.006714754579954629</v>
      </c>
      <c r="V3828" s="1">
        <v>0.01259475358526263</v>
      </c>
      <c r="W3828" s="1">
        <v>0.005095070142741687</v>
      </c>
      <c r="X3828" s="1">
        <v>-0.03481724549734833</v>
      </c>
      <c r="Y3828" s="1">
        <v>-0.005079505978145993</v>
      </c>
      <c r="Z3828" s="1">
        <v>-0.01282449093710503</v>
      </c>
      <c r="AA3828" s="1">
        <v>-0.009210559625528081</v>
      </c>
      <c r="AB3828" s="1">
        <v>0.01518708430572069</v>
      </c>
      <c r="AC3828" s="1">
        <v>0.01108340846555156</v>
      </c>
    </row>
    <row r="3829" spans="1:29">
      <c r="A3829" s="11">
        <v>42088</v>
      </c>
      <c r="B3829" s="1">
        <v>0.007436770267973847</v>
      </c>
      <c r="C3829" s="1">
        <v>0.01066407274801917</v>
      </c>
      <c r="D3829" s="1">
        <v>0.005863811929171625</v>
      </c>
      <c r="E3829" s="1">
        <v>0.00168958931855423</v>
      </c>
      <c r="F3829" s="1">
        <v>-0.0002420493340687946</v>
      </c>
      <c r="G3829" s="1">
        <v>0.00462542306673619</v>
      </c>
      <c r="H3829" s="1">
        <v>-0.02512802040729012</v>
      </c>
      <c r="I3829" s="1">
        <v>-0.003564691487155436</v>
      </c>
      <c r="J3829" s="1">
        <v>0.0003762374876243868</v>
      </c>
      <c r="K3829" s="1">
        <v>-0.0009016823822050046</v>
      </c>
      <c r="L3829" s="1">
        <v>0.003459288117099391</v>
      </c>
      <c r="M3829" s="1">
        <v>0.01324699291040932</v>
      </c>
      <c r="N3829" s="1">
        <v>0.0006122501302996408</v>
      </c>
      <c r="O3829" s="1">
        <v>0.01535158838357775</v>
      </c>
      <c r="P3829" s="1">
        <v>-0.0169787841492256</v>
      </c>
      <c r="Q3829" s="1">
        <v>-0.0119656087358132</v>
      </c>
      <c r="R3829" s="1">
        <v>-0.003596986176640726</v>
      </c>
      <c r="S3829" s="1">
        <v>0.005743019646867742</v>
      </c>
      <c r="T3829" s="1">
        <v>-0.01903520530057023</v>
      </c>
      <c r="U3829" s="1">
        <v>0.01927238629203054</v>
      </c>
      <c r="V3829" s="1">
        <v>0.01436632564572715</v>
      </c>
      <c r="W3829" s="1">
        <v>0.00709696168121221</v>
      </c>
      <c r="X3829" s="1">
        <v>0.0180366077485965</v>
      </c>
      <c r="Y3829" s="1">
        <v>-0.01276312314487071</v>
      </c>
      <c r="Z3829" s="1">
        <v>-0.01222681326294395</v>
      </c>
      <c r="AA3829" s="1">
        <v>0.008263273484713451</v>
      </c>
      <c r="AB3829" s="1">
        <v>0.01521797965158189</v>
      </c>
      <c r="AC3829" s="1">
        <v>0.01356842599674124</v>
      </c>
    </row>
    <row r="3830" spans="1:29">
      <c r="A3830" s="11">
        <v>42089</v>
      </c>
      <c r="B3830" s="1">
        <v>-0.0318391998875186</v>
      </c>
      <c r="C3830" s="1">
        <v>0.0181646695684714</v>
      </c>
      <c r="D3830" s="1">
        <v>0.01501380399424646</v>
      </c>
      <c r="E3830" s="1">
        <v>-0.01475861513513343</v>
      </c>
      <c r="F3830" s="1">
        <v>-0.0184868680580601</v>
      </c>
      <c r="G3830" s="1">
        <v>-0.002221831450067935</v>
      </c>
      <c r="H3830" s="1">
        <v>0.002629905948101197</v>
      </c>
      <c r="I3830" s="1">
        <v>-0.02639595386818361</v>
      </c>
      <c r="J3830" s="1">
        <v>-0.02520694553924552</v>
      </c>
      <c r="K3830" s="1">
        <v>-0.02312713858726145</v>
      </c>
      <c r="L3830" s="1">
        <v>-0.03278343907522896</v>
      </c>
      <c r="M3830" s="1">
        <v>-0.006537008517191745</v>
      </c>
      <c r="N3830" s="1">
        <v>-0.01331270173003785</v>
      </c>
      <c r="O3830" s="1">
        <v>-0.007642442830021912</v>
      </c>
      <c r="P3830" s="1">
        <v>0.02522278125699917</v>
      </c>
      <c r="Q3830" s="1">
        <v>-0.02599689692048279</v>
      </c>
      <c r="R3830" s="1">
        <v>-0.01846356403517291</v>
      </c>
      <c r="S3830" s="1">
        <v>0.01070669666768453</v>
      </c>
      <c r="T3830" s="1">
        <v>-0.0329691413049128</v>
      </c>
      <c r="U3830" s="1">
        <v>-0.006815864184050335</v>
      </c>
      <c r="V3830" s="1">
        <v>-0.02314554002378011</v>
      </c>
      <c r="W3830" s="1">
        <v>-0.01140951491583531</v>
      </c>
      <c r="X3830" s="1">
        <v>-0.03248122445088519</v>
      </c>
      <c r="Y3830" s="1">
        <v>-0.01486747757082552</v>
      </c>
      <c r="Z3830" s="1">
        <v>-0.02336372853971336</v>
      </c>
      <c r="AA3830" s="1">
        <v>-0.001792858615457305</v>
      </c>
      <c r="AB3830" s="1">
        <v>-0.0431909274407577</v>
      </c>
      <c r="AC3830" s="1">
        <v>-0.04416877954257326</v>
      </c>
    </row>
    <row r="3831" spans="1:29">
      <c r="A3831" s="11">
        <v>42090</v>
      </c>
      <c r="B3831" s="1">
        <v>0.003858357741716834</v>
      </c>
      <c r="C3831" s="1">
        <v>-0.01665997014448695</v>
      </c>
      <c r="D3831" s="1">
        <v>-0.0181421859002372</v>
      </c>
      <c r="E3831" s="1">
        <v>-0.009915069508390606</v>
      </c>
      <c r="F3831" s="1">
        <v>-0.008793582757056551</v>
      </c>
      <c r="G3831" s="1">
        <v>-0.003053835401062965</v>
      </c>
      <c r="H3831" s="1">
        <v>-0.005115245331437035</v>
      </c>
      <c r="I3831" s="1">
        <v>0.007646943973730558</v>
      </c>
      <c r="J3831" s="1">
        <v>0.03396375986912514</v>
      </c>
      <c r="K3831" s="1">
        <v>-0.01686115032287128</v>
      </c>
      <c r="L3831" s="1">
        <v>0.02599748580429484</v>
      </c>
      <c r="M3831" s="1">
        <v>-0.008725150946963467</v>
      </c>
      <c r="N3831" s="1">
        <v>-0.0151986820812785</v>
      </c>
      <c r="O3831" s="1">
        <v>-0.01049049227953558</v>
      </c>
      <c r="P3831" s="1">
        <v>0.03436269149060545</v>
      </c>
      <c r="Q3831" s="1">
        <v>0.01110761670118809</v>
      </c>
      <c r="R3831" s="1">
        <v>-0.02122280178004599</v>
      </c>
      <c r="S3831" s="1">
        <v>-0.02683622910740313</v>
      </c>
      <c r="T3831" s="1">
        <v>0.02707977735566036</v>
      </c>
      <c r="U3831" s="1">
        <v>0.01929605751982111</v>
      </c>
      <c r="V3831" s="1">
        <v>-0.01605524783113688</v>
      </c>
      <c r="W3831" s="1">
        <v>-0.01052268805219603</v>
      </c>
      <c r="X3831" s="1">
        <v>0.02117303205131749</v>
      </c>
      <c r="Y3831" s="1">
        <v>-0.01706041396089486</v>
      </c>
      <c r="Z3831" s="1">
        <v>-0.001584420708791501</v>
      </c>
      <c r="AA3831" s="1">
        <v>0.007953945960075925</v>
      </c>
      <c r="AB3831" s="1">
        <v>0.0005308000923873735</v>
      </c>
      <c r="AC3831" s="1">
        <v>-0.03125496061999655</v>
      </c>
    </row>
    <row r="3832" spans="1:29">
      <c r="A3832" s="11">
        <v>42093</v>
      </c>
      <c r="B3832" s="1">
        <v>0.03138708594835804</v>
      </c>
      <c r="C3832" s="1">
        <v>0.02628037875209999</v>
      </c>
      <c r="D3832" s="1">
        <v>0.003783625806181634</v>
      </c>
      <c r="E3832" s="1">
        <v>0.01181544023740355</v>
      </c>
      <c r="F3832" s="1">
        <v>0.002898657752453682</v>
      </c>
      <c r="G3832" s="1">
        <v>0.03409477428605645</v>
      </c>
      <c r="H3832" s="1">
        <v>0.002109403726958448</v>
      </c>
      <c r="I3832" s="1">
        <v>0.02192870322091123</v>
      </c>
      <c r="J3832" s="1">
        <v>-0.02090334004142647</v>
      </c>
      <c r="K3832" s="1">
        <v>0.01262759261571977</v>
      </c>
      <c r="L3832" s="1">
        <v>0.0117383932400319</v>
      </c>
      <c r="M3832" s="1">
        <v>0.02308785025572946</v>
      </c>
      <c r="N3832" s="1">
        <v>0.03165368913304345</v>
      </c>
      <c r="O3832" s="1">
        <v>0.009928809884186096</v>
      </c>
      <c r="P3832" s="1">
        <v>-0.02611171857497729</v>
      </c>
      <c r="Q3832" s="1">
        <v>0.03361173031983999</v>
      </c>
      <c r="R3832" s="1">
        <v>-0.001170334550841146</v>
      </c>
      <c r="S3832" s="1">
        <v>0.001451335875980897</v>
      </c>
      <c r="T3832" s="1">
        <v>0.01631241833702446</v>
      </c>
      <c r="U3832" s="1">
        <v>0.02363619054854382</v>
      </c>
      <c r="V3832" s="1">
        <v>-0.000395491221977573</v>
      </c>
      <c r="W3832" s="1">
        <v>0.02744439828574574</v>
      </c>
      <c r="X3832" s="1">
        <v>0.008685838392175738</v>
      </c>
      <c r="Y3832" s="1">
        <v>-0.007343204197620135</v>
      </c>
      <c r="Z3832" s="1">
        <v>0.02316727282090403</v>
      </c>
      <c r="AA3832" s="1">
        <v>-0.003818438676352565</v>
      </c>
      <c r="AB3832" s="1">
        <v>0.003980726917208743</v>
      </c>
      <c r="AC3832" s="1">
        <v>0.01837783303642637</v>
      </c>
    </row>
    <row r="3833" spans="1:29">
      <c r="A3833" s="11">
        <v>42094</v>
      </c>
      <c r="B3833" s="1">
        <v>-0.005944355317364258</v>
      </c>
      <c r="C3833" s="1">
        <v>0.05394518065654053</v>
      </c>
      <c r="D3833" s="1">
        <v>-0.001664800815264877</v>
      </c>
      <c r="E3833" s="1">
        <v>0.01459705697089575</v>
      </c>
      <c r="F3833" s="1">
        <v>0.01852399290458195</v>
      </c>
      <c r="G3833" s="1">
        <v>-0.006913907273384368</v>
      </c>
      <c r="H3833" s="1">
        <v>0.0203920030669611</v>
      </c>
      <c r="I3833" s="1">
        <v>-0.01369476857308305</v>
      </c>
      <c r="J3833" s="1">
        <v>-0.01639334361224742</v>
      </c>
      <c r="K3833" s="1">
        <v>0.01334035070330852</v>
      </c>
      <c r="L3833" s="1">
        <v>-0.004331186332270587</v>
      </c>
      <c r="M3833" s="1">
        <v>0.03991555344710118</v>
      </c>
      <c r="N3833" s="1">
        <v>-0.005190032609381667</v>
      </c>
      <c r="O3833" s="1">
        <v>-0.01041408682471334</v>
      </c>
      <c r="P3833" s="1">
        <v>0.02402469382237604</v>
      </c>
      <c r="Q3833" s="1">
        <v>-0.02807739272008369</v>
      </c>
      <c r="R3833" s="1">
        <v>0.01880982064441095</v>
      </c>
      <c r="S3833" s="1">
        <v>-0.02318848313045407</v>
      </c>
      <c r="T3833" s="1">
        <v>-0.003172782063734059</v>
      </c>
      <c r="U3833" s="1">
        <v>-0.01219932667904411</v>
      </c>
      <c r="V3833" s="1">
        <v>0.0129600390735507</v>
      </c>
      <c r="W3833" s="1">
        <v>-0.006343948894830587</v>
      </c>
      <c r="X3833" s="1">
        <v>0.01888895974663107</v>
      </c>
      <c r="Y3833" s="1">
        <v>0.03698744115973929</v>
      </c>
      <c r="Z3833" s="1">
        <v>-0.0175246651298453</v>
      </c>
      <c r="AA3833" s="1">
        <v>0.0006389273979801047</v>
      </c>
      <c r="AB3833" s="1">
        <v>0.001850687373836202</v>
      </c>
      <c r="AC3833" s="1">
        <v>0.008742349757803192</v>
      </c>
    </row>
    <row r="3834" spans="1:29">
      <c r="A3834" s="11">
        <v>42095</v>
      </c>
      <c r="B3834" s="1">
        <v>0.01686891160418225</v>
      </c>
      <c r="C3834" s="1">
        <v>-0.008139854283411019</v>
      </c>
      <c r="D3834" s="1">
        <v>0.008802189495088264</v>
      </c>
      <c r="E3834" s="1">
        <v>-0.00400038335936892</v>
      </c>
      <c r="F3834" s="1">
        <v>0.01286991158586503</v>
      </c>
      <c r="G3834" s="1">
        <v>0.006999516725587407</v>
      </c>
      <c r="H3834" s="1">
        <v>-0.00773584641448033</v>
      </c>
      <c r="I3834" s="1">
        <v>0.01031590305777064</v>
      </c>
      <c r="J3834" s="1">
        <v>0.02480611334592053</v>
      </c>
      <c r="K3834" s="1">
        <v>0.01139042531992485</v>
      </c>
      <c r="L3834" s="1">
        <v>-0.02001508048476031</v>
      </c>
      <c r="M3834" s="1">
        <v>0.005289565330466317</v>
      </c>
      <c r="N3834" s="1">
        <v>0.02025469694727255</v>
      </c>
      <c r="O3834" s="1">
        <v>0.01203892934877993</v>
      </c>
      <c r="P3834" s="1">
        <v>0.004406928381028408</v>
      </c>
      <c r="Q3834" s="1">
        <v>0.0003265505542635605</v>
      </c>
      <c r="R3834" s="1">
        <v>0.01216704267325541</v>
      </c>
      <c r="S3834" s="1">
        <v>0.04154303847756879</v>
      </c>
      <c r="T3834" s="1">
        <v>0.02396566837098524</v>
      </c>
      <c r="U3834" s="1">
        <v>0.01127632220925689</v>
      </c>
      <c r="V3834" s="1">
        <v>0.0559136796827977</v>
      </c>
      <c r="W3834" s="1">
        <v>0.01545700935376804</v>
      </c>
      <c r="X3834" s="1">
        <v>0.02671761932958794</v>
      </c>
      <c r="Y3834" s="1">
        <v>0.005187849299542746</v>
      </c>
      <c r="Z3834" s="1">
        <v>0.02178363559922269</v>
      </c>
      <c r="AA3834" s="1">
        <v>-0.003064387927695589</v>
      </c>
      <c r="AB3834" s="1">
        <v>0.003429925344233586</v>
      </c>
      <c r="AC3834" s="1">
        <v>0.006917349798096106</v>
      </c>
    </row>
    <row r="3835" spans="1:29">
      <c r="A3835" s="11">
        <v>42100</v>
      </c>
      <c r="B3835" s="1">
        <v>-0.001053251634300811</v>
      </c>
      <c r="C3835" s="1">
        <v>-0.00261151601887688</v>
      </c>
      <c r="D3835" s="1">
        <v>0.017978730148968</v>
      </c>
      <c r="E3835" s="1">
        <v>0.03671099794966515</v>
      </c>
      <c r="F3835" s="1">
        <v>0.04080763797069364</v>
      </c>
      <c r="G3835" s="1">
        <v>-0.01479744379817849</v>
      </c>
      <c r="H3835" s="1">
        <v>0.03924103920890953</v>
      </c>
      <c r="I3835" s="1">
        <v>-0.001258119228845112</v>
      </c>
      <c r="J3835" s="1">
        <v>0.01891072918412973</v>
      </c>
      <c r="K3835" s="1">
        <v>0.02767398126898102</v>
      </c>
      <c r="L3835" s="1">
        <v>0.00195530297170432</v>
      </c>
      <c r="M3835" s="1">
        <v>0.009174205390761969</v>
      </c>
      <c r="N3835" s="1">
        <v>0.02571817929434728</v>
      </c>
      <c r="O3835" s="1">
        <v>0.03373265481398846</v>
      </c>
      <c r="P3835" s="1">
        <v>-0.01225986535074208</v>
      </c>
      <c r="Q3835" s="1">
        <v>0.03524213751846106</v>
      </c>
      <c r="R3835" s="1">
        <v>-0.01363560094001404</v>
      </c>
      <c r="S3835" s="1">
        <v>-0.01282044718061426</v>
      </c>
      <c r="T3835" s="1">
        <v>0.004388295856732505</v>
      </c>
      <c r="U3835" s="1">
        <v>0.02495554185009752</v>
      </c>
      <c r="V3835" s="1">
        <v>0.08153358068889527</v>
      </c>
      <c r="W3835" s="1">
        <v>0.002316262084449905</v>
      </c>
      <c r="X3835" s="1">
        <v>0.01654096468676758</v>
      </c>
      <c r="Y3835" s="1">
        <v>-0.003225776465589414</v>
      </c>
      <c r="Z3835" s="1">
        <v>-0.01714807612457592</v>
      </c>
      <c r="AA3835" s="1">
        <v>0.03381155289442894</v>
      </c>
      <c r="AB3835" s="1">
        <v>0.007099855676703681</v>
      </c>
      <c r="AC3835" s="1">
        <v>-0.01903027827690751</v>
      </c>
    </row>
    <row r="3836" spans="1:29">
      <c r="A3836" s="11">
        <v>42101</v>
      </c>
      <c r="B3836" s="1">
        <v>-0.01968201604738962</v>
      </c>
      <c r="C3836" s="1">
        <v>-0.007978879516377879</v>
      </c>
      <c r="D3836" s="1">
        <v>0.01912778108863455</v>
      </c>
      <c r="E3836" s="1">
        <v>-0.0101270431185535</v>
      </c>
      <c r="F3836" s="1">
        <v>0.001903433860406034</v>
      </c>
      <c r="G3836" s="1">
        <v>0.0127260993295597</v>
      </c>
      <c r="H3836" s="1">
        <v>0.0006251866776172399</v>
      </c>
      <c r="I3836" s="1">
        <v>0.00077515454448851</v>
      </c>
      <c r="J3836" s="1">
        <v>0.01670355966975712</v>
      </c>
      <c r="K3836" s="1">
        <v>0.006057766935154696</v>
      </c>
      <c r="L3836" s="1">
        <v>-0.008585268432097726</v>
      </c>
      <c r="M3836" s="1">
        <v>-0.004812761186525405</v>
      </c>
      <c r="N3836" s="1">
        <v>-0.00117303201828356</v>
      </c>
      <c r="O3836" s="1">
        <v>0.02108402712804081</v>
      </c>
      <c r="P3836" s="1">
        <v>0.02090424514846756</v>
      </c>
      <c r="Q3836" s="1">
        <v>0.005516286836885875</v>
      </c>
      <c r="R3836" s="1">
        <v>0.009943579783054268</v>
      </c>
      <c r="S3836" s="1">
        <v>0.05050507669901072</v>
      </c>
      <c r="T3836" s="1">
        <v>-0.009466747247103613</v>
      </c>
      <c r="U3836" s="1">
        <v>0.0008981192205834709</v>
      </c>
      <c r="V3836" s="1">
        <v>-0.01475250179121723</v>
      </c>
      <c r="W3836" s="1">
        <v>-0.002310909412596929</v>
      </c>
      <c r="X3836" s="1">
        <v>-0.01372893265219399</v>
      </c>
      <c r="Y3836" s="1">
        <v>0.01488660459487523</v>
      </c>
      <c r="Z3836" s="1">
        <v>0.04841232514332861</v>
      </c>
      <c r="AA3836" s="1">
        <v>0.007432992744785372</v>
      </c>
      <c r="AB3836" s="1">
        <v>0.03263692428998333</v>
      </c>
      <c r="AC3836" s="1">
        <v>-0.009820481439520079</v>
      </c>
    </row>
    <row r="3837" spans="1:29">
      <c r="A3837" s="11">
        <v>42102</v>
      </c>
      <c r="B3837" s="1">
        <v>-0.003495559504266055</v>
      </c>
      <c r="C3837" s="1">
        <v>0.03009925106301359</v>
      </c>
      <c r="D3837" s="1">
        <v>-0.0001549747347270314</v>
      </c>
      <c r="E3837" s="1">
        <v>0.01167251106831224</v>
      </c>
      <c r="F3837" s="1">
        <v>0.01915931730627318</v>
      </c>
      <c r="G3837" s="1">
        <v>0.03388222476582148</v>
      </c>
      <c r="H3837" s="1">
        <v>0.02561538690087772</v>
      </c>
      <c r="I3837" s="1">
        <v>0.002711251075059984</v>
      </c>
      <c r="J3837" s="1">
        <v>0.007302073693554068</v>
      </c>
      <c r="K3837" s="1">
        <v>-0.0009854789150408605</v>
      </c>
      <c r="L3837" s="1">
        <v>0.01900919148224545</v>
      </c>
      <c r="M3837" s="1">
        <v>0.01329917405626979</v>
      </c>
      <c r="N3837" s="1">
        <v>0.01658846248387924</v>
      </c>
      <c r="O3837" s="1">
        <v>0.004216294934972442</v>
      </c>
      <c r="P3837" s="1">
        <v>0.04440749163811653</v>
      </c>
      <c r="Q3837" s="1">
        <v>-0.01880888436707484</v>
      </c>
      <c r="R3837" s="1">
        <v>0.03968308453715075</v>
      </c>
      <c r="S3837" s="1">
        <v>-0.006867989039491262</v>
      </c>
      <c r="T3837" s="1">
        <v>0.006800334083239212</v>
      </c>
      <c r="U3837" s="1">
        <v>0.009074702407322777</v>
      </c>
      <c r="V3837" s="1">
        <v>-0.001388776612635589</v>
      </c>
      <c r="W3837" s="1">
        <v>0.003308929831127738</v>
      </c>
      <c r="X3837" s="1">
        <v>0.00205240089497094</v>
      </c>
      <c r="Y3837" s="1">
        <v>-0.0133926390639072</v>
      </c>
      <c r="Z3837" s="1">
        <v>0.007796126161878858</v>
      </c>
      <c r="AA3837" s="1">
        <v>0.002090672365507862</v>
      </c>
      <c r="AB3837" s="1">
        <v>-0.02098608201887087</v>
      </c>
      <c r="AC3837" s="1">
        <v>0.002032453887624408</v>
      </c>
    </row>
    <row r="3838" spans="1:29">
      <c r="A3838" s="11">
        <v>42103</v>
      </c>
      <c r="B3838" s="1">
        <v>0.02923203272413</v>
      </c>
      <c r="C3838" s="1">
        <v>-0.009516231600962377</v>
      </c>
      <c r="D3838" s="1">
        <v>0.008478206235573715</v>
      </c>
      <c r="E3838" s="1">
        <v>-0.02341523084751163</v>
      </c>
      <c r="F3838" s="1">
        <v>-0.004047366189674606</v>
      </c>
      <c r="G3838" s="1">
        <v>-0.01345534965479511</v>
      </c>
      <c r="H3838" s="1">
        <v>-0.03216381518762179</v>
      </c>
      <c r="I3838" s="1">
        <v>0.01984438694531732</v>
      </c>
      <c r="J3838" s="1">
        <v>0.01413560023539606</v>
      </c>
      <c r="K3838" s="1">
        <v>0.01523208084703476</v>
      </c>
      <c r="L3838" s="1">
        <v>0.006566606584239798</v>
      </c>
      <c r="M3838" s="1">
        <v>-0.005700703962968068</v>
      </c>
      <c r="N3838" s="1">
        <v>0.002599241136524766</v>
      </c>
      <c r="O3838" s="1">
        <v>0.0002749029220023846</v>
      </c>
      <c r="P3838" s="1">
        <v>-0.03308416050930718</v>
      </c>
      <c r="Q3838" s="1">
        <v>-0.009105402744988833</v>
      </c>
      <c r="R3838" s="1">
        <v>0.03372218214007616</v>
      </c>
      <c r="S3838" s="1">
        <v>0.01590577806187721</v>
      </c>
      <c r="T3838" s="1">
        <v>0.0253741976243913</v>
      </c>
      <c r="U3838" s="1">
        <v>-0.002291069595547368</v>
      </c>
      <c r="V3838" s="1">
        <v>-0.0321613802692996</v>
      </c>
      <c r="W3838" s="1">
        <v>0.002968516706364444</v>
      </c>
      <c r="X3838" s="1">
        <v>-0.002849533248106884</v>
      </c>
      <c r="Y3838" s="1">
        <v>0.01292812641432928</v>
      </c>
      <c r="Z3838" s="1">
        <v>0.02960433484407465</v>
      </c>
      <c r="AA3838" s="1">
        <v>-0.01840720806085294</v>
      </c>
      <c r="AB3838" s="1">
        <v>0.005423778227143128</v>
      </c>
      <c r="AC3838" s="1">
        <v>0.001379104327611236</v>
      </c>
    </row>
    <row r="3839" spans="1:29">
      <c r="A3839" s="11">
        <v>42104</v>
      </c>
      <c r="B3839" s="1">
        <v>-0.007166008856531403</v>
      </c>
      <c r="C3839" s="1">
        <v>0.01010037918085005</v>
      </c>
      <c r="D3839" s="1">
        <v>0</v>
      </c>
      <c r="E3839" s="1">
        <v>-0.02543613524631005</v>
      </c>
      <c r="F3839" s="1">
        <v>0.01527969312486865</v>
      </c>
      <c r="G3839" s="1">
        <v>-0.004431826828627861</v>
      </c>
      <c r="H3839" s="1">
        <v>0.004909458444384063</v>
      </c>
      <c r="I3839" s="1">
        <v>-0.01273541161396563</v>
      </c>
      <c r="J3839" s="1">
        <v>-0.01429596348926332</v>
      </c>
      <c r="K3839" s="1">
        <v>0.007933476206420931</v>
      </c>
      <c r="L3839" s="1">
        <v>0.008555306895325909</v>
      </c>
      <c r="M3839" s="1">
        <v>0.0001333230081184134</v>
      </c>
      <c r="N3839" s="1">
        <v>-0.001440334282433731</v>
      </c>
      <c r="O3839" s="1">
        <v>0.009571897802196361</v>
      </c>
      <c r="P3839" s="1">
        <v>0.01761510530591348</v>
      </c>
      <c r="Q3839" s="1">
        <v>-0.001289788042643014</v>
      </c>
      <c r="R3839" s="1">
        <v>0.01033392314796466</v>
      </c>
      <c r="S3839" s="1">
        <v>0.02246425425266407</v>
      </c>
      <c r="T3839" s="1">
        <v>0.01744706692279485</v>
      </c>
      <c r="U3839" s="1">
        <v>-0.007882851879790431</v>
      </c>
      <c r="V3839" s="1">
        <v>0.005658267796949223</v>
      </c>
      <c r="W3839" s="1">
        <v>0.06017751704578211</v>
      </c>
      <c r="X3839" s="1">
        <v>0.004911617494510079</v>
      </c>
      <c r="Y3839" s="1">
        <v>0.007019860101098008</v>
      </c>
      <c r="Z3839" s="1">
        <v>-0.009680701061157926</v>
      </c>
      <c r="AA3839" s="1">
        <v>0.001500245239301146</v>
      </c>
      <c r="AB3839" s="1">
        <v>0.03955812737977693</v>
      </c>
      <c r="AC3839" s="1">
        <v>0.0008911978925090214</v>
      </c>
    </row>
    <row r="3840" spans="1:29">
      <c r="A3840" s="11">
        <v>42107</v>
      </c>
      <c r="B3840" s="1">
        <v>-0.003608920942601457</v>
      </c>
      <c r="C3840" s="1">
        <v>-0.002012208245949054</v>
      </c>
      <c r="D3840" s="1">
        <v>0.01417950120455447</v>
      </c>
      <c r="E3840" s="1">
        <v>0.01604530086345424</v>
      </c>
      <c r="F3840" s="1">
        <v>-0.000539803484410073</v>
      </c>
      <c r="G3840" s="1">
        <v>-0.00983045797993698</v>
      </c>
      <c r="H3840" s="1">
        <v>-0.00977048452328011</v>
      </c>
      <c r="I3840" s="1">
        <v>-0.00369237230059738</v>
      </c>
      <c r="J3840" s="1">
        <v>-0.01305276094590668</v>
      </c>
      <c r="K3840" s="1">
        <v>0.01643832869527628</v>
      </c>
      <c r="L3840" s="1">
        <v>0.00217073867026274</v>
      </c>
      <c r="M3840" s="1">
        <v>0.005066297403182096</v>
      </c>
      <c r="N3840" s="1">
        <v>0.01399087374061914</v>
      </c>
      <c r="O3840" s="1">
        <v>-0.03026996868274956</v>
      </c>
      <c r="P3840" s="1">
        <v>-0.001868225594673589</v>
      </c>
      <c r="Q3840" s="1">
        <v>0.006779823983442457</v>
      </c>
      <c r="R3840" s="1">
        <v>0.02006965240319714</v>
      </c>
      <c r="S3840" s="1">
        <v>0.01065249897570997</v>
      </c>
      <c r="T3840" s="1">
        <v>0.001924736185924258</v>
      </c>
      <c r="U3840" s="1">
        <v>-0.00414550544176473</v>
      </c>
      <c r="V3840" s="1">
        <v>0.02786323329255969</v>
      </c>
      <c r="W3840" s="1">
        <v>0.001860839138589254</v>
      </c>
      <c r="X3840" s="1">
        <v>-0.0113748363217745</v>
      </c>
      <c r="Y3840" s="1">
        <v>0.01584292609202875</v>
      </c>
      <c r="Z3840" s="1">
        <v>0.007294946462776952</v>
      </c>
      <c r="AA3840" s="1">
        <v>0.03570086164162056</v>
      </c>
      <c r="AB3840" s="1">
        <v>-0.008895617395155764</v>
      </c>
      <c r="AC3840" s="1">
        <v>0.01052294809852472</v>
      </c>
    </row>
    <row r="3841" spans="1:29">
      <c r="A3841" s="11">
        <v>42109</v>
      </c>
      <c r="B3841" s="1">
        <v>-0.02791534003787088</v>
      </c>
      <c r="C3841" s="1">
        <v>-0.01955022194786338</v>
      </c>
      <c r="D3841" s="1">
        <v>0.0148688854490826</v>
      </c>
      <c r="E3841" s="1">
        <v>-0.02737242797734196</v>
      </c>
      <c r="F3841" s="1">
        <v>-0.01100036924722991</v>
      </c>
      <c r="G3841" s="1">
        <v>-0.01232067157743555</v>
      </c>
      <c r="H3841" s="1">
        <v>-0.001012373378295073</v>
      </c>
      <c r="I3841" s="1">
        <v>-0.006883056799312337</v>
      </c>
      <c r="J3841" s="1">
        <v>-0.006980303853271641</v>
      </c>
      <c r="K3841" s="1">
        <v>-0.01522421371812288</v>
      </c>
      <c r="L3841" s="1">
        <v>-0.01121114443012794</v>
      </c>
      <c r="M3841" s="1">
        <v>-0.01061185338423831</v>
      </c>
      <c r="N3841" s="1">
        <v>0.009815227093772583</v>
      </c>
      <c r="O3841" s="1">
        <v>-0.03117499422591585</v>
      </c>
      <c r="P3841" s="1">
        <v>0.007735644437281364</v>
      </c>
      <c r="Q3841" s="1">
        <v>0.01699550831026886</v>
      </c>
      <c r="R3841" s="1">
        <v>0.001246697562035548</v>
      </c>
      <c r="S3841" s="1">
        <v>-0.01185770340126191</v>
      </c>
      <c r="T3841" s="1">
        <v>0.01292349515713886</v>
      </c>
      <c r="U3841" s="1">
        <v>-0.007215418516655858</v>
      </c>
      <c r="V3841" s="1">
        <v>-0.02923666221739551</v>
      </c>
      <c r="W3841" s="1">
        <v>-0.0157894836138186</v>
      </c>
      <c r="X3841" s="1">
        <v>-0.02840445185517748</v>
      </c>
      <c r="Y3841" s="1">
        <v>0.01310033589653248</v>
      </c>
      <c r="Z3841" s="1">
        <v>-0.0218713484049714</v>
      </c>
      <c r="AA3841" s="1">
        <v>-0.008436813951545274</v>
      </c>
      <c r="AB3841" s="1">
        <v>0.02842175343380737</v>
      </c>
      <c r="AC3841" s="1">
        <v>-0.02811612306192701</v>
      </c>
    </row>
    <row r="3842" spans="1:29">
      <c r="A3842" s="11">
        <v>42110</v>
      </c>
      <c r="B3842" s="1">
        <v>0.001090599414788507</v>
      </c>
      <c r="C3842" s="1">
        <v>-0.001869320771864191</v>
      </c>
      <c r="D3842" s="1">
        <v>-0.006568251032151196</v>
      </c>
      <c r="E3842" s="1">
        <v>-0.02027700864326853</v>
      </c>
      <c r="F3842" s="1">
        <v>-0.01952788394295979</v>
      </c>
      <c r="G3842" s="1">
        <v>-0.002236579740898526</v>
      </c>
      <c r="H3842" s="1">
        <v>0.003672178840577356</v>
      </c>
      <c r="I3842" s="1">
        <v>-0.001938699445132364</v>
      </c>
      <c r="J3842" s="1">
        <v>0.014798291775173</v>
      </c>
      <c r="K3842" s="1">
        <v>-0.001711943045339837</v>
      </c>
      <c r="L3842" s="1">
        <v>-0.008605521332177068</v>
      </c>
      <c r="M3842" s="1">
        <v>-0.02426581590699173</v>
      </c>
      <c r="N3842" s="1">
        <v>-0.01366404066287186</v>
      </c>
      <c r="O3842" s="1">
        <v>0.01621305905937098</v>
      </c>
      <c r="P3842" s="1">
        <v>0.03763756291633968</v>
      </c>
      <c r="Q3842" s="1">
        <v>0.03310714448746821</v>
      </c>
      <c r="R3842" s="1">
        <v>0.005088454722185887</v>
      </c>
      <c r="S3842" s="1">
        <v>0.009999996493484931</v>
      </c>
      <c r="T3842" s="1">
        <v>0.008275945235703963</v>
      </c>
      <c r="U3842" s="1">
        <v>-0.0185539919127502</v>
      </c>
      <c r="V3842" s="1">
        <v>-0.02626866853858134</v>
      </c>
      <c r="W3842" s="1">
        <v>0.002201976763218649</v>
      </c>
      <c r="X3842" s="1">
        <v>0.001480259961758712</v>
      </c>
      <c r="Y3842" s="1">
        <v>-0.01231549904736584</v>
      </c>
      <c r="Z3842" s="1">
        <v>0.0001481655763229117</v>
      </c>
      <c r="AA3842" s="1">
        <v>-0.01239832911551519</v>
      </c>
      <c r="AB3842" s="1">
        <v>-0.01042411292183731</v>
      </c>
      <c r="AC3842" s="1">
        <v>-0.007747332396907947</v>
      </c>
    </row>
    <row r="3843" spans="1:29">
      <c r="A3843" s="11">
        <v>42111</v>
      </c>
      <c r="B3843" s="1">
        <v>-0.03104571040588733</v>
      </c>
      <c r="C3843" s="1">
        <v>-0.003808143205459857</v>
      </c>
      <c r="D3843" s="1">
        <v>-0.01296626711941828</v>
      </c>
      <c r="E3843" s="1">
        <v>0.002283300494969165</v>
      </c>
      <c r="F3843" s="1">
        <v>-0.00900739664084993</v>
      </c>
      <c r="G3843" s="1">
        <v>-0.03321913393043663</v>
      </c>
      <c r="H3843" s="1">
        <v>-0.01879879499543147</v>
      </c>
      <c r="I3843" s="1">
        <v>-0.01107172096400633</v>
      </c>
      <c r="J3843" s="1">
        <v>0.01895756271088422</v>
      </c>
      <c r="K3843" s="1">
        <v>0.004876326637851314</v>
      </c>
      <c r="L3843" s="1">
        <v>-0.00701705247438289</v>
      </c>
      <c r="M3843" s="1">
        <v>-0.01236610414347272</v>
      </c>
      <c r="N3843" s="1">
        <v>0.004998734285132311</v>
      </c>
      <c r="O3843" s="1">
        <v>-0.003255912657725846</v>
      </c>
      <c r="P3843" s="1">
        <v>-0.006800975600835701</v>
      </c>
      <c r="Q3843" s="1">
        <v>0.007172251045781231</v>
      </c>
      <c r="R3843" s="1">
        <v>-0.00161571013805395</v>
      </c>
      <c r="S3843" s="1">
        <v>0.01848199607038858</v>
      </c>
      <c r="T3843" s="1">
        <v>-0.002223045900681897</v>
      </c>
      <c r="U3843" s="1">
        <v>-0.05596710218242507</v>
      </c>
      <c r="V3843" s="1">
        <v>-0.04614189628494225</v>
      </c>
      <c r="W3843" s="1">
        <v>-0.01098558731408217</v>
      </c>
      <c r="X3843" s="1">
        <v>-0.01090075302479054</v>
      </c>
      <c r="Y3843" s="1">
        <v>0.00311741032403412</v>
      </c>
      <c r="Z3843" s="1">
        <v>0.02457799022392937</v>
      </c>
      <c r="AA3843" s="1">
        <v>-0.02756922180534593</v>
      </c>
      <c r="AB3843" s="1">
        <v>0.03503193409846372</v>
      </c>
      <c r="AC3843" s="1">
        <v>-0.02508515589280769</v>
      </c>
    </row>
    <row r="3844" spans="1:29">
      <c r="A3844" s="11">
        <v>42114</v>
      </c>
      <c r="B3844" s="1">
        <v>-0.02894879352190083</v>
      </c>
      <c r="C3844" s="1">
        <v>0.007081206883006841</v>
      </c>
      <c r="D3844" s="1">
        <v>-0.0560906859895367</v>
      </c>
      <c r="E3844" s="1">
        <v>-0.02998257155092054</v>
      </c>
      <c r="F3844" s="1">
        <v>-0.02197609673914347</v>
      </c>
      <c r="G3844" s="1">
        <v>-0.03586296383553067</v>
      </c>
      <c r="H3844" s="1">
        <v>-0.00951521202796124</v>
      </c>
      <c r="I3844" s="1">
        <v>-0.01291429121815812</v>
      </c>
      <c r="J3844" s="1">
        <v>-0.01073353743464611</v>
      </c>
      <c r="K3844" s="1">
        <v>-0.02580900406532327</v>
      </c>
      <c r="L3844" s="1">
        <v>-0.02161291875534388</v>
      </c>
      <c r="M3844" s="1">
        <v>0.0001392141035860828</v>
      </c>
      <c r="N3844" s="1">
        <v>-0.02827911894916424</v>
      </c>
      <c r="O3844" s="1">
        <v>-0.03005312478012379</v>
      </c>
      <c r="P3844" s="1">
        <v>-0.0497356354387013</v>
      </c>
      <c r="Q3844" s="1">
        <v>-0.02484847432982551</v>
      </c>
      <c r="R3844" s="1">
        <v>-0.0444516873579297</v>
      </c>
      <c r="S3844" s="1">
        <v>-0.04795868812268755</v>
      </c>
      <c r="T3844" s="1">
        <v>-0.01405312990329832</v>
      </c>
      <c r="U3844" s="1">
        <v>-0.01693313288756826</v>
      </c>
      <c r="V3844" s="1">
        <v>0.005829988590657642</v>
      </c>
      <c r="W3844" s="1">
        <v>-0.02729263694236861</v>
      </c>
      <c r="X3844" s="1">
        <v>-0.004016025780305577</v>
      </c>
      <c r="Y3844" s="1">
        <v>-0.02113103250652548</v>
      </c>
      <c r="Z3844" s="1">
        <v>-0.004479766236402893</v>
      </c>
      <c r="AA3844" s="1">
        <v>-0.0002529672345623624</v>
      </c>
      <c r="AB3844" s="1">
        <v>-0.01585812644532869</v>
      </c>
      <c r="AC3844" s="1">
        <v>-0.0195109602689385</v>
      </c>
    </row>
    <row r="3845" spans="1:29">
      <c r="A3845" s="11">
        <v>42115</v>
      </c>
      <c r="B3845" s="1">
        <v>0.009551405900623644</v>
      </c>
      <c r="C3845" s="1">
        <v>-0.005413573642071956</v>
      </c>
      <c r="D3845" s="1">
        <v>-0.04631339849415339</v>
      </c>
      <c r="E3845" s="1">
        <v>-0.01121209087586006</v>
      </c>
      <c r="F3845" s="1">
        <v>-0.02943650689888211</v>
      </c>
      <c r="G3845" s="1">
        <v>-0.03059858144439587</v>
      </c>
      <c r="H3845" s="1">
        <v>-0.02362723933871491</v>
      </c>
      <c r="I3845" s="1">
        <v>-0.002089345515974617</v>
      </c>
      <c r="J3845" s="1">
        <v>-0.02857127489444022</v>
      </c>
      <c r="K3845" s="1">
        <v>-0.04417329517652102</v>
      </c>
      <c r="L3845" s="1">
        <v>0.004901167538346574</v>
      </c>
      <c r="M3845" s="1">
        <v>-0.01168465283929654</v>
      </c>
      <c r="N3845" s="1">
        <v>0.000146169650719008</v>
      </c>
      <c r="O3845" s="1">
        <v>0.002315314209822894</v>
      </c>
      <c r="P3845" s="1">
        <v>0.005688925318247717</v>
      </c>
      <c r="Q3845" s="1">
        <v>-0.004505673224783679</v>
      </c>
      <c r="R3845" s="1">
        <v>-0.01038782744954747</v>
      </c>
      <c r="S3845" s="1">
        <v>0.006807270206591998</v>
      </c>
      <c r="T3845" s="1">
        <v>0.005388561093886413</v>
      </c>
      <c r="U3845" s="1">
        <v>-0.009091928438340169</v>
      </c>
      <c r="V3845" s="1">
        <v>-0.08775630673069157</v>
      </c>
      <c r="W3845" s="1">
        <v>-0.01990243294667482</v>
      </c>
      <c r="X3845" s="1">
        <v>-0.01087763609870906</v>
      </c>
      <c r="Y3845" s="1">
        <v>-0.01587316108120107</v>
      </c>
      <c r="Z3845" s="1">
        <v>0.01103214312047429</v>
      </c>
      <c r="AA3845" s="1">
        <v>-0.006836369196424164</v>
      </c>
      <c r="AB3845" s="1">
        <v>0.0153920176280673</v>
      </c>
      <c r="AC3845" s="1">
        <v>0.004779308071566568</v>
      </c>
    </row>
    <row r="3846" spans="1:29">
      <c r="A3846" s="11">
        <v>42116</v>
      </c>
      <c r="B3846" s="1">
        <v>0.03230110518520335</v>
      </c>
      <c r="C3846" s="1">
        <v>0.007382781057531096</v>
      </c>
      <c r="D3846" s="1">
        <v>-0.001570425717325685</v>
      </c>
      <c r="E3846" s="1">
        <v>0.006282691224839043</v>
      </c>
      <c r="F3846" s="1">
        <v>0.03128255951677605</v>
      </c>
      <c r="G3846" s="1">
        <v>0.003902557198155687</v>
      </c>
      <c r="H3846" s="1">
        <v>-0.0001329114376601437</v>
      </c>
      <c r="I3846" s="1">
        <v>0.01006970768506621</v>
      </c>
      <c r="J3846" s="1">
        <v>0.002605889422035323</v>
      </c>
      <c r="K3846" s="1">
        <v>0.03899910424948905</v>
      </c>
      <c r="L3846" s="1">
        <v>-0.002287012401259614</v>
      </c>
      <c r="M3846" s="1">
        <v>0.02308244535587489</v>
      </c>
      <c r="N3846" s="1">
        <v>0.004240564274935466</v>
      </c>
      <c r="O3846" s="1">
        <v>0.01890037401868438</v>
      </c>
      <c r="P3846" s="1">
        <v>-0.002262818221445029</v>
      </c>
      <c r="Q3846" s="1">
        <v>-0.02512886495540678</v>
      </c>
      <c r="R3846" s="1">
        <v>0.003765153253312725</v>
      </c>
      <c r="S3846" s="1">
        <v>-0.01757940188898999</v>
      </c>
      <c r="T3846" s="1">
        <v>-0.01849911489363609</v>
      </c>
      <c r="U3846" s="1">
        <v>0.0036006608049719</v>
      </c>
      <c r="V3846" s="1">
        <v>0.01638317352684604</v>
      </c>
      <c r="W3846" s="1">
        <v>-0.003661667387933165</v>
      </c>
      <c r="X3846" s="1">
        <v>-0.007394797337724746</v>
      </c>
      <c r="Y3846" s="1">
        <v>0.01483882362430866</v>
      </c>
      <c r="Z3846" s="1">
        <v>0.008901493693074247</v>
      </c>
      <c r="AA3846" s="1">
        <v>0.00981514679390072</v>
      </c>
      <c r="AB3846" s="1">
        <v>-0.0004736996722712883</v>
      </c>
      <c r="AC3846" s="1">
        <v>-0.05811648214993337</v>
      </c>
    </row>
    <row r="3847" spans="1:29">
      <c r="A3847" s="11">
        <v>42117</v>
      </c>
      <c r="B3847" s="1">
        <v>-0.003517875275055982</v>
      </c>
      <c r="C3847" s="1">
        <v>-0.003105369258331159</v>
      </c>
      <c r="D3847" s="1">
        <v>0.041330792036538</v>
      </c>
      <c r="E3847" s="1">
        <v>0.01104001060901916</v>
      </c>
      <c r="F3847" s="1">
        <v>-0.01162378258472496</v>
      </c>
      <c r="G3847" s="1">
        <v>0.02651373321831763</v>
      </c>
      <c r="H3847" s="1">
        <v>-0.001063643174532114</v>
      </c>
      <c r="I3847" s="1">
        <v>0.0003948522096002272</v>
      </c>
      <c r="J3847" s="1">
        <v>0.002970744618429277</v>
      </c>
      <c r="K3847" s="1">
        <v>-0.004960773430822574</v>
      </c>
      <c r="L3847" s="1">
        <v>-0.007344381114010146</v>
      </c>
      <c r="M3847" s="1">
        <v>0.01389457335702748</v>
      </c>
      <c r="N3847" s="1">
        <v>-0.003785730382287689</v>
      </c>
      <c r="O3847" s="1">
        <v>-0.01162447587976023</v>
      </c>
      <c r="P3847" s="1">
        <v>0.003023703695657964</v>
      </c>
      <c r="Q3847" s="1">
        <v>-0.01392901350384401</v>
      </c>
      <c r="R3847" s="1">
        <v>-0.003068984393784446</v>
      </c>
      <c r="S3847" s="1">
        <v>0.01858235906668293</v>
      </c>
      <c r="T3847" s="1">
        <v>-0.02184267877660651</v>
      </c>
      <c r="U3847" s="1">
        <v>-0.01122582686855633</v>
      </c>
      <c r="V3847" s="1">
        <v>-0.02665829580534518</v>
      </c>
      <c r="W3847" s="1">
        <v>0.00367512447135665</v>
      </c>
      <c r="X3847" s="1">
        <v>-0.02196755790365534</v>
      </c>
      <c r="Y3847" s="1">
        <v>0.007628592216554875</v>
      </c>
      <c r="Z3847" s="1">
        <v>0.05151566003644925</v>
      </c>
      <c r="AA3847" s="1">
        <v>0.01855584953902079</v>
      </c>
      <c r="AB3847" s="1">
        <v>0.002369620849976384</v>
      </c>
      <c r="AC3847" s="1">
        <v>-0.01891461812569539</v>
      </c>
    </row>
    <row r="3848" spans="1:29">
      <c r="A3848" s="11">
        <v>42118</v>
      </c>
      <c r="B3848" s="1">
        <v>-0.02034546268834947</v>
      </c>
      <c r="C3848" s="1">
        <v>-0.02747512603082225</v>
      </c>
      <c r="D3848" s="1">
        <v>-0.005553854348407161</v>
      </c>
      <c r="E3848" s="1">
        <v>-0.03961144839549002</v>
      </c>
      <c r="F3848" s="1">
        <v>-0.0126530405596571</v>
      </c>
      <c r="G3848" s="1">
        <v>-0.00180036270530548</v>
      </c>
      <c r="H3848" s="1">
        <v>-0.01983503591468627</v>
      </c>
      <c r="I3848" s="1">
        <v>-0.006956015420842787</v>
      </c>
      <c r="J3848" s="1">
        <v>-0.02887821987378603</v>
      </c>
      <c r="K3848" s="1">
        <v>-0.01456828768645702</v>
      </c>
      <c r="L3848" s="1">
        <v>-0.0597549135221358</v>
      </c>
      <c r="M3848" s="1">
        <v>-0.03446401335298988</v>
      </c>
      <c r="N3848" s="1">
        <v>0.01709997991866219</v>
      </c>
      <c r="O3848" s="1">
        <v>-0.02231295720496262</v>
      </c>
      <c r="P3848" s="1">
        <v>-0.005149707114114221</v>
      </c>
      <c r="Q3848" s="1">
        <v>0.02890094095005513</v>
      </c>
      <c r="R3848" s="1">
        <v>0.002109349418927486</v>
      </c>
      <c r="S3848" s="1">
        <v>0</v>
      </c>
      <c r="T3848" s="1">
        <v>-0.00756352513242553</v>
      </c>
      <c r="U3848" s="1">
        <v>-0.04170578063116237</v>
      </c>
      <c r="V3848" s="1">
        <v>0.005732233888197102</v>
      </c>
      <c r="W3848" s="1">
        <v>-0.01964031339031336</v>
      </c>
      <c r="X3848" s="1">
        <v>0.008203131894578108</v>
      </c>
      <c r="Y3848" s="1">
        <v>-0.01451109421795405</v>
      </c>
      <c r="Z3848" s="1">
        <v>0.002842157873958362</v>
      </c>
      <c r="AA3848" s="1">
        <v>-0.01871359898635105</v>
      </c>
      <c r="AB3848" s="1">
        <v>-0.03120573652368264</v>
      </c>
      <c r="AC3848" s="1">
        <v>-0.02068323168849673</v>
      </c>
    </row>
    <row r="3849" spans="1:29">
      <c r="A3849" s="11">
        <v>42121</v>
      </c>
      <c r="B3849" s="1">
        <v>-0.005784873550076841</v>
      </c>
      <c r="C3849" s="1">
        <v>-0.06175510527688954</v>
      </c>
      <c r="D3849" s="1">
        <v>-0.03187364851103025</v>
      </c>
      <c r="E3849" s="1">
        <v>-0.0144280176652315</v>
      </c>
      <c r="F3849" s="1">
        <v>-0.02828505793168856</v>
      </c>
      <c r="G3849" s="1">
        <v>0.003433910802121076</v>
      </c>
      <c r="H3849" s="1">
        <v>-0.01806335058064679</v>
      </c>
      <c r="I3849" s="1">
        <v>-0.000993588829552472</v>
      </c>
      <c r="J3849" s="1">
        <v>-0.008387352276560844</v>
      </c>
      <c r="K3849" s="1">
        <v>-0.02568845564804445</v>
      </c>
      <c r="L3849" s="1">
        <v>-0.005287647129964546</v>
      </c>
      <c r="M3849" s="1">
        <v>-0.0174254313313833</v>
      </c>
      <c r="N3849" s="1">
        <v>-0.00890906549905135</v>
      </c>
      <c r="O3849" s="1">
        <v>-0.00524708877249136</v>
      </c>
      <c r="P3849" s="1">
        <v>-0.006692065137575032</v>
      </c>
      <c r="Q3849" s="1">
        <v>-0.02367063918860046</v>
      </c>
      <c r="R3849" s="1">
        <v>-0.004096157585123494</v>
      </c>
      <c r="S3849" s="1">
        <v>0</v>
      </c>
      <c r="T3849" s="1">
        <v>-0.03084743938249424</v>
      </c>
      <c r="U3849" s="1">
        <v>0.02996388303618791</v>
      </c>
      <c r="V3849" s="1">
        <v>-0.02216587861729191</v>
      </c>
      <c r="W3849" s="1">
        <v>-0.03463499163007822</v>
      </c>
      <c r="X3849" s="1">
        <v>0.001259167704932951</v>
      </c>
      <c r="Y3849" s="1">
        <v>-0.006401751632365782</v>
      </c>
      <c r="Z3849" s="1">
        <v>-0.004318561669236165</v>
      </c>
      <c r="AA3849" s="1">
        <v>-0.02374334554901558</v>
      </c>
      <c r="AB3849" s="1">
        <v>0.02489032419856385</v>
      </c>
      <c r="AC3849" s="1">
        <v>0.02025989986594334</v>
      </c>
    </row>
    <row r="3850" spans="1:29">
      <c r="A3850" s="11">
        <v>42122</v>
      </c>
      <c r="B3850" s="1">
        <v>0.02060290331032277</v>
      </c>
      <c r="C3850" s="1">
        <v>0.04485850431828231</v>
      </c>
      <c r="D3850" s="1">
        <v>0.01136874199557081</v>
      </c>
      <c r="E3850" s="1">
        <v>0.005091789172394279</v>
      </c>
      <c r="F3850" s="1">
        <v>0.007871539162833896</v>
      </c>
      <c r="G3850" s="1">
        <v>0.02735089721814754</v>
      </c>
      <c r="H3850" s="1">
        <v>-0.00995836346549972</v>
      </c>
      <c r="I3850" s="1">
        <v>-0.0008951769318550351</v>
      </c>
      <c r="J3850" s="1">
        <v>0.009996206340284308</v>
      </c>
      <c r="K3850" s="1">
        <v>-0.006981028755471907</v>
      </c>
      <c r="L3850" s="1">
        <v>-0.01196675860678487</v>
      </c>
      <c r="M3850" s="1">
        <v>0.005291672469291298</v>
      </c>
      <c r="N3850" s="1">
        <v>-0.02116860285874211</v>
      </c>
      <c r="O3850" s="1">
        <v>0.0139372456732727</v>
      </c>
      <c r="P3850" s="1">
        <v>0.0170331698387447</v>
      </c>
      <c r="Q3850" s="1">
        <v>-0.005818541407723088</v>
      </c>
      <c r="R3850" s="1">
        <v>-0.01153878085744398</v>
      </c>
      <c r="S3850" s="1">
        <v>-0.00135142979329328</v>
      </c>
      <c r="T3850" s="1">
        <v>0.02040817068907597</v>
      </c>
      <c r="U3850" s="1">
        <v>0.02264920616240795</v>
      </c>
      <c r="V3850" s="1">
        <v>-0.001673245511722543</v>
      </c>
      <c r="W3850" s="1">
        <v>-0.00140681109006302</v>
      </c>
      <c r="X3850" s="1">
        <v>0.02515239274147674</v>
      </c>
      <c r="Y3850" s="1">
        <v>0.003865906674155983</v>
      </c>
      <c r="Z3850" s="1">
        <v>0.006370431991270298</v>
      </c>
      <c r="AA3850" s="1">
        <v>-0.0009055907968323895</v>
      </c>
      <c r="AB3850" s="1">
        <v>0.009047514620051267</v>
      </c>
      <c r="AC3850" s="1">
        <v>-0.002903629316278855</v>
      </c>
    </row>
    <row r="3851" spans="1:29">
      <c r="A3851" s="11">
        <v>42123</v>
      </c>
      <c r="B3851" s="1">
        <v>0.03168235204094416</v>
      </c>
      <c r="C3851" s="1">
        <v>-0.01202363426898845</v>
      </c>
      <c r="D3851" s="1">
        <v>0.02699221403735597</v>
      </c>
      <c r="E3851" s="1">
        <v>-0.003799470671693062</v>
      </c>
      <c r="F3851" s="1">
        <v>-0.008733412963888187</v>
      </c>
      <c r="G3851" s="1">
        <v>0.004154946592024755</v>
      </c>
      <c r="H3851" s="1">
        <v>0.02221271896808608</v>
      </c>
      <c r="I3851" s="1">
        <v>-0.01134823441337052</v>
      </c>
      <c r="J3851" s="1">
        <v>-0.005709857636308491</v>
      </c>
      <c r="K3851" s="1">
        <v>-0.003369677064623211</v>
      </c>
      <c r="L3851" s="1">
        <v>0.0001274257038819115</v>
      </c>
      <c r="M3851" s="1">
        <v>-0.004552427989989227</v>
      </c>
      <c r="N3851" s="1">
        <v>-0.02784770128733349</v>
      </c>
      <c r="O3851" s="1">
        <v>-0.008077990740830376</v>
      </c>
      <c r="P3851" s="1">
        <v>-0.0005000049598576917</v>
      </c>
      <c r="Q3851" s="1">
        <v>-0.004064506110157184</v>
      </c>
      <c r="R3851" s="1">
        <v>-0.01756813568927806</v>
      </c>
      <c r="S3851" s="1">
        <v>-0.002706398630988205</v>
      </c>
      <c r="T3851" s="1">
        <v>-0.002201916320763053</v>
      </c>
      <c r="U3851" s="1">
        <v>0.005449761569175537</v>
      </c>
      <c r="V3851" s="1">
        <v>0.01692190828381479</v>
      </c>
      <c r="W3851" s="1">
        <v>0.004226855978044952</v>
      </c>
      <c r="X3851" s="1">
        <v>-0.01689152281266548</v>
      </c>
      <c r="Y3851" s="1">
        <v>-0.005776856643707307</v>
      </c>
      <c r="Z3851" s="1">
        <v>-0.003501871596712669</v>
      </c>
      <c r="AA3851" s="1">
        <v>-0.01113557193698</v>
      </c>
      <c r="AB3851" s="1">
        <v>-0.02288800300782656</v>
      </c>
      <c r="AC3851" s="1">
        <v>0.01766072824224119</v>
      </c>
    </row>
    <row r="3852" spans="1:29">
      <c r="A3852" s="11">
        <v>42124</v>
      </c>
      <c r="B3852" s="1">
        <v>0.02871627549176559</v>
      </c>
      <c r="C3852" s="1">
        <v>0.01164099957285747</v>
      </c>
      <c r="D3852" s="1">
        <v>0.02149557870189822</v>
      </c>
      <c r="E3852" s="1">
        <v>0.01072723113500507</v>
      </c>
      <c r="F3852" s="1">
        <v>-0.02134526099475131</v>
      </c>
      <c r="G3852" s="1">
        <v>-0.003051724912153109</v>
      </c>
      <c r="H3852" s="1">
        <v>-0.01516996788490732</v>
      </c>
      <c r="I3852" s="1">
        <v>-0.004380143900592715</v>
      </c>
      <c r="J3852" s="1">
        <v>-0.01531397378137078</v>
      </c>
      <c r="K3852" s="1">
        <v>-0.008569393726370333</v>
      </c>
      <c r="L3852" s="1">
        <v>-0.009637083433762794</v>
      </c>
      <c r="M3852" s="1">
        <v>0.03244241616871957</v>
      </c>
      <c r="N3852" s="1">
        <v>-0.01767497252060735</v>
      </c>
      <c r="O3852" s="1">
        <v>-0.02357928392605346</v>
      </c>
      <c r="P3852" s="1">
        <v>0.004626782067852719</v>
      </c>
      <c r="Q3852" s="1">
        <v>-0.007509083669485661</v>
      </c>
      <c r="R3852" s="1">
        <v>0.01452941652010908</v>
      </c>
      <c r="S3852" s="1">
        <v>-0.05766617855370992</v>
      </c>
      <c r="T3852" s="1">
        <v>-0.007907115832607614</v>
      </c>
      <c r="U3852" s="1">
        <v>0.04624641064895352</v>
      </c>
      <c r="V3852" s="1">
        <v>-0.00175449946091677</v>
      </c>
      <c r="W3852" s="1">
        <v>-0.003156858023204867</v>
      </c>
      <c r="X3852" s="1">
        <v>-0.02428492606527444</v>
      </c>
      <c r="Y3852" s="1">
        <v>-0.02130400279026068</v>
      </c>
      <c r="Z3852" s="1">
        <v>-0.02594932377455261</v>
      </c>
      <c r="AA3852" s="1">
        <v>0.002487977006796038</v>
      </c>
      <c r="AB3852" s="1">
        <v>0.0135233433033124</v>
      </c>
      <c r="AC3852" s="1">
        <v>-0.005631014551604863</v>
      </c>
    </row>
    <row r="3853" spans="1:29">
      <c r="A3853" s="11">
        <v>42128</v>
      </c>
      <c r="B3853" s="1">
        <v>0.000968635631415582</v>
      </c>
      <c r="C3853" s="1">
        <v>0.02477936464797237</v>
      </c>
      <c r="D3853" s="1">
        <v>0.02299965075772281</v>
      </c>
      <c r="E3853" s="1">
        <v>0.05927671971537052</v>
      </c>
      <c r="F3853" s="1">
        <v>0.02561723505490643</v>
      </c>
      <c r="G3853" s="1">
        <v>0.009413123706109028</v>
      </c>
      <c r="H3853" s="1">
        <v>0.01804044549483819</v>
      </c>
      <c r="I3853" s="1">
        <v>0.0122876659754203</v>
      </c>
      <c r="J3853" s="1">
        <v>0.03538079529199667</v>
      </c>
      <c r="K3853" s="1">
        <v>0.01340621242019169</v>
      </c>
      <c r="L3853" s="1">
        <v>0.02618062144826072</v>
      </c>
      <c r="M3853" s="1">
        <v>0.009828208892797896</v>
      </c>
      <c r="N3853" s="1">
        <v>0.02435244143040638</v>
      </c>
      <c r="O3853" s="1">
        <v>0.05021839052598343</v>
      </c>
      <c r="P3853" s="1">
        <v>-0.03298477318609128</v>
      </c>
      <c r="Q3853" s="1">
        <v>0.08009886063050087</v>
      </c>
      <c r="R3853" s="1">
        <v>0.03316504454415825</v>
      </c>
      <c r="S3853" s="1">
        <v>0.03023776078838791</v>
      </c>
      <c r="T3853" s="1">
        <v>0.02743277931910693</v>
      </c>
      <c r="U3853" s="1">
        <v>0.03145189407333393</v>
      </c>
      <c r="V3853" s="1">
        <v>0.009479618105188825</v>
      </c>
      <c r="W3853" s="1">
        <v>0.01020409986559478</v>
      </c>
      <c r="X3853" s="1">
        <v>-0.00354153278846181</v>
      </c>
      <c r="Y3853" s="1">
        <v>0.01978916371675377</v>
      </c>
      <c r="Z3853" s="1">
        <v>0.003607504348308144</v>
      </c>
      <c r="AA3853" s="1">
        <v>0.006400156754187813</v>
      </c>
      <c r="AB3853" s="1">
        <v>0.01215136919268489</v>
      </c>
      <c r="AC3853" s="1">
        <v>0.004734730935494813</v>
      </c>
    </row>
    <row r="3854" spans="1:29">
      <c r="A3854" s="11">
        <v>42129</v>
      </c>
      <c r="B3854" s="1">
        <v>-0.004398789503051614</v>
      </c>
      <c r="C3854" s="1">
        <v>-0.008166301518883978</v>
      </c>
      <c r="D3854" s="1">
        <v>0.04294153405692658</v>
      </c>
      <c r="E3854" s="1">
        <v>-0.01692172272410797</v>
      </c>
      <c r="F3854" s="1">
        <v>0.002238583625921997</v>
      </c>
      <c r="G3854" s="1">
        <v>0.01440537234573602</v>
      </c>
      <c r="H3854" s="1">
        <v>0.01785723397647976</v>
      </c>
      <c r="I3854" s="1">
        <v>-0.01328723441941937</v>
      </c>
      <c r="J3854" s="1">
        <v>0.04656419000191758</v>
      </c>
      <c r="K3854" s="1">
        <v>0.02007543346963048</v>
      </c>
      <c r="L3854" s="1">
        <v>-0.01522739298221609</v>
      </c>
      <c r="M3854" s="1">
        <v>-0.001507867906380245</v>
      </c>
      <c r="N3854" s="1">
        <v>-0.01196255404340774</v>
      </c>
      <c r="O3854" s="1">
        <v>-0.01933491074836136</v>
      </c>
      <c r="P3854" s="1">
        <v>-0.006307110188780052</v>
      </c>
      <c r="Q3854" s="1">
        <v>0.04202833034137399</v>
      </c>
      <c r="R3854" s="1">
        <v>0.001346870775567277</v>
      </c>
      <c r="S3854" s="1">
        <v>0.02655468036992636</v>
      </c>
      <c r="T3854" s="1">
        <v>-0.01840179927561636</v>
      </c>
      <c r="U3854" s="1">
        <v>-0.04132229345268446</v>
      </c>
      <c r="V3854" s="1">
        <v>0.01129006809655064</v>
      </c>
      <c r="W3854" s="1">
        <v>0.006966279044538393</v>
      </c>
      <c r="X3854" s="1">
        <v>0.007898117723482478</v>
      </c>
      <c r="Y3854" s="1">
        <v>-0.01552406146250518</v>
      </c>
      <c r="Z3854" s="1">
        <v>0.05101627936733988</v>
      </c>
      <c r="AA3854" s="1">
        <v>-0.002206368668123293</v>
      </c>
      <c r="AB3854" s="1">
        <v>0.06732574678324932</v>
      </c>
      <c r="AC3854" s="1">
        <v>0.006929627919918024</v>
      </c>
    </row>
    <row r="3855" spans="1:29">
      <c r="A3855" s="11">
        <v>42130</v>
      </c>
      <c r="B3855" s="1">
        <v>-0.03985159229333468</v>
      </c>
      <c r="C3855" s="1">
        <v>-0.03743740382382654</v>
      </c>
      <c r="D3855" s="1">
        <v>-0.04164241969001792</v>
      </c>
      <c r="E3855" s="1">
        <v>-0.03933253021897998</v>
      </c>
      <c r="F3855" s="1">
        <v>-0.0144742422884151</v>
      </c>
      <c r="G3855" s="1">
        <v>-0.03054873205648878</v>
      </c>
      <c r="H3855" s="1">
        <v>-0.01995436045860965</v>
      </c>
      <c r="I3855" s="1">
        <v>-0.01726335353558517</v>
      </c>
      <c r="J3855" s="1">
        <v>-0.01148184032403488</v>
      </c>
      <c r="K3855" s="1">
        <v>-0.02371884644050437</v>
      </c>
      <c r="L3855" s="1">
        <v>-0.02073621041518048</v>
      </c>
      <c r="M3855" s="1">
        <v>-0.07660628484189258</v>
      </c>
      <c r="N3855" s="1">
        <v>-0.0242144271505873</v>
      </c>
      <c r="O3855" s="1">
        <v>-0.01365256466056197</v>
      </c>
      <c r="P3855" s="1">
        <v>-0.02823838439986992</v>
      </c>
      <c r="Q3855" s="1">
        <v>-0.04164845086905278</v>
      </c>
      <c r="R3855" s="1">
        <v>-0.01333854567068393</v>
      </c>
      <c r="S3855" s="1">
        <v>-0.03812105927311538</v>
      </c>
      <c r="T3855" s="1">
        <v>-0.02444385222208556</v>
      </c>
      <c r="U3855" s="1">
        <v>-0.03693522994710485</v>
      </c>
      <c r="V3855" s="1">
        <v>-0.02222343458240883</v>
      </c>
      <c r="W3855" s="1">
        <v>-0.03286081938511398</v>
      </c>
      <c r="X3855" s="1">
        <v>-0.02468412177165136</v>
      </c>
      <c r="Y3855" s="1">
        <v>-0.034822653404605</v>
      </c>
      <c r="Z3855" s="1">
        <v>-0.0327545907690755</v>
      </c>
      <c r="AA3855" s="1">
        <v>-0.002601418798700794</v>
      </c>
      <c r="AB3855" s="1">
        <v>-0.028892945594855</v>
      </c>
      <c r="AC3855" s="1">
        <v>-0.02303185087780102</v>
      </c>
    </row>
    <row r="3856" spans="1:29">
      <c r="A3856" s="11">
        <v>42131</v>
      </c>
      <c r="B3856" s="1">
        <v>-0.02935757506169556</v>
      </c>
      <c r="C3856" s="1">
        <v>-0.02439172194410455</v>
      </c>
      <c r="D3856" s="1">
        <v>-0.004872604461190533</v>
      </c>
      <c r="E3856" s="1">
        <v>-0.01328095314278666</v>
      </c>
      <c r="F3856" s="1">
        <v>-0.02102325995367094</v>
      </c>
      <c r="G3856" s="1">
        <v>-0.01812626292735942</v>
      </c>
      <c r="H3856" s="1">
        <v>0.005875745518173492</v>
      </c>
      <c r="I3856" s="1">
        <v>-0.01988457777785735</v>
      </c>
      <c r="J3856" s="1">
        <v>-0.02504526581586841</v>
      </c>
      <c r="K3856" s="1">
        <v>0.009380185775776928</v>
      </c>
      <c r="L3856" s="1">
        <v>0.01142013062099201</v>
      </c>
      <c r="M3856" s="1">
        <v>-0.0162058488652923</v>
      </c>
      <c r="N3856" s="1">
        <v>0.01319302111122944</v>
      </c>
      <c r="O3856" s="1">
        <v>0.00653390033297141</v>
      </c>
      <c r="P3856" s="1">
        <v>-0.01639544609551002</v>
      </c>
      <c r="Q3856" s="1">
        <v>-0.02394028557671279</v>
      </c>
      <c r="R3856" s="1">
        <v>-0.01079230839703382</v>
      </c>
      <c r="S3856" s="1">
        <v>-0.04954006773181907</v>
      </c>
      <c r="T3856" s="1">
        <v>-0.01676723440587968</v>
      </c>
      <c r="U3856" s="1">
        <v>-0.03503346043938016</v>
      </c>
      <c r="V3856" s="1">
        <v>-0.009870366848634515</v>
      </c>
      <c r="W3856" s="1">
        <v>-0.01466372099094237</v>
      </c>
      <c r="X3856" s="1">
        <v>-0.01958423236234619</v>
      </c>
      <c r="Y3856" s="1">
        <v>-0.02382563581665376</v>
      </c>
      <c r="Z3856" s="1">
        <v>-0.0009519523901603266</v>
      </c>
      <c r="AA3856" s="1">
        <v>-0.03612433065397902</v>
      </c>
      <c r="AB3856" s="1">
        <v>-0.009084462327347387</v>
      </c>
      <c r="AC3856" s="1">
        <v>0.01089510740229804</v>
      </c>
    </row>
    <row r="3857" spans="1:29">
      <c r="A3857" s="11">
        <v>42132</v>
      </c>
      <c r="B3857" s="1">
        <v>0.025504964818857</v>
      </c>
      <c r="C3857" s="1">
        <v>0.02479602743585652</v>
      </c>
      <c r="D3857" s="1">
        <v>-0.01473380985051909</v>
      </c>
      <c r="E3857" s="1">
        <v>0.04284800129308763</v>
      </c>
      <c r="F3857" s="1">
        <v>0.02057646037439165</v>
      </c>
      <c r="G3857" s="1">
        <v>0.06579339119464445</v>
      </c>
      <c r="H3857" s="1">
        <v>0.002852811200840133</v>
      </c>
      <c r="I3857" s="1">
        <v>0.03227166186993524</v>
      </c>
      <c r="J3857" s="1">
        <v>0.03462374180179095</v>
      </c>
      <c r="K3857" s="1">
        <v>0.03341974182171636</v>
      </c>
      <c r="L3857" s="1">
        <v>0.007175908067015291</v>
      </c>
      <c r="M3857" s="1">
        <v>0.01360152181948737</v>
      </c>
      <c r="N3857" s="1">
        <v>0.01689656021484098</v>
      </c>
      <c r="O3857" s="1">
        <v>0.008200025571361458</v>
      </c>
      <c r="P3857" s="1">
        <v>0.001355055262962646</v>
      </c>
      <c r="Q3857" s="1">
        <v>-0.01421637260446984</v>
      </c>
      <c r="R3857" s="1">
        <v>0.03363336816777895</v>
      </c>
      <c r="S3857" s="1">
        <v>0.00521225316829832</v>
      </c>
      <c r="T3857" s="1">
        <v>0.003832252256332769</v>
      </c>
      <c r="U3857" s="1">
        <v>0.0419830521995983</v>
      </c>
      <c r="V3857" s="1">
        <v>0.01330963528484341</v>
      </c>
      <c r="W3857" s="1">
        <v>0.02395653360007266</v>
      </c>
      <c r="X3857" s="1">
        <v>0.05244831833899122</v>
      </c>
      <c r="Y3857" s="1">
        <v>0.02092049910854943</v>
      </c>
      <c r="Z3857" s="1">
        <v>-0.00163352476625156</v>
      </c>
      <c r="AA3857" s="1">
        <v>-0.04316027862436622</v>
      </c>
      <c r="AB3857" s="1">
        <v>-0.0009166343437503333</v>
      </c>
      <c r="AC3857" s="1">
        <v>0.004366776823032659</v>
      </c>
    </row>
    <row r="3858" spans="1:29">
      <c r="A3858" s="11">
        <v>42135</v>
      </c>
      <c r="B3858" s="1">
        <v>0.01904582167177771</v>
      </c>
      <c r="C3858" s="1">
        <v>0.003676182147081652</v>
      </c>
      <c r="D3858" s="1">
        <v>0.03621651582626728</v>
      </c>
      <c r="E3858" s="1">
        <v>0.01741261738104005</v>
      </c>
      <c r="F3858" s="1">
        <v>0.002760687558234887</v>
      </c>
      <c r="G3858" s="1">
        <v>0.06909844813448363</v>
      </c>
      <c r="H3858" s="1">
        <v>0.01070156998212402</v>
      </c>
      <c r="I3858" s="1">
        <v>0.008452071017240215</v>
      </c>
      <c r="J3858" s="1">
        <v>0.02554887911356118</v>
      </c>
      <c r="K3858" s="1">
        <v>-0.03407052901486862</v>
      </c>
      <c r="L3858" s="1">
        <v>0.018233484109897</v>
      </c>
      <c r="M3858" s="1">
        <v>0.01073500150146511</v>
      </c>
      <c r="N3858" s="1">
        <v>-0.004725558093402249</v>
      </c>
      <c r="O3858" s="1">
        <v>0.01177591920804733</v>
      </c>
      <c r="P3858" s="1">
        <v>0.02720240190810364</v>
      </c>
      <c r="Q3858" s="1">
        <v>0.01109346417792456</v>
      </c>
      <c r="R3858" s="1">
        <v>0.007024840473199401</v>
      </c>
      <c r="S3858" s="1">
        <v>0.01999999220774473</v>
      </c>
      <c r="T3858" s="1">
        <v>0.05382701386429889</v>
      </c>
      <c r="U3858" s="1">
        <v>0.03008448665186458</v>
      </c>
      <c r="V3858" s="1">
        <v>0.02568464266507497</v>
      </c>
      <c r="W3858" s="1">
        <v>0.01630629470547063</v>
      </c>
      <c r="X3858" s="1">
        <v>0.0311465967055482</v>
      </c>
      <c r="Y3858" s="1">
        <v>0.01502748539218479</v>
      </c>
      <c r="Z3858" s="1">
        <v>0.02836092544364632</v>
      </c>
      <c r="AA3858" s="1">
        <v>0.03973389061937538</v>
      </c>
      <c r="AB3858" s="1">
        <v>0.05666411615323441</v>
      </c>
      <c r="AC3858" s="1">
        <v>0.00185037134842303</v>
      </c>
    </row>
    <row r="3859" spans="1:29">
      <c r="A3859" s="11">
        <v>42136</v>
      </c>
      <c r="B3859" s="1">
        <v>-0.03402288777595586</v>
      </c>
      <c r="C3859" s="1">
        <v>-0.03316485368262179</v>
      </c>
      <c r="D3859" s="1">
        <v>-0.004730153904401568</v>
      </c>
      <c r="E3859" s="1">
        <v>-0.003002597583710909</v>
      </c>
      <c r="F3859" s="1">
        <v>0.03250277244203947</v>
      </c>
      <c r="G3859" s="1">
        <v>0.01700783415184914</v>
      </c>
      <c r="H3859" s="1">
        <v>-0.01554736708586146</v>
      </c>
      <c r="I3859" s="1">
        <v>-0.0185297800733154</v>
      </c>
      <c r="J3859" s="1">
        <v>-0.0343859505829156</v>
      </c>
      <c r="K3859" s="1">
        <v>-0.02399665712782473</v>
      </c>
      <c r="L3859" s="1">
        <v>-0.02334911909659831</v>
      </c>
      <c r="M3859" s="1">
        <v>-0.01947171421171046</v>
      </c>
      <c r="N3859" s="1">
        <v>-0.006739186034909861</v>
      </c>
      <c r="O3859" s="1">
        <v>-0.01436034451786106</v>
      </c>
      <c r="P3859" s="1">
        <v>0.0009222780402813324</v>
      </c>
      <c r="Q3859" s="1">
        <v>-0.02931053142120443</v>
      </c>
      <c r="R3859" s="1">
        <v>-0.03041460923171824</v>
      </c>
      <c r="S3859" s="1">
        <v>-0.02686997577779948</v>
      </c>
      <c r="T3859" s="1">
        <v>-0.03133490806893446</v>
      </c>
      <c r="U3859" s="1">
        <v>-0.04928475287496559</v>
      </c>
      <c r="V3859" s="1">
        <v>-0.01529446789144762</v>
      </c>
      <c r="W3859" s="1">
        <v>-0.003488058074236244</v>
      </c>
      <c r="X3859" s="1">
        <v>-0.03048901383408964</v>
      </c>
      <c r="Y3859" s="1">
        <v>-0.03768528695860185</v>
      </c>
      <c r="Z3859" s="1">
        <v>-0.0623176771157864</v>
      </c>
      <c r="AA3859" s="1">
        <v>-0.01332769956736224</v>
      </c>
      <c r="AB3859" s="1">
        <v>-0.05232299308911903</v>
      </c>
      <c r="AC3859" s="1">
        <v>-0.01412732835182695</v>
      </c>
    </row>
    <row r="3860" spans="1:29">
      <c r="A3860" s="11">
        <v>42137</v>
      </c>
      <c r="B3860" s="1">
        <v>0.04912192666062332</v>
      </c>
      <c r="C3860" s="1">
        <v>0.01370752463751668</v>
      </c>
      <c r="D3860" s="1">
        <v>0.004488882294744423</v>
      </c>
      <c r="E3860" s="1">
        <v>0.01882244321542803</v>
      </c>
      <c r="F3860" s="1">
        <v>0.007279128804005053</v>
      </c>
      <c r="G3860" s="1">
        <v>0.05425857114738974</v>
      </c>
      <c r="H3860" s="1">
        <v>0.03036101606746633</v>
      </c>
      <c r="I3860" s="1">
        <v>0.01882823524177168</v>
      </c>
      <c r="J3860" s="1">
        <v>-0.02979645801035991</v>
      </c>
      <c r="K3860" s="1">
        <v>-0.003436238045768647</v>
      </c>
      <c r="L3860" s="1">
        <v>0.004930300978531976</v>
      </c>
      <c r="M3860" s="1">
        <v>0.007973352796427191</v>
      </c>
      <c r="N3860" s="1">
        <v>0.011102565249832</v>
      </c>
      <c r="O3860" s="1">
        <v>0.0253164146754814</v>
      </c>
      <c r="P3860" s="1">
        <v>0.06884332432859619</v>
      </c>
      <c r="Q3860" s="1">
        <v>0.004682774908152609</v>
      </c>
      <c r="R3860" s="1">
        <v>0.0188787877871377</v>
      </c>
      <c r="S3860" s="1">
        <v>-0.002238870462604181</v>
      </c>
      <c r="T3860" s="1">
        <v>0.02580402422020711</v>
      </c>
      <c r="U3860" s="1">
        <v>0.01763260497277086</v>
      </c>
      <c r="V3860" s="1">
        <v>0.004633247361133019</v>
      </c>
      <c r="W3860" s="1">
        <v>0.01190071891807976</v>
      </c>
      <c r="X3860" s="1">
        <v>0.01343590710623754</v>
      </c>
      <c r="Y3860" s="1">
        <v>0.02657351585255685</v>
      </c>
      <c r="Z3860" s="1">
        <v>0.01668548237918799</v>
      </c>
      <c r="AA3860" s="1">
        <v>0.01281877674024701</v>
      </c>
      <c r="AB3860" s="1">
        <v>-0.0004581809845887186</v>
      </c>
      <c r="AC3860" s="1">
        <v>0.01573445428192821</v>
      </c>
    </row>
    <row r="3861" spans="1:29">
      <c r="A3861" s="11">
        <v>42138</v>
      </c>
      <c r="B3861" s="1">
        <v>-0.00474479766827085</v>
      </c>
      <c r="C3861" s="1">
        <v>0.02833424838339793</v>
      </c>
      <c r="D3861" s="1">
        <v>-0.01064582190106822</v>
      </c>
      <c r="E3861" s="1">
        <v>0.0138931028722542</v>
      </c>
      <c r="F3861" s="1">
        <v>0.007226450798010431</v>
      </c>
      <c r="G3861" s="1">
        <v>0.004787379055907426</v>
      </c>
      <c r="H3861" s="1">
        <v>0.01308124791699883</v>
      </c>
      <c r="I3861" s="1">
        <v>0.0008077967528781205</v>
      </c>
      <c r="J3861" s="1">
        <v>0.02958785230545824</v>
      </c>
      <c r="K3861" s="1">
        <v>0.006420552099534627</v>
      </c>
      <c r="L3861" s="1">
        <v>-0.01119229775020536</v>
      </c>
      <c r="M3861" s="1">
        <v>-0.003134085367856199</v>
      </c>
      <c r="N3861" s="1">
        <v>-0.009608048501741573</v>
      </c>
      <c r="O3861" s="1">
        <v>0.01677853994769274</v>
      </c>
      <c r="P3861" s="1">
        <v>-0.009236665464254501</v>
      </c>
      <c r="Q3861" s="1">
        <v>0.01623267370985992</v>
      </c>
      <c r="R3861" s="1">
        <v>-0.007795778351011418</v>
      </c>
      <c r="S3861" s="1">
        <v>0.001495776511463376</v>
      </c>
      <c r="T3861" s="1">
        <v>0.02424357970177016</v>
      </c>
      <c r="U3861" s="1">
        <v>0.03784976030803167</v>
      </c>
      <c r="V3861" s="1">
        <v>-0.01011477351257262</v>
      </c>
      <c r="W3861" s="1">
        <v>0.01210632799270117</v>
      </c>
      <c r="X3861" s="1">
        <v>-0.007397577620069318</v>
      </c>
      <c r="Y3861" s="1">
        <v>0.002043780053400779</v>
      </c>
      <c r="Z3861" s="1">
        <v>0.0191934542785086</v>
      </c>
      <c r="AA3861" s="1">
        <v>-0.01224839741974759</v>
      </c>
      <c r="AB3861" s="1">
        <v>-0.01558573739408109</v>
      </c>
      <c r="AC3861" s="1">
        <v>-0.01060389749615709</v>
      </c>
    </row>
    <row r="3862" spans="1:29">
      <c r="A3862" s="11">
        <v>42139</v>
      </c>
      <c r="B3862" s="1">
        <v>0.01115399348762081</v>
      </c>
      <c r="C3862" s="1">
        <v>0.01367792738142337</v>
      </c>
      <c r="D3862" s="1">
        <v>0.002479681111166476</v>
      </c>
      <c r="E3862" s="1">
        <v>-0.003863103333920592</v>
      </c>
      <c r="F3862" s="1">
        <v>-0.006521016618958431</v>
      </c>
      <c r="G3862" s="1">
        <v>0.03003092830437137</v>
      </c>
      <c r="H3862" s="1">
        <v>-0.008347441834238079</v>
      </c>
      <c r="I3862" s="1">
        <v>-0.0009585087341762444</v>
      </c>
      <c r="J3862" s="1">
        <v>-0.003273755899840691</v>
      </c>
      <c r="K3862" s="1">
        <v>-0.001949337862561573</v>
      </c>
      <c r="L3862" s="1">
        <v>0.01392891193754875</v>
      </c>
      <c r="M3862" s="1">
        <v>0.008084862141154892</v>
      </c>
      <c r="N3862" s="1">
        <v>0.005235498996742693</v>
      </c>
      <c r="O3862" s="1">
        <v>0.01784623834365506</v>
      </c>
      <c r="P3862" s="1">
        <v>0.008328321224895907</v>
      </c>
      <c r="Q3862" s="1">
        <v>0.00869865489843713</v>
      </c>
      <c r="R3862" s="1">
        <v>-0.004839462319259913</v>
      </c>
      <c r="S3862" s="1">
        <v>0.001493804381350383</v>
      </c>
      <c r="T3862" s="1">
        <v>0.02313599079428763</v>
      </c>
      <c r="U3862" s="1">
        <v>-0.003895415856623785</v>
      </c>
      <c r="V3862" s="1">
        <v>0.00206481920998991</v>
      </c>
      <c r="W3862" s="1">
        <v>0.007518787423131945</v>
      </c>
      <c r="X3862" s="1">
        <v>0.006388121240860745</v>
      </c>
      <c r="Y3862" s="1">
        <v>-0.007478175410889243</v>
      </c>
      <c r="Z3862" s="1">
        <v>-0.006277358405644695</v>
      </c>
      <c r="AA3862" s="1">
        <v>0.01391578391325887</v>
      </c>
      <c r="AB3862" s="1">
        <v>-0.02048875839196751</v>
      </c>
      <c r="AC3862" s="1">
        <v>0.003634571595981573</v>
      </c>
    </row>
    <row r="3863" spans="1:29">
      <c r="A3863" s="11">
        <v>42142</v>
      </c>
      <c r="B3863" s="1">
        <v>0.009696503306533932</v>
      </c>
      <c r="C3863" s="1">
        <v>0.03357012841069928</v>
      </c>
      <c r="D3863" s="1">
        <v>0.01322958103060556</v>
      </c>
      <c r="E3863" s="1">
        <v>0.003219547305588044</v>
      </c>
      <c r="F3863" s="1">
        <v>0.03603664665782924</v>
      </c>
      <c r="G3863" s="1">
        <v>-0.006636424619985148</v>
      </c>
      <c r="H3863" s="1">
        <v>0.03814260792719004</v>
      </c>
      <c r="I3863" s="1">
        <v>0.01994747810607378</v>
      </c>
      <c r="J3863" s="1">
        <v>0.01532837534112352</v>
      </c>
      <c r="K3863" s="1">
        <v>0.009351405070920471</v>
      </c>
      <c r="L3863" s="1">
        <v>0.01595543673665722</v>
      </c>
      <c r="M3863" s="1">
        <v>0.02005049807769832</v>
      </c>
      <c r="N3863" s="1">
        <v>0.02022056934251815</v>
      </c>
      <c r="O3863" s="1">
        <v>0.01168888952074343</v>
      </c>
      <c r="P3863" s="1">
        <v>0.01084781713542315</v>
      </c>
      <c r="Q3863" s="1">
        <v>0.00893684135220818</v>
      </c>
      <c r="R3863" s="1">
        <v>0.02013844604227288</v>
      </c>
      <c r="S3863" s="1">
        <v>0.003728581103519257</v>
      </c>
      <c r="T3863" s="1">
        <v>0.008001159839803318</v>
      </c>
      <c r="U3863" s="1">
        <v>0.038586116996564</v>
      </c>
      <c r="V3863" s="1">
        <v>0.01120101911596838</v>
      </c>
      <c r="W3863" s="1">
        <v>0.003731453408739371</v>
      </c>
      <c r="X3863" s="1">
        <v>0.001538652342084612</v>
      </c>
      <c r="Y3863" s="1">
        <v>0.030821884011345</v>
      </c>
      <c r="Z3863" s="1">
        <v>0.0001373295157856003</v>
      </c>
      <c r="AA3863" s="1">
        <v>0.02935172951731713</v>
      </c>
      <c r="AB3863" s="1">
        <v>0.003803185440611312</v>
      </c>
      <c r="AC3863" s="1">
        <v>0.01077183778698254</v>
      </c>
    </row>
    <row r="3864" spans="1:29">
      <c r="A3864" s="11">
        <v>42143</v>
      </c>
      <c r="B3864" s="1">
        <v>-0.01066062616967312</v>
      </c>
      <c r="C3864" s="1">
        <v>-0.01072145349411247</v>
      </c>
      <c r="D3864" s="1">
        <v>0.01347039688359852</v>
      </c>
      <c r="E3864" s="1">
        <v>-0.004157352520443913</v>
      </c>
      <c r="F3864" s="1">
        <v>0.003740554778242755</v>
      </c>
      <c r="G3864" s="1">
        <v>-0.01861794625749613</v>
      </c>
      <c r="H3864" s="1">
        <v>-0.006967938000013718</v>
      </c>
      <c r="I3864" s="1">
        <v>-0.002277643035517474</v>
      </c>
      <c r="J3864" s="1">
        <v>0.006110744844502136</v>
      </c>
      <c r="K3864" s="1">
        <v>-0.009323488154936665</v>
      </c>
      <c r="L3864" s="1">
        <v>0.01470093352970459</v>
      </c>
      <c r="M3864" s="1">
        <v>0.003931188401501196</v>
      </c>
      <c r="N3864" s="1">
        <v>-0.001351375553078071</v>
      </c>
      <c r="O3864" s="1">
        <v>-0.007755298796660814</v>
      </c>
      <c r="P3864" s="1">
        <v>0.001951399660117481</v>
      </c>
      <c r="Q3864" s="1">
        <v>-0.01289816820793632</v>
      </c>
      <c r="R3864" s="1">
        <v>0.004486678148227119</v>
      </c>
      <c r="S3864" s="1">
        <v>-0.001485970326053132</v>
      </c>
      <c r="T3864" s="1">
        <v>-0.004486643276265467</v>
      </c>
      <c r="U3864" s="1">
        <v>-0.02273627787291088</v>
      </c>
      <c r="V3864" s="1">
        <v>0.0001045115379394446</v>
      </c>
      <c r="W3864" s="1">
        <v>-0.002703664379956838</v>
      </c>
      <c r="X3864" s="1">
        <v>-0.02093338235009579</v>
      </c>
      <c r="Y3864" s="1">
        <v>0.007973520505037079</v>
      </c>
      <c r="Z3864" s="1">
        <v>0.01153380505689316</v>
      </c>
      <c r="AA3864" s="1">
        <v>0.002112264609746006</v>
      </c>
      <c r="AB3864" s="1">
        <v>0.01847029264699773</v>
      </c>
      <c r="AC3864" s="1">
        <v>0.01534214767117748</v>
      </c>
    </row>
    <row r="3865" spans="1:29">
      <c r="A3865" s="11">
        <v>42144</v>
      </c>
      <c r="B3865" s="1">
        <v>-0.005699682254586724</v>
      </c>
      <c r="C3865" s="1">
        <v>0.003379088040264877</v>
      </c>
      <c r="D3865" s="1">
        <v>0.003140340244421003</v>
      </c>
      <c r="E3865" s="1">
        <v>0.008568953122785938</v>
      </c>
      <c r="F3865" s="1">
        <v>-0.007494562507677549</v>
      </c>
      <c r="G3865" s="1">
        <v>0.0151768748279153</v>
      </c>
      <c r="H3865" s="1">
        <v>0.00561359920540272</v>
      </c>
      <c r="I3865" s="1">
        <v>0.016376477850085</v>
      </c>
      <c r="J3865" s="1">
        <v>-0.007145542698897223</v>
      </c>
      <c r="K3865" s="1">
        <v>0.01284413581665889</v>
      </c>
      <c r="L3865" s="1">
        <v>0.01233711681324334</v>
      </c>
      <c r="M3865" s="1">
        <v>-0.003335817656875517</v>
      </c>
      <c r="N3865" s="1">
        <v>-0.001804128622256984</v>
      </c>
      <c r="O3865" s="1">
        <v>-0.002472528538879248</v>
      </c>
      <c r="P3865" s="1">
        <v>0.002190934499477715</v>
      </c>
      <c r="Q3865" s="1">
        <v>-0.009603088761622081</v>
      </c>
      <c r="R3865" s="1">
        <v>0.01485120211460833</v>
      </c>
      <c r="S3865" s="1">
        <v>-0.002232076903825431</v>
      </c>
      <c r="T3865" s="1">
        <v>0.01438734400482811</v>
      </c>
      <c r="U3865" s="1">
        <v>0.02330204100145217</v>
      </c>
      <c r="V3865" s="1">
        <v>0.008672341509358583</v>
      </c>
      <c r="W3865" s="1">
        <v>-0.0108437465475868</v>
      </c>
      <c r="X3865" s="1">
        <v>-0.008925006600946417</v>
      </c>
      <c r="Y3865" s="1">
        <v>0.01582058641375594</v>
      </c>
      <c r="Z3865" s="1">
        <v>-0.01913932789578454</v>
      </c>
      <c r="AA3865" s="1">
        <v>-0.008958097380005636</v>
      </c>
      <c r="AB3865" s="1">
        <v>0.004650137836790913</v>
      </c>
      <c r="AC3865" s="1">
        <v>0.02062967857956188</v>
      </c>
    </row>
    <row r="3866" spans="1:29">
      <c r="A3866" s="11">
        <v>42145</v>
      </c>
      <c r="B3866" s="1">
        <v>0.02185420862513943</v>
      </c>
      <c r="C3866" s="1">
        <v>-0.01270753990718609</v>
      </c>
      <c r="D3866" s="1">
        <v>-0.01895315284230825</v>
      </c>
      <c r="E3866" s="1">
        <v>-0.02062305894394822</v>
      </c>
      <c r="F3866" s="1">
        <v>0.002895660273591227</v>
      </c>
      <c r="G3866" s="1">
        <v>-0.006217387269172869</v>
      </c>
      <c r="H3866" s="1">
        <v>-0.004186730410441486</v>
      </c>
      <c r="I3866" s="1">
        <v>0.0006345853143963076</v>
      </c>
      <c r="J3866" s="1">
        <v>0.001079626779537213</v>
      </c>
      <c r="K3866" s="1">
        <v>0.0102266285140129</v>
      </c>
      <c r="L3866" s="1">
        <v>0.0005618110524920894</v>
      </c>
      <c r="M3866" s="1">
        <v>0.01542502518323663</v>
      </c>
      <c r="N3866" s="1">
        <v>-0.01370679194905411</v>
      </c>
      <c r="O3866" s="1">
        <v>-0.00143898616625604</v>
      </c>
      <c r="P3866" s="1">
        <v>-0.007651299060603356</v>
      </c>
      <c r="Q3866" s="1">
        <v>0.01192145401458267</v>
      </c>
      <c r="R3866" s="1">
        <v>-0.0133135317622235</v>
      </c>
      <c r="S3866" s="1">
        <v>-0.01118567793928837</v>
      </c>
      <c r="T3866" s="1">
        <v>-0.008031535624210773</v>
      </c>
      <c r="U3866" s="1">
        <v>0.0005378226971026745</v>
      </c>
      <c r="V3866" s="1">
        <v>0.01647067539669633</v>
      </c>
      <c r="W3866" s="1">
        <v>0.004795987848586813</v>
      </c>
      <c r="X3866" s="1">
        <v>0.01177636798589421</v>
      </c>
      <c r="Y3866" s="1">
        <v>-0.01103168272205124</v>
      </c>
      <c r="Z3866" s="1">
        <v>-0.05272641571263714</v>
      </c>
      <c r="AA3866" s="1">
        <v>-0.0003986439994532187</v>
      </c>
      <c r="AB3866" s="1">
        <v>-0.03263157313981258</v>
      </c>
      <c r="AC3866" s="1">
        <v>0.0004432991559417676</v>
      </c>
    </row>
    <row r="3867" spans="1:29">
      <c r="A3867" s="11">
        <v>42146</v>
      </c>
      <c r="B3867" s="1">
        <v>-0.003155433775135164</v>
      </c>
      <c r="C3867" s="1">
        <v>0.006886161709486194</v>
      </c>
      <c r="D3867" s="1">
        <v>0.06250371502121221</v>
      </c>
      <c r="E3867" s="1">
        <v>-0.0006672328319728971</v>
      </c>
      <c r="F3867" s="1">
        <v>0.006479273735939817</v>
      </c>
      <c r="G3867" s="1">
        <v>0.01539374211487288</v>
      </c>
      <c r="H3867" s="1">
        <v>0.01184838500513963</v>
      </c>
      <c r="I3867" s="1">
        <v>-0.0003902567203413199</v>
      </c>
      <c r="J3867" s="1">
        <v>-0.01581597711893179</v>
      </c>
      <c r="K3867" s="1">
        <v>-0.0006941194339560308</v>
      </c>
      <c r="L3867" s="1">
        <v>-0.0009764137224215208</v>
      </c>
      <c r="M3867" s="1">
        <v>-0.001289882339262638</v>
      </c>
      <c r="N3867" s="1">
        <v>0.005344878289120558</v>
      </c>
      <c r="O3867" s="1">
        <v>0.005364559280344183</v>
      </c>
      <c r="P3867" s="1">
        <v>0.004160990786736374</v>
      </c>
      <c r="Q3867" s="1">
        <v>0.01492311570960259</v>
      </c>
      <c r="R3867" s="1">
        <v>0.007917383378218457</v>
      </c>
      <c r="S3867" s="1">
        <v>-0.003770759606059215</v>
      </c>
      <c r="T3867" s="1">
        <v>-0.02687326324507822</v>
      </c>
      <c r="U3867" s="1">
        <v>-0.01516080640812856</v>
      </c>
      <c r="V3867" s="1">
        <v>0.02292994565746032</v>
      </c>
      <c r="W3867" s="1">
        <v>0.008864832570540493</v>
      </c>
      <c r="X3867" s="1">
        <v>0.006748776189707373</v>
      </c>
      <c r="Y3867" s="1">
        <v>-0.003280991942719136</v>
      </c>
      <c r="Z3867" s="1">
        <v>-0.002775764526336322</v>
      </c>
      <c r="AA3867" s="1">
        <v>-0.01476063374869796</v>
      </c>
      <c r="AB3867" s="1">
        <v>-0.01339693986379009</v>
      </c>
      <c r="AC3867" s="1">
        <v>-0.006646086080039582</v>
      </c>
    </row>
    <row r="3868" spans="1:29">
      <c r="A3868" s="11">
        <v>42149</v>
      </c>
      <c r="B3868" s="1">
        <v>-0.01151855770702415</v>
      </c>
      <c r="C3868" s="1">
        <v>0.01214340062511399</v>
      </c>
      <c r="D3868" s="1">
        <v>0.03132685875763608</v>
      </c>
      <c r="E3868" s="1">
        <v>-0.02032935363961941</v>
      </c>
      <c r="F3868" s="1">
        <v>-0.01570279812884912</v>
      </c>
      <c r="G3868" s="1">
        <v>0.02549369113931799</v>
      </c>
      <c r="H3868" s="1">
        <v>-0.02581220183606214</v>
      </c>
      <c r="I3868" s="1">
        <v>-0.0007323154550602506</v>
      </c>
      <c r="J3868" s="1">
        <v>-0.01753116074168692</v>
      </c>
      <c r="K3868" s="1">
        <v>-0.01308229185919896</v>
      </c>
      <c r="L3868" s="1">
        <v>-0.01448852805600809</v>
      </c>
      <c r="M3868" s="1">
        <v>0.001147959389151243</v>
      </c>
      <c r="N3868" s="1">
        <v>-0.03752081697490917</v>
      </c>
      <c r="O3868" s="1">
        <v>0.003384652387505183</v>
      </c>
      <c r="P3868" s="1">
        <v>0.01779413677739572</v>
      </c>
      <c r="Q3868" s="1">
        <v>0.02012074158772825</v>
      </c>
      <c r="R3868" s="1">
        <v>-0.01034457626351981</v>
      </c>
      <c r="S3868" s="1">
        <v>-0.005299124506033648</v>
      </c>
      <c r="T3868" s="1">
        <v>-0.01699421140943447</v>
      </c>
      <c r="U3868" s="1">
        <v>-0.01626741296957168</v>
      </c>
      <c r="V3868" s="1">
        <v>-0.001593962677334471</v>
      </c>
      <c r="W3868" s="1">
        <v>-0.003379609077886925</v>
      </c>
      <c r="X3868" s="1">
        <v>-0.01816770068428819</v>
      </c>
      <c r="Y3868" s="1">
        <v>-0.0151413510576438</v>
      </c>
      <c r="Z3868" s="1">
        <v>-0.02724881660793232</v>
      </c>
      <c r="AA3868" s="1">
        <v>0.001484615903561304</v>
      </c>
      <c r="AB3868" s="1">
        <v>-0.0329778106706482</v>
      </c>
      <c r="AC3868" s="1">
        <v>0.00463871865957266</v>
      </c>
    </row>
    <row r="3869" spans="1:29">
      <c r="A3869" s="11">
        <v>42150</v>
      </c>
      <c r="B3869" s="1">
        <v>0.003825003890450818</v>
      </c>
      <c r="C3869" s="1">
        <v>-0.01269246609009866</v>
      </c>
      <c r="D3869" s="1">
        <v>0.002652532139364228</v>
      </c>
      <c r="E3869" s="1">
        <v>-0.001742068355607862</v>
      </c>
      <c r="F3869" s="1">
        <v>-0.01065422565956986</v>
      </c>
      <c r="G3869" s="1">
        <v>-0.01377422950533858</v>
      </c>
      <c r="H3869" s="1">
        <v>0.003748732949115263</v>
      </c>
      <c r="I3869" s="1">
        <v>0.003761462917719838</v>
      </c>
      <c r="J3869" s="1">
        <v>-0.001486728454636488</v>
      </c>
      <c r="K3869" s="1">
        <v>0.00340164861015424</v>
      </c>
      <c r="L3869" s="1">
        <v>-0.004710237147900864</v>
      </c>
      <c r="M3869" s="1">
        <v>-0.003439714721979015</v>
      </c>
      <c r="N3869" s="1">
        <v>-0.008838381324348887</v>
      </c>
      <c r="O3869" s="1">
        <v>0.002500328344926528</v>
      </c>
      <c r="P3869" s="1">
        <v>0.01939882812794447</v>
      </c>
      <c r="Q3869" s="1">
        <v>-0.02139279589396115</v>
      </c>
      <c r="R3869" s="1">
        <v>-0.01106765856813119</v>
      </c>
      <c r="S3869" s="1">
        <v>0.004566342256178357</v>
      </c>
      <c r="T3869" s="1">
        <v>-0.0018008171028292</v>
      </c>
      <c r="U3869" s="1">
        <v>0.001072666698300306</v>
      </c>
      <c r="V3869" s="1">
        <v>-0.007284402181251703</v>
      </c>
      <c r="W3869" s="1">
        <v>0.009155738592263596</v>
      </c>
      <c r="X3869" s="1">
        <v>-0.01523844498028426</v>
      </c>
      <c r="Y3869" s="1">
        <v>0.00401061992520968</v>
      </c>
      <c r="Z3869" s="1">
        <v>0.00256040657011547</v>
      </c>
      <c r="AA3869" s="1">
        <v>-0.001078065315392784</v>
      </c>
      <c r="AB3869" s="1">
        <v>-0.02156458692661656</v>
      </c>
      <c r="AC3869" s="1">
        <v>-0.008612913855820636</v>
      </c>
    </row>
    <row r="3870" spans="1:29">
      <c r="A3870" s="11">
        <v>42151</v>
      </c>
      <c r="B3870" s="1">
        <v>0.02401406125194927</v>
      </c>
      <c r="C3870" s="1">
        <v>0.01937936082713776</v>
      </c>
      <c r="D3870" s="1">
        <v>0.0258985728120622</v>
      </c>
      <c r="E3870" s="1">
        <v>0.003110554080791195</v>
      </c>
      <c r="F3870" s="1">
        <v>0.01110729831039281</v>
      </c>
      <c r="G3870" s="1">
        <v>-0.02888790562684207</v>
      </c>
      <c r="H3870" s="1">
        <v>-0.0189287227007332</v>
      </c>
      <c r="I3870" s="1">
        <v>0.01046332658682769</v>
      </c>
      <c r="J3870" s="1">
        <v>-0.005584736574003157</v>
      </c>
      <c r="K3870" s="1">
        <v>0.002747557688211666</v>
      </c>
      <c r="L3870" s="1">
        <v>-0.01932953993940001</v>
      </c>
      <c r="M3870" s="1">
        <v>0.03164103837607368</v>
      </c>
      <c r="N3870" s="1">
        <v>0.01178348828727871</v>
      </c>
      <c r="O3870" s="1">
        <v>-0.03186749912078268</v>
      </c>
      <c r="P3870" s="1">
        <v>-0.03371309203461548</v>
      </c>
      <c r="Q3870" s="1">
        <v>0.02945723691999746</v>
      </c>
      <c r="R3870" s="1">
        <v>0.0007913483114811992</v>
      </c>
      <c r="S3870" s="1">
        <v>0.00454545273423812</v>
      </c>
      <c r="T3870" s="1">
        <v>0.01298925108073368</v>
      </c>
      <c r="U3870" s="1">
        <v>0.006356328822714641</v>
      </c>
      <c r="V3870" s="1">
        <v>-0.01939984522895966</v>
      </c>
      <c r="W3870" s="1">
        <v>-0.0006721972112176955</v>
      </c>
      <c r="X3870" s="1">
        <v>-0.05194936349743506</v>
      </c>
      <c r="Y3870" s="1">
        <v>0.009986714376168937</v>
      </c>
      <c r="Z3870" s="1">
        <v>-0.01412054969807353</v>
      </c>
      <c r="AA3870" s="1">
        <v>0.004317259676951402</v>
      </c>
      <c r="AB3870" s="1">
        <v>-0.01793957109328548</v>
      </c>
      <c r="AC3870" s="1">
        <v>-0.01056869753005252</v>
      </c>
    </row>
    <row r="3871" spans="1:29">
      <c r="A3871" s="11">
        <v>42152</v>
      </c>
      <c r="B3871" s="1">
        <v>-0.005451548532549588</v>
      </c>
      <c r="C3871" s="1">
        <v>0.02610141116634357</v>
      </c>
      <c r="D3871" s="1">
        <v>0.03044091122372428</v>
      </c>
      <c r="E3871" s="1">
        <v>-0.0258659777498238</v>
      </c>
      <c r="F3871" s="1">
        <v>-0.01636624764325889</v>
      </c>
      <c r="G3871" s="1">
        <v>-0.02052217446157556</v>
      </c>
      <c r="H3871" s="1">
        <v>-0.002625212614749683</v>
      </c>
      <c r="I3871" s="1">
        <v>-0.008428355998532866</v>
      </c>
      <c r="J3871" s="1">
        <v>-0.0146010758681111</v>
      </c>
      <c r="K3871" s="1">
        <v>-0.01340792629905785</v>
      </c>
      <c r="L3871" s="1">
        <v>0.02443470760313593</v>
      </c>
      <c r="M3871" s="1">
        <v>0.00557645177231092</v>
      </c>
      <c r="N3871" s="1">
        <v>0.01180364879763252</v>
      </c>
      <c r="O3871" s="1">
        <v>-0.02015868696006684</v>
      </c>
      <c r="P3871" s="1">
        <v>-0.003647007411126335</v>
      </c>
      <c r="Q3871" s="1">
        <v>-0.01234929727569445</v>
      </c>
      <c r="R3871" s="1">
        <v>-0.01073085233871185</v>
      </c>
      <c r="S3871" s="1">
        <v>-0.007541386990591814</v>
      </c>
      <c r="T3871" s="1">
        <v>0.001262604272693535</v>
      </c>
      <c r="U3871" s="1">
        <v>0.01876480503619815</v>
      </c>
      <c r="V3871" s="1">
        <v>-0.02127007021985128</v>
      </c>
      <c r="W3871" s="1">
        <v>-0.02555487027053727</v>
      </c>
      <c r="X3871" s="1">
        <v>0.02670908435038322</v>
      </c>
      <c r="Y3871" s="1">
        <v>-0.02307200256283415</v>
      </c>
      <c r="Z3871" s="1">
        <v>-0.01051351477597251</v>
      </c>
      <c r="AA3871" s="1">
        <v>0.02162813988992718</v>
      </c>
      <c r="AB3871" s="1">
        <v>0.02687879694312612</v>
      </c>
      <c r="AC3871" s="1">
        <v>0.003983079212265261</v>
      </c>
    </row>
    <row r="3872" spans="1:29">
      <c r="A3872" s="11">
        <v>42153</v>
      </c>
      <c r="B3872" s="1">
        <v>0.01870690103276118</v>
      </c>
      <c r="C3872" s="1">
        <v>0.03968440699577336</v>
      </c>
      <c r="D3872" s="1">
        <v>-0.04235584777546664</v>
      </c>
      <c r="E3872" s="1">
        <v>0.01001558943070102</v>
      </c>
      <c r="F3872" s="1">
        <v>0.002069133053804739</v>
      </c>
      <c r="G3872" s="1">
        <v>0.05060825451472706</v>
      </c>
      <c r="H3872" s="1">
        <v>0.02342406548272846</v>
      </c>
      <c r="I3872" s="1">
        <v>0.02054584278159477</v>
      </c>
      <c r="J3872" s="1">
        <v>-0.01785726679062938</v>
      </c>
      <c r="K3872" s="1">
        <v>0.01577633688793201</v>
      </c>
      <c r="L3872" s="1">
        <v>0.003247937999746098</v>
      </c>
      <c r="M3872" s="1">
        <v>-0.01233901638173951</v>
      </c>
      <c r="N3872" s="1">
        <v>0.01757652260735676</v>
      </c>
      <c r="O3872" s="1">
        <v>0.05003530068266282</v>
      </c>
      <c r="P3872" s="1">
        <v>0.07271844203889732</v>
      </c>
      <c r="Q3872" s="1">
        <v>0.005946813942732998</v>
      </c>
      <c r="R3872" s="1">
        <v>0.001370092243609733</v>
      </c>
      <c r="S3872" s="1">
        <v>0.001519578461527393</v>
      </c>
      <c r="T3872" s="1">
        <v>0.001981195518275136</v>
      </c>
      <c r="U3872" s="1">
        <v>-0.0133729981271582</v>
      </c>
      <c r="V3872" s="1">
        <v>0.01183478148991157</v>
      </c>
      <c r="W3872" s="1">
        <v>0.009316865601462609</v>
      </c>
      <c r="X3872" s="1">
        <v>-0.005574494811013797</v>
      </c>
      <c r="Y3872" s="1">
        <v>0.006072981276756817</v>
      </c>
      <c r="Z3872" s="1">
        <v>0.01170301465802881</v>
      </c>
      <c r="AA3872" s="1">
        <v>-0.005128339861132925</v>
      </c>
      <c r="AB3872" s="1">
        <v>-0.001524665432012129</v>
      </c>
      <c r="AC3872" s="1">
        <v>0.01289316891369507</v>
      </c>
    </row>
    <row r="3873" spans="1:29">
      <c r="A3873" s="11">
        <v>42156</v>
      </c>
      <c r="B3873" s="1">
        <v>-0.01187218359383013</v>
      </c>
      <c r="C3873" s="1">
        <v>0.01246822124202129</v>
      </c>
      <c r="D3873" s="1">
        <v>0.00911730212582551</v>
      </c>
      <c r="E3873" s="1">
        <v>0.01791058677429369</v>
      </c>
      <c r="F3873" s="1">
        <v>0.0009051973040281602</v>
      </c>
      <c r="G3873" s="1">
        <v>-0.00627380875010819</v>
      </c>
      <c r="H3873" s="1">
        <v>0.006300719640619068</v>
      </c>
      <c r="I3873" s="1">
        <v>-0.01365962170933244</v>
      </c>
      <c r="J3873" s="1">
        <v>-0.00696321755944751</v>
      </c>
      <c r="K3873" s="1">
        <v>0.02472224398443745</v>
      </c>
      <c r="L3873" s="1">
        <v>0.01218397584414688</v>
      </c>
      <c r="M3873" s="1">
        <v>-0.00407074675672936</v>
      </c>
      <c r="N3873" s="1">
        <v>0.01513299463891116</v>
      </c>
      <c r="O3873" s="1">
        <v>0</v>
      </c>
      <c r="P3873" s="1">
        <v>0.01285247836707515</v>
      </c>
      <c r="Q3873" s="1">
        <v>-0.01743197898222781</v>
      </c>
      <c r="R3873" s="1">
        <v>0.02879131834658222</v>
      </c>
      <c r="S3873" s="1">
        <v>0.006069889530138983</v>
      </c>
      <c r="T3873" s="1">
        <v>0.0001796898504895506</v>
      </c>
      <c r="U3873" s="1">
        <v>-0.001863011302173923</v>
      </c>
      <c r="V3873" s="1">
        <v>-0.09155355225660389</v>
      </c>
      <c r="W3873" s="1">
        <v>-0.007521242362061087</v>
      </c>
      <c r="X3873" s="1">
        <v>-0.01993152014303967</v>
      </c>
      <c r="Y3873" s="1">
        <v>0.02079143217604873</v>
      </c>
      <c r="Z3873" s="1">
        <v>0.003500798309125974</v>
      </c>
      <c r="AA3873" s="1">
        <v>-0.005286732688671414</v>
      </c>
      <c r="AB3873" s="1">
        <v>0.006363224897629305</v>
      </c>
      <c r="AC3873" s="1">
        <v>0.003293617509952051</v>
      </c>
    </row>
    <row r="3874" spans="1:29">
      <c r="A3874" s="11">
        <v>42157</v>
      </c>
      <c r="B3874" s="1">
        <v>-0.04382407144080935</v>
      </c>
      <c r="C3874" s="1">
        <v>-0.01626469118022233</v>
      </c>
      <c r="D3874" s="1">
        <v>-0.02289819936720949</v>
      </c>
      <c r="E3874" s="1">
        <v>-0.03141508117571346</v>
      </c>
      <c r="F3874" s="1">
        <v>-0.01828485848849959</v>
      </c>
      <c r="G3874" s="1">
        <v>-0.03369380260326205</v>
      </c>
      <c r="H3874" s="1">
        <v>-0.005877872510481885</v>
      </c>
      <c r="I3874" s="1">
        <v>-0.02644260956243338</v>
      </c>
      <c r="J3874" s="1">
        <v>-0.0397351885850582</v>
      </c>
      <c r="K3874" s="1">
        <v>-0.03184590806481968</v>
      </c>
      <c r="L3874" s="1">
        <v>-0.01911783997401173</v>
      </c>
      <c r="M3874" s="1">
        <v>-0.0159267416300215</v>
      </c>
      <c r="N3874" s="1">
        <v>-0.04035529354693335</v>
      </c>
      <c r="O3874" s="1">
        <v>-0.02662730647367839</v>
      </c>
      <c r="P3874" s="1">
        <v>-0.05334077800393344</v>
      </c>
      <c r="Q3874" s="1">
        <v>-0.01172490174269814</v>
      </c>
      <c r="R3874" s="1">
        <v>-0.003989923945204255</v>
      </c>
      <c r="S3874" s="1">
        <v>-0.008295644689024884</v>
      </c>
      <c r="T3874" s="1">
        <v>-0.04295465318847924</v>
      </c>
      <c r="U3874" s="1">
        <v>-0.02232730072460165</v>
      </c>
      <c r="V3874" s="1">
        <v>-0.01925599681952839</v>
      </c>
      <c r="W3874" s="1">
        <v>-0.02996905170015063</v>
      </c>
      <c r="X3874" s="1">
        <v>-0.01080386643997566</v>
      </c>
      <c r="Y3874" s="1">
        <v>-0.01379752951480961</v>
      </c>
      <c r="Z3874" s="1">
        <v>-0.0239647343011048</v>
      </c>
      <c r="AA3874" s="1">
        <v>-0.01953213034041468</v>
      </c>
      <c r="AB3874" s="1">
        <v>-0.01492194746960207</v>
      </c>
      <c r="AC3874" s="1">
        <v>-0.02617348331363401</v>
      </c>
    </row>
    <row r="3875" spans="1:29">
      <c r="A3875" s="11">
        <v>42158</v>
      </c>
      <c r="B3875" s="1">
        <v>-0.003977404639725513</v>
      </c>
      <c r="C3875" s="1">
        <v>-0.008916345943119186</v>
      </c>
      <c r="D3875" s="1">
        <v>0.0009964480191957392</v>
      </c>
      <c r="E3875" s="1">
        <v>-0.009589944389048588</v>
      </c>
      <c r="F3875" s="1">
        <v>-0.01315571627629519</v>
      </c>
      <c r="G3875" s="1">
        <v>0.002532372253485793</v>
      </c>
      <c r="H3875" s="1">
        <v>-0.03624674522293292</v>
      </c>
      <c r="I3875" s="1">
        <v>-0.003221657253101862</v>
      </c>
      <c r="J3875" s="1">
        <v>-0.01054765600940566</v>
      </c>
      <c r="K3875" s="1">
        <v>-0.02497817991719586</v>
      </c>
      <c r="L3875" s="1">
        <v>0.006098519100272481</v>
      </c>
      <c r="M3875" s="1">
        <v>-0.02921787169323309</v>
      </c>
      <c r="N3875" s="1">
        <v>-0.0256081599437662</v>
      </c>
      <c r="O3875" s="1">
        <v>-0.01612764976572434</v>
      </c>
      <c r="P3875" s="1">
        <v>-0.01174371331941115</v>
      </c>
      <c r="Q3875" s="1">
        <v>-0.03886987611175075</v>
      </c>
      <c r="R3875" s="1">
        <v>-0.002559410819236829</v>
      </c>
      <c r="S3875" s="1">
        <v>-0.01140683979739809</v>
      </c>
      <c r="T3875" s="1">
        <v>-0.03323953885955067</v>
      </c>
      <c r="U3875" s="1">
        <v>-0.009134741634700183</v>
      </c>
      <c r="V3875" s="1">
        <v>-0.02131851932883266</v>
      </c>
      <c r="W3875" s="1">
        <v>-0.02450269374845737</v>
      </c>
      <c r="X3875" s="1">
        <v>-0.02162973565436255</v>
      </c>
      <c r="Y3875" s="1">
        <v>-0.05596294020719605</v>
      </c>
      <c r="Z3875" s="1">
        <v>-0.01709401498791085</v>
      </c>
      <c r="AA3875" s="1">
        <v>-0.003523720229140381</v>
      </c>
      <c r="AB3875" s="1">
        <v>-0.033119137200741</v>
      </c>
      <c r="AC3875" s="1">
        <v>-0.005830685867677654</v>
      </c>
    </row>
    <row r="3876" spans="1:29">
      <c r="A3876" s="11">
        <v>42159</v>
      </c>
      <c r="B3876" s="1">
        <v>0.00998361842329798</v>
      </c>
      <c r="C3876" s="1">
        <v>0.0327691780773367</v>
      </c>
      <c r="D3876" s="1">
        <v>0.02739276190517992</v>
      </c>
      <c r="E3876" s="1">
        <v>-0.007399784912733076</v>
      </c>
      <c r="F3876" s="1">
        <v>-0.001764920390808666</v>
      </c>
      <c r="G3876" s="1">
        <v>-0.04834221454981591</v>
      </c>
      <c r="H3876" s="1">
        <v>-0.002000630593812947</v>
      </c>
      <c r="I3876" s="1">
        <v>0.009348119883411998</v>
      </c>
      <c r="J3876" s="1">
        <v>-0.005329981233916703</v>
      </c>
      <c r="K3876" s="1">
        <v>-0.01058380766176659</v>
      </c>
      <c r="L3876" s="1">
        <v>0.003538032201006569</v>
      </c>
      <c r="M3876" s="1">
        <v>0.03422838282662211</v>
      </c>
      <c r="N3876" s="1">
        <v>-0.00919844266422587</v>
      </c>
      <c r="O3876" s="1">
        <v>-0.007677329241843722</v>
      </c>
      <c r="P3876" s="1">
        <v>0.01980544500060244</v>
      </c>
      <c r="Q3876" s="1">
        <v>-0.02111409622252203</v>
      </c>
      <c r="R3876" s="1">
        <v>0.01824059341499007</v>
      </c>
      <c r="S3876" s="1">
        <v>-0.04230778852936701</v>
      </c>
      <c r="T3876" s="1">
        <v>0.000777074138835987</v>
      </c>
      <c r="U3876" s="1">
        <v>0.01552855110129125</v>
      </c>
      <c r="V3876" s="1">
        <v>-0.01287996539241298</v>
      </c>
      <c r="W3876" s="1">
        <v>0.002912134794640586</v>
      </c>
      <c r="X3876" s="1">
        <v>-0.01236728064907244</v>
      </c>
      <c r="Y3876" s="1">
        <v>-0.00987997633114357</v>
      </c>
      <c r="Z3876" s="1">
        <v>-0.02592880340356862</v>
      </c>
      <c r="AA3876" s="1">
        <v>-0.01672757951848836</v>
      </c>
      <c r="AB3876" s="1">
        <v>-0.02177392449892646</v>
      </c>
      <c r="AC3876" s="1">
        <v>0.01301309682821894</v>
      </c>
    </row>
    <row r="3877" spans="1:29">
      <c r="A3877" s="11">
        <v>42160</v>
      </c>
      <c r="B3877" s="1">
        <v>-0.01437819453900535</v>
      </c>
      <c r="C3877" s="1">
        <v>-0.01269200665235515</v>
      </c>
      <c r="D3877" s="1">
        <v>0.05001161886202654</v>
      </c>
      <c r="E3877" s="1">
        <v>-0.01237213189827102</v>
      </c>
      <c r="F3877" s="1">
        <v>-0.001870232190105736</v>
      </c>
      <c r="G3877" s="1">
        <v>0.004618344939969266</v>
      </c>
      <c r="H3877" s="1">
        <v>0.03207284910432318</v>
      </c>
      <c r="I3877" s="1">
        <v>-0.003152869367919586</v>
      </c>
      <c r="J3877" s="1">
        <v>-0.009480630940386869</v>
      </c>
      <c r="K3877" s="1">
        <v>0.007840335754736749</v>
      </c>
      <c r="L3877" s="1">
        <v>-0.008086533419473518</v>
      </c>
      <c r="M3877" s="1">
        <v>0.01283887421063601</v>
      </c>
      <c r="N3877" s="1">
        <v>0.008952227231409093</v>
      </c>
      <c r="O3877" s="1">
        <v>0.008572965980648162</v>
      </c>
      <c r="P3877" s="1">
        <v>0.03354515519895074</v>
      </c>
      <c r="Q3877" s="1">
        <v>0.02273119628144404</v>
      </c>
      <c r="R3877" s="1">
        <v>-0.005423445446893105</v>
      </c>
      <c r="S3877" s="1">
        <v>0.02650608704297541</v>
      </c>
      <c r="T3877" s="1">
        <v>0.0007763466274728348</v>
      </c>
      <c r="U3877" s="1">
        <v>0.005953015045462307</v>
      </c>
      <c r="V3877" s="1">
        <v>0.0196621426794692</v>
      </c>
      <c r="W3877" s="1">
        <v>0.00544472816910746</v>
      </c>
      <c r="X3877" s="1">
        <v>-0.02016850061678999</v>
      </c>
      <c r="Y3877" s="1">
        <v>0.007127716307628429</v>
      </c>
      <c r="Z3877" s="1">
        <v>0.00990080662499393</v>
      </c>
      <c r="AA3877" s="1">
        <v>0.006223841628301363</v>
      </c>
      <c r="AB3877" s="1">
        <v>-0.007600369555322506</v>
      </c>
      <c r="AC3877" s="1">
        <v>0.005608752101995407</v>
      </c>
    </row>
    <row r="3878" spans="1:29">
      <c r="A3878" s="11">
        <v>42163</v>
      </c>
      <c r="B3878" s="1">
        <v>0.009482042428957893</v>
      </c>
      <c r="C3878" s="1">
        <v>-0.01478320177797898</v>
      </c>
      <c r="D3878" s="1">
        <v>-0.02417467480208535</v>
      </c>
      <c r="E3878" s="1">
        <v>-0.01276803105078772</v>
      </c>
      <c r="F3878" s="1">
        <v>-0.002503263981467385</v>
      </c>
      <c r="G3878" s="1">
        <v>-0.006278946198465252</v>
      </c>
      <c r="H3878" s="1">
        <v>0.000517944910377155</v>
      </c>
      <c r="I3878" s="1">
        <v>-0.008203605950861448</v>
      </c>
      <c r="J3878" s="1">
        <v>-0.01622969413043651</v>
      </c>
      <c r="K3878" s="1">
        <v>-0.02032305495092679</v>
      </c>
      <c r="L3878" s="1">
        <v>-0.005766520027648103</v>
      </c>
      <c r="M3878" s="1">
        <v>-0.01154934845234246</v>
      </c>
      <c r="N3878" s="1">
        <v>0.0001642426101680083</v>
      </c>
      <c r="O3878" s="1">
        <v>0.0004562894255935035</v>
      </c>
      <c r="P3878" s="1">
        <v>-0.01617124155770644</v>
      </c>
      <c r="Q3878" s="1">
        <v>-0.005840561508271391</v>
      </c>
      <c r="R3878" s="1">
        <v>-0.02456615509208049</v>
      </c>
      <c r="S3878" s="1">
        <v>-0.01956178576276679</v>
      </c>
      <c r="T3878" s="1">
        <v>-0.01105510166667201</v>
      </c>
      <c r="U3878" s="1">
        <v>-0.03739197644002268</v>
      </c>
      <c r="V3878" s="1">
        <v>-0.02164160197584508</v>
      </c>
      <c r="W3878" s="1">
        <v>-0.02635378646624187</v>
      </c>
      <c r="X3878" s="1">
        <v>-0.014702571696669</v>
      </c>
      <c r="Y3878" s="1">
        <v>0.01061554545889942</v>
      </c>
      <c r="Z3878" s="1">
        <v>-0.02844729717928562</v>
      </c>
      <c r="AA3878" s="1">
        <v>-0.02969063886012258</v>
      </c>
      <c r="AB3878" s="1">
        <v>-0.03145512709574838</v>
      </c>
      <c r="AC3878" s="1">
        <v>-0.001439332061264009</v>
      </c>
    </row>
    <row r="3879" spans="1:29">
      <c r="A3879" s="11">
        <v>42164</v>
      </c>
      <c r="B3879" s="1">
        <v>0.00921236547078208</v>
      </c>
      <c r="C3879" s="1">
        <v>0.007532199568007769</v>
      </c>
      <c r="D3879" s="1">
        <v>-0.01753050798242617</v>
      </c>
      <c r="E3879" s="1">
        <v>-0.03700998368083763</v>
      </c>
      <c r="F3879" s="1">
        <v>-0.02499220369651201</v>
      </c>
      <c r="G3879" s="1">
        <v>-0.01005350226325086</v>
      </c>
      <c r="H3879" s="1">
        <v>0.01138861628278054</v>
      </c>
      <c r="I3879" s="1">
        <v>-0.001594533424051248</v>
      </c>
      <c r="J3879" s="1">
        <v>0.01607443648935591</v>
      </c>
      <c r="K3879" s="1">
        <v>0.009233495946732395</v>
      </c>
      <c r="L3879" s="1">
        <v>-0.003974902893703058</v>
      </c>
      <c r="M3879" s="1">
        <v>-0.003419725865236201</v>
      </c>
      <c r="N3879" s="1">
        <v>-0.01232125270856521</v>
      </c>
      <c r="O3879" s="1">
        <v>-0.0009948089811930849</v>
      </c>
      <c r="P3879" s="1">
        <v>-0.01852062756992245</v>
      </c>
      <c r="Q3879" s="1">
        <v>-0.0161551767628646</v>
      </c>
      <c r="R3879" s="1">
        <v>-0.001976471521404677</v>
      </c>
      <c r="S3879" s="1">
        <v>0</v>
      </c>
      <c r="T3879" s="1">
        <v>0.01039426696376822</v>
      </c>
      <c r="U3879" s="1">
        <v>0.01137302076475288</v>
      </c>
      <c r="V3879" s="1">
        <v>-0.02278352918154047</v>
      </c>
      <c r="W3879" s="1">
        <v>0.0200221327945076</v>
      </c>
      <c r="X3879" s="1">
        <v>0.01021575470974767</v>
      </c>
      <c r="Y3879" s="1">
        <v>0.01330536821552153</v>
      </c>
      <c r="Z3879" s="1">
        <v>0.008271313275258096</v>
      </c>
      <c r="AA3879" s="1">
        <v>0.01869943858277101</v>
      </c>
      <c r="AB3879" s="1">
        <v>0.03106468325253586</v>
      </c>
      <c r="AC3879" s="1">
        <v>-0.02063064434395068</v>
      </c>
    </row>
    <row r="3880" spans="1:29">
      <c r="A3880" s="11">
        <v>42165</v>
      </c>
      <c r="B3880" s="1">
        <v>0.01038135581297062</v>
      </c>
      <c r="C3880" s="1">
        <v>-0.006475084538483</v>
      </c>
      <c r="D3880" s="1">
        <v>-9.611200421955068E-05</v>
      </c>
      <c r="E3880" s="1">
        <v>0.001351677945219176</v>
      </c>
      <c r="F3880" s="1">
        <v>0.01345598517763102</v>
      </c>
      <c r="G3880" s="1">
        <v>0.02828381606756047</v>
      </c>
      <c r="H3880" s="1">
        <v>0.01215629491189008</v>
      </c>
      <c r="I3880" s="1">
        <v>0.01372462339860014</v>
      </c>
      <c r="J3880" s="1">
        <v>0.001665323595020807</v>
      </c>
      <c r="K3880" s="1">
        <v>0.0008539636680506835</v>
      </c>
      <c r="L3880" s="1">
        <v>0.01726824730227206</v>
      </c>
      <c r="M3880" s="1">
        <v>-0.009150632727032981</v>
      </c>
      <c r="N3880" s="1">
        <v>0.001663296808194437</v>
      </c>
      <c r="O3880" s="1">
        <v>0.01269513535955191</v>
      </c>
      <c r="P3880" s="1">
        <v>-0.00495347752908093</v>
      </c>
      <c r="Q3880" s="1">
        <v>0.01293741543228633</v>
      </c>
      <c r="R3880" s="1">
        <v>0.0250084788208591</v>
      </c>
      <c r="S3880" s="1">
        <v>0.004788435832665083</v>
      </c>
      <c r="T3880" s="1">
        <v>0.011645944228172</v>
      </c>
      <c r="U3880" s="1">
        <v>0.01394222435153925</v>
      </c>
      <c r="V3880" s="1">
        <v>0.01535799513394664</v>
      </c>
      <c r="W3880" s="1">
        <v>-0.006906503221863702</v>
      </c>
      <c r="X3880" s="1">
        <v>0.01488477644910535</v>
      </c>
      <c r="Y3880" s="1">
        <v>0.02073254997047491</v>
      </c>
      <c r="Z3880" s="1">
        <v>0.004101599864161587</v>
      </c>
      <c r="AA3880" s="1">
        <v>0.01432347264494749</v>
      </c>
      <c r="AB3880" s="1">
        <v>0.01342071054516158</v>
      </c>
      <c r="AC3880" s="1">
        <v>0.03532335270248721</v>
      </c>
    </row>
    <row r="3881" spans="1:29">
      <c r="A3881" s="11">
        <v>42166</v>
      </c>
      <c r="B3881" s="1">
        <v>-0.03144378602513742</v>
      </c>
      <c r="C3881" s="1">
        <v>-0.001777480303683743</v>
      </c>
      <c r="D3881" s="1">
        <v>0.002040189288825767</v>
      </c>
      <c r="E3881" s="1">
        <v>-0.03104194329487298</v>
      </c>
      <c r="F3881" s="1">
        <v>-0.01599519265475102</v>
      </c>
      <c r="G3881" s="1">
        <v>-0.01979807342472939</v>
      </c>
      <c r="H3881" s="1">
        <v>-0.002275883770425868</v>
      </c>
      <c r="I3881" s="1">
        <v>-0.01516337410863688</v>
      </c>
      <c r="J3881" s="1">
        <v>-0.009143883998347424</v>
      </c>
      <c r="K3881" s="1">
        <v>-0.004570648393540377</v>
      </c>
      <c r="L3881" s="1">
        <v>-0.01423624917030808</v>
      </c>
      <c r="M3881" s="1">
        <v>-0.01919204890185422</v>
      </c>
      <c r="N3881" s="1">
        <v>-0.01345064032863785</v>
      </c>
      <c r="O3881" s="1">
        <v>-0.02695616515273247</v>
      </c>
      <c r="P3881" s="1">
        <v>-0.03840218893336533</v>
      </c>
      <c r="Q3881" s="1">
        <v>-0.01424594526016554</v>
      </c>
      <c r="R3881" s="1">
        <v>-0.03162952465335267</v>
      </c>
      <c r="S3881" s="1">
        <v>-0.03335972967803491</v>
      </c>
      <c r="T3881" s="1">
        <v>-0.02532622876310386</v>
      </c>
      <c r="U3881" s="1">
        <v>-0.0296365830112082</v>
      </c>
      <c r="V3881" s="1">
        <v>-0.004312908947885385</v>
      </c>
      <c r="W3881" s="1">
        <v>-0.01610558074708401</v>
      </c>
      <c r="X3881" s="1">
        <v>-0.03672192156759535</v>
      </c>
      <c r="Y3881" s="1">
        <v>-0.05213264445117582</v>
      </c>
      <c r="Z3881" s="1">
        <v>-0.02385614697256178</v>
      </c>
      <c r="AA3881" s="1">
        <v>-0.03016177356322103</v>
      </c>
      <c r="AB3881" s="1">
        <v>0.01621650378214134</v>
      </c>
      <c r="AC3881" s="1">
        <v>-0.02967572602777213</v>
      </c>
    </row>
    <row r="3882" spans="1:29">
      <c r="A3882" s="11">
        <v>42167</v>
      </c>
      <c r="B3882" s="1">
        <v>0.008596167488799766</v>
      </c>
      <c r="C3882" s="1">
        <v>-0.005816527992137832</v>
      </c>
      <c r="D3882" s="1">
        <v>0.001095096934554451</v>
      </c>
      <c r="E3882" s="1">
        <v>0.01271016368103051</v>
      </c>
      <c r="F3882" s="1">
        <v>0.001448912490809029</v>
      </c>
      <c r="G3882" s="1">
        <v>0.009263929167121487</v>
      </c>
      <c r="H3882" s="1">
        <v>0.003928032260128944</v>
      </c>
      <c r="I3882" s="1">
        <v>0.008948055313847236</v>
      </c>
      <c r="J3882" s="1">
        <v>-0.02055368376627986</v>
      </c>
      <c r="K3882" s="1">
        <v>-0.002693738903994269</v>
      </c>
      <c r="L3882" s="1">
        <v>-0.01131347784648262</v>
      </c>
      <c r="M3882" s="1">
        <v>0.03221991178545913</v>
      </c>
      <c r="N3882" s="1">
        <v>0.001683269251824271</v>
      </c>
      <c r="O3882" s="1">
        <v>0.004504864717826074</v>
      </c>
      <c r="P3882" s="1">
        <v>0.01996790575613328</v>
      </c>
      <c r="Q3882" s="1">
        <v>-0.001993282291944842</v>
      </c>
      <c r="R3882" s="1">
        <v>0.01447878288393456</v>
      </c>
      <c r="S3882" s="1">
        <v>-0.009860308455181377</v>
      </c>
      <c r="T3882" s="1">
        <v>-0.000196900454482507</v>
      </c>
      <c r="U3882" s="1">
        <v>-0.001698836337128751</v>
      </c>
      <c r="V3882" s="1">
        <v>-0.007321051428801018</v>
      </c>
      <c r="W3882" s="1">
        <v>-0.04650294784312037</v>
      </c>
      <c r="X3882" s="1">
        <v>-0.01952581798693032</v>
      </c>
      <c r="Y3882" s="1">
        <v>0.03785713370375676</v>
      </c>
      <c r="Z3882" s="1">
        <v>-0.003849968887218891</v>
      </c>
      <c r="AA3882" s="1">
        <v>-0.01625670267506008</v>
      </c>
      <c r="AB3882" s="1">
        <v>-0.02234074683357212</v>
      </c>
      <c r="AC3882" s="1">
        <v>-0.01593251734291035</v>
      </c>
    </row>
    <row r="3883" spans="1:29">
      <c r="A3883" s="11">
        <v>42170</v>
      </c>
      <c r="B3883" s="1">
        <v>-0.002538659477865468</v>
      </c>
      <c r="C3883" s="1">
        <v>-0.00477619723263123</v>
      </c>
      <c r="D3883" s="1">
        <v>0.006774072467662817</v>
      </c>
      <c r="E3883" s="1">
        <v>0.006962802775486665</v>
      </c>
      <c r="F3883" s="1">
        <v>0.0009194556822360589</v>
      </c>
      <c r="G3883" s="1">
        <v>0.03581328847212362</v>
      </c>
      <c r="H3883" s="1">
        <v>0.002397918605319793</v>
      </c>
      <c r="I3883" s="1">
        <v>-0.003914108723683474</v>
      </c>
      <c r="J3883" s="1">
        <v>-0.02098500287929539</v>
      </c>
      <c r="K3883" s="1">
        <v>0.00890103644479634</v>
      </c>
      <c r="L3883" s="1">
        <v>0.01816966272329767</v>
      </c>
      <c r="M3883" s="1">
        <v>0.007126763409099235</v>
      </c>
      <c r="N3883" s="1">
        <v>0.003192534868339925</v>
      </c>
      <c r="O3883" s="1">
        <v>0.02292643238103875</v>
      </c>
      <c r="P3883" s="1">
        <v>0.006767458091378131</v>
      </c>
      <c r="Q3883" s="1">
        <v>0.01181749486649508</v>
      </c>
      <c r="R3883" s="1">
        <v>0.01337304657892746</v>
      </c>
      <c r="S3883" s="1">
        <v>-0.0165976009327039</v>
      </c>
      <c r="T3883" s="1">
        <v>-0.01456966259423864</v>
      </c>
      <c r="U3883" s="1">
        <v>0.01984145874709387</v>
      </c>
      <c r="V3883" s="1">
        <v>0.02968469645060567</v>
      </c>
      <c r="W3883" s="1">
        <v>0.007413238408798817</v>
      </c>
      <c r="X3883" s="1">
        <v>0.01078709986365745</v>
      </c>
      <c r="Y3883" s="1">
        <v>-0.008258620931218541</v>
      </c>
      <c r="Z3883" s="1">
        <v>-0.001848401910841346</v>
      </c>
      <c r="AA3883" s="1">
        <v>-0.01063364788830978</v>
      </c>
      <c r="AB3883" s="1">
        <v>-0.01332944219067822</v>
      </c>
      <c r="AC3883" s="1">
        <v>0.006606484547336144</v>
      </c>
    </row>
    <row r="3884" spans="1:29">
      <c r="A3884" s="11">
        <v>42171</v>
      </c>
      <c r="B3884" s="1">
        <v>0.001999672342294145</v>
      </c>
      <c r="C3884" s="1">
        <v>-0.01559698368957618</v>
      </c>
      <c r="D3884" s="1">
        <v>-0.004383973096952598</v>
      </c>
      <c r="E3884" s="1">
        <v>0.007939314443009993</v>
      </c>
      <c r="F3884" s="1">
        <v>-0.0102393088626741</v>
      </c>
      <c r="G3884" s="1">
        <v>0.02354201766029362</v>
      </c>
      <c r="H3884" s="1">
        <v>0.004281166630851985</v>
      </c>
      <c r="I3884" s="1">
        <v>0.00318351491647606</v>
      </c>
      <c r="J3884" s="1">
        <v>0.006124151320931137</v>
      </c>
      <c r="K3884" s="1">
        <v>0.01606344764749612</v>
      </c>
      <c r="L3884" s="1">
        <v>0.008985828301894649</v>
      </c>
      <c r="M3884" s="1">
        <v>0.00990667423091085</v>
      </c>
      <c r="N3884" s="1">
        <v>0.001507658878853624</v>
      </c>
      <c r="O3884" s="1">
        <v>0.0103661793294052</v>
      </c>
      <c r="P3884" s="1">
        <v>-0.0213661950443147</v>
      </c>
      <c r="Q3884" s="1">
        <v>0.001645016805049471</v>
      </c>
      <c r="R3884" s="1">
        <v>0.002439610924340307</v>
      </c>
      <c r="S3884" s="1">
        <v>0.01097051020684447</v>
      </c>
      <c r="T3884" s="1">
        <v>0.01738256406141181</v>
      </c>
      <c r="U3884" s="1">
        <v>-0.001593050052589029</v>
      </c>
      <c r="V3884" s="1">
        <v>0.002864803069261956</v>
      </c>
      <c r="W3884" s="1">
        <v>-0.003098363350087285</v>
      </c>
      <c r="X3884" s="1">
        <v>0.01512841299247025</v>
      </c>
      <c r="Y3884" s="1">
        <v>0.02845221882886362</v>
      </c>
      <c r="Z3884" s="1">
        <v>-0.008585878899145305</v>
      </c>
      <c r="AA3884" s="1">
        <v>0.008423986587190901</v>
      </c>
      <c r="AB3884" s="1">
        <v>-0.01571559597009675</v>
      </c>
      <c r="AC3884" s="1">
        <v>-0.001109196022679004</v>
      </c>
    </row>
    <row r="3885" spans="1:29">
      <c r="A3885" s="11">
        <v>42172</v>
      </c>
      <c r="B3885" s="1">
        <v>-0.003447117574412184</v>
      </c>
      <c r="C3885" s="1">
        <v>-0.0122487655170761</v>
      </c>
      <c r="D3885" s="1">
        <v>0.05619052814316716</v>
      </c>
      <c r="E3885" s="1">
        <v>0.0381976602485985</v>
      </c>
      <c r="F3885" s="1">
        <v>0.01843853760841485</v>
      </c>
      <c r="G3885" s="1">
        <v>0.04536684506247335</v>
      </c>
      <c r="H3885" s="1">
        <v>0.003009160213406359</v>
      </c>
      <c r="I3885" s="1">
        <v>-0.00366927792776417</v>
      </c>
      <c r="J3885" s="1">
        <v>0.03086964063516473</v>
      </c>
      <c r="K3885" s="1">
        <v>0.03245682137796657</v>
      </c>
      <c r="L3885" s="1">
        <v>-0.003652217165274974</v>
      </c>
      <c r="M3885" s="1">
        <v>-0.01443388995426687</v>
      </c>
      <c r="N3885" s="1">
        <v>0.007191830315455672</v>
      </c>
      <c r="O3885" s="1">
        <v>0.01670803348391825</v>
      </c>
      <c r="P3885" s="1">
        <v>0.03238098099385045</v>
      </c>
      <c r="Q3885" s="1">
        <v>0.005091239731610964</v>
      </c>
      <c r="R3885" s="1">
        <v>0.03014565320922369</v>
      </c>
      <c r="S3885" s="1">
        <v>0.02170285504379854</v>
      </c>
      <c r="T3885" s="1">
        <v>0.001963861852190663</v>
      </c>
      <c r="U3885" s="1">
        <v>0.003760482667783283</v>
      </c>
      <c r="V3885" s="1">
        <v>0.004523446473468695</v>
      </c>
      <c r="W3885" s="1">
        <v>0.02836065845444335</v>
      </c>
      <c r="X3885" s="1">
        <v>0.002079534579281228</v>
      </c>
      <c r="Y3885" s="1">
        <v>-0.01821850476365328</v>
      </c>
      <c r="Z3885" s="1">
        <v>0.03599926940573694</v>
      </c>
      <c r="AA3885" s="1">
        <v>0.0195881566346412</v>
      </c>
      <c r="AB3885" s="1">
        <v>-0.0327731775686344</v>
      </c>
      <c r="AC3885" s="1">
        <v>0.01156749624678444</v>
      </c>
    </row>
    <row r="3886" spans="1:29">
      <c r="A3886" s="11">
        <v>42173</v>
      </c>
      <c r="B3886" s="1">
        <v>0.00145645651834414</v>
      </c>
      <c r="C3886" s="1">
        <v>0.02881128283026757</v>
      </c>
      <c r="D3886" s="1">
        <v>-0.02686315088703017</v>
      </c>
      <c r="E3886" s="1">
        <v>-0.00954472289568975</v>
      </c>
      <c r="F3886" s="1">
        <v>0.009037285809520901</v>
      </c>
      <c r="G3886" s="1">
        <v>0.01071852604010748</v>
      </c>
      <c r="H3886" s="1">
        <v>-0.00137507987523644</v>
      </c>
      <c r="I3886" s="1">
        <v>0.01483025443387653</v>
      </c>
      <c r="J3886" s="1">
        <v>0.01223102833839174</v>
      </c>
      <c r="K3886" s="1">
        <v>0.0006381280033931347</v>
      </c>
      <c r="L3886" s="1">
        <v>0.006276918713844282</v>
      </c>
      <c r="M3886" s="1">
        <v>0.06497913069925709</v>
      </c>
      <c r="N3886" s="1">
        <v>0.002656930438741822</v>
      </c>
      <c r="O3886" s="1">
        <v>0.0003189904121345677</v>
      </c>
      <c r="P3886" s="1">
        <v>0.003801691951261787</v>
      </c>
      <c r="Q3886" s="1">
        <v>0.02238535147553566</v>
      </c>
      <c r="R3886" s="1">
        <v>0.05127788702712355</v>
      </c>
      <c r="S3886" s="1">
        <v>-0.001634081836302315</v>
      </c>
      <c r="T3886" s="1">
        <v>0.01176007594861028</v>
      </c>
      <c r="U3886" s="1">
        <v>0.03246927458445081</v>
      </c>
      <c r="V3886" s="1">
        <v>0.0143973475249044</v>
      </c>
      <c r="W3886" s="1">
        <v>0.0018887886173371</v>
      </c>
      <c r="X3886" s="1">
        <v>0.02709244981373371</v>
      </c>
      <c r="Y3886" s="1">
        <v>0.004810874715819313</v>
      </c>
      <c r="Z3886" s="1">
        <v>-0.004425479122961207</v>
      </c>
      <c r="AA3886" s="1">
        <v>0.01370252500221825</v>
      </c>
      <c r="AB3886" s="1">
        <v>0.003185852267028721</v>
      </c>
      <c r="AC3886" s="1">
        <v>0.01747335896215785</v>
      </c>
    </row>
    <row r="3887" spans="1:29">
      <c r="A3887" s="11">
        <v>42174</v>
      </c>
      <c r="B3887" s="1">
        <v>0.002727012999870881</v>
      </c>
      <c r="C3887" s="1">
        <v>0.002218899581373446</v>
      </c>
      <c r="D3887" s="1">
        <v>0.00787896189877757</v>
      </c>
      <c r="E3887" s="1">
        <v>-0.0006588718529590976</v>
      </c>
      <c r="F3887" s="1">
        <v>0.002161490051241444</v>
      </c>
      <c r="G3887" s="1">
        <v>-0.002590145385566012</v>
      </c>
      <c r="H3887" s="1">
        <v>-0.008511562781239324</v>
      </c>
      <c r="I3887" s="1">
        <v>0.01069062384357911</v>
      </c>
      <c r="J3887" s="1">
        <v>0.006666778925814576</v>
      </c>
      <c r="K3887" s="1">
        <v>0.004803248743371125</v>
      </c>
      <c r="L3887" s="1">
        <v>-0.006587220804713523</v>
      </c>
      <c r="M3887" s="1">
        <v>0.02122846121885225</v>
      </c>
      <c r="N3887" s="1">
        <v>0.01026836978421652</v>
      </c>
      <c r="O3887" s="1">
        <v>0.04115006786349928</v>
      </c>
      <c r="P3887" s="1">
        <v>0.03953133696541467</v>
      </c>
      <c r="Q3887" s="1">
        <v>0.02013762546540998</v>
      </c>
      <c r="R3887" s="1">
        <v>0.01808055597595071</v>
      </c>
      <c r="S3887" s="1">
        <v>-0.01063819942445232</v>
      </c>
      <c r="T3887" s="1">
        <v>0.0079425714432797</v>
      </c>
      <c r="U3887" s="1">
        <v>0.005424630712544509</v>
      </c>
      <c r="V3887" s="1">
        <v>-0.01179832870721542</v>
      </c>
      <c r="W3887" s="1">
        <v>0.00867271178686102</v>
      </c>
      <c r="X3887" s="1">
        <v>-0.02783710632265424</v>
      </c>
      <c r="Y3887" s="1">
        <v>-0.0109436456832338</v>
      </c>
      <c r="Z3887" s="1">
        <v>0.004115867706415255</v>
      </c>
      <c r="AA3887" s="1">
        <v>-0.00167230521478301</v>
      </c>
      <c r="AB3887" s="1">
        <v>0.009526553521832071</v>
      </c>
      <c r="AC3887" s="1">
        <v>0.009800360631118332</v>
      </c>
    </row>
    <row r="3888" spans="1:29">
      <c r="A3888" s="11">
        <v>42177</v>
      </c>
      <c r="B3888" s="1">
        <v>0.0373494462183892</v>
      </c>
      <c r="C3888" s="1">
        <v>0.0125649381484807</v>
      </c>
      <c r="D3888" s="1">
        <v>0.02892314543229846</v>
      </c>
      <c r="E3888" s="1">
        <v>0.01129142574196651</v>
      </c>
      <c r="F3888" s="1">
        <v>0.0121573660150307</v>
      </c>
      <c r="G3888" s="1">
        <v>-0.002072569382786105</v>
      </c>
      <c r="H3888" s="1">
        <v>0.01350841080750076</v>
      </c>
      <c r="I3888" s="1">
        <v>0.01615714150912928</v>
      </c>
      <c r="J3888" s="1">
        <v>0.003311213302609417</v>
      </c>
      <c r="K3888" s="1">
        <v>0.01836277682209708</v>
      </c>
      <c r="L3888" s="1">
        <v>0.02863314269870543</v>
      </c>
      <c r="M3888" s="1">
        <v>0.001307552670018142</v>
      </c>
      <c r="N3888" s="1">
        <v>0.01770486339982336</v>
      </c>
      <c r="O3888" s="1">
        <v>0.00494045828906553</v>
      </c>
      <c r="P3888" s="1">
        <v>0.02459285470900974</v>
      </c>
      <c r="Q3888" s="1">
        <v>-0.002349905869171609</v>
      </c>
      <c r="R3888" s="1">
        <v>-0.004966680687683911</v>
      </c>
      <c r="S3888" s="1">
        <v>0.03556654688974081</v>
      </c>
      <c r="T3888" s="1">
        <v>0.02248715417054248</v>
      </c>
      <c r="U3888" s="1">
        <v>0.003791404996243752</v>
      </c>
      <c r="V3888" s="1">
        <v>0.01294398855431211</v>
      </c>
      <c r="W3888" s="1">
        <v>0.009345851166503882</v>
      </c>
      <c r="X3888" s="1">
        <v>0.01720357318376475</v>
      </c>
      <c r="Y3888" s="1">
        <v>0.03042858158566042</v>
      </c>
      <c r="Z3888" s="1">
        <v>0.01869169569667739</v>
      </c>
      <c r="AA3888" s="1">
        <v>0.02247346196103028</v>
      </c>
      <c r="AB3888" s="1">
        <v>0.009722516252098412</v>
      </c>
      <c r="AC3888" s="1">
        <v>-0.0024039545543737</v>
      </c>
    </row>
    <row r="3889" spans="1:29">
      <c r="A3889" s="11">
        <v>42178</v>
      </c>
      <c r="B3889" s="1">
        <v>-0.001485760636245836</v>
      </c>
      <c r="C3889" s="1">
        <v>0.0173730218023771</v>
      </c>
      <c r="D3889" s="1">
        <v>-0.01616546284366871</v>
      </c>
      <c r="E3889" s="1">
        <v>0.02746531181181533</v>
      </c>
      <c r="F3889" s="1">
        <v>0.005093628340138823</v>
      </c>
      <c r="G3889" s="1">
        <v>-0.006598927506658692</v>
      </c>
      <c r="H3889" s="1">
        <v>0.005978876811258749</v>
      </c>
      <c r="I3889" s="1">
        <v>0.004727039975220837</v>
      </c>
      <c r="J3889" s="1">
        <v>0.003300418731039922</v>
      </c>
      <c r="K3889" s="1">
        <v>0.002576199135133184</v>
      </c>
      <c r="L3889" s="1">
        <v>-0.02290357358670791</v>
      </c>
      <c r="M3889" s="1">
        <v>0.03930004820575039</v>
      </c>
      <c r="N3889" s="1">
        <v>0.01336985177935057</v>
      </c>
      <c r="O3889" s="1">
        <v>0.01836876710059943</v>
      </c>
      <c r="P3889" s="1">
        <v>-0.01011213675380029</v>
      </c>
      <c r="Q3889" s="1">
        <v>0.001570360578333263</v>
      </c>
      <c r="R3889" s="1">
        <v>0.003327690901209879</v>
      </c>
      <c r="S3889" s="1">
        <v>0.006389797609380077</v>
      </c>
      <c r="T3889" s="1">
        <v>0.006578997194761182</v>
      </c>
      <c r="U3889" s="1">
        <v>0.01085894160326362</v>
      </c>
      <c r="V3889" s="1">
        <v>0.0009337129832340807</v>
      </c>
      <c r="W3889" s="1">
        <v>-0.008518529664013452</v>
      </c>
      <c r="X3889" s="1">
        <v>-0.01021564324952218</v>
      </c>
      <c r="Y3889" s="1">
        <v>-0.00469793013576536</v>
      </c>
      <c r="Z3889" s="1">
        <v>0.007725654367059409</v>
      </c>
      <c r="AA3889" s="1">
        <v>-0.02457336872689497</v>
      </c>
      <c r="AB3889" s="1">
        <v>-0.0005663092267347292</v>
      </c>
      <c r="AC3889" s="1">
        <v>-0.00499824646374003</v>
      </c>
    </row>
    <row r="3890" spans="1:29">
      <c r="A3890" s="11">
        <v>42179</v>
      </c>
      <c r="B3890" s="1">
        <v>0.0003500332201338274</v>
      </c>
      <c r="C3890" s="1">
        <v>-0.0144625050425955</v>
      </c>
      <c r="D3890" s="1">
        <v>-0.01681483726388899</v>
      </c>
      <c r="E3890" s="1">
        <v>-0.01364323049368832</v>
      </c>
      <c r="F3890" s="1">
        <v>-0.002555577106582829</v>
      </c>
      <c r="G3890" s="1">
        <v>-0.007952573958916354</v>
      </c>
      <c r="H3890" s="1">
        <v>-0.01126786253807011</v>
      </c>
      <c r="I3890" s="1">
        <v>-0.005987966447569715</v>
      </c>
      <c r="J3890" s="1">
        <v>-0.03577307061949386</v>
      </c>
      <c r="K3890" s="1">
        <v>0.02380951821170196</v>
      </c>
      <c r="L3890" s="1">
        <v>-0.005297976147649264</v>
      </c>
      <c r="M3890" s="1">
        <v>-0.02047739691604955</v>
      </c>
      <c r="N3890" s="1">
        <v>-0.002861102482446087</v>
      </c>
      <c r="O3890" s="1">
        <v>-0.02526007740570679</v>
      </c>
      <c r="P3890" s="1">
        <v>0.03188153288694684</v>
      </c>
      <c r="Q3890" s="1">
        <v>-0.003135996379286188</v>
      </c>
      <c r="R3890" s="1">
        <v>-0.004120668040007991</v>
      </c>
      <c r="S3890" s="1">
        <v>-0.0182539850952238</v>
      </c>
      <c r="T3890" s="1">
        <v>-0.0201679988807002</v>
      </c>
      <c r="U3890" s="1">
        <v>-0.02421493445909928</v>
      </c>
      <c r="V3890" s="1">
        <v>0.01562315343780774</v>
      </c>
      <c r="W3890" s="1">
        <v>-0.00485622169259059</v>
      </c>
      <c r="X3890" s="1">
        <v>-0.01238528165688491</v>
      </c>
      <c r="Y3890" s="1">
        <v>-0.004720230221621047</v>
      </c>
      <c r="Z3890" s="1">
        <v>-0.02715210906498422</v>
      </c>
      <c r="AA3890" s="1">
        <v>-0.001819293571245661</v>
      </c>
      <c r="AB3890" s="1">
        <v>-0.001983798778846801</v>
      </c>
      <c r="AC3890" s="1">
        <v>0.01435223292513021</v>
      </c>
    </row>
    <row r="3891" spans="1:29">
      <c r="A3891" s="11">
        <v>42180</v>
      </c>
      <c r="B3891" s="1">
        <v>-0.002537293002489394</v>
      </c>
      <c r="C3891" s="1">
        <v>0.01172769996488188</v>
      </c>
      <c r="D3891" s="1">
        <v>0.0003532748383066053</v>
      </c>
      <c r="E3891" s="1">
        <v>-0.01769211437767726</v>
      </c>
      <c r="F3891" s="1">
        <v>0.01481997923403688</v>
      </c>
      <c r="G3891" s="1">
        <v>0.01883547528431984</v>
      </c>
      <c r="H3891" s="1">
        <v>0.0338134564366972</v>
      </c>
      <c r="I3891" s="1">
        <v>0.01835924017430113</v>
      </c>
      <c r="J3891" s="1">
        <v>0.006396570554157321</v>
      </c>
      <c r="K3891" s="1">
        <v>-0.0148346478487702</v>
      </c>
      <c r="L3891" s="1">
        <v>-0.004673008610406315</v>
      </c>
      <c r="M3891" s="1">
        <v>-0.003462889725080687</v>
      </c>
      <c r="N3891" s="1">
        <v>-0.004144890212255281</v>
      </c>
      <c r="O3891" s="1">
        <v>-0.001957869990968697</v>
      </c>
      <c r="P3891" s="1">
        <v>-0.02143176042387285</v>
      </c>
      <c r="Q3891" s="1">
        <v>-0.0155708648157229</v>
      </c>
      <c r="R3891" s="1">
        <v>0.01377536423457326</v>
      </c>
      <c r="S3891" s="1">
        <v>0.01535978347481759</v>
      </c>
      <c r="T3891" s="1">
        <v>0.009338483363994454</v>
      </c>
      <c r="U3891" s="1">
        <v>0.009020458361401973</v>
      </c>
      <c r="V3891" s="1">
        <v>-0.005739985776660461</v>
      </c>
      <c r="W3891" s="1">
        <v>0.01876881914331485</v>
      </c>
      <c r="X3891" s="1">
        <v>0.004180176541876968</v>
      </c>
      <c r="Y3891" s="1">
        <v>0.01626011139937189</v>
      </c>
      <c r="Z3891" s="1">
        <v>-0.006074652369051914</v>
      </c>
      <c r="AA3891" s="1">
        <v>-0.01051605275587442</v>
      </c>
      <c r="AB3891" s="1">
        <v>0.01987549971392655</v>
      </c>
      <c r="AC3891" s="1">
        <v>-0.02343455951627016</v>
      </c>
    </row>
    <row r="3892" spans="1:29">
      <c r="A3892" s="11">
        <v>42181</v>
      </c>
      <c r="B3892" s="1">
        <v>-0.007981490954247716</v>
      </c>
      <c r="C3892" s="1">
        <v>0.0043109568469899</v>
      </c>
      <c r="D3892" s="1">
        <v>0.01867368001717873</v>
      </c>
      <c r="E3892" s="1">
        <v>0.01399933582018464</v>
      </c>
      <c r="F3892" s="1">
        <v>0.01281056166909833</v>
      </c>
      <c r="G3892" s="1">
        <v>0.004000768821463163</v>
      </c>
      <c r="H3892" s="1">
        <v>-0.03210165210213112</v>
      </c>
      <c r="I3892" s="1">
        <v>-0.002018904013867062</v>
      </c>
      <c r="J3892" s="1">
        <v>-0.008474598329574867</v>
      </c>
      <c r="K3892" s="1">
        <v>0.00532125757124402</v>
      </c>
      <c r="L3892" s="1">
        <v>0.01494280002139736</v>
      </c>
      <c r="M3892" s="1">
        <v>-0.01029607885161377</v>
      </c>
      <c r="N3892" s="1">
        <v>-0.0140867923879664</v>
      </c>
      <c r="O3892" s="1">
        <v>0.00330814160060422</v>
      </c>
      <c r="P3892" s="1">
        <v>-0.002112246396748341</v>
      </c>
      <c r="Q3892" s="1">
        <v>0.0007989559278909208</v>
      </c>
      <c r="R3892" s="1">
        <v>-0.00383258053235358</v>
      </c>
      <c r="S3892" s="1">
        <v>-0.005573223067954935</v>
      </c>
      <c r="T3892" s="1">
        <v>0.001510716669013368</v>
      </c>
      <c r="U3892" s="1">
        <v>-0.0005108601995087447</v>
      </c>
      <c r="V3892" s="1">
        <v>0.001270143590683448</v>
      </c>
      <c r="W3892" s="1">
        <v>-0.01363302372237063</v>
      </c>
      <c r="X3892" s="1">
        <v>0.01202592898315613</v>
      </c>
      <c r="Y3892" s="1">
        <v>-0.01533332713622182</v>
      </c>
      <c r="Z3892" s="1">
        <v>-0.01337959577376346</v>
      </c>
      <c r="AA3892" s="1">
        <v>0.02068873562827456</v>
      </c>
      <c r="AB3892" s="1">
        <v>-0.02644784289288216</v>
      </c>
      <c r="AC3892" s="1">
        <v>0.01177212934413774</v>
      </c>
    </row>
    <row r="3893" spans="1:29">
      <c r="A3893" s="11">
        <v>42184</v>
      </c>
      <c r="B3893" s="1">
        <v>-0.004951392925377385</v>
      </c>
      <c r="C3893" s="1">
        <v>0.01136796743502511</v>
      </c>
      <c r="D3893" s="1">
        <v>-0.01587149032871382</v>
      </c>
      <c r="E3893" s="1">
        <v>-0.01348283487315394</v>
      </c>
      <c r="F3893" s="1">
        <v>-0.0025354213606682</v>
      </c>
      <c r="G3893" s="1">
        <v>-0.01346509154219755</v>
      </c>
      <c r="H3893" s="1">
        <v>-0.005882465893911837</v>
      </c>
      <c r="I3893" s="1">
        <v>-0.005833309668934361</v>
      </c>
      <c r="J3893" s="1">
        <v>-0.03547001969405272</v>
      </c>
      <c r="K3893" s="1">
        <v>0.01402103154732104</v>
      </c>
      <c r="L3893" s="1">
        <v>-0.01502115409759919</v>
      </c>
      <c r="M3893" s="1">
        <v>0.0006500473593420431</v>
      </c>
      <c r="N3893" s="1">
        <v>0.006494483901257952</v>
      </c>
      <c r="O3893" s="1">
        <v>-0.01529789433943918</v>
      </c>
      <c r="P3893" s="1">
        <v>-0.03219706411315948</v>
      </c>
      <c r="Q3893" s="1">
        <v>-0.01325047540462987</v>
      </c>
      <c r="R3893" s="1">
        <v>-0.009843147194404267</v>
      </c>
      <c r="S3893" s="1">
        <v>-0.0376302528852771</v>
      </c>
      <c r="T3893" s="1">
        <v>-0.02092773630143097</v>
      </c>
      <c r="U3893" s="1">
        <v>-0.02858599419764263</v>
      </c>
      <c r="V3893" s="1">
        <v>-0.02035288399025226</v>
      </c>
      <c r="W3893" s="1">
        <v>-0.03212555052987198</v>
      </c>
      <c r="X3893" s="1">
        <v>-0.02136656073280785</v>
      </c>
      <c r="Y3893" s="1">
        <v>-0.01354083545076712</v>
      </c>
      <c r="Z3893" s="1">
        <v>-0.007868741104958055</v>
      </c>
      <c r="AA3893" s="1">
        <v>-0.003609731092714008</v>
      </c>
      <c r="AB3893" s="1">
        <v>-0.01229646760644454</v>
      </c>
      <c r="AC3893" s="1">
        <v>-0.01118769092898342</v>
      </c>
    </row>
    <row r="3894" spans="1:29">
      <c r="A3894" s="11">
        <v>42185</v>
      </c>
      <c r="B3894" s="1">
        <v>-0.006664435279240988</v>
      </c>
      <c r="C3894" s="1">
        <v>0.008602487128512415</v>
      </c>
      <c r="D3894" s="1">
        <v>0.02318209069455968</v>
      </c>
      <c r="E3894" s="1">
        <v>0.007283648825557432</v>
      </c>
      <c r="F3894" s="1">
        <v>0.01087698706868734</v>
      </c>
      <c r="G3894" s="1">
        <v>0.01494695699092663</v>
      </c>
      <c r="H3894" s="1">
        <v>-0.01246379820666377</v>
      </c>
      <c r="I3894" s="1">
        <v>0.009936887786989645</v>
      </c>
      <c r="J3894" s="1">
        <v>-0.008418211384163543</v>
      </c>
      <c r="K3894" s="1">
        <v>0.01810315949534957</v>
      </c>
      <c r="L3894" s="1">
        <v>-0.005857636636597996</v>
      </c>
      <c r="M3894" s="1">
        <v>0.001689472601510644</v>
      </c>
      <c r="N3894" s="1">
        <v>0.01677702860921815</v>
      </c>
      <c r="O3894" s="1">
        <v>-0.001401661138483945</v>
      </c>
      <c r="P3894" s="1">
        <v>0.03522519735347696</v>
      </c>
      <c r="Q3894" s="1">
        <v>0.001779513500117957</v>
      </c>
      <c r="R3894" s="1">
        <v>0.009335397101510656</v>
      </c>
      <c r="S3894" s="1">
        <v>0.022462629866147</v>
      </c>
      <c r="T3894" s="1">
        <v>0.01193916786240812</v>
      </c>
      <c r="U3894" s="1">
        <v>0.01386806914256011</v>
      </c>
      <c r="V3894" s="1">
        <v>0.02948616210586907</v>
      </c>
      <c r="W3894" s="1">
        <v>0.02045521747134882</v>
      </c>
      <c r="X3894" s="1">
        <v>0.0137770042021883</v>
      </c>
      <c r="Y3894" s="1">
        <v>0.01784487160273551</v>
      </c>
      <c r="Z3894" s="1">
        <v>0.02801219734960592</v>
      </c>
      <c r="AA3894" s="1">
        <v>0.02076077109758256</v>
      </c>
      <c r="AB3894" s="1">
        <v>0.008396175547121576</v>
      </c>
      <c r="AC3894" s="1">
        <v>-0.0103186112731225</v>
      </c>
    </row>
    <row r="3895" spans="1:29">
      <c r="A3895" s="11">
        <v>42186</v>
      </c>
      <c r="B3895" s="1">
        <v>0.03524468409098036</v>
      </c>
      <c r="C3895" s="1">
        <v>0.009780206462592034</v>
      </c>
      <c r="D3895" s="1">
        <v>-0.01136453284755612</v>
      </c>
      <c r="E3895" s="1">
        <v>0.03168669871753793</v>
      </c>
      <c r="F3895" s="1">
        <v>0.003975423793994182</v>
      </c>
      <c r="G3895" s="1">
        <v>0.03909030163902982</v>
      </c>
      <c r="H3895" s="1">
        <v>-0.005226855784512985</v>
      </c>
      <c r="I3895" s="1">
        <v>0.004872913181940275</v>
      </c>
      <c r="J3895" s="1">
        <v>0.01027689276654198</v>
      </c>
      <c r="K3895" s="1">
        <v>0.001745313190623765</v>
      </c>
      <c r="L3895" s="1">
        <v>0.013257320623703</v>
      </c>
      <c r="M3895" s="1">
        <v>0.01621711898169531</v>
      </c>
      <c r="N3895" s="1">
        <v>-0.00491837041050136</v>
      </c>
      <c r="O3895" s="1">
        <v>0.0044058796485964</v>
      </c>
      <c r="P3895" s="1">
        <v>-0.004670434491843789</v>
      </c>
      <c r="Q3895" s="1">
        <v>0.01388923860727975</v>
      </c>
      <c r="R3895" s="1">
        <v>0.005549483368593844</v>
      </c>
      <c r="S3895" s="1">
        <v>0.04882023524608403</v>
      </c>
      <c r="T3895" s="1">
        <v>0.01902958847195979</v>
      </c>
      <c r="U3895" s="1">
        <v>0.02554032694323283</v>
      </c>
      <c r="V3895" s="1">
        <v>-0.001714987101746779</v>
      </c>
      <c r="W3895" s="1">
        <v>0.02534051634949663</v>
      </c>
      <c r="X3895" s="1">
        <v>0.02383965140950361</v>
      </c>
      <c r="Y3895" s="1">
        <v>0.008091554602072559</v>
      </c>
      <c r="Z3895" s="1">
        <v>0.007715034204495375</v>
      </c>
      <c r="AA3895" s="1">
        <v>-0.01201201044199862</v>
      </c>
      <c r="AB3895" s="1">
        <v>0.01062318386954275</v>
      </c>
      <c r="AC3895" s="1">
        <v>0.01106621821234977</v>
      </c>
    </row>
    <row r="3896" spans="1:29">
      <c r="A3896" s="11">
        <v>42187</v>
      </c>
      <c r="B3896" s="1">
        <v>0.009245759385298369</v>
      </c>
      <c r="C3896" s="1">
        <v>0.01357021189020791</v>
      </c>
      <c r="D3896" s="1">
        <v>0.005381333934857402</v>
      </c>
      <c r="E3896" s="1">
        <v>-0.01346683377082381</v>
      </c>
      <c r="F3896" s="1">
        <v>-0.007247605354548048</v>
      </c>
      <c r="G3896" s="1">
        <v>0.04448381845125304</v>
      </c>
      <c r="H3896" s="1">
        <v>-0.009227491271292076</v>
      </c>
      <c r="I3896" s="1">
        <v>-0.005778331383338053</v>
      </c>
      <c r="J3896" s="1">
        <v>-0.01769111947856306</v>
      </c>
      <c r="K3896" s="1">
        <v>0.005608333910652963</v>
      </c>
      <c r="L3896" s="1">
        <v>-0.009424141150947141</v>
      </c>
      <c r="M3896" s="1">
        <v>0.05298088039978222</v>
      </c>
      <c r="N3896" s="1">
        <v>0.004623846895407402</v>
      </c>
      <c r="O3896" s="1">
        <v>0.01975914757100483</v>
      </c>
      <c r="P3896" s="1">
        <v>-0.007261687839455244</v>
      </c>
      <c r="Q3896" s="1">
        <v>-0.01242448957415332</v>
      </c>
      <c r="R3896" s="1">
        <v>0.005170937101959483</v>
      </c>
      <c r="S3896" s="1">
        <v>0.005430609699716982</v>
      </c>
      <c r="T3896" s="1">
        <v>0.0003734582382146634</v>
      </c>
      <c r="U3896" s="1">
        <v>0.02136197906398296</v>
      </c>
      <c r="V3896" s="1">
        <v>-0.002290675999879754</v>
      </c>
      <c r="W3896" s="1">
        <v>0.01143508506881585</v>
      </c>
      <c r="X3896" s="1">
        <v>-0.01822269876552585</v>
      </c>
      <c r="Y3896" s="1">
        <v>0.002006807164516067</v>
      </c>
      <c r="Z3896" s="1">
        <v>-0.008470374224714972</v>
      </c>
      <c r="AA3896" s="1">
        <v>-0.01837519324658043</v>
      </c>
      <c r="AB3896" s="1">
        <v>-0.0139206318698919</v>
      </c>
      <c r="AC3896" s="1">
        <v>0.00542739392228464</v>
      </c>
    </row>
    <row r="3897" spans="1:29">
      <c r="A3897" s="11">
        <v>42188</v>
      </c>
      <c r="B3897" s="1">
        <v>0.003338929442825878</v>
      </c>
      <c r="C3897" s="1">
        <v>0.003166917484747289</v>
      </c>
      <c r="D3897" s="1">
        <v>0.008903022805372807</v>
      </c>
      <c r="E3897" s="1">
        <v>0.008302214219332749</v>
      </c>
      <c r="F3897" s="1">
        <v>0.01128895860828738</v>
      </c>
      <c r="G3897" s="1">
        <v>-0.04619970396438244</v>
      </c>
      <c r="H3897" s="1">
        <v>-0.003362715465197286</v>
      </c>
      <c r="I3897" s="1">
        <v>0.01516749982887666</v>
      </c>
      <c r="J3897" s="1">
        <v>-0.004052318845495284</v>
      </c>
      <c r="K3897" s="1">
        <v>0.001136903702443126</v>
      </c>
      <c r="L3897" s="1">
        <v>0.002327659875700494</v>
      </c>
      <c r="M3897" s="1">
        <v>0.01163919071391017</v>
      </c>
      <c r="N3897" s="1">
        <v>0.001745736035717815</v>
      </c>
      <c r="O3897" s="1">
        <v>-0.0006087856613802289</v>
      </c>
      <c r="P3897" s="1">
        <v>-0.02307005012104846</v>
      </c>
      <c r="Q3897" s="1">
        <v>-0.002580824221482869</v>
      </c>
      <c r="R3897" s="1">
        <v>-0.003610969038766232</v>
      </c>
      <c r="S3897" s="1">
        <v>-0.0254630202700098</v>
      </c>
      <c r="T3897" s="1">
        <v>0.005786799854850866</v>
      </c>
      <c r="U3897" s="1">
        <v>0.01097065782773532</v>
      </c>
      <c r="V3897" s="1">
        <v>-0.0001150330302801539</v>
      </c>
      <c r="W3897" s="1">
        <v>-0.007294137663112821</v>
      </c>
      <c r="X3897" s="1">
        <v>-0.007447304025992141</v>
      </c>
      <c r="Y3897" s="1">
        <v>-0.008010469228861838</v>
      </c>
      <c r="Z3897" s="1">
        <v>-0.01035001157932125</v>
      </c>
      <c r="AA3897" s="1">
        <v>0.005770364557661667</v>
      </c>
      <c r="AB3897" s="1">
        <v>-0.01728601819958964</v>
      </c>
      <c r="AC3897" s="1">
        <v>-0.01115609652997551</v>
      </c>
    </row>
    <row r="3898" spans="1:29">
      <c r="A3898" s="11">
        <v>42191</v>
      </c>
      <c r="B3898" s="1">
        <v>-0.002986536438738807</v>
      </c>
      <c r="C3898" s="1">
        <v>0.03101292618396956</v>
      </c>
      <c r="D3898" s="1">
        <v>0.005395802228377988</v>
      </c>
      <c r="E3898" s="1">
        <v>0.03507237322918955</v>
      </c>
      <c r="F3898" s="1">
        <v>0.03594168834543154</v>
      </c>
      <c r="G3898" s="1">
        <v>0.002895147856863289</v>
      </c>
      <c r="H3898" s="1">
        <v>0.002725306138480432</v>
      </c>
      <c r="I3898" s="1">
        <v>0.00861062978965399</v>
      </c>
      <c r="J3898" s="1">
        <v>-0.01401449528918453</v>
      </c>
      <c r="K3898" s="1">
        <v>0.003191117487209461</v>
      </c>
      <c r="L3898" s="1">
        <v>-0.007068548947764985</v>
      </c>
      <c r="M3898" s="1">
        <v>0.02205167930101126</v>
      </c>
      <c r="N3898" s="1">
        <v>0.008872008825515643</v>
      </c>
      <c r="O3898" s="1">
        <v>0.006932399460366945</v>
      </c>
      <c r="P3898" s="1">
        <v>0.01820080000069368</v>
      </c>
      <c r="Q3898" s="1">
        <v>-0.003072195672129019</v>
      </c>
      <c r="R3898" s="1">
        <v>0.008290326531456227</v>
      </c>
      <c r="S3898" s="1">
        <v>0.01108466880403047</v>
      </c>
      <c r="T3898" s="1">
        <v>0.005196749079194651</v>
      </c>
      <c r="U3898" s="1">
        <v>0.009731489901108725</v>
      </c>
      <c r="V3898" s="1">
        <v>0.009070194318900215</v>
      </c>
      <c r="W3898" s="1">
        <v>-0.008082158097773129</v>
      </c>
      <c r="X3898" s="1">
        <v>-0.004732757139928045</v>
      </c>
      <c r="Y3898" s="1">
        <v>0.002018585448831933</v>
      </c>
      <c r="Z3898" s="1">
        <v>-0.007304010712970155</v>
      </c>
      <c r="AA3898" s="1">
        <v>-0.004057932330454261</v>
      </c>
      <c r="AB3898" s="1">
        <v>-0.0285375194230123</v>
      </c>
      <c r="AC3898" s="1">
        <v>0.0009099107415702079</v>
      </c>
    </row>
    <row r="3899" spans="1:29">
      <c r="A3899" s="11">
        <v>42192</v>
      </c>
      <c r="B3899" s="1">
        <v>0.003423470146197261</v>
      </c>
      <c r="C3899" s="1">
        <v>0.001611057189256915</v>
      </c>
      <c r="D3899" s="1">
        <v>0.0006641658392620986</v>
      </c>
      <c r="E3899" s="1">
        <v>-0.01101412339386221</v>
      </c>
      <c r="F3899" s="1">
        <v>0.006255649906420357</v>
      </c>
      <c r="G3899" s="1">
        <v>0.001389228838516443</v>
      </c>
      <c r="H3899" s="1">
        <v>-0.004789078942860958</v>
      </c>
      <c r="I3899" s="1">
        <v>0.003091652244183285</v>
      </c>
      <c r="J3899" s="1">
        <v>-0.01742318639943274</v>
      </c>
      <c r="K3899" s="1">
        <v>-0.003342797254222263</v>
      </c>
      <c r="L3899" s="1">
        <v>-0.002847488397106468</v>
      </c>
      <c r="M3899" s="1">
        <v>0.001641962772581662</v>
      </c>
      <c r="N3899" s="1">
        <v>-0.003297944320218793</v>
      </c>
      <c r="O3899" s="1">
        <v>-0.002988390170366784</v>
      </c>
      <c r="P3899" s="1">
        <v>-0.005770023003923153</v>
      </c>
      <c r="Q3899" s="1">
        <v>-0.01070540914771068</v>
      </c>
      <c r="R3899" s="1">
        <v>-0.01211166637998085</v>
      </c>
      <c r="S3899" s="1">
        <v>-0.0101800150736221</v>
      </c>
      <c r="T3899" s="1">
        <v>0.007754646618025829</v>
      </c>
      <c r="U3899" s="1">
        <v>0.005442951373031191</v>
      </c>
      <c r="V3899" s="1">
        <v>0.00733878220678652</v>
      </c>
      <c r="W3899" s="1">
        <v>0.02370375107205724</v>
      </c>
      <c r="X3899" s="1">
        <v>0.001043796686336806</v>
      </c>
      <c r="Y3899" s="1">
        <v>-0.009402170628739159</v>
      </c>
      <c r="Z3899" s="1">
        <v>-0.0026756746771327</v>
      </c>
      <c r="AA3899" s="1">
        <v>0.01461277277805206</v>
      </c>
      <c r="AB3899" s="1">
        <v>-0.02968159410418358</v>
      </c>
      <c r="AC3899" s="1">
        <v>0.006817504547750763</v>
      </c>
    </row>
    <row r="3900" spans="1:29">
      <c r="A3900" s="11">
        <v>42193</v>
      </c>
      <c r="B3900" s="1">
        <v>-0.01629139372650734</v>
      </c>
      <c r="C3900" s="1">
        <v>-0.01742888537642162</v>
      </c>
      <c r="D3900" s="1">
        <v>0.001578546477803977</v>
      </c>
      <c r="E3900" s="1">
        <v>-0.0004640489904542688</v>
      </c>
      <c r="F3900" s="1">
        <v>-0.005107080941240572</v>
      </c>
      <c r="G3900" s="1">
        <v>0.005893090422811831</v>
      </c>
      <c r="H3900" s="1">
        <v>-0.03134350494833749</v>
      </c>
      <c r="I3900" s="1">
        <v>-0.01656150594556438</v>
      </c>
      <c r="J3900" s="1">
        <v>-0.04946337639507881</v>
      </c>
      <c r="K3900" s="1">
        <v>0.003570209896000875</v>
      </c>
      <c r="L3900" s="1">
        <v>-0.02345761870469532</v>
      </c>
      <c r="M3900" s="1">
        <v>0.005267940529916748</v>
      </c>
      <c r="N3900" s="1">
        <v>-0.01386476168543005</v>
      </c>
      <c r="O3900" s="1">
        <v>-0.02932936734698965</v>
      </c>
      <c r="P3900" s="1">
        <v>-0.001479197687658806</v>
      </c>
      <c r="Q3900" s="1">
        <v>-0.006558801224885502</v>
      </c>
      <c r="R3900" s="1">
        <v>-0.006628455141485579</v>
      </c>
      <c r="S3900" s="1">
        <v>-0.06012660488422295</v>
      </c>
      <c r="T3900" s="1">
        <v>-0.02033696185708678</v>
      </c>
      <c r="U3900" s="1">
        <v>-0.0183782092512349</v>
      </c>
      <c r="V3900" s="1">
        <v>-0.01586953350609377</v>
      </c>
      <c r="W3900" s="1">
        <v>-0.02387846452234799</v>
      </c>
      <c r="X3900" s="1">
        <v>-0.06163821721568796</v>
      </c>
      <c r="Y3900" s="1">
        <v>-0.01694918138270352</v>
      </c>
      <c r="Z3900" s="1">
        <v>-0.05046957905828953</v>
      </c>
      <c r="AA3900" s="1">
        <v>-0.01689509649251375</v>
      </c>
      <c r="AB3900" s="1">
        <v>-0.08104711756511673</v>
      </c>
      <c r="AC3900" s="1">
        <v>-0.001895993989543765</v>
      </c>
    </row>
    <row r="3901" spans="1:29">
      <c r="A3901" s="11">
        <v>42194</v>
      </c>
      <c r="B3901" s="1">
        <v>-0.0006116732868567398</v>
      </c>
      <c r="C3901" s="1">
        <v>-0.05397876877118013</v>
      </c>
      <c r="D3901" s="1">
        <v>0.01146166110140712</v>
      </c>
      <c r="E3901" s="1">
        <v>-0.007814857516523221</v>
      </c>
      <c r="F3901" s="1">
        <v>0.003010157852875617</v>
      </c>
      <c r="G3901" s="1">
        <v>0.007745636710467796</v>
      </c>
      <c r="H3901" s="1">
        <v>-0.01409772147454325</v>
      </c>
      <c r="I3901" s="1">
        <v>0.004865081258886628</v>
      </c>
      <c r="J3901" s="1">
        <v>0.02110958504817018</v>
      </c>
      <c r="K3901" s="1">
        <v>-0.00657584650725751</v>
      </c>
      <c r="L3901" s="1">
        <v>-0.02036552381693646</v>
      </c>
      <c r="M3901" s="1">
        <v>-0.02550386895563383</v>
      </c>
      <c r="N3901" s="1">
        <v>-0.007509091524777634</v>
      </c>
      <c r="O3901" s="1">
        <v>-0.01184367046017309</v>
      </c>
      <c r="P3901" s="1">
        <v>-0.0229059737892634</v>
      </c>
      <c r="Q3901" s="1">
        <v>-0.01402858947278651</v>
      </c>
      <c r="R3901" s="1">
        <v>-0.009231445272751992</v>
      </c>
      <c r="S3901" s="1">
        <v>0.006733955055952645</v>
      </c>
      <c r="T3901" s="1">
        <v>0.001496187616114142</v>
      </c>
      <c r="U3901" s="1">
        <v>0.01391001631670008</v>
      </c>
      <c r="V3901" s="1">
        <v>0.001262563257342419</v>
      </c>
      <c r="W3901" s="1">
        <v>-0.007042300796953338</v>
      </c>
      <c r="X3901" s="1">
        <v>-0.01765654932927629</v>
      </c>
      <c r="Y3901" s="1">
        <v>-0.0006898025324856283</v>
      </c>
      <c r="Z3901" s="1">
        <v>-0.00935893812565125</v>
      </c>
      <c r="AA3901" s="1">
        <v>0.01338228448142909</v>
      </c>
      <c r="AB3901" s="1">
        <v>-0.04667140302053774</v>
      </c>
      <c r="AC3901" s="1">
        <v>-0.01420165754749336</v>
      </c>
    </row>
    <row r="3902" spans="1:29">
      <c r="A3902" s="11">
        <v>42195</v>
      </c>
      <c r="B3902" s="1">
        <v>0.01119450337771966</v>
      </c>
      <c r="C3902" s="1">
        <v>0.0174233854368</v>
      </c>
      <c r="D3902" s="1">
        <v>0.005364896492178639</v>
      </c>
      <c r="E3902" s="1">
        <v>0.01068374070395461</v>
      </c>
      <c r="F3902" s="1">
        <v>0.01035820734549553</v>
      </c>
      <c r="G3902" s="1">
        <v>0.006000032149937606</v>
      </c>
      <c r="H3902" s="1">
        <v>-0.01702290844763099</v>
      </c>
      <c r="I3902" s="1">
        <v>0.01554871648483669</v>
      </c>
      <c r="J3902" s="1">
        <v>0.005768996420004724</v>
      </c>
      <c r="K3902" s="1">
        <v>-0.02311314948134724</v>
      </c>
      <c r="L3902" s="1">
        <v>-0.0005328816202083697</v>
      </c>
      <c r="M3902" s="1">
        <v>0.004541294303758603</v>
      </c>
      <c r="N3902" s="1">
        <v>-0.00225375265700356</v>
      </c>
      <c r="O3902" s="1">
        <v>-0.01143190205704514</v>
      </c>
      <c r="P3902" s="1">
        <v>0.003265808307705509</v>
      </c>
      <c r="Q3902" s="1">
        <v>-0.01606968422869159</v>
      </c>
      <c r="R3902" s="1">
        <v>0.01458384022369996</v>
      </c>
      <c r="S3902" s="1">
        <v>-0.01170563303629835</v>
      </c>
      <c r="T3902" s="1">
        <v>0.01045736810591413</v>
      </c>
      <c r="U3902" s="1">
        <v>-0.001593665053491899</v>
      </c>
      <c r="V3902" s="1">
        <v>0.03341367257272632</v>
      </c>
      <c r="W3902" s="1">
        <v>0.004479237111191248</v>
      </c>
      <c r="X3902" s="1">
        <v>0.01030673225052081</v>
      </c>
      <c r="Y3902" s="1">
        <v>-0.01311240822773707</v>
      </c>
      <c r="Z3902" s="1">
        <v>0.001425978568960096</v>
      </c>
      <c r="AA3902" s="1">
        <v>-0.01084265164378972</v>
      </c>
      <c r="AB3902" s="1">
        <v>0.05255582394356528</v>
      </c>
      <c r="AC3902" s="1">
        <v>0.006882095647541053</v>
      </c>
    </row>
    <row r="3903" spans="1:29">
      <c r="A3903" s="11">
        <v>42198</v>
      </c>
      <c r="B3903" s="1">
        <v>0.006659933749214586</v>
      </c>
      <c r="C3903" s="1">
        <v>0.03124471389371375</v>
      </c>
      <c r="D3903" s="1">
        <v>0.002307257918453764</v>
      </c>
      <c r="E3903" s="1">
        <v>0.02044763456266119</v>
      </c>
      <c r="F3903" s="1">
        <v>0.002039533263149318</v>
      </c>
      <c r="G3903" s="1">
        <v>0.01902725509602132</v>
      </c>
      <c r="H3903" s="1">
        <v>0.03283444745635977</v>
      </c>
      <c r="I3903" s="1">
        <v>0.004950750160863437</v>
      </c>
      <c r="J3903" s="1">
        <v>0.01959859321554291</v>
      </c>
      <c r="K3903" s="1">
        <v>0.01160782418379935</v>
      </c>
      <c r="L3903" s="1">
        <v>0.01349333170205935</v>
      </c>
      <c r="M3903" s="1">
        <v>0.01046879133264067</v>
      </c>
      <c r="N3903" s="1">
        <v>0.01516626169604374</v>
      </c>
      <c r="O3903" s="1">
        <v>0.01444504785804379</v>
      </c>
      <c r="P3903" s="1">
        <v>0.01976276536656552</v>
      </c>
      <c r="Q3903" s="1">
        <v>-0.01122822204967266</v>
      </c>
      <c r="R3903" s="1">
        <v>0.005190617306441547</v>
      </c>
      <c r="S3903" s="1">
        <v>-0.01269035062405655</v>
      </c>
      <c r="T3903" s="1">
        <v>0.01164295612205768</v>
      </c>
      <c r="U3903" s="1">
        <v>0.01440013637861903</v>
      </c>
      <c r="V3903" s="1">
        <v>0.01547329542990061</v>
      </c>
      <c r="W3903" s="1">
        <v>0.01672253509520694</v>
      </c>
      <c r="X3903" s="1">
        <v>0.0004976402538778846</v>
      </c>
      <c r="Y3903" s="1">
        <v>0.01748254884840339</v>
      </c>
      <c r="Z3903" s="1">
        <v>0.01263799759504725</v>
      </c>
      <c r="AA3903" s="1">
        <v>0.004215790334873404</v>
      </c>
      <c r="AB3903" s="1">
        <v>0.00923407748597338</v>
      </c>
      <c r="AC3903" s="1">
        <v>0.02004907699571579</v>
      </c>
    </row>
    <row r="3904" spans="1:29">
      <c r="A3904" s="11">
        <v>42199</v>
      </c>
      <c r="B3904" s="1">
        <v>0.003350761409022018</v>
      </c>
      <c r="C3904" s="1">
        <v>0.01941022802448455</v>
      </c>
      <c r="D3904" s="1">
        <v>-0.005025334390421854</v>
      </c>
      <c r="E3904" s="1">
        <v>0.007107709808996443</v>
      </c>
      <c r="F3904" s="1">
        <v>0.003938159320952428</v>
      </c>
      <c r="G3904" s="1">
        <v>-0.01825367391103494</v>
      </c>
      <c r="H3904" s="1">
        <v>0.0009389703236013514</v>
      </c>
      <c r="I3904" s="1">
        <v>-0.003923048029543019</v>
      </c>
      <c r="J3904" s="1">
        <v>-0.01922187157372801</v>
      </c>
      <c r="K3904" s="1">
        <v>0.01822772604100709</v>
      </c>
      <c r="L3904" s="1">
        <v>0.02220711902074268</v>
      </c>
      <c r="M3904" s="1">
        <v>0.03331742865916554</v>
      </c>
      <c r="N3904" s="1">
        <v>-0.007310931300048007</v>
      </c>
      <c r="O3904" s="1">
        <v>0.00185391952582159</v>
      </c>
      <c r="P3904" s="1">
        <v>0.00193795335714575</v>
      </c>
      <c r="Q3904" s="1">
        <v>-0.003097474248392462</v>
      </c>
      <c r="R3904" s="1">
        <v>-0.009135978481839002</v>
      </c>
      <c r="S3904" s="1">
        <v>-0.005998258911659837</v>
      </c>
      <c r="T3904" s="1">
        <v>-0.02009490652060564</v>
      </c>
      <c r="U3904" s="1">
        <v>0.007559827323478485</v>
      </c>
      <c r="V3904" s="1">
        <v>0.00426000038920149</v>
      </c>
      <c r="W3904" s="1">
        <v>0.001827347804126411</v>
      </c>
      <c r="X3904" s="1">
        <v>-0.04016414036056914</v>
      </c>
      <c r="Y3904" s="1">
        <v>0.002749153407564542</v>
      </c>
      <c r="Z3904" s="1">
        <v>-0.0116013533859316</v>
      </c>
      <c r="AA3904" s="1">
        <v>0.007136979826736223</v>
      </c>
      <c r="AB3904" s="1">
        <v>-0.01558795818333347</v>
      </c>
      <c r="AC3904" s="1">
        <v>0.0102742890624421</v>
      </c>
    </row>
    <row r="3905" spans="1:29">
      <c r="A3905" s="11">
        <v>42200</v>
      </c>
      <c r="B3905" s="1">
        <v>0.0001712628062484622</v>
      </c>
      <c r="C3905" s="1">
        <v>-0.01003274412072852</v>
      </c>
      <c r="D3905" s="1">
        <v>0.0005650837605768455</v>
      </c>
      <c r="E3905" s="1">
        <v>0.006982590525354437</v>
      </c>
      <c r="F3905" s="1">
        <v>0.0111451815899728</v>
      </c>
      <c r="G3905" s="1">
        <v>-0.002673999160692886</v>
      </c>
      <c r="H3905" s="1">
        <v>0.00174228731044801</v>
      </c>
      <c r="I3905" s="1">
        <v>0.004442072697375732</v>
      </c>
      <c r="J3905" s="1">
        <v>0.009082404948008937</v>
      </c>
      <c r="K3905" s="1">
        <v>0.001833341202915229</v>
      </c>
      <c r="L3905" s="1">
        <v>0.01312733298689395</v>
      </c>
      <c r="M3905" s="1">
        <v>-0.01378607279964661</v>
      </c>
      <c r="N3905" s="1">
        <v>0.005443450829375251</v>
      </c>
      <c r="O3905" s="1">
        <v>0.01421321700229083</v>
      </c>
      <c r="P3905" s="1">
        <v>-0.002503038397308033</v>
      </c>
      <c r="Q3905" s="1">
        <v>0.005178350897279138</v>
      </c>
      <c r="R3905" s="1">
        <v>0.0133794127824487</v>
      </c>
      <c r="S3905" s="1">
        <v>-0.008620736561584019</v>
      </c>
      <c r="T3905" s="1">
        <v>-0.000559366703653752</v>
      </c>
      <c r="U3905" s="1">
        <v>0.0006450008431986287</v>
      </c>
      <c r="V3905" s="1">
        <v>0.01125729446756174</v>
      </c>
      <c r="W3905" s="1">
        <v>0.00802619575600394</v>
      </c>
      <c r="X3905" s="1">
        <v>0.02163484470826282</v>
      </c>
      <c r="Y3905" s="1">
        <v>0.01782041027592274</v>
      </c>
      <c r="Z3905" s="1">
        <v>-0.002667610671909126</v>
      </c>
      <c r="AA3905" s="1">
        <v>-0.02528830039031371</v>
      </c>
      <c r="AB3905" s="1">
        <v>0.001721263200261225</v>
      </c>
      <c r="AC3905" s="1">
        <v>0.02184301250185627</v>
      </c>
    </row>
    <row r="3906" spans="1:29">
      <c r="A3906" s="11">
        <v>42201</v>
      </c>
      <c r="B3906" s="1">
        <v>0.04220878584780396</v>
      </c>
      <c r="C3906" s="1">
        <v>0.02217612944584491</v>
      </c>
      <c r="D3906" s="1">
        <v>0.003247639753709786</v>
      </c>
      <c r="E3906" s="1">
        <v>0.01371909460713461</v>
      </c>
      <c r="F3906" s="1">
        <v>0.01349928041192916</v>
      </c>
      <c r="G3906" s="1">
        <v>0.01739520021179808</v>
      </c>
      <c r="H3906" s="1">
        <v>-0.004682501130457095</v>
      </c>
      <c r="I3906" s="1">
        <v>0.01641281523311289</v>
      </c>
      <c r="J3906" s="1">
        <v>0.01089516176954364</v>
      </c>
      <c r="K3906" s="1">
        <v>0.008449908892217195</v>
      </c>
      <c r="L3906" s="1">
        <v>0.005131995012304769</v>
      </c>
      <c r="M3906" s="1">
        <v>0.02114158451943049</v>
      </c>
      <c r="N3906" s="1">
        <v>0.01257962360766385</v>
      </c>
      <c r="O3906" s="1">
        <v>0.0006660558941606887</v>
      </c>
      <c r="P3906" s="1">
        <v>0.005246602491837615</v>
      </c>
      <c r="Q3906" s="1">
        <v>0.001373393578060211</v>
      </c>
      <c r="R3906" s="1">
        <v>0.01241153179937338</v>
      </c>
      <c r="S3906" s="1">
        <v>0.003478386679877543</v>
      </c>
      <c r="T3906" s="1">
        <v>0.01548230641271453</v>
      </c>
      <c r="U3906" s="1">
        <v>0.004207122102543037</v>
      </c>
      <c r="V3906" s="1">
        <v>0.01247641868530414</v>
      </c>
      <c r="W3906" s="1">
        <v>-0.00108565805943206</v>
      </c>
      <c r="X3906" s="1">
        <v>0.002409410747390428</v>
      </c>
      <c r="Y3906" s="1">
        <v>0.02356917784869617</v>
      </c>
      <c r="Z3906" s="1">
        <v>0.001426487137581756</v>
      </c>
      <c r="AA3906" s="1">
        <v>-0.0002851901847257254</v>
      </c>
      <c r="AB3906" s="1">
        <v>-0.01271500246259893</v>
      </c>
      <c r="AC3906" s="1">
        <v>-0.004240643349952</v>
      </c>
    </row>
    <row r="3907" spans="1:29">
      <c r="A3907" s="11">
        <v>42202</v>
      </c>
      <c r="B3907" s="1">
        <v>-0.0107615093089577</v>
      </c>
      <c r="C3907" s="1">
        <v>0.001759103583397259</v>
      </c>
      <c r="D3907" s="1">
        <v>0.01278959325856999</v>
      </c>
      <c r="E3907" s="1">
        <v>0.007943344260444629</v>
      </c>
      <c r="F3907" s="1">
        <v>0.002728765605630956</v>
      </c>
      <c r="G3907" s="1">
        <v>0.001038924936726193</v>
      </c>
      <c r="H3907" s="1">
        <v>-0.0005375755456275</v>
      </c>
      <c r="I3907" s="1">
        <v>-0.003722876776961703</v>
      </c>
      <c r="J3907" s="1">
        <v>0.004686123931168851</v>
      </c>
      <c r="K3907" s="1">
        <v>-0.01339599202935915</v>
      </c>
      <c r="L3907" s="1">
        <v>0.01294170800876526</v>
      </c>
      <c r="M3907" s="1">
        <v>-0.006675038230895991</v>
      </c>
      <c r="N3907" s="1">
        <v>0.01368140488510083</v>
      </c>
      <c r="O3907" s="1">
        <v>0.01546778673006144</v>
      </c>
      <c r="P3907" s="1">
        <v>-0.001588350039772757</v>
      </c>
      <c r="Q3907" s="1">
        <v>0.004115293694524125</v>
      </c>
      <c r="R3907" s="1">
        <v>-0.001953620037459913</v>
      </c>
      <c r="S3907" s="1">
        <v>0.0086653298459618</v>
      </c>
      <c r="T3907" s="1">
        <v>-0.004041233741670203</v>
      </c>
      <c r="U3907" s="1">
        <v>0.01030482164590341</v>
      </c>
      <c r="V3907" s="1">
        <v>0.006692657951646863</v>
      </c>
      <c r="W3907" s="1">
        <v>0.007246322591866639</v>
      </c>
      <c r="X3907" s="1">
        <v>0.007084104048497464</v>
      </c>
      <c r="Y3907" s="1">
        <v>-0.001315948156608515</v>
      </c>
      <c r="Z3907" s="1">
        <v>0.01157418060886872</v>
      </c>
      <c r="AA3907" s="1">
        <v>0.001722643241995447</v>
      </c>
      <c r="AB3907" s="1">
        <v>0.01322677655877769</v>
      </c>
      <c r="AC3907" s="1">
        <v>-0.01208061326155818</v>
      </c>
    </row>
    <row r="3908" spans="1:29">
      <c r="A3908" s="11">
        <v>42205</v>
      </c>
      <c r="B3908" s="1">
        <v>-0.003653891343512239</v>
      </c>
      <c r="C3908" s="1">
        <v>0.02527572401148626</v>
      </c>
      <c r="D3908" s="1">
        <v>0.001198676774189611</v>
      </c>
      <c r="E3908" s="1">
        <v>-0.003064785251822744</v>
      </c>
      <c r="F3908" s="1">
        <v>0.01372162111609709</v>
      </c>
      <c r="G3908" s="1">
        <v>0.006985596924643511</v>
      </c>
      <c r="H3908" s="1">
        <v>-0.003496545889124847</v>
      </c>
      <c r="I3908" s="1">
        <v>0.004232227737840155</v>
      </c>
      <c r="J3908" s="1">
        <v>0.02052233573128892</v>
      </c>
      <c r="K3908" s="1">
        <v>-0.01211718423537234</v>
      </c>
      <c r="L3908" s="1">
        <v>-0.0005988056141712494</v>
      </c>
      <c r="M3908" s="1">
        <v>0.01389524787722496</v>
      </c>
      <c r="N3908" s="1">
        <v>-0.00558478403202145</v>
      </c>
      <c r="O3908" s="1">
        <v>0.01372816670140686</v>
      </c>
      <c r="P3908" s="1">
        <v>-0.007500892482023791</v>
      </c>
      <c r="Q3908" s="1">
        <v>-0.003244706134470254</v>
      </c>
      <c r="R3908" s="1">
        <v>0.002985182281458165</v>
      </c>
      <c r="S3908" s="1">
        <v>-0.008590886976639789</v>
      </c>
      <c r="T3908" s="1">
        <v>-0.0134634928753179</v>
      </c>
      <c r="U3908" s="1">
        <v>-0.003779010672319227</v>
      </c>
      <c r="V3908" s="1">
        <v>0.0003692783489341878</v>
      </c>
      <c r="W3908" s="1">
        <v>0.01978439103100782</v>
      </c>
      <c r="X3908" s="1">
        <v>-0.0183394382982327</v>
      </c>
      <c r="Y3908" s="1">
        <v>-0.001340523288461459</v>
      </c>
      <c r="Z3908" s="1">
        <v>-0.00176031243498842</v>
      </c>
      <c r="AA3908" s="1">
        <v>-0.01089000957660047</v>
      </c>
      <c r="AB3908" s="1">
        <v>-0.01614573840040079</v>
      </c>
      <c r="AC3908" s="1">
        <v>0.01291525509706037</v>
      </c>
    </row>
    <row r="3909" spans="1:29">
      <c r="A3909" s="11">
        <v>42206</v>
      </c>
      <c r="B3909" s="1">
        <v>-0.02542084002245337</v>
      </c>
      <c r="C3909" s="1">
        <v>-0.01162589223368982</v>
      </c>
      <c r="D3909" s="1">
        <v>-0.002342275529856663</v>
      </c>
      <c r="E3909" s="1">
        <v>-0.03015655110868043</v>
      </c>
      <c r="F3909" s="1">
        <v>-0.01961714534580261</v>
      </c>
      <c r="G3909" s="1">
        <v>0.004720526579884865</v>
      </c>
      <c r="H3909" s="1">
        <v>-0.01484474411374381</v>
      </c>
      <c r="I3909" s="1">
        <v>-0.01542264303009155</v>
      </c>
      <c r="J3909" s="1">
        <v>-0.0118829113912361</v>
      </c>
      <c r="K3909" s="1">
        <v>-0.02387480344840986</v>
      </c>
      <c r="L3909" s="1">
        <v>0.1112607507777761</v>
      </c>
      <c r="M3909" s="1">
        <v>-0.01449126340571549</v>
      </c>
      <c r="N3909" s="1">
        <v>-0.02215288986448849</v>
      </c>
      <c r="O3909" s="1">
        <v>-0.01202074028542677</v>
      </c>
      <c r="P3909" s="1">
        <v>-0.01786325951484435</v>
      </c>
      <c r="Q3909" s="1">
        <v>-0.03632004420309698</v>
      </c>
      <c r="R3909" s="1">
        <v>-0.01654063494971814</v>
      </c>
      <c r="S3909" s="1">
        <v>-0.01646459008988788</v>
      </c>
      <c r="T3909" s="1">
        <v>-0.01177802603282363</v>
      </c>
      <c r="U3909" s="1">
        <v>-0.02426981073108647</v>
      </c>
      <c r="V3909" s="1">
        <v>-0.1505801656274696</v>
      </c>
      <c r="W3909" s="1">
        <v>-0.02998255212777223</v>
      </c>
      <c r="X3909" s="1">
        <v>-0.00422262454808664</v>
      </c>
      <c r="Y3909" s="1">
        <v>-0.03154344913592766</v>
      </c>
      <c r="Z3909" s="1">
        <v>-0.03121154176668994</v>
      </c>
      <c r="AA3909" s="1">
        <v>-0.01564532450536771</v>
      </c>
      <c r="AB3909" s="1">
        <v>-0.04783498109657613</v>
      </c>
      <c r="AC3909" s="1">
        <v>0.01406959320288181</v>
      </c>
    </row>
    <row r="3910" spans="1:29">
      <c r="A3910" s="11">
        <v>42207</v>
      </c>
      <c r="B3910" s="1">
        <v>0.008894135301826589</v>
      </c>
      <c r="C3910" s="1">
        <v>0.02084663270408305</v>
      </c>
      <c r="D3910" s="1">
        <v>-0.006347598313543368</v>
      </c>
      <c r="E3910" s="1">
        <v>0.01826426908822398</v>
      </c>
      <c r="F3910" s="1">
        <v>-0.001401325161762501</v>
      </c>
      <c r="G3910" s="1">
        <v>-0.01117898788820448</v>
      </c>
      <c r="H3910" s="1">
        <v>0.01164375157040309</v>
      </c>
      <c r="I3910" s="1">
        <v>0.01488997951822157</v>
      </c>
      <c r="J3910" s="1">
        <v>-0.003700376707171715</v>
      </c>
      <c r="K3910" s="1">
        <v>0.03276119825898616</v>
      </c>
      <c r="L3910" s="1">
        <v>-0.008537978600697715</v>
      </c>
      <c r="M3910" s="1">
        <v>0.02085954732424278</v>
      </c>
      <c r="N3910" s="1">
        <v>0.003509764528892401</v>
      </c>
      <c r="O3910" s="1">
        <v>0.03361309795762368</v>
      </c>
      <c r="P3910" s="1">
        <v>0.003614386324921615</v>
      </c>
      <c r="Q3910" s="1">
        <v>0.0128000979288212</v>
      </c>
      <c r="R3910" s="1">
        <v>0.04227028980650793</v>
      </c>
      <c r="S3910" s="1">
        <v>0.02202647526964641</v>
      </c>
      <c r="T3910" s="1">
        <v>0.01608024727766799</v>
      </c>
      <c r="U3910" s="1">
        <v>0.01059612283743316</v>
      </c>
      <c r="V3910" s="1">
        <v>0.0363861456322816</v>
      </c>
      <c r="W3910" s="1">
        <v>0.0145455308718363</v>
      </c>
      <c r="X3910" s="1">
        <v>0.001156465579436716</v>
      </c>
      <c r="Y3910" s="1">
        <v>0.01178095640722576</v>
      </c>
      <c r="Z3910" s="1">
        <v>0.02075003044938684</v>
      </c>
      <c r="AA3910" s="1">
        <v>-0.005150817504454563</v>
      </c>
      <c r="AB3910" s="1">
        <v>-0.001833615206912609</v>
      </c>
      <c r="AC3910" s="1">
        <v>0.01387453277552275</v>
      </c>
    </row>
    <row r="3911" spans="1:29">
      <c r="A3911" s="11">
        <v>42208</v>
      </c>
      <c r="B3911" s="1">
        <v>-0.01034143848593916</v>
      </c>
      <c r="C3911" s="1">
        <v>-0.001800399813541742</v>
      </c>
      <c r="D3911" s="1">
        <v>-0.002397593012227417</v>
      </c>
      <c r="E3911" s="1">
        <v>-0.002075512664350354</v>
      </c>
      <c r="F3911" s="1">
        <v>0.01706185832024865</v>
      </c>
      <c r="G3911" s="1">
        <v>-0.02707262516781306</v>
      </c>
      <c r="H3911" s="1">
        <v>0.002572965048083242</v>
      </c>
      <c r="I3911" s="1">
        <v>-0.005832567484055251</v>
      </c>
      <c r="J3911" s="1">
        <v>0.00928515078322989</v>
      </c>
      <c r="K3911" s="1">
        <v>-0.01765328463180627</v>
      </c>
      <c r="L3911" s="1">
        <v>-0.004668341334583159</v>
      </c>
      <c r="M3911" s="1">
        <v>0.01529707609210429</v>
      </c>
      <c r="N3911" s="1">
        <v>0.001907794491251336</v>
      </c>
      <c r="O3911" s="1">
        <v>0.01240470122963555</v>
      </c>
      <c r="P3911" s="1">
        <v>0.003833544219332463</v>
      </c>
      <c r="Q3911" s="1">
        <v>-0.00351063993778522</v>
      </c>
      <c r="R3911" s="1">
        <v>-0.004855225988700584</v>
      </c>
      <c r="S3911" s="1">
        <v>0.01551723512512204</v>
      </c>
      <c r="T3911" s="1">
        <v>0.005585543126434667</v>
      </c>
      <c r="U3911" s="1">
        <v>-0.009565959738022656</v>
      </c>
      <c r="V3911" s="1">
        <v>-0.006830022350320264</v>
      </c>
      <c r="W3911" s="1">
        <v>0.009677516428504562</v>
      </c>
      <c r="X3911" s="1">
        <v>0.03029145257306531</v>
      </c>
      <c r="Y3911" s="1">
        <v>-0.01506857407403006</v>
      </c>
      <c r="Z3911" s="1">
        <v>-0.009177585631641172</v>
      </c>
      <c r="AA3911" s="1">
        <v>-0.002810702151128552</v>
      </c>
      <c r="AB3911" s="1">
        <v>-0.004408853845071059</v>
      </c>
      <c r="AC3911" s="1">
        <v>0.007611994327481941</v>
      </c>
    </row>
    <row r="3912" spans="1:29">
      <c r="A3912" s="11">
        <v>42209</v>
      </c>
      <c r="B3912" s="1">
        <v>-0.005653124559176215</v>
      </c>
      <c r="C3912" s="1">
        <v>-0.004895357216180951</v>
      </c>
      <c r="D3912" s="1">
        <v>0.01580672370957314</v>
      </c>
      <c r="E3912" s="1">
        <v>0.007278512279401905</v>
      </c>
      <c r="F3912" s="1">
        <v>-0.001149836619561806</v>
      </c>
      <c r="G3912" s="1">
        <v>-0.02066171657825566</v>
      </c>
      <c r="H3912" s="1">
        <v>-0.02458138892018114</v>
      </c>
      <c r="I3912" s="1">
        <v>-4.520008011488219E-05</v>
      </c>
      <c r="J3912" s="1">
        <v>0.005979753797938248</v>
      </c>
      <c r="K3912" s="1">
        <v>0.002819959233693048</v>
      </c>
      <c r="L3912" s="1">
        <v>-0.009471944182461667</v>
      </c>
      <c r="M3912" s="1">
        <v>0.006158599873736348</v>
      </c>
      <c r="N3912" s="1">
        <v>-0.001745370085810882</v>
      </c>
      <c r="O3912" s="1">
        <v>-0.02148800812263585</v>
      </c>
      <c r="P3912" s="1">
        <v>0.006480735199647647</v>
      </c>
      <c r="Q3912" s="1">
        <v>-0.00352278375470505</v>
      </c>
      <c r="R3912" s="1">
        <v>-0.01937244969679131</v>
      </c>
      <c r="S3912" s="1">
        <v>-0.01273351588245852</v>
      </c>
      <c r="T3912" s="1">
        <v>-0.02518064794896213</v>
      </c>
      <c r="U3912" s="1">
        <v>-0.00941779411257837</v>
      </c>
      <c r="V3912" s="1">
        <v>0.008867676172684913</v>
      </c>
      <c r="W3912" s="1">
        <v>-0.0003551290855167144</v>
      </c>
      <c r="X3912" s="1">
        <v>-0.02765669213401711</v>
      </c>
      <c r="Y3912" s="1">
        <v>-0.001390735751883976</v>
      </c>
      <c r="Z3912" s="1">
        <v>-0.01796975935367495</v>
      </c>
      <c r="AA3912" s="1">
        <v>0.009049307630267789</v>
      </c>
      <c r="AB3912" s="1">
        <v>-0.02250902569823865</v>
      </c>
      <c r="AC3912" s="1">
        <v>-0.03785751120489267</v>
      </c>
    </row>
    <row r="3913" spans="1:29">
      <c r="A3913" s="11">
        <v>42212</v>
      </c>
      <c r="B3913" s="1">
        <v>-0.04246725349588554</v>
      </c>
      <c r="C3913" s="1">
        <v>-0.01149617352707955</v>
      </c>
      <c r="D3913" s="1">
        <v>0.01837388482717728</v>
      </c>
      <c r="E3913" s="1">
        <v>-0.004055429759504237</v>
      </c>
      <c r="F3913" s="1">
        <v>-0.01382756142017305</v>
      </c>
      <c r="G3913" s="1">
        <v>-0.03807813474555533</v>
      </c>
      <c r="H3913" s="1">
        <v>-0.0196620330056364</v>
      </c>
      <c r="I3913" s="1">
        <v>-0.01083178940792018</v>
      </c>
      <c r="J3913" s="1">
        <v>-0.04526753929309901</v>
      </c>
      <c r="K3913" s="1">
        <v>-0.007388653480945973</v>
      </c>
      <c r="L3913" s="1">
        <v>-0.02050378985663048</v>
      </c>
      <c r="M3913" s="1">
        <v>-0.003825421637347892</v>
      </c>
      <c r="N3913" s="1">
        <v>-0.009219495246330367</v>
      </c>
      <c r="O3913" s="1">
        <v>-0.01034078389566817</v>
      </c>
      <c r="P3913" s="1">
        <v>-0.01655746572844385</v>
      </c>
      <c r="Q3913" s="1">
        <v>-0.04012763573530598</v>
      </c>
      <c r="R3913" s="1">
        <v>-0.01921858471481697</v>
      </c>
      <c r="S3913" s="1">
        <v>-0.027515063429708</v>
      </c>
      <c r="T3913" s="1">
        <v>-0.01823345803624377</v>
      </c>
      <c r="U3913" s="1">
        <v>-0.03941707351216639</v>
      </c>
      <c r="V3913" s="1">
        <v>-0.01494849710109913</v>
      </c>
      <c r="W3913" s="1">
        <v>-0.02308239409095714</v>
      </c>
      <c r="X3913" s="1">
        <v>-0.03279944079949715</v>
      </c>
      <c r="Y3913" s="1">
        <v>-0.007660176435310473</v>
      </c>
      <c r="Z3913" s="1">
        <v>-0.05395199026085329</v>
      </c>
      <c r="AA3913" s="1">
        <v>-0.01234942443690212</v>
      </c>
      <c r="AB3913" s="1">
        <v>-0.02982245667713235</v>
      </c>
      <c r="AC3913" s="1">
        <v>-0.00899860966359467</v>
      </c>
    </row>
    <row r="3914" spans="1:29">
      <c r="A3914" s="11">
        <v>42213</v>
      </c>
      <c r="B3914" s="1">
        <v>0.009805777938256766</v>
      </c>
      <c r="C3914" s="1">
        <v>-0.009953228165619277</v>
      </c>
      <c r="D3914" s="1">
        <v>0.01502400425454553</v>
      </c>
      <c r="E3914" s="1">
        <v>-0.005108220415875109</v>
      </c>
      <c r="F3914" s="1">
        <v>-0.02743283221884174</v>
      </c>
      <c r="G3914" s="1">
        <v>0.00782769033536912</v>
      </c>
      <c r="H3914" s="1">
        <v>-0.005791181613877039</v>
      </c>
      <c r="I3914" s="1">
        <v>0.01154341504721734</v>
      </c>
      <c r="J3914" s="1">
        <v>0.01053641055505339</v>
      </c>
      <c r="K3914" s="1">
        <v>0.005165983574528132</v>
      </c>
      <c r="L3914" s="1">
        <v>-0.002299836700936697</v>
      </c>
      <c r="M3914" s="1">
        <v>-0.02128608676014698</v>
      </c>
      <c r="N3914" s="1">
        <v>-0.001443953124964814</v>
      </c>
      <c r="O3914" s="1">
        <v>-0.001481698747859084</v>
      </c>
      <c r="P3914" s="1">
        <v>-0.02046059968033687</v>
      </c>
      <c r="Q3914" s="1">
        <v>-0.00607736095147926</v>
      </c>
      <c r="R3914" s="1">
        <v>0.004873855586659426</v>
      </c>
      <c r="S3914" s="1">
        <v>0.02564112103693628</v>
      </c>
      <c r="T3914" s="1">
        <v>0.002901910560552778</v>
      </c>
      <c r="U3914" s="1">
        <v>-0.002456300814530077</v>
      </c>
      <c r="V3914" s="1">
        <v>-0.004309845031883808</v>
      </c>
      <c r="W3914" s="1">
        <v>-0.000727113686012304</v>
      </c>
      <c r="X3914" s="1">
        <v>-0.01947283385672482</v>
      </c>
      <c r="Y3914" s="1">
        <v>-0.004210653871787651</v>
      </c>
      <c r="Z3914" s="1">
        <v>-0.005982258309423005</v>
      </c>
      <c r="AA3914" s="1">
        <v>0.01548050830961878</v>
      </c>
      <c r="AB3914" s="1">
        <v>0.001167279121447429</v>
      </c>
      <c r="AC3914" s="1">
        <v>-0.008902345226520891</v>
      </c>
    </row>
    <row r="3915" spans="1:29">
      <c r="A3915" s="11">
        <v>42214</v>
      </c>
      <c r="B3915" s="1">
        <v>0.01060131902380901</v>
      </c>
      <c r="C3915" s="1">
        <v>0.004603366348871374</v>
      </c>
      <c r="D3915" s="1">
        <v>-0.002621021264581969</v>
      </c>
      <c r="E3915" s="1">
        <v>0.01138553839481027</v>
      </c>
      <c r="F3915" s="1">
        <v>-0.009802421573831266</v>
      </c>
      <c r="G3915" s="1">
        <v>-0.01298240887093027</v>
      </c>
      <c r="H3915" s="1">
        <v>-0.01520089432005645</v>
      </c>
      <c r="I3915" s="1">
        <v>-0.0001352963832073062</v>
      </c>
      <c r="J3915" s="1">
        <v>0.009952624898708295</v>
      </c>
      <c r="K3915" s="1">
        <v>-0.006134172168551832</v>
      </c>
      <c r="L3915" s="1">
        <v>0.02121632328685963</v>
      </c>
      <c r="M3915" s="1">
        <v>0.004708490755697792</v>
      </c>
      <c r="N3915" s="1">
        <v>-0.02313611628884182</v>
      </c>
      <c r="O3915" s="1">
        <v>0.001179640447178443</v>
      </c>
      <c r="P3915" s="1">
        <v>0.02757240184047394</v>
      </c>
      <c r="Q3915" s="1">
        <v>-0.0003702483080890717</v>
      </c>
      <c r="R3915" s="1">
        <v>-0.01410529734406507</v>
      </c>
      <c r="S3915" s="1">
        <v>0.007758466419679033</v>
      </c>
      <c r="T3915" s="1">
        <v>-0.02160494036584437</v>
      </c>
      <c r="U3915" s="1">
        <v>0.05069551063929412</v>
      </c>
      <c r="V3915" s="1">
        <v>0.01170504999270294</v>
      </c>
      <c r="W3915" s="1">
        <v>0.008730358509842828</v>
      </c>
      <c r="X3915" s="1">
        <v>0.01715756129064516</v>
      </c>
      <c r="Y3915" s="1">
        <v>-0.03735012740812171</v>
      </c>
      <c r="Z3915" s="1">
        <v>0.005215750751471404</v>
      </c>
      <c r="AA3915" s="1">
        <v>-0.00747561417620668</v>
      </c>
      <c r="AB3915" s="1">
        <v>0.01360285199241784</v>
      </c>
      <c r="AC3915" s="1">
        <v>0.01473078005782935</v>
      </c>
    </row>
    <row r="3916" spans="1:29">
      <c r="A3916" s="11">
        <v>42215</v>
      </c>
      <c r="B3916" s="1">
        <v>-0.002644579415086556</v>
      </c>
      <c r="C3916" s="1">
        <v>-0.002212194781045174</v>
      </c>
      <c r="D3916" s="1">
        <v>0.03286446612518668</v>
      </c>
      <c r="E3916" s="1">
        <v>0.04635418727107621</v>
      </c>
      <c r="F3916" s="1">
        <v>0.05407626800977772</v>
      </c>
      <c r="G3916" s="1">
        <v>-0.01134253256566153</v>
      </c>
      <c r="H3916" s="1">
        <v>0.003462205103917482</v>
      </c>
      <c r="I3916" s="1">
        <v>0.001984999663442233</v>
      </c>
      <c r="J3916" s="1">
        <v>-0.01736273231003571</v>
      </c>
      <c r="K3916" s="1">
        <v>0.02391003359590171</v>
      </c>
      <c r="L3916" s="1">
        <v>-0.01418826051523769</v>
      </c>
      <c r="M3916" s="1">
        <v>-0.004909571944921365</v>
      </c>
      <c r="N3916" s="1">
        <v>0.03930908244256148</v>
      </c>
      <c r="O3916" s="1">
        <v>0.001672333231241385</v>
      </c>
      <c r="P3916" s="1">
        <v>0.01475182614597559</v>
      </c>
      <c r="Q3916" s="1">
        <v>0.004263207219449283</v>
      </c>
      <c r="R3916" s="1">
        <v>0.004166650850022879</v>
      </c>
      <c r="S3916" s="1">
        <v>-0.0008552568035097297</v>
      </c>
      <c r="T3916" s="1">
        <v>0.01261816267940663</v>
      </c>
      <c r="U3916" s="1">
        <v>-0.01650829473494708</v>
      </c>
      <c r="V3916" s="1">
        <v>-0.01868014942383245</v>
      </c>
      <c r="W3916" s="1">
        <v>0.005498692642010639</v>
      </c>
      <c r="X3916" s="1">
        <v>0.002656416761012581</v>
      </c>
      <c r="Y3916" s="1">
        <v>0.01903351592859392</v>
      </c>
      <c r="Z3916" s="1">
        <v>-0.0095789268527815</v>
      </c>
      <c r="AA3916" s="1">
        <v>0.0007385061607898535</v>
      </c>
      <c r="AB3916" s="1">
        <v>-0.00421782350220179</v>
      </c>
      <c r="AC3916" s="1">
        <v>-0.005045638423711973</v>
      </c>
    </row>
    <row r="3917" spans="1:29">
      <c r="A3917" s="11">
        <v>42216</v>
      </c>
      <c r="B3917" s="1">
        <v>0.01378827715237674</v>
      </c>
      <c r="C3917" s="1">
        <v>-0.02158991334639793</v>
      </c>
      <c r="D3917" s="1">
        <v>0.0286546625603783</v>
      </c>
      <c r="E3917" s="1">
        <v>-0.002812606861709921</v>
      </c>
      <c r="F3917" s="1">
        <v>0.04165507158630644</v>
      </c>
      <c r="G3917" s="1">
        <v>0.002272926745740866</v>
      </c>
      <c r="H3917" s="1">
        <v>0.02055792625156316</v>
      </c>
      <c r="I3917" s="1">
        <v>0.0009905336228130945</v>
      </c>
      <c r="J3917" s="1">
        <v>0.004775484303277899</v>
      </c>
      <c r="K3917" s="1">
        <v>0.001031770665154363</v>
      </c>
      <c r="L3917" s="1">
        <v>0.006588905640798615</v>
      </c>
      <c r="M3917" s="1">
        <v>-0.03263062202338285</v>
      </c>
      <c r="N3917" s="1">
        <v>0.03180883241189836</v>
      </c>
      <c r="O3917" s="1">
        <v>0.03479405744989861</v>
      </c>
      <c r="P3917" s="1">
        <v>0.007440403348181412</v>
      </c>
      <c r="Q3917" s="1">
        <v>0.006644508907130309</v>
      </c>
      <c r="R3917" s="1">
        <v>0.001699700015249217</v>
      </c>
      <c r="S3917" s="1">
        <v>-0.03767124187289017</v>
      </c>
      <c r="T3917" s="1">
        <v>0.05159668353597024</v>
      </c>
      <c r="U3917" s="1">
        <v>0.01990402924795243</v>
      </c>
      <c r="V3917" s="1">
        <v>0.01000906159133308</v>
      </c>
      <c r="W3917" s="1">
        <v>0.02223819818063077</v>
      </c>
      <c r="X3917" s="1">
        <v>0.01695586323203191</v>
      </c>
      <c r="Y3917" s="1">
        <v>-0.0165229994449867</v>
      </c>
      <c r="Z3917" s="1">
        <v>-0.005037120909731851</v>
      </c>
      <c r="AA3917" s="1">
        <v>-0.04471660980731207</v>
      </c>
      <c r="AB3917" s="1">
        <v>0.003080300816858283</v>
      </c>
      <c r="AC3917" s="1">
        <v>0.01396795412765273</v>
      </c>
    </row>
    <row r="3918" spans="1:29">
      <c r="A3918" s="11">
        <v>42219</v>
      </c>
      <c r="B3918" s="1">
        <v>0.005579793350978246</v>
      </c>
      <c r="C3918" s="1">
        <v>-0.01936882642288262</v>
      </c>
      <c r="D3918" s="1">
        <v>-0.005326832328739317</v>
      </c>
      <c r="E3918" s="1">
        <v>0.004583388514134201</v>
      </c>
      <c r="F3918" s="1">
        <v>0.01663334245216008</v>
      </c>
      <c r="G3918" s="1">
        <v>0.0006241012076304564</v>
      </c>
      <c r="H3918" s="1">
        <v>-0.002113001737650722</v>
      </c>
      <c r="I3918" s="1">
        <v>-0.0146178336812457</v>
      </c>
      <c r="J3918" s="1">
        <v>0.004752941104158692</v>
      </c>
      <c r="K3918" s="1">
        <v>-0.01296559975588274</v>
      </c>
      <c r="L3918" s="1">
        <v>0.001764037037885524</v>
      </c>
      <c r="M3918" s="1">
        <v>-0.01460530395609583</v>
      </c>
      <c r="N3918" s="1">
        <v>0.01702446879371933</v>
      </c>
      <c r="O3918" s="1">
        <v>-0.01884710062652606</v>
      </c>
      <c r="P3918" s="1">
        <v>-0.01727060881395459</v>
      </c>
      <c r="Q3918" s="1">
        <v>0.003483631447754876</v>
      </c>
      <c r="R3918" s="1">
        <v>0.0005988875007452155</v>
      </c>
      <c r="S3918" s="1">
        <v>0.007117304775411393</v>
      </c>
      <c r="T3918" s="1">
        <v>0.04073301451021361</v>
      </c>
      <c r="U3918" s="1">
        <v>0.01381206591352679</v>
      </c>
      <c r="V3918" s="1">
        <v>0.01039647078227812</v>
      </c>
      <c r="W3918" s="1">
        <v>0.004636578082797049</v>
      </c>
      <c r="X3918" s="1">
        <v>0.01133254406996631</v>
      </c>
      <c r="Y3918" s="1">
        <v>0.01533983100431646</v>
      </c>
      <c r="Z3918" s="1">
        <v>0.004252681465558572</v>
      </c>
      <c r="AA3918" s="1">
        <v>-0.01977446185745657</v>
      </c>
      <c r="AB3918" s="1">
        <v>-0.02533566368319273</v>
      </c>
      <c r="AC3918" s="1">
        <v>0.0009653686149699858</v>
      </c>
    </row>
    <row r="3919" spans="1:29">
      <c r="A3919" s="11">
        <v>42220</v>
      </c>
      <c r="B3919" s="1">
        <v>0.005895525843131244</v>
      </c>
      <c r="C3919" s="1">
        <v>0.02723380233030492</v>
      </c>
      <c r="D3919" s="1">
        <v>0.01236901860664386</v>
      </c>
      <c r="E3919" s="1">
        <v>-0.003720202103427828</v>
      </c>
      <c r="F3919" s="1">
        <v>0.004307630409132512</v>
      </c>
      <c r="G3919" s="1">
        <v>0.05738056132632408</v>
      </c>
      <c r="H3919" s="1">
        <v>-0.02611526404629849</v>
      </c>
      <c r="I3919" s="1">
        <v>-0.008170662957149966</v>
      </c>
      <c r="J3919" s="1">
        <v>0.03358554487434873</v>
      </c>
      <c r="K3919" s="1">
        <v>-0.001759044610267546</v>
      </c>
      <c r="L3919" s="1">
        <v>-0.02011215427333957</v>
      </c>
      <c r="M3919" s="1">
        <v>0.0001175360534140246</v>
      </c>
      <c r="N3919" s="1">
        <v>-0.004976487649498318</v>
      </c>
      <c r="O3919" s="1">
        <v>0.01973236749352703</v>
      </c>
      <c r="P3919" s="1">
        <v>0.02231450416269443</v>
      </c>
      <c r="Q3919" s="1">
        <v>-0.02667640129796633</v>
      </c>
      <c r="R3919" s="1">
        <v>-0.01441475039459261</v>
      </c>
      <c r="S3919" s="1">
        <v>0.04151944865313184</v>
      </c>
      <c r="T3919" s="1">
        <v>0.02686366880084767</v>
      </c>
      <c r="U3919" s="1">
        <v>0.0005081890266471767</v>
      </c>
      <c r="V3919" s="1">
        <v>-0.001022858151285444</v>
      </c>
      <c r="W3919" s="1">
        <v>0.01739441222315552</v>
      </c>
      <c r="X3919" s="1">
        <v>-0.0191911564161471</v>
      </c>
      <c r="Y3919" s="1">
        <v>0.00575524143106021</v>
      </c>
      <c r="Z3919" s="1">
        <v>0.03367598732321397</v>
      </c>
      <c r="AA3919" s="1">
        <v>-0.004097663068709623</v>
      </c>
      <c r="AB3919" s="1">
        <v>0.003938394958584057</v>
      </c>
      <c r="AC3919" s="1">
        <v>-0.01849585512564023</v>
      </c>
    </row>
    <row r="3920" spans="1:29">
      <c r="A3920" s="11">
        <v>42221</v>
      </c>
      <c r="B3920" s="1">
        <v>0.0005172616448123613</v>
      </c>
      <c r="C3920" s="1">
        <v>-0.003159876477061396</v>
      </c>
      <c r="D3920" s="1">
        <v>-0.00609332834437093</v>
      </c>
      <c r="E3920" s="1">
        <v>0.01261175892255073</v>
      </c>
      <c r="F3920" s="1">
        <v>0.007220487724197477</v>
      </c>
      <c r="G3920" s="1">
        <v>0.01925348521945991</v>
      </c>
      <c r="H3920" s="1">
        <v>0</v>
      </c>
      <c r="I3920" s="1">
        <v>0.005292286881950714</v>
      </c>
      <c r="J3920" s="1">
        <v>-0.009153268134950876</v>
      </c>
      <c r="K3920" s="1">
        <v>0.000550703157319532</v>
      </c>
      <c r="L3920" s="1">
        <v>0.02752435989660595</v>
      </c>
      <c r="M3920" s="1">
        <v>-0.004234145853639348</v>
      </c>
      <c r="N3920" s="1">
        <v>0.005759120012597041</v>
      </c>
      <c r="O3920" s="1">
        <v>0.0165286461798233</v>
      </c>
      <c r="P3920" s="1">
        <v>-0.003845145510563808</v>
      </c>
      <c r="Q3920" s="1">
        <v>0.0137038275911503</v>
      </c>
      <c r="R3920" s="1">
        <v>-0.0002529534586390714</v>
      </c>
      <c r="S3920" s="1">
        <v>0.02459720802275212</v>
      </c>
      <c r="T3920" s="1">
        <v>-0.01108806061486434</v>
      </c>
      <c r="U3920" s="1">
        <v>0.01432835595572901</v>
      </c>
      <c r="V3920" s="1">
        <v>0.01421520145136568</v>
      </c>
      <c r="W3920" s="1">
        <v>-0.008025402016733629</v>
      </c>
      <c r="X3920" s="1">
        <v>-0.01142481195923617</v>
      </c>
      <c r="Y3920" s="1">
        <v>-0.002145890069910839</v>
      </c>
      <c r="Z3920" s="1">
        <v>0.02341006867354167</v>
      </c>
      <c r="AA3920" s="1">
        <v>0.01440083049174867</v>
      </c>
      <c r="AB3920" s="1">
        <v>0.001961597070947674</v>
      </c>
      <c r="AC3920" s="1">
        <v>0.02768601820574967</v>
      </c>
    </row>
    <row r="3921" spans="1:29">
      <c r="A3921" s="11">
        <v>42222</v>
      </c>
      <c r="B3921" s="1">
        <v>0.007494803993087107</v>
      </c>
      <c r="C3921" s="1">
        <v>0.008596355531288902</v>
      </c>
      <c r="D3921" s="1">
        <v>-0.005243436652848099</v>
      </c>
      <c r="E3921" s="1">
        <v>0.006679738743468278</v>
      </c>
      <c r="F3921" s="1">
        <v>0.01784451077512705</v>
      </c>
      <c r="G3921" s="1">
        <v>0.0002796211478204302</v>
      </c>
      <c r="H3921" s="1">
        <v>-0.005797841072805787</v>
      </c>
      <c r="I3921" s="1">
        <v>0.003433473884895788</v>
      </c>
      <c r="J3921" s="1">
        <v>0.004157062055099248</v>
      </c>
      <c r="K3921" s="1">
        <v>-0.0009356121068675449</v>
      </c>
      <c r="L3921" s="1">
        <v>0.0005520944047265886</v>
      </c>
      <c r="M3921" s="1">
        <v>-0.01027648611752296</v>
      </c>
      <c r="N3921" s="1">
        <v>-0.01672687630498693</v>
      </c>
      <c r="O3921" s="1">
        <v>0.007498899003244297</v>
      </c>
      <c r="P3921" s="1">
        <v>0.0007947421950622591</v>
      </c>
      <c r="Q3921" s="1">
        <v>0.003518349865040626</v>
      </c>
      <c r="R3921" s="1">
        <v>-0.008909069157846283</v>
      </c>
      <c r="S3921" s="1">
        <v>0.01490058391601079</v>
      </c>
      <c r="T3921" s="1">
        <v>0.01278907146879527</v>
      </c>
      <c r="U3921" s="1">
        <v>0.01920187281146446</v>
      </c>
      <c r="V3921" s="1">
        <v>0.004157087740632504</v>
      </c>
      <c r="W3921" s="1">
        <v>0.01125589252410908</v>
      </c>
      <c r="X3921" s="1">
        <v>0.01780023525247465</v>
      </c>
      <c r="Y3921" s="1">
        <v>0</v>
      </c>
      <c r="Z3921" s="1">
        <v>-0.004956059677089675</v>
      </c>
      <c r="AA3921" s="1">
        <v>0.02262104868461789</v>
      </c>
      <c r="AB3921" s="1">
        <v>-0.008614005259912294</v>
      </c>
      <c r="AC3921" s="1">
        <v>-0.006517922174850477</v>
      </c>
    </row>
    <row r="3922" spans="1:29">
      <c r="A3922" s="11">
        <v>42223</v>
      </c>
      <c r="B3922" s="1">
        <v>-0.007610170321487919</v>
      </c>
      <c r="C3922" s="1">
        <v>0.01800574131496835</v>
      </c>
      <c r="D3922" s="1">
        <v>0.02004923522190549</v>
      </c>
      <c r="E3922" s="1">
        <v>-0.01140450930522363</v>
      </c>
      <c r="F3922" s="1">
        <v>-0.001816467731284077</v>
      </c>
      <c r="G3922" s="1">
        <v>0.002877612910401783</v>
      </c>
      <c r="H3922" s="1">
        <v>-0.00320757389914661</v>
      </c>
      <c r="I3922" s="1">
        <v>-0.003010838669519345</v>
      </c>
      <c r="J3922" s="1">
        <v>0.007819729521709728</v>
      </c>
      <c r="K3922" s="1">
        <v>-0.003194735283101879</v>
      </c>
      <c r="L3922" s="1">
        <v>0.007958266722624563</v>
      </c>
      <c r="M3922" s="1">
        <v>0.01778242341458114</v>
      </c>
      <c r="N3922" s="1">
        <v>-0.005517167459998973</v>
      </c>
      <c r="O3922" s="1">
        <v>-0.00497405580466459</v>
      </c>
      <c r="P3922" s="1">
        <v>-0.004197355581380013</v>
      </c>
      <c r="Q3922" s="1">
        <v>0.0439197746849902</v>
      </c>
      <c r="R3922" s="1">
        <v>0.005516006407695118</v>
      </c>
      <c r="S3922" s="1">
        <v>-0.002446838290945608</v>
      </c>
      <c r="T3922" s="1">
        <v>-0.02681193050037145</v>
      </c>
      <c r="U3922" s="1">
        <v>-0.01241811731200981</v>
      </c>
      <c r="V3922" s="1">
        <v>0.007747968347462386</v>
      </c>
      <c r="W3922" s="1">
        <v>-0.01252177426632439</v>
      </c>
      <c r="X3922" s="1">
        <v>0.0268858691178171</v>
      </c>
      <c r="Y3922" s="1">
        <v>-0.009318919700602057</v>
      </c>
      <c r="Z3922" s="1">
        <v>0.004022840954362339</v>
      </c>
      <c r="AA3922" s="1">
        <v>0.01906938779301059</v>
      </c>
      <c r="AB3922" s="1">
        <v>0.02132692322894902</v>
      </c>
      <c r="AC3922" s="1">
        <v>-0.004373617007060293</v>
      </c>
    </row>
    <row r="3923" spans="1:29">
      <c r="A3923" s="11">
        <v>42226</v>
      </c>
      <c r="B3923" s="1">
        <v>-0.00758231273868748</v>
      </c>
      <c r="C3923" s="1">
        <v>-0.009209776668818836</v>
      </c>
      <c r="D3923" s="1">
        <v>0.03476765631147338</v>
      </c>
      <c r="E3923" s="1">
        <v>0.0001399520474516525</v>
      </c>
      <c r="F3923" s="1">
        <v>0.0001996062486020467</v>
      </c>
      <c r="G3923" s="1">
        <v>-0.01293886172290559</v>
      </c>
      <c r="H3923" s="1">
        <v>0.006435636845501636</v>
      </c>
      <c r="I3923" s="1">
        <v>0.001830314473864947</v>
      </c>
      <c r="J3923" s="1">
        <v>-0.01597444419465632</v>
      </c>
      <c r="K3923" s="1">
        <v>0.00143688001130382</v>
      </c>
      <c r="L3923" s="1">
        <v>-0.008762517443162365</v>
      </c>
      <c r="M3923" s="1">
        <v>0.007856654517306438</v>
      </c>
      <c r="N3923" s="1">
        <v>-0.01078755296612</v>
      </c>
      <c r="O3923" s="1">
        <v>-0.02200972284174219</v>
      </c>
      <c r="P3923" s="1">
        <v>-0.004556759801679133</v>
      </c>
      <c r="Q3923" s="1">
        <v>-0.0275764509480998</v>
      </c>
      <c r="R3923" s="1">
        <v>-0.0156955667565789</v>
      </c>
      <c r="S3923" s="1">
        <v>-0.02044164738812326</v>
      </c>
      <c r="T3923" s="1">
        <v>0.005154699529728246</v>
      </c>
      <c r="U3923" s="1">
        <v>-0.004976371562657733</v>
      </c>
      <c r="V3923" s="1">
        <v>-0.01320500361198174</v>
      </c>
      <c r="W3923" s="1">
        <v>-0.02113410582139319</v>
      </c>
      <c r="X3923" s="1">
        <v>-0.0195729192147085</v>
      </c>
      <c r="Y3923" s="1">
        <v>0</v>
      </c>
      <c r="Z3923" s="1">
        <v>-0.003434263630508361</v>
      </c>
      <c r="AA3923" s="1">
        <v>-0.01392210445470698</v>
      </c>
      <c r="AB3923" s="1">
        <v>-0.01160081818314174</v>
      </c>
      <c r="AC3923" s="1">
        <v>-0.009927944767033292</v>
      </c>
    </row>
    <row r="3924" spans="1:29">
      <c r="A3924" s="11">
        <v>42227</v>
      </c>
      <c r="B3924" s="1">
        <v>-0.008074185711037574</v>
      </c>
      <c r="C3924" s="1">
        <v>-0.02265764962536998</v>
      </c>
      <c r="D3924" s="1">
        <v>0.01594728378946253</v>
      </c>
      <c r="E3924" s="1">
        <v>0.008342039408899105</v>
      </c>
      <c r="F3924" s="1">
        <v>-0.008416021802738038</v>
      </c>
      <c r="G3924" s="1">
        <v>-0.00988739906940217</v>
      </c>
      <c r="H3924" s="1">
        <v>0.001017373970673141</v>
      </c>
      <c r="I3924" s="1">
        <v>4.574720236028007E-05</v>
      </c>
      <c r="J3924" s="1">
        <v>-0.04220781606451374</v>
      </c>
      <c r="K3924" s="1">
        <v>-0.01980935433401476</v>
      </c>
      <c r="L3924" s="1">
        <v>0.02131680487774323</v>
      </c>
      <c r="M3924" s="1">
        <v>-0.02582896914621813</v>
      </c>
      <c r="N3924" s="1">
        <v>-0.00264841535182303</v>
      </c>
      <c r="O3924" s="1">
        <v>-0.01481913604188656</v>
      </c>
      <c r="P3924" s="1">
        <v>-0.0004577540609425057</v>
      </c>
      <c r="Q3924" s="1">
        <v>-0.01817838341282962</v>
      </c>
      <c r="R3924" s="1">
        <v>-0.00299309514676116</v>
      </c>
      <c r="S3924" s="1">
        <v>-0.02682315734169283</v>
      </c>
      <c r="T3924" s="1">
        <v>-0.04933697286141914</v>
      </c>
      <c r="U3924" s="1">
        <v>-0.02013956111669624</v>
      </c>
      <c r="V3924" s="1">
        <v>0.001248921776949796</v>
      </c>
      <c r="W3924" s="1">
        <v>-0.008996139657833968</v>
      </c>
      <c r="X3924" s="1">
        <v>-0.0429090083580157</v>
      </c>
      <c r="Y3924" s="1">
        <v>-0.0123008243565379</v>
      </c>
      <c r="Z3924" s="1">
        <v>-0.05494921101913885</v>
      </c>
      <c r="AA3924" s="1">
        <v>-0.002884714345116501</v>
      </c>
      <c r="AB3924" s="1">
        <v>-0.03325514027235998</v>
      </c>
      <c r="AC3924" s="1">
        <v>0.004791915917576661</v>
      </c>
    </row>
    <row r="3925" spans="1:29">
      <c r="A3925" s="11">
        <v>42228</v>
      </c>
      <c r="B3925" s="1">
        <v>-0.02345752287431457</v>
      </c>
      <c r="C3925" s="1">
        <v>-0.05971375078396168</v>
      </c>
      <c r="D3925" s="1">
        <v>-0.01367736661246732</v>
      </c>
      <c r="E3925" s="1">
        <v>-0.01605955171365003</v>
      </c>
      <c r="F3925" s="1">
        <v>0.01210957960308989</v>
      </c>
      <c r="G3925" s="1">
        <v>-0.0155776975021823</v>
      </c>
      <c r="H3925" s="1">
        <v>-0.01771208538296754</v>
      </c>
      <c r="I3925" s="1">
        <v>-0.02215236108948981</v>
      </c>
      <c r="J3925" s="1">
        <v>-0.07118656699125681</v>
      </c>
      <c r="K3925" s="1">
        <v>-0.02460013765816083</v>
      </c>
      <c r="L3925" s="1">
        <v>0.03178121468192541</v>
      </c>
      <c r="M3925" s="1">
        <v>-0.07225617572088661</v>
      </c>
      <c r="N3925" s="1">
        <v>-0.01046530538838442</v>
      </c>
      <c r="O3925" s="1">
        <v>-0.02997280452684581</v>
      </c>
      <c r="P3925" s="1">
        <v>-0.0304557608323377</v>
      </c>
      <c r="Q3925" s="1">
        <v>-0.002592409525767669</v>
      </c>
      <c r="R3925" s="1">
        <v>-0.02391302689401242</v>
      </c>
      <c r="S3925" s="1">
        <v>0.0008613906240306779</v>
      </c>
      <c r="T3925" s="1">
        <v>-0.04631684837577676</v>
      </c>
      <c r="U3925" s="1">
        <v>-0.02218675071198484</v>
      </c>
      <c r="V3925" s="1">
        <v>0.02898720926678688</v>
      </c>
      <c r="W3925" s="1">
        <v>-0.03376913899473755</v>
      </c>
      <c r="X3925" s="1">
        <v>-0.03778947203014371</v>
      </c>
      <c r="Y3925" s="1">
        <v>-0.01025645178962975</v>
      </c>
      <c r="Z3925" s="1">
        <v>0.009116744744358529</v>
      </c>
      <c r="AA3925" s="1">
        <v>0.005176861622264939</v>
      </c>
      <c r="AB3925" s="1">
        <v>-0.07851054212326525</v>
      </c>
      <c r="AC3925" s="1">
        <v>0.02048940430442481</v>
      </c>
    </row>
    <row r="3926" spans="1:29">
      <c r="A3926" s="11">
        <v>42229</v>
      </c>
      <c r="B3926" s="1">
        <v>0.01738825192886573</v>
      </c>
      <c r="C3926" s="1">
        <v>0.01752882251574195</v>
      </c>
      <c r="D3926" s="1">
        <v>0.02348801523671828</v>
      </c>
      <c r="E3926" s="1">
        <v>0.0252242542274157</v>
      </c>
      <c r="F3926" s="1">
        <v>0.003918238182888167</v>
      </c>
      <c r="G3926" s="1">
        <v>0.002697862872267143</v>
      </c>
      <c r="H3926" s="1">
        <v>-0.01847476600790798</v>
      </c>
      <c r="I3926" s="1">
        <v>0.006632997961010023</v>
      </c>
      <c r="J3926" s="1">
        <v>-0.05318018479367892</v>
      </c>
      <c r="K3926" s="1">
        <v>0.0002306749523757201</v>
      </c>
      <c r="L3926" s="1">
        <v>0.01188387234632504</v>
      </c>
      <c r="M3926" s="1">
        <v>0.01673547324887181</v>
      </c>
      <c r="N3926" s="1">
        <v>-0.001263094410028476</v>
      </c>
      <c r="O3926" s="1">
        <v>0.03093724120100982</v>
      </c>
      <c r="P3926" s="1">
        <v>-0.009093252254486983</v>
      </c>
      <c r="Q3926" s="1">
        <v>0.001485159684789794</v>
      </c>
      <c r="R3926" s="1">
        <v>-0.01012840297655293</v>
      </c>
      <c r="S3926" s="1">
        <v>-0.03528406572036813</v>
      </c>
      <c r="T3926" s="1">
        <v>0.01150757366910371</v>
      </c>
      <c r="U3926" s="1">
        <v>-0.02171547128249196</v>
      </c>
      <c r="V3926" s="1">
        <v>0.01489339883580376</v>
      </c>
      <c r="W3926" s="1">
        <v>-0.02292366858299044</v>
      </c>
      <c r="X3926" s="1">
        <v>-0.01632887480508372</v>
      </c>
      <c r="Y3926" s="1">
        <v>0.02368612971839168</v>
      </c>
      <c r="Z3926" s="1">
        <v>-0.06203588083458389</v>
      </c>
      <c r="AA3926" s="1">
        <v>-0.005907418204941783</v>
      </c>
      <c r="AB3926" s="1">
        <v>-0.09178737018344363</v>
      </c>
      <c r="AC3926" s="1">
        <v>-0.01133717072007856</v>
      </c>
    </row>
    <row r="3927" spans="1:29">
      <c r="A3927" s="11">
        <v>42230</v>
      </c>
      <c r="B3927" s="1">
        <v>0.004316981052437718</v>
      </c>
      <c r="C3927" s="1">
        <v>-0.01299051549777841</v>
      </c>
      <c r="D3927" s="1">
        <v>-0.0162114374058927</v>
      </c>
      <c r="E3927" s="1">
        <v>0.01943497869403821</v>
      </c>
      <c r="F3927" s="1">
        <v>-0.007922069690027622</v>
      </c>
      <c r="G3927" s="1">
        <v>0.0350656363487698</v>
      </c>
      <c r="H3927" s="1">
        <v>0.01535919591217461</v>
      </c>
      <c r="I3927" s="1">
        <v>0.02250451512950713</v>
      </c>
      <c r="J3927" s="1">
        <v>0.02588079149505118</v>
      </c>
      <c r="K3927" s="1">
        <v>0.004615998940660448</v>
      </c>
      <c r="L3927" s="1">
        <v>-0.007556145521100843</v>
      </c>
      <c r="M3927" s="1">
        <v>-0.01329451553260075</v>
      </c>
      <c r="N3927" s="1">
        <v>0.005690002554618934</v>
      </c>
      <c r="O3927" s="1">
        <v>0.02877723945270994</v>
      </c>
      <c r="P3927" s="1">
        <v>-0.004171107890091674</v>
      </c>
      <c r="Q3927" s="1">
        <v>0.002409746563171167</v>
      </c>
      <c r="R3927" s="1">
        <v>0.03599935928758713</v>
      </c>
      <c r="S3927" s="1">
        <v>0.008920648421306465</v>
      </c>
      <c r="T3927" s="1">
        <v>0.03548022242141502</v>
      </c>
      <c r="U3927" s="1">
        <v>0.02835185344957902</v>
      </c>
      <c r="V3927" s="1">
        <v>0.02121617771505657</v>
      </c>
      <c r="W3927" s="1">
        <v>0.0161538498982019</v>
      </c>
      <c r="X3927" s="1">
        <v>0.01674297112395617</v>
      </c>
      <c r="Y3927" s="1">
        <v>0.007953666897687395</v>
      </c>
      <c r="Z3927" s="1">
        <v>0.01712328767123283</v>
      </c>
      <c r="AA3927" s="1">
        <v>0.02102692142049678</v>
      </c>
      <c r="AB3927" s="1">
        <v>0.03578315309514513</v>
      </c>
      <c r="AC3927" s="1">
        <v>0.007090348953866288</v>
      </c>
    </row>
    <row r="3928" spans="1:29">
      <c r="A3928" s="11">
        <v>42233</v>
      </c>
      <c r="B3928" s="1">
        <v>-0.01508777213872103</v>
      </c>
      <c r="C3928" s="1">
        <v>-0.009842805214015815</v>
      </c>
      <c r="D3928" s="1">
        <v>-0.01420552729755842</v>
      </c>
      <c r="E3928" s="1">
        <v>-0.04928341075345888</v>
      </c>
      <c r="F3928" s="1">
        <v>-0.01792046917189638</v>
      </c>
      <c r="G3928" s="1">
        <v>0.003116402408485097</v>
      </c>
      <c r="H3928" s="1">
        <v>0.02343156129144042</v>
      </c>
      <c r="I3928" s="1">
        <v>-0.009348159881754969</v>
      </c>
      <c r="J3928" s="1">
        <v>-0.0268384187560029</v>
      </c>
      <c r="K3928" s="1">
        <v>0.002412372829339482</v>
      </c>
      <c r="L3928" s="1">
        <v>-0.006178053036214992</v>
      </c>
      <c r="M3928" s="1">
        <v>-0.01206222743659013</v>
      </c>
      <c r="N3928" s="1">
        <v>-0.003928906825057532</v>
      </c>
      <c r="O3928" s="1">
        <v>-0.01966401802594875</v>
      </c>
      <c r="P3928" s="1">
        <v>0.01663485014903299</v>
      </c>
      <c r="Q3928" s="1">
        <v>-0.02366857046835502</v>
      </c>
      <c r="R3928" s="1">
        <v>-0.01680540783382001</v>
      </c>
      <c r="S3928" s="1">
        <v>0.01503098503361944</v>
      </c>
      <c r="T3928" s="1">
        <v>0.04189937646972663</v>
      </c>
      <c r="U3928" s="1">
        <v>-0.009270883622439885</v>
      </c>
      <c r="V3928" s="1">
        <v>0.009468519288712951</v>
      </c>
      <c r="W3928" s="1">
        <v>-0.008326957847671346</v>
      </c>
      <c r="X3928" s="1">
        <v>0.002392722178245155</v>
      </c>
      <c r="Y3928" s="1">
        <v>-0.01506465808928226</v>
      </c>
      <c r="Z3928" s="1">
        <v>0.03851004698244753</v>
      </c>
      <c r="AA3928" s="1">
        <v>0.004626474152748417</v>
      </c>
      <c r="AB3928" s="1">
        <v>-0.01960790712207161</v>
      </c>
      <c r="AC3928" s="1">
        <v>0.001042969521729331</v>
      </c>
    </row>
    <row r="3929" spans="1:29">
      <c r="A3929" s="11">
        <v>42234</v>
      </c>
      <c r="B3929" s="1">
        <v>-8.911893377305802E-05</v>
      </c>
      <c r="C3929" s="1">
        <v>0.03617873362357527</v>
      </c>
      <c r="D3929" s="1">
        <v>0.006143330976674299</v>
      </c>
      <c r="E3929" s="1">
        <v>-0.02751911614061142</v>
      </c>
      <c r="F3929" s="1">
        <v>0.002367679170066639</v>
      </c>
      <c r="G3929" s="1">
        <v>0.01353978534512645</v>
      </c>
      <c r="H3929" s="1">
        <v>-0.04434143315318451</v>
      </c>
      <c r="I3929" s="1">
        <v>-0.004718420378426291</v>
      </c>
      <c r="J3929" s="1">
        <v>-0.01930493771537967</v>
      </c>
      <c r="K3929" s="1">
        <v>0.0002291669255345408</v>
      </c>
      <c r="L3929" s="1">
        <v>0.01943702683040582</v>
      </c>
      <c r="M3929" s="1">
        <v>0.03922594513418876</v>
      </c>
      <c r="N3929" s="1">
        <v>-0.006468953873411287</v>
      </c>
      <c r="O3929" s="1">
        <v>0.0102882926833503</v>
      </c>
      <c r="P3929" s="1">
        <v>0.01188927963365649</v>
      </c>
      <c r="Q3929" s="1">
        <v>-0.01212156785631924</v>
      </c>
      <c r="R3929" s="1">
        <v>-0.00694226783805052</v>
      </c>
      <c r="S3929" s="1">
        <v>-0.004355420767363505</v>
      </c>
      <c r="T3929" s="1">
        <v>0.01805196519802865</v>
      </c>
      <c r="U3929" s="1">
        <v>0.003910558471683867</v>
      </c>
      <c r="V3929" s="1">
        <v>-0.0181526582024053</v>
      </c>
      <c r="W3929" s="1">
        <v>0.02404561470613986</v>
      </c>
      <c r="X3929" s="1">
        <v>-0.02106145588106823</v>
      </c>
      <c r="Y3929" s="1">
        <v>-0.008011597238835044</v>
      </c>
      <c r="Z3929" s="1">
        <v>0.0226952447384805</v>
      </c>
      <c r="AA3929" s="1">
        <v>-0.001337294347190099</v>
      </c>
      <c r="AB3929" s="1">
        <v>-0.02047596504661475</v>
      </c>
      <c r="AC3929" s="1">
        <v>-0.008161843785653988</v>
      </c>
    </row>
    <row r="3930" spans="1:29">
      <c r="A3930" s="11">
        <v>42235</v>
      </c>
      <c r="B3930" s="1">
        <v>-0.01309353832366789</v>
      </c>
      <c r="C3930" s="1">
        <v>-0.0104298439379481</v>
      </c>
      <c r="D3930" s="1">
        <v>-0.006919968911494156</v>
      </c>
      <c r="E3930" s="1">
        <v>0.0179878513418299</v>
      </c>
      <c r="F3930" s="1">
        <v>0.009531457056662473</v>
      </c>
      <c r="G3930" s="1">
        <v>0.01388899479511085</v>
      </c>
      <c r="H3930" s="1">
        <v>0.0004549601811909554</v>
      </c>
      <c r="I3930" s="1">
        <v>-0.004142119964844149</v>
      </c>
      <c r="J3930" s="1">
        <v>-0.03093366883486171</v>
      </c>
      <c r="K3930" s="1">
        <v>0.003838177601573012</v>
      </c>
      <c r="L3930" s="1">
        <v>0.009619130150408717</v>
      </c>
      <c r="M3930" s="1">
        <v>-0.005249404475983321</v>
      </c>
      <c r="N3930" s="1">
        <v>0.006511073708900472</v>
      </c>
      <c r="O3930" s="1">
        <v>0.0005128611974392072</v>
      </c>
      <c r="P3930" s="1">
        <v>0.004769766913012452</v>
      </c>
      <c r="Q3930" s="1">
        <v>-0.0007668024441782606</v>
      </c>
      <c r="R3930" s="1">
        <v>0.01112165297657097</v>
      </c>
      <c r="S3930" s="1">
        <v>0.00699903530319812</v>
      </c>
      <c r="T3930" s="1">
        <v>-0.02387652308258892</v>
      </c>
      <c r="U3930" s="1">
        <v>0.01172103401909852</v>
      </c>
      <c r="V3930" s="1">
        <v>0.0427087589933921</v>
      </c>
      <c r="W3930" s="1">
        <v>-0.002608793070114079</v>
      </c>
      <c r="X3930" s="1">
        <v>0.007601743902179603</v>
      </c>
      <c r="Y3930" s="1">
        <v>-0.01027897772899344</v>
      </c>
      <c r="Z3930" s="1">
        <v>-0.01010496046712217</v>
      </c>
      <c r="AA3930" s="1">
        <v>0.01279214901462722</v>
      </c>
      <c r="AB3930" s="1">
        <v>-0.003403166228135523</v>
      </c>
      <c r="AC3930" s="1">
        <v>0.02381172883797222</v>
      </c>
    </row>
    <row r="3931" spans="1:29">
      <c r="A3931" s="11">
        <v>42236</v>
      </c>
      <c r="B3931" s="1">
        <v>-0.0371840284882069</v>
      </c>
      <c r="C3931" s="1">
        <v>0.01685252995665043</v>
      </c>
      <c r="D3931" s="1">
        <v>-0.02099559220283775</v>
      </c>
      <c r="E3931" s="1">
        <v>-0.00646466717527705</v>
      </c>
      <c r="F3931" s="1">
        <v>0.0151964045191415</v>
      </c>
      <c r="G3931" s="1">
        <v>-0.01026341702764311</v>
      </c>
      <c r="H3931" s="1">
        <v>-0.02909965561488059</v>
      </c>
      <c r="I3931" s="1">
        <v>-0.006609330383152701</v>
      </c>
      <c r="J3931" s="1">
        <v>-0.01392919272303683</v>
      </c>
      <c r="K3931" s="1">
        <v>-0.004736377598111186</v>
      </c>
      <c r="L3931" s="1">
        <v>-0.03487717140729552</v>
      </c>
      <c r="M3931" s="1">
        <v>-0.0006280769091883132</v>
      </c>
      <c r="N3931" s="1">
        <v>0.03928686012649085</v>
      </c>
      <c r="O3931" s="1">
        <v>-0.02262655868005359</v>
      </c>
      <c r="P3931" s="1">
        <v>-0.02269303625194796</v>
      </c>
      <c r="Q3931" s="1">
        <v>-0.01841890738800844</v>
      </c>
      <c r="R3931" s="1">
        <v>-0.04012145016545676</v>
      </c>
      <c r="S3931" s="1">
        <v>-0.0225889927039874</v>
      </c>
      <c r="T3931" s="1">
        <v>-0.02679859009396424</v>
      </c>
      <c r="U3931" s="1">
        <v>-0.02664246014983906</v>
      </c>
      <c r="V3931" s="1">
        <v>0.009592965860865776</v>
      </c>
      <c r="W3931" s="1">
        <v>-0.00672653818540847</v>
      </c>
      <c r="X3931" s="1">
        <v>-0.02576500856142061</v>
      </c>
      <c r="Y3931" s="1">
        <v>0.001483453364481413</v>
      </c>
      <c r="Z3931" s="1">
        <v>-0.03302656851508046</v>
      </c>
      <c r="AA3931" s="1">
        <v>0.002202967509838283</v>
      </c>
      <c r="AB3931" s="1">
        <v>-0.03804892632502987</v>
      </c>
      <c r="AC3931" s="1">
        <v>-0.01368122575644515</v>
      </c>
    </row>
    <row r="3932" spans="1:29">
      <c r="A3932" s="11">
        <v>42237</v>
      </c>
      <c r="B3932" s="1">
        <v>-0.01518553990230365</v>
      </c>
      <c r="C3932" s="1">
        <v>-0.01374661923883314</v>
      </c>
      <c r="D3932" s="1">
        <v>-0.007768987960367624</v>
      </c>
      <c r="E3932" s="1">
        <v>0.008386348176033342</v>
      </c>
      <c r="F3932" s="1">
        <v>-0.01200081714525514</v>
      </c>
      <c r="G3932" s="1">
        <v>-0.02629708902483141</v>
      </c>
      <c r="H3932" s="1">
        <v>-0.02794257694309221</v>
      </c>
      <c r="I3932" s="1">
        <v>-0.01246852660905673</v>
      </c>
      <c r="J3932" s="1">
        <v>0.01236033033191886</v>
      </c>
      <c r="K3932" s="1">
        <v>0.01387523814852765</v>
      </c>
      <c r="L3932" s="1">
        <v>0.01352972982300371</v>
      </c>
      <c r="M3932" s="1">
        <v>-0.007166213951919853</v>
      </c>
      <c r="N3932" s="1">
        <v>0.004250720836187938</v>
      </c>
      <c r="O3932" s="1">
        <v>-0.009365100378645907</v>
      </c>
      <c r="P3932" s="1">
        <v>0.02025821903728686</v>
      </c>
      <c r="Q3932" s="1">
        <v>0.0005864984450638655</v>
      </c>
      <c r="R3932" s="1">
        <v>-0.009112614405093478</v>
      </c>
      <c r="S3932" s="1">
        <v>-0.01066668529002779</v>
      </c>
      <c r="T3932" s="1">
        <v>-0.01127336285666869</v>
      </c>
      <c r="U3932" s="1">
        <v>-0.01112519944706203</v>
      </c>
      <c r="V3932" s="1">
        <v>0.00133460485643444</v>
      </c>
      <c r="W3932" s="1">
        <v>-0.01881115481338269</v>
      </c>
      <c r="X3932" s="1">
        <v>-0.02863827477851744</v>
      </c>
      <c r="Y3932" s="1">
        <v>0.00740749814529984</v>
      </c>
      <c r="Z3932" s="1">
        <v>-0.0178018027133916</v>
      </c>
      <c r="AA3932" s="1">
        <v>0.009085515644483788</v>
      </c>
      <c r="AB3932" s="1">
        <v>-0.04056772876352066</v>
      </c>
      <c r="AC3932" s="1">
        <v>-0.001300156547667908</v>
      </c>
    </row>
    <row r="3933" spans="1:29">
      <c r="A3933" s="11">
        <v>42240</v>
      </c>
      <c r="B3933" s="1">
        <v>-0.08233401963225828</v>
      </c>
      <c r="C3933" s="1">
        <v>-0.07986284390951937</v>
      </c>
      <c r="D3933" s="1">
        <v>-0.06160622657707948</v>
      </c>
      <c r="E3933" s="1">
        <v>-0.08825636134439374</v>
      </c>
      <c r="F3933" s="1">
        <v>-0.04731322682724026</v>
      </c>
      <c r="G3933" s="1">
        <v>-0.09183307639547866</v>
      </c>
      <c r="H3933" s="1">
        <v>-0.1220492261320147</v>
      </c>
      <c r="I3933" s="1">
        <v>-0.0398096673011531</v>
      </c>
      <c r="J3933" s="1">
        <v>-0.08546526736443805</v>
      </c>
      <c r="K3933" s="1">
        <v>-0.03732390233724681</v>
      </c>
      <c r="L3933" s="1">
        <v>-0.05030875646590471</v>
      </c>
      <c r="M3933" s="1">
        <v>-0.04242119696023516</v>
      </c>
      <c r="N3933" s="1">
        <v>-0.03189716825147526</v>
      </c>
      <c r="O3933" s="1">
        <v>-0.05974667511457454</v>
      </c>
      <c r="P3933" s="1">
        <v>-0.07977242676171159</v>
      </c>
      <c r="Q3933" s="1">
        <v>-0.1103731722914308</v>
      </c>
      <c r="R3933" s="1">
        <v>-0.08634840717924885</v>
      </c>
      <c r="S3933" s="1">
        <v>-0.09523813258760405</v>
      </c>
      <c r="T3933" s="1">
        <v>-0.08261673977845552</v>
      </c>
      <c r="U3933" s="1">
        <v>-0.1238257967988395</v>
      </c>
      <c r="V3933" s="1">
        <v>-0.04989882426582792</v>
      </c>
      <c r="W3933" s="1">
        <v>-0.1192484524737274</v>
      </c>
      <c r="X3933" s="1">
        <v>-0.07265344278309582</v>
      </c>
      <c r="Y3933" s="1">
        <v>-0.0845587432594308</v>
      </c>
      <c r="Z3933" s="1">
        <v>-0.1312960000484802</v>
      </c>
      <c r="AA3933" s="1">
        <v>-0.03398193400273841</v>
      </c>
      <c r="AB3933" s="1">
        <v>-0.1427060917589661</v>
      </c>
      <c r="AC3933" s="1">
        <v>-0.0549480976675123</v>
      </c>
    </row>
    <row r="3934" spans="1:29">
      <c r="A3934" s="11">
        <v>42241</v>
      </c>
      <c r="B3934" s="1">
        <v>0.04335659349213361</v>
      </c>
      <c r="C3934" s="1">
        <v>0.05393392951619158</v>
      </c>
      <c r="D3934" s="1">
        <v>-0.008443618192262137</v>
      </c>
      <c r="E3934" s="1">
        <v>0.01501925258444636</v>
      </c>
      <c r="F3934" s="1">
        <v>0.01535910538092544</v>
      </c>
      <c r="G3934" s="1">
        <v>0.006104387515563081</v>
      </c>
      <c r="H3934" s="1">
        <v>0.02615711512280328</v>
      </c>
      <c r="I3934" s="1">
        <v>-0.0005887522926739663</v>
      </c>
      <c r="J3934" s="1">
        <v>0.02288620490038284</v>
      </c>
      <c r="K3934" s="1">
        <v>0.01738808826494931</v>
      </c>
      <c r="L3934" s="1">
        <v>-0.005860601534876553</v>
      </c>
      <c r="M3934" s="1">
        <v>0.04430047618595157</v>
      </c>
      <c r="N3934" s="1">
        <v>-0.0009369603786819614</v>
      </c>
      <c r="O3934" s="1">
        <v>0.006193499644887801</v>
      </c>
      <c r="P3934" s="1">
        <v>0.007066163414979121</v>
      </c>
      <c r="Q3934" s="1">
        <v>0.01295528279273861</v>
      </c>
      <c r="R3934" s="1">
        <v>0.02242170029154367</v>
      </c>
      <c r="S3934" s="1">
        <v>0.01191669212468272</v>
      </c>
      <c r="T3934" s="1">
        <v>0.03239611681303778</v>
      </c>
      <c r="U3934" s="1">
        <v>0.01271790692321972</v>
      </c>
      <c r="V3934" s="1">
        <v>-0.0005611012886708178</v>
      </c>
      <c r="W3934" s="1">
        <v>0.02350906402857356</v>
      </c>
      <c r="X3934" s="1">
        <v>0.06682891855088124</v>
      </c>
      <c r="Y3934" s="1">
        <v>-0.06024092053165486</v>
      </c>
      <c r="Z3934" s="1">
        <v>0.03566229763320794</v>
      </c>
      <c r="AA3934" s="1">
        <v>-0.01683704166326239</v>
      </c>
      <c r="AB3934" s="1">
        <v>0.06535119313749438</v>
      </c>
      <c r="AC3934" s="1">
        <v>-0.005602839185786967</v>
      </c>
    </row>
    <row r="3935" spans="1:29">
      <c r="A3935" s="11">
        <v>42242</v>
      </c>
      <c r="B3935" s="1">
        <v>-0.01461383127149407</v>
      </c>
      <c r="C3935" s="1">
        <v>-0.02909329927069781</v>
      </c>
      <c r="D3935" s="1">
        <v>-0.03231559932537909</v>
      </c>
      <c r="E3935" s="1">
        <v>-0.01231784305821826</v>
      </c>
      <c r="F3935" s="1">
        <v>-0.01075450404931422</v>
      </c>
      <c r="G3935" s="1">
        <v>-0.007056633533720436</v>
      </c>
      <c r="H3935" s="1">
        <v>0.007843122881449949</v>
      </c>
      <c r="I3935" s="1">
        <v>-0.004860302978704212</v>
      </c>
      <c r="J3935" s="1">
        <v>-0.0006213952045369675</v>
      </c>
      <c r="K3935" s="1">
        <v>-0.01264479916538241</v>
      </c>
      <c r="L3935" s="1">
        <v>-0.01938939381019567</v>
      </c>
      <c r="M3935" s="1">
        <v>-0.002405790197921309</v>
      </c>
      <c r="N3935" s="1">
        <v>-0.007033309939345811</v>
      </c>
      <c r="O3935" s="1">
        <v>-0.02833837756822111</v>
      </c>
      <c r="P3935" s="1">
        <v>0.005888988372735104</v>
      </c>
      <c r="Q3935" s="1">
        <v>-0.0251462133518191</v>
      </c>
      <c r="R3935" s="1">
        <v>0.00619002815235814</v>
      </c>
      <c r="S3935" s="1">
        <v>-0.03729149702363488</v>
      </c>
      <c r="T3935" s="1">
        <v>-0.03019536024852909</v>
      </c>
      <c r="U3935" s="1">
        <v>-0.01392678957405169</v>
      </c>
      <c r="V3935" s="1">
        <v>-0.01987431034405562</v>
      </c>
      <c r="W3935" s="1">
        <v>-0.002126791811121964</v>
      </c>
      <c r="X3935" s="1">
        <v>0.01900561626418873</v>
      </c>
      <c r="Y3935" s="1">
        <v>0.02905977246175118</v>
      </c>
      <c r="Z3935" s="1">
        <v>0.01030674253338826</v>
      </c>
      <c r="AA3935" s="1">
        <v>-0.006880833581570878</v>
      </c>
      <c r="AB3935" s="1">
        <v>-0.009837814104283749</v>
      </c>
      <c r="AC3935" s="1">
        <v>0.01782733205284992</v>
      </c>
    </row>
    <row r="3936" spans="1:29">
      <c r="A3936" s="11">
        <v>42243</v>
      </c>
      <c r="B3936" s="1">
        <v>0.02754241048360995</v>
      </c>
      <c r="C3936" s="1">
        <v>0.05079683155379167</v>
      </c>
      <c r="D3936" s="1">
        <v>0.02138376865556268</v>
      </c>
      <c r="E3936" s="1">
        <v>0.03686550325563176</v>
      </c>
      <c r="F3936" s="1">
        <v>0.01696565808580508</v>
      </c>
      <c r="G3936" s="1">
        <v>0.01101684917223844</v>
      </c>
      <c r="H3936" s="1">
        <v>0.004469140068894095</v>
      </c>
      <c r="I3936" s="1">
        <v>0.008485371920634366</v>
      </c>
      <c r="J3936" s="1">
        <v>0.003109310005415589</v>
      </c>
      <c r="K3936" s="1">
        <v>0.003274647022476707</v>
      </c>
      <c r="L3936" s="1">
        <v>0.017095570730016</v>
      </c>
      <c r="M3936" s="1">
        <v>0.04049230526019465</v>
      </c>
      <c r="N3936" s="1">
        <v>0.02534207935577348</v>
      </c>
      <c r="O3936" s="1">
        <v>0.01209355321040118</v>
      </c>
      <c r="P3936" s="1">
        <v>0.02167429663067089</v>
      </c>
      <c r="Q3936" s="1">
        <v>0.0242385086515764</v>
      </c>
      <c r="R3936" s="1">
        <v>0.0184555419150978</v>
      </c>
      <c r="S3936" s="1">
        <v>0.03261980268029396</v>
      </c>
      <c r="T3936" s="1">
        <v>0.01526249122719103</v>
      </c>
      <c r="U3936" s="1">
        <v>0.02151200579201529</v>
      </c>
      <c r="V3936" s="1">
        <v>0.03333728757611309</v>
      </c>
      <c r="W3936" s="1">
        <v>-0.008098977055004175</v>
      </c>
      <c r="X3936" s="1">
        <v>-0.003133441058181585</v>
      </c>
      <c r="Y3936" s="1">
        <v>0.0058140161369169</v>
      </c>
      <c r="Z3936" s="1">
        <v>0.04984923627610804</v>
      </c>
      <c r="AA3936" s="1">
        <v>0.06866828540139247</v>
      </c>
      <c r="AB3936" s="1">
        <v>0.06545875695545256</v>
      </c>
      <c r="AC3936" s="1">
        <v>0.0007259546779447845</v>
      </c>
    </row>
    <row r="3937" spans="1:29">
      <c r="A3937" s="11">
        <v>42244</v>
      </c>
      <c r="B3937" s="1">
        <v>-0.002160047079299843</v>
      </c>
      <c r="C3937" s="1">
        <v>0.003789209666057447</v>
      </c>
      <c r="D3937" s="1">
        <v>0.01070605296025895</v>
      </c>
      <c r="E3937" s="1">
        <v>-0.001664293683472318</v>
      </c>
      <c r="F3937" s="1">
        <v>0.01226354220462311</v>
      </c>
      <c r="G3937" s="1">
        <v>0.007868330678627133</v>
      </c>
      <c r="H3937" s="1">
        <v>0.02883080945503269</v>
      </c>
      <c r="I3937" s="1">
        <v>0.005723596079147963</v>
      </c>
      <c r="J3937" s="1">
        <v>0.01239939018768199</v>
      </c>
      <c r="K3937" s="1">
        <v>-0.003847114212313207</v>
      </c>
      <c r="L3937" s="1">
        <v>0.02608977246559929</v>
      </c>
      <c r="M3937" s="1">
        <v>-0.01122366039136813</v>
      </c>
      <c r="N3937" s="1">
        <v>0.003991542063132458</v>
      </c>
      <c r="O3937" s="1">
        <v>0.003048354843842027</v>
      </c>
      <c r="P3937" s="1">
        <v>0.002438424789765081</v>
      </c>
      <c r="Q3937" s="1">
        <v>0.05796774363355195</v>
      </c>
      <c r="R3937" s="1">
        <v>0.003739312340187873</v>
      </c>
      <c r="S3937" s="1">
        <v>0.02764066106495111</v>
      </c>
      <c r="T3937" s="1">
        <v>-0.002004406592261976</v>
      </c>
      <c r="U3937" s="1">
        <v>0.02305685634935895</v>
      </c>
      <c r="V3937" s="1">
        <v>-0.01723934713364328</v>
      </c>
      <c r="W3937" s="1">
        <v>0.01547053518664221</v>
      </c>
      <c r="X3937" s="1">
        <v>0.01796134592745435</v>
      </c>
      <c r="Y3937" s="1">
        <v>0.008257586668596995</v>
      </c>
      <c r="Z3937" s="1">
        <v>0.01126342226187216</v>
      </c>
      <c r="AA3937" s="1">
        <v>-0.01570366158073433</v>
      </c>
      <c r="AB3937" s="1">
        <v>0.05924301019273104</v>
      </c>
      <c r="AC3937" s="1">
        <v>0.02221823591407546</v>
      </c>
    </row>
    <row r="3938" spans="1:29">
      <c r="A3938" s="11">
        <v>42247</v>
      </c>
      <c r="B3938" s="1">
        <v>-0.0007871106110465265</v>
      </c>
      <c r="C3938" s="1">
        <v>0.02584359188091878</v>
      </c>
      <c r="D3938" s="1">
        <v>-0.01474555363695829</v>
      </c>
      <c r="E3938" s="1">
        <v>0.03379580169670926</v>
      </c>
      <c r="F3938" s="1">
        <v>0.02915729896018449</v>
      </c>
      <c r="G3938" s="1">
        <v>0.005050374207986374</v>
      </c>
      <c r="H3938" s="1">
        <v>0.02439012505958726</v>
      </c>
      <c r="I3938" s="1">
        <v>-0.0004864722318742576</v>
      </c>
      <c r="J3938" s="1">
        <v>-0.01959576811235542</v>
      </c>
      <c r="K3938" s="1">
        <v>0.007489828452031722</v>
      </c>
      <c r="L3938" s="1">
        <v>-0.01498567617906721</v>
      </c>
      <c r="M3938" s="1">
        <v>0.02270202934310461</v>
      </c>
      <c r="N3938" s="1">
        <v>-0.005657526489944664</v>
      </c>
      <c r="O3938" s="1">
        <v>-0.01057567206799248</v>
      </c>
      <c r="P3938" s="1">
        <v>-0.01350041707969651</v>
      </c>
      <c r="Q3938" s="1">
        <v>-0.01785321690981423</v>
      </c>
      <c r="R3938" s="1">
        <v>-0.0189133816554925</v>
      </c>
      <c r="S3938" s="1">
        <v>-0.04418830055796286</v>
      </c>
      <c r="T3938" s="1">
        <v>-0.0064270219178717</v>
      </c>
      <c r="U3938" s="1">
        <v>-0.0119130129216708</v>
      </c>
      <c r="V3938" s="1">
        <v>0.01410111299754768</v>
      </c>
      <c r="W3938" s="1">
        <v>0.01227262480006219</v>
      </c>
      <c r="X3938" s="1">
        <v>0.000294121687191895</v>
      </c>
      <c r="Y3938" s="1">
        <v>-0.008189957385672741</v>
      </c>
      <c r="Z3938" s="1">
        <v>-0.01550562410100564</v>
      </c>
      <c r="AA3938" s="1">
        <v>-0.0111242301462432</v>
      </c>
      <c r="AB3938" s="1">
        <v>0.02175037612987052</v>
      </c>
      <c r="AC3938" s="1">
        <v>0.0145493549974105</v>
      </c>
    </row>
    <row r="3939" spans="1:29">
      <c r="A3939" s="11">
        <v>42248</v>
      </c>
      <c r="B3939" s="1">
        <v>-0.05445594277130439</v>
      </c>
      <c r="C3939" s="1">
        <v>-0.0224751926225546</v>
      </c>
      <c r="D3939" s="1">
        <v>-0.003088761487454184</v>
      </c>
      <c r="E3939" s="1">
        <v>-0.02785327346651556</v>
      </c>
      <c r="F3939" s="1">
        <v>-0.01244560404390271</v>
      </c>
      <c r="G3939" s="1">
        <v>-0.03973215177863143</v>
      </c>
      <c r="H3939" s="1">
        <v>-0.01249570589758631</v>
      </c>
      <c r="I3939" s="1">
        <v>-0.02661929589513889</v>
      </c>
      <c r="J3939" s="1">
        <v>-0.05121799739719246</v>
      </c>
      <c r="K3939" s="1">
        <v>-0.008305292955188781</v>
      </c>
      <c r="L3939" s="1">
        <v>-0.004934495342414191</v>
      </c>
      <c r="M3939" s="1">
        <v>-0.02050932359774027</v>
      </c>
      <c r="N3939" s="1">
        <v>-0.02983232307601202</v>
      </c>
      <c r="O3939" s="1">
        <v>-0.03579326845079422</v>
      </c>
      <c r="P3939" s="1">
        <v>-0.001726157361812697</v>
      </c>
      <c r="Q3939" s="1">
        <v>-0.02173015373546416</v>
      </c>
      <c r="R3939" s="1">
        <v>-0.01875217919530991</v>
      </c>
      <c r="S3939" s="1">
        <v>-0.05628138798903759</v>
      </c>
      <c r="T3939" s="1">
        <v>-0.03335349672358912</v>
      </c>
      <c r="U3939" s="1">
        <v>-0.01842114158408237</v>
      </c>
      <c r="V3939" s="1">
        <v>0.003337208761568178</v>
      </c>
      <c r="W3939" s="1">
        <v>-0.03678941500757504</v>
      </c>
      <c r="X3939" s="1">
        <v>-0.03013376178463212</v>
      </c>
      <c r="Y3939" s="1">
        <v>-0.00330315538025705</v>
      </c>
      <c r="Z3939" s="1">
        <v>-0.04037267080745344</v>
      </c>
      <c r="AA3939" s="1">
        <v>-0.008436910717019575</v>
      </c>
      <c r="AB3939" s="1">
        <v>-0.0395335336592656</v>
      </c>
      <c r="AC3939" s="1">
        <v>-0.01337863069083145</v>
      </c>
    </row>
    <row r="3940" spans="1:29">
      <c r="A3940" s="11">
        <v>42249</v>
      </c>
      <c r="B3940" s="1">
        <v>-0.02811924232347152</v>
      </c>
      <c r="C3940" s="1">
        <v>-0.01650544310673274</v>
      </c>
      <c r="D3940" s="1">
        <v>0.0213461567329416</v>
      </c>
      <c r="E3940" s="1">
        <v>-0.02239314156482963</v>
      </c>
      <c r="F3940" s="1">
        <v>-0.01152014640300092</v>
      </c>
      <c r="G3940" s="1">
        <v>0.006459704286244206</v>
      </c>
      <c r="H3940" s="1">
        <v>0.003419880207857995</v>
      </c>
      <c r="I3940" s="1">
        <v>-0.004949416889138636</v>
      </c>
      <c r="J3940" s="1">
        <v>-0.02106652341012161</v>
      </c>
      <c r="K3940" s="1">
        <v>-0.02711582788896505</v>
      </c>
      <c r="L3940" s="1">
        <v>0.009596208084339253</v>
      </c>
      <c r="M3940" s="1">
        <v>-0.02660395546645622</v>
      </c>
      <c r="N3940" s="1">
        <v>0.01474081208799527</v>
      </c>
      <c r="O3940" s="1">
        <v>-0.0362301113243354</v>
      </c>
      <c r="P3940" s="1">
        <v>0.0002469961616307081</v>
      </c>
      <c r="Q3940" s="1">
        <v>-0.03801806190435475</v>
      </c>
      <c r="R3940" s="1">
        <v>0.01154978433855924</v>
      </c>
      <c r="S3940" s="1">
        <v>-0.008519778442251491</v>
      </c>
      <c r="T3940" s="1">
        <v>-0.03575916054612804</v>
      </c>
      <c r="U3940" s="1">
        <v>-0.03040538108000401</v>
      </c>
      <c r="V3940" s="1">
        <v>-0.01308280887196245</v>
      </c>
      <c r="W3940" s="1">
        <v>0.03168411134760007</v>
      </c>
      <c r="X3940" s="1">
        <v>-0.01652012944545367</v>
      </c>
      <c r="Y3940" s="1">
        <v>-0.03148298852372267</v>
      </c>
      <c r="Z3940" s="1">
        <v>0.01479426722145161</v>
      </c>
      <c r="AA3940" s="1">
        <v>-0.03537848421525369</v>
      </c>
      <c r="AB3940" s="1">
        <v>-0.006860392816924965</v>
      </c>
      <c r="AC3940" s="1">
        <v>-0.01754875235898512</v>
      </c>
    </row>
    <row r="3941" spans="1:29">
      <c r="A3941" s="11">
        <v>42250</v>
      </c>
      <c r="B3941" s="1">
        <v>0.04350624143458504</v>
      </c>
      <c r="C3941" s="1">
        <v>-0.01313135433768364</v>
      </c>
      <c r="D3941" s="1">
        <v>0.008313123423399738</v>
      </c>
      <c r="E3941" s="1">
        <v>0.01133738247477156</v>
      </c>
      <c r="F3941" s="1">
        <v>0.002154679361175527</v>
      </c>
      <c r="G3941" s="1">
        <v>0.0002938292779972596</v>
      </c>
      <c r="H3941" s="1">
        <v>0.003919635951132427</v>
      </c>
      <c r="I3941" s="1">
        <v>0.01522377703843514</v>
      </c>
      <c r="J3941" s="1">
        <v>0.03833201774988604</v>
      </c>
      <c r="K3941" s="1">
        <v>0.003792645364771419</v>
      </c>
      <c r="L3941" s="1">
        <v>-9.075388077095514E-05</v>
      </c>
      <c r="M3941" s="1">
        <v>0.01164100254298894</v>
      </c>
      <c r="N3941" s="1">
        <v>-0.0003122713508071362</v>
      </c>
      <c r="O3941" s="1">
        <v>0.005376679393955364</v>
      </c>
      <c r="P3941" s="1">
        <v>0.001358439112908894</v>
      </c>
      <c r="Q3941" s="1">
        <v>0.01754012284910389</v>
      </c>
      <c r="R3941" s="1">
        <v>0.005061350965843037</v>
      </c>
      <c r="S3941" s="1">
        <v>0.0483352572744149</v>
      </c>
      <c r="T3941" s="1">
        <v>0.007373674377013861</v>
      </c>
      <c r="U3941" s="1">
        <v>0.002408643478468697</v>
      </c>
      <c r="V3941" s="1">
        <v>-0.005841709822584029</v>
      </c>
      <c r="W3941" s="1">
        <v>0.04459402684959191</v>
      </c>
      <c r="X3941" s="1">
        <v>0.02804736191049551</v>
      </c>
      <c r="Y3941" s="1">
        <v>0.02480769487782664</v>
      </c>
      <c r="Z3941" s="1">
        <v>0.04669721417271711</v>
      </c>
      <c r="AA3941" s="1">
        <v>0.01268956872954563</v>
      </c>
      <c r="AB3941" s="1">
        <v>0.04410198526588371</v>
      </c>
      <c r="AC3941" s="1">
        <v>0.02327479779505359</v>
      </c>
    </row>
    <row r="3942" spans="1:29">
      <c r="A3942" s="11">
        <v>42251</v>
      </c>
      <c r="B3942" s="1">
        <v>-0.03881701916283309</v>
      </c>
      <c r="C3942" s="1">
        <v>0.01509631590940019</v>
      </c>
      <c r="D3942" s="1">
        <v>-0.006582239641406362</v>
      </c>
      <c r="E3942" s="1">
        <v>-0.009303817527158253</v>
      </c>
      <c r="F3942" s="1">
        <v>-0.03714481794727442</v>
      </c>
      <c r="G3942" s="1">
        <v>-0.0111490510387019</v>
      </c>
      <c r="H3942" s="1">
        <v>-0.04651169998066118</v>
      </c>
      <c r="I3942" s="1">
        <v>-0.01410468044374791</v>
      </c>
      <c r="J3942" s="1">
        <v>-0.04274585522910357</v>
      </c>
      <c r="K3942" s="1">
        <v>-0.004497645858027144</v>
      </c>
      <c r="L3942" s="1">
        <v>-0.02310488400157795</v>
      </c>
      <c r="M3942" s="1">
        <v>0.0399336350703996</v>
      </c>
      <c r="N3942" s="1">
        <v>-0.009062650869959721</v>
      </c>
      <c r="O3942" s="1">
        <v>-0.0263448040916221</v>
      </c>
      <c r="P3942" s="1">
        <v>-0.009248055060260163</v>
      </c>
      <c r="Q3942" s="1">
        <v>-0.01571021117209292</v>
      </c>
      <c r="R3942" s="1">
        <v>-0.02102236268268132</v>
      </c>
      <c r="S3942" s="1">
        <v>-0.03278691017281943</v>
      </c>
      <c r="T3942" s="1">
        <v>-0.0305705697684393</v>
      </c>
      <c r="U3942" s="1">
        <v>-0.0214633649838194</v>
      </c>
      <c r="V3942" s="1">
        <v>-0.03079260856457855</v>
      </c>
      <c r="W3942" s="1">
        <v>-0.03181638840804313</v>
      </c>
      <c r="X3942" s="1">
        <v>-0.03192916358400166</v>
      </c>
      <c r="Y3942" s="1">
        <v>-0.05592674610497783</v>
      </c>
      <c r="Z3942" s="1">
        <v>-0.04722529278903764</v>
      </c>
      <c r="AA3942" s="1">
        <v>0.01757338954285448</v>
      </c>
      <c r="AB3942" s="1">
        <v>-0.05089058483030706</v>
      </c>
      <c r="AC3942" s="1">
        <v>-0.02318617405110035</v>
      </c>
    </row>
    <row r="3943" spans="1:29">
      <c r="A3943" s="11">
        <v>42254</v>
      </c>
      <c r="B3943" s="1">
        <v>-0.03878199349841127</v>
      </c>
      <c r="C3943" s="1">
        <v>-0.02398289461360337</v>
      </c>
      <c r="D3943" s="1">
        <v>-0.03040265918149798</v>
      </c>
      <c r="E3943" s="1">
        <v>0</v>
      </c>
      <c r="F3943" s="1">
        <v>-0.02624084898396695</v>
      </c>
      <c r="G3943" s="1">
        <v>-0.04042051514400302</v>
      </c>
      <c r="H3943" s="1">
        <v>-0.01691313743147682</v>
      </c>
      <c r="I3943" s="1">
        <v>-0.01164602143325044</v>
      </c>
      <c r="J3943" s="1">
        <v>-0.01851869067955891</v>
      </c>
      <c r="K3943" s="1">
        <v>-0.0122286303661131</v>
      </c>
      <c r="L3943" s="1">
        <v>-0.014153305017507</v>
      </c>
      <c r="M3943" s="1">
        <v>-0.03534266983834777</v>
      </c>
      <c r="N3943" s="1">
        <v>-0.01151052402545316</v>
      </c>
      <c r="O3943" s="1">
        <v>0.0002702196264867673</v>
      </c>
      <c r="P3943" s="1">
        <v>-0.01306774018408019</v>
      </c>
      <c r="Q3943" s="1">
        <v>0.004443647854133204</v>
      </c>
      <c r="R3943" s="1">
        <v>-0.003230065134101623</v>
      </c>
      <c r="S3943" s="1">
        <v>0.009533868230910514</v>
      </c>
      <c r="T3943" s="1">
        <v>-0.0179878967194681</v>
      </c>
      <c r="U3943" s="1">
        <v>-0.03213909488129763</v>
      </c>
      <c r="V3943" s="1">
        <v>-0.02471731288719692</v>
      </c>
      <c r="W3943" s="1">
        <v>0.002079765058035088</v>
      </c>
      <c r="X3943" s="1">
        <v>-0.0001548715908394893</v>
      </c>
      <c r="Y3943" s="1">
        <v>-0.007073359170671867</v>
      </c>
      <c r="Z3943" s="1">
        <v>-0.01393347717306603</v>
      </c>
      <c r="AA3943" s="1">
        <v>-0.001651944777846026</v>
      </c>
      <c r="AB3943" s="1">
        <v>-0.03646099962912841</v>
      </c>
      <c r="AC3943" s="1">
        <v>-0.003429586520989791</v>
      </c>
    </row>
    <row r="3944" spans="1:29">
      <c r="A3944" s="11">
        <v>42255</v>
      </c>
      <c r="B3944" s="1">
        <v>0.05346224994780591</v>
      </c>
      <c r="C3944" s="1">
        <v>-0.01078071225758725</v>
      </c>
      <c r="D3944" s="1">
        <v>-0.01867163030714891</v>
      </c>
      <c r="E3944" s="1">
        <v>0.0006928055184174386</v>
      </c>
      <c r="F3944" s="1">
        <v>0.007867786645501917</v>
      </c>
      <c r="G3944" s="1">
        <v>-0.01196461140369554</v>
      </c>
      <c r="H3944" s="1">
        <v>0.06935896301109112</v>
      </c>
      <c r="I3944" s="1">
        <v>0.01990963502279053</v>
      </c>
      <c r="J3944" s="1">
        <v>0.01607271725559389</v>
      </c>
      <c r="K3944" s="1">
        <v>-0.02287041371260501</v>
      </c>
      <c r="L3944" s="1">
        <v>4.743063441559059E-05</v>
      </c>
      <c r="M3944" s="1">
        <v>-0.005197780202579105</v>
      </c>
      <c r="N3944" s="1">
        <v>-0.001754736969259763</v>
      </c>
      <c r="O3944" s="1">
        <v>0.03150604105571841</v>
      </c>
      <c r="P3944" s="1">
        <v>-0.03203040108147337</v>
      </c>
      <c r="Q3944" s="1">
        <v>0.01703135422819346</v>
      </c>
      <c r="R3944" s="1">
        <v>0.01848297036228908</v>
      </c>
      <c r="S3944" s="1">
        <v>0.08289615366471081</v>
      </c>
      <c r="T3944" s="1">
        <v>0.03279068590230327</v>
      </c>
      <c r="U3944" s="1">
        <v>0.03784394972369065</v>
      </c>
      <c r="V3944" s="1">
        <v>0.009683243974383471</v>
      </c>
      <c r="W3944" s="1">
        <v>0.004151311982978356</v>
      </c>
      <c r="X3944" s="1">
        <v>0.02493412209667722</v>
      </c>
      <c r="Y3944" s="1">
        <v>0.04452348601134304</v>
      </c>
      <c r="Z3944" s="1">
        <v>0.0597637283631467</v>
      </c>
      <c r="AA3944" s="1">
        <v>-0.03128759358599942</v>
      </c>
      <c r="AB3944" s="1">
        <v>0.0406230979595319</v>
      </c>
      <c r="AC3944" s="1">
        <v>0.02082954066577547</v>
      </c>
    </row>
    <row r="3945" spans="1:29">
      <c r="A3945" s="11">
        <v>42256</v>
      </c>
      <c r="B3945" s="1">
        <v>0.02606037880551537</v>
      </c>
      <c r="C3945" s="1">
        <v>-0.001217988843050022</v>
      </c>
      <c r="D3945" s="1">
        <v>0.01288972684808942</v>
      </c>
      <c r="E3945" s="1">
        <v>0.00992307931366887</v>
      </c>
      <c r="F3945" s="1">
        <v>0.01596469165477865</v>
      </c>
      <c r="G3945" s="1">
        <v>0.04253730079401197</v>
      </c>
      <c r="H3945" s="1">
        <v>-0.004741529027609825</v>
      </c>
      <c r="I3945" s="1">
        <v>0.01220046106548911</v>
      </c>
      <c r="J3945" s="1">
        <v>0.08115554069841147</v>
      </c>
      <c r="K3945" s="1">
        <v>0.002434239968858165</v>
      </c>
      <c r="L3945" s="1">
        <v>0.02823906655439656</v>
      </c>
      <c r="M3945" s="1">
        <v>0.02612450380674747</v>
      </c>
      <c r="N3945" s="1">
        <v>0.004794099426199239</v>
      </c>
      <c r="O3945" s="1">
        <v>0.02155490778566072</v>
      </c>
      <c r="P3945" s="1">
        <v>0.02918206259128597</v>
      </c>
      <c r="Q3945" s="1">
        <v>0.002175021268600918</v>
      </c>
      <c r="R3945" s="1">
        <v>0.02999055163585385</v>
      </c>
      <c r="S3945" s="1">
        <v>0.0484494969933289</v>
      </c>
      <c r="T3945" s="1">
        <v>0.01445139198817857</v>
      </c>
      <c r="U3945" s="1">
        <v>0.0392882819922582</v>
      </c>
      <c r="V3945" s="1">
        <v>-0.006571396457728307</v>
      </c>
      <c r="W3945" s="1">
        <v>0.02232326636800885</v>
      </c>
      <c r="X3945" s="1">
        <v>0.04230892331357139</v>
      </c>
      <c r="Y3945" s="1">
        <v>0.009377833235192368</v>
      </c>
      <c r="Z3945" s="1">
        <v>0.04699470651008131</v>
      </c>
      <c r="AA3945" s="1">
        <v>0.02655288514041887</v>
      </c>
      <c r="AB3945" s="1">
        <v>0.06844927717954752</v>
      </c>
      <c r="AC3945" s="1">
        <v>-0.004435772563471607</v>
      </c>
    </row>
    <row r="3946" spans="1:29">
      <c r="A3946" s="11">
        <v>42257</v>
      </c>
      <c r="B3946" s="1">
        <v>-0.007506389552866977</v>
      </c>
      <c r="C3946" s="1">
        <v>0.02371261019004667</v>
      </c>
      <c r="D3946" s="1">
        <v>-0.00539935974248873</v>
      </c>
      <c r="E3946" s="1">
        <v>-0.004189256216252324</v>
      </c>
      <c r="F3946" s="1">
        <v>-0.01670376012277575</v>
      </c>
      <c r="G3946" s="1">
        <v>0.02947288405932036</v>
      </c>
      <c r="H3946" s="1">
        <v>-0.005615224515340245</v>
      </c>
      <c r="I3946" s="1">
        <v>-0.005214874919426959</v>
      </c>
      <c r="J3946" s="1">
        <v>-0.02671760371356224</v>
      </c>
      <c r="K3946" s="1">
        <v>-0.01606380330391166</v>
      </c>
      <c r="L3946" s="1">
        <v>-0.007577538697402408</v>
      </c>
      <c r="M3946" s="1">
        <v>-0.009438690926363735</v>
      </c>
      <c r="N3946" s="1">
        <v>-0.003339902690778218</v>
      </c>
      <c r="O3946" s="1">
        <v>-0.0004270224623166285</v>
      </c>
      <c r="P3946" s="1">
        <v>-0.001772347567196575</v>
      </c>
      <c r="Q3946" s="1">
        <v>-0.01519114114899311</v>
      </c>
      <c r="R3946" s="1">
        <v>-0.008065893753609887</v>
      </c>
      <c r="S3946" s="1">
        <v>-0.03604422553674758</v>
      </c>
      <c r="T3946" s="1">
        <v>-0.01813085557075556</v>
      </c>
      <c r="U3946" s="1">
        <v>0.01391261996433069</v>
      </c>
      <c r="V3946" s="1">
        <v>0.0007749729276891326</v>
      </c>
      <c r="W3946" s="1">
        <v>0.0008087215875938192</v>
      </c>
      <c r="X3946" s="1">
        <v>0.02667443738698427</v>
      </c>
      <c r="Y3946" s="1">
        <v>0.02956089703596998</v>
      </c>
      <c r="Z3946" s="1">
        <v>0.002922755427813506</v>
      </c>
      <c r="AA3946" s="1">
        <v>-0.01391623056939395</v>
      </c>
      <c r="AB3946" s="1">
        <v>-0.001501296281322007</v>
      </c>
      <c r="AC3946" s="1">
        <v>-0.01603990059487215</v>
      </c>
    </row>
    <row r="3947" spans="1:29">
      <c r="A3947" s="11">
        <v>42258</v>
      </c>
      <c r="B3947" s="1">
        <v>-0.002797357643929521</v>
      </c>
      <c r="C3947" s="1">
        <v>0.01292106719126673</v>
      </c>
      <c r="D3947" s="1">
        <v>0.03122832449299517</v>
      </c>
      <c r="E3947" s="1">
        <v>-0.0008411834482667802</v>
      </c>
      <c r="F3947" s="1">
        <v>0.01023021973262961</v>
      </c>
      <c r="G3947" s="1">
        <v>0.02082243036010012</v>
      </c>
      <c r="H3947" s="1">
        <v>-0.02412710812729413</v>
      </c>
      <c r="I3947" s="1">
        <v>-0.0004946282075176667</v>
      </c>
      <c r="J3947" s="1">
        <v>-0.005228911443383444</v>
      </c>
      <c r="K3947" s="1">
        <v>0.006454513847361509</v>
      </c>
      <c r="L3947" s="1">
        <v>0.009533046750290319</v>
      </c>
      <c r="M3947" s="1">
        <v>0.001254007369369869</v>
      </c>
      <c r="N3947" s="1">
        <v>0.001276710149747062</v>
      </c>
      <c r="O3947" s="1">
        <v>-0.003076632493987819</v>
      </c>
      <c r="P3947" s="1">
        <v>0.02802450917957655</v>
      </c>
      <c r="Q3947" s="1">
        <v>0.006390398632789562</v>
      </c>
      <c r="R3947" s="1">
        <v>-0.006978161573872099</v>
      </c>
      <c r="S3947" s="1">
        <v>-0.02109306387269405</v>
      </c>
      <c r="T3947" s="1">
        <v>0.0116509933392166</v>
      </c>
      <c r="U3947" s="1">
        <v>0.02100244511956695</v>
      </c>
      <c r="V3947" s="1">
        <v>0.007562198566192446</v>
      </c>
      <c r="W3947" s="1">
        <v>-0.004040474993320498</v>
      </c>
      <c r="X3947" s="1">
        <v>-0.02682858022777523</v>
      </c>
      <c r="Y3947" s="1">
        <v>-0.02296981725823877</v>
      </c>
      <c r="Z3947" s="1">
        <v>-0.03018323089945041</v>
      </c>
      <c r="AA3947" s="1">
        <v>0.001534010597698865</v>
      </c>
      <c r="AB3947" s="1">
        <v>-0.02756905043051783</v>
      </c>
      <c r="AC3947" s="1">
        <v>0.012678854167121</v>
      </c>
    </row>
    <row r="3948" spans="1:29">
      <c r="A3948" s="11">
        <v>42261</v>
      </c>
      <c r="B3948" s="1">
        <v>0.03106491617635054</v>
      </c>
      <c r="C3948" s="1">
        <v>0.03509502292679567</v>
      </c>
      <c r="D3948" s="1">
        <v>0.01266133519079293</v>
      </c>
      <c r="E3948" s="1">
        <v>0.01155948622450231</v>
      </c>
      <c r="F3948" s="1">
        <v>0.007099845796765702</v>
      </c>
      <c r="G3948" s="1">
        <v>-0.002412330974959742</v>
      </c>
      <c r="H3948" s="1">
        <v>0.02191815253471918</v>
      </c>
      <c r="I3948" s="1">
        <v>0.009104424015315526</v>
      </c>
      <c r="J3948" s="1">
        <v>0.03350854655587043</v>
      </c>
      <c r="K3948" s="1">
        <v>-0.0006287643554988565</v>
      </c>
      <c r="L3948" s="1">
        <v>0.008251279704329928</v>
      </c>
      <c r="M3948" s="1">
        <v>0.006385971380510114</v>
      </c>
      <c r="N3948" s="1">
        <v>-0.0003186809672025559</v>
      </c>
      <c r="O3948" s="1">
        <v>0.005357770034469578</v>
      </c>
      <c r="P3948" s="1">
        <v>0.00703100201885265</v>
      </c>
      <c r="Q3948" s="1">
        <v>0.00569302424133844</v>
      </c>
      <c r="R3948" s="1">
        <v>0.003368458409259256</v>
      </c>
      <c r="S3948" s="1">
        <v>0.01958864386541892</v>
      </c>
      <c r="T3948" s="1">
        <v>0.02238149638982234</v>
      </c>
      <c r="U3948" s="1">
        <v>0.0192382783350602</v>
      </c>
      <c r="V3948" s="1">
        <v>0.0130014488625414</v>
      </c>
      <c r="W3948" s="1">
        <v>0.006490905591513663</v>
      </c>
      <c r="X3948" s="1">
        <v>0.00638408786101019</v>
      </c>
      <c r="Y3948" s="1">
        <v>0.03778341222185788</v>
      </c>
      <c r="Z3948" s="1">
        <v>0.03799092799030301</v>
      </c>
      <c r="AA3948" s="1">
        <v>0.00781118948838988</v>
      </c>
      <c r="AB3948" s="1">
        <v>0.04432973060170986</v>
      </c>
      <c r="AC3948" s="1">
        <v>0.02244669013106426</v>
      </c>
    </row>
    <row r="3949" spans="1:29">
      <c r="A3949" s="11">
        <v>42262</v>
      </c>
      <c r="B3949" s="1">
        <v>-0.0288190021256447</v>
      </c>
      <c r="C3949" s="1">
        <v>-0.0009086052042940329</v>
      </c>
      <c r="D3949" s="1">
        <v>0.02940252785205133</v>
      </c>
      <c r="E3949" s="1">
        <v>-0.003632732462493515</v>
      </c>
      <c r="F3949" s="1">
        <v>-0.01141573955247577</v>
      </c>
      <c r="G3949" s="1">
        <v>-0.01381359229999857</v>
      </c>
      <c r="H3949" s="1">
        <v>-0.004804442162269273</v>
      </c>
      <c r="I3949" s="1">
        <v>-0.006423412805671158</v>
      </c>
      <c r="J3949" s="1">
        <v>-0.03051462213467326</v>
      </c>
      <c r="K3949" s="1">
        <v>0.01239382925863186</v>
      </c>
      <c r="L3949" s="1">
        <v>-0.0005001682558600784</v>
      </c>
      <c r="M3949" s="1">
        <v>-0.009332022900878756</v>
      </c>
      <c r="N3949" s="1">
        <v>0.01084004088160007</v>
      </c>
      <c r="O3949" s="1">
        <v>-0.01777850274561199</v>
      </c>
      <c r="P3949" s="1">
        <v>-0.01175893500215131</v>
      </c>
      <c r="Q3949" s="1">
        <v>-0.001741842238544122</v>
      </c>
      <c r="R3949" s="1">
        <v>0.003646457151903038</v>
      </c>
      <c r="S3949" s="1">
        <v>-0.03362150568797417</v>
      </c>
      <c r="T3949" s="1">
        <v>-0.009989330885150527</v>
      </c>
      <c r="U3949" s="1">
        <v>-0.0143388765753325</v>
      </c>
      <c r="V3949" s="1">
        <v>0.01125962854332352</v>
      </c>
      <c r="W3949" s="1">
        <v>0.01088280614088299</v>
      </c>
      <c r="X3949" s="1">
        <v>-0.03589952973504362</v>
      </c>
      <c r="Y3949" s="1">
        <v>0.000809049108948301</v>
      </c>
      <c r="Z3949" s="1">
        <v>-0.05459057071960294</v>
      </c>
      <c r="AA3949" s="1">
        <v>-0.009118641512954495</v>
      </c>
      <c r="AB3949" s="1">
        <v>-0.04738388691442419</v>
      </c>
      <c r="AC3949" s="1">
        <v>-0.0009621810165579836</v>
      </c>
    </row>
    <row r="3950" spans="1:29">
      <c r="A3950" s="11">
        <v>42263</v>
      </c>
      <c r="B3950" s="1">
        <v>0.02562762064845581</v>
      </c>
      <c r="C3950" s="1">
        <v>-0.01961104362972799</v>
      </c>
      <c r="D3950" s="1">
        <v>-0.02200271922421393</v>
      </c>
      <c r="E3950" s="1">
        <v>0.005012788643057764</v>
      </c>
      <c r="F3950" s="1">
        <v>0.003465557200133196</v>
      </c>
      <c r="G3950" s="1">
        <v>-0.03441484585985866</v>
      </c>
      <c r="H3950" s="1">
        <v>0.01034481921276553</v>
      </c>
      <c r="I3950" s="1">
        <v>0.01006757783366363</v>
      </c>
      <c r="J3950" s="1">
        <v>0.01311456107676245</v>
      </c>
      <c r="K3950" s="1">
        <v>0.002796303802236277</v>
      </c>
      <c r="L3950" s="1">
        <v>0.002228908447307498</v>
      </c>
      <c r="M3950" s="1">
        <v>-0.007661065944594037</v>
      </c>
      <c r="N3950" s="1">
        <v>0.01608569176604724</v>
      </c>
      <c r="O3950" s="1">
        <v>0.01393327075909156</v>
      </c>
      <c r="P3950" s="1">
        <v>0.008428308158654918</v>
      </c>
      <c r="Q3950" s="1">
        <v>0.005452486513330745</v>
      </c>
      <c r="R3950" s="1">
        <v>0.00640142773960406</v>
      </c>
      <c r="S3950" s="1">
        <v>0.03280310673195252</v>
      </c>
      <c r="T3950" s="1">
        <v>0.01674538599473308</v>
      </c>
      <c r="U3950" s="1">
        <v>0.006474200115976325</v>
      </c>
      <c r="V3950" s="1">
        <v>0.02365295776253307</v>
      </c>
      <c r="W3950" s="1">
        <v>-0.01834134996213344</v>
      </c>
      <c r="X3950" s="1">
        <v>0.01106620015110193</v>
      </c>
      <c r="Y3950" s="1">
        <v>0.004850518185307129</v>
      </c>
      <c r="Z3950" s="1">
        <v>0.008311461067366688</v>
      </c>
      <c r="AA3950" s="1">
        <v>0.005368263226978698</v>
      </c>
      <c r="AB3950" s="1">
        <v>0.02487044081770473</v>
      </c>
      <c r="AC3950" s="1">
        <v>0.01654712092642385</v>
      </c>
    </row>
    <row r="3951" spans="1:29">
      <c r="A3951" s="11">
        <v>42265</v>
      </c>
      <c r="B3951" s="1">
        <v>0.04693985338640139</v>
      </c>
      <c r="C3951" s="1">
        <v>0.008349018466308422</v>
      </c>
      <c r="D3951" s="1">
        <v>-0.004499382294979815</v>
      </c>
      <c r="E3951" s="1">
        <v>-0.01451021669541441</v>
      </c>
      <c r="F3951" s="1">
        <v>-0.001134536433274436</v>
      </c>
      <c r="G3951" s="1">
        <v>0.0165830513855374</v>
      </c>
      <c r="H3951" s="1">
        <v>-0.019624668926845</v>
      </c>
      <c r="I3951" s="1">
        <v>0.02579762229253513</v>
      </c>
      <c r="J3951" s="1">
        <v>-0.01747568586764414</v>
      </c>
      <c r="K3951" s="1">
        <v>-0.0111544504505976</v>
      </c>
      <c r="L3951" s="1">
        <v>0.002541715440574466</v>
      </c>
      <c r="M3951" s="1">
        <v>-0.01265687166508256</v>
      </c>
      <c r="N3951" s="1">
        <v>-0.01288211704572795</v>
      </c>
      <c r="O3951" s="1">
        <v>0.02679922051127348</v>
      </c>
      <c r="P3951" s="1">
        <v>-0.004916495349415739</v>
      </c>
      <c r="Q3951" s="1">
        <v>0.03774411068667405</v>
      </c>
      <c r="R3951" s="1">
        <v>0.02618753904802107</v>
      </c>
      <c r="S3951" s="1">
        <v>0</v>
      </c>
      <c r="T3951" s="1">
        <v>0.02195943915785903</v>
      </c>
      <c r="U3951" s="1">
        <v>0.004999003432509808</v>
      </c>
      <c r="V3951" s="1">
        <v>0.02028858380224818</v>
      </c>
      <c r="W3951" s="1">
        <v>0.01909000501402036</v>
      </c>
      <c r="X3951" s="1">
        <v>-0.02307351623419607</v>
      </c>
      <c r="Y3951" s="1">
        <v>0.03459363444373187</v>
      </c>
      <c r="Z3951" s="1">
        <v>-0.01041203612173125</v>
      </c>
      <c r="AA3951" s="1">
        <v>-0.01784913195238902</v>
      </c>
      <c r="AB3951" s="1">
        <v>0.0005054920660876316</v>
      </c>
      <c r="AC3951" s="1">
        <v>0.01972276725085353</v>
      </c>
    </row>
    <row r="3952" spans="1:29">
      <c r="A3952" s="11">
        <v>42268</v>
      </c>
      <c r="B3952" s="1">
        <v>0.02038851706817146</v>
      </c>
      <c r="C3952" s="1">
        <v>0.00195524377014511</v>
      </c>
      <c r="D3952" s="1">
        <v>-0.0007671198816777691</v>
      </c>
      <c r="E3952" s="1">
        <v>-0.004217559145434868</v>
      </c>
      <c r="F3952" s="1">
        <v>-0.01211981646486437</v>
      </c>
      <c r="G3952" s="1">
        <v>0.01337026330157265</v>
      </c>
      <c r="H3952" s="1">
        <v>0.01357693222656642</v>
      </c>
      <c r="I3952" s="1">
        <v>0.003048303916229012</v>
      </c>
      <c r="J3952" s="1">
        <v>0.02898535804512292</v>
      </c>
      <c r="K3952" s="1">
        <v>-0.008961617851360404</v>
      </c>
      <c r="L3952" s="1">
        <v>0.0001810155121793056</v>
      </c>
      <c r="M3952" s="1">
        <v>-0.009229454313573693</v>
      </c>
      <c r="N3952" s="1">
        <v>-0.01179254414414221</v>
      </c>
      <c r="O3952" s="1">
        <v>-0.01163219274075367</v>
      </c>
      <c r="P3952" s="1">
        <v>-0.002346795511534938</v>
      </c>
      <c r="Q3952" s="1">
        <v>-0.001045162445479697</v>
      </c>
      <c r="R3952" s="1">
        <v>-0.01932086307827707</v>
      </c>
      <c r="S3952" s="1">
        <v>-0.004812174059311669</v>
      </c>
      <c r="T3952" s="1">
        <v>0.01342979772750086</v>
      </c>
      <c r="U3952" s="1">
        <v>0.02247913396891654</v>
      </c>
      <c r="V3952" s="1">
        <v>-0.005799791759715678</v>
      </c>
      <c r="W3952" s="1">
        <v>0.0003986253200749523</v>
      </c>
      <c r="X3952" s="1">
        <v>0.004390671899912491</v>
      </c>
      <c r="Y3952" s="1">
        <v>0.006220886882405852</v>
      </c>
      <c r="Z3952" s="1">
        <v>-0.007233724906848926</v>
      </c>
      <c r="AA3952" s="1">
        <v>-0.009940836469211289</v>
      </c>
      <c r="AB3952" s="1">
        <v>-0.00555824558451723</v>
      </c>
      <c r="AC3952" s="1">
        <v>0.0003379150860423064</v>
      </c>
    </row>
    <row r="3953" spans="1:29">
      <c r="A3953" s="11">
        <v>42269</v>
      </c>
      <c r="B3953" s="1">
        <v>-0.03465915468329273</v>
      </c>
      <c r="C3953" s="1">
        <v>-0.01130596725193289</v>
      </c>
      <c r="D3953" s="1">
        <v>-0.03174666194868503</v>
      </c>
      <c r="E3953" s="1">
        <v>-0.007855357668167251</v>
      </c>
      <c r="F3953" s="1">
        <v>-0.006974435522411726</v>
      </c>
      <c r="G3953" s="1">
        <v>-0.007757700570997672</v>
      </c>
      <c r="H3953" s="1">
        <v>-0.003777841221558109</v>
      </c>
      <c r="I3953" s="1">
        <v>-0.02117858676086737</v>
      </c>
      <c r="J3953" s="1">
        <v>-0.06274005996196708</v>
      </c>
      <c r="K3953" s="1">
        <v>-0.006070560567342453</v>
      </c>
      <c r="L3953" s="1">
        <v>0.002534615010091334</v>
      </c>
      <c r="M3953" s="1">
        <v>0.01086808179537258</v>
      </c>
      <c r="N3953" s="1">
        <v>-0.006682547635078362</v>
      </c>
      <c r="O3953" s="1">
        <v>0.00177177891286262</v>
      </c>
      <c r="P3953" s="1">
        <v>-0.02513307539660015</v>
      </c>
      <c r="Q3953" s="1">
        <v>-0.01862307694249588</v>
      </c>
      <c r="R3953" s="1">
        <v>-0.0343925383146404</v>
      </c>
      <c r="S3953" s="1">
        <v>-0.0193424476237023</v>
      </c>
      <c r="T3953" s="1">
        <v>-0.02976555094419819</v>
      </c>
      <c r="U3953" s="1">
        <v>-0.0249264117012723</v>
      </c>
      <c r="V3953" s="1">
        <v>0.0007221011772093888</v>
      </c>
      <c r="W3953" s="1">
        <v>-0.01274900340255614</v>
      </c>
      <c r="X3953" s="1">
        <v>-0.04793494482061522</v>
      </c>
      <c r="Y3953" s="1">
        <v>-0.02859349404121869</v>
      </c>
      <c r="Z3953" s="1">
        <v>-0.02804156536543045</v>
      </c>
      <c r="AA3953" s="1">
        <v>0.0004707020554486352</v>
      </c>
      <c r="AB3953" s="1">
        <v>-0.06148372745027031</v>
      </c>
      <c r="AC3953" s="1">
        <v>0.006247712174481279</v>
      </c>
    </row>
    <row r="3954" spans="1:29">
      <c r="A3954" s="11">
        <v>42270</v>
      </c>
      <c r="B3954" s="1">
        <v>0.003923890957689524</v>
      </c>
      <c r="C3954" s="1">
        <v>0.01781998650032102</v>
      </c>
      <c r="D3954" s="1">
        <v>-0.005102512254589353</v>
      </c>
      <c r="E3954" s="1">
        <v>-0.003104828833866646</v>
      </c>
      <c r="F3954" s="1">
        <v>0.001221409397517359</v>
      </c>
      <c r="G3954" s="1">
        <v>-0.004390586648306383</v>
      </c>
      <c r="H3954" s="1">
        <v>-0.009481317784475696</v>
      </c>
      <c r="I3954" s="1">
        <v>0.01799824314875731</v>
      </c>
      <c r="J3954" s="1">
        <v>-0.003415332911359203</v>
      </c>
      <c r="K3954" s="1">
        <v>-0.001145171087547525</v>
      </c>
      <c r="L3954" s="1">
        <v>0.007946262770415657</v>
      </c>
      <c r="M3954" s="1">
        <v>0.01267139623341174</v>
      </c>
      <c r="N3954" s="1">
        <v>0.01265426784593782</v>
      </c>
      <c r="O3954" s="1">
        <v>0.01755936830523153</v>
      </c>
      <c r="P3954" s="1">
        <v>-0.008128156915372275</v>
      </c>
      <c r="Q3954" s="1">
        <v>0.008742184915999429</v>
      </c>
      <c r="R3954" s="1">
        <v>0.002889601997644986</v>
      </c>
      <c r="S3954" s="1">
        <v>0.001972275194935369</v>
      </c>
      <c r="T3954" s="1">
        <v>0.007984885201064884</v>
      </c>
      <c r="U3954" s="1">
        <v>0.001933485842281923</v>
      </c>
      <c r="V3954" s="1">
        <v>-0.00427484804075362</v>
      </c>
      <c r="W3954" s="1">
        <v>0.008878190113411177</v>
      </c>
      <c r="X3954" s="1">
        <v>-0.01741608254877614</v>
      </c>
      <c r="Y3954" s="1">
        <v>0.006364407348818268</v>
      </c>
      <c r="Z3954" s="1">
        <v>0.004089050431621999</v>
      </c>
      <c r="AA3954" s="1">
        <v>0.00329296640951493</v>
      </c>
      <c r="AB3954" s="1">
        <v>0.02923673009359229</v>
      </c>
      <c r="AC3954" s="1">
        <v>-0.008642221964782482</v>
      </c>
    </row>
    <row r="3955" spans="1:29">
      <c r="A3955" s="11">
        <v>42271</v>
      </c>
      <c r="B3955" s="1">
        <v>0.004397123494281674</v>
      </c>
      <c r="C3955" s="1">
        <v>0.004733435354787874</v>
      </c>
      <c r="D3955" s="1">
        <v>0.001108906656212882</v>
      </c>
      <c r="E3955" s="1">
        <v>0.001479291390514392</v>
      </c>
      <c r="F3955" s="1">
        <v>0.009086330400554177</v>
      </c>
      <c r="G3955" s="1">
        <v>-0.02619910900478084</v>
      </c>
      <c r="H3955" s="1">
        <v>0.02593120507813751</v>
      </c>
      <c r="I3955" s="1">
        <v>0.002096845873335695</v>
      </c>
      <c r="J3955" s="1">
        <v>-0.02124719459473523</v>
      </c>
      <c r="K3955" s="1">
        <v>-0.004203716412625846</v>
      </c>
      <c r="L3955" s="1">
        <v>0.02176933605578801</v>
      </c>
      <c r="M3955" s="1">
        <v>-0.003412499983718953</v>
      </c>
      <c r="N3955" s="1">
        <v>0.02040491109389109</v>
      </c>
      <c r="O3955" s="1">
        <v>0.01055223860153642</v>
      </c>
      <c r="P3955" s="1">
        <v>0.01254800159022662</v>
      </c>
      <c r="Q3955" s="1">
        <v>-0.03825860379368917</v>
      </c>
      <c r="R3955" s="1">
        <v>-0.01528793093859493</v>
      </c>
      <c r="S3955" s="1">
        <v>0.04330722327792036</v>
      </c>
      <c r="T3955" s="1">
        <v>-0.003335466051320402</v>
      </c>
      <c r="U3955" s="1">
        <v>0.01304679800147257</v>
      </c>
      <c r="V3955" s="1">
        <v>-0.00540840454361069</v>
      </c>
      <c r="W3955" s="1">
        <v>-0.006400032612309925</v>
      </c>
      <c r="X3955" s="1">
        <v>-0.02223657819117542</v>
      </c>
      <c r="Y3955" s="1">
        <v>0.02845842134540866</v>
      </c>
      <c r="Z3955" s="1">
        <v>-0.02647053014945489</v>
      </c>
      <c r="AA3955" s="1">
        <v>0.01547361288590854</v>
      </c>
      <c r="AB3955" s="1">
        <v>0.005786137537592273</v>
      </c>
      <c r="AC3955" s="1">
        <v>0.02082092226097609</v>
      </c>
    </row>
    <row r="3956" spans="1:29">
      <c r="A3956" s="11">
        <v>42275</v>
      </c>
      <c r="B3956" s="1">
        <v>-0.01410648109767343</v>
      </c>
      <c r="C3956" s="1">
        <v>0.002951692062972189</v>
      </c>
      <c r="D3956" s="1">
        <v>0.01112876663521423</v>
      </c>
      <c r="E3956" s="1">
        <v>-0.001865880311821555</v>
      </c>
      <c r="F3956" s="1">
        <v>0.05566384575345196</v>
      </c>
      <c r="G3956" s="1">
        <v>-0.02776763162044515</v>
      </c>
      <c r="H3956" s="1">
        <v>-0.008990605183479494</v>
      </c>
      <c r="I3956" s="1">
        <v>-0.004755310927470613</v>
      </c>
      <c r="J3956" s="1">
        <v>-0.01190464890470644</v>
      </c>
      <c r="K3956" s="1">
        <v>0.01144923701310385</v>
      </c>
      <c r="L3956" s="1">
        <v>-0.03068675091419026</v>
      </c>
      <c r="M3956" s="1">
        <v>0.01166752769174262</v>
      </c>
      <c r="N3956" s="1">
        <v>-0.01023121143469474</v>
      </c>
      <c r="O3956" s="1">
        <v>0.0004914672533393727</v>
      </c>
      <c r="P3956" s="1">
        <v>0.005943437413425512</v>
      </c>
      <c r="Q3956" s="1">
        <v>-0.01054912543588649</v>
      </c>
      <c r="R3956" s="1">
        <v>-0.003702242283698087</v>
      </c>
      <c r="S3956" s="1">
        <v>-0.0254717002886401</v>
      </c>
      <c r="T3956" s="1">
        <v>0.001673314308730189</v>
      </c>
      <c r="U3956" s="1">
        <v>-0.02701467506979738</v>
      </c>
      <c r="V3956" s="1">
        <v>-0.03464522674001702</v>
      </c>
      <c r="W3956" s="1">
        <v>0.02334940530228824</v>
      </c>
      <c r="X3956" s="1">
        <v>-0.06064600304333378</v>
      </c>
      <c r="Y3956" s="1">
        <v>0.006917719892668872</v>
      </c>
      <c r="Z3956" s="1">
        <v>-0.02742272669288992</v>
      </c>
      <c r="AA3956" s="1">
        <v>0.00384806173765706</v>
      </c>
      <c r="AB3956" s="1">
        <v>-0.04602504932795337</v>
      </c>
      <c r="AC3956" s="1">
        <v>-0.01674827806888701</v>
      </c>
    </row>
    <row r="3957" spans="1:29">
      <c r="A3957" s="11">
        <v>42276</v>
      </c>
      <c r="B3957" s="1">
        <v>-0.004341835386377002</v>
      </c>
      <c r="C3957" s="1">
        <v>-0.04040771287880429</v>
      </c>
      <c r="D3957" s="1">
        <v>0.01703159912665009</v>
      </c>
      <c r="E3957" s="1">
        <v>-0.008412549629974286</v>
      </c>
      <c r="F3957" s="1">
        <v>-0.02619731231311651</v>
      </c>
      <c r="G3957" s="1">
        <v>0.009148096006811546</v>
      </c>
      <c r="H3957" s="1">
        <v>-0.004108339220545099</v>
      </c>
      <c r="I3957" s="1">
        <v>0.01758401217706851</v>
      </c>
      <c r="J3957" s="1">
        <v>-0.0333100143530396</v>
      </c>
      <c r="K3957" s="1">
        <v>-0.007968038961261081</v>
      </c>
      <c r="L3957" s="1">
        <v>0.01474364658538097</v>
      </c>
      <c r="M3957" s="1">
        <v>-0.01053029241154002</v>
      </c>
      <c r="N3957" s="1">
        <v>0.003602443258480914</v>
      </c>
      <c r="O3957" s="1">
        <v>0.02300259629653056</v>
      </c>
      <c r="P3957" s="1">
        <v>-0.003268266737492476</v>
      </c>
      <c r="Q3957" s="1">
        <v>0.005775219194088521</v>
      </c>
      <c r="R3957" s="1">
        <v>0.007791409332315924</v>
      </c>
      <c r="S3957" s="1">
        <v>-0.02516950872070001</v>
      </c>
      <c r="T3957" s="1">
        <v>0.01023171189670213</v>
      </c>
      <c r="U3957" s="1">
        <v>0.005874083014839604</v>
      </c>
      <c r="V3957" s="1">
        <v>-0.01480828383033295</v>
      </c>
      <c r="W3957" s="1">
        <v>-0.003933979733571347</v>
      </c>
      <c r="X3957" s="1">
        <v>0.01315797507878602</v>
      </c>
      <c r="Y3957" s="1">
        <v>0.008397027542359048</v>
      </c>
      <c r="Z3957" s="1">
        <v>-0.0375149933352048</v>
      </c>
      <c r="AA3957" s="1">
        <v>-0.01502617430941722</v>
      </c>
      <c r="AB3957" s="1">
        <v>-0.05482447259037648</v>
      </c>
      <c r="AC3957" s="1">
        <v>-0.007842104254393023</v>
      </c>
    </row>
    <row r="3958" spans="1:29">
      <c r="A3958" s="11">
        <v>42277</v>
      </c>
      <c r="B3958" s="1">
        <v>-0.0175421230748134</v>
      </c>
      <c r="C3958" s="1">
        <v>0.003420803431042563</v>
      </c>
      <c r="D3958" s="1">
        <v>0.03743105860952167</v>
      </c>
      <c r="E3958" s="1">
        <v>-0.0007070098978420036</v>
      </c>
      <c r="F3958" s="1">
        <v>0.01982150611355782</v>
      </c>
      <c r="G3958" s="1">
        <v>0.02012250140318494</v>
      </c>
      <c r="H3958" s="1">
        <v>0.03918866032391</v>
      </c>
      <c r="I3958" s="1">
        <v>0.00375661339478861</v>
      </c>
      <c r="J3958" s="1">
        <v>0.03812329435113759</v>
      </c>
      <c r="K3958" s="1">
        <v>0.03875840527837182</v>
      </c>
      <c r="L3958" s="1">
        <v>0.03574454464397858</v>
      </c>
      <c r="M3958" s="1">
        <v>0.01913101152449004</v>
      </c>
      <c r="N3958" s="1">
        <v>0.02621710820106249</v>
      </c>
      <c r="O3958" s="1">
        <v>0.01128262398535163</v>
      </c>
      <c r="P3958" s="1">
        <v>0.01954851871050067</v>
      </c>
      <c r="Q3958" s="1">
        <v>0.01302988647912806</v>
      </c>
      <c r="R3958" s="1">
        <v>0.02563208450730414</v>
      </c>
      <c r="S3958" s="1">
        <v>0.01986106685095845</v>
      </c>
      <c r="T3958" s="1">
        <v>-0.01963618423870428</v>
      </c>
      <c r="U3958" s="1">
        <v>0.03243015093301893</v>
      </c>
      <c r="V3958" s="1">
        <v>0.02375487369378337</v>
      </c>
      <c r="W3958" s="1">
        <v>0.009478788314054354</v>
      </c>
      <c r="X3958" s="1">
        <v>0.0341125383672749</v>
      </c>
      <c r="Y3958" s="1">
        <v>-0.01665407090481374</v>
      </c>
      <c r="Z3958" s="1">
        <v>0.05561078866420299</v>
      </c>
      <c r="AA3958" s="1">
        <v>-0.01042953815317138</v>
      </c>
      <c r="AB3958" s="1">
        <v>-0.01740150050588163</v>
      </c>
      <c r="AC3958" s="1">
        <v>0.01623317446590677</v>
      </c>
    </row>
    <row r="3959" spans="1:29">
      <c r="A3959" s="11">
        <v>42278</v>
      </c>
      <c r="B3959" s="1">
        <v>0.001210598974316746</v>
      </c>
      <c r="C3959" s="1">
        <v>0.005172129400458525</v>
      </c>
      <c r="D3959" s="1">
        <v>0.01323815121313188</v>
      </c>
      <c r="E3959" s="1">
        <v>-0.003930435856307923</v>
      </c>
      <c r="F3959" s="1">
        <v>0.01696133462122718</v>
      </c>
      <c r="G3959" s="1">
        <v>0.0278079791594732</v>
      </c>
      <c r="H3959" s="1">
        <v>-0.0299369517704684</v>
      </c>
      <c r="I3959" s="1">
        <v>-0.001076020151368318</v>
      </c>
      <c r="J3959" s="1">
        <v>0.001412329963794701</v>
      </c>
      <c r="K3959" s="1">
        <v>0.002025109948257775</v>
      </c>
      <c r="L3959" s="1">
        <v>0.00955281063373703</v>
      </c>
      <c r="M3959" s="1">
        <v>-0.00236217936164973</v>
      </c>
      <c r="N3959" s="1">
        <v>-0.0001519188539590433</v>
      </c>
      <c r="O3959" s="1">
        <v>-0.01087979219551538</v>
      </c>
      <c r="P3959" s="1">
        <v>-0.01076215930098146</v>
      </c>
      <c r="Q3959" s="1">
        <v>0.01308038520846777</v>
      </c>
      <c r="R3959" s="1">
        <v>0.002783158365657012</v>
      </c>
      <c r="S3959" s="1">
        <v>-0.01363193271653651</v>
      </c>
      <c r="T3959" s="1">
        <v>-0.008433468182885928</v>
      </c>
      <c r="U3959" s="1">
        <v>0.01353725444214815</v>
      </c>
      <c r="V3959" s="1">
        <v>0.02602481995758099</v>
      </c>
      <c r="W3959" s="1">
        <v>0.01760561797394122</v>
      </c>
      <c r="X3959" s="1">
        <v>-0.002846666102282014</v>
      </c>
      <c r="Y3959" s="1">
        <v>0.01385681147110729</v>
      </c>
      <c r="Z3959" s="1">
        <v>-0.001646284002195242</v>
      </c>
      <c r="AA3959" s="1">
        <v>0.02957381472601428</v>
      </c>
      <c r="AB3959" s="1">
        <v>-0.01534806652941956</v>
      </c>
      <c r="AC3959" s="1">
        <v>0.003178180947563503</v>
      </c>
    </row>
    <row r="3960" spans="1:29">
      <c r="A3960" s="11">
        <v>42282</v>
      </c>
      <c r="B3960" s="1">
        <v>0.03425692397564806</v>
      </c>
      <c r="C3960" s="1">
        <v>0.006548913858941185</v>
      </c>
      <c r="D3960" s="1">
        <v>0.02909245868045085</v>
      </c>
      <c r="E3960" s="1">
        <v>0.0103385630068884</v>
      </c>
      <c r="F3960" s="1">
        <v>-0.0124497684031063</v>
      </c>
      <c r="G3960" s="1">
        <v>0.02659912995639235</v>
      </c>
      <c r="H3960" s="1">
        <v>0.01926685159115826</v>
      </c>
      <c r="I3960" s="1">
        <v>0.02875467253781694</v>
      </c>
      <c r="J3960" s="1">
        <v>0.04372362996128953</v>
      </c>
      <c r="K3960" s="1">
        <v>-0.008084152727095395</v>
      </c>
      <c r="L3960" s="1">
        <v>0.007416578613369529</v>
      </c>
      <c r="M3960" s="1">
        <v>0.002243210792654438</v>
      </c>
      <c r="N3960" s="1">
        <v>0.002281266670753901</v>
      </c>
      <c r="O3960" s="1">
        <v>0.0165194195540399</v>
      </c>
      <c r="P3960" s="1">
        <v>0.007752969981186686</v>
      </c>
      <c r="Q3960" s="1">
        <v>0.03507656032805739</v>
      </c>
      <c r="R3960" s="1">
        <v>0.02694574212379575</v>
      </c>
      <c r="S3960" s="1">
        <v>0.02566626657695092</v>
      </c>
      <c r="T3960" s="1">
        <v>0.02062514227682621</v>
      </c>
      <c r="U3960" s="1">
        <v>0.01648218747032537</v>
      </c>
      <c r="V3960" s="1">
        <v>0.007800283296241162</v>
      </c>
      <c r="W3960" s="1">
        <v>0.01384093346351456</v>
      </c>
      <c r="X3960" s="1">
        <v>0.05843824934208119</v>
      </c>
      <c r="Y3960" s="1">
        <v>0.02050096338579022</v>
      </c>
      <c r="Z3960" s="1">
        <v>0.06007072822541493</v>
      </c>
      <c r="AA3960" s="1">
        <v>0.0110006307778916</v>
      </c>
      <c r="AB3960" s="1">
        <v>0.01378889122860949</v>
      </c>
      <c r="AC3960" s="1">
        <v>0.0009169590293942598</v>
      </c>
    </row>
    <row r="3961" spans="1:29">
      <c r="A3961" s="11">
        <v>42283</v>
      </c>
      <c r="B3961" s="1">
        <v>-0.01334637030943553</v>
      </c>
      <c r="C3961" s="1">
        <v>0.01736961088080036</v>
      </c>
      <c r="D3961" s="1">
        <v>0.01268031919397705</v>
      </c>
      <c r="E3961" s="1">
        <v>0.03733775713911847</v>
      </c>
      <c r="F3961" s="1">
        <v>0.01584815399000439</v>
      </c>
      <c r="G3961" s="1">
        <v>-0.007593463041731363</v>
      </c>
      <c r="H3961" s="1">
        <v>0.0326196855447165</v>
      </c>
      <c r="I3961" s="1">
        <v>-0.01128964142309541</v>
      </c>
      <c r="J3961" s="1">
        <v>0.01351353244205655</v>
      </c>
      <c r="K3961" s="1">
        <v>0.02407968731051091</v>
      </c>
      <c r="L3961" s="1">
        <v>-0.0229743028842897</v>
      </c>
      <c r="M3961" s="1">
        <v>0.002735321578747563</v>
      </c>
      <c r="N3961" s="1">
        <v>0.04051600004333755</v>
      </c>
      <c r="O3961" s="1">
        <v>-0.005075836562903002</v>
      </c>
      <c r="P3961" s="1">
        <v>-0.002481607830572163</v>
      </c>
      <c r="Q3961" s="1">
        <v>0.02848214644027136</v>
      </c>
      <c r="R3961" s="1">
        <v>0.01131760809880977</v>
      </c>
      <c r="S3961" s="1">
        <v>0.01828691678309768</v>
      </c>
      <c r="T3961" s="1">
        <v>0.0004167060000268563</v>
      </c>
      <c r="U3961" s="1">
        <v>0.002635277032715599</v>
      </c>
      <c r="V3961" s="1">
        <v>0.01336369990895614</v>
      </c>
      <c r="W3961" s="1">
        <v>-0.009859722830474871</v>
      </c>
      <c r="X3961" s="1">
        <v>0.05886092859452607</v>
      </c>
      <c r="Y3961" s="1">
        <v>0.02752988840542581</v>
      </c>
      <c r="Z3961" s="1">
        <v>0.01111099573687113</v>
      </c>
      <c r="AA3961" s="1">
        <v>0.05334736805383633</v>
      </c>
      <c r="AB3961" s="1">
        <v>0.01360134377868238</v>
      </c>
      <c r="AC3961" s="1">
        <v>-0.001582604873173077</v>
      </c>
    </row>
    <row r="3962" spans="1:29">
      <c r="A3962" s="11">
        <v>42284</v>
      </c>
      <c r="B3962" s="1">
        <v>-0.0189573532695313</v>
      </c>
      <c r="C3962" s="1">
        <v>-0.01381821029364516</v>
      </c>
      <c r="D3962" s="1">
        <v>-0.005638529510979429</v>
      </c>
      <c r="E3962" s="1">
        <v>0.02530133384890365</v>
      </c>
      <c r="F3962" s="1">
        <v>-0.01199803837863345</v>
      </c>
      <c r="G3962" s="1">
        <v>0.0147636523101351</v>
      </c>
      <c r="H3962" s="1">
        <v>0.01425532837230081</v>
      </c>
      <c r="I3962" s="1">
        <v>0.001657622930368197</v>
      </c>
      <c r="J3962" s="1">
        <v>0.09200001020580428</v>
      </c>
      <c r="K3962" s="1">
        <v>-0.006933407657773061</v>
      </c>
      <c r="L3962" s="1">
        <v>-0.01853494692450575</v>
      </c>
      <c r="M3962" s="1">
        <v>-0.01326728592350124</v>
      </c>
      <c r="N3962" s="1">
        <v>0.01283346381770456</v>
      </c>
      <c r="O3962" s="1">
        <v>0.0186669426291175</v>
      </c>
      <c r="P3962" s="1">
        <v>0.002985337834433333</v>
      </c>
      <c r="Q3962" s="1">
        <v>0.04204562439597326</v>
      </c>
      <c r="R3962" s="1">
        <v>0.01753802595757148</v>
      </c>
      <c r="S3962" s="1">
        <v>0.04064269404150944</v>
      </c>
      <c r="T3962" s="1">
        <v>0.01436900364777194</v>
      </c>
      <c r="U3962" s="1">
        <v>0.003431441963311466</v>
      </c>
      <c r="V3962" s="1">
        <v>0.0178580983192016</v>
      </c>
      <c r="W3962" s="1">
        <v>0.01914957693907549</v>
      </c>
      <c r="X3962" s="1">
        <v>0.02292480825012766</v>
      </c>
      <c r="Y3962" s="1">
        <v>0.01882698006969896</v>
      </c>
      <c r="Z3962" s="1">
        <v>0.04087923373160862</v>
      </c>
      <c r="AA3962" s="1">
        <v>-0.00961271453938195</v>
      </c>
      <c r="AB3962" s="1">
        <v>0.058926680847881</v>
      </c>
      <c r="AC3962" s="1">
        <v>-0.01751900380971416</v>
      </c>
    </row>
    <row r="3963" spans="1:29">
      <c r="A3963" s="11">
        <v>42285</v>
      </c>
      <c r="B3963" s="1">
        <v>-0.01066825303644359</v>
      </c>
      <c r="C3963" s="1">
        <v>-0.009958829862049434</v>
      </c>
      <c r="D3963" s="1">
        <v>0.009486856798992971</v>
      </c>
      <c r="E3963" s="1">
        <v>-0.0008077915511418565</v>
      </c>
      <c r="F3963" s="1">
        <v>0.007067020279283742</v>
      </c>
      <c r="G3963" s="1">
        <v>-0.01263936410793753</v>
      </c>
      <c r="H3963" s="1">
        <v>-0.02411732467925021</v>
      </c>
      <c r="I3963" s="1">
        <v>-0.004275017974547435</v>
      </c>
      <c r="J3963" s="1">
        <v>0.005494264784309477</v>
      </c>
      <c r="K3963" s="1">
        <v>-0.002003387617546259</v>
      </c>
      <c r="L3963" s="1">
        <v>-0.0009264300242194379</v>
      </c>
      <c r="M3963" s="1">
        <v>0.005026079412017603</v>
      </c>
      <c r="N3963" s="1">
        <v>-0.02347007392545086</v>
      </c>
      <c r="O3963" s="1">
        <v>-0.01180260138060607</v>
      </c>
      <c r="P3963" s="1">
        <v>-0.003472697186982954</v>
      </c>
      <c r="Q3963" s="1">
        <v>-0.0003880019212869623</v>
      </c>
      <c r="R3963" s="1">
        <v>-0.02703009363702191</v>
      </c>
      <c r="S3963" s="1">
        <v>-0.005449600570625823</v>
      </c>
      <c r="T3963" s="1">
        <v>-0.001026547313117243</v>
      </c>
      <c r="U3963" s="1">
        <v>-0.02120999158647896</v>
      </c>
      <c r="V3963" s="1">
        <v>-0.01139053937552059</v>
      </c>
      <c r="W3963" s="1">
        <v>0.002254881456641433</v>
      </c>
      <c r="X3963" s="1">
        <v>0.00556613467570255</v>
      </c>
      <c r="Y3963" s="1">
        <v>-0.001421442324344602</v>
      </c>
      <c r="Z3963" s="1">
        <v>0.0168918900604671</v>
      </c>
      <c r="AA3963" s="1">
        <v>-0.0118788013528579</v>
      </c>
      <c r="AB3963" s="1">
        <v>0.02369136785137793</v>
      </c>
      <c r="AC3963" s="1">
        <v>0.001613306514246959</v>
      </c>
    </row>
    <row r="3964" spans="1:29">
      <c r="A3964" s="11">
        <v>42286</v>
      </c>
      <c r="B3964" s="1">
        <v>-0.002136325123514693</v>
      </c>
      <c r="C3964" s="1">
        <v>-0.007544419709982542</v>
      </c>
      <c r="D3964" s="1">
        <v>-0.01305579883026808</v>
      </c>
      <c r="E3964" s="1">
        <v>0.01367149303501702</v>
      </c>
      <c r="F3964" s="1">
        <v>0.00772752043394509</v>
      </c>
      <c r="G3964" s="1">
        <v>-0.01864863192349864</v>
      </c>
      <c r="H3964" s="1">
        <v>0.01996706959148442</v>
      </c>
      <c r="I3964" s="1">
        <v>0.002815973783785397</v>
      </c>
      <c r="J3964" s="1">
        <v>0.01942935474569807</v>
      </c>
      <c r="K3964" s="1">
        <v>-0.004745271282474928</v>
      </c>
      <c r="L3964" s="1">
        <v>0.03113563568447564</v>
      </c>
      <c r="M3964" s="1">
        <v>-0.001499970365047343</v>
      </c>
      <c r="N3964" s="1">
        <v>0.01282808177026551</v>
      </c>
      <c r="O3964" s="1">
        <v>0.0005501593137682281</v>
      </c>
      <c r="P3964" s="1">
        <v>-0.004106926203738981</v>
      </c>
      <c r="Q3964" s="1">
        <v>0.02328767283646394</v>
      </c>
      <c r="R3964" s="1">
        <v>-0.001968285726847263</v>
      </c>
      <c r="S3964" s="1">
        <v>0.02100461550015287</v>
      </c>
      <c r="T3964" s="1">
        <v>0.0006165481740199041</v>
      </c>
      <c r="U3964" s="1">
        <v>0.0008548645849615344</v>
      </c>
      <c r="V3964" s="1">
        <v>-0.01032071974468063</v>
      </c>
      <c r="W3964" s="1">
        <v>0.01012357587165402</v>
      </c>
      <c r="X3964" s="1">
        <v>0.03845589053445675</v>
      </c>
      <c r="Y3964" s="1">
        <v>-0.007829126371174944</v>
      </c>
      <c r="Z3964" s="1">
        <v>0.04277418843753722</v>
      </c>
      <c r="AA3964" s="1">
        <v>0.006304131825396908</v>
      </c>
      <c r="AB3964" s="1">
        <v>0.1151776715368833</v>
      </c>
      <c r="AC3964" s="1">
        <v>0.004323539551848388</v>
      </c>
    </row>
    <row r="3965" spans="1:29">
      <c r="A3965" s="11">
        <v>42289</v>
      </c>
      <c r="B3965" s="1">
        <v>-0.006932434142702393</v>
      </c>
      <c r="C3965" s="1">
        <v>0.0006481716685162731</v>
      </c>
      <c r="D3965" s="1">
        <v>-0.01664030892866886</v>
      </c>
      <c r="E3965" s="1">
        <v>-0.01914299247177487</v>
      </c>
      <c r="F3965" s="1">
        <v>-0.01652241681804834</v>
      </c>
      <c r="G3965" s="1">
        <v>-0.01832875410109103</v>
      </c>
      <c r="H3965" s="1">
        <v>0.0234275969392983</v>
      </c>
      <c r="I3965" s="1">
        <v>-0.005155668612651709</v>
      </c>
      <c r="J3965" s="1">
        <v>0.05598595258065209</v>
      </c>
      <c r="K3965" s="1">
        <v>-0.003850728519947832</v>
      </c>
      <c r="L3965" s="1">
        <v>-0.03811895017638844</v>
      </c>
      <c r="M3965" s="1">
        <v>-0.0002507085743254089</v>
      </c>
      <c r="N3965" s="1">
        <v>-0.007861382607120659</v>
      </c>
      <c r="O3965" s="1">
        <v>0.001217298845075598</v>
      </c>
      <c r="P3965" s="1">
        <v>-0.01237201532985854</v>
      </c>
      <c r="Q3965" s="1">
        <v>-0.0009483578765815404</v>
      </c>
      <c r="R3965" s="1">
        <v>0.004958691651836267</v>
      </c>
      <c r="S3965" s="1">
        <v>0.006261100012454168</v>
      </c>
      <c r="T3965" s="1">
        <v>0.004518414118673153</v>
      </c>
      <c r="U3965" s="1">
        <v>0.01756604986986376</v>
      </c>
      <c r="V3965" s="1">
        <v>-0.01566970473123863</v>
      </c>
      <c r="W3965" s="1">
        <v>-0.001113383028425341</v>
      </c>
      <c r="X3965" s="1">
        <v>0.01655211694649239</v>
      </c>
      <c r="Y3965" s="1">
        <v>0.003586548705510895</v>
      </c>
      <c r="Z3965" s="1">
        <v>-0.0009957724403847346</v>
      </c>
      <c r="AA3965" s="1">
        <v>-0.001602607780824328</v>
      </c>
      <c r="AB3965" s="1">
        <v>0.07046318421909525</v>
      </c>
      <c r="AC3965" s="1">
        <v>-0.01418083960127747</v>
      </c>
    </row>
    <row r="3966" spans="1:29">
      <c r="A3966" s="11">
        <v>42290</v>
      </c>
      <c r="B3966" s="1">
        <v>0.007904761429021745</v>
      </c>
      <c r="C3966" s="1">
        <v>0.01701905447717644</v>
      </c>
      <c r="D3966" s="1">
        <v>-0.01747378746043826</v>
      </c>
      <c r="E3966" s="1">
        <v>0.003991841209891822</v>
      </c>
      <c r="F3966" s="1">
        <v>0.00968331734278971</v>
      </c>
      <c r="G3966" s="1">
        <v>-0.009014226331990227</v>
      </c>
      <c r="H3966" s="1">
        <v>-0.01113196212793788</v>
      </c>
      <c r="I3966" s="1">
        <v>-0.003886879131737575</v>
      </c>
      <c r="J3966" s="1">
        <v>-0.02820096093135871</v>
      </c>
      <c r="K3966" s="1">
        <v>-0.002393163544914034</v>
      </c>
      <c r="L3966" s="1">
        <v>-0.02092786040211803</v>
      </c>
      <c r="M3966" s="1">
        <v>0.001878941928893374</v>
      </c>
      <c r="N3966" s="1">
        <v>0.009684581660604152</v>
      </c>
      <c r="O3966" s="1">
        <v>0.006314080909446851</v>
      </c>
      <c r="P3966" s="1">
        <v>-0.009869660160280125</v>
      </c>
      <c r="Q3966" s="1">
        <v>-0.03606674590510017</v>
      </c>
      <c r="R3966" s="1">
        <v>0.002074538665041592</v>
      </c>
      <c r="S3966" s="1">
        <v>-0.001777832613230057</v>
      </c>
      <c r="T3966" s="1">
        <v>-0.003066852721178015</v>
      </c>
      <c r="U3966" s="1">
        <v>-0.0056568961685588</v>
      </c>
      <c r="V3966" s="1">
        <v>-0.01165925956156122</v>
      </c>
      <c r="W3966" s="1">
        <v>-0.01672226894679851</v>
      </c>
      <c r="X3966" s="1">
        <v>-0.003449668109624326</v>
      </c>
      <c r="Y3966" s="1">
        <v>0.002859337733155165</v>
      </c>
      <c r="Z3966" s="1">
        <v>-0.02332086191565563</v>
      </c>
      <c r="AA3966" s="1">
        <v>0.002334757168134916</v>
      </c>
      <c r="AB3966" s="1">
        <v>-0.02840402317690705</v>
      </c>
      <c r="AC3966" s="1">
        <v>0.002397579948391959</v>
      </c>
    </row>
    <row r="3967" spans="1:29">
      <c r="A3967" s="11">
        <v>42291</v>
      </c>
      <c r="B3967" s="1">
        <v>0.009370514297158739</v>
      </c>
      <c r="C3967" s="1">
        <v>-0.001389909362813579</v>
      </c>
      <c r="D3967" s="1">
        <v>0.02129969148718769</v>
      </c>
      <c r="E3967" s="1">
        <v>0.0002210262196407076</v>
      </c>
      <c r="F3967" s="1">
        <v>-0.007379218528458131</v>
      </c>
      <c r="G3967" s="1">
        <v>0.02019300035323024</v>
      </c>
      <c r="H3967" s="1">
        <v>0.004756656792804792</v>
      </c>
      <c r="I3967" s="1">
        <v>0.007804091825132531</v>
      </c>
      <c r="J3967" s="1">
        <v>0.02843876040263837</v>
      </c>
      <c r="K3967" s="1">
        <v>-0.01931365075023284</v>
      </c>
      <c r="L3967" s="1">
        <v>-0.0016374173463366</v>
      </c>
      <c r="M3967" s="1">
        <v>0</v>
      </c>
      <c r="N3967" s="1">
        <v>0.0001453484453231013</v>
      </c>
      <c r="O3967" s="1">
        <v>0.004014299609234939</v>
      </c>
      <c r="P3967" s="1">
        <v>0.008689957286443173</v>
      </c>
      <c r="Q3967" s="1">
        <v>0.004332425688224006</v>
      </c>
      <c r="R3967" s="1">
        <v>0.01046323293079676</v>
      </c>
      <c r="S3967" s="1">
        <v>0.01780952289890747</v>
      </c>
      <c r="T3967" s="1">
        <v>0.001845785460903082</v>
      </c>
      <c r="U3967" s="1">
        <v>0.005468907222879738</v>
      </c>
      <c r="V3967" s="1">
        <v>0.002382034538078281</v>
      </c>
      <c r="W3967" s="1">
        <v>0.01284944342427274</v>
      </c>
      <c r="X3967" s="1">
        <v>-0.02437000828983737</v>
      </c>
      <c r="Y3967" s="1">
        <v>-0.00712753979371028</v>
      </c>
      <c r="Z3967" s="1">
        <v>0.01367373279963657</v>
      </c>
      <c r="AA3967" s="1">
        <v>0.01455801153174363</v>
      </c>
      <c r="AB3967" s="1">
        <v>0.001392215974966859</v>
      </c>
      <c r="AC3967" s="1">
        <v>-0.004185566892743964</v>
      </c>
    </row>
    <row r="3968" spans="1:29">
      <c r="A3968" s="11">
        <v>42292</v>
      </c>
      <c r="B3968" s="1">
        <v>0.006458209636960976</v>
      </c>
      <c r="C3968" s="1">
        <v>0.03571877407884627</v>
      </c>
      <c r="D3968" s="1">
        <v>-0.0008643123501138605</v>
      </c>
      <c r="E3968" s="1">
        <v>-0.01214652884843459</v>
      </c>
      <c r="F3968" s="1">
        <v>0.002525742800515429</v>
      </c>
      <c r="G3968" s="1">
        <v>0.0072029317908191</v>
      </c>
      <c r="H3968" s="1">
        <v>0.0252484348294999</v>
      </c>
      <c r="I3968" s="1">
        <v>-0.0005531521902212289</v>
      </c>
      <c r="J3968" s="1">
        <v>-0.009029250708258996</v>
      </c>
      <c r="K3968" s="1">
        <v>-0.007087245248454277</v>
      </c>
      <c r="L3968" s="1">
        <v>-0.0002277644386574629</v>
      </c>
      <c r="M3968" s="1">
        <v>0.007875835909195938</v>
      </c>
      <c r="N3968" s="1">
        <v>0.01540240882283062</v>
      </c>
      <c r="O3968" s="1">
        <v>-0.01028667575939124</v>
      </c>
      <c r="P3968" s="1">
        <v>0.01266960551607244</v>
      </c>
      <c r="Q3968" s="1">
        <v>0.02019609433609082</v>
      </c>
      <c r="R3968" s="1">
        <v>0.0008306222548710718</v>
      </c>
      <c r="S3968" s="1">
        <v>0</v>
      </c>
      <c r="T3968" s="1">
        <v>0.01924256218547882</v>
      </c>
      <c r="U3968" s="1">
        <v>0.003541040111955773</v>
      </c>
      <c r="V3968" s="1">
        <v>0.004865922393133992</v>
      </c>
      <c r="W3968" s="1">
        <v>0.005223674202494699</v>
      </c>
      <c r="X3968" s="1">
        <v>0.08231618148215003</v>
      </c>
      <c r="Y3968" s="1">
        <v>0.007896570380620194</v>
      </c>
      <c r="Z3968" s="1">
        <v>0.02778315917923613</v>
      </c>
      <c r="AA3968" s="1">
        <v>0.01291452372506852</v>
      </c>
      <c r="AB3968" s="1">
        <v>0.01251156665299891</v>
      </c>
      <c r="AC3968" s="1">
        <v>-0.009950350083300696</v>
      </c>
    </row>
    <row r="3969" spans="1:29">
      <c r="A3969" s="11">
        <v>42293</v>
      </c>
      <c r="B3969" s="1">
        <v>0.01263276534383184</v>
      </c>
      <c r="C3969" s="1">
        <v>0.02032236729209447</v>
      </c>
      <c r="D3969" s="1">
        <v>0.01576135240419707</v>
      </c>
      <c r="E3969" s="1">
        <v>0.01266851768776234</v>
      </c>
      <c r="F3969" s="1">
        <v>0.014866531518827</v>
      </c>
      <c r="G3969" s="1">
        <v>-0.001343396084549697</v>
      </c>
      <c r="H3969" s="1">
        <v>0.003232174106573726</v>
      </c>
      <c r="I3969" s="1">
        <v>0.01466611568280807</v>
      </c>
      <c r="J3969" s="1">
        <v>-0.0005694814086705247</v>
      </c>
      <c r="K3969" s="1">
        <v>-0.008275003071382736</v>
      </c>
      <c r="L3969" s="1">
        <v>0.006943324338291479</v>
      </c>
      <c r="M3969" s="1">
        <v>0.01004739011089351</v>
      </c>
      <c r="N3969" s="1">
        <v>-0.001574190832765998</v>
      </c>
      <c r="O3969" s="1">
        <v>0.01098184796216839</v>
      </c>
      <c r="P3969" s="1">
        <v>0.0001252333573384945</v>
      </c>
      <c r="Q3969" s="1">
        <v>0.01479934526161308</v>
      </c>
      <c r="R3969" s="1">
        <v>0.01228292174102963</v>
      </c>
      <c r="S3969" s="1">
        <v>-0.02274732298737825</v>
      </c>
      <c r="T3969" s="1">
        <v>0.03153236153348615</v>
      </c>
      <c r="U3969" s="1">
        <v>0.005347203456232741</v>
      </c>
      <c r="V3969" s="1">
        <v>0.002815300226020723</v>
      </c>
      <c r="W3969" s="1">
        <v>-0.005196529226829893</v>
      </c>
      <c r="X3969" s="1">
        <v>0.01429326355671789</v>
      </c>
      <c r="Y3969" s="1">
        <v>-0.0056979185612821</v>
      </c>
      <c r="Z3969" s="1">
        <v>-0.008814636349856464</v>
      </c>
      <c r="AA3969" s="1">
        <v>0.002833323361271178</v>
      </c>
      <c r="AB3969" s="1">
        <v>-0.005492039527213</v>
      </c>
      <c r="AC3969" s="1">
        <v>-0.0002598150459486304</v>
      </c>
    </row>
    <row r="3970" spans="1:29">
      <c r="A3970" s="11">
        <v>42296</v>
      </c>
      <c r="B3970" s="1">
        <v>0.003267276873766045</v>
      </c>
      <c r="C3970" s="1">
        <v>0.007955991092157166</v>
      </c>
      <c r="D3970" s="1">
        <v>0.02330620214846113</v>
      </c>
      <c r="E3970" s="1">
        <v>0.01324589121744113</v>
      </c>
      <c r="F3970" s="1">
        <v>0.01817322786456343</v>
      </c>
      <c r="G3970" s="1">
        <v>-0.002474399955187501</v>
      </c>
      <c r="H3970" s="1">
        <v>-0.0004601715151271168</v>
      </c>
      <c r="I3970" s="1">
        <v>-0.002045498700921411</v>
      </c>
      <c r="J3970" s="1">
        <v>-0.01139593632348623</v>
      </c>
      <c r="K3970" s="1">
        <v>0.01978161376759968</v>
      </c>
      <c r="L3970" s="1">
        <v>0.01557233804136793</v>
      </c>
      <c r="M3970" s="1">
        <v>-0.002947514766048265</v>
      </c>
      <c r="N3970" s="1">
        <v>0.006163262145485238</v>
      </c>
      <c r="O3970" s="1">
        <v>-0.005896822441472382</v>
      </c>
      <c r="P3970" s="1">
        <v>0.003502585749286968</v>
      </c>
      <c r="Q3970" s="1">
        <v>-0.02329556797163812</v>
      </c>
      <c r="R3970" s="1">
        <v>0.05323565872673464</v>
      </c>
      <c r="S3970" s="1">
        <v>-0.005371462878408506</v>
      </c>
      <c r="T3970" s="1">
        <v>-0.008956298307430832</v>
      </c>
      <c r="U3970" s="1">
        <v>-0.008647689214961396</v>
      </c>
      <c r="V3970" s="1">
        <v>0.01734973964231723</v>
      </c>
      <c r="W3970" s="1">
        <v>0.005223674202494699</v>
      </c>
      <c r="X3970" s="1">
        <v>-0.02081450949936903</v>
      </c>
      <c r="Y3970" s="1">
        <v>-0.005014576763372802</v>
      </c>
      <c r="Z3970" s="1">
        <v>-0.01818201744772263</v>
      </c>
      <c r="AA3970" s="1">
        <v>-0.008475775793459484</v>
      </c>
      <c r="AB3970" s="1">
        <v>-0.004601961643813213</v>
      </c>
      <c r="AC3970" s="1">
        <v>0.00103982317733653</v>
      </c>
    </row>
    <row r="3971" spans="1:29">
      <c r="A3971" s="11">
        <v>42297</v>
      </c>
      <c r="B3971" s="1">
        <v>0.005427891739398394</v>
      </c>
      <c r="C3971" s="1">
        <v>-0.00658666546193587</v>
      </c>
      <c r="D3971" s="1">
        <v>-0.001195444025384296</v>
      </c>
      <c r="E3971" s="1">
        <v>-0.02157002940050534</v>
      </c>
      <c r="F3971" s="1">
        <v>-0.006417019340859476</v>
      </c>
      <c r="G3971" s="1">
        <v>-0.004393944574377362</v>
      </c>
      <c r="H3971" s="1">
        <v>-0.0007674390618556126</v>
      </c>
      <c r="I3971" s="1">
        <v>-0.002641651138437506</v>
      </c>
      <c r="J3971" s="1">
        <v>-0.02651312250898064</v>
      </c>
      <c r="K3971" s="1">
        <v>-0.008565228435382211</v>
      </c>
      <c r="L3971" s="1">
        <v>0.0125903297841321</v>
      </c>
      <c r="M3971" s="1">
        <v>-0.00862172054898247</v>
      </c>
      <c r="N3971" s="1">
        <v>-0.00669531078381258</v>
      </c>
      <c r="O3971" s="1">
        <v>-0.02388291682337873</v>
      </c>
      <c r="P3971" s="1">
        <v>-0.01807553483592628</v>
      </c>
      <c r="Q3971" s="1">
        <v>-0.01822790477104552</v>
      </c>
      <c r="R3971" s="1">
        <v>-0.007057615254318916</v>
      </c>
      <c r="S3971" s="1">
        <v>-0.003600314206382516</v>
      </c>
      <c r="T3971" s="1">
        <v>0.001375281114031068</v>
      </c>
      <c r="U3971" s="1">
        <v>-0.009708279695296862</v>
      </c>
      <c r="V3971" s="1">
        <v>-0.003752932477671611</v>
      </c>
      <c r="W3971" s="1">
        <v>0.03489249196472111</v>
      </c>
      <c r="X3971" s="1">
        <v>0.01175068029278425</v>
      </c>
      <c r="Y3971" s="1">
        <v>0.02087847431087697</v>
      </c>
      <c r="Z3971" s="1">
        <v>-0.03059570984725868</v>
      </c>
      <c r="AA3971" s="1">
        <v>0.003276646310127251</v>
      </c>
      <c r="AB3971" s="1">
        <v>-0.06380022360814652</v>
      </c>
      <c r="AC3971" s="1">
        <v>-0.00995569395059448</v>
      </c>
    </row>
    <row r="3972" spans="1:29">
      <c r="A3972" s="11">
        <v>42298</v>
      </c>
      <c r="B3972" s="1">
        <v>0.004613225948569388</v>
      </c>
      <c r="C3972" s="1">
        <v>-0.01298711561424981</v>
      </c>
      <c r="D3972" s="1">
        <v>-0.004060555405389188</v>
      </c>
      <c r="E3972" s="1">
        <v>0.006531873725765136</v>
      </c>
      <c r="F3972" s="1">
        <v>-0.03382190544211361</v>
      </c>
      <c r="G3972" s="1">
        <v>0.002720127251102156</v>
      </c>
      <c r="H3972" s="1">
        <v>-0.01981569560142837</v>
      </c>
      <c r="I3972" s="1">
        <v>9.124015201411595E-05</v>
      </c>
      <c r="J3972" s="1">
        <v>0.0130256762445855</v>
      </c>
      <c r="K3972" s="1">
        <v>0.004129164249131678</v>
      </c>
      <c r="L3972" s="1">
        <v>0.01105776802647651</v>
      </c>
      <c r="M3972" s="1">
        <v>-0.01279671684147798</v>
      </c>
      <c r="N3972" s="1">
        <v>-0.0002867002988584666</v>
      </c>
      <c r="O3972" s="1">
        <v>0.004797740229550929</v>
      </c>
      <c r="P3972" s="1">
        <v>-0.002284964998064298</v>
      </c>
      <c r="Q3972" s="1">
        <v>0.001185094237221351</v>
      </c>
      <c r="R3972" s="1">
        <v>-0.001777028533666125</v>
      </c>
      <c r="S3972" s="1">
        <v>0.003613323305611926</v>
      </c>
      <c r="T3972" s="1">
        <v>-0.01981559615553041</v>
      </c>
      <c r="U3972" s="1">
        <v>-0.005307359375986365</v>
      </c>
      <c r="V3972" s="1">
        <v>-0.01172813473915124</v>
      </c>
      <c r="W3972" s="1">
        <v>-0.01327113362985344</v>
      </c>
      <c r="X3972" s="1">
        <v>-0.004436821233761767</v>
      </c>
      <c r="Y3972" s="1">
        <v>-0.00423124709291034</v>
      </c>
      <c r="Z3972" s="1">
        <v>0.01495005789963511</v>
      </c>
      <c r="AA3972" s="1">
        <v>-0.01221248724592028</v>
      </c>
      <c r="AB3972" s="1">
        <v>0.03802459117541535</v>
      </c>
      <c r="AC3972" s="1">
        <v>0.0105806962621553</v>
      </c>
    </row>
    <row r="3973" spans="1:29">
      <c r="A3973" s="11">
        <v>42300</v>
      </c>
      <c r="B3973" s="1">
        <v>0.02716173842976422</v>
      </c>
      <c r="C3973" s="1">
        <v>0.01065957111794136</v>
      </c>
      <c r="D3973" s="1">
        <v>-0.01223124883841364</v>
      </c>
      <c r="E3973" s="1">
        <v>0.006194698479379257</v>
      </c>
      <c r="F3973" s="1">
        <v>0.003546082416079788</v>
      </c>
      <c r="G3973" s="1">
        <v>-0.002850045150727176</v>
      </c>
      <c r="H3973" s="1">
        <v>0.02256720630741871</v>
      </c>
      <c r="I3973" s="1">
        <v>0.01232866324372317</v>
      </c>
      <c r="J3973" s="1">
        <v>-0.005260223557637222</v>
      </c>
      <c r="K3973" s="1">
        <v>0.01246262345358207</v>
      </c>
      <c r="L3973" s="1">
        <v>0.01010190529052823</v>
      </c>
      <c r="M3973" s="1">
        <v>0.006292412365610289</v>
      </c>
      <c r="N3973" s="1">
        <v>0.02811638079815215</v>
      </c>
      <c r="O3973" s="1">
        <v>-0.007957914782017017</v>
      </c>
      <c r="P3973" s="1">
        <v>-0.01870456071179483</v>
      </c>
      <c r="Q3973" s="1">
        <v>0.01519050862217664</v>
      </c>
      <c r="R3973" s="1">
        <v>0.0006807405840223435</v>
      </c>
      <c r="S3973" s="1">
        <v>0</v>
      </c>
      <c r="T3973" s="1">
        <v>0.01441141673871615</v>
      </c>
      <c r="U3973" s="1">
        <v>0.0160066491713402</v>
      </c>
      <c r="V3973" s="1">
        <v>-0.004949329919899603</v>
      </c>
      <c r="W3973" s="1">
        <v>0.001817613471756241</v>
      </c>
      <c r="X3973" s="1">
        <v>0.004063374849351264</v>
      </c>
      <c r="Y3973" s="1">
        <v>-0.002832817747130845</v>
      </c>
      <c r="Z3973" s="1">
        <v>0.006546539795659001</v>
      </c>
      <c r="AA3973" s="1">
        <v>-0.01178829282906357</v>
      </c>
      <c r="AB3973" s="1">
        <v>-0.02806837408920149</v>
      </c>
      <c r="AC3973" s="1">
        <v>-0.01747866857267188</v>
      </c>
    </row>
    <row r="3974" spans="1:29">
      <c r="A3974" s="11">
        <v>42303</v>
      </c>
      <c r="B3974" s="1">
        <v>-0.008751042440671819</v>
      </c>
      <c r="C3974" s="1">
        <v>-0.007086234348459231</v>
      </c>
      <c r="D3974" s="1">
        <v>-0.01326084673717465</v>
      </c>
      <c r="E3974" s="1">
        <v>-0.001392354374943672</v>
      </c>
      <c r="F3974" s="1">
        <v>0.002948557535305874</v>
      </c>
      <c r="G3974" s="1">
        <v>-0.01232190706409253</v>
      </c>
      <c r="H3974" s="1">
        <v>0.008582142887978428</v>
      </c>
      <c r="I3974" s="1">
        <v>-0.006314676338552538</v>
      </c>
      <c r="J3974" s="1">
        <v>0.003525297424132434</v>
      </c>
      <c r="K3974" s="1">
        <v>0.01049749066238581</v>
      </c>
      <c r="L3974" s="1">
        <v>0.00195650116608026</v>
      </c>
      <c r="M3974" s="1">
        <v>-0.01688335049276279</v>
      </c>
      <c r="N3974" s="1">
        <v>-0.005162503187686629</v>
      </c>
      <c r="O3974" s="1">
        <v>-0.001082709583694053</v>
      </c>
      <c r="P3974" s="1">
        <v>0.007779978806717436</v>
      </c>
      <c r="Q3974" s="1">
        <v>-0.003303536967335097</v>
      </c>
      <c r="R3974" s="1">
        <v>-0.01339398990091356</v>
      </c>
      <c r="S3974" s="1">
        <v>0.01530164967779868</v>
      </c>
      <c r="T3974" s="1">
        <v>-0.008484558928056662</v>
      </c>
      <c r="U3974" s="1">
        <v>0.01134160268104134</v>
      </c>
      <c r="V3974" s="1">
        <v>0.004748000735957936</v>
      </c>
      <c r="W3974" s="1">
        <v>0.007982397143306175</v>
      </c>
      <c r="X3974" s="1">
        <v>0.004177579658228847</v>
      </c>
      <c r="Y3974" s="1">
        <v>0.00355108175132024</v>
      </c>
      <c r="Z3974" s="1">
        <v>0.01483755647093488</v>
      </c>
      <c r="AA3974" s="1">
        <v>0.003200460690683693</v>
      </c>
      <c r="AB3974" s="1">
        <v>0.02643167969645743</v>
      </c>
      <c r="AC3974" s="1">
        <v>0.002289705744906723</v>
      </c>
    </row>
    <row r="3975" spans="1:29">
      <c r="A3975" s="11">
        <v>42304</v>
      </c>
      <c r="B3975" s="1">
        <v>0.001439346516088902</v>
      </c>
      <c r="C3975" s="1">
        <v>0.01206079079089717</v>
      </c>
      <c r="D3975" s="1">
        <v>-0.005993579883772693</v>
      </c>
      <c r="E3975" s="1">
        <v>0.005063952023811824</v>
      </c>
      <c r="F3975" s="1">
        <v>-0.005153857389810446</v>
      </c>
      <c r="G3975" s="1">
        <v>-0.0153416134191926</v>
      </c>
      <c r="H3975" s="1">
        <v>-0.03160608225225581</v>
      </c>
      <c r="I3975" s="1">
        <v>0.008533767424857785</v>
      </c>
      <c r="J3975" s="1">
        <v>-0.01170952447107432</v>
      </c>
      <c r="K3975" s="1">
        <v>0.004390394915858575</v>
      </c>
      <c r="L3975" s="1">
        <v>-0.002387006213752207</v>
      </c>
      <c r="M3975" s="1">
        <v>0.01501072482232435</v>
      </c>
      <c r="N3975" s="1">
        <v>-0.001402567009870292</v>
      </c>
      <c r="O3975" s="1">
        <v>0.003814205398466219</v>
      </c>
      <c r="P3975" s="1">
        <v>0.007076738231641233</v>
      </c>
      <c r="Q3975" s="1">
        <v>-0.0333399731181564</v>
      </c>
      <c r="R3975" s="1">
        <v>-0.003500033677043102</v>
      </c>
      <c r="S3975" s="1">
        <v>-0.02748230339639512</v>
      </c>
      <c r="T3975" s="1">
        <v>-0.009751177978852721</v>
      </c>
      <c r="U3975" s="1">
        <v>-0.0008294341580925568</v>
      </c>
      <c r="V3975" s="1">
        <v>0.02233335718196838</v>
      </c>
      <c r="W3975" s="1">
        <v>-0.02231810647908095</v>
      </c>
      <c r="X3975" s="1">
        <v>-0.003250096785299195</v>
      </c>
      <c r="Y3975" s="1">
        <v>0.004246219429256959</v>
      </c>
      <c r="Z3975" s="1">
        <v>-0.01482064544685302</v>
      </c>
      <c r="AA3975" s="1">
        <v>-0.01276109364039291</v>
      </c>
      <c r="AB3975" s="1">
        <v>-0.0004768822702293507</v>
      </c>
      <c r="AC3975" s="1">
        <v>0.01063182920294015</v>
      </c>
    </row>
    <row r="3976" spans="1:29">
      <c r="A3976" s="11">
        <v>42305</v>
      </c>
      <c r="B3976" s="1">
        <v>-0.0745496088283909</v>
      </c>
      <c r="C3976" s="1">
        <v>-0.005740040003833435</v>
      </c>
      <c r="D3976" s="1">
        <v>0.002779306345586541</v>
      </c>
      <c r="E3976" s="1">
        <v>0.01657675386938129</v>
      </c>
      <c r="F3976" s="1">
        <v>-0.01566129472097422</v>
      </c>
      <c r="G3976" s="1">
        <v>-0.01514452573205038</v>
      </c>
      <c r="H3976" s="1">
        <v>-0.004864303855903529</v>
      </c>
      <c r="I3976" s="1">
        <v>0.0005400162878848036</v>
      </c>
      <c r="J3976" s="1">
        <v>0.001184750622322372</v>
      </c>
      <c r="K3976" s="1">
        <v>0.007818656184024109</v>
      </c>
      <c r="L3976" s="1">
        <v>0.003306111380830812</v>
      </c>
      <c r="M3976" s="1">
        <v>0.002255958793096147</v>
      </c>
      <c r="N3976" s="1">
        <v>-0.002247195979493188</v>
      </c>
      <c r="O3976" s="1">
        <v>-0.01851935054417198</v>
      </c>
      <c r="P3976" s="1">
        <v>0.006004856474550513</v>
      </c>
      <c r="Q3976" s="1">
        <v>0.0157324962715788</v>
      </c>
      <c r="R3976" s="1">
        <v>-0.002767329227877369</v>
      </c>
      <c r="S3976" s="1">
        <v>-0.01093886376701614</v>
      </c>
      <c r="T3976" s="1">
        <v>-0.02713031036878677</v>
      </c>
      <c r="U3976" s="1">
        <v>-0.01945210219196525</v>
      </c>
      <c r="V3976" s="1">
        <v>-0.007813610569287976</v>
      </c>
      <c r="W3976" s="1">
        <v>-0.001472730933652522</v>
      </c>
      <c r="X3976" s="1">
        <v>0.007695200456686813</v>
      </c>
      <c r="Y3976" s="1">
        <v>-0.01761790080246251</v>
      </c>
      <c r="Z3976" s="1">
        <v>0.004879039691415787</v>
      </c>
      <c r="AA3976" s="1">
        <v>0.0305522815704411</v>
      </c>
      <c r="AB3976" s="1">
        <v>0.002385624769024375</v>
      </c>
      <c r="AC3976" s="1">
        <v>0.005042468693938984</v>
      </c>
    </row>
    <row r="3977" spans="1:29">
      <c r="A3977" s="11">
        <v>42306</v>
      </c>
      <c r="B3977" s="1">
        <v>-0.02888794383155668</v>
      </c>
      <c r="C3977" s="1">
        <v>-0.03331838002762799</v>
      </c>
      <c r="D3977" s="1">
        <v>-0.0009081905363490517</v>
      </c>
      <c r="E3977" s="1">
        <v>-0.006464951009509501</v>
      </c>
      <c r="F3977" s="1">
        <v>0.02618106140760168</v>
      </c>
      <c r="G3977" s="1">
        <v>0.001517911113658288</v>
      </c>
      <c r="H3977" s="1">
        <v>-0.01292982092938266</v>
      </c>
      <c r="I3977" s="1">
        <v>-0.007152503295700496</v>
      </c>
      <c r="J3977" s="1">
        <v>-0.01479303759587636</v>
      </c>
      <c r="K3977" s="1">
        <v>-0.02083090806647636</v>
      </c>
      <c r="L3977" s="1">
        <v>-0.007067075495201802</v>
      </c>
      <c r="M3977" s="1">
        <v>-0.0183819485500577</v>
      </c>
      <c r="N3977" s="1">
        <v>-0.01463967207894268</v>
      </c>
      <c r="O3977" s="1">
        <v>0.0007337089112919859</v>
      </c>
      <c r="P3977" s="1">
        <v>-0.004191074120890703</v>
      </c>
      <c r="Q3977" s="1">
        <v>-0.003773180003778798</v>
      </c>
      <c r="R3977" s="1">
        <v>0.00432255429370576</v>
      </c>
      <c r="S3977" s="1">
        <v>-0.02580644123121756</v>
      </c>
      <c r="T3977" s="1">
        <v>-0.02106996869896804</v>
      </c>
      <c r="U3977" s="1">
        <v>-0.000956932597097282</v>
      </c>
      <c r="V3977" s="1">
        <v>-0.02512349862671859</v>
      </c>
      <c r="W3977" s="1">
        <v>0.002212354603539746</v>
      </c>
      <c r="X3977" s="1">
        <v>0.01268450638350771</v>
      </c>
      <c r="Y3977" s="1">
        <v>-0.0007174146071146081</v>
      </c>
      <c r="Z3977" s="1">
        <v>0.001820600521851512</v>
      </c>
      <c r="AA3977" s="1">
        <v>0.004276033234595467</v>
      </c>
      <c r="AB3977" s="1">
        <v>0.01951434138162145</v>
      </c>
      <c r="AC3977" s="1">
        <v>-0.005882163756795955</v>
      </c>
    </row>
    <row r="3978" spans="1:29">
      <c r="A3978" s="11">
        <v>42307</v>
      </c>
      <c r="B3978" s="1">
        <v>0.01375411445807617</v>
      </c>
      <c r="C3978" s="1">
        <v>-0.009100209900926082</v>
      </c>
      <c r="D3978" s="1">
        <v>0.01308718599988068</v>
      </c>
      <c r="E3978" s="1">
        <v>-0.001590742046904015</v>
      </c>
      <c r="F3978" s="1">
        <v>0.01387011166500951</v>
      </c>
      <c r="G3978" s="1">
        <v>0.01858624638160333</v>
      </c>
      <c r="H3978" s="1">
        <v>-0.01453660236480392</v>
      </c>
      <c r="I3978" s="1">
        <v>-0.003579210182140469</v>
      </c>
      <c r="J3978" s="1">
        <v>0.009609604950275408</v>
      </c>
      <c r="K3978" s="1">
        <v>-0.0009980763697839956</v>
      </c>
      <c r="L3978" s="1">
        <v>-0.008384155078024036</v>
      </c>
      <c r="M3978" s="1">
        <v>0.01847149501626233</v>
      </c>
      <c r="N3978" s="1">
        <v>-0.04385706077684581</v>
      </c>
      <c r="O3978" s="1">
        <v>-0.03599945914312397</v>
      </c>
      <c r="P3978" s="1">
        <v>-0.01237064284707678</v>
      </c>
      <c r="Q3978" s="1">
        <v>-0.01554678584206948</v>
      </c>
      <c r="R3978" s="1">
        <v>0.007119996660405414</v>
      </c>
      <c r="S3978" s="1">
        <v>0.009460698635317399</v>
      </c>
      <c r="T3978" s="1">
        <v>0.0004220697897627801</v>
      </c>
      <c r="U3978" s="1">
        <v>-0.02206737916365842</v>
      </c>
      <c r="V3978" s="1">
        <v>0.01211739605846018</v>
      </c>
      <c r="W3978" s="1">
        <v>-0.01802804658247603</v>
      </c>
      <c r="X3978" s="1">
        <v>-0.01597647571512006</v>
      </c>
      <c r="Y3978" s="1">
        <v>-0.01148595632907201</v>
      </c>
      <c r="Z3978" s="1">
        <v>-0.004038668522047817</v>
      </c>
      <c r="AA3978" s="1">
        <v>-0.006670388038519603</v>
      </c>
      <c r="AB3978" s="1">
        <v>-0.03523171238285117</v>
      </c>
      <c r="AC3978" s="1">
        <v>-0.003045686548172388</v>
      </c>
    </row>
    <row r="3979" spans="1:29">
      <c r="A3979" s="11">
        <v>42310</v>
      </c>
      <c r="B3979" s="1">
        <v>0.005994973253211411</v>
      </c>
      <c r="C3979" s="1">
        <v>0.0008034766412354788</v>
      </c>
      <c r="D3979" s="1">
        <v>-0.01403195724291706</v>
      </c>
      <c r="E3979" s="1">
        <v>-0.01477287538063732</v>
      </c>
      <c r="F3979" s="1">
        <v>0.003831749822242436</v>
      </c>
      <c r="G3979" s="1">
        <v>0.01313233821796445</v>
      </c>
      <c r="H3979" s="1">
        <v>0.006808220768455664</v>
      </c>
      <c r="I3979" s="1">
        <v>-0.01500561307656889</v>
      </c>
      <c r="J3979" s="1">
        <v>-0.03688268341806078</v>
      </c>
      <c r="K3979" s="1">
        <v>0.002622854888502557</v>
      </c>
      <c r="L3979" s="1">
        <v>-0.003742921050990278</v>
      </c>
      <c r="M3979" s="1">
        <v>-0.006003788619869721</v>
      </c>
      <c r="N3979" s="1">
        <v>0.007619896871504661</v>
      </c>
      <c r="O3979" s="1">
        <v>0.02133317391281375</v>
      </c>
      <c r="P3979" s="1">
        <v>-0.003228409437593283</v>
      </c>
      <c r="Q3979" s="1">
        <v>0.001822045692239094</v>
      </c>
      <c r="R3979" s="1">
        <v>0.01276789391012345</v>
      </c>
      <c r="S3979" s="1">
        <v>-0.03373951392833074</v>
      </c>
      <c r="T3979" s="1">
        <v>-0.0006328038586601581</v>
      </c>
      <c r="U3979" s="1">
        <v>-0.009493493264847053</v>
      </c>
      <c r="V3979" s="1">
        <v>-0.02720480613749887</v>
      </c>
      <c r="W3979" s="1">
        <v>-0.005994785867748709</v>
      </c>
      <c r="X3979" s="1">
        <v>0.007793283096470871</v>
      </c>
      <c r="Y3979" s="1">
        <v>-0.001452543168074194</v>
      </c>
      <c r="Z3979" s="1">
        <v>-0.0312247561730673</v>
      </c>
      <c r="AA3979" s="1">
        <v>0.01900260644556617</v>
      </c>
      <c r="AB3979" s="1">
        <v>-0.030014972470779</v>
      </c>
      <c r="AC3979" s="1">
        <v>0.00401500893531237</v>
      </c>
    </row>
    <row r="3980" spans="1:29">
      <c r="A3980" s="11">
        <v>42311</v>
      </c>
      <c r="B3980" s="1">
        <v>-0.007527405587035241</v>
      </c>
      <c r="C3980" s="1">
        <v>0.005620713038670955</v>
      </c>
      <c r="D3980" s="1">
        <v>-0.002887077441030006</v>
      </c>
      <c r="E3980" s="1">
        <v>-0.007129835704147935</v>
      </c>
      <c r="F3980" s="1">
        <v>0.009042729521623327</v>
      </c>
      <c r="G3980" s="1">
        <v>0.001969432097676194</v>
      </c>
      <c r="H3980" s="1">
        <v>-0.01094827521769692</v>
      </c>
      <c r="I3980" s="1">
        <v>0.001661984778526415</v>
      </c>
      <c r="J3980" s="1">
        <v>0.0172943941554593</v>
      </c>
      <c r="K3980" s="1">
        <v>0.00211772114958908</v>
      </c>
      <c r="L3980" s="1">
        <v>0.01264140803353819</v>
      </c>
      <c r="M3980" s="1">
        <v>0.009940937907693126</v>
      </c>
      <c r="N3980" s="1">
        <v>-0.00696906867233571</v>
      </c>
      <c r="O3980" s="1">
        <v>0.01993658711111967</v>
      </c>
      <c r="P3980" s="1">
        <v>0.01178888657738297</v>
      </c>
      <c r="Q3980" s="1">
        <v>0.01333869317585745</v>
      </c>
      <c r="R3980" s="1">
        <v>0.007709880373571787</v>
      </c>
      <c r="S3980" s="1">
        <v>-0.009699281709050211</v>
      </c>
      <c r="T3980" s="1">
        <v>-0.004010205513415022</v>
      </c>
      <c r="U3980" s="1">
        <v>0.01776137686222601</v>
      </c>
      <c r="V3980" s="1">
        <v>0.003697941035026409</v>
      </c>
      <c r="W3980" s="1">
        <v>-0.006784666340227674</v>
      </c>
      <c r="X3980" s="1">
        <v>-0.01520822840594305</v>
      </c>
      <c r="Y3980" s="1">
        <v>0.001454656118881514</v>
      </c>
      <c r="Z3980" s="1">
        <v>-0.01339472582670576</v>
      </c>
      <c r="AA3980" s="1">
        <v>-0.02299495083142689</v>
      </c>
      <c r="AB3980" s="1">
        <v>0.01495622554602161</v>
      </c>
      <c r="AC3980" s="1">
        <v>-0.001564909935775072</v>
      </c>
    </row>
    <row r="3981" spans="1:29">
      <c r="A3981" s="11">
        <v>42312</v>
      </c>
      <c r="B3981" s="1">
        <v>-0.00452973521782063</v>
      </c>
      <c r="C3981" s="1">
        <v>0.01060779555289715</v>
      </c>
      <c r="D3981" s="1">
        <v>0.001227397485228154</v>
      </c>
      <c r="E3981" s="1">
        <v>-0.006958907811033255</v>
      </c>
      <c r="F3981" s="1">
        <v>-0.002825658072406312</v>
      </c>
      <c r="G3981" s="1">
        <v>-0.01347540289109395</v>
      </c>
      <c r="H3981" s="1">
        <v>-0.02099954077833999</v>
      </c>
      <c r="I3981" s="1">
        <v>-0.002949776438244123</v>
      </c>
      <c r="J3981" s="1">
        <v>-0.006071413149077332</v>
      </c>
      <c r="K3981" s="1">
        <v>-0.004288760523504243</v>
      </c>
      <c r="L3981" s="1">
        <v>-0.007594928899214426</v>
      </c>
      <c r="M3981" s="1">
        <v>0.02192874090093255</v>
      </c>
      <c r="N3981" s="1">
        <v>0.002538308418953861</v>
      </c>
      <c r="O3981" s="1">
        <v>0.01731608411593455</v>
      </c>
      <c r="P3981" s="1">
        <v>0.02279126104297213</v>
      </c>
      <c r="Q3981" s="1">
        <v>0.00558433814546877</v>
      </c>
      <c r="R3981" s="1">
        <v>-0.01643918008230294</v>
      </c>
      <c r="S3981" s="1">
        <v>-0.01273253728612345</v>
      </c>
      <c r="T3981" s="1">
        <v>0.01292650223662495</v>
      </c>
      <c r="U3981" s="1">
        <v>-0.02623323663547217</v>
      </c>
      <c r="V3981" s="1">
        <v>-0.01847900308532002</v>
      </c>
      <c r="W3981" s="1">
        <v>0</v>
      </c>
      <c r="X3981" s="1">
        <v>0.05967805838382234</v>
      </c>
      <c r="Y3981" s="1">
        <v>-0.003631158868956375</v>
      </c>
      <c r="Z3981" s="1">
        <v>-0.00127291333873969</v>
      </c>
      <c r="AA3981" s="1">
        <v>-0.001148021196981874</v>
      </c>
      <c r="AB3981" s="1">
        <v>0.003048846906360536</v>
      </c>
      <c r="AC3981" s="1">
        <v>-0.002089718861301826</v>
      </c>
    </row>
    <row r="3982" spans="1:29">
      <c r="A3982" s="11">
        <v>42313</v>
      </c>
      <c r="B3982" s="1">
        <v>-0.01841269925097178</v>
      </c>
      <c r="C3982" s="1">
        <v>0.003385892849819605</v>
      </c>
      <c r="D3982" s="1">
        <v>-0.000770027122803385</v>
      </c>
      <c r="E3982" s="1">
        <v>-0.01886077241569817</v>
      </c>
      <c r="F3982" s="1">
        <v>-0.01700259476063037</v>
      </c>
      <c r="G3982" s="1">
        <v>-0.005073581538507788</v>
      </c>
      <c r="H3982" s="1">
        <v>-0.0196208774490535</v>
      </c>
      <c r="I3982" s="1">
        <v>-0.001710194690094036</v>
      </c>
      <c r="J3982" s="1">
        <v>-0.009773970776572605</v>
      </c>
      <c r="K3982" s="1">
        <v>0.002060151040356839</v>
      </c>
      <c r="L3982" s="1">
        <v>-0.01222724975438738</v>
      </c>
      <c r="M3982" s="1">
        <v>-0.002804169764362152</v>
      </c>
      <c r="N3982" s="1">
        <v>0.004319363255653075</v>
      </c>
      <c r="O3982" s="1">
        <v>0.004345045413999493</v>
      </c>
      <c r="P3982" s="1">
        <v>0.009639583509280847</v>
      </c>
      <c r="Q3982" s="1">
        <v>-0.005751612355608393</v>
      </c>
      <c r="R3982" s="1">
        <v>-0.01545252153060095</v>
      </c>
      <c r="S3982" s="1">
        <v>-0.02678580166312905</v>
      </c>
      <c r="T3982" s="1">
        <v>-0.02133891943953314</v>
      </c>
      <c r="U3982" s="1">
        <v>-0.0229102016946956</v>
      </c>
      <c r="V3982" s="1">
        <v>-0.04287384879974698</v>
      </c>
      <c r="W3982" s="1">
        <v>-0.02846299438496969</v>
      </c>
      <c r="X3982" s="1">
        <v>-0.002099503542558723</v>
      </c>
      <c r="Y3982" s="1">
        <v>-0.001457836805118573</v>
      </c>
      <c r="Z3982" s="1">
        <v>-0.04248077917038262</v>
      </c>
      <c r="AA3982" s="1">
        <v>0.00215517319927816</v>
      </c>
      <c r="AB3982" s="1">
        <v>-0.0471124732452608</v>
      </c>
      <c r="AC3982" s="1">
        <v>-0.003838879138710949</v>
      </c>
    </row>
    <row r="3983" spans="1:29">
      <c r="A3983" s="11">
        <v>42314</v>
      </c>
      <c r="B3983" s="1">
        <v>0.002910747957513227</v>
      </c>
      <c r="C3983" s="1">
        <v>0.007986777260112543</v>
      </c>
      <c r="D3983" s="1">
        <v>-0.01535180563914218</v>
      </c>
      <c r="E3983" s="1">
        <v>0.0001520531187528817</v>
      </c>
      <c r="F3983" s="1">
        <v>-0.1456087880877104</v>
      </c>
      <c r="G3983" s="1">
        <v>-0.05569921250791088</v>
      </c>
      <c r="H3983" s="1">
        <v>-0.02255767881902537</v>
      </c>
      <c r="I3983" s="1">
        <v>0.0009725568841081333</v>
      </c>
      <c r="J3983" s="1">
        <v>-0.001850825109520726</v>
      </c>
      <c r="K3983" s="1">
        <v>-0.004485348697555569</v>
      </c>
      <c r="L3983" s="1">
        <v>0.0137146241478574</v>
      </c>
      <c r="M3983" s="1">
        <v>0.006846633642461963</v>
      </c>
      <c r="N3983" s="1">
        <v>0.001631304096977759</v>
      </c>
      <c r="O3983" s="1">
        <v>-0.008096805830064335</v>
      </c>
      <c r="P3983" s="1">
        <v>-0.001239796009696148</v>
      </c>
      <c r="Q3983" s="1">
        <v>0.003191686769344892</v>
      </c>
      <c r="R3983" s="1">
        <v>0.01686953564834659</v>
      </c>
      <c r="S3983" s="1">
        <v>-0.04077473110342433</v>
      </c>
      <c r="T3983" s="1">
        <v>0.03890556497667941</v>
      </c>
      <c r="U3983" s="1">
        <v>-0.01158635389508822</v>
      </c>
      <c r="V3983" s="1">
        <v>-0.01538098460267445</v>
      </c>
      <c r="W3983" s="1">
        <v>-0.0167968068256632</v>
      </c>
      <c r="X3983" s="1">
        <v>-0.0194307179379174</v>
      </c>
      <c r="Y3983" s="1">
        <v>-0.01386833557432077</v>
      </c>
      <c r="Z3983" s="1">
        <v>-0.02284809888681716</v>
      </c>
      <c r="AA3983" s="1">
        <v>0.003727460510803082</v>
      </c>
      <c r="AB3983" s="1">
        <v>-0.01967051599771419</v>
      </c>
      <c r="AC3983" s="1">
        <v>-0.001576697675399696</v>
      </c>
    </row>
    <row r="3984" spans="1:29">
      <c r="A3984" s="11">
        <v>42317</v>
      </c>
      <c r="B3984" s="1">
        <v>-0.0004299033270735997</v>
      </c>
      <c r="C3984" s="1">
        <v>0.007588224119999154</v>
      </c>
      <c r="D3984" s="1">
        <v>-0.0273003955815202</v>
      </c>
      <c r="E3984" s="1">
        <v>-0.01602998605339867</v>
      </c>
      <c r="F3984" s="1">
        <v>-0.03566855929682955</v>
      </c>
      <c r="G3984" s="1">
        <v>-0.04437986068911182</v>
      </c>
      <c r="H3984" s="1">
        <v>-0.01596384059041445</v>
      </c>
      <c r="I3984" s="1">
        <v>-0.01489505562865401</v>
      </c>
      <c r="J3984" s="1">
        <v>-0.01174280645061465</v>
      </c>
      <c r="K3984" s="1">
        <v>0.004442868119616916</v>
      </c>
      <c r="L3984" s="1">
        <v>-0.003250605057662503</v>
      </c>
      <c r="M3984" s="1">
        <v>0.003521691398685078</v>
      </c>
      <c r="N3984" s="1">
        <v>0.01584264433851135</v>
      </c>
      <c r="O3984" s="1">
        <v>-0.0003602045886977878</v>
      </c>
      <c r="P3984" s="1">
        <v>0.008354081001399116</v>
      </c>
      <c r="Q3984" s="1">
        <v>-0.008550352313226983</v>
      </c>
      <c r="R3984" s="1">
        <v>0.009292293341091717</v>
      </c>
      <c r="S3984" s="1">
        <v>-0.0159405630777455</v>
      </c>
      <c r="T3984" s="1">
        <v>0.01275722097909382</v>
      </c>
      <c r="U3984" s="1">
        <v>0.003615969779845907</v>
      </c>
      <c r="V3984" s="1">
        <v>-0.05781677920700157</v>
      </c>
      <c r="W3984" s="1">
        <v>0.02344056559577301</v>
      </c>
      <c r="X3984" s="1">
        <v>0.03937903424439426</v>
      </c>
      <c r="Y3984" s="1">
        <v>0.008141990856245673</v>
      </c>
      <c r="Z3984" s="1">
        <v>0.00908047208336793</v>
      </c>
      <c r="AA3984" s="1">
        <v>0.01242685675019417</v>
      </c>
      <c r="AB3984" s="1">
        <v>0.01572691382201907</v>
      </c>
      <c r="AC3984" s="1">
        <v>-0.01701903734937249</v>
      </c>
    </row>
    <row r="3985" spans="1:29">
      <c r="A3985" s="11">
        <v>42318</v>
      </c>
      <c r="B3985" s="1">
        <v>0.007312573174033554</v>
      </c>
      <c r="C3985" s="1">
        <v>-0.02885149809243159</v>
      </c>
      <c r="D3985" s="1">
        <v>-0.003021822976907895</v>
      </c>
      <c r="E3985" s="1">
        <v>-0.008801636955214298</v>
      </c>
      <c r="F3985" s="1">
        <v>-0.04868387994958512</v>
      </c>
      <c r="G3985" s="1">
        <v>-0.006951920671982803</v>
      </c>
      <c r="H3985" s="1">
        <v>-0.008640494499429718</v>
      </c>
      <c r="I3985" s="1">
        <v>-0.009579412146151323</v>
      </c>
      <c r="J3985" s="1">
        <v>-0.008755454519615791</v>
      </c>
      <c r="K3985" s="1">
        <v>0.001183628646900026</v>
      </c>
      <c r="L3985" s="1">
        <v>-0.02710209667658781</v>
      </c>
      <c r="M3985" s="1">
        <v>-0.03436596730305663</v>
      </c>
      <c r="N3985" s="1">
        <v>-0.01836483002797695</v>
      </c>
      <c r="O3985" s="1">
        <v>0.00964702983378829</v>
      </c>
      <c r="P3985" s="1">
        <v>-0.001731170332132659</v>
      </c>
      <c r="Q3985" s="1">
        <v>-0.03308819058109069</v>
      </c>
      <c r="R3985" s="1">
        <v>-0.0400520758717372</v>
      </c>
      <c r="S3985" s="1">
        <v>-0.02159828007917064</v>
      </c>
      <c r="T3985" s="1">
        <v>-0.01991072954748285</v>
      </c>
      <c r="U3985" s="1">
        <v>-0.02478508692600723</v>
      </c>
      <c r="V3985" s="1">
        <v>-0.03302724821230629</v>
      </c>
      <c r="W3985" s="1">
        <v>-0.02406833276844456</v>
      </c>
      <c r="X3985" s="1">
        <v>-0.01044320349094907</v>
      </c>
      <c r="Y3985" s="1">
        <v>-0.004405352833732223</v>
      </c>
      <c r="Z3985" s="1">
        <v>-0.01889775222205203</v>
      </c>
      <c r="AA3985" s="1">
        <v>-0.004514698537849693</v>
      </c>
      <c r="AB3985" s="1">
        <v>-0.0384412609951138</v>
      </c>
      <c r="AC3985" s="1">
        <v>-0.007496557922298752</v>
      </c>
    </row>
    <row r="3986" spans="1:29">
      <c r="A3986" s="11">
        <v>42321</v>
      </c>
      <c r="B3986" s="1">
        <v>0.03544357278971177</v>
      </c>
      <c r="C3986" s="1">
        <v>0.03330085465730681</v>
      </c>
      <c r="D3986" s="1">
        <v>-0.04083546837665142</v>
      </c>
      <c r="E3986" s="1">
        <v>-0.03738893517866304</v>
      </c>
      <c r="F3986" s="1">
        <v>0.01768396398101313</v>
      </c>
      <c r="G3986" s="1">
        <v>-0.01372010996529172</v>
      </c>
      <c r="H3986" s="1">
        <v>0.003201806996395495</v>
      </c>
      <c r="I3986" s="1">
        <v>-0.002417834509403138</v>
      </c>
      <c r="J3986" s="1">
        <v>-0.02334376517313552</v>
      </c>
      <c r="K3986" s="1">
        <v>-0.008524620488970958</v>
      </c>
      <c r="L3986" s="1">
        <v>-0.002762901248182459</v>
      </c>
      <c r="M3986" s="1">
        <v>0.02205514810908893</v>
      </c>
      <c r="N3986" s="1">
        <v>-0.02063848018193881</v>
      </c>
      <c r="O3986" s="1">
        <v>-0.007731132413233976</v>
      </c>
      <c r="P3986" s="1">
        <v>-0.01474042388876384</v>
      </c>
      <c r="Q3986" s="1">
        <v>-0.03295318841131356</v>
      </c>
      <c r="R3986" s="1">
        <v>0.01116237557052702</v>
      </c>
      <c r="S3986" s="1">
        <v>-0.01103748356436207</v>
      </c>
      <c r="T3986" s="1">
        <v>-0.003938581305990785</v>
      </c>
      <c r="U3986" s="1">
        <v>0.01445318479127056</v>
      </c>
      <c r="V3986" s="1">
        <v>0.01181762060146396</v>
      </c>
      <c r="W3986" s="1">
        <v>0.01829751152015135</v>
      </c>
      <c r="X3986" s="1">
        <v>-0.008590042932231645</v>
      </c>
      <c r="Y3986" s="1">
        <v>0.007374720608838148</v>
      </c>
      <c r="Z3986" s="1">
        <v>0.02109619786632533</v>
      </c>
      <c r="AA3986" s="1">
        <v>0.005243850507883785</v>
      </c>
      <c r="AB3986" s="1">
        <v>-0.03109372134984734</v>
      </c>
      <c r="AC3986" s="1">
        <v>-0.008182821454282285</v>
      </c>
    </row>
    <row r="3987" spans="1:29">
      <c r="A3987" s="11">
        <v>42324</v>
      </c>
      <c r="B3987" s="1">
        <v>-0.007217200566961512</v>
      </c>
      <c r="C3987" s="1">
        <v>-0.008167135454421381</v>
      </c>
      <c r="D3987" s="1">
        <v>-0.02242889736259679</v>
      </c>
      <c r="E3987" s="1">
        <v>0.01278508780193555</v>
      </c>
      <c r="F3987" s="1">
        <v>0.0352844679016171</v>
      </c>
      <c r="G3987" s="1">
        <v>-0.02317569752676829</v>
      </c>
      <c r="H3987" s="1">
        <v>0.04485805442236779</v>
      </c>
      <c r="I3987" s="1">
        <v>0.008459556296317894</v>
      </c>
      <c r="J3987" s="1">
        <v>0.02131782107250357</v>
      </c>
      <c r="K3987" s="1">
        <v>-0.01581532398041252</v>
      </c>
      <c r="L3987" s="1">
        <v>-0.01871388052431644</v>
      </c>
      <c r="M3987" s="1">
        <v>-0.01348703213723867</v>
      </c>
      <c r="N3987" s="1">
        <v>0.02577329560714081</v>
      </c>
      <c r="O3987" s="1">
        <v>0.02117639855335596</v>
      </c>
      <c r="P3987" s="1">
        <v>-0.01496121164180042</v>
      </c>
      <c r="Q3987" s="1">
        <v>0.005460994100726202</v>
      </c>
      <c r="R3987" s="1">
        <v>0.001339527595374257</v>
      </c>
      <c r="S3987" s="1">
        <v>0.006696440532663717</v>
      </c>
      <c r="T3987" s="1">
        <v>0.0335068322909442</v>
      </c>
      <c r="U3987" s="1">
        <v>-0.0101253609700519</v>
      </c>
      <c r="V3987" s="1">
        <v>-0.002632751771332043</v>
      </c>
      <c r="W3987" s="1">
        <v>0.001171791579818171</v>
      </c>
      <c r="X3987" s="1">
        <v>-0.009159585905364365</v>
      </c>
      <c r="Y3987" s="1">
        <v>-0.01464126385349573</v>
      </c>
      <c r="Z3987" s="1">
        <v>0.03570620572499439</v>
      </c>
      <c r="AA3987" s="1">
        <v>0.01423943810439088</v>
      </c>
      <c r="AB3987" s="1">
        <v>0.02636101859949491</v>
      </c>
      <c r="AC3987" s="1">
        <v>0.003626459989319653</v>
      </c>
    </row>
    <row r="3988" spans="1:29">
      <c r="A3988" s="11">
        <v>42325</v>
      </c>
      <c r="B3988" s="1">
        <v>-0.01215077298481815</v>
      </c>
      <c r="C3988" s="1">
        <v>-0.02492624930166731</v>
      </c>
      <c r="D3988" s="1">
        <v>0.01124335612206373</v>
      </c>
      <c r="E3988" s="1">
        <v>0.0158996081813314</v>
      </c>
      <c r="F3988" s="1">
        <v>-0.0193491502552976</v>
      </c>
      <c r="G3988" s="1">
        <v>0.01518469721852478</v>
      </c>
      <c r="H3988" s="1">
        <v>0.03885976904866117</v>
      </c>
      <c r="I3988" s="1">
        <v>-0.0001411795275597649</v>
      </c>
      <c r="J3988" s="1">
        <v>0.02277030718778694</v>
      </c>
      <c r="K3988" s="1">
        <v>0.01811005031799207</v>
      </c>
      <c r="L3988" s="1">
        <v>-0.01731154750304231</v>
      </c>
      <c r="M3988" s="1">
        <v>-0.006090061441290429</v>
      </c>
      <c r="N3988" s="1">
        <v>0.03192422897986602</v>
      </c>
      <c r="O3988" s="1">
        <v>0.008529705445910141</v>
      </c>
      <c r="P3988" s="1">
        <v>0.02603719251141623</v>
      </c>
      <c r="Q3988" s="1">
        <v>0.009558694746087282</v>
      </c>
      <c r="R3988" s="1">
        <v>-0.007010423487576412</v>
      </c>
      <c r="S3988" s="1">
        <v>0.007760626571854168</v>
      </c>
      <c r="T3988" s="1">
        <v>-0.001812333786228915</v>
      </c>
      <c r="U3988" s="1">
        <v>-0.01354401191014842</v>
      </c>
      <c r="V3988" s="1">
        <v>0.01990107693431886</v>
      </c>
      <c r="W3988" s="1">
        <v>0.03394465161744931</v>
      </c>
      <c r="X3988" s="1">
        <v>0.01811369295783205</v>
      </c>
      <c r="Y3988" s="1">
        <v>0.001485861205901662</v>
      </c>
      <c r="Z3988" s="1">
        <v>0.0171290610975221</v>
      </c>
      <c r="AA3988" s="1">
        <v>-0.003614253381200139</v>
      </c>
      <c r="AB3988" s="1">
        <v>0.02791742960968513</v>
      </c>
      <c r="AC3988" s="1">
        <v>0.004245668842257411</v>
      </c>
    </row>
    <row r="3989" spans="1:29">
      <c r="A3989" s="11">
        <v>42326</v>
      </c>
      <c r="B3989" s="1">
        <v>-0.02533657247049093</v>
      </c>
      <c r="C3989" s="1">
        <v>0.008844545731697684</v>
      </c>
      <c r="D3989" s="1">
        <v>-0.006844682754772013</v>
      </c>
      <c r="E3989" s="1">
        <v>-0.009437458500404006</v>
      </c>
      <c r="F3989" s="1">
        <v>-0.02160530764964219</v>
      </c>
      <c r="G3989" s="1">
        <v>0.02516787469147741</v>
      </c>
      <c r="H3989" s="1">
        <v>0.009147175604077962</v>
      </c>
      <c r="I3989" s="1">
        <v>-0.01150086176831577</v>
      </c>
      <c r="J3989" s="1">
        <v>-0.05318491551178128</v>
      </c>
      <c r="K3989" s="1">
        <v>-0.006012854397733691</v>
      </c>
      <c r="L3989" s="1">
        <v>-0.03909573720053461</v>
      </c>
      <c r="M3989" s="1">
        <v>0.009628696697250527</v>
      </c>
      <c r="N3989" s="1">
        <v>-0.003580583459247166</v>
      </c>
      <c r="O3989" s="1">
        <v>-0.008147257704319233</v>
      </c>
      <c r="P3989" s="1">
        <v>0.0422937622344437</v>
      </c>
      <c r="Q3989" s="1">
        <v>-0.007101025995210675</v>
      </c>
      <c r="R3989" s="1">
        <v>-0.01697665021602268</v>
      </c>
      <c r="S3989" s="1">
        <v>-0.02640268463723583</v>
      </c>
      <c r="T3989" s="1">
        <v>-0.02763767892962998</v>
      </c>
      <c r="U3989" s="1">
        <v>-0.002213209611659273</v>
      </c>
      <c r="V3989" s="1">
        <v>0.0005309638730137678</v>
      </c>
      <c r="W3989" s="1">
        <v>-0.02830182098858336</v>
      </c>
      <c r="X3989" s="1">
        <v>-0.003067453407568199</v>
      </c>
      <c r="Y3989" s="1">
        <v>-0.02299708548553359</v>
      </c>
      <c r="Z3989" s="1">
        <v>-0.03709220104247934</v>
      </c>
      <c r="AA3989" s="1">
        <v>0.006696378608286757</v>
      </c>
      <c r="AB3989" s="1">
        <v>-0.03150466171533828</v>
      </c>
      <c r="AC3989" s="1">
        <v>-0.002698541029049872</v>
      </c>
    </row>
    <row r="3990" spans="1:29">
      <c r="A3990" s="11">
        <v>42327</v>
      </c>
      <c r="B3990" s="1">
        <v>-0.001078568997530338</v>
      </c>
      <c r="C3990" s="1">
        <v>0.02647038643659894</v>
      </c>
      <c r="D3990" s="1">
        <v>0.03012154749312423</v>
      </c>
      <c r="E3990" s="1">
        <v>0.009368686399326309</v>
      </c>
      <c r="F3990" s="1">
        <v>-0.02549800901948629</v>
      </c>
      <c r="G3990" s="1">
        <v>0.01780770195569636</v>
      </c>
      <c r="H3990" s="1">
        <v>0.02913553578219497</v>
      </c>
      <c r="I3990" s="1">
        <v>0.01935905667816851</v>
      </c>
      <c r="J3990" s="1">
        <v>0.02416722920594938</v>
      </c>
      <c r="K3990" s="1">
        <v>0.001386415325567381</v>
      </c>
      <c r="L3990" s="1">
        <v>0.02725520684971094</v>
      </c>
      <c r="M3990" s="1">
        <v>0.008422070638727241</v>
      </c>
      <c r="N3990" s="1">
        <v>0.01207403438149846</v>
      </c>
      <c r="O3990" s="1">
        <v>0.01079532022694862</v>
      </c>
      <c r="P3990" s="1">
        <v>0.006205875284435614</v>
      </c>
      <c r="Q3990" s="1">
        <v>0.009969617234724337</v>
      </c>
      <c r="R3990" s="1">
        <v>0.02494514423545802</v>
      </c>
      <c r="S3990" s="1">
        <v>0.01016955840046241</v>
      </c>
      <c r="T3990" s="1">
        <v>0.01203306971187401</v>
      </c>
      <c r="U3990" s="1">
        <v>0.0106796458545606</v>
      </c>
      <c r="V3990" s="1">
        <v>-0.01492534901703046</v>
      </c>
      <c r="W3990" s="1">
        <v>0.01669896071413279</v>
      </c>
      <c r="X3990" s="1">
        <v>0.001723128450963118</v>
      </c>
      <c r="Y3990" s="1">
        <v>0.01366735517266782</v>
      </c>
      <c r="Z3990" s="1">
        <v>0.01284038151353384</v>
      </c>
      <c r="AA3990" s="1">
        <v>0.02522194169719749</v>
      </c>
      <c r="AB3990" s="1">
        <v>0.02804268960986267</v>
      </c>
      <c r="AC3990" s="1">
        <v>0.004329318086292888</v>
      </c>
    </row>
    <row r="3991" spans="1:29">
      <c r="A3991" s="11">
        <v>42328</v>
      </c>
      <c r="B3991" s="1">
        <v>-0.006910658564724281</v>
      </c>
      <c r="C3991" s="1">
        <v>0.009587807107072743</v>
      </c>
      <c r="D3991" s="1">
        <v>0.00769230912413299</v>
      </c>
      <c r="E3991" s="1">
        <v>0.01761978116844798</v>
      </c>
      <c r="F3991" s="1">
        <v>0.02194417862648379</v>
      </c>
      <c r="G3991" s="1">
        <v>0.01547609000514116</v>
      </c>
      <c r="H3991" s="1">
        <v>0.09955981862413865</v>
      </c>
      <c r="I3991" s="1">
        <v>0.001824432261909426</v>
      </c>
      <c r="J3991" s="1">
        <v>-0.01530636735932545</v>
      </c>
      <c r="K3991" s="1">
        <v>0.004467662891537216</v>
      </c>
      <c r="L3991" s="1">
        <v>0.004390168395894456</v>
      </c>
      <c r="M3991" s="1">
        <v>0.01080816068522172</v>
      </c>
      <c r="N3991" s="1">
        <v>-0.02158773250080848</v>
      </c>
      <c r="O3991" s="1">
        <v>0.01791696430615475</v>
      </c>
      <c r="P3991" s="1">
        <v>-0.005574684228757509</v>
      </c>
      <c r="Q3991" s="1">
        <v>0.004506306279908001</v>
      </c>
      <c r="R3991" s="1">
        <v>0.01294471115284113</v>
      </c>
      <c r="S3991" s="1">
        <v>-0.006711420536980039</v>
      </c>
      <c r="T3991" s="1">
        <v>-0.003894980787313651</v>
      </c>
      <c r="U3991" s="1">
        <v>0.007966036794806231</v>
      </c>
      <c r="V3991" s="1">
        <v>-0.02242433341480365</v>
      </c>
      <c r="W3991" s="1">
        <v>0.0221544148665227</v>
      </c>
      <c r="X3991" s="1">
        <v>-0.01007499133503487</v>
      </c>
      <c r="Y3991" s="1">
        <v>-0.001498104476943873</v>
      </c>
      <c r="Z3991" s="1">
        <v>0.00546453729887908</v>
      </c>
      <c r="AA3991" s="1">
        <v>0.004866078684302</v>
      </c>
      <c r="AB3991" s="1">
        <v>0.01636654830942286</v>
      </c>
      <c r="AC3991" s="1">
        <v>0.02326013403661431</v>
      </c>
    </row>
    <row r="3992" spans="1:29">
      <c r="A3992" s="11">
        <v>42331</v>
      </c>
      <c r="B3992" s="1">
        <v>0.006197627604858758</v>
      </c>
      <c r="C3992" s="1">
        <v>-0.01135241414061128</v>
      </c>
      <c r="D3992" s="1">
        <v>0.004448709340460821</v>
      </c>
      <c r="E3992" s="1">
        <v>-0.008348172799880427</v>
      </c>
      <c r="F3992" s="1">
        <v>0.01674563231372006</v>
      </c>
      <c r="G3992" s="1">
        <v>0.02067379557518789</v>
      </c>
      <c r="H3992" s="1">
        <v>0.03533123296723173</v>
      </c>
      <c r="I3992" s="1">
        <v>-0.004482419738393917</v>
      </c>
      <c r="J3992" s="1">
        <v>-0.0382121825828925</v>
      </c>
      <c r="K3992" s="1">
        <v>-0.008707984741073038</v>
      </c>
      <c r="L3992" s="1">
        <v>0.001235018979260261</v>
      </c>
      <c r="M3992" s="1">
        <v>0.0007291116054140012</v>
      </c>
      <c r="N3992" s="1">
        <v>-0.02090285268662362</v>
      </c>
      <c r="O3992" s="1">
        <v>0.006272258233905648</v>
      </c>
      <c r="P3992" s="1">
        <v>0.02480918790678643</v>
      </c>
      <c r="Q3992" s="1">
        <v>-0.01004057388180069</v>
      </c>
      <c r="R3992" s="1">
        <v>0.007287367027513536</v>
      </c>
      <c r="S3992" s="1">
        <v>-0.01013510291952424</v>
      </c>
      <c r="T3992" s="1">
        <v>-0.001029016745411448</v>
      </c>
      <c r="U3992" s="1">
        <v>-0.0007257088904354392</v>
      </c>
      <c r="V3992" s="1">
        <v>-0.01205497061655558</v>
      </c>
      <c r="W3992" s="1">
        <v>-0.006352789761906785</v>
      </c>
      <c r="X3992" s="1">
        <v>-0.001861731252432275</v>
      </c>
      <c r="Y3992" s="1">
        <v>0.004501262105285342</v>
      </c>
      <c r="Z3992" s="1">
        <v>-0.02413037896969361</v>
      </c>
      <c r="AA3992" s="1">
        <v>0.02313685687138722</v>
      </c>
      <c r="AB3992" s="1">
        <v>-0.02898547855618483</v>
      </c>
      <c r="AC3992" s="1">
        <v>0.0007022103198888185</v>
      </c>
    </row>
    <row r="3993" spans="1:29">
      <c r="A3993" s="11">
        <v>42332</v>
      </c>
      <c r="B3993" s="1">
        <v>0.002485488173606498</v>
      </c>
      <c r="C3993" s="1">
        <v>0.001876968199953311</v>
      </c>
      <c r="D3993" s="1">
        <v>-0.01316959889396219</v>
      </c>
      <c r="E3993" s="1">
        <v>-0.006469777651243236</v>
      </c>
      <c r="F3993" s="1">
        <v>-0.006321108155068811</v>
      </c>
      <c r="G3993" s="1">
        <v>-0.006334883715579886</v>
      </c>
      <c r="H3993" s="1">
        <v>-0.01685553388925798</v>
      </c>
      <c r="I3993" s="1">
        <v>-0.00159473655450626</v>
      </c>
      <c r="J3993" s="1">
        <v>-0.008754290539829457</v>
      </c>
      <c r="K3993" s="1">
        <v>0.02622621429176042</v>
      </c>
      <c r="L3993" s="1">
        <v>-0.0119102851822912</v>
      </c>
      <c r="M3993" s="1">
        <v>0.0160268916948092</v>
      </c>
      <c r="N3993" s="1">
        <v>-0.004003036263039328</v>
      </c>
      <c r="O3993" s="1">
        <v>-0.002984399519439851</v>
      </c>
      <c r="P3993" s="1">
        <v>0.007332270680812325</v>
      </c>
      <c r="Q3993" s="1">
        <v>0.004747611023929954</v>
      </c>
      <c r="R3993" s="1">
        <v>0.01462644615138919</v>
      </c>
      <c r="S3993" s="1">
        <v>0</v>
      </c>
      <c r="T3993" s="1">
        <v>-0.005356451603127699</v>
      </c>
      <c r="U3993" s="1">
        <v>-0.0222735701250002</v>
      </c>
      <c r="V3993" s="1">
        <v>-0.01519990860585307</v>
      </c>
      <c r="W3993" s="1">
        <v>0.01053042214501843</v>
      </c>
      <c r="X3993" s="1">
        <v>-0.00285998922303099</v>
      </c>
      <c r="Y3993" s="1">
        <v>-0.005974720483616469</v>
      </c>
      <c r="Z3993" s="1">
        <v>-0.0004455335009164729</v>
      </c>
      <c r="AA3993" s="1">
        <v>-0.005916301320316175</v>
      </c>
      <c r="AB3993" s="1">
        <v>-0.002763989778215681</v>
      </c>
      <c r="AC3993" s="1">
        <v>-0.01096314200506254</v>
      </c>
    </row>
    <row r="3994" spans="1:29">
      <c r="A3994" s="11">
        <v>42334</v>
      </c>
      <c r="B3994" s="1">
        <v>0.003125954459753721</v>
      </c>
      <c r="C3994" s="1">
        <v>-0.002700176274923805</v>
      </c>
      <c r="D3994" s="1">
        <v>-0.01368535188608722</v>
      </c>
      <c r="E3994" s="1">
        <v>-0.00431503902533581</v>
      </c>
      <c r="F3994" s="1">
        <v>-0.08470346797359696</v>
      </c>
      <c r="G3994" s="1">
        <v>-0.009885683553606861</v>
      </c>
      <c r="H3994" s="1">
        <v>0.03372670934939381</v>
      </c>
      <c r="I3994" s="1">
        <v>-0.0003757961814019328</v>
      </c>
      <c r="J3994" s="1">
        <v>0.02038041020168846</v>
      </c>
      <c r="K3994" s="1">
        <v>0.0006159299020136455</v>
      </c>
      <c r="L3994" s="1">
        <v>0.01080548601344744</v>
      </c>
      <c r="M3994" s="1">
        <v>0.00633398148608344</v>
      </c>
      <c r="N3994" s="1">
        <v>0.02054183163710022</v>
      </c>
      <c r="O3994" s="1">
        <v>0.02023430179087438</v>
      </c>
      <c r="P3994" s="1">
        <v>-0.007856549049968131</v>
      </c>
      <c r="Q3994" s="1">
        <v>0.008805690407587941</v>
      </c>
      <c r="R3994" s="1">
        <v>0.02164918866035626</v>
      </c>
      <c r="S3994" s="1">
        <v>0</v>
      </c>
      <c r="T3994" s="1">
        <v>0.00455685149115026</v>
      </c>
      <c r="U3994" s="1">
        <v>0.005612771286975349</v>
      </c>
      <c r="V3994" s="1">
        <v>0.04205606501054082</v>
      </c>
      <c r="W3994" s="1">
        <v>0.004465814324282835</v>
      </c>
      <c r="X3994" s="1">
        <v>0.05848605472119073</v>
      </c>
      <c r="Y3994" s="1">
        <v>-0.003756447857217071</v>
      </c>
      <c r="Z3994" s="1">
        <v>0.0158234319585675</v>
      </c>
      <c r="AA3994" s="1">
        <v>0.02777411529148965</v>
      </c>
      <c r="AB3994" s="1">
        <v>0.0005542790092485372</v>
      </c>
      <c r="AC3994" s="1">
        <v>0.0100205333454817</v>
      </c>
    </row>
    <row r="3995" spans="1:29">
      <c r="A3995" s="11">
        <v>42335</v>
      </c>
      <c r="B3995" s="1">
        <v>0.01225020553091327</v>
      </c>
      <c r="C3995" s="1">
        <v>-0.003977802981344647</v>
      </c>
      <c r="D3995" s="1">
        <v>0.00927308410817651</v>
      </c>
      <c r="E3995" s="1">
        <v>0.01434093920328783</v>
      </c>
      <c r="F3995" s="1">
        <v>-0.0004675759113452749</v>
      </c>
      <c r="G3995" s="1">
        <v>0.006723960188062428</v>
      </c>
      <c r="H3995" s="1">
        <v>0.001495479558647483</v>
      </c>
      <c r="I3995" s="1">
        <v>0.0145213197121743</v>
      </c>
      <c r="J3995" s="1">
        <v>0.03395483553214462</v>
      </c>
      <c r="K3995" s="1">
        <v>0.004615625489799768</v>
      </c>
      <c r="L3995" s="1">
        <v>0.01325519426794419</v>
      </c>
      <c r="M3995" s="1">
        <v>-0.003800104735830478</v>
      </c>
      <c r="N3995" s="1">
        <v>0.004521576441915087</v>
      </c>
      <c r="O3995" s="1">
        <v>0.003676967732374692</v>
      </c>
      <c r="P3995" s="1">
        <v>-0.01944804196705707</v>
      </c>
      <c r="Q3995" s="1">
        <v>0.002341899856634688</v>
      </c>
      <c r="R3995" s="1">
        <v>-0.009710137412496711</v>
      </c>
      <c r="S3995" s="1">
        <v>0.03640493292581493</v>
      </c>
      <c r="T3995" s="1">
        <v>0.02969062192093541</v>
      </c>
      <c r="U3995" s="1">
        <v>0.009028546745643018</v>
      </c>
      <c r="V3995" s="1">
        <v>0.005367511983674467</v>
      </c>
      <c r="W3995" s="1">
        <v>0.0148203791396091</v>
      </c>
      <c r="X3995" s="1">
        <v>-0.01590477421621539</v>
      </c>
      <c r="Y3995" s="1">
        <v>-0.0007542739780507235</v>
      </c>
      <c r="Z3995" s="1">
        <v>0.01469959855599567</v>
      </c>
      <c r="AA3995" s="1">
        <v>-0.0222623529989735</v>
      </c>
      <c r="AB3995" s="1">
        <v>0.0182824366456833</v>
      </c>
      <c r="AC3995" s="1">
        <v>0.0007900692523519215</v>
      </c>
    </row>
    <row r="3996" spans="1:29">
      <c r="A3996" s="11">
        <v>42338</v>
      </c>
      <c r="B3996" s="1">
        <v>-0.004989468355597215</v>
      </c>
      <c r="C3996" s="1">
        <v>0.0004439000873448506</v>
      </c>
      <c r="D3996" s="1">
        <v>-0.001605165283164345</v>
      </c>
      <c r="E3996" s="1">
        <v>0</v>
      </c>
      <c r="F3996" s="1">
        <v>0.003452304213229285</v>
      </c>
      <c r="G3996" s="1">
        <v>0.007983552572635721</v>
      </c>
      <c r="H3996" s="1">
        <v>-0.01533882511548601</v>
      </c>
      <c r="I3996" s="1">
        <v>-0.001528501131552451</v>
      </c>
      <c r="J3996" s="1">
        <v>-0.007726949557911422</v>
      </c>
      <c r="K3996" s="1">
        <v>-0.005145769707835202</v>
      </c>
      <c r="L3996" s="1">
        <v>0.02020919425417445</v>
      </c>
      <c r="M3996" s="1">
        <v>0.002503435851858304</v>
      </c>
      <c r="N3996" s="1">
        <v>0.005227251354750662</v>
      </c>
      <c r="O3996" s="1">
        <v>0.01058293263782795</v>
      </c>
      <c r="P3996" s="1">
        <v>0.00581958870483601</v>
      </c>
      <c r="Q3996" s="1">
        <v>-0.005310003837982524</v>
      </c>
      <c r="R3996" s="1">
        <v>-0.01220582906668533</v>
      </c>
      <c r="S3996" s="1">
        <v>0.005488307903330103</v>
      </c>
      <c r="T3996" s="1">
        <v>-0.004205027002175843</v>
      </c>
      <c r="U3996" s="1">
        <v>0.01191685894716077</v>
      </c>
      <c r="V3996" s="1">
        <v>-0.01398929369658242</v>
      </c>
      <c r="W3996" s="1">
        <v>0.004381030954911935</v>
      </c>
      <c r="X3996" s="1">
        <v>0.01400692908596968</v>
      </c>
      <c r="Y3996" s="1">
        <v>0.0143394720868284</v>
      </c>
      <c r="Z3996" s="1">
        <v>-0.009729783620616828</v>
      </c>
      <c r="AA3996" s="1">
        <v>0.004211658983825028</v>
      </c>
      <c r="AB3996" s="1">
        <v>-0.01904207475919939</v>
      </c>
      <c r="AC3996" s="1">
        <v>0</v>
      </c>
    </row>
    <row r="3997" spans="1:29">
      <c r="A3997" s="11">
        <v>42339</v>
      </c>
      <c r="B3997" s="1">
        <v>-0.01504313117243528</v>
      </c>
      <c r="C3997" s="1">
        <v>0.03432192637397269</v>
      </c>
      <c r="D3997" s="1">
        <v>0.01655793670005279</v>
      </c>
      <c r="E3997" s="1">
        <v>0.007612793294046627</v>
      </c>
      <c r="F3997" s="1">
        <v>0.03244365170921837</v>
      </c>
      <c r="G3997" s="1">
        <v>-0.02937728820157282</v>
      </c>
      <c r="H3997" s="1">
        <v>-0.01075261548891793</v>
      </c>
      <c r="I3997" s="1">
        <v>0.004871191847747092</v>
      </c>
      <c r="J3997" s="1">
        <v>0.03244635159379272</v>
      </c>
      <c r="K3997" s="1">
        <v>0.02635460806250123</v>
      </c>
      <c r="L3997" s="1">
        <v>-0.008180868025939758</v>
      </c>
      <c r="M3997" s="1">
        <v>0.03055875800900254</v>
      </c>
      <c r="N3997" s="1">
        <v>0.0002889333414215489</v>
      </c>
      <c r="O3997" s="1">
        <v>0.002490077813380953</v>
      </c>
      <c r="P3997" s="1">
        <v>0.002361423144150887</v>
      </c>
      <c r="Q3997" s="1">
        <v>0.00619272623615208</v>
      </c>
      <c r="R3997" s="1">
        <v>-0.001240813747468872</v>
      </c>
      <c r="S3997" s="1">
        <v>0.01965078715510171</v>
      </c>
      <c r="T3997" s="1">
        <v>0.006233703835665905</v>
      </c>
      <c r="U3997" s="1">
        <v>-0.01354503907489191</v>
      </c>
      <c r="V3997" s="1">
        <v>-0.0003427897674135316</v>
      </c>
      <c r="W3997" s="1">
        <v>-0.009450960513713857</v>
      </c>
      <c r="X3997" s="1">
        <v>-0.01452179736627923</v>
      </c>
      <c r="Y3997" s="1">
        <v>-0.008928368096836614</v>
      </c>
      <c r="Z3997" s="1">
        <v>0.03733607218569635</v>
      </c>
      <c r="AA3997" s="1">
        <v>-0.009436406322842705</v>
      </c>
      <c r="AB3997" s="1">
        <v>0.04437031399284241</v>
      </c>
      <c r="AC3997" s="1">
        <v>0.0210544012478131</v>
      </c>
    </row>
    <row r="3998" spans="1:29">
      <c r="A3998" s="11">
        <v>42340</v>
      </c>
      <c r="B3998" s="1">
        <v>-0.004549409707231833</v>
      </c>
      <c r="C3998" s="1">
        <v>-0.0005895060495614279</v>
      </c>
      <c r="D3998" s="1">
        <v>-0.003802878899680118</v>
      </c>
      <c r="E3998" s="1">
        <v>0.01518779030672701</v>
      </c>
      <c r="F3998" s="1">
        <v>0.01269134519566939</v>
      </c>
      <c r="G3998" s="1">
        <v>0.007587445899045031</v>
      </c>
      <c r="H3998" s="1">
        <v>0.004598538522364581</v>
      </c>
      <c r="I3998" s="1">
        <v>-0.004801457010121357</v>
      </c>
      <c r="J3998" s="1">
        <v>0.01131364558341641</v>
      </c>
      <c r="K3998" s="1">
        <v>-0.004199641440044588</v>
      </c>
      <c r="L3998" s="1">
        <v>-0.01696032989911211</v>
      </c>
      <c r="M3998" s="1">
        <v>-0.004384593368160328</v>
      </c>
      <c r="N3998" s="1">
        <v>0.009097472384920202</v>
      </c>
      <c r="O3998" s="1">
        <v>0.001132235469184728</v>
      </c>
      <c r="P3998" s="1">
        <v>0.01766987257395258</v>
      </c>
      <c r="Q3998" s="1">
        <v>0.0008483896079252151</v>
      </c>
      <c r="R3998" s="1">
        <v>0.01247543369484339</v>
      </c>
      <c r="S3998" s="1">
        <v>0.01820123866412393</v>
      </c>
      <c r="T3998" s="1">
        <v>-0.02238209805353641</v>
      </c>
      <c r="U3998" s="1">
        <v>-0.01222338697101832</v>
      </c>
      <c r="V3998" s="1">
        <v>0.003496757983209253</v>
      </c>
      <c r="W3998" s="1">
        <v>-0.000367088889165923</v>
      </c>
      <c r="X3998" s="1">
        <v>-0.01006357702881799</v>
      </c>
      <c r="Y3998" s="1">
        <v>-0.004504435294579223</v>
      </c>
      <c r="Z3998" s="1">
        <v>0.02652084198858429</v>
      </c>
      <c r="AA3998" s="1">
        <v>-0.003175377516592026</v>
      </c>
      <c r="AB3998" s="1">
        <v>0.001062049165678536</v>
      </c>
      <c r="AC3998" s="1">
        <v>-0.007216951014246242</v>
      </c>
    </row>
    <row r="3999" spans="1:29">
      <c r="A3999" s="11">
        <v>42341</v>
      </c>
      <c r="B3999" s="1">
        <v>0.00652879129827566</v>
      </c>
      <c r="C3999" s="1">
        <v>-0.01308818632402264</v>
      </c>
      <c r="D3999" s="1">
        <v>-0.009560292638327472</v>
      </c>
      <c r="E3999" s="1">
        <v>-0.01093569622518054</v>
      </c>
      <c r="F3999" s="1">
        <v>-0.008611180003622931</v>
      </c>
      <c r="G3999" s="1">
        <v>0.02027126418055247</v>
      </c>
      <c r="H3999" s="1">
        <v>-0.007213012597735879</v>
      </c>
      <c r="I3999" s="1">
        <v>-0.0009742880407921373</v>
      </c>
      <c r="J3999" s="1">
        <v>-0.01553764817723469</v>
      </c>
      <c r="K3999" s="1">
        <v>-0.01602626871586132</v>
      </c>
      <c r="L3999" s="1">
        <v>-0.002780862374643811</v>
      </c>
      <c r="M3999" s="1">
        <v>-0.002085852643877062</v>
      </c>
      <c r="N3999" s="1">
        <v>-0.01731553600123825</v>
      </c>
      <c r="O3999" s="1">
        <v>-0.01805990733281759</v>
      </c>
      <c r="P3999" s="1">
        <v>-0.01574243525349139</v>
      </c>
      <c r="Q3999" s="1">
        <v>-0.02586885560390284</v>
      </c>
      <c r="R3999" s="1">
        <v>-0.000766855437298597</v>
      </c>
      <c r="S3999" s="1">
        <v>-0.01787587558624848</v>
      </c>
      <c r="T3999" s="1">
        <v>-0.01430898860172958</v>
      </c>
      <c r="U3999" s="1">
        <v>-0.01765458341955262</v>
      </c>
      <c r="V3999" s="1">
        <v>-0.006695671490759669</v>
      </c>
      <c r="W3999" s="1">
        <v>-0.009544698251490735</v>
      </c>
      <c r="X3999" s="1">
        <v>-0.01827421715443378</v>
      </c>
      <c r="Y3999" s="1">
        <v>-0.009803976960709226</v>
      </c>
      <c r="Z3999" s="1">
        <v>-0.01517336673840841</v>
      </c>
      <c r="AA3999" s="1">
        <v>-0.01247682155104801</v>
      </c>
      <c r="AB3999" s="1">
        <v>-0.02281162537487724</v>
      </c>
      <c r="AC3999" s="1">
        <v>-0.009000589026555872</v>
      </c>
    </row>
    <row r="4000" spans="1:29">
      <c r="A4000" s="11">
        <v>42342</v>
      </c>
      <c r="B4000" s="1">
        <v>-0.004324340072793476</v>
      </c>
      <c r="C4000" s="1">
        <v>-0.01462047710518743</v>
      </c>
      <c r="D4000" s="1">
        <v>0.001398407660369028</v>
      </c>
      <c r="E4000" s="1">
        <v>-0.008292407629672205</v>
      </c>
      <c r="F4000" s="1">
        <v>-0.008732264753181562</v>
      </c>
      <c r="G4000" s="1">
        <v>-0.01577672435387378</v>
      </c>
      <c r="H4000" s="1">
        <v>-0.005030196411327736</v>
      </c>
      <c r="I4000" s="1">
        <v>-0.01657756643661956</v>
      </c>
      <c r="J4000" s="1">
        <v>-0.001893755971155264</v>
      </c>
      <c r="K4000" s="1">
        <v>-0.002020461485671809</v>
      </c>
      <c r="L4000" s="1">
        <v>-0.008225131984113121</v>
      </c>
      <c r="M4000" s="1">
        <v>-0.005225958709327072</v>
      </c>
      <c r="N4000" s="1">
        <v>-0.02155223793596017</v>
      </c>
      <c r="O4000" s="1">
        <v>-0.02259025119387881</v>
      </c>
      <c r="P4000" s="1">
        <v>-0.0023523013753044</v>
      </c>
      <c r="Q4000" s="1">
        <v>-0.01088381159246998</v>
      </c>
      <c r="R4000" s="1">
        <v>-0.01202414113886507</v>
      </c>
      <c r="S4000" s="1">
        <v>0</v>
      </c>
      <c r="T4000" s="1">
        <v>0</v>
      </c>
      <c r="U4000" s="1">
        <v>-0.02322070050859515</v>
      </c>
      <c r="V4000" s="1">
        <v>0.03920757656755613</v>
      </c>
      <c r="W4000" s="1">
        <v>-0.009266161807499063</v>
      </c>
      <c r="X4000" s="1">
        <v>-0.01392996179241446</v>
      </c>
      <c r="Y4000" s="1">
        <v>-0.0220869019190445</v>
      </c>
      <c r="Z4000" s="1">
        <v>0.0004164064349172492</v>
      </c>
      <c r="AA4000" s="1">
        <v>-0.01411290924057118</v>
      </c>
      <c r="AB4000" s="1">
        <v>-0.006514632980227253</v>
      </c>
      <c r="AC4000" s="1">
        <v>-0.005676348937180609</v>
      </c>
    </row>
    <row r="4001" spans="1:29">
      <c r="A4001" s="11">
        <v>42345</v>
      </c>
      <c r="B4001" s="1">
        <v>0.003908809085278575</v>
      </c>
      <c r="C4001" s="1">
        <v>0.004688357680493027</v>
      </c>
      <c r="D4001" s="1">
        <v>-0.01844373269832489</v>
      </c>
      <c r="E4001" s="1">
        <v>-0.000928942206405825</v>
      </c>
      <c r="F4001" s="1">
        <v>-0.004881899590179151</v>
      </c>
      <c r="G4001" s="1">
        <v>-0.01205804009709388</v>
      </c>
      <c r="H4001" s="1">
        <v>0.004915128006274472</v>
      </c>
      <c r="I4001" s="1">
        <v>0.002880329401105719</v>
      </c>
      <c r="J4001" s="1">
        <v>0.002529966889437851</v>
      </c>
      <c r="K4001" s="1">
        <v>0.0227623050495962</v>
      </c>
      <c r="L4001" s="1">
        <v>-0.002669101467583035</v>
      </c>
      <c r="M4001" s="1">
        <v>0.0009339018665748267</v>
      </c>
      <c r="N4001" s="1">
        <v>-0.06667656788182463</v>
      </c>
      <c r="O4001" s="1">
        <v>0.006386251508140095</v>
      </c>
      <c r="P4001" s="1">
        <v>0.004243981389055795</v>
      </c>
      <c r="Q4001" s="1">
        <v>-0.01452486101801431</v>
      </c>
      <c r="R4001" s="1">
        <v>-0.0138795650752338</v>
      </c>
      <c r="S4001" s="1">
        <v>-0.004282600407678916</v>
      </c>
      <c r="T4001" s="1">
        <v>-0.01016188792339845</v>
      </c>
      <c r="U4001" s="1">
        <v>0.0119080253940147</v>
      </c>
      <c r="V4001" s="1">
        <v>0.02905731678506251</v>
      </c>
      <c r="W4001" s="1">
        <v>0.01271977690971715</v>
      </c>
      <c r="X4001" s="1">
        <v>-0.002000266254338801</v>
      </c>
      <c r="Y4001" s="1">
        <v>-0.0007788042845976451</v>
      </c>
      <c r="Z4001" s="1">
        <v>0.01373579958487836</v>
      </c>
      <c r="AA4001" s="1">
        <v>0.002999313869451292</v>
      </c>
      <c r="AB4001" s="1">
        <v>-0.002732355840917577</v>
      </c>
      <c r="AC4001" s="1">
        <v>0.01185668820887709</v>
      </c>
    </row>
    <row r="4002" spans="1:29">
      <c r="A4002" s="11">
        <v>42346</v>
      </c>
      <c r="B4002" s="1">
        <v>-0.007570869028621252</v>
      </c>
      <c r="C4002" s="1">
        <v>0.001372598999595409</v>
      </c>
      <c r="D4002" s="1">
        <v>-0.001214439765841679</v>
      </c>
      <c r="E4002" s="1">
        <v>-0.004029776808535002</v>
      </c>
      <c r="F4002" s="1">
        <v>-0.03669936328983814</v>
      </c>
      <c r="G4002" s="1">
        <v>0.004697639703249656</v>
      </c>
      <c r="H4002" s="1">
        <v>-0.05086642260067686</v>
      </c>
      <c r="I4002" s="1">
        <v>-0.01195912476546124</v>
      </c>
      <c r="J4002" s="1">
        <v>-0.04100944499701287</v>
      </c>
      <c r="K4002" s="1">
        <v>-0.009298200646173149</v>
      </c>
      <c r="L4002" s="1">
        <v>-0.001768194906870746</v>
      </c>
      <c r="M4002" s="1">
        <v>-0.01422905864622148</v>
      </c>
      <c r="N4002" s="1">
        <v>0.003827059477339967</v>
      </c>
      <c r="O4002" s="1">
        <v>-0.007139089534986098</v>
      </c>
      <c r="P4002" s="1">
        <v>0.000704261055267219</v>
      </c>
      <c r="Q4002" s="1">
        <v>-0.03640015842470867</v>
      </c>
      <c r="R4002" s="1">
        <v>-0.01171156502659076</v>
      </c>
      <c r="S4002" s="1">
        <v>-0.0440860177708533</v>
      </c>
      <c r="T4002" s="1">
        <v>-0.01131363564129206</v>
      </c>
      <c r="U4002" s="1">
        <v>-0.006330046121360677</v>
      </c>
      <c r="V4002" s="1">
        <v>-0.008297290693548343</v>
      </c>
      <c r="W4002" s="1">
        <v>-0.002586032263825255</v>
      </c>
      <c r="X4002" s="1">
        <v>0.008142311197783192</v>
      </c>
      <c r="Y4002" s="1">
        <v>-0.00935307794468998</v>
      </c>
      <c r="Z4002" s="1">
        <v>-0.03613220914051285</v>
      </c>
      <c r="AA4002" s="1">
        <v>-0.005573052605882478</v>
      </c>
      <c r="AB4002" s="1">
        <v>-0.044931506895453</v>
      </c>
      <c r="AC4002" s="1">
        <v>-0.0162311104657068</v>
      </c>
    </row>
    <row r="4003" spans="1:29">
      <c r="A4003" s="11">
        <v>42347</v>
      </c>
      <c r="B4003" s="1">
        <v>-0.01787264106496433</v>
      </c>
      <c r="C4003" s="1">
        <v>-0.03262042688503897</v>
      </c>
      <c r="D4003" s="1">
        <v>-0.02808956403621798</v>
      </c>
      <c r="E4003" s="1">
        <v>-0.02925613931384852</v>
      </c>
      <c r="F4003" s="1">
        <v>-0.02219896822670242</v>
      </c>
      <c r="G4003" s="1">
        <v>-0.03550583366028448</v>
      </c>
      <c r="H4003" s="1">
        <v>-0.008245002885424624</v>
      </c>
      <c r="I4003" s="1">
        <v>-0.001715662968623466</v>
      </c>
      <c r="J4003" s="1">
        <v>-0.02960522485134287</v>
      </c>
      <c r="K4003" s="1">
        <v>-0.006781594719457162</v>
      </c>
      <c r="L4003" s="1">
        <v>-0.01551134990885117</v>
      </c>
      <c r="M4003" s="1">
        <v>-0.02247994395559649</v>
      </c>
      <c r="N4003" s="1">
        <v>0.008419511081603659</v>
      </c>
      <c r="O4003" s="1">
        <v>-0.00163591310653044</v>
      </c>
      <c r="P4003" s="1">
        <v>-0.006099753134720776</v>
      </c>
      <c r="Q4003" s="1">
        <v>0.006257391046011529</v>
      </c>
      <c r="R4003" s="1">
        <v>-0.02657037568167941</v>
      </c>
      <c r="S4003" s="1">
        <v>-0.01799781335253281</v>
      </c>
      <c r="T4003" s="1">
        <v>-0.006569164952427875</v>
      </c>
      <c r="U4003" s="1">
        <v>-0.0177425197661627</v>
      </c>
      <c r="V4003" s="1">
        <v>-0.0152418208195898</v>
      </c>
      <c r="W4003" s="1">
        <v>-0.02111109007273027</v>
      </c>
      <c r="X4003" s="1">
        <v>-0.02099896779372268</v>
      </c>
      <c r="Y4003" s="1">
        <v>-0.02439037364423247</v>
      </c>
      <c r="Z4003" s="1">
        <v>-0.03365282031096806</v>
      </c>
      <c r="AA4003" s="1">
        <v>-0.01640232829274424</v>
      </c>
      <c r="AB4003" s="1">
        <v>-0.05622468892755328</v>
      </c>
      <c r="AC4003" s="1">
        <v>-0.002470560379365438</v>
      </c>
    </row>
    <row r="4004" spans="1:29">
      <c r="A4004" s="11">
        <v>42348</v>
      </c>
      <c r="B4004" s="1">
        <v>-0.001442457053018265</v>
      </c>
      <c r="C4004" s="1">
        <v>0.02482270838970502</v>
      </c>
      <c r="D4004" s="1">
        <v>0.02466527020200204</v>
      </c>
      <c r="E4004" s="1">
        <v>0.02083990744723696</v>
      </c>
      <c r="F4004" s="1">
        <v>3.350332197649131E-05</v>
      </c>
      <c r="G4004" s="1">
        <v>0.01981488020821209</v>
      </c>
      <c r="H4004" s="1">
        <v>0.02033863024043736</v>
      </c>
      <c r="I4004" s="1">
        <v>0.01255434652362442</v>
      </c>
      <c r="J4004" s="1">
        <v>0.02644059946555744</v>
      </c>
      <c r="K4004" s="1">
        <v>-0.005182146039309998</v>
      </c>
      <c r="L4004" s="1">
        <v>0.01862485465770769</v>
      </c>
      <c r="M4004" s="1">
        <v>0.00653605485717379</v>
      </c>
      <c r="N4004" s="1">
        <v>0.01212976402298338</v>
      </c>
      <c r="O4004" s="1">
        <v>-0.01630976263779915</v>
      </c>
      <c r="P4004" s="1">
        <v>0.001534196617081207</v>
      </c>
      <c r="Q4004" s="1">
        <v>0.01243660017773229</v>
      </c>
      <c r="R4004" s="1">
        <v>0.0376133259944027</v>
      </c>
      <c r="S4004" s="1">
        <v>0.01489108923563931</v>
      </c>
      <c r="T4004" s="1">
        <v>-0.01045221610200475</v>
      </c>
      <c r="U4004" s="1">
        <v>-0.00213271510535229</v>
      </c>
      <c r="V4004" s="1">
        <v>-0.003095748576780633</v>
      </c>
      <c r="W4004" s="1">
        <v>0.02383661796017167</v>
      </c>
      <c r="X4004" s="1">
        <v>-0.01104200274525313</v>
      </c>
      <c r="Y4004" s="1">
        <v>0.00967741983020054</v>
      </c>
      <c r="Z4004" s="1">
        <v>0.02711025409334389</v>
      </c>
      <c r="AA4004" s="1">
        <v>0.00819907981994028</v>
      </c>
      <c r="AB4004" s="1">
        <v>0.01033425876796379</v>
      </c>
      <c r="AC4004" s="1">
        <v>-0.0003538006326708754</v>
      </c>
    </row>
    <row r="4005" spans="1:29">
      <c r="A4005" s="11">
        <v>42349</v>
      </c>
      <c r="B4005" s="1">
        <v>-0.0206691056145204</v>
      </c>
      <c r="C4005" s="1">
        <v>-0.0124426270843554</v>
      </c>
      <c r="D4005" s="1">
        <v>-0.02988007777478008</v>
      </c>
      <c r="E4005" s="1">
        <v>0.003847440813962155</v>
      </c>
      <c r="F4005" s="1">
        <v>-0.00878054262046879</v>
      </c>
      <c r="G4005" s="1">
        <v>-0.02985717373364583</v>
      </c>
      <c r="H4005" s="1">
        <v>-0.01440425649957644</v>
      </c>
      <c r="I4005" s="1">
        <v>-0.01343581270177419</v>
      </c>
      <c r="J4005" s="1">
        <v>0.00726569523198628</v>
      </c>
      <c r="K4005" s="1">
        <v>0.007599037234506723</v>
      </c>
      <c r="L4005" s="1">
        <v>0.005203580185454193</v>
      </c>
      <c r="M4005" s="1">
        <v>-0.0009620658046283204</v>
      </c>
      <c r="N4005" s="1">
        <v>-0.0007781461763298747</v>
      </c>
      <c r="O4005" s="1">
        <v>-0.02231337464740502</v>
      </c>
      <c r="P4005" s="1">
        <v>0.01060588132067286</v>
      </c>
      <c r="Q4005" s="1">
        <v>-0.02024573761067916</v>
      </c>
      <c r="R4005" s="1">
        <v>0.002735948317784453</v>
      </c>
      <c r="S4005" s="1">
        <v>0.01354414149840899</v>
      </c>
      <c r="T4005" s="1">
        <v>-0.02004742090822687</v>
      </c>
      <c r="U4005" s="1">
        <v>-0.0006981458052139899</v>
      </c>
      <c r="V4005" s="1">
        <v>0.001321358549710716</v>
      </c>
      <c r="W4005" s="1">
        <v>-0.0155211284333916</v>
      </c>
      <c r="X4005" s="1">
        <v>-0.0299024899216338</v>
      </c>
      <c r="Y4005" s="1">
        <v>-0.01198072179149212</v>
      </c>
      <c r="Z4005" s="1">
        <v>0.03390569332374982</v>
      </c>
      <c r="AA4005" s="1">
        <v>-0.0281185678910344</v>
      </c>
      <c r="AB4005" s="1">
        <v>0.004211730434828365</v>
      </c>
      <c r="AC4005" s="1">
        <v>0.001415703407444679</v>
      </c>
    </row>
    <row r="4006" spans="1:29">
      <c r="A4006" s="11">
        <v>42352</v>
      </c>
      <c r="B4006" s="1">
        <v>-0.02110505084982595</v>
      </c>
      <c r="C4006" s="1">
        <v>-0.003191809157110148</v>
      </c>
      <c r="D4006" s="1">
        <v>0.01697340856309815</v>
      </c>
      <c r="E4006" s="1">
        <v>-0.003441579338395728</v>
      </c>
      <c r="F4006" s="1">
        <v>0.01394410072375574</v>
      </c>
      <c r="G4006" s="1">
        <v>-0.0124896270736673</v>
      </c>
      <c r="H4006" s="1">
        <v>0.00487143646117838</v>
      </c>
      <c r="I4006" s="1">
        <v>0.008314754428201399</v>
      </c>
      <c r="J4006" s="1">
        <v>0.03344251241767005</v>
      </c>
      <c r="K4006" s="1">
        <v>0.02055714089743543</v>
      </c>
      <c r="L4006" s="1">
        <v>0.01586235292755744</v>
      </c>
      <c r="M4006" s="1">
        <v>-0.003370340033109764</v>
      </c>
      <c r="N4006" s="1">
        <v>-0.002803875563934133</v>
      </c>
      <c r="O4006" s="1">
        <v>0.01814727490373591</v>
      </c>
      <c r="P4006" s="1">
        <v>0.003964420304809479</v>
      </c>
      <c r="Q4006" s="1">
        <v>-0.009055105200996172</v>
      </c>
      <c r="R4006" s="1">
        <v>0.002256084181595286</v>
      </c>
      <c r="S4006" s="1">
        <v>0.01670376627267656</v>
      </c>
      <c r="T4006" s="1">
        <v>-0.005939250041132493</v>
      </c>
      <c r="U4006" s="1">
        <v>0.008337117551287632</v>
      </c>
      <c r="V4006" s="1">
        <v>0.01425184054552209</v>
      </c>
      <c r="W4006" s="1">
        <v>0.008633873769578804</v>
      </c>
      <c r="X4006" s="1">
        <v>-0.01680119925826673</v>
      </c>
      <c r="Y4006" s="1">
        <v>-0.004042049247915624</v>
      </c>
      <c r="Z4006" s="1">
        <v>0.01701940359509768</v>
      </c>
      <c r="AA4006" s="1">
        <v>0.001843866815631756</v>
      </c>
      <c r="AB4006" s="1">
        <v>0.01018583915251736</v>
      </c>
      <c r="AC4006" s="1">
        <v>0.002032010018351293</v>
      </c>
    </row>
    <row r="4007" spans="1:29">
      <c r="A4007" s="11">
        <v>42353</v>
      </c>
      <c r="B4007" s="1">
        <v>0.01101183365545766</v>
      </c>
      <c r="C4007" s="1">
        <v>-0.0004495358304280606</v>
      </c>
      <c r="D4007" s="1">
        <v>0.01840529677494507</v>
      </c>
      <c r="E4007" s="1">
        <v>0.00290393312685655</v>
      </c>
      <c r="F4007" s="1">
        <v>-0.005381122710067077</v>
      </c>
      <c r="G4007" s="1">
        <v>0.0322421682884606</v>
      </c>
      <c r="H4007" s="1">
        <v>0.001175382503169287</v>
      </c>
      <c r="I4007" s="1">
        <v>0.004170437875998356</v>
      </c>
      <c r="J4007" s="1">
        <v>0.002537892325046087</v>
      </c>
      <c r="K4007" s="1">
        <v>0.0233610175208443</v>
      </c>
      <c r="L4007" s="1">
        <v>0.007527098870800275</v>
      </c>
      <c r="M4007" s="1">
        <v>0.01026584956156973</v>
      </c>
      <c r="N4007" s="1">
        <v>0.008903421742305628</v>
      </c>
      <c r="O4007" s="1">
        <v>0.003307773556920024</v>
      </c>
      <c r="P4007" s="1">
        <v>0.005575095779802197</v>
      </c>
      <c r="Q4007" s="1">
        <v>0.02061866965622627</v>
      </c>
      <c r="R4007" s="1">
        <v>0.02177785975180968</v>
      </c>
      <c r="S4007" s="1">
        <v>-0.01095285780082877</v>
      </c>
      <c r="T4007" s="1">
        <v>0.001991602083776911</v>
      </c>
      <c r="U4007" s="1">
        <v>0.005800505156440705</v>
      </c>
      <c r="V4007" s="1">
        <v>0.006700521788330471</v>
      </c>
      <c r="W4007" s="1">
        <v>-0.003721811479905024</v>
      </c>
      <c r="X4007" s="1">
        <v>0.02125946840935988</v>
      </c>
      <c r="Y4007" s="1">
        <v>-0.002435027734917661</v>
      </c>
      <c r="Z4007" s="1">
        <v>-0.002652904315098348</v>
      </c>
      <c r="AA4007" s="1">
        <v>0.03071896240437755</v>
      </c>
      <c r="AB4007" s="1">
        <v>-0.005931266000272717</v>
      </c>
      <c r="AC4007" s="1">
        <v>-0.01437239924758438</v>
      </c>
    </row>
    <row r="4008" spans="1:29">
      <c r="A4008" s="11">
        <v>42354</v>
      </c>
      <c r="B4008" s="1">
        <v>0.00470077385424772</v>
      </c>
      <c r="C4008" s="1">
        <v>0.01562418430358736</v>
      </c>
      <c r="D4008" s="1">
        <v>-0.02293337484468927</v>
      </c>
      <c r="E4008" s="1">
        <v>-0.0003911327227289485</v>
      </c>
      <c r="F4008" s="1">
        <v>0.003439775047858529</v>
      </c>
      <c r="G4008" s="1">
        <v>0.01272238171901696</v>
      </c>
      <c r="H4008" s="1">
        <v>0.009390796134961077</v>
      </c>
      <c r="I4008" s="1">
        <v>0.007409425549914639</v>
      </c>
      <c r="J4008" s="1">
        <v>-0.005696054717328813</v>
      </c>
      <c r="K4008" s="1">
        <v>-0.00372680782481416</v>
      </c>
      <c r="L4008" s="1">
        <v>0.01698261516412236</v>
      </c>
      <c r="M4008" s="1">
        <v>0.01793185788408658</v>
      </c>
      <c r="N4008" s="1">
        <v>-0.01145695156724913</v>
      </c>
      <c r="O4008" s="1">
        <v>-0.05507932327919762</v>
      </c>
      <c r="P4008" s="1">
        <v>0.006121477976566592</v>
      </c>
      <c r="Q4008" s="1">
        <v>0.04063370655698906</v>
      </c>
      <c r="R4008" s="1">
        <v>0.002817840866618182</v>
      </c>
      <c r="S4008" s="1">
        <v>0</v>
      </c>
      <c r="T4008" s="1">
        <v>0.003975216356176592</v>
      </c>
      <c r="U4008" s="1">
        <v>0.0135141509881096</v>
      </c>
      <c r="V4008" s="1">
        <v>0.01337621933099276</v>
      </c>
      <c r="W4008" s="1">
        <v>0.02017189116673879</v>
      </c>
      <c r="X4008" s="1">
        <v>0.00250329393483173</v>
      </c>
      <c r="Y4008" s="1">
        <v>0.008950229084085271</v>
      </c>
      <c r="Z4008" s="1">
        <v>0.001432318987693471</v>
      </c>
      <c r="AA4008" s="1">
        <v>-0.02362313358378998</v>
      </c>
      <c r="AB4008" s="1">
        <v>0.002983327911545874</v>
      </c>
      <c r="AC4008" s="1">
        <v>-0.007067614599000516</v>
      </c>
    </row>
    <row r="4009" spans="1:29">
      <c r="A4009" s="11">
        <v>42355</v>
      </c>
      <c r="B4009" s="1">
        <v>-0.005934133587450985</v>
      </c>
      <c r="C4009" s="1">
        <v>0.0004428193132122171</v>
      </c>
      <c r="D4009" s="1">
        <v>0.03438137443694611</v>
      </c>
      <c r="E4009" s="1">
        <v>0.006654518513058871</v>
      </c>
      <c r="F4009" s="1">
        <v>0.004476766304796875</v>
      </c>
      <c r="G4009" s="1">
        <v>0.01328130289787133</v>
      </c>
      <c r="H4009" s="1">
        <v>-0.001744317205937929</v>
      </c>
      <c r="I4009" s="1">
        <v>0.01213329708243949</v>
      </c>
      <c r="J4009" s="1">
        <v>0.03500957047901321</v>
      </c>
      <c r="K4009" s="1">
        <v>0.01034591762682413</v>
      </c>
      <c r="L4009" s="1">
        <v>0.01026632358941293</v>
      </c>
      <c r="M4009" s="1">
        <v>0.01009974833833449</v>
      </c>
      <c r="N4009" s="1">
        <v>0.003915634114188382</v>
      </c>
      <c r="O4009" s="1">
        <v>0.02421927956672665</v>
      </c>
      <c r="P4009" s="1">
        <v>0.03524264869362193</v>
      </c>
      <c r="Q4009" s="1">
        <v>-0.00816232352120938</v>
      </c>
      <c r="R4009" s="1">
        <v>0.03172738463178471</v>
      </c>
      <c r="S4009" s="1">
        <v>0.06423029084112342</v>
      </c>
      <c r="T4009" s="1">
        <v>0.0158381173462272</v>
      </c>
      <c r="U4009" s="1">
        <v>0.001741278094820498</v>
      </c>
      <c r="V4009" s="1">
        <v>0.02314765611382952</v>
      </c>
      <c r="W4009" s="1">
        <v>0.0413767438888244</v>
      </c>
      <c r="X4009" s="1">
        <v>0.006571178728405958</v>
      </c>
      <c r="Y4009" s="1">
        <v>0.04435490228931527</v>
      </c>
      <c r="Z4009" s="1">
        <v>0.05067439997523882</v>
      </c>
      <c r="AA4009" s="1">
        <v>-0.006470596631204084</v>
      </c>
      <c r="AB4009" s="1">
        <v>0.03688266455803246</v>
      </c>
      <c r="AC4009" s="1">
        <v>0.002072409320863056</v>
      </c>
    </row>
    <row r="4010" spans="1:29">
      <c r="A4010" s="11">
        <v>42356</v>
      </c>
      <c r="B4010" s="1">
        <v>-0.006887725378429965</v>
      </c>
      <c r="C4010" s="1">
        <v>-0.003539969862513814</v>
      </c>
      <c r="D4010" s="1">
        <v>-0.007025682851389381</v>
      </c>
      <c r="E4010" s="1">
        <v>-0.001244307162587166</v>
      </c>
      <c r="F4010" s="1">
        <v>-0.01449672549280401</v>
      </c>
      <c r="G4010" s="1">
        <v>-0.007175476570502437</v>
      </c>
      <c r="H4010" s="1">
        <v>-0.01077611484070062</v>
      </c>
      <c r="I4010" s="1">
        <v>-0.006711244311359832</v>
      </c>
      <c r="J4010" s="1">
        <v>-0.01722023456755128</v>
      </c>
      <c r="K4010" s="1">
        <v>-0.008330911762690851</v>
      </c>
      <c r="L4010" s="1">
        <v>-0.02163296107526114</v>
      </c>
      <c r="M4010" s="1">
        <v>-0.0103475942350475</v>
      </c>
      <c r="N4010" s="1">
        <v>-0.01060853483798951</v>
      </c>
      <c r="O4010" s="1">
        <v>-0.00340674735482227</v>
      </c>
      <c r="P4010" s="1">
        <v>0.008205969540864944</v>
      </c>
      <c r="Q4010" s="1">
        <v>-0.006895113753185966</v>
      </c>
      <c r="R4010" s="1">
        <v>-0.01762899194287459</v>
      </c>
      <c r="S4010" s="1">
        <v>-0.01248692361721004</v>
      </c>
      <c r="T4010" s="1">
        <v>-0.01905586648193891</v>
      </c>
      <c r="U4010" s="1">
        <v>-0.0004664994210772377</v>
      </c>
      <c r="V4010" s="1">
        <v>-0.01508240319973209</v>
      </c>
      <c r="W4010" s="1">
        <v>-0.002109788641711186</v>
      </c>
      <c r="X4010" s="1">
        <v>-0.01227320191469217</v>
      </c>
      <c r="Y4010" s="1">
        <v>0.003861086125989566</v>
      </c>
      <c r="Z4010" s="1">
        <v>-0.005639878227042261</v>
      </c>
      <c r="AA4010" s="1">
        <v>0.02449376672573189</v>
      </c>
      <c r="AB4010" s="1">
        <v>-0.03270207090692934</v>
      </c>
      <c r="AC4010" s="1">
        <v>-0.003416711123239713</v>
      </c>
    </row>
    <row r="4011" spans="1:29">
      <c r="A4011" s="11">
        <v>42359</v>
      </c>
      <c r="B4011" s="1">
        <v>0.02265634988505139</v>
      </c>
      <c r="C4011" s="1">
        <v>-0.003608109476202159</v>
      </c>
      <c r="D4011" s="1">
        <v>0.01823337625558485</v>
      </c>
      <c r="E4011" s="1">
        <v>0.002491812790129666</v>
      </c>
      <c r="F4011" s="1">
        <v>0.01185201091871657</v>
      </c>
      <c r="G4011" s="1">
        <v>-0.008001255446359101</v>
      </c>
      <c r="H4011" s="1">
        <v>-0.009715776449293889</v>
      </c>
      <c r="I4011" s="1">
        <v>0.002236719100845441</v>
      </c>
      <c r="J4011" s="1">
        <v>0.01752196694848918</v>
      </c>
      <c r="K4011" s="1">
        <v>-0.006359141148268188</v>
      </c>
      <c r="L4011" s="1">
        <v>0.01874118657496493</v>
      </c>
      <c r="M4011" s="1">
        <v>0.02314379069367645</v>
      </c>
      <c r="N4011" s="1">
        <v>0.02980141403004244</v>
      </c>
      <c r="O4011" s="1">
        <v>0.02859302551411358</v>
      </c>
      <c r="P4011" s="1">
        <v>0.01847774884536557</v>
      </c>
      <c r="Q4011" s="1">
        <v>0.03225085938125671</v>
      </c>
      <c r="R4011" s="1">
        <v>0.0002016963033821817</v>
      </c>
      <c r="S4011" s="1">
        <v>0.02107482015116457</v>
      </c>
      <c r="T4011" s="1">
        <v>0.0174392806332917</v>
      </c>
      <c r="U4011" s="1">
        <v>-0.002968769403048244</v>
      </c>
      <c r="V4011" s="1">
        <v>-0.04549762779411914</v>
      </c>
      <c r="W4011" s="1">
        <v>0.007047341063987522</v>
      </c>
      <c r="X4011" s="1">
        <v>0.005023133339435271</v>
      </c>
      <c r="Y4011" s="1">
        <v>0</v>
      </c>
      <c r="Z4011" s="1">
        <v>0.01095237310957864</v>
      </c>
      <c r="AA4011" s="1">
        <v>-0.01851860291342777</v>
      </c>
      <c r="AB4011" s="1">
        <v>0.02669042357019258</v>
      </c>
      <c r="AC4011" s="1">
        <v>0.002977202151141833</v>
      </c>
    </row>
    <row r="4012" spans="1:29">
      <c r="A4012" s="11">
        <v>42360</v>
      </c>
      <c r="B4012" s="1">
        <v>0.00983387734466068</v>
      </c>
      <c r="C4012" s="1">
        <v>0.005793643823661654</v>
      </c>
      <c r="D4012" s="1">
        <v>-0.008868375210116408</v>
      </c>
      <c r="E4012" s="1">
        <v>0.0007768231783857882</v>
      </c>
      <c r="F4012" s="1">
        <v>-0.002774554989670497</v>
      </c>
      <c r="G4012" s="1">
        <v>0.002797640140085544</v>
      </c>
      <c r="H4012" s="1">
        <v>0.006094754756259091</v>
      </c>
      <c r="I4012" s="1">
        <v>-0.008322678766564118</v>
      </c>
      <c r="J4012" s="1">
        <v>-0.02091030584753606</v>
      </c>
      <c r="K4012" s="1">
        <v>-0.0001760638938508308</v>
      </c>
      <c r="L4012" s="1">
        <v>-0.01785286331053926</v>
      </c>
      <c r="M4012" s="1">
        <v>-0.006430225431892755</v>
      </c>
      <c r="N4012" s="1">
        <v>-0.01929251731364856</v>
      </c>
      <c r="O4012" s="1">
        <v>-0.01743741491607775</v>
      </c>
      <c r="P4012" s="1">
        <v>-0.04449268644261628</v>
      </c>
      <c r="Q4012" s="1">
        <v>0.0004339113158322583</v>
      </c>
      <c r="R4012" s="1">
        <v>-0.004838249512864712</v>
      </c>
      <c r="S4012" s="1">
        <v>-0.01857597244261688</v>
      </c>
      <c r="T4012" s="1">
        <v>-0.009112494603070065</v>
      </c>
      <c r="U4012" s="1">
        <v>0.002977609238248968</v>
      </c>
      <c r="V4012" s="1">
        <v>0.01259592261221254</v>
      </c>
      <c r="W4012" s="1">
        <v>-0.01189636044972309</v>
      </c>
      <c r="X4012" s="1">
        <v>-0.005392591797818591</v>
      </c>
      <c r="Y4012" s="1">
        <v>0.003846094918741105</v>
      </c>
      <c r="Z4012" s="1">
        <v>-0.004062532564283905</v>
      </c>
      <c r="AA4012" s="1">
        <v>0.01760074493023911</v>
      </c>
      <c r="AB4012" s="1">
        <v>-0.005777162236816458</v>
      </c>
      <c r="AC4012" s="1">
        <v>-0.0007196312095268942</v>
      </c>
    </row>
    <row r="4013" spans="1:29">
      <c r="A4013" s="11">
        <v>42361</v>
      </c>
      <c r="B4013" s="1">
        <v>0.01186475863567105</v>
      </c>
      <c r="C4013" s="1">
        <v>-0.002104824290477314</v>
      </c>
      <c r="D4013" s="1">
        <v>-0.007079452133042619</v>
      </c>
      <c r="E4013" s="1">
        <v>0.005045040503923737</v>
      </c>
      <c r="F4013" s="1">
        <v>0.007830458888087977</v>
      </c>
      <c r="G4013" s="1">
        <v>0.00708836527819523</v>
      </c>
      <c r="H4013" s="1">
        <v>0.05924943379779202</v>
      </c>
      <c r="I4013" s="1">
        <v>0.007173444581249022</v>
      </c>
      <c r="J4013" s="1">
        <v>0.05402010830445692</v>
      </c>
      <c r="K4013" s="1">
        <v>0.01385882033204644</v>
      </c>
      <c r="L4013" s="1">
        <v>0.01577832923665179</v>
      </c>
      <c r="M4013" s="1">
        <v>0.001040373997013067</v>
      </c>
      <c r="N4013" s="1">
        <v>0.003903142930622439</v>
      </c>
      <c r="O4013" s="1">
        <v>-0.003740234075226945</v>
      </c>
      <c r="P4013" s="1">
        <v>0.007911688193299682</v>
      </c>
      <c r="Q4013" s="1">
        <v>0.02168737291709788</v>
      </c>
      <c r="R4013" s="1">
        <v>0.01671221542196522</v>
      </c>
      <c r="S4013" s="1">
        <v>0.019979081763976</v>
      </c>
      <c r="T4013" s="1">
        <v>0.005692921678880358</v>
      </c>
      <c r="U4013" s="1">
        <v>0.01883033892214381</v>
      </c>
      <c r="V4013" s="1">
        <v>0.03496143212281089</v>
      </c>
      <c r="W4013" s="1">
        <v>0.00566563284198951</v>
      </c>
      <c r="X4013" s="1">
        <v>0.0009257491078613622</v>
      </c>
      <c r="Y4013" s="1">
        <v>0.007662928328975083</v>
      </c>
      <c r="Z4013" s="1">
        <v>0.02738922478570394</v>
      </c>
      <c r="AA4013" s="1">
        <v>-0.008717173817853752</v>
      </c>
      <c r="AB4013" s="1">
        <v>0.03776872971440559</v>
      </c>
      <c r="AC4013" s="1">
        <v>0.001530279553832781</v>
      </c>
    </row>
    <row r="4014" spans="1:29">
      <c r="A4014" s="11">
        <v>42362</v>
      </c>
      <c r="B4014" s="1">
        <v>-0.002765496649384303</v>
      </c>
      <c r="C4014" s="1">
        <v>0.003663627729906915</v>
      </c>
      <c r="D4014" s="1">
        <v>0.004989076224205746</v>
      </c>
      <c r="E4014" s="1">
        <v>0.001158194091985365</v>
      </c>
      <c r="F4014" s="1">
        <v>-0.004827262355328377</v>
      </c>
      <c r="G4014" s="1">
        <v>-0.001090050984417723</v>
      </c>
      <c r="H4014" s="1">
        <v>0.01046171953941633</v>
      </c>
      <c r="I4014" s="1">
        <v>-9.312597125155087E-05</v>
      </c>
      <c r="J4014" s="1">
        <v>0.01609054534703702</v>
      </c>
      <c r="K4014" s="1">
        <v>0.001158339087447668</v>
      </c>
      <c r="L4014" s="1">
        <v>-0.004087681116981989</v>
      </c>
      <c r="M4014" s="1">
        <v>0.001154269283724307</v>
      </c>
      <c r="N4014" s="1">
        <v>0.006842851020053775</v>
      </c>
      <c r="O4014" s="1">
        <v>0.004712883143606961</v>
      </c>
      <c r="P4014" s="1">
        <v>0.01412877890026976</v>
      </c>
      <c r="Q4014" s="1">
        <v>-0.007217177068037151</v>
      </c>
      <c r="R4014" s="1">
        <v>-0.003237783874255662</v>
      </c>
      <c r="S4014" s="1">
        <v>0.007216401972264253</v>
      </c>
      <c r="T4014" s="1">
        <v>-0.005878473760677627</v>
      </c>
      <c r="U4014" s="1">
        <v>-0.006951724399775983</v>
      </c>
      <c r="V4014" s="1">
        <v>0.0005693342924966149</v>
      </c>
      <c r="W4014" s="1">
        <v>0.01971823454123567</v>
      </c>
      <c r="X4014" s="1">
        <v>0.01043721255918229</v>
      </c>
      <c r="Y4014" s="1">
        <v>0.009885918719901854</v>
      </c>
      <c r="Z4014" s="1">
        <v>-0.00415957627757102</v>
      </c>
      <c r="AA4014" s="1">
        <v>-0.02107780620995447</v>
      </c>
      <c r="AB4014" s="1">
        <v>0.02967526867639392</v>
      </c>
      <c r="AC4014" s="1">
        <v>0.001617860487157952</v>
      </c>
    </row>
    <row r="4015" spans="1:29">
      <c r="A4015" s="11">
        <v>42366</v>
      </c>
      <c r="B4015" s="1">
        <v>0.01020525025512087</v>
      </c>
      <c r="C4015" s="1">
        <v>-0.0008850215555409324</v>
      </c>
      <c r="D4015" s="1">
        <v>-0.002181441310378673</v>
      </c>
      <c r="E4015" s="1">
        <v>0.01450174445579355</v>
      </c>
      <c r="F4015" s="1">
        <v>0.03677741213371832</v>
      </c>
      <c r="G4015" s="1">
        <v>0.02636633857656023</v>
      </c>
      <c r="H4015" s="1">
        <v>-0.0006903518237976192</v>
      </c>
      <c r="I4015" s="1">
        <v>0.003026102798047825</v>
      </c>
      <c r="J4015" s="1">
        <v>-0.003519001297611291</v>
      </c>
      <c r="K4015" s="1">
        <v>0.001851339975130761</v>
      </c>
      <c r="L4015" s="1">
        <v>0.007661910833807184</v>
      </c>
      <c r="M4015" s="1">
        <v>-0.006226784518827966</v>
      </c>
      <c r="N4015" s="1">
        <v>0.007723174177086012</v>
      </c>
      <c r="O4015" s="1">
        <v>-0.00663888566845916</v>
      </c>
      <c r="P4015" s="1">
        <v>-0.007961225585684129</v>
      </c>
      <c r="Q4015" s="1">
        <v>0.02715392872095368</v>
      </c>
      <c r="R4015" s="1">
        <v>0.009844687678128849</v>
      </c>
      <c r="S4015" s="1">
        <v>-0.0122825192075755</v>
      </c>
      <c r="T4015" s="1">
        <v>0.002628088683531038</v>
      </c>
      <c r="U4015" s="1">
        <v>0.004233904888769846</v>
      </c>
      <c r="V4015" s="1">
        <v>0.0262375366877925</v>
      </c>
      <c r="W4015" s="1">
        <v>-0.005179534502015803</v>
      </c>
      <c r="X4015" s="1">
        <v>0.03033473554957489</v>
      </c>
      <c r="Y4015" s="1">
        <v>0.01656607969779267</v>
      </c>
      <c r="Z4015" s="1">
        <v>-0.03512450374034248</v>
      </c>
      <c r="AA4015" s="1">
        <v>-0.0004278133861913558</v>
      </c>
      <c r="AB4015" s="1">
        <v>-0.0005438970638248497</v>
      </c>
      <c r="AC4015" s="1">
        <v>0.007627442688975972</v>
      </c>
    </row>
    <row r="4016" spans="1:29">
      <c r="A4016" s="11">
        <v>42367</v>
      </c>
      <c r="B4016" s="1">
        <v>0.006588293608048801</v>
      </c>
      <c r="C4016" s="1">
        <v>-0.0007746787497456831</v>
      </c>
      <c r="D4016" s="1">
        <v>0.02528974600330169</v>
      </c>
      <c r="E4016" s="1">
        <v>-0.005702545139965487</v>
      </c>
      <c r="F4016" s="1">
        <v>-0.00647289732789702</v>
      </c>
      <c r="G4016" s="1">
        <v>0.006295552635287471</v>
      </c>
      <c r="H4016" s="1">
        <v>0.01132751601779414</v>
      </c>
      <c r="I4016" s="1">
        <v>0.0006498570314530383</v>
      </c>
      <c r="J4016" s="1">
        <v>-0.006474269754575768</v>
      </c>
      <c r="K4016" s="1">
        <v>-0.009181741156318202</v>
      </c>
      <c r="L4016" s="1">
        <v>-4.510674403268577E-05</v>
      </c>
      <c r="M4016" s="1">
        <v>-0.0011605042158922</v>
      </c>
      <c r="N4016" s="1">
        <v>-0.004138466853357947</v>
      </c>
      <c r="O4016" s="1">
        <v>0.01216582290719614</v>
      </c>
      <c r="P4016" s="1">
        <v>-0.003566667309528371</v>
      </c>
      <c r="Q4016" s="1">
        <v>-0.001873180641260519</v>
      </c>
      <c r="R4016" s="1">
        <v>0.004948560994030071</v>
      </c>
      <c r="S4016" s="1">
        <v>-0.008290140160098214</v>
      </c>
      <c r="T4016" s="1">
        <v>-0.003058183010969828</v>
      </c>
      <c r="U4016" s="1">
        <v>-0.004842189445348755</v>
      </c>
      <c r="V4016" s="1">
        <v>-0.0003081137624568742</v>
      </c>
      <c r="W4016" s="1">
        <v>-0.01492542834742416</v>
      </c>
      <c r="X4016" s="1">
        <v>-0.005456800330715161</v>
      </c>
      <c r="Y4016" s="1">
        <v>-0.005925768412965549</v>
      </c>
      <c r="Z4016" s="1">
        <v>0.004722752731733948</v>
      </c>
      <c r="AA4016" s="1">
        <v>0.002282557473975766</v>
      </c>
      <c r="AB4016" s="1">
        <v>0.000544193048826358</v>
      </c>
      <c r="AC4016" s="1">
        <v>0.004630797027591171</v>
      </c>
    </row>
    <row r="4017" spans="1:29">
      <c r="A4017" s="11">
        <v>42368</v>
      </c>
      <c r="B4017" s="1">
        <v>-0.007090676823289677</v>
      </c>
      <c r="C4017" s="1">
        <v>-0.01207639136953298</v>
      </c>
      <c r="D4017" s="1">
        <v>-0.0005710328516441709</v>
      </c>
      <c r="E4017" s="1">
        <v>-0.0009940202865603709</v>
      </c>
      <c r="F4017" s="1">
        <v>0.006660291904543758</v>
      </c>
      <c r="G4017" s="1">
        <v>-0.01037226742456032</v>
      </c>
      <c r="H4017" s="1">
        <v>0.005736981245029638</v>
      </c>
      <c r="I4017" s="1">
        <v>-0.003385950208719901</v>
      </c>
      <c r="J4017" s="1">
        <v>0.003554251866967117</v>
      </c>
      <c r="K4017" s="1">
        <v>-0.000524550835497184</v>
      </c>
      <c r="L4017" s="1">
        <v>-0.01665617174916179</v>
      </c>
      <c r="M4017" s="1">
        <v>-0.01057160118365807</v>
      </c>
      <c r="N4017" s="1">
        <v>0.005233152488717696</v>
      </c>
      <c r="O4017" s="1">
        <v>-0.001265290993743395</v>
      </c>
      <c r="P4017" s="1">
        <v>0.008948584899046708</v>
      </c>
      <c r="Q4017" s="1">
        <v>0.0006256520324037229</v>
      </c>
      <c r="R4017" s="1">
        <v>-0.0107346985296336</v>
      </c>
      <c r="S4017" s="1">
        <v>-0.006269603628709541</v>
      </c>
      <c r="T4017" s="1">
        <v>-0.01051703261124382</v>
      </c>
      <c r="U4017" s="1">
        <v>0.001342159771899221</v>
      </c>
      <c r="V4017" s="1">
        <v>-0.001478785624437151</v>
      </c>
      <c r="W4017" s="1">
        <v>0.03136026873122044</v>
      </c>
      <c r="X4017" s="1">
        <v>0.004083228106272152</v>
      </c>
      <c r="Y4017" s="1">
        <v>0.009687022051051875</v>
      </c>
      <c r="Z4017" s="1">
        <v>0.01331756358850256</v>
      </c>
      <c r="AA4017" s="1">
        <v>-0.004127425972961563</v>
      </c>
      <c r="AB4017" s="1">
        <v>0</v>
      </c>
      <c r="AC4017" s="1">
        <v>-0.01054870824875365</v>
      </c>
    </row>
    <row r="4018" spans="1:29">
      <c r="A4018" s="11">
        <v>42369</v>
      </c>
      <c r="B4018" s="1">
        <v>-0.01318389497570771</v>
      </c>
      <c r="C4018" s="1">
        <v>0.0006727389162577424</v>
      </c>
      <c r="D4018" s="1">
        <v>-0.003292980616147023</v>
      </c>
      <c r="E4018" s="1">
        <v>-0.005281796319428822</v>
      </c>
      <c r="F4018" s="1">
        <v>-0.00402084277360204</v>
      </c>
      <c r="G4018" s="1">
        <v>0.01970683910216819</v>
      </c>
      <c r="H4018" s="1">
        <v>0.0188781636882096</v>
      </c>
      <c r="I4018" s="1">
        <v>0.007307183407211815</v>
      </c>
      <c r="J4018" s="1">
        <v>0.000590606791526227</v>
      </c>
      <c r="K4018" s="1">
        <v>0.006181232655615432</v>
      </c>
      <c r="L4018" s="1">
        <v>0.01758277592184165</v>
      </c>
      <c r="M4018" s="1">
        <v>0.006340278159491453</v>
      </c>
      <c r="N4018" s="1">
        <v>0.003827927558866184</v>
      </c>
      <c r="O4018" s="1">
        <v>0.007403060272746842</v>
      </c>
      <c r="P4018" s="1">
        <v>0.002882467511820863</v>
      </c>
      <c r="Q4018" s="1">
        <v>0.007711247099404961</v>
      </c>
      <c r="R4018" s="1">
        <v>0.01005470885419912</v>
      </c>
      <c r="S4018" s="1">
        <v>0.01682436429234713</v>
      </c>
      <c r="T4018" s="1">
        <v>-0.005978846315481734</v>
      </c>
      <c r="U4018" s="1">
        <v>0.005864526199445885</v>
      </c>
      <c r="V4018" s="1">
        <v>0.01234336290748184</v>
      </c>
      <c r="W4018" s="1">
        <v>-0.001025094737915233</v>
      </c>
      <c r="X4018" s="1">
        <v>-0.005464583062880779</v>
      </c>
      <c r="Y4018" s="1">
        <v>0.00221412310759117</v>
      </c>
      <c r="Z4018" s="1">
        <v>0.004252029377657562</v>
      </c>
      <c r="AA4018" s="1">
        <v>-0.007717614225693614</v>
      </c>
      <c r="AB4018" s="1">
        <v>-0.01685688162229559</v>
      </c>
      <c r="AC4018" s="1">
        <v>0.003225285096625674</v>
      </c>
    </row>
    <row r="4019" spans="1:29">
      <c r="A4019" s="11">
        <v>42370</v>
      </c>
      <c r="B4019" s="1">
        <v>0.001781277438527518</v>
      </c>
      <c r="C4019" s="1">
        <v>0.004202702582797535</v>
      </c>
      <c r="D4019" s="1">
        <v>0.006776137560017714</v>
      </c>
      <c r="E4019" s="1">
        <v>0.00861871085827004</v>
      </c>
      <c r="F4019" s="1">
        <v>0</v>
      </c>
      <c r="G4019" s="1">
        <v>0.03057143902669335</v>
      </c>
      <c r="H4019" s="1">
        <v>-0.01426296715552799</v>
      </c>
      <c r="I4019" s="1">
        <v>0.006098701886191993</v>
      </c>
      <c r="J4019" s="1">
        <v>0.001769739662649705</v>
      </c>
      <c r="K4019" s="1">
        <v>-0.007186463718368952</v>
      </c>
      <c r="L4019" s="1">
        <v>-0.0001359582584660179</v>
      </c>
      <c r="M4019" s="1">
        <v>0.01096720376496396</v>
      </c>
      <c r="N4019" s="1">
        <v>-0.0009152370286396039</v>
      </c>
      <c r="O4019" s="1">
        <v>-0.005501661211229858</v>
      </c>
      <c r="P4019" s="1">
        <v>0.004421825444191452</v>
      </c>
      <c r="Q4019" s="1">
        <v>0.003102638871121499</v>
      </c>
      <c r="R4019" s="1">
        <v>0.000739217756788646</v>
      </c>
      <c r="S4019" s="1">
        <v>-0.003102248724082379</v>
      </c>
      <c r="T4019" s="1">
        <v>0.01492546563365305</v>
      </c>
      <c r="U4019" s="1">
        <v>0.001665655576180258</v>
      </c>
      <c r="V4019" s="1">
        <v>-0.005608752467604838</v>
      </c>
      <c r="W4019" s="1">
        <v>0.001367967709127837</v>
      </c>
      <c r="X4019" s="1">
        <v>0.02708925470200452</v>
      </c>
      <c r="Y4019" s="1">
        <v>0.01546388111202868</v>
      </c>
      <c r="Z4019" s="1">
        <v>-0.009237776466739955</v>
      </c>
      <c r="AA4019" s="1">
        <v>0.01411494749675768</v>
      </c>
      <c r="AB4019" s="1">
        <v>0.01382742206393783</v>
      </c>
      <c r="AC4019" s="1">
        <v>-0.006161582922476927</v>
      </c>
    </row>
    <row r="4020" spans="1:29">
      <c r="A4020" s="11">
        <v>42373</v>
      </c>
      <c r="B4020" s="1">
        <v>-0.02556119109459887</v>
      </c>
      <c r="C4020" s="1">
        <v>-0.005133547092411317</v>
      </c>
      <c r="D4020" s="1">
        <v>-0.004620810623936933</v>
      </c>
      <c r="E4020" s="1">
        <v>-0.01480118141349795</v>
      </c>
      <c r="F4020" s="1">
        <v>-0.01692103051130378</v>
      </c>
      <c r="G4020" s="1">
        <v>0.007164273410504407</v>
      </c>
      <c r="H4020" s="1">
        <v>-0.02690998980432113</v>
      </c>
      <c r="I4020" s="1">
        <v>-0.01676228447858619</v>
      </c>
      <c r="J4020" s="1">
        <v>-0.04888102600492972</v>
      </c>
      <c r="K4020" s="1">
        <v>0.00286025671036394</v>
      </c>
      <c r="L4020" s="1">
        <v>-0.02384056008847624</v>
      </c>
      <c r="M4020" s="1">
        <v>-0.01569545106136405</v>
      </c>
      <c r="N4020" s="1">
        <v>-0.007328346145200282</v>
      </c>
      <c r="O4020" s="1">
        <v>-0.01805814932315797</v>
      </c>
      <c r="P4020" s="1">
        <v>-0.00814433037613449</v>
      </c>
      <c r="Q4020" s="1">
        <v>-0.01835063242523149</v>
      </c>
      <c r="R4020" s="1">
        <v>-0.01974684589259335</v>
      </c>
      <c r="S4020" s="1">
        <v>-0.006224076911193088</v>
      </c>
      <c r="T4020" s="1">
        <v>-0.031167685380183</v>
      </c>
      <c r="U4020" s="1">
        <v>-0.01031040893675061</v>
      </c>
      <c r="V4020" s="1">
        <v>-0.02017059658500286</v>
      </c>
      <c r="W4020" s="1">
        <v>-0.0184424493004971</v>
      </c>
      <c r="X4020" s="1">
        <v>-0.06183136475123907</v>
      </c>
      <c r="Y4020" s="1">
        <v>-0.01015212821350175</v>
      </c>
      <c r="Z4020" s="1">
        <v>-0.001942601492100682</v>
      </c>
      <c r="AA4020" s="1">
        <v>-0.00184639539485576</v>
      </c>
      <c r="AB4020" s="1">
        <v>-0.02945995462553153</v>
      </c>
      <c r="AC4020" s="1">
        <v>0.002246308237283445</v>
      </c>
    </row>
    <row r="4021" spans="1:29">
      <c r="A4021" s="11">
        <v>42374</v>
      </c>
      <c r="B4021" s="1">
        <v>-0.004448008840663875</v>
      </c>
      <c r="C4021" s="1">
        <v>0.01256390472437019</v>
      </c>
      <c r="D4021" s="1">
        <v>-0.001984825899977505</v>
      </c>
      <c r="E4021" s="1">
        <v>-0.007434335881102094</v>
      </c>
      <c r="F4021" s="1">
        <v>0.004793996755146024</v>
      </c>
      <c r="G4021" s="1">
        <v>-0.01917078857494692</v>
      </c>
      <c r="H4021" s="1">
        <v>0.0346025712604372</v>
      </c>
      <c r="I4021" s="1">
        <v>-0.007566482008013131</v>
      </c>
      <c r="J4021" s="1">
        <v>0.02291023414303717</v>
      </c>
      <c r="K4021" s="1">
        <v>-0.01286364222317138</v>
      </c>
      <c r="L4021" s="1">
        <v>-0.004495358058537957</v>
      </c>
      <c r="M4021" s="1">
        <v>0.03798832287657938</v>
      </c>
      <c r="N4021" s="1">
        <v>-0.0007688446043312425</v>
      </c>
      <c r="O4021" s="1">
        <v>0.005392299630420538</v>
      </c>
      <c r="P4021" s="1">
        <v>0.01930751207423453</v>
      </c>
      <c r="Q4021" s="1">
        <v>0.01596313073647182</v>
      </c>
      <c r="R4021" s="1">
        <v>0.0098964863964357</v>
      </c>
      <c r="S4021" s="1">
        <v>0.06471806030072269</v>
      </c>
      <c r="T4021" s="1">
        <v>-0.01336655490259631</v>
      </c>
      <c r="U4021" s="1">
        <v>0.004662809746433849</v>
      </c>
      <c r="V4021" s="1">
        <v>0.001752138713040363</v>
      </c>
      <c r="W4021" s="1">
        <v>0.03235897702727719</v>
      </c>
      <c r="X4021" s="1">
        <v>-0.006895531495431761</v>
      </c>
      <c r="Y4021" s="1">
        <v>0.01611703277281484</v>
      </c>
      <c r="Z4021" s="1">
        <v>0.06773063448812766</v>
      </c>
      <c r="AA4021" s="1">
        <v>-0.01052930398203822</v>
      </c>
      <c r="AB4021" s="1">
        <v>0.03878581521958369</v>
      </c>
      <c r="AC4021" s="1">
        <v>-0.001434639366752699</v>
      </c>
    </row>
    <row r="4022" spans="1:29">
      <c r="A4022" s="11">
        <v>42375</v>
      </c>
      <c r="B4022" s="1">
        <v>-0.01317445243664195</v>
      </c>
      <c r="C4022" s="1">
        <v>0.0106904154183316</v>
      </c>
      <c r="D4022" s="1">
        <v>0.0117976838412126</v>
      </c>
      <c r="E4022" s="1">
        <v>0.01755477852914189</v>
      </c>
      <c r="F4022" s="1">
        <v>-0.00794619970892585</v>
      </c>
      <c r="G4022" s="1">
        <v>0.02127924684922844</v>
      </c>
      <c r="H4022" s="1">
        <v>0.001208902635343234</v>
      </c>
      <c r="I4022" s="1">
        <v>0.004423799512299764</v>
      </c>
      <c r="J4022" s="1">
        <v>-0.02481834473258848</v>
      </c>
      <c r="K4022" s="1">
        <v>-0.005778771696580032</v>
      </c>
      <c r="L4022" s="1">
        <v>-0.00437613371513712</v>
      </c>
      <c r="M4022" s="1">
        <v>0.01852466975197764</v>
      </c>
      <c r="N4022" s="1">
        <v>-0.03001398172493885</v>
      </c>
      <c r="O4022" s="1">
        <v>-0.01845173345150186</v>
      </c>
      <c r="P4022" s="1">
        <v>-0.01219237171208387</v>
      </c>
      <c r="Q4022" s="1">
        <v>-0.017779732815141</v>
      </c>
      <c r="R4022" s="1">
        <v>0.02691137698324275</v>
      </c>
      <c r="S4022" s="1">
        <v>-0.01960776426452393</v>
      </c>
      <c r="T4022" s="1">
        <v>-0.004133129823187143</v>
      </c>
      <c r="U4022" s="1">
        <v>0.007944387015648369</v>
      </c>
      <c r="V4022" s="1">
        <v>-0.01068086724990491</v>
      </c>
      <c r="W4022" s="1">
        <v>-0.02089665026558174</v>
      </c>
      <c r="X4022" s="1">
        <v>-0.02283357104204797</v>
      </c>
      <c r="Y4022" s="1">
        <v>-0.0079307300176511</v>
      </c>
      <c r="Z4022" s="1">
        <v>-0.02023327438217104</v>
      </c>
      <c r="AA4022" s="1">
        <v>0.0004313518567189423</v>
      </c>
      <c r="AB4022" s="1">
        <v>-0.03787880929719556</v>
      </c>
      <c r="AC4022" s="1">
        <v>-0.003232007180923202</v>
      </c>
    </row>
    <row r="4023" spans="1:29">
      <c r="A4023" s="11">
        <v>42376</v>
      </c>
      <c r="B4023" s="1">
        <v>-0.04980268234972396</v>
      </c>
      <c r="C4023" s="1">
        <v>-0.03074623761595241</v>
      </c>
      <c r="D4023" s="1">
        <v>-0.0183730515795516</v>
      </c>
      <c r="E4023" s="1">
        <v>-0.02246581412930426</v>
      </c>
      <c r="F4023" s="1">
        <v>-0.01787447624372895</v>
      </c>
      <c r="G4023" s="1">
        <v>-0.02792571964718737</v>
      </c>
      <c r="H4023" s="1">
        <v>-0.005634407211570935</v>
      </c>
      <c r="I4023" s="1">
        <v>-0.01021456463746306</v>
      </c>
      <c r="J4023" s="1">
        <v>-0.04841718677786966</v>
      </c>
      <c r="K4023" s="1">
        <v>-0.02704466556910745</v>
      </c>
      <c r="L4023" s="1">
        <v>-0.0173469902489396</v>
      </c>
      <c r="M4023" s="1">
        <v>-0.02062760537947472</v>
      </c>
      <c r="N4023" s="1">
        <v>-0.0174546821548599</v>
      </c>
      <c r="O4023" s="1">
        <v>-0.02340663998136339</v>
      </c>
      <c r="P4023" s="1">
        <v>-0.01388595262104952</v>
      </c>
      <c r="Q4023" s="1">
        <v>-0.04609539322977607</v>
      </c>
      <c r="R4023" s="1">
        <v>-0.01835884581957969</v>
      </c>
      <c r="S4023" s="1">
        <v>-0.06900007481353143</v>
      </c>
      <c r="T4023" s="1">
        <v>-0.03366390202296177</v>
      </c>
      <c r="U4023" s="1">
        <v>-0.06077299725081242</v>
      </c>
      <c r="V4023" s="1">
        <v>-0.01029125726362412</v>
      </c>
      <c r="W4023" s="1">
        <v>-0.03580024667528359</v>
      </c>
      <c r="X4023" s="1">
        <v>-0.06108223834261561</v>
      </c>
      <c r="Y4023" s="1">
        <v>-0.03561051414317351</v>
      </c>
      <c r="Z4023" s="1">
        <v>-0.07013948376800383</v>
      </c>
      <c r="AA4023" s="1">
        <v>-0.01092426648931433</v>
      </c>
      <c r="AB4023" s="1">
        <v>-0.08717657390479605</v>
      </c>
      <c r="AC4023" s="1">
        <v>-0.009457881424514425</v>
      </c>
    </row>
    <row r="4024" spans="1:29">
      <c r="A4024" s="11">
        <v>42377</v>
      </c>
      <c r="B4024" s="1">
        <v>0.01087366517162791</v>
      </c>
      <c r="C4024" s="1">
        <v>0.02182629746709464</v>
      </c>
      <c r="D4024" s="1">
        <v>-0.0150175233270019</v>
      </c>
      <c r="E4024" s="1">
        <v>-0.02368827992312372</v>
      </c>
      <c r="F4024" s="1">
        <v>0.006317399423856562</v>
      </c>
      <c r="G4024" s="1">
        <v>0.01207771771277644</v>
      </c>
      <c r="H4024" s="1">
        <v>0.007015742208492215</v>
      </c>
      <c r="I4024" s="1">
        <v>0.005822616566478311</v>
      </c>
      <c r="J4024" s="1">
        <v>0.00326150511689316</v>
      </c>
      <c r="K4024" s="1">
        <v>-0.01267901771341895</v>
      </c>
      <c r="L4024" s="1">
        <v>0.0118956628489979</v>
      </c>
      <c r="M4024" s="1">
        <v>0.01188976536126019</v>
      </c>
      <c r="N4024" s="1">
        <v>0.01308153734575535</v>
      </c>
      <c r="O4024" s="1">
        <v>0.0004593445270040242</v>
      </c>
      <c r="P4024" s="1">
        <v>0.02011641069879699</v>
      </c>
      <c r="Q4024" s="1">
        <v>0.01566635743569322</v>
      </c>
      <c r="R4024" s="1">
        <v>0.01233660551309312</v>
      </c>
      <c r="S4024" s="1">
        <v>0.01826007776466398</v>
      </c>
      <c r="T4024" s="1">
        <v>-0.002863243608041022</v>
      </c>
      <c r="U4024" s="1">
        <v>0.007552301317481191</v>
      </c>
      <c r="V4024" s="1">
        <v>0.01320503715151133</v>
      </c>
      <c r="W4024" s="1">
        <v>0.03141745422843445</v>
      </c>
      <c r="X4024" s="1">
        <v>0.02852574125631202</v>
      </c>
      <c r="Y4024" s="1">
        <v>0.03541817477791254</v>
      </c>
      <c r="Z4024" s="1">
        <v>0.01480592084783372</v>
      </c>
      <c r="AA4024" s="1">
        <v>0.01148103657611599</v>
      </c>
      <c r="AB4024" s="1">
        <v>-0.001232375846607403</v>
      </c>
      <c r="AC4024" s="1">
        <v>0.01082113010174179</v>
      </c>
    </row>
    <row r="4025" spans="1:29">
      <c r="A4025" s="11">
        <v>42380</v>
      </c>
      <c r="B4025" s="1">
        <v>0.008460191469991107</v>
      </c>
      <c r="C4025" s="1">
        <v>-0.01715455418930933</v>
      </c>
      <c r="D4025" s="1">
        <v>0.005857271716014578</v>
      </c>
      <c r="E4025" s="1">
        <v>-0.01976384622470551</v>
      </c>
      <c r="F4025" s="1">
        <v>-0.02630618447486366</v>
      </c>
      <c r="G4025" s="1">
        <v>-0.0001335155064047244</v>
      </c>
      <c r="H4025" s="1">
        <v>-0.01045029672491393</v>
      </c>
      <c r="I4025" s="1">
        <v>-0.003529887672984566</v>
      </c>
      <c r="J4025" s="1">
        <v>0.01300392018129748</v>
      </c>
      <c r="K4025" s="1">
        <v>0.002345980872124898</v>
      </c>
      <c r="L4025" s="1">
        <v>-0.007147439014646984</v>
      </c>
      <c r="M4025" s="1">
        <v>-0.008728606516075654</v>
      </c>
      <c r="N4025" s="1">
        <v>0.007651587961938988</v>
      </c>
      <c r="O4025" s="1">
        <v>-0.0295493441927156</v>
      </c>
      <c r="P4025" s="1">
        <v>-0.02936031548567886</v>
      </c>
      <c r="Q4025" s="1">
        <v>-0.02020456377504409</v>
      </c>
      <c r="R4025" s="1">
        <v>0.02520098924523473</v>
      </c>
      <c r="S4025" s="1">
        <v>-0.02004230405139107</v>
      </c>
      <c r="T4025" s="1">
        <v>-0.02225404747214865</v>
      </c>
      <c r="U4025" s="1">
        <v>-0.01117822412424563</v>
      </c>
      <c r="V4025" s="1">
        <v>-0.01498447495130439</v>
      </c>
      <c r="W4025" s="1">
        <v>-0.01765329288308215</v>
      </c>
      <c r="X4025" s="1">
        <v>0.01938588301284461</v>
      </c>
      <c r="Y4025" s="1">
        <v>-0.02256178409512555</v>
      </c>
      <c r="Z4025" s="1">
        <v>-0.007689526764321442</v>
      </c>
      <c r="AA4025" s="1">
        <v>-0.008477002434991276</v>
      </c>
      <c r="AB4025" s="1">
        <v>0.04873540305499335</v>
      </c>
      <c r="AC4025" s="1">
        <v>-0.03301548030353108</v>
      </c>
    </row>
    <row r="4026" spans="1:29">
      <c r="A4026" s="11">
        <v>42381</v>
      </c>
      <c r="B4026" s="1">
        <v>-0.02660596510724478</v>
      </c>
      <c r="C4026" s="1">
        <v>0.002364741589075736</v>
      </c>
      <c r="D4026" s="1">
        <v>0.0071593383899069</v>
      </c>
      <c r="E4026" s="1">
        <v>0.002295000153185622</v>
      </c>
      <c r="F4026" s="1">
        <v>-0.002814278563657124</v>
      </c>
      <c r="G4026" s="1">
        <v>-0.009994794436132381</v>
      </c>
      <c r="H4026" s="1">
        <v>-0.009342240713976602</v>
      </c>
      <c r="I4026" s="1">
        <v>-0.01100501319444303</v>
      </c>
      <c r="J4026" s="1">
        <v>-0.02952490070240654</v>
      </c>
      <c r="K4026" s="1">
        <v>0.009793922003281885</v>
      </c>
      <c r="L4026" s="1">
        <v>-0.00544679892973976</v>
      </c>
      <c r="M4026" s="1">
        <v>-0.00654775858411194</v>
      </c>
      <c r="N4026" s="1">
        <v>-0.002847523798961027</v>
      </c>
      <c r="O4026" s="1">
        <v>0.01660079202012432</v>
      </c>
      <c r="P4026" s="1">
        <v>-0.002031697994828496</v>
      </c>
      <c r="Q4026" s="1">
        <v>-0.01840333336927824</v>
      </c>
      <c r="R4026" s="1">
        <v>-0.005848202310469786</v>
      </c>
      <c r="S4026" s="1">
        <v>-0.01184063156048987</v>
      </c>
      <c r="T4026" s="1">
        <v>-0.02398448554363208</v>
      </c>
      <c r="U4026" s="1">
        <v>-0.001994758603767743</v>
      </c>
      <c r="V4026" s="1">
        <v>0.007542376082833702</v>
      </c>
      <c r="W4026" s="1">
        <v>-0.0169133486394214</v>
      </c>
      <c r="X4026" s="1">
        <v>-0.01443645569311258</v>
      </c>
      <c r="Y4026" s="1">
        <v>-0.002233974660531213</v>
      </c>
      <c r="Z4026" s="1">
        <v>-0.02344516284106357</v>
      </c>
      <c r="AA4026" s="1">
        <v>0.00536144568902297</v>
      </c>
      <c r="AB4026" s="1">
        <v>-0.008823631502788754</v>
      </c>
      <c r="AC4026" s="1">
        <v>0.0213043262599284</v>
      </c>
    </row>
    <row r="4027" spans="1:29">
      <c r="A4027" s="11">
        <v>42382</v>
      </c>
      <c r="B4027" s="1">
        <v>0.001477550745154321</v>
      </c>
      <c r="C4027" s="1">
        <v>0.006459485685519573</v>
      </c>
      <c r="D4027" s="1">
        <v>-0.01190392417159847</v>
      </c>
      <c r="E4027" s="1">
        <v>-0.004579284536964212</v>
      </c>
      <c r="F4027" s="1">
        <v>-0.01104939333868216</v>
      </c>
      <c r="G4027" s="1">
        <v>-0.0002401567399864524</v>
      </c>
      <c r="H4027" s="1">
        <v>-0.008063055818380849</v>
      </c>
      <c r="I4027" s="1">
        <v>0.01260798995733969</v>
      </c>
      <c r="J4027" s="1">
        <v>0.01455018865886837</v>
      </c>
      <c r="K4027" s="1">
        <v>0.01592055531306102</v>
      </c>
      <c r="L4027" s="1">
        <v>0.03185883462559835</v>
      </c>
      <c r="M4027" s="1">
        <v>-0.001818304398108483</v>
      </c>
      <c r="N4027" s="1">
        <v>0.001903770230345936</v>
      </c>
      <c r="O4027" s="1">
        <v>0.01958709134251491</v>
      </c>
      <c r="P4027" s="1">
        <v>0.01922655250462935</v>
      </c>
      <c r="Q4027" s="1">
        <v>0.008357974190883244</v>
      </c>
      <c r="R4027" s="1">
        <v>0.03003493055294615</v>
      </c>
      <c r="S4027" s="1">
        <v>-0.01633984970270996</v>
      </c>
      <c r="T4027" s="1">
        <v>0.007522636788554138</v>
      </c>
      <c r="U4027" s="1">
        <v>-0.002931762145472971</v>
      </c>
      <c r="V4027" s="1">
        <v>0.01072118945683287</v>
      </c>
      <c r="W4027" s="1">
        <v>-0.02795685216092836</v>
      </c>
      <c r="X4027" s="1">
        <v>0.02704221413078556</v>
      </c>
      <c r="Y4027" s="1">
        <v>-0.01940296278811282</v>
      </c>
      <c r="Z4027" s="1">
        <v>0.003458956481440234</v>
      </c>
      <c r="AA4027" s="1">
        <v>0.008792266680901495</v>
      </c>
      <c r="AB4027" s="1">
        <v>-0.03916908599203772</v>
      </c>
      <c r="AC4027" s="1">
        <v>-0.00437245752001425</v>
      </c>
    </row>
    <row r="4028" spans="1:29">
      <c r="A4028" s="11">
        <v>42383</v>
      </c>
      <c r="B4028" s="1">
        <v>-0.03958698207098899</v>
      </c>
      <c r="C4028" s="1">
        <v>0.01506866522776074</v>
      </c>
      <c r="D4028" s="1">
        <v>-0.002615893505628408</v>
      </c>
      <c r="E4028" s="1">
        <v>0.009282898831053377</v>
      </c>
      <c r="F4028" s="1">
        <v>0.008318912402699441</v>
      </c>
      <c r="G4028" s="1">
        <v>-0.004378002781226353</v>
      </c>
      <c r="H4028" s="1">
        <v>-0.01474252878205873</v>
      </c>
      <c r="I4028" s="1">
        <v>-0.009809831967788951</v>
      </c>
      <c r="J4028" s="1">
        <v>-0.02607575930202677</v>
      </c>
      <c r="K4028" s="1">
        <v>-0.006604773224241356</v>
      </c>
      <c r="L4028" s="1">
        <v>0.04578170084544109</v>
      </c>
      <c r="M4028" s="1">
        <v>-0.008651966806320077</v>
      </c>
      <c r="N4028" s="1">
        <v>0.004750559990442271</v>
      </c>
      <c r="O4028" s="1">
        <v>-0.01369234484162918</v>
      </c>
      <c r="P4028" s="1">
        <v>-0.0006659613473313231</v>
      </c>
      <c r="Q4028" s="1">
        <v>0.0002238980511022337</v>
      </c>
      <c r="R4028" s="1">
        <v>-0.01411525524429003</v>
      </c>
      <c r="S4028" s="1">
        <v>-0.01550386997367947</v>
      </c>
      <c r="T4028" s="1">
        <v>-0.02414137434064445</v>
      </c>
      <c r="U4028" s="1">
        <v>-0.01563778863276766</v>
      </c>
      <c r="V4028" s="1">
        <v>-0.00596286655032241</v>
      </c>
      <c r="W4028" s="1">
        <v>-0.01143068299433081</v>
      </c>
      <c r="X4028" s="1">
        <v>-0.02825015725513913</v>
      </c>
      <c r="Y4028" s="1">
        <v>-0.01445965355599577</v>
      </c>
      <c r="Z4028" s="1">
        <v>-0.03183308067165769</v>
      </c>
      <c r="AA4028" s="1">
        <v>-0.02357498573368366</v>
      </c>
      <c r="AB4028" s="1">
        <v>-0.01976521311102597</v>
      </c>
      <c r="AC4028" s="1">
        <v>-0.002287361500523999</v>
      </c>
    </row>
    <row r="4029" spans="1:29">
      <c r="A4029" s="11">
        <v>42384</v>
      </c>
      <c r="B4029" s="1">
        <v>-0.04185866966349061</v>
      </c>
      <c r="C4029" s="1">
        <v>0.02545635112963263</v>
      </c>
      <c r="D4029" s="1">
        <v>-0.0132696313853623</v>
      </c>
      <c r="E4029" s="1">
        <v>-0.00846485646797146</v>
      </c>
      <c r="F4029" s="1">
        <v>0.007170012370622425</v>
      </c>
      <c r="G4029" s="1">
        <v>-0.04398388600157377</v>
      </c>
      <c r="H4029" s="1">
        <v>-0.06069078366682623</v>
      </c>
      <c r="I4029" s="1">
        <v>-0.007239737012748604</v>
      </c>
      <c r="J4029" s="1">
        <v>-0.03882178959171334</v>
      </c>
      <c r="K4029" s="1">
        <v>-0.02780308113745333</v>
      </c>
      <c r="L4029" s="1">
        <v>0.006090020017885722</v>
      </c>
      <c r="M4029" s="1">
        <v>-0.02009651813013724</v>
      </c>
      <c r="N4029" s="1">
        <v>-0.01055949760693264</v>
      </c>
      <c r="O4029" s="1">
        <v>-0.009549404372361736</v>
      </c>
      <c r="P4029" s="1">
        <v>-0.0002219333373978394</v>
      </c>
      <c r="Q4029" s="1">
        <v>-0.01702131016951769</v>
      </c>
      <c r="R4029" s="1">
        <v>0.01097350700849775</v>
      </c>
      <c r="S4029" s="1">
        <v>-0.04611923100867998</v>
      </c>
      <c r="T4029" s="1">
        <v>-0.0599336800478234</v>
      </c>
      <c r="U4029" s="1">
        <v>-0.04195506376439306</v>
      </c>
      <c r="V4029" s="1">
        <v>-0.005998554660725297</v>
      </c>
      <c r="W4029" s="1">
        <v>-0.04140249438839017</v>
      </c>
      <c r="X4029" s="1">
        <v>-0.03669210914397081</v>
      </c>
      <c r="Y4029" s="1">
        <v>-0.04633190468372672</v>
      </c>
      <c r="Z4029" s="1">
        <v>-0.03790559989814302</v>
      </c>
      <c r="AA4029" s="1">
        <v>-0.01712006745171646</v>
      </c>
      <c r="AB4029" s="1">
        <v>-0.08191554113787325</v>
      </c>
      <c r="AC4029" s="1">
        <v>-0.00394286617531292</v>
      </c>
    </row>
    <row r="4030" spans="1:29">
      <c r="A4030" s="11">
        <v>42387</v>
      </c>
      <c r="B4030" s="1">
        <v>-0.002805621277215731</v>
      </c>
      <c r="C4030" s="1">
        <v>-0.03855025790681521</v>
      </c>
      <c r="D4030" s="1">
        <v>-0.0328245813480651</v>
      </c>
      <c r="E4030" s="1">
        <v>-0.02963408600227524</v>
      </c>
      <c r="F4030" s="1">
        <v>-0.02077736057576252</v>
      </c>
      <c r="G4030" s="1">
        <v>-0.04810739999662605</v>
      </c>
      <c r="H4030" s="1">
        <v>0.01071917045460546</v>
      </c>
      <c r="I4030" s="1">
        <v>-0.01564085701344653</v>
      </c>
      <c r="J4030" s="1">
        <v>-0.00835673496003142</v>
      </c>
      <c r="K4030" s="1">
        <v>0.007087371336707005</v>
      </c>
      <c r="L4030" s="1">
        <v>-0.00701819426405248</v>
      </c>
      <c r="M4030" s="1">
        <v>-0.02285254130628223</v>
      </c>
      <c r="N4030" s="1">
        <v>0.004778647595179653</v>
      </c>
      <c r="O4030" s="1">
        <v>-0.009811503130913946</v>
      </c>
      <c r="P4030" s="1">
        <v>-0.02421161373029734</v>
      </c>
      <c r="Q4030" s="1">
        <v>-0.02301213770843924</v>
      </c>
      <c r="R4030" s="1">
        <v>-0.05259480371752923</v>
      </c>
      <c r="S4030" s="1">
        <v>-0.01179250697320811</v>
      </c>
      <c r="T4030" s="1">
        <v>-0.01790554371318442</v>
      </c>
      <c r="U4030" s="1">
        <v>-0.04223354501497656</v>
      </c>
      <c r="V4030" s="1">
        <v>-0.00273147586350686</v>
      </c>
      <c r="W4030" s="1">
        <v>-0.05175093882677562</v>
      </c>
      <c r="X4030" s="1">
        <v>-0.003222863194918379</v>
      </c>
      <c r="Y4030" s="1">
        <v>-0.001619556237743902</v>
      </c>
      <c r="Z4030" s="1">
        <v>0.02699161355279922</v>
      </c>
      <c r="AA4030" s="1">
        <v>-0.004764058267661575</v>
      </c>
      <c r="AB4030" s="1">
        <v>-0.05696651909451955</v>
      </c>
      <c r="AC4030" s="1">
        <v>0.007457125089673555</v>
      </c>
    </row>
    <row r="4031" spans="1:29">
      <c r="A4031" s="11">
        <v>42388</v>
      </c>
      <c r="B4031" s="1">
        <v>0.0530546858943719</v>
      </c>
      <c r="C4031" s="1">
        <v>-0.0008921095414328173</v>
      </c>
      <c r="D4031" s="1">
        <v>-0.01168039528919296</v>
      </c>
      <c r="E4031" s="1">
        <v>0.01184345212630822</v>
      </c>
      <c r="F4031" s="1">
        <v>0.01412236076662876</v>
      </c>
      <c r="G4031" s="1">
        <v>0.02356161196995621</v>
      </c>
      <c r="H4031" s="1">
        <v>0.01031067168195743</v>
      </c>
      <c r="I4031" s="1">
        <v>0.009699363744850809</v>
      </c>
      <c r="J4031" s="1">
        <v>0.009129412365469047</v>
      </c>
      <c r="K4031" s="1">
        <v>0.0006173667873810018</v>
      </c>
      <c r="L4031" s="1">
        <v>0.006847099994801153</v>
      </c>
      <c r="M4031" s="1">
        <v>-0.004557424663097165</v>
      </c>
      <c r="N4031" s="1">
        <v>-0.004280266266678434</v>
      </c>
      <c r="O4031" s="1">
        <v>-0.01128119833442687</v>
      </c>
      <c r="P4031" s="1">
        <v>0.0198043131860528</v>
      </c>
      <c r="Q4031" s="1">
        <v>0.01679076576224525</v>
      </c>
      <c r="R4031" s="1">
        <v>0.02630667318289914</v>
      </c>
      <c r="S4031" s="1">
        <v>0.01431983393151226</v>
      </c>
      <c r="T4031" s="1">
        <v>0.01077348119982879</v>
      </c>
      <c r="U4031" s="1">
        <v>0.02115999014601733</v>
      </c>
      <c r="V4031" s="1">
        <v>0.01140196408853744</v>
      </c>
      <c r="W4031" s="1">
        <v>0.03734095281567451</v>
      </c>
      <c r="X4031" s="1">
        <v>0.04100524079298506</v>
      </c>
      <c r="Y4031" s="1">
        <v>0.04217365765838132</v>
      </c>
      <c r="Z4031" s="1">
        <v>0.008902077151335286</v>
      </c>
      <c r="AA4031" s="1">
        <v>0.01480929861924696</v>
      </c>
      <c r="AB4031" s="1">
        <v>0.008005848789073955</v>
      </c>
      <c r="AC4031" s="1">
        <v>-0.009412612256448738</v>
      </c>
    </row>
    <row r="4032" spans="1:29">
      <c r="A4032" s="11">
        <v>42389</v>
      </c>
      <c r="B4032" s="1">
        <v>-0.01374050709014263</v>
      </c>
      <c r="C4032" s="1">
        <v>-0.01149808970175037</v>
      </c>
      <c r="D4032" s="1">
        <v>-0.01950250552117094</v>
      </c>
      <c r="E4032" s="1">
        <v>-0.008193147105834409</v>
      </c>
      <c r="F4032" s="1">
        <v>-0.0155719917117888</v>
      </c>
      <c r="G4032" s="1">
        <v>-0.0180046289935859</v>
      </c>
      <c r="H4032" s="1">
        <v>-0.01239244761050162</v>
      </c>
      <c r="I4032" s="1">
        <v>-0.01689520708003023</v>
      </c>
      <c r="J4032" s="1">
        <v>-0.05915111654278393</v>
      </c>
      <c r="K4032" s="1">
        <v>-0.01900168711669326</v>
      </c>
      <c r="L4032" s="1">
        <v>-0.0161456255031428</v>
      </c>
      <c r="M4032" s="1">
        <v>-0.02843374844556845</v>
      </c>
      <c r="N4032" s="1">
        <v>-0.01623953304528769</v>
      </c>
      <c r="O4032" s="1">
        <v>-0.001518389884848204</v>
      </c>
      <c r="P4032" s="1">
        <v>0.009375212409472589</v>
      </c>
      <c r="Q4032" s="1">
        <v>-0.02155946342092296</v>
      </c>
      <c r="R4032" s="1">
        <v>-0.03741849882297144</v>
      </c>
      <c r="S4032" s="1">
        <v>-0.02823534244816739</v>
      </c>
      <c r="T4032" s="1">
        <v>-0.05083363753701897</v>
      </c>
      <c r="U4032" s="1">
        <v>-0.02502031181348086</v>
      </c>
      <c r="V4032" s="1">
        <v>-0.001637734672933489</v>
      </c>
      <c r="W4032" s="1">
        <v>-0.0304588443435222</v>
      </c>
      <c r="X4032" s="1">
        <v>-0.03360155253981245</v>
      </c>
      <c r="Y4032" s="1">
        <v>-0.03891047706427109</v>
      </c>
      <c r="Z4032" s="1">
        <v>-0.02520997615991194</v>
      </c>
      <c r="AA4032" s="1">
        <v>0.004864332280747119</v>
      </c>
      <c r="AB4032" s="1">
        <v>-0.07725625244024659</v>
      </c>
      <c r="AC4032" s="1">
        <v>0.001014972896380861</v>
      </c>
    </row>
    <row r="4033" spans="1:29">
      <c r="A4033" s="11">
        <v>42390</v>
      </c>
      <c r="B4033" s="1">
        <v>0.05559851513039438</v>
      </c>
      <c r="C4033" s="1">
        <v>-0.01123666815685276</v>
      </c>
      <c r="D4033" s="1">
        <v>-0.02239029656663305</v>
      </c>
      <c r="E4033" s="1">
        <v>-0.0217483998575364</v>
      </c>
      <c r="F4033" s="1">
        <v>-0.03937133194795994</v>
      </c>
      <c r="G4033" s="1">
        <v>0.0008590961769512351</v>
      </c>
      <c r="H4033" s="1">
        <v>0.005314448332017552</v>
      </c>
      <c r="I4033" s="1">
        <v>0.004615509005988283</v>
      </c>
      <c r="J4033" s="1">
        <v>0.01035512729420662</v>
      </c>
      <c r="K4033" s="1">
        <v>-0.02446390141093446</v>
      </c>
      <c r="L4033" s="1">
        <v>0.01409157465384325</v>
      </c>
      <c r="M4033" s="1">
        <v>-0.01748491950680642</v>
      </c>
      <c r="N4033" s="1">
        <v>-0.008253667975904766</v>
      </c>
      <c r="O4033" s="1">
        <v>-0.01047140873179442</v>
      </c>
      <c r="P4033" s="1">
        <v>-0.0276428744835312</v>
      </c>
      <c r="Q4033" s="1">
        <v>-0.02812934475162221</v>
      </c>
      <c r="R4033" s="1">
        <v>-0.02025781631451962</v>
      </c>
      <c r="S4033" s="1">
        <v>0</v>
      </c>
      <c r="T4033" s="1">
        <v>0.01122957812798386</v>
      </c>
      <c r="U4033" s="1">
        <v>-0.03034088623205866</v>
      </c>
      <c r="V4033" s="1">
        <v>-0.02453935284277808</v>
      </c>
      <c r="W4033" s="1">
        <v>-0.006527981206762679</v>
      </c>
      <c r="X4033" s="1">
        <v>-0.04002923024059646</v>
      </c>
      <c r="Y4033" s="1">
        <v>-0.009716671612187144</v>
      </c>
      <c r="Z4033" s="1">
        <v>0.01551723966211771</v>
      </c>
      <c r="AA4033" s="1">
        <v>0.007481280982847949</v>
      </c>
      <c r="AB4033" s="1">
        <v>-0.02347414961360794</v>
      </c>
      <c r="AC4033" s="1">
        <v>0.01520588602885775</v>
      </c>
    </row>
    <row r="4034" spans="1:29">
      <c r="A4034" s="11">
        <v>42391</v>
      </c>
      <c r="B4034" s="1">
        <v>0.03666135281945571</v>
      </c>
      <c r="C4034" s="1">
        <v>0.00879437445526654</v>
      </c>
      <c r="D4034" s="1">
        <v>-0.001450698329019007</v>
      </c>
      <c r="E4034" s="1">
        <v>0.002843640137015324</v>
      </c>
      <c r="F4034" s="1">
        <v>0.04542800625187793</v>
      </c>
      <c r="G4034" s="1">
        <v>0.05917186792889795</v>
      </c>
      <c r="H4034" s="1">
        <v>0.07767970303149974</v>
      </c>
      <c r="I4034" s="1">
        <v>0.007136025101025956</v>
      </c>
      <c r="J4034" s="1">
        <v>0.05929707150483554</v>
      </c>
      <c r="K4034" s="1">
        <v>-0.005286314078415622</v>
      </c>
      <c r="L4034" s="1">
        <v>-0.0007034897327411471</v>
      </c>
      <c r="M4034" s="1">
        <v>0.02587391037305986</v>
      </c>
      <c r="N4034" s="1">
        <v>0.007669706745481397</v>
      </c>
      <c r="O4034" s="1">
        <v>0.05286715309789503</v>
      </c>
      <c r="P4034" s="1">
        <v>-0.002501513480726802</v>
      </c>
      <c r="Q4034" s="1">
        <v>0.04317400076517175</v>
      </c>
      <c r="R4034" s="1">
        <v>0.02027026235145257</v>
      </c>
      <c r="S4034" s="1">
        <v>0.04358350619232754</v>
      </c>
      <c r="T4034" s="1">
        <v>0.05125285629893583</v>
      </c>
      <c r="U4034" s="1">
        <v>0.02641712037726385</v>
      </c>
      <c r="V4034" s="1">
        <v>0.02075923486185749</v>
      </c>
      <c r="W4034" s="1">
        <v>0.03121155727881675</v>
      </c>
      <c r="X4034" s="1">
        <v>0.03332822874882169</v>
      </c>
      <c r="Y4034" s="1">
        <v>0.009812011707806878</v>
      </c>
      <c r="Z4034" s="1">
        <v>0.05178267686984128</v>
      </c>
      <c r="AA4034" s="1">
        <v>0.01223047344042194</v>
      </c>
      <c r="AB4034" s="1">
        <v>0.03685895679693285</v>
      </c>
      <c r="AC4034" s="1">
        <v>-0.001270900947503484</v>
      </c>
    </row>
    <row r="4035" spans="1:29">
      <c r="A4035" s="11">
        <v>42394</v>
      </c>
      <c r="B4035" s="1">
        <v>-0.007780147944591809</v>
      </c>
      <c r="C4035" s="1">
        <v>-0.006057031659115197</v>
      </c>
      <c r="D4035" s="1">
        <v>-0.00508419213494371</v>
      </c>
      <c r="E4035" s="1">
        <v>-0.002234287422367753</v>
      </c>
      <c r="F4035" s="1">
        <v>0.007250957980328598</v>
      </c>
      <c r="G4035" s="1">
        <v>-0.003417895453002973</v>
      </c>
      <c r="H4035" s="1">
        <v>-0.02793278101731156</v>
      </c>
      <c r="I4035" s="1">
        <v>0.01053092368486985</v>
      </c>
      <c r="J4035" s="1">
        <v>-0.004837310259772631</v>
      </c>
      <c r="K4035" s="1">
        <v>0.01529482338826349</v>
      </c>
      <c r="L4035" s="1">
        <v>0.001232037180967982</v>
      </c>
      <c r="M4035" s="1">
        <v>-0.0268208418299356</v>
      </c>
      <c r="N4035" s="1">
        <v>0.002105290566788653</v>
      </c>
      <c r="O4035" s="1">
        <v>-0.01718235954709346</v>
      </c>
      <c r="P4035" s="1">
        <v>-0.01983599360487975</v>
      </c>
      <c r="Q4035" s="1">
        <v>0.01572260538453207</v>
      </c>
      <c r="R4035" s="1">
        <v>-0.0001991080978284154</v>
      </c>
      <c r="S4035" s="1">
        <v>0.01044100585598873</v>
      </c>
      <c r="T4035" s="1">
        <v>-0.008938265099356579</v>
      </c>
      <c r="U4035" s="1">
        <v>0.007596131169095521</v>
      </c>
      <c r="V4035" s="1">
        <v>0.02287127555615021</v>
      </c>
      <c r="W4035" s="1">
        <v>-0.009956168902654827</v>
      </c>
      <c r="X4035" s="1">
        <v>-0.02032394647881453</v>
      </c>
      <c r="Y4035" s="1">
        <v>-0.006477781074791467</v>
      </c>
      <c r="Z4035" s="1">
        <v>0.02865192863805555</v>
      </c>
      <c r="AA4035" s="1">
        <v>0.01970659449493173</v>
      </c>
      <c r="AB4035" s="1">
        <v>-0.00463676754184339</v>
      </c>
      <c r="AC4035" s="1">
        <v>0.003577320590794297</v>
      </c>
    </row>
    <row r="4036" spans="1:29">
      <c r="A4036" s="11">
        <v>42396</v>
      </c>
      <c r="B4036" s="1">
        <v>-0.01295002824923031</v>
      </c>
      <c r="C4036" s="1">
        <v>-0.008315236572289164</v>
      </c>
      <c r="D4036" s="1">
        <v>0.01807798015696105</v>
      </c>
      <c r="E4036" s="1">
        <v>-0.0001720113382244204</v>
      </c>
      <c r="F4036" s="1">
        <v>0.02402479060848761</v>
      </c>
      <c r="G4036" s="1">
        <v>-0.01121165310114403</v>
      </c>
      <c r="H4036" s="1">
        <v>0.004485587310612438</v>
      </c>
      <c r="I4036" s="1">
        <v>-0.005282736429126911</v>
      </c>
      <c r="J4036" s="1">
        <v>-0.01319456572017519</v>
      </c>
      <c r="K4036" s="1">
        <v>-0.01966048065440396</v>
      </c>
      <c r="L4036" s="1">
        <v>0.000747111172247017</v>
      </c>
      <c r="M4036" s="1">
        <v>0.003792667391835813</v>
      </c>
      <c r="N4036" s="1">
        <v>0.01147373175016608</v>
      </c>
      <c r="O4036" s="1">
        <v>-0.001358072819466427</v>
      </c>
      <c r="P4036" s="1">
        <v>-0.006280429284816091</v>
      </c>
      <c r="Q4036" s="1">
        <v>-0.00569075827668597</v>
      </c>
      <c r="R4036" s="1">
        <v>-0.004581930150203362</v>
      </c>
      <c r="S4036" s="1">
        <v>0.001147890329317169</v>
      </c>
      <c r="T4036" s="1">
        <v>0.007925667621853094</v>
      </c>
      <c r="U4036" s="1">
        <v>0.001884796245768428</v>
      </c>
      <c r="V4036" s="1">
        <v>0.01721910374676572</v>
      </c>
      <c r="W4036" s="1">
        <v>0.001206604877261208</v>
      </c>
      <c r="X4036" s="1">
        <v>0.01337938219561274</v>
      </c>
      <c r="Y4036" s="1">
        <v>-0.0008150578854170254</v>
      </c>
      <c r="Z4036" s="1">
        <v>0.01059249096073733</v>
      </c>
      <c r="AA4036" s="1">
        <v>-0.0135419177088103</v>
      </c>
      <c r="AB4036" s="1">
        <v>-0.009316794270178397</v>
      </c>
      <c r="AC4036" s="1">
        <v>0.01005401455765109</v>
      </c>
    </row>
    <row r="4037" spans="1:29">
      <c r="A4037" s="11">
        <v>42397</v>
      </c>
      <c r="B4037" s="1">
        <v>-0.02347143750906688</v>
      </c>
      <c r="C4037" s="1">
        <v>-0.001952804174015443</v>
      </c>
      <c r="D4037" s="1">
        <v>0.007774576078184436</v>
      </c>
      <c r="E4037" s="1">
        <v>-0.004651284306690817</v>
      </c>
      <c r="F4037" s="1">
        <v>0.01284900698354585</v>
      </c>
      <c r="G4037" s="1">
        <v>-0.01682775923774815</v>
      </c>
      <c r="H4037" s="1">
        <v>0.007535308405191454</v>
      </c>
      <c r="I4037" s="1">
        <v>-0.003814057584677344</v>
      </c>
      <c r="J4037" s="1">
        <v>-0.01900088070844508</v>
      </c>
      <c r="K4037" s="1">
        <v>0.0310587781085101</v>
      </c>
      <c r="L4037" s="1">
        <v>-0.007817084405508878</v>
      </c>
      <c r="M4037" s="1">
        <v>0.003904232551865672</v>
      </c>
      <c r="N4037" s="1">
        <v>0.01789427288954792</v>
      </c>
      <c r="O4037" s="1">
        <v>0.02332815980606751</v>
      </c>
      <c r="P4037" s="1">
        <v>-0.002106840342261052</v>
      </c>
      <c r="Q4037" s="1">
        <v>0.006868208142157162</v>
      </c>
      <c r="R4037" s="1">
        <v>0.01756142491017609</v>
      </c>
      <c r="S4037" s="1">
        <v>-0.01949526508809241</v>
      </c>
      <c r="T4037" s="1">
        <v>0.004609502431776491</v>
      </c>
      <c r="U4037" s="1">
        <v>-0.0256436645338417</v>
      </c>
      <c r="V4037" s="1">
        <v>0.01583136278542296</v>
      </c>
      <c r="W4037" s="1">
        <v>-0.01044586629885247</v>
      </c>
      <c r="X4037" s="1">
        <v>-0.008455628962472095</v>
      </c>
      <c r="Y4037" s="1">
        <v>-0.0212071519196052</v>
      </c>
      <c r="Z4037" s="1">
        <v>-0.01319865809805532</v>
      </c>
      <c r="AA4037" s="1">
        <v>-0.03045925805010874</v>
      </c>
      <c r="AB4037" s="1">
        <v>0.05485902713419</v>
      </c>
      <c r="AC4037" s="1">
        <v>-0.009591929323391701</v>
      </c>
    </row>
    <row r="4038" spans="1:29">
      <c r="A4038" s="11">
        <v>42398</v>
      </c>
      <c r="B4038" s="1">
        <v>0.006779268211195122</v>
      </c>
      <c r="C4038" s="1">
        <v>0.02790887708188361</v>
      </c>
      <c r="D4038" s="1">
        <v>0.007190377990791141</v>
      </c>
      <c r="E4038" s="1">
        <v>0.01263412223716398</v>
      </c>
      <c r="F4038" s="1">
        <v>0.03128325749947258</v>
      </c>
      <c r="G4038" s="1">
        <v>0.03682287459617717</v>
      </c>
      <c r="H4038" s="1">
        <v>0.02105264678916652</v>
      </c>
      <c r="I4038" s="1">
        <v>0.0175922363156551</v>
      </c>
      <c r="J4038" s="1">
        <v>0.01147775642035387</v>
      </c>
      <c r="K4038" s="1">
        <v>0.03176505104257821</v>
      </c>
      <c r="L4038" s="1">
        <v>0.0312499401486459</v>
      </c>
      <c r="M4038" s="1">
        <v>0.009409200536085516</v>
      </c>
      <c r="N4038" s="1">
        <v>0.005179754210739906</v>
      </c>
      <c r="O4038" s="1">
        <v>0.02416640396718961</v>
      </c>
      <c r="P4038" s="1">
        <v>0.03987797609060073</v>
      </c>
      <c r="Q4038" s="1">
        <v>0.02887659155973687</v>
      </c>
      <c r="R4038" s="1">
        <v>0.01819250120645188</v>
      </c>
      <c r="S4038" s="1">
        <v>0.001169473494946116</v>
      </c>
      <c r="T4038" s="1">
        <v>-0.02887998526534885</v>
      </c>
      <c r="U4038" s="1">
        <v>0.03729305920197912</v>
      </c>
      <c r="V4038" s="1">
        <v>0.04651445162709278</v>
      </c>
      <c r="W4038" s="1">
        <v>0.02720271265153351</v>
      </c>
      <c r="X4038" s="1">
        <v>0.008078922532618105</v>
      </c>
      <c r="Y4038" s="1">
        <v>0.001666717297839515</v>
      </c>
      <c r="Z4038" s="1">
        <v>-0.01770269559182924</v>
      </c>
      <c r="AA4038" s="1">
        <v>0.07286147888674277</v>
      </c>
      <c r="AB4038" s="1">
        <v>0.06612175708338119</v>
      </c>
      <c r="AC4038" s="1">
        <v>0.02841478837661815</v>
      </c>
    </row>
    <row r="4039" spans="1:29">
      <c r="A4039" s="11">
        <v>42401</v>
      </c>
      <c r="B4039" s="1">
        <v>-0.02228200533159974</v>
      </c>
      <c r="C4039" s="1">
        <v>-0.01455517013297669</v>
      </c>
      <c r="D4039" s="1">
        <v>0.04129077302078032</v>
      </c>
      <c r="E4039" s="1">
        <v>0.02452578045300724</v>
      </c>
      <c r="F4039" s="1">
        <v>-0.01767883811554194</v>
      </c>
      <c r="G4039" s="1">
        <v>0.03186440474884922</v>
      </c>
      <c r="H4039" s="1">
        <v>-0.001220732181746675</v>
      </c>
      <c r="I4039" s="1">
        <v>0.009429994395932839</v>
      </c>
      <c r="J4039" s="1">
        <v>0.00851071914966095</v>
      </c>
      <c r="K4039" s="1">
        <v>-0.0195250918588199</v>
      </c>
      <c r="L4039" s="1">
        <v>0.007253626643077604</v>
      </c>
      <c r="M4039" s="1">
        <v>0.003604140974644121</v>
      </c>
      <c r="N4039" s="1">
        <v>0.01420979028345837</v>
      </c>
      <c r="O4039" s="1">
        <v>-0.005594939680844346</v>
      </c>
      <c r="P4039" s="1">
        <v>0.01962561342287739</v>
      </c>
      <c r="Q4039" s="1">
        <v>-0.005303664979179668</v>
      </c>
      <c r="R4039" s="1">
        <v>-0.00492562605446123</v>
      </c>
      <c r="S4039" s="1">
        <v>-0.002336316831036966</v>
      </c>
      <c r="T4039" s="1">
        <v>-0.03974419113515648</v>
      </c>
      <c r="U4039" s="1">
        <v>0.01410642861887967</v>
      </c>
      <c r="V4039" s="1">
        <v>-0.000744678077818528</v>
      </c>
      <c r="W4039" s="1">
        <v>0.0007903038855674449</v>
      </c>
      <c r="X4039" s="1">
        <v>0.004749222252328211</v>
      </c>
      <c r="Y4039" s="1">
        <v>0.008319415826523624</v>
      </c>
      <c r="Z4039" s="1">
        <v>-0.001601819487621392</v>
      </c>
      <c r="AA4039" s="1">
        <v>-0.01031052587666237</v>
      </c>
      <c r="AB4039" s="1">
        <v>-0.01881552719778268</v>
      </c>
      <c r="AC4039" s="1">
        <v>0.009506053289658034</v>
      </c>
    </row>
    <row r="4040" spans="1:29">
      <c r="A4040" s="11">
        <v>42402</v>
      </c>
      <c r="B4040" s="1">
        <v>-0.02103689001736675</v>
      </c>
      <c r="C4040" s="1">
        <v>-0.01999651746991615</v>
      </c>
      <c r="D4040" s="1">
        <v>-0.00273130600990068</v>
      </c>
      <c r="E4040" s="1">
        <v>-0.04245556510051729</v>
      </c>
      <c r="F4040" s="1">
        <v>-0.0006557775890257966</v>
      </c>
      <c r="G4040" s="1">
        <v>0.007218660915821573</v>
      </c>
      <c r="H4040" s="1">
        <v>-0.01751991640247252</v>
      </c>
      <c r="I4040" s="1">
        <v>-0.005614458349815443</v>
      </c>
      <c r="J4040" s="1">
        <v>-0.0358648681806264</v>
      </c>
      <c r="K4040" s="1">
        <v>-0.001061070392040286</v>
      </c>
      <c r="L4040" s="1">
        <v>0.001875114970564251</v>
      </c>
      <c r="M4040" s="1">
        <v>-0.01275533365250225</v>
      </c>
      <c r="N4040" s="1">
        <v>-0.001539606100776858</v>
      </c>
      <c r="O4040" s="1">
        <v>-0.01606393142292939</v>
      </c>
      <c r="P4040" s="1">
        <v>-0.01438060324653245</v>
      </c>
      <c r="Q4040" s="1">
        <v>-0.037769522691947</v>
      </c>
      <c r="R4040" s="1">
        <v>-0.02829277904390071</v>
      </c>
      <c r="S4040" s="1">
        <v>-0.07845434428300746</v>
      </c>
      <c r="T4040" s="1">
        <v>-0.01939221025919491</v>
      </c>
      <c r="U4040" s="1">
        <v>-0.003332590375353384</v>
      </c>
      <c r="V4040" s="1">
        <v>-0.04258851378442285</v>
      </c>
      <c r="W4040" s="1">
        <v>-0.0185623092349787</v>
      </c>
      <c r="X4040" s="1">
        <v>-0.02644027794237791</v>
      </c>
      <c r="Y4040" s="1">
        <v>-0.03052803794009784</v>
      </c>
      <c r="Z4040" s="1">
        <v>-0.07160073143433388</v>
      </c>
      <c r="AA4040" s="1">
        <v>-0.02208660078612668</v>
      </c>
      <c r="AB4040" s="1">
        <v>-0.07812482776436758</v>
      </c>
      <c r="AC4040" s="1">
        <v>-0.001584233939625812</v>
      </c>
    </row>
    <row r="4041" spans="1:29">
      <c r="A4041" s="11">
        <v>42403</v>
      </c>
      <c r="B4041" s="1">
        <v>-0.02647737733047517</v>
      </c>
      <c r="C4041" s="1">
        <v>-0.02440314489392381</v>
      </c>
      <c r="D4041" s="1">
        <v>0.01260359863119542</v>
      </c>
      <c r="E4041" s="1">
        <v>-0.02081894615644619</v>
      </c>
      <c r="F4041" s="1">
        <v>-0.01318673594210629</v>
      </c>
      <c r="G4041" s="1">
        <v>-0.02575433650219461</v>
      </c>
      <c r="H4041" s="1">
        <v>-0.004423580352744261</v>
      </c>
      <c r="I4041" s="1">
        <v>-0.009442106130880368</v>
      </c>
      <c r="J4041" s="1">
        <v>-0.02771707833277759</v>
      </c>
      <c r="K4041" s="1">
        <v>0.02687163071085319</v>
      </c>
      <c r="L4041" s="1">
        <v>-0.01518448770374392</v>
      </c>
      <c r="M4041" s="1">
        <v>-0.005644664175121661</v>
      </c>
      <c r="N4041" s="1">
        <v>-0.007093178010064483</v>
      </c>
      <c r="O4041" s="1">
        <v>-0.003024909225724737</v>
      </c>
      <c r="P4041" s="1">
        <v>-0.007182972437671409</v>
      </c>
      <c r="Q4041" s="1">
        <v>-0.01616236913522606</v>
      </c>
      <c r="R4041" s="1">
        <v>-0.01972730829240665</v>
      </c>
      <c r="S4041" s="1">
        <v>-0.01397717033707846</v>
      </c>
      <c r="T4041" s="1">
        <v>-0.01977561050196464</v>
      </c>
      <c r="U4041" s="1">
        <v>-0.01914223112861702</v>
      </c>
      <c r="V4041" s="1">
        <v>-0.0002993486403853884</v>
      </c>
      <c r="W4041" s="1">
        <v>-0.02012074389691543</v>
      </c>
      <c r="X4041" s="1">
        <v>-0.02806855307818312</v>
      </c>
      <c r="Y4041" s="1">
        <v>-0.02893627126382869</v>
      </c>
      <c r="Z4041" s="1">
        <v>-0.03218821658537974</v>
      </c>
      <c r="AA4041" s="1">
        <v>0.005823998552940912</v>
      </c>
      <c r="AB4041" s="1">
        <v>-0.05007691108325829</v>
      </c>
      <c r="AC4041" s="1">
        <v>-0.01665930120516068</v>
      </c>
    </row>
    <row r="4042" spans="1:29">
      <c r="A4042" s="11">
        <v>42404</v>
      </c>
      <c r="B4042" s="1">
        <v>0.005781209581203539</v>
      </c>
      <c r="C4042" s="1">
        <v>0.002651800833771034</v>
      </c>
      <c r="D4042" s="1">
        <v>0.009989221714364671</v>
      </c>
      <c r="E4042" s="1">
        <v>-0.0207275170959329</v>
      </c>
      <c r="F4042" s="1">
        <v>0.0001162297770611609</v>
      </c>
      <c r="G4042" s="1">
        <v>0.008365175114319001</v>
      </c>
      <c r="H4042" s="1">
        <v>-0.01416285798262074</v>
      </c>
      <c r="I4042" s="1">
        <v>0.005125152494963592</v>
      </c>
      <c r="J4042" s="1">
        <v>0.03075755956232218</v>
      </c>
      <c r="K4042" s="1">
        <v>0.01606614999888989</v>
      </c>
      <c r="L4042" s="1">
        <v>0.0190465529665389</v>
      </c>
      <c r="M4042" s="1">
        <v>-0.01740898376325961</v>
      </c>
      <c r="N4042" s="1">
        <v>-0.000465977325230793</v>
      </c>
      <c r="O4042" s="1">
        <v>0.001246781224666371</v>
      </c>
      <c r="P4042" s="1">
        <v>0.01786132752862324</v>
      </c>
      <c r="Q4042" s="1">
        <v>0.03262134672143269</v>
      </c>
      <c r="R4042" s="1">
        <v>-0.008508205394981316</v>
      </c>
      <c r="S4042" s="1">
        <v>-0.005154573069279356</v>
      </c>
      <c r="T4042" s="1">
        <v>-0.01927129190767696</v>
      </c>
      <c r="U4042" s="1">
        <v>0.03572138557423954</v>
      </c>
      <c r="V4042" s="1">
        <v>0.000838350396068499</v>
      </c>
      <c r="W4042" s="1">
        <v>-0.001232013559466671</v>
      </c>
      <c r="X4042" s="1">
        <v>0.01623481688375206</v>
      </c>
      <c r="Y4042" s="1">
        <v>0.03505707480561004</v>
      </c>
      <c r="Z4042" s="1">
        <v>0.008705299834953273</v>
      </c>
      <c r="AA4042" s="1">
        <v>0.02245439171383223</v>
      </c>
      <c r="AB4042" s="1">
        <v>0.09894527254551755</v>
      </c>
      <c r="AC4042" s="1">
        <v>0.003854548473022357</v>
      </c>
    </row>
    <row r="4043" spans="1:29">
      <c r="A4043" s="11">
        <v>42405</v>
      </c>
      <c r="B4043" s="1">
        <v>0.04389279337712293</v>
      </c>
      <c r="C4043" s="1">
        <v>0.0135258919297665</v>
      </c>
      <c r="D4043" s="1">
        <v>0.002170507084873652</v>
      </c>
      <c r="E4043" s="1">
        <v>0.03588296638132116</v>
      </c>
      <c r="F4043" s="1">
        <v>0.03338716225406757</v>
      </c>
      <c r="G4043" s="1">
        <v>0.07249753031949457</v>
      </c>
      <c r="H4043" s="1">
        <v>-0.03507036370776273</v>
      </c>
      <c r="I4043" s="1">
        <v>0.005766310931992313</v>
      </c>
      <c r="J4043" s="1">
        <v>0.03711802505770478</v>
      </c>
      <c r="K4043" s="1">
        <v>0.01215865886407119</v>
      </c>
      <c r="L4043" s="1">
        <v>-0.004280522193632841</v>
      </c>
      <c r="M4043" s="1">
        <v>0.01309525879601003</v>
      </c>
      <c r="N4043" s="1">
        <v>0.006681161179977968</v>
      </c>
      <c r="O4043" s="1">
        <v>0.01245336883587456</v>
      </c>
      <c r="P4043" s="1">
        <v>0.01945427082724915</v>
      </c>
      <c r="Q4043" s="1">
        <v>-0.0002272964952411138</v>
      </c>
      <c r="R4043" s="1">
        <v>-0.002209481064352148</v>
      </c>
      <c r="S4043" s="1">
        <v>0.05828996941665032</v>
      </c>
      <c r="T4043" s="1">
        <v>0.0328523234498479</v>
      </c>
      <c r="U4043" s="1">
        <v>-0.01006538570189397</v>
      </c>
      <c r="V4043" s="1">
        <v>0.02626850493574917</v>
      </c>
      <c r="W4043" s="1">
        <v>0.007401336680363801</v>
      </c>
      <c r="X4043" s="1">
        <v>0.03563748855010096</v>
      </c>
      <c r="Y4043" s="1">
        <v>0.02032183674715071</v>
      </c>
      <c r="Z4043" s="1">
        <v>0.03496337585697229</v>
      </c>
      <c r="AA4043" s="1">
        <v>0.02085628620305147</v>
      </c>
      <c r="AB4043" s="1">
        <v>0.09077532062237581</v>
      </c>
      <c r="AC4043" s="1">
        <v>-0.003661135923325287</v>
      </c>
    </row>
    <row r="4044" spans="1:29">
      <c r="A4044" s="11">
        <v>42408</v>
      </c>
      <c r="B4044" s="1">
        <v>0.02252534559046127</v>
      </c>
      <c r="C4044" s="1">
        <v>-0.02111500115069931</v>
      </c>
      <c r="D4044" s="1">
        <v>-0.002707377402378586</v>
      </c>
      <c r="E4044" s="1">
        <v>-0.005788138736081749</v>
      </c>
      <c r="F4044" s="1">
        <v>-0.01246339012582998</v>
      </c>
      <c r="G4044" s="1">
        <v>0.01465842052785238</v>
      </c>
      <c r="H4044" s="1">
        <v>0.002919355673792312</v>
      </c>
      <c r="I4044" s="1">
        <v>-0.01838413812197437</v>
      </c>
      <c r="J4044" s="1">
        <v>-0.0203509565871699</v>
      </c>
      <c r="K4044" s="1">
        <v>-0.01899515706903276</v>
      </c>
      <c r="L4044" s="1">
        <v>-0.02034575930188809</v>
      </c>
      <c r="M4044" s="1">
        <v>-0.01064477898469107</v>
      </c>
      <c r="N4044" s="1">
        <v>-0.02685592497927891</v>
      </c>
      <c r="O4044" s="1">
        <v>-0.01455506458801892</v>
      </c>
      <c r="P4044" s="1">
        <v>0.02325071038497928</v>
      </c>
      <c r="Q4044" s="1">
        <v>-0.02682446198282185</v>
      </c>
      <c r="R4044" s="1">
        <v>-0.0101452635735001</v>
      </c>
      <c r="S4044" s="1">
        <v>-0.006119980074483444</v>
      </c>
      <c r="T4044" s="1">
        <v>0.02348383323900438</v>
      </c>
      <c r="U4044" s="1">
        <v>0.01281821837137009</v>
      </c>
      <c r="V4044" s="1">
        <v>-0.02553775216172793</v>
      </c>
      <c r="W4044" s="1">
        <v>0.01142852792809035</v>
      </c>
      <c r="X4044" s="1">
        <v>-0.04034407629097214</v>
      </c>
      <c r="Y4044" s="1">
        <v>-0.02157681048831261</v>
      </c>
      <c r="Z4044" s="1">
        <v>0.001069336010406152</v>
      </c>
      <c r="AA4044" s="1">
        <v>0.005547415719231008</v>
      </c>
      <c r="AB4044" s="1">
        <v>-0.0297700497279979</v>
      </c>
      <c r="AC4044" s="1">
        <v>-0.02312239445527176</v>
      </c>
    </row>
    <row r="4045" spans="1:29">
      <c r="A4045" s="11">
        <v>42409</v>
      </c>
      <c r="B4045" s="1">
        <v>-0.02117244035664811</v>
      </c>
      <c r="C4045" s="1">
        <v>-0.0003635499499896611</v>
      </c>
      <c r="D4045" s="1">
        <v>-0.02509845925792531</v>
      </c>
      <c r="E4045" s="1">
        <v>-0.0194054180013209</v>
      </c>
      <c r="F4045" s="1">
        <v>-0.03607069225507298</v>
      </c>
      <c r="G4045" s="1">
        <v>-0.01136540218086379</v>
      </c>
      <c r="H4045" s="1">
        <v>0.01469936901299129</v>
      </c>
      <c r="I4045" s="1">
        <v>-0.009460879465665206</v>
      </c>
      <c r="J4045" s="1">
        <v>0.002865585140354288</v>
      </c>
      <c r="K4045" s="1">
        <v>-0.003076285155359959</v>
      </c>
      <c r="L4045" s="1">
        <v>-0.03749557347492694</v>
      </c>
      <c r="M4045" s="1">
        <v>-0.004995629389997536</v>
      </c>
      <c r="N4045" s="1">
        <v>-0.009040485528526765</v>
      </c>
      <c r="O4045" s="1">
        <v>-0.01543604657467101</v>
      </c>
      <c r="P4045" s="1">
        <v>-0.0126473118415269</v>
      </c>
      <c r="Q4045" s="1">
        <v>0.01915466265715371</v>
      </c>
      <c r="R4045" s="1">
        <v>-0.003693931574350051</v>
      </c>
      <c r="S4045" s="1">
        <v>-0.04064009354111742</v>
      </c>
      <c r="T4045" s="1">
        <v>-0.02962524447462733</v>
      </c>
      <c r="U4045" s="1">
        <v>-0.02821405823651868</v>
      </c>
      <c r="V4045" s="1">
        <v>0.0220187238701306</v>
      </c>
      <c r="W4045" s="1">
        <v>-0.02542366673760899</v>
      </c>
      <c r="X4045" s="1">
        <v>-0.039721853875891</v>
      </c>
      <c r="Y4045" s="1">
        <v>0.01272252859170853</v>
      </c>
      <c r="Z4045" s="1">
        <v>0.005980239950972743</v>
      </c>
      <c r="AA4045" s="1">
        <v>-0.01278262321651635</v>
      </c>
      <c r="AB4045" s="1">
        <v>-0.02719670854180078</v>
      </c>
      <c r="AC4045" s="1">
        <v>-0.01605484608146257</v>
      </c>
    </row>
    <row r="4046" spans="1:29">
      <c r="A4046" s="11">
        <v>42410</v>
      </c>
      <c r="B4046" s="1">
        <v>-0.01575391823892947</v>
      </c>
      <c r="C4046" s="1">
        <v>0.01533496901605336</v>
      </c>
      <c r="D4046" s="1">
        <v>-0.02195416292331986</v>
      </c>
      <c r="E4046" s="1">
        <v>-0.03103349975013703</v>
      </c>
      <c r="F4046" s="1">
        <v>-0.02518947802288041</v>
      </c>
      <c r="G4046" s="1">
        <v>-0.01462652123039632</v>
      </c>
      <c r="H4046" s="1">
        <v>-0.00731500215888703</v>
      </c>
      <c r="I4046" s="1">
        <v>-0.01276738209682982</v>
      </c>
      <c r="J4046" s="1">
        <v>-0.04428589506771541</v>
      </c>
      <c r="K4046" s="1">
        <v>-0.002178394794254968</v>
      </c>
      <c r="L4046" s="1">
        <v>0.0008125952061635022</v>
      </c>
      <c r="M4046" s="1">
        <v>-0.01119975605242329</v>
      </c>
      <c r="N4046" s="1">
        <v>-0.01088341623771794</v>
      </c>
      <c r="O4046" s="1">
        <v>-0.0007605872623550614</v>
      </c>
      <c r="P4046" s="1">
        <v>-0.008250096082535796</v>
      </c>
      <c r="Q4046" s="1">
        <v>-0.02131547881853291</v>
      </c>
      <c r="R4046" s="1">
        <v>0.005378632879444289</v>
      </c>
      <c r="S4046" s="1">
        <v>-0.03080877689971528</v>
      </c>
      <c r="T4046" s="1">
        <v>-0.04818925971612531</v>
      </c>
      <c r="U4046" s="1">
        <v>-0.003720990474024299</v>
      </c>
      <c r="V4046" s="1">
        <v>0.001990523994933602</v>
      </c>
      <c r="W4046" s="1">
        <v>-0.01987580869052319</v>
      </c>
      <c r="X4046" s="1">
        <v>-0.06148404295989351</v>
      </c>
      <c r="Y4046" s="1">
        <v>-0.008375081847390775</v>
      </c>
      <c r="Z4046" s="1">
        <v>0.000849256900212314</v>
      </c>
      <c r="AA4046" s="1">
        <v>0.009676851118279872</v>
      </c>
      <c r="AB4046" s="1">
        <v>-0.03584226784829292</v>
      </c>
      <c r="AC4046" s="1">
        <v>-0.009417417608720724</v>
      </c>
    </row>
    <row r="4047" spans="1:29">
      <c r="A4047" s="11">
        <v>42411</v>
      </c>
      <c r="B4047" s="1">
        <v>-0.04166650156869489</v>
      </c>
      <c r="C4047" s="1">
        <v>-0.02364016390012202</v>
      </c>
      <c r="D4047" s="1">
        <v>-0.03232904123838176</v>
      </c>
      <c r="E4047" s="1">
        <v>0.004177489926073141</v>
      </c>
      <c r="F4047" s="1">
        <v>0.000104166242075987</v>
      </c>
      <c r="G4047" s="1">
        <v>-0.01622834469285173</v>
      </c>
      <c r="H4047" s="1">
        <v>-0.04031206716534841</v>
      </c>
      <c r="I4047" s="1">
        <v>-0.0371687802021089</v>
      </c>
      <c r="J4047" s="1">
        <v>-0.04783255958302457</v>
      </c>
      <c r="K4047" s="1">
        <v>-0.02662058627856567</v>
      </c>
      <c r="L4047" s="1">
        <v>-0.02697224652339925</v>
      </c>
      <c r="M4047" s="1">
        <v>-0.03085531766251604</v>
      </c>
      <c r="N4047" s="1">
        <v>-0.03381868178852565</v>
      </c>
      <c r="O4047" s="1">
        <v>-0.04711162448252604</v>
      </c>
      <c r="P4047" s="1">
        <v>-0.0006567668951561467</v>
      </c>
      <c r="Q4047" s="1">
        <v>-0.04847777535221909</v>
      </c>
      <c r="R4047" s="1">
        <v>-0.0395783113441992</v>
      </c>
      <c r="S4047" s="1">
        <v>-0.04635776712561757</v>
      </c>
      <c r="T4047" s="1">
        <v>-0.02987426933310244</v>
      </c>
      <c r="U4047" s="1">
        <v>-0.0340556843605887</v>
      </c>
      <c r="V4047" s="1">
        <v>-0.02962310982801419</v>
      </c>
      <c r="W4047" s="1">
        <v>-0.1106887280184167</v>
      </c>
      <c r="X4047" s="1">
        <v>-0.05213504338696673</v>
      </c>
      <c r="Y4047" s="1">
        <v>-0.04898650590832887</v>
      </c>
      <c r="Z4047" s="1">
        <v>-0.04751803139584221</v>
      </c>
      <c r="AA4047" s="1">
        <v>-0.03793185452935444</v>
      </c>
      <c r="AB4047" s="1">
        <v>-0.07360583761138517</v>
      </c>
      <c r="AC4047" s="1">
        <v>-0.02635543960908571</v>
      </c>
    </row>
    <row r="4048" spans="1:29">
      <c r="A4048" s="11">
        <v>42412</v>
      </c>
      <c r="B4048" s="1">
        <v>0.03685027441517774</v>
      </c>
      <c r="C4048" s="1">
        <v>-0.05496786143813148</v>
      </c>
      <c r="D4048" s="1">
        <v>-0.02649974536282029</v>
      </c>
      <c r="E4048" s="1">
        <v>-0.02264953257217828</v>
      </c>
      <c r="F4048" s="1">
        <v>-0.01313535355548023</v>
      </c>
      <c r="G4048" s="1">
        <v>0.02124944754265101</v>
      </c>
      <c r="H4048" s="1">
        <v>-0.02152955268554535</v>
      </c>
      <c r="I4048" s="1">
        <v>-0.003998589572925315</v>
      </c>
      <c r="J4048" s="1">
        <v>-0.04395595592488288</v>
      </c>
      <c r="K4048" s="1">
        <v>0.01245964613251593</v>
      </c>
      <c r="L4048" s="1">
        <v>0.005562368655245731</v>
      </c>
      <c r="M4048" s="1">
        <v>-0.02055350367050157</v>
      </c>
      <c r="N4048" s="1">
        <v>0.00519155871515542</v>
      </c>
      <c r="O4048" s="1">
        <v>0.034306828539306</v>
      </c>
      <c r="P4048" s="1">
        <v>0</v>
      </c>
      <c r="Q4048" s="1">
        <v>-0.04873256535481441</v>
      </c>
      <c r="R4048" s="1">
        <v>-0.01946885271898968</v>
      </c>
      <c r="S4048" s="1">
        <v>-0.04305555041944698</v>
      </c>
      <c r="T4048" s="1">
        <v>0.003565717943832869</v>
      </c>
      <c r="U4048" s="1">
        <v>0.0130749626112634</v>
      </c>
      <c r="V4048" s="1">
        <v>0.02041185602770756</v>
      </c>
      <c r="W4048" s="1">
        <v>-0.009026066707265579</v>
      </c>
      <c r="X4048" s="1">
        <v>0.07960917261384548</v>
      </c>
      <c r="Y4048" s="1">
        <v>0.007104849062324892</v>
      </c>
      <c r="Z4048" s="1">
        <v>-0.0311804008908686</v>
      </c>
      <c r="AA4048" s="1">
        <v>-0.001403145166485653</v>
      </c>
      <c r="AB4048" s="1">
        <v>0.01524861263850963</v>
      </c>
      <c r="AC4048" s="1">
        <v>0.0001932945880753767</v>
      </c>
    </row>
    <row r="4049" spans="1:29">
      <c r="A4049" s="11">
        <v>42415</v>
      </c>
      <c r="B4049" s="1">
        <v>0.06788546107944904</v>
      </c>
      <c r="C4049" s="1">
        <v>0.008993178130050961</v>
      </c>
      <c r="D4049" s="1">
        <v>0.03966161401824331</v>
      </c>
      <c r="E4049" s="1">
        <v>0.0209988998575088</v>
      </c>
      <c r="F4049" s="1">
        <v>0.004073726857109827</v>
      </c>
      <c r="G4049" s="1">
        <v>0.04326779427062122</v>
      </c>
      <c r="H4049" s="1">
        <v>0.02831192658046811</v>
      </c>
      <c r="I4049" s="1">
        <v>0.002264717325574095</v>
      </c>
      <c r="J4049" s="1">
        <v>0.1001642182312743</v>
      </c>
      <c r="K4049" s="1">
        <v>-0.009721863119510843</v>
      </c>
      <c r="L4049" s="1">
        <v>0.00654592817590105</v>
      </c>
      <c r="M4049" s="1">
        <v>0.06597168903552086</v>
      </c>
      <c r="N4049" s="1">
        <v>0.01199602773839059</v>
      </c>
      <c r="O4049" s="1">
        <v>0.0528214971037495</v>
      </c>
      <c r="P4049" s="1">
        <v>0.003943042893636228</v>
      </c>
      <c r="Q4049" s="1">
        <v>0.03673978175172921</v>
      </c>
      <c r="R4049" s="1">
        <v>0.0443438140625374</v>
      </c>
      <c r="S4049" s="1">
        <v>0.04063865678668965</v>
      </c>
      <c r="T4049" s="1">
        <v>0.08430238262906187</v>
      </c>
      <c r="U4049" s="1">
        <v>0.04700442278071648</v>
      </c>
      <c r="V4049" s="1">
        <v>0.00336336524441383</v>
      </c>
      <c r="W4049" s="1">
        <v>0.01629920139708818</v>
      </c>
      <c r="X4049" s="1">
        <v>0.0633483672085855</v>
      </c>
      <c r="Y4049" s="1">
        <v>0.0502644213125536</v>
      </c>
      <c r="Z4049" s="1">
        <v>0.1342527555221105</v>
      </c>
      <c r="AA4049" s="1">
        <v>0.00800913873890563</v>
      </c>
      <c r="AB4049" s="1">
        <v>0.1857707802770365</v>
      </c>
      <c r="AC4049" s="1">
        <v>0.01633492999847541</v>
      </c>
    </row>
    <row r="4050" spans="1:29">
      <c r="A4050" s="11">
        <v>42416</v>
      </c>
      <c r="B4050" s="1">
        <v>-0.02837299409028204</v>
      </c>
      <c r="C4050" s="1">
        <v>-0.03687074478529107</v>
      </c>
      <c r="D4050" s="1">
        <v>-0.01500433639754273</v>
      </c>
      <c r="E4050" s="1">
        <v>-0.02899754763410589</v>
      </c>
      <c r="F4050" s="1">
        <v>-0.001189062381033223</v>
      </c>
      <c r="G4050" s="1">
        <v>-0.004365525382321711</v>
      </c>
      <c r="H4050" s="1">
        <v>-0.0274385315558372</v>
      </c>
      <c r="I4050" s="1">
        <v>-0.0001541083656699804</v>
      </c>
      <c r="J4050" s="1">
        <v>-0.03208967159828169</v>
      </c>
      <c r="K4050" s="1">
        <v>-0.001864268057422014</v>
      </c>
      <c r="L4050" s="1">
        <v>-0.01154095967956559</v>
      </c>
      <c r="M4050" s="1">
        <v>-0.028435421968664</v>
      </c>
      <c r="N4050" s="1">
        <v>-0.02700057311554938</v>
      </c>
      <c r="O4050" s="1">
        <v>-0.01691395947893937</v>
      </c>
      <c r="P4050" s="1">
        <v>-0.03382068992400178</v>
      </c>
      <c r="Q4050" s="1">
        <v>-0.00199632618097878</v>
      </c>
      <c r="R4050" s="1">
        <v>-0.01711097325767408</v>
      </c>
      <c r="S4050" s="1">
        <v>-0.01534180885353531</v>
      </c>
      <c r="T4050" s="1">
        <v>-0.0682157704490568</v>
      </c>
      <c r="U4050" s="1">
        <v>-0.04604538576863504</v>
      </c>
      <c r="V4050" s="1">
        <v>-0.02634677580182254</v>
      </c>
      <c r="W4050" s="1">
        <v>-0.03160382693939112</v>
      </c>
      <c r="X4050" s="1">
        <v>-0.0507486018057749</v>
      </c>
      <c r="Y4050" s="1">
        <v>-0.01679258503613235</v>
      </c>
      <c r="Z4050" s="1">
        <v>-0.007498935369099069</v>
      </c>
      <c r="AA4050" s="1">
        <v>-0.03108463445280318</v>
      </c>
      <c r="AB4050" s="1">
        <v>-0.04866684075573235</v>
      </c>
      <c r="AC4050" s="1">
        <v>0.001616841975176531</v>
      </c>
    </row>
    <row r="4051" spans="1:29">
      <c r="A4051" s="11">
        <v>42417</v>
      </c>
      <c r="B4051" s="1">
        <v>-0.006653547940141946</v>
      </c>
      <c r="C4051" s="1">
        <v>0.03988011653553158</v>
      </c>
      <c r="D4051" s="1">
        <v>0.01001559460985657</v>
      </c>
      <c r="E4051" s="1">
        <v>-0.009445850558851943</v>
      </c>
      <c r="F4051" s="1">
        <v>0.03678667411451286</v>
      </c>
      <c r="G4051" s="1">
        <v>0.006003199054279706</v>
      </c>
      <c r="H4051" s="1">
        <v>0.004960384818061936</v>
      </c>
      <c r="I4051" s="1">
        <v>0.001489615733995642</v>
      </c>
      <c r="J4051" s="1">
        <v>0.0146493282246114</v>
      </c>
      <c r="K4051" s="1">
        <v>0.01164111100707421</v>
      </c>
      <c r="L4051" s="1">
        <v>0.01732838794054969</v>
      </c>
      <c r="M4051" s="1">
        <v>0.01311096347976304</v>
      </c>
      <c r="N4051" s="1">
        <v>0.01472091923556462</v>
      </c>
      <c r="O4051" s="1">
        <v>-0.004684728916072745</v>
      </c>
      <c r="P4051" s="1">
        <v>0.02664862156215775</v>
      </c>
      <c r="Q4051" s="1">
        <v>0.002000319471109346</v>
      </c>
      <c r="R4051" s="1">
        <v>0.02369546347118678</v>
      </c>
      <c r="S4051" s="1">
        <v>0.02266291001001197</v>
      </c>
      <c r="T4051" s="1">
        <v>0.01630430337840427</v>
      </c>
      <c r="U4051" s="1">
        <v>0.0346422627936942</v>
      </c>
      <c r="V4051" s="1">
        <v>0.03382458187963633</v>
      </c>
      <c r="W4051" s="1">
        <v>0.01315152308585543</v>
      </c>
      <c r="X4051" s="1">
        <v>0.0298854795293797</v>
      </c>
      <c r="Y4051" s="1">
        <v>0.002561951739713964</v>
      </c>
      <c r="Z4051" s="1">
        <v>0.02613855833972156</v>
      </c>
      <c r="AA4051" s="1">
        <v>-0.05955973084069177</v>
      </c>
      <c r="AB4051" s="1">
        <v>0.04274724441635991</v>
      </c>
      <c r="AC4051" s="1">
        <v>0.0006645341261208859</v>
      </c>
    </row>
    <row r="4052" spans="1:29">
      <c r="A4052" s="11">
        <v>42418</v>
      </c>
      <c r="B4052" s="1">
        <v>-0.01252787689002044</v>
      </c>
      <c r="C4052" s="1">
        <v>0.01126811313247345</v>
      </c>
      <c r="D4052" s="1">
        <v>0.03819467979758073</v>
      </c>
      <c r="E4052" s="1">
        <v>0.01021013998482334</v>
      </c>
      <c r="F4052" s="1">
        <v>0.04826563003661577</v>
      </c>
      <c r="G4052" s="1">
        <v>-0.005738551253419821</v>
      </c>
      <c r="H4052" s="1">
        <v>-0.002313621168112401</v>
      </c>
      <c r="I4052" s="1">
        <v>0.01492458104548322</v>
      </c>
      <c r="J4052" s="1">
        <v>0.04711235344622478</v>
      </c>
      <c r="K4052" s="1">
        <v>0.01827587252463525</v>
      </c>
      <c r="L4052" s="1">
        <v>0.02327284388641093</v>
      </c>
      <c r="M4052" s="1">
        <v>0.02287578271879287</v>
      </c>
      <c r="N4052" s="1">
        <v>0.0186761417470982</v>
      </c>
      <c r="O4052" s="1">
        <v>0.01099619836253862</v>
      </c>
      <c r="P4052" s="1">
        <v>0.01781800216463836</v>
      </c>
      <c r="Q4052" s="1">
        <v>0.04367355449381516</v>
      </c>
      <c r="R4052" s="1">
        <v>-0.01312191671484886</v>
      </c>
      <c r="S4052" s="1">
        <v>-0.008310203756902945</v>
      </c>
      <c r="T4052" s="1">
        <v>0.005347746887933047</v>
      </c>
      <c r="U4052" s="1">
        <v>0.002186897079442307</v>
      </c>
      <c r="V4052" s="1">
        <v>0.01711863233707045</v>
      </c>
      <c r="W4052" s="1">
        <v>0.005288458613183833</v>
      </c>
      <c r="X4052" s="1">
        <v>0.01241337505577622</v>
      </c>
      <c r="Y4052" s="1">
        <v>0.008517912621121226</v>
      </c>
      <c r="Z4052" s="1">
        <v>-0.001592039719653826</v>
      </c>
      <c r="AA4052" s="1">
        <v>0.02080476927908137</v>
      </c>
      <c r="AB4052" s="1">
        <v>0.01948922447823787</v>
      </c>
      <c r="AC4052" s="1">
        <v>0.02723225436589982</v>
      </c>
    </row>
    <row r="4053" spans="1:29">
      <c r="A4053" s="11">
        <v>42419</v>
      </c>
      <c r="B4053" s="1">
        <v>-0.01394302224741617</v>
      </c>
      <c r="C4053" s="1">
        <v>-0.03026245105382086</v>
      </c>
      <c r="D4053" s="1">
        <v>-0.01053197715993215</v>
      </c>
      <c r="E4053" s="1">
        <v>0.0004768344671577385</v>
      </c>
      <c r="F4053" s="1">
        <v>-0.01443489540860121</v>
      </c>
      <c r="G4053" s="1">
        <v>-0.003645425631188748</v>
      </c>
      <c r="H4053" s="1">
        <v>0.007575787895869102</v>
      </c>
      <c r="I4053" s="1">
        <v>-0.0001515751485442474</v>
      </c>
      <c r="J4053" s="1">
        <v>0.002177088621613477</v>
      </c>
      <c r="K4053" s="1">
        <v>0.0002415904598338514</v>
      </c>
      <c r="L4053" s="1">
        <v>0.003426985218482281</v>
      </c>
      <c r="M4053" s="1">
        <v>-0.04600648095992255</v>
      </c>
      <c r="N4053" s="1">
        <v>-0.002946524871254019</v>
      </c>
      <c r="O4053" s="1">
        <v>0.01371968455237593</v>
      </c>
      <c r="P4053" s="1">
        <v>0.007348031101768182</v>
      </c>
      <c r="Q4053" s="1">
        <v>0.009804053852073391</v>
      </c>
      <c r="R4053" s="1">
        <v>0.004520812423843168</v>
      </c>
      <c r="S4053" s="1">
        <v>0.009776715962245275</v>
      </c>
      <c r="T4053" s="1">
        <v>0.03066332070878253</v>
      </c>
      <c r="U4053" s="1">
        <v>0.009746257652189172</v>
      </c>
      <c r="V4053" s="1">
        <v>-0.007180223234981464</v>
      </c>
      <c r="W4053" s="1">
        <v>0.02630318973560786</v>
      </c>
      <c r="X4053" s="1">
        <v>0.01337580689212348</v>
      </c>
      <c r="Y4053" s="1">
        <v>-0.006756807331755543</v>
      </c>
      <c r="Z4053" s="1">
        <v>0.009567572458131668</v>
      </c>
      <c r="AA4053" s="1">
        <v>0.003146802239939239</v>
      </c>
      <c r="AB4053" s="1">
        <v>-0.01582063865015049</v>
      </c>
      <c r="AC4053" s="1">
        <v>0.011176832313331</v>
      </c>
    </row>
    <row r="4054" spans="1:29">
      <c r="A4054" s="11">
        <v>42422</v>
      </c>
      <c r="B4054" s="1">
        <v>0.01184717706610172</v>
      </c>
      <c r="C4054" s="1">
        <v>-0.008422190710448918</v>
      </c>
      <c r="D4054" s="1">
        <v>0.02747285796218413</v>
      </c>
      <c r="E4054" s="1">
        <v>0.0111501017025919</v>
      </c>
      <c r="F4054" s="1">
        <v>0.01608476773665779</v>
      </c>
      <c r="G4054" s="1">
        <v>0.01568724643148789</v>
      </c>
      <c r="H4054" s="1">
        <v>-0.01365661227611104</v>
      </c>
      <c r="I4054" s="1">
        <v>-0.000555967407177449</v>
      </c>
      <c r="J4054" s="1">
        <v>0.006517077609331068</v>
      </c>
      <c r="K4054" s="1">
        <v>0.04114302500173928</v>
      </c>
      <c r="L4054" s="1">
        <v>-0.0005320762932278233</v>
      </c>
      <c r="M4054" s="1">
        <v>0.01379753252271287</v>
      </c>
      <c r="N4054" s="1">
        <v>-0.01543268617512716</v>
      </c>
      <c r="O4054" s="1">
        <v>0.005527340224775523</v>
      </c>
      <c r="P4054" s="1">
        <v>0.03475647348392497</v>
      </c>
      <c r="Q4054" s="1">
        <v>0.01539188748946452</v>
      </c>
      <c r="R4054" s="1">
        <v>0.01900785888612466</v>
      </c>
      <c r="S4054" s="1">
        <v>0.002766095080669828</v>
      </c>
      <c r="T4054" s="1">
        <v>0.001517811888986031</v>
      </c>
      <c r="U4054" s="1">
        <v>-0.004609973819121427</v>
      </c>
      <c r="V4054" s="1">
        <v>0.02111780878413438</v>
      </c>
      <c r="W4054" s="1">
        <v>0.01677536592883389</v>
      </c>
      <c r="X4054" s="1">
        <v>0.002042684918873494</v>
      </c>
      <c r="Y4054" s="1">
        <v>-0.003401308486016053</v>
      </c>
      <c r="Z4054" s="1">
        <v>0.007897130692961163</v>
      </c>
      <c r="AA4054" s="1">
        <v>0.009560856194946066</v>
      </c>
      <c r="AB4054" s="1">
        <v>-0.007367739033639742</v>
      </c>
      <c r="AC4054" s="1">
        <v>-0.008404295238032544</v>
      </c>
    </row>
    <row r="4055" spans="1:29">
      <c r="A4055" s="11">
        <v>42423</v>
      </c>
      <c r="B4055" s="1">
        <v>-0.03021531452023518</v>
      </c>
      <c r="C4055" s="1">
        <v>-0.03074806257712315</v>
      </c>
      <c r="D4055" s="1">
        <v>0.001035918227657584</v>
      </c>
      <c r="E4055" s="1">
        <v>-0.01489155473425718</v>
      </c>
      <c r="F4055" s="1">
        <v>-0.008719607412507102</v>
      </c>
      <c r="G4055" s="1">
        <v>0.00450087070783689</v>
      </c>
      <c r="H4055" s="1">
        <v>-0.01369008814486306</v>
      </c>
      <c r="I4055" s="1">
        <v>-0.0189127610748705</v>
      </c>
      <c r="J4055" s="1">
        <v>-0.01438850819166027</v>
      </c>
      <c r="K4055" s="1">
        <v>-0.02878208251264913</v>
      </c>
      <c r="L4055" s="1">
        <v>-0.002440840048902548</v>
      </c>
      <c r="M4055" s="1">
        <v>-0.02735285095052431</v>
      </c>
      <c r="N4055" s="1">
        <v>-0.02017663780325729</v>
      </c>
      <c r="O4055" s="1">
        <v>-0.02291755744795332</v>
      </c>
      <c r="P4055" s="1">
        <v>-0.01513562134913016</v>
      </c>
      <c r="Q4055" s="1">
        <v>0.0009328607110490328</v>
      </c>
      <c r="R4055" s="1">
        <v>-0.01314573730620627</v>
      </c>
      <c r="S4055" s="1">
        <v>-0.01793104536114865</v>
      </c>
      <c r="T4055" s="1">
        <v>-0.03910272018585881</v>
      </c>
      <c r="U4055" s="1">
        <v>-0.0187669139267006</v>
      </c>
      <c r="V4055" s="1">
        <v>-0.01286189820199735</v>
      </c>
      <c r="W4055" s="1">
        <v>-0.02245633958032112</v>
      </c>
      <c r="X4055" s="1">
        <v>-0.0009409368023104436</v>
      </c>
      <c r="Y4055" s="1">
        <v>-0.01023898447559379</v>
      </c>
      <c r="Z4055" s="1">
        <v>-0.006660137455420156</v>
      </c>
      <c r="AA4055" s="1">
        <v>-0.02500727258395374</v>
      </c>
      <c r="AB4055" s="1">
        <v>-0.01416993427726976</v>
      </c>
      <c r="AC4055" s="1">
        <v>-0.005158932022472085</v>
      </c>
    </row>
    <row r="4056" spans="1:29">
      <c r="A4056" s="11">
        <v>42424</v>
      </c>
      <c r="B4056" s="1">
        <v>0.003894600717986529</v>
      </c>
      <c r="C4056" s="1">
        <v>0.04463029473318469</v>
      </c>
      <c r="D4056" s="1">
        <v>-0.01743239614327619</v>
      </c>
      <c r="E4056" s="1">
        <v>-0.01655173468479709</v>
      </c>
      <c r="F4056" s="1">
        <v>-0.02197397479043206</v>
      </c>
      <c r="G4056" s="1">
        <v>0.00478056672747007</v>
      </c>
      <c r="H4056" s="1">
        <v>-0.01025231170450813</v>
      </c>
      <c r="I4056" s="1">
        <v>-0.02108139867253078</v>
      </c>
      <c r="J4056" s="1">
        <v>-0.03065710338148731</v>
      </c>
      <c r="K4056" s="1">
        <v>-0.0001193905357137481</v>
      </c>
      <c r="L4056" s="1">
        <v>0.001289849248307551</v>
      </c>
      <c r="M4056" s="1">
        <v>0.02247045620202015</v>
      </c>
      <c r="N4056" s="1">
        <v>-0.02110283745213315</v>
      </c>
      <c r="O4056" s="1">
        <v>0.008190598191172738</v>
      </c>
      <c r="P4056" s="1">
        <v>-0.004421215967236214</v>
      </c>
      <c r="Q4056" s="1">
        <v>-0.0242311198945675</v>
      </c>
      <c r="R4056" s="1">
        <v>0.003159169736966394</v>
      </c>
      <c r="S4056" s="1">
        <v>-0.007022504542478769</v>
      </c>
      <c r="T4056" s="1">
        <v>-0.01388002448039438</v>
      </c>
      <c r="U4056" s="1">
        <v>-0.02320670875670605</v>
      </c>
      <c r="V4056" s="1">
        <v>-0.01899904371921479</v>
      </c>
      <c r="W4056" s="1">
        <v>0.0004686597183030106</v>
      </c>
      <c r="X4056" s="1">
        <v>-0.03845545628626357</v>
      </c>
      <c r="Y4056" s="1">
        <v>-0.003448144410137188</v>
      </c>
      <c r="Z4056" s="1">
        <v>-0.02228342250104598</v>
      </c>
      <c r="AA4056" s="1">
        <v>-0.00758856786029527</v>
      </c>
      <c r="AB4056" s="1">
        <v>-0.02943193764498431</v>
      </c>
      <c r="AC4056" s="1">
        <v>-0.01111204840706292</v>
      </c>
    </row>
    <row r="4057" spans="1:29">
      <c r="A4057" s="11">
        <v>42425</v>
      </c>
      <c r="B4057" s="1">
        <v>-0.02185430826864965</v>
      </c>
      <c r="C4057" s="1">
        <v>-0.006177822014123646</v>
      </c>
      <c r="D4057" s="1">
        <v>-0.02449694528424029</v>
      </c>
      <c r="E4057" s="1">
        <v>0.00982573394089048</v>
      </c>
      <c r="F4057" s="1">
        <v>-0.006222664722824733</v>
      </c>
      <c r="G4057" s="1">
        <v>-0.010783078634925</v>
      </c>
      <c r="H4057" s="1">
        <v>-0.0277292109299706</v>
      </c>
      <c r="I4057" s="1">
        <v>-0.007318867480458624</v>
      </c>
      <c r="J4057" s="1">
        <v>0.01129540795183948</v>
      </c>
      <c r="K4057" s="1">
        <v>0.007230334282986473</v>
      </c>
      <c r="L4057" s="1">
        <v>-0.01337351822690724</v>
      </c>
      <c r="M4057" s="1">
        <v>-0.01820161662833364</v>
      </c>
      <c r="N4057" s="1">
        <v>-0.00486778524860898</v>
      </c>
      <c r="O4057" s="1">
        <v>0.008575429463876683</v>
      </c>
      <c r="P4057" s="1">
        <v>0.01945441272838067</v>
      </c>
      <c r="Q4057" s="1">
        <v>0.03271228572264429</v>
      </c>
      <c r="R4057" s="1">
        <v>-0.008975047249747514</v>
      </c>
      <c r="S4057" s="1">
        <v>-0.02263079224750719</v>
      </c>
      <c r="T4057" s="1">
        <v>-0.02879094500484525</v>
      </c>
      <c r="U4057" s="1">
        <v>-0.001107281099094193</v>
      </c>
      <c r="V4057" s="1">
        <v>0.02434032147056553</v>
      </c>
      <c r="W4057" s="1">
        <v>-0.004685962479525685</v>
      </c>
      <c r="X4057" s="1">
        <v>-0.02644462773260636</v>
      </c>
      <c r="Y4057" s="1">
        <v>-0.01297597374139658</v>
      </c>
      <c r="Z4057" s="1">
        <v>0.001008315704724261</v>
      </c>
      <c r="AA4057" s="1">
        <v>-0.009787388884589299</v>
      </c>
      <c r="AB4057" s="1">
        <v>-0.01833582926829536</v>
      </c>
      <c r="AC4057" s="1">
        <v>-0.0001873093339557208</v>
      </c>
    </row>
    <row r="4058" spans="1:29">
      <c r="A4058" s="11">
        <v>42426</v>
      </c>
      <c r="B4058" s="1">
        <v>0.02154927373901749</v>
      </c>
      <c r="C4058" s="1">
        <v>0.0007198943449717721</v>
      </c>
      <c r="D4058" s="1">
        <v>0.009866155305146229</v>
      </c>
      <c r="E4058" s="1">
        <v>0.00963397526490728</v>
      </c>
      <c r="F4058" s="1">
        <v>-0.0001334359629555637</v>
      </c>
      <c r="G4058" s="1">
        <v>-0.0001693222488852175</v>
      </c>
      <c r="H4058" s="1">
        <v>-0.003114197304570521</v>
      </c>
      <c r="I4058" s="1">
        <v>0.01946635896406645</v>
      </c>
      <c r="J4058" s="1">
        <v>0.03425151762523182</v>
      </c>
      <c r="K4058" s="1">
        <v>0.008424393489052884</v>
      </c>
      <c r="L4058" s="1">
        <v>0.009772101217074836</v>
      </c>
      <c r="M4058" s="1">
        <v>0.0005492714632258089</v>
      </c>
      <c r="N4058" s="1">
        <v>0.01659669855541535</v>
      </c>
      <c r="O4058" s="1">
        <v>0.0008137470341968989</v>
      </c>
      <c r="P4058" s="1">
        <v>-0.01451973999104483</v>
      </c>
      <c r="Q4058" s="1">
        <v>-0.0009243036871376953</v>
      </c>
      <c r="R4058" s="1">
        <v>0.006620062239390823</v>
      </c>
      <c r="S4058" s="1">
        <v>0.005788764117621525</v>
      </c>
      <c r="T4058" s="1">
        <v>0.02700924659947401</v>
      </c>
      <c r="U4058" s="1">
        <v>0.001158969174853253</v>
      </c>
      <c r="V4058" s="1">
        <v>-0.003941296793562477</v>
      </c>
      <c r="W4058" s="1">
        <v>-0.01365342670457126</v>
      </c>
      <c r="X4058" s="1">
        <v>0.01207232748896292</v>
      </c>
      <c r="Y4058" s="1">
        <v>0.008764188627317981</v>
      </c>
      <c r="Z4058" s="1">
        <v>0.001209049725817035</v>
      </c>
      <c r="AA4058" s="1">
        <v>0.01976845327425791</v>
      </c>
      <c r="AB4058" s="1">
        <v>0.03160918715448102</v>
      </c>
      <c r="AC4058" s="1">
        <v>-0.006275214842258237</v>
      </c>
    </row>
    <row r="4059" spans="1:29">
      <c r="A4059" s="11">
        <v>42429</v>
      </c>
      <c r="B4059" s="1">
        <v>-0.02743620288002868</v>
      </c>
      <c r="C4059" s="1">
        <v>0.005950028942737218</v>
      </c>
      <c r="D4059" s="1">
        <v>0.01614762841652828</v>
      </c>
      <c r="E4059" s="1">
        <v>-0.01879778777357166</v>
      </c>
      <c r="F4059" s="1">
        <v>0.01409451616723922</v>
      </c>
      <c r="G4059" s="1">
        <v>0.0007968897751482462</v>
      </c>
      <c r="H4059" s="1">
        <v>0.00345284972893567</v>
      </c>
      <c r="I4059" s="1">
        <v>0.01129033555226067</v>
      </c>
      <c r="J4059" s="1">
        <v>-0.01007917374494238</v>
      </c>
      <c r="K4059" s="1">
        <v>-0.02294385429557033</v>
      </c>
      <c r="L4059" s="1">
        <v>-0.03309083704957283</v>
      </c>
      <c r="M4059" s="1">
        <v>0.009195793898727933</v>
      </c>
      <c r="N4059" s="1">
        <v>0.01615415955309696</v>
      </c>
      <c r="O4059" s="1">
        <v>-0.00158538408299802</v>
      </c>
      <c r="P4059" s="1">
        <v>-0.003367789377070829</v>
      </c>
      <c r="Q4059" s="1">
        <v>-0.1015971272819544</v>
      </c>
      <c r="R4059" s="1">
        <v>0.01715161448933955</v>
      </c>
      <c r="S4059" s="1">
        <v>0.004316428384587789</v>
      </c>
      <c r="T4059" s="1">
        <v>0.01828098386318655</v>
      </c>
      <c r="U4059" s="1">
        <v>-0.007449202865340787</v>
      </c>
      <c r="V4059" s="1">
        <v>-0.02064458080764708</v>
      </c>
      <c r="W4059" s="1">
        <v>-0.01145582593236472</v>
      </c>
      <c r="X4059" s="1">
        <v>-0.006958155773102437</v>
      </c>
      <c r="Y4059" s="1">
        <v>-0.004343903413636219</v>
      </c>
      <c r="Z4059" s="1">
        <v>0.002616168764120852</v>
      </c>
      <c r="AA4059" s="1">
        <v>-0.0404362369858684</v>
      </c>
      <c r="AB4059" s="1">
        <v>-0.01671324334750701</v>
      </c>
      <c r="AC4059" s="1">
        <v>-0.01932134370137117</v>
      </c>
    </row>
    <row r="4060" spans="1:29">
      <c r="A4060" s="11">
        <v>42430</v>
      </c>
      <c r="B4060" s="1">
        <v>0.04324683159035136</v>
      </c>
      <c r="C4060" s="1">
        <v>0.03178440473520205</v>
      </c>
      <c r="D4060" s="1">
        <v>0.03100255870683633</v>
      </c>
      <c r="E4060" s="1">
        <v>0.004278781163326473</v>
      </c>
      <c r="F4060" s="1">
        <v>-0.003853378977253241</v>
      </c>
      <c r="G4060" s="1">
        <v>0.01501273673314629</v>
      </c>
      <c r="H4060" s="1">
        <v>0.0522692645716476</v>
      </c>
      <c r="I4060" s="1">
        <v>0.01265628940364127</v>
      </c>
      <c r="J4060" s="1">
        <v>0.02181815482762395</v>
      </c>
      <c r="K4060" s="1">
        <v>-0.00752642300661055</v>
      </c>
      <c r="L4060" s="1">
        <v>0.03818993906339196</v>
      </c>
      <c r="M4060" s="1">
        <v>0.04991165210610893</v>
      </c>
      <c r="N4060" s="1">
        <v>0.100456400893463</v>
      </c>
      <c r="O4060" s="1">
        <v>0.0325704968853151</v>
      </c>
      <c r="P4060" s="1">
        <v>-0.004223712039004845</v>
      </c>
      <c r="Q4060" s="1">
        <v>-0.01339511220307743</v>
      </c>
      <c r="R4060" s="1">
        <v>0.01515543443788836</v>
      </c>
      <c r="S4060" s="1">
        <v>0.02865355493933475</v>
      </c>
      <c r="T4060" s="1">
        <v>0.02078745074341248</v>
      </c>
      <c r="U4060" s="1">
        <v>0.04011156005759919</v>
      </c>
      <c r="V4060" s="1">
        <v>0.01698105629660707</v>
      </c>
      <c r="W4060" s="1">
        <v>0.05166585173011384</v>
      </c>
      <c r="X4060" s="1">
        <v>0.05221892644230786</v>
      </c>
      <c r="Y4060" s="1">
        <v>0.0191973124480096</v>
      </c>
      <c r="Z4060" s="1">
        <v>0.03191484208361905</v>
      </c>
      <c r="AA4060" s="1">
        <v>0.06534085648686827</v>
      </c>
      <c r="AB4060" s="1">
        <v>0.06161499933123826</v>
      </c>
      <c r="AC4060" s="1">
        <v>0.02921665672196672</v>
      </c>
    </row>
    <row r="4061" spans="1:29">
      <c r="A4061" s="11">
        <v>42431</v>
      </c>
      <c r="B4061" s="1">
        <v>0.0389031240486355</v>
      </c>
      <c r="C4061" s="1">
        <v>-0.008945311409361278</v>
      </c>
      <c r="D4061" s="1">
        <v>0.007442597052373934</v>
      </c>
      <c r="E4061" s="1">
        <v>0.01791421714070385</v>
      </c>
      <c r="F4061" s="1">
        <v>-0.003074859275593589</v>
      </c>
      <c r="G4061" s="1">
        <v>0.007169818226574254</v>
      </c>
      <c r="H4061" s="1">
        <v>0.01027732102945245</v>
      </c>
      <c r="I4061" s="1">
        <v>0.02342129157583006</v>
      </c>
      <c r="J4061" s="1">
        <v>0.06690386385964664</v>
      </c>
      <c r="K4061" s="1">
        <v>0.0304555591478699</v>
      </c>
      <c r="L4061" s="1">
        <v>0.02714468946653903</v>
      </c>
      <c r="M4061" s="1">
        <v>0.008030863230647167</v>
      </c>
      <c r="N4061" s="1">
        <v>-0.01782690961872424</v>
      </c>
      <c r="O4061" s="1">
        <v>-0.05437254562447436</v>
      </c>
      <c r="P4061" s="1">
        <v>0.005089967294209963</v>
      </c>
      <c r="Q4061" s="1">
        <v>0.01801567655019531</v>
      </c>
      <c r="R4061" s="1">
        <v>0.02058497764982503</v>
      </c>
      <c r="S4061" s="1">
        <v>0.05292471048221614</v>
      </c>
      <c r="T4061" s="1">
        <v>0.1178647319839796</v>
      </c>
      <c r="U4061" s="1">
        <v>0.0273511744815067</v>
      </c>
      <c r="V4061" s="1">
        <v>-0.01905818755551969</v>
      </c>
      <c r="W4061" s="1">
        <v>0.009182668282272655</v>
      </c>
      <c r="X4061" s="1">
        <v>0.005549313277322554</v>
      </c>
      <c r="Y4061" s="1">
        <v>0.008561511901205465</v>
      </c>
      <c r="Z4061" s="1">
        <v>0.04084798619110463</v>
      </c>
      <c r="AA4061" s="1">
        <v>-0.01066672804799396</v>
      </c>
      <c r="AB4061" s="1">
        <v>0.04269506846899684</v>
      </c>
      <c r="AC4061" s="1">
        <v>0.007657153186534815</v>
      </c>
    </row>
    <row r="4062" spans="1:29">
      <c r="A4062" s="11">
        <v>42432</v>
      </c>
      <c r="B4062" s="1">
        <v>0.0243094031825648</v>
      </c>
      <c r="C4062" s="1">
        <v>0.008746986421187986</v>
      </c>
      <c r="D4062" s="1">
        <v>-0.007335253536725594</v>
      </c>
      <c r="E4062" s="1">
        <v>0.002853876631496499</v>
      </c>
      <c r="F4062" s="1">
        <v>0.05734176035845917</v>
      </c>
      <c r="G4062" s="1">
        <v>0.0003364683365623122</v>
      </c>
      <c r="H4062" s="1">
        <v>0.04731802168104937</v>
      </c>
      <c r="I4062" s="1">
        <v>0.008588102983164259</v>
      </c>
      <c r="J4062" s="1">
        <v>0.05737169871938086</v>
      </c>
      <c r="K4062" s="1">
        <v>-0.0004121661708464952</v>
      </c>
      <c r="L4062" s="1">
        <v>0.01150519866519306</v>
      </c>
      <c r="M4062" s="1">
        <v>0.01387849556060394</v>
      </c>
      <c r="N4062" s="1">
        <v>-0.004381170738899098</v>
      </c>
      <c r="O4062" s="1">
        <v>0.01350944722402514</v>
      </c>
      <c r="P4062" s="1">
        <v>0.009495669974491694</v>
      </c>
      <c r="Q4062" s="1">
        <v>0.01154134768725679</v>
      </c>
      <c r="R4062" s="1">
        <v>0.01133292984041301</v>
      </c>
      <c r="S4062" s="1">
        <v>0.04761889365609506</v>
      </c>
      <c r="T4062" s="1">
        <v>0.008832587722604313</v>
      </c>
      <c r="U4062" s="1">
        <v>-0.004033829319580629</v>
      </c>
      <c r="V4062" s="1">
        <v>0.02236318465053855</v>
      </c>
      <c r="W4062" s="1">
        <v>-0.003639615349327663</v>
      </c>
      <c r="X4062" s="1">
        <v>0.06181017599147198</v>
      </c>
      <c r="Y4062" s="1">
        <v>0.01018675668890312</v>
      </c>
      <c r="Z4062" s="1">
        <v>0.07288387153297382</v>
      </c>
      <c r="AA4062" s="1">
        <v>0.0247081045097437</v>
      </c>
      <c r="AB4062" s="1">
        <v>0.07421616651072083</v>
      </c>
      <c r="AC4062" s="1">
        <v>0.005838113206727336</v>
      </c>
    </row>
    <row r="4063" spans="1:29">
      <c r="A4063" s="11">
        <v>42433</v>
      </c>
      <c r="B4063" s="1">
        <v>-0.00263702538571553</v>
      </c>
      <c r="C4063" s="1">
        <v>0.03196420780173392</v>
      </c>
      <c r="D4063" s="1">
        <v>0.004697507661390654</v>
      </c>
      <c r="E4063" s="1">
        <v>0.02011011482352409</v>
      </c>
      <c r="F4063" s="1">
        <v>0.02026254313559939</v>
      </c>
      <c r="G4063" s="1">
        <v>-0.003616494709066331</v>
      </c>
      <c r="H4063" s="1">
        <v>0.003679209335719413</v>
      </c>
      <c r="I4063" s="1">
        <v>0.00462670350440586</v>
      </c>
      <c r="J4063" s="1">
        <v>0.001892862798535289</v>
      </c>
      <c r="K4063" s="1">
        <v>-0.0001768643758106592</v>
      </c>
      <c r="L4063" s="1">
        <v>0.001154720666206588</v>
      </c>
      <c r="M4063" s="1">
        <v>-0.01394189993955097</v>
      </c>
      <c r="N4063" s="1">
        <v>-0.009272266050995404</v>
      </c>
      <c r="O4063" s="1">
        <v>0.000822812823270791</v>
      </c>
      <c r="P4063" s="1">
        <v>-0.008152052451507075</v>
      </c>
      <c r="Q4063" s="1">
        <v>0.01774859578616095</v>
      </c>
      <c r="R4063" s="1">
        <v>-0.00636816823155073</v>
      </c>
      <c r="S4063" s="1">
        <v>0.01136360129252467</v>
      </c>
      <c r="T4063" s="1">
        <v>0.03091636399650244</v>
      </c>
      <c r="U4063" s="1">
        <v>-0.00500311130350084</v>
      </c>
      <c r="V4063" s="1">
        <v>-0.01619028727030103</v>
      </c>
      <c r="W4063" s="1">
        <v>0.03424649253293843</v>
      </c>
      <c r="X4063" s="1">
        <v>0.02019600274524613</v>
      </c>
      <c r="Y4063" s="1">
        <v>-0.004201616476448011</v>
      </c>
      <c r="Z4063" s="1">
        <v>0.005225390875748248</v>
      </c>
      <c r="AA4063" s="1">
        <v>-0.01081396273423629</v>
      </c>
      <c r="AB4063" s="1">
        <v>0.041095966889658</v>
      </c>
      <c r="AC4063" s="1">
        <v>-0.01059521063678948</v>
      </c>
    </row>
    <row r="4064" spans="1:29">
      <c r="A4064" s="11">
        <v>42437</v>
      </c>
      <c r="B4064" s="1">
        <v>-0.01033518426415414</v>
      </c>
      <c r="C4064" s="1">
        <v>0.006992047640457244</v>
      </c>
      <c r="D4064" s="1">
        <v>-0.01266113274595171</v>
      </c>
      <c r="E4064" s="1">
        <v>-0.009949761400005142</v>
      </c>
      <c r="F4064" s="1">
        <v>-0.01020663365710617</v>
      </c>
      <c r="G4064" s="1">
        <v>0.02822391340667885</v>
      </c>
      <c r="H4064" s="1">
        <v>0.02521998471552878</v>
      </c>
      <c r="I4064" s="1">
        <v>-0.006271169138873045</v>
      </c>
      <c r="J4064" s="1">
        <v>0.04722885212029104</v>
      </c>
      <c r="K4064" s="1">
        <v>-0.02650949094143451</v>
      </c>
      <c r="L4064" s="1">
        <v>-0.006150667829562861</v>
      </c>
      <c r="M4064" s="1">
        <v>0.02339323542135974</v>
      </c>
      <c r="N4064" s="1">
        <v>0.01602163019066083</v>
      </c>
      <c r="O4064" s="1">
        <v>0.002507655167256706</v>
      </c>
      <c r="P4064" s="1">
        <v>0.004636512282874872</v>
      </c>
      <c r="Q4064" s="1">
        <v>0.005729767085208781</v>
      </c>
      <c r="R4064" s="1">
        <v>0.02046909800839747</v>
      </c>
      <c r="S4064" s="1">
        <v>0.07990030485292898</v>
      </c>
      <c r="T4064" s="1">
        <v>-0.02680444690140438</v>
      </c>
      <c r="U4064" s="1">
        <v>0.00249024945320131</v>
      </c>
      <c r="V4064" s="1">
        <v>0.002100923954647893</v>
      </c>
      <c r="W4064" s="1">
        <v>0.02119216223929965</v>
      </c>
      <c r="X4064" s="1">
        <v>0.007423530059013084</v>
      </c>
      <c r="Y4064" s="1">
        <v>-0.008438843289727105</v>
      </c>
      <c r="Z4064" s="1">
        <v>0.01126334657944428</v>
      </c>
      <c r="AA4064" s="1">
        <v>0.009159338290390506</v>
      </c>
      <c r="AB4064" s="1">
        <v>0.0337528646867431</v>
      </c>
      <c r="AC4064" s="1">
        <v>0.008380892472696688</v>
      </c>
    </row>
    <row r="4065" spans="1:29">
      <c r="A4065" s="11">
        <v>42438</v>
      </c>
      <c r="B4065" s="1">
        <v>0.01238612499467839</v>
      </c>
      <c r="C4065" s="1">
        <v>-0.02625166194690087</v>
      </c>
      <c r="D4065" s="1">
        <v>0.006651321053537718</v>
      </c>
      <c r="E4065" s="1">
        <v>-0.005729240487310494</v>
      </c>
      <c r="F4065" s="1">
        <v>0.0001240253901402255</v>
      </c>
      <c r="G4065" s="1">
        <v>0.006650811569076209</v>
      </c>
      <c r="H4065" s="1">
        <v>-0.0001430574274868812</v>
      </c>
      <c r="I4065" s="1">
        <v>0.010501427661328</v>
      </c>
      <c r="J4065" s="1">
        <v>-0.0246539962850143</v>
      </c>
      <c r="K4065" s="1">
        <v>0.01621782402987537</v>
      </c>
      <c r="L4065" s="1">
        <v>0.01293569343694578</v>
      </c>
      <c r="M4065" s="1">
        <v>-0.02097442106219294</v>
      </c>
      <c r="N4065" s="1">
        <v>-0.001093052057997701</v>
      </c>
      <c r="O4065" s="1">
        <v>0.01324417253309473</v>
      </c>
      <c r="P4065" s="1">
        <v>0.001887836746907734</v>
      </c>
      <c r="Q4065" s="1">
        <v>0.0168441004063451</v>
      </c>
      <c r="R4065" s="1">
        <v>0.01431345591146838</v>
      </c>
      <c r="S4065" s="1">
        <v>-0.0208092825064996</v>
      </c>
      <c r="T4065" s="1">
        <v>0.0002726845986220638</v>
      </c>
      <c r="U4065" s="1">
        <v>-0.004538099309526866</v>
      </c>
      <c r="V4065" s="1">
        <v>0.00267879040816843</v>
      </c>
      <c r="W4065" s="1">
        <v>0.01037604328476238</v>
      </c>
      <c r="X4065" s="1">
        <v>0.004768246392186981</v>
      </c>
      <c r="Y4065" s="1">
        <v>-0.001702257100228532</v>
      </c>
      <c r="Z4065" s="1">
        <v>0.01233721618661776</v>
      </c>
      <c r="AA4065" s="1">
        <v>-0.004977268404023905</v>
      </c>
      <c r="AB4065" s="1">
        <v>-0.02767015188326105</v>
      </c>
      <c r="AC4065" s="1">
        <v>-0.006094814270031779</v>
      </c>
    </row>
    <row r="4066" spans="1:29">
      <c r="A4066" s="11">
        <v>42439</v>
      </c>
      <c r="B4066" s="1">
        <v>-0.009235969360744889</v>
      </c>
      <c r="C4066" s="1">
        <v>-0.006505359149132306</v>
      </c>
      <c r="D4066" s="1">
        <v>-0.001110145324164646</v>
      </c>
      <c r="E4066" s="1">
        <v>0.008785219734524397</v>
      </c>
      <c r="F4066" s="1">
        <v>-0.01108696559030631</v>
      </c>
      <c r="G4066" s="1">
        <v>-0.006712130673437788</v>
      </c>
      <c r="H4066" s="1">
        <v>-0.02260045704945235</v>
      </c>
      <c r="I4066" s="1">
        <v>-0.003464077137390054</v>
      </c>
      <c r="J4066" s="1">
        <v>0.03329214950016546</v>
      </c>
      <c r="K4066" s="1">
        <v>-0.002500947764689787</v>
      </c>
      <c r="L4066" s="1">
        <v>-0.03054708991937527</v>
      </c>
      <c r="M4066" s="1">
        <v>-0.009365193989182896</v>
      </c>
      <c r="N4066" s="1">
        <v>-0.01187856297357115</v>
      </c>
      <c r="O4066" s="1">
        <v>-0.00744603287286405</v>
      </c>
      <c r="P4066" s="1">
        <v>-0.004815688019189968</v>
      </c>
      <c r="Q4066" s="1">
        <v>0.002192601899485336</v>
      </c>
      <c r="R4066" s="1">
        <v>-0.02875106146389617</v>
      </c>
      <c r="S4066" s="1">
        <v>0.009445081736581651</v>
      </c>
      <c r="T4066" s="1">
        <v>-0.01581252852948778</v>
      </c>
      <c r="U4066" s="1">
        <v>-0.0062861827210694</v>
      </c>
      <c r="V4066" s="1">
        <v>0.004820481929056486</v>
      </c>
      <c r="W4066" s="1">
        <v>-0.003423209719604081</v>
      </c>
      <c r="X4066" s="1">
        <v>0.002300764732296345</v>
      </c>
      <c r="Y4066" s="1">
        <v>0.004262665632292384</v>
      </c>
      <c r="Z4066" s="1">
        <v>0.004400638250292355</v>
      </c>
      <c r="AA4066" s="1">
        <v>-0.002353993176685387</v>
      </c>
      <c r="AB4066" s="1">
        <v>0.004553198385722323</v>
      </c>
      <c r="AC4066" s="1">
        <v>-0.004273947427646085</v>
      </c>
    </row>
    <row r="4067" spans="1:29">
      <c r="A4067" s="11">
        <v>42440</v>
      </c>
      <c r="B4067" s="1">
        <v>-0.0004842632567444438</v>
      </c>
      <c r="C4067" s="1">
        <v>0.01196242032034611</v>
      </c>
      <c r="D4067" s="1">
        <v>-0.006543950277965616</v>
      </c>
      <c r="E4067" s="1">
        <v>0.001217230219036525</v>
      </c>
      <c r="F4067" s="1">
        <v>0.008353565213951475</v>
      </c>
      <c r="G4067" s="1">
        <v>0.01030551485436026</v>
      </c>
      <c r="H4067" s="1">
        <v>-0.006439254196691224</v>
      </c>
      <c r="I4067" s="1">
        <v>0.00729492069373272</v>
      </c>
      <c r="J4067" s="1">
        <v>-0.003579985988711565</v>
      </c>
      <c r="K4067" s="1">
        <v>0.01677497501436087</v>
      </c>
      <c r="L4067" s="1">
        <v>0.0004374257977828311</v>
      </c>
      <c r="M4067" s="1">
        <v>-0.000517973998344079</v>
      </c>
      <c r="N4067" s="1">
        <v>0.01645052472896524</v>
      </c>
      <c r="O4067" s="1">
        <v>-0.004770289616605528</v>
      </c>
      <c r="P4067" s="1">
        <v>0.03534612592766551</v>
      </c>
      <c r="Q4067" s="1">
        <v>-0.002916719585412064</v>
      </c>
      <c r="R4067" s="1">
        <v>0.002718057895253922</v>
      </c>
      <c r="S4067" s="1">
        <v>-0.001169575596700501</v>
      </c>
      <c r="T4067" s="1">
        <v>-0.002216009996803159</v>
      </c>
      <c r="U4067" s="1">
        <v>-0.002366411980647687</v>
      </c>
      <c r="V4067" s="1">
        <v>0.003641423122103138</v>
      </c>
      <c r="W4067" s="1">
        <v>-0.005152273752983771</v>
      </c>
      <c r="X4067" s="1">
        <v>0.01649930683463241</v>
      </c>
      <c r="Y4067" s="1">
        <v>0.001697844487496658</v>
      </c>
      <c r="Z4067" s="1">
        <v>-0.008931365164984717</v>
      </c>
      <c r="AA4067" s="1">
        <v>0.02049851076357689</v>
      </c>
      <c r="AB4067" s="1">
        <v>-0.01019834872352177</v>
      </c>
      <c r="AC4067" s="1">
        <v>0.005878581249682213</v>
      </c>
    </row>
    <row r="4068" spans="1:29">
      <c r="A4068" s="11">
        <v>42443</v>
      </c>
      <c r="B4068" s="1">
        <v>0.006419672487895101</v>
      </c>
      <c r="C4068" s="1">
        <v>0.001368714273579208</v>
      </c>
      <c r="D4068" s="1">
        <v>0.002468029327918897</v>
      </c>
      <c r="E4068" s="1">
        <v>0.005611544919963407</v>
      </c>
      <c r="F4068" s="1">
        <v>0.00710089270853631</v>
      </c>
      <c r="G4068" s="1">
        <v>-0.007706079202788207</v>
      </c>
      <c r="H4068" s="1">
        <v>0.01089996989240882</v>
      </c>
      <c r="I4068" s="1">
        <v>-0.001117840701583939</v>
      </c>
      <c r="J4068" s="1">
        <v>0.01676653007680806</v>
      </c>
      <c r="K4068" s="1">
        <v>0.006517321114728247</v>
      </c>
      <c r="L4068" s="1">
        <v>-0.001574675274487736</v>
      </c>
      <c r="M4068" s="1">
        <v>-0.001813942507233213</v>
      </c>
      <c r="N4068" s="1">
        <v>0.01167124983727352</v>
      </c>
      <c r="O4068" s="1">
        <v>-0.006923504489504961</v>
      </c>
      <c r="P4068" s="1">
        <v>0.01950826499211344</v>
      </c>
      <c r="Q4068" s="1">
        <v>0.01535821755573585</v>
      </c>
      <c r="R4068" s="1">
        <v>0.005175034186821081</v>
      </c>
      <c r="S4068" s="1">
        <v>-0.01288060060335106</v>
      </c>
      <c r="T4068" s="1">
        <v>0.009161509320863903</v>
      </c>
      <c r="U4068" s="1">
        <v>0.001597403477583637</v>
      </c>
      <c r="V4068" s="1">
        <v>-0.006910804774767354</v>
      </c>
      <c r="W4068" s="1">
        <v>-0.00172641488076053</v>
      </c>
      <c r="X4068" s="1">
        <v>0.03443897524554296</v>
      </c>
      <c r="Y4068" s="1">
        <v>0.003389855967705913</v>
      </c>
      <c r="Z4068" s="1">
        <v>0.009011853317778984</v>
      </c>
      <c r="AA4068" s="1">
        <v>-0.01401752378340992</v>
      </c>
      <c r="AB4068" s="1">
        <v>0.01888958622597503</v>
      </c>
      <c r="AC4068" s="1">
        <v>0.003432173733591171</v>
      </c>
    </row>
    <row r="4069" spans="1:29">
      <c r="A4069" s="11">
        <v>42444</v>
      </c>
      <c r="B4069" s="1">
        <v>0.008183775699587281</v>
      </c>
      <c r="C4069" s="1">
        <v>0.007642254092534495</v>
      </c>
      <c r="D4069" s="1">
        <v>-0.02277699812368539</v>
      </c>
      <c r="E4069" s="1">
        <v>-0.02334435543419067</v>
      </c>
      <c r="F4069" s="1">
        <v>-0.03101750669063519</v>
      </c>
      <c r="G4069" s="1">
        <v>-0.01519142779043181</v>
      </c>
      <c r="H4069" s="1">
        <v>-0.007285433515921147</v>
      </c>
      <c r="I4069" s="1">
        <v>-0.0008273060604753191</v>
      </c>
      <c r="J4069" s="1">
        <v>-0.01177857971848018</v>
      </c>
      <c r="K4069" s="1">
        <v>-0.01907503788892073</v>
      </c>
      <c r="L4069" s="1">
        <v>-0.005958738194611346</v>
      </c>
      <c r="M4069" s="1">
        <v>0.0181723887407268</v>
      </c>
      <c r="N4069" s="1">
        <v>-0.0263036802719977</v>
      </c>
      <c r="O4069" s="1">
        <v>-0.005775263890113291</v>
      </c>
      <c r="P4069" s="1">
        <v>-0.03169234000117749</v>
      </c>
      <c r="Q4069" s="1">
        <v>-0.004081685201329344</v>
      </c>
      <c r="R4069" s="1">
        <v>0.0007353587601230949</v>
      </c>
      <c r="S4069" s="1">
        <v>0.02609735075862951</v>
      </c>
      <c r="T4069" s="1">
        <v>0.01953236578778106</v>
      </c>
      <c r="U4069" s="1">
        <v>-0.01237181064689918</v>
      </c>
      <c r="V4069" s="1">
        <v>-0.02209465761455254</v>
      </c>
      <c r="W4069" s="1">
        <v>-0.001729544534313843</v>
      </c>
      <c r="X4069" s="1">
        <v>-0.01650982635718667</v>
      </c>
      <c r="Y4069" s="1">
        <v>-0.007601388956730681</v>
      </c>
      <c r="Z4069" s="1">
        <v>0.01263916021371236</v>
      </c>
      <c r="AA4069" s="1">
        <v>0.007767854777717798</v>
      </c>
      <c r="AB4069" s="1">
        <v>-0.01011232113834681</v>
      </c>
      <c r="AC4069" s="1">
        <v>-0.01414430704258496</v>
      </c>
    </row>
    <row r="4070" spans="1:29">
      <c r="A4070" s="11">
        <v>42445</v>
      </c>
      <c r="B4070" s="1">
        <v>0.01372818950331833</v>
      </c>
      <c r="C4070" s="1">
        <v>0.009249110675597416</v>
      </c>
      <c r="D4070" s="1">
        <v>-0.01393720712296032</v>
      </c>
      <c r="E4070" s="1">
        <v>0.01133217848963186</v>
      </c>
      <c r="F4070" s="1">
        <v>0.006686043044649592</v>
      </c>
      <c r="G4070" s="1">
        <v>-0.04373019282173807</v>
      </c>
      <c r="H4070" s="1">
        <v>-0.002788820219391197</v>
      </c>
      <c r="I4070" s="1">
        <v>0.003652393064633941</v>
      </c>
      <c r="J4070" s="1">
        <v>-0.02860546674650721</v>
      </c>
      <c r="K4070" s="1">
        <v>0.003984678745900361</v>
      </c>
      <c r="L4070" s="1">
        <v>0.01591158348274702</v>
      </c>
      <c r="M4070" s="1">
        <v>-0.009178982435672167</v>
      </c>
      <c r="N4070" s="1">
        <v>0.01753556097657594</v>
      </c>
      <c r="O4070" s="1">
        <v>0.005850336031250736</v>
      </c>
      <c r="P4070" s="1">
        <v>-0.01111567996202278</v>
      </c>
      <c r="Q4070" s="1">
        <v>-0.00072587113555167</v>
      </c>
      <c r="R4070" s="1">
        <v>0.001224864792974012</v>
      </c>
      <c r="S4070" s="1">
        <v>-0.01734111921610726</v>
      </c>
      <c r="T4070" s="1">
        <v>-0.0005396300643492058</v>
      </c>
      <c r="U4070" s="1">
        <v>-0.01683316178652838</v>
      </c>
      <c r="V4070" s="1">
        <v>-0.008776647548719763</v>
      </c>
      <c r="W4070" s="1">
        <v>-0.003031496071510209</v>
      </c>
      <c r="X4070" s="1">
        <v>-0.002358530923761037</v>
      </c>
      <c r="Y4070" s="1">
        <v>0.001702101586150251</v>
      </c>
      <c r="Z4070" s="1">
        <v>-0.003161966371710401</v>
      </c>
      <c r="AA4070" s="1">
        <v>-0.01207089231672798</v>
      </c>
      <c r="AB4070" s="1">
        <v>-0.02043124963425302</v>
      </c>
      <c r="AC4070" s="1">
        <v>0.009846041122490989</v>
      </c>
    </row>
    <row r="4071" spans="1:29">
      <c r="A4071" s="11">
        <v>42446</v>
      </c>
      <c r="B4071" s="1">
        <v>0.008360692733247355</v>
      </c>
      <c r="C4071" s="1">
        <v>0.05675695974915884</v>
      </c>
      <c r="D4071" s="1">
        <v>-0.008344722727232856</v>
      </c>
      <c r="E4071" s="1">
        <v>-0.01214683694799146</v>
      </c>
      <c r="F4071" s="1">
        <v>-0.009130376140976004</v>
      </c>
      <c r="G4071" s="1">
        <v>-0.03515936232972816</v>
      </c>
      <c r="H4071" s="1">
        <v>0.04003534657575103</v>
      </c>
      <c r="I4071" s="1">
        <v>-0.01169374741865092</v>
      </c>
      <c r="J4071" s="1">
        <v>-0.006135026943833055</v>
      </c>
      <c r="K4071" s="1">
        <v>0.006515174297924364</v>
      </c>
      <c r="L4071" s="1">
        <v>0.008069754820498876</v>
      </c>
      <c r="M4071" s="1">
        <v>0.02560486962644415</v>
      </c>
      <c r="N4071" s="1">
        <v>0.004968183376591107</v>
      </c>
      <c r="O4071" s="1">
        <v>-0.01126139104610346</v>
      </c>
      <c r="P4071" s="1">
        <v>0.02633793043995647</v>
      </c>
      <c r="Q4071" s="1">
        <v>0.02784539762904403</v>
      </c>
      <c r="R4071" s="1">
        <v>0.004697285194187995</v>
      </c>
      <c r="S4071" s="1">
        <v>0.007058732909686061</v>
      </c>
      <c r="T4071" s="1">
        <v>0.006209528015956201</v>
      </c>
      <c r="U4071" s="1">
        <v>0.02075463760599505</v>
      </c>
      <c r="V4071" s="1">
        <v>-0.01017047095771739</v>
      </c>
      <c r="W4071" s="1">
        <v>0.006081572646797762</v>
      </c>
      <c r="X4071" s="1">
        <v>0.003754702824938505</v>
      </c>
      <c r="Y4071" s="1">
        <v>-0.006796915061732745</v>
      </c>
      <c r="Z4071" s="1">
        <v>-0.01202003338898161</v>
      </c>
      <c r="AA4071" s="1">
        <v>-0.0004415752941890894</v>
      </c>
      <c r="AB4071" s="1">
        <v>-0.0005793274904382084</v>
      </c>
      <c r="AC4071" s="1">
        <v>0.001392963079558607</v>
      </c>
    </row>
    <row r="4072" spans="1:29">
      <c r="A4072" s="11">
        <v>42447</v>
      </c>
      <c r="B4072" s="1">
        <v>0.01856825357253977</v>
      </c>
      <c r="C4072" s="1">
        <v>-0.009192358803613576</v>
      </c>
      <c r="D4072" s="1">
        <v>-0.004374429463099516</v>
      </c>
      <c r="E4072" s="1">
        <v>0.007053776913545251</v>
      </c>
      <c r="F4072" s="1">
        <v>0.01465389972593178</v>
      </c>
      <c r="G4072" s="1">
        <v>0.02091636659427065</v>
      </c>
      <c r="H4072" s="1">
        <v>0.03127638207449923</v>
      </c>
      <c r="I4072" s="1">
        <v>0.00981930208682269</v>
      </c>
      <c r="J4072" s="1">
        <v>0.05185194810001525</v>
      </c>
      <c r="K4072" s="1">
        <v>-0.001530056465740226</v>
      </c>
      <c r="L4072" s="1">
        <v>0.02724335069625172</v>
      </c>
      <c r="M4072" s="1">
        <v>-0.0188180683450867</v>
      </c>
      <c r="N4072" s="1">
        <v>0.00339861022714949</v>
      </c>
      <c r="O4072" s="1">
        <v>0.02010926561308191</v>
      </c>
      <c r="P4072" s="1">
        <v>0.008961153079560136</v>
      </c>
      <c r="Q4072" s="1">
        <v>0.01107145133393117</v>
      </c>
      <c r="R4072" s="1">
        <v>0.01102355421620937</v>
      </c>
      <c r="S4072" s="1">
        <v>0.001168413371740007</v>
      </c>
      <c r="T4072" s="1">
        <v>0.02629451348007272</v>
      </c>
      <c r="U4072" s="1">
        <v>0.02632973316523279</v>
      </c>
      <c r="V4072" s="1">
        <v>-0.01359933055648688</v>
      </c>
      <c r="W4072" s="1">
        <v>0.0267703792340368</v>
      </c>
      <c r="X4072" s="1">
        <v>0.01426989160052772</v>
      </c>
      <c r="Y4072" s="1">
        <v>0.0008554970452683275</v>
      </c>
      <c r="Z4072" s="1">
        <v>0.02129097668131119</v>
      </c>
      <c r="AA4072" s="1">
        <v>-0.005007322367216682</v>
      </c>
      <c r="AB4072" s="1">
        <v>0.07014487217564458</v>
      </c>
      <c r="AC4072" s="1">
        <v>0.02234794626927461</v>
      </c>
    </row>
    <row r="4073" spans="1:29">
      <c r="A4073" s="11">
        <v>42450</v>
      </c>
      <c r="B4073" s="1">
        <v>0.01926163597630115</v>
      </c>
      <c r="C4073" s="1">
        <v>0.01534601625368559</v>
      </c>
      <c r="D4073" s="1">
        <v>0.0182998482665131</v>
      </c>
      <c r="E4073" s="1">
        <v>0.01438709308503672</v>
      </c>
      <c r="F4073" s="1">
        <v>0.003452701776221367</v>
      </c>
      <c r="G4073" s="1">
        <v>-0.003101049933528666</v>
      </c>
      <c r="H4073" s="1">
        <v>-0.002607344244609733</v>
      </c>
      <c r="I4073" s="1">
        <v>0.01672498694292046</v>
      </c>
      <c r="J4073" s="1">
        <v>0.00938966564985444</v>
      </c>
      <c r="K4073" s="1">
        <v>0.03689507821736049</v>
      </c>
      <c r="L4073" s="1">
        <v>0.001256911578506381</v>
      </c>
      <c r="M4073" s="1">
        <v>0.008949986477216676</v>
      </c>
      <c r="N4073" s="1">
        <v>0.02063125840964508</v>
      </c>
      <c r="O4073" s="1">
        <v>0.00441695764681338</v>
      </c>
      <c r="P4073" s="1">
        <v>-0.001413041016480876</v>
      </c>
      <c r="Q4073" s="1">
        <v>0.009552906324922228</v>
      </c>
      <c r="R4073" s="1">
        <v>0.00983254153367108</v>
      </c>
      <c r="S4073" s="1">
        <v>0</v>
      </c>
      <c r="T4073" s="1">
        <v>0.02901963105475058</v>
      </c>
      <c r="U4073" s="1">
        <v>0.01843332889469917</v>
      </c>
      <c r="V4073" s="1">
        <v>0.0250613002960749</v>
      </c>
      <c r="W4073" s="1">
        <v>0.008410507086988206</v>
      </c>
      <c r="X4073" s="1">
        <v>0.02363069824777075</v>
      </c>
      <c r="Y4073" s="1">
        <v>0.01111109636090446</v>
      </c>
      <c r="Z4073" s="1">
        <v>0.004467197759859376</v>
      </c>
      <c r="AA4073" s="1">
        <v>0.01272947451903894</v>
      </c>
      <c r="AB4073" s="1">
        <v>0.01841821270015576</v>
      </c>
      <c r="AC4073" s="1">
        <v>0.009433195656410209</v>
      </c>
    </row>
    <row r="4074" spans="1:29">
      <c r="A4074" s="11">
        <v>42451</v>
      </c>
      <c r="B4074" s="1">
        <v>-0.00731154255906652</v>
      </c>
      <c r="C4074" s="1">
        <v>0.0007469923153404778</v>
      </c>
      <c r="D4074" s="1">
        <v>0.006051449040183954</v>
      </c>
      <c r="E4074" s="1">
        <v>-0.001026420461985533</v>
      </c>
      <c r="F4074" s="1">
        <v>-0.03906047009999902</v>
      </c>
      <c r="G4074" s="1">
        <v>-0.00107637564347407</v>
      </c>
      <c r="H4074" s="1">
        <v>-0.006466588213839941</v>
      </c>
      <c r="I4074" s="1">
        <v>0.007890350861385009</v>
      </c>
      <c r="J4074" s="1">
        <v>0.01162792314754868</v>
      </c>
      <c r="K4074" s="1">
        <v>-0.01079968184800506</v>
      </c>
      <c r="L4074" s="1">
        <v>-0.004142601325499595</v>
      </c>
      <c r="M4074" s="1">
        <v>-0.002027614422509538</v>
      </c>
      <c r="N4074" s="1">
        <v>-0.02504141398404769</v>
      </c>
      <c r="O4074" s="1">
        <v>0.02052214334863312</v>
      </c>
      <c r="P4074" s="1">
        <v>-0.009298429091151861</v>
      </c>
      <c r="Q4074" s="1">
        <v>-0.002538845082490471</v>
      </c>
      <c r="R4074" s="1">
        <v>0.0101706092912961</v>
      </c>
      <c r="S4074" s="1">
        <v>0.008167922337660727</v>
      </c>
      <c r="T4074" s="1">
        <v>0.003556921385058587</v>
      </c>
      <c r="U4074" s="1">
        <v>0.0006531424640361383</v>
      </c>
      <c r="V4074" s="1">
        <v>0.009743599411613513</v>
      </c>
      <c r="W4074" s="1">
        <v>0.01251036703127451</v>
      </c>
      <c r="X4074" s="1">
        <v>0.006672017621485615</v>
      </c>
      <c r="Y4074" s="1">
        <v>0.04480128179087428</v>
      </c>
      <c r="Z4074" s="1">
        <v>0.02058981642306801</v>
      </c>
      <c r="AA4074" s="1">
        <v>0.05501626761830991</v>
      </c>
      <c r="AB4074" s="1">
        <v>0.02340416349385332</v>
      </c>
      <c r="AC4074" s="1">
        <v>-0.006469725515533931</v>
      </c>
    </row>
    <row r="4075" spans="1:29">
      <c r="A4075" s="11">
        <v>42452</v>
      </c>
      <c r="B4075" s="1">
        <v>-0.008498614208085398</v>
      </c>
      <c r="C4075" s="1">
        <v>-0.002526468035454421</v>
      </c>
      <c r="D4075" s="1">
        <v>-0.009521852683780252</v>
      </c>
      <c r="E4075" s="1">
        <v>-0.004670426786581028</v>
      </c>
      <c r="F4075" s="1">
        <v>-0.003286453423066327</v>
      </c>
      <c r="G4075" s="1">
        <v>0.01740184880189788</v>
      </c>
      <c r="H4075" s="1">
        <v>-0.01371010084258828</v>
      </c>
      <c r="I4075" s="1">
        <v>-0.004270283650356421</v>
      </c>
      <c r="J4075" s="1">
        <v>0.04942529114860927</v>
      </c>
      <c r="K4075" s="1">
        <v>0.003964940949035878</v>
      </c>
      <c r="L4075" s="1">
        <v>0.0150005524021799</v>
      </c>
      <c r="M4075" s="1">
        <v>-0.00165084719908648</v>
      </c>
      <c r="N4075" s="1">
        <v>0.003403955937507419</v>
      </c>
      <c r="O4075" s="1">
        <v>-0.003032354087782019</v>
      </c>
      <c r="P4075" s="1">
        <v>-0.01734342480820672</v>
      </c>
      <c r="Q4075" s="1">
        <v>-0.006941289612264478</v>
      </c>
      <c r="R4075" s="1">
        <v>-0.01779826865510115</v>
      </c>
      <c r="S4075" s="1">
        <v>0.04745370101402946</v>
      </c>
      <c r="T4075" s="1">
        <v>-0.0045569064426767</v>
      </c>
      <c r="U4075" s="1">
        <v>0.01948619388039807</v>
      </c>
      <c r="V4075" s="1">
        <v>0.001894471537236875</v>
      </c>
      <c r="W4075" s="1">
        <v>-0.01606262502684264</v>
      </c>
      <c r="X4075" s="1">
        <v>-0.0005302269850651076</v>
      </c>
      <c r="Y4075" s="1">
        <v>0.01375413053018693</v>
      </c>
      <c r="Z4075" s="1">
        <v>0.02388637632905932</v>
      </c>
      <c r="AA4075" s="1">
        <v>-0.01645317489574327</v>
      </c>
      <c r="AB4075" s="1">
        <v>0.006756690918669372</v>
      </c>
      <c r="AC4075" s="1">
        <v>0.005245589803237305</v>
      </c>
    </row>
    <row r="4076" spans="1:29">
      <c r="A4076" s="11">
        <v>42457</v>
      </c>
      <c r="B4076" s="1">
        <v>-0.03337133602624631</v>
      </c>
      <c r="C4076" s="1">
        <v>0.005872133339947405</v>
      </c>
      <c r="D4076" s="1">
        <v>-0.03658325053527545</v>
      </c>
      <c r="E4076" s="1">
        <v>-0.01614102821676944</v>
      </c>
      <c r="F4076" s="1">
        <v>-0.00401921768568958</v>
      </c>
      <c r="G4076" s="1">
        <v>-0.007747754835215837</v>
      </c>
      <c r="H4076" s="1">
        <v>0.004633487496984001</v>
      </c>
      <c r="I4076" s="1">
        <v>-0.001762856615374897</v>
      </c>
      <c r="J4076" s="1">
        <v>-0.08817099053606936</v>
      </c>
      <c r="K4076" s="1">
        <v>-0.01138975128060304</v>
      </c>
      <c r="L4076" s="1">
        <v>-0.002400798462973142</v>
      </c>
      <c r="M4076" s="1">
        <v>-0.002798126868716388</v>
      </c>
      <c r="N4076" s="1">
        <v>-0.005551284558664382</v>
      </c>
      <c r="O4076" s="1">
        <v>-0.004402417324296581</v>
      </c>
      <c r="P4076" s="1">
        <v>-0.01245841632577671</v>
      </c>
      <c r="Q4076" s="1">
        <v>-0.003028820256055109</v>
      </c>
      <c r="R4076" s="1">
        <v>-0.008550458414827933</v>
      </c>
      <c r="S4076" s="1">
        <v>-0.06187833440790635</v>
      </c>
      <c r="T4076" s="1">
        <v>-0.0422176986817846</v>
      </c>
      <c r="U4076" s="1">
        <v>-0.01920537976517289</v>
      </c>
      <c r="V4076" s="1">
        <v>-0.04366597536321459</v>
      </c>
      <c r="W4076" s="1">
        <v>-0.0004185786171501116</v>
      </c>
      <c r="X4076" s="1">
        <v>-0.03633953339404228</v>
      </c>
      <c r="Y4076" s="1">
        <v>-0.0271348233988824</v>
      </c>
      <c r="Z4076" s="1">
        <v>-0.05690427821549293</v>
      </c>
      <c r="AA4076" s="1">
        <v>-0.07173231113389067</v>
      </c>
      <c r="AB4076" s="1">
        <v>-0.09189457420919744</v>
      </c>
      <c r="AC4076" s="1">
        <v>0.0007197722762550818</v>
      </c>
    </row>
    <row r="4077" spans="1:29">
      <c r="A4077" s="11">
        <v>42458</v>
      </c>
      <c r="B4077" s="1">
        <v>0.01548827618212134</v>
      </c>
      <c r="C4077" s="1">
        <v>0.0004576668125249039</v>
      </c>
      <c r="D4077" s="1">
        <v>-0.01616783022927626</v>
      </c>
      <c r="E4077" s="1">
        <v>-0.03948869986705728</v>
      </c>
      <c r="F4077" s="1">
        <v>-0.03108053501886743</v>
      </c>
      <c r="G4077" s="1">
        <v>0.01212103767488859</v>
      </c>
      <c r="H4077" s="1">
        <v>-0.02781264698007946</v>
      </c>
      <c r="I4077" s="1">
        <v>0.006014334106040353</v>
      </c>
      <c r="J4077" s="1">
        <v>0.01381404056807711</v>
      </c>
      <c r="K4077" s="1">
        <v>-0.002894585578027353</v>
      </c>
      <c r="L4077" s="1">
        <v>-0.00634930553198898</v>
      </c>
      <c r="M4077" s="1">
        <v>0.005739825009171362</v>
      </c>
      <c r="N4077" s="1">
        <v>-0.007597941720316581</v>
      </c>
      <c r="O4077" s="1">
        <v>-0.009325788360537768</v>
      </c>
      <c r="P4077" s="1">
        <v>0.01051298879606355</v>
      </c>
      <c r="Q4077" s="1">
        <v>-0.007945461663539488</v>
      </c>
      <c r="R4077" s="1">
        <v>0.01553323001507012</v>
      </c>
      <c r="S4077" s="1">
        <v>-0.01177861606196795</v>
      </c>
      <c r="T4077" s="1">
        <v>0.006372816155890915</v>
      </c>
      <c r="U4077" s="1">
        <v>-0.0006992235802594227</v>
      </c>
      <c r="V4077" s="1">
        <v>-0.01841202885209703</v>
      </c>
      <c r="W4077" s="1">
        <v>-0.0008374380629511124</v>
      </c>
      <c r="X4077" s="1">
        <v>0.02518581202449277</v>
      </c>
      <c r="Y4077" s="1">
        <v>0.007383136809696822</v>
      </c>
      <c r="Z4077" s="1">
        <v>0.0157112681785927</v>
      </c>
      <c r="AA4077" s="1">
        <v>0.007177919329093507</v>
      </c>
      <c r="AB4077" s="1">
        <v>-0.002842731513792995</v>
      </c>
      <c r="AC4077" s="1">
        <v>-0.005394145862419375</v>
      </c>
    </row>
    <row r="4078" spans="1:29">
      <c r="A4078" s="11">
        <v>42459</v>
      </c>
      <c r="B4078" s="1">
        <v>0.0344625895855919</v>
      </c>
      <c r="C4078" s="1">
        <v>0.03106416287231517</v>
      </c>
      <c r="D4078" s="1">
        <v>0.02142749994218218</v>
      </c>
      <c r="E4078" s="1">
        <v>0.01757687978887557</v>
      </c>
      <c r="F4078" s="1">
        <v>0.02527787807624082</v>
      </c>
      <c r="G4078" s="1">
        <v>0.005546400472365542</v>
      </c>
      <c r="H4078" s="1">
        <v>0.03349625455843497</v>
      </c>
      <c r="I4078" s="1">
        <v>0.01058059948648693</v>
      </c>
      <c r="J4078" s="1">
        <v>0.04265385650923204</v>
      </c>
      <c r="K4078" s="1">
        <v>0.0005805028648546706</v>
      </c>
      <c r="L4078" s="1">
        <v>0.007266644721367399</v>
      </c>
      <c r="M4078" s="1">
        <v>0.01458459502093423</v>
      </c>
      <c r="N4078" s="1">
        <v>0.02296868861986368</v>
      </c>
      <c r="O4078" s="1">
        <v>-0.01014399494090412</v>
      </c>
      <c r="P4078" s="1">
        <v>0.02871410552776599</v>
      </c>
      <c r="Q4078" s="1">
        <v>0.02661906127480695</v>
      </c>
      <c r="R4078" s="1">
        <v>0.01042224327515728</v>
      </c>
      <c r="S4078" s="1">
        <v>0.03575680825532013</v>
      </c>
      <c r="T4078" s="1">
        <v>0.04248012610753515</v>
      </c>
      <c r="U4078" s="1">
        <v>0.0229075578920257</v>
      </c>
      <c r="V4078" s="1">
        <v>0.02184176660566672</v>
      </c>
      <c r="W4078" s="1">
        <v>0.01760261404189056</v>
      </c>
      <c r="X4078" s="1">
        <v>0.04336152765592627</v>
      </c>
      <c r="Y4078" s="1">
        <v>0.02035821433875151</v>
      </c>
      <c r="Z4078" s="1">
        <v>0.06730298493665976</v>
      </c>
      <c r="AA4078" s="1">
        <v>0.02577707561722642</v>
      </c>
      <c r="AB4078" s="1">
        <v>0.04504013729568546</v>
      </c>
      <c r="AC4078" s="1">
        <v>0.0159088886278651</v>
      </c>
    </row>
    <row r="4079" spans="1:29">
      <c r="A4079" s="11">
        <v>42460</v>
      </c>
      <c r="B4079" s="1">
        <v>-0.0002250290905391195</v>
      </c>
      <c r="C4079" s="1">
        <v>0.003495509666619379</v>
      </c>
      <c r="D4079" s="1">
        <v>0.01819209676804556</v>
      </c>
      <c r="E4079" s="1">
        <v>-0.000780743630518721</v>
      </c>
      <c r="F4079" s="1">
        <v>0.006482777960045372</v>
      </c>
      <c r="G4079" s="1">
        <v>0.02368605118791645</v>
      </c>
      <c r="H4079" s="1">
        <v>-0.008485210404007848</v>
      </c>
      <c r="I4079" s="1">
        <v>0.005821859473102098</v>
      </c>
      <c r="J4079" s="1">
        <v>-0.000568187172143908</v>
      </c>
      <c r="K4079" s="1">
        <v>0.009110384633126412</v>
      </c>
      <c r="L4079" s="1">
        <v>0.01024085776520001</v>
      </c>
      <c r="M4079" s="1">
        <v>-0.01599999492227733</v>
      </c>
      <c r="N4079" s="1">
        <v>0.002749228003277926</v>
      </c>
      <c r="O4079" s="1">
        <v>-0.007419732100781729</v>
      </c>
      <c r="P4079" s="1">
        <v>-0.01173139381885391</v>
      </c>
      <c r="Q4079" s="1">
        <v>-0.01743889085851524</v>
      </c>
      <c r="R4079" s="1">
        <v>-0.001766854978149768</v>
      </c>
      <c r="S4079" s="1">
        <v>-0.008055333238970896</v>
      </c>
      <c r="T4079" s="1">
        <v>-0.0167045901343732</v>
      </c>
      <c r="U4079" s="1">
        <v>0.003146998397542955</v>
      </c>
      <c r="V4079" s="1">
        <v>0.01022541577202807</v>
      </c>
      <c r="W4079" s="1">
        <v>-0.001235565437335606</v>
      </c>
      <c r="X4079" s="1">
        <v>-0.005146643474599144</v>
      </c>
      <c r="Y4079" s="1">
        <v>0.03192333022416904</v>
      </c>
      <c r="Z4079" s="1">
        <v>-0.01418455437467925</v>
      </c>
      <c r="AA4079" s="1">
        <v>0.00251281976770179</v>
      </c>
      <c r="AB4079" s="1">
        <v>-0.01964002563987777</v>
      </c>
      <c r="AC4079" s="1">
        <v>0.004092860302115753</v>
      </c>
    </row>
    <row r="4080" spans="1:29">
      <c r="A4080" s="11">
        <v>42461</v>
      </c>
      <c r="B4080" s="1">
        <v>0.01294598268831315</v>
      </c>
      <c r="C4080" s="1">
        <v>-0.01885429900634006</v>
      </c>
      <c r="D4080" s="1">
        <v>-0.002773149797726138</v>
      </c>
      <c r="E4080" s="1">
        <v>0.005078645185720099</v>
      </c>
      <c r="F4080" s="1">
        <v>-0.01820301248013712</v>
      </c>
      <c r="G4080" s="1">
        <v>0.003829396293793197</v>
      </c>
      <c r="H4080" s="1">
        <v>-0.02441066986254103</v>
      </c>
      <c r="I4080" s="1">
        <v>-0.006255014238140566</v>
      </c>
      <c r="J4080" s="1">
        <v>-0.01478099302983482</v>
      </c>
      <c r="K4080" s="1">
        <v>-0.001955069180424651</v>
      </c>
      <c r="L4080" s="1">
        <v>-0.01054731511210816</v>
      </c>
      <c r="M4080" s="1">
        <v>-0.001397332076189084</v>
      </c>
      <c r="N4080" s="1">
        <v>0.02376251630597626</v>
      </c>
      <c r="O4080" s="1">
        <v>-0.01280247469017937</v>
      </c>
      <c r="P4080" s="1">
        <v>-0.009414722508941265</v>
      </c>
      <c r="Q4080" s="1">
        <v>-0.02475504116010718</v>
      </c>
      <c r="R4080" s="1">
        <v>-0.01028518140907553</v>
      </c>
      <c r="S4080" s="1">
        <v>0.01160088131495618</v>
      </c>
      <c r="T4080" s="1">
        <v>0.007207146549922605</v>
      </c>
      <c r="U4080" s="1">
        <v>0.0210968018190496</v>
      </c>
      <c r="V4080" s="1">
        <v>-0.005975556340250598</v>
      </c>
      <c r="W4080" s="1">
        <v>0.01072161822188922</v>
      </c>
      <c r="X4080" s="1">
        <v>-0.01797728354800499</v>
      </c>
      <c r="Y4080" s="1">
        <v>0.008507216807792872</v>
      </c>
      <c r="Z4080" s="1">
        <v>-0.006099267975414047</v>
      </c>
      <c r="AA4080" s="1">
        <v>0.001032375737943791</v>
      </c>
      <c r="AB4080" s="1">
        <v>0.002225838124812807</v>
      </c>
      <c r="AC4080" s="1">
        <v>-0.003721749478968417</v>
      </c>
    </row>
    <row r="4081" spans="1:29">
      <c r="A4081" s="11">
        <v>42464</v>
      </c>
      <c r="B4081" s="1">
        <v>-0.01144696095139253</v>
      </c>
      <c r="C4081" s="1">
        <v>-0.0002817291051500082</v>
      </c>
      <c r="D4081" s="1">
        <v>-0.00740928878949465</v>
      </c>
      <c r="E4081" s="1">
        <v>-0.0004859013693601089</v>
      </c>
      <c r="F4081" s="1">
        <v>0.0106713074712832</v>
      </c>
      <c r="G4081" s="1">
        <v>0.01297636667706881</v>
      </c>
      <c r="H4081" s="1">
        <v>0.001437795895819383</v>
      </c>
      <c r="I4081" s="1">
        <v>0.00432161079628024</v>
      </c>
      <c r="J4081" s="1">
        <v>0.02827465493117032</v>
      </c>
      <c r="K4081" s="1">
        <v>0.005070220610437381</v>
      </c>
      <c r="L4081" s="1">
        <v>0.03173072999978332</v>
      </c>
      <c r="M4081" s="1">
        <v>0.02162574415575613</v>
      </c>
      <c r="N4081" s="1">
        <v>-0.01592043063657378</v>
      </c>
      <c r="O4081" s="1">
        <v>0.04241982643971576</v>
      </c>
      <c r="P4081" s="1">
        <v>0.004752066158852264</v>
      </c>
      <c r="Q4081" s="1">
        <v>-0.007183820730728319</v>
      </c>
      <c r="R4081" s="1">
        <v>0.0005801232200848272</v>
      </c>
      <c r="S4081" s="1">
        <v>0.002293749043311921</v>
      </c>
      <c r="T4081" s="1">
        <v>-0.004855536828727081</v>
      </c>
      <c r="U4081" s="1">
        <v>-0.001157603731545387</v>
      </c>
      <c r="V4081" s="1">
        <v>-6.134241746380553E-05</v>
      </c>
      <c r="W4081" s="1">
        <v>-0.01101594280824802</v>
      </c>
      <c r="X4081" s="1">
        <v>0.02304754958350541</v>
      </c>
      <c r="Y4081" s="1">
        <v>0.04754620021990541</v>
      </c>
      <c r="Z4081" s="1">
        <v>0.008182451647349653</v>
      </c>
      <c r="AA4081" s="1">
        <v>0.01502408202226801</v>
      </c>
      <c r="AB4081" s="1">
        <v>0.006663110936974581</v>
      </c>
      <c r="AC4081" s="1">
        <v>0.007293317767741669</v>
      </c>
    </row>
    <row r="4082" spans="1:29">
      <c r="A4082" s="11">
        <v>42465</v>
      </c>
      <c r="B4082" s="1">
        <v>-0.02731860761126259</v>
      </c>
      <c r="C4082" s="1">
        <v>0.003833080516512766</v>
      </c>
      <c r="D4082" s="1">
        <v>-0.006712509788819099</v>
      </c>
      <c r="E4082" s="1">
        <v>-0.0219715711684072</v>
      </c>
      <c r="F4082" s="1">
        <v>-0.003934617291526332</v>
      </c>
      <c r="G4082" s="1">
        <v>-0.03939721971606303</v>
      </c>
      <c r="H4082" s="1">
        <v>-0.02484190373609896</v>
      </c>
      <c r="I4082" s="1">
        <v>-0.01085077436820625</v>
      </c>
      <c r="J4082" s="1">
        <v>-0.04713812788718352</v>
      </c>
      <c r="K4082" s="1">
        <v>-0.004242079197027127</v>
      </c>
      <c r="L4082" s="1">
        <v>-0.01921675482628082</v>
      </c>
      <c r="M4082" s="1">
        <v>0.001494223533961891</v>
      </c>
      <c r="N4082" s="1">
        <v>-0.01285140835343246</v>
      </c>
      <c r="O4082" s="1">
        <v>-0.02423955272390865</v>
      </c>
      <c r="P4082" s="1">
        <v>0.007608417981590954</v>
      </c>
      <c r="Q4082" s="1">
        <v>-0.008682991685998398</v>
      </c>
      <c r="R4082" s="1">
        <v>-0.007825835994213159</v>
      </c>
      <c r="S4082" s="1">
        <v>-0.02860405008130906</v>
      </c>
      <c r="T4082" s="1">
        <v>-0.05315875327739994</v>
      </c>
      <c r="U4082" s="1">
        <v>-0.01506801512232092</v>
      </c>
      <c r="V4082" s="1">
        <v>-0.01748358281828755</v>
      </c>
      <c r="W4082" s="1">
        <v>-0.02433982754465613</v>
      </c>
      <c r="X4082" s="1">
        <v>-0.04608652816209857</v>
      </c>
      <c r="Y4082" s="1">
        <v>-0.019033850352148</v>
      </c>
      <c r="Z4082" s="1">
        <v>-0.02512888462098539</v>
      </c>
      <c r="AA4082" s="1">
        <v>0.003047589021510921</v>
      </c>
      <c r="AB4082" s="1">
        <v>-0.05295104492291713</v>
      </c>
      <c r="AC4082" s="1">
        <v>-0.0128034173399334</v>
      </c>
    </row>
    <row r="4083" spans="1:29">
      <c r="A4083" s="11">
        <v>42466</v>
      </c>
      <c r="B4083" s="1">
        <v>-0.01837739084426993</v>
      </c>
      <c r="C4083" s="1">
        <v>-0.0002806545125030313</v>
      </c>
      <c r="D4083" s="1">
        <v>0.02493023578163367</v>
      </c>
      <c r="E4083" s="1">
        <v>0.003876757955911359</v>
      </c>
      <c r="F4083" s="1">
        <v>0.0005166585130269574</v>
      </c>
      <c r="G4083" s="1">
        <v>0.02371700296529222</v>
      </c>
      <c r="H4083" s="1">
        <v>0.005448418421701406</v>
      </c>
      <c r="I4083" s="1">
        <v>0.003829839721050554</v>
      </c>
      <c r="J4083" s="1">
        <v>0.04770306472785935</v>
      </c>
      <c r="K4083" s="1">
        <v>0.003684482535010414</v>
      </c>
      <c r="L4083" s="1">
        <v>-0.01565838465986147</v>
      </c>
      <c r="M4083" s="1">
        <v>0.02126057858853536</v>
      </c>
      <c r="N4083" s="1">
        <v>-0.001684773141585216</v>
      </c>
      <c r="O4083" s="1">
        <v>0.003824966923854811</v>
      </c>
      <c r="P4083" s="1">
        <v>0.02816340459965927</v>
      </c>
      <c r="Q4083" s="1">
        <v>0.002919808101199628</v>
      </c>
      <c r="R4083" s="1">
        <v>0.006621511240622935</v>
      </c>
      <c r="S4083" s="1">
        <v>0.01884566231117391</v>
      </c>
      <c r="T4083" s="1">
        <v>-0.00271222802698079</v>
      </c>
      <c r="U4083" s="1">
        <v>0.02353584619882887</v>
      </c>
      <c r="V4083" s="1">
        <v>0.01092645793704339</v>
      </c>
      <c r="W4083" s="1">
        <v>0.005073915742721313</v>
      </c>
      <c r="X4083" s="1">
        <v>0.01673419647222252</v>
      </c>
      <c r="Y4083" s="1">
        <v>-0.007462641281781646</v>
      </c>
      <c r="Z4083" s="1">
        <v>0.05203334669507376</v>
      </c>
      <c r="AA4083" s="1">
        <v>0.007233648901479262</v>
      </c>
      <c r="AB4083" s="1">
        <v>0.01980208564630037</v>
      </c>
      <c r="AC4083" s="1">
        <v>-0.001431100083766013</v>
      </c>
    </row>
    <row r="4084" spans="1:29">
      <c r="A4084" s="11">
        <v>42467</v>
      </c>
      <c r="B4084" s="1">
        <v>0.004709778276830834</v>
      </c>
      <c r="C4084" s="1">
        <v>-0.00572946896123927</v>
      </c>
      <c r="D4084" s="1">
        <v>-0.002234779267338172</v>
      </c>
      <c r="E4084" s="1">
        <v>0.002871570634418674</v>
      </c>
      <c r="F4084" s="1">
        <v>0.01142792017076877</v>
      </c>
      <c r="G4084" s="1">
        <v>-0.01541977656826776</v>
      </c>
      <c r="H4084" s="1">
        <v>-0.001025302730450428</v>
      </c>
      <c r="I4084" s="1">
        <v>-0.005652078211331735</v>
      </c>
      <c r="J4084" s="1">
        <v>-0.01854965438786638</v>
      </c>
      <c r="K4084" s="1">
        <v>-0.01342217792987921</v>
      </c>
      <c r="L4084" s="1">
        <v>-0.01599065450029957</v>
      </c>
      <c r="M4084" s="1">
        <v>0.001095854941268959</v>
      </c>
      <c r="N4084" s="1">
        <v>-0.01979141213194868</v>
      </c>
      <c r="O4084" s="1">
        <v>-0.006309720910440686</v>
      </c>
      <c r="P4084" s="1">
        <v>-0.01885670523831473</v>
      </c>
      <c r="Q4084" s="1">
        <v>0.008005662705495853</v>
      </c>
      <c r="R4084" s="1">
        <v>0.003385853003412986</v>
      </c>
      <c r="S4084" s="1">
        <v>-0.01849707272485612</v>
      </c>
      <c r="T4084" s="1">
        <v>-0.01033453079870028</v>
      </c>
      <c r="U4084" s="1">
        <v>-0.0138407281684092</v>
      </c>
      <c r="V4084" s="1">
        <v>0.002655886759025616</v>
      </c>
      <c r="W4084" s="1">
        <v>-0.00126214532900093</v>
      </c>
      <c r="X4084" s="1">
        <v>-0.003981940087897318</v>
      </c>
      <c r="Y4084" s="1">
        <v>-0.03909756027860545</v>
      </c>
      <c r="Z4084" s="1">
        <v>-0.01476187194176892</v>
      </c>
      <c r="AA4084" s="1">
        <v>-0.02528002942476537</v>
      </c>
      <c r="AB4084" s="1">
        <v>-0.01998863328803735</v>
      </c>
      <c r="AC4084" s="1">
        <v>-0.01146550852600758</v>
      </c>
    </row>
    <row r="4085" spans="1:29">
      <c r="A4085" s="11">
        <v>42468</v>
      </c>
      <c r="B4085" s="1">
        <v>-0.01183637001804827</v>
      </c>
      <c r="C4085" s="1">
        <v>0.01649621350189734</v>
      </c>
      <c r="D4085" s="1">
        <v>-0.005312399592928729</v>
      </c>
      <c r="E4085" s="1">
        <v>-0.003850666968226557</v>
      </c>
      <c r="F4085" s="1">
        <v>0.001119851193822186</v>
      </c>
      <c r="G4085" s="1">
        <v>0.01573283745995169</v>
      </c>
      <c r="H4085" s="1">
        <v>0.01847234162124023</v>
      </c>
      <c r="I4085" s="1">
        <v>0.003647380508832399</v>
      </c>
      <c r="J4085" s="1">
        <v>0.004581944591971032</v>
      </c>
      <c r="K4085" s="1">
        <v>-0.01116261946198949</v>
      </c>
      <c r="L4085" s="1">
        <v>-0.01333049714392265</v>
      </c>
      <c r="M4085" s="1">
        <v>0.003648468929219106</v>
      </c>
      <c r="N4085" s="1">
        <v>0.005478244005319155</v>
      </c>
      <c r="O4085" s="1">
        <v>0.01616299468343763</v>
      </c>
      <c r="P4085" s="1">
        <v>0.02002836324447976</v>
      </c>
      <c r="Q4085" s="1">
        <v>-0.007701504842512641</v>
      </c>
      <c r="R4085" s="1">
        <v>-0.0008678357614247956</v>
      </c>
      <c r="S4085" s="1">
        <v>0.004711364166137377</v>
      </c>
      <c r="T4085" s="1">
        <v>0.006320443293955647</v>
      </c>
      <c r="U4085" s="1">
        <v>0.01538011792010097</v>
      </c>
      <c r="V4085" s="1">
        <v>6.159936593719273E-05</v>
      </c>
      <c r="W4085" s="1">
        <v>-0.008424608341149331</v>
      </c>
      <c r="X4085" s="1">
        <v>-0.009994729680281145</v>
      </c>
      <c r="Y4085" s="1">
        <v>0.02973392910428618</v>
      </c>
      <c r="Z4085" s="1">
        <v>-0.00494269008037207</v>
      </c>
      <c r="AA4085" s="1">
        <v>-0.01016780886532354</v>
      </c>
      <c r="AB4085" s="1">
        <v>0.01923074167683958</v>
      </c>
      <c r="AC4085" s="1">
        <v>-0.004077710709917803</v>
      </c>
    </row>
    <row r="4086" spans="1:29">
      <c r="A4086" s="11">
        <v>42471</v>
      </c>
      <c r="B4086" s="1">
        <v>0.01944963791150145</v>
      </c>
      <c r="C4086" s="1">
        <v>0.01950767353904315</v>
      </c>
      <c r="D4086" s="1">
        <v>-0.01111012742457762</v>
      </c>
      <c r="E4086" s="1">
        <v>-0.004559408916673613</v>
      </c>
      <c r="F4086" s="1">
        <v>-0.003257598993476329</v>
      </c>
      <c r="G4086" s="1">
        <v>0.01082835544989624</v>
      </c>
      <c r="H4086" s="1">
        <v>0.01324303571871743</v>
      </c>
      <c r="I4086" s="1">
        <v>0.01095013038281323</v>
      </c>
      <c r="J4086" s="1">
        <v>0.05131122348462358</v>
      </c>
      <c r="K4086" s="1">
        <v>0.01634526417355353</v>
      </c>
      <c r="L4086" s="1">
        <v>0.0155692964187939</v>
      </c>
      <c r="M4086" s="1">
        <v>0.008117973372878673</v>
      </c>
      <c r="N4086" s="1">
        <v>0.01883559201219254</v>
      </c>
      <c r="O4086" s="1">
        <v>0.00304307158187167</v>
      </c>
      <c r="P4086" s="1">
        <v>0.007734984365037612</v>
      </c>
      <c r="Q4086" s="1">
        <v>0.007033797426392985</v>
      </c>
      <c r="R4086" s="1">
        <v>0.003811561659515794</v>
      </c>
      <c r="S4086" s="1">
        <v>0.02696361700627392</v>
      </c>
      <c r="T4086" s="1">
        <v>0.02812669841939597</v>
      </c>
      <c r="U4086" s="1">
        <v>0.008037578835382586</v>
      </c>
      <c r="V4086" s="1">
        <v>0.006837029488800939</v>
      </c>
      <c r="W4086" s="1">
        <v>0.01529316197216035</v>
      </c>
      <c r="X4086" s="1">
        <v>0.04092071947585652</v>
      </c>
      <c r="Y4086" s="1">
        <v>0.02887535145136977</v>
      </c>
      <c r="Z4086" s="1">
        <v>0.02809682223431653</v>
      </c>
      <c r="AA4086" s="1">
        <v>0.02590417627312225</v>
      </c>
      <c r="AB4086" s="1">
        <v>0.0325902372764606</v>
      </c>
      <c r="AC4086" s="1">
        <v>0.02947885846602549</v>
      </c>
    </row>
    <row r="4087" spans="1:29">
      <c r="A4087" s="11">
        <v>42472</v>
      </c>
      <c r="B4087" s="1">
        <v>0.00988842931993017</v>
      </c>
      <c r="C4087" s="1">
        <v>0.003979400908416864</v>
      </c>
      <c r="D4087" s="1">
        <v>0.01836715328617733</v>
      </c>
      <c r="E4087" s="1">
        <v>-0.000398269944435814</v>
      </c>
      <c r="F4087" s="1">
        <v>0.01766129398199379</v>
      </c>
      <c r="G4087" s="1">
        <v>0.008713744403704649</v>
      </c>
      <c r="H4087" s="1">
        <v>0.04091507669549599</v>
      </c>
      <c r="I4087" s="1">
        <v>-0.007423382273441415</v>
      </c>
      <c r="J4087" s="1">
        <v>-0.002169131365926669</v>
      </c>
      <c r="K4087" s="1">
        <v>0.009487361510909675</v>
      </c>
      <c r="L4087" s="1">
        <v>-0.001436032094997541</v>
      </c>
      <c r="M4087" s="1">
        <v>-0.002523865472425224</v>
      </c>
      <c r="N4087" s="1">
        <v>-0.01482035610531729</v>
      </c>
      <c r="O4087" s="1">
        <v>0.003195884538246707</v>
      </c>
      <c r="P4087" s="1">
        <v>0.01633531426162937</v>
      </c>
      <c r="Q4087" s="1">
        <v>0.01806350937986223</v>
      </c>
      <c r="R4087" s="1">
        <v>0.006824846795312478</v>
      </c>
      <c r="S4087" s="1">
        <v>-0.01141557767146018</v>
      </c>
      <c r="T4087" s="1">
        <v>-0.00239045157919282</v>
      </c>
      <c r="U4087" s="1">
        <v>0.02392002153732498</v>
      </c>
      <c r="V4087" s="1">
        <v>0.007708339885709847</v>
      </c>
      <c r="W4087" s="1">
        <v>-0.009623419446878279</v>
      </c>
      <c r="X4087" s="1">
        <v>0.02366474851432554</v>
      </c>
      <c r="Y4087" s="1">
        <v>0.002215623224076868</v>
      </c>
      <c r="Z4087" s="1">
        <v>-0.02008157203437699</v>
      </c>
      <c r="AA4087" s="1">
        <v>0.01697862774189285</v>
      </c>
      <c r="AB4087" s="1">
        <v>0.00332207595754852</v>
      </c>
      <c r="AC4087" s="1">
        <v>0.006716713901982363</v>
      </c>
    </row>
    <row r="4088" spans="1:29">
      <c r="A4088" s="11">
        <v>42473</v>
      </c>
      <c r="B4088" s="1">
        <v>0.0148600206976448</v>
      </c>
      <c r="C4088" s="1">
        <v>0.005212762294649176</v>
      </c>
      <c r="D4088" s="1">
        <v>0.02045649695175134</v>
      </c>
      <c r="E4088" s="1">
        <v>0.01982263908315285</v>
      </c>
      <c r="F4088" s="1">
        <v>0.005433442407383859</v>
      </c>
      <c r="G4088" s="1">
        <v>0.01730501689432451</v>
      </c>
      <c r="H4088" s="1">
        <v>0.008734663692412381</v>
      </c>
      <c r="I4088" s="1">
        <v>0.0176388857425942</v>
      </c>
      <c r="J4088" s="1">
        <v>0.04673904791354744</v>
      </c>
      <c r="K4088" s="1">
        <v>0.02888260198106241</v>
      </c>
      <c r="L4088" s="1">
        <v>-0.008035837322439177</v>
      </c>
      <c r="M4088" s="1">
        <v>0.003494348277562009</v>
      </c>
      <c r="N4088" s="1">
        <v>0.02745018987988512</v>
      </c>
      <c r="O4088" s="1">
        <v>0.07459977190477174</v>
      </c>
      <c r="P4088" s="1">
        <v>-0.02633609683953131</v>
      </c>
      <c r="Q4088" s="1">
        <v>0.009463104372072761</v>
      </c>
      <c r="R4088" s="1">
        <v>0.01780597681638896</v>
      </c>
      <c r="S4088" s="1">
        <v>0.02078535652207925</v>
      </c>
      <c r="T4088" s="1">
        <v>0.02183175388677849</v>
      </c>
      <c r="U4088" s="1">
        <v>0.001583195796166281</v>
      </c>
      <c r="V4088" s="1">
        <v>0.0114739860121027</v>
      </c>
      <c r="W4088" s="1">
        <v>0.01943399977684068</v>
      </c>
      <c r="X4088" s="1">
        <v>0.0327186386824827</v>
      </c>
      <c r="Y4088" s="1">
        <v>0.03168759825304579</v>
      </c>
      <c r="Z4088" s="1">
        <v>0.02573193478265168</v>
      </c>
      <c r="AA4088" s="1">
        <v>0.006992141213775893</v>
      </c>
      <c r="AB4088" s="1">
        <v>0.03752779300985765</v>
      </c>
      <c r="AC4088" s="1">
        <v>0.02695118859562107</v>
      </c>
    </row>
    <row r="4089" spans="1:29">
      <c r="A4089" s="11">
        <v>42478</v>
      </c>
      <c r="B4089" s="1">
        <v>0.01078323984931995</v>
      </c>
      <c r="C4089" s="1">
        <v>0.04780390429505732</v>
      </c>
      <c r="D4089" s="1">
        <v>0.03243258211291611</v>
      </c>
      <c r="E4089" s="1">
        <v>0.02383284468095037</v>
      </c>
      <c r="F4089" s="1">
        <v>-0.002726153136893061</v>
      </c>
      <c r="G4089" s="1">
        <v>0.01869945500355463</v>
      </c>
      <c r="H4089" s="1">
        <v>-0.02733036545303835</v>
      </c>
      <c r="I4089" s="1">
        <v>0.005592801006158554</v>
      </c>
      <c r="J4089" s="1">
        <v>0.007788318300834041</v>
      </c>
      <c r="K4089" s="1">
        <v>0.001615257308859253</v>
      </c>
      <c r="L4089" s="1">
        <v>0.05628032323796828</v>
      </c>
      <c r="M4089" s="1">
        <v>0.03049952015279844</v>
      </c>
      <c r="N4089" s="1">
        <v>0.01252839397049876</v>
      </c>
      <c r="O4089" s="1">
        <v>0.006154326116008857</v>
      </c>
      <c r="P4089" s="1">
        <v>0.02565620303286242</v>
      </c>
      <c r="Q4089" s="1">
        <v>-0.02718555190000105</v>
      </c>
      <c r="R4089" s="1">
        <v>-0.001219616091031717</v>
      </c>
      <c r="S4089" s="1">
        <v>0.007918449597490662</v>
      </c>
      <c r="T4089" s="1">
        <v>-0.02683688640060677</v>
      </c>
      <c r="U4089" s="1">
        <v>0.006834896882284669</v>
      </c>
      <c r="V4089" s="1">
        <v>0.005702039301833661</v>
      </c>
      <c r="W4089" s="1">
        <v>-0.005387675363936695</v>
      </c>
      <c r="X4089" s="1">
        <v>-0.003425104145364233</v>
      </c>
      <c r="Y4089" s="1">
        <v>-0.00571445874748655</v>
      </c>
      <c r="Z4089" s="1">
        <v>0.008111684608471004</v>
      </c>
      <c r="AA4089" s="1">
        <v>0.02536480234900651</v>
      </c>
      <c r="AB4089" s="1">
        <v>0.03723389646749409</v>
      </c>
      <c r="AC4089" s="1">
        <v>0.006325882623495316</v>
      </c>
    </row>
    <row r="4090" spans="1:29">
      <c r="A4090" s="11">
        <v>42480</v>
      </c>
      <c r="B4090" s="1">
        <v>0.03110609118365248</v>
      </c>
      <c r="C4090" s="1">
        <v>-0.01613539032807898</v>
      </c>
      <c r="D4090" s="1">
        <v>-0.001876798101495103</v>
      </c>
      <c r="E4090" s="1">
        <v>0.00591500307955517</v>
      </c>
      <c r="F4090" s="1">
        <v>0.00572616517878477</v>
      </c>
      <c r="G4090" s="1">
        <v>0.01198182958070748</v>
      </c>
      <c r="H4090" s="1">
        <v>0.02281260001388485</v>
      </c>
      <c r="I4090" s="1">
        <v>0.009238763252904292</v>
      </c>
      <c r="J4090" s="1">
        <v>0.04894372266346636</v>
      </c>
      <c r="K4090" s="1">
        <v>0.005505120900112237</v>
      </c>
      <c r="L4090" s="1">
        <v>0.003955834010997306</v>
      </c>
      <c r="M4090" s="1">
        <v>-0.01281771159324807</v>
      </c>
      <c r="N4090" s="1">
        <v>0.0002981102059038676</v>
      </c>
      <c r="O4090" s="1">
        <v>-0.01089045259500931</v>
      </c>
      <c r="P4090" s="1">
        <v>-0.01706409717221757</v>
      </c>
      <c r="Q4090" s="1">
        <v>0.01108166072254391</v>
      </c>
      <c r="R4090" s="1">
        <v>-0.02578045311705912</v>
      </c>
      <c r="S4090" s="1">
        <v>0.04040391372743901</v>
      </c>
      <c r="T4090" s="1">
        <v>0.00294509212670091</v>
      </c>
      <c r="U4090" s="1">
        <v>0.002460889455001558</v>
      </c>
      <c r="V4090" s="1">
        <v>-0.01104086597115583</v>
      </c>
      <c r="W4090" s="1">
        <v>0.01541677291327326</v>
      </c>
      <c r="X4090" s="1">
        <v>-0.007978405474598271</v>
      </c>
      <c r="Y4090" s="1">
        <v>0.01364954561899201</v>
      </c>
      <c r="Z4090" s="1">
        <v>0.06526613674773163</v>
      </c>
      <c r="AA4090" s="1">
        <v>0.03316746856118935</v>
      </c>
      <c r="AB4090" s="1">
        <v>0.09076916324006135</v>
      </c>
      <c r="AC4090" s="1">
        <v>0.02149154975578438</v>
      </c>
    </row>
    <row r="4091" spans="1:29">
      <c r="A4091" s="11">
        <v>42481</v>
      </c>
      <c r="B4091" s="1">
        <v>0.01927684747551983</v>
      </c>
      <c r="C4091" s="1">
        <v>0.01729105664458319</v>
      </c>
      <c r="D4091" s="1">
        <v>-0.02019114748591122</v>
      </c>
      <c r="E4091" s="1">
        <v>0.009104603115782206</v>
      </c>
      <c r="F4091" s="1">
        <v>0.007221631083754954</v>
      </c>
      <c r="G4091" s="1">
        <v>-0.00889279142418975</v>
      </c>
      <c r="H4091" s="1">
        <v>0.004759920514495475</v>
      </c>
      <c r="I4091" s="1">
        <v>-0.006102715665417202</v>
      </c>
      <c r="J4091" s="1">
        <v>0</v>
      </c>
      <c r="K4091" s="1">
        <v>-5.533020728953897E-05</v>
      </c>
      <c r="L4091" s="1">
        <v>-0.01391125015106176</v>
      </c>
      <c r="M4091" s="1">
        <v>0.003187105336387219</v>
      </c>
      <c r="N4091" s="1">
        <v>-0.01654248970246963</v>
      </c>
      <c r="O4091" s="1">
        <v>-0.01312169002281038</v>
      </c>
      <c r="P4091" s="1">
        <v>0.02268705225721912</v>
      </c>
      <c r="Q4091" s="1">
        <v>0.01477253181529004</v>
      </c>
      <c r="R4091" s="1">
        <v>0.003711710187007666</v>
      </c>
      <c r="S4091" s="1">
        <v>-0.006472503795112883</v>
      </c>
      <c r="T4091" s="1">
        <v>0.0376401605905976</v>
      </c>
      <c r="U4091" s="1">
        <v>-0.001312027030968332</v>
      </c>
      <c r="V4091" s="1">
        <v>0.00525038940987721</v>
      </c>
      <c r="W4091" s="1">
        <v>-0.01436189967279189</v>
      </c>
      <c r="X4091" s="1">
        <v>0.01831229656151767</v>
      </c>
      <c r="Y4091" s="1">
        <v>-0.01204813738115484</v>
      </c>
      <c r="Z4091" s="1">
        <v>-0.008112950101054506</v>
      </c>
      <c r="AA4091" s="1">
        <v>-0.0119048110691734</v>
      </c>
      <c r="AB4091" s="1">
        <v>-0.01222359940075879</v>
      </c>
      <c r="AC4091" s="1">
        <v>-0.07051982132976076</v>
      </c>
    </row>
    <row r="4092" spans="1:29">
      <c r="A4092" s="11">
        <v>42482</v>
      </c>
      <c r="B4092" s="1">
        <v>0.01688213963837715</v>
      </c>
      <c r="C4092" s="1">
        <v>-0.004996191876809108</v>
      </c>
      <c r="D4092" s="1">
        <v>0.01246479942059109</v>
      </c>
      <c r="E4092" s="1">
        <v>-0.001221810181160077</v>
      </c>
      <c r="F4092" s="1">
        <v>0.003432906511656064</v>
      </c>
      <c r="G4092" s="1">
        <v>-0.007813971859651603</v>
      </c>
      <c r="H4092" s="1">
        <v>-0.007308930521081392</v>
      </c>
      <c r="I4092" s="1">
        <v>0.0009164738516358462</v>
      </c>
      <c r="J4092" s="1">
        <v>-0.006876135879813616</v>
      </c>
      <c r="K4092" s="1">
        <v>-0.02195684336273296</v>
      </c>
      <c r="L4092" s="1">
        <v>-0.01227248215347398</v>
      </c>
      <c r="M4092" s="1">
        <v>0.008353964542059611</v>
      </c>
      <c r="N4092" s="1">
        <v>-0.01257767011176147</v>
      </c>
      <c r="O4092" s="1">
        <v>0.01325802026880685</v>
      </c>
      <c r="P4092" s="1">
        <v>-0.0007717573970158487</v>
      </c>
      <c r="Q4092" s="1">
        <v>0.01479210964956224</v>
      </c>
      <c r="R4092" s="1">
        <v>-0.002113186123025357</v>
      </c>
      <c r="S4092" s="1">
        <v>-0.002171430293807952</v>
      </c>
      <c r="T4092" s="1">
        <v>0.02984308678127379</v>
      </c>
      <c r="U4092" s="1">
        <v>-0.005339990282773099</v>
      </c>
      <c r="V4092" s="1">
        <v>-0.0152482184898397</v>
      </c>
      <c r="W4092" s="1">
        <v>0.001248870217537279</v>
      </c>
      <c r="X4092" s="1">
        <v>0.01336573241099037</v>
      </c>
      <c r="Y4092" s="1">
        <v>0.003586548705510895</v>
      </c>
      <c r="Z4092" s="1">
        <v>-0.002538573360439833</v>
      </c>
      <c r="AA4092" s="1">
        <v>0.006227214426570482</v>
      </c>
      <c r="AB4092" s="1">
        <v>-0.001427995603669352</v>
      </c>
      <c r="AC4092" s="1">
        <v>-0.001610373149310673</v>
      </c>
    </row>
    <row r="4093" spans="1:29">
      <c r="A4093" s="11">
        <v>42485</v>
      </c>
      <c r="B4093" s="1">
        <v>-0.01250391984738031</v>
      </c>
      <c r="C4093" s="1">
        <v>0.0128377363109109</v>
      </c>
      <c r="D4093" s="1">
        <v>-0.001948556175214278</v>
      </c>
      <c r="E4093" s="1">
        <v>-0.00912782712330551</v>
      </c>
      <c r="F4093" s="1">
        <v>-0.008211187988995894</v>
      </c>
      <c r="G4093" s="1">
        <v>-0.01113296414669729</v>
      </c>
      <c r="H4093" s="1">
        <v>-0.01786223314128654</v>
      </c>
      <c r="I4093" s="1">
        <v>0.001006987621503086</v>
      </c>
      <c r="J4093" s="1">
        <v>-0.0267062433891142</v>
      </c>
      <c r="K4093" s="1">
        <v>-5.642154111318298E-05</v>
      </c>
      <c r="L4093" s="1">
        <v>0.003797566328213486</v>
      </c>
      <c r="M4093" s="1">
        <v>0.001050163394488379</v>
      </c>
      <c r="N4093" s="1">
        <v>-0.0148864020795304</v>
      </c>
      <c r="O4093" s="1">
        <v>0.0003770759445889116</v>
      </c>
      <c r="P4093" s="1">
        <v>-0.01756749636881993</v>
      </c>
      <c r="Q4093" s="1">
        <v>-0.01758428891058905</v>
      </c>
      <c r="R4093" s="1">
        <v>-0.02122331099889629</v>
      </c>
      <c r="S4093" s="1">
        <v>-0.01523394457067728</v>
      </c>
      <c r="T4093" s="1">
        <v>-0.0154884076394044</v>
      </c>
      <c r="U4093" s="1">
        <v>-0.01908803947345994</v>
      </c>
      <c r="V4093" s="1">
        <v>-0.01383798928133784</v>
      </c>
      <c r="W4093" s="1">
        <v>0.007900222756134001</v>
      </c>
      <c r="X4093" s="1">
        <v>-0.01151073848479556</v>
      </c>
      <c r="Y4093" s="1">
        <v>-0.005718153010063065</v>
      </c>
      <c r="Z4093" s="1">
        <v>-0.01753152961653959</v>
      </c>
      <c r="AA4093" s="1">
        <v>0.00524697273569652</v>
      </c>
      <c r="AB4093" s="1">
        <v>-0.02764541774510942</v>
      </c>
      <c r="AC4093" s="1">
        <v>-0.009857526304657083</v>
      </c>
    </row>
    <row r="4094" spans="1:29">
      <c r="A4094" s="11">
        <v>42486</v>
      </c>
      <c r="B4094" s="1">
        <v>0.02191963592287793</v>
      </c>
      <c r="C4094" s="1">
        <v>-0.002555370497519305</v>
      </c>
      <c r="D4094" s="1">
        <v>0.007170522878512831</v>
      </c>
      <c r="E4094" s="1">
        <v>0.02659084797016664</v>
      </c>
      <c r="F4094" s="1">
        <v>0.001315539653872211</v>
      </c>
      <c r="G4094" s="1">
        <v>0.01017778933571556</v>
      </c>
      <c r="H4094" s="1">
        <v>0.007913323536946182</v>
      </c>
      <c r="I4094" s="1">
        <v>0.01884300649577519</v>
      </c>
      <c r="J4094" s="1">
        <v>0.04827224033812549</v>
      </c>
      <c r="K4094" s="1">
        <v>0.001809747990860311</v>
      </c>
      <c r="L4094" s="1">
        <v>0.01340608704585189</v>
      </c>
      <c r="M4094" s="1">
        <v>0.01212242508704198</v>
      </c>
      <c r="N4094" s="1">
        <v>0.0200966545922141</v>
      </c>
      <c r="O4094" s="1">
        <v>0.02061819109886076</v>
      </c>
      <c r="P4094" s="1">
        <v>-0.01139706658846951</v>
      </c>
      <c r="Q4094" s="1">
        <v>0.009420465432590897</v>
      </c>
      <c r="R4094" s="1">
        <v>4.908437679218558E-05</v>
      </c>
      <c r="S4094" s="1">
        <v>0.02099430225482846</v>
      </c>
      <c r="T4094" s="1">
        <v>0.0197919332467511</v>
      </c>
      <c r="U4094" s="1">
        <v>0.02067583365433046</v>
      </c>
      <c r="V4094" s="1">
        <v>0.00686162135405044</v>
      </c>
      <c r="W4094" s="1">
        <v>0.004950554905667204</v>
      </c>
      <c r="X4094" s="1">
        <v>0.01661807701098739</v>
      </c>
      <c r="Y4094" s="1">
        <v>0.03522643982694218</v>
      </c>
      <c r="Z4094" s="1">
        <v>0.03209106036224907</v>
      </c>
      <c r="AA4094" s="1">
        <v>-0.004684109529249803</v>
      </c>
      <c r="AB4094" s="1">
        <v>0.04362762563698896</v>
      </c>
      <c r="AC4094" s="1">
        <v>0.003620434540048789</v>
      </c>
    </row>
    <row r="4095" spans="1:29">
      <c r="A4095" s="11">
        <v>42487</v>
      </c>
      <c r="B4095" s="1">
        <v>-0.03061235227335768</v>
      </c>
      <c r="C4095" s="1">
        <v>0.006712430523798885</v>
      </c>
      <c r="D4095" s="1">
        <v>0.008493876898184816</v>
      </c>
      <c r="E4095" s="1">
        <v>-0.0005550173298835004</v>
      </c>
      <c r="F4095" s="1">
        <v>0.003365306621710973</v>
      </c>
      <c r="G4095" s="1">
        <v>-0.001692550467294773</v>
      </c>
      <c r="H4095" s="1">
        <v>0.02809942474017313</v>
      </c>
      <c r="I4095" s="1">
        <v>0.009291986375698613</v>
      </c>
      <c r="J4095" s="1">
        <v>-0.01357236337990309</v>
      </c>
      <c r="K4095" s="1">
        <v>0.007281853479438549</v>
      </c>
      <c r="L4095" s="1">
        <v>0.006492866485604321</v>
      </c>
      <c r="M4095" s="1">
        <v>0.00691003471307905</v>
      </c>
      <c r="N4095" s="1">
        <v>0.01878429463486175</v>
      </c>
      <c r="O4095" s="1">
        <v>0.02282367134390673</v>
      </c>
      <c r="P4095" s="1">
        <v>-0.006161909398293086</v>
      </c>
      <c r="Q4095" s="1">
        <v>0.03499760036747501</v>
      </c>
      <c r="R4095" s="1">
        <v>0.002409194929751557</v>
      </c>
      <c r="S4095" s="1">
        <v>-0.005411092427701769</v>
      </c>
      <c r="T4095" s="1">
        <v>-0.02388648653637626</v>
      </c>
      <c r="U4095" s="1">
        <v>0.006340892004057297</v>
      </c>
      <c r="V4095" s="1">
        <v>-0.0005526349573370393</v>
      </c>
      <c r="W4095" s="1">
        <v>0.0049261676422796</v>
      </c>
      <c r="X4095" s="1">
        <v>-0.001193148325523419</v>
      </c>
      <c r="Y4095" s="1">
        <v>-0.01736097143830972</v>
      </c>
      <c r="Z4095" s="1">
        <v>-0.005158915311154089</v>
      </c>
      <c r="AA4095" s="1">
        <v>-0.0009412815679870068</v>
      </c>
      <c r="AB4095" s="1">
        <v>-0.01503068817531206</v>
      </c>
      <c r="AC4095" s="1">
        <v>0.01000975386405689</v>
      </c>
    </row>
    <row r="4096" spans="1:29">
      <c r="A4096" s="11">
        <v>42488</v>
      </c>
      <c r="B4096" s="1">
        <v>0.005477866473830195</v>
      </c>
      <c r="C4096" s="1">
        <v>-0.01995224461604306</v>
      </c>
      <c r="D4096" s="1">
        <v>-0.0125288296203675</v>
      </c>
      <c r="E4096" s="1">
        <v>-0.02212145774644769</v>
      </c>
      <c r="F4096" s="1">
        <v>-0.01514016440220423</v>
      </c>
      <c r="G4096" s="1">
        <v>0.008881877113531278</v>
      </c>
      <c r="H4096" s="1">
        <v>-0.02679552245421413</v>
      </c>
      <c r="I4096" s="1">
        <v>-0.009117578075995114</v>
      </c>
      <c r="J4096" s="1">
        <v>-0.04766590034327045</v>
      </c>
      <c r="K4096" s="1">
        <v>-0.01787713315631045</v>
      </c>
      <c r="L4096" s="1">
        <v>-0.02499685405928698</v>
      </c>
      <c r="M4096" s="1">
        <v>-0.03008095518052922</v>
      </c>
      <c r="N4096" s="1">
        <v>-0.03192925341827058</v>
      </c>
      <c r="O4096" s="1">
        <v>-0.0290665432771785</v>
      </c>
      <c r="P4096" s="1">
        <v>0.004599932369989901</v>
      </c>
      <c r="Q4096" s="1">
        <v>-0.02231724308113225</v>
      </c>
      <c r="R4096" s="1">
        <v>-0.02226785836051348</v>
      </c>
      <c r="S4096" s="1">
        <v>0.02176279152829608</v>
      </c>
      <c r="T4096" s="1">
        <v>-0.02090238648845266</v>
      </c>
      <c r="U4096" s="1">
        <v>-0.02909459495152189</v>
      </c>
      <c r="V4096" s="1">
        <v>-0.01474290194783756</v>
      </c>
      <c r="W4096" s="1">
        <v>-0.01715686407892214</v>
      </c>
      <c r="X4096" s="1">
        <v>-0.01720223955749201</v>
      </c>
      <c r="Y4096" s="1">
        <v>-0.02120160142928951</v>
      </c>
      <c r="Z4096" s="1">
        <v>-0.02564824624872641</v>
      </c>
      <c r="AA4096" s="1">
        <v>-0.005249005952960961</v>
      </c>
      <c r="AB4096" s="1">
        <v>-0.04816397202490141</v>
      </c>
      <c r="AC4096" s="1">
        <v>-0.01232141229828232</v>
      </c>
    </row>
    <row r="4097" spans="1:29">
      <c r="A4097" s="11">
        <v>42489</v>
      </c>
      <c r="B4097" s="1">
        <v>0.009293980184899908</v>
      </c>
      <c r="C4097" s="1">
        <v>0.01584000395470442</v>
      </c>
      <c r="D4097" s="1">
        <v>0.01311278829037565</v>
      </c>
      <c r="E4097" s="1">
        <v>0.01656393773840703</v>
      </c>
      <c r="F4097" s="1">
        <v>0.001735081410338513</v>
      </c>
      <c r="G4097" s="1">
        <v>-0.0127113640537958</v>
      </c>
      <c r="H4097" s="1">
        <v>-0.007846728607734388</v>
      </c>
      <c r="I4097" s="1">
        <v>0.01651783482119318</v>
      </c>
      <c r="J4097" s="1">
        <v>-0.00567600783471911</v>
      </c>
      <c r="K4097" s="1">
        <v>-0.00952916517957525</v>
      </c>
      <c r="L4097" s="1">
        <v>-0.0008684372703622323</v>
      </c>
      <c r="M4097" s="1">
        <v>0.02181607097382865</v>
      </c>
      <c r="N4097" s="1">
        <v>0.006348837683037178</v>
      </c>
      <c r="O4097" s="1">
        <v>-0.01007808280132361</v>
      </c>
      <c r="P4097" s="1">
        <v>0.0316545127603105</v>
      </c>
      <c r="Q4097" s="1">
        <v>0.001844775568659474</v>
      </c>
      <c r="R4097" s="1">
        <v>-0.01404640880884145</v>
      </c>
      <c r="S4097" s="1">
        <v>0.009584727505519197</v>
      </c>
      <c r="T4097" s="1">
        <v>-0.0158814059149851</v>
      </c>
      <c r="U4097" s="1">
        <v>-0.008841787049559735</v>
      </c>
      <c r="V4097" s="1">
        <v>0.01165912851971029</v>
      </c>
      <c r="W4097" s="1">
        <v>-0.002078243619403786</v>
      </c>
      <c r="X4097" s="1">
        <v>-0.007293044354689027</v>
      </c>
      <c r="Y4097" s="1">
        <v>0.01805039719818979</v>
      </c>
      <c r="Z4097" s="1">
        <v>0.01006904413546583</v>
      </c>
      <c r="AA4097" s="1">
        <v>-0.03693675330141366</v>
      </c>
      <c r="AB4097" s="1">
        <v>0.04008023700017405</v>
      </c>
      <c r="AC4097" s="1">
        <v>0.002259960899906099</v>
      </c>
    </row>
    <row r="4098" spans="1:29">
      <c r="A4098" s="11">
        <v>42492</v>
      </c>
      <c r="B4098" s="1">
        <v>-0.001270114688662449</v>
      </c>
      <c r="C4098" s="1">
        <v>-0.008640091616935464</v>
      </c>
      <c r="D4098" s="1">
        <v>-0.00146727424156845</v>
      </c>
      <c r="E4098" s="1">
        <v>0.006797134333227595</v>
      </c>
      <c r="F4098" s="1">
        <v>-0.02489707125828156</v>
      </c>
      <c r="G4098" s="1">
        <v>-0.009016746763508721</v>
      </c>
      <c r="H4098" s="1">
        <v>0.02011919249098804</v>
      </c>
      <c r="I4098" s="1">
        <v>-0.01298158313761533</v>
      </c>
      <c r="J4098" s="1">
        <v>0.0238713622351614</v>
      </c>
      <c r="K4098" s="1">
        <v>-0.004551364491844456</v>
      </c>
      <c r="L4098" s="1">
        <v>-0.005835663057896734</v>
      </c>
      <c r="M4098" s="1">
        <v>-0.01615704296503806</v>
      </c>
      <c r="N4098" s="1">
        <v>-0.01169421782148072</v>
      </c>
      <c r="O4098" s="1">
        <v>0.004207602469439298</v>
      </c>
      <c r="P4098" s="1">
        <v>0.03203372855708042</v>
      </c>
      <c r="Q4098" s="1">
        <v>0.002301204992404493</v>
      </c>
      <c r="R4098" s="1">
        <v>0.004324794172131607</v>
      </c>
      <c r="S4098" s="1">
        <v>-0.003164608250118772</v>
      </c>
      <c r="T4098" s="1">
        <v>-0.01587290844900691</v>
      </c>
      <c r="U4098" s="1">
        <v>0.005493101497903163</v>
      </c>
      <c r="V4098" s="1">
        <v>0.000616297318893233</v>
      </c>
      <c r="W4098" s="1">
        <v>0.00874642665941483</v>
      </c>
      <c r="X4098" s="1">
        <v>-0.001591728573868023</v>
      </c>
      <c r="Y4098" s="1">
        <v>-0.004964398934106384</v>
      </c>
      <c r="Z4098" s="1">
        <v>-0.01182003000143472</v>
      </c>
      <c r="AA4098" s="1">
        <v>0.03301480306646654</v>
      </c>
      <c r="AB4098" s="1">
        <v>0.06647387569586516</v>
      </c>
      <c r="AC4098" s="1">
        <v>-0.01055296149835772</v>
      </c>
    </row>
    <row r="4099" spans="1:29">
      <c r="A4099" s="11">
        <v>42493</v>
      </c>
      <c r="B4099" s="1">
        <v>-0.002649437357351014</v>
      </c>
      <c r="C4099" s="1">
        <v>-0.01614164219109371</v>
      </c>
      <c r="D4099" s="1">
        <v>-0.003953282336454533</v>
      </c>
      <c r="E4099" s="1">
        <v>-0.007028618705612111</v>
      </c>
      <c r="F4099" s="1">
        <v>-0.01741489751693592</v>
      </c>
      <c r="G4099" s="1">
        <v>0.006404186890889729</v>
      </c>
      <c r="H4099" s="1">
        <v>-0.008977067275400485</v>
      </c>
      <c r="I4099" s="1">
        <v>0.0003130688589183528</v>
      </c>
      <c r="J4099" s="1">
        <v>-0.01773948769079203</v>
      </c>
      <c r="K4099" s="1">
        <v>-0.01498917477373685</v>
      </c>
      <c r="L4099" s="1">
        <v>-0.01935792184935103</v>
      </c>
      <c r="M4099" s="1">
        <v>-0.01536658816866399</v>
      </c>
      <c r="N4099" s="1">
        <v>-0.01588050856700018</v>
      </c>
      <c r="O4099" s="1">
        <v>-0.008005845974749959</v>
      </c>
      <c r="P4099" s="1">
        <v>-0.04824224091673113</v>
      </c>
      <c r="Q4099" s="1">
        <v>-0.01125136393677695</v>
      </c>
      <c r="R4099" s="1">
        <v>-0.01129738482856513</v>
      </c>
      <c r="S4099" s="1">
        <v>-0.0253969611774989</v>
      </c>
      <c r="T4099" s="1">
        <v>-0.01048387193826772</v>
      </c>
      <c r="U4099" s="1">
        <v>0.006904974929761387</v>
      </c>
      <c r="V4099" s="1">
        <v>-0.01669144945893597</v>
      </c>
      <c r="W4099" s="1">
        <v>-0.01362516371489964</v>
      </c>
      <c r="X4099" s="1">
        <v>0.004782873522196196</v>
      </c>
      <c r="Y4099" s="1">
        <v>0.01354233212013223</v>
      </c>
      <c r="Z4099" s="1">
        <v>0.005620443190145652</v>
      </c>
      <c r="AA4099" s="1">
        <v>-0.02053584389440655</v>
      </c>
      <c r="AB4099" s="1">
        <v>-0.006323441835801247</v>
      </c>
      <c r="AC4099" s="1">
        <v>-0.008477503144020959</v>
      </c>
    </row>
    <row r="4100" spans="1:29">
      <c r="A4100" s="11">
        <v>42494</v>
      </c>
      <c r="B4100" s="1">
        <v>-0.01721389510040516</v>
      </c>
      <c r="C4100" s="1">
        <v>-0.007180875977557455</v>
      </c>
      <c r="D4100" s="1">
        <v>-0.01030903027700125</v>
      </c>
      <c r="E4100" s="1">
        <v>-0.006798915802623373</v>
      </c>
      <c r="F4100" s="1">
        <v>-0.008802699523955737</v>
      </c>
      <c r="G4100" s="1">
        <v>-0.01104272633676051</v>
      </c>
      <c r="H4100" s="1">
        <v>0.004529263561925401</v>
      </c>
      <c r="I4100" s="1">
        <v>0.008362915499120049</v>
      </c>
      <c r="J4100" s="1">
        <v>-0.05933950592294102</v>
      </c>
      <c r="K4100" s="1">
        <v>0.002820127723906163</v>
      </c>
      <c r="L4100" s="1">
        <v>0.009381969178760441</v>
      </c>
      <c r="M4100" s="1">
        <v>-0.01655959099608584</v>
      </c>
      <c r="N4100" s="1">
        <v>-0.01075772718576762</v>
      </c>
      <c r="O4100" s="1">
        <v>-0.003657962338654452</v>
      </c>
      <c r="P4100" s="1">
        <v>-0.01571702367105621</v>
      </c>
      <c r="Q4100" s="1">
        <v>-0.02159787966426718</v>
      </c>
      <c r="R4100" s="1">
        <v>0.002356946300257956</v>
      </c>
      <c r="S4100" s="1">
        <v>-0.0868618562188791</v>
      </c>
      <c r="T4100" s="1">
        <v>-0.02227657296029162</v>
      </c>
      <c r="U4100" s="1">
        <v>-0.01310796768528777</v>
      </c>
      <c r="V4100" s="1">
        <v>0.007453836324611496</v>
      </c>
      <c r="W4100" s="1">
        <v>-0.02092927938258082</v>
      </c>
      <c r="X4100" s="1">
        <v>-0.06798491307594279</v>
      </c>
      <c r="Y4100" s="1">
        <v>-0.009845138407945431</v>
      </c>
      <c r="Z4100" s="1">
        <v>-0.05775289676206663</v>
      </c>
      <c r="AA4100" s="1">
        <v>-0.0001388440025077431</v>
      </c>
      <c r="AB4100" s="1">
        <v>-0.04863635480996331</v>
      </c>
      <c r="AC4100" s="1">
        <v>-0.007079250502394663</v>
      </c>
    </row>
    <row r="4101" spans="1:29">
      <c r="A4101" s="11">
        <v>42495</v>
      </c>
      <c r="B4101" s="1">
        <v>-0.003027365334886234</v>
      </c>
      <c r="C4101" s="1">
        <v>-0.008711257518034365</v>
      </c>
      <c r="D4101" s="1">
        <v>0.001313333269793215</v>
      </c>
      <c r="E4101" s="1">
        <v>0.01612915408835547</v>
      </c>
      <c r="F4101" s="1">
        <v>-0.001278521743422245</v>
      </c>
      <c r="G4101" s="1">
        <v>-0.003754924141371796</v>
      </c>
      <c r="H4101" s="1">
        <v>-0.0005467342092210226</v>
      </c>
      <c r="I4101" s="1">
        <v>0.004391033362561636</v>
      </c>
      <c r="J4101" s="1">
        <v>-0.00767954586130104</v>
      </c>
      <c r="K4101" s="1">
        <v>-0.003808293054179734</v>
      </c>
      <c r="L4101" s="1">
        <v>0.003028011380004081</v>
      </c>
      <c r="M4101" s="1">
        <v>-0.006299153785994882</v>
      </c>
      <c r="N4101" s="1">
        <v>0.01599244917891207</v>
      </c>
      <c r="O4101" s="1">
        <v>-0.0001135410921587754</v>
      </c>
      <c r="P4101" s="1">
        <v>-0.01556884697239169</v>
      </c>
      <c r="Q4101" s="1">
        <v>-0.0007118665162174631</v>
      </c>
      <c r="R4101" s="1">
        <v>-0.002913788093762304</v>
      </c>
      <c r="S4101" s="1">
        <v>0.001188837610989646</v>
      </c>
      <c r="T4101" s="1">
        <v>0.002222871821025763</v>
      </c>
      <c r="U4101" s="1">
        <v>0.0326340395135043</v>
      </c>
      <c r="V4101" s="1">
        <v>0.007771810505594612</v>
      </c>
      <c r="W4101" s="1">
        <v>-0.005130388443899903</v>
      </c>
      <c r="X4101" s="1">
        <v>0.02448928121664284</v>
      </c>
      <c r="Y4101" s="1">
        <v>-0.001420432700528051</v>
      </c>
      <c r="Z4101" s="1">
        <v>0.009277448309674696</v>
      </c>
      <c r="AA4101" s="1">
        <v>-0.002360763308803193</v>
      </c>
      <c r="AB4101" s="1">
        <v>0.0004775977296744838</v>
      </c>
      <c r="AC4101" s="1">
        <v>0.005740681490403299</v>
      </c>
    </row>
    <row r="4102" spans="1:29">
      <c r="A4102" s="11">
        <v>42496</v>
      </c>
      <c r="B4102" s="1">
        <v>0.0008676556836453297</v>
      </c>
      <c r="C4102" s="1">
        <v>0.0004261034238584038</v>
      </c>
      <c r="D4102" s="1">
        <v>-0.001470997028090615</v>
      </c>
      <c r="E4102" s="1">
        <v>-0.008213409738153321</v>
      </c>
      <c r="F4102" s="1">
        <v>-0.02159017427763732</v>
      </c>
      <c r="G4102" s="1">
        <v>0.02688363242484093</v>
      </c>
      <c r="H4102" s="1">
        <v>0.04948758006528298</v>
      </c>
      <c r="I4102" s="1">
        <v>-0.01117193197490129</v>
      </c>
      <c r="J4102" s="1">
        <v>0.01603101655886641</v>
      </c>
      <c r="K4102" s="1">
        <v>0.00382285159334983</v>
      </c>
      <c r="L4102" s="1">
        <v>-0.009182764777831753</v>
      </c>
      <c r="M4102" s="1">
        <v>0.01426309522598879</v>
      </c>
      <c r="N4102" s="1">
        <v>0.0001573399112861917</v>
      </c>
      <c r="O4102" s="1">
        <v>0.007533039178196699</v>
      </c>
      <c r="P4102" s="1">
        <v>-0.005677239422348324</v>
      </c>
      <c r="Q4102" s="1">
        <v>-0.009738970216879639</v>
      </c>
      <c r="R4102" s="1">
        <v>-0.006459944203365153</v>
      </c>
      <c r="S4102" s="1">
        <v>0.002375473977663356</v>
      </c>
      <c r="T4102" s="1">
        <v>0.02217906159562011</v>
      </c>
      <c r="U4102" s="1">
        <v>0.002683355184395886</v>
      </c>
      <c r="V4102" s="1">
        <v>-0.007465018699326031</v>
      </c>
      <c r="W4102" s="1">
        <v>0.01504087562386158</v>
      </c>
      <c r="X4102" s="1">
        <v>0.01930211752812627</v>
      </c>
      <c r="Y4102" s="1">
        <v>0.02702687071927845</v>
      </c>
      <c r="Z4102" s="1">
        <v>-0.007534582055633066</v>
      </c>
      <c r="AA4102" s="1">
        <v>0.017399862316688</v>
      </c>
      <c r="AB4102" s="1">
        <v>-0.01098361355903243</v>
      </c>
      <c r="AC4102" s="1">
        <v>-0.01841266366373195</v>
      </c>
    </row>
    <row r="4103" spans="1:29">
      <c r="A4103" s="11">
        <v>42499</v>
      </c>
      <c r="B4103" s="1">
        <v>0.03391481998757073</v>
      </c>
      <c r="C4103" s="1">
        <v>-0.002342201314670223</v>
      </c>
      <c r="D4103" s="1">
        <v>-0.001260238587404428</v>
      </c>
      <c r="E4103" s="1">
        <v>-0.001488839558887456</v>
      </c>
      <c r="F4103" s="1">
        <v>-0.00915812097738411</v>
      </c>
      <c r="G4103" s="1">
        <v>0.01322487055139154</v>
      </c>
      <c r="H4103" s="1">
        <v>0.005470946941040333</v>
      </c>
      <c r="I4103" s="1">
        <v>0.01942557323958871</v>
      </c>
      <c r="J4103" s="1">
        <v>-0.002176558859315558</v>
      </c>
      <c r="K4103" s="1">
        <v>-0.009256994464688528</v>
      </c>
      <c r="L4103" s="1">
        <v>0.01485410460594916</v>
      </c>
      <c r="M4103" s="1">
        <v>0.008173006671137628</v>
      </c>
      <c r="N4103" s="1">
        <v>0.02234813136930636</v>
      </c>
      <c r="O4103" s="1">
        <v>0.01412660401405952</v>
      </c>
      <c r="P4103" s="1">
        <v>0.008564550453511455</v>
      </c>
      <c r="Q4103" s="1">
        <v>0.01511159213804092</v>
      </c>
      <c r="R4103" s="1">
        <v>0.01460349182288634</v>
      </c>
      <c r="S4103" s="1">
        <v>0.01540285132256503</v>
      </c>
      <c r="T4103" s="1">
        <v>0.02359643587287574</v>
      </c>
      <c r="U4103" s="1">
        <v>-0.0002125722625099247</v>
      </c>
      <c r="V4103" s="1">
        <v>0.001118850892319445</v>
      </c>
      <c r="W4103" s="1">
        <v>0.005503794301662923</v>
      </c>
      <c r="X4103" s="1">
        <v>0.01166286465451893</v>
      </c>
      <c r="Y4103" s="1">
        <v>0.01731300848013406</v>
      </c>
      <c r="Z4103" s="1">
        <v>-0.001821968658615059</v>
      </c>
      <c r="AA4103" s="1">
        <v>0.0001367251751565046</v>
      </c>
      <c r="AB4103" s="1">
        <v>0.001448681439448096</v>
      </c>
      <c r="AC4103" s="1">
        <v>0.01106730014135393</v>
      </c>
    </row>
    <row r="4104" spans="1:29">
      <c r="A4104" s="11">
        <v>42500</v>
      </c>
      <c r="B4104" s="1">
        <v>0.02274158000927184</v>
      </c>
      <c r="C4104" s="1">
        <v>-0.01029899043268523</v>
      </c>
      <c r="D4104" s="1">
        <v>0.002541188396122607</v>
      </c>
      <c r="E4104" s="1">
        <v>0.0009319561743679206</v>
      </c>
      <c r="F4104" s="1">
        <v>0.02971774819469797</v>
      </c>
      <c r="G4104" s="1">
        <v>-0.01191461501195634</v>
      </c>
      <c r="H4104" s="1">
        <v>0.01437997970390237</v>
      </c>
      <c r="I4104" s="1">
        <v>0.003066442001682157</v>
      </c>
      <c r="J4104" s="1">
        <v>-0.02017449931114113</v>
      </c>
      <c r="K4104" s="1">
        <v>0.02004712595583724</v>
      </c>
      <c r="L4104" s="1">
        <v>0.01146753801246869</v>
      </c>
      <c r="M4104" s="1">
        <v>-0.01359066714518586</v>
      </c>
      <c r="N4104" s="1">
        <v>-0.00400251498628057</v>
      </c>
      <c r="O4104" s="1">
        <v>0.0002224631381284592</v>
      </c>
      <c r="P4104" s="1">
        <v>0.01132220201235756</v>
      </c>
      <c r="Q4104" s="1">
        <v>-0.01748570162747598</v>
      </c>
      <c r="R4104" s="1">
        <v>-0.0005594591464829213</v>
      </c>
      <c r="S4104" s="1">
        <v>-0.01166866420931234</v>
      </c>
      <c r="T4104" s="1">
        <v>0.004239594898217458</v>
      </c>
      <c r="U4104" s="1">
        <v>-0.005565664966860062</v>
      </c>
      <c r="V4104" s="1">
        <v>-0.003911601624150496</v>
      </c>
      <c r="W4104" s="1">
        <v>-0.004631646435773629</v>
      </c>
      <c r="X4104" s="1">
        <v>-0.03570099114249559</v>
      </c>
      <c r="Y4104" s="1">
        <v>-0.01361474520242933</v>
      </c>
      <c r="Z4104" s="1">
        <v>-0.001977682030126493</v>
      </c>
      <c r="AA4104" s="1">
        <v>0.01737353228005545</v>
      </c>
      <c r="AB4104" s="1">
        <v>-0.02989403188519901</v>
      </c>
      <c r="AC4104" s="1">
        <v>-0.0006493238682211411</v>
      </c>
    </row>
    <row r="4105" spans="1:29">
      <c r="A4105" s="11">
        <v>42501</v>
      </c>
      <c r="B4105" s="1">
        <v>0.02100619798958303</v>
      </c>
      <c r="C4105" s="1">
        <v>-0.008411233551329778</v>
      </c>
      <c r="D4105" s="1">
        <v>0.009411943912648102</v>
      </c>
      <c r="E4105" s="1">
        <v>-0.0008379327258721814</v>
      </c>
      <c r="F4105" s="1">
        <v>-0.0190633981415298</v>
      </c>
      <c r="G4105" s="1">
        <v>-0.01296256655259065</v>
      </c>
      <c r="H4105" s="1">
        <v>-0.01149417155167087</v>
      </c>
      <c r="I4105" s="1">
        <v>-0.005327942979963751</v>
      </c>
      <c r="J4105" s="1">
        <v>0.01947709089102023</v>
      </c>
      <c r="K4105" s="1">
        <v>0.0001160045110761843</v>
      </c>
      <c r="L4105" s="1">
        <v>-0.009028919609768815</v>
      </c>
      <c r="M4105" s="1">
        <v>-0.009668783772469491</v>
      </c>
      <c r="N4105" s="1">
        <v>-0.01700145292773936</v>
      </c>
      <c r="O4105" s="1">
        <v>-0.001259282198528111</v>
      </c>
      <c r="P4105" s="1">
        <v>0.02079161755527026</v>
      </c>
      <c r="Q4105" s="1">
        <v>-0.01274664429881167</v>
      </c>
      <c r="R4105" s="1">
        <v>-0.007276846462754727</v>
      </c>
      <c r="S4105" s="1">
        <v>-0.01298705180412074</v>
      </c>
      <c r="T4105" s="1">
        <v>-0.02374674815203748</v>
      </c>
      <c r="U4105" s="1">
        <v>-0.007092033572288936</v>
      </c>
      <c r="V4105" s="1">
        <v>-0.007292930053320879</v>
      </c>
      <c r="W4105" s="1">
        <v>-0.007614094125672488</v>
      </c>
      <c r="X4105" s="1">
        <v>-0.02339631681558663</v>
      </c>
      <c r="Y4105" s="1">
        <v>-0.02001356154835709</v>
      </c>
      <c r="Z4105" s="1">
        <v>0.005334591999544225</v>
      </c>
      <c r="AA4105" s="1">
        <v>0.0004032006284473422</v>
      </c>
      <c r="AB4105" s="1">
        <v>-0.009443266431372943</v>
      </c>
      <c r="AC4105" s="1">
        <v>-0.001578198262769503</v>
      </c>
    </row>
    <row r="4106" spans="1:29">
      <c r="A4106" s="11">
        <v>42502</v>
      </c>
      <c r="B4106" s="1">
        <v>-0.01134080555043204</v>
      </c>
      <c r="C4106" s="1">
        <v>0.007503817207408225</v>
      </c>
      <c r="D4106" s="1">
        <v>0.03125609624764203</v>
      </c>
      <c r="E4106" s="1">
        <v>-0.0005590512055486663</v>
      </c>
      <c r="F4106" s="1">
        <v>0.03581732131284743</v>
      </c>
      <c r="G4106" s="1">
        <v>-0.0112028113956939</v>
      </c>
      <c r="H4106" s="1">
        <v>0.002196212117715479</v>
      </c>
      <c r="I4106" s="1">
        <v>0.009044546074887805</v>
      </c>
      <c r="J4106" s="1">
        <v>0.01965066395435722</v>
      </c>
      <c r="K4106" s="1">
        <v>-0.01107170133076463</v>
      </c>
      <c r="L4106" s="1">
        <v>0.006781244704683997</v>
      </c>
      <c r="M4106" s="1">
        <v>0.01244811220953235</v>
      </c>
      <c r="N4106" s="1">
        <v>0.000628843756635078</v>
      </c>
      <c r="O4106" s="1">
        <v>-0.01023590592373058</v>
      </c>
      <c r="P4106" s="1">
        <v>-0.003916811247390517</v>
      </c>
      <c r="Q4106" s="1">
        <v>0.005115756030664942</v>
      </c>
      <c r="R4106" s="1">
        <v>0.01783867645299386</v>
      </c>
      <c r="S4106" s="1">
        <v>0.01674640523790361</v>
      </c>
      <c r="T4106" s="1">
        <v>0.01891888948752962</v>
      </c>
      <c r="U4106" s="1">
        <v>0.009165102557128879</v>
      </c>
      <c r="V4106" s="1">
        <v>0.009104565694288747</v>
      </c>
      <c r="W4106" s="1">
        <v>0.01406648744970163</v>
      </c>
      <c r="X4106" s="1">
        <v>0.01895484334127473</v>
      </c>
      <c r="Y4106" s="1">
        <v>-0.002112900797444861</v>
      </c>
      <c r="Z4106" s="1">
        <v>0.002425634706061386</v>
      </c>
      <c r="AA4106" s="1">
        <v>0.005376438792745519</v>
      </c>
      <c r="AB4106" s="1">
        <v>0.03261414070260393</v>
      </c>
      <c r="AC4106" s="1">
        <v>0.008367490472911854</v>
      </c>
    </row>
    <row r="4107" spans="1:29">
      <c r="A4107" s="11">
        <v>42503</v>
      </c>
      <c r="B4107" s="1">
        <v>-0.003857553649221024</v>
      </c>
      <c r="C4107" s="1">
        <v>0.001457175885450246</v>
      </c>
      <c r="D4107" s="1">
        <v>0.005976641245581282</v>
      </c>
      <c r="E4107" s="1">
        <v>-0.008577265441471527</v>
      </c>
      <c r="F4107" s="1">
        <v>-0.01825697808729942</v>
      </c>
      <c r="G4107" s="1">
        <v>-0.03848782957980357</v>
      </c>
      <c r="H4107" s="1">
        <v>-0.02127105032856635</v>
      </c>
      <c r="I4107" s="1">
        <v>-0.007135916825457556</v>
      </c>
      <c r="J4107" s="1">
        <v>-0.04389736863694149</v>
      </c>
      <c r="K4107" s="1">
        <v>-0.02485359738132897</v>
      </c>
      <c r="L4107" s="1">
        <v>-0.002272645188067801</v>
      </c>
      <c r="M4107" s="1">
        <v>-0.0009643580133438245</v>
      </c>
      <c r="N4107" s="1">
        <v>0.003614065092217844</v>
      </c>
      <c r="O4107" s="1">
        <v>-0.01622469636615942</v>
      </c>
      <c r="P4107" s="1">
        <v>0.0003930490536878661</v>
      </c>
      <c r="Q4107" s="1">
        <v>-0.01236081966402258</v>
      </c>
      <c r="R4107" s="1">
        <v>-0.01475619770141434</v>
      </c>
      <c r="S4107" s="1">
        <v>-0.0211765068361256</v>
      </c>
      <c r="T4107" s="1">
        <v>-0.01936339959024769</v>
      </c>
      <c r="U4107" s="1">
        <v>-0.01436913063425271</v>
      </c>
      <c r="V4107" s="1">
        <v>-0.01057802396554763</v>
      </c>
      <c r="W4107" s="1">
        <v>0.005044126746800437</v>
      </c>
      <c r="X4107" s="1">
        <v>0.007492593305420847</v>
      </c>
      <c r="Y4107" s="1">
        <v>-0.007057055633906351</v>
      </c>
      <c r="Z4107" s="1">
        <v>-0.0240471499710061</v>
      </c>
      <c r="AA4107" s="1">
        <v>-0.02486610564976033</v>
      </c>
      <c r="AB4107" s="1">
        <v>-0.0476190902868967</v>
      </c>
      <c r="AC4107" s="1">
        <v>-0.004886536383733042</v>
      </c>
    </row>
    <row r="4108" spans="1:29">
      <c r="A4108" s="11">
        <v>42506</v>
      </c>
      <c r="B4108" s="1">
        <v>-0.008559977790465356</v>
      </c>
      <c r="C4108" s="1">
        <v>-0.005496893378872603</v>
      </c>
      <c r="D4108" s="1">
        <v>-0.006245880462083964</v>
      </c>
      <c r="E4108" s="1">
        <v>-0.0186196537541411</v>
      </c>
      <c r="F4108" s="1">
        <v>0.02920602859141286</v>
      </c>
      <c r="G4108" s="1">
        <v>0.003703965649784813</v>
      </c>
      <c r="H4108" s="1">
        <v>-0.005927522886542191</v>
      </c>
      <c r="I4108" s="1">
        <v>0.01919521408435809</v>
      </c>
      <c r="J4108" s="1">
        <v>0.00559933570835458</v>
      </c>
      <c r="K4108" s="1">
        <v>0.01737205401297026</v>
      </c>
      <c r="L4108" s="1">
        <v>0.006419261871500881</v>
      </c>
      <c r="M4108" s="1">
        <v>-0.01182441702160808</v>
      </c>
      <c r="N4108" s="1">
        <v>0.03147026573977607</v>
      </c>
      <c r="O4108" s="1">
        <v>0.00270449028770825</v>
      </c>
      <c r="P4108" s="1">
        <v>-0.01100608241675027</v>
      </c>
      <c r="Q4108" s="1">
        <v>-0.00564371235803629</v>
      </c>
      <c r="R4108" s="1">
        <v>-0.002249226105157875</v>
      </c>
      <c r="S4108" s="1">
        <v>-0.01923073291082422</v>
      </c>
      <c r="T4108" s="1">
        <v>-0.04354873977578255</v>
      </c>
      <c r="U4108" s="1">
        <v>-0.004239469572251409</v>
      </c>
      <c r="V4108" s="1">
        <v>0.003521724936503823</v>
      </c>
      <c r="W4108" s="1">
        <v>0.009201235170388289</v>
      </c>
      <c r="X4108" s="1">
        <v>0.007052223612077801</v>
      </c>
      <c r="Y4108" s="1">
        <v>-0.001421442324344602</v>
      </c>
      <c r="Z4108" s="1">
        <v>0.0116224618386076</v>
      </c>
      <c r="AA4108" s="1">
        <v>0.0004111053914757079</v>
      </c>
      <c r="AB4108" s="1">
        <v>0.01989792350268305</v>
      </c>
      <c r="AC4108" s="1">
        <v>0.002130878680251636</v>
      </c>
    </row>
    <row r="4109" spans="1:29">
      <c r="A4109" s="11">
        <v>42507</v>
      </c>
      <c r="B4109" s="1">
        <v>0.03474149100790469</v>
      </c>
      <c r="C4109" s="1">
        <v>0.02449326534264262</v>
      </c>
      <c r="D4109" s="1">
        <v>0.02387982260804566</v>
      </c>
      <c r="E4109" s="1">
        <v>0.003737021458883882</v>
      </c>
      <c r="F4109" s="1">
        <v>0.005112671565860483</v>
      </c>
      <c r="G4109" s="1">
        <v>-0.02420895401243295</v>
      </c>
      <c r="H4109" s="1">
        <v>0.01735811219913819</v>
      </c>
      <c r="I4109" s="1">
        <v>-0.008040932942018353</v>
      </c>
      <c r="J4109" s="1">
        <v>-0.007795172203392986</v>
      </c>
      <c r="K4109" s="1">
        <v>-0.01441663864514886</v>
      </c>
      <c r="L4109" s="1">
        <v>-0.0006170459477246037</v>
      </c>
      <c r="M4109" s="1">
        <v>-0.004517694265636196</v>
      </c>
      <c r="N4109" s="1">
        <v>0.003339284098996531</v>
      </c>
      <c r="O4109" s="1">
        <v>0.01948633592417237</v>
      </c>
      <c r="P4109" s="1">
        <v>-0.008744025008870393</v>
      </c>
      <c r="Q4109" s="1">
        <v>0.03775898009234746</v>
      </c>
      <c r="R4109" s="1">
        <v>-0.006967530240709841</v>
      </c>
      <c r="S4109" s="1">
        <v>0.003676316408840918</v>
      </c>
      <c r="T4109" s="1">
        <v>0.0002827868878403361</v>
      </c>
      <c r="U4109" s="1">
        <v>0.008210953903617257</v>
      </c>
      <c r="V4109" s="1">
        <v>0.002569496355896428</v>
      </c>
      <c r="W4109" s="1">
        <v>-0.002486699027638761</v>
      </c>
      <c r="X4109" s="1">
        <v>-0.007639480874476301</v>
      </c>
      <c r="Y4109" s="1">
        <v>-0.003558664246840038</v>
      </c>
      <c r="Z4109" s="1">
        <v>0.002297990943170625</v>
      </c>
      <c r="AA4109" s="1">
        <v>-0.0002739864186322993</v>
      </c>
      <c r="AB4109" s="1">
        <v>0.001000573392511805</v>
      </c>
      <c r="AC4109" s="1">
        <v>-0.001201818403497423</v>
      </c>
    </row>
    <row r="4110" spans="1:29">
      <c r="A4110" s="11">
        <v>42508</v>
      </c>
      <c r="B4110" s="1">
        <v>-0.004470066726597999</v>
      </c>
      <c r="C4110" s="1">
        <v>-0.01290591097636162</v>
      </c>
      <c r="D4110" s="1">
        <v>-0.01132860334899088</v>
      </c>
      <c r="E4110" s="1">
        <v>0.001527499833138046</v>
      </c>
      <c r="F4110" s="1">
        <v>0.002501939540040521</v>
      </c>
      <c r="G4110" s="1">
        <v>0.006362367573361061</v>
      </c>
      <c r="H4110" s="1">
        <v>-0.004037470880122296</v>
      </c>
      <c r="I4110" s="1">
        <v>-0.01109699504192607</v>
      </c>
      <c r="J4110" s="1">
        <v>0.0005610829634987713</v>
      </c>
      <c r="K4110" s="1">
        <v>-0.01025113585529469</v>
      </c>
      <c r="L4110" s="1">
        <v>-0.003623790060590548</v>
      </c>
      <c r="M4110" s="1">
        <v>-0.002575829306088462</v>
      </c>
      <c r="N4110" s="1">
        <v>0.006656595941096688</v>
      </c>
      <c r="O4110" s="1">
        <v>-0.01188562747886301</v>
      </c>
      <c r="P4110" s="1">
        <v>0.006816219965032344</v>
      </c>
      <c r="Q4110" s="1">
        <v>0.01902485775475915</v>
      </c>
      <c r="R4110" s="1">
        <v>0.00144449876848185</v>
      </c>
      <c r="S4110" s="1">
        <v>0.03174616202240865</v>
      </c>
      <c r="T4110" s="1">
        <v>0.0175289153058098</v>
      </c>
      <c r="U4110" s="1">
        <v>-0.006377474420038554</v>
      </c>
      <c r="V4110" s="1">
        <v>-0.005750822481972673</v>
      </c>
      <c r="W4110" s="1">
        <v>0.00498558867866028</v>
      </c>
      <c r="X4110" s="1">
        <v>-0.01244543468927939</v>
      </c>
      <c r="Y4110" s="1">
        <v>0</v>
      </c>
      <c r="Z4110" s="1">
        <v>0.005807654294363473</v>
      </c>
      <c r="AA4110" s="1">
        <v>0.001370653030789537</v>
      </c>
      <c r="AB4110" s="1">
        <v>-0.007995971603088625</v>
      </c>
      <c r="AC4110" s="1">
        <v>-0.00111080109126982</v>
      </c>
    </row>
    <row r="4111" spans="1:29">
      <c r="A4111" s="11">
        <v>42509</v>
      </c>
      <c r="B4111" s="1">
        <v>-0.02115347650649779</v>
      </c>
      <c r="C4111" s="1">
        <v>0.01087766136600443</v>
      </c>
      <c r="D4111" s="1">
        <v>0.008194104383671519</v>
      </c>
      <c r="E4111" s="1">
        <v>-0.02259070536389485</v>
      </c>
      <c r="F4111" s="1">
        <v>9.916441883905946E-05</v>
      </c>
      <c r="G4111" s="1">
        <v>-0.02774035147467924</v>
      </c>
      <c r="H4111" s="1">
        <v>-0.02602334430136355</v>
      </c>
      <c r="I4111" s="1">
        <v>-0.001183682451899259</v>
      </c>
      <c r="J4111" s="1">
        <v>-0.02355575772232543</v>
      </c>
      <c r="K4111" s="1">
        <v>-0.01259829938417112</v>
      </c>
      <c r="L4111" s="1">
        <v>-0.003388826487172203</v>
      </c>
      <c r="M4111" s="1">
        <v>0.01315806844561229</v>
      </c>
      <c r="N4111" s="1">
        <v>-0.02359473514875576</v>
      </c>
      <c r="O4111" s="1">
        <v>-0.01127463953475683</v>
      </c>
      <c r="P4111" s="1">
        <v>-0.01015527821126805</v>
      </c>
      <c r="Q4111" s="1">
        <v>-0.01960314256309681</v>
      </c>
      <c r="R4111" s="1">
        <v>-0.01993699717555064</v>
      </c>
      <c r="S4111" s="1">
        <v>-0.04852070834752553</v>
      </c>
      <c r="T4111" s="1">
        <v>-0.04028899643796746</v>
      </c>
      <c r="U4111" s="1">
        <v>-0.01322687809077194</v>
      </c>
      <c r="V4111" s="1">
        <v>-0.003520698774880704</v>
      </c>
      <c r="W4111" s="1">
        <v>-0.008267886631194488</v>
      </c>
      <c r="X4111" s="1">
        <v>0.005326734181312132</v>
      </c>
      <c r="Y4111" s="1">
        <v>-0.02285724764664587</v>
      </c>
      <c r="Z4111" s="1">
        <v>-0.008509422776799114</v>
      </c>
      <c r="AA4111" s="1">
        <v>-0.003559130489835693</v>
      </c>
      <c r="AB4111" s="1">
        <v>-0.04332500324948363</v>
      </c>
      <c r="AC4111" s="1">
        <v>0.006301487546465534</v>
      </c>
    </row>
    <row r="4112" spans="1:29">
      <c r="A4112" s="11">
        <v>42510</v>
      </c>
      <c r="B4112" s="1">
        <v>0.0002039379288492071</v>
      </c>
      <c r="C4112" s="1">
        <v>-0.02411859075726897</v>
      </c>
      <c r="D4112" s="1">
        <v>-0.0217793654591848</v>
      </c>
      <c r="E4112" s="1">
        <v>-0.01092257982674816</v>
      </c>
      <c r="F4112" s="1">
        <v>0.002710081404360576</v>
      </c>
      <c r="G4112" s="1">
        <v>0.004392695943030711</v>
      </c>
      <c r="H4112" s="1">
        <v>-0.002282523844644335</v>
      </c>
      <c r="I4112" s="1">
        <v>0.001404520524321384</v>
      </c>
      <c r="J4112" s="1">
        <v>-0.001148958998632432</v>
      </c>
      <c r="K4112" s="1">
        <v>-0.00331256633461674</v>
      </c>
      <c r="L4112" s="1">
        <v>-0.003441857477422983</v>
      </c>
      <c r="M4112" s="1">
        <v>-0.005947414365764514</v>
      </c>
      <c r="N4112" s="1">
        <v>0.01693097070621818</v>
      </c>
      <c r="O4112" s="1">
        <v>-0.01369126270681209</v>
      </c>
      <c r="P4112" s="1">
        <v>-0.02172610330960856</v>
      </c>
      <c r="Q4112" s="1">
        <v>0.01452015249284133</v>
      </c>
      <c r="R4112" s="1">
        <v>-0.01787219038848187</v>
      </c>
      <c r="S4112" s="1">
        <v>-0.01492539906348989</v>
      </c>
      <c r="T4112" s="1">
        <v>-0.007816882403288816</v>
      </c>
      <c r="U4112" s="1">
        <v>-0.002900541770206155</v>
      </c>
      <c r="V4112" s="1">
        <v>-0.001450948430746446</v>
      </c>
      <c r="W4112" s="1">
        <v>0.0008335981494662636</v>
      </c>
      <c r="X4112" s="1">
        <v>-0.006332377665027145</v>
      </c>
      <c r="Y4112" s="1">
        <v>0.014619993376072</v>
      </c>
      <c r="Z4112" s="1">
        <v>-0.01103448319279487</v>
      </c>
      <c r="AA4112" s="1">
        <v>0.005769933759505408</v>
      </c>
      <c r="AB4112" s="1">
        <v>0.02106371940805918</v>
      </c>
      <c r="AC4112" s="1">
        <v>0.0008287274499851893</v>
      </c>
    </row>
    <row r="4113" spans="1:29">
      <c r="A4113" s="11">
        <v>42513</v>
      </c>
      <c r="B4113" s="1">
        <v>-0.008357143492928154</v>
      </c>
      <c r="C4113" s="1">
        <v>0.001520709367922368</v>
      </c>
      <c r="D4113" s="1">
        <v>-0.08468964273922397</v>
      </c>
      <c r="E4113" s="1">
        <v>-0.01912847101851833</v>
      </c>
      <c r="F4113" s="1">
        <v>-0.001318344376531222</v>
      </c>
      <c r="G4113" s="1">
        <v>-0.0006865684632574309</v>
      </c>
      <c r="H4113" s="1">
        <v>-0.002153000272974381</v>
      </c>
      <c r="I4113" s="1">
        <v>-0.003637606719702147</v>
      </c>
      <c r="J4113" s="1">
        <v>-0.0005748652129518028</v>
      </c>
      <c r="K4113" s="1">
        <v>0.008862617738254253</v>
      </c>
      <c r="L4113" s="1">
        <v>-0.01131831059084376</v>
      </c>
      <c r="M4113" s="1">
        <v>-0.01245410519681422</v>
      </c>
      <c r="N4113" s="1">
        <v>0.04994700130877883</v>
      </c>
      <c r="O4113" s="1">
        <v>-0.006302607174403008</v>
      </c>
      <c r="P4113" s="1">
        <v>0.01809594025785843</v>
      </c>
      <c r="Q4113" s="1">
        <v>-0.02322836430433994</v>
      </c>
      <c r="R4113" s="1">
        <v>-0.004495891015088405</v>
      </c>
      <c r="S4113" s="1">
        <v>-0.01262621141130604</v>
      </c>
      <c r="T4113" s="1">
        <v>-0.01721640111181078</v>
      </c>
      <c r="U4113" s="1">
        <v>-0.005774048791497233</v>
      </c>
      <c r="V4113" s="1">
        <v>-0.008592945651724859</v>
      </c>
      <c r="W4113" s="1">
        <v>0.002915544909774193</v>
      </c>
      <c r="X4113" s="1">
        <v>-0.007023036939754368</v>
      </c>
      <c r="Y4113" s="1">
        <v>0.01801144742057836</v>
      </c>
      <c r="Z4113" s="1">
        <v>-0.02820393727585035</v>
      </c>
      <c r="AA4113" s="1">
        <v>-0.009424857915363294</v>
      </c>
      <c r="AB4113" s="1">
        <v>0.005673045603573845</v>
      </c>
      <c r="AC4113" s="1">
        <v>-0.00653280462371808</v>
      </c>
    </row>
    <row r="4114" spans="1:29">
      <c r="A4114" s="11">
        <v>42514</v>
      </c>
      <c r="B4114" s="1">
        <v>0.005035925189845747</v>
      </c>
      <c r="C4114" s="1">
        <v>-0.02814838918398077</v>
      </c>
      <c r="D4114" s="1">
        <v>-0.01060580489985596</v>
      </c>
      <c r="E4114" s="1">
        <v>-0.006734981176060639</v>
      </c>
      <c r="F4114" s="1">
        <v>-0.001534938083671666</v>
      </c>
      <c r="G4114" s="1">
        <v>-0.004970360055967626</v>
      </c>
      <c r="H4114" s="1">
        <v>0.0004047593047160625</v>
      </c>
      <c r="I4114" s="1">
        <v>0.002815117574705983</v>
      </c>
      <c r="J4114" s="1">
        <v>-0.006904460782082844</v>
      </c>
      <c r="K4114" s="1">
        <v>0.004270352996471605</v>
      </c>
      <c r="L4114" s="1">
        <v>-0.0002103363341722231</v>
      </c>
      <c r="M4114" s="1">
        <v>-0.01866970598161544</v>
      </c>
      <c r="N4114" s="1">
        <v>0.003459716027740312</v>
      </c>
      <c r="O4114" s="1">
        <v>0.00766571950153816</v>
      </c>
      <c r="P4114" s="1">
        <v>-0.007069281160332008</v>
      </c>
      <c r="Q4114" s="1">
        <v>-0.007206327008717262</v>
      </c>
      <c r="R4114" s="1">
        <v>0.0112365787885238</v>
      </c>
      <c r="S4114" s="1">
        <v>0.001278755961899636</v>
      </c>
      <c r="T4114" s="1">
        <v>0.006532208869277412</v>
      </c>
      <c r="U4114" s="1">
        <v>-0.001241196463963035</v>
      </c>
      <c r="V4114" s="1">
        <v>-0.01561419176349566</v>
      </c>
      <c r="W4114" s="1">
        <v>0.01121251694643566</v>
      </c>
      <c r="X4114" s="1">
        <v>0.01925341407472092</v>
      </c>
      <c r="Y4114" s="1">
        <v>0.01486196198227252</v>
      </c>
      <c r="Z4114" s="1">
        <v>0.01323557010644261</v>
      </c>
      <c r="AA4114" s="1">
        <v>0</v>
      </c>
      <c r="AB4114" s="1">
        <v>-0.007179460022334716</v>
      </c>
      <c r="AC4114" s="1">
        <v>-0.004075226552693767</v>
      </c>
    </row>
    <row r="4115" spans="1:29">
      <c r="A4115" s="11">
        <v>42515</v>
      </c>
      <c r="B4115" s="1">
        <v>0.02699665979402499</v>
      </c>
      <c r="C4115" s="1">
        <v>0.02394140069111073</v>
      </c>
      <c r="D4115" s="1">
        <v>0.03669854832466157</v>
      </c>
      <c r="E4115" s="1">
        <v>-0.04908418539645176</v>
      </c>
      <c r="F4115" s="1">
        <v>0.008726903064635305</v>
      </c>
      <c r="G4115" s="1">
        <v>0.01943890520028058</v>
      </c>
      <c r="H4115" s="1">
        <v>0.02871379028690124</v>
      </c>
      <c r="I4115" s="1">
        <v>0.02925566219734899</v>
      </c>
      <c r="J4115" s="1">
        <v>0.02838923486496459</v>
      </c>
      <c r="K4115" s="1">
        <v>0.02065363487188221</v>
      </c>
      <c r="L4115" s="1">
        <v>0.01759637783527301</v>
      </c>
      <c r="M4115" s="1">
        <v>0.01587502362517901</v>
      </c>
      <c r="N4115" s="1">
        <v>0.02298500878664922</v>
      </c>
      <c r="O4115" s="1">
        <v>0.01309066345203758</v>
      </c>
      <c r="P4115" s="1">
        <v>0.0203417183324055</v>
      </c>
      <c r="Q4115" s="1">
        <v>0.01693681524951463</v>
      </c>
      <c r="R4115" s="1">
        <v>0.0114307749495961</v>
      </c>
      <c r="S4115" s="1">
        <v>0.02809703680744935</v>
      </c>
      <c r="T4115" s="1">
        <v>0.03303825737120003</v>
      </c>
      <c r="U4115" s="1">
        <v>0.01575739829485401</v>
      </c>
      <c r="V4115" s="1">
        <v>0.01702721710276589</v>
      </c>
      <c r="W4115" s="1">
        <v>-0.01848047694483068</v>
      </c>
      <c r="X4115" s="1">
        <v>0.0203033111291</v>
      </c>
      <c r="Y4115" s="1">
        <v>0.02022328877879276</v>
      </c>
      <c r="Z4115" s="1">
        <v>0.02171860245514634</v>
      </c>
      <c r="AA4115" s="1">
        <v>0.005377842621123063</v>
      </c>
      <c r="AB4115" s="1">
        <v>0.0258263478833467</v>
      </c>
      <c r="AC4115" s="1">
        <v>0.0157165757342137</v>
      </c>
    </row>
    <row r="4116" spans="1:29">
      <c r="A4116" s="11">
        <v>42516</v>
      </c>
      <c r="B4116" s="1">
        <v>0.0335557071051753</v>
      </c>
      <c r="C4116" s="1">
        <v>0.01024610185467223</v>
      </c>
      <c r="D4116" s="1">
        <v>-0.002562174437018783</v>
      </c>
      <c r="E4116" s="1">
        <v>-0.003937674198365215</v>
      </c>
      <c r="F4116" s="1">
        <v>0.012829551926959</v>
      </c>
      <c r="G4116" s="1">
        <v>-0.007355191118734949</v>
      </c>
      <c r="H4116" s="1">
        <v>-0.003538160605624507</v>
      </c>
      <c r="I4116" s="1">
        <v>0.008480378237412323</v>
      </c>
      <c r="J4116" s="1">
        <v>0.01746477380126721</v>
      </c>
      <c r="K4116" s="1">
        <v>0.01220088086597548</v>
      </c>
      <c r="L4116" s="1">
        <v>0.02109777549668057</v>
      </c>
      <c r="M4116" s="1">
        <v>-0.002480428982594929</v>
      </c>
      <c r="N4116" s="1">
        <v>0.01797504430996844</v>
      </c>
      <c r="O4116" s="1">
        <v>0.02084993573615934</v>
      </c>
      <c r="P4116" s="1">
        <v>0.01176230110821797</v>
      </c>
      <c r="Q4116" s="1">
        <v>0.02807532031680449</v>
      </c>
      <c r="R4116" s="1">
        <v>-0.004573230293630104</v>
      </c>
      <c r="S4116" s="1">
        <v>0.01118019804600023</v>
      </c>
      <c r="T4116" s="1">
        <v>0.05168474627746344</v>
      </c>
      <c r="U4116" s="1">
        <v>0.0366630974886355</v>
      </c>
      <c r="V4116" s="1">
        <v>-0.007766117112830595</v>
      </c>
      <c r="W4116" s="1">
        <v>-0.007531262683182161</v>
      </c>
      <c r="X4116" s="1">
        <v>0.005667494384260285</v>
      </c>
      <c r="Y4116" s="1">
        <v>0.006835102107803692</v>
      </c>
      <c r="Z4116" s="1">
        <v>0.001848349741401911</v>
      </c>
      <c r="AA4116" s="1">
        <v>-0.007269337079599425</v>
      </c>
      <c r="AB4116" s="1">
        <v>0.04783524656523164</v>
      </c>
      <c r="AC4116" s="1">
        <v>-0.002105710855266008</v>
      </c>
    </row>
    <row r="4117" spans="1:29">
      <c r="A4117" s="11">
        <v>42517</v>
      </c>
      <c r="B4117" s="1">
        <v>-0.0127167487625518</v>
      </c>
      <c r="C4117" s="1">
        <v>0.09192940736316468</v>
      </c>
      <c r="D4117" s="1">
        <v>-0.009145869894628622</v>
      </c>
      <c r="E4117" s="1">
        <v>0.01175334865239619</v>
      </c>
      <c r="F4117" s="1">
        <v>0.008202168699840362</v>
      </c>
      <c r="G4117" s="1">
        <v>0.01891608352826291</v>
      </c>
      <c r="H4117" s="1">
        <v>-0.002367171786324507</v>
      </c>
      <c r="I4117" s="1">
        <v>0.003000199516668633</v>
      </c>
      <c r="J4117" s="1">
        <v>0.01771897109476561</v>
      </c>
      <c r="K4117" s="1">
        <v>0.01275950471809306</v>
      </c>
      <c r="L4117" s="1">
        <v>0.01081715065313116</v>
      </c>
      <c r="M4117" s="1">
        <v>0.02685544395687356</v>
      </c>
      <c r="N4117" s="1">
        <v>-0.008690698790845164</v>
      </c>
      <c r="O4117" s="1">
        <v>-0.004032523318940218</v>
      </c>
      <c r="P4117" s="1">
        <v>0.01399022543846473</v>
      </c>
      <c r="Q4117" s="1">
        <v>-0.01411733836545803</v>
      </c>
      <c r="R4117" s="1">
        <v>0.02941337624185092</v>
      </c>
      <c r="S4117" s="1">
        <v>0.0491400602070462</v>
      </c>
      <c r="T4117" s="1">
        <v>0.06380675659073431</v>
      </c>
      <c r="U4117" s="1">
        <v>0.01399485820573765</v>
      </c>
      <c r="V4117" s="1">
        <v>0.05851011678746132</v>
      </c>
      <c r="W4117" s="1">
        <v>-0.01096125163532791</v>
      </c>
      <c r="X4117" s="1">
        <v>0.01164679818384928</v>
      </c>
      <c r="Y4117" s="1">
        <v>-0.01425646363707356</v>
      </c>
      <c r="Z4117" s="1">
        <v>0.01353021531769638</v>
      </c>
      <c r="AA4117" s="1">
        <v>-0.004006623704169487</v>
      </c>
      <c r="AB4117" s="1">
        <v>-0.01201366428686468</v>
      </c>
      <c r="AC4117" s="1">
        <v>0.0008256089816915946</v>
      </c>
    </row>
    <row r="4118" spans="1:29">
      <c r="A4118" s="11">
        <v>42520</v>
      </c>
      <c r="B4118" s="1">
        <v>0.002537089517963276</v>
      </c>
      <c r="C4118" s="1">
        <v>-0.01240107827236758</v>
      </c>
      <c r="D4118" s="1">
        <v>0.009837062101184735</v>
      </c>
      <c r="E4118" s="1">
        <v>0.0002112063090209393</v>
      </c>
      <c r="F4118" s="1">
        <v>0.01739374225144741</v>
      </c>
      <c r="G4118" s="1">
        <v>-3.199977088752526E-05</v>
      </c>
      <c r="H4118" s="1">
        <v>0.001449935095868327</v>
      </c>
      <c r="I4118" s="1">
        <v>-0.005940470645702689</v>
      </c>
      <c r="J4118" s="1">
        <v>0.1202391950298074</v>
      </c>
      <c r="K4118" s="1">
        <v>-0.007954206706794476</v>
      </c>
      <c r="L4118" s="1">
        <v>0.01611220830440052</v>
      </c>
      <c r="M4118" s="1">
        <v>-0.02409487973156299</v>
      </c>
      <c r="N4118" s="1">
        <v>-0.002239152012220913</v>
      </c>
      <c r="O4118" s="1">
        <v>-0.002136836272712661</v>
      </c>
      <c r="P4118" s="1">
        <v>-0.0139914653959875</v>
      </c>
      <c r="Q4118" s="1">
        <v>0.00211262100922216</v>
      </c>
      <c r="R4118" s="1">
        <v>-0.006155811445447079</v>
      </c>
      <c r="S4118" s="1">
        <v>0.00702567063312598</v>
      </c>
      <c r="T4118" s="1">
        <v>0.01505877751677653</v>
      </c>
      <c r="U4118" s="1">
        <v>0.01629602687446963</v>
      </c>
      <c r="V4118" s="1">
        <v>-0.01557676576891109</v>
      </c>
      <c r="W4118" s="1">
        <v>0.005541330634857289</v>
      </c>
      <c r="X4118" s="1">
        <v>0.04295620507199094</v>
      </c>
      <c r="Y4118" s="1">
        <v>0.03512411761985379</v>
      </c>
      <c r="Z4118" s="1">
        <v>-0.02199632027618181</v>
      </c>
      <c r="AA4118" s="1">
        <v>0.008600319389490796</v>
      </c>
      <c r="AB4118" s="1">
        <v>0.03599215275460788</v>
      </c>
      <c r="AC4118" s="1">
        <v>0.008709218475406955</v>
      </c>
    </row>
    <row r="4119" spans="1:29">
      <c r="A4119" s="11">
        <v>42521</v>
      </c>
      <c r="B4119" s="1">
        <v>0.00292000267408854</v>
      </c>
      <c r="C4119" s="1">
        <v>-0.01896059201966827</v>
      </c>
      <c r="D4119" s="1">
        <v>-0.01451171167862675</v>
      </c>
      <c r="E4119" s="1">
        <v>-0.001900588282704452</v>
      </c>
      <c r="F4119" s="1">
        <v>0.004053281878997783</v>
      </c>
      <c r="G4119" s="1">
        <v>-0.01365148065778432</v>
      </c>
      <c r="H4119" s="1">
        <v>-0.02474664576749097</v>
      </c>
      <c r="I4119" s="1">
        <v>0.001822525970534894</v>
      </c>
      <c r="J4119" s="1">
        <v>0.02234084177440465</v>
      </c>
      <c r="K4119" s="1">
        <v>-0.007198252962441254</v>
      </c>
      <c r="L4119" s="1">
        <v>-0.01494942028982205</v>
      </c>
      <c r="M4119" s="1">
        <v>0.03250642882786048</v>
      </c>
      <c r="N4119" s="1">
        <v>-0.01528747123327412</v>
      </c>
      <c r="O4119" s="1">
        <v>-0.006424432190427654</v>
      </c>
      <c r="P4119" s="1">
        <v>-0.01773767145010174</v>
      </c>
      <c r="Q4119" s="1">
        <v>-0.01264922179428585</v>
      </c>
      <c r="R4119" s="1">
        <v>-0.01120054043444008</v>
      </c>
      <c r="S4119" s="1">
        <v>-0.004651204810349308</v>
      </c>
      <c r="T4119" s="1">
        <v>0.03067630626454587</v>
      </c>
      <c r="U4119" s="1">
        <v>-0.0148484178265893</v>
      </c>
      <c r="V4119" s="1">
        <v>-0.06076823783200602</v>
      </c>
      <c r="W4119" s="1">
        <v>-0.00169560705061933</v>
      </c>
      <c r="X4119" s="1">
        <v>0.09115721109511199</v>
      </c>
      <c r="Y4119" s="1">
        <v>-0.01862966503756613</v>
      </c>
      <c r="Z4119" s="1">
        <v>0.03722661554869866</v>
      </c>
      <c r="AA4119" s="1">
        <v>-0.008389371521597688</v>
      </c>
      <c r="AB4119" s="1">
        <v>0.01924893305171871</v>
      </c>
      <c r="AC4119" s="1">
        <v>-0.008543087968610585</v>
      </c>
    </row>
    <row r="4120" spans="1:29">
      <c r="A4120" s="11">
        <v>42522</v>
      </c>
      <c r="B4120" s="1">
        <v>-0.006308312889558576</v>
      </c>
      <c r="C4120" s="1">
        <v>0.0067310578353037</v>
      </c>
      <c r="D4120" s="1">
        <v>0.02176476783208003</v>
      </c>
      <c r="E4120" s="1">
        <v>-0.01639679410933936</v>
      </c>
      <c r="F4120" s="1">
        <v>1.56807034412676E-05</v>
      </c>
      <c r="G4120" s="1">
        <v>0.01230127308187745</v>
      </c>
      <c r="H4120" s="1">
        <v>0.005533698258803232</v>
      </c>
      <c r="I4120" s="1">
        <v>-0.005711094989351295</v>
      </c>
      <c r="J4120" s="1">
        <v>-0.02042744385935802</v>
      </c>
      <c r="K4120" s="1">
        <v>0.008193910266183213</v>
      </c>
      <c r="L4120" s="1">
        <v>0.007648328881607158</v>
      </c>
      <c r="M4120" s="1">
        <v>0.01081467482103027</v>
      </c>
      <c r="N4120" s="1">
        <v>0.02948286265808231</v>
      </c>
      <c r="O4120" s="1">
        <v>0.008659073495100866</v>
      </c>
      <c r="P4120" s="1">
        <v>0.009430453884197609</v>
      </c>
      <c r="Q4120" s="1">
        <v>-0.000474598095004497</v>
      </c>
      <c r="R4120" s="1">
        <v>-0.004437060856880892</v>
      </c>
      <c r="S4120" s="1">
        <v>-0.02336439210023245</v>
      </c>
      <c r="T4120" s="1">
        <v>-0.03269086430590118</v>
      </c>
      <c r="U4120" s="1">
        <v>0.008844135849270129</v>
      </c>
      <c r="V4120" s="1">
        <v>-0.01075070099199482</v>
      </c>
      <c r="W4120" s="1">
        <v>0.002547730525771508</v>
      </c>
      <c r="X4120" s="1">
        <v>-0.0227346257198181</v>
      </c>
      <c r="Y4120" s="1">
        <v>-0.0135593004066743</v>
      </c>
      <c r="Z4120" s="1">
        <v>-0.006579930957181457</v>
      </c>
      <c r="AA4120" s="1">
        <v>-0.00346751067986828</v>
      </c>
      <c r="AB4120" s="1">
        <v>-0.0322432207957084</v>
      </c>
      <c r="AC4120" s="1">
        <v>0.01659175685010372</v>
      </c>
    </row>
    <row r="4121" spans="1:29">
      <c r="A4121" s="11">
        <v>42523</v>
      </c>
      <c r="B4121" s="1">
        <v>0.02422114295953515</v>
      </c>
      <c r="C4121" s="1">
        <v>0.01620923461167467</v>
      </c>
      <c r="D4121" s="1">
        <v>0.01244079475438875</v>
      </c>
      <c r="E4121" s="1">
        <v>0.006883169999612138</v>
      </c>
      <c r="F4121" s="1">
        <v>-0.001916217591223957</v>
      </c>
      <c r="G4121" s="1">
        <v>0.005001982602416799</v>
      </c>
      <c r="H4121" s="1">
        <v>0.008590732866276873</v>
      </c>
      <c r="I4121" s="1">
        <v>-0.0001703450100652981</v>
      </c>
      <c r="J4121" s="1">
        <v>0.02861295549708487</v>
      </c>
      <c r="K4121" s="1">
        <v>0.01526033523376857</v>
      </c>
      <c r="L4121" s="1">
        <v>0.002662568937116028</v>
      </c>
      <c r="M4121" s="1">
        <v>-0.001188975537354309</v>
      </c>
      <c r="N4121" s="1">
        <v>-0.009407798531365197</v>
      </c>
      <c r="O4121" s="1">
        <v>-0.0003747872159259868</v>
      </c>
      <c r="P4121" s="1">
        <v>-0.01033608448353029</v>
      </c>
      <c r="Q4121" s="1">
        <v>0.01020671335468948</v>
      </c>
      <c r="R4121" s="1">
        <v>0.002778946489101708</v>
      </c>
      <c r="S4121" s="1">
        <v>0.008373202618951803</v>
      </c>
      <c r="T4121" s="1">
        <v>0.01160139774865954</v>
      </c>
      <c r="U4121" s="1">
        <v>-0.001358488834398708</v>
      </c>
      <c r="V4121" s="1">
        <v>-0.01033724520176016</v>
      </c>
      <c r="W4121" s="1">
        <v>0.01016509489189898</v>
      </c>
      <c r="X4121" s="1">
        <v>0.009461290017614532</v>
      </c>
      <c r="Y4121" s="1">
        <v>-0.006872872517483142</v>
      </c>
      <c r="Z4121" s="1">
        <v>0.02559076922339631</v>
      </c>
      <c r="AA4121" s="1">
        <v>-0.003340315929518556</v>
      </c>
      <c r="AB4121" s="1">
        <v>0.01618285306704914</v>
      </c>
      <c r="AC4121" s="1">
        <v>-0.02542828051938006</v>
      </c>
    </row>
    <row r="4122" spans="1:29">
      <c r="A4122" s="11">
        <v>42524</v>
      </c>
      <c r="B4122" s="1">
        <v>0.03490047945938879</v>
      </c>
      <c r="C4122" s="1">
        <v>0.009370864744817853</v>
      </c>
      <c r="D4122" s="1">
        <v>-0.01291304313777697</v>
      </c>
      <c r="E4122" s="1">
        <v>-0.006195255197851135</v>
      </c>
      <c r="F4122" s="1">
        <v>-0.005335093135668711</v>
      </c>
      <c r="G4122" s="1">
        <v>-0.001055571492434515</v>
      </c>
      <c r="H4122" s="1">
        <v>-0.01450620154878524</v>
      </c>
      <c r="I4122" s="1">
        <v>-0.002723375088924507</v>
      </c>
      <c r="J4122" s="1">
        <v>-0.004714726315208528</v>
      </c>
      <c r="K4122" s="1">
        <v>0.01917765866028409</v>
      </c>
      <c r="L4122" s="1">
        <v>0.004240771751175876</v>
      </c>
      <c r="M4122" s="1">
        <v>0.009283719323994744</v>
      </c>
      <c r="N4122" s="1">
        <v>-0.01145254382506722</v>
      </c>
      <c r="O4122" s="1">
        <v>0.01571344026983845</v>
      </c>
      <c r="P4122" s="1">
        <v>0.02028518317934758</v>
      </c>
      <c r="Q4122" s="1">
        <v>-0.004464371406973977</v>
      </c>
      <c r="R4122" s="1">
        <v>0.003555601363821825</v>
      </c>
      <c r="S4122" s="1">
        <v>-0.01304867537931476</v>
      </c>
      <c r="T4122" s="1">
        <v>-0.006819781016322968</v>
      </c>
      <c r="U4122" s="1">
        <v>0.002843953867041282</v>
      </c>
      <c r="V4122" s="1">
        <v>-0.01258801852685476</v>
      </c>
      <c r="W4122" s="1">
        <v>0.007966472070636943</v>
      </c>
      <c r="X4122" s="1">
        <v>0.001102632630506362</v>
      </c>
      <c r="Y4122" s="1">
        <v>0.02283752662770011</v>
      </c>
      <c r="Z4122" s="1">
        <v>-0.006164685393030611</v>
      </c>
      <c r="AA4122" s="1">
        <v>-0.007540679856081201</v>
      </c>
      <c r="AB4122" s="1">
        <v>-0.01967234046718591</v>
      </c>
      <c r="AC4122" s="1">
        <v>0.0007400623409365981</v>
      </c>
    </row>
    <row r="4123" spans="1:29">
      <c r="A4123" s="11">
        <v>42527</v>
      </c>
      <c r="B4123" s="1">
        <v>-0.01805970099494758</v>
      </c>
      <c r="C4123" s="1">
        <v>-0.003258065749492167</v>
      </c>
      <c r="D4123" s="1">
        <v>0.003799885458994678</v>
      </c>
      <c r="E4123" s="1">
        <v>0.003116802549229414</v>
      </c>
      <c r="F4123" s="1">
        <v>-0.002816689428586927</v>
      </c>
      <c r="G4123" s="1">
        <v>0.01106882808626852</v>
      </c>
      <c r="H4123" s="1">
        <v>0.01134353139953181</v>
      </c>
      <c r="I4123" s="1">
        <v>-0.0005548188618352823</v>
      </c>
      <c r="J4123" s="1">
        <v>0.01231632645430114</v>
      </c>
      <c r="K4123" s="1">
        <v>-0.006215731598170127</v>
      </c>
      <c r="L4123" s="1">
        <v>-0.0001185129527485618</v>
      </c>
      <c r="M4123" s="1">
        <v>-0.01344347496865128</v>
      </c>
      <c r="N4123" s="1">
        <v>0.004803783629269587</v>
      </c>
      <c r="O4123" s="1">
        <v>0.01144583843417579</v>
      </c>
      <c r="P4123" s="1">
        <v>0.00885819577610869</v>
      </c>
      <c r="Q4123" s="1">
        <v>-0.004956231949954426</v>
      </c>
      <c r="R4123" s="1">
        <v>-0.005054013146302938</v>
      </c>
      <c r="S4123" s="1">
        <v>-0.006009748305525253</v>
      </c>
      <c r="T4123" s="1">
        <v>0.01169881123895022</v>
      </c>
      <c r="U4123" s="1">
        <v>-0.007356424979197751</v>
      </c>
      <c r="V4123" s="1">
        <v>-0.01756270815382699</v>
      </c>
      <c r="W4123" s="1">
        <v>-0.007487403581235785</v>
      </c>
      <c r="X4123" s="1">
        <v>0.01442886723072112</v>
      </c>
      <c r="Y4123" s="1">
        <v>0.004059353549739964</v>
      </c>
      <c r="Z4123" s="1">
        <v>-0.002067565655295645</v>
      </c>
      <c r="AA4123" s="1">
        <v>-0.006613251522276653</v>
      </c>
      <c r="AB4123" s="1">
        <v>0.01528907437742144</v>
      </c>
      <c r="AC4123" s="1">
        <v>-0.01053985063390595</v>
      </c>
    </row>
    <row r="4124" spans="1:29">
      <c r="A4124" s="11">
        <v>42528</v>
      </c>
      <c r="B4124" s="1">
        <v>0.002908838368287592</v>
      </c>
      <c r="C4124" s="1">
        <v>-0.01810411479777574</v>
      </c>
      <c r="D4124" s="1">
        <v>0.007678687758853497</v>
      </c>
      <c r="E4124" s="1">
        <v>0.003643165459088271</v>
      </c>
      <c r="F4124" s="1">
        <v>0.001507566776110858</v>
      </c>
      <c r="G4124" s="1">
        <v>-0.008786479402663305</v>
      </c>
      <c r="H4124" s="1">
        <v>0</v>
      </c>
      <c r="I4124" s="1">
        <v>0.002220071092017051</v>
      </c>
      <c r="J4124" s="1">
        <v>0.02480128348630695</v>
      </c>
      <c r="K4124" s="1">
        <v>0.02012858436840892</v>
      </c>
      <c r="L4124" s="1">
        <v>-0.007381123738430362</v>
      </c>
      <c r="M4124" s="1">
        <v>0.001314821666256405</v>
      </c>
      <c r="N4124" s="1">
        <v>0.0201067426130519</v>
      </c>
      <c r="O4124" s="1">
        <v>0.006023202315284415</v>
      </c>
      <c r="P4124" s="1">
        <v>-0.001755820449131584</v>
      </c>
      <c r="Q4124" s="1">
        <v>0.01019915348551192</v>
      </c>
      <c r="R4124" s="1">
        <v>0.0002618490689212383</v>
      </c>
      <c r="S4124" s="1">
        <v>0.01330123646144132</v>
      </c>
      <c r="T4124" s="1">
        <v>0.05656101488675769</v>
      </c>
      <c r="U4124" s="1">
        <v>-0.0009935110839849326</v>
      </c>
      <c r="V4124" s="1">
        <v>0.01987833559899599</v>
      </c>
      <c r="W4124" s="1">
        <v>0.0004190350802992793</v>
      </c>
      <c r="X4124" s="1">
        <v>0.005537421383752017</v>
      </c>
      <c r="Y4124" s="1">
        <v>-0.009433879788418476</v>
      </c>
      <c r="Z4124" s="1">
        <v>0.01405953132007909</v>
      </c>
      <c r="AA4124" s="1">
        <v>0.02152965756426073</v>
      </c>
      <c r="AB4124" s="1">
        <v>0.03576471473024179</v>
      </c>
      <c r="AC4124" s="1">
        <v>0.008876859953377281</v>
      </c>
    </row>
    <row r="4125" spans="1:29">
      <c r="A4125" s="11">
        <v>42529</v>
      </c>
      <c r="B4125" s="1">
        <v>0.0086079333208815</v>
      </c>
      <c r="C4125" s="1">
        <v>0.003994934517407733</v>
      </c>
      <c r="D4125" s="1">
        <v>-0.008854516858524009</v>
      </c>
      <c r="E4125" s="1">
        <v>0.008113436411537611</v>
      </c>
      <c r="F4125" s="1">
        <v>-0.00570355287126445</v>
      </c>
      <c r="G4125" s="1">
        <v>-0.0001859606339447151</v>
      </c>
      <c r="H4125" s="1">
        <v>0.0006676105067529026</v>
      </c>
      <c r="I4125" s="1">
        <v>-0.009457176424029434</v>
      </c>
      <c r="J4125" s="1">
        <v>-0.001369948596709247</v>
      </c>
      <c r="K4125" s="1">
        <v>0.000167067530106868</v>
      </c>
      <c r="L4125" s="1">
        <v>-0.01534930904881426</v>
      </c>
      <c r="M4125" s="1">
        <v>-0.008953016148628756</v>
      </c>
      <c r="N4125" s="1">
        <v>0.0001378588858258478</v>
      </c>
      <c r="O4125" s="1">
        <v>0.006059769271433701</v>
      </c>
      <c r="P4125" s="1">
        <v>0.005472987542155083</v>
      </c>
      <c r="Q4125" s="1">
        <v>0.01314861484472418</v>
      </c>
      <c r="R4125" s="1">
        <v>-0.0009947261385261363</v>
      </c>
      <c r="S4125" s="1">
        <v>0.002386604264239978</v>
      </c>
      <c r="T4125" s="1">
        <v>0.002617172756531616</v>
      </c>
      <c r="U4125" s="1">
        <v>0.04148349150696884</v>
      </c>
      <c r="V4125" s="1">
        <v>-0.001082668104439688</v>
      </c>
      <c r="W4125" s="1">
        <v>0.04231255964772274</v>
      </c>
      <c r="X4125" s="1">
        <v>0.006694763045672847</v>
      </c>
      <c r="Y4125" s="1">
        <v>0.02653051571789788</v>
      </c>
      <c r="Z4125" s="1">
        <v>-0.003210741148767182</v>
      </c>
      <c r="AA4125" s="1">
        <v>0.004021068037606934</v>
      </c>
      <c r="AB4125" s="1">
        <v>0.01771925584068557</v>
      </c>
      <c r="AC4125" s="1">
        <v>0.008798754640668038</v>
      </c>
    </row>
    <row r="4126" spans="1:29">
      <c r="A4126" s="11">
        <v>42530</v>
      </c>
      <c r="B4126" s="1">
        <v>0.006678943475330712</v>
      </c>
      <c r="C4126" s="1">
        <v>0.01765027597907154</v>
      </c>
      <c r="D4126" s="1">
        <v>-0.003302750732680715</v>
      </c>
      <c r="E4126" s="1">
        <v>0.01471992222627549</v>
      </c>
      <c r="F4126" s="1">
        <v>-0.02135144955326129</v>
      </c>
      <c r="G4126" s="1">
        <v>-0.01277860640334194</v>
      </c>
      <c r="H4126" s="1">
        <v>0.00333630910476912</v>
      </c>
      <c r="I4126" s="1">
        <v>-0.002752414447313445</v>
      </c>
      <c r="J4126" s="1">
        <v>0.01417465599303758</v>
      </c>
      <c r="K4126" s="1">
        <v>-0.02312740200057639</v>
      </c>
      <c r="L4126" s="1">
        <v>-0.03133524778816632</v>
      </c>
      <c r="M4126" s="1">
        <v>0.0007226802867130733</v>
      </c>
      <c r="N4126" s="1">
        <v>-0.02398021023009245</v>
      </c>
      <c r="O4126" s="1">
        <v>-0.009305245672096785</v>
      </c>
      <c r="P4126" s="1">
        <v>-0.02604987100564371</v>
      </c>
      <c r="Q4126" s="1">
        <v>0.02271139785478793</v>
      </c>
      <c r="R4126" s="1">
        <v>0.01787031780038029</v>
      </c>
      <c r="S4126" s="1">
        <v>0.07380951564398752</v>
      </c>
      <c r="T4126" s="1">
        <v>-0.00355947425869374</v>
      </c>
      <c r="U4126" s="1">
        <v>-0.006087944299006831</v>
      </c>
      <c r="V4126" s="1">
        <v>0.006368502824650291</v>
      </c>
      <c r="W4126" s="1">
        <v>0.004421152324108446</v>
      </c>
      <c r="X4126" s="1">
        <v>0.002145249678441763</v>
      </c>
      <c r="Y4126" s="1">
        <v>0.002650782195990242</v>
      </c>
      <c r="Z4126" s="1">
        <v>0.001610504016636982</v>
      </c>
      <c r="AA4126" s="1">
        <v>0.007181263400095395</v>
      </c>
      <c r="AB4126" s="1">
        <v>0.007142692498300018</v>
      </c>
      <c r="AC4126" s="1">
        <v>0.0003673696425836592</v>
      </c>
    </row>
    <row r="4127" spans="1:29">
      <c r="A4127" s="11">
        <v>42531</v>
      </c>
      <c r="B4127" s="1">
        <v>-0.002856569316127211</v>
      </c>
      <c r="C4127" s="1">
        <v>-0.0106269149350009</v>
      </c>
      <c r="D4127" s="1">
        <v>-0.01158895096229551</v>
      </c>
      <c r="E4127" s="1">
        <v>-0.005531159797255603</v>
      </c>
      <c r="F4127" s="1">
        <v>-0.001677074062289785</v>
      </c>
      <c r="G4127" s="1">
        <v>0.001945330194417449</v>
      </c>
      <c r="H4127" s="1">
        <v>-0.01861960742189783</v>
      </c>
      <c r="I4127" s="1">
        <v>0.001681855965079526</v>
      </c>
      <c r="J4127" s="1">
        <v>0.03967554121818129</v>
      </c>
      <c r="K4127" s="1">
        <v>-0.002053872670921275</v>
      </c>
      <c r="L4127" s="1">
        <v>-0.004133283945747412</v>
      </c>
      <c r="M4127" s="1">
        <v>-0.01287897163107565</v>
      </c>
      <c r="N4127" s="1">
        <v>-0.009601824877214282</v>
      </c>
      <c r="O4127" s="1">
        <v>0.00178378021930059</v>
      </c>
      <c r="P4127" s="1">
        <v>0.01197599474620259</v>
      </c>
      <c r="Q4127" s="1">
        <v>-0.01110334644020416</v>
      </c>
      <c r="R4127" s="1">
        <v>0.005714829442640346</v>
      </c>
      <c r="S4127" s="1">
        <v>0</v>
      </c>
      <c r="T4127" s="1">
        <v>-0.01905220283883935</v>
      </c>
      <c r="U4127" s="1">
        <v>-0.004243956678225858</v>
      </c>
      <c r="V4127" s="1">
        <v>-0.001750204901195151</v>
      </c>
      <c r="W4127" s="1">
        <v>-0.01040406537600125</v>
      </c>
      <c r="X4127" s="1">
        <v>-0.02183450976363299</v>
      </c>
      <c r="Y4127" s="1">
        <v>0.007270454331083087</v>
      </c>
      <c r="Z4127" s="1">
        <v>-0.02236526304285691</v>
      </c>
      <c r="AA4127" s="1">
        <v>-0.007266999328524815</v>
      </c>
      <c r="AB4127" s="1">
        <v>0.0354612711663409</v>
      </c>
      <c r="AC4127" s="1">
        <v>0.001009338397315096</v>
      </c>
    </row>
    <row r="4128" spans="1:29">
      <c r="A4128" s="11">
        <v>42534</v>
      </c>
      <c r="B4128" s="1">
        <v>-0.01829759022252964</v>
      </c>
      <c r="C4128" s="1">
        <v>0.02209042577837605</v>
      </c>
      <c r="D4128" s="1">
        <v>-0.0187049440863869</v>
      </c>
      <c r="E4128" s="1">
        <v>-0.01626608422543474</v>
      </c>
      <c r="F4128" s="1">
        <v>0.007322802274962292</v>
      </c>
      <c r="G4128" s="1">
        <v>-0.009264110731924124</v>
      </c>
      <c r="H4128" s="1">
        <v>0.006776046798055546</v>
      </c>
      <c r="I4128" s="1">
        <v>-0.007276025657158902</v>
      </c>
      <c r="J4128" s="1">
        <v>-0.005203933505163461</v>
      </c>
      <c r="K4128" s="1">
        <v>-0.0005143498551688497</v>
      </c>
      <c r="L4128" s="1">
        <v>0.0002543229159559512</v>
      </c>
      <c r="M4128" s="1">
        <v>0.01475420145712847</v>
      </c>
      <c r="N4128" s="1">
        <v>-0.00228105302424042</v>
      </c>
      <c r="O4128" s="1">
        <v>-0.01344621226220533</v>
      </c>
      <c r="P4128" s="1">
        <v>-0.002958467219309924</v>
      </c>
      <c r="Q4128" s="1">
        <v>-0.02268551158779009</v>
      </c>
      <c r="R4128" s="1">
        <v>0.004504935948739464</v>
      </c>
      <c r="S4128" s="1">
        <v>-0.02660748923159473</v>
      </c>
      <c r="T4128" s="1">
        <v>-0.02015050716302491</v>
      </c>
      <c r="U4128" s="1">
        <v>0.0006836206241742637</v>
      </c>
      <c r="V4128" s="1">
        <v>0.006811464911099074</v>
      </c>
      <c r="W4128" s="1">
        <v>0.03639287546583136</v>
      </c>
      <c r="X4128" s="1">
        <v>-0.02779296646898211</v>
      </c>
      <c r="Y4128" s="1">
        <v>-0.007217976363568912</v>
      </c>
      <c r="Z4128" s="1">
        <v>-0.03379171507082712</v>
      </c>
      <c r="AA4128" s="1">
        <v>0.006077244977635177</v>
      </c>
      <c r="AB4128" s="1">
        <v>-0.02440095042752133</v>
      </c>
      <c r="AC4128" s="1">
        <v>-0.007609654392048304</v>
      </c>
    </row>
    <row r="4129" spans="1:29">
      <c r="A4129" s="11">
        <v>42535</v>
      </c>
      <c r="B4129" s="1">
        <v>-0.002824188233801816</v>
      </c>
      <c r="C4129" s="1">
        <v>-0.01735023660707202</v>
      </c>
      <c r="D4129" s="1">
        <v>0.001101503693234918</v>
      </c>
      <c r="E4129" s="1">
        <v>0.02986982088674117</v>
      </c>
      <c r="F4129" s="1">
        <v>0.002930539313330538</v>
      </c>
      <c r="G4129" s="1">
        <v>0.0165873762489781</v>
      </c>
      <c r="H4129" s="1">
        <v>0.004441731466163779</v>
      </c>
      <c r="I4129" s="1">
        <v>-0.0009106012915955919</v>
      </c>
      <c r="J4129" s="1">
        <v>0.007846490840558662</v>
      </c>
      <c r="K4129" s="1">
        <v>-0.009723178636255825</v>
      </c>
      <c r="L4129" s="1">
        <v>-0.004996186729868235</v>
      </c>
      <c r="M4129" s="1">
        <v>-0.004926926353329253</v>
      </c>
      <c r="N4129" s="1">
        <v>0.009716999024233841</v>
      </c>
      <c r="O4129" s="1">
        <v>-0.001289427948473199</v>
      </c>
      <c r="P4129" s="1">
        <v>0.0003955261157215784</v>
      </c>
      <c r="Q4129" s="1">
        <v>-0.002110362121272247</v>
      </c>
      <c r="R4129" s="1">
        <v>-0.004943387322509651</v>
      </c>
      <c r="S4129" s="1">
        <v>0.02619596148949377</v>
      </c>
      <c r="T4129" s="1">
        <v>0.02923679161059489</v>
      </c>
      <c r="U4129" s="1">
        <v>0.002250010162272886</v>
      </c>
      <c r="V4129" s="1">
        <v>0.009712592319822022</v>
      </c>
      <c r="W4129" s="1">
        <v>-0.01287533570635668</v>
      </c>
      <c r="X4129" s="1">
        <v>0.009341576633990822</v>
      </c>
      <c r="Y4129" s="1">
        <v>0</v>
      </c>
      <c r="Z4129" s="1">
        <v>0.005725661844903307</v>
      </c>
      <c r="AA4129" s="1">
        <v>0.007825274125073944</v>
      </c>
      <c r="AB4129" s="1">
        <v>0.007020732136635788</v>
      </c>
      <c r="AC4129" s="1">
        <v>0.003510583112782628</v>
      </c>
    </row>
    <row r="4130" spans="1:29">
      <c r="A4130" s="11">
        <v>42536</v>
      </c>
      <c r="B4130" s="1">
        <v>-0.001604898036679403</v>
      </c>
      <c r="C4130" s="1">
        <v>0.0200274678177883</v>
      </c>
      <c r="D4130" s="1">
        <v>0.0005407936348456044</v>
      </c>
      <c r="E4130" s="1">
        <v>0.01522676962992398</v>
      </c>
      <c r="F4130" s="1">
        <v>-0.003406272495724894</v>
      </c>
      <c r="G4130" s="1">
        <v>-0.006209382875996483</v>
      </c>
      <c r="H4130" s="1">
        <v>0.01112325380880108</v>
      </c>
      <c r="I4130" s="1">
        <v>0.01536634478585475</v>
      </c>
      <c r="J4130" s="1">
        <v>0.001297659088941749</v>
      </c>
      <c r="K4130" s="1">
        <v>0.0103383144616509</v>
      </c>
      <c r="L4130" s="1">
        <v>0.01272305616891223</v>
      </c>
      <c r="M4130" s="1">
        <v>0.008090877818853759</v>
      </c>
      <c r="N4130" s="1">
        <v>0.01769028227214342</v>
      </c>
      <c r="O4130" s="1">
        <v>-3.672082636085872E-05</v>
      </c>
      <c r="P4130" s="1">
        <v>-0.003559460303652506</v>
      </c>
      <c r="Q4130" s="1">
        <v>0.004229212423955575</v>
      </c>
      <c r="R4130" s="1">
        <v>0.008553091469451823</v>
      </c>
      <c r="S4130" s="1">
        <v>-0.007769142167957432</v>
      </c>
      <c r="T4130" s="1">
        <v>0.04020239446268348</v>
      </c>
      <c r="U4130" s="1">
        <v>0.008298112508678068</v>
      </c>
      <c r="V4130" s="1">
        <v>-0.002786520768182643</v>
      </c>
      <c r="W4130" s="1">
        <v>0.003952506731767391</v>
      </c>
      <c r="X4130" s="1">
        <v>0.008251593919422318</v>
      </c>
      <c r="Y4130" s="1">
        <v>0.01189683260388663</v>
      </c>
      <c r="Z4130" s="1">
        <v>0.01631036023159727</v>
      </c>
      <c r="AA4130" s="1">
        <v>-0.0005446884889966919</v>
      </c>
      <c r="AB4130" s="1">
        <v>0.04313719214538914</v>
      </c>
      <c r="AC4130" s="1">
        <v>0.007273104283440857</v>
      </c>
    </row>
    <row r="4131" spans="1:29">
      <c r="A4131" s="11">
        <v>42537</v>
      </c>
      <c r="B4131" s="1">
        <v>-0.0101171066389214</v>
      </c>
      <c r="C4131" s="1">
        <v>0.0004945321242726397</v>
      </c>
      <c r="D4131" s="1">
        <v>0.001603013976827272</v>
      </c>
      <c r="E4131" s="1">
        <v>-0.006938021450362153</v>
      </c>
      <c r="F4131" s="1">
        <v>-0.01247269697965103</v>
      </c>
      <c r="G4131" s="1">
        <v>0.01021876455411319</v>
      </c>
      <c r="H4131" s="1">
        <v>0.01351886859065221</v>
      </c>
      <c r="I4131" s="1">
        <v>-0.006326937654694498</v>
      </c>
      <c r="J4131" s="1">
        <v>0.02850977965560775</v>
      </c>
      <c r="K4131" s="1">
        <v>0.005487980671028181</v>
      </c>
      <c r="L4131" s="1">
        <v>-0.003319458474958958</v>
      </c>
      <c r="M4131" s="1">
        <v>-0.004312275966197654</v>
      </c>
      <c r="N4131" s="1">
        <v>-0.01293272878804841</v>
      </c>
      <c r="O4131" s="1">
        <v>-0.00855751644278635</v>
      </c>
      <c r="P4131" s="1">
        <v>0.0130980207502176</v>
      </c>
      <c r="Q4131" s="1">
        <v>-0.00935896881494469</v>
      </c>
      <c r="R4131" s="1">
        <v>-0.008429733061029676</v>
      </c>
      <c r="S4131" s="1">
        <v>0.004474215259554271</v>
      </c>
      <c r="T4131" s="1">
        <v>-0.0002314805176895085</v>
      </c>
      <c r="U4131" s="1">
        <v>-0.003896191982833308</v>
      </c>
      <c r="V4131" s="1">
        <v>0.003991587142246678</v>
      </c>
      <c r="W4131" s="1">
        <v>-0.007086699351075976</v>
      </c>
      <c r="X4131" s="1">
        <v>0.004976764564150526</v>
      </c>
      <c r="Y4131" s="1">
        <v>-0.003265670270125143</v>
      </c>
      <c r="Z4131" s="1">
        <v>0.0007568855713557809</v>
      </c>
      <c r="AA4131" s="1">
        <v>0.01267541769184199</v>
      </c>
      <c r="AB4131" s="1">
        <v>0.02297417686216696</v>
      </c>
      <c r="AC4131" s="1">
        <v>0.005209831197428461</v>
      </c>
    </row>
    <row r="4132" spans="1:29">
      <c r="A4132" s="11">
        <v>42538</v>
      </c>
      <c r="B4132" s="1">
        <v>0.006590850964988793</v>
      </c>
      <c r="C4132" s="1">
        <v>-0.00647547272214466</v>
      </c>
      <c r="D4132" s="1">
        <v>-0.01760391287816354</v>
      </c>
      <c r="E4132" s="1">
        <v>-0.0004108903596458102</v>
      </c>
      <c r="F4132" s="1">
        <v>-0.01486100540149238</v>
      </c>
      <c r="G4132" s="1">
        <v>-0.002581322419919374</v>
      </c>
      <c r="H4132" s="1">
        <v>0.01281560168447271</v>
      </c>
      <c r="I4132" s="1">
        <v>0.006754484009173778</v>
      </c>
      <c r="J4132" s="1">
        <v>-0.002100111498728241</v>
      </c>
      <c r="K4132" s="1">
        <v>0.002160473906610783</v>
      </c>
      <c r="L4132" s="1">
        <v>-0.005480553058499815</v>
      </c>
      <c r="M4132" s="1">
        <v>-0.00589518112948606</v>
      </c>
      <c r="N4132" s="1">
        <v>0.01394754592944736</v>
      </c>
      <c r="O4132" s="1">
        <v>3.73300211422567E-05</v>
      </c>
      <c r="P4132" s="1">
        <v>0.00293818350205699</v>
      </c>
      <c r="Q4132" s="1">
        <v>-0.004487422437053468</v>
      </c>
      <c r="R4132" s="1">
        <v>-0.001434049725893449</v>
      </c>
      <c r="S4132" s="1">
        <v>-0.006681525951610201</v>
      </c>
      <c r="T4132" s="1">
        <v>-0.01180553647820326</v>
      </c>
      <c r="U4132" s="1">
        <v>0.007703367405814232</v>
      </c>
      <c r="V4132" s="1">
        <v>-0.01510723462375185</v>
      </c>
      <c r="W4132" s="1">
        <v>-0.003172036006702461</v>
      </c>
      <c r="X4132" s="1">
        <v>0.02211943813896333</v>
      </c>
      <c r="Y4132" s="1">
        <v>-0.03407603024416894</v>
      </c>
      <c r="Z4132" s="1">
        <v>-0.01527984013019523</v>
      </c>
      <c r="AA4132" s="1">
        <v>0.01305518079414703</v>
      </c>
      <c r="AB4132" s="1">
        <v>0.0008166567609517728</v>
      </c>
      <c r="AC4132" s="1">
        <v>0.003909771047412969</v>
      </c>
    </row>
    <row r="4133" spans="1:29">
      <c r="A4133" s="11">
        <v>42541</v>
      </c>
      <c r="B4133" s="1">
        <v>-0.008445714552276162</v>
      </c>
      <c r="C4133" s="1">
        <v>-0.000149422817809608</v>
      </c>
      <c r="D4133" s="1">
        <v>-0.006592090031820486</v>
      </c>
      <c r="E4133" s="1">
        <v>0.003700180167500067</v>
      </c>
      <c r="F4133" s="1">
        <v>0.01798235816307203</v>
      </c>
      <c r="G4133" s="1">
        <v>-0.006307441297622396</v>
      </c>
      <c r="H4133" s="1">
        <v>-0.003098902642998058</v>
      </c>
      <c r="I4133" s="1">
        <v>0.001752111634634845</v>
      </c>
      <c r="J4133" s="1">
        <v>0.01893957316747819</v>
      </c>
      <c r="K4133" s="1">
        <v>-0.002212420303639773</v>
      </c>
      <c r="L4133" s="1">
        <v>0.02479894162946272</v>
      </c>
      <c r="M4133" s="1">
        <v>-0.006414113437385072</v>
      </c>
      <c r="N4133" s="1">
        <v>-0.005002061244158695</v>
      </c>
      <c r="O4133" s="1">
        <v>0.005096763559502726</v>
      </c>
      <c r="P4133" s="1">
        <v>-0.004296803408066041</v>
      </c>
      <c r="Q4133" s="1">
        <v>0.01470951943552889</v>
      </c>
      <c r="R4133" s="1">
        <v>0.01569402228581218</v>
      </c>
      <c r="S4133" s="1">
        <v>0.01233187619758125</v>
      </c>
      <c r="T4133" s="1">
        <v>0.01147804580216794</v>
      </c>
      <c r="U4133" s="1">
        <v>0.003010358688408488</v>
      </c>
      <c r="V4133" s="1">
        <v>-0.004507639509247707</v>
      </c>
      <c r="W4133" s="1">
        <v>0.003579962305936712</v>
      </c>
      <c r="X4133" s="1">
        <v>0.03800602683610554</v>
      </c>
      <c r="Y4133" s="1">
        <v>0.01831740776677715</v>
      </c>
      <c r="Z4133" s="1">
        <v>0.03318489859562868</v>
      </c>
      <c r="AA4133" s="1">
        <v>0.0006641613146878278</v>
      </c>
      <c r="AB4133" s="1">
        <v>0.04855164686168467</v>
      </c>
      <c r="AC4133" s="1">
        <v>0.00905718904237407</v>
      </c>
    </row>
    <row r="4134" spans="1:29">
      <c r="A4134" s="11">
        <v>42542</v>
      </c>
      <c r="B4134" s="1">
        <v>-0.009665912543076915</v>
      </c>
      <c r="C4134" s="1">
        <v>0.003732251432993161</v>
      </c>
      <c r="D4134" s="1">
        <v>-0.02187068317027663</v>
      </c>
      <c r="E4134" s="1">
        <v>-0.009933388381701103</v>
      </c>
      <c r="F4134" s="1">
        <v>-0.002584236448317068</v>
      </c>
      <c r="G4134" s="1">
        <v>0.002821264237210519</v>
      </c>
      <c r="H4134" s="1">
        <v>-0.00906637244720776</v>
      </c>
      <c r="I4134" s="1">
        <v>-0.00460733908755695</v>
      </c>
      <c r="J4134" s="1">
        <v>0.02023956079423272</v>
      </c>
      <c r="K4134" s="1">
        <v>-0.01040494718314078</v>
      </c>
      <c r="L4134" s="1">
        <v>-0.002192431252689975</v>
      </c>
      <c r="M4134" s="1">
        <v>0.005359396207797351</v>
      </c>
      <c r="N4134" s="1">
        <v>0.001256860464208476</v>
      </c>
      <c r="O4134" s="1">
        <v>0.01184426520882398</v>
      </c>
      <c r="P4134" s="1">
        <v>0.00509998994079619</v>
      </c>
      <c r="Q4134" s="1">
        <v>0.01730179624844985</v>
      </c>
      <c r="R4134" s="1">
        <v>-0.003130797989038703</v>
      </c>
      <c r="S4134" s="1">
        <v>-0.01107424808086777</v>
      </c>
      <c r="T4134" s="1">
        <v>-0.008800325072725101</v>
      </c>
      <c r="U4134" s="1">
        <v>-0.000473823470028667</v>
      </c>
      <c r="V4134" s="1">
        <v>-0.00479811658891327</v>
      </c>
      <c r="W4134" s="1">
        <v>-0.005549060505042225</v>
      </c>
      <c r="X4134" s="1">
        <v>0.005912250476094227</v>
      </c>
      <c r="Y4134" s="1">
        <v>-0.02331767536510509</v>
      </c>
      <c r="Z4134" s="1">
        <v>-0.006542902887460955</v>
      </c>
      <c r="AA4134" s="1">
        <v>-0.003053499101166479</v>
      </c>
      <c r="AB4134" s="1">
        <v>-0.02373564659266947</v>
      </c>
      <c r="AC4134" s="1">
        <v>0.007090815435883968</v>
      </c>
    </row>
    <row r="4135" spans="1:29">
      <c r="A4135" s="11">
        <v>42543</v>
      </c>
      <c r="B4135" s="1">
        <v>-0.002319297000774934</v>
      </c>
      <c r="C4135" s="1">
        <v>0.0007932412726179283</v>
      </c>
      <c r="D4135" s="1">
        <v>0.01904591767340169</v>
      </c>
      <c r="E4135" s="1">
        <v>-0.001965290392761276</v>
      </c>
      <c r="F4135" s="1">
        <v>0.01838267560399665</v>
      </c>
      <c r="G4135" s="1">
        <v>0.003973253782402209</v>
      </c>
      <c r="H4135" s="1">
        <v>-0.02025866557837663</v>
      </c>
      <c r="I4135" s="1">
        <v>0.004157268392375846</v>
      </c>
      <c r="J4135" s="1">
        <v>-0.01052641365036577</v>
      </c>
      <c r="K4135" s="1">
        <v>-0.001742615488943944</v>
      </c>
      <c r="L4135" s="1">
        <v>-0.005472316831233726</v>
      </c>
      <c r="M4135" s="1">
        <v>0.006542209829502932</v>
      </c>
      <c r="N4135" s="1">
        <v>-0.01059976690836384</v>
      </c>
      <c r="O4135" s="1">
        <v>-0.00537727131152399</v>
      </c>
      <c r="P4135" s="1">
        <v>0.01502717031965695</v>
      </c>
      <c r="Q4135" s="1">
        <v>0.003677179519708584</v>
      </c>
      <c r="R4135" s="1">
        <v>-0.006686240780099717</v>
      </c>
      <c r="S4135" s="1">
        <v>-0.01567738858976331</v>
      </c>
      <c r="T4135" s="1">
        <v>-0.005140249392396323</v>
      </c>
      <c r="U4135" s="1">
        <v>0.0001182825938395027</v>
      </c>
      <c r="V4135" s="1">
        <v>0.005092879006295625</v>
      </c>
      <c r="W4135" s="1">
        <v>0.01434838764487179</v>
      </c>
      <c r="X4135" s="1">
        <v>-0.02515978006355313</v>
      </c>
      <c r="Y4135" s="1">
        <v>0.005457004239849406</v>
      </c>
      <c r="Z4135" s="1">
        <v>-0.004789625467874092</v>
      </c>
      <c r="AA4135" s="1">
        <v>0.010254229849884</v>
      </c>
      <c r="AB4135" s="1">
        <v>0.01036314714624087</v>
      </c>
      <c r="AC4135" s="1">
        <v>0.003832561579894644</v>
      </c>
    </row>
    <row r="4136" spans="1:29">
      <c r="A4136" s="11">
        <v>42544</v>
      </c>
      <c r="B4136" s="1">
        <v>0.01975991390095766</v>
      </c>
      <c r="C4136" s="1">
        <v>0.01436561980641571</v>
      </c>
      <c r="D4136" s="1">
        <v>0.004495347328620891</v>
      </c>
      <c r="E4136" s="1">
        <v>-0.01388736439236571</v>
      </c>
      <c r="F4136" s="1">
        <v>0.02140034529255685</v>
      </c>
      <c r="G4136" s="1">
        <v>-0.006821090002748442</v>
      </c>
      <c r="H4136" s="1">
        <v>0.00200109928195813</v>
      </c>
      <c r="I4136" s="1">
        <v>0.01587727041499254</v>
      </c>
      <c r="J4136" s="1">
        <v>0.01391162050817618</v>
      </c>
      <c r="K4136" s="1">
        <v>0.01175431841052887</v>
      </c>
      <c r="L4136" s="1">
        <v>0.01008750707355688</v>
      </c>
      <c r="M4136" s="1">
        <v>0.01540683161319767</v>
      </c>
      <c r="N4136" s="1">
        <v>0.01564702562215614</v>
      </c>
      <c r="O4136" s="1">
        <v>0.01121737268404699</v>
      </c>
      <c r="P4136" s="1">
        <v>0.000384682310586637</v>
      </c>
      <c r="Q4136" s="1">
        <v>0.0006871896496905006</v>
      </c>
      <c r="R4136" s="1">
        <v>-5.090658350848098E-05</v>
      </c>
      <c r="S4136" s="1">
        <v>-0.001137741053671815</v>
      </c>
      <c r="T4136" s="1">
        <v>0.0218413148063672</v>
      </c>
      <c r="U4136" s="1">
        <v>0.0004347390780472526</v>
      </c>
      <c r="V4136" s="1">
        <v>0.01695829751613109</v>
      </c>
      <c r="W4136" s="1">
        <v>-0.003929146204885381</v>
      </c>
      <c r="X4136" s="1">
        <v>0.03226149592302296</v>
      </c>
      <c r="Y4136" s="1">
        <v>-0.008141297393483127</v>
      </c>
      <c r="Z4136" s="1">
        <v>0.004511879284524456</v>
      </c>
      <c r="AA4136" s="1">
        <v>0.0233324742188834</v>
      </c>
      <c r="AB4136" s="1">
        <v>-0.001183760584543059</v>
      </c>
      <c r="AC4136" s="1">
        <v>0.0009765982904139658</v>
      </c>
    </row>
    <row r="4137" spans="1:29">
      <c r="A4137" s="11">
        <v>42545</v>
      </c>
      <c r="B4137" s="1">
        <v>-0.03020538949057983</v>
      </c>
      <c r="C4137" s="1">
        <v>-0.01015756922755462</v>
      </c>
      <c r="D4137" s="1">
        <v>0.00285684045762058</v>
      </c>
      <c r="E4137" s="1">
        <v>0.001681547952688156</v>
      </c>
      <c r="F4137" s="1">
        <v>-0.005770090073818568</v>
      </c>
      <c r="G4137" s="1">
        <v>0.0001474269159866815</v>
      </c>
      <c r="H4137" s="1">
        <v>0.004260412620631371</v>
      </c>
      <c r="I4137" s="1">
        <v>-0.02369566958200753</v>
      </c>
      <c r="J4137" s="1">
        <v>-0.053268750797972</v>
      </c>
      <c r="K4137" s="1">
        <v>-0.01179035919927396</v>
      </c>
      <c r="L4137" s="1">
        <v>-0.01407219630119017</v>
      </c>
      <c r="M4137" s="1">
        <v>-0.006519643844000833</v>
      </c>
      <c r="N4137" s="1">
        <v>-0.01707152214418772</v>
      </c>
      <c r="O4137" s="1">
        <v>0.01029273233720462</v>
      </c>
      <c r="P4137" s="1">
        <v>-0.01403045398370628</v>
      </c>
      <c r="Q4137" s="1">
        <v>-0.04164789228262467</v>
      </c>
      <c r="R4137" s="1">
        <v>-0.02957836012037851</v>
      </c>
      <c r="S4137" s="1">
        <v>-0.03530746193507628</v>
      </c>
      <c r="T4137" s="1">
        <v>-0.02895891495108693</v>
      </c>
      <c r="U4137" s="1">
        <v>-0.006989083048202227</v>
      </c>
      <c r="V4137" s="1">
        <v>0.002856860318941834</v>
      </c>
      <c r="W4137" s="1">
        <v>-0.01972394905969066</v>
      </c>
      <c r="X4137" s="1">
        <v>-0.07900405645538766</v>
      </c>
      <c r="Y4137" s="1">
        <v>-0.005471873128534699</v>
      </c>
      <c r="Z4137" s="1">
        <v>-0.06378200574567372</v>
      </c>
      <c r="AA4137" s="1">
        <v>0.005925599578781249</v>
      </c>
      <c r="AB4137" s="1">
        <v>-0.06911528039817316</v>
      </c>
      <c r="AC4137" s="1">
        <v>-0.01516769635375803</v>
      </c>
    </row>
    <row r="4138" spans="1:29">
      <c r="A4138" s="11">
        <v>42548</v>
      </c>
      <c r="B4138" s="1">
        <v>0.007737540608691917</v>
      </c>
      <c r="C4138" s="1">
        <v>0.02442120296282457</v>
      </c>
      <c r="D4138" s="1">
        <v>0.01912304519913022</v>
      </c>
      <c r="E4138" s="1">
        <v>0.0262301704105703</v>
      </c>
      <c r="F4138" s="1">
        <v>0.02960439324200004</v>
      </c>
      <c r="G4138" s="1">
        <v>0.002596136208553812</v>
      </c>
      <c r="H4138" s="1">
        <v>0.007424023751824382</v>
      </c>
      <c r="I4138" s="1">
        <v>-0.001678237349422851</v>
      </c>
      <c r="J4138" s="1">
        <v>0.02131286897683937</v>
      </c>
      <c r="K4138" s="1">
        <v>-0.0002908631363571779</v>
      </c>
      <c r="L4138" s="1">
        <v>-0.0237329176104335</v>
      </c>
      <c r="M4138" s="1">
        <v>0.004772628092466924</v>
      </c>
      <c r="N4138" s="1">
        <v>0.01369676257334462</v>
      </c>
      <c r="O4138" s="1">
        <v>0.00208803230515775</v>
      </c>
      <c r="P4138" s="1">
        <v>0.000779815667155459</v>
      </c>
      <c r="Q4138" s="1">
        <v>0.003581840782237444</v>
      </c>
      <c r="R4138" s="1">
        <v>0.004414379907708765</v>
      </c>
      <c r="S4138" s="1">
        <v>0.009445081736581651</v>
      </c>
      <c r="T4138" s="1">
        <v>0.02792899526751169</v>
      </c>
      <c r="U4138" s="1">
        <v>-0.001551027076932332</v>
      </c>
      <c r="V4138" s="1">
        <v>0.0251739163373832</v>
      </c>
      <c r="W4138" s="1">
        <v>0.01368207904502805</v>
      </c>
      <c r="X4138" s="1">
        <v>-0.001001292325388814</v>
      </c>
      <c r="Y4138" s="1">
        <v>-0.006877599749608443</v>
      </c>
      <c r="Z4138" s="1">
        <v>-0.006876658408140002</v>
      </c>
      <c r="AA4138" s="1">
        <v>0.002689163071419864</v>
      </c>
      <c r="AB4138" s="1">
        <v>0.03818431520967058</v>
      </c>
      <c r="AC4138" s="1">
        <v>-0.01287941058918463</v>
      </c>
    </row>
    <row r="4139" spans="1:29">
      <c r="A4139" s="11">
        <v>42549</v>
      </c>
      <c r="B4139" s="1">
        <v>-0.0008746631264616722</v>
      </c>
      <c r="C4139" s="1">
        <v>0.01300333811398047</v>
      </c>
      <c r="D4139" s="1">
        <v>0.02416792080081565</v>
      </c>
      <c r="E4139" s="1">
        <v>0.01697158065763271</v>
      </c>
      <c r="F4139" s="1">
        <v>0.008146854430224781</v>
      </c>
      <c r="G4139" s="1">
        <v>0.02435525734855837</v>
      </c>
      <c r="H4139" s="1">
        <v>-0.008027260254242496</v>
      </c>
      <c r="I4139" s="1">
        <v>0.006034806414498384</v>
      </c>
      <c r="J4139" s="1">
        <v>-0.01460768343796326</v>
      </c>
      <c r="K4139" s="1">
        <v>0.03364937847538352</v>
      </c>
      <c r="L4139" s="1">
        <v>-0.006045374170151718</v>
      </c>
      <c r="M4139" s="1">
        <v>0.03301282183805876</v>
      </c>
      <c r="N4139" s="1">
        <v>0.02660528146466001</v>
      </c>
      <c r="O4139" s="1">
        <v>0.01207055960728853</v>
      </c>
      <c r="P4139" s="1">
        <v>-0.001168779228504668</v>
      </c>
      <c r="Q4139" s="1">
        <v>0.005710180777185547</v>
      </c>
      <c r="R4139" s="1">
        <v>0.002249752901487101</v>
      </c>
      <c r="S4139" s="1">
        <v>0.003508726790101502</v>
      </c>
      <c r="T4139" s="1">
        <v>-0.005756390445875836</v>
      </c>
      <c r="U4139" s="1">
        <v>0.03022843729304259</v>
      </c>
      <c r="V4139" s="1">
        <v>-0.01117936686872756</v>
      </c>
      <c r="W4139" s="1">
        <v>0.01508544551826851</v>
      </c>
      <c r="X4139" s="1">
        <v>-0.01904443845111514</v>
      </c>
      <c r="Y4139" s="1">
        <v>-0.002769977591014827</v>
      </c>
      <c r="Z4139" s="1">
        <v>0.003220611916264104</v>
      </c>
      <c r="AA4139" s="1">
        <v>-0.004086820595045726</v>
      </c>
      <c r="AB4139" s="1">
        <v>0.006538530254651675</v>
      </c>
      <c r="AC4139" s="1">
        <v>-0.01021886323129795</v>
      </c>
    </row>
    <row r="4140" spans="1:29">
      <c r="A4140" s="11">
        <v>42550</v>
      </c>
      <c r="B4140" s="1">
        <v>0.007490177823226141</v>
      </c>
      <c r="C4140" s="1">
        <v>0.002519881418568293</v>
      </c>
      <c r="D4140" s="1">
        <v>0.008460192342459427</v>
      </c>
      <c r="E4140" s="1">
        <v>0.01025446979854383</v>
      </c>
      <c r="F4140" s="1">
        <v>0.0005042802744414931</v>
      </c>
      <c r="G4140" s="1">
        <v>-0.002619293670165335</v>
      </c>
      <c r="H4140" s="1">
        <v>0.02215462909657395</v>
      </c>
      <c r="I4140" s="1">
        <v>0.009374053412728012</v>
      </c>
      <c r="J4140" s="1">
        <v>0.0160948910729739</v>
      </c>
      <c r="K4140" s="1">
        <v>-0.004449326803872666</v>
      </c>
      <c r="L4140" s="1">
        <v>0.01527017629481997</v>
      </c>
      <c r="M4140" s="1">
        <v>0.01471416225296007</v>
      </c>
      <c r="N4140" s="1">
        <v>-0.005970004106885862</v>
      </c>
      <c r="O4140" s="1">
        <v>0.00649593100018353</v>
      </c>
      <c r="P4140" s="1">
        <v>0.0109206918485989</v>
      </c>
      <c r="Q4140" s="1">
        <v>0.01608707167132772</v>
      </c>
      <c r="R4140" s="1">
        <v>0.009500935519107134</v>
      </c>
      <c r="S4140" s="1">
        <v>0.02097905726561367</v>
      </c>
      <c r="T4140" s="1">
        <v>0.006021286591239905</v>
      </c>
      <c r="U4140" s="1">
        <v>-0.006301309070345096</v>
      </c>
      <c r="V4140" s="1">
        <v>0.006796525092222616</v>
      </c>
      <c r="W4140" s="1">
        <v>0.01447004945025498</v>
      </c>
      <c r="X4140" s="1">
        <v>0.01555404662054594</v>
      </c>
      <c r="Y4140" s="1">
        <v>0.00902770261001784</v>
      </c>
      <c r="Z4140" s="1">
        <v>0.006741573033707926</v>
      </c>
      <c r="AA4140" s="1">
        <v>0.01692745525226313</v>
      </c>
      <c r="AB4140" s="1">
        <v>0.03410461944365739</v>
      </c>
      <c r="AC4140" s="1">
        <v>0.02240033417344933</v>
      </c>
    </row>
    <row r="4141" spans="1:29">
      <c r="A4141" s="11">
        <v>42551</v>
      </c>
      <c r="B4141" s="1">
        <v>0.03022115730375652</v>
      </c>
      <c r="C4141" s="1">
        <v>0.01688239976050832</v>
      </c>
      <c r="D4141" s="1">
        <v>-0.004492391057143719</v>
      </c>
      <c r="E4141" s="1">
        <v>-0.002885983457494024</v>
      </c>
      <c r="F4141" s="1">
        <v>0.0326747131556</v>
      </c>
      <c r="G4141" s="1">
        <v>0.00555813344133238</v>
      </c>
      <c r="H4141" s="1">
        <v>-0.0002598400911690835</v>
      </c>
      <c r="I4141" s="1">
        <v>0.00697582181460521</v>
      </c>
      <c r="J4141" s="1">
        <v>0.02417676749010966</v>
      </c>
      <c r="K4141" s="1">
        <v>0.01668931765001225</v>
      </c>
      <c r="L4141" s="1">
        <v>-0.005140947191292988</v>
      </c>
      <c r="M4141" s="1">
        <v>-0.0007929396893310292</v>
      </c>
      <c r="N4141" s="1">
        <v>0.005732966108078053</v>
      </c>
      <c r="O4141" s="1">
        <v>0.008605157800442909</v>
      </c>
      <c r="P4141" s="1">
        <v>0.01697508797800351</v>
      </c>
      <c r="Q4141" s="1">
        <v>0.007217658942290983</v>
      </c>
      <c r="R4141" s="1">
        <v>0.002327018822968929</v>
      </c>
      <c r="S4141" s="1">
        <v>0.03538807154248325</v>
      </c>
      <c r="T4141" s="1">
        <v>0.007366559311243526</v>
      </c>
      <c r="U4141" s="1">
        <v>0.01902350085308968</v>
      </c>
      <c r="V4141" s="1">
        <v>-0.009347045773478446</v>
      </c>
      <c r="W4141" s="1">
        <v>0.01156516103809313</v>
      </c>
      <c r="X4141" s="1">
        <v>0.02683064434380422</v>
      </c>
      <c r="Y4141" s="1">
        <v>0.009635153095000071</v>
      </c>
      <c r="Z4141" s="1">
        <v>0.02662631644442115</v>
      </c>
      <c r="AA4141" s="1">
        <v>0.02459015677030441</v>
      </c>
      <c r="AB4141" s="1">
        <v>0.03612103388641841</v>
      </c>
      <c r="AC4141" s="1">
        <v>0.006131114581747976</v>
      </c>
    </row>
    <row r="4142" spans="1:29">
      <c r="A4142" s="11">
        <v>42552</v>
      </c>
      <c r="B4142" s="1">
        <v>0.01761955777695312</v>
      </c>
      <c r="C4142" s="1">
        <v>0.01846761348053994</v>
      </c>
      <c r="D4142" s="1">
        <v>0.01788735981361333</v>
      </c>
      <c r="E4142" s="1">
        <v>0.01516968938560126</v>
      </c>
      <c r="F4142" s="1">
        <v>0.03028071379053765</v>
      </c>
      <c r="G4142" s="1">
        <v>-0.003501228111803645</v>
      </c>
      <c r="H4142" s="1">
        <v>0.0264830882268432</v>
      </c>
      <c r="I4142" s="1">
        <v>-0.00165745100643111</v>
      </c>
      <c r="J4142" s="1">
        <v>0.01546596530319921</v>
      </c>
      <c r="K4142" s="1">
        <v>-0.001057307996299106</v>
      </c>
      <c r="L4142" s="1">
        <v>0.001366463575462218</v>
      </c>
      <c r="M4142" s="1">
        <v>0.07551027659031662</v>
      </c>
      <c r="N4142" s="1">
        <v>0.02748368978240046</v>
      </c>
      <c r="O4142" s="1">
        <v>0.02318265591190904</v>
      </c>
      <c r="P4142" s="1">
        <v>0.01764043429352524</v>
      </c>
      <c r="Q4142" s="1">
        <v>0.04022174928638966</v>
      </c>
      <c r="R4142" s="1">
        <v>0.004436894486671505</v>
      </c>
      <c r="S4142" s="1">
        <v>0.02205062687334847</v>
      </c>
      <c r="T4142" s="1">
        <v>0.003656344973512082</v>
      </c>
      <c r="U4142" s="1">
        <v>-0.005459275452552759</v>
      </c>
      <c r="V4142" s="1">
        <v>0.0003276124086475374</v>
      </c>
      <c r="W4142" s="1">
        <v>0.02820128336153593</v>
      </c>
      <c r="X4142" s="1">
        <v>-0.002939582567176524</v>
      </c>
      <c r="Y4142" s="1">
        <v>0.01363343167113196</v>
      </c>
      <c r="Z4142" s="1">
        <v>0.01910230445042327</v>
      </c>
      <c r="AA4142" s="1">
        <v>-0.0009845705632943735</v>
      </c>
      <c r="AB4142" s="1">
        <v>0.02463036058527401</v>
      </c>
      <c r="AC4142" s="1">
        <v>0.001702634303609285</v>
      </c>
    </row>
    <row r="4143" spans="1:29">
      <c r="A4143" s="11">
        <v>42555</v>
      </c>
      <c r="B4143" s="1">
        <v>0.001749695725075107</v>
      </c>
      <c r="C4143" s="1">
        <v>0.01300415463699744</v>
      </c>
      <c r="D4143" s="1">
        <v>0.01160839957875637</v>
      </c>
      <c r="E4143" s="1">
        <v>0.003145938873846621</v>
      </c>
      <c r="F4143" s="1">
        <v>-0.01409266571439971</v>
      </c>
      <c r="G4143" s="1">
        <v>0.01759860165074634</v>
      </c>
      <c r="H4143" s="1">
        <v>0.003667926718467385</v>
      </c>
      <c r="I4143" s="1">
        <v>-0.001447458559661663</v>
      </c>
      <c r="J4143" s="1">
        <v>0.00961920102507996</v>
      </c>
      <c r="K4143" s="1">
        <v>-0.00506894550349235</v>
      </c>
      <c r="L4143" s="1">
        <v>0.009851646459743568</v>
      </c>
      <c r="M4143" s="1">
        <v>0.01370469636173044</v>
      </c>
      <c r="N4143" s="1">
        <v>-0.02952248420285863</v>
      </c>
      <c r="O4143" s="1">
        <v>0.001572084496223924</v>
      </c>
      <c r="P4143" s="1">
        <v>-0.01192914285341062</v>
      </c>
      <c r="Q4143" s="1">
        <v>0.0313334634741127</v>
      </c>
      <c r="R4143" s="1">
        <v>0.01361139944849454</v>
      </c>
      <c r="S4143" s="1">
        <v>0.009708896949972345</v>
      </c>
      <c r="T4143" s="1">
        <v>0.01548269378160461</v>
      </c>
      <c r="U4143" s="1">
        <v>-0.01059478239091116</v>
      </c>
      <c r="V4143" s="1">
        <v>0.009759652394469631</v>
      </c>
      <c r="W4143" s="1">
        <v>-0.005930471938024429</v>
      </c>
      <c r="X4143" s="1">
        <v>0.02533304734713915</v>
      </c>
      <c r="Y4143" s="1">
        <v>0.007397392332569197</v>
      </c>
      <c r="Z4143" s="1">
        <v>0.009600692359126972</v>
      </c>
      <c r="AA4143" s="1">
        <v>-0.001478388972871669</v>
      </c>
      <c r="AB4143" s="1">
        <v>0.02551791440312834</v>
      </c>
      <c r="AC4143" s="1">
        <v>0.005010009157114803</v>
      </c>
    </row>
    <row r="4144" spans="1:29">
      <c r="A4144" s="11">
        <v>42556</v>
      </c>
      <c r="B4144" s="1">
        <v>-0.007630636933301349</v>
      </c>
      <c r="C4144" s="1">
        <v>-0.007413178581824664</v>
      </c>
      <c r="D4144" s="1">
        <v>-0.001636873870905275</v>
      </c>
      <c r="E4144" s="1">
        <v>-0.006272022616284456</v>
      </c>
      <c r="F4144" s="1">
        <v>0.004526909986049654</v>
      </c>
      <c r="G4144" s="1">
        <v>-0.003119157550683704</v>
      </c>
      <c r="H4144" s="1">
        <v>-0.02583184448533005</v>
      </c>
      <c r="I4144" s="1">
        <v>-0.006139197420724662</v>
      </c>
      <c r="J4144" s="1">
        <v>-0.01826119710062357</v>
      </c>
      <c r="K4144" s="1">
        <v>-0.003191307811313271</v>
      </c>
      <c r="L4144" s="1">
        <v>-0.007179405726557508</v>
      </c>
      <c r="M4144" s="1">
        <v>-0.007279761436432608</v>
      </c>
      <c r="N4144" s="1">
        <v>-0.005512418998631752</v>
      </c>
      <c r="O4144" s="1">
        <v>-0.003889850613836621</v>
      </c>
      <c r="P4144" s="1">
        <v>0.02546668422646348</v>
      </c>
      <c r="Q4144" s="1">
        <v>-0.005602243521096617</v>
      </c>
      <c r="R4144" s="1">
        <v>0.006486282742920402</v>
      </c>
      <c r="S4144" s="1">
        <v>0.0149572589786735</v>
      </c>
      <c r="T4144" s="1">
        <v>0.002242095978296055</v>
      </c>
      <c r="U4144" s="1">
        <v>-0.002948291449884732</v>
      </c>
      <c r="V4144" s="1">
        <v>0.004800143973548554</v>
      </c>
      <c r="W4144" s="1">
        <v>-0.001491587244287107</v>
      </c>
      <c r="X4144" s="1">
        <v>-0.01831737713309645</v>
      </c>
      <c r="Y4144" s="1">
        <v>-0.008010558274432755</v>
      </c>
      <c r="Z4144" s="1">
        <v>0.007245360805885115</v>
      </c>
      <c r="AA4144" s="1">
        <v>-0.0082665920145506</v>
      </c>
      <c r="AB4144" s="1">
        <v>-0.01117904729668551</v>
      </c>
      <c r="AC4144" s="1">
        <v>0.005785948740269831</v>
      </c>
    </row>
    <row r="4145" spans="1:29">
      <c r="A4145" s="11">
        <v>42558</v>
      </c>
      <c r="B4145" s="1">
        <v>0.01412009210112619</v>
      </c>
      <c r="C4145" s="1">
        <v>0.01470937300620578</v>
      </c>
      <c r="D4145" s="1">
        <v>-0.0095546333855826</v>
      </c>
      <c r="E4145" s="1">
        <v>0.0143982886043803</v>
      </c>
      <c r="F4145" s="1">
        <v>0.02151838558753094</v>
      </c>
      <c r="G4145" s="1">
        <v>0.008321487673890182</v>
      </c>
      <c r="H4145" s="1">
        <v>-0.00452718894996762</v>
      </c>
      <c r="I4145" s="1">
        <v>0.01720155723777173</v>
      </c>
      <c r="J4145" s="1">
        <v>0.03275366185933137</v>
      </c>
      <c r="K4145" s="1">
        <v>0.03156583883664354</v>
      </c>
      <c r="L4145" s="1">
        <v>-0.01548342305473394</v>
      </c>
      <c r="M4145" s="1">
        <v>-0.008275937743306594</v>
      </c>
      <c r="N4145" s="1">
        <v>0.01416541250518311</v>
      </c>
      <c r="O4145" s="1">
        <v>-0.001986666995188902</v>
      </c>
      <c r="P4145" s="1">
        <v>-0.0112213828889608</v>
      </c>
      <c r="Q4145" s="1">
        <v>-0.01798480430027449</v>
      </c>
      <c r="R4145" s="1">
        <v>-0.005236245411954776</v>
      </c>
      <c r="S4145" s="1">
        <v>-0.008421128079401652</v>
      </c>
      <c r="T4145" s="1">
        <v>-0.0154362913697792</v>
      </c>
      <c r="U4145" s="1">
        <v>-0.006693141563569482</v>
      </c>
      <c r="V4145" s="1">
        <v>0.004777378198416615</v>
      </c>
      <c r="W4145" s="1">
        <v>0.004107728074234318</v>
      </c>
      <c r="X4145" s="1">
        <v>-0.01247560966643146</v>
      </c>
      <c r="Y4145" s="1">
        <v>-0.01009417984089422</v>
      </c>
      <c r="Z4145" s="1">
        <v>-0.04780462227874704</v>
      </c>
      <c r="AA4145" s="1">
        <v>0.002363743001230878</v>
      </c>
      <c r="AB4145" s="1">
        <v>0.04631634494225279</v>
      </c>
      <c r="AC4145" s="1">
        <v>-0.009469876191487536</v>
      </c>
    </row>
    <row r="4146" spans="1:29">
      <c r="A4146" s="11">
        <v>42559</v>
      </c>
      <c r="B4146" s="1">
        <v>0.00774546766758788</v>
      </c>
      <c r="C4146" s="1">
        <v>0.0005384597499036303</v>
      </c>
      <c r="D4146" s="1">
        <v>-0.00145948801343887</v>
      </c>
      <c r="E4146" s="1">
        <v>0.01166644550037321</v>
      </c>
      <c r="F4146" s="1">
        <v>0.01034101069532189</v>
      </c>
      <c r="G4146" s="1">
        <v>-0.007221918100018709</v>
      </c>
      <c r="H4146" s="1">
        <v>-0.02416836827674529</v>
      </c>
      <c r="I4146" s="1">
        <v>-0.009109098005118499</v>
      </c>
      <c r="J4146" s="1">
        <v>-0.006656163824359962</v>
      </c>
      <c r="K4146" s="1">
        <v>0.002613507461603382</v>
      </c>
      <c r="L4146" s="1">
        <v>0.0008209280916393613</v>
      </c>
      <c r="M4146" s="1">
        <v>-0.01045726403517055</v>
      </c>
      <c r="N4146" s="1">
        <v>-0.00465577665550776</v>
      </c>
      <c r="O4146" s="1">
        <v>-0.002299582214536633</v>
      </c>
      <c r="P4146" s="1">
        <v>-0.01730214363462801</v>
      </c>
      <c r="Q4146" s="1">
        <v>-0.01456302361579553</v>
      </c>
      <c r="R4146" s="1">
        <v>-0.009616299462917088</v>
      </c>
      <c r="S4146" s="1">
        <v>-0.00955401794203703</v>
      </c>
      <c r="T4146" s="1">
        <v>-0.007952681940486261</v>
      </c>
      <c r="U4146" s="1">
        <v>-0.0002740955629983999</v>
      </c>
      <c r="V4146" s="1">
        <v>-0.000899515324339073</v>
      </c>
      <c r="W4146" s="1">
        <v>-0.01375973219216753</v>
      </c>
      <c r="X4146" s="1">
        <v>0.02449739967294762</v>
      </c>
      <c r="Y4146" s="1">
        <v>-0.004758656088341917</v>
      </c>
      <c r="Z4146" s="1">
        <v>0.002045995709696102</v>
      </c>
      <c r="AA4146" s="1">
        <v>-0.003475081019532311</v>
      </c>
      <c r="AB4146" s="1">
        <v>-0.002439838526738569</v>
      </c>
      <c r="AC4146" s="1">
        <v>0.003663276052205289</v>
      </c>
    </row>
    <row r="4147" spans="1:29">
      <c r="A4147" s="11">
        <v>42562</v>
      </c>
      <c r="B4147" s="1">
        <v>-0.003751411105366698</v>
      </c>
      <c r="C4147" s="1">
        <v>0.01668615082714586</v>
      </c>
      <c r="D4147" s="1">
        <v>0.01932210317926319</v>
      </c>
      <c r="E4147" s="1">
        <v>0.003267202903363353</v>
      </c>
      <c r="F4147" s="1">
        <v>0.01830811115160902</v>
      </c>
      <c r="G4147" s="1">
        <v>0.004855548898557771</v>
      </c>
      <c r="H4147" s="1">
        <v>0.008388838394924436</v>
      </c>
      <c r="I4147" s="1">
        <v>0.02119420270098149</v>
      </c>
      <c r="J4147" s="1">
        <v>0.01734329383231037</v>
      </c>
      <c r="K4147" s="1">
        <v>0.009449451601181158</v>
      </c>
      <c r="L4147" s="1">
        <v>0.01454855031502911</v>
      </c>
      <c r="M4147" s="1">
        <v>0.01996151443061733</v>
      </c>
      <c r="N4147" s="1">
        <v>0.01342262293237906</v>
      </c>
      <c r="O4147" s="1">
        <v>0.01272840598207914</v>
      </c>
      <c r="P4147" s="1">
        <v>0.02044688619967228</v>
      </c>
      <c r="Q4147" s="1">
        <v>0.007612838545544731</v>
      </c>
      <c r="R4147" s="1">
        <v>0.0144112314207836</v>
      </c>
      <c r="S4147" s="1">
        <v>0.01607714995986487</v>
      </c>
      <c r="T4147" s="1">
        <v>0.02931746774980959</v>
      </c>
      <c r="U4147" s="1">
        <v>0.01818193770226539</v>
      </c>
      <c r="V4147" s="1">
        <v>0.01479097409165897</v>
      </c>
      <c r="W4147" s="1">
        <v>0.00377093104082693</v>
      </c>
      <c r="X4147" s="1">
        <v>0.03924514644026011</v>
      </c>
      <c r="Y4147" s="1">
        <v>0.0102455558406882</v>
      </c>
      <c r="Z4147" s="1">
        <v>0.02717123021923129</v>
      </c>
      <c r="AA4147" s="1">
        <v>0.002989106465209224</v>
      </c>
      <c r="AB4147" s="1">
        <v>0.03878399977320246</v>
      </c>
      <c r="AC4147" s="1">
        <v>0.01462585916300907</v>
      </c>
    </row>
    <row r="4148" spans="1:29">
      <c r="A4148" s="11">
        <v>42563</v>
      </c>
      <c r="B4148" s="1">
        <v>0.03049213214120083</v>
      </c>
      <c r="C4148" s="1">
        <v>-0.01125039412323958</v>
      </c>
      <c r="D4148" s="1">
        <v>-0.0007170054112295432</v>
      </c>
      <c r="E4148" s="1">
        <v>-0.01206880120854381</v>
      </c>
      <c r="F4148" s="1">
        <v>-0.0083000669375346</v>
      </c>
      <c r="G4148" s="1">
        <v>0.006704716125077947</v>
      </c>
      <c r="H4148" s="1">
        <v>-0.001056451481134313</v>
      </c>
      <c r="I4148" s="1">
        <v>0.002000607057454751</v>
      </c>
      <c r="J4148" s="1">
        <v>0.04804347748184812</v>
      </c>
      <c r="K4148" s="1">
        <v>-0.004411454426233918</v>
      </c>
      <c r="L4148" s="1">
        <v>0.00127640719039479</v>
      </c>
      <c r="M4148" s="1">
        <v>-0.002302569122054621</v>
      </c>
      <c r="N4148" s="1">
        <v>-0.003010249253215691</v>
      </c>
      <c r="O4148" s="1">
        <v>0.002173927862529457</v>
      </c>
      <c r="P4148" s="1">
        <v>0.01465676025993545</v>
      </c>
      <c r="Q4148" s="1">
        <v>0.01288911425762196</v>
      </c>
      <c r="R4148" s="1">
        <v>0.01098237287680703</v>
      </c>
      <c r="S4148" s="1">
        <v>0.04430377881813863</v>
      </c>
      <c r="T4148" s="1">
        <v>0.008900673109453194</v>
      </c>
      <c r="U4148" s="1">
        <v>0.002501345132289723</v>
      </c>
      <c r="V4148" s="1">
        <v>-0.007541059524631688</v>
      </c>
      <c r="W4148" s="1">
        <v>-0.001502855951782456</v>
      </c>
      <c r="X4148" s="1">
        <v>-0.0006191038033019902</v>
      </c>
      <c r="Y4148" s="1">
        <v>-0.01690318077082265</v>
      </c>
      <c r="Z4148" s="1">
        <v>0.04678915152643359</v>
      </c>
      <c r="AA4148" s="1">
        <v>0.008443908323281013</v>
      </c>
      <c r="AB4148" s="1">
        <v>0.07500841221344845</v>
      </c>
      <c r="AC4148" s="1">
        <v>0.003427884900762512</v>
      </c>
    </row>
    <row r="4149" spans="1:29">
      <c r="A4149" s="11">
        <v>42564</v>
      </c>
      <c r="B4149" s="1">
        <v>-0.007397358279912836</v>
      </c>
      <c r="C4149" s="1">
        <v>-0.02619234033915141</v>
      </c>
      <c r="D4149" s="1">
        <v>0.003640063409536376</v>
      </c>
      <c r="E4149" s="1">
        <v>-0.002133051790021545</v>
      </c>
      <c r="F4149" s="1">
        <v>0.00535251726210606</v>
      </c>
      <c r="G4149" s="1">
        <v>-0.007142724925585986</v>
      </c>
      <c r="H4149" s="1">
        <v>0.03595501065712847</v>
      </c>
      <c r="I4149" s="1">
        <v>-0.003660157833898281</v>
      </c>
      <c r="J4149" s="1">
        <v>0.004066522603215939</v>
      </c>
      <c r="K4149" s="1">
        <v>0.002323682243364544</v>
      </c>
      <c r="L4149" s="1">
        <v>0.01466154589620183</v>
      </c>
      <c r="M4149" s="1">
        <v>0.004825324897524519</v>
      </c>
      <c r="N4149" s="1">
        <v>-0.005233314510296072</v>
      </c>
      <c r="O4149" s="1">
        <v>-0.007253557102460451</v>
      </c>
      <c r="P4149" s="1">
        <v>0.01865037901564359</v>
      </c>
      <c r="Q4149" s="1">
        <v>0.02742442396033851</v>
      </c>
      <c r="R4149" s="1">
        <v>0.005331982534084734</v>
      </c>
      <c r="S4149" s="1">
        <v>0.007070616041696676</v>
      </c>
      <c r="T4149" s="1">
        <v>0.0044111446316768</v>
      </c>
      <c r="U4149" s="1">
        <v>0.003071148758452269</v>
      </c>
      <c r="V4149" s="1">
        <v>-0.005746863910634392</v>
      </c>
      <c r="W4149" s="1">
        <v>-0.005643377769313007</v>
      </c>
      <c r="X4149" s="1">
        <v>-0.006607402567855969</v>
      </c>
      <c r="Y4149" s="1">
        <v>-0.008940653462460979</v>
      </c>
      <c r="Z4149" s="1">
        <v>0.04513572985765846</v>
      </c>
      <c r="AA4149" s="1">
        <v>-0.003078454064720071</v>
      </c>
      <c r="AB4149" s="1">
        <v>0.02346700998093665</v>
      </c>
      <c r="AC4149" s="1">
        <v>0.005518695028752463</v>
      </c>
    </row>
    <row r="4150" spans="1:29">
      <c r="A4150" s="11">
        <v>42565</v>
      </c>
      <c r="B4150" s="1">
        <v>0.006105722870705321</v>
      </c>
      <c r="C4150" s="1">
        <v>0.01429619962277839</v>
      </c>
      <c r="D4150" s="1">
        <v>-0.002737538780047344</v>
      </c>
      <c r="E4150" s="1">
        <v>-0.0051497113704847</v>
      </c>
      <c r="F4150" s="1">
        <v>-0.008961015560080332</v>
      </c>
      <c r="G4150" s="1">
        <v>-0.0009957496133032873</v>
      </c>
      <c r="H4150" s="1">
        <v>0.01084594069808498</v>
      </c>
      <c r="I4150" s="1">
        <v>0.002170669712804996</v>
      </c>
      <c r="J4150" s="1">
        <v>0</v>
      </c>
      <c r="K4150" s="1">
        <v>0.005930016371054947</v>
      </c>
      <c r="L4150" s="1">
        <v>-0.01470108248778845</v>
      </c>
      <c r="M4150" s="1">
        <v>0.005532994374164213</v>
      </c>
      <c r="N4150" s="1">
        <v>0.006475131251539423</v>
      </c>
      <c r="O4150" s="1">
        <v>-0.01174483968725393</v>
      </c>
      <c r="P4150" s="1">
        <v>-0.0005384582445983055</v>
      </c>
      <c r="Q4150" s="1">
        <v>-0.01537488622655825</v>
      </c>
      <c r="R4150" s="1">
        <v>-0.003816697184106821</v>
      </c>
      <c r="S4150" s="1">
        <v>-0.001002908645214351</v>
      </c>
      <c r="T4150" s="1">
        <v>0.01888449437548112</v>
      </c>
      <c r="U4150" s="1">
        <v>0.003827256184164352</v>
      </c>
      <c r="V4150" s="1">
        <v>-0.01284444203290958</v>
      </c>
      <c r="W4150" s="1">
        <v>0.00340529414333135</v>
      </c>
      <c r="X4150" s="1">
        <v>0.01039287034904701</v>
      </c>
      <c r="Y4150" s="1">
        <v>-0.003469885757592106</v>
      </c>
      <c r="Z4150" s="1">
        <v>0.004332742324334671</v>
      </c>
      <c r="AA4150" s="1">
        <v>0.02495070603127814</v>
      </c>
      <c r="AB4150" s="1">
        <v>0.002751276935632596</v>
      </c>
      <c r="AC4150" s="1">
        <v>-0.005836733112842829</v>
      </c>
    </row>
    <row r="4151" spans="1:29">
      <c r="A4151" s="11">
        <v>42566</v>
      </c>
      <c r="B4151" s="1">
        <v>0.008567468177573367</v>
      </c>
      <c r="C4151" s="1">
        <v>0.002439451694898009</v>
      </c>
      <c r="D4151" s="1">
        <v>-0.01368981144934334</v>
      </c>
      <c r="E4151" s="1">
        <v>0.008692367484403274</v>
      </c>
      <c r="F4151" s="1">
        <v>0.001339594107653053</v>
      </c>
      <c r="G4151" s="1">
        <v>0.01352410745030186</v>
      </c>
      <c r="H4151" s="1">
        <v>-0.005932609524080923</v>
      </c>
      <c r="I4151" s="1">
        <v>0.01945254493600057</v>
      </c>
      <c r="J4151" s="1">
        <v>0.01178190822901715</v>
      </c>
      <c r="K4151" s="1">
        <v>0.009164543206919173</v>
      </c>
      <c r="L4151" s="1">
        <v>-0.0881615320850796</v>
      </c>
      <c r="M4151" s="1">
        <v>-0.00674833217757087</v>
      </c>
      <c r="N4151" s="1">
        <v>0.0006031241064412551</v>
      </c>
      <c r="O4151" s="1">
        <v>0.01212644864726586</v>
      </c>
      <c r="P4151" s="1">
        <v>0.002334656815856428</v>
      </c>
      <c r="Q4151" s="1">
        <v>-0.001301247044136145</v>
      </c>
      <c r="R4151" s="1">
        <v>0.007264518813199006</v>
      </c>
      <c r="S4151" s="1">
        <v>0.004016012513270883</v>
      </c>
      <c r="T4151" s="1">
        <v>-0.002155118317573756</v>
      </c>
      <c r="U4151" s="1">
        <v>-0.0008389494534429831</v>
      </c>
      <c r="V4151" s="1">
        <v>0.002407140148186659</v>
      </c>
      <c r="W4151" s="1">
        <v>0</v>
      </c>
      <c r="X4151" s="1">
        <v>0.01625177418750079</v>
      </c>
      <c r="Y4151" s="1">
        <v>-0.00208923157226748</v>
      </c>
      <c r="Z4151" s="1">
        <v>0.03785137497413316</v>
      </c>
      <c r="AA4151" s="1">
        <v>0.006869192320907658</v>
      </c>
      <c r="AB4151" s="1">
        <v>-0.003963235803956744</v>
      </c>
      <c r="AC4151" s="1">
        <v>-0.02821600108568434</v>
      </c>
    </row>
    <row r="4152" spans="1:29">
      <c r="A4152" s="11">
        <v>42569</v>
      </c>
      <c r="B4152" s="1">
        <v>0.01053014755288451</v>
      </c>
      <c r="C4152" s="1">
        <v>0.002523517676698006</v>
      </c>
      <c r="D4152" s="1">
        <v>-0.001524682010578871</v>
      </c>
      <c r="E4152" s="1">
        <v>-0.01829982006969333</v>
      </c>
      <c r="F4152" s="1">
        <v>-7.013846483727715E-05</v>
      </c>
      <c r="G4152" s="1">
        <v>0.008753373983928281</v>
      </c>
      <c r="H4152" s="1">
        <v>-0.01930169150638794</v>
      </c>
      <c r="I4152" s="1">
        <v>0.003064515845118798</v>
      </c>
      <c r="J4152" s="1">
        <v>-0.001091539357160554</v>
      </c>
      <c r="K4152" s="1">
        <v>-0.02076472194454526</v>
      </c>
      <c r="L4152" s="1">
        <v>0.008764126790855808</v>
      </c>
      <c r="M4152" s="1">
        <v>-0.01191588156149337</v>
      </c>
      <c r="N4152" s="1">
        <v>0.0002006955298290425</v>
      </c>
      <c r="O4152" s="1">
        <v>0.002662262478299038</v>
      </c>
      <c r="P4152" s="1">
        <v>0.003225202340363609</v>
      </c>
      <c r="Q4152" s="1">
        <v>-0.05059701558984586</v>
      </c>
      <c r="R4152" s="1">
        <v>-0.005878313306611593</v>
      </c>
      <c r="S4152" s="1">
        <v>-0.03400000017459404</v>
      </c>
      <c r="T4152" s="1">
        <v>-0.01187909171195167</v>
      </c>
      <c r="U4152" s="1">
        <v>-0.01594987839495521</v>
      </c>
      <c r="V4152" s="1">
        <v>0.008177603434660119</v>
      </c>
      <c r="W4152" s="1">
        <v>-0.01998498007285165</v>
      </c>
      <c r="X4152" s="1">
        <v>-0.002328927443131956</v>
      </c>
      <c r="Y4152" s="1">
        <v>-0.01814373175937278</v>
      </c>
      <c r="Z4152" s="1">
        <v>-0.01944224279380924</v>
      </c>
      <c r="AA4152" s="1">
        <v>-0.009455513122974657</v>
      </c>
      <c r="AB4152" s="1">
        <v>-0.01958994897762878</v>
      </c>
      <c r="AC4152" s="1">
        <v>-0.00459868331705704</v>
      </c>
    </row>
    <row r="4153" spans="1:29">
      <c r="A4153" s="11">
        <v>42570</v>
      </c>
      <c r="B4153" s="1">
        <v>-0.009719670152298687</v>
      </c>
      <c r="C4153" s="1">
        <v>0.02876926555838621</v>
      </c>
      <c r="D4153" s="1">
        <v>-0.01997295889002038</v>
      </c>
      <c r="E4153" s="1">
        <v>-0.002268493303727248</v>
      </c>
      <c r="F4153" s="1">
        <v>0.00508710708505733</v>
      </c>
      <c r="G4153" s="1">
        <v>-0.01224052941900633</v>
      </c>
      <c r="H4153" s="1">
        <v>-0.001036066649889422</v>
      </c>
      <c r="I4153" s="1">
        <v>-0.007413567477792204</v>
      </c>
      <c r="J4153" s="1">
        <v>0.005464357704144884</v>
      </c>
      <c r="K4153" s="1">
        <v>-0.02906884370669249</v>
      </c>
      <c r="L4153" s="1">
        <v>0.00462143781052049</v>
      </c>
      <c r="M4153" s="1">
        <v>0.04421880027431713</v>
      </c>
      <c r="N4153" s="1">
        <v>0.0006028642340312196</v>
      </c>
      <c r="O4153" s="1">
        <v>-0.008238500024088879</v>
      </c>
      <c r="P4153" s="1">
        <v>-0.004464792929604111</v>
      </c>
      <c r="Q4153" s="1">
        <v>0.01097869171946186</v>
      </c>
      <c r="R4153" s="1">
        <v>0.0114782239290494</v>
      </c>
      <c r="S4153" s="1">
        <v>0.00310564057926177</v>
      </c>
      <c r="T4153" s="1">
        <v>0.003715864064818941</v>
      </c>
      <c r="U4153" s="1">
        <v>0.01302902876696344</v>
      </c>
      <c r="V4153" s="1">
        <v>0.00733877050504228</v>
      </c>
      <c r="W4153" s="1">
        <v>0.0007695787832813217</v>
      </c>
      <c r="X4153" s="1">
        <v>0.01339694749880049</v>
      </c>
      <c r="Y4153" s="1">
        <v>0.0007107860978654568</v>
      </c>
      <c r="Z4153" s="1">
        <v>0.01258026573107229</v>
      </c>
      <c r="AA4153" s="1">
        <v>-0.001329084101399647</v>
      </c>
      <c r="AB4153" s="1">
        <v>0.0003121341503258268</v>
      </c>
      <c r="AC4153" s="1">
        <v>-0.004891814134685313</v>
      </c>
    </row>
    <row r="4154" spans="1:29">
      <c r="A4154" s="11">
        <v>42571</v>
      </c>
      <c r="B4154" s="1">
        <v>-0.01273334658812741</v>
      </c>
      <c r="C4154" s="1">
        <v>0.004107442775665326</v>
      </c>
      <c r="D4154" s="1">
        <v>0.01789819855348918</v>
      </c>
      <c r="E4154" s="1">
        <v>0.02382360065856193</v>
      </c>
      <c r="F4154" s="1">
        <v>0.02530759420595707</v>
      </c>
      <c r="G4154" s="1">
        <v>0.007095458841037905</v>
      </c>
      <c r="H4154" s="1">
        <v>0.0250161409502736</v>
      </c>
      <c r="I4154" s="1">
        <v>0.01136767580247655</v>
      </c>
      <c r="J4154" s="1">
        <v>-0.0152173043869942</v>
      </c>
      <c r="K4154" s="1">
        <v>0.0131263346920556</v>
      </c>
      <c r="L4154" s="1">
        <v>-0.003541933383950147</v>
      </c>
      <c r="M4154" s="1">
        <v>0.03910435077578622</v>
      </c>
      <c r="N4154" s="1">
        <v>0.004818212231653352</v>
      </c>
      <c r="O4154" s="1">
        <v>0.003295434995898683</v>
      </c>
      <c r="P4154" s="1">
        <v>-0.005382227364061465</v>
      </c>
      <c r="Q4154" s="1">
        <v>0.01312225949030776</v>
      </c>
      <c r="R4154" s="1">
        <v>0.00510910993746494</v>
      </c>
      <c r="S4154" s="1">
        <v>-0.01238401165833847</v>
      </c>
      <c r="T4154" s="1">
        <v>0.006750825157367579</v>
      </c>
      <c r="U4154" s="1">
        <v>0.02882276610868062</v>
      </c>
      <c r="V4154" s="1">
        <v>0.01898005561640748</v>
      </c>
      <c r="W4154" s="1">
        <v>0.02921952078364831</v>
      </c>
      <c r="X4154" s="1">
        <v>-0.01071608633653609</v>
      </c>
      <c r="Y4154" s="1">
        <v>0.02769876210815059</v>
      </c>
      <c r="Z4154" s="1">
        <v>-0.00486144149770229</v>
      </c>
      <c r="AA4154" s="1">
        <v>-0.002782768698571192</v>
      </c>
      <c r="AB4154" s="1">
        <v>0.009363308813556293</v>
      </c>
      <c r="AC4154" s="1">
        <v>-0.01893477897149465</v>
      </c>
    </row>
    <row r="4155" spans="1:29">
      <c r="A4155" s="11">
        <v>42572</v>
      </c>
      <c r="B4155" s="1">
        <v>-0.03618464427208956</v>
      </c>
      <c r="C4155" s="1">
        <v>0.003046134470347406</v>
      </c>
      <c r="D4155" s="1">
        <v>0.001886470562816989</v>
      </c>
      <c r="E4155" s="1">
        <v>-0.003862136028631946</v>
      </c>
      <c r="F4155" s="1">
        <v>-0.01622404117364917</v>
      </c>
      <c r="G4155" s="1">
        <v>-0.004775802783185457</v>
      </c>
      <c r="H4155" s="1">
        <v>-0.01163351450454286</v>
      </c>
      <c r="I4155" s="1">
        <v>-0.002921624432233427</v>
      </c>
      <c r="J4155" s="1">
        <v>-0.0147168416076161</v>
      </c>
      <c r="K4155" s="1">
        <v>0.003473328676298237</v>
      </c>
      <c r="L4155" s="1">
        <v>-0.002954544856218377</v>
      </c>
      <c r="M4155" s="1">
        <v>0.01667178335726893</v>
      </c>
      <c r="N4155" s="1">
        <v>0.001398573278023951</v>
      </c>
      <c r="O4155" s="1">
        <v>-0.01003858945067126</v>
      </c>
      <c r="P4155" s="1">
        <v>0.001984184865157168</v>
      </c>
      <c r="Q4155" s="1">
        <v>-0.005806304554630604</v>
      </c>
      <c r="R4155" s="1">
        <v>-0.01627571832128061</v>
      </c>
      <c r="S4155" s="1">
        <v>-0.02507823207594928</v>
      </c>
      <c r="T4155" s="1">
        <v>-0.0237940907312072</v>
      </c>
      <c r="U4155" s="1">
        <v>-0.01484467654698585</v>
      </c>
      <c r="V4155" s="1">
        <v>-0.003825746459168333</v>
      </c>
      <c r="W4155" s="1">
        <v>-0.01531566058626477</v>
      </c>
      <c r="X4155" s="1">
        <v>-0.005770411295273226</v>
      </c>
      <c r="Y4155" s="1">
        <v>-0.02211450847811647</v>
      </c>
      <c r="Z4155" s="1">
        <v>-0.01669164844103899</v>
      </c>
      <c r="AA4155" s="1">
        <v>-0.007037112070118812</v>
      </c>
      <c r="AB4155" s="1">
        <v>-0.02844744588040271</v>
      </c>
      <c r="AC4155" s="1">
        <v>0.005845681031611871</v>
      </c>
    </row>
    <row r="4156" spans="1:29">
      <c r="A4156" s="11">
        <v>42573</v>
      </c>
      <c r="B4156" s="1">
        <v>-0.00065038887212443</v>
      </c>
      <c r="C4156" s="1">
        <v>0.01206035669980743</v>
      </c>
      <c r="D4156" s="1">
        <v>0.01284288661335498</v>
      </c>
      <c r="E4156" s="1">
        <v>0.00882055781391089</v>
      </c>
      <c r="F4156" s="1">
        <v>-0.004741517769932591</v>
      </c>
      <c r="G4156" s="1">
        <v>0.002910548209043462</v>
      </c>
      <c r="H4156" s="1">
        <v>0.0101074915822239</v>
      </c>
      <c r="I4156" s="1">
        <v>0.001790886537823999</v>
      </c>
      <c r="J4156" s="1">
        <v>0.01568349520274959</v>
      </c>
      <c r="K4156" s="1">
        <v>-0.007527026639181145</v>
      </c>
      <c r="L4156" s="1">
        <v>-0.006898876222036998</v>
      </c>
      <c r="M4156" s="1">
        <v>0.001726102687736875</v>
      </c>
      <c r="N4156" s="1">
        <v>-0.002992757148447156</v>
      </c>
      <c r="O4156" s="1">
        <v>0.00397247630479991</v>
      </c>
      <c r="P4156" s="1">
        <v>-0.002520568019428904</v>
      </c>
      <c r="Q4156" s="1">
        <v>-0.0006737206389740846</v>
      </c>
      <c r="R4156" s="1">
        <v>0.008446442995774239</v>
      </c>
      <c r="S4156" s="1">
        <v>0.02786701626634014</v>
      </c>
      <c r="T4156" s="1">
        <v>-0.009527959159195243</v>
      </c>
      <c r="U4156" s="1">
        <v>0.01393556614815261</v>
      </c>
      <c r="V4156" s="1">
        <v>-0.009569336668101003</v>
      </c>
      <c r="W4156" s="1">
        <v>-0.002276140363378865</v>
      </c>
      <c r="X4156" s="1">
        <v>0.03288875840655048</v>
      </c>
      <c r="Y4156" s="1">
        <v>0.01837453183762427</v>
      </c>
      <c r="Z4156" s="1">
        <v>0.008694558407152719</v>
      </c>
      <c r="AA4156" s="1">
        <v>0.001221917681659246</v>
      </c>
      <c r="AB4156" s="1">
        <v>0.07765752117413083</v>
      </c>
      <c r="AC4156" s="1">
        <v>-0.007841441293626183</v>
      </c>
    </row>
    <row r="4157" spans="1:29">
      <c r="A4157" s="11">
        <v>42576</v>
      </c>
      <c r="B4157" s="1">
        <v>0.0007438017383880613</v>
      </c>
      <c r="C4157" s="1">
        <v>0.01766148362087838</v>
      </c>
      <c r="D4157" s="1">
        <v>-0.0001754267580308388</v>
      </c>
      <c r="E4157" s="1">
        <v>0.008070482463427675</v>
      </c>
      <c r="F4157" s="1">
        <v>-0.03264028614527414</v>
      </c>
      <c r="G4157" s="1">
        <v>0.00805291526742713</v>
      </c>
      <c r="H4157" s="1">
        <v>-0.007853257738612451</v>
      </c>
      <c r="I4157" s="1">
        <v>0.01312128873918028</v>
      </c>
      <c r="J4157" s="1">
        <v>-0.005882408119618043</v>
      </c>
      <c r="K4157" s="1">
        <v>0.004151857547446625</v>
      </c>
      <c r="L4157" s="1">
        <v>0.007832508379486569</v>
      </c>
      <c r="M4157" s="1">
        <v>0.02814461556751446</v>
      </c>
      <c r="N4157" s="1">
        <v>0.007604558767249303</v>
      </c>
      <c r="O4157" s="1">
        <v>0.01603553339841945</v>
      </c>
      <c r="P4157" s="1">
        <v>0.02111545712658836</v>
      </c>
      <c r="Q4157" s="1">
        <v>0.01955484073038205</v>
      </c>
      <c r="R4157" s="1">
        <v>0.007784308430574871</v>
      </c>
      <c r="S4157" s="1">
        <v>0.007299267415205923</v>
      </c>
      <c r="T4157" s="1">
        <v>0.02863529067850279</v>
      </c>
      <c r="U4157" s="1">
        <v>0.004059774195728449</v>
      </c>
      <c r="V4157" s="1">
        <v>0.02212052732845415</v>
      </c>
      <c r="W4157" s="1">
        <v>0.01482879111892199</v>
      </c>
      <c r="X4157" s="1">
        <v>0.003548871746150484</v>
      </c>
      <c r="Y4157" s="1">
        <v>-0.0006940785971889518</v>
      </c>
      <c r="Z4157" s="1">
        <v>-0.004925574382798059</v>
      </c>
      <c r="AA4157" s="1">
        <v>0.00744443968539743</v>
      </c>
      <c r="AB4157" s="1">
        <v>0.01683379560873766</v>
      </c>
      <c r="AC4157" s="1">
        <v>0.009484083011934707</v>
      </c>
    </row>
    <row r="4158" spans="1:29">
      <c r="A4158" s="11">
        <v>42577</v>
      </c>
      <c r="B4158" s="1">
        <v>0.02917691299588698</v>
      </c>
      <c r="C4158" s="1">
        <v>-0.008677484559029502</v>
      </c>
      <c r="D4158" s="1">
        <v>-0.009331841351390313</v>
      </c>
      <c r="E4158" s="1">
        <v>-0.002001317857642793</v>
      </c>
      <c r="F4158" s="1">
        <v>-0.04672139093234051</v>
      </c>
      <c r="G4158" s="1">
        <v>0.00701749502543203</v>
      </c>
      <c r="H4158" s="1">
        <v>-0.01544734883743681</v>
      </c>
      <c r="I4158" s="1">
        <v>-0.006535729208497876</v>
      </c>
      <c r="J4158" s="1">
        <v>-0.02625734934029322</v>
      </c>
      <c r="K4158" s="1">
        <v>-0.004686096829078168</v>
      </c>
      <c r="L4158" s="1">
        <v>0.007263139386244122</v>
      </c>
      <c r="M4158" s="1">
        <v>-0.007821232823512325</v>
      </c>
      <c r="N4158" s="1">
        <v>0</v>
      </c>
      <c r="O4158" s="1">
        <v>-0.01004345967172393</v>
      </c>
      <c r="P4158" s="1">
        <v>0.01484631309352569</v>
      </c>
      <c r="Q4158" s="1">
        <v>-0.01080274347911481</v>
      </c>
      <c r="R4158" s="1">
        <v>0.001271064623438178</v>
      </c>
      <c r="S4158" s="1">
        <v>0.005175917016155829</v>
      </c>
      <c r="T4158" s="1">
        <v>-0.01391910308174582</v>
      </c>
      <c r="U4158" s="1">
        <v>-0.01461572052109084</v>
      </c>
      <c r="V4158" s="1">
        <v>-0.006965202451311159</v>
      </c>
      <c r="W4158" s="1">
        <v>-0.01723496257548307</v>
      </c>
      <c r="X4158" s="1">
        <v>-0.01129666011787822</v>
      </c>
      <c r="Y4158" s="1">
        <v>-0.009027829505181217</v>
      </c>
      <c r="Z4158" s="1">
        <v>0.0114120371498021</v>
      </c>
      <c r="AA4158" s="1">
        <v>0.003028329594004564</v>
      </c>
      <c r="AB4158" s="1">
        <v>-0.0139413662987079</v>
      </c>
      <c r="AC4158" s="1">
        <v>0.005986979852689922</v>
      </c>
    </row>
    <row r="4159" spans="1:29">
      <c r="A4159" s="11">
        <v>42578</v>
      </c>
      <c r="B4159" s="1">
        <v>-0.008938333633729312</v>
      </c>
      <c r="C4159" s="1">
        <v>0.0002549941089970975</v>
      </c>
      <c r="D4159" s="1">
        <v>-0.003895359156888989</v>
      </c>
      <c r="E4159" s="1">
        <v>-0.0007640415701598569</v>
      </c>
      <c r="F4159" s="1">
        <v>-0.1022546974755892</v>
      </c>
      <c r="G4159" s="1">
        <v>0.01131389584617248</v>
      </c>
      <c r="H4159" s="1">
        <v>-0.001945118965836379</v>
      </c>
      <c r="I4159" s="1">
        <v>-0.001493533120237367</v>
      </c>
      <c r="J4159" s="1">
        <v>0.01633115277770703</v>
      </c>
      <c r="K4159" s="1">
        <v>0.001273928764093046</v>
      </c>
      <c r="L4159" s="1">
        <v>-0.00307737336011793</v>
      </c>
      <c r="M4159" s="1">
        <v>0.005912233110166421</v>
      </c>
      <c r="N4159" s="1">
        <v>-0.0172790688877642</v>
      </c>
      <c r="O4159" s="1">
        <v>0.003347354975899108</v>
      </c>
      <c r="P4159" s="1">
        <v>-0.03134788089350871</v>
      </c>
      <c r="Q4159" s="1">
        <v>-0.004902657815266775</v>
      </c>
      <c r="R4159" s="1">
        <v>-0.01069281978235448</v>
      </c>
      <c r="S4159" s="1">
        <v>0.004119411878884316</v>
      </c>
      <c r="T4159" s="1">
        <v>0.011248397926652</v>
      </c>
      <c r="U4159" s="1">
        <v>0.003576424417003121</v>
      </c>
      <c r="V4159" s="1">
        <v>0.01189884631772853</v>
      </c>
      <c r="W4159" s="1">
        <v>0.04803674095443178</v>
      </c>
      <c r="X4159" s="1">
        <v>0.01361153721513286</v>
      </c>
      <c r="Y4159" s="1">
        <v>-0.004204624773525456</v>
      </c>
      <c r="Z4159" s="1">
        <v>-0.01291445390623314</v>
      </c>
      <c r="AA4159" s="1">
        <v>-0.005555379261951821</v>
      </c>
      <c r="AB4159" s="1">
        <v>-0.007658337379101043</v>
      </c>
      <c r="AC4159" s="1">
        <v>0.005585105304315663</v>
      </c>
    </row>
    <row r="4160" spans="1:29">
      <c r="A4160" s="11">
        <v>42579</v>
      </c>
      <c r="B4160" s="1">
        <v>-0.00910993587606912</v>
      </c>
      <c r="C4160" s="1">
        <v>-0.007986307461687714</v>
      </c>
      <c r="D4160" s="1">
        <v>0.01866453160283532</v>
      </c>
      <c r="E4160" s="1">
        <v>-0.004778715628378283</v>
      </c>
      <c r="F4160" s="1">
        <v>-0.006861918848629744</v>
      </c>
      <c r="G4160" s="1">
        <v>0.03736789194561041</v>
      </c>
      <c r="H4160" s="1">
        <v>-0.002728500663862987</v>
      </c>
      <c r="I4160" s="1">
        <v>0.009297070388226469</v>
      </c>
      <c r="J4160" s="1">
        <v>0.00336308159244969</v>
      </c>
      <c r="K4160" s="1">
        <v>0.006140637878877975</v>
      </c>
      <c r="L4160" s="1">
        <v>-0.007232565546048897</v>
      </c>
      <c r="M4160" s="1">
        <v>-0.006810358951447215</v>
      </c>
      <c r="N4160" s="1">
        <v>0.02789002294484133</v>
      </c>
      <c r="O4160" s="1">
        <v>-0.000894231261592382</v>
      </c>
      <c r="P4160" s="1">
        <v>0.01869806727654977</v>
      </c>
      <c r="Q4160" s="1">
        <v>-0.008510524026966948</v>
      </c>
      <c r="R4160" s="1">
        <v>0.01307868640820131</v>
      </c>
      <c r="S4160" s="1">
        <v>-0.02871794173877917</v>
      </c>
      <c r="T4160" s="1">
        <v>0.007633533660614367</v>
      </c>
      <c r="U4160" s="1">
        <v>-0.01493000437993008</v>
      </c>
      <c r="V4160" s="1">
        <v>0.0217229147321365</v>
      </c>
      <c r="W4160" s="1">
        <v>0.01964331968904287</v>
      </c>
      <c r="X4160" s="1">
        <v>-0.006371299668913255</v>
      </c>
      <c r="Y4160" s="1">
        <v>-0.004926032992944251</v>
      </c>
      <c r="Z4160" s="1">
        <v>-0.01464598994724409</v>
      </c>
      <c r="AA4160" s="1">
        <v>0.03619143440511041</v>
      </c>
      <c r="AB4160" s="1">
        <v>0.006233303001069501</v>
      </c>
      <c r="AC4160" s="1">
        <v>0.008467535179423891</v>
      </c>
    </row>
    <row r="4161" spans="1:29">
      <c r="A4161" s="11">
        <v>42580</v>
      </c>
      <c r="B4161" s="1">
        <v>0.004229149584545677</v>
      </c>
      <c r="C4161" s="1">
        <v>0.01515932907591</v>
      </c>
      <c r="D4161" s="1">
        <v>0.03110393802453193</v>
      </c>
      <c r="E4161" s="1">
        <v>0.01296454017805426</v>
      </c>
      <c r="F4161" s="1">
        <v>-0.008243906473590967</v>
      </c>
      <c r="G4161" s="1">
        <v>0.06450516162518549</v>
      </c>
      <c r="H4161" s="1">
        <v>-0.005341082133672903</v>
      </c>
      <c r="I4161" s="1">
        <v>-0.001802196798428857</v>
      </c>
      <c r="J4161" s="1">
        <v>-0.005214083775274103</v>
      </c>
      <c r="K4161" s="1">
        <v>0.01445981747294267</v>
      </c>
      <c r="L4161" s="1">
        <v>-0.003387622175696992</v>
      </c>
      <c r="M4161" s="1">
        <v>0.02273160098976135</v>
      </c>
      <c r="N4161" s="1">
        <v>-0.007274872688079137</v>
      </c>
      <c r="O4161" s="1">
        <v>0.009810557422565092</v>
      </c>
      <c r="P4161" s="1">
        <v>0.003353315262657031</v>
      </c>
      <c r="Q4161" s="1">
        <v>-0.005647118192411371</v>
      </c>
      <c r="R4161" s="1">
        <v>-0.01115598505902693</v>
      </c>
      <c r="S4161" s="1">
        <v>-0.008447622207290673</v>
      </c>
      <c r="T4161" s="1">
        <v>-0.006926479207342906</v>
      </c>
      <c r="U4161" s="1">
        <v>0.004189009212144601</v>
      </c>
      <c r="V4161" s="1">
        <v>0.005451594307883223</v>
      </c>
      <c r="W4161" s="1">
        <v>0.01427044090769414</v>
      </c>
      <c r="X4161" s="1">
        <v>-0.007201329491034691</v>
      </c>
      <c r="Y4161" s="1">
        <v>0.01838752873071559</v>
      </c>
      <c r="Z4161" s="1">
        <v>0.01486368330348609</v>
      </c>
      <c r="AA4161" s="1">
        <v>-0.0121895867793741</v>
      </c>
      <c r="AB4161" s="1">
        <v>-0.02861357499111084</v>
      </c>
      <c r="AC4161" s="1">
        <v>-0.01579989749508903</v>
      </c>
    </row>
    <row r="4162" spans="1:29">
      <c r="A4162" s="11">
        <v>42583</v>
      </c>
      <c r="B4162" s="1">
        <v>0.008056361827979641</v>
      </c>
      <c r="C4162" s="1">
        <v>0.00329017930664155</v>
      </c>
      <c r="D4162" s="1">
        <v>-0.01758812870647475</v>
      </c>
      <c r="E4162" s="1">
        <v>-0.006351875920449834</v>
      </c>
      <c r="F4162" s="1">
        <v>0.0153816271256606</v>
      </c>
      <c r="G4162" s="1">
        <v>-0.00603934348955848</v>
      </c>
      <c r="H4162" s="1">
        <v>-0.004584112275964114</v>
      </c>
      <c r="I4162" s="1">
        <v>-0.00312936632416283</v>
      </c>
      <c r="J4162" s="1">
        <v>0.02283804552229718</v>
      </c>
      <c r="K4162" s="1">
        <v>0.002655756243664875</v>
      </c>
      <c r="L4162" s="1">
        <v>0.0106160221671141</v>
      </c>
      <c r="M4162" s="1">
        <v>-0.004408696138809898</v>
      </c>
      <c r="N4162" s="1">
        <v>-0.007328184295866347</v>
      </c>
      <c r="O4162" s="1">
        <v>0.002318096439966721</v>
      </c>
      <c r="P4162" s="1">
        <v>0.008091706640784846</v>
      </c>
      <c r="Q4162" s="1">
        <v>-0.005906619315862449</v>
      </c>
      <c r="R4162" s="1">
        <v>-0.005320807962414409</v>
      </c>
      <c r="S4162" s="1">
        <v>0.008519592506142537</v>
      </c>
      <c r="T4162" s="1">
        <v>-0.009154196820116089</v>
      </c>
      <c r="U4162" s="1">
        <v>0.01513064600062863</v>
      </c>
      <c r="V4162" s="1">
        <v>0.006867911721537334</v>
      </c>
      <c r="W4162" s="1">
        <v>-0.00808986157839986</v>
      </c>
      <c r="X4162" s="1">
        <v>0.0100357465629215</v>
      </c>
      <c r="Y4162" s="1">
        <v>0</v>
      </c>
      <c r="Z4162" s="1">
        <v>0.02760176422845695</v>
      </c>
      <c r="AA4162" s="1">
        <v>0.00213571569764115</v>
      </c>
      <c r="AB4162" s="1">
        <v>0.007895552990632826</v>
      </c>
      <c r="AC4162" s="1">
        <v>0.02320890351643579</v>
      </c>
    </row>
    <row r="4163" spans="1:29">
      <c r="A4163" s="11">
        <v>42584</v>
      </c>
      <c r="B4163" s="1">
        <v>-0.001634745240412627</v>
      </c>
      <c r="C4163" s="1">
        <v>-0.02564761017462525</v>
      </c>
      <c r="D4163" s="1">
        <v>-0.000520519201144154</v>
      </c>
      <c r="E4163" s="1">
        <v>-0.01173554812663891</v>
      </c>
      <c r="F4163" s="1">
        <v>-0.001056914708848833</v>
      </c>
      <c r="G4163" s="1">
        <v>-0.0214442799061445</v>
      </c>
      <c r="H4163" s="1">
        <v>-0.009868306095765833</v>
      </c>
      <c r="I4163" s="1">
        <v>0.0008049414346968931</v>
      </c>
      <c r="J4163" s="1">
        <v>-0.008052783843674138</v>
      </c>
      <c r="K4163" s="1">
        <v>0.00259472277314976</v>
      </c>
      <c r="L4163" s="1">
        <v>-0.001335979324276537</v>
      </c>
      <c r="M4163" s="1">
        <v>0.02453882591105572</v>
      </c>
      <c r="N4163" s="1">
        <v>0.04070231521685952</v>
      </c>
      <c r="O4163" s="1">
        <v>-0.008298436741089765</v>
      </c>
      <c r="P4163" s="1">
        <v>0.04379687781466779</v>
      </c>
      <c r="Q4163" s="1">
        <v>0.01051208985096497</v>
      </c>
      <c r="R4163" s="1">
        <v>0.003268970656854497</v>
      </c>
      <c r="S4163" s="1">
        <v>-0.02745514090447632</v>
      </c>
      <c r="T4163" s="1">
        <v>0.003299590592209301</v>
      </c>
      <c r="U4163" s="1">
        <v>-0.04322152716300465</v>
      </c>
      <c r="V4163" s="1">
        <v>-0.008077500556723849</v>
      </c>
      <c r="W4163" s="1">
        <v>-0.01843978097556176</v>
      </c>
      <c r="X4163" s="1">
        <v>-0.02941468215844811</v>
      </c>
      <c r="Y4163" s="1">
        <v>-0.004166729585518558</v>
      </c>
      <c r="Z4163" s="1">
        <v>-0.008222702876793275</v>
      </c>
      <c r="AA4163" s="1">
        <v>0.002723282656731385</v>
      </c>
      <c r="AB4163" s="1">
        <v>-0.05845125910284221</v>
      </c>
      <c r="AC4163" s="1">
        <v>-0.01452398520445997</v>
      </c>
    </row>
    <row r="4164" spans="1:29">
      <c r="A4164" s="11">
        <v>42585</v>
      </c>
      <c r="B4164" s="1">
        <v>-0.0005458073360823379</v>
      </c>
      <c r="C4164" s="1">
        <v>-0.011133134443023</v>
      </c>
      <c r="D4164" s="1">
        <v>-0.0174435932545709</v>
      </c>
      <c r="E4164" s="1">
        <v>0.02230165990849575</v>
      </c>
      <c r="F4164" s="1">
        <v>-0.01283037345368943</v>
      </c>
      <c r="G4164" s="1">
        <v>-0.02188237405995619</v>
      </c>
      <c r="H4164" s="1">
        <v>-0.01023271571106599</v>
      </c>
      <c r="I4164" s="1">
        <v>-0.002292523326768769</v>
      </c>
      <c r="J4164" s="1">
        <v>0.001475910969886973</v>
      </c>
      <c r="K4164" s="1">
        <v>-0.01466469898533174</v>
      </c>
      <c r="L4164" s="1">
        <v>0.00101495037490551</v>
      </c>
      <c r="M4164" s="1">
        <v>-0.005672546784680543</v>
      </c>
      <c r="N4164" s="1">
        <v>-0.03105823023379595</v>
      </c>
      <c r="O4164" s="1">
        <v>-0.007853555370424203</v>
      </c>
      <c r="P4164" s="1">
        <v>-0.004346724562913962</v>
      </c>
      <c r="Q4164" s="1">
        <v>-0.01062913680498601</v>
      </c>
      <c r="R4164" s="1">
        <v>-0.01861172127017097</v>
      </c>
      <c r="S4164" s="1">
        <v>-0.003257192833227895</v>
      </c>
      <c r="T4164" s="1">
        <v>-0.006139016560161914</v>
      </c>
      <c r="U4164" s="1">
        <v>-0.02748707204115586</v>
      </c>
      <c r="V4164" s="1">
        <v>0.01290857138791535</v>
      </c>
      <c r="W4164" s="1">
        <v>-0.01914727982625541</v>
      </c>
      <c r="X4164" s="1">
        <v>-0.03020473193836304</v>
      </c>
      <c r="Y4164" s="1">
        <v>-0.006276054658157171</v>
      </c>
      <c r="Z4164" s="1">
        <v>-0.01050145282020587</v>
      </c>
      <c r="AA4164" s="1">
        <v>-0.02054540185694198</v>
      </c>
      <c r="AB4164" s="1">
        <v>0.006079951943389394</v>
      </c>
      <c r="AC4164" s="1">
        <v>-0.003002232817513106</v>
      </c>
    </row>
    <row r="4165" spans="1:29">
      <c r="A4165" s="11">
        <v>42586</v>
      </c>
      <c r="B4165" s="1">
        <v>-0.003367537487649619</v>
      </c>
      <c r="C4165" s="1">
        <v>-0.006283766198633689</v>
      </c>
      <c r="D4165" s="1">
        <v>0.017806537335187</v>
      </c>
      <c r="E4165" s="1">
        <v>-0.004721852669733906</v>
      </c>
      <c r="F4165" s="1">
        <v>0.007927596820225702</v>
      </c>
      <c r="G4165" s="1">
        <v>0.001665956231194032</v>
      </c>
      <c r="H4165" s="1">
        <v>0.004028060946083656</v>
      </c>
      <c r="I4165" s="1">
        <v>0.0004434190273034933</v>
      </c>
      <c r="J4165" s="1">
        <v>0.01031709117608148</v>
      </c>
      <c r="K4165" s="1">
        <v>0.00465089519087547</v>
      </c>
      <c r="L4165" s="1">
        <v>-0.01207493463818232</v>
      </c>
      <c r="M4165" s="1">
        <v>-0.01150039957807503</v>
      </c>
      <c r="N4165" s="1">
        <v>-0.002374456634160915</v>
      </c>
      <c r="O4165" s="1">
        <v>-0.007466215784572294</v>
      </c>
      <c r="P4165" s="1">
        <v>-0.01175263561692941</v>
      </c>
      <c r="Q4165" s="1">
        <v>0.005028733438929622</v>
      </c>
      <c r="R4165" s="1">
        <v>-0.0009558595177477924</v>
      </c>
      <c r="S4165" s="1">
        <v>0.01851866116067935</v>
      </c>
      <c r="T4165" s="1">
        <v>-0.004412117663990966</v>
      </c>
      <c r="U4165" s="1">
        <v>0.008270441799318684</v>
      </c>
      <c r="V4165" s="1">
        <v>0.01065980561786928</v>
      </c>
      <c r="W4165" s="1">
        <v>0.01878460229472423</v>
      </c>
      <c r="X4165" s="1">
        <v>0.04515051500646416</v>
      </c>
      <c r="Y4165" s="1">
        <v>-0.006316012865405951</v>
      </c>
      <c r="Z4165" s="1">
        <v>0.04398826054071026</v>
      </c>
      <c r="AA4165" s="1">
        <v>-0.01579276076764291</v>
      </c>
      <c r="AB4165" s="1">
        <v>0.02830790231195457</v>
      </c>
      <c r="AC4165" s="1">
        <v>0.0004563737157721182</v>
      </c>
    </row>
    <row r="4166" spans="1:29">
      <c r="A4166" s="11">
        <v>42587</v>
      </c>
      <c r="B4166" s="1">
        <v>0.03607307905141988</v>
      </c>
      <c r="C4166" s="1">
        <v>0.03030041449937415</v>
      </c>
      <c r="D4166" s="1">
        <v>0.001301482497950923</v>
      </c>
      <c r="E4166" s="1">
        <v>0.01195536807485187</v>
      </c>
      <c r="F4166" s="1">
        <v>0.01561197753674559</v>
      </c>
      <c r="G4166" s="1">
        <v>0.03827098573708776</v>
      </c>
      <c r="H4166" s="1">
        <v>0.02313425359585652</v>
      </c>
      <c r="I4166" s="1">
        <v>0.006648031105826346</v>
      </c>
      <c r="J4166" s="1">
        <v>0.04814002645664806</v>
      </c>
      <c r="K4166" s="1">
        <v>0.008115063179525928</v>
      </c>
      <c r="L4166" s="1">
        <v>-0.003545309191133383</v>
      </c>
      <c r="M4166" s="1">
        <v>0.05523992753820139</v>
      </c>
      <c r="N4166" s="1">
        <v>0.00178519195470539</v>
      </c>
      <c r="O4166" s="1">
        <v>0.0336421328147738</v>
      </c>
      <c r="P4166" s="1">
        <v>0.007985054326670848</v>
      </c>
      <c r="Q4166" s="1">
        <v>0.02774659194500306</v>
      </c>
      <c r="R4166" s="1">
        <v>0.02341394740259162</v>
      </c>
      <c r="S4166" s="1">
        <v>0.02887691068369502</v>
      </c>
      <c r="T4166" s="1">
        <v>0.03146475018786998</v>
      </c>
      <c r="U4166" s="1">
        <v>0.03030175037910965</v>
      </c>
      <c r="V4166" s="1">
        <v>-0.007836704167949349</v>
      </c>
      <c r="W4166" s="1">
        <v>0.005784615414254457</v>
      </c>
      <c r="X4166" s="1">
        <v>0.03280004882812504</v>
      </c>
      <c r="Y4166" s="1">
        <v>0.00423735293197236</v>
      </c>
      <c r="Z4166" s="1">
        <v>0.02113414502181588</v>
      </c>
      <c r="AA4166" s="1">
        <v>0.02021060970182731</v>
      </c>
      <c r="AB4166" s="1">
        <v>0.04608726303575472</v>
      </c>
      <c r="AC4166" s="1">
        <v>-0.001824052288279199</v>
      </c>
    </row>
    <row r="4167" spans="1:29">
      <c r="A4167" s="11">
        <v>42590</v>
      </c>
      <c r="B4167" s="1">
        <v>0.006875234664057039</v>
      </c>
      <c r="C4167" s="1">
        <v>0.0344387194762068</v>
      </c>
      <c r="D4167" s="1">
        <v>0.0927510859027032</v>
      </c>
      <c r="E4167" s="1">
        <v>0.004031999199406444</v>
      </c>
      <c r="F4167" s="1">
        <v>0.009140207428976144</v>
      </c>
      <c r="G4167" s="1">
        <v>0.009382069801618487</v>
      </c>
      <c r="H4167" s="1">
        <v>-0.001568285340233566</v>
      </c>
      <c r="I4167" s="1">
        <v>0.0002802433035238305</v>
      </c>
      <c r="J4167" s="1">
        <v>0.03792608937424746</v>
      </c>
      <c r="K4167" s="1">
        <v>0.004321885985826945</v>
      </c>
      <c r="L4167" s="1">
        <v>0.01001878580742099</v>
      </c>
      <c r="M4167" s="1">
        <v>0.01137252847304104</v>
      </c>
      <c r="N4167" s="1">
        <v>-0.0102950781011395</v>
      </c>
      <c r="O4167" s="1">
        <v>0.009332859566433704</v>
      </c>
      <c r="P4167" s="1">
        <v>0.01196697437188177</v>
      </c>
      <c r="Q4167" s="1">
        <v>0.0006636628732827887</v>
      </c>
      <c r="R4167" s="1">
        <v>0.01279219360027106</v>
      </c>
      <c r="S4167" s="1">
        <v>-0.00415804132396691</v>
      </c>
      <c r="T4167" s="1">
        <v>0.002148173672674503</v>
      </c>
      <c r="U4167" s="1">
        <v>0.02133339530832679</v>
      </c>
      <c r="V4167" s="1">
        <v>-0.01080907974271772</v>
      </c>
      <c r="W4167" s="1">
        <v>0.04420868066995109</v>
      </c>
      <c r="X4167" s="1">
        <v>-0.003098444123640909</v>
      </c>
      <c r="Y4167" s="1">
        <v>0.02320684743093793</v>
      </c>
      <c r="Z4167" s="1">
        <v>-0.005632538915576912</v>
      </c>
      <c r="AA4167" s="1">
        <v>0.007804081543725472</v>
      </c>
      <c r="AB4167" s="1">
        <v>0.002661159690936943</v>
      </c>
      <c r="AC4167" s="1">
        <v>0.003289339785187417</v>
      </c>
    </row>
    <row r="4168" spans="1:29">
      <c r="A4168" s="11">
        <v>42591</v>
      </c>
      <c r="B4168" s="1">
        <v>0.005164961154579206</v>
      </c>
      <c r="C4168" s="1">
        <v>-0.0182941789405503</v>
      </c>
      <c r="D4168" s="1">
        <v>-0.007518467896662662</v>
      </c>
      <c r="E4168" s="1">
        <v>-0.004575994155064267</v>
      </c>
      <c r="F4168" s="1">
        <v>0.0006917406830053707</v>
      </c>
      <c r="G4168" s="1">
        <v>-0.01556957600099962</v>
      </c>
      <c r="H4168" s="1">
        <v>-0.007069046998908202</v>
      </c>
      <c r="I4168" s="1">
        <v>-0.001920796815835457</v>
      </c>
      <c r="J4168" s="1">
        <v>-0.01709677681472299</v>
      </c>
      <c r="K4168" s="1">
        <v>0.00511029442384614</v>
      </c>
      <c r="L4168" s="1">
        <v>0.004356946600540867</v>
      </c>
      <c r="M4168" s="1">
        <v>-0.02909886589651745</v>
      </c>
      <c r="N4168" s="1">
        <v>-0.009201953359184167</v>
      </c>
      <c r="O4168" s="1">
        <v>-0.0114164383873685</v>
      </c>
      <c r="P4168" s="1">
        <v>-0.01915389730826322</v>
      </c>
      <c r="Q4168" s="1">
        <v>0.0128261297248522</v>
      </c>
      <c r="R4168" s="1">
        <v>0.001408770089855071</v>
      </c>
      <c r="S4168" s="1">
        <v>-0.01774534808585837</v>
      </c>
      <c r="T4168" s="1">
        <v>0.008145791914816902</v>
      </c>
      <c r="U4168" s="1">
        <v>0.00272437093165756</v>
      </c>
      <c r="V4168" s="1">
        <v>-0.004142514570539491</v>
      </c>
      <c r="W4168" s="1">
        <v>0.002449335140335185</v>
      </c>
      <c r="X4168" s="1">
        <v>-0.001942501988562939</v>
      </c>
      <c r="Y4168" s="1">
        <v>0.03642631225353954</v>
      </c>
      <c r="Z4168" s="1">
        <v>-0.01106579955672504</v>
      </c>
      <c r="AA4168" s="1">
        <v>0.000953093421320883</v>
      </c>
      <c r="AB4168" s="1">
        <v>-0.02654096715741117</v>
      </c>
      <c r="AC4168" s="1">
        <v>0.004280368066590823</v>
      </c>
    </row>
    <row r="4169" spans="1:29">
      <c r="A4169" s="11">
        <v>42592</v>
      </c>
      <c r="B4169" s="1">
        <v>-0.01079940509288291</v>
      </c>
      <c r="C4169" s="1">
        <v>-0.02031418103907268</v>
      </c>
      <c r="D4169" s="1">
        <v>-0.008023221475167319</v>
      </c>
      <c r="E4169" s="1">
        <v>-0.02195332217255841</v>
      </c>
      <c r="F4169" s="1">
        <v>-0.01272095788695715</v>
      </c>
      <c r="G4169" s="1">
        <v>-0.01551905020242905</v>
      </c>
      <c r="H4169" s="1">
        <v>-0.0139747973525719</v>
      </c>
      <c r="I4169" s="1">
        <v>-0.01627635980904407</v>
      </c>
      <c r="J4169" s="1">
        <v>-0.005456968193882417</v>
      </c>
      <c r="K4169" s="1">
        <v>-0.009954333997411968</v>
      </c>
      <c r="L4169" s="1">
        <v>-0.0009692667241607555</v>
      </c>
      <c r="M4169" s="1">
        <v>-0.04694538509010415</v>
      </c>
      <c r="N4169" s="1">
        <v>-0.004643482114941033</v>
      </c>
      <c r="O4169" s="1">
        <v>-0.02134047033103459</v>
      </c>
      <c r="P4169" s="1">
        <v>-0.01901849406455181</v>
      </c>
      <c r="Q4169" s="1">
        <v>0.0002180485462197623</v>
      </c>
      <c r="R4169" s="1">
        <v>-0.02624439718366678</v>
      </c>
      <c r="S4169" s="1">
        <v>-0.02444204828646923</v>
      </c>
      <c r="T4169" s="1">
        <v>-0.01552197961681478</v>
      </c>
      <c r="U4169" s="1">
        <v>-0.02301972743823022</v>
      </c>
      <c r="V4169" s="1">
        <v>-0.01410749023327595</v>
      </c>
      <c r="W4169" s="1">
        <v>-0.03839436505994975</v>
      </c>
      <c r="X4169" s="1">
        <v>-0.02014397787433952</v>
      </c>
      <c r="Y4169" s="1">
        <v>-0.0185677753761273</v>
      </c>
      <c r="Z4169" s="1">
        <v>-0.01345407567271217</v>
      </c>
      <c r="AA4169" s="1">
        <v>-0.03844312768432689</v>
      </c>
      <c r="AB4169" s="1">
        <v>-0.003635248418883408</v>
      </c>
      <c r="AC4169" s="1">
        <v>-0.01577930513847059</v>
      </c>
    </row>
    <row r="4170" spans="1:29">
      <c r="A4170" s="11">
        <v>42593</v>
      </c>
      <c r="B4170" s="1">
        <v>0.003257430377064718</v>
      </c>
      <c r="C4170" s="1">
        <v>0.02279178520307257</v>
      </c>
      <c r="D4170" s="1">
        <v>0.04303413060203876</v>
      </c>
      <c r="E4170" s="1">
        <v>0.005179810828761955</v>
      </c>
      <c r="F4170" s="1">
        <v>0.003733803277887526</v>
      </c>
      <c r="G4170" s="1">
        <v>0.02431500669380715</v>
      </c>
      <c r="H4170" s="1">
        <v>-0.008155986539392868</v>
      </c>
      <c r="I4170" s="1">
        <v>0.00110029020231539</v>
      </c>
      <c r="J4170" s="1">
        <v>-0.02434848479711271</v>
      </c>
      <c r="K4170" s="1">
        <v>0.01156807671372539</v>
      </c>
      <c r="L4170" s="1">
        <v>-0.004619532071829191</v>
      </c>
      <c r="M4170" s="1">
        <v>0.009925716269431062</v>
      </c>
      <c r="N4170" s="1">
        <v>0.02089237560931023</v>
      </c>
      <c r="O4170" s="1">
        <v>-0.01901123966670915</v>
      </c>
      <c r="P4170" s="1">
        <v>0.02371484192418905</v>
      </c>
      <c r="Q4170" s="1">
        <v>0.01026015149002157</v>
      </c>
      <c r="R4170" s="1">
        <v>0.01041207798012467</v>
      </c>
      <c r="S4170" s="1">
        <v>-0.007625269534249579</v>
      </c>
      <c r="T4170" s="1">
        <v>-0.01879054218261678</v>
      </c>
      <c r="U4170" s="1">
        <v>0.01575958782861853</v>
      </c>
      <c r="V4170" s="1">
        <v>-0.01149632999270578</v>
      </c>
      <c r="W4170" s="1">
        <v>-0.003266880518019599</v>
      </c>
      <c r="X4170" s="1">
        <v>-0.0003972831506239283</v>
      </c>
      <c r="Y4170" s="1">
        <v>0.008783710496961916</v>
      </c>
      <c r="Z4170" s="1">
        <v>-0.005265941469348445</v>
      </c>
      <c r="AA4170" s="1">
        <v>-0.008912055397467422</v>
      </c>
      <c r="AB4170" s="1">
        <v>-0.01854671776919092</v>
      </c>
      <c r="AC4170" s="1">
        <v>0.0006449631993625804</v>
      </c>
    </row>
    <row r="4171" spans="1:29">
      <c r="A4171" s="11">
        <v>42594</v>
      </c>
      <c r="B4171" s="1">
        <v>0.03729711094974419</v>
      </c>
      <c r="C4171" s="1">
        <v>-0.02831533809987052</v>
      </c>
      <c r="D4171" s="1">
        <v>0.01489081765278555</v>
      </c>
      <c r="E4171" s="1">
        <v>-0.01526844631992419</v>
      </c>
      <c r="F4171" s="1">
        <v>9.951647765871208E-05</v>
      </c>
      <c r="G4171" s="1">
        <v>0.002393336143452496</v>
      </c>
      <c r="H4171" s="1">
        <v>0.008762072347154648</v>
      </c>
      <c r="I4171" s="1">
        <v>0.0003663259110127104</v>
      </c>
      <c r="J4171" s="1">
        <v>0.02882254119595795</v>
      </c>
      <c r="K4171" s="1">
        <v>-0.0006947174922252719</v>
      </c>
      <c r="L4171" s="1">
        <v>-0.01373731441408632</v>
      </c>
      <c r="M4171" s="1">
        <v>-0.01129779866727509</v>
      </c>
      <c r="N4171" s="1">
        <v>0.009735844920803816</v>
      </c>
      <c r="O4171" s="1">
        <v>0.02057553084338659</v>
      </c>
      <c r="P4171" s="1">
        <v>0.006763581172545496</v>
      </c>
      <c r="Q4171" s="1">
        <v>0.009507380754524286</v>
      </c>
      <c r="R4171" s="1">
        <v>0.02139827425141805</v>
      </c>
      <c r="S4171" s="1">
        <v>0.006586180300027555</v>
      </c>
      <c r="T4171" s="1">
        <v>0.07109837263974961</v>
      </c>
      <c r="U4171" s="1">
        <v>0.009166206450704983</v>
      </c>
      <c r="V4171" s="1">
        <v>-0.009526873180465301</v>
      </c>
      <c r="W4171" s="1">
        <v>-0.002548996468371478</v>
      </c>
      <c r="X4171" s="1">
        <v>0.02692496332432937</v>
      </c>
      <c r="Y4171" s="1">
        <v>0.007367603290713953</v>
      </c>
      <c r="Z4171" s="1">
        <v>0.01737472331392498</v>
      </c>
      <c r="AA4171" s="1">
        <v>0.003996478352317201</v>
      </c>
      <c r="AB4171" s="1">
        <v>0.02973995215147007</v>
      </c>
      <c r="AC4171" s="1">
        <v>0.001381140209512077</v>
      </c>
    </row>
    <row r="4172" spans="1:29">
      <c r="A4172" s="11">
        <v>42598</v>
      </c>
      <c r="B4172" s="1">
        <v>-0.01302879102942356</v>
      </c>
      <c r="C4172" s="1">
        <v>0.02836451567586828</v>
      </c>
      <c r="D4172" s="1">
        <v>-0.003972447426060288</v>
      </c>
      <c r="E4172" s="1">
        <v>0.07403810677287725</v>
      </c>
      <c r="F4172" s="1">
        <v>-0.001428044491262548</v>
      </c>
      <c r="G4172" s="1">
        <v>0.006274362290225044</v>
      </c>
      <c r="H4172" s="1">
        <v>-0.007082608966687554</v>
      </c>
      <c r="I4172" s="1">
        <v>-0.00113930910307769</v>
      </c>
      <c r="J4172" s="1">
        <v>0.05671323297146746</v>
      </c>
      <c r="K4172" s="1">
        <v>-0.009411845003415853</v>
      </c>
      <c r="L4172" s="1">
        <v>-0.01011720359346802</v>
      </c>
      <c r="M4172" s="1">
        <v>0.01179842004844556</v>
      </c>
      <c r="N4172" s="1">
        <v>0.003935452448688093</v>
      </c>
      <c r="O4172" s="1">
        <v>-0.004962612491673291</v>
      </c>
      <c r="P4172" s="1">
        <v>-0.006046531947677347</v>
      </c>
      <c r="Q4172" s="1">
        <v>0.006849061417160129</v>
      </c>
      <c r="R4172" s="1">
        <v>-0.01052327100064943</v>
      </c>
      <c r="S4172" s="1">
        <v>0.006542991155109812</v>
      </c>
      <c r="T4172" s="1">
        <v>0.01418000618544069</v>
      </c>
      <c r="U4172" s="1">
        <v>-0.003002104945396322</v>
      </c>
      <c r="V4172" s="1">
        <v>-0.0222970233161186</v>
      </c>
      <c r="W4172" s="1">
        <v>0.008031877725966474</v>
      </c>
      <c r="X4172" s="1">
        <v>-0.01780182257500107</v>
      </c>
      <c r="Y4172" s="1">
        <v>0.01795215876045542</v>
      </c>
      <c r="Z4172" s="1">
        <v>0.01174119050587774</v>
      </c>
      <c r="AA4172" s="1">
        <v>0.006468406801628523</v>
      </c>
      <c r="AB4172" s="1">
        <v>0.01955470048699515</v>
      </c>
      <c r="AC4172" s="1">
        <v>-0.01333322266249748</v>
      </c>
    </row>
    <row r="4173" spans="1:29">
      <c r="A4173" s="11">
        <v>42599</v>
      </c>
      <c r="B4173" s="1">
        <v>0.01062928580366895</v>
      </c>
      <c r="C4173" s="1">
        <v>-0.01517427414566497</v>
      </c>
      <c r="D4173" s="1">
        <v>0.01975823581406044</v>
      </c>
      <c r="E4173" s="1">
        <v>-0.007759859974569072</v>
      </c>
      <c r="F4173" s="1">
        <v>-0.0007317667400392747</v>
      </c>
      <c r="G4173" s="1">
        <v>-0.005057529450844478</v>
      </c>
      <c r="H4173" s="1">
        <v>-0.009152004976913597</v>
      </c>
      <c r="I4173" s="1">
        <v>0.006192509501028232</v>
      </c>
      <c r="J4173" s="1">
        <v>0.008406054437972266</v>
      </c>
      <c r="K4173" s="1">
        <v>-0.01403567885642298</v>
      </c>
      <c r="L4173" s="1">
        <v>-0.01758885482539307</v>
      </c>
      <c r="M4173" s="1">
        <v>0.0007347136794615405</v>
      </c>
      <c r="N4173" s="1">
        <v>-0.005488079356315456</v>
      </c>
      <c r="O4173" s="1">
        <v>0.004745022305713942</v>
      </c>
      <c r="P4173" s="1">
        <v>0.01318028789164805</v>
      </c>
      <c r="Q4173" s="1">
        <v>0.01105449392367674</v>
      </c>
      <c r="R4173" s="1">
        <v>-0.01131818112060134</v>
      </c>
      <c r="S4173" s="1">
        <v>0.04333705346587102</v>
      </c>
      <c r="T4173" s="1">
        <v>-0.002026291649001144</v>
      </c>
      <c r="U4173" s="1">
        <v>-0.002895162630005554</v>
      </c>
      <c r="V4173" s="1">
        <v>0.002938557851137835</v>
      </c>
      <c r="W4173" s="1">
        <v>-0.00289734642515227</v>
      </c>
      <c r="X4173" s="1">
        <v>0.005516130337472447</v>
      </c>
      <c r="Y4173" s="1">
        <v>0.01828889929910105</v>
      </c>
      <c r="Z4173" s="1">
        <v>0.0334959202073819</v>
      </c>
      <c r="AA4173" s="1">
        <v>0.0002470991163383562</v>
      </c>
      <c r="AB4173" s="1">
        <v>0.009737461708763773</v>
      </c>
      <c r="AC4173" s="1">
        <v>-0.01621622000562073</v>
      </c>
    </row>
    <row r="4174" spans="1:29">
      <c r="A4174" s="11">
        <v>42600</v>
      </c>
      <c r="B4174" s="1">
        <v>0.006191644697560283</v>
      </c>
      <c r="C4174" s="1">
        <v>-0.0004257912426646193</v>
      </c>
      <c r="D4174" s="1">
        <v>-0.002142882774729404</v>
      </c>
      <c r="E4174" s="1">
        <v>0.005092648386603171</v>
      </c>
      <c r="F4174" s="1">
        <v>0.007505172043978048</v>
      </c>
      <c r="G4174" s="1">
        <v>-0.007752331734728335</v>
      </c>
      <c r="H4174" s="1">
        <v>-0.00706335890392229</v>
      </c>
      <c r="I4174" s="1">
        <v>0.01425204785780632</v>
      </c>
      <c r="J4174" s="1">
        <v>-0.01025959115425978</v>
      </c>
      <c r="K4174" s="1">
        <v>-0.006898880623668058</v>
      </c>
      <c r="L4174" s="1">
        <v>-0.009580982165364516</v>
      </c>
      <c r="M4174" s="1">
        <v>0.0312872315906183</v>
      </c>
      <c r="N4174" s="1">
        <v>-0.006109528731694347</v>
      </c>
      <c r="O4174" s="1">
        <v>0.006721769614554063</v>
      </c>
      <c r="P4174" s="1">
        <v>0.002501628491704322</v>
      </c>
      <c r="Q4174" s="1">
        <v>0.01492852860227467</v>
      </c>
      <c r="R4174" s="1">
        <v>0.004687719164719217</v>
      </c>
      <c r="S4174" s="1">
        <v>-0.00311531534749232</v>
      </c>
      <c r="T4174" s="1">
        <v>0.008730963022606675</v>
      </c>
      <c r="U4174" s="1">
        <v>-3.874034022821604E-05</v>
      </c>
      <c r="V4174" s="1">
        <v>0.004840702041025713</v>
      </c>
      <c r="W4174" s="1">
        <v>0.008717772384564171</v>
      </c>
      <c r="X4174" s="1">
        <v>0.003232746701049116</v>
      </c>
      <c r="Y4174" s="1">
        <v>-0.01347014138585023</v>
      </c>
      <c r="Z4174" s="1">
        <v>-0.01186682049190546</v>
      </c>
      <c r="AA4174" s="1">
        <v>-0.01606308042852733</v>
      </c>
      <c r="AB4174" s="1">
        <v>0.01052030217050337</v>
      </c>
      <c r="AC4174" s="1">
        <v>-0.00511564355247196</v>
      </c>
    </row>
    <row r="4175" spans="1:29">
      <c r="A4175" s="11">
        <v>42601</v>
      </c>
      <c r="B4175" s="1">
        <v>-0.007755178637315452</v>
      </c>
      <c r="C4175" s="1">
        <v>0.01039005307951779</v>
      </c>
      <c r="D4175" s="1">
        <v>0.006277193468541054</v>
      </c>
      <c r="E4175" s="1">
        <v>0.007509228541946245</v>
      </c>
      <c r="F4175" s="1">
        <v>-0.005632359899650941</v>
      </c>
      <c r="G4175" s="1">
        <v>-0.01792573481242343</v>
      </c>
      <c r="H4175" s="1">
        <v>-0.004514322717378727</v>
      </c>
      <c r="I4175" s="1">
        <v>-0.004311407485670826</v>
      </c>
      <c r="J4175" s="1">
        <v>0.02980236585717133</v>
      </c>
      <c r="K4175" s="1">
        <v>0.004134844397948312</v>
      </c>
      <c r="L4175" s="1">
        <v>-0.002051976961632285</v>
      </c>
      <c r="M4175" s="1">
        <v>0.007473571543584523</v>
      </c>
      <c r="N4175" s="1">
        <v>-0.004759123772545282</v>
      </c>
      <c r="O4175" s="1">
        <v>-0.0008902813825515388</v>
      </c>
      <c r="P4175" s="1">
        <v>0.0009981992279650687</v>
      </c>
      <c r="Q4175" s="1">
        <v>0.001035870249094684</v>
      </c>
      <c r="R4175" s="1">
        <v>-0.003094180147856784</v>
      </c>
      <c r="S4175" s="1">
        <v>0.03229161636858824</v>
      </c>
      <c r="T4175" s="1">
        <v>0.04066019513452757</v>
      </c>
      <c r="U4175" s="1">
        <v>0.01281513577205406</v>
      </c>
      <c r="V4175" s="1">
        <v>-0.00633893068231961</v>
      </c>
      <c r="W4175" s="1">
        <v>0.01728485930005119</v>
      </c>
      <c r="X4175" s="1">
        <v>-0.00400349153762225</v>
      </c>
      <c r="Y4175" s="1">
        <v>0.01495431477509057</v>
      </c>
      <c r="Z4175" s="1">
        <v>0.0127841078573625</v>
      </c>
      <c r="AA4175" s="1">
        <v>0.009669598255463763</v>
      </c>
      <c r="AB4175" s="1">
        <v>0.03701546627551333</v>
      </c>
      <c r="AC4175" s="1">
        <v>-0.009522034412770997</v>
      </c>
    </row>
    <row r="4176" spans="1:29">
      <c r="A4176" s="11">
        <v>42604</v>
      </c>
      <c r="B4176" s="1">
        <v>-0.01410249086283177</v>
      </c>
      <c r="C4176" s="1">
        <v>0.007248759707625396</v>
      </c>
      <c r="D4176" s="1">
        <v>0.005611089235519451</v>
      </c>
      <c r="E4176" s="1">
        <v>0.001436605582768369</v>
      </c>
      <c r="F4176" s="1">
        <v>0.0009468783790491653</v>
      </c>
      <c r="G4176" s="1">
        <v>0.0008128105532700935</v>
      </c>
      <c r="H4176" s="1">
        <v>0.001236807340932566</v>
      </c>
      <c r="I4176" s="1">
        <v>0.002565959797490747</v>
      </c>
      <c r="J4176" s="1">
        <v>-0.01824460121587201</v>
      </c>
      <c r="K4176" s="1">
        <v>0.02130347027705026</v>
      </c>
      <c r="L4176" s="1">
        <v>-0.005728020079654117</v>
      </c>
      <c r="M4176" s="1">
        <v>-0.01130348405051096</v>
      </c>
      <c r="N4176" s="1">
        <v>0.01255234568678665</v>
      </c>
      <c r="O4176" s="1">
        <v>-0.01055558980835203</v>
      </c>
      <c r="P4176" s="1">
        <v>-0.02326730516531195</v>
      </c>
      <c r="Q4176" s="1">
        <v>-0.009312863564761686</v>
      </c>
      <c r="R4176" s="1">
        <v>-0.003005234131735701</v>
      </c>
      <c r="S4176" s="1">
        <v>0.01311815927519699</v>
      </c>
      <c r="T4176" s="1">
        <v>-0.01431330454416835</v>
      </c>
      <c r="U4176" s="1">
        <v>-0.007836370297909734</v>
      </c>
      <c r="V4176" s="1">
        <v>-0.01747877769188566</v>
      </c>
      <c r="W4176" s="1">
        <v>-0.02017710056827837</v>
      </c>
      <c r="X4176" s="1">
        <v>-0.01186272116268383</v>
      </c>
      <c r="Y4176" s="1">
        <v>-0.01281233820255723</v>
      </c>
      <c r="Z4176" s="1">
        <v>-0.01020008255645599</v>
      </c>
      <c r="AA4176" s="1">
        <v>0.002363233401723841</v>
      </c>
      <c r="AB4176" s="1">
        <v>-0.01505845949684748</v>
      </c>
      <c r="AC4176" s="1">
        <v>-0.008844469906304497</v>
      </c>
    </row>
    <row r="4177" spans="1:29">
      <c r="A4177" s="11">
        <v>42605</v>
      </c>
      <c r="B4177" s="1">
        <v>0.003877677773231891</v>
      </c>
      <c r="C4177" s="1">
        <v>-0.03581572639584418</v>
      </c>
      <c r="D4177" s="1">
        <v>-0.002344615985032661</v>
      </c>
      <c r="E4177" s="1">
        <v>-0.003496921388733143</v>
      </c>
      <c r="F4177" s="1">
        <v>-0.001261396447372887</v>
      </c>
      <c r="G4177" s="1">
        <v>0.009857635250658303</v>
      </c>
      <c r="H4177" s="1">
        <v>0.007274037073166317</v>
      </c>
      <c r="I4177" s="1">
        <v>0.0009197800959424018</v>
      </c>
      <c r="J4177" s="1">
        <v>-0.003204233070248197</v>
      </c>
      <c r="K4177" s="1">
        <v>-0.008977861513312257</v>
      </c>
      <c r="L4177" s="1">
        <v>0.02383179915583677</v>
      </c>
      <c r="M4177" s="1">
        <v>-0.02831374764075323</v>
      </c>
      <c r="N4177" s="1">
        <v>-0.01062574361320456</v>
      </c>
      <c r="O4177" s="1">
        <v>-0.0005888378827334506</v>
      </c>
      <c r="P4177" s="1">
        <v>-0.01361232507309185</v>
      </c>
      <c r="Q4177" s="1">
        <v>-0.00396922422038537</v>
      </c>
      <c r="R4177" s="1">
        <v>-0.001383666318979349</v>
      </c>
      <c r="S4177" s="1">
        <v>-0.005976105663453746</v>
      </c>
      <c r="T4177" s="1">
        <v>-0.0001962769562615652</v>
      </c>
      <c r="U4177" s="1">
        <v>-0.009400887184388584</v>
      </c>
      <c r="V4177" s="1">
        <v>-0.01006366914717938</v>
      </c>
      <c r="W4177" s="1">
        <v>0.008670530837110002</v>
      </c>
      <c r="X4177" s="1">
        <v>9.919196697660837E-05</v>
      </c>
      <c r="Y4177" s="1">
        <v>-0.02920166849059747</v>
      </c>
      <c r="Z4177" s="1">
        <v>-0.007728978166508305</v>
      </c>
      <c r="AA4177" s="1">
        <v>0.009430412233101704</v>
      </c>
      <c r="AB4177" s="1">
        <v>-0.01443976662268642</v>
      </c>
      <c r="AC4177" s="1">
        <v>0.007953594305242007</v>
      </c>
    </row>
    <row r="4178" spans="1:29">
      <c r="A4178" s="11">
        <v>42606</v>
      </c>
      <c r="B4178" s="1">
        <v>0.001545079787741876</v>
      </c>
      <c r="C4178" s="1">
        <v>0.009807308642162837</v>
      </c>
      <c r="D4178" s="1">
        <v>0.02130090722203337</v>
      </c>
      <c r="E4178" s="1">
        <v>0.02078629021754619</v>
      </c>
      <c r="F4178" s="1">
        <v>0.0101690307528679</v>
      </c>
      <c r="G4178" s="1">
        <v>0.005561311606525399</v>
      </c>
      <c r="H4178" s="1">
        <v>-0.003815158696873655</v>
      </c>
      <c r="I4178" s="1">
        <v>0.008270413901390938</v>
      </c>
      <c r="J4178" s="1">
        <v>0.00932179767406649</v>
      </c>
      <c r="K4178" s="1">
        <v>-0.002495408432416468</v>
      </c>
      <c r="L4178" s="1">
        <v>0.01707308845176292</v>
      </c>
      <c r="M4178" s="1">
        <v>0.03713565612020098</v>
      </c>
      <c r="N4178" s="1">
        <v>-0.004574439475312664</v>
      </c>
      <c r="O4178" s="1">
        <v>-0.005441068484023037</v>
      </c>
      <c r="P4178" s="1">
        <v>0.005002384191196585</v>
      </c>
      <c r="Q4178" s="1">
        <v>0.01090630659941394</v>
      </c>
      <c r="R4178" s="1">
        <v>0.009946073027249147</v>
      </c>
      <c r="S4178" s="1">
        <v>-0.003006060843560143</v>
      </c>
      <c r="T4178" s="1">
        <v>-0.001373898675685048</v>
      </c>
      <c r="U4178" s="1">
        <v>0.0001944999273204573</v>
      </c>
      <c r="V4178" s="1">
        <v>0.009641364709566336</v>
      </c>
      <c r="W4178" s="1">
        <v>0.004656175884799607</v>
      </c>
      <c r="X4178" s="1">
        <v>-0.01121030535016743</v>
      </c>
      <c r="Y4178" s="1">
        <v>0.02205885047317779</v>
      </c>
      <c r="Z4178" s="1">
        <v>-0.01350145059089181</v>
      </c>
      <c r="AA4178" s="1">
        <v>-0.006391997045581577</v>
      </c>
      <c r="AB4178" s="1">
        <v>0.01120405567727278</v>
      </c>
      <c r="AC4178" s="1">
        <v>9.619044807940291E-05</v>
      </c>
    </row>
    <row r="4179" spans="1:29">
      <c r="A4179" s="11">
        <v>42607</v>
      </c>
      <c r="B4179" s="1">
        <v>0.005399330756734821</v>
      </c>
      <c r="C4179" s="1">
        <v>0.02836239995864398</v>
      </c>
      <c r="D4179" s="1">
        <v>0.009132147896975917</v>
      </c>
      <c r="E4179" s="1">
        <v>-0.007581101588536421</v>
      </c>
      <c r="F4179" s="1">
        <v>0.003454094414991671</v>
      </c>
      <c r="G4179" s="1">
        <v>-0.001882041647688459</v>
      </c>
      <c r="H4179" s="1">
        <v>0.02065367750959646</v>
      </c>
      <c r="I4179" s="1">
        <v>-0.002575631109454468</v>
      </c>
      <c r="J4179" s="1">
        <v>-0.0175160364589354</v>
      </c>
      <c r="K4179" s="1">
        <v>-0.009353862780041799</v>
      </c>
      <c r="L4179" s="1">
        <v>-0.02009659850407419</v>
      </c>
      <c r="M4179" s="1">
        <v>0.01054671683549113</v>
      </c>
      <c r="N4179" s="1">
        <v>0.01278717908715565</v>
      </c>
      <c r="O4179" s="1">
        <v>-0.01463582301182753</v>
      </c>
      <c r="P4179" s="1">
        <v>-0.0200823986404074</v>
      </c>
      <c r="Q4179" s="1">
        <v>-0.01327822495229281</v>
      </c>
      <c r="R4179" s="1">
        <v>-0.0076433888182601</v>
      </c>
      <c r="S4179" s="1">
        <v>-0.02110543276020582</v>
      </c>
      <c r="T4179" s="1">
        <v>-0.01670598998548778</v>
      </c>
      <c r="U4179" s="1">
        <v>-0.01314363369982086</v>
      </c>
      <c r="V4179" s="1">
        <v>-0.00617134349917281</v>
      </c>
      <c r="W4179" s="1">
        <v>0.001425948786863085</v>
      </c>
      <c r="X4179" s="1">
        <v>-0.009029798223911922</v>
      </c>
      <c r="Y4179" s="1">
        <v>-0.01046449323499266</v>
      </c>
      <c r="Z4179" s="1">
        <v>-0.020134143034094</v>
      </c>
      <c r="AA4179" s="1">
        <v>-0.02239290207140365</v>
      </c>
      <c r="AB4179" s="1">
        <v>-0.03465943191999887</v>
      </c>
      <c r="AC4179" s="1">
        <v>-0.03011637522665112</v>
      </c>
    </row>
    <row r="4180" spans="1:29">
      <c r="A4180" s="11">
        <v>42608</v>
      </c>
      <c r="B4180" s="1">
        <v>-0.0002556298631315457</v>
      </c>
      <c r="C4180" s="1">
        <v>-0.004178621771150692</v>
      </c>
      <c r="D4180" s="1">
        <v>-0.007678381024095238</v>
      </c>
      <c r="E4180" s="1">
        <v>0.007727779670855028</v>
      </c>
      <c r="F4180" s="1">
        <v>-0.003245660653003357</v>
      </c>
      <c r="G4180" s="1">
        <v>0.01088249722089274</v>
      </c>
      <c r="H4180" s="1">
        <v>0.01474147860498842</v>
      </c>
      <c r="I4180" s="1">
        <v>-0.00115225618203818</v>
      </c>
      <c r="J4180" s="1">
        <v>0.008103752680419518</v>
      </c>
      <c r="K4180" s="1">
        <v>-0.006917207186652341</v>
      </c>
      <c r="L4180" s="1">
        <v>-0.01534517176718453</v>
      </c>
      <c r="M4180" s="1">
        <v>0.006051609883969578</v>
      </c>
      <c r="N4180" s="1">
        <v>0.001380988794447147</v>
      </c>
      <c r="O4180" s="1">
        <v>0.007780227784169425</v>
      </c>
      <c r="P4180" s="1">
        <v>-0.004204011658294649</v>
      </c>
      <c r="Q4180" s="1">
        <v>0.002523084680184695</v>
      </c>
      <c r="R4180" s="1">
        <v>0.01500959048350481</v>
      </c>
      <c r="S4180" s="1">
        <v>-0.01334711920808185</v>
      </c>
      <c r="T4180" s="1">
        <v>-0.01419143213427221</v>
      </c>
      <c r="U4180" s="1">
        <v>0.01907153518410287</v>
      </c>
      <c r="V4180" s="1">
        <v>-0.01268053562628069</v>
      </c>
      <c r="W4180" s="1">
        <v>-0.003915746306671686</v>
      </c>
      <c r="X4180" s="1">
        <v>0.02004656023920193</v>
      </c>
      <c r="Y4180" s="1">
        <v>0.001322038029139883</v>
      </c>
      <c r="Z4180" s="1">
        <v>-0.00765506793174775</v>
      </c>
      <c r="AA4180" s="1">
        <v>0.02695533377885706</v>
      </c>
      <c r="AB4180" s="1">
        <v>-0.003825607575348777</v>
      </c>
      <c r="AC4180" s="1">
        <v>-0.02777783766169695</v>
      </c>
    </row>
    <row r="4181" spans="1:29">
      <c r="A4181" s="11">
        <v>42611</v>
      </c>
      <c r="B4181" s="1">
        <v>0.00468967811280474</v>
      </c>
      <c r="C4181" s="1">
        <v>0.005119482313102441</v>
      </c>
      <c r="D4181" s="1">
        <v>-0.009119450529416984</v>
      </c>
      <c r="E4181" s="1">
        <v>0.001322166107018408</v>
      </c>
      <c r="F4181" s="1">
        <v>0.003864704900429672</v>
      </c>
      <c r="G4181" s="1">
        <v>-0.00102781111429151</v>
      </c>
      <c r="H4181" s="1">
        <v>-0.001056522735614407</v>
      </c>
      <c r="I4181" s="1">
        <v>-0.01511403511778064</v>
      </c>
      <c r="J4181" s="1">
        <v>0.01800649820183198</v>
      </c>
      <c r="K4181" s="1">
        <v>0.0007740147183363799</v>
      </c>
      <c r="L4181" s="1">
        <v>0.002499334484331817</v>
      </c>
      <c r="M4181" s="1">
        <v>-0.003138188028722677</v>
      </c>
      <c r="N4181" s="1">
        <v>-0.003940031053260018</v>
      </c>
      <c r="O4181" s="1">
        <v>-0.001719492121692867</v>
      </c>
      <c r="P4181" s="1">
        <v>-0.0003514577257401896</v>
      </c>
      <c r="Q4181" s="1">
        <v>-0.004614111421816669</v>
      </c>
      <c r="R4181" s="1">
        <v>0.02874785085877729</v>
      </c>
      <c r="S4181" s="1">
        <v>0.004162277592484775</v>
      </c>
      <c r="T4181" s="1">
        <v>0.009935136764440911</v>
      </c>
      <c r="U4181" s="1">
        <v>-0.009086560192195781</v>
      </c>
      <c r="V4181" s="1">
        <v>0.005362399731383416</v>
      </c>
      <c r="W4181" s="1">
        <v>-0.006433348861621835</v>
      </c>
      <c r="X4181" s="1">
        <v>0.04277913209522333</v>
      </c>
      <c r="Y4181" s="1">
        <v>0.00264004234488735</v>
      </c>
      <c r="Z4181" s="1">
        <v>0.01163886924815261</v>
      </c>
      <c r="AA4181" s="1">
        <v>-0.006284605023755163</v>
      </c>
      <c r="AB4181" s="1">
        <v>0.02422447241171355</v>
      </c>
      <c r="AC4181" s="1">
        <v>-0.02285712531275164</v>
      </c>
    </row>
    <row r="4182" spans="1:29">
      <c r="A4182" s="11">
        <v>42612</v>
      </c>
      <c r="B4182" s="1">
        <v>0.003394649778496461</v>
      </c>
      <c r="C4182" s="1">
        <v>0.01578165067788428</v>
      </c>
      <c r="D4182" s="1">
        <v>0.01081800421906487</v>
      </c>
      <c r="E4182" s="1">
        <v>0.01426049483742031</v>
      </c>
      <c r="F4182" s="1">
        <v>0.01264680251801953</v>
      </c>
      <c r="G4182" s="1">
        <v>0.03295006617487384</v>
      </c>
      <c r="H4182" s="1">
        <v>0.02247492177213717</v>
      </c>
      <c r="I4182" s="1">
        <v>0.02467493551518052</v>
      </c>
      <c r="J4182" s="1">
        <v>0.02811109208312756</v>
      </c>
      <c r="K4182" s="1">
        <v>0.02165260127716273</v>
      </c>
      <c r="L4182" s="1">
        <v>0.01720771723910142</v>
      </c>
      <c r="M4182" s="1">
        <v>0.00314806725569805</v>
      </c>
      <c r="N4182" s="1">
        <v>0.01780049451838273</v>
      </c>
      <c r="O4182" s="1">
        <v>0.009561313524402149</v>
      </c>
      <c r="P4182" s="1">
        <v>0.01055775496432187</v>
      </c>
      <c r="Q4182" s="1">
        <v>0.01854219689392367</v>
      </c>
      <c r="R4182" s="1">
        <v>0.008463697506137624</v>
      </c>
      <c r="S4182" s="1">
        <v>0.01139908972287129</v>
      </c>
      <c r="T4182" s="1">
        <v>0.01284876860766171</v>
      </c>
      <c r="U4182" s="1">
        <v>-0.003590075657918468</v>
      </c>
      <c r="V4182" s="1">
        <v>0.02047938920548198</v>
      </c>
      <c r="W4182" s="1">
        <v>0.008633104039711847</v>
      </c>
      <c r="X4182" s="1">
        <v>0.007043617538573965</v>
      </c>
      <c r="Y4182" s="1">
        <v>0.01514161081140131</v>
      </c>
      <c r="Z4182" s="1">
        <v>0.010702442512462</v>
      </c>
      <c r="AA4182" s="1">
        <v>0.01091274825558797</v>
      </c>
      <c r="AB4182" s="1">
        <v>0.01067203248282</v>
      </c>
      <c r="AC4182" s="1">
        <v>0.02224309964842663</v>
      </c>
    </row>
    <row r="4183" spans="1:29">
      <c r="A4183" s="11">
        <v>42613</v>
      </c>
      <c r="B4183" s="1">
        <v>0.009642109454001346</v>
      </c>
      <c r="C4183" s="1">
        <v>-0.009288816652650467</v>
      </c>
      <c r="D4183" s="1">
        <v>0.005039010881317196</v>
      </c>
      <c r="E4183" s="1">
        <v>-0.005467726269161366</v>
      </c>
      <c r="F4183" s="1">
        <v>-0.0002911679095464192</v>
      </c>
      <c r="G4183" s="1">
        <v>-0.0126783775185112</v>
      </c>
      <c r="H4183" s="1">
        <v>-0.007240745897776457</v>
      </c>
      <c r="I4183" s="1">
        <v>0.01777466297284636</v>
      </c>
      <c r="J4183" s="1">
        <v>-0.0215053837190754</v>
      </c>
      <c r="K4183" s="1">
        <v>-0.008380043202807719</v>
      </c>
      <c r="L4183" s="1">
        <v>-0.004373383893540139</v>
      </c>
      <c r="M4183" s="1">
        <v>0.003225644483881629</v>
      </c>
      <c r="N4183" s="1">
        <v>0.0106879157992017</v>
      </c>
      <c r="O4183" s="1">
        <v>0.0004177826738092083</v>
      </c>
      <c r="P4183" s="1">
        <v>0.01514873103284486</v>
      </c>
      <c r="Q4183" s="1">
        <v>-0.00901676113853056</v>
      </c>
      <c r="R4183" s="1">
        <v>-0.006001336498298371</v>
      </c>
      <c r="S4183" s="1">
        <v>-0.01229510249526311</v>
      </c>
      <c r="T4183" s="1">
        <v>0.0009911179763224531</v>
      </c>
      <c r="U4183" s="1">
        <v>-0.008380569926651371</v>
      </c>
      <c r="V4183" s="1">
        <v>0.001032627624484972</v>
      </c>
      <c r="W4183" s="1">
        <v>0.0003566435494961606</v>
      </c>
      <c r="X4183" s="1">
        <v>0.01644614783937848</v>
      </c>
      <c r="Y4183" s="1">
        <v>0.01815831398206647</v>
      </c>
      <c r="Z4183" s="1">
        <v>-0.02025146617927176</v>
      </c>
      <c r="AA4183" s="1">
        <v>0.02674192100767558</v>
      </c>
      <c r="AB4183" s="1">
        <v>-0.0296803410663613</v>
      </c>
      <c r="AC4183" s="1">
        <v>0.00449480106125244</v>
      </c>
    </row>
    <row r="4184" spans="1:29">
      <c r="A4184" s="11">
        <v>42614</v>
      </c>
      <c r="B4184" s="1">
        <v>-0.0003349923826770906</v>
      </c>
      <c r="C4184" s="1">
        <v>-0.02621971697945213</v>
      </c>
      <c r="D4184" s="1">
        <v>-0.01479541998443301</v>
      </c>
      <c r="E4184" s="1">
        <v>0.01082137514851045</v>
      </c>
      <c r="F4184" s="1">
        <v>0.002524386422291469</v>
      </c>
      <c r="G4184" s="1">
        <v>0.001024246807248552</v>
      </c>
      <c r="H4184" s="1">
        <v>0.02044797342913141</v>
      </c>
      <c r="I4184" s="1">
        <v>-0.005808525994898117</v>
      </c>
      <c r="J4184" s="1">
        <v>-0.01098896477264799</v>
      </c>
      <c r="K4184" s="1">
        <v>0.009541454220626466</v>
      </c>
      <c r="L4184" s="1">
        <v>0.001641244320437218</v>
      </c>
      <c r="M4184" s="1">
        <v>0.0004343634910772831</v>
      </c>
      <c r="N4184" s="1">
        <v>0.00365314198660327</v>
      </c>
      <c r="O4184" s="1">
        <v>0.0117988261988784</v>
      </c>
      <c r="P4184" s="1">
        <v>0.009948601780484179</v>
      </c>
      <c r="Q4184" s="1">
        <v>0.001269695403438131</v>
      </c>
      <c r="R4184" s="1">
        <v>-0.0290567067992622</v>
      </c>
      <c r="S4184" s="1">
        <v>-0.004149414793146899</v>
      </c>
      <c r="T4184" s="1">
        <v>-0.001980210767476565</v>
      </c>
      <c r="U4184" s="1">
        <v>-0.009004365362792699</v>
      </c>
      <c r="V4184" s="1">
        <v>-0.007219862460549842</v>
      </c>
      <c r="W4184" s="1">
        <v>0.006060778803768319</v>
      </c>
      <c r="X4184" s="1">
        <v>0.01106567244179324</v>
      </c>
      <c r="Y4184" s="1">
        <v>-0.004458472033786909</v>
      </c>
      <c r="Z4184" s="1">
        <v>0.01215878612271681</v>
      </c>
      <c r="AA4184" s="1">
        <v>-0.01194748850403904</v>
      </c>
      <c r="AB4184" s="1">
        <v>0.001176466121753039</v>
      </c>
      <c r="AC4184" s="1">
        <v>-0.01566166379454992</v>
      </c>
    </row>
    <row r="4185" spans="1:29">
      <c r="A4185" s="11">
        <v>42615</v>
      </c>
      <c r="B4185" s="1">
        <v>0.004273904899271264</v>
      </c>
      <c r="C4185" s="1">
        <v>-8.537783945383737E-05</v>
      </c>
      <c r="D4185" s="1">
        <v>-0.0159561926457219</v>
      </c>
      <c r="E4185" s="1">
        <v>-0.00207212854542338</v>
      </c>
      <c r="F4185" s="1">
        <v>0.008199809513950163</v>
      </c>
      <c r="G4185" s="1">
        <v>0.001876966747662356</v>
      </c>
      <c r="H4185" s="1">
        <v>0.01021051492927438</v>
      </c>
      <c r="I4185" s="1">
        <v>0.001090594239127718</v>
      </c>
      <c r="J4185" s="1">
        <v>-0.00158736715747676</v>
      </c>
      <c r="K4185" s="1">
        <v>-0.005454940876631231</v>
      </c>
      <c r="L4185" s="1">
        <v>-0.00549368367223757</v>
      </c>
      <c r="M4185" s="1">
        <v>0.01110809802032375</v>
      </c>
      <c r="N4185" s="1">
        <v>0.007279618830861256</v>
      </c>
      <c r="O4185" s="1">
        <v>0.01379374853403181</v>
      </c>
      <c r="P4185" s="1">
        <v>-0.01188859057191971</v>
      </c>
      <c r="Q4185" s="1">
        <v>0.009087135290281489</v>
      </c>
      <c r="R4185" s="1">
        <v>-0.01540035215418523</v>
      </c>
      <c r="S4185" s="1">
        <v>0.001041653310679846</v>
      </c>
      <c r="T4185" s="1">
        <v>0.01031748929383025</v>
      </c>
      <c r="U4185" s="1">
        <v>0.005021225558885956</v>
      </c>
      <c r="V4185" s="1">
        <v>0.01597288743084313</v>
      </c>
      <c r="W4185" s="1">
        <v>0.003543454281567548</v>
      </c>
      <c r="X4185" s="1">
        <v>0.011404305883288</v>
      </c>
      <c r="Y4185" s="1">
        <v>0.01087652639516468</v>
      </c>
      <c r="Z4185" s="1">
        <v>-0.001067802331295775</v>
      </c>
      <c r="AA4185" s="1">
        <v>0.01172906421655995</v>
      </c>
      <c r="AB4185" s="1">
        <v>0.01204453995993249</v>
      </c>
      <c r="AC4185" s="1">
        <v>-0.0007231068205967306</v>
      </c>
    </row>
    <row r="4186" spans="1:29">
      <c r="A4186" s="11">
        <v>42619</v>
      </c>
      <c r="B4186" s="1">
        <v>0.06124821556767635</v>
      </c>
      <c r="C4186" s="1">
        <v>0.02019608759046543</v>
      </c>
      <c r="D4186" s="1">
        <v>0.03044778138736626</v>
      </c>
      <c r="E4186" s="1">
        <v>0.001124561153837966</v>
      </c>
      <c r="F4186" s="1">
        <v>0.003202090237169442</v>
      </c>
      <c r="G4186" s="1">
        <v>0.005754417533258005</v>
      </c>
      <c r="H4186" s="1">
        <v>0.01882515777245186</v>
      </c>
      <c r="I4186" s="1">
        <v>0.01190567393361386</v>
      </c>
      <c r="J4186" s="1">
        <v>0.01440008339879295</v>
      </c>
      <c r="K4186" s="1">
        <v>0.01857202223276322</v>
      </c>
      <c r="L4186" s="1">
        <v>0.01274409691731293</v>
      </c>
      <c r="M4186" s="1">
        <v>-0.0004356987312766902</v>
      </c>
      <c r="N4186" s="1">
        <v>-0.001141024601389207</v>
      </c>
      <c r="O4186" s="1">
        <v>0.01102721722649691</v>
      </c>
      <c r="P4186" s="1">
        <v>0.02681330976665741</v>
      </c>
      <c r="Q4186" s="1">
        <v>-0.000837648863654783</v>
      </c>
      <c r="R4186" s="1">
        <v>0.006463782732382128</v>
      </c>
      <c r="S4186" s="1">
        <v>0.01248710529672081</v>
      </c>
      <c r="T4186" s="1">
        <v>0.0216025285008008</v>
      </c>
      <c r="U4186" s="1">
        <v>0.008644396297554646</v>
      </c>
      <c r="V4186" s="1">
        <v>0.0003835436268380121</v>
      </c>
      <c r="W4186" s="1">
        <v>0.001059236484292958</v>
      </c>
      <c r="X4186" s="1">
        <v>0.07065570309372826</v>
      </c>
      <c r="Y4186" s="1">
        <v>-0.006329247142604078</v>
      </c>
      <c r="Z4186" s="1">
        <v>0.03086597729378537</v>
      </c>
      <c r="AA4186" s="1">
        <v>0.04565558350521459</v>
      </c>
      <c r="AB4186" s="1">
        <v>0.01364306672816373</v>
      </c>
      <c r="AC4186" s="1">
        <v>-0.001447432992709885</v>
      </c>
    </row>
    <row r="4187" spans="1:29">
      <c r="A4187" s="11">
        <v>42620</v>
      </c>
      <c r="B4187" s="1">
        <v>-0.01698377812134588</v>
      </c>
      <c r="C4187" s="1">
        <v>-0.0147009440159287</v>
      </c>
      <c r="D4187" s="1">
        <v>0.009212638483383273</v>
      </c>
      <c r="E4187" s="1">
        <v>0.003715866964022929</v>
      </c>
      <c r="F4187" s="1">
        <v>0.001851072020113698</v>
      </c>
      <c r="G4187" s="1">
        <v>0.001065500505392336</v>
      </c>
      <c r="H4187" s="1">
        <v>-0.01798109560341554</v>
      </c>
      <c r="I4187" s="1">
        <v>-0.01049666602455257</v>
      </c>
      <c r="J4187" s="1">
        <v>0.007570987820319619</v>
      </c>
      <c r="K4187" s="1">
        <v>-0.00517138526472094</v>
      </c>
      <c r="L4187" s="1">
        <v>0.008947224127142439</v>
      </c>
      <c r="M4187" s="1">
        <v>-0.009857118045403457</v>
      </c>
      <c r="N4187" s="1">
        <v>0.0007615993273626387</v>
      </c>
      <c r="O4187" s="1">
        <v>-0.0007381349726077735</v>
      </c>
      <c r="P4187" s="1">
        <v>-0.002845747683882016</v>
      </c>
      <c r="Q4187" s="1">
        <v>0.02682864853587885</v>
      </c>
      <c r="R4187" s="1">
        <v>-0.002206093097800288</v>
      </c>
      <c r="S4187" s="1">
        <v>0.06372043644191083</v>
      </c>
      <c r="T4187" s="1">
        <v>0.02575929422461964</v>
      </c>
      <c r="U4187" s="1">
        <v>0.01890928207650444</v>
      </c>
      <c r="V4187" s="1">
        <v>-0.004344232957035121</v>
      </c>
      <c r="W4187" s="1">
        <v>0.003174578224452995</v>
      </c>
      <c r="X4187" s="1">
        <v>-0.002208234696811195</v>
      </c>
      <c r="Y4187" s="1">
        <v>-0.006476754946515673</v>
      </c>
      <c r="Z4187" s="1">
        <v>0.01088781286148977</v>
      </c>
      <c r="AA4187" s="1">
        <v>-0.02777456294590785</v>
      </c>
      <c r="AB4187" s="1">
        <v>-0.005727179162935747</v>
      </c>
      <c r="AC4187" s="1">
        <v>-0.002381471409924729</v>
      </c>
    </row>
    <row r="4188" spans="1:29">
      <c r="A4188" s="11">
        <v>42621</v>
      </c>
      <c r="B4188" s="1">
        <v>0.006798881196264484</v>
      </c>
      <c r="C4188" s="1">
        <v>-0.004408026738799586</v>
      </c>
      <c r="D4188" s="1">
        <v>-0.004829421235382769</v>
      </c>
      <c r="E4188" s="1">
        <v>0.02479574189577538</v>
      </c>
      <c r="F4188" s="1">
        <v>0.01580211372633888</v>
      </c>
      <c r="G4188" s="1">
        <v>0.01943176530270363</v>
      </c>
      <c r="H4188" s="1">
        <v>-0.01068832418068266</v>
      </c>
      <c r="I4188" s="1">
        <v>0.00205952667222431</v>
      </c>
      <c r="J4188" s="1">
        <v>0.01408879858260725</v>
      </c>
      <c r="K4188" s="1">
        <v>0.01988194643360908</v>
      </c>
      <c r="L4188" s="1">
        <v>-0.01583894546849041</v>
      </c>
      <c r="M4188" s="1">
        <v>-0.00651898880025148</v>
      </c>
      <c r="N4188" s="1">
        <v>0.007990919953870801</v>
      </c>
      <c r="O4188" s="1">
        <v>0.002250157628229665</v>
      </c>
      <c r="P4188" s="1">
        <v>0.007386258419043834</v>
      </c>
      <c r="Q4188" s="1">
        <v>0.005511267055340108</v>
      </c>
      <c r="R4188" s="1">
        <v>0.01547673261208593</v>
      </c>
      <c r="S4188" s="1">
        <v>0.03864735032951039</v>
      </c>
      <c r="T4188" s="1">
        <v>0.005809555694625601</v>
      </c>
      <c r="U4188" s="1">
        <v>0.002971123244286389</v>
      </c>
      <c r="V4188" s="1">
        <v>0.0382911670951156</v>
      </c>
      <c r="W4188" s="1">
        <v>0</v>
      </c>
      <c r="X4188" s="1">
        <v>-0.005447756339852505</v>
      </c>
      <c r="Y4188" s="1">
        <v>0.01108207305991393</v>
      </c>
      <c r="Z4188" s="1">
        <v>0.03346566621914682</v>
      </c>
      <c r="AA4188" s="1">
        <v>0.01775218104012732</v>
      </c>
      <c r="AB4188" s="1">
        <v>0.009792454942943118</v>
      </c>
      <c r="AC4188" s="1">
        <v>-0.01619092115487741</v>
      </c>
    </row>
    <row r="4189" spans="1:29">
      <c r="A4189" s="11">
        <v>42622</v>
      </c>
      <c r="B4189" s="1">
        <v>-0.02582025480072681</v>
      </c>
      <c r="C4189" s="1">
        <v>0.002298975000058157</v>
      </c>
      <c r="D4189" s="1">
        <v>-0.004910463763845074</v>
      </c>
      <c r="E4189" s="1">
        <v>-0.02461567449987034</v>
      </c>
      <c r="F4189" s="1">
        <v>0.001521096193380034</v>
      </c>
      <c r="G4189" s="1">
        <v>-0.02109818988645706</v>
      </c>
      <c r="H4189" s="1">
        <v>0.01607696493906818</v>
      </c>
      <c r="I4189" s="1">
        <v>0.0007755380442584503</v>
      </c>
      <c r="J4189" s="1">
        <v>-0.04384056606219577</v>
      </c>
      <c r="K4189" s="1">
        <v>-0.02269965342258462</v>
      </c>
      <c r="L4189" s="1">
        <v>-0.00207202365491066</v>
      </c>
      <c r="M4189" s="1">
        <v>-0.0003550257083101416</v>
      </c>
      <c r="N4189" s="1">
        <v>-0.02491519414245136</v>
      </c>
      <c r="O4189" s="1">
        <v>-0.01316929509481635</v>
      </c>
      <c r="P4189" s="1">
        <v>-0.02049639857418506</v>
      </c>
      <c r="Q4189" s="1">
        <v>0.03511983958141762</v>
      </c>
      <c r="R4189" s="1">
        <v>0.01078964404313498</v>
      </c>
      <c r="S4189" s="1">
        <v>-0.0576744859871674</v>
      </c>
      <c r="T4189" s="1">
        <v>-0.01583748114284533</v>
      </c>
      <c r="U4189" s="1">
        <v>-0.007693929573262981</v>
      </c>
      <c r="V4189" s="1">
        <v>-0.01311817313114128</v>
      </c>
      <c r="W4189" s="1">
        <v>-0.01758068306980476</v>
      </c>
      <c r="X4189" s="1">
        <v>-0.01874360146906462</v>
      </c>
      <c r="Y4189" s="1">
        <v>-0.004513197856680029</v>
      </c>
      <c r="Z4189" s="1">
        <v>-0.02084360947310715</v>
      </c>
      <c r="AA4189" s="1">
        <v>-0.02056140476014578</v>
      </c>
      <c r="AB4189" s="1">
        <v>-0.02310327304622817</v>
      </c>
      <c r="AC4189" s="1">
        <v>0.01413639395998367</v>
      </c>
    </row>
    <row r="4190" spans="1:29">
      <c r="A4190" s="11">
        <v>42625</v>
      </c>
      <c r="B4190" s="1">
        <v>-0.03425230136839652</v>
      </c>
      <c r="C4190" s="1">
        <v>-0.03848468424757212</v>
      </c>
      <c r="D4190" s="1">
        <v>-0.007843702799220642</v>
      </c>
      <c r="E4190" s="1">
        <v>-0.01452027627583741</v>
      </c>
      <c r="F4190" s="1">
        <v>-0.01744280484605276</v>
      </c>
      <c r="G4190" s="1">
        <v>-0.008010855868444633</v>
      </c>
      <c r="H4190" s="1">
        <v>-0.02151897161712535</v>
      </c>
      <c r="I4190" s="1">
        <v>-0.008137133614681713</v>
      </c>
      <c r="J4190" s="1">
        <v>-0.09041001974889229</v>
      </c>
      <c r="K4190" s="1">
        <v>-0.01236635240271422</v>
      </c>
      <c r="L4190" s="1">
        <v>0.01786565460611</v>
      </c>
      <c r="M4190" s="1">
        <v>-0.01898331363472883</v>
      </c>
      <c r="N4190" s="1">
        <v>-0.0234222697267914</v>
      </c>
      <c r="O4190" s="1">
        <v>-0.03158006901036003</v>
      </c>
      <c r="P4190" s="1">
        <v>-0.01820365671263635</v>
      </c>
      <c r="Q4190" s="1">
        <v>-0.01549343862985819</v>
      </c>
      <c r="R4190" s="1">
        <v>0.00186665400493613</v>
      </c>
      <c r="S4190" s="1">
        <v>-0.05626847628554965</v>
      </c>
      <c r="T4190" s="1">
        <v>-0.04297617672530496</v>
      </c>
      <c r="U4190" s="1">
        <v>-0.03547190002558764</v>
      </c>
      <c r="V4190" s="1">
        <v>-0.01304150647475188</v>
      </c>
      <c r="W4190" s="1">
        <v>-0.03149619457899022</v>
      </c>
      <c r="X4190" s="1">
        <v>-0.03453988276139341</v>
      </c>
      <c r="Y4190" s="1">
        <v>-0.03756461276105227</v>
      </c>
      <c r="Z4190" s="1">
        <v>-0.05397875283628506</v>
      </c>
      <c r="AA4190" s="1">
        <v>-0.02983847703307463</v>
      </c>
      <c r="AB4190" s="1">
        <v>-0.05810221626871748</v>
      </c>
      <c r="AC4190" s="1">
        <v>-0.0005201876361927704</v>
      </c>
    </row>
    <row r="4191" spans="1:29">
      <c r="A4191" s="11">
        <v>42627</v>
      </c>
      <c r="B4191" s="1">
        <v>0.01638242933436573</v>
      </c>
      <c r="C4191" s="1">
        <v>0.01669933639753851</v>
      </c>
      <c r="D4191" s="1">
        <v>0.03265803169683834</v>
      </c>
      <c r="E4191" s="1">
        <v>0.01298021276029337</v>
      </c>
      <c r="F4191" s="1">
        <v>0.006438174007859176</v>
      </c>
      <c r="G4191" s="1">
        <v>-0.006299192306721935</v>
      </c>
      <c r="H4191" s="1">
        <v>-0.00129362881494044</v>
      </c>
      <c r="I4191" s="1">
        <v>-0.008164884433349617</v>
      </c>
      <c r="J4191" s="1">
        <v>0.0170393119702108</v>
      </c>
      <c r="K4191" s="1">
        <v>-0.01088783535980464</v>
      </c>
      <c r="L4191" s="1">
        <v>-0.007969546707387254</v>
      </c>
      <c r="M4191" s="1">
        <v>0.02287712573711054</v>
      </c>
      <c r="N4191" s="1">
        <v>-0.001585696579500917</v>
      </c>
      <c r="O4191" s="1">
        <v>-0.01009854007122812</v>
      </c>
      <c r="P4191" s="1">
        <v>0.005718180462599198</v>
      </c>
      <c r="Q4191" s="1">
        <v>-0.01115529866461418</v>
      </c>
      <c r="R4191" s="1">
        <v>-0.001672028280180538</v>
      </c>
      <c r="S4191" s="1">
        <v>0.003138034909850873</v>
      </c>
      <c r="T4191" s="1">
        <v>0.01899104582248379</v>
      </c>
      <c r="U4191" s="1">
        <v>0.004300548661973158</v>
      </c>
      <c r="V4191" s="1">
        <v>-0.009148095781695176</v>
      </c>
      <c r="W4191" s="1">
        <v>0.01589064278381125</v>
      </c>
      <c r="X4191" s="1">
        <v>0.01273825573669241</v>
      </c>
      <c r="Y4191" s="1">
        <v>0.01413183435766618</v>
      </c>
      <c r="Z4191" s="1">
        <v>0.0016073151031053</v>
      </c>
      <c r="AA4191" s="1">
        <v>0.007901798325517406</v>
      </c>
      <c r="AB4191" s="1">
        <v>0.02820836807064975</v>
      </c>
      <c r="AC4191" s="1">
        <v>-0.004891595384544201</v>
      </c>
    </row>
    <row r="4192" spans="1:29">
      <c r="A4192" s="11">
        <v>42628</v>
      </c>
      <c r="B4192" s="1">
        <v>-0.021684855314138</v>
      </c>
      <c r="C4192" s="1">
        <v>-0.01251430888954463</v>
      </c>
      <c r="D4192" s="1">
        <v>-0.002344669850497749</v>
      </c>
      <c r="E4192" s="1">
        <v>0.01367959790647966</v>
      </c>
      <c r="F4192" s="1">
        <v>-0.005810970795534831</v>
      </c>
      <c r="G4192" s="1">
        <v>-0.006996073509791145</v>
      </c>
      <c r="H4192" s="1">
        <v>-0.001424888148376824</v>
      </c>
      <c r="I4192" s="1">
        <v>0.007995840581855429</v>
      </c>
      <c r="J4192" s="1">
        <v>0.01605587672962505</v>
      </c>
      <c r="K4192" s="1">
        <v>0.006109320875098856</v>
      </c>
      <c r="L4192" s="1">
        <v>-0.003251811584322306</v>
      </c>
      <c r="M4192" s="1">
        <v>-0.01202247445145999</v>
      </c>
      <c r="N4192" s="1">
        <v>0.01608097291932098</v>
      </c>
      <c r="O4192" s="1">
        <v>-0.003754672510849377</v>
      </c>
      <c r="P4192" s="1">
        <v>0.002584384346101087</v>
      </c>
      <c r="Q4192" s="1">
        <v>0.001208943054849643</v>
      </c>
      <c r="R4192" s="1">
        <v>0.01938257957242051</v>
      </c>
      <c r="S4192" s="1">
        <v>-0.003128218451145415</v>
      </c>
      <c r="T4192" s="1">
        <v>-0.006018147150882336</v>
      </c>
      <c r="U4192" s="1">
        <v>0.000560359439078173</v>
      </c>
      <c r="V4192" s="1">
        <v>0.008334946469333859</v>
      </c>
      <c r="W4192" s="1">
        <v>-0.003273832262835286</v>
      </c>
      <c r="X4192" s="1">
        <v>-0.005263179673561602</v>
      </c>
      <c r="Y4192" s="1">
        <v>-0.007299314463648954</v>
      </c>
      <c r="Z4192" s="1">
        <v>-0.02005869369658553</v>
      </c>
      <c r="AA4192" s="1">
        <v>-0.01965988915383132</v>
      </c>
      <c r="AB4192" s="1">
        <v>-0.001507310939864115</v>
      </c>
      <c r="AC4192" s="1">
        <v>0.0008365820457079121</v>
      </c>
    </row>
    <row r="4193" spans="1:29">
      <c r="A4193" s="11">
        <v>42629</v>
      </c>
      <c r="B4193" s="1">
        <v>0.0228449235136281</v>
      </c>
      <c r="C4193" s="1">
        <v>0.01724890121811118</v>
      </c>
      <c r="D4193" s="1">
        <v>-0.01588513798409086</v>
      </c>
      <c r="E4193" s="1">
        <v>0.01392189938180355</v>
      </c>
      <c r="F4193" s="1">
        <v>0.003408028186012269</v>
      </c>
      <c r="G4193" s="1">
        <v>0.0309804996716212</v>
      </c>
      <c r="H4193" s="1">
        <v>0.007653547841422359</v>
      </c>
      <c r="I4193" s="1">
        <v>0.01426216555859949</v>
      </c>
      <c r="J4193" s="1">
        <v>-0.01992451367713322</v>
      </c>
      <c r="K4193" s="1">
        <v>-0.002516504618686022</v>
      </c>
      <c r="L4193" s="1">
        <v>0.01722324299918876</v>
      </c>
      <c r="M4193" s="1">
        <v>0.0204008706332528</v>
      </c>
      <c r="N4193" s="1">
        <v>0.01738961991338406</v>
      </c>
      <c r="O4193" s="1">
        <v>0.0002844446895233776</v>
      </c>
      <c r="P4193" s="1">
        <v>0.01495111487454404</v>
      </c>
      <c r="Q4193" s="1">
        <v>0.007243173184412699</v>
      </c>
      <c r="R4193" s="1">
        <v>0.009906137524658964</v>
      </c>
      <c r="S4193" s="1">
        <v>-0.02615074748968627</v>
      </c>
      <c r="T4193" s="1">
        <v>-0.00664065524518187</v>
      </c>
      <c r="U4193" s="1">
        <v>0.006679915992147345</v>
      </c>
      <c r="V4193" s="1">
        <v>-0.003242834760752711</v>
      </c>
      <c r="W4193" s="1">
        <v>0.020802972408418</v>
      </c>
      <c r="X4193" s="1">
        <v>-0.01587297243242647</v>
      </c>
      <c r="Y4193" s="1">
        <v>0.008689767225807943</v>
      </c>
      <c r="Z4193" s="1">
        <v>-0.02060606010768429</v>
      </c>
      <c r="AA4193" s="1">
        <v>0.002952854103921432</v>
      </c>
      <c r="AB4193" s="1">
        <v>-0.02053141374228384</v>
      </c>
      <c r="AC4193" s="1">
        <v>0.00198568011421818</v>
      </c>
    </row>
    <row r="4194" spans="1:29">
      <c r="A4194" s="11">
        <v>42632</v>
      </c>
      <c r="B4194" s="1">
        <v>-0.01303546221285212</v>
      </c>
      <c r="C4194" s="1">
        <v>0.01254440400185342</v>
      </c>
      <c r="D4194" s="1">
        <v>-0.01838582946895739</v>
      </c>
      <c r="E4194" s="1">
        <v>0.007160419710267707</v>
      </c>
      <c r="F4194" s="1">
        <v>0.002285585500415799</v>
      </c>
      <c r="G4194" s="1">
        <v>-0.0002594728605237462</v>
      </c>
      <c r="H4194" s="1">
        <v>0.000128782949534445</v>
      </c>
      <c r="I4194" s="1">
        <v>-0.00593282258996719</v>
      </c>
      <c r="J4194" s="1">
        <v>0.009113328508139951</v>
      </c>
      <c r="K4194" s="1">
        <v>0.0002742296152478119</v>
      </c>
      <c r="L4194" s="1">
        <v>0.0009904563179514714</v>
      </c>
      <c r="M4194" s="1">
        <v>0.001666307572966597</v>
      </c>
      <c r="N4194" s="1">
        <v>-0.005761359053708448</v>
      </c>
      <c r="O4194" s="1">
        <v>0.007357901937211198</v>
      </c>
      <c r="P4194" s="1">
        <v>-0.006264542749650936</v>
      </c>
      <c r="Q4194" s="1">
        <v>0.01538165345413356</v>
      </c>
      <c r="R4194" s="1">
        <v>0.006368894913056922</v>
      </c>
      <c r="S4194" s="1">
        <v>0.01396358336315906</v>
      </c>
      <c r="T4194" s="1">
        <v>0.005308656455587535</v>
      </c>
      <c r="U4194" s="1">
        <v>0.004529350466122795</v>
      </c>
      <c r="V4194" s="1">
        <v>-0.001658506726447517</v>
      </c>
      <c r="W4194" s="1">
        <v>0.0003575360564336272</v>
      </c>
      <c r="X4194" s="1">
        <v>0.01047931451080486</v>
      </c>
      <c r="Y4194" s="1">
        <v>0.01855549296848102</v>
      </c>
      <c r="Z4194" s="1">
        <v>0.007802749231011097</v>
      </c>
      <c r="AA4194" s="1">
        <v>-0.01165374614289549</v>
      </c>
      <c r="AB4194" s="1">
        <v>0.01541305778399771</v>
      </c>
      <c r="AC4194" s="1">
        <v>0.001147344405907136</v>
      </c>
    </row>
    <row r="4195" spans="1:29">
      <c r="A4195" s="11">
        <v>42633</v>
      </c>
      <c r="B4195" s="1">
        <v>-0.002355537942286046</v>
      </c>
      <c r="C4195" s="1">
        <v>0.0009398553321227077</v>
      </c>
      <c r="D4195" s="1">
        <v>-0.0003224916423774093</v>
      </c>
      <c r="E4195" s="1">
        <v>0.008447594856183072</v>
      </c>
      <c r="F4195" s="1">
        <v>0.0001427188215343822</v>
      </c>
      <c r="G4195" s="1">
        <v>0.01290798103888302</v>
      </c>
      <c r="H4195" s="1">
        <v>-0.00875280614120999</v>
      </c>
      <c r="I4195" s="1">
        <v>-0.001317707316943806</v>
      </c>
      <c r="J4195" s="1">
        <v>0.01146234151950409</v>
      </c>
      <c r="K4195" s="1">
        <v>-0.009923814741580661</v>
      </c>
      <c r="L4195" s="1">
        <v>-0.01041281044650499</v>
      </c>
      <c r="M4195" s="1">
        <v>-0.001138429199194935</v>
      </c>
      <c r="N4195" s="1">
        <v>-0.00734022588057226</v>
      </c>
      <c r="O4195" s="1">
        <v>-0.005045864530809352</v>
      </c>
      <c r="P4195" s="1">
        <v>-0.006815783923081242</v>
      </c>
      <c r="Q4195" s="1">
        <v>0.01416484598837142</v>
      </c>
      <c r="R4195" s="1">
        <v>-0.007575837477742819</v>
      </c>
      <c r="S4195" s="1">
        <v>0.01059326912379976</v>
      </c>
      <c r="T4195" s="1">
        <v>-0.00469387378419206</v>
      </c>
      <c r="U4195" s="1">
        <v>-0.01321084305618403</v>
      </c>
      <c r="V4195" s="1">
        <v>-0.004792419572995588</v>
      </c>
      <c r="W4195" s="1">
        <v>-0.01358128005092718</v>
      </c>
      <c r="X4195" s="1">
        <v>-0.01082153461610824</v>
      </c>
      <c r="Y4195" s="1">
        <v>-0.01431356749043966</v>
      </c>
      <c r="Z4195" s="1">
        <v>0.01092222393474995</v>
      </c>
      <c r="AA4195" s="1">
        <v>0</v>
      </c>
      <c r="AB4195" s="1">
        <v>-0.003339555326820731</v>
      </c>
      <c r="AC4195" s="1">
        <v>0.002291797817476349</v>
      </c>
    </row>
    <row r="4196" spans="1:29">
      <c r="A4196" s="11">
        <v>42634</v>
      </c>
      <c r="B4196" s="1">
        <v>0.010034673308432</v>
      </c>
      <c r="C4196" s="1">
        <v>0.00179264814726432</v>
      </c>
      <c r="D4196" s="1">
        <v>-0.003635764187108315</v>
      </c>
      <c r="E4196" s="1">
        <v>-0.00248813460019659</v>
      </c>
      <c r="F4196" s="1">
        <v>-0.00152022409088981</v>
      </c>
      <c r="G4196" s="1">
        <v>0.03290311479437902</v>
      </c>
      <c r="H4196" s="1">
        <v>0.005583510396474312</v>
      </c>
      <c r="I4196" s="1">
        <v>0.003531339718047422</v>
      </c>
      <c r="J4196" s="1">
        <v>0.02712895935825355</v>
      </c>
      <c r="K4196" s="1">
        <v>0.01124153505603287</v>
      </c>
      <c r="L4196" s="1">
        <v>0.005332667736969832</v>
      </c>
      <c r="M4196" s="1">
        <v>0.002278764397458444</v>
      </c>
      <c r="N4196" s="1">
        <v>-0.01284299671857447</v>
      </c>
      <c r="O4196" s="1">
        <v>-0.002092365684102759</v>
      </c>
      <c r="P4196" s="1">
        <v>-0.01166557340812968</v>
      </c>
      <c r="Q4196" s="1">
        <v>-0.009311059585122017</v>
      </c>
      <c r="R4196" s="1">
        <v>-0.001815189780146165</v>
      </c>
      <c r="S4196" s="1">
        <v>0.003144522008222461</v>
      </c>
      <c r="T4196" s="1">
        <v>-0.01296924496267071</v>
      </c>
      <c r="U4196" s="1">
        <v>0.01190454968284782</v>
      </c>
      <c r="V4196" s="1">
        <v>0.0001283288638826985</v>
      </c>
      <c r="W4196" s="1">
        <v>0.00036221044533713</v>
      </c>
      <c r="X4196" s="1">
        <v>0.002643836584479642</v>
      </c>
      <c r="Y4196" s="1">
        <v>0.006600494865121931</v>
      </c>
      <c r="Z4196" s="1">
        <v>0.01148782568206252</v>
      </c>
      <c r="AA4196" s="1">
        <v>0.008936470050926459</v>
      </c>
      <c r="AB4196" s="1">
        <v>0.006701303423362059</v>
      </c>
      <c r="AC4196" s="1">
        <v>0.005820683541781113</v>
      </c>
    </row>
    <row r="4197" spans="1:29">
      <c r="A4197" s="11">
        <v>42635</v>
      </c>
      <c r="B4197" s="1">
        <v>-0.0118551850722789</v>
      </c>
      <c r="C4197" s="1">
        <v>0.02044968146960779</v>
      </c>
      <c r="D4197" s="1">
        <v>0.0008384619388732695</v>
      </c>
      <c r="E4197" s="1">
        <v>0.01288781014226226</v>
      </c>
      <c r="F4197" s="1">
        <v>-0.001173491359327095</v>
      </c>
      <c r="G4197" s="1">
        <v>0.02522045961164987</v>
      </c>
      <c r="H4197" s="1">
        <v>0.007360791860373528</v>
      </c>
      <c r="I4197" s="1">
        <v>0.01075028043805082</v>
      </c>
      <c r="J4197" s="1">
        <v>0.0337681543919548</v>
      </c>
      <c r="K4197" s="1">
        <v>-0.003176109557384676</v>
      </c>
      <c r="L4197" s="1">
        <v>0.002888817916828934</v>
      </c>
      <c r="M4197" s="1">
        <v>0.01311649101353041</v>
      </c>
      <c r="N4197" s="1">
        <v>0.006307851080435301</v>
      </c>
      <c r="O4197" s="1">
        <v>0.004762315954245366</v>
      </c>
      <c r="P4197" s="1">
        <v>-0.007637785374441042</v>
      </c>
      <c r="Q4197" s="1">
        <v>0.01625205939506591</v>
      </c>
      <c r="R4197" s="1">
        <v>0.01557452333824361</v>
      </c>
      <c r="S4197" s="1">
        <v>0.02298857704508284</v>
      </c>
      <c r="T4197" s="1">
        <v>0.02687644991754889</v>
      </c>
      <c r="U4197" s="1">
        <v>7.927613680180912E-05</v>
      </c>
      <c r="V4197" s="1">
        <v>0.01014325532580695</v>
      </c>
      <c r="W4197" s="1">
        <v>0.00615712817357883</v>
      </c>
      <c r="X4197" s="1">
        <v>0.01554825861678966</v>
      </c>
      <c r="Y4197" s="1">
        <v>-0.003934493377857229</v>
      </c>
      <c r="Z4197" s="1">
        <v>0.02014617618626069</v>
      </c>
      <c r="AA4197" s="1">
        <v>0.01955948507868688</v>
      </c>
      <c r="AB4197" s="1">
        <v>0.0205749006038396</v>
      </c>
      <c r="AC4197" s="1">
        <v>-0.00434022784555177</v>
      </c>
    </row>
    <row r="4198" spans="1:29">
      <c r="A4198" s="11">
        <v>42636</v>
      </c>
      <c r="B4198" s="1">
        <v>-0.05804310873850738</v>
      </c>
      <c r="C4198" s="1">
        <v>0.009769506310628451</v>
      </c>
      <c r="D4198" s="1">
        <v>0.005924968113928841</v>
      </c>
      <c r="E4198" s="1">
        <v>0.004022039259567567</v>
      </c>
      <c r="F4198" s="1">
        <v>0.01044683762492071</v>
      </c>
      <c r="G4198" s="1">
        <v>0.001783630340128406</v>
      </c>
      <c r="H4198" s="1">
        <v>-0.01012725809817072</v>
      </c>
      <c r="I4198" s="1">
        <v>0.004438024861277201</v>
      </c>
      <c r="J4198" s="1">
        <v>-0.0009702854065775091</v>
      </c>
      <c r="K4198" s="1">
        <v>0.0004394110516205973</v>
      </c>
      <c r="L4198" s="1">
        <v>-0.015347410764456</v>
      </c>
      <c r="M4198" s="1">
        <v>0.006905037825932991</v>
      </c>
      <c r="N4198" s="1">
        <v>-0.00705191432570218</v>
      </c>
      <c r="O4198" s="1">
        <v>-0.002476201168762571</v>
      </c>
      <c r="P4198" s="1">
        <v>-0.004897463736384444</v>
      </c>
      <c r="Q4198" s="1">
        <v>0.004046190554637397</v>
      </c>
      <c r="R4198" s="1">
        <v>0.0127188485533416</v>
      </c>
      <c r="S4198" s="1">
        <v>-0.004085927714337134</v>
      </c>
      <c r="T4198" s="1">
        <v>-0.01298954729247714</v>
      </c>
      <c r="U4198" s="1">
        <v>0.01077349360256252</v>
      </c>
      <c r="V4198" s="1">
        <v>-0.00851613879707247</v>
      </c>
      <c r="W4198" s="1">
        <v>0.0251982345808015</v>
      </c>
      <c r="X4198" s="1">
        <v>-0.009669664779343945</v>
      </c>
      <c r="Y4198" s="1">
        <v>-0.004608275304492482</v>
      </c>
      <c r="Z4198" s="1">
        <v>-0.01391656503586158</v>
      </c>
      <c r="AA4198" s="1">
        <v>-0.01303082778367137</v>
      </c>
      <c r="AB4198" s="1">
        <v>0.01037654781014319</v>
      </c>
      <c r="AC4198" s="1">
        <v>-0.003217486694502836</v>
      </c>
    </row>
    <row r="4199" spans="1:29">
      <c r="A4199" s="11">
        <v>42639</v>
      </c>
      <c r="B4199" s="1">
        <v>-0.01802847889206571</v>
      </c>
      <c r="C4199" s="1">
        <v>0.02943868122666027</v>
      </c>
      <c r="D4199" s="1">
        <v>-0.001183852452991907</v>
      </c>
      <c r="E4199" s="1">
        <v>-0.01152791094749039</v>
      </c>
      <c r="F4199" s="1">
        <v>0.005483614650084734</v>
      </c>
      <c r="G4199" s="1">
        <v>-0.006413846070779661</v>
      </c>
      <c r="H4199" s="1">
        <v>-0.02421636298900609</v>
      </c>
      <c r="I4199" s="1">
        <v>-0.01260756706918731</v>
      </c>
      <c r="J4199" s="1">
        <v>-0.005503487268883278</v>
      </c>
      <c r="K4199" s="1">
        <v>-0.01971343110475576</v>
      </c>
      <c r="L4199" s="1">
        <v>-0.006378718032820307</v>
      </c>
      <c r="M4199" s="1">
        <v>0.01525799895830771</v>
      </c>
      <c r="N4199" s="1">
        <v>-0.02130591747301547</v>
      </c>
      <c r="O4199" s="1">
        <v>-0.02120416789558965</v>
      </c>
      <c r="P4199" s="1">
        <v>-0.02091775514289473</v>
      </c>
      <c r="Q4199" s="1">
        <v>-0.04221834559129678</v>
      </c>
      <c r="R4199" s="1">
        <v>0.003989759842613516</v>
      </c>
      <c r="S4199" s="1">
        <v>-0.01743576529083291</v>
      </c>
      <c r="T4199" s="1">
        <v>-0.0113926405748993</v>
      </c>
      <c r="U4199" s="1">
        <v>-0.00317393265832433</v>
      </c>
      <c r="V4199" s="1">
        <v>-0.01781922980803674</v>
      </c>
      <c r="W4199" s="1">
        <v>-0.01228944497310069</v>
      </c>
      <c r="X4199" s="1">
        <v>-0.03209474801877155</v>
      </c>
      <c r="Y4199" s="1">
        <v>0.003307033945321836</v>
      </c>
      <c r="Z4199" s="1">
        <v>-0.006048444249938334</v>
      </c>
      <c r="AA4199" s="1">
        <v>-0.01039118716777232</v>
      </c>
      <c r="AB4199" s="1">
        <v>-0.01056333931924069</v>
      </c>
      <c r="AC4199" s="1">
        <v>-0.001874186689915347</v>
      </c>
    </row>
    <row r="4200" spans="1:29">
      <c r="A4200" s="11">
        <v>42640</v>
      </c>
      <c r="B4200" s="1">
        <v>-0.01169186092790375</v>
      </c>
      <c r="C4200" s="1">
        <v>-0.01879684469692067</v>
      </c>
      <c r="D4200" s="1">
        <v>0.004155761207984332</v>
      </c>
      <c r="E4200" s="1">
        <v>0.004466583360436482</v>
      </c>
      <c r="F4200" s="1">
        <v>-0.002797229718419558</v>
      </c>
      <c r="G4200" s="1">
        <v>-0.002046910708580207</v>
      </c>
      <c r="H4200" s="1">
        <v>-0.00982087739208426</v>
      </c>
      <c r="I4200" s="1">
        <v>0.001465770390206345</v>
      </c>
      <c r="J4200" s="1">
        <v>-0.02311206603883653</v>
      </c>
      <c r="K4200" s="1">
        <v>0.005265594648309557</v>
      </c>
      <c r="L4200" s="1">
        <v>0.003716482873707516</v>
      </c>
      <c r="M4200" s="1">
        <v>-0.01106049111114848</v>
      </c>
      <c r="N4200" s="1">
        <v>-0.008869076154240929</v>
      </c>
      <c r="O4200" s="1">
        <v>-0.006158557214540616</v>
      </c>
      <c r="P4200" s="1">
        <v>0.0007183958890042419</v>
      </c>
      <c r="Q4200" s="1">
        <v>-0.008014462971790981</v>
      </c>
      <c r="R4200" s="1">
        <v>0.002980400046100895</v>
      </c>
      <c r="S4200" s="1">
        <v>-0.01461377318872159</v>
      </c>
      <c r="T4200" s="1">
        <v>-0.01053051022168572</v>
      </c>
      <c r="U4200" s="1">
        <v>0.007075950341594028</v>
      </c>
      <c r="V4200" s="1">
        <v>0.005220748728467228</v>
      </c>
      <c r="W4200" s="1">
        <v>0.0277283797810397</v>
      </c>
      <c r="X4200" s="1">
        <v>-0.006258127521633905</v>
      </c>
      <c r="Y4200" s="1">
        <v>-0.01252471507842789</v>
      </c>
      <c r="Z4200" s="1">
        <v>-0.004868173276546761</v>
      </c>
      <c r="AA4200" s="1">
        <v>0.001482484714746546</v>
      </c>
      <c r="AB4200" s="1">
        <v>-0.01186253200054543</v>
      </c>
      <c r="AC4200" s="1">
        <v>0.01022327837364312</v>
      </c>
    </row>
    <row r="4201" spans="1:29">
      <c r="A4201" s="11">
        <v>42641</v>
      </c>
      <c r="B4201" s="1">
        <v>0.0149723098463983</v>
      </c>
      <c r="C4201" s="1">
        <v>0.0090871835136348</v>
      </c>
      <c r="D4201" s="1">
        <v>-0.007883436614320893</v>
      </c>
      <c r="E4201" s="1">
        <v>-0.002305780232135568</v>
      </c>
      <c r="F4201" s="1">
        <v>0.003024409806795747</v>
      </c>
      <c r="G4201" s="1">
        <v>0.04639416190126711</v>
      </c>
      <c r="H4201" s="1">
        <v>0.006433527810833395</v>
      </c>
      <c r="I4201" s="1">
        <v>-0.002157075256624896</v>
      </c>
      <c r="J4201" s="1">
        <v>0.04565149279808045</v>
      </c>
      <c r="K4201" s="1">
        <v>-0.01131161820929116</v>
      </c>
      <c r="L4201" s="1">
        <v>-0.0007693807047518542</v>
      </c>
      <c r="M4201" s="1">
        <v>0.01041569994778868</v>
      </c>
      <c r="N4201" s="1">
        <v>0.004474258177590507</v>
      </c>
      <c r="O4201" s="1">
        <v>0.003681719859522481</v>
      </c>
      <c r="P4201" s="1">
        <v>0.02152848632041149</v>
      </c>
      <c r="Q4201" s="1">
        <v>0.01656230108043877</v>
      </c>
      <c r="R4201" s="1">
        <v>-0.01787472319182737</v>
      </c>
      <c r="S4201" s="1">
        <v>0.0328388383617424</v>
      </c>
      <c r="T4201" s="1">
        <v>0.01907633347428872</v>
      </c>
      <c r="U4201" s="1">
        <v>0.005972574293941602</v>
      </c>
      <c r="V4201" s="1">
        <v>-0.006946541679624163</v>
      </c>
      <c r="W4201" s="1">
        <v>0.015219741858852</v>
      </c>
      <c r="X4201" s="1">
        <v>0.01513297792694801</v>
      </c>
      <c r="Y4201" s="1">
        <v>0.01602127356606831</v>
      </c>
      <c r="Z4201" s="1">
        <v>0.03370033367741243</v>
      </c>
      <c r="AA4201" s="1">
        <v>0.01073144336611431</v>
      </c>
      <c r="AB4201" s="1">
        <v>0.04921968621420425</v>
      </c>
      <c r="AC4201" s="1">
        <v>-0.001032661178645755</v>
      </c>
    </row>
    <row r="4202" spans="1:29">
      <c r="A4202" s="11">
        <v>42642</v>
      </c>
      <c r="B4202" s="1">
        <v>-0.0178474528634569</v>
      </c>
      <c r="C4202" s="1">
        <v>-0.009978847668724256</v>
      </c>
      <c r="D4202" s="1">
        <v>-0.03485420677264106</v>
      </c>
      <c r="E4202" s="1">
        <v>-0.004869633775382298</v>
      </c>
      <c r="F4202" s="1">
        <v>-0.02029462376348246</v>
      </c>
      <c r="G4202" s="1">
        <v>-0.03366876854418199</v>
      </c>
      <c r="H4202" s="1">
        <v>-0.03196153159001403</v>
      </c>
      <c r="I4202" s="1">
        <v>-0.01370392207098792</v>
      </c>
      <c r="J4202" s="1">
        <v>-0.04397693978515216</v>
      </c>
      <c r="K4202" s="1">
        <v>-0.009975867883205147</v>
      </c>
      <c r="L4202" s="1">
        <v>-0.009384518957208599</v>
      </c>
      <c r="M4202" s="1">
        <v>-0.03084063399876791</v>
      </c>
      <c r="N4202" s="1">
        <v>-0.005061801947764066</v>
      </c>
      <c r="O4202" s="1">
        <v>-0.008970491131080394</v>
      </c>
      <c r="P4202" s="1">
        <v>-0.04882350156515358</v>
      </c>
      <c r="Q4202" s="1">
        <v>-0.005960687446955215</v>
      </c>
      <c r="R4202" s="1">
        <v>-0.01668728914969742</v>
      </c>
      <c r="S4202" s="1">
        <v>-0.07282039279716368</v>
      </c>
      <c r="T4202" s="1">
        <v>-0.0256157418558931</v>
      </c>
      <c r="U4202" s="1">
        <v>-0.05490678730334109</v>
      </c>
      <c r="V4202" s="1">
        <v>-0.03785316154259422</v>
      </c>
      <c r="W4202" s="1">
        <v>-0.06643946071193929</v>
      </c>
      <c r="X4202" s="1">
        <v>-0.02537039297598376</v>
      </c>
      <c r="Y4202" s="1">
        <v>-0.03219451794975214</v>
      </c>
      <c r="Z4202" s="1">
        <v>-0.03036663122406624</v>
      </c>
      <c r="AA4202" s="1">
        <v>-0.04039556857022486</v>
      </c>
      <c r="AB4202" s="1">
        <v>-0.03546897347226885</v>
      </c>
      <c r="AC4202" s="1">
        <v>-0.02377498184819105</v>
      </c>
    </row>
    <row r="4203" spans="1:29">
      <c r="A4203" s="11">
        <v>42643</v>
      </c>
      <c r="B4203" s="1">
        <v>0.003801262144178086</v>
      </c>
      <c r="C4203" s="1">
        <v>0.004015349399809187</v>
      </c>
      <c r="D4203" s="1">
        <v>0.02387739153878043</v>
      </c>
      <c r="E4203" s="1">
        <v>-0.03782020767258409</v>
      </c>
      <c r="F4203" s="1">
        <v>-0.008930238695286419</v>
      </c>
      <c r="G4203" s="1">
        <v>-0.003633805912737653</v>
      </c>
      <c r="H4203" s="1">
        <v>0.03081574037926571</v>
      </c>
      <c r="I4203" s="1">
        <v>-0.003639963845346705</v>
      </c>
      <c r="J4203" s="1">
        <v>0.01799989077402864</v>
      </c>
      <c r="K4203" s="1">
        <v>-0.01189784746713363</v>
      </c>
      <c r="L4203" s="1">
        <v>0.006655880136530845</v>
      </c>
      <c r="M4203" s="1">
        <v>0.01569306808543836</v>
      </c>
      <c r="N4203" s="1">
        <v>-0.01770453974537423</v>
      </c>
      <c r="O4203" s="1">
        <v>0.03026976797936154</v>
      </c>
      <c r="P4203" s="1">
        <v>0.01735593092963716</v>
      </c>
      <c r="Q4203" s="1">
        <v>0.02598440876671049</v>
      </c>
      <c r="R4203" s="1">
        <v>0.01048985539472524</v>
      </c>
      <c r="S4203" s="1">
        <v>0.0243361637583599</v>
      </c>
      <c r="T4203" s="1">
        <v>0.01617793365388964</v>
      </c>
      <c r="U4203" s="1">
        <v>0.01847604840834038</v>
      </c>
      <c r="V4203" s="1">
        <v>0.009309061575112132</v>
      </c>
      <c r="W4203" s="1">
        <v>0.01897798347751811</v>
      </c>
      <c r="X4203" s="1">
        <v>0.01624546454736397</v>
      </c>
      <c r="Y4203" s="1">
        <v>0.02376123440934919</v>
      </c>
      <c r="Z4203" s="1">
        <v>0.0147774813237358</v>
      </c>
      <c r="AA4203" s="1">
        <v>0.004959873863183528</v>
      </c>
      <c r="AB4203" s="1">
        <v>0.02046248489749258</v>
      </c>
      <c r="AC4203" s="1">
        <v>0.01429463004200748</v>
      </c>
    </row>
    <row r="4204" spans="1:29">
      <c r="A4204" s="11">
        <v>42646</v>
      </c>
      <c r="B4204" s="1">
        <v>0.01764114554761376</v>
      </c>
      <c r="C4204" s="1">
        <v>0.02473078005752427</v>
      </c>
      <c r="D4204" s="1">
        <v>0.03613264691987594</v>
      </c>
      <c r="E4204" s="1">
        <v>0.01517093520404056</v>
      </c>
      <c r="F4204" s="1">
        <v>0.01710425201544163</v>
      </c>
      <c r="G4204" s="1">
        <v>0.03900656258769097</v>
      </c>
      <c r="H4204" s="1">
        <v>0.02989445008181302</v>
      </c>
      <c r="I4204" s="1">
        <v>0.01127395390433805</v>
      </c>
      <c r="J4204" s="1">
        <v>0.009168402941534426</v>
      </c>
      <c r="K4204" s="1">
        <v>0.001036999689730145</v>
      </c>
      <c r="L4204" s="1">
        <v>0.001978483893056326</v>
      </c>
      <c r="M4204" s="1">
        <v>0.03639501973155235</v>
      </c>
      <c r="N4204" s="1">
        <v>0.003936112926915314</v>
      </c>
      <c r="O4204" s="1">
        <v>0.02713947031579922</v>
      </c>
      <c r="P4204" s="1">
        <v>0.02359348629014502</v>
      </c>
      <c r="Q4204" s="1">
        <v>0.01402686710216705</v>
      </c>
      <c r="R4204" s="1">
        <v>0.006459584319129963</v>
      </c>
      <c r="S4204" s="1">
        <v>0.03779706084347212</v>
      </c>
      <c r="T4204" s="1">
        <v>0.01611936229810351</v>
      </c>
      <c r="U4204" s="1">
        <v>0.01249680390600894</v>
      </c>
      <c r="V4204" s="1">
        <v>0.01932141822745703</v>
      </c>
      <c r="W4204" s="1">
        <v>0.01969923274905905</v>
      </c>
      <c r="X4204" s="1">
        <v>0.01112463770894423</v>
      </c>
      <c r="Y4204" s="1">
        <v>0.01392566661983419</v>
      </c>
      <c r="Z4204" s="1">
        <v>0.02297925435249093</v>
      </c>
      <c r="AA4204" s="1">
        <v>0.02910666999547007</v>
      </c>
      <c r="AB4204" s="1">
        <v>0.03894215499621478</v>
      </c>
      <c r="AC4204" s="1">
        <v>0</v>
      </c>
    </row>
    <row r="4205" spans="1:29">
      <c r="A4205" s="11">
        <v>42647</v>
      </c>
      <c r="B4205" s="1">
        <v>-0.007805487266299038</v>
      </c>
      <c r="C4205" s="1">
        <v>0.01545201658838802</v>
      </c>
      <c r="D4205" s="1">
        <v>-0.002926336607876001</v>
      </c>
      <c r="E4205" s="1">
        <v>0.01519918079446536</v>
      </c>
      <c r="F4205" s="1">
        <v>-0.003860031155860089</v>
      </c>
      <c r="G4205" s="1">
        <v>0.001790952811312918</v>
      </c>
      <c r="H4205" s="1">
        <v>0.04302186534569086</v>
      </c>
      <c r="I4205" s="1">
        <v>0.001825708299910023</v>
      </c>
      <c r="J4205" s="1">
        <v>0.0009733308778989702</v>
      </c>
      <c r="K4205" s="1">
        <v>-0.009611581040418149</v>
      </c>
      <c r="L4205" s="1">
        <v>0.01069272536360399</v>
      </c>
      <c r="M4205" s="1">
        <v>0.01482521409850857</v>
      </c>
      <c r="N4205" s="1">
        <v>-0.00453973552998721</v>
      </c>
      <c r="O4205" s="1">
        <v>-0.01973893325315512</v>
      </c>
      <c r="P4205" s="1">
        <v>0.003546263047874421</v>
      </c>
      <c r="Q4205" s="1">
        <v>0.05110464156464856</v>
      </c>
      <c r="R4205" s="1">
        <v>0.00518001966828141</v>
      </c>
      <c r="S4205" s="1">
        <v>0.01560881349108434</v>
      </c>
      <c r="T4205" s="1">
        <v>0.01743054360031238</v>
      </c>
      <c r="U4205" s="1">
        <v>0.001035178669182235</v>
      </c>
      <c r="V4205" s="1">
        <v>0.009576488398794103</v>
      </c>
      <c r="W4205" s="1">
        <v>-0.003863826027930006</v>
      </c>
      <c r="X4205" s="1">
        <v>0.01691942422447945</v>
      </c>
      <c r="Y4205" s="1">
        <v>0.01308023542613812</v>
      </c>
      <c r="Z4205" s="1">
        <v>0.02167955742406957</v>
      </c>
      <c r="AA4205" s="1">
        <v>-0.0001229653858250135</v>
      </c>
      <c r="AB4205" s="1">
        <v>0.04615378002441495</v>
      </c>
      <c r="AC4205" s="1">
        <v>0.005950646801278658</v>
      </c>
    </row>
    <row r="4206" spans="1:29">
      <c r="A4206" s="11">
        <v>42648</v>
      </c>
      <c r="B4206" s="1">
        <v>-0.01994131773779872</v>
      </c>
      <c r="C4206" s="1">
        <v>0.01953108246511848</v>
      </c>
      <c r="D4206" s="1">
        <v>-0.004273032452213665</v>
      </c>
      <c r="E4206" s="1">
        <v>-0.01028765463609571</v>
      </c>
      <c r="F4206" s="1">
        <v>-0.008004287530668286</v>
      </c>
      <c r="G4206" s="1">
        <v>0.01698352884674592</v>
      </c>
      <c r="H4206" s="1">
        <v>-0.005093788496576601</v>
      </c>
      <c r="I4206" s="1">
        <v>-0.002675550713427732</v>
      </c>
      <c r="J4206" s="1">
        <v>0.01944892120902342</v>
      </c>
      <c r="K4206" s="1">
        <v>0.01226187137987544</v>
      </c>
      <c r="L4206" s="1">
        <v>-0.007339014459865512</v>
      </c>
      <c r="M4206" s="1">
        <v>0.008242854913108388</v>
      </c>
      <c r="N4206" s="1">
        <v>-0.004146007900918014</v>
      </c>
      <c r="O4206" s="1">
        <v>-0.01141055915027134</v>
      </c>
      <c r="P4206" s="1">
        <v>0.01201400848533707</v>
      </c>
      <c r="Q4206" s="1">
        <v>-0.02522393863354944</v>
      </c>
      <c r="R4206" s="1">
        <v>-0.006339234610686861</v>
      </c>
      <c r="S4206" s="1">
        <v>-0.003073730901992699</v>
      </c>
      <c r="T4206" s="1">
        <v>0.004234831884124768</v>
      </c>
      <c r="U4206" s="1">
        <v>0.003420527142902419</v>
      </c>
      <c r="V4206" s="1">
        <v>-0.006345432995346956</v>
      </c>
      <c r="W4206" s="1">
        <v>0.0811002602474229</v>
      </c>
      <c r="X4206" s="1">
        <v>0.01763798889303358</v>
      </c>
      <c r="Y4206" s="1">
        <v>0.01097499135418678</v>
      </c>
      <c r="Z4206" s="1">
        <v>-0.001150426146165451</v>
      </c>
      <c r="AA4206" s="1">
        <v>-0.001598746606218393</v>
      </c>
      <c r="AB4206" s="1">
        <v>0.0251337201610311</v>
      </c>
      <c r="AC4206" s="1">
        <v>-0.004669993136521278</v>
      </c>
    </row>
    <row r="4207" spans="1:29">
      <c r="A4207" s="11">
        <v>42649</v>
      </c>
      <c r="B4207" s="1">
        <v>-0.009147001340634175</v>
      </c>
      <c r="C4207" s="1">
        <v>0.03200480913483217</v>
      </c>
      <c r="D4207" s="1">
        <v>0.001878432610099789</v>
      </c>
      <c r="E4207" s="1">
        <v>-0.02171898640631553</v>
      </c>
      <c r="F4207" s="1">
        <v>-0.01472879498432333</v>
      </c>
      <c r="G4207" s="1">
        <v>-0.001540946206409877</v>
      </c>
      <c r="H4207" s="1">
        <v>0.03509004939059612</v>
      </c>
      <c r="I4207" s="1">
        <v>-0.003226663267033247</v>
      </c>
      <c r="J4207" s="1">
        <v>0.006995349230892511</v>
      </c>
      <c r="K4207" s="1">
        <v>0.01550024806672967</v>
      </c>
      <c r="L4207" s="1">
        <v>-0.01353804543600623</v>
      </c>
      <c r="M4207" s="1">
        <v>0.05261461369851284</v>
      </c>
      <c r="N4207" s="1">
        <v>-0.01165695105377751</v>
      </c>
      <c r="O4207" s="1">
        <v>-0.01879644938714053</v>
      </c>
      <c r="P4207" s="1">
        <v>-0.001222102838047912</v>
      </c>
      <c r="Q4207" s="1">
        <v>0.009375745939017577</v>
      </c>
      <c r="R4207" s="1">
        <v>0.01964389966612967</v>
      </c>
      <c r="S4207" s="1">
        <v>-0.01438857247341818</v>
      </c>
      <c r="T4207" s="1">
        <v>-0.01552624597561303</v>
      </c>
      <c r="U4207" s="1">
        <v>-0.01327888574831559</v>
      </c>
      <c r="V4207" s="1">
        <v>-0.008624756334953965</v>
      </c>
      <c r="W4207" s="1">
        <v>-0.015655701737043</v>
      </c>
      <c r="X4207" s="1">
        <v>-0.01465203582473962</v>
      </c>
      <c r="Y4207" s="1">
        <v>0.009578534608482236</v>
      </c>
      <c r="Z4207" s="1">
        <v>-0.002175615637724171</v>
      </c>
      <c r="AA4207" s="1">
        <v>-0.01736887249489727</v>
      </c>
      <c r="AB4207" s="1">
        <v>0.03025565526491381</v>
      </c>
      <c r="AC4207" s="1">
        <v>-0.003232247214843609</v>
      </c>
    </row>
    <row r="4208" spans="1:29">
      <c r="A4208" s="11">
        <v>42650</v>
      </c>
      <c r="B4208" s="1">
        <v>0.005746101246609125</v>
      </c>
      <c r="C4208" s="1">
        <v>-0.0106603650239262</v>
      </c>
      <c r="D4208" s="1">
        <v>-0.0231757551211349</v>
      </c>
      <c r="E4208" s="1">
        <v>-0.01511745378755469</v>
      </c>
      <c r="F4208" s="1">
        <v>-0.007425548169070817</v>
      </c>
      <c r="G4208" s="1">
        <v>-0.01640183959090424</v>
      </c>
      <c r="H4208" s="1">
        <v>-0.0009651971156778849</v>
      </c>
      <c r="I4208" s="1">
        <v>-0.001053041192650706</v>
      </c>
      <c r="J4208" s="1">
        <v>-0.002210417319585267</v>
      </c>
      <c r="K4208" s="1">
        <v>-0.008140825418610276</v>
      </c>
      <c r="L4208" s="1">
        <v>-0.01445403826897074</v>
      </c>
      <c r="M4208" s="1">
        <v>-0.014303558462337</v>
      </c>
      <c r="N4208" s="1">
        <v>0.006529090660751136</v>
      </c>
      <c r="O4208" s="1">
        <v>0.0008012008882023469</v>
      </c>
      <c r="P4208" s="1">
        <v>-0.0237718816238236</v>
      </c>
      <c r="Q4208" s="1">
        <v>-0.006687683354241525</v>
      </c>
      <c r="R4208" s="1">
        <v>-0.001620518266658655</v>
      </c>
      <c r="S4208" s="1">
        <v>0.04171003449460486</v>
      </c>
      <c r="T4208" s="1">
        <v>0.007398838872209934</v>
      </c>
      <c r="U4208" s="1">
        <v>-0.00124534353889727</v>
      </c>
      <c r="V4208" s="1">
        <v>-0.002258108732748343</v>
      </c>
      <c r="W4208" s="1">
        <v>0.0023194830605755</v>
      </c>
      <c r="X4208" s="1">
        <v>0.02584096415732806</v>
      </c>
      <c r="Y4208" s="1">
        <v>0.02087282213885855</v>
      </c>
      <c r="Z4208" s="1">
        <v>0.04283709733087937</v>
      </c>
      <c r="AA4208" s="1">
        <v>-0.008900579182982704</v>
      </c>
      <c r="AB4208" s="1">
        <v>-0.0134176903372073</v>
      </c>
      <c r="AC4208" s="1">
        <v>-0.002196498104991451</v>
      </c>
    </row>
    <row r="4209" spans="1:29">
      <c r="A4209" s="11">
        <v>42653</v>
      </c>
      <c r="B4209" s="1">
        <v>-0.00430836920457256</v>
      </c>
      <c r="C4209" s="1">
        <v>-0.008665590884154417</v>
      </c>
      <c r="D4209" s="1">
        <v>-0.00290837988656234</v>
      </c>
      <c r="E4209" s="1">
        <v>0.01859500222666965</v>
      </c>
      <c r="F4209" s="1">
        <v>0.00797236910160537</v>
      </c>
      <c r="G4209" s="1">
        <v>-0.0002267433668281527</v>
      </c>
      <c r="H4209" s="1">
        <v>0.01219664966276057</v>
      </c>
      <c r="I4209" s="1">
        <v>0.002928252906064577</v>
      </c>
      <c r="J4209" s="1">
        <v>0.01740520832476733</v>
      </c>
      <c r="K4209" s="1">
        <v>-0.001253641619029411</v>
      </c>
      <c r="L4209" s="1">
        <v>0.01718429199040039</v>
      </c>
      <c r="M4209" s="1">
        <v>-0.01045399169795957</v>
      </c>
      <c r="N4209" s="1">
        <v>0.004812781467309124</v>
      </c>
      <c r="O4209" s="1">
        <v>0.002110745472220454</v>
      </c>
      <c r="P4209" s="1">
        <v>-0.00358124559561146</v>
      </c>
      <c r="Q4209" s="1">
        <v>-0.001496310518246835</v>
      </c>
      <c r="R4209" s="1">
        <v>-0.01140664796650626</v>
      </c>
      <c r="S4209" s="1">
        <v>0.01001005706987379</v>
      </c>
      <c r="T4209" s="1">
        <v>-0.008117465119642731</v>
      </c>
      <c r="U4209" s="1">
        <v>-0.003097014898825856</v>
      </c>
      <c r="V4209" s="1">
        <v>0.005657792646974524</v>
      </c>
      <c r="W4209" s="1">
        <v>0.002644486801775203</v>
      </c>
      <c r="X4209" s="1">
        <v>-0.006452226153968454</v>
      </c>
      <c r="Y4209" s="1">
        <v>0.001858600712933089</v>
      </c>
      <c r="Z4209" s="1">
        <v>0.02914755888769727</v>
      </c>
      <c r="AA4209" s="1">
        <v>0.0212497528371034</v>
      </c>
      <c r="AB4209" s="1">
        <v>0.02412106645535084</v>
      </c>
      <c r="AC4209" s="1">
        <v>0.0001047043993283037</v>
      </c>
    </row>
    <row r="4210" spans="1:29">
      <c r="A4210" s="11">
        <v>42656</v>
      </c>
      <c r="B4210" s="1">
        <v>-0.02398646201400334</v>
      </c>
      <c r="C4210" s="1">
        <v>-0.001064197434912151</v>
      </c>
      <c r="D4210" s="1">
        <v>-0.01520685431833568</v>
      </c>
      <c r="E4210" s="1">
        <v>0.002324915029788377</v>
      </c>
      <c r="F4210" s="1">
        <v>-0.009257342836787918</v>
      </c>
      <c r="G4210" s="1">
        <v>-5.412510221414202E-05</v>
      </c>
      <c r="H4210" s="1">
        <v>-0.01288476133538097</v>
      </c>
      <c r="I4210" s="1">
        <v>-0.01681786576251065</v>
      </c>
      <c r="J4210" s="1">
        <v>-0.03483677859181433</v>
      </c>
      <c r="K4210" s="1">
        <v>-0.01609344634291121</v>
      </c>
      <c r="L4210" s="1">
        <v>0.02174860651252519</v>
      </c>
      <c r="M4210" s="1">
        <v>-0.01190465055662504</v>
      </c>
      <c r="N4210" s="1">
        <v>-0.004789729545718102</v>
      </c>
      <c r="O4210" s="1">
        <v>-0.005192910856313127</v>
      </c>
      <c r="P4210" s="1">
        <v>-0.001077956592933083</v>
      </c>
      <c r="Q4210" s="1">
        <v>0.02172683473708337</v>
      </c>
      <c r="R4210" s="1">
        <v>-0.03575493306438837</v>
      </c>
      <c r="S4210" s="1">
        <v>-0.04162544428249171</v>
      </c>
      <c r="T4210" s="1">
        <v>-0.02708502515312172</v>
      </c>
      <c r="U4210" s="1">
        <v>-0.01109553709193734</v>
      </c>
      <c r="V4210" s="1">
        <v>-0.02084861037371244</v>
      </c>
      <c r="W4210" s="1">
        <v>-0.02505744372222141</v>
      </c>
      <c r="X4210" s="1">
        <v>-0.03060228196885373</v>
      </c>
      <c r="Y4210" s="1">
        <v>-0.03896098555919247</v>
      </c>
      <c r="Z4210" s="1">
        <v>-0.01099432022932001</v>
      </c>
      <c r="AA4210" s="1">
        <v>-0.03839481468035566</v>
      </c>
      <c r="AB4210" s="1">
        <v>-0.01779001853183082</v>
      </c>
      <c r="AC4210" s="1">
        <v>0.002620489881182131</v>
      </c>
    </row>
    <row r="4211" spans="1:29">
      <c r="A4211" s="11">
        <v>42657</v>
      </c>
      <c r="B4211" s="1">
        <v>0.003565957041255174</v>
      </c>
      <c r="C4211" s="1">
        <v>0.01483797646577178</v>
      </c>
      <c r="D4211" s="1">
        <v>0.001593757472272417</v>
      </c>
      <c r="E4211" s="1">
        <v>0.008590939208278581</v>
      </c>
      <c r="F4211" s="1">
        <v>-0.006196426436893332</v>
      </c>
      <c r="G4211" s="1">
        <v>-0.01562018253882758</v>
      </c>
      <c r="H4211" s="1">
        <v>0.04036747337278612</v>
      </c>
      <c r="I4211" s="1">
        <v>-0.0007522702818720806</v>
      </c>
      <c r="J4211" s="1">
        <v>-0.003544863252125552</v>
      </c>
      <c r="K4211" s="1">
        <v>-0.02296843228599588</v>
      </c>
      <c r="L4211" s="1">
        <v>-0.02394639882426519</v>
      </c>
      <c r="M4211" s="1">
        <v>0.02609096008045353</v>
      </c>
      <c r="N4211" s="1">
        <v>0.003975725132318253</v>
      </c>
      <c r="O4211" s="1">
        <v>-0.009235140559956445</v>
      </c>
      <c r="P4211" s="1">
        <v>-0.008095156501166656</v>
      </c>
      <c r="Q4211" s="1">
        <v>0.01576547399620343</v>
      </c>
      <c r="R4211" s="1">
        <v>0.01939178592488733</v>
      </c>
      <c r="S4211" s="1">
        <v>-0.01240944627694951</v>
      </c>
      <c r="T4211" s="1">
        <v>0.00981369498622553</v>
      </c>
      <c r="U4211" s="1">
        <v>0.001468937306130957</v>
      </c>
      <c r="V4211" s="1">
        <v>0.007841113357259566</v>
      </c>
      <c r="W4211" s="1">
        <v>0.03618513053564798</v>
      </c>
      <c r="X4211" s="1">
        <v>0.02064788566412545</v>
      </c>
      <c r="Y4211" s="1">
        <v>0.009009201740644235</v>
      </c>
      <c r="Z4211" s="1">
        <v>-0.00362479217318179</v>
      </c>
      <c r="AA4211" s="1">
        <v>-0.007599234866332849</v>
      </c>
      <c r="AB4211" s="1">
        <v>-0.001530488881473779</v>
      </c>
      <c r="AC4211" s="1">
        <v>-0.006795588573379918</v>
      </c>
    </row>
    <row r="4212" spans="1:29">
      <c r="A4212" s="11">
        <v>42660</v>
      </c>
      <c r="B4212" s="1">
        <v>-0.003169147129409411</v>
      </c>
      <c r="C4212" s="1">
        <v>-0.01162181805211526</v>
      </c>
      <c r="D4212" s="1">
        <v>-0.007310664174003612</v>
      </c>
      <c r="E4212" s="1">
        <v>-0.0017034031524924</v>
      </c>
      <c r="F4212" s="1">
        <v>-0.0007587967614612889</v>
      </c>
      <c r="G4212" s="1">
        <v>-0.02963580318126391</v>
      </c>
      <c r="H4212" s="1">
        <v>-0.005924918717554961</v>
      </c>
      <c r="I4212" s="1">
        <v>-0.01909977731219348</v>
      </c>
      <c r="J4212" s="1">
        <v>-0.02554985829036471</v>
      </c>
      <c r="K4212" s="1">
        <v>0.008311176084925931</v>
      </c>
      <c r="L4212" s="1">
        <v>-0.004624261650858164</v>
      </c>
      <c r="M4212" s="1">
        <v>-0.001088466797872556</v>
      </c>
      <c r="N4212" s="1">
        <v>0.002918056786247236</v>
      </c>
      <c r="O4212" s="1">
        <v>-0.03242219719285255</v>
      </c>
      <c r="P4212" s="1">
        <v>0.001088171197780152</v>
      </c>
      <c r="Q4212" s="1">
        <v>0.005053064197906965</v>
      </c>
      <c r="R4212" s="1">
        <v>-0.0157750918549131</v>
      </c>
      <c r="S4212" s="1">
        <v>-0.0104711615940708</v>
      </c>
      <c r="T4212" s="1">
        <v>0.004363401215627505</v>
      </c>
      <c r="U4212" s="1">
        <v>-0.01450342127475235</v>
      </c>
      <c r="V4212" s="1">
        <v>-0.01549289049709845</v>
      </c>
      <c r="W4212" s="1">
        <v>-0.01925588978619641</v>
      </c>
      <c r="X4212" s="1">
        <v>-0.01537491128993485</v>
      </c>
      <c r="Y4212" s="1">
        <v>-0.01084200111603784</v>
      </c>
      <c r="Z4212" s="1">
        <v>-0.003638283580771562</v>
      </c>
      <c r="AA4212" s="1">
        <v>0.002206422561527255</v>
      </c>
      <c r="AB4212" s="1">
        <v>-0.01379677017143077</v>
      </c>
      <c r="AC4212" s="1">
        <v>-0.005999954779073335</v>
      </c>
    </row>
    <row r="4213" spans="1:29">
      <c r="A4213" s="11">
        <v>42661</v>
      </c>
      <c r="B4213" s="1">
        <v>0.02591524264361933</v>
      </c>
      <c r="C4213" s="1">
        <v>-0.00356552728385906</v>
      </c>
      <c r="D4213" s="1">
        <v>-0.01264195887235853</v>
      </c>
      <c r="E4213" s="1">
        <v>0.01151866056830042</v>
      </c>
      <c r="F4213" s="1">
        <v>0.005414618414438577</v>
      </c>
      <c r="G4213" s="1">
        <v>0.01710933038224183</v>
      </c>
      <c r="H4213" s="1">
        <v>0.002687754953029975</v>
      </c>
      <c r="I4213" s="1">
        <v>0.01628028444327234</v>
      </c>
      <c r="J4213" s="1">
        <v>0.01128429940779174</v>
      </c>
      <c r="K4213" s="1">
        <v>0.007477273941489004</v>
      </c>
      <c r="L4213" s="1">
        <v>0.01628517235503302</v>
      </c>
      <c r="M4213" s="1">
        <v>0.001712756693748707</v>
      </c>
      <c r="N4213" s="1">
        <v>0.02223585760140812</v>
      </c>
      <c r="O4213" s="1">
        <v>0.01542149872117426</v>
      </c>
      <c r="P4213" s="1">
        <v>0.02971003877218159</v>
      </c>
      <c r="Q4213" s="1">
        <v>-0.007002932755293179</v>
      </c>
      <c r="R4213" s="1">
        <v>0.01928073598307711</v>
      </c>
      <c r="S4213" s="1">
        <v>0.02645505627007716</v>
      </c>
      <c r="T4213" s="1">
        <v>0.01461291105902163</v>
      </c>
      <c r="U4213" s="1">
        <v>0.01682500610578153</v>
      </c>
      <c r="V4213" s="1">
        <v>0.01301171307135918</v>
      </c>
      <c r="W4213" s="1">
        <v>0.01098179282123923</v>
      </c>
      <c r="X4213" s="1">
        <v>0.01223634801643825</v>
      </c>
      <c r="Y4213" s="1">
        <v>0.01547403639639811</v>
      </c>
      <c r="Z4213" s="1">
        <v>0.03444505795606756</v>
      </c>
      <c r="AA4213" s="1">
        <v>0.01035986419997181</v>
      </c>
      <c r="AB4213" s="1">
        <v>0.01761659400731963</v>
      </c>
      <c r="AC4213" s="1">
        <v>0.0224504371086387</v>
      </c>
    </row>
    <row r="4214" spans="1:29">
      <c r="A4214" s="11">
        <v>42662</v>
      </c>
      <c r="B4214" s="1">
        <v>0.005822201044578978</v>
      </c>
      <c r="C4214" s="1">
        <v>0.005862131874863286</v>
      </c>
      <c r="D4214" s="1">
        <v>0.01602032647326257</v>
      </c>
      <c r="E4214" s="1">
        <v>0.006073251434069338</v>
      </c>
      <c r="F4214" s="1">
        <v>0.00661655906160874</v>
      </c>
      <c r="G4214" s="1">
        <v>-0.003625938041598054</v>
      </c>
      <c r="H4214" s="1">
        <v>0.01643386564671379</v>
      </c>
      <c r="I4214" s="1">
        <v>0.00039759600981637</v>
      </c>
      <c r="J4214" s="1">
        <v>-0.008861122326317417</v>
      </c>
      <c r="K4214" s="1">
        <v>-0.0112201982293505</v>
      </c>
      <c r="L4214" s="1">
        <v>0.002646621761615453</v>
      </c>
      <c r="M4214" s="1">
        <v>0.0150759903268578</v>
      </c>
      <c r="N4214" s="1">
        <v>-0.02642805976871243</v>
      </c>
      <c r="O4214" s="1">
        <v>-0.004087416371726604</v>
      </c>
      <c r="P4214" s="1">
        <v>0.009676687365023584</v>
      </c>
      <c r="Q4214" s="1">
        <v>0.007414073717360914</v>
      </c>
      <c r="R4214" s="1">
        <v>0.00578099044296243</v>
      </c>
      <c r="S4214" s="1">
        <v>-0.00206182913493258</v>
      </c>
      <c r="T4214" s="1">
        <v>-0.005838824175513624</v>
      </c>
      <c r="U4214" s="1">
        <v>-0.0005284592351847417</v>
      </c>
      <c r="V4214" s="1">
        <v>0.009078692854220138</v>
      </c>
      <c r="W4214" s="1">
        <v>0.01777481871740627</v>
      </c>
      <c r="X4214" s="1">
        <v>-0.006765899864682012</v>
      </c>
      <c r="Y4214" s="1">
        <v>0.03174592308211888</v>
      </c>
      <c r="Z4214" s="1">
        <v>0.002470937824303299</v>
      </c>
      <c r="AA4214" s="1">
        <v>-0.004357739576947406</v>
      </c>
      <c r="AB4214" s="1">
        <v>0.01069254156515353</v>
      </c>
      <c r="AC4214" s="1">
        <v>0.0253754564953157</v>
      </c>
    </row>
    <row r="4215" spans="1:29">
      <c r="A4215" s="11">
        <v>42663</v>
      </c>
      <c r="B4215" s="1">
        <v>0.008402544779277488</v>
      </c>
      <c r="C4215" s="1">
        <v>0.002346375662834577</v>
      </c>
      <c r="D4215" s="1">
        <v>-0.001130877863631863</v>
      </c>
      <c r="E4215" s="1">
        <v>0.0004191740252599274</v>
      </c>
      <c r="F4215" s="1">
        <v>0.004338641938950838</v>
      </c>
      <c r="G4215" s="1">
        <v>0.00041662769918549</v>
      </c>
      <c r="H4215" s="1">
        <v>0.007567914568559653</v>
      </c>
      <c r="I4215" s="1">
        <v>-0.002265003837939927</v>
      </c>
      <c r="J4215" s="1">
        <v>0.02814572889474332</v>
      </c>
      <c r="K4215" s="1">
        <v>-0.006737741473664904</v>
      </c>
      <c r="L4215" s="1">
        <v>-0.004943372401564838</v>
      </c>
      <c r="M4215" s="1">
        <v>-0.0160773519779156</v>
      </c>
      <c r="N4215" s="1">
        <v>-0.000417615302993668</v>
      </c>
      <c r="O4215" s="1">
        <v>-0.0003765590483810755</v>
      </c>
      <c r="P4215" s="1">
        <v>-0.01150082974918243</v>
      </c>
      <c r="Q4215" s="1">
        <v>0.01005214750924144</v>
      </c>
      <c r="R4215" s="1">
        <v>0.0001839666690193198</v>
      </c>
      <c r="S4215" s="1">
        <v>0.02272725018156052</v>
      </c>
      <c r="T4215" s="1">
        <v>0.01879412035859573</v>
      </c>
      <c r="U4215" s="1">
        <v>-0.007321961340817085</v>
      </c>
      <c r="V4215" s="1">
        <v>-0.006331230489301398</v>
      </c>
      <c r="W4215" s="1">
        <v>-0.0145536779202915</v>
      </c>
      <c r="X4215" s="1">
        <v>-0.006630380407016356</v>
      </c>
      <c r="Y4215" s="1">
        <v>0.008615236599688103</v>
      </c>
      <c r="Z4215" s="1">
        <v>0.005985889426783242</v>
      </c>
      <c r="AA4215" s="1">
        <v>0.003089538623815669</v>
      </c>
      <c r="AB4215" s="1">
        <v>0.04584392399204273</v>
      </c>
      <c r="AC4215" s="1">
        <v>0.000808019920633285</v>
      </c>
    </row>
    <row r="4216" spans="1:29">
      <c r="A4216" s="11">
        <v>42664</v>
      </c>
      <c r="B4216" s="1">
        <v>-0.02583096988048184</v>
      </c>
      <c r="C4216" s="1">
        <v>0.009212311116758576</v>
      </c>
      <c r="D4216" s="1">
        <v>-0.0007393032446796344</v>
      </c>
      <c r="E4216" s="1">
        <v>-0.02237678467193294</v>
      </c>
      <c r="F4216" s="1">
        <v>0.01130306162533223</v>
      </c>
      <c r="G4216" s="1">
        <v>0.005344312819347774</v>
      </c>
      <c r="H4216" s="1">
        <v>0.001365713138960389</v>
      </c>
      <c r="I4216" s="1">
        <v>0.01210673741991197</v>
      </c>
      <c r="J4216" s="1">
        <v>-0.02190010475667137</v>
      </c>
      <c r="K4216" s="1">
        <v>0.01297167128370846</v>
      </c>
      <c r="L4216" s="1">
        <v>0.01233362984821085</v>
      </c>
      <c r="M4216" s="1">
        <v>0.009337302432018246</v>
      </c>
      <c r="N4216" s="1">
        <v>0.003342396085887378</v>
      </c>
      <c r="O4216" s="1">
        <v>-0.0004897403772344822</v>
      </c>
      <c r="P4216" s="1">
        <v>0.004583367335896593</v>
      </c>
      <c r="Q4216" s="1">
        <v>-0.005509003950562974</v>
      </c>
      <c r="R4216" s="1">
        <v>-0.02147022165947299</v>
      </c>
      <c r="S4216" s="1">
        <v>0.01616158445288063</v>
      </c>
      <c r="T4216" s="1">
        <v>-0.006533526026144987</v>
      </c>
      <c r="U4216" s="1">
        <v>0.006474396277328376</v>
      </c>
      <c r="V4216" s="1">
        <v>0.003018112280475105</v>
      </c>
      <c r="W4216" s="1">
        <v>0.0009846030493658731</v>
      </c>
      <c r="X4216" s="1">
        <v>-0.004297294853893963</v>
      </c>
      <c r="Y4216" s="1">
        <v>0.02013440994320015</v>
      </c>
      <c r="Z4216" s="1">
        <v>-0.003150199014209432</v>
      </c>
      <c r="AA4216" s="1">
        <v>-0.0261808000619741</v>
      </c>
      <c r="AB4216" s="1">
        <v>-0.02167640059237774</v>
      </c>
      <c r="AC4216" s="1">
        <v>0.007670624406979965</v>
      </c>
    </row>
    <row r="4217" spans="1:29">
      <c r="A4217" s="11">
        <v>42667</v>
      </c>
      <c r="B4217" s="1">
        <v>-0.008648514786930295</v>
      </c>
      <c r="C4217" s="1">
        <v>0.02686139082528416</v>
      </c>
      <c r="D4217" s="1">
        <v>-0.0008456370454783535</v>
      </c>
      <c r="E4217" s="1">
        <v>0.002486159301071211</v>
      </c>
      <c r="F4217" s="1">
        <v>-0.007820531321394486</v>
      </c>
      <c r="G4217" s="1">
        <v>-0.008269763789244045</v>
      </c>
      <c r="H4217" s="1">
        <v>0.009318983355604882</v>
      </c>
      <c r="I4217" s="1">
        <v>-0.00562662136678227</v>
      </c>
      <c r="J4217" s="1">
        <v>-0.00658557617739397</v>
      </c>
      <c r="K4217" s="1">
        <v>-0.003348290369485585</v>
      </c>
      <c r="L4217" s="1">
        <v>-0.01078684827788445</v>
      </c>
      <c r="M4217" s="1">
        <v>0.009096550704331241</v>
      </c>
      <c r="N4217" s="1">
        <v>0.004996853735115714</v>
      </c>
      <c r="O4217" s="1">
        <v>0.00942155239409459</v>
      </c>
      <c r="P4217" s="1">
        <v>-0.00526399929621002</v>
      </c>
      <c r="Q4217" s="1">
        <v>0.04485305778766135</v>
      </c>
      <c r="R4217" s="1">
        <v>-0.0008457989146454237</v>
      </c>
      <c r="S4217" s="1">
        <v>-0.01292247279952108</v>
      </c>
      <c r="T4217" s="1">
        <v>0.017214829910003</v>
      </c>
      <c r="U4217" s="1">
        <v>-0.01355756680456299</v>
      </c>
      <c r="V4217" s="1">
        <v>-0.0008024081834675512</v>
      </c>
      <c r="W4217" s="1">
        <v>0.01016390149258695</v>
      </c>
      <c r="X4217" s="1">
        <v>0.02809915113492889</v>
      </c>
      <c r="Y4217" s="1">
        <v>0.0005981142152027275</v>
      </c>
      <c r="Z4217" s="1">
        <v>-0.002691961378506136</v>
      </c>
      <c r="AA4217" s="1">
        <v>-0.004876064783794765</v>
      </c>
      <c r="AB4217" s="1">
        <v>-0.00369265349972081</v>
      </c>
      <c r="AC4217" s="1">
        <v>-0.03054897288587477</v>
      </c>
    </row>
    <row r="4218" spans="1:29">
      <c r="A4218" s="11">
        <v>42668</v>
      </c>
      <c r="B4218" s="1">
        <v>0.01447598800511218</v>
      </c>
      <c r="C4218" s="1">
        <v>-0.001092864714962172</v>
      </c>
      <c r="D4218" s="1">
        <v>-0.003793944036734054</v>
      </c>
      <c r="E4218" s="1">
        <v>-0.0003420421989334121</v>
      </c>
      <c r="F4218" s="1">
        <v>0.03604445263217215</v>
      </c>
      <c r="G4218" s="1">
        <v>-0.01137492311121802</v>
      </c>
      <c r="H4218" s="1">
        <v>-0.02026771527447035</v>
      </c>
      <c r="I4218" s="1">
        <v>-0.01048650596777079</v>
      </c>
      <c r="J4218" s="1">
        <v>-0.002320105677830475</v>
      </c>
      <c r="K4218" s="1">
        <v>-0.01886017213967839</v>
      </c>
      <c r="L4218" s="1">
        <v>-0.009638785205980938</v>
      </c>
      <c r="M4218" s="1">
        <v>-0.001069669019552744</v>
      </c>
      <c r="N4218" s="1">
        <v>-0.01077275122997257</v>
      </c>
      <c r="O4218" s="1">
        <v>-0.02639523888058382</v>
      </c>
      <c r="P4218" s="1">
        <v>0.005644780714527675</v>
      </c>
      <c r="Q4218" s="1">
        <v>-0.0123139423210975</v>
      </c>
      <c r="R4218" s="1">
        <v>-0.002304176327048713</v>
      </c>
      <c r="S4218" s="1">
        <v>0.01913386779963466</v>
      </c>
      <c r="T4218" s="1">
        <v>-0.005704542748330543</v>
      </c>
      <c r="U4218" s="1">
        <v>0.0007017909069841899</v>
      </c>
      <c r="V4218" s="1">
        <v>0.0003346909194481551</v>
      </c>
      <c r="W4218" s="1">
        <v>-0.02629017039769677</v>
      </c>
      <c r="X4218" s="1">
        <v>-0.01071811384572408</v>
      </c>
      <c r="Y4218" s="1">
        <v>-0.01494327272914753</v>
      </c>
      <c r="Z4218" s="1">
        <v>-0.02534906030317952</v>
      </c>
      <c r="AA4218" s="1">
        <v>-0.01125669247500538</v>
      </c>
      <c r="AB4218" s="1">
        <v>0.00790690871445876</v>
      </c>
      <c r="AC4218" s="1">
        <v>-0.005269077512060072</v>
      </c>
    </row>
    <row r="4219" spans="1:29">
      <c r="A4219" s="11">
        <v>42669</v>
      </c>
      <c r="B4219" s="1">
        <v>-0.07852954974049009</v>
      </c>
      <c r="C4219" s="1">
        <v>-0.01371384537791898</v>
      </c>
      <c r="D4219" s="1">
        <v>-0.008967287855803252</v>
      </c>
      <c r="E4219" s="1">
        <v>-0.0117192487475084</v>
      </c>
      <c r="F4219" s="1">
        <v>0.01302869814673291</v>
      </c>
      <c r="G4219" s="1">
        <v>-0.008615007751772485</v>
      </c>
      <c r="H4219" s="1">
        <v>-0.005861708465038307</v>
      </c>
      <c r="I4219" s="1">
        <v>-0.008797702698210785</v>
      </c>
      <c r="J4219" s="1">
        <v>-0.001993437050176405</v>
      </c>
      <c r="K4219" s="1">
        <v>0.01261492245388096</v>
      </c>
      <c r="L4219" s="1">
        <v>-0.002949357540386832</v>
      </c>
      <c r="M4219" s="1">
        <v>-0.01651891956178808</v>
      </c>
      <c r="N4219" s="1">
        <v>0</v>
      </c>
      <c r="O4219" s="1">
        <v>0.003872863274337224</v>
      </c>
      <c r="P4219" s="1">
        <v>-0.01455886067637768</v>
      </c>
      <c r="Q4219" s="1">
        <v>0.004675432403737245</v>
      </c>
      <c r="R4219" s="1">
        <v>-0.006409917628110495</v>
      </c>
      <c r="S4219" s="1">
        <v>0.002964389031355097</v>
      </c>
      <c r="T4219" s="1">
        <v>-0.01032707619122064</v>
      </c>
      <c r="U4219" s="1">
        <v>-0.01303296333371717</v>
      </c>
      <c r="V4219" s="1">
        <v>-0.01164045184431717</v>
      </c>
      <c r="W4219" s="1">
        <v>-0.03066666710355115</v>
      </c>
      <c r="X4219" s="1">
        <v>-0.04288551918292682</v>
      </c>
      <c r="Y4219" s="1">
        <v>-0.01881080036625382</v>
      </c>
      <c r="Z4219" s="1">
        <v>-0.04009633084077369</v>
      </c>
      <c r="AA4219" s="1">
        <v>0.006027217973510579</v>
      </c>
      <c r="AB4219" s="1">
        <v>-0.01250292342671422</v>
      </c>
      <c r="AC4219" s="1">
        <v>-0.02046101389583599</v>
      </c>
    </row>
    <row r="4220" spans="1:29">
      <c r="A4220" s="11">
        <v>42670</v>
      </c>
      <c r="B4220" s="1">
        <v>-0.003896948461554084</v>
      </c>
      <c r="C4220" s="1">
        <v>0.0008136554187498923</v>
      </c>
      <c r="D4220" s="1">
        <v>-0.01644307381563836</v>
      </c>
      <c r="E4220" s="1">
        <v>0.01402215352172553</v>
      </c>
      <c r="F4220" s="1">
        <v>0.02544495081215636</v>
      </c>
      <c r="G4220" s="1">
        <v>0.00299139087731759</v>
      </c>
      <c r="H4220" s="1">
        <v>0.006705415986933971</v>
      </c>
      <c r="I4220" s="1">
        <v>0.01032823202768207</v>
      </c>
      <c r="J4220" s="1">
        <v>-0.01264965080511782</v>
      </c>
      <c r="K4220" s="1">
        <v>-0.003025488911452601</v>
      </c>
      <c r="L4220" s="1">
        <v>-0.0105500542909609</v>
      </c>
      <c r="M4220" s="1">
        <v>-0.0265940236692902</v>
      </c>
      <c r="N4220" s="1">
        <v>0.01822007475578946</v>
      </c>
      <c r="O4220" s="1">
        <v>-0.007028343528346359</v>
      </c>
      <c r="P4220" s="1">
        <v>-0.008366030962345117</v>
      </c>
      <c r="Q4220" s="1">
        <v>0.002413035950570075</v>
      </c>
      <c r="R4220" s="1">
        <v>-0.005075645494015291</v>
      </c>
      <c r="S4220" s="1">
        <v>-0.01970435469317766</v>
      </c>
      <c r="T4220" s="1">
        <v>-0.01294687612052003</v>
      </c>
      <c r="U4220" s="1">
        <v>-0.01742576005519747</v>
      </c>
      <c r="V4220" s="1">
        <v>0.01110068223890837</v>
      </c>
      <c r="W4220" s="1">
        <v>-0.05261340244460733</v>
      </c>
      <c r="X4220" s="1">
        <v>-0.01518722380597992</v>
      </c>
      <c r="Y4220" s="1">
        <v>-0.01607880526075212</v>
      </c>
      <c r="Z4220" s="1">
        <v>-0.00363760261150492</v>
      </c>
      <c r="AA4220" s="1">
        <v>-0.01690852035640455</v>
      </c>
      <c r="AB4220" s="1">
        <v>-0.008689199182430052</v>
      </c>
      <c r="AC4220" s="1">
        <v>-0.02088867785006976</v>
      </c>
    </row>
    <row r="4221" spans="1:29">
      <c r="A4221" s="11">
        <v>42671</v>
      </c>
      <c r="B4221" s="1">
        <v>0.002573831989074682</v>
      </c>
      <c r="C4221" s="1">
        <v>-0.01115886687153822</v>
      </c>
      <c r="D4221" s="1">
        <v>0.03108547722581001</v>
      </c>
      <c r="E4221" s="1">
        <v>-0.01809638256499835</v>
      </c>
      <c r="F4221" s="1">
        <v>0.01162470783471914</v>
      </c>
      <c r="G4221" s="1">
        <v>-0.01926556767156862</v>
      </c>
      <c r="H4221" s="1">
        <v>-0.004593480243668679</v>
      </c>
      <c r="I4221" s="1">
        <v>0.005550820692057368</v>
      </c>
      <c r="J4221" s="1">
        <v>0.009103006894193744</v>
      </c>
      <c r="K4221" s="1">
        <v>-0.004522003983099876</v>
      </c>
      <c r="L4221" s="1">
        <v>-0.005979245326382054</v>
      </c>
      <c r="M4221" s="1">
        <v>0.03371135483822352</v>
      </c>
      <c r="N4221" s="1">
        <v>0</v>
      </c>
      <c r="O4221" s="1">
        <v>0.009270834244822002</v>
      </c>
      <c r="P4221" s="1">
        <v>0.01220594059214308</v>
      </c>
      <c r="Q4221" s="1">
        <v>-0.01341115257634851</v>
      </c>
      <c r="R4221" s="1">
        <v>0.005959899631146293</v>
      </c>
      <c r="S4221" s="1">
        <v>0.04623117773485941</v>
      </c>
      <c r="T4221" s="1">
        <v>0.01018013822906338</v>
      </c>
      <c r="U4221" s="1">
        <v>0.006846977978783642</v>
      </c>
      <c r="V4221" s="1">
        <v>-0.004686040835498728</v>
      </c>
      <c r="W4221" s="1">
        <v>0.01597094012966904</v>
      </c>
      <c r="X4221" s="1">
        <v>0.02873563218390807</v>
      </c>
      <c r="Y4221" s="1">
        <v>-0.0157135578343528</v>
      </c>
      <c r="Z4221" s="1">
        <v>0.02089882101158191</v>
      </c>
      <c r="AA4221" s="1">
        <v>0.01178229329766234</v>
      </c>
      <c r="AB4221" s="1">
        <v>0.01477570439170228</v>
      </c>
      <c r="AC4221" s="1">
        <v>0.0008663886897355422</v>
      </c>
    </row>
    <row r="4222" spans="1:29">
      <c r="A4222" s="11">
        <v>42675</v>
      </c>
      <c r="B4222" s="1">
        <v>-0.022797325730184</v>
      </c>
      <c r="C4222" s="1">
        <v>0.01061208127821023</v>
      </c>
      <c r="D4222" s="1">
        <v>0.005616089108076983</v>
      </c>
      <c r="E4222" s="1">
        <v>-0.005911484635864439</v>
      </c>
      <c r="F4222" s="1">
        <v>-0.01095600538242869</v>
      </c>
      <c r="G4222" s="1">
        <v>0.05416337360408741</v>
      </c>
      <c r="H4222" s="1">
        <v>-0.002422868789509258</v>
      </c>
      <c r="I4222" s="1">
        <v>0.0005954732759605452</v>
      </c>
      <c r="J4222" s="1">
        <v>0.04878054720180147</v>
      </c>
      <c r="K4222" s="1">
        <v>0.006931592551374655</v>
      </c>
      <c r="L4222" s="1">
        <v>-0.008070059109209327</v>
      </c>
      <c r="M4222" s="1">
        <v>0.005100613849863267</v>
      </c>
      <c r="N4222" s="1">
        <v>-0.01295782732571094</v>
      </c>
      <c r="O4222" s="1">
        <v>0.01109167714855985</v>
      </c>
      <c r="P4222" s="1">
        <v>-0.02110293581643474</v>
      </c>
      <c r="Q4222" s="1">
        <v>0.007842382855601127</v>
      </c>
      <c r="R4222" s="1">
        <v>-0.003744418587076748</v>
      </c>
      <c r="S4222" s="1">
        <v>0.004803012342001756</v>
      </c>
      <c r="T4222" s="1">
        <v>0.003682151374180709</v>
      </c>
      <c r="U4222" s="1">
        <v>-0.01613576366903724</v>
      </c>
      <c r="V4222" s="1">
        <v>-0.01298099922536333</v>
      </c>
      <c r="W4222" s="1">
        <v>-0.009646225462565439</v>
      </c>
      <c r="X4222" s="1">
        <v>-0.01191810877851485</v>
      </c>
      <c r="Y4222" s="1">
        <v>-0.001915569218284174</v>
      </c>
      <c r="Z4222" s="1">
        <v>0.03021331721091092</v>
      </c>
      <c r="AA4222" s="1">
        <v>-0.002275361501126283</v>
      </c>
      <c r="AB4222" s="1">
        <v>0.08489633535301677</v>
      </c>
      <c r="AC4222" s="1">
        <v>-0.002921485429515314</v>
      </c>
    </row>
    <row r="4223" spans="1:29">
      <c r="A4223" s="11">
        <v>42676</v>
      </c>
      <c r="B4223" s="1">
        <v>0.002101679486051999</v>
      </c>
      <c r="C4223" s="1">
        <v>-0.02366337842684474</v>
      </c>
      <c r="D4223" s="1">
        <v>-0.008392080346958708</v>
      </c>
      <c r="E4223" s="1">
        <v>-0.02037629830087284</v>
      </c>
      <c r="F4223" s="1">
        <v>-0.01978001186464806</v>
      </c>
      <c r="G4223" s="1">
        <v>-0.02137555484630216</v>
      </c>
      <c r="H4223" s="1">
        <v>-0.01017682945307596</v>
      </c>
      <c r="I4223" s="1">
        <v>-0.01083504625724319</v>
      </c>
      <c r="J4223" s="1">
        <v>-0.002867171611931951</v>
      </c>
      <c r="K4223" s="1">
        <v>0.007004076826981676</v>
      </c>
      <c r="L4223" s="1">
        <v>-0.008489624390379147</v>
      </c>
      <c r="M4223" s="1">
        <v>-0.02783320387145949</v>
      </c>
      <c r="N4223" s="1">
        <v>-0.01104397833608883</v>
      </c>
      <c r="O4223" s="1">
        <v>0.03238206914722785</v>
      </c>
      <c r="P4223" s="1">
        <v>-0.02681158624124691</v>
      </c>
      <c r="Q4223" s="1">
        <v>-0.04115521606223471</v>
      </c>
      <c r="R4223" s="1">
        <v>-0.02592769873939682</v>
      </c>
      <c r="S4223" s="1">
        <v>-0.01912054857239764</v>
      </c>
      <c r="T4223" s="1">
        <v>-0.03050780935757769</v>
      </c>
      <c r="U4223" s="1">
        <v>-0.005366518828652467</v>
      </c>
      <c r="V4223" s="1">
        <v>-0.02684841439711039</v>
      </c>
      <c r="W4223" s="1">
        <v>-0.0263348733035268</v>
      </c>
      <c r="X4223" s="1">
        <v>-0.03260457706177711</v>
      </c>
      <c r="Y4223" s="1">
        <v>-0.01407569459838065</v>
      </c>
      <c r="Z4223" s="1">
        <v>-0.01041422279479576</v>
      </c>
      <c r="AA4223" s="1">
        <v>0.01314712598556311</v>
      </c>
      <c r="AB4223" s="1">
        <v>-0.007051821724107676</v>
      </c>
      <c r="AC4223" s="1">
        <v>-0.006185520632037256</v>
      </c>
    </row>
    <row r="4224" spans="1:29">
      <c r="A4224" s="11">
        <v>42677</v>
      </c>
      <c r="B4224" s="1">
        <v>-0.001992340055244957</v>
      </c>
      <c r="C4224" s="1">
        <v>-0.0243881706697755</v>
      </c>
      <c r="D4224" s="1">
        <v>-0.0003330529053139353</v>
      </c>
      <c r="E4224" s="1">
        <v>-0.0001783645482489327</v>
      </c>
      <c r="F4224" s="1">
        <v>0.0004754599772438528</v>
      </c>
      <c r="G4224" s="1">
        <v>-0.009296018407694673</v>
      </c>
      <c r="H4224" s="1">
        <v>0.0002336423070750104</v>
      </c>
      <c r="I4224" s="1">
        <v>0.007061845444498616</v>
      </c>
      <c r="J4224" s="1">
        <v>0.0402557216726982</v>
      </c>
      <c r="K4224" s="1">
        <v>-0.002021100684798105</v>
      </c>
      <c r="L4224" s="1">
        <v>-0.01447428904264347</v>
      </c>
      <c r="M4224" s="1">
        <v>-0.02008864175491054</v>
      </c>
      <c r="N4224" s="1">
        <v>0.0126422849973622</v>
      </c>
      <c r="O4224" s="1">
        <v>-0.006098094478793614</v>
      </c>
      <c r="P4224" s="1">
        <v>-0.01135525669845927</v>
      </c>
      <c r="Q4224" s="1">
        <v>-0.0190649483115124</v>
      </c>
      <c r="R4224" s="1">
        <v>0.0001953955176368094</v>
      </c>
      <c r="S4224" s="1">
        <v>-0.002923854454262242</v>
      </c>
      <c r="T4224" s="1">
        <v>-0.02150970974731348</v>
      </c>
      <c r="U4224" s="1">
        <v>-0.02149638063907777</v>
      </c>
      <c r="V4224" s="1">
        <v>-0.01456464535134294</v>
      </c>
      <c r="W4224" s="1">
        <v>-0.02667657790559763</v>
      </c>
      <c r="X4224" s="1">
        <v>-0.006039305785426663</v>
      </c>
      <c r="Y4224" s="1">
        <v>-0.004542485115906714</v>
      </c>
      <c r="Z4224" s="1">
        <v>-0.0243134985726563</v>
      </c>
      <c r="AA4224" s="1">
        <v>-0.001059357298764829</v>
      </c>
      <c r="AB4224" s="1">
        <v>-0.002061795132634159</v>
      </c>
      <c r="AC4224" s="1">
        <v>-0.02249401034641241</v>
      </c>
    </row>
    <row r="4225" spans="1:29">
      <c r="A4225" s="11">
        <v>42678</v>
      </c>
      <c r="B4225" s="1">
        <v>0.005989276905133956</v>
      </c>
      <c r="C4225" s="1">
        <v>-0.0008541882871248019</v>
      </c>
      <c r="D4225" s="1">
        <v>0.0001515804924561159</v>
      </c>
      <c r="E4225" s="1">
        <v>-0.02732140933354565</v>
      </c>
      <c r="F4225" s="1">
        <v>-0.05598752251805528</v>
      </c>
      <c r="G4225" s="1">
        <v>-0.02524085603789972</v>
      </c>
      <c r="H4225" s="1">
        <v>-0.0094615634749452</v>
      </c>
      <c r="I4225" s="1">
        <v>-0.008964613765268026</v>
      </c>
      <c r="J4225" s="1">
        <v>-0.02426294945189666</v>
      </c>
      <c r="K4225" s="1">
        <v>0.01024541617589558</v>
      </c>
      <c r="L4225" s="1">
        <v>0.004292351426881114</v>
      </c>
      <c r="M4225" s="1">
        <v>-0.01210672384397249</v>
      </c>
      <c r="N4225" s="1">
        <v>0.03641285862053412</v>
      </c>
      <c r="O4225" s="1">
        <v>0.008376557642013394</v>
      </c>
      <c r="P4225" s="1">
        <v>-0.01487452724283489</v>
      </c>
      <c r="Q4225" s="1">
        <v>0.007288137789523974</v>
      </c>
      <c r="R4225" s="1">
        <v>-0.01796959300697509</v>
      </c>
      <c r="S4225" s="1">
        <v>-0.02346045159773569</v>
      </c>
      <c r="T4225" s="1">
        <v>-0.01139822496265364</v>
      </c>
      <c r="U4225" s="1">
        <v>-0.02033602813518043</v>
      </c>
      <c r="V4225" s="1">
        <v>-0.07411363168832397</v>
      </c>
      <c r="W4225" s="1">
        <v>-0.03425959031106873</v>
      </c>
      <c r="X4225" s="1">
        <v>0.00411598497783916</v>
      </c>
      <c r="Y4225" s="1">
        <v>-0.02737939781701904</v>
      </c>
      <c r="Z4225" s="1">
        <v>-0.0004960005867088446</v>
      </c>
      <c r="AA4225" s="1">
        <v>-0.02160651178764794</v>
      </c>
      <c r="AB4225" s="1">
        <v>-0.02318619774000419</v>
      </c>
      <c r="AC4225" s="1">
        <v>0.01094721978541946</v>
      </c>
    </row>
    <row r="4226" spans="1:29">
      <c r="A4226" s="11">
        <v>42681</v>
      </c>
      <c r="B4226" s="1">
        <v>0.0139962498494246</v>
      </c>
      <c r="C4226" s="1">
        <v>0.0257966812718351</v>
      </c>
      <c r="D4226" s="1">
        <v>0.0001664742735025815</v>
      </c>
      <c r="E4226" s="1">
        <v>0.001927791630869757</v>
      </c>
      <c r="F4226" s="1">
        <v>0.00875102249117754</v>
      </c>
      <c r="G4226" s="1">
        <v>0.003836342599745191</v>
      </c>
      <c r="H4226" s="1">
        <v>0.005542654115588963</v>
      </c>
      <c r="I4226" s="1">
        <v>0.004623306006110495</v>
      </c>
      <c r="J4226" s="1">
        <v>0.05508330404863049</v>
      </c>
      <c r="K4226" s="1">
        <v>-0.01220528532803455</v>
      </c>
      <c r="L4226" s="1">
        <v>0.0071574817402138</v>
      </c>
      <c r="M4226" s="1">
        <v>0.03186296119356835</v>
      </c>
      <c r="N4226" s="1">
        <v>0.02991359138863547</v>
      </c>
      <c r="O4226" s="1">
        <v>0.004080595576721135</v>
      </c>
      <c r="P4226" s="1">
        <v>-0.0105123452131114</v>
      </c>
      <c r="Q4226" s="1">
        <v>-0.008534153674054412</v>
      </c>
      <c r="R4226" s="1">
        <v>-0.004375811827665999</v>
      </c>
      <c r="S4226" s="1">
        <v>0.02102101498546238</v>
      </c>
      <c r="T4226" s="1">
        <v>0.04055987863534294</v>
      </c>
      <c r="U4226" s="1">
        <v>-0.002926651875436392</v>
      </c>
      <c r="V4226" s="1">
        <v>0.005218732170789275</v>
      </c>
      <c r="W4226" s="1">
        <v>0.009065761074281031</v>
      </c>
      <c r="X4226" s="1">
        <v>-0.01161425303772923</v>
      </c>
      <c r="Y4226" s="1">
        <v>0.01005366999936164</v>
      </c>
      <c r="Z4226" s="1">
        <v>0.02356763960590769</v>
      </c>
      <c r="AA4226" s="1">
        <v>0.003929084238077252</v>
      </c>
      <c r="AB4226" s="1">
        <v>0.02251161847347039</v>
      </c>
      <c r="AC4226" s="1">
        <v>-0.005524838407504062</v>
      </c>
    </row>
    <row r="4227" spans="1:29">
      <c r="A4227" s="11">
        <v>42682</v>
      </c>
      <c r="B4227" s="1">
        <v>0.01122783749914369</v>
      </c>
      <c r="C4227" s="1">
        <v>0.0006816247913863371</v>
      </c>
      <c r="D4227" s="1">
        <v>-0.02028728182625172</v>
      </c>
      <c r="E4227" s="1">
        <v>-0.01914809022411235</v>
      </c>
      <c r="F4227" s="1">
        <v>0.003975435198273258</v>
      </c>
      <c r="G4227" s="1">
        <v>0.01025305499655027</v>
      </c>
      <c r="H4227" s="1">
        <v>0.02990479922948541</v>
      </c>
      <c r="I4227" s="1">
        <v>0.003881808769959028</v>
      </c>
      <c r="J4227" s="1">
        <v>-0.001193208778635824</v>
      </c>
      <c r="K4227" s="1">
        <v>0.008297005940686164</v>
      </c>
      <c r="L4227" s="1">
        <v>0.004754812363406469</v>
      </c>
      <c r="M4227" s="1">
        <v>0.00855112334570185</v>
      </c>
      <c r="N4227" s="1">
        <v>-0.00350884662215023</v>
      </c>
      <c r="O4227" s="1">
        <v>0.004826072855082408</v>
      </c>
      <c r="P4227" s="1">
        <v>0.005794705812024459</v>
      </c>
      <c r="Q4227" s="1">
        <v>0.01272435049421272</v>
      </c>
      <c r="R4227" s="1">
        <v>0.002347376647903854</v>
      </c>
      <c r="S4227" s="1">
        <v>0.002941224549391164</v>
      </c>
      <c r="T4227" s="1">
        <v>-0.0001977831796740048</v>
      </c>
      <c r="U4227" s="1">
        <v>0.01503865194081366</v>
      </c>
      <c r="V4227" s="1">
        <v>-0.02977567093529065</v>
      </c>
      <c r="W4227" s="1">
        <v>-0.004296869650271873</v>
      </c>
      <c r="X4227" s="1">
        <v>0.06685100364469143</v>
      </c>
      <c r="Y4227" s="1">
        <v>-0.01260806398808312</v>
      </c>
      <c r="Z4227" s="1">
        <v>-0.009573853787415598</v>
      </c>
      <c r="AA4227" s="1">
        <v>0.001754220971979636</v>
      </c>
      <c r="AB4227" s="1">
        <v>0.01900359059452139</v>
      </c>
      <c r="AC4227" s="1">
        <v>0.003889048721855248</v>
      </c>
    </row>
    <row r="4228" spans="1:29">
      <c r="A4228" s="11">
        <v>42683</v>
      </c>
      <c r="B4228" s="1">
        <v>-0.006723098351849921</v>
      </c>
      <c r="C4228" s="1">
        <v>-0.000908282975778385</v>
      </c>
      <c r="D4228" s="1">
        <v>-0.03441448230503064</v>
      </c>
      <c r="E4228" s="1">
        <v>-0.01681292107721255</v>
      </c>
      <c r="F4228" s="1">
        <v>0.05243650930067689</v>
      </c>
      <c r="G4228" s="1">
        <v>-0.0385942869278868</v>
      </c>
      <c r="H4228" s="1">
        <v>0.01685284198635228</v>
      </c>
      <c r="I4228" s="1">
        <v>-0.002431725164142917</v>
      </c>
      <c r="J4228" s="1">
        <v>-0.03166069396880566</v>
      </c>
      <c r="K4228" s="1">
        <v>-0.01929903791315168</v>
      </c>
      <c r="L4228" s="1">
        <v>-0.02473032717331369</v>
      </c>
      <c r="M4228" s="1">
        <v>-0.006751567712945716</v>
      </c>
      <c r="N4228" s="1">
        <v>-0.02914703081583969</v>
      </c>
      <c r="O4228" s="1">
        <v>-0.03701434464885955</v>
      </c>
      <c r="P4228" s="1">
        <v>0.01075487504078243</v>
      </c>
      <c r="Q4228" s="1">
        <v>-0.002586826758254501</v>
      </c>
      <c r="R4228" s="1">
        <v>0.001096171961976644</v>
      </c>
      <c r="S4228" s="1">
        <v>-0.02737046997448078</v>
      </c>
      <c r="T4228" s="1">
        <v>0.02909162208481475</v>
      </c>
      <c r="U4228" s="1">
        <v>-0.03488183449712923</v>
      </c>
      <c r="V4228" s="1">
        <v>0.03989618068027645</v>
      </c>
      <c r="W4228" s="1">
        <v>-0.04354651032750134</v>
      </c>
      <c r="X4228" s="1">
        <v>-0.01240283608965098</v>
      </c>
      <c r="Y4228" s="1">
        <v>-0.03629016212458691</v>
      </c>
      <c r="Z4228" s="1">
        <v>-0.02275762639123524</v>
      </c>
      <c r="AA4228" s="1">
        <v>-0.06021822220426465</v>
      </c>
      <c r="AB4228" s="1">
        <v>-0.01000696477261409</v>
      </c>
      <c r="AC4228" s="1">
        <v>-0.01073610665024738</v>
      </c>
    </row>
    <row r="4229" spans="1:29">
      <c r="A4229" s="11">
        <v>42684</v>
      </c>
      <c r="B4229" s="1">
        <v>0.03979087225929456</v>
      </c>
      <c r="C4229" s="1">
        <v>0.006969936962042178</v>
      </c>
      <c r="D4229" s="1">
        <v>0.02559038966301341</v>
      </c>
      <c r="E4229" s="1">
        <v>0.07106204854586773</v>
      </c>
      <c r="F4229" s="1">
        <v>-0.00130989529071035</v>
      </c>
      <c r="G4229" s="1">
        <v>-0.01135799020243644</v>
      </c>
      <c r="H4229" s="1">
        <v>0.00615880251337142</v>
      </c>
      <c r="I4229" s="1">
        <v>0.02181816782518964</v>
      </c>
      <c r="J4229" s="1">
        <v>0.08420720386876068</v>
      </c>
      <c r="K4229" s="1">
        <v>-0.01177105835885051</v>
      </c>
      <c r="L4229" s="1">
        <v>-0.01972240045183227</v>
      </c>
      <c r="M4229" s="1">
        <v>0.01264604803231983</v>
      </c>
      <c r="N4229" s="1">
        <v>0.01168647004050838</v>
      </c>
      <c r="O4229" s="1">
        <v>-0.009037310650817032</v>
      </c>
      <c r="P4229" s="1">
        <v>0.01501056937629253</v>
      </c>
      <c r="Q4229" s="1">
        <v>0.02260103524735646</v>
      </c>
      <c r="R4229" s="1">
        <v>0.005773412453623505</v>
      </c>
      <c r="S4229" s="1">
        <v>0.05929651248026935</v>
      </c>
      <c r="T4229" s="1">
        <v>0.08192300917496231</v>
      </c>
      <c r="U4229" s="1">
        <v>0.006177527197486654</v>
      </c>
      <c r="V4229" s="1">
        <v>0.008248310079874699</v>
      </c>
      <c r="W4229" s="1">
        <v>0.02871213988026589</v>
      </c>
      <c r="X4229" s="1">
        <v>0.0003749057301429826</v>
      </c>
      <c r="Y4229" s="1">
        <v>0.03835423915406766</v>
      </c>
      <c r="Z4229" s="1">
        <v>0.09427807148396217</v>
      </c>
      <c r="AA4229" s="1">
        <v>0.001577124513894468</v>
      </c>
      <c r="AB4229" s="1">
        <v>0.05352641652623635</v>
      </c>
      <c r="AC4229" s="1">
        <v>-0.004363378887200953</v>
      </c>
    </row>
    <row r="4230" spans="1:29">
      <c r="A4230" s="11">
        <v>42685</v>
      </c>
      <c r="B4230" s="1">
        <v>-0.01617520400659833</v>
      </c>
      <c r="C4230" s="1">
        <v>-0.02249624855110255</v>
      </c>
      <c r="D4230" s="1">
        <v>-0.03894947968615381</v>
      </c>
      <c r="E4230" s="1">
        <v>-0.02794042600627711</v>
      </c>
      <c r="F4230" s="1">
        <v>-0.006710742245064183</v>
      </c>
      <c r="G4230" s="1">
        <v>-0.05987325206011707</v>
      </c>
      <c r="H4230" s="1">
        <v>-0.0244852159673431</v>
      </c>
      <c r="I4230" s="1">
        <v>-0.002150729659465833</v>
      </c>
      <c r="J4230" s="1">
        <v>-0.0196301491365537</v>
      </c>
      <c r="K4230" s="1">
        <v>-0.02052420044076719</v>
      </c>
      <c r="L4230" s="1">
        <v>-0.01900142852134035</v>
      </c>
      <c r="M4230" s="1">
        <v>-0.03137644019168007</v>
      </c>
      <c r="N4230" s="1">
        <v>-0.03226443394236211</v>
      </c>
      <c r="O4230" s="1">
        <v>-0.061378973057304</v>
      </c>
      <c r="P4230" s="1">
        <v>-0.07562729137056423</v>
      </c>
      <c r="Q4230" s="1">
        <v>-0.009239013249834893</v>
      </c>
      <c r="R4230" s="1">
        <v>-0.008560912949792332</v>
      </c>
      <c r="S4230" s="1">
        <v>-0.02466794630488933</v>
      </c>
      <c r="T4230" s="1">
        <v>-0.02950584412451462</v>
      </c>
      <c r="U4230" s="1">
        <v>0.0233667165622502</v>
      </c>
      <c r="V4230" s="1">
        <v>0.03272284767142741</v>
      </c>
      <c r="W4230" s="1">
        <v>-0.05382771650276097</v>
      </c>
      <c r="X4230" s="1">
        <v>-0.04946603674391803</v>
      </c>
      <c r="Y4230" s="1">
        <v>-0.03156484413784844</v>
      </c>
      <c r="Z4230" s="1">
        <v>-0.02402745929684391</v>
      </c>
      <c r="AA4230" s="1">
        <v>-0.04121959700875</v>
      </c>
      <c r="AB4230" s="1">
        <v>0.00218058352808681</v>
      </c>
      <c r="AC4230" s="1">
        <v>-0.005843523041990539</v>
      </c>
    </row>
    <row r="4231" spans="1:29">
      <c r="A4231" s="11">
        <v>42689</v>
      </c>
      <c r="B4231" s="1">
        <v>-0.03899751099623416</v>
      </c>
      <c r="C4231" s="1">
        <v>-0.009236356083706765</v>
      </c>
      <c r="D4231" s="1">
        <v>-0.04871160951248443</v>
      </c>
      <c r="E4231" s="1">
        <v>0.008121286298947483</v>
      </c>
      <c r="F4231" s="1">
        <v>0.01672149092179609</v>
      </c>
      <c r="G4231" s="1">
        <v>-0.06474699170849585</v>
      </c>
      <c r="H4231" s="1">
        <v>-0.005362254986673198</v>
      </c>
      <c r="I4231" s="1">
        <v>-0.01649953862550224</v>
      </c>
      <c r="J4231" s="1">
        <v>-0.02640752945884961</v>
      </c>
      <c r="K4231" s="1">
        <v>0.004615013276208169</v>
      </c>
      <c r="L4231" s="1">
        <v>0.002170242792898902</v>
      </c>
      <c r="M4231" s="1">
        <v>-0.07880770331602405</v>
      </c>
      <c r="N4231" s="1">
        <v>-0.02243260698813221</v>
      </c>
      <c r="O4231" s="1">
        <v>-0.001531986270585151</v>
      </c>
      <c r="P4231" s="1">
        <v>-0.02936395307881234</v>
      </c>
      <c r="Q4231" s="1">
        <v>0.007862388413122812</v>
      </c>
      <c r="R4231" s="1">
        <v>-0.01632144315358597</v>
      </c>
      <c r="S4231" s="1">
        <v>-0.02723734450327364</v>
      </c>
      <c r="T4231" s="1">
        <v>0.01904767300124655</v>
      </c>
      <c r="U4231" s="1">
        <v>-0.01186442480415073</v>
      </c>
      <c r="V4231" s="1">
        <v>-0.008066870223523925</v>
      </c>
      <c r="W4231" s="1">
        <v>-0.01390649789635456</v>
      </c>
      <c r="X4231" s="1">
        <v>-0.09836387758173726</v>
      </c>
      <c r="Y4231" s="1">
        <v>-0.03952836069950816</v>
      </c>
      <c r="Z4231" s="1">
        <v>-0.07842896232768648</v>
      </c>
      <c r="AA4231" s="1">
        <v>-0.01656972946341995</v>
      </c>
      <c r="AB4231" s="1">
        <v>-0.08812015023952935</v>
      </c>
      <c r="AC4231" s="1">
        <v>0.0126598398545279</v>
      </c>
    </row>
    <row r="4232" spans="1:29">
      <c r="A4232" s="11">
        <v>42690</v>
      </c>
      <c r="B4232" s="1">
        <v>-0.01377009003163321</v>
      </c>
      <c r="C4232" s="1">
        <v>-0.01468321694592956</v>
      </c>
      <c r="D4232" s="1">
        <v>0.02104562616841177</v>
      </c>
      <c r="E4232" s="1">
        <v>-0.02579649260793826</v>
      </c>
      <c r="F4232" s="1">
        <v>-0.03012951154595955</v>
      </c>
      <c r="G4232" s="1">
        <v>0.04119832613022356</v>
      </c>
      <c r="H4232" s="1">
        <v>-0.01743496968361791</v>
      </c>
      <c r="I4232" s="1">
        <v>-0.008288449933230302</v>
      </c>
      <c r="J4232" s="1">
        <v>-0.02950799139345528</v>
      </c>
      <c r="K4232" s="1">
        <v>0.004097045486114226</v>
      </c>
      <c r="L4232" s="1">
        <v>0.01878624050441413</v>
      </c>
      <c r="M4232" s="1">
        <v>0.009447102328479895</v>
      </c>
      <c r="N4232" s="1">
        <v>-0.02778961948076919</v>
      </c>
      <c r="O4232" s="1">
        <v>-0.0007672206115679758</v>
      </c>
      <c r="P4232" s="1">
        <v>0.04136037649780744</v>
      </c>
      <c r="Q4232" s="1">
        <v>-0.01161117050916272</v>
      </c>
      <c r="R4232" s="1">
        <v>0.001167024415988926</v>
      </c>
      <c r="S4232" s="1">
        <v>0.004999935836702996</v>
      </c>
      <c r="T4232" s="1">
        <v>-0.003594559387094853</v>
      </c>
      <c r="U4232" s="1">
        <v>0.01119124704069896</v>
      </c>
      <c r="V4232" s="1">
        <v>-0.0220528307324227</v>
      </c>
      <c r="W4232" s="1">
        <v>0.03675213381994613</v>
      </c>
      <c r="X4232" s="1">
        <v>0.002295623796585655</v>
      </c>
      <c r="Y4232" s="1">
        <v>0.02093870338540915</v>
      </c>
      <c r="Z4232" s="1">
        <v>-0.0007631155453778904</v>
      </c>
      <c r="AA4232" s="1">
        <v>-0.02762587929891558</v>
      </c>
      <c r="AB4232" s="1">
        <v>-0.01360045057251769</v>
      </c>
      <c r="AC4232" s="1">
        <v>-0.005915964091122272</v>
      </c>
    </row>
    <row r="4233" spans="1:29">
      <c r="A4233" s="11">
        <v>42691</v>
      </c>
      <c r="B4233" s="1">
        <v>0.002961738953411341</v>
      </c>
      <c r="C4233" s="1">
        <v>0.002128876345178998</v>
      </c>
      <c r="D4233" s="1">
        <v>-0.01870594186600871</v>
      </c>
      <c r="E4233" s="1">
        <v>0.01402936648416175</v>
      </c>
      <c r="F4233" s="1">
        <v>-0.001183471508872325</v>
      </c>
      <c r="G4233" s="1">
        <v>-0.003821450037100438</v>
      </c>
      <c r="H4233" s="1">
        <v>0.01552631402157245</v>
      </c>
      <c r="I4233" s="1">
        <v>-0.01137138212686817</v>
      </c>
      <c r="J4233" s="1">
        <v>0.03378367132934179</v>
      </c>
      <c r="K4233" s="1">
        <v>0.003585918043304659</v>
      </c>
      <c r="L4233" s="1">
        <v>-0.01179726363870504</v>
      </c>
      <c r="M4233" s="1">
        <v>0.01715784574003609</v>
      </c>
      <c r="N4233" s="1">
        <v>0.002598556198045276</v>
      </c>
      <c r="O4233" s="1">
        <v>-0.01430469876343055</v>
      </c>
      <c r="P4233" s="1">
        <v>0.004637099945327128</v>
      </c>
      <c r="Q4233" s="1">
        <v>0.003120667123527765</v>
      </c>
      <c r="R4233" s="1">
        <v>-0.008920042980165577</v>
      </c>
      <c r="S4233" s="1">
        <v>-0.006965085192325304</v>
      </c>
      <c r="T4233" s="1">
        <v>0.0009019101799481177</v>
      </c>
      <c r="U4233" s="1">
        <v>0.007168984317839744</v>
      </c>
      <c r="V4233" s="1">
        <v>0.002771858119541282</v>
      </c>
      <c r="W4233" s="1">
        <v>-0.02225882134933277</v>
      </c>
      <c r="X4233" s="1">
        <v>0.03141017234825916</v>
      </c>
      <c r="Y4233" s="1">
        <v>-0.007779523548266498</v>
      </c>
      <c r="Z4233" s="1">
        <v>0</v>
      </c>
      <c r="AA4233" s="1">
        <v>-0.01373728272998787</v>
      </c>
      <c r="AB4233" s="1">
        <v>0.03483280549764101</v>
      </c>
      <c r="AC4233" s="1">
        <v>-0.01549515480796315</v>
      </c>
    </row>
    <row r="4234" spans="1:29">
      <c r="A4234" s="11">
        <v>42692</v>
      </c>
      <c r="B4234" s="1">
        <v>-0.00137103244531267</v>
      </c>
      <c r="C4234" s="1">
        <v>0.0110935969746242</v>
      </c>
      <c r="D4234" s="1">
        <v>-0.01105626411609595</v>
      </c>
      <c r="E4234" s="1">
        <v>0.009620605845109376</v>
      </c>
      <c r="F4234" s="1">
        <v>0.002401024389536488</v>
      </c>
      <c r="G4234" s="1">
        <v>0.03595253438523183</v>
      </c>
      <c r="H4234" s="1">
        <v>-0.01827787338480047</v>
      </c>
      <c r="I4234" s="1">
        <v>-0.01528209453056895</v>
      </c>
      <c r="J4234" s="1">
        <v>-0.01752815670120877</v>
      </c>
      <c r="K4234" s="1">
        <v>-0.01084227082533507</v>
      </c>
      <c r="L4234" s="1">
        <v>-0.01053981138039295</v>
      </c>
      <c r="M4234" s="1">
        <v>0.0247060097117775</v>
      </c>
      <c r="N4234" s="1">
        <v>-0.01576666412558658</v>
      </c>
      <c r="O4234" s="1">
        <v>0.01656208931746983</v>
      </c>
      <c r="P4234" s="1">
        <v>0.003612354332449996</v>
      </c>
      <c r="Q4234" s="1">
        <v>0.006770254965789535</v>
      </c>
      <c r="R4234" s="1">
        <v>0.009971763707704806</v>
      </c>
      <c r="S4234" s="1">
        <v>-0.01302614702616822</v>
      </c>
      <c r="T4234" s="1">
        <v>-0.005947175052034126</v>
      </c>
      <c r="U4234" s="1">
        <v>-0.00667323111485485</v>
      </c>
      <c r="V4234" s="1">
        <v>0.02928645551534426</v>
      </c>
      <c r="W4234" s="1">
        <v>0.01264756936530298</v>
      </c>
      <c r="X4234" s="1">
        <v>-0.003383749778709699</v>
      </c>
      <c r="Y4234" s="1">
        <v>-0.001425263638549779</v>
      </c>
      <c r="Z4234" s="1">
        <v>-0.01947827116494749</v>
      </c>
      <c r="AA4234" s="1">
        <v>-0.03988592538177205</v>
      </c>
      <c r="AB4234" s="1">
        <v>-0.049321907930301</v>
      </c>
      <c r="AC4234" s="1">
        <v>-0.002851217555973395</v>
      </c>
    </row>
    <row r="4235" spans="1:29">
      <c r="A4235" s="11">
        <v>42695</v>
      </c>
      <c r="B4235" s="1">
        <v>-0.01636917243082214</v>
      </c>
      <c r="C4235" s="1">
        <v>-0.01353968228810598</v>
      </c>
      <c r="D4235" s="1">
        <v>-0.002859282571145538</v>
      </c>
      <c r="E4235" s="1">
        <v>-0.01061791674563428</v>
      </c>
      <c r="F4235" s="1">
        <v>-0.02502459172562088</v>
      </c>
      <c r="G4235" s="1">
        <v>-0.06565159671726617</v>
      </c>
      <c r="H4235" s="1">
        <v>-0.01440259421776013</v>
      </c>
      <c r="I4235" s="1">
        <v>-0.01048389264616101</v>
      </c>
      <c r="J4235" s="1">
        <v>-0.04838221727409009</v>
      </c>
      <c r="K4235" s="1">
        <v>-0.006352257932984773</v>
      </c>
      <c r="L4235" s="1">
        <v>-0.009674030902683706</v>
      </c>
      <c r="M4235" s="1">
        <v>-0.02943126774291416</v>
      </c>
      <c r="N4235" s="1">
        <v>-0.01601931579610716</v>
      </c>
      <c r="O4235" s="1">
        <v>-0.03262495581565983</v>
      </c>
      <c r="P4235" s="1">
        <v>-0.001599756722356016</v>
      </c>
      <c r="Q4235" s="1">
        <v>0.003453211455969551</v>
      </c>
      <c r="R4235" s="1">
        <v>0.004050723510471199</v>
      </c>
      <c r="S4235" s="1">
        <v>-0.0335024650105169</v>
      </c>
      <c r="T4235" s="1">
        <v>-0.0668961860648648</v>
      </c>
      <c r="U4235" s="1">
        <v>-0.03175374008463072</v>
      </c>
      <c r="V4235" s="1">
        <v>0.002177452175560868</v>
      </c>
      <c r="W4235" s="1">
        <v>-0.03705248703891739</v>
      </c>
      <c r="X4235" s="1">
        <v>-0.03034480168269227</v>
      </c>
      <c r="Y4235" s="1">
        <v>-0.02069963571996614</v>
      </c>
      <c r="Z4235" s="1">
        <v>-0.0354452063837557</v>
      </c>
      <c r="AA4235" s="1">
        <v>0.002637636358725937</v>
      </c>
      <c r="AB4235" s="1">
        <v>-0.03245651626801738</v>
      </c>
      <c r="AC4235" s="1">
        <v>0.01063705614206323</v>
      </c>
    </row>
    <row r="4236" spans="1:29">
      <c r="A4236" s="11">
        <v>42696</v>
      </c>
      <c r="B4236" s="1">
        <v>0.01084386613794841</v>
      </c>
      <c r="C4236" s="1">
        <v>0.01112236630160024</v>
      </c>
      <c r="D4236" s="1">
        <v>0.004059585848342318</v>
      </c>
      <c r="E4236" s="1">
        <v>0.009906506745771093</v>
      </c>
      <c r="F4236" s="1">
        <v>-0.004067752710681272</v>
      </c>
      <c r="G4236" s="1">
        <v>0.01431367916772497</v>
      </c>
      <c r="H4236" s="1">
        <v>-0.01496992444989587</v>
      </c>
      <c r="I4236" s="1">
        <v>-0.0005421581615626669</v>
      </c>
      <c r="J4236" s="1">
        <v>0.05846838978631141</v>
      </c>
      <c r="K4236" s="1">
        <v>0.02776557250422007</v>
      </c>
      <c r="L4236" s="1">
        <v>0.003402586740029356</v>
      </c>
      <c r="M4236" s="1">
        <v>0.01593283619323871</v>
      </c>
      <c r="N4236" s="1">
        <v>0.008474655164646405</v>
      </c>
      <c r="O4236" s="1">
        <v>0.01642481333406742</v>
      </c>
      <c r="P4236" s="1">
        <v>0.01141594354715458</v>
      </c>
      <c r="Q4236" s="1">
        <v>0.006701694071187703</v>
      </c>
      <c r="R4236" s="1">
        <v>0.01003529172152873</v>
      </c>
      <c r="S4236" s="1">
        <v>0.00735293847945484</v>
      </c>
      <c r="T4236" s="1">
        <v>0</v>
      </c>
      <c r="U4236" s="1">
        <v>-0.006013357796483709</v>
      </c>
      <c r="V4236" s="1">
        <v>-0.0006516587018461362</v>
      </c>
      <c r="W4236" s="1">
        <v>0.0142671667321852</v>
      </c>
      <c r="X4236" s="1">
        <v>0.01728852978540929</v>
      </c>
      <c r="Y4236" s="1">
        <v>0.005102083919054312</v>
      </c>
      <c r="Z4236" s="1">
        <v>0.01776804768861262</v>
      </c>
      <c r="AA4236" s="1">
        <v>0.009207700371703931</v>
      </c>
      <c r="AB4236" s="1">
        <v>0.05158831564837252</v>
      </c>
      <c r="AC4236" s="1">
        <v>0.01946582121054874</v>
      </c>
    </row>
    <row r="4237" spans="1:29">
      <c r="A4237" s="11">
        <v>42697</v>
      </c>
      <c r="B4237" s="1">
        <v>0.02071170574920056</v>
      </c>
      <c r="C4237" s="1">
        <v>-0.01092206244883698</v>
      </c>
      <c r="D4237" s="1">
        <v>0.02123150024192366</v>
      </c>
      <c r="E4237" s="1">
        <v>0.004177911069527696</v>
      </c>
      <c r="F4237" s="1">
        <v>0.002226451559839804</v>
      </c>
      <c r="G4237" s="1">
        <v>0.01487917412869622</v>
      </c>
      <c r="H4237" s="1">
        <v>-0.005306962889000677</v>
      </c>
      <c r="I4237" s="1">
        <v>-0.01110128701530688</v>
      </c>
      <c r="J4237" s="1">
        <v>0.04292987144252125</v>
      </c>
      <c r="K4237" s="1">
        <v>0.01439188176980544</v>
      </c>
      <c r="L4237" s="1">
        <v>0.006617694028452803</v>
      </c>
      <c r="M4237" s="1">
        <v>0.006408178229343919</v>
      </c>
      <c r="N4237" s="1">
        <v>-0.006413126894095345</v>
      </c>
      <c r="O4237" s="1">
        <v>-0.02239351147599478</v>
      </c>
      <c r="P4237" s="1">
        <v>0.0110892437743344</v>
      </c>
      <c r="Q4237" s="1">
        <v>0.007197001954327487</v>
      </c>
      <c r="R4237" s="1">
        <v>0.007539260105645207</v>
      </c>
      <c r="S4237" s="1">
        <v>0.01876949276527218</v>
      </c>
      <c r="T4237" s="1">
        <v>0.005051469801409025</v>
      </c>
      <c r="U4237" s="1">
        <v>-0.01833471189930957</v>
      </c>
      <c r="V4237" s="1">
        <v>0.01652424666337238</v>
      </c>
      <c r="W4237" s="1">
        <v>0.002983747563475303</v>
      </c>
      <c r="X4237" s="1">
        <v>0.01430567668961924</v>
      </c>
      <c r="Y4237" s="1">
        <v>0.005076249955204615</v>
      </c>
      <c r="Z4237" s="1">
        <v>0.03875157802119333</v>
      </c>
      <c r="AA4237" s="1">
        <v>0.01824697367979367</v>
      </c>
      <c r="AB4237" s="1">
        <v>0.04784926225368102</v>
      </c>
      <c r="AC4237" s="1">
        <v>-0.003330470029109911</v>
      </c>
    </row>
    <row r="4238" spans="1:29">
      <c r="A4238" s="11">
        <v>42698</v>
      </c>
      <c r="B4238" s="1">
        <v>-0.02559839566022537</v>
      </c>
      <c r="C4238" s="1">
        <v>0.006625710538718188</v>
      </c>
      <c r="D4238" s="1">
        <v>-0.008491230566852859</v>
      </c>
      <c r="E4238" s="1">
        <v>0.001537764280191922</v>
      </c>
      <c r="F4238" s="1">
        <v>-0.005401800943639401</v>
      </c>
      <c r="G4238" s="1">
        <v>-0.02880433848849162</v>
      </c>
      <c r="H4238" s="1">
        <v>-0.02376623393614974</v>
      </c>
      <c r="I4238" s="1">
        <v>-0.01624834429472166</v>
      </c>
      <c r="J4238" s="1">
        <v>0.03886023927746796</v>
      </c>
      <c r="K4238" s="1">
        <v>-0.007695087215536578</v>
      </c>
      <c r="L4238" s="1">
        <v>0.01092103547811374</v>
      </c>
      <c r="M4238" s="1">
        <v>-0.01491297258267965</v>
      </c>
      <c r="N4238" s="1">
        <v>-0.005119136833446669</v>
      </c>
      <c r="O4238" s="1">
        <v>-0.02357772190860885</v>
      </c>
      <c r="P4238" s="1">
        <v>-0.01978069610281963</v>
      </c>
      <c r="Q4238" s="1">
        <v>-0.009467763322503986</v>
      </c>
      <c r="R4238" s="1">
        <v>-0.02145702422569884</v>
      </c>
      <c r="S4238" s="1">
        <v>-0.003070495773734749</v>
      </c>
      <c r="T4238" s="1">
        <v>0.01198534916541139</v>
      </c>
      <c r="U4238" s="1">
        <v>-0.007063414225114473</v>
      </c>
      <c r="V4238" s="1">
        <v>-0.02680738713056263</v>
      </c>
      <c r="W4238" s="1">
        <v>-0.02167451986457325</v>
      </c>
      <c r="X4238" s="1">
        <v>-0.03934249797024125</v>
      </c>
      <c r="Y4238" s="1">
        <v>0.001442874500063418</v>
      </c>
      <c r="Z4238" s="1">
        <v>0.01387824331848186</v>
      </c>
      <c r="AA4238" s="1">
        <v>-0.01584028474868393</v>
      </c>
      <c r="AB4238" s="1">
        <v>0.02306274035477296</v>
      </c>
      <c r="AC4238" s="1">
        <v>0.004121445227890153</v>
      </c>
    </row>
    <row r="4239" spans="1:29">
      <c r="A4239" s="11">
        <v>42699</v>
      </c>
      <c r="B4239" s="1">
        <v>0.006407516011859737</v>
      </c>
      <c r="C4239" s="1">
        <v>0.00203729099424188</v>
      </c>
      <c r="D4239" s="1">
        <v>0.006609933729574191</v>
      </c>
      <c r="E4239" s="1">
        <v>0.02059048740980707</v>
      </c>
      <c r="F4239" s="1">
        <v>0.01823752933414613</v>
      </c>
      <c r="G4239" s="1">
        <v>-0.006585195065694549</v>
      </c>
      <c r="H4239" s="1">
        <v>0.03639300367190557</v>
      </c>
      <c r="I4239" s="1">
        <v>0.02042068773653094</v>
      </c>
      <c r="J4239" s="1">
        <v>0.0002771256728923976</v>
      </c>
      <c r="K4239" s="1">
        <v>0.01005680245997587</v>
      </c>
      <c r="L4239" s="1">
        <v>0.05073636068447951</v>
      </c>
      <c r="M4239" s="1">
        <v>0.008674967174534975</v>
      </c>
      <c r="N4239" s="1">
        <v>0.02371367029673599</v>
      </c>
      <c r="O4239" s="1">
        <v>0.007991674034589336</v>
      </c>
      <c r="P4239" s="1">
        <v>0.01958038842338894</v>
      </c>
      <c r="Q4239" s="1">
        <v>0.0007213657016380548</v>
      </c>
      <c r="R4239" s="1">
        <v>0.006431331035198218</v>
      </c>
      <c r="S4239" s="1">
        <v>0.0287472414955785</v>
      </c>
      <c r="T4239" s="1">
        <v>-0.003056262579929081</v>
      </c>
      <c r="U4239" s="1">
        <v>0.007495547025097915</v>
      </c>
      <c r="V4239" s="1">
        <v>0.04637358477044251</v>
      </c>
      <c r="W4239" s="1">
        <v>0.02953952193885612</v>
      </c>
      <c r="X4239" s="1">
        <v>-0.001324662959146572</v>
      </c>
      <c r="Y4239" s="1">
        <v>0.009366110133440353</v>
      </c>
      <c r="Z4239" s="1">
        <v>0.02662314452183989</v>
      </c>
      <c r="AA4239" s="1">
        <v>0.027963098028289</v>
      </c>
      <c r="AB4239" s="1">
        <v>0.006537372260958074</v>
      </c>
      <c r="AC4239" s="1">
        <v>0.03105913285898976</v>
      </c>
    </row>
    <row r="4240" spans="1:29">
      <c r="A4240" s="11">
        <v>42702</v>
      </c>
      <c r="B4240" s="1">
        <v>0.003607780229120339</v>
      </c>
      <c r="C4240" s="1">
        <v>0.01861132938540422</v>
      </c>
      <c r="D4240" s="1">
        <v>0.002869560671675986</v>
      </c>
      <c r="E4240" s="1">
        <v>0.009733654943536063</v>
      </c>
      <c r="F4240" s="1">
        <v>0.001404472495254883</v>
      </c>
      <c r="G4240" s="1">
        <v>-0.0004277309115516825</v>
      </c>
      <c r="H4240" s="1">
        <v>0.0007189876978348497</v>
      </c>
      <c r="I4240" s="1">
        <v>-0.004078240770581831</v>
      </c>
      <c r="J4240" s="1">
        <v>-0.01024940457750434</v>
      </c>
      <c r="K4240" s="1">
        <v>0.005098533285809337</v>
      </c>
      <c r="L4240" s="1">
        <v>0.002301802515849438</v>
      </c>
      <c r="M4240" s="1">
        <v>0.01231029700230568</v>
      </c>
      <c r="N4240" s="1">
        <v>0.02141606031444931</v>
      </c>
      <c r="O4240" s="1">
        <v>-0.008951222218317012</v>
      </c>
      <c r="P4240" s="1">
        <v>-0.02135991014558825</v>
      </c>
      <c r="Q4240" s="1">
        <v>0.02360785993470227</v>
      </c>
      <c r="R4240" s="1">
        <v>-0.007094671012220166</v>
      </c>
      <c r="S4240" s="1">
        <v>0.02694628776859087</v>
      </c>
      <c r="T4240" s="1">
        <v>-0.02835807834328263</v>
      </c>
      <c r="U4240" s="1">
        <v>0.02236634430785411</v>
      </c>
      <c r="V4240" s="1">
        <v>0.001400267682413636</v>
      </c>
      <c r="W4240" s="1">
        <v>0.02067528241610406</v>
      </c>
      <c r="X4240" s="1">
        <v>0.005195105718596604</v>
      </c>
      <c r="Y4240" s="1">
        <v>0.03782990431235733</v>
      </c>
      <c r="Z4240" s="1">
        <v>-0.005260160590522811</v>
      </c>
      <c r="AA4240" s="1">
        <v>-0.03036544482353765</v>
      </c>
      <c r="AB4240" s="1">
        <v>0.02396422797572617</v>
      </c>
      <c r="AC4240" s="1">
        <v>-0.008929567761155499</v>
      </c>
    </row>
    <row r="4241" spans="1:29">
      <c r="A4241" s="11">
        <v>42703</v>
      </c>
      <c r="B4241" s="1">
        <v>-0.01744552712294689</v>
      </c>
      <c r="C4241" s="1">
        <v>-0.01151572742522733</v>
      </c>
      <c r="D4241" s="1">
        <v>0.01176566832728287</v>
      </c>
      <c r="E4241" s="1">
        <v>-0.002453785428972788</v>
      </c>
      <c r="F4241" s="1">
        <v>0.004837995538265805</v>
      </c>
      <c r="G4241" s="1">
        <v>0.05343606700142001</v>
      </c>
      <c r="H4241" s="1">
        <v>0.02514987377835753</v>
      </c>
      <c r="I4241" s="1">
        <v>-0.004812216165469008</v>
      </c>
      <c r="J4241" s="1">
        <v>-0.01819191315804758</v>
      </c>
      <c r="K4241" s="1">
        <v>-0.006146735442116413</v>
      </c>
      <c r="L4241" s="1">
        <v>-0.00729800111219292</v>
      </c>
      <c r="M4241" s="1">
        <v>-0.00483083217891167</v>
      </c>
      <c r="N4241" s="1">
        <v>-0.01133933528188535</v>
      </c>
      <c r="O4241" s="1">
        <v>0.02008585591934575</v>
      </c>
      <c r="P4241" s="1">
        <v>-0.006808261283939188</v>
      </c>
      <c r="Q4241" s="1">
        <v>0.002816988424201972</v>
      </c>
      <c r="R4241" s="1">
        <v>0.01119951341734193</v>
      </c>
      <c r="S4241" s="1">
        <v>-0.01166191170922515</v>
      </c>
      <c r="T4241" s="1">
        <v>-0.003352411516122644</v>
      </c>
      <c r="U4241" s="1">
        <v>0.006998913099493631</v>
      </c>
      <c r="V4241" s="1">
        <v>-0.01209546820546381</v>
      </c>
      <c r="W4241" s="1">
        <v>0.008267843563589894</v>
      </c>
      <c r="X4241" s="1">
        <v>0.01132613538206706</v>
      </c>
      <c r="Y4241" s="1">
        <v>-0.006189803290133966</v>
      </c>
      <c r="Z4241" s="1">
        <v>0.005779827821672301</v>
      </c>
      <c r="AA4241" s="1">
        <v>0.02381355880817715</v>
      </c>
      <c r="AB4241" s="1">
        <v>-0.0002186060772489951</v>
      </c>
      <c r="AC4241" s="1">
        <v>0.009878662683785233</v>
      </c>
    </row>
    <row r="4242" spans="1:29">
      <c r="A4242" s="11">
        <v>42704</v>
      </c>
      <c r="B4242" s="1">
        <v>0.01119126433466944</v>
      </c>
      <c r="C4242" s="1">
        <v>0.0002330316590759551</v>
      </c>
      <c r="D4242" s="1">
        <v>0.009133433035208638</v>
      </c>
      <c r="E4242" s="1">
        <v>-0.00448032583707092</v>
      </c>
      <c r="F4242" s="1">
        <v>0.002712926060783216</v>
      </c>
      <c r="G4242" s="1">
        <v>0.0152977071669409</v>
      </c>
      <c r="H4242" s="1">
        <v>-0.007593447495751748</v>
      </c>
      <c r="I4242" s="1">
        <v>0.01768815546821356</v>
      </c>
      <c r="J4242" s="1">
        <v>0.001995370033278432</v>
      </c>
      <c r="K4242" s="1">
        <v>0.01357037886432733</v>
      </c>
      <c r="L4242" s="1">
        <v>0.003033191576997885</v>
      </c>
      <c r="M4242" s="1">
        <v>0.0267824746252876</v>
      </c>
      <c r="N4242" s="1">
        <v>0.006275652520101094</v>
      </c>
      <c r="O4242" s="1">
        <v>-0.000632553670609548</v>
      </c>
      <c r="P4242" s="1">
        <v>0.01875010674335131</v>
      </c>
      <c r="Q4242" s="1">
        <v>0.01439618007255516</v>
      </c>
      <c r="R4242" s="1">
        <v>-0.007667655062000622</v>
      </c>
      <c r="S4242" s="1">
        <v>0.006883072827162939</v>
      </c>
      <c r="T4242" s="1">
        <v>0.0223585547376659</v>
      </c>
      <c r="U4242" s="1">
        <v>0.0007824097265847207</v>
      </c>
      <c r="V4242" s="1">
        <v>0.004670918876833685</v>
      </c>
      <c r="W4242" s="1">
        <v>0.0155799949916815</v>
      </c>
      <c r="X4242" s="1">
        <v>-0.001196081990315512</v>
      </c>
      <c r="Y4242" s="1">
        <v>0.02491348452508735</v>
      </c>
      <c r="Z4242" s="1">
        <v>0.01491652558715861</v>
      </c>
      <c r="AA4242" s="1">
        <v>0.03074707592902781</v>
      </c>
      <c r="AB4242" s="1">
        <v>0.005687801474283161</v>
      </c>
      <c r="AC4242" s="1">
        <v>0.0002149008010894349</v>
      </c>
    </row>
    <row r="4243" spans="1:29">
      <c r="A4243" s="11">
        <v>42705</v>
      </c>
      <c r="B4243" s="1">
        <v>-0.008087767882482444</v>
      </c>
      <c r="C4243" s="1">
        <v>-0.02337118569877716</v>
      </c>
      <c r="D4243" s="1">
        <v>-0.009742998983143347</v>
      </c>
      <c r="E4243" s="1">
        <v>0.002823971102830836</v>
      </c>
      <c r="F4243" s="1">
        <v>0.01309092635350018</v>
      </c>
      <c r="G4243" s="1">
        <v>0.02694063120069723</v>
      </c>
      <c r="H4243" s="1">
        <v>0.03507932798270463</v>
      </c>
      <c r="I4243" s="1">
        <v>-0.001958923861490325</v>
      </c>
      <c r="J4243" s="1">
        <v>-0.02503553553580629</v>
      </c>
      <c r="K4243" s="1">
        <v>0.004857829013909853</v>
      </c>
      <c r="L4243" s="1">
        <v>5.133053444561497E-05</v>
      </c>
      <c r="M4243" s="1">
        <v>-0.02885532908161659</v>
      </c>
      <c r="N4243" s="1">
        <v>0.004301069235824961</v>
      </c>
      <c r="O4243" s="1">
        <v>-0.02109523297485572</v>
      </c>
      <c r="P4243" s="1">
        <v>0.01048880731148527</v>
      </c>
      <c r="Q4243" s="1">
        <v>0.01124943649508281</v>
      </c>
      <c r="R4243" s="1">
        <v>0.0077774459448674</v>
      </c>
      <c r="S4243" s="1">
        <v>-0.01171885489866176</v>
      </c>
      <c r="T4243" s="1">
        <v>-0.01045093308084666</v>
      </c>
      <c r="U4243" s="1">
        <v>0.02777899160953012</v>
      </c>
      <c r="V4243" s="1">
        <v>0.01648362749301846</v>
      </c>
      <c r="W4243" s="1">
        <v>-0.01574477443379019</v>
      </c>
      <c r="X4243" s="1">
        <v>-0.02416715846058515</v>
      </c>
      <c r="Y4243" s="1">
        <v>-0.01620517929193266</v>
      </c>
      <c r="Z4243" s="1">
        <v>-0.01313103284064887</v>
      </c>
      <c r="AA4243" s="1">
        <v>0.004327761490957149</v>
      </c>
      <c r="AB4243" s="1">
        <v>-0.01283444727349881</v>
      </c>
      <c r="AC4243" s="1">
        <v>0.006555401550456308</v>
      </c>
    </row>
    <row r="4244" spans="1:29">
      <c r="A4244" s="11">
        <v>42706</v>
      </c>
      <c r="B4244" s="1">
        <v>-0.01308865651316038</v>
      </c>
      <c r="C4244" s="1">
        <v>-0.03299438211283512</v>
      </c>
      <c r="D4244" s="1">
        <v>-0.008840267388051881</v>
      </c>
      <c r="E4244" s="1">
        <v>0.005279731629462159</v>
      </c>
      <c r="F4244" s="1">
        <v>-0.01798539677445243</v>
      </c>
      <c r="G4244" s="1">
        <v>0.02495007838085828</v>
      </c>
      <c r="H4244" s="1">
        <v>-0.01535303053216186</v>
      </c>
      <c r="I4244" s="1">
        <v>-0.006807355398201542</v>
      </c>
      <c r="J4244" s="1">
        <v>-0.01517353341174388</v>
      </c>
      <c r="K4244" s="1">
        <v>-0.01963214588858753</v>
      </c>
      <c r="L4244" s="1">
        <v>-0.01137751576290646</v>
      </c>
      <c r="M4244" s="1">
        <v>-0.009736450993998447</v>
      </c>
      <c r="N4244" s="1">
        <v>-0.02141308670543118</v>
      </c>
      <c r="O4244" s="1">
        <v>-0.0125419648372681</v>
      </c>
      <c r="P4244" s="1">
        <v>-0.002546031489975342</v>
      </c>
      <c r="Q4244" s="1">
        <v>-0.003080484944196882</v>
      </c>
      <c r="R4244" s="1">
        <v>-0.003006863732365694</v>
      </c>
      <c r="S4244" s="1">
        <v>-0.02075098200508463</v>
      </c>
      <c r="T4244" s="1">
        <v>-0.006062997467871201</v>
      </c>
      <c r="U4244" s="1">
        <v>-0.02291127690930417</v>
      </c>
      <c r="V4244" s="1">
        <v>-0.001594080897675654</v>
      </c>
      <c r="W4244" s="1">
        <v>-0.002871086309524817</v>
      </c>
      <c r="X4244" s="1">
        <v>-0.0341365861085241</v>
      </c>
      <c r="Y4244" s="1">
        <v>0.008236056416859983</v>
      </c>
      <c r="Z4244" s="1">
        <v>-0.007812535917565144</v>
      </c>
      <c r="AA4244" s="1">
        <v>-0.03601118455169672</v>
      </c>
      <c r="AB4244" s="1">
        <v>-0.01696778540836419</v>
      </c>
      <c r="AC4244" s="1">
        <v>-0.0168694864248381</v>
      </c>
    </row>
    <row r="4245" spans="1:29">
      <c r="A4245" s="11">
        <v>42709</v>
      </c>
      <c r="B4245" s="1">
        <v>0.001739269599486226</v>
      </c>
      <c r="C4245" s="1">
        <v>-0.006495025923460074</v>
      </c>
      <c r="D4245" s="1">
        <v>0.03009942976391389</v>
      </c>
      <c r="E4245" s="1">
        <v>0.003151245396290969</v>
      </c>
      <c r="F4245" s="1">
        <v>-0.003882963494603375</v>
      </c>
      <c r="G4245" s="1">
        <v>-0.0003450274201727277</v>
      </c>
      <c r="H4245" s="1">
        <v>-0.01258956494306263</v>
      </c>
      <c r="I4245" s="1">
        <v>0.006097026237203096</v>
      </c>
      <c r="J4245" s="1">
        <v>0.03407408868031192</v>
      </c>
      <c r="K4245" s="1">
        <v>0.01617662490226213</v>
      </c>
      <c r="L4245" s="1">
        <v>-0.002954899843893188</v>
      </c>
      <c r="M4245" s="1">
        <v>-0.0135617362516437</v>
      </c>
      <c r="N4245" s="1">
        <v>0.0177241750191941</v>
      </c>
      <c r="O4245" s="1">
        <v>0.03120778773162636</v>
      </c>
      <c r="P4245" s="1">
        <v>-0.001963540484323345</v>
      </c>
      <c r="Q4245" s="1">
        <v>0.01424877572630923</v>
      </c>
      <c r="R4245" s="1">
        <v>-0.0009046585291816456</v>
      </c>
      <c r="S4245" s="1">
        <v>0.02926334891054916</v>
      </c>
      <c r="T4245" s="1">
        <v>0.01101930564661169</v>
      </c>
      <c r="U4245" s="1">
        <v>0.0005954218827319835</v>
      </c>
      <c r="V4245" s="1">
        <v>-0.01006447649684694</v>
      </c>
      <c r="W4245" s="1">
        <v>0.0172767930131561</v>
      </c>
      <c r="X4245" s="1">
        <v>0.01478400089332133</v>
      </c>
      <c r="Y4245" s="1">
        <v>-0.004084358368072083</v>
      </c>
      <c r="Z4245" s="1">
        <v>0.01747040086870411</v>
      </c>
      <c r="AA4245" s="1">
        <v>0.04038970287946797</v>
      </c>
      <c r="AB4245" s="1">
        <v>0.01591570422411559</v>
      </c>
      <c r="AC4245" s="1">
        <v>-0.008144920827263147</v>
      </c>
    </row>
    <row r="4246" spans="1:29">
      <c r="A4246" s="11">
        <v>42710</v>
      </c>
      <c r="B4246" s="1">
        <v>-0.01041776703936981</v>
      </c>
      <c r="C4246" s="1">
        <v>0.0144817708624978</v>
      </c>
      <c r="D4246" s="1">
        <v>-0.02020280904684713</v>
      </c>
      <c r="E4246" s="1">
        <v>0.003228684906292134</v>
      </c>
      <c r="F4246" s="1">
        <v>0.008758851068280116</v>
      </c>
      <c r="G4246" s="1">
        <v>-0.01278546893485821</v>
      </c>
      <c r="H4246" s="1">
        <v>0.009240868156225712</v>
      </c>
      <c r="I4246" s="1">
        <v>-0.001588151741941379</v>
      </c>
      <c r="J4246" s="1">
        <v>0.005157531304178287</v>
      </c>
      <c r="K4246" s="1">
        <v>-0.01053378326649679</v>
      </c>
      <c r="L4246" s="1">
        <v>0.005043329065101743</v>
      </c>
      <c r="M4246" s="1">
        <v>0.01615406732072167</v>
      </c>
      <c r="N4246" s="1">
        <v>-0.01010539083462914</v>
      </c>
      <c r="O4246" s="1">
        <v>-0.004994365065220552</v>
      </c>
      <c r="P4246" s="1">
        <v>0.003344592640684096</v>
      </c>
      <c r="Q4246" s="1">
        <v>0.01134052866335966</v>
      </c>
      <c r="R4246" s="1">
        <v>0.01142016091453191</v>
      </c>
      <c r="S4246" s="1">
        <v>0.003921689789390781</v>
      </c>
      <c r="T4246" s="1">
        <v>0.008563686602427012</v>
      </c>
      <c r="U4246" s="1">
        <v>0.03029998460573502</v>
      </c>
      <c r="V4246" s="1">
        <v>-0.009746101128614959</v>
      </c>
      <c r="W4246" s="1">
        <v>-0.00202189342236736</v>
      </c>
      <c r="X4246" s="1">
        <v>0.004097469520976116</v>
      </c>
      <c r="Y4246" s="1">
        <v>0.02802444795388603</v>
      </c>
      <c r="Z4246" s="1">
        <v>0.01197093423697759</v>
      </c>
      <c r="AA4246" s="1">
        <v>-0.007212061625352373</v>
      </c>
      <c r="AB4246" s="1">
        <v>0.01103269548635932</v>
      </c>
      <c r="AC4246" s="1">
        <v>0.002518275986685525</v>
      </c>
    </row>
    <row r="4247" spans="1:29">
      <c r="A4247" s="11">
        <v>42711</v>
      </c>
      <c r="B4247" s="1">
        <v>-0.01941001308423695</v>
      </c>
      <c r="C4247" s="1">
        <v>0.03132407273494442</v>
      </c>
      <c r="D4247" s="1">
        <v>-0.003228452115535574</v>
      </c>
      <c r="E4247" s="1">
        <v>-0.006958279017802882</v>
      </c>
      <c r="F4247" s="1">
        <v>-0.003785948520369842</v>
      </c>
      <c r="G4247" s="1">
        <v>0.04116652166381618</v>
      </c>
      <c r="H4247" s="1">
        <v>-0.008924482591178728</v>
      </c>
      <c r="I4247" s="1">
        <v>-0.01075794771458982</v>
      </c>
      <c r="J4247" s="1">
        <v>-0.001995460370567192</v>
      </c>
      <c r="K4247" s="1">
        <v>-0.002751271293187751</v>
      </c>
      <c r="L4247" s="1">
        <v>-0.0001034034248498239</v>
      </c>
      <c r="M4247" s="1">
        <v>0.02688986098348889</v>
      </c>
      <c r="N4247" s="1">
        <v>-0.01303204622765075</v>
      </c>
      <c r="O4247" s="1">
        <v>0.005614948830911626</v>
      </c>
      <c r="P4247" s="1">
        <v>0.003921559358852855</v>
      </c>
      <c r="Q4247" s="1">
        <v>-0.005523227212386406</v>
      </c>
      <c r="R4247" s="1">
        <v>-0.006018623851972271</v>
      </c>
      <c r="S4247" s="1">
        <v>0.01562505461390651</v>
      </c>
      <c r="T4247" s="1">
        <v>-0.01350826302189212</v>
      </c>
      <c r="U4247" s="1">
        <v>-0.02350042147257092</v>
      </c>
      <c r="V4247" s="1">
        <v>-0.05968984728083737</v>
      </c>
      <c r="W4247" s="1">
        <v>-0.008913956639836296</v>
      </c>
      <c r="X4247" s="1">
        <v>0.009635003267269626</v>
      </c>
      <c r="Y4247" s="1">
        <v>-0.01196787187942316</v>
      </c>
      <c r="Z4247" s="1">
        <v>-0.01565294915014637</v>
      </c>
      <c r="AA4247" s="1">
        <v>0.002163832052196835</v>
      </c>
      <c r="AB4247" s="1">
        <v>0.0102575837907346</v>
      </c>
      <c r="AC4247" s="1">
        <v>-0.009720365482455917</v>
      </c>
    </row>
    <row r="4248" spans="1:29">
      <c r="A4248" s="11">
        <v>42712</v>
      </c>
      <c r="B4248" s="1">
        <v>0.005032481311185055</v>
      </c>
      <c r="C4248" s="1">
        <v>0.009333354380945069</v>
      </c>
      <c r="D4248" s="1">
        <v>0.01469230957258194</v>
      </c>
      <c r="E4248" s="1">
        <v>0.02084599231095852</v>
      </c>
      <c r="F4248" s="1">
        <v>0.008762974994096728</v>
      </c>
      <c r="G4248" s="1">
        <v>-0.005651677513083819</v>
      </c>
      <c r="H4248" s="1">
        <v>0.005496331893073858</v>
      </c>
      <c r="I4248" s="1">
        <v>0.01514875793331849</v>
      </c>
      <c r="J4248" s="1">
        <v>0.02370745624115123</v>
      </c>
      <c r="K4248" s="1">
        <v>0.01115523008702946</v>
      </c>
      <c r="L4248" s="1">
        <v>0.01888449810690851</v>
      </c>
      <c r="M4248" s="1">
        <v>0.01004621513193937</v>
      </c>
      <c r="N4248" s="1">
        <v>0.0268486239683432</v>
      </c>
      <c r="O4248" s="1">
        <v>0.02301186446070869</v>
      </c>
      <c r="P4248" s="1">
        <v>0.001953120401835484</v>
      </c>
      <c r="Q4248" s="1">
        <v>0.02086845978314078</v>
      </c>
      <c r="R4248" s="1">
        <v>0.02091775239771509</v>
      </c>
      <c r="S4248" s="1">
        <v>0.02980764275115133</v>
      </c>
      <c r="T4248" s="1">
        <v>0.01682309591988163</v>
      </c>
      <c r="U4248" s="1">
        <v>0.03412034658012519</v>
      </c>
      <c r="V4248" s="1">
        <v>0.01762059873108157</v>
      </c>
      <c r="W4248" s="1">
        <v>0.01267351017685248</v>
      </c>
      <c r="X4248" s="1">
        <v>0.03637584252258352</v>
      </c>
      <c r="Y4248" s="1">
        <v>0.01682344821039261</v>
      </c>
      <c r="Z4248" s="1">
        <v>0.04709875325198132</v>
      </c>
      <c r="AA4248" s="1">
        <v>0.007402792613358189</v>
      </c>
      <c r="AB4248" s="1">
        <v>0.04968667744020938</v>
      </c>
      <c r="AC4248" s="1">
        <v>0.01158037858291805</v>
      </c>
    </row>
    <row r="4249" spans="1:29">
      <c r="A4249" s="11">
        <v>42713</v>
      </c>
      <c r="B4249" s="1">
        <v>0.01568920931705242</v>
      </c>
      <c r="C4249" s="1">
        <v>-0.005328651410066998</v>
      </c>
      <c r="D4249" s="1">
        <v>-0.004409567112868218</v>
      </c>
      <c r="E4249" s="1">
        <v>-0.006606533117628266</v>
      </c>
      <c r="F4249" s="1">
        <v>-0.007877395630535911</v>
      </c>
      <c r="G4249" s="1">
        <v>-0.01744081268900755</v>
      </c>
      <c r="H4249" s="1">
        <v>-0.001279263748365289</v>
      </c>
      <c r="I4249" s="1">
        <v>-0.001000353556848466</v>
      </c>
      <c r="J4249" s="1">
        <v>0.01618302081286749</v>
      </c>
      <c r="K4249" s="1">
        <v>0.002431557943130214</v>
      </c>
      <c r="L4249" s="1">
        <v>0.004773170880205235</v>
      </c>
      <c r="M4249" s="1">
        <v>-0.01320738160941537</v>
      </c>
      <c r="N4249" s="1">
        <v>0.01221594374242119</v>
      </c>
      <c r="O4249" s="1">
        <v>-0.01724283326405651</v>
      </c>
      <c r="P4249" s="1">
        <v>-0.01052626494863951</v>
      </c>
      <c r="Q4249" s="1">
        <v>0.01153985158631832</v>
      </c>
      <c r="R4249" s="1">
        <v>0.008725085385251852</v>
      </c>
      <c r="S4249" s="1">
        <v>0.03174603045222546</v>
      </c>
      <c r="T4249" s="1">
        <v>0.02597148278156691</v>
      </c>
      <c r="U4249" s="1">
        <v>-0.004135395057513702</v>
      </c>
      <c r="V4249" s="1">
        <v>-0.003995955060736134</v>
      </c>
      <c r="W4249" s="1">
        <v>0.0004037918735644297</v>
      </c>
      <c r="X4249" s="1">
        <v>0.005524901696434936</v>
      </c>
      <c r="Y4249" s="1">
        <v>0.01985450361719154</v>
      </c>
      <c r="Z4249" s="1">
        <v>-0.001739003475096146</v>
      </c>
      <c r="AA4249" s="1">
        <v>-0.0001530855122938712</v>
      </c>
      <c r="AB4249" s="1">
        <v>0.01029003101845127</v>
      </c>
      <c r="AC4249" s="1">
        <v>-0.001090397666188125</v>
      </c>
    </row>
    <row r="4250" spans="1:29">
      <c r="A4250" s="11">
        <v>42716</v>
      </c>
      <c r="B4250" s="1">
        <v>-0.02475896061982985</v>
      </c>
      <c r="C4250" s="1">
        <v>-0.03592544939389586</v>
      </c>
      <c r="D4250" s="1">
        <v>-0.01596507957039195</v>
      </c>
      <c r="E4250" s="1">
        <v>-0.007082495615012396</v>
      </c>
      <c r="F4250" s="1">
        <v>-0.01208256606362446</v>
      </c>
      <c r="G4250" s="1">
        <v>-0.02911681755964091</v>
      </c>
      <c r="H4250" s="1">
        <v>-0.0005821413118864971</v>
      </c>
      <c r="I4250" s="1">
        <v>-0.01155809293317045</v>
      </c>
      <c r="J4250" s="1">
        <v>-0.000823669974427621</v>
      </c>
      <c r="K4250" s="1">
        <v>-0.01473280062082738</v>
      </c>
      <c r="L4250" s="1">
        <v>-0.012129241320746</v>
      </c>
      <c r="M4250" s="1">
        <v>-0.0234631531090026</v>
      </c>
      <c r="N4250" s="1">
        <v>-0.0163031847061379</v>
      </c>
      <c r="O4250" s="1">
        <v>-0.01914408609167084</v>
      </c>
      <c r="P4250" s="1">
        <v>-0.01359365140595481</v>
      </c>
      <c r="Q4250" s="1">
        <v>0.01515630181911987</v>
      </c>
      <c r="R4250" s="1">
        <v>-0.001700792961664699</v>
      </c>
      <c r="S4250" s="1">
        <v>-0.005429952335048616</v>
      </c>
      <c r="T4250" s="1">
        <v>-0.01125065797907421</v>
      </c>
      <c r="U4250" s="1">
        <v>0.003313123799090212</v>
      </c>
      <c r="V4250" s="1">
        <v>0.005052106837662107</v>
      </c>
      <c r="W4250" s="1">
        <v>-0.004439058318259193</v>
      </c>
      <c r="X4250" s="1">
        <v>-0.02090069398720862</v>
      </c>
      <c r="Y4250" s="1">
        <v>-0.005191328264955608</v>
      </c>
      <c r="Z4250" s="1">
        <v>-0.01474837970298437</v>
      </c>
      <c r="AA4250" s="1">
        <v>-0.01485224359122783</v>
      </c>
      <c r="AB4250" s="1">
        <v>0.005500400119414994</v>
      </c>
      <c r="AC4250" s="1">
        <v>-0.009932027076781202</v>
      </c>
    </row>
    <row r="4251" spans="1:29">
      <c r="A4251" s="11">
        <v>42717</v>
      </c>
      <c r="B4251" s="1">
        <v>0.01763652365028778</v>
      </c>
      <c r="C4251" s="1">
        <v>0.02745773591140255</v>
      </c>
      <c r="D4251" s="1">
        <v>-0.01289883937685343</v>
      </c>
      <c r="E4251" s="1">
        <v>0.007046059106770253</v>
      </c>
      <c r="F4251" s="1">
        <v>0.00601994485445867</v>
      </c>
      <c r="G4251" s="1">
        <v>0.006981844574085239</v>
      </c>
      <c r="H4251" s="1">
        <v>-0.009787933788940051</v>
      </c>
      <c r="I4251" s="1">
        <v>0.001519703513397141</v>
      </c>
      <c r="J4251" s="1">
        <v>-0.02748018571103494</v>
      </c>
      <c r="K4251" s="1">
        <v>-0.001741479211046837</v>
      </c>
      <c r="L4251" s="1">
        <v>0.01314787921928451</v>
      </c>
      <c r="M4251" s="1">
        <v>0.0186126410543952</v>
      </c>
      <c r="N4251" s="1">
        <v>0.01442095760697004</v>
      </c>
      <c r="O4251" s="1">
        <v>0.001544103925756213</v>
      </c>
      <c r="P4251" s="1">
        <v>0.004993199784565139</v>
      </c>
      <c r="Q4251" s="1">
        <v>0.001766067023429407</v>
      </c>
      <c r="R4251" s="1">
        <v>0.01226641169038123</v>
      </c>
      <c r="S4251" s="1">
        <v>-0.01637839590519052</v>
      </c>
      <c r="T4251" s="1">
        <v>0.009482269543451105</v>
      </c>
      <c r="U4251" s="1">
        <v>-0.001981309954291244</v>
      </c>
      <c r="V4251" s="1">
        <v>0.01175322329382711</v>
      </c>
      <c r="W4251" s="1">
        <v>0</v>
      </c>
      <c r="X4251" s="1">
        <v>0.03576144414232063</v>
      </c>
      <c r="Y4251" s="1">
        <v>0.01239411094810583</v>
      </c>
      <c r="Z4251" s="1">
        <v>-0.00730783527317147</v>
      </c>
      <c r="AA4251" s="1">
        <v>-0.005128867044512431</v>
      </c>
      <c r="AB4251" s="1">
        <v>-0.02775529143077615</v>
      </c>
      <c r="AC4251" s="1">
        <v>0.02248916603558948</v>
      </c>
    </row>
    <row r="4252" spans="1:29">
      <c r="A4252" s="11">
        <v>42718</v>
      </c>
      <c r="B4252" s="1">
        <v>0.03146046656836754</v>
      </c>
      <c r="C4252" s="1">
        <v>-0.01280509781558692</v>
      </c>
      <c r="D4252" s="1">
        <v>0.001020762794932351</v>
      </c>
      <c r="E4252" s="1">
        <v>-0.01874415636616167</v>
      </c>
      <c r="F4252" s="1">
        <v>-0.00604702550941949</v>
      </c>
      <c r="G4252" s="1">
        <v>-0.02384248937398104</v>
      </c>
      <c r="H4252" s="1">
        <v>-0.01365033895485901</v>
      </c>
      <c r="I4252" s="1">
        <v>-0.008893534579167306</v>
      </c>
      <c r="J4252" s="1">
        <v>-0.005368640242361611</v>
      </c>
      <c r="K4252" s="1">
        <v>-0.01124953005816642</v>
      </c>
      <c r="L4252" s="1">
        <v>0.009644620517335278</v>
      </c>
      <c r="M4252" s="1">
        <v>-0.006146347242916961</v>
      </c>
      <c r="N4252" s="1">
        <v>-0.01060881994028895</v>
      </c>
      <c r="O4252" s="1">
        <v>0.005610916455223158</v>
      </c>
      <c r="P4252" s="1">
        <v>0.005564454880246483</v>
      </c>
      <c r="Q4252" s="1">
        <v>-0.0214744069779913</v>
      </c>
      <c r="R4252" s="1">
        <v>0.01894589849648209</v>
      </c>
      <c r="S4252" s="1">
        <v>-0.0296023222131282</v>
      </c>
      <c r="T4252" s="1">
        <v>-0.01221108973319029</v>
      </c>
      <c r="U4252" s="1">
        <v>-0.01301455878557689</v>
      </c>
      <c r="V4252" s="1">
        <v>-0.008694392103528514</v>
      </c>
      <c r="W4252" s="1">
        <v>-0.004864213623224867</v>
      </c>
      <c r="X4252" s="1">
        <v>0.003612051904977154</v>
      </c>
      <c r="Y4252" s="1">
        <v>0.01417499452322923</v>
      </c>
      <c r="Z4252" s="1">
        <v>-0.007955679350847844</v>
      </c>
      <c r="AA4252" s="1">
        <v>0.006561471032646482</v>
      </c>
      <c r="AB4252" s="1">
        <v>-0.01687860137952024</v>
      </c>
      <c r="AC4252" s="1">
        <v>0.005498676920290269</v>
      </c>
    </row>
    <row r="4253" spans="1:29">
      <c r="A4253" s="11">
        <v>42719</v>
      </c>
      <c r="B4253" s="1">
        <v>0.02333044635154868</v>
      </c>
      <c r="C4253" s="1">
        <v>-0.007976199706428044</v>
      </c>
      <c r="D4253" s="1">
        <v>-0.007291525012928068</v>
      </c>
      <c r="E4253" s="1">
        <v>-0.008538807980771779</v>
      </c>
      <c r="F4253" s="1">
        <v>-0.01277129634346164</v>
      </c>
      <c r="G4253" s="1">
        <v>-0.01312987288359146</v>
      </c>
      <c r="H4253" s="1">
        <v>-0.005130304386127382</v>
      </c>
      <c r="I4253" s="1">
        <v>0.0007653990485858575</v>
      </c>
      <c r="J4253" s="1">
        <v>0.0005681750659825013</v>
      </c>
      <c r="K4253" s="1">
        <v>-0.006996784405026379</v>
      </c>
      <c r="L4253" s="1">
        <v>-0.007401809673012072</v>
      </c>
      <c r="M4253" s="1">
        <v>-0.004512994164559192</v>
      </c>
      <c r="N4253" s="1">
        <v>-0.01479744118054693</v>
      </c>
      <c r="O4253" s="1">
        <v>0.01073294881636677</v>
      </c>
      <c r="P4253" s="1">
        <v>0.0005926986827624603</v>
      </c>
      <c r="Q4253" s="1">
        <v>0.01433009551125819</v>
      </c>
      <c r="R4253" s="1">
        <v>-0.006182171580926932</v>
      </c>
      <c r="S4253" s="1">
        <v>0.01048620936185052</v>
      </c>
      <c r="T4253" s="1">
        <v>0.009509259812297666</v>
      </c>
      <c r="U4253" s="1">
        <v>0.009163328793479364</v>
      </c>
      <c r="V4253" s="1">
        <v>-0.04193705619588184</v>
      </c>
      <c r="W4253" s="1">
        <v>0.01384921559661567</v>
      </c>
      <c r="X4253" s="1">
        <v>-0.0193712157896726</v>
      </c>
      <c r="Y4253" s="1">
        <v>-0.006988322046905915</v>
      </c>
      <c r="Z4253" s="1">
        <v>0.003710545031679668</v>
      </c>
      <c r="AA4253" s="1">
        <v>-0.02110819541759645</v>
      </c>
      <c r="AB4253" s="1">
        <v>0.0008479464384698598</v>
      </c>
      <c r="AC4253" s="1">
        <v>-0.0004288312622919843</v>
      </c>
    </row>
    <row r="4254" spans="1:29">
      <c r="A4254" s="11">
        <v>42720</v>
      </c>
      <c r="B4254" s="1">
        <v>-0.01108559266589026</v>
      </c>
      <c r="C4254" s="1">
        <v>-0.007390647646146831</v>
      </c>
      <c r="D4254" s="1">
        <v>-0.008526892672530706</v>
      </c>
      <c r="E4254" s="1">
        <v>0.005416167118533544</v>
      </c>
      <c r="F4254" s="1">
        <v>9.658856707472907E-05</v>
      </c>
      <c r="G4254" s="1">
        <v>0.01133151056534842</v>
      </c>
      <c r="H4254" s="1">
        <v>-0.00443660178915728</v>
      </c>
      <c r="I4254" s="1">
        <v>0.004844645475161169</v>
      </c>
      <c r="J4254" s="1">
        <v>-0.03350365306997072</v>
      </c>
      <c r="K4254" s="1">
        <v>0.001102839767410657</v>
      </c>
      <c r="L4254" s="1">
        <v>0.01289853409983688</v>
      </c>
      <c r="M4254" s="1">
        <v>-0.004868833907319625</v>
      </c>
      <c r="N4254" s="1">
        <v>-0.01458410913560415</v>
      </c>
      <c r="O4254" s="1">
        <v>-0.004677307499474703</v>
      </c>
      <c r="P4254" s="1">
        <v>-0.009480471410019398</v>
      </c>
      <c r="Q4254" s="1">
        <v>-0.02300810709669832</v>
      </c>
      <c r="R4254" s="1">
        <v>0.003988851958978579</v>
      </c>
      <c r="S4254" s="1">
        <v>-0.01415092630354187</v>
      </c>
      <c r="T4254" s="1">
        <v>-0.002449095653576205</v>
      </c>
      <c r="U4254" s="1">
        <v>-0.001284449199508098</v>
      </c>
      <c r="V4254" s="1">
        <v>-0.004000116230907458</v>
      </c>
      <c r="W4254" s="1">
        <v>-0.00120514037887709</v>
      </c>
      <c r="X4254" s="1">
        <v>0.02148096163047142</v>
      </c>
      <c r="Y4254" s="1">
        <v>-0.01983389148932457</v>
      </c>
      <c r="Z4254" s="1">
        <v>-0.01252086636407079</v>
      </c>
      <c r="AA4254" s="1">
        <v>0.02013623832565825</v>
      </c>
      <c r="AB4254" s="1">
        <v>-0.02456593360946835</v>
      </c>
      <c r="AC4254" s="1">
        <v>-0.005578273986972637</v>
      </c>
    </row>
    <row r="4255" spans="1:29">
      <c r="A4255" s="11">
        <v>42723</v>
      </c>
      <c r="B4255" s="1">
        <v>-0.01099828721628038</v>
      </c>
      <c r="C4255" s="1">
        <v>0.001227282193480894</v>
      </c>
      <c r="D4255" s="1">
        <v>0.001485033866291285</v>
      </c>
      <c r="E4255" s="1">
        <v>0.005209993600207685</v>
      </c>
      <c r="F4255" s="1">
        <v>-0.01253305852986164</v>
      </c>
      <c r="G4255" s="1">
        <v>-0.007274972370774457</v>
      </c>
      <c r="H4255" s="1">
        <v>0.0258970937739571</v>
      </c>
      <c r="I4255" s="1">
        <v>-0.00469429077059913</v>
      </c>
      <c r="J4255" s="1">
        <v>-0.006169278821760549</v>
      </c>
      <c r="K4255" s="1">
        <v>-0.008813162235299932</v>
      </c>
      <c r="L4255" s="1">
        <v>-0.0004974174847613977</v>
      </c>
      <c r="M4255" s="1">
        <v>0.02935701782426103</v>
      </c>
      <c r="N4255" s="1">
        <v>0.002871436114066039</v>
      </c>
      <c r="O4255" s="1">
        <v>-0.00334472133395769</v>
      </c>
      <c r="P4255" s="1">
        <v>-0.002991086894879924</v>
      </c>
      <c r="Q4255" s="1">
        <v>-0.001487198286827307</v>
      </c>
      <c r="R4255" s="1">
        <v>0.00510791689322021</v>
      </c>
      <c r="S4255" s="1">
        <v>0</v>
      </c>
      <c r="T4255" s="1">
        <v>-0.01284236250972448</v>
      </c>
      <c r="U4255" s="1">
        <v>-0.01419182787851703</v>
      </c>
      <c r="V4255" s="1">
        <v>-0.02332589467833712</v>
      </c>
      <c r="W4255" s="1">
        <v>0</v>
      </c>
      <c r="X4255" s="1">
        <v>-0.002853230732178691</v>
      </c>
      <c r="Y4255" s="1">
        <v>0.007180259792785693</v>
      </c>
      <c r="Z4255" s="1">
        <v>-0.008936106011244727</v>
      </c>
      <c r="AA4255" s="1">
        <v>-0.01507615836772525</v>
      </c>
      <c r="AB4255" s="1">
        <v>-0.01324355049844395</v>
      </c>
      <c r="AC4255" s="1">
        <v>0.0001079230776235285</v>
      </c>
    </row>
    <row r="4256" spans="1:29">
      <c r="A4256" s="11">
        <v>42724</v>
      </c>
      <c r="B4256" s="1">
        <v>-0.0127246117919807</v>
      </c>
      <c r="C4256" s="1">
        <v>0.0003267474818382521</v>
      </c>
      <c r="D4256" s="1">
        <v>-0.009484023331889246</v>
      </c>
      <c r="E4256" s="1">
        <v>-0.01062987909367863</v>
      </c>
      <c r="F4256" s="1">
        <v>-0.00728279153013478</v>
      </c>
      <c r="G4256" s="1">
        <v>-0.02058265336737586</v>
      </c>
      <c r="H4256" s="1">
        <v>0.009393287893882496</v>
      </c>
      <c r="I4256" s="1">
        <v>0.004376605115026688</v>
      </c>
      <c r="J4256" s="1">
        <v>-0.01182387224649917</v>
      </c>
      <c r="K4256" s="1">
        <v>-0.01031191974429924</v>
      </c>
      <c r="L4256" s="1">
        <v>0.007465326492902102</v>
      </c>
      <c r="M4256" s="1">
        <v>-0.009014711987472501</v>
      </c>
      <c r="N4256" s="1">
        <v>0.01299566277625663</v>
      </c>
      <c r="O4256" s="1">
        <v>0.001316838791942887</v>
      </c>
      <c r="P4256" s="1">
        <v>0.004600003227743565</v>
      </c>
      <c r="Q4256" s="1">
        <v>-0.007696150497708554</v>
      </c>
      <c r="R4256" s="1">
        <v>-0.004376190766963273</v>
      </c>
      <c r="S4256" s="1">
        <v>-0.02200970391781421</v>
      </c>
      <c r="T4256" s="1">
        <v>-0.02601874799561876</v>
      </c>
      <c r="U4256" s="1">
        <v>-0.01876027828473692</v>
      </c>
      <c r="V4256" s="1">
        <v>-0.006880198158455642</v>
      </c>
      <c r="W4256" s="1">
        <v>-0.02453744904479416</v>
      </c>
      <c r="X4256" s="1">
        <v>0.002861394952193175</v>
      </c>
      <c r="Y4256" s="1">
        <v>-0.007777073303897653</v>
      </c>
      <c r="Z4256" s="1">
        <v>-0.01669305266156718</v>
      </c>
      <c r="AA4256" s="1">
        <v>0.003471814833360343</v>
      </c>
      <c r="AB4256" s="1">
        <v>-0.01254127488665413</v>
      </c>
      <c r="AC4256" s="1">
        <v>0.006687263295779289</v>
      </c>
    </row>
    <row r="4257" spans="1:29">
      <c r="A4257" s="11">
        <v>42725</v>
      </c>
      <c r="B4257" s="1">
        <v>-0.008556150663331152</v>
      </c>
      <c r="C4257" s="1">
        <v>0.002859362897541295</v>
      </c>
      <c r="D4257" s="1">
        <v>-0.00849545390934614</v>
      </c>
      <c r="E4257" s="1">
        <v>-0.0005326882715585013</v>
      </c>
      <c r="F4257" s="1">
        <v>-0.003167564089134656</v>
      </c>
      <c r="G4257" s="1">
        <v>0.007019133772007802</v>
      </c>
      <c r="H4257" s="1">
        <v>0.0006979481054845138</v>
      </c>
      <c r="I4257" s="1">
        <v>-0.001607889917325189</v>
      </c>
      <c r="J4257" s="1">
        <v>0.009871588301445078</v>
      </c>
      <c r="K4257" s="1">
        <v>-0.005739779131619716</v>
      </c>
      <c r="L4257" s="1">
        <v>-0.01047268174362503</v>
      </c>
      <c r="M4257" s="1">
        <v>0.02199791577913124</v>
      </c>
      <c r="N4257" s="1">
        <v>-0.01587293997705719</v>
      </c>
      <c r="O4257" s="1">
        <v>0.01005426886169181</v>
      </c>
      <c r="P4257" s="1">
        <v>-0.008560615529214166</v>
      </c>
      <c r="Q4257" s="1">
        <v>0.008256363412738832</v>
      </c>
      <c r="R4257" s="1">
        <v>0.005057293834611176</v>
      </c>
      <c r="S4257" s="1">
        <v>0.002935468801610996</v>
      </c>
      <c r="T4257" s="1">
        <v>0.003142833743270401</v>
      </c>
      <c r="U4257" s="1">
        <v>0.008986339929147436</v>
      </c>
      <c r="V4257" s="1">
        <v>-0.02142053262581378</v>
      </c>
      <c r="W4257" s="1">
        <v>0.002886612675855549</v>
      </c>
      <c r="X4257" s="1">
        <v>-0.009827737411958415</v>
      </c>
      <c r="Y4257" s="1">
        <v>-0.006531515802063792</v>
      </c>
      <c r="Z4257" s="1">
        <v>0.002478151354470715</v>
      </c>
      <c r="AA4257" s="1">
        <v>0.005503957365856849</v>
      </c>
      <c r="AB4257" s="1">
        <v>0.007575726190184318</v>
      </c>
      <c r="AC4257" s="1">
        <v>-0.009000226389249133</v>
      </c>
    </row>
    <row r="4258" spans="1:29">
      <c r="A4258" s="11">
        <v>42726</v>
      </c>
      <c r="B4258" s="1">
        <v>-0.02217611542752784</v>
      </c>
      <c r="C4258" s="1">
        <v>-0.004969156708773514</v>
      </c>
      <c r="D4258" s="1">
        <v>-0.01301066360108438</v>
      </c>
      <c r="E4258" s="1">
        <v>-0.002487574939810777</v>
      </c>
      <c r="F4258" s="1">
        <v>-0.008067553933871707</v>
      </c>
      <c r="G4258" s="1">
        <v>3.052908969136681E-05</v>
      </c>
      <c r="H4258" s="1">
        <v>-0.009764219494025839</v>
      </c>
      <c r="I4258" s="1">
        <v>-0.005847249283375322</v>
      </c>
      <c r="J4258" s="1">
        <v>-0.04472756088934149</v>
      </c>
      <c r="K4258" s="1">
        <v>-0.01223665497361359</v>
      </c>
      <c r="L4258" s="1">
        <v>-0.01682404416330074</v>
      </c>
      <c r="M4258" s="1">
        <v>-0.008577406995006753</v>
      </c>
      <c r="N4258" s="1">
        <v>0.00552369443973455</v>
      </c>
      <c r="O4258" s="1">
        <v>-0.005754253645520513</v>
      </c>
      <c r="P4258" s="1">
        <v>-0.002007960438641043</v>
      </c>
      <c r="Q4258" s="1">
        <v>-0.0327545176142795</v>
      </c>
      <c r="R4258" s="1">
        <v>-0.009310967636643408</v>
      </c>
      <c r="S4258" s="1">
        <v>-0.0292682594467073</v>
      </c>
      <c r="T4258" s="1">
        <v>-0.02173487139134478</v>
      </c>
      <c r="U4258" s="1">
        <v>-0.01276863161885766</v>
      </c>
      <c r="V4258" s="1">
        <v>-0.008625818399370377</v>
      </c>
      <c r="W4258" s="1">
        <v>-0.01809208188484557</v>
      </c>
      <c r="X4258" s="1">
        <v>0.002347931917856094</v>
      </c>
      <c r="Y4258" s="1">
        <v>-0.0170943442727638</v>
      </c>
      <c r="Z4258" s="1">
        <v>-0.03040786648419092</v>
      </c>
      <c r="AA4258" s="1">
        <v>-0.03096659945958413</v>
      </c>
      <c r="AB4258" s="1">
        <v>-0.04179563057537616</v>
      </c>
      <c r="AC4258" s="1">
        <v>-0.001621799032107574</v>
      </c>
    </row>
    <row r="4259" spans="1:29">
      <c r="A4259" s="11">
        <v>42727</v>
      </c>
      <c r="B4259" s="1">
        <v>-0.02111489297413571</v>
      </c>
      <c r="C4259" s="1">
        <v>0.0002457538084006394</v>
      </c>
      <c r="D4259" s="1">
        <v>0.007311477197042393</v>
      </c>
      <c r="E4259" s="1">
        <v>0.03722827768653691</v>
      </c>
      <c r="F4259" s="1">
        <v>-0.004581172609032347</v>
      </c>
      <c r="G4259" s="1">
        <v>-0.0179978593013127</v>
      </c>
      <c r="H4259" s="1">
        <v>0.01314715182840054</v>
      </c>
      <c r="I4259" s="1">
        <v>0.01120950809441168</v>
      </c>
      <c r="J4259" s="1">
        <v>-0.01209302627230746</v>
      </c>
      <c r="K4259" s="1">
        <v>0.003113133854153904</v>
      </c>
      <c r="L4259" s="1">
        <v>0.003808286952738715</v>
      </c>
      <c r="M4259" s="1">
        <v>0.02269003069871611</v>
      </c>
      <c r="N4259" s="1">
        <v>-0.01252487596821772</v>
      </c>
      <c r="O4259" s="1">
        <v>-0.01013846109496996</v>
      </c>
      <c r="P4259" s="1">
        <v>-0.0124748744158697</v>
      </c>
      <c r="Q4259" s="1">
        <v>-0.01000503850860146</v>
      </c>
      <c r="R4259" s="1">
        <v>0.003749684646198626</v>
      </c>
      <c r="S4259" s="1">
        <v>-0.008040185750479156</v>
      </c>
      <c r="T4259" s="1">
        <v>-0.002602167894129148</v>
      </c>
      <c r="U4259" s="1">
        <v>-0.01422271309732015</v>
      </c>
      <c r="V4259" s="1">
        <v>0.02355755335573329</v>
      </c>
      <c r="W4259" s="1">
        <v>-0.004606359097188761</v>
      </c>
      <c r="X4259" s="1">
        <v>-0.008411439854539848</v>
      </c>
      <c r="Y4259" s="1">
        <v>-0.01070242471616845</v>
      </c>
      <c r="Z4259" s="1">
        <v>-0.003442102897155075</v>
      </c>
      <c r="AA4259" s="1">
        <v>0.01452555189154947</v>
      </c>
      <c r="AB4259" s="1">
        <v>0</v>
      </c>
      <c r="AC4259" s="1">
        <v>-0.006389299791938141</v>
      </c>
    </row>
    <row r="4260" spans="1:29">
      <c r="A4260" s="11">
        <v>42730</v>
      </c>
      <c r="B4260" s="1">
        <v>-0.01392382866174935</v>
      </c>
      <c r="C4260" s="1">
        <v>-0.01415937045198645</v>
      </c>
      <c r="D4260" s="1">
        <v>-0.008441517560423106</v>
      </c>
      <c r="E4260" s="1">
        <v>-0.0469688074742215</v>
      </c>
      <c r="F4260" s="1">
        <v>-0.004185311189625729</v>
      </c>
      <c r="G4260" s="1">
        <v>-0.03102483937492184</v>
      </c>
      <c r="H4260" s="1">
        <v>-0.00706771502494874</v>
      </c>
      <c r="I4260" s="1">
        <v>-0.009483574273329354</v>
      </c>
      <c r="J4260" s="1">
        <v>-0.04896442975376936</v>
      </c>
      <c r="K4260" s="1">
        <v>0.01557950719007017</v>
      </c>
      <c r="L4260" s="1">
        <v>-0.005766677978495394</v>
      </c>
      <c r="M4260" s="1">
        <v>-0.01691921663537599</v>
      </c>
      <c r="N4260" s="1">
        <v>0.001335169623518428</v>
      </c>
      <c r="O4260" s="1">
        <v>-0.01954607524759111</v>
      </c>
      <c r="P4260" s="1">
        <v>-0.02546863319303938</v>
      </c>
      <c r="Q4260" s="1">
        <v>-0.0204717731502333</v>
      </c>
      <c r="R4260" s="1">
        <v>-0.009316098047065569</v>
      </c>
      <c r="S4260" s="1">
        <v>-0.03039518920099804</v>
      </c>
      <c r="T4260" s="1">
        <v>-0.01986750814059901</v>
      </c>
      <c r="U4260" s="1">
        <v>-0.01849003122288884</v>
      </c>
      <c r="V4260" s="1">
        <v>-0.01964707469654658</v>
      </c>
      <c r="W4260" s="1">
        <v>-0.0155658688402448</v>
      </c>
      <c r="X4260" s="1">
        <v>-0.0167507524862176</v>
      </c>
      <c r="Y4260" s="1">
        <v>-0.006084933179097418</v>
      </c>
      <c r="Z4260" s="1">
        <v>-0.02750416178817428</v>
      </c>
      <c r="AA4260" s="1">
        <v>-0.02052186293645286</v>
      </c>
      <c r="AB4260" s="1">
        <v>-0.03738760935697938</v>
      </c>
      <c r="AC4260" s="1">
        <v>-0.005776688809699171</v>
      </c>
    </row>
    <row r="4261" spans="1:29">
      <c r="A4261" s="11">
        <v>42731</v>
      </c>
      <c r="B4261" s="1">
        <v>0.01307869068022405</v>
      </c>
      <c r="C4261" s="1">
        <v>0.02208374775802113</v>
      </c>
      <c r="D4261" s="1">
        <v>0.006964059126938427</v>
      </c>
      <c r="E4261" s="1">
        <v>0.01567720028943298</v>
      </c>
      <c r="F4261" s="1">
        <v>0.01639308309244369</v>
      </c>
      <c r="G4261" s="1">
        <v>0.02112435183815564</v>
      </c>
      <c r="H4261" s="1">
        <v>-0.0103849970172698</v>
      </c>
      <c r="I4261" s="1">
        <v>0.008680840124158706</v>
      </c>
      <c r="J4261" s="1">
        <v>0.0267328307714545</v>
      </c>
      <c r="K4261" s="1">
        <v>0.006173418691594268</v>
      </c>
      <c r="L4261" s="1">
        <v>0.01648448770199584</v>
      </c>
      <c r="M4261" s="1">
        <v>0.03036179825894303</v>
      </c>
      <c r="N4261" s="1">
        <v>0.04022224094052684</v>
      </c>
      <c r="O4261" s="1">
        <v>0.0161488613315599</v>
      </c>
      <c r="P4261" s="1">
        <v>0.02697050180119764</v>
      </c>
      <c r="Q4261" s="1">
        <v>0.006878633720543759</v>
      </c>
      <c r="R4261" s="1">
        <v>0.01646866744965769</v>
      </c>
      <c r="S4261" s="1">
        <v>0.01358421721174086</v>
      </c>
      <c r="T4261" s="1">
        <v>0.01863230527165238</v>
      </c>
      <c r="U4261" s="1">
        <v>0.01022821739744817</v>
      </c>
      <c r="V4261" s="1">
        <v>0.01611443325596063</v>
      </c>
      <c r="W4261" s="1">
        <v>0.03034190478677634</v>
      </c>
      <c r="X4261" s="1">
        <v>0.01987551814394473</v>
      </c>
      <c r="Y4261" s="1">
        <v>0.001360363591643488</v>
      </c>
      <c r="Z4261" s="1">
        <v>0.03235998808070484</v>
      </c>
      <c r="AA4261" s="1">
        <v>0.02761102758677358</v>
      </c>
      <c r="AB4261" s="1">
        <v>0.02924963033475159</v>
      </c>
      <c r="AC4261" s="1">
        <v>0.01995179654311308</v>
      </c>
    </row>
    <row r="4262" spans="1:29">
      <c r="A4262" s="11">
        <v>42732</v>
      </c>
      <c r="B4262" s="1">
        <v>0.005483818101027049</v>
      </c>
      <c r="C4262" s="1">
        <v>-0.0006497889573852111</v>
      </c>
      <c r="D4262" s="1">
        <v>0.004510321187467969</v>
      </c>
      <c r="E4262" s="1">
        <v>-0.00221768345539386</v>
      </c>
      <c r="F4262" s="1">
        <v>0.0114005273505966</v>
      </c>
      <c r="G4262" s="1">
        <v>0.00887632380375214</v>
      </c>
      <c r="H4262" s="1">
        <v>0.001414989032865632</v>
      </c>
      <c r="I4262" s="1">
        <v>0.001307704380125507</v>
      </c>
      <c r="J4262" s="1">
        <v>-0.0125361660332507</v>
      </c>
      <c r="K4262" s="1">
        <v>0.004400402267645598</v>
      </c>
      <c r="L4262" s="1">
        <v>-0.0004503765399220816</v>
      </c>
      <c r="M4262" s="1">
        <v>-0.00346662765556216</v>
      </c>
      <c r="N4262" s="1">
        <v>0.005981586983302423</v>
      </c>
      <c r="O4262" s="1">
        <v>0.005868402559062513</v>
      </c>
      <c r="P4262" s="1">
        <v>0.01913680593027567</v>
      </c>
      <c r="Q4262" s="1">
        <v>-0.002101929757820753</v>
      </c>
      <c r="R4262" s="1">
        <v>-0.01408863827065321</v>
      </c>
      <c r="S4262" s="1">
        <v>-0.005154752831145193</v>
      </c>
      <c r="T4262" s="1">
        <v>-0.004020126389789325</v>
      </c>
      <c r="U4262" s="1">
        <v>0.003531580089070729</v>
      </c>
      <c r="V4262" s="1">
        <v>0.0004024090946104231</v>
      </c>
      <c r="W4262" s="1">
        <v>-0.007880635960404558</v>
      </c>
      <c r="X4262" s="1">
        <v>-0.007709617752230558</v>
      </c>
      <c r="Y4262" s="1">
        <v>0.004076462156040295</v>
      </c>
      <c r="Z4262" s="1">
        <v>-0.01006644331203022</v>
      </c>
      <c r="AA4262" s="1">
        <v>-0.006638312738443952</v>
      </c>
      <c r="AB4262" s="1">
        <v>-0.01281168317469994</v>
      </c>
      <c r="AC4262" s="1">
        <v>0.008920929306663661</v>
      </c>
    </row>
    <row r="4263" spans="1:29">
      <c r="A4263" s="11">
        <v>42733</v>
      </c>
      <c r="B4263" s="1">
        <v>0.009544394909056786</v>
      </c>
      <c r="C4263" s="1">
        <v>0.03982778507333595</v>
      </c>
      <c r="D4263" s="1">
        <v>0.01533636709071229</v>
      </c>
      <c r="E4263" s="1">
        <v>0.00435635173523119</v>
      </c>
      <c r="F4263" s="1">
        <v>-0.001075102045377641</v>
      </c>
      <c r="G4263" s="1">
        <v>0.02903796128525338</v>
      </c>
      <c r="H4263" s="1">
        <v>0.002119363506111638</v>
      </c>
      <c r="I4263" s="1">
        <v>0.01554682518566031</v>
      </c>
      <c r="J4263" s="1">
        <v>0.007486941926142299</v>
      </c>
      <c r="K4263" s="1">
        <v>0.01011964493300632</v>
      </c>
      <c r="L4263" s="1">
        <v>-0.006159285034425643</v>
      </c>
      <c r="M4263" s="1">
        <v>0.02134733065415739</v>
      </c>
      <c r="N4263" s="1">
        <v>0.002335984618624831</v>
      </c>
      <c r="O4263" s="1">
        <v>0.0007240833103090427</v>
      </c>
      <c r="P4263" s="1">
        <v>0.005193849515813476</v>
      </c>
      <c r="Q4263" s="1">
        <v>0.00895175339258758</v>
      </c>
      <c r="R4263" s="1">
        <v>0.01500437200044269</v>
      </c>
      <c r="S4263" s="1">
        <v>0.02383425473140743</v>
      </c>
      <c r="T4263" s="1">
        <v>-0.0004035970844952219</v>
      </c>
      <c r="U4263" s="1">
        <v>0.01876964026842254</v>
      </c>
      <c r="V4263" s="1">
        <v>-0.01070241391610549</v>
      </c>
      <c r="W4263" s="1">
        <v>0.0125418902600356</v>
      </c>
      <c r="X4263" s="1">
        <v>0.01629435134027402</v>
      </c>
      <c r="Y4263" s="1">
        <v>0.01691475011415333</v>
      </c>
      <c r="Z4263" s="1">
        <v>0.01004024422924954</v>
      </c>
      <c r="AA4263" s="1">
        <v>0.02132063673983176</v>
      </c>
      <c r="AB4263" s="1">
        <v>0.02406793360467852</v>
      </c>
      <c r="AC4263" s="1">
        <v>0.006391826212274854</v>
      </c>
    </row>
    <row r="4264" spans="1:29">
      <c r="A4264" s="11">
        <v>42734</v>
      </c>
      <c r="B4264" s="1">
        <v>0.01283060190026464</v>
      </c>
      <c r="C4264" s="1">
        <v>-0.006488039617015606</v>
      </c>
      <c r="D4264" s="1">
        <v>0.001092702039682258</v>
      </c>
      <c r="E4264" s="1">
        <v>0.006992756213797247</v>
      </c>
      <c r="F4264" s="1">
        <v>-0.001907840724496346</v>
      </c>
      <c r="G4264" s="1">
        <v>0.01450822039466781</v>
      </c>
      <c r="H4264" s="1">
        <v>0.03207632359833124</v>
      </c>
      <c r="I4264" s="1">
        <v>0.0008296150821520687</v>
      </c>
      <c r="J4264" s="1">
        <v>0.00193858773581379</v>
      </c>
      <c r="K4264" s="1">
        <v>0.009590746846268372</v>
      </c>
      <c r="L4264" s="1">
        <v>0.0183905247188263</v>
      </c>
      <c r="M4264" s="1">
        <v>0.006502473323228841</v>
      </c>
      <c r="N4264" s="1">
        <v>0.02394066968493003</v>
      </c>
      <c r="O4264" s="1">
        <v>0.008298053671431438</v>
      </c>
      <c r="P4264" s="1">
        <v>0.03517478600476975</v>
      </c>
      <c r="Q4264" s="1">
        <v>-0.001304609476791452</v>
      </c>
      <c r="R4264" s="1">
        <v>0.01590881897910057</v>
      </c>
      <c r="S4264" s="1">
        <v>-0.002024265563142946</v>
      </c>
      <c r="T4264" s="1">
        <v>0.01029677318875288</v>
      </c>
      <c r="U4264" s="1">
        <v>0.02482593701178359</v>
      </c>
      <c r="V4264" s="1">
        <v>0.02489022144429653</v>
      </c>
      <c r="W4264" s="1">
        <v>0.007431950840760093</v>
      </c>
      <c r="X4264" s="1">
        <v>0.002335965423175157</v>
      </c>
      <c r="Y4264" s="1">
        <v>0.009979789100748926</v>
      </c>
      <c r="Z4264" s="1">
        <v>-0.002803785984602514</v>
      </c>
      <c r="AA4264" s="1">
        <v>0.01822689696514823</v>
      </c>
      <c r="AB4264" s="1">
        <v>-0.003916859753033464</v>
      </c>
      <c r="AC4264" s="1">
        <v>0.004445985037432987</v>
      </c>
    </row>
    <row r="4265" spans="1:29">
      <c r="A4265" s="11">
        <v>42737</v>
      </c>
      <c r="B4265" s="1">
        <v>-0.004889412170969498</v>
      </c>
      <c r="C4265" s="1">
        <v>0.007867809951638494</v>
      </c>
      <c r="D4265" s="1">
        <v>5.213826275318745E-05</v>
      </c>
      <c r="E4265" s="1">
        <v>-0.004922669827312931</v>
      </c>
      <c r="F4265" s="1">
        <v>0.007515353207844688</v>
      </c>
      <c r="G4265" s="1">
        <v>0.03306411905383944</v>
      </c>
      <c r="H4265" s="1">
        <v>-0.009221418154532479</v>
      </c>
      <c r="I4265" s="1">
        <v>-0.007544279229722561</v>
      </c>
      <c r="J4265" s="1">
        <v>0.02450834264915791</v>
      </c>
      <c r="K4265" s="1">
        <v>-0.001210184615153431</v>
      </c>
      <c r="L4265" s="1">
        <v>-0.009400383826150271</v>
      </c>
      <c r="M4265" s="1">
        <v>0.007383466325432853</v>
      </c>
      <c r="N4265" s="1">
        <v>-0.002896770312789232</v>
      </c>
      <c r="O4265" s="1">
        <v>0.03806882961165448</v>
      </c>
      <c r="P4265" s="1">
        <v>-0.02553255932256338</v>
      </c>
      <c r="Q4265" s="1">
        <v>0.004703128472702156</v>
      </c>
      <c r="R4265" s="1">
        <v>0.002494380173773347</v>
      </c>
      <c r="S4265" s="1">
        <v>0.02434072391880315</v>
      </c>
      <c r="T4265" s="1">
        <v>-0.02637890293288081</v>
      </c>
      <c r="U4265" s="1">
        <v>0.006741613612560426</v>
      </c>
      <c r="V4265" s="1">
        <v>0.00642847764788046</v>
      </c>
      <c r="W4265" s="1">
        <v>0.01270480886855641</v>
      </c>
      <c r="X4265" s="1">
        <v>0.03188556735798453</v>
      </c>
      <c r="Y4265" s="1">
        <v>-0.006587451358562646</v>
      </c>
      <c r="Z4265" s="1">
        <v>0.03961666627520333</v>
      </c>
      <c r="AA4265" s="1">
        <v>0.02187899048905528</v>
      </c>
      <c r="AB4265" s="1">
        <v>0.02220673854449351</v>
      </c>
      <c r="AC4265" s="1">
        <v>-0.006112429381516904</v>
      </c>
    </row>
    <row r="4266" spans="1:29">
      <c r="A4266" s="11">
        <v>42738</v>
      </c>
      <c r="B4266" s="1">
        <v>0.01675037818224889</v>
      </c>
      <c r="C4266" s="1">
        <v>0.0156911079239872</v>
      </c>
      <c r="D4266" s="1">
        <v>-0.004919596714121899</v>
      </c>
      <c r="E4266" s="1">
        <v>0.01351611433152877</v>
      </c>
      <c r="F4266" s="1">
        <v>-0.003567492089049051</v>
      </c>
      <c r="G4266" s="1">
        <v>-0.00103219846418301</v>
      </c>
      <c r="H4266" s="1">
        <v>0.01447768606400057</v>
      </c>
      <c r="I4266" s="1">
        <v>-0.006014577284470857</v>
      </c>
      <c r="J4266" s="1">
        <v>0</v>
      </c>
      <c r="K4266" s="1">
        <v>0.00545230789537654</v>
      </c>
      <c r="L4266" s="1">
        <v>-0.007241838313236104</v>
      </c>
      <c r="M4266" s="1">
        <v>0.05435950276136992</v>
      </c>
      <c r="N4266" s="1">
        <v>0.009960681804137339</v>
      </c>
      <c r="O4266" s="1">
        <v>-0.005895285925623606</v>
      </c>
      <c r="P4266" s="1">
        <v>0.01556330605939915</v>
      </c>
      <c r="Q4266" s="1">
        <v>0.001300721418445061</v>
      </c>
      <c r="R4266" s="1">
        <v>0.003962724971643405</v>
      </c>
      <c r="S4266" s="1">
        <v>0.02277233165463777</v>
      </c>
      <c r="T4266" s="1">
        <v>0.005336600012775472</v>
      </c>
      <c r="U4266" s="1">
        <v>-0.01026789597139066</v>
      </c>
      <c r="V4266" s="1">
        <v>0.003233389688533261</v>
      </c>
      <c r="W4266" s="1">
        <v>0.007284376372860946</v>
      </c>
      <c r="X4266" s="1">
        <v>-0.0122163675979442</v>
      </c>
      <c r="Y4266" s="1">
        <v>0.003315566814397153</v>
      </c>
      <c r="Z4266" s="1">
        <v>-0.008481911015799093</v>
      </c>
      <c r="AA4266" s="1">
        <v>0.04252138314376674</v>
      </c>
      <c r="AB4266" s="1">
        <v>-0.005883721116309526</v>
      </c>
      <c r="AC4266" s="1">
        <v>-0.009649176913156698</v>
      </c>
    </row>
    <row r="4267" spans="1:29">
      <c r="A4267" s="11">
        <v>42739</v>
      </c>
      <c r="B4267" s="1">
        <v>-0.004722659090645287</v>
      </c>
      <c r="C4267" s="1">
        <v>0.007531769530878085</v>
      </c>
      <c r="D4267" s="1">
        <v>-0.006910988712702348</v>
      </c>
      <c r="E4267" s="1">
        <v>-0.009413577665678075</v>
      </c>
      <c r="F4267" s="1">
        <v>0.006151552554629403</v>
      </c>
      <c r="G4267" s="1">
        <v>-0.01351965086974327</v>
      </c>
      <c r="H4267" s="1">
        <v>-0.002944813695519466</v>
      </c>
      <c r="I4267" s="1">
        <v>-0.003697732983533264</v>
      </c>
      <c r="J4267" s="1">
        <v>0.0003146089786449924</v>
      </c>
      <c r="K4267" s="1">
        <v>-0.009941652418627323</v>
      </c>
      <c r="L4267" s="1">
        <v>0.003924026253186774</v>
      </c>
      <c r="M4267" s="1">
        <v>-0.006661874546857516</v>
      </c>
      <c r="N4267" s="1">
        <v>0.008629524617248974</v>
      </c>
      <c r="O4267" s="1">
        <v>-0.0004907250637244953</v>
      </c>
      <c r="P4267" s="1">
        <v>0</v>
      </c>
      <c r="Q4267" s="1">
        <v>0.01194802244290849</v>
      </c>
      <c r="R4267" s="1">
        <v>-0.02042402477956806</v>
      </c>
      <c r="S4267" s="1">
        <v>-0.02129717259969377</v>
      </c>
      <c r="T4267" s="1">
        <v>-0.008166587007683135</v>
      </c>
      <c r="U4267" s="1">
        <v>0.01213357993950659</v>
      </c>
      <c r="V4267" s="1">
        <v>0.001964900711774575</v>
      </c>
      <c r="W4267" s="1">
        <v>0</v>
      </c>
      <c r="X4267" s="1">
        <v>0.01153603766900502</v>
      </c>
      <c r="Y4267" s="1">
        <v>0.001982671077089382</v>
      </c>
      <c r="Z4267" s="1">
        <v>0.005331056889654739</v>
      </c>
      <c r="AA4267" s="1">
        <v>0.03303159305258352</v>
      </c>
      <c r="AB4267" s="1">
        <v>-0.01297514183690518</v>
      </c>
      <c r="AC4267" s="1">
        <v>0.01841541786547518</v>
      </c>
    </row>
    <row r="4268" spans="1:29">
      <c r="A4268" s="11">
        <v>42740</v>
      </c>
      <c r="B4268" s="1">
        <v>0.01092471305407039</v>
      </c>
      <c r="C4268" s="1">
        <v>0.02631794088909323</v>
      </c>
      <c r="D4268" s="1">
        <v>0.0046977434593789</v>
      </c>
      <c r="E4268" s="1">
        <v>0.02041351468722641</v>
      </c>
      <c r="F4268" s="1">
        <v>0.01454084107415188</v>
      </c>
      <c r="G4268" s="1">
        <v>0.005760009258358512</v>
      </c>
      <c r="H4268" s="1">
        <v>0.004543791602880765</v>
      </c>
      <c r="I4268" s="1">
        <v>0.0005903060271281735</v>
      </c>
      <c r="J4268" s="1">
        <v>0.01950919483138569</v>
      </c>
      <c r="K4268" s="1">
        <v>0.01405799262183893</v>
      </c>
      <c r="L4268" s="1">
        <v>-0.001603555432652781</v>
      </c>
      <c r="M4268" s="1">
        <v>0.02799236871088095</v>
      </c>
      <c r="N4268" s="1">
        <v>0.00529628741322008</v>
      </c>
      <c r="O4268" s="1">
        <v>0.004419222767622522</v>
      </c>
      <c r="P4268" s="1">
        <v>0.01086311095418679</v>
      </c>
      <c r="Q4268" s="1">
        <v>0.0248971868506469</v>
      </c>
      <c r="R4268" s="1">
        <v>0.00960494627513242</v>
      </c>
      <c r="S4268" s="1">
        <v>0.02769525385812166</v>
      </c>
      <c r="T4268" s="1">
        <v>0.01008647499119975</v>
      </c>
      <c r="U4268" s="1">
        <v>0.01755875619667968</v>
      </c>
      <c r="V4268" s="1">
        <v>0.009570891920500646</v>
      </c>
      <c r="W4268" s="1">
        <v>0.006026623406499843</v>
      </c>
      <c r="X4268" s="1">
        <v>0.0318504062352809</v>
      </c>
      <c r="Y4268" s="1">
        <v>0.01385242047224655</v>
      </c>
      <c r="Z4268" s="1">
        <v>0.03415953729820154</v>
      </c>
      <c r="AA4268" s="1">
        <v>-0.004448742966880359</v>
      </c>
      <c r="AB4268" s="1">
        <v>0.05004616414414675</v>
      </c>
      <c r="AC4268" s="1">
        <v>0.01009245766721012</v>
      </c>
    </row>
    <row r="4269" spans="1:29">
      <c r="A4269" s="11">
        <v>42741</v>
      </c>
      <c r="B4269" s="1">
        <v>-0.006222022823641371</v>
      </c>
      <c r="C4269" s="1">
        <v>-0.01166939794575439</v>
      </c>
      <c r="D4269" s="1">
        <v>0.01017179431325288</v>
      </c>
      <c r="E4269" s="1">
        <v>0.005173979788610783</v>
      </c>
      <c r="F4269" s="1">
        <v>0.00730177643250185</v>
      </c>
      <c r="G4269" s="1">
        <v>0.01762188789363428</v>
      </c>
      <c r="H4269" s="1">
        <v>0.0009046710309346118</v>
      </c>
      <c r="I4269" s="1">
        <v>0.006280598785240343</v>
      </c>
      <c r="J4269" s="1">
        <v>-0.007715909158709011</v>
      </c>
      <c r="K4269" s="1">
        <v>0.0007202164575350611</v>
      </c>
      <c r="L4269" s="1">
        <v>-0.02399241744763025</v>
      </c>
      <c r="M4269" s="1">
        <v>-0.01758628791335726</v>
      </c>
      <c r="N4269" s="1">
        <v>-0.01641327069797749</v>
      </c>
      <c r="O4269" s="1">
        <v>-0.005622004392513369</v>
      </c>
      <c r="P4269" s="1">
        <v>-0.0005754598377737397</v>
      </c>
      <c r="Q4269" s="1">
        <v>0.0145255742802346</v>
      </c>
      <c r="R4269" s="1">
        <v>-0.002273903804473898</v>
      </c>
      <c r="S4269" s="1">
        <v>0.0009626196563454759</v>
      </c>
      <c r="T4269" s="1">
        <v>0.002241690673830954</v>
      </c>
      <c r="U4269" s="1">
        <v>0.0197084334250639</v>
      </c>
      <c r="V4269" s="1">
        <v>-0.004195936671324452</v>
      </c>
      <c r="W4269" s="1">
        <v>-0.004392900278592404</v>
      </c>
      <c r="X4269" s="1">
        <v>-0.008762309967072168</v>
      </c>
      <c r="Y4269" s="1">
        <v>0.003253009118199923</v>
      </c>
      <c r="Z4269" s="1">
        <v>0.0005962374345969135</v>
      </c>
      <c r="AA4269" s="1">
        <v>-0.007959596738167596</v>
      </c>
      <c r="AB4269" s="1">
        <v>0.01295867800021266</v>
      </c>
      <c r="AC4269" s="1">
        <v>-0.0217526024658401</v>
      </c>
    </row>
    <row r="4270" spans="1:29">
      <c r="A4270" s="11">
        <v>42744</v>
      </c>
      <c r="B4270" s="1">
        <v>-0.005382235384967848</v>
      </c>
      <c r="C4270" s="1">
        <v>-0.01767335050082242</v>
      </c>
      <c r="D4270" s="1">
        <v>0.001018875182103196</v>
      </c>
      <c r="E4270" s="1">
        <v>-0.01055163739966147</v>
      </c>
      <c r="F4270" s="1">
        <v>-0.03132184314614539</v>
      </c>
      <c r="G4270" s="1">
        <v>0.01242199935289778</v>
      </c>
      <c r="H4270" s="1">
        <v>-0.01547835784999241</v>
      </c>
      <c r="I4270" s="1">
        <v>0.001298447086158117</v>
      </c>
      <c r="J4270" s="1">
        <v>-0.01710744960056398</v>
      </c>
      <c r="K4270" s="1">
        <v>-0.003238521439501874</v>
      </c>
      <c r="L4270" s="1">
        <v>-0.00195420646950506</v>
      </c>
      <c r="M4270" s="1">
        <v>-0.01024959979266393</v>
      </c>
      <c r="N4270" s="1">
        <v>0.01297903143882873</v>
      </c>
      <c r="O4270" s="1">
        <v>-0.01347866083433591</v>
      </c>
      <c r="P4270" s="1">
        <v>-0.01075281675426332</v>
      </c>
      <c r="Q4270" s="1">
        <v>-0.02246390732077896</v>
      </c>
      <c r="R4270" s="1">
        <v>0.002558278420225379</v>
      </c>
      <c r="S4270" s="1">
        <v>0.006730766163752122</v>
      </c>
      <c r="T4270" s="1">
        <v>0.00467673439677152</v>
      </c>
      <c r="U4270" s="1">
        <v>-0.01297096872886694</v>
      </c>
      <c r="V4270" s="1">
        <v>-0.01357795330850642</v>
      </c>
      <c r="W4270" s="1">
        <v>0.0008021376844429273</v>
      </c>
      <c r="X4270" s="1">
        <v>0.004821685377166096</v>
      </c>
      <c r="Y4270" s="1">
        <v>-0.00907919481420616</v>
      </c>
      <c r="Z4270" s="1">
        <v>0.005839609136739865</v>
      </c>
      <c r="AA4270" s="1">
        <v>-0.001689289570628083</v>
      </c>
      <c r="AB4270" s="1">
        <v>0.008455922007114536</v>
      </c>
      <c r="AC4270" s="1">
        <v>0.004362159839567115</v>
      </c>
    </row>
    <row r="4271" spans="1:29">
      <c r="A4271" s="11">
        <v>42745</v>
      </c>
      <c r="B4271" s="1">
        <v>-0.01192709443906437</v>
      </c>
      <c r="C4271" s="1">
        <v>0.01102467121425854</v>
      </c>
      <c r="D4271" s="1">
        <v>-0.005900719135178423</v>
      </c>
      <c r="E4271" s="1">
        <v>-0.003121300300015895</v>
      </c>
      <c r="F4271" s="1">
        <v>-0.005996303304318773</v>
      </c>
      <c r="G4271" s="1">
        <v>0.0002198014166832074</v>
      </c>
      <c r="H4271" s="1">
        <v>0.01147561630537308</v>
      </c>
      <c r="I4271" s="1">
        <v>0.01602253264065201</v>
      </c>
      <c r="J4271" s="1">
        <v>0.04050635120219659</v>
      </c>
      <c r="K4271" s="1">
        <v>-0.0006016301043173522</v>
      </c>
      <c r="L4271" s="1">
        <v>0.0002060589920365175</v>
      </c>
      <c r="M4271" s="1">
        <v>0.01137688921616009</v>
      </c>
      <c r="N4271" s="1">
        <v>0.01260921102759438</v>
      </c>
      <c r="O4271" s="1">
        <v>0.007890453578441425</v>
      </c>
      <c r="P4271" s="1">
        <v>0.0122283112014443</v>
      </c>
      <c r="Q4271" s="1">
        <v>0.002272940898461195</v>
      </c>
      <c r="R4271" s="1">
        <v>0.01127384012177779</v>
      </c>
      <c r="S4271" s="1">
        <v>0.009551058319728689</v>
      </c>
      <c r="T4271" s="1">
        <v>0.005059704991609459</v>
      </c>
      <c r="U4271" s="1">
        <v>0.02045171080770491</v>
      </c>
      <c r="V4271" s="1">
        <v>0.01028400901929771</v>
      </c>
      <c r="W4271" s="1">
        <v>-0.002404878309834935</v>
      </c>
      <c r="X4271" s="1">
        <v>0.03219035549333182</v>
      </c>
      <c r="Y4271" s="1">
        <v>0.009162381864112668</v>
      </c>
      <c r="Z4271" s="1">
        <v>0.02345986477984696</v>
      </c>
      <c r="AA4271" s="1">
        <v>0.01931755061251739</v>
      </c>
      <c r="AB4271" s="1">
        <v>0.00021502401145157</v>
      </c>
      <c r="AC4271" s="1">
        <v>0.009533910403978663</v>
      </c>
    </row>
    <row r="4272" spans="1:29">
      <c r="A4272" s="11">
        <v>42746</v>
      </c>
      <c r="B4272" s="1">
        <v>0.01397116433691892</v>
      </c>
      <c r="C4272" s="1">
        <v>0.0009086267997082675</v>
      </c>
      <c r="D4272" s="1">
        <v>0.03099826906793024</v>
      </c>
      <c r="E4272" s="1">
        <v>0.003565887041809379</v>
      </c>
      <c r="F4272" s="1">
        <v>0.0001972609012490523</v>
      </c>
      <c r="G4272" s="1">
        <v>0.006796275768016891</v>
      </c>
      <c r="H4272" s="1">
        <v>0.009076592985731713</v>
      </c>
      <c r="I4272" s="1">
        <v>0.01618148944704068</v>
      </c>
      <c r="J4272" s="1">
        <v>0.0641728078715369</v>
      </c>
      <c r="K4272" s="1">
        <v>0.0131841131906234</v>
      </c>
      <c r="L4272" s="1">
        <v>-0.001494001430561442</v>
      </c>
      <c r="M4272" s="1">
        <v>0.006922399207113461</v>
      </c>
      <c r="N4272" s="1">
        <v>-0.0056235059614822</v>
      </c>
      <c r="O4272" s="1">
        <v>0.01524509215025205</v>
      </c>
      <c r="P4272" s="1">
        <v>0.0009587705547713377</v>
      </c>
      <c r="Q4272" s="1">
        <v>-0.004031316355183612</v>
      </c>
      <c r="R4272" s="1">
        <v>-0.003486534372496575</v>
      </c>
      <c r="S4272" s="1">
        <v>0.05865648019989278</v>
      </c>
      <c r="T4272" s="1">
        <v>0.01550533927955944</v>
      </c>
      <c r="U4272" s="1">
        <v>0.004093554144607658</v>
      </c>
      <c r="V4272" s="1">
        <v>0.01511238213143007</v>
      </c>
      <c r="W4272" s="1">
        <v>0.02490978890066309</v>
      </c>
      <c r="X4272" s="1">
        <v>0.005811138014527817</v>
      </c>
      <c r="Y4272" s="1">
        <v>-0.003242461361824489</v>
      </c>
      <c r="Z4272" s="1">
        <v>0.03785576582208794</v>
      </c>
      <c r="AA4272" s="1">
        <v>-0.001936643119966108</v>
      </c>
      <c r="AB4272" s="1">
        <v>0.02149614055576565</v>
      </c>
      <c r="AC4272" s="1">
        <v>-0.0006296967992371894</v>
      </c>
    </row>
    <row r="4273" spans="1:29">
      <c r="A4273" s="11">
        <v>42747</v>
      </c>
      <c r="B4273" s="1">
        <v>0.003527303818208427</v>
      </c>
      <c r="C4273" s="1">
        <v>-0.002421115444319333</v>
      </c>
      <c r="D4273" s="1">
        <v>-0.007508091634890524</v>
      </c>
      <c r="E4273" s="1">
        <v>0.01611909694447711</v>
      </c>
      <c r="F4273" s="1">
        <v>-0.01115871638802046</v>
      </c>
      <c r="G4273" s="1">
        <v>-0.01445747033938338</v>
      </c>
      <c r="H4273" s="1">
        <v>-0.005959236359972642</v>
      </c>
      <c r="I4273" s="1">
        <v>0.0008103557135057393</v>
      </c>
      <c r="J4273" s="1">
        <v>0.01171753933847564</v>
      </c>
      <c r="K4273" s="1">
        <v>-0.01853823126454213</v>
      </c>
      <c r="L4273" s="1">
        <v>0.03193703971741302</v>
      </c>
      <c r="M4273" s="1">
        <v>0.01618435457117018</v>
      </c>
      <c r="N4273" s="1">
        <v>-0.01171486898103424</v>
      </c>
      <c r="O4273" s="1">
        <v>-0.01509746930294187</v>
      </c>
      <c r="P4273" s="1">
        <v>-0.004214536826219306</v>
      </c>
      <c r="Q4273" s="1">
        <v>0.009613040935654737</v>
      </c>
      <c r="R4273" s="1">
        <v>-0.002532131380711178</v>
      </c>
      <c r="S4273" s="1">
        <v>0.02323504605794735</v>
      </c>
      <c r="T4273" s="1">
        <v>-0.003569239573846805</v>
      </c>
      <c r="U4273" s="1">
        <v>0.001868554308588788</v>
      </c>
      <c r="V4273" s="1">
        <v>-0.00532243765649576</v>
      </c>
      <c r="W4273" s="1">
        <v>-0.01881617207937314</v>
      </c>
      <c r="X4273" s="1">
        <v>-0.001925854597977894</v>
      </c>
      <c r="Y4273" s="1">
        <v>0.03188014409907902</v>
      </c>
      <c r="Z4273" s="1">
        <v>-0.001561553716260322</v>
      </c>
      <c r="AA4273" s="1">
        <v>0.008177385433901785</v>
      </c>
      <c r="AB4273" s="1">
        <v>0.01325762981765943</v>
      </c>
      <c r="AC4273" s="1">
        <v>0.01469987230513237</v>
      </c>
    </row>
    <row r="4274" spans="1:29">
      <c r="A4274" s="11">
        <v>42748</v>
      </c>
      <c r="B4274" s="1">
        <v>0.0386643018983206</v>
      </c>
      <c r="C4274" s="1">
        <v>-0.002502566063234513</v>
      </c>
      <c r="D4274" s="1">
        <v>-0.002646040420176021</v>
      </c>
      <c r="E4274" s="1">
        <v>-0.004861188221040202</v>
      </c>
      <c r="F4274" s="1">
        <v>-0.00955629435905414</v>
      </c>
      <c r="G4274" s="1">
        <v>-0.001443404644953183</v>
      </c>
      <c r="H4274" s="1">
        <v>0.02307450631965935</v>
      </c>
      <c r="I4274" s="1">
        <v>-0.002024146324572373</v>
      </c>
      <c r="J4274" s="1">
        <v>-0.02683606487815071</v>
      </c>
      <c r="K4274" s="1">
        <v>0.002482064258864769</v>
      </c>
      <c r="L4274" s="1">
        <v>-0.02424893693638797</v>
      </c>
      <c r="M4274" s="1">
        <v>-0.009302096479623767</v>
      </c>
      <c r="N4274" s="1">
        <v>0.02043725164120191</v>
      </c>
      <c r="O4274" s="1">
        <v>0.003667504449244241</v>
      </c>
      <c r="P4274" s="1">
        <v>-0.005963844102532145</v>
      </c>
      <c r="Q4274" s="1">
        <v>0.008769849195416457</v>
      </c>
      <c r="R4274" s="1">
        <v>0.006554002873677245</v>
      </c>
      <c r="S4274" s="1">
        <v>0.0061136112956377</v>
      </c>
      <c r="T4274" s="1">
        <v>-0.001393100325019048</v>
      </c>
      <c r="U4274" s="1">
        <v>-0.004620256161037783</v>
      </c>
      <c r="V4274" s="1">
        <v>0.01279557318287594</v>
      </c>
      <c r="W4274" s="1">
        <v>0.02556945575618919</v>
      </c>
      <c r="X4274" s="1">
        <v>-0.00656058738844667</v>
      </c>
      <c r="Y4274" s="1">
        <v>0</v>
      </c>
      <c r="Z4274" s="1">
        <v>-0.002681424487403938</v>
      </c>
      <c r="AA4274" s="1">
        <v>-0.01470994978241758</v>
      </c>
      <c r="AB4274" s="1">
        <v>-0.01017648822024453</v>
      </c>
      <c r="AC4274" s="1">
        <v>0.00300078528778891</v>
      </c>
    </row>
    <row r="4275" spans="1:29">
      <c r="A4275" s="11">
        <v>42751</v>
      </c>
      <c r="B4275" s="1">
        <v>0.009412042297685774</v>
      </c>
      <c r="C4275" s="1">
        <v>0.01588979957199976</v>
      </c>
      <c r="D4275" s="1">
        <v>0.008758348606580979</v>
      </c>
      <c r="E4275" s="1">
        <v>0.009256039359827772</v>
      </c>
      <c r="F4275" s="1">
        <v>0.001862581481943959</v>
      </c>
      <c r="G4275" s="1">
        <v>-0.01975334258546946</v>
      </c>
      <c r="H4275" s="1">
        <v>-0.009839796135157064</v>
      </c>
      <c r="I4275" s="1">
        <v>0.01229205510051501</v>
      </c>
      <c r="J4275" s="1">
        <v>0.002031952122869773</v>
      </c>
      <c r="K4275" s="1">
        <v>-0.0005434137607199796</v>
      </c>
      <c r="L4275" s="1">
        <v>-0.02064960717992281</v>
      </c>
      <c r="M4275" s="1">
        <v>0.003983447210021085</v>
      </c>
      <c r="N4275" s="1">
        <v>-0.003404698306003762</v>
      </c>
      <c r="O4275" s="1">
        <v>-0.005624684684646497</v>
      </c>
      <c r="P4275" s="1">
        <v>-0.002128980692982063</v>
      </c>
      <c r="Q4275" s="1">
        <v>-0.01465471881786184</v>
      </c>
      <c r="R4275" s="1">
        <v>-0.01297682128835242</v>
      </c>
      <c r="S4275" s="1">
        <v>0.0243055455569845</v>
      </c>
      <c r="T4275" s="1">
        <v>0.01933046705378261</v>
      </c>
      <c r="U4275" s="1">
        <v>0.002640133472338269</v>
      </c>
      <c r="V4275" s="1">
        <v>-0.01454825743954791</v>
      </c>
      <c r="W4275" s="1">
        <v>-0.005453991709748807</v>
      </c>
      <c r="X4275" s="1">
        <v>0.02243381446212589</v>
      </c>
      <c r="Y4275" s="1">
        <v>-0.01954604038784569</v>
      </c>
      <c r="Z4275" s="1">
        <v>0.02710898507503323</v>
      </c>
      <c r="AA4275" s="1">
        <v>0.01255760010113804</v>
      </c>
      <c r="AB4275" s="1">
        <v>0.02119179851636432</v>
      </c>
      <c r="AC4275" s="1">
        <v>0.0002062542461256367</v>
      </c>
    </row>
    <row r="4276" spans="1:29">
      <c r="A4276" s="11">
        <v>42752</v>
      </c>
      <c r="B4276" s="1">
        <v>0.02084862548090949</v>
      </c>
      <c r="C4276" s="1">
        <v>-0.004714957262771269</v>
      </c>
      <c r="D4276" s="1">
        <v>0.01611745313887258</v>
      </c>
      <c r="E4276" s="1">
        <v>-0.002632501380103403</v>
      </c>
      <c r="F4276" s="1">
        <v>-0.002930960685693318</v>
      </c>
      <c r="G4276" s="1">
        <v>0.0003065434274656109</v>
      </c>
      <c r="H4276" s="1">
        <v>-0.004912853841766318</v>
      </c>
      <c r="I4276" s="1">
        <v>-0.007333855879281703</v>
      </c>
      <c r="J4276" s="1">
        <v>-0.008980240001850714</v>
      </c>
      <c r="K4276" s="1">
        <v>0.01589115231828253</v>
      </c>
      <c r="L4276" s="1">
        <v>-0.0002617756224975176</v>
      </c>
      <c r="M4276" s="1">
        <v>-0.00495960353148317</v>
      </c>
      <c r="N4276" s="1">
        <v>0.0126606664116522</v>
      </c>
      <c r="O4276" s="1">
        <v>-0.005408691301612034</v>
      </c>
      <c r="P4276" s="1">
        <v>-0.007176141428918759</v>
      </c>
      <c r="Q4276" s="1">
        <v>-0.01789771011610941</v>
      </c>
      <c r="R4276" s="1">
        <v>-0.03252042677299771</v>
      </c>
      <c r="S4276" s="1">
        <v>0.005932127026899492</v>
      </c>
      <c r="T4276" s="1">
        <v>0.0009775542631473844</v>
      </c>
      <c r="U4276" s="1">
        <v>-0.003015483330589319</v>
      </c>
      <c r="V4276" s="1">
        <v>0.009634921584005252</v>
      </c>
      <c r="W4276" s="1">
        <v>-0.0003917713764709507</v>
      </c>
      <c r="X4276" s="1">
        <v>-0.005129202283067236</v>
      </c>
      <c r="Y4276" s="1">
        <v>0.001286349692968036</v>
      </c>
      <c r="Z4276" s="1">
        <v>-0.009161302364382284</v>
      </c>
      <c r="AA4276" s="1">
        <v>-0.007992093342732431</v>
      </c>
      <c r="AB4276" s="1">
        <v>-0.0297924427920504</v>
      </c>
      <c r="AC4276" s="1">
        <v>-0.004847785668096183</v>
      </c>
    </row>
    <row r="4277" spans="1:29">
      <c r="A4277" s="11">
        <v>42753</v>
      </c>
      <c r="B4277" s="1">
        <v>0.002668271845694736</v>
      </c>
      <c r="C4277" s="1">
        <v>-0.01428670986092573</v>
      </c>
      <c r="D4277" s="1">
        <v>0.02588308895066715</v>
      </c>
      <c r="E4277" s="1">
        <v>-0.01098346841166231</v>
      </c>
      <c r="F4277" s="1">
        <v>-0.009574969720267057</v>
      </c>
      <c r="G4277" s="1">
        <v>0.004465328046456829</v>
      </c>
      <c r="H4277" s="1">
        <v>-0.01368950349173315</v>
      </c>
      <c r="I4277" s="1">
        <v>0.003310468274013934</v>
      </c>
      <c r="J4277" s="1">
        <v>0.03478496483819726</v>
      </c>
      <c r="K4277" s="1">
        <v>0.02890618870760409</v>
      </c>
      <c r="L4277" s="1">
        <v>-0.004814625476839529</v>
      </c>
      <c r="M4277" s="1">
        <v>-0.0071206225086905</v>
      </c>
      <c r="N4277" s="1">
        <v>-0.004365858110868759</v>
      </c>
      <c r="O4277" s="1">
        <v>0.008427022957641972</v>
      </c>
      <c r="P4277" s="1">
        <v>0.01543283784564276</v>
      </c>
      <c r="Q4277" s="1">
        <v>0.01642678651388629</v>
      </c>
      <c r="R4277" s="1">
        <v>-0.008355330127332028</v>
      </c>
      <c r="S4277" s="1">
        <v>0.004212319556463617</v>
      </c>
      <c r="T4277" s="1">
        <v>0.009179616895801601</v>
      </c>
      <c r="U4277" s="1">
        <v>0.01589047437063673</v>
      </c>
      <c r="V4277" s="1">
        <v>0.0003845963590756174</v>
      </c>
      <c r="W4277" s="1">
        <v>0.008228882613382282</v>
      </c>
      <c r="X4277" s="1">
        <v>-0.002386862652021149</v>
      </c>
      <c r="Y4277" s="1">
        <v>0.01027607657584295</v>
      </c>
      <c r="Z4277" s="1">
        <v>0.03104009020711151</v>
      </c>
      <c r="AA4277" s="1">
        <v>0.01958585897043719</v>
      </c>
      <c r="AB4277" s="1">
        <v>0.03515444434525161</v>
      </c>
      <c r="AC4277" s="1">
        <v>0.001140209170601425</v>
      </c>
    </row>
    <row r="4278" spans="1:29">
      <c r="A4278" s="11">
        <v>42754</v>
      </c>
      <c r="B4278" s="1">
        <v>-0.009621259307646346</v>
      </c>
      <c r="C4278" s="1">
        <v>0.02814864172967657</v>
      </c>
      <c r="D4278" s="1">
        <v>0.005304799300322127</v>
      </c>
      <c r="E4278" s="1">
        <v>-0.0007747356909557634</v>
      </c>
      <c r="F4278" s="1">
        <v>-0.002645808370486114</v>
      </c>
      <c r="G4278" s="1">
        <v>0.01657473592759495</v>
      </c>
      <c r="H4278" s="1">
        <v>0.05039840949514374</v>
      </c>
      <c r="I4278" s="1">
        <v>-0.005069948360353016</v>
      </c>
      <c r="J4278" s="1">
        <v>-0.005084685677638534</v>
      </c>
      <c r="K4278" s="1">
        <v>-0.005376022518186363</v>
      </c>
      <c r="L4278" s="1">
        <v>0.007677765863895125</v>
      </c>
      <c r="M4278" s="1">
        <v>0.03198532675403132</v>
      </c>
      <c r="N4278" s="1">
        <v>0.01315515580628368</v>
      </c>
      <c r="O4278" s="1">
        <v>-0.00312865804160245</v>
      </c>
      <c r="P4278" s="1">
        <v>-0.007502906878811277</v>
      </c>
      <c r="Q4278" s="1">
        <v>0.01439437879546723</v>
      </c>
      <c r="R4278" s="1">
        <v>0.001113795325290434</v>
      </c>
      <c r="S4278" s="1">
        <v>-0.001677830845210004</v>
      </c>
      <c r="T4278" s="1">
        <v>0.0001935799150911688</v>
      </c>
      <c r="U4278" s="1">
        <v>-0.008638665033196213</v>
      </c>
      <c r="V4278" s="1">
        <v>-0.01000068458034487</v>
      </c>
      <c r="W4278" s="1">
        <v>0.01438006553776261</v>
      </c>
      <c r="X4278" s="1">
        <v>0.01722652845193839</v>
      </c>
      <c r="Y4278" s="1">
        <v>0.008264393886946442</v>
      </c>
      <c r="Z4278" s="1">
        <v>-0.002562124770844498</v>
      </c>
      <c r="AA4278" s="1">
        <v>0.01553148695479734</v>
      </c>
      <c r="AB4278" s="1">
        <v>0.003478046898476972</v>
      </c>
      <c r="AC4278" s="1">
        <v>-0.008178921622496782</v>
      </c>
    </row>
    <row r="4279" spans="1:29">
      <c r="A4279" s="11">
        <v>42755</v>
      </c>
      <c r="B4279" s="1">
        <v>-0.06831333070850254</v>
      </c>
      <c r="C4279" s="1">
        <v>-0.01357758124504482</v>
      </c>
      <c r="D4279" s="1">
        <v>-0.00954012294278872</v>
      </c>
      <c r="E4279" s="1">
        <v>-0.004738574945796659</v>
      </c>
      <c r="F4279" s="1">
        <v>0.002431692018556308</v>
      </c>
      <c r="G4279" s="1">
        <v>-0.001441705802738391</v>
      </c>
      <c r="H4279" s="1">
        <v>-0.003357649058004064</v>
      </c>
      <c r="I4279" s="1">
        <v>4.038090880831291E-05</v>
      </c>
      <c r="J4279" s="1">
        <v>-0.02526974789817671</v>
      </c>
      <c r="K4279" s="1">
        <v>0.0001741972378292989</v>
      </c>
      <c r="L4279" s="1">
        <v>-0.009811101748322337</v>
      </c>
      <c r="M4279" s="1">
        <v>-0.02057000798512199</v>
      </c>
      <c r="N4279" s="1">
        <v>0.004918403497531365</v>
      </c>
      <c r="O4279" s="1">
        <v>-0.01548541738983045</v>
      </c>
      <c r="P4279" s="1">
        <v>-0.00949798171782601</v>
      </c>
      <c r="Q4279" s="1">
        <v>-0.01767503445537488</v>
      </c>
      <c r="R4279" s="1">
        <v>-0.007642481030313064</v>
      </c>
      <c r="S4279" s="1">
        <v>-0.02268907778786466</v>
      </c>
      <c r="T4279" s="1">
        <v>-0.02844426621791363</v>
      </c>
      <c r="U4279" s="1">
        <v>-0.0231811312550253</v>
      </c>
      <c r="V4279" s="1">
        <v>-0.002952836207236187</v>
      </c>
      <c r="W4279" s="1">
        <v>-0.03141758026889108</v>
      </c>
      <c r="X4279" s="1">
        <v>-0.01552356724151538</v>
      </c>
      <c r="Y4279" s="1">
        <v>-0.0220681137703348</v>
      </c>
      <c r="Z4279" s="1">
        <v>-0.02707912444701766</v>
      </c>
      <c r="AA4279" s="1">
        <v>-0.03219744518149481</v>
      </c>
      <c r="AB4279" s="1">
        <v>-0.02731922560137368</v>
      </c>
      <c r="AC4279" s="1">
        <v>-0.00229651765634975</v>
      </c>
    </row>
    <row r="4280" spans="1:29">
      <c r="A4280" s="11">
        <v>42758</v>
      </c>
      <c r="B4280" s="1">
        <v>-0.01275657516989603</v>
      </c>
      <c r="C4280" s="1">
        <v>0.01850318707755561</v>
      </c>
      <c r="D4280" s="1">
        <v>0.004807829585752765</v>
      </c>
      <c r="E4280" s="1">
        <v>-0.003202754512199868</v>
      </c>
      <c r="F4280" s="1">
        <v>-0.008057939718337126</v>
      </c>
      <c r="G4280" s="1">
        <v>-0.002290507986134505</v>
      </c>
      <c r="H4280" s="1">
        <v>0.02347306271908911</v>
      </c>
      <c r="I4280" s="1">
        <v>0.006713413709277471</v>
      </c>
      <c r="J4280" s="1">
        <v>0.05854937154757334</v>
      </c>
      <c r="K4280" s="1">
        <v>0.002266341917162462</v>
      </c>
      <c r="L4280" s="1">
        <v>0.004216417383391624</v>
      </c>
      <c r="M4280" s="1">
        <v>0.01532577074830233</v>
      </c>
      <c r="N4280" s="1">
        <v>0.01664052178180597</v>
      </c>
      <c r="O4280" s="1">
        <v>-0.002642711861466585</v>
      </c>
      <c r="P4280" s="1">
        <v>-0.002543973057539839</v>
      </c>
      <c r="Q4280" s="1">
        <v>0.01317801613735248</v>
      </c>
      <c r="R4280" s="1">
        <v>-0.009651017667801742</v>
      </c>
      <c r="S4280" s="1">
        <v>0.05503013885853059</v>
      </c>
      <c r="T4280" s="1">
        <v>0.01234805378851256</v>
      </c>
      <c r="U4280" s="1">
        <v>0.003767738524133257</v>
      </c>
      <c r="V4280" s="1">
        <v>-0.0123137436011862</v>
      </c>
      <c r="W4280" s="1">
        <v>0.01186716777037011</v>
      </c>
      <c r="X4280" s="1">
        <v>0.01815749193109895</v>
      </c>
      <c r="Y4280" s="1">
        <v>0</v>
      </c>
      <c r="Z4280" s="1">
        <v>0.01606162441712522</v>
      </c>
      <c r="AA4280" s="1">
        <v>0.009010108269257966</v>
      </c>
      <c r="AB4280" s="1">
        <v>0.02808652779044007</v>
      </c>
      <c r="AC4280" s="1">
        <v>0.00387117174168794</v>
      </c>
    </row>
    <row r="4281" spans="1:29">
      <c r="A4281" s="11">
        <v>42759</v>
      </c>
      <c r="B4281" s="1">
        <v>0.01404494538076806</v>
      </c>
      <c r="C4281" s="1">
        <v>0.007901736730522524</v>
      </c>
      <c r="D4281" s="1">
        <v>0.01786246087244714</v>
      </c>
      <c r="E4281" s="1">
        <v>0.007207947891549438</v>
      </c>
      <c r="F4281" s="1">
        <v>0.0169992973623756</v>
      </c>
      <c r="G4281" s="1">
        <v>0.01160006147578496</v>
      </c>
      <c r="H4281" s="1">
        <v>0.007751107378991318</v>
      </c>
      <c r="I4281" s="1">
        <v>0.01839878423933405</v>
      </c>
      <c r="J4281" s="1">
        <v>0.02999444590900513</v>
      </c>
      <c r="K4281" s="1">
        <v>-0.002376936931135054</v>
      </c>
      <c r="L4281" s="1">
        <v>-0.00750521211737154</v>
      </c>
      <c r="M4281" s="1">
        <v>0.0252971007450129</v>
      </c>
      <c r="N4281" s="1">
        <v>0.0007704675586146514</v>
      </c>
      <c r="O4281" s="1">
        <v>0.02674749337027893</v>
      </c>
      <c r="P4281" s="1">
        <v>0.01137916337772649</v>
      </c>
      <c r="Q4281" s="1">
        <v>0.008504042743215923</v>
      </c>
      <c r="R4281" s="1">
        <v>0.01122160799762906</v>
      </c>
      <c r="S4281" s="1">
        <v>0.008149925445374739</v>
      </c>
      <c r="T4281" s="1">
        <v>0.002951063450875813</v>
      </c>
      <c r="U4281" s="1">
        <v>0.004616145728176368</v>
      </c>
      <c r="V4281" s="1">
        <v>0.01223063930030732</v>
      </c>
      <c r="W4281" s="1">
        <v>0.004300100655915795</v>
      </c>
      <c r="X4281" s="1">
        <v>0.01661343229423085</v>
      </c>
      <c r="Y4281" s="1">
        <v>0.03030329713822733</v>
      </c>
      <c r="Z4281" s="1">
        <v>0.005305344088356589</v>
      </c>
      <c r="AA4281" s="1">
        <v>0.001099002025484186</v>
      </c>
      <c r="AB4281" s="1">
        <v>0.02935768254607818</v>
      </c>
      <c r="AC4281" s="1">
        <v>0.003647621393711109</v>
      </c>
    </row>
    <row r="4282" spans="1:29">
      <c r="A4282" s="11">
        <v>42760</v>
      </c>
      <c r="B4282" s="1">
        <v>0.02725768481467039</v>
      </c>
      <c r="C4282" s="1">
        <v>0.04220423134052553</v>
      </c>
      <c r="D4282" s="1">
        <v>-0.004272224739402697</v>
      </c>
      <c r="E4282" s="1">
        <v>0.009915460069582549</v>
      </c>
      <c r="F4282" s="1">
        <v>0.007718598129738519</v>
      </c>
      <c r="G4282" s="1">
        <v>-0.0004238718430626953</v>
      </c>
      <c r="H4282" s="1">
        <v>0.002844762006435353</v>
      </c>
      <c r="I4282" s="1">
        <v>0.01818454080618226</v>
      </c>
      <c r="J4282" s="1">
        <v>0.01923593383080568</v>
      </c>
      <c r="K4282" s="1">
        <v>0.01028642721694784</v>
      </c>
      <c r="L4282" s="1">
        <v>-0.009465361972633368</v>
      </c>
      <c r="M4282" s="1">
        <v>0.03680473931940975</v>
      </c>
      <c r="N4282" s="1">
        <v>0.02174316057858694</v>
      </c>
      <c r="O4282" s="1">
        <v>0.01892366437914528</v>
      </c>
      <c r="P4282" s="1">
        <v>-0.007371545180884453</v>
      </c>
      <c r="Q4282" s="1">
        <v>0.01636908782310265</v>
      </c>
      <c r="R4282" s="1">
        <v>-0.00973422409119673</v>
      </c>
      <c r="S4282" s="1">
        <v>0.003233658788129867</v>
      </c>
      <c r="T4282" s="1">
        <v>0.01686942004121006</v>
      </c>
      <c r="U4282" s="1">
        <v>0.0135703749489835</v>
      </c>
      <c r="V4282" s="1">
        <v>-0.008653156670914708</v>
      </c>
      <c r="W4282" s="1">
        <v>-0.0007782801920931393</v>
      </c>
      <c r="X4282" s="1">
        <v>0.01357222193106877</v>
      </c>
      <c r="Y4282" s="1">
        <v>0.002503021100811909</v>
      </c>
      <c r="Z4282" s="1">
        <v>0.01130850575468578</v>
      </c>
      <c r="AA4282" s="1">
        <v>0.02140805076007379</v>
      </c>
      <c r="AB4282" s="1">
        <v>0.0243611337498868</v>
      </c>
      <c r="AC4282" s="1">
        <v>-0.01619932860375561</v>
      </c>
    </row>
    <row r="4283" spans="1:29">
      <c r="A4283" s="11">
        <v>42762</v>
      </c>
      <c r="B4283" s="1">
        <v>0.02006255996118478</v>
      </c>
      <c r="C4283" s="1">
        <v>-0.009069198419288327</v>
      </c>
      <c r="D4283" s="1">
        <v>-0.01019153286623087</v>
      </c>
      <c r="E4283" s="1">
        <v>-0.009391276599390097</v>
      </c>
      <c r="F4283" s="1">
        <v>-0.0005839534315135175</v>
      </c>
      <c r="G4283" s="1">
        <v>0.02138649383785141</v>
      </c>
      <c r="H4283" s="1">
        <v>0.01292306921598296</v>
      </c>
      <c r="I4283" s="1">
        <v>0.001007399640473805</v>
      </c>
      <c r="J4283" s="1">
        <v>0</v>
      </c>
      <c r="K4283" s="1">
        <v>-0.01524389494644662</v>
      </c>
      <c r="L4283" s="1">
        <v>0.005925825856489819</v>
      </c>
      <c r="M4283" s="1">
        <v>0.009860412305050303</v>
      </c>
      <c r="N4283" s="1">
        <v>-0.03050842365868056</v>
      </c>
      <c r="O4283" s="1">
        <v>0.006351378521897821</v>
      </c>
      <c r="P4283" s="1">
        <v>0.008012515781157248</v>
      </c>
      <c r="Q4283" s="1">
        <v>-0.001952060585777127</v>
      </c>
      <c r="R4283" s="1">
        <v>0.007667244267147932</v>
      </c>
      <c r="S4283" s="1">
        <v>0.02659146791065004</v>
      </c>
      <c r="T4283" s="1">
        <v>0.0279706450698054</v>
      </c>
      <c r="U4283" s="1">
        <v>-0.002372754330742355</v>
      </c>
      <c r="V4283" s="1">
        <v>0.007313357893097283</v>
      </c>
      <c r="W4283" s="1">
        <v>0.006622321285655319</v>
      </c>
      <c r="X4283" s="1">
        <v>-0.01266170868629535</v>
      </c>
      <c r="Y4283" s="1">
        <v>0.01123569667758195</v>
      </c>
      <c r="Z4283" s="1">
        <v>-0.0004260104914308727</v>
      </c>
      <c r="AA4283" s="1">
        <v>0.001746612657574698</v>
      </c>
      <c r="AB4283" s="1">
        <v>-0.004060223844488675</v>
      </c>
      <c r="AC4283" s="1">
        <v>-0.01720499772789652</v>
      </c>
    </row>
    <row r="4284" spans="1:29">
      <c r="A4284" s="11">
        <v>42765</v>
      </c>
      <c r="B4284" s="1">
        <v>-0.002009113750920388</v>
      </c>
      <c r="C4284" s="1">
        <v>-0.0001419833109480573</v>
      </c>
      <c r="D4284" s="1">
        <v>0.01377718262820005</v>
      </c>
      <c r="E4284" s="1">
        <v>0.003619771958474294</v>
      </c>
      <c r="F4284" s="1">
        <v>0.007513648872683687</v>
      </c>
      <c r="G4284" s="1">
        <v>-0.01057150477524182</v>
      </c>
      <c r="H4284" s="1">
        <v>0.003733788451199427</v>
      </c>
      <c r="I4284" s="1">
        <v>-0.005379716201359908</v>
      </c>
      <c r="J4284" s="1">
        <v>0.003931926028222232</v>
      </c>
      <c r="K4284" s="1">
        <v>-0.002803971916607639</v>
      </c>
      <c r="L4284" s="1">
        <v>0.007642030335907268</v>
      </c>
      <c r="M4284" s="1">
        <v>-0.01627383566610907</v>
      </c>
      <c r="N4284" s="1">
        <v>-0.005050548197332194</v>
      </c>
      <c r="O4284" s="1">
        <v>-0.004873402429731666</v>
      </c>
      <c r="P4284" s="1">
        <v>0.0009694307343557362</v>
      </c>
      <c r="Q4284" s="1">
        <v>-0.01295837126547927</v>
      </c>
      <c r="R4284" s="1">
        <v>0.01921770988678762</v>
      </c>
      <c r="S4284" s="1">
        <v>0.006279422480333752</v>
      </c>
      <c r="T4284" s="1">
        <v>-0.009382565331115145</v>
      </c>
      <c r="U4284" s="1">
        <v>0.001104095089545565</v>
      </c>
      <c r="V4284" s="1">
        <v>0.006635348403269292</v>
      </c>
      <c r="W4284" s="1">
        <v>0.009674945026992177</v>
      </c>
      <c r="X4284" s="1">
        <v>-0.01780611531820775</v>
      </c>
      <c r="Y4284" s="1">
        <v>-0.005555484685034418</v>
      </c>
      <c r="Z4284" s="1">
        <v>-0.01544852567296184</v>
      </c>
      <c r="AA4284" s="1">
        <v>-0.003621164196260795</v>
      </c>
      <c r="AB4284" s="1">
        <v>0.01223068445629405</v>
      </c>
      <c r="AC4284" s="1">
        <v>0.0004296119121527386</v>
      </c>
    </row>
    <row r="4285" spans="1:29">
      <c r="A4285" s="11">
        <v>42766</v>
      </c>
      <c r="B4285" s="1">
        <v>-0.01250264234409126</v>
      </c>
      <c r="C4285" s="1">
        <v>-0.03264033245884157</v>
      </c>
      <c r="D4285" s="1">
        <v>-0.004847986668101489</v>
      </c>
      <c r="E4285" s="1">
        <v>-0.01185080907700009</v>
      </c>
      <c r="F4285" s="1">
        <v>0.0005799371879704474</v>
      </c>
      <c r="G4285" s="1">
        <v>-0.008863991600288612</v>
      </c>
      <c r="H4285" s="1">
        <v>-0.03244786353757634</v>
      </c>
      <c r="I4285" s="1">
        <v>0.001322941236796327</v>
      </c>
      <c r="J4285" s="1">
        <v>-0.008094022452468486</v>
      </c>
      <c r="K4285" s="1">
        <v>0.00216750839611346</v>
      </c>
      <c r="L4285" s="1">
        <v>-0.0218570766525864</v>
      </c>
      <c r="M4285" s="1">
        <v>-0.03017452481387251</v>
      </c>
      <c r="N4285" s="1">
        <v>0.007809510891751081</v>
      </c>
      <c r="O4285" s="1">
        <v>-0.004415520894193836</v>
      </c>
      <c r="P4285" s="1">
        <v>-0.003486350159933482</v>
      </c>
      <c r="Q4285" s="1">
        <v>0.003467848026449172</v>
      </c>
      <c r="R4285" s="1">
        <v>0.000382917601449817</v>
      </c>
      <c r="S4285" s="1">
        <v>-0.008580437069247715</v>
      </c>
      <c r="T4285" s="1">
        <v>-0.0136389381172255</v>
      </c>
      <c r="U4285" s="1">
        <v>-0.02217278855820437</v>
      </c>
      <c r="V4285" s="1">
        <v>-0.02055072479022158</v>
      </c>
      <c r="W4285" s="1">
        <v>-0.01226514582651228</v>
      </c>
      <c r="X4285" s="1">
        <v>-0.01643809919342554</v>
      </c>
      <c r="Y4285" s="1">
        <v>-0.009310755976183693</v>
      </c>
      <c r="Z4285" s="1">
        <v>0.002164288329634445</v>
      </c>
      <c r="AA4285" s="1">
        <v>-0.02530643463758231</v>
      </c>
      <c r="AB4285" s="1">
        <v>-0.02915235185396503</v>
      </c>
      <c r="AC4285" s="1">
        <v>-0.01663981922774305</v>
      </c>
    </row>
    <row r="4286" spans="1:29">
      <c r="A4286" s="11">
        <v>42767</v>
      </c>
      <c r="B4286" s="1">
        <v>0.02070816155059707</v>
      </c>
      <c r="C4286" s="1">
        <v>0.01628400723626711</v>
      </c>
      <c r="D4286" s="1">
        <v>0.03331790918028021</v>
      </c>
      <c r="E4286" s="1">
        <v>-0.005561503318284755</v>
      </c>
      <c r="F4286" s="1">
        <v>-0.00583001359002211</v>
      </c>
      <c r="G4286" s="1">
        <v>0.04347668386511527</v>
      </c>
      <c r="H4286" s="1">
        <v>0.03577916937345149</v>
      </c>
      <c r="I4286" s="1">
        <v>0.01480591377814822</v>
      </c>
      <c r="J4286" s="1">
        <v>0.04685454575939874</v>
      </c>
      <c r="K4286" s="1">
        <v>-0.001578160499929537</v>
      </c>
      <c r="L4286" s="1">
        <v>-0.01276112238573812</v>
      </c>
      <c r="M4286" s="1">
        <v>0.02469968755275609</v>
      </c>
      <c r="N4286" s="1">
        <v>0.04494385348657115</v>
      </c>
      <c r="O4286" s="1">
        <v>0.05023800801749623</v>
      </c>
      <c r="P4286" s="1">
        <v>0.004859140502347703</v>
      </c>
      <c r="Q4286" s="1">
        <v>-0.01160216806126324</v>
      </c>
      <c r="R4286" s="1">
        <v>0.004257629904587557</v>
      </c>
      <c r="S4286" s="1">
        <v>0.03383153985259502</v>
      </c>
      <c r="T4286" s="1">
        <v>0.03975412119111121</v>
      </c>
      <c r="U4286" s="1">
        <v>0.02158550614148491</v>
      </c>
      <c r="V4286" s="1">
        <v>-0.00942192212361348</v>
      </c>
      <c r="W4286" s="1">
        <v>0.009701160763482264</v>
      </c>
      <c r="X4286" s="1">
        <v>0.03571772064375622</v>
      </c>
      <c r="Y4286" s="1">
        <v>0.008771777721429785</v>
      </c>
      <c r="Z4286" s="1">
        <v>0.02494325237653539</v>
      </c>
      <c r="AA4286" s="1">
        <v>0.02182033066686717</v>
      </c>
      <c r="AB4286" s="1">
        <v>0.02943485362839815</v>
      </c>
      <c r="AC4286" s="1">
        <v>-0.004366848087173802</v>
      </c>
    </row>
    <row r="4287" spans="1:29">
      <c r="A4287" s="11">
        <v>42768</v>
      </c>
      <c r="B4287" s="1">
        <v>0.01450641412833176</v>
      </c>
      <c r="C4287" s="1">
        <v>0.01320822850377379</v>
      </c>
      <c r="D4287" s="1">
        <v>-0.001159177274371204</v>
      </c>
      <c r="E4287" s="1">
        <v>0.02132277866713728</v>
      </c>
      <c r="F4287" s="1">
        <v>0.03193710631484281</v>
      </c>
      <c r="G4287" s="1">
        <v>-0.01042476661603886</v>
      </c>
      <c r="H4287" s="1">
        <v>0.000104902218416969</v>
      </c>
      <c r="I4287" s="1">
        <v>-0.005361092818668478</v>
      </c>
      <c r="J4287" s="1">
        <v>-0.02791058883751751</v>
      </c>
      <c r="K4287" s="1">
        <v>-0.01024537709404749</v>
      </c>
      <c r="L4287" s="1">
        <v>0.0208890845395493</v>
      </c>
      <c r="M4287" s="1">
        <v>0.01904370594711202</v>
      </c>
      <c r="N4287" s="1">
        <v>0.01705592039575476</v>
      </c>
      <c r="O4287" s="1">
        <v>-0.02875469172731782</v>
      </c>
      <c r="P4287" s="1">
        <v>-0.01315285169290259</v>
      </c>
      <c r="Q4287" s="1">
        <v>0.003246957288903562</v>
      </c>
      <c r="R4287" s="1">
        <v>-0.00585933853377929</v>
      </c>
      <c r="S4287" s="1">
        <v>0.006088402113172409</v>
      </c>
      <c r="T4287" s="1">
        <v>0.009604580312347677</v>
      </c>
      <c r="U4287" s="1">
        <v>-0.003969572832539736</v>
      </c>
      <c r="V4287" s="1">
        <v>0.02533773393910743</v>
      </c>
      <c r="W4287" s="1">
        <v>0.05803229737826521</v>
      </c>
      <c r="X4287" s="1">
        <v>-0.01982480405716924</v>
      </c>
      <c r="Y4287" s="1">
        <v>-0.000621035582414553</v>
      </c>
      <c r="Z4287" s="1">
        <v>0.004951595555858779</v>
      </c>
      <c r="AA4287" s="1">
        <v>0.05230428175755786</v>
      </c>
      <c r="AB4287" s="1">
        <v>-0.002686245852679514</v>
      </c>
      <c r="AC4287" s="1">
        <v>0.003634335133042566</v>
      </c>
    </row>
    <row r="4288" spans="1:29">
      <c r="A4288" s="11">
        <v>42769</v>
      </c>
      <c r="B4288" s="1">
        <v>0.01688954619875216</v>
      </c>
      <c r="C4288" s="1">
        <v>-0.004701455941025445</v>
      </c>
      <c r="D4288" s="1">
        <v>-4.632320118591604E-05</v>
      </c>
      <c r="E4288" s="1">
        <v>0.04030134058051504</v>
      </c>
      <c r="F4288" s="1">
        <v>0.01533724056707464</v>
      </c>
      <c r="G4288" s="1">
        <v>-0.01653756983315824</v>
      </c>
      <c r="H4288" s="1">
        <v>0.004722541545926884</v>
      </c>
      <c r="I4288" s="1">
        <v>0.009509581731190986</v>
      </c>
      <c r="J4288" s="1">
        <v>-0.008018569577880941</v>
      </c>
      <c r="K4288" s="1">
        <v>0.005264478361852065</v>
      </c>
      <c r="L4288" s="1">
        <v>0.0002135685350397321</v>
      </c>
      <c r="M4288" s="1">
        <v>0.01241505493643369</v>
      </c>
      <c r="N4288" s="1">
        <v>-0.004556962678900267</v>
      </c>
      <c r="O4288" s="1">
        <v>-0.003359985581671054</v>
      </c>
      <c r="P4288" s="1">
        <v>0.000784043857629646</v>
      </c>
      <c r="Q4288" s="1">
        <v>0.0004978305096754454</v>
      </c>
      <c r="R4288" s="1">
        <v>-0.009439301079029905</v>
      </c>
      <c r="S4288" s="1">
        <v>-0.006051557795899831</v>
      </c>
      <c r="T4288" s="1">
        <v>0.01555069248347385</v>
      </c>
      <c r="U4288" s="1">
        <v>0.01834218204099325</v>
      </c>
      <c r="V4288" s="1">
        <v>0.009120784264875503</v>
      </c>
      <c r="W4288" s="1">
        <v>0.03051208432551755</v>
      </c>
      <c r="X4288" s="1">
        <v>-0.01674510708196142</v>
      </c>
      <c r="Y4288" s="1">
        <v>0.002485909401345632</v>
      </c>
      <c r="Z4288" s="1">
        <v>-0.008701192990908657</v>
      </c>
      <c r="AA4288" s="1">
        <v>-0.02453122713836042</v>
      </c>
      <c r="AB4288" s="1">
        <v>-0.03502035829329342</v>
      </c>
      <c r="AC4288" s="1">
        <v>0.004608809141536829</v>
      </c>
    </row>
    <row r="4289" spans="1:29">
      <c r="A4289" s="11">
        <v>42772</v>
      </c>
      <c r="B4289" s="1">
        <v>0.01548797948471847</v>
      </c>
      <c r="C4289" s="1">
        <v>0.009662177941669903</v>
      </c>
      <c r="D4289" s="1">
        <v>0.0167601736779377</v>
      </c>
      <c r="E4289" s="1">
        <v>-0.01036349662397418</v>
      </c>
      <c r="F4289" s="1">
        <v>-0.01518498106154043</v>
      </c>
      <c r="G4289" s="1">
        <v>0.01836576507938892</v>
      </c>
      <c r="H4289" s="1">
        <v>0.00783344966525612</v>
      </c>
      <c r="I4289" s="1">
        <v>0.002326272302785259</v>
      </c>
      <c r="J4289" s="1">
        <v>-0.008604892935884623</v>
      </c>
      <c r="K4289" s="1">
        <v>0.0127094647636341</v>
      </c>
      <c r="L4289" s="1">
        <v>-0.0009079621978517194</v>
      </c>
      <c r="M4289" s="1">
        <v>0.02362210462933656</v>
      </c>
      <c r="N4289" s="1">
        <v>0.01373367569926054</v>
      </c>
      <c r="O4289" s="1">
        <v>0.004124901995518959</v>
      </c>
      <c r="P4289" s="1">
        <v>0.00274190528744489</v>
      </c>
      <c r="Q4289" s="1">
        <v>-0.009703914731411301</v>
      </c>
      <c r="R4289" s="1">
        <v>0.007739674410779385</v>
      </c>
      <c r="S4289" s="1">
        <v>0.0007611582227842195</v>
      </c>
      <c r="T4289" s="1">
        <v>-0.001801318442282596</v>
      </c>
      <c r="U4289" s="1">
        <v>0.03282564686698608</v>
      </c>
      <c r="V4289" s="1">
        <v>0.04310539410648873</v>
      </c>
      <c r="W4289" s="1">
        <v>0.006344680356149324</v>
      </c>
      <c r="X4289" s="1">
        <v>0.00621890576316253</v>
      </c>
      <c r="Y4289" s="1">
        <v>0.01983896252229433</v>
      </c>
      <c r="Z4289" s="1">
        <v>0.001269111282228286</v>
      </c>
      <c r="AA4289" s="1">
        <v>0.02975631030612469</v>
      </c>
      <c r="AB4289" s="1">
        <v>0</v>
      </c>
      <c r="AC4289" s="1">
        <v>0.007318377602688608</v>
      </c>
    </row>
    <row r="4290" spans="1:29">
      <c r="A4290" s="11">
        <v>42773</v>
      </c>
      <c r="B4290" s="1">
        <v>-0.00983346984125788</v>
      </c>
      <c r="C4290" s="1">
        <v>0.01602038944562079</v>
      </c>
      <c r="D4290" s="1">
        <v>-0.01656011297982296</v>
      </c>
      <c r="E4290" s="1">
        <v>-0.006732171410647414</v>
      </c>
      <c r="F4290" s="1">
        <v>-0.01023633683073166</v>
      </c>
      <c r="G4290" s="1">
        <v>-0.001322638460192205</v>
      </c>
      <c r="H4290" s="1">
        <v>-0.01295462157511085</v>
      </c>
      <c r="I4290" s="1">
        <v>-0.0052887370823681</v>
      </c>
      <c r="J4290" s="1">
        <v>-0.02209378650544225</v>
      </c>
      <c r="K4290" s="1">
        <v>-0.006158818328511839</v>
      </c>
      <c r="L4290" s="1">
        <v>0.007484392778326798</v>
      </c>
      <c r="M4290" s="1">
        <v>-0.01197991295348821</v>
      </c>
      <c r="N4290" s="1">
        <v>0.001084062510456452</v>
      </c>
      <c r="O4290" s="1">
        <v>-0.005490105915399002</v>
      </c>
      <c r="P4290" s="1">
        <v>0.05234363984841695</v>
      </c>
      <c r="Q4290" s="1">
        <v>-0.01753494713276915</v>
      </c>
      <c r="R4290" s="1">
        <v>-0.01032029451310845</v>
      </c>
      <c r="S4290" s="1">
        <v>0.0106463841979012</v>
      </c>
      <c r="T4290" s="1">
        <v>0.003067995227461706</v>
      </c>
      <c r="U4290" s="1">
        <v>0.00594905289856773</v>
      </c>
      <c r="V4290" s="1">
        <v>-0.008220594469985354</v>
      </c>
      <c r="W4290" s="1">
        <v>-0.007705770008324175</v>
      </c>
      <c r="X4290" s="1">
        <v>-0.03622703941697814</v>
      </c>
      <c r="Y4290" s="1">
        <v>-0.01276611875294675</v>
      </c>
      <c r="Z4290" s="1">
        <v>-0.001267502680276533</v>
      </c>
      <c r="AA4290" s="1">
        <v>0.006137527603244708</v>
      </c>
      <c r="AB4290" s="1">
        <v>-0.01076760983057445</v>
      </c>
      <c r="AC4290" s="1">
        <v>-0.005530206070738397</v>
      </c>
    </row>
    <row r="4291" spans="1:29">
      <c r="A4291" s="11">
        <v>42774</v>
      </c>
      <c r="B4291" s="1">
        <v>-0.011755160756455</v>
      </c>
      <c r="C4291" s="1">
        <v>0.005372346122530791</v>
      </c>
      <c r="D4291" s="1">
        <v>0.000742863448405906</v>
      </c>
      <c r="E4291" s="1">
        <v>0.009455294914776147</v>
      </c>
      <c r="F4291" s="1">
        <v>-0.0161986926588451</v>
      </c>
      <c r="G4291" s="1">
        <v>0.007376837012732285</v>
      </c>
      <c r="H4291" s="1">
        <v>0.0192146053007205</v>
      </c>
      <c r="I4291" s="1">
        <v>-0.001147607375783788</v>
      </c>
      <c r="J4291" s="1">
        <v>0.01667577543272047</v>
      </c>
      <c r="K4291" s="1">
        <v>-0.002689267702765119</v>
      </c>
      <c r="L4291" s="1">
        <v>-0.006102273429006155</v>
      </c>
      <c r="M4291" s="1">
        <v>0.01021091073876912</v>
      </c>
      <c r="N4291" s="1">
        <v>-0.008300554242314573</v>
      </c>
      <c r="O4291" s="1">
        <v>0.01457553434831604</v>
      </c>
      <c r="P4291" s="1">
        <v>0.01224950265156188</v>
      </c>
      <c r="Q4291" s="1">
        <v>0.005690351690750051</v>
      </c>
      <c r="R4291" s="1">
        <v>-0.005577643996187098</v>
      </c>
      <c r="S4291" s="1">
        <v>0.005267247727092084</v>
      </c>
      <c r="T4291" s="1">
        <v>-0.002518896551128802</v>
      </c>
      <c r="U4291" s="1">
        <v>-0.012516440997136</v>
      </c>
      <c r="V4291" s="1">
        <v>-0.01105129313715913</v>
      </c>
      <c r="W4291" s="1">
        <v>0.03176842562787785</v>
      </c>
      <c r="X4291" s="1">
        <v>0.01233228127573116</v>
      </c>
      <c r="Y4291" s="1">
        <v>0.005542021890787341</v>
      </c>
      <c r="Z4291" s="1">
        <v>-0.004547303576644235</v>
      </c>
      <c r="AA4291" s="1">
        <v>0.08171301159963207</v>
      </c>
      <c r="AB4291" s="1">
        <v>0.01733512757225508</v>
      </c>
      <c r="AC4291" s="1">
        <v>0.004252562353009415</v>
      </c>
    </row>
    <row r="4292" spans="1:29">
      <c r="A4292" s="11">
        <v>42775</v>
      </c>
      <c r="B4292" s="1">
        <v>-0.004819509083771711</v>
      </c>
      <c r="C4292" s="1">
        <v>0.0088132560173797</v>
      </c>
      <c r="D4292" s="1">
        <v>-0.00218080983302904</v>
      </c>
      <c r="E4292" s="1">
        <v>-0.02577901429602936</v>
      </c>
      <c r="F4292" s="1">
        <v>0.002537117625823315</v>
      </c>
      <c r="G4292" s="1">
        <v>-0.002758886971931496</v>
      </c>
      <c r="H4292" s="1">
        <v>0.01030187663500381</v>
      </c>
      <c r="I4292" s="1">
        <v>-0.006127087177360102</v>
      </c>
      <c r="J4292" s="1">
        <v>-0.02804249487316868</v>
      </c>
      <c r="K4292" s="1">
        <v>-0.002579204533439516</v>
      </c>
      <c r="L4292" s="1">
        <v>0.0101442584677951</v>
      </c>
      <c r="M4292" s="1">
        <v>0.01360334759949988</v>
      </c>
      <c r="N4292" s="1">
        <v>0.01037117430115586</v>
      </c>
      <c r="O4292" s="1">
        <v>0.01127389179508453</v>
      </c>
      <c r="P4292" s="1">
        <v>-0.01071314953679658</v>
      </c>
      <c r="Q4292" s="1">
        <v>-0.007715795731555231</v>
      </c>
      <c r="R4292" s="1">
        <v>0.007413528579143458</v>
      </c>
      <c r="S4292" s="1">
        <v>-0.01347320629181326</v>
      </c>
      <c r="T4292" s="1">
        <v>-0.004870041700109184</v>
      </c>
      <c r="U4292" s="1">
        <v>0.004307081749475916</v>
      </c>
      <c r="V4292" s="1">
        <v>-0.01011780190381428</v>
      </c>
      <c r="W4292" s="1">
        <v>-0.01539502155706574</v>
      </c>
      <c r="X4292" s="1">
        <v>-0.0003898493554042037</v>
      </c>
      <c r="Y4292" s="1">
        <v>-0.0006123985787070962</v>
      </c>
      <c r="Z4292" s="1">
        <v>-0.02294707587227052</v>
      </c>
      <c r="AA4292" s="1">
        <v>0.003289471979713854</v>
      </c>
      <c r="AB4292" s="1">
        <v>-0.01208646800788427</v>
      </c>
      <c r="AC4292" s="1">
        <v>0.01194354384916219</v>
      </c>
    </row>
    <row r="4293" spans="1:29">
      <c r="A4293" s="11">
        <v>42776</v>
      </c>
      <c r="B4293" s="1">
        <v>0.007521907452765708</v>
      </c>
      <c r="C4293" s="1">
        <v>-0.01554660473940639</v>
      </c>
      <c r="D4293" s="1">
        <v>0.004154020316267104</v>
      </c>
      <c r="E4293" s="1">
        <v>-0.01310320996255032</v>
      </c>
      <c r="F4293" s="1">
        <v>-0.01556344239771845</v>
      </c>
      <c r="G4293" s="1">
        <v>0.005013936899240123</v>
      </c>
      <c r="H4293" s="1">
        <v>-0.0142757063345037</v>
      </c>
      <c r="I4293" s="1">
        <v>0.004585173070803528</v>
      </c>
      <c r="J4293" s="1">
        <v>-0.008981972915037106</v>
      </c>
      <c r="K4293" s="1">
        <v>0.00017630959305448</v>
      </c>
      <c r="L4293" s="1">
        <v>0.02357281933844813</v>
      </c>
      <c r="M4293" s="1">
        <v>-0.01909906279205065</v>
      </c>
      <c r="N4293" s="1">
        <v>-0.01548708174871893</v>
      </c>
      <c r="O4293" s="1">
        <v>-0.01087715959574254</v>
      </c>
      <c r="P4293" s="1">
        <v>0.008028633683263564</v>
      </c>
      <c r="Q4293" s="1">
        <v>0.003888102102649116</v>
      </c>
      <c r="R4293" s="1">
        <v>-0.002517514176754054</v>
      </c>
      <c r="S4293" s="1">
        <v>-0.06069791374062183</v>
      </c>
      <c r="T4293" s="1">
        <v>0.001812419190590164</v>
      </c>
      <c r="U4293" s="1">
        <v>-0.01033318310977949</v>
      </c>
      <c r="V4293" s="1">
        <v>-0.0006865973942310477</v>
      </c>
      <c r="W4293" s="1">
        <v>0.0003473595550518294</v>
      </c>
      <c r="X4293" s="1">
        <v>-0.00643460651274963</v>
      </c>
      <c r="Y4293" s="1">
        <v>0</v>
      </c>
      <c r="Z4293" s="1">
        <v>0.01815805986131824</v>
      </c>
      <c r="AA4293" s="1">
        <v>0.01170958528573629</v>
      </c>
      <c r="AB4293" s="1">
        <v>-0.00521463383978249</v>
      </c>
      <c r="AC4293" s="1">
        <v>0.006974174252036613</v>
      </c>
    </row>
    <row r="4294" spans="1:29">
      <c r="A4294" s="11">
        <v>42779</v>
      </c>
      <c r="B4294" s="1">
        <v>0.002863536672269795</v>
      </c>
      <c r="C4294" s="1">
        <v>-0.001397448085949882</v>
      </c>
      <c r="D4294" s="1">
        <v>0.009986488330097298</v>
      </c>
      <c r="E4294" s="1">
        <v>0.004655659712734073</v>
      </c>
      <c r="F4294" s="1">
        <v>-0.003057690606628083</v>
      </c>
      <c r="G4294" s="1">
        <v>0.03522251313975855</v>
      </c>
      <c r="H4294" s="1">
        <v>-0.003310066229522901</v>
      </c>
      <c r="I4294" s="1">
        <v>0.005062873308904869</v>
      </c>
      <c r="J4294" s="1">
        <v>0.01620427750591169</v>
      </c>
      <c r="K4294" s="1">
        <v>0.01339763772670843</v>
      </c>
      <c r="L4294" s="1">
        <v>0.01657548705384015</v>
      </c>
      <c r="M4294" s="1">
        <v>-0.0003947806134111387</v>
      </c>
      <c r="N4294" s="1">
        <v>-0.01006029619335791</v>
      </c>
      <c r="O4294" s="1">
        <v>0.01643648992206903</v>
      </c>
      <c r="P4294" s="1">
        <v>-0.0003705408055061366</v>
      </c>
      <c r="Q4294" s="1">
        <v>-0.00722983819495493</v>
      </c>
      <c r="R4294" s="1">
        <v>-0.000291210808366138</v>
      </c>
      <c r="S4294" s="1">
        <v>-0.004038790610820242</v>
      </c>
      <c r="T4294" s="1">
        <v>-0.0170074033126455</v>
      </c>
      <c r="U4294" s="1">
        <v>-0.01225728575895924</v>
      </c>
      <c r="V4294" s="1">
        <v>-0.0005340178874491119</v>
      </c>
      <c r="W4294" s="1">
        <v>-0.01389376855767921</v>
      </c>
      <c r="X4294" s="1">
        <v>-0.008340692967942487</v>
      </c>
      <c r="Y4294" s="1">
        <v>0.0220587571382922</v>
      </c>
      <c r="Z4294" s="1">
        <v>0.009397611192016431</v>
      </c>
      <c r="AA4294" s="1">
        <v>-0.008448981294463698</v>
      </c>
      <c r="AB4294" s="1">
        <v>0.03286290401875269</v>
      </c>
      <c r="AC4294" s="1">
        <v>0.01108155482067263</v>
      </c>
    </row>
    <row r="4295" spans="1:29">
      <c r="A4295" s="11">
        <v>42780</v>
      </c>
      <c r="B4295" s="1">
        <v>-0.006934473317669165</v>
      </c>
      <c r="C4295" s="1">
        <v>-0.03148849585913294</v>
      </c>
      <c r="D4295" s="1">
        <v>-0.01444197752893472</v>
      </c>
      <c r="E4295" s="1">
        <v>-0.01132764371513395</v>
      </c>
      <c r="F4295" s="1">
        <v>-0.008594834585695654</v>
      </c>
      <c r="G4295" s="1">
        <v>0.01836377713480442</v>
      </c>
      <c r="H4295" s="1">
        <v>0.02843804910670178</v>
      </c>
      <c r="I4295" s="1">
        <v>0.0006868261388892627</v>
      </c>
      <c r="J4295" s="1">
        <v>0.01216223253366366</v>
      </c>
      <c r="K4295" s="1">
        <v>-0.01640971594528173</v>
      </c>
      <c r="L4295" s="1">
        <v>0.003403240996293189</v>
      </c>
      <c r="M4295" s="1">
        <v>-0.01447746272496941</v>
      </c>
      <c r="N4295" s="1">
        <v>0.0007390145192145425</v>
      </c>
      <c r="O4295" s="1">
        <v>0.002463900101678851</v>
      </c>
      <c r="P4295" s="1">
        <v>-0.007040914271299936</v>
      </c>
      <c r="Q4295" s="1">
        <v>0.0179455993689206</v>
      </c>
      <c r="R4295" s="1">
        <v>0.0193717756944769</v>
      </c>
      <c r="S4295" s="1">
        <v>-0.01459856443520291</v>
      </c>
      <c r="T4295" s="1">
        <v>-0.005337628626113977</v>
      </c>
      <c r="U4295" s="1">
        <v>0.01449835126881704</v>
      </c>
      <c r="V4295" s="1">
        <v>-0.008248061415142782</v>
      </c>
      <c r="W4295" s="1">
        <v>-0.005283355531497946</v>
      </c>
      <c r="X4295" s="1">
        <v>-0.04601227105021422</v>
      </c>
      <c r="Y4295" s="1">
        <v>0.001199097089587653</v>
      </c>
      <c r="Z4295" s="1">
        <v>-0.0004230036639066848</v>
      </c>
      <c r="AA4295" s="1">
        <v>0</v>
      </c>
      <c r="AB4295" s="1">
        <v>-0.009955094443036994</v>
      </c>
      <c r="AC4295" s="1">
        <v>0.004742323080603628</v>
      </c>
    </row>
    <row r="4296" spans="1:29">
      <c r="A4296" s="11">
        <v>42781</v>
      </c>
      <c r="B4296" s="1">
        <v>0.002669979367129649</v>
      </c>
      <c r="C4296" s="1">
        <v>-0.0250701759895896</v>
      </c>
      <c r="D4296" s="1">
        <v>-0.009334941341189951</v>
      </c>
      <c r="E4296" s="1">
        <v>-0.003124605015240922</v>
      </c>
      <c r="F4296" s="1">
        <v>-0.01023291711731167</v>
      </c>
      <c r="G4296" s="1">
        <v>-0.02231455874183863</v>
      </c>
      <c r="H4296" s="1">
        <v>-0.003229531923174656</v>
      </c>
      <c r="I4296" s="1">
        <v>0.008466265838853237</v>
      </c>
      <c r="J4296" s="1">
        <v>-0.01495326248691764</v>
      </c>
      <c r="K4296" s="1">
        <v>0.002240022314434764</v>
      </c>
      <c r="L4296" s="1">
        <v>-0.0059736390398476</v>
      </c>
      <c r="M4296" s="1">
        <v>-0.01388893882367714</v>
      </c>
      <c r="N4296" s="1">
        <v>0.009601264019621025</v>
      </c>
      <c r="O4296" s="1">
        <v>-0.0007680887277990989</v>
      </c>
      <c r="P4296" s="1">
        <v>-0.008957063045396452</v>
      </c>
      <c r="Q4296" s="1">
        <v>-0.003832371153616565</v>
      </c>
      <c r="R4296" s="1">
        <v>0.001428799794881197</v>
      </c>
      <c r="S4296" s="1">
        <v>-0.02880657312643398</v>
      </c>
      <c r="T4296" s="1">
        <v>-0.004626261521848973</v>
      </c>
      <c r="U4296" s="1">
        <v>-0.01029604973994291</v>
      </c>
      <c r="V4296" s="1">
        <v>-0.04042829584339658</v>
      </c>
      <c r="W4296" s="1">
        <v>-0.01735141994590073</v>
      </c>
      <c r="X4296" s="1">
        <v>-0.09459594801508808</v>
      </c>
      <c r="Y4296" s="1">
        <v>-0.02155703674785436</v>
      </c>
      <c r="Z4296" s="1">
        <v>-0.02603716162527236</v>
      </c>
      <c r="AA4296" s="1">
        <v>-0.03711932431769505</v>
      </c>
      <c r="AB4296" s="1">
        <v>-0.02346220146255196</v>
      </c>
      <c r="AC4296" s="1">
        <v>-0.004195472775118114</v>
      </c>
    </row>
    <row r="4297" spans="1:29">
      <c r="A4297" s="11">
        <v>42782</v>
      </c>
      <c r="B4297" s="1">
        <v>0.01013926134297427</v>
      </c>
      <c r="C4297" s="1">
        <v>-0.007855509280532802</v>
      </c>
      <c r="D4297" s="1">
        <v>0.011395059982519</v>
      </c>
      <c r="E4297" s="1">
        <v>0.01802336629251777</v>
      </c>
      <c r="F4297" s="1">
        <v>0.004070021108375288</v>
      </c>
      <c r="G4297" s="1">
        <v>0.02346816498463666</v>
      </c>
      <c r="H4297" s="1">
        <v>0.01842679135049874</v>
      </c>
      <c r="I4297" s="1">
        <v>0.004311059017311214</v>
      </c>
      <c r="J4297" s="1">
        <v>0.01789090041919872</v>
      </c>
      <c r="K4297" s="1">
        <v>-0.004646722063165964</v>
      </c>
      <c r="L4297" s="1">
        <v>0.03086181008234012</v>
      </c>
      <c r="M4297" s="1">
        <v>0.01828281505318263</v>
      </c>
      <c r="N4297" s="1">
        <v>-0.02468921555128711</v>
      </c>
      <c r="O4297" s="1">
        <v>0.01460579784960592</v>
      </c>
      <c r="P4297" s="1">
        <v>0.00997949941729992</v>
      </c>
      <c r="Q4297" s="1">
        <v>-0.004360226441888271</v>
      </c>
      <c r="R4297" s="1">
        <v>0.01540950400349805</v>
      </c>
      <c r="S4297" s="1">
        <v>0.02372873004912157</v>
      </c>
      <c r="T4297" s="1">
        <v>0.005763113818329391</v>
      </c>
      <c r="U4297" s="1">
        <v>0.004327815494119314</v>
      </c>
      <c r="V4297" s="1">
        <v>0.04213160482772915</v>
      </c>
      <c r="W4297" s="1">
        <v>0.009729771599155335</v>
      </c>
      <c r="X4297" s="1">
        <v>0.02188105745415503</v>
      </c>
      <c r="Y4297" s="1">
        <v>0.01774803355012811</v>
      </c>
      <c r="Z4297" s="1">
        <v>0.02140827251011923</v>
      </c>
      <c r="AA4297" s="1">
        <v>0.02800342016710045</v>
      </c>
      <c r="AB4297" s="1">
        <v>0.06279043119112382</v>
      </c>
      <c r="AC4297" s="1">
        <v>0.01285015243291854</v>
      </c>
    </row>
    <row r="4298" spans="1:29">
      <c r="A4298" s="11">
        <v>42783</v>
      </c>
      <c r="B4298" s="1">
        <v>-0.008212530568188381</v>
      </c>
      <c r="C4298" s="1">
        <v>0.01434100980092556</v>
      </c>
      <c r="D4298" s="1">
        <v>0.005261881137246904</v>
      </c>
      <c r="E4298" s="1">
        <v>0.01479658040879595</v>
      </c>
      <c r="F4298" s="1">
        <v>-0.003591871191182205</v>
      </c>
      <c r="G4298" s="1">
        <v>-0.01148761463505976</v>
      </c>
      <c r="H4298" s="1">
        <v>0.01441499148676328</v>
      </c>
      <c r="I4298" s="1">
        <v>0.03701323157260639</v>
      </c>
      <c r="J4298" s="1">
        <v>-0.02183746162769951</v>
      </c>
      <c r="K4298" s="1">
        <v>-0.005732165277603118</v>
      </c>
      <c r="L4298" s="1">
        <v>-0.01185659997584698</v>
      </c>
      <c r="M4298" s="1">
        <v>0.02473745658551119</v>
      </c>
      <c r="N4298" s="1">
        <v>0.005625448415183865</v>
      </c>
      <c r="O4298" s="1">
        <v>-0.002045664407632763</v>
      </c>
      <c r="P4298" s="1">
        <v>0.002050559651655792</v>
      </c>
      <c r="Q4298" s="1">
        <v>0.001545462139863174</v>
      </c>
      <c r="R4298" s="1">
        <v>0.007494074182161192</v>
      </c>
      <c r="S4298" s="1">
        <v>-0.009105988321712832</v>
      </c>
      <c r="T4298" s="1">
        <v>-0.00425136134576154</v>
      </c>
      <c r="U4298" s="1">
        <v>0.006670728471799059</v>
      </c>
      <c r="V4298" s="1">
        <v>0.04035109255471392</v>
      </c>
      <c r="W4298" s="1">
        <v>0.0003568981203210253</v>
      </c>
      <c r="X4298" s="1">
        <v>0.01558298701128091</v>
      </c>
      <c r="Y4298" s="1">
        <v>0.01142502275462887</v>
      </c>
      <c r="Z4298" s="1">
        <v>-0.003723888966774114</v>
      </c>
      <c r="AA4298" s="1">
        <v>0.01768869221329306</v>
      </c>
      <c r="AB4298" s="1">
        <v>0.0009498628304036583</v>
      </c>
      <c r="AC4298" s="1">
        <v>-0.01133534304405059</v>
      </c>
    </row>
    <row r="4299" spans="1:29">
      <c r="A4299" s="11">
        <v>42786</v>
      </c>
      <c r="B4299" s="1">
        <v>-0.01645883982162766</v>
      </c>
      <c r="C4299" s="1">
        <v>0.03129633870444137</v>
      </c>
      <c r="D4299" s="1">
        <v>0.00281725898958074</v>
      </c>
      <c r="E4299" s="1">
        <v>-0.0008428343802429072</v>
      </c>
      <c r="F4299" s="1">
        <v>-0.004789384751286319</v>
      </c>
      <c r="G4299" s="1">
        <v>0.003943662896058742</v>
      </c>
      <c r="H4299" s="1">
        <v>0.02724437858423667</v>
      </c>
      <c r="I4299" s="1">
        <v>0.02327448852161806</v>
      </c>
      <c r="J4299" s="1">
        <v>-0.001905819604670733</v>
      </c>
      <c r="K4299" s="1">
        <v>0.01569101095822822</v>
      </c>
      <c r="L4299" s="1">
        <v>0.01014907820567368</v>
      </c>
      <c r="M4299" s="1">
        <v>0.0006489074067455025</v>
      </c>
      <c r="N4299" s="1">
        <v>-0.007831557779473641</v>
      </c>
      <c r="O4299" s="1">
        <v>-0.000911156903357857</v>
      </c>
      <c r="P4299" s="1">
        <v>-0.006139523241155742</v>
      </c>
      <c r="Q4299" s="1">
        <v>0.004629947640040211</v>
      </c>
      <c r="R4299" s="1">
        <v>-9.293785523967202E-05</v>
      </c>
      <c r="S4299" s="1">
        <v>0.03007531463752788</v>
      </c>
      <c r="T4299" s="1">
        <v>0.001113811366406869</v>
      </c>
      <c r="U4299" s="1">
        <v>0.0003703420101737187</v>
      </c>
      <c r="V4299" s="1">
        <v>0.006143509547356096</v>
      </c>
      <c r="W4299" s="1">
        <v>0.01034611910065708</v>
      </c>
      <c r="X4299" s="1">
        <v>0.005519372850479876</v>
      </c>
      <c r="Y4299" s="1">
        <v>0.01486331570135979</v>
      </c>
      <c r="Z4299" s="1">
        <v>0.04026075207059554</v>
      </c>
      <c r="AA4299" s="1">
        <v>0.006836743552135038</v>
      </c>
      <c r="AB4299" s="1">
        <v>0.02638048031888429</v>
      </c>
      <c r="AC4299" s="1">
        <v>0.0006312526794540751</v>
      </c>
    </row>
    <row r="4300" spans="1:29">
      <c r="A4300" s="11">
        <v>42787</v>
      </c>
      <c r="B4300" s="1">
        <v>0.04843574925889516</v>
      </c>
      <c r="C4300" s="1">
        <v>0.005283628005336771</v>
      </c>
      <c r="D4300" s="1">
        <v>-0.005480406404499649</v>
      </c>
      <c r="E4300" s="1">
        <v>0.0005901537637273968</v>
      </c>
      <c r="F4300" s="1">
        <v>-0.0016213868873316</v>
      </c>
      <c r="G4300" s="1">
        <v>0.004552709277071187</v>
      </c>
      <c r="H4300" s="1">
        <v>-0.000190902080717148</v>
      </c>
      <c r="I4300" s="1">
        <v>0.004577346719716546</v>
      </c>
      <c r="J4300" s="1">
        <v>-0.00463710862536959</v>
      </c>
      <c r="K4300" s="1">
        <v>0.009713943394301205</v>
      </c>
      <c r="L4300" s="1">
        <v>0.003315991480265845</v>
      </c>
      <c r="M4300" s="1">
        <v>0.0150452830411667</v>
      </c>
      <c r="N4300" s="1">
        <v>-0.01090012845559307</v>
      </c>
      <c r="O4300" s="1">
        <v>-0.003267481838074904</v>
      </c>
      <c r="P4300" s="1">
        <v>0.02751785553405828</v>
      </c>
      <c r="Q4300" s="1">
        <v>0.00486419735249366</v>
      </c>
      <c r="R4300" s="1">
        <v>0.01190257697691766</v>
      </c>
      <c r="S4300" s="1">
        <v>0.009732305489650095</v>
      </c>
      <c r="T4300" s="1">
        <v>0.00389394407244259</v>
      </c>
      <c r="U4300" s="1">
        <v>0.005472081595271794</v>
      </c>
      <c r="V4300" s="1">
        <v>-0.009490190389709219</v>
      </c>
      <c r="W4300" s="1">
        <v>0</v>
      </c>
      <c r="X4300" s="1">
        <v>0.007025977832224806</v>
      </c>
      <c r="Y4300" s="1">
        <v>-0.01288808127247798</v>
      </c>
      <c r="Z4300" s="1">
        <v>0.008007404457129441</v>
      </c>
      <c r="AA4300" s="1">
        <v>0.05259515686357541</v>
      </c>
      <c r="AB4300" s="1">
        <v>-0.005732181298396366</v>
      </c>
      <c r="AC4300" s="1">
        <v>0.0003153397525601509</v>
      </c>
    </row>
    <row r="4301" spans="1:29">
      <c r="A4301" s="11">
        <v>42788</v>
      </c>
      <c r="B4301" s="1">
        <v>0.0415387225582291</v>
      </c>
      <c r="C4301" s="1">
        <v>0.01470275109193619</v>
      </c>
      <c r="D4301" s="1">
        <v>-0.0001082109057437552</v>
      </c>
      <c r="E4301" s="1">
        <v>-0.00649103469977641</v>
      </c>
      <c r="F4301" s="1">
        <v>0.003161747763807288</v>
      </c>
      <c r="G4301" s="1">
        <v>-0.007254661747519209</v>
      </c>
      <c r="H4301" s="1">
        <v>-0.009732951944374624</v>
      </c>
      <c r="I4301" s="1">
        <v>-0.0115856440486487</v>
      </c>
      <c r="J4301" s="1">
        <v>-0.01315439230532278</v>
      </c>
      <c r="K4301" s="1">
        <v>0.00162282282812054</v>
      </c>
      <c r="L4301" s="1">
        <v>-0.02313529373821754</v>
      </c>
      <c r="M4301" s="1">
        <v>-0.003194372752736929</v>
      </c>
      <c r="N4301" s="1">
        <v>0.001140152906543568</v>
      </c>
      <c r="O4301" s="1">
        <v>-0.0003431904772179806</v>
      </c>
      <c r="P4301" s="1">
        <v>-0.004554393190414951</v>
      </c>
      <c r="Q4301" s="1">
        <v>-0.003312120613801928</v>
      </c>
      <c r="R4301" s="1">
        <v>0.1096306452128046</v>
      </c>
      <c r="S4301" s="1">
        <v>-0.02811243966164378</v>
      </c>
      <c r="T4301" s="1">
        <v>0.005910546837515795</v>
      </c>
      <c r="U4301" s="1">
        <v>-0.003314431397247075</v>
      </c>
      <c r="V4301" s="1">
        <v>-0.004233516820281502</v>
      </c>
      <c r="W4301" s="1">
        <v>-0.01129940953495645</v>
      </c>
      <c r="X4301" s="1">
        <v>0.00305242323147259</v>
      </c>
      <c r="Y4301" s="1">
        <v>-0.001186892669346018</v>
      </c>
      <c r="Z4301" s="1">
        <v>-0.014054454233832</v>
      </c>
      <c r="AA4301" s="1">
        <v>-0.03783067636682591</v>
      </c>
      <c r="AB4301" s="1">
        <v>-0.02213135347446549</v>
      </c>
      <c r="AC4301" s="1">
        <v>-0.002732316175310001</v>
      </c>
    </row>
    <row r="4302" spans="1:29">
      <c r="A4302" s="11">
        <v>42789</v>
      </c>
      <c r="B4302" s="1">
        <v>0.005425407123200054</v>
      </c>
      <c r="C4302" s="1">
        <v>0.004689787206598739</v>
      </c>
      <c r="D4302" s="1">
        <v>-0.003612433972020379</v>
      </c>
      <c r="E4302" s="1">
        <v>0.005345805922628122</v>
      </c>
      <c r="F4302" s="1">
        <v>-0.005442287450702743</v>
      </c>
      <c r="G4302" s="1">
        <v>-0.007682356283801095</v>
      </c>
      <c r="H4302" s="1">
        <v>-0.002601643131766251</v>
      </c>
      <c r="I4302" s="1">
        <v>-0.003466389551113558</v>
      </c>
      <c r="J4302" s="1">
        <v>0.01138572342558231</v>
      </c>
      <c r="K4302" s="1">
        <v>-0.006827770892860796</v>
      </c>
      <c r="L4302" s="1">
        <v>0.01888583832445367</v>
      </c>
      <c r="M4302" s="1">
        <v>-0.01269066054774881</v>
      </c>
      <c r="N4302" s="1">
        <v>0.008350561748793783</v>
      </c>
      <c r="O4302" s="1">
        <v>-0.004842785893114154</v>
      </c>
      <c r="P4302" s="1">
        <v>-0.01573957427860762</v>
      </c>
      <c r="Q4302" s="1">
        <v>0.002045016990505077</v>
      </c>
      <c r="R4302" s="1">
        <v>-0.02049694850010253</v>
      </c>
      <c r="S4302" s="1">
        <v>-0.00661170178074344</v>
      </c>
      <c r="T4302" s="1">
        <v>-0.006793957500818681</v>
      </c>
      <c r="U4302" s="1">
        <v>-0.0135483995494361</v>
      </c>
      <c r="V4302" s="1">
        <v>0.006265487036682948</v>
      </c>
      <c r="W4302" s="1">
        <v>-0.005357295195507872</v>
      </c>
      <c r="X4302" s="1">
        <v>0.00499949651467424</v>
      </c>
      <c r="Y4302" s="1">
        <v>-0.008318548504205214</v>
      </c>
      <c r="Z4302" s="1">
        <v>0.003512087675418885</v>
      </c>
      <c r="AA4302" s="1">
        <v>-0.01602285569119299</v>
      </c>
      <c r="AB4302" s="1">
        <v>-0.0001899111278529375</v>
      </c>
      <c r="AC4302" s="1">
        <v>0.02444689903689534</v>
      </c>
    </row>
    <row r="4303" spans="1:29">
      <c r="A4303" s="11">
        <v>42793</v>
      </c>
      <c r="B4303" s="1">
        <v>-0.03635331925477414</v>
      </c>
      <c r="C4303" s="1">
        <v>-0.01386435139849251</v>
      </c>
      <c r="D4303" s="1">
        <v>0.009947293905814059</v>
      </c>
      <c r="E4303" s="1">
        <v>-0.01206951837634485</v>
      </c>
      <c r="F4303" s="1">
        <v>-0.01052851086939011</v>
      </c>
      <c r="G4303" s="1">
        <v>-0.02172012696833114</v>
      </c>
      <c r="H4303" s="1">
        <v>-0.004347512272580567</v>
      </c>
      <c r="I4303" s="1">
        <v>-0.0005020879589038296</v>
      </c>
      <c r="J4303" s="1">
        <v>-0.007413464837445205</v>
      </c>
      <c r="K4303" s="1">
        <v>0.009554421765797461</v>
      </c>
      <c r="L4303" s="1">
        <v>0.003518998684919561</v>
      </c>
      <c r="M4303" s="1">
        <v>0.00207725875337772</v>
      </c>
      <c r="N4303" s="1">
        <v>-0.00395248986939023</v>
      </c>
      <c r="O4303" s="1">
        <v>-0.00843004563666494</v>
      </c>
      <c r="P4303" s="1">
        <v>0.02919297202131865</v>
      </c>
      <c r="Q4303" s="1">
        <v>-0.006632690459204005</v>
      </c>
      <c r="R4303" s="1">
        <v>0.0474742441736633</v>
      </c>
      <c r="S4303" s="1">
        <v>0.004159826161288072</v>
      </c>
      <c r="T4303" s="1">
        <v>-0.008134573020694646</v>
      </c>
      <c r="U4303" s="1">
        <v>-0.006243249741918033</v>
      </c>
      <c r="V4303" s="1">
        <v>-0.0001483420568523242</v>
      </c>
      <c r="W4303" s="1">
        <v>-0.002513536850128006</v>
      </c>
      <c r="X4303" s="1">
        <v>-0.009841068996391811</v>
      </c>
      <c r="Y4303" s="1">
        <v>-0.008987516512698912</v>
      </c>
      <c r="Z4303" s="1">
        <v>-0.01060225045964935</v>
      </c>
      <c r="AA4303" s="1">
        <v>0.005543404243986139</v>
      </c>
      <c r="AB4303" s="1">
        <v>-0.02777253045736106</v>
      </c>
      <c r="AC4303" s="1">
        <v>0.007508595405210317</v>
      </c>
    </row>
    <row r="4304" spans="1:29">
      <c r="A4304" s="11">
        <v>42794</v>
      </c>
      <c r="B4304" s="1">
        <v>-0.004519092249423151</v>
      </c>
      <c r="C4304" s="1">
        <v>-0.02637317510625847</v>
      </c>
      <c r="D4304" s="1">
        <v>-0.009113036014281484</v>
      </c>
      <c r="E4304" s="1">
        <v>-0.002648576720856943</v>
      </c>
      <c r="F4304" s="1">
        <v>-0.002467529762394727</v>
      </c>
      <c r="G4304" s="1">
        <v>-0.008515844653997573</v>
      </c>
      <c r="H4304" s="1">
        <v>0.003105126716344886</v>
      </c>
      <c r="I4304" s="1">
        <v>-0.002511519046693778</v>
      </c>
      <c r="J4304" s="1">
        <v>0.01991695119287118</v>
      </c>
      <c r="K4304" s="1">
        <v>-0.0006347545651634867</v>
      </c>
      <c r="L4304" s="1">
        <v>0</v>
      </c>
      <c r="M4304" s="1">
        <v>-0.002202730247829465</v>
      </c>
      <c r="N4304" s="1">
        <v>-0.009070252942483092</v>
      </c>
      <c r="O4304" s="1">
        <v>0.01414392104168583</v>
      </c>
      <c r="P4304" s="1">
        <v>0.01607962336160162</v>
      </c>
      <c r="Q4304" s="1">
        <v>-0.005906627038765544</v>
      </c>
      <c r="R4304" s="1">
        <v>-0.0006863956263984949</v>
      </c>
      <c r="S4304" s="1">
        <v>0.0140845437143915</v>
      </c>
      <c r="T4304" s="1">
        <v>0.003541512970486771</v>
      </c>
      <c r="U4304" s="1">
        <v>0.01130817725950584</v>
      </c>
      <c r="V4304" s="1">
        <v>0.006746245999960543</v>
      </c>
      <c r="W4304" s="1">
        <v>-0.006119449935971133</v>
      </c>
      <c r="X4304" s="1">
        <v>-0.002293551378257375</v>
      </c>
      <c r="Y4304" s="1">
        <v>-0.001208920785864764</v>
      </c>
      <c r="Z4304" s="1">
        <v>0.004369537555620973</v>
      </c>
      <c r="AA4304" s="1">
        <v>0.004249478132360096</v>
      </c>
      <c r="AB4304" s="1">
        <v>0.01389141686607531</v>
      </c>
      <c r="AC4304" s="1">
        <v>-0.001939512031346236</v>
      </c>
    </row>
    <row r="4305" spans="1:29">
      <c r="A4305" s="11">
        <v>42795</v>
      </c>
      <c r="B4305" s="1">
        <v>0.0133228781330148</v>
      </c>
      <c r="C4305" s="1">
        <v>-0.01581990721503346</v>
      </c>
      <c r="D4305" s="1">
        <v>-0.01498725185740657</v>
      </c>
      <c r="E4305" s="1">
        <v>0.004454381509895633</v>
      </c>
      <c r="F4305" s="1">
        <v>0.02573707722983309</v>
      </c>
      <c r="G4305" s="1">
        <v>-0.01742209630120506</v>
      </c>
      <c r="H4305" s="1">
        <v>-0.0204101622964995</v>
      </c>
      <c r="I4305" s="1">
        <v>0.001115222999024779</v>
      </c>
      <c r="J4305" s="1">
        <v>0.02657999086507279</v>
      </c>
      <c r="K4305" s="1">
        <v>0.01108669791292205</v>
      </c>
      <c r="L4305" s="1">
        <v>0.01259383443618867</v>
      </c>
      <c r="M4305" s="1">
        <v>-0.008700128593994161</v>
      </c>
      <c r="N4305" s="1">
        <v>0.02402740140395809</v>
      </c>
      <c r="O4305" s="1">
        <v>0.02789302566505847</v>
      </c>
      <c r="P4305" s="1">
        <v>-0.008179412102612749</v>
      </c>
      <c r="Q4305" s="1">
        <v>0.001550264556239744</v>
      </c>
      <c r="R4305" s="1">
        <v>-0.002867137323623981</v>
      </c>
      <c r="S4305" s="1">
        <v>0.03513069587978124</v>
      </c>
      <c r="T4305" s="1">
        <v>0.009472495573635831</v>
      </c>
      <c r="U4305" s="1">
        <v>0.00795135918360601</v>
      </c>
      <c r="V4305" s="1">
        <v>0.02304872342144759</v>
      </c>
      <c r="W4305" s="1">
        <v>0.0402029068167391</v>
      </c>
      <c r="X4305" s="1">
        <v>-0.01598245822215383</v>
      </c>
      <c r="Y4305" s="1">
        <v>-0.007869617478611368</v>
      </c>
      <c r="Z4305" s="1">
        <v>0.03656517723935049</v>
      </c>
      <c r="AA4305" s="1">
        <v>0.002172891673920763</v>
      </c>
      <c r="AB4305" s="1">
        <v>0.02470090003798631</v>
      </c>
      <c r="AC4305" s="1">
        <v>-0.0005115689487692476</v>
      </c>
    </row>
    <row r="4306" spans="1:29">
      <c r="A4306" s="11">
        <v>42796</v>
      </c>
      <c r="B4306" s="1">
        <v>-0.01382950932557092</v>
      </c>
      <c r="C4306" s="1">
        <v>-0.03684871386648791</v>
      </c>
      <c r="D4306" s="1">
        <v>-0.02101543266433192</v>
      </c>
      <c r="E4306" s="1">
        <v>0.005031595079818763</v>
      </c>
      <c r="F4306" s="1">
        <v>-0.01806159380673222</v>
      </c>
      <c r="G4306" s="1">
        <v>-0.01099766241632549</v>
      </c>
      <c r="H4306" s="1">
        <v>-0.009380837414403653</v>
      </c>
      <c r="I4306" s="1">
        <v>-0.008299633938761541</v>
      </c>
      <c r="J4306" s="1">
        <v>0.00105670683564818</v>
      </c>
      <c r="K4306" s="1">
        <v>0.002284414961869707</v>
      </c>
      <c r="L4306" s="1">
        <v>-0.001804518168399993</v>
      </c>
      <c r="M4306" s="1">
        <v>-0.01309912493761856</v>
      </c>
      <c r="N4306" s="1">
        <v>-0.01396647695724595</v>
      </c>
      <c r="O4306" s="1">
        <v>-0.01760894845737004</v>
      </c>
      <c r="P4306" s="1">
        <v>0.009322399798741277</v>
      </c>
      <c r="Q4306" s="1">
        <v>-0.005932730609070513</v>
      </c>
      <c r="R4306" s="1">
        <v>0.001822492872683101</v>
      </c>
      <c r="S4306" s="1">
        <v>-0.02288862686773041</v>
      </c>
      <c r="T4306" s="1">
        <v>-0.01637540941717575</v>
      </c>
      <c r="U4306" s="1">
        <v>-0.01536646908671124</v>
      </c>
      <c r="V4306" s="1">
        <v>-0.02663233067177762</v>
      </c>
      <c r="W4306" s="1">
        <v>-0.01740928277551845</v>
      </c>
      <c r="X4306" s="1">
        <v>0.02725553380195977</v>
      </c>
      <c r="Y4306" s="1">
        <v>-0.01098205656313367</v>
      </c>
      <c r="Z4306" s="1">
        <v>-0.0113919522884468</v>
      </c>
      <c r="AA4306" s="1">
        <v>-0.01757388128460624</v>
      </c>
      <c r="AB4306" s="1">
        <v>0.0203390503774401</v>
      </c>
      <c r="AC4306" s="1">
        <v>0.003377316715609924</v>
      </c>
    </row>
    <row r="4307" spans="1:29">
      <c r="A4307" s="11">
        <v>42797</v>
      </c>
      <c r="B4307" s="1">
        <v>0.01303588004275458</v>
      </c>
      <c r="C4307" s="1">
        <v>-0.003699950031786026</v>
      </c>
      <c r="D4307" s="1">
        <v>-0.005587438683538282</v>
      </c>
      <c r="E4307" s="1">
        <v>-0.001103133217624119</v>
      </c>
      <c r="F4307" s="1">
        <v>0.0002088549993159994</v>
      </c>
      <c r="G4307" s="1">
        <v>-0.01533744337481213</v>
      </c>
      <c r="H4307" s="1">
        <v>0.03718085676488814</v>
      </c>
      <c r="I4307" s="1">
        <v>-0.002246148289488992</v>
      </c>
      <c r="J4307" s="1">
        <v>0.04803371535967016</v>
      </c>
      <c r="K4307" s="1">
        <v>-0.0003988481405673427</v>
      </c>
      <c r="L4307" s="1">
        <v>0.007719923002025064</v>
      </c>
      <c r="M4307" s="1">
        <v>-0.004380105771239484</v>
      </c>
      <c r="N4307" s="1">
        <v>-0.01208698303083788</v>
      </c>
      <c r="O4307" s="1">
        <v>-0.002226356194751977</v>
      </c>
      <c r="P4307" s="1">
        <v>-0.007992761717960817</v>
      </c>
      <c r="Q4307" s="1">
        <v>0.001816448099958068</v>
      </c>
      <c r="R4307" s="1">
        <v>0.01762674934418018</v>
      </c>
      <c r="S4307" s="1">
        <v>0.004038720096283477</v>
      </c>
      <c r="T4307" s="1">
        <v>-0.0084174744246861</v>
      </c>
      <c r="U4307" s="1">
        <v>-0.006175583241077587</v>
      </c>
      <c r="V4307" s="1">
        <v>0.01523342109591219</v>
      </c>
      <c r="W4307" s="1">
        <v>0.01594589259796808</v>
      </c>
      <c r="X4307" s="1">
        <v>-0.00379033994743605</v>
      </c>
      <c r="Y4307" s="1">
        <v>0.01048729097753753</v>
      </c>
      <c r="Z4307" s="1">
        <v>0.0009097122056760387</v>
      </c>
      <c r="AA4307" s="1">
        <v>0.02183771551195712</v>
      </c>
      <c r="AB4307" s="1">
        <v>-0.012550705773966</v>
      </c>
      <c r="AC4307" s="1">
        <v>0.00744596398909203</v>
      </c>
    </row>
    <row r="4308" spans="1:29">
      <c r="A4308" s="11">
        <v>42800</v>
      </c>
      <c r="B4308" s="1">
        <v>0.01121075260524607</v>
      </c>
      <c r="C4308" s="1">
        <v>0.0075062616075805</v>
      </c>
      <c r="D4308" s="1">
        <v>-0.003471513117495273</v>
      </c>
      <c r="E4308" s="1">
        <v>0.002548372245607444</v>
      </c>
      <c r="F4308" s="1">
        <v>-0.004266468312441929</v>
      </c>
      <c r="G4308" s="1">
        <v>-0.00120636432795751</v>
      </c>
      <c r="H4308" s="1">
        <v>0.003844453942673187</v>
      </c>
      <c r="I4308" s="1">
        <v>0.002723161893327219</v>
      </c>
      <c r="J4308" s="1">
        <v>0.005036694859431812</v>
      </c>
      <c r="K4308" s="1">
        <v>-0.004617312593478085</v>
      </c>
      <c r="L4308" s="1">
        <v>0.002618569326598985</v>
      </c>
      <c r="M4308" s="1">
        <v>0.01093158076127931</v>
      </c>
      <c r="N4308" s="1">
        <v>0.009749730923728439</v>
      </c>
      <c r="O4308" s="1">
        <v>0.005862052076998525</v>
      </c>
      <c r="P4308" s="1">
        <v>-0.005729601287546071</v>
      </c>
      <c r="Q4308" s="1">
        <v>0.003884978371839765</v>
      </c>
      <c r="R4308" s="1">
        <v>0.03718572462938452</v>
      </c>
      <c r="S4308" s="1">
        <v>0.003217979558315154</v>
      </c>
      <c r="T4308" s="1">
        <v>0.01810985975034307</v>
      </c>
      <c r="U4308" s="1">
        <v>0.001889584547904111</v>
      </c>
      <c r="V4308" s="1">
        <v>-0.005025770503740978</v>
      </c>
      <c r="W4308" s="1">
        <v>-0.0006974989468371273</v>
      </c>
      <c r="X4308" s="1">
        <v>0.02358946689418451</v>
      </c>
      <c r="Y4308" s="1">
        <v>0.006715492918189625</v>
      </c>
      <c r="Z4308" s="1">
        <v>-0.004847591555165676</v>
      </c>
      <c r="AA4308" s="1">
        <v>-0.004092403983647519</v>
      </c>
      <c r="AB4308" s="1">
        <v>-0.004672856196607955</v>
      </c>
      <c r="AC4308" s="1">
        <v>-0.003948676722765998</v>
      </c>
    </row>
    <row r="4309" spans="1:29">
      <c r="A4309" s="11">
        <v>42801</v>
      </c>
      <c r="B4309" s="1">
        <v>-0.01320743632319366</v>
      </c>
      <c r="C4309" s="1">
        <v>0.01309691443543137</v>
      </c>
      <c r="D4309" s="1">
        <v>-0.00870041857068693</v>
      </c>
      <c r="E4309" s="1">
        <v>-0.003473929639534079</v>
      </c>
      <c r="F4309" s="1">
        <v>-0.002291132232008164</v>
      </c>
      <c r="G4309" s="1">
        <v>0.006491312675403371</v>
      </c>
      <c r="H4309" s="1">
        <v>0.005074216800204479</v>
      </c>
      <c r="I4309" s="1">
        <v>0.003947285830332214</v>
      </c>
      <c r="J4309" s="1">
        <v>-0.03507890540316383</v>
      </c>
      <c r="K4309" s="1">
        <v>-0.001202574514090449</v>
      </c>
      <c r="L4309" s="1">
        <v>-0.0136378764884717</v>
      </c>
      <c r="M4309" s="1">
        <v>-0.001186698237913286</v>
      </c>
      <c r="N4309" s="1">
        <v>0.0005679552172708213</v>
      </c>
      <c r="O4309" s="1">
        <v>-0.007181428351227925</v>
      </c>
      <c r="P4309" s="1">
        <v>0.003061142464599431</v>
      </c>
      <c r="Q4309" s="1">
        <v>0.01341607149906365</v>
      </c>
      <c r="R4309" s="1">
        <v>-0.0003063894591920358</v>
      </c>
      <c r="S4309" s="1">
        <v>-0.03127507951238007</v>
      </c>
      <c r="T4309" s="1">
        <v>-0.007596960934911245</v>
      </c>
      <c r="U4309" s="1">
        <v>0.01408083433739882</v>
      </c>
      <c r="V4309" s="1">
        <v>-0.004904930876543645</v>
      </c>
      <c r="W4309" s="1">
        <v>-0.003490500794226192</v>
      </c>
      <c r="X4309" s="1">
        <v>-0.006903143764373176</v>
      </c>
      <c r="Y4309" s="1">
        <v>0.006670695907066149</v>
      </c>
      <c r="Z4309" s="1">
        <v>-0.02171698923766774</v>
      </c>
      <c r="AA4309" s="1">
        <v>0.003424254585258968</v>
      </c>
      <c r="AB4309" s="1">
        <v>-0.022159717568209</v>
      </c>
      <c r="AC4309" s="1">
        <v>0.006607048471340304</v>
      </c>
    </row>
    <row r="4310" spans="1:29">
      <c r="A4310" s="11">
        <v>42802</v>
      </c>
      <c r="B4310" s="1">
        <v>-0.00322394771111123</v>
      </c>
      <c r="C4310" s="1">
        <v>-0.01068275561234933</v>
      </c>
      <c r="D4310" s="1">
        <v>0.008580722627058002</v>
      </c>
      <c r="E4310" s="1">
        <v>0.006461992641648928</v>
      </c>
      <c r="F4310" s="1">
        <v>-0.001928314619312532</v>
      </c>
      <c r="G4310" s="1">
        <v>0.01021920546131794</v>
      </c>
      <c r="H4310" s="1">
        <v>-0.01171671988776446</v>
      </c>
      <c r="I4310" s="1">
        <v>0.004328288112326328</v>
      </c>
      <c r="J4310" s="1">
        <v>-0.01220468177356504</v>
      </c>
      <c r="K4310" s="1">
        <v>-0.000860092577070426</v>
      </c>
      <c r="L4310" s="1">
        <v>-0.01176700767380168</v>
      </c>
      <c r="M4310" s="1">
        <v>-0.01043048870016716</v>
      </c>
      <c r="N4310" s="1">
        <v>-0.0003785629291405135</v>
      </c>
      <c r="O4310" s="1">
        <v>-0.01264910538238939</v>
      </c>
      <c r="P4310" s="1">
        <v>0.001974901517480587</v>
      </c>
      <c r="Q4310" s="1">
        <v>-0.01756639719942932</v>
      </c>
      <c r="R4310" s="1">
        <v>-0.01053688439297873</v>
      </c>
      <c r="S4310" s="1">
        <v>-0.01076159628357565</v>
      </c>
      <c r="T4310" s="1">
        <v>0.007841688733963403</v>
      </c>
      <c r="U4310" s="1">
        <v>-0.005703029976231844</v>
      </c>
      <c r="V4310" s="1">
        <v>0.001103698903177408</v>
      </c>
      <c r="W4310" s="1">
        <v>-0.009457133541239893</v>
      </c>
      <c r="X4310" s="1">
        <v>-0.01015934151217068</v>
      </c>
      <c r="Y4310" s="1">
        <v>-0.01084355817926697</v>
      </c>
      <c r="Z4310" s="1">
        <v>-0.01981328667583893</v>
      </c>
      <c r="AA4310" s="1">
        <v>0.003185074031218038</v>
      </c>
      <c r="AB4310" s="1">
        <v>-0.0313040710166882</v>
      </c>
      <c r="AC4310" s="1">
        <v>-0.0001009176701715075</v>
      </c>
    </row>
    <row r="4311" spans="1:29">
      <c r="A4311" s="11">
        <v>42803</v>
      </c>
      <c r="B4311" s="1">
        <v>0.01225136051349729</v>
      </c>
      <c r="C4311" s="1">
        <v>-0.01095454773341953</v>
      </c>
      <c r="D4311" s="1">
        <v>-0.002203817145004172</v>
      </c>
      <c r="E4311" s="1">
        <v>-0.004477387998544469</v>
      </c>
      <c r="F4311" s="1">
        <v>-0.04986306841941768</v>
      </c>
      <c r="G4311" s="1">
        <v>-0.002191837074105973</v>
      </c>
      <c r="H4311" s="1">
        <v>-0.02522104259315128</v>
      </c>
      <c r="I4311" s="1">
        <v>0.001436544923792304</v>
      </c>
      <c r="J4311" s="1">
        <v>-0.005257727535715184</v>
      </c>
      <c r="K4311" s="1">
        <v>-0.001147675145723337</v>
      </c>
      <c r="L4311" s="1">
        <v>0.003721136470853592</v>
      </c>
      <c r="M4311" s="1">
        <v>0</v>
      </c>
      <c r="N4311" s="1">
        <v>0.003028592113497819</v>
      </c>
      <c r="O4311" s="1">
        <v>0.0003067554611693168</v>
      </c>
      <c r="P4311" s="1">
        <v>0.004837833652941326</v>
      </c>
      <c r="Q4311" s="1">
        <v>-0.01710295044973376</v>
      </c>
      <c r="R4311" s="1">
        <v>-0.003446219282304153</v>
      </c>
      <c r="S4311" s="1">
        <v>-0.008368239960844237</v>
      </c>
      <c r="T4311" s="1">
        <v>0.01241207944722511</v>
      </c>
      <c r="U4311" s="1">
        <v>0.00116382504087964</v>
      </c>
      <c r="V4311" s="1">
        <v>0.006981100669873008</v>
      </c>
      <c r="W4311" s="1">
        <v>-0.004243171178970551</v>
      </c>
      <c r="X4311" s="1">
        <v>0.01037169065936561</v>
      </c>
      <c r="Y4311" s="1">
        <v>0.00121819369159315</v>
      </c>
      <c r="Z4311" s="1">
        <v>-0.006350044179165182</v>
      </c>
      <c r="AA4311" s="1">
        <v>0.00294826022995931</v>
      </c>
      <c r="AB4311" s="1">
        <v>0.001586164449744798</v>
      </c>
      <c r="AC4311" s="1">
        <v>-0.02140981507848716</v>
      </c>
    </row>
    <row r="4312" spans="1:29">
      <c r="A4312" s="11">
        <v>42804</v>
      </c>
      <c r="B4312" s="1">
        <v>-0.000968191449012612</v>
      </c>
      <c r="C4312" s="1">
        <v>-0.01368675634401872</v>
      </c>
      <c r="D4312" s="1">
        <v>0.0142597039105572</v>
      </c>
      <c r="E4312" s="1">
        <v>-0.0001697681371709558</v>
      </c>
      <c r="F4312" s="1">
        <v>0.004066962937228968</v>
      </c>
      <c r="G4312" s="1">
        <v>-0.001726701498000138</v>
      </c>
      <c r="H4312" s="1">
        <v>-0.002636685730361021</v>
      </c>
      <c r="I4312" s="1">
        <v>0.004231928397934404</v>
      </c>
      <c r="J4312" s="1">
        <v>-0.008456559758999393</v>
      </c>
      <c r="K4312" s="1">
        <v>0.005630223108827437</v>
      </c>
      <c r="L4312" s="1">
        <v>0.01018235847599636</v>
      </c>
      <c r="M4312" s="1">
        <v>-0.006137348135470955</v>
      </c>
      <c r="N4312" s="1">
        <v>-0.005661261732194611</v>
      </c>
      <c r="O4312" s="1">
        <v>-0.000920182403067682</v>
      </c>
      <c r="P4312" s="1">
        <v>-0.001604728698554103</v>
      </c>
      <c r="Q4312" s="1">
        <v>0.01028226296541246</v>
      </c>
      <c r="R4312" s="1">
        <v>-0.003963549187904647</v>
      </c>
      <c r="S4312" s="1">
        <v>0.0008440184383073923</v>
      </c>
      <c r="T4312" s="1">
        <v>-0.004391657283474681</v>
      </c>
      <c r="U4312" s="1">
        <v>-0.003113563340275682</v>
      </c>
      <c r="V4312" s="1">
        <v>-0.003210979299162919</v>
      </c>
      <c r="W4312" s="1">
        <v>-0.0262781691857531</v>
      </c>
      <c r="X4312" s="1">
        <v>0.003207869932465135</v>
      </c>
      <c r="Y4312" s="1">
        <v>-0.003041505482361484</v>
      </c>
      <c r="Z4312" s="1">
        <v>-0.00362110096787327</v>
      </c>
      <c r="AA4312" s="1">
        <v>0.006896379772832528</v>
      </c>
      <c r="AB4312" s="1">
        <v>-0.01623123160899953</v>
      </c>
      <c r="AC4312" s="1">
        <v>0.005263283995520451</v>
      </c>
    </row>
    <row r="4313" spans="1:29">
      <c r="A4313" s="11">
        <v>42808</v>
      </c>
      <c r="B4313" s="1">
        <v>-0.009691896526245802</v>
      </c>
      <c r="C4313" s="1">
        <v>0.02141666430311417</v>
      </c>
      <c r="D4313" s="1">
        <v>0.01737399699452413</v>
      </c>
      <c r="E4313" s="1">
        <v>0.01884224659160538</v>
      </c>
      <c r="F4313" s="1">
        <v>0.009260217006583638</v>
      </c>
      <c r="G4313" s="1">
        <v>0.02760231477111708</v>
      </c>
      <c r="H4313" s="1">
        <v>-0.006477318076224647</v>
      </c>
      <c r="I4313" s="1">
        <v>0.007570890502046845</v>
      </c>
      <c r="J4313" s="1">
        <v>0.01492527984741354</v>
      </c>
      <c r="K4313" s="1">
        <v>0.04404724985275599</v>
      </c>
      <c r="L4313" s="1">
        <v>0.01267304022792315</v>
      </c>
      <c r="M4313" s="1">
        <v>0.004161807672034445</v>
      </c>
      <c r="N4313" s="1">
        <v>0.01385455329212748</v>
      </c>
      <c r="O4313" s="1">
        <v>0.01784678998652778</v>
      </c>
      <c r="P4313" s="1">
        <v>0.007144079169119744</v>
      </c>
      <c r="Q4313" s="1">
        <v>0.001565627222664734</v>
      </c>
      <c r="R4313" s="1">
        <v>0.006124910728283028</v>
      </c>
      <c r="S4313" s="1">
        <v>0.01264746549799578</v>
      </c>
      <c r="T4313" s="1">
        <v>0.009557152178412576</v>
      </c>
      <c r="U4313" s="1">
        <v>0.04318485745601741</v>
      </c>
      <c r="V4313" s="1">
        <v>0.03697190772827841</v>
      </c>
      <c r="W4313" s="1">
        <v>0.01750518844969084</v>
      </c>
      <c r="X4313" s="1">
        <v>0.001385619032247432</v>
      </c>
      <c r="Y4313" s="1">
        <v>0.02074456683520443</v>
      </c>
      <c r="Z4313" s="1">
        <v>0.01026185960535875</v>
      </c>
      <c r="AA4313" s="1">
        <v>0.03795205817496861</v>
      </c>
      <c r="AB4313" s="1">
        <v>0.02092543900239674</v>
      </c>
      <c r="AC4313" s="1">
        <v>0.02936039133748181</v>
      </c>
    </row>
    <row r="4314" spans="1:29">
      <c r="A4314" s="11">
        <v>42809</v>
      </c>
      <c r="B4314" s="1">
        <v>0.001565940275791489</v>
      </c>
      <c r="C4314" s="1">
        <v>-0.0003143204763975671</v>
      </c>
      <c r="D4314" s="1">
        <v>0.004249536031496248</v>
      </c>
      <c r="E4314" s="1">
        <v>0</v>
      </c>
      <c r="F4314" s="1">
        <v>-0.0005107317182315718</v>
      </c>
      <c r="G4314" s="1">
        <v>0.0055060880634068</v>
      </c>
      <c r="H4314" s="1">
        <v>-0.001330345085772788</v>
      </c>
      <c r="I4314" s="1">
        <v>0.004182070655356585</v>
      </c>
      <c r="J4314" s="1">
        <v>0.002363625499592903</v>
      </c>
      <c r="K4314" s="1">
        <v>-0.01450082138909325</v>
      </c>
      <c r="L4314" s="1">
        <v>-0.02208150678237186</v>
      </c>
      <c r="M4314" s="1">
        <v>-0.01136371396767077</v>
      </c>
      <c r="N4314" s="1">
        <v>0.00411829448034684</v>
      </c>
      <c r="O4314" s="1">
        <v>-0.001847675945884975</v>
      </c>
      <c r="P4314" s="1">
        <v>0.01649213622804901</v>
      </c>
      <c r="Q4314" s="1">
        <v>-0.006253340758506698</v>
      </c>
      <c r="R4314" s="1">
        <v>0.01198136509713388</v>
      </c>
      <c r="S4314" s="1">
        <v>0</v>
      </c>
      <c r="T4314" s="1">
        <v>0.009830745327339185</v>
      </c>
      <c r="U4314" s="1">
        <v>0.001437180749164657</v>
      </c>
      <c r="V4314" s="1">
        <v>-0.003318275574257346</v>
      </c>
      <c r="W4314" s="1">
        <v>0.0100357763748149</v>
      </c>
      <c r="X4314" s="1">
        <v>0.00787655605541504</v>
      </c>
      <c r="Y4314" s="1">
        <v>0.01673643538083702</v>
      </c>
      <c r="Z4314" s="1">
        <v>0.01375518157179734</v>
      </c>
      <c r="AA4314" s="1">
        <v>-0.0003245882187427052</v>
      </c>
      <c r="AB4314" s="1">
        <v>0.009460057019735624</v>
      </c>
      <c r="AC4314" s="1">
        <v>-0.0130647735685725</v>
      </c>
    </row>
    <row r="4315" spans="1:29">
      <c r="A4315" s="11">
        <v>42810</v>
      </c>
      <c r="B4315" s="1">
        <v>0.003810804007718493</v>
      </c>
      <c r="C4315" s="1">
        <v>0.01767483425894367</v>
      </c>
      <c r="D4315" s="1">
        <v>0.0109082273646457</v>
      </c>
      <c r="E4315" s="1">
        <v>0.001999358867728729</v>
      </c>
      <c r="F4315" s="1">
        <v>0.004416714687838663</v>
      </c>
      <c r="G4315" s="1">
        <v>0.01580380222217093</v>
      </c>
      <c r="H4315" s="1">
        <v>0.009325829627599314</v>
      </c>
      <c r="I4315" s="1">
        <v>0.0005296939429828562</v>
      </c>
      <c r="J4315" s="1">
        <v>0.04139360023273331</v>
      </c>
      <c r="K4315" s="1">
        <v>0.006329919026851538</v>
      </c>
      <c r="L4315" s="1">
        <v>0.01670027640039118</v>
      </c>
      <c r="M4315" s="1">
        <v>0.01730898803090675</v>
      </c>
      <c r="N4315" s="1">
        <v>0.0009321908945738588</v>
      </c>
      <c r="O4315" s="1">
        <v>-0.002002156243375297</v>
      </c>
      <c r="P4315" s="1">
        <v>0.02285449805829942</v>
      </c>
      <c r="Q4315" s="1">
        <v>0.005768560677422485</v>
      </c>
      <c r="R4315" s="1">
        <v>-0.005593880286412722</v>
      </c>
      <c r="S4315" s="1">
        <v>0.05995007425333609</v>
      </c>
      <c r="T4315" s="1">
        <v>0.007030661788068659</v>
      </c>
      <c r="U4315" s="1">
        <v>0.008131969142552986</v>
      </c>
      <c r="V4315" s="1">
        <v>0.007012738989842005</v>
      </c>
      <c r="W4315" s="1">
        <v>0.02696943940262475</v>
      </c>
      <c r="X4315" s="1">
        <v>0.01584116550137593</v>
      </c>
      <c r="Y4315" s="1">
        <v>0.01352145833854967</v>
      </c>
      <c r="Z4315" s="1">
        <v>0.043001717452267</v>
      </c>
      <c r="AA4315" s="1">
        <v>0.008116044759989283</v>
      </c>
      <c r="AB4315" s="1">
        <v>0.03299489395199728</v>
      </c>
      <c r="AC4315" s="1">
        <v>0.01162080354149486</v>
      </c>
    </row>
    <row r="4316" spans="1:29">
      <c r="A4316" s="11">
        <v>42811</v>
      </c>
      <c r="B4316" s="1">
        <v>0.006813985868585393</v>
      </c>
      <c r="C4316" s="1">
        <v>-0.008722357524822644</v>
      </c>
      <c r="D4316" s="1">
        <v>0.006976741831272504</v>
      </c>
      <c r="E4316" s="1">
        <v>-0.006817312277554333</v>
      </c>
      <c r="F4316" s="1">
        <v>-0.005614901876862755</v>
      </c>
      <c r="G4316" s="1">
        <v>0.007203818025787845</v>
      </c>
      <c r="H4316" s="1">
        <v>-0.009635654771161795</v>
      </c>
      <c r="I4316" s="1">
        <v>0.005997069720327097</v>
      </c>
      <c r="J4316" s="1">
        <v>-0.01283015636842766</v>
      </c>
      <c r="K4316" s="1">
        <v>-0.004027979062552922</v>
      </c>
      <c r="L4316" s="1">
        <v>0.01112900906123149</v>
      </c>
      <c r="M4316" s="1">
        <v>-0.0007977475148385205</v>
      </c>
      <c r="N4316" s="1">
        <v>0.04768114108970045</v>
      </c>
      <c r="O4316" s="1">
        <v>-0.01290813373768585</v>
      </c>
      <c r="P4316" s="1">
        <v>0.0015349336870778</v>
      </c>
      <c r="Q4316" s="1">
        <v>-0.009384795686126934</v>
      </c>
      <c r="R4316" s="1">
        <v>0.002350216121546067</v>
      </c>
      <c r="S4316" s="1">
        <v>-0.003927747980065233</v>
      </c>
      <c r="T4316" s="1">
        <v>-0.01843891131702502</v>
      </c>
      <c r="U4316" s="1">
        <v>-0.003044610447028973</v>
      </c>
      <c r="V4316" s="1">
        <v>-0.004642571947931162</v>
      </c>
      <c r="W4316" s="1">
        <v>0.0006912180212597097</v>
      </c>
      <c r="X4316" s="1">
        <v>-0.009252546198326494</v>
      </c>
      <c r="Y4316" s="1">
        <v>0.001739908126346501</v>
      </c>
      <c r="Z4316" s="1">
        <v>0.005103550414796709</v>
      </c>
      <c r="AA4316" s="1">
        <v>-0.004937652031614115</v>
      </c>
      <c r="AB4316" s="1">
        <v>0.001134088086256702</v>
      </c>
      <c r="AC4316" s="1">
        <v>0.007391831049181619</v>
      </c>
    </row>
    <row r="4317" spans="1:29">
      <c r="A4317" s="11">
        <v>42814</v>
      </c>
      <c r="B4317" s="1">
        <v>-0.02765158703942106</v>
      </c>
      <c r="C4317" s="1">
        <v>0.002335973600092744</v>
      </c>
      <c r="D4317" s="1">
        <v>0.001293204904977863</v>
      </c>
      <c r="E4317" s="1">
        <v>-0.001674239030222346</v>
      </c>
      <c r="F4317" s="1">
        <v>-0.000694251069298657</v>
      </c>
      <c r="G4317" s="1">
        <v>0.01651984088957037</v>
      </c>
      <c r="H4317" s="1">
        <v>-0.00213244168407789</v>
      </c>
      <c r="I4317" s="1">
        <v>0.007188631415885105</v>
      </c>
      <c r="J4317" s="1">
        <v>0</v>
      </c>
      <c r="K4317" s="1">
        <v>-0.004542619480344512</v>
      </c>
      <c r="L4317" s="1">
        <v>-0.01807181131266</v>
      </c>
      <c r="M4317" s="1">
        <v>-0.01303706481781375</v>
      </c>
      <c r="N4317" s="1">
        <v>0.002310998146059839</v>
      </c>
      <c r="O4317" s="1">
        <v>-0.002799219073387094</v>
      </c>
      <c r="P4317" s="1">
        <v>-0.003235763822183935</v>
      </c>
      <c r="Q4317" s="1">
        <v>0.004473507847620795</v>
      </c>
      <c r="R4317" s="1">
        <v>-0.01529944024701768</v>
      </c>
      <c r="S4317" s="1">
        <v>0.006309067473838192</v>
      </c>
      <c r="T4317" s="1">
        <v>-0.0009118291176971605</v>
      </c>
      <c r="U4317" s="1">
        <v>-0.01090700092573504</v>
      </c>
      <c r="V4317" s="1">
        <v>-0.001342848251722928</v>
      </c>
      <c r="W4317" s="1">
        <v>0.01139501309069346</v>
      </c>
      <c r="X4317" s="1">
        <v>-0.001049317943336847</v>
      </c>
      <c r="Y4317" s="1">
        <v>0.009264745270231911</v>
      </c>
      <c r="Z4317" s="1">
        <v>-0.01105130872629523</v>
      </c>
      <c r="AA4317" s="1">
        <v>0.004422735721828941</v>
      </c>
      <c r="AB4317" s="1">
        <v>-0.005852414696498331</v>
      </c>
      <c r="AC4317" s="1">
        <v>-0.01338610666144313</v>
      </c>
    </row>
    <row r="4318" spans="1:29">
      <c r="A4318" s="11">
        <v>42815</v>
      </c>
      <c r="B4318" s="1">
        <v>-0.02893511234960733</v>
      </c>
      <c r="C4318" s="1">
        <v>-0.002641376973558485</v>
      </c>
      <c r="D4318" s="1">
        <v>0.01310071259106138</v>
      </c>
      <c r="E4318" s="1">
        <v>-0.007462784673857747</v>
      </c>
      <c r="F4318" s="1">
        <v>-0.04063116385804932</v>
      </c>
      <c r="G4318" s="1">
        <v>-0.005472078618468212</v>
      </c>
      <c r="H4318" s="1">
        <v>-0.01081879616278769</v>
      </c>
      <c r="I4318" s="1">
        <v>0.003377289803898842</v>
      </c>
      <c r="J4318" s="1">
        <v>0.01070339836714074</v>
      </c>
      <c r="K4318" s="1">
        <v>0.005565117792343255</v>
      </c>
      <c r="L4318" s="1">
        <v>0.01111124996711754</v>
      </c>
      <c r="M4318" s="1">
        <v>0.003100248950362872</v>
      </c>
      <c r="N4318" s="1">
        <v>0.02128424443140231</v>
      </c>
      <c r="O4318" s="1">
        <v>-0.004460806688635577</v>
      </c>
      <c r="P4318" s="1">
        <v>-0.002391741852245555</v>
      </c>
      <c r="Q4318" s="1">
        <v>0.01676721435325779</v>
      </c>
      <c r="R4318" s="1">
        <v>-0.01327297650268888</v>
      </c>
      <c r="S4318" s="1">
        <v>-0.009404200628237436</v>
      </c>
      <c r="T4318" s="1">
        <v>-0.005659076289957987</v>
      </c>
      <c r="U4318" s="1">
        <v>0.0005212006689112592</v>
      </c>
      <c r="V4318" s="1">
        <v>-0.01203021267006499</v>
      </c>
      <c r="W4318" s="1">
        <v>-0.003755543232599745</v>
      </c>
      <c r="X4318" s="1">
        <v>-0.004726890756302504</v>
      </c>
      <c r="Y4318" s="1">
        <v>0.005737401280643928</v>
      </c>
      <c r="Z4318" s="1">
        <v>-0.0005033267797045493</v>
      </c>
      <c r="AA4318" s="1">
        <v>-0.003973613726903746</v>
      </c>
      <c r="AB4318" s="1">
        <v>-0.006266691100738297</v>
      </c>
      <c r="AC4318" s="1">
        <v>0.002311396586830439</v>
      </c>
    </row>
    <row r="4319" spans="1:29">
      <c r="A4319" s="11">
        <v>42816</v>
      </c>
      <c r="B4319" s="1">
        <v>-0.005836507664276791</v>
      </c>
      <c r="C4319" s="1">
        <v>0.004829238643435207</v>
      </c>
      <c r="D4319" s="1">
        <v>0.009531389459432882</v>
      </c>
      <c r="E4319" s="1">
        <v>0.005660550095142547</v>
      </c>
      <c r="F4319" s="1">
        <v>0.002439645351429043</v>
      </c>
      <c r="G4319" s="1">
        <v>-0.01686355811531448</v>
      </c>
      <c r="H4319" s="1">
        <v>-0.003510680086529328</v>
      </c>
      <c r="I4319" s="1">
        <v>-0.006974628871870059</v>
      </c>
      <c r="J4319" s="1">
        <v>-0.02471014063119514</v>
      </c>
      <c r="K4319" s="1">
        <v>0.001660325152119446</v>
      </c>
      <c r="L4319" s="1">
        <v>-0.004986152346180051</v>
      </c>
      <c r="M4319" s="1">
        <v>0.00174670925578746</v>
      </c>
      <c r="N4319" s="1">
        <v>-0.02796118020644145</v>
      </c>
      <c r="O4319" s="1">
        <v>-0.01819376159400743</v>
      </c>
      <c r="P4319" s="1">
        <v>-0.02294923815045868</v>
      </c>
      <c r="Q4319" s="1">
        <v>-0.007987763374030288</v>
      </c>
      <c r="R4319" s="1">
        <v>-0.003244118241595983</v>
      </c>
      <c r="S4319" s="1">
        <v>-0.026107603077965</v>
      </c>
      <c r="T4319" s="1">
        <v>-0.01780801962356571</v>
      </c>
      <c r="U4319" s="1">
        <v>-0.01350657469025873</v>
      </c>
      <c r="V4319" s="1">
        <v>0.004870808787761138</v>
      </c>
      <c r="W4319" s="1">
        <v>-0.01919121278331704</v>
      </c>
      <c r="X4319" s="1">
        <v>-0.02923484137945254</v>
      </c>
      <c r="Y4319" s="1">
        <v>-0.007986375790518641</v>
      </c>
      <c r="Z4319" s="1">
        <v>-0.01672042202007296</v>
      </c>
      <c r="AA4319" s="1">
        <v>-0.03871044011927838</v>
      </c>
      <c r="AB4319" s="1">
        <v>-0.002102031225718171</v>
      </c>
      <c r="AC4319" s="1">
        <v>0.003810374561813656</v>
      </c>
    </row>
    <row r="4320" spans="1:29">
      <c r="A4320" s="11">
        <v>42817</v>
      </c>
      <c r="B4320" s="1">
        <v>0.005767774230909239</v>
      </c>
      <c r="C4320" s="1">
        <v>0.01558169914704544</v>
      </c>
      <c r="D4320" s="1">
        <v>-0.009020494660093359</v>
      </c>
      <c r="E4320" s="1">
        <v>0.001763910750604447</v>
      </c>
      <c r="F4320" s="1">
        <v>0.0005895765514158935</v>
      </c>
      <c r="G4320" s="1">
        <v>-0.006823408130887665</v>
      </c>
      <c r="H4320" s="1">
        <v>0.02140915984371228</v>
      </c>
      <c r="I4320" s="1">
        <v>0</v>
      </c>
      <c r="J4320" s="1">
        <v>0.00155125287388147</v>
      </c>
      <c r="K4320" s="1">
        <v>-0.003259822342927987</v>
      </c>
      <c r="L4320" s="1">
        <v>0.01240627234051717</v>
      </c>
      <c r="M4320" s="1">
        <v>0.01086532696585785</v>
      </c>
      <c r="N4320" s="1">
        <v>-0.008039859751443945</v>
      </c>
      <c r="O4320" s="1">
        <v>0.002911465278877312</v>
      </c>
      <c r="P4320" s="1">
        <v>0.0220858449642336</v>
      </c>
      <c r="Q4320" s="1">
        <v>0.005714413715171007</v>
      </c>
      <c r="R4320" s="1">
        <v>0.01079615826900571</v>
      </c>
      <c r="S4320" s="1">
        <v>0.005686431316517471</v>
      </c>
      <c r="T4320" s="1">
        <v>0.003738460229657292</v>
      </c>
      <c r="U4320" s="1">
        <v>0.007556794440176651</v>
      </c>
      <c r="V4320" s="1">
        <v>0.002423462600796178</v>
      </c>
      <c r="W4320" s="1">
        <v>0.05939899766159207</v>
      </c>
      <c r="X4320" s="1">
        <v>0.02826701494352712</v>
      </c>
      <c r="Y4320" s="1">
        <v>0.001725003645210776</v>
      </c>
      <c r="Z4320" s="1">
        <v>0.01516090853310503</v>
      </c>
      <c r="AA4320" s="1">
        <v>0.01402123862532023</v>
      </c>
      <c r="AB4320" s="1">
        <v>0.01761795482016537</v>
      </c>
      <c r="AC4320" s="1">
        <v>0.01887930904067958</v>
      </c>
    </row>
    <row r="4321" spans="1:29">
      <c r="A4321" s="11">
        <v>42818</v>
      </c>
      <c r="B4321" s="1">
        <v>0.002252966718423233</v>
      </c>
      <c r="C4321" s="1">
        <v>0.01034105093634219</v>
      </c>
      <c r="D4321" s="1">
        <v>0.0007281786475958896</v>
      </c>
      <c r="E4321" s="1">
        <v>-0.003857446855058067</v>
      </c>
      <c r="F4321" s="1">
        <v>-0.001083150544888833</v>
      </c>
      <c r="G4321" s="1">
        <v>-0.0009602177062751904</v>
      </c>
      <c r="H4321" s="1">
        <v>0.01167407379429797</v>
      </c>
      <c r="I4321" s="1">
        <v>-0.004577566030198987</v>
      </c>
      <c r="J4321" s="1">
        <v>0.006195073651778849</v>
      </c>
      <c r="K4321" s="1">
        <v>-0.001995652133692238</v>
      </c>
      <c r="L4321" s="1">
        <v>-0.008698210392204753</v>
      </c>
      <c r="M4321" s="1">
        <v>0.001074286135122726</v>
      </c>
      <c r="N4321" s="1">
        <v>0.01224779170262069</v>
      </c>
      <c r="O4321" s="1">
        <v>0.0009807518326734321</v>
      </c>
      <c r="P4321" s="1">
        <v>-0.002572566473072468</v>
      </c>
      <c r="Q4321" s="1">
        <v>-0.008781159320773724</v>
      </c>
      <c r="R4321" s="1">
        <v>0.01056319507287995</v>
      </c>
      <c r="S4321" s="1">
        <v>0.009692928231080034</v>
      </c>
      <c r="T4321" s="1">
        <v>0.02979511406774149</v>
      </c>
      <c r="U4321" s="1">
        <v>0.001370873693498531</v>
      </c>
      <c r="V4321" s="1">
        <v>0.001066630004579627</v>
      </c>
      <c r="W4321" s="1">
        <v>-0.002968314349320211</v>
      </c>
      <c r="X4321" s="1">
        <v>-0.005286529989990352</v>
      </c>
      <c r="Y4321" s="1">
        <v>-0.006314568505517038</v>
      </c>
      <c r="Z4321" s="1">
        <v>-0.004641900338441252</v>
      </c>
      <c r="AA4321" s="1">
        <v>-0.008960187376809037</v>
      </c>
      <c r="AB4321" s="1">
        <v>0.005080790872954433</v>
      </c>
      <c r="AC4321" s="1">
        <v>0.00637256217659643</v>
      </c>
    </row>
    <row r="4322" spans="1:29">
      <c r="A4322" s="11">
        <v>42821</v>
      </c>
      <c r="B4322" s="1">
        <v>-0.004495741388430119</v>
      </c>
      <c r="C4322" s="1">
        <v>-0.01008135261093412</v>
      </c>
      <c r="D4322" s="1">
        <v>0.001804064041014408</v>
      </c>
      <c r="E4322" s="1">
        <v>-0.003114801335331152</v>
      </c>
      <c r="F4322" s="1">
        <v>0.001369569649419144</v>
      </c>
      <c r="G4322" s="1">
        <v>-0.007659096269152621</v>
      </c>
      <c r="H4322" s="1">
        <v>-0.01468643418946192</v>
      </c>
      <c r="I4322" s="1">
        <v>-0.01018013457095845</v>
      </c>
      <c r="J4322" s="1">
        <v>-0.03181113541768632</v>
      </c>
      <c r="K4322" s="1">
        <v>-0.001555088169739594</v>
      </c>
      <c r="L4322" s="1">
        <v>-0.002472408330585485</v>
      </c>
      <c r="M4322" s="1">
        <v>-0.004829465780380127</v>
      </c>
      <c r="N4322" s="1">
        <v>0.002135121808715779</v>
      </c>
      <c r="O4322" s="1">
        <v>-0.007877429698078142</v>
      </c>
      <c r="P4322" s="1">
        <v>-0.01031646367521488</v>
      </c>
      <c r="Q4322" s="1">
        <v>-0.01563314479771549</v>
      </c>
      <c r="R4322" s="1">
        <v>-0.02770561003829675</v>
      </c>
      <c r="S4322" s="1">
        <v>-0.03599995893548769</v>
      </c>
      <c r="T4322" s="1">
        <v>0.01066904953978143</v>
      </c>
      <c r="U4322" s="1">
        <v>-0.0004429018524433337</v>
      </c>
      <c r="V4322" s="1">
        <v>-0.01804244784288722</v>
      </c>
      <c r="W4322" s="1">
        <v>-0.01687070565112492</v>
      </c>
      <c r="X4322" s="1">
        <v>-0.01201104160245314</v>
      </c>
      <c r="Y4322" s="1">
        <v>0.008665711157633815</v>
      </c>
      <c r="Z4322" s="1">
        <v>-0.03386053768612751</v>
      </c>
      <c r="AA4322" s="1">
        <v>0</v>
      </c>
      <c r="AB4322" s="1">
        <v>-0.02190580578842782</v>
      </c>
      <c r="AC4322" s="1">
        <v>-0.01802247438759641</v>
      </c>
    </row>
    <row r="4323" spans="1:29">
      <c r="A4323" s="11">
        <v>42822</v>
      </c>
      <c r="B4323" s="1">
        <v>0.03212563143011082</v>
      </c>
      <c r="C4323" s="1">
        <v>0.004353449981282287</v>
      </c>
      <c r="D4323" s="1">
        <v>0.01072903738620945</v>
      </c>
      <c r="E4323" s="1">
        <v>0.003462195102447163</v>
      </c>
      <c r="F4323" s="1">
        <v>0.00220379625627154</v>
      </c>
      <c r="G4323" s="1">
        <v>0.03038040360322958</v>
      </c>
      <c r="H4323" s="1">
        <v>-0.002395661306517693</v>
      </c>
      <c r="I4323" s="1">
        <v>0.007341214027071663</v>
      </c>
      <c r="J4323" s="1">
        <v>0.004769586828379691</v>
      </c>
      <c r="K4323" s="1">
        <v>0.004784083821396834</v>
      </c>
      <c r="L4323" s="1">
        <v>0.006123470811800757</v>
      </c>
      <c r="M4323" s="1">
        <v>-0.004988063128191333</v>
      </c>
      <c r="N4323" s="1">
        <v>-0.003906237591787654</v>
      </c>
      <c r="O4323" s="1">
        <v>0.008887929545141837</v>
      </c>
      <c r="P4323" s="1">
        <v>0.01216127852797078</v>
      </c>
      <c r="Q4323" s="1">
        <v>-0.01058733372149845</v>
      </c>
      <c r="R4323" s="1">
        <v>-0.004276224407237406</v>
      </c>
      <c r="S4323" s="1">
        <v>0</v>
      </c>
      <c r="T4323" s="1">
        <v>0.009482866990815353</v>
      </c>
      <c r="U4323" s="1">
        <v>0.004310660889680129</v>
      </c>
      <c r="V4323" s="1">
        <v>0.01070612502350299</v>
      </c>
      <c r="W4323" s="1">
        <v>0.01312263065603791</v>
      </c>
      <c r="X4323" s="1">
        <v>0.01646044948140801</v>
      </c>
      <c r="Y4323" s="1">
        <v>0.01718211183883134</v>
      </c>
      <c r="Z4323" s="1">
        <v>0.007764942120455975</v>
      </c>
      <c r="AA4323" s="1">
        <v>0.01272461807015901</v>
      </c>
      <c r="AB4323" s="1">
        <v>0.01493094490494395</v>
      </c>
      <c r="AC4323" s="1">
        <v>0.007043795276971299</v>
      </c>
    </row>
    <row r="4324" spans="1:29">
      <c r="A4324" s="11">
        <v>42823</v>
      </c>
      <c r="B4324" s="1">
        <v>0.002784435042530564</v>
      </c>
      <c r="C4324" s="1">
        <v>-0.004411953952768499</v>
      </c>
      <c r="D4324" s="1">
        <v>0.01552600425424</v>
      </c>
      <c r="E4324" s="1">
        <v>-0.001682904449891054</v>
      </c>
      <c r="F4324" s="1">
        <v>-0.001554437120959373</v>
      </c>
      <c r="G4324" s="1">
        <v>0.006360022689382516</v>
      </c>
      <c r="H4324" s="1">
        <v>-0.003601969901156465</v>
      </c>
      <c r="I4324" s="1">
        <v>0.00591473186221747</v>
      </c>
      <c r="J4324" s="1">
        <v>0.01397666800186093</v>
      </c>
      <c r="K4324" s="1">
        <v>0.01046400607649445</v>
      </c>
      <c r="L4324" s="1">
        <v>-0.003187987928570224</v>
      </c>
      <c r="M4324" s="1">
        <v>0.002980581174055974</v>
      </c>
      <c r="N4324" s="1">
        <v>0.009625740428156337</v>
      </c>
      <c r="O4324" s="1">
        <v>-0.004972381729454911</v>
      </c>
      <c r="P4324" s="1">
        <v>0.02540339391953372</v>
      </c>
      <c r="Q4324" s="1">
        <v>0.0002673933528458683</v>
      </c>
      <c r="R4324" s="1">
        <v>0.008749854774934063</v>
      </c>
      <c r="S4324" s="1">
        <v>0.01991704683726936</v>
      </c>
      <c r="T4324" s="1">
        <v>0.02250988955120081</v>
      </c>
      <c r="U4324" s="1">
        <v>0.01311668899707974</v>
      </c>
      <c r="V4324" s="1">
        <v>-0.0156742242272101</v>
      </c>
      <c r="W4324" s="1">
        <v>0.0003321250091545824</v>
      </c>
      <c r="X4324" s="1">
        <v>-0.007091460937338034</v>
      </c>
      <c r="Y4324" s="1">
        <v>0.01351343830912488</v>
      </c>
      <c r="Z4324" s="1">
        <v>0.008746355075370582</v>
      </c>
      <c r="AA4324" s="1">
        <v>0.002975796530797714</v>
      </c>
      <c r="AB4324" s="1">
        <v>0.01395680136226729</v>
      </c>
      <c r="AC4324" s="1">
        <v>0.009259991722152305</v>
      </c>
    </row>
    <row r="4325" spans="1:29">
      <c r="A4325" s="11">
        <v>42824</v>
      </c>
      <c r="B4325" s="1">
        <v>-0.009817568913473185</v>
      </c>
      <c r="C4325" s="1">
        <v>-0.003809767696497768</v>
      </c>
      <c r="D4325" s="1">
        <v>0.001105714755923914</v>
      </c>
      <c r="E4325" s="1">
        <v>0.008766616484212175</v>
      </c>
      <c r="F4325" s="1">
        <v>-0.007745902124619564</v>
      </c>
      <c r="G4325" s="1">
        <v>0.02404402785393733</v>
      </c>
      <c r="H4325" s="1">
        <v>0.01486152824560194</v>
      </c>
      <c r="I4325" s="1">
        <v>0.0263194329204135</v>
      </c>
      <c r="J4325" s="1">
        <v>-0.01014288173921118</v>
      </c>
      <c r="K4325" s="1">
        <v>0.007287413794705211</v>
      </c>
      <c r="L4325" s="1">
        <v>-0.006153991690737382</v>
      </c>
      <c r="M4325" s="1">
        <v>0.01796577657760245</v>
      </c>
      <c r="N4325" s="1">
        <v>-0.001588950950853651</v>
      </c>
      <c r="O4325" s="1">
        <v>0.007240292496262235</v>
      </c>
      <c r="P4325" s="1">
        <v>-0.007365272845910042</v>
      </c>
      <c r="Q4325" s="1">
        <v>-0.01631449977221833</v>
      </c>
      <c r="R4325" s="1">
        <v>0.01114062478708</v>
      </c>
      <c r="S4325" s="1">
        <v>-0.006509415574637356</v>
      </c>
      <c r="T4325" s="1">
        <v>0.009013554471472229</v>
      </c>
      <c r="U4325" s="1">
        <v>-0.009225196565100124</v>
      </c>
      <c r="V4325" s="1">
        <v>-0.0008724448565693432</v>
      </c>
      <c r="W4325" s="1">
        <v>-0.002988241434764949</v>
      </c>
      <c r="X4325" s="1">
        <v>-0.001385766791174636</v>
      </c>
      <c r="Y4325" s="1">
        <v>-0.001111163247152436</v>
      </c>
      <c r="Z4325" s="1">
        <v>-0.01424439549047563</v>
      </c>
      <c r="AA4325" s="1">
        <v>0.00505506165337577</v>
      </c>
      <c r="AB4325" s="1">
        <v>0.02120551091090905</v>
      </c>
      <c r="AC4325" s="1">
        <v>0.007223161160072378</v>
      </c>
    </row>
    <row r="4326" spans="1:29">
      <c r="A4326" s="11">
        <v>42825</v>
      </c>
      <c r="B4326" s="1">
        <v>-0.01692537105935421</v>
      </c>
      <c r="C4326" s="1">
        <v>0.01436036197889456</v>
      </c>
      <c r="D4326" s="1">
        <v>-0.006229247164245</v>
      </c>
      <c r="E4326" s="1">
        <v>-0.009024879706875599</v>
      </c>
      <c r="F4326" s="1">
        <v>0.007308955959609786</v>
      </c>
      <c r="G4326" s="1">
        <v>-0.002768941279937542</v>
      </c>
      <c r="H4326" s="1">
        <v>-0.005409010802437941</v>
      </c>
      <c r="I4326" s="1">
        <v>-0.01613006928923788</v>
      </c>
      <c r="J4326" s="1">
        <v>0.02496058069053753</v>
      </c>
      <c r="K4326" s="1">
        <v>-0.008105059382176094</v>
      </c>
      <c r="L4326" s="1">
        <v>-0.003169156841283272</v>
      </c>
      <c r="M4326" s="1">
        <v>0.02720289764566286</v>
      </c>
      <c r="N4326" s="1">
        <v>-0.008665052536560469</v>
      </c>
      <c r="O4326" s="1">
        <v>0.005508424813066126</v>
      </c>
      <c r="P4326" s="1">
        <v>-0.005565026024265118</v>
      </c>
      <c r="Q4326" s="1">
        <v>0.005981428785220899</v>
      </c>
      <c r="R4326" s="1">
        <v>0.03954652687600135</v>
      </c>
      <c r="S4326" s="1">
        <v>0.004095023184111479</v>
      </c>
      <c r="T4326" s="1">
        <v>0.008074261298082641</v>
      </c>
      <c r="U4326" s="1">
        <v>0.003196729307584967</v>
      </c>
      <c r="V4326" s="1">
        <v>0.001600956567122669</v>
      </c>
      <c r="W4326" s="1">
        <v>0.002664187932779116</v>
      </c>
      <c r="X4326" s="1">
        <v>-0.005444038911606608</v>
      </c>
      <c r="Y4326" s="1">
        <v>0.005005696923661151</v>
      </c>
      <c r="Z4326" s="1">
        <v>0.01089007129677677</v>
      </c>
      <c r="AA4326" s="1">
        <v>0.01191764890757474</v>
      </c>
      <c r="AB4326" s="1">
        <v>0.001639525387103991</v>
      </c>
      <c r="AC4326" s="1">
        <v>-0.0004846495129231521</v>
      </c>
    </row>
    <row r="4327" spans="1:29">
      <c r="A4327" s="11">
        <v>42828</v>
      </c>
      <c r="B4327" s="1">
        <v>0.01996740991290213</v>
      </c>
      <c r="C4327" s="1">
        <v>-0.01761941682144053</v>
      </c>
      <c r="D4327" s="1">
        <v>0.005245919515519004</v>
      </c>
      <c r="E4327" s="1">
        <v>-0.0005057661786478374</v>
      </c>
      <c r="F4327" s="1">
        <v>0.04258544187393709</v>
      </c>
      <c r="G4327" s="1">
        <v>-0.001713840722088467</v>
      </c>
      <c r="H4327" s="1">
        <v>0.02069247921757844</v>
      </c>
      <c r="I4327" s="1">
        <v>-0.00648159900288503</v>
      </c>
      <c r="J4327" s="1">
        <v>-0.007434024062058731</v>
      </c>
      <c r="K4327" s="1">
        <v>0.009761514387374159</v>
      </c>
      <c r="L4327" s="1">
        <v>-0.01315724746646296</v>
      </c>
      <c r="M4327" s="1">
        <v>-0.01524362145617608</v>
      </c>
      <c r="N4327" s="1">
        <v>0.004459617583703501</v>
      </c>
      <c r="O4327" s="1">
        <v>-0.0003107243069964127</v>
      </c>
      <c r="P4327" s="1">
        <v>0.005765821458496134</v>
      </c>
      <c r="Q4327" s="1">
        <v>0.004324596742792952</v>
      </c>
      <c r="R4327" s="1">
        <v>0.04069223420719359</v>
      </c>
      <c r="S4327" s="1">
        <v>0.02936376433796339</v>
      </c>
      <c r="T4327" s="1">
        <v>-0.0008521114851417488</v>
      </c>
      <c r="U4327" s="1">
        <v>0.03732498249950167</v>
      </c>
      <c r="V4327" s="1">
        <v>0.006175986543726752</v>
      </c>
      <c r="W4327" s="1">
        <v>0.008967048780915032</v>
      </c>
      <c r="X4327" s="1">
        <v>0.009767066079972686</v>
      </c>
      <c r="Y4327" s="1">
        <v>-0.01272837786823589</v>
      </c>
      <c r="Z4327" s="1">
        <v>0.006525635593286561</v>
      </c>
      <c r="AA4327" s="1">
        <v>-0.007347250392692128</v>
      </c>
      <c r="AB4327" s="1">
        <v>-0.008183321840889879</v>
      </c>
      <c r="AC4327" s="1">
        <v>-0.01667623526951512</v>
      </c>
    </row>
    <row r="4328" spans="1:29">
      <c r="A4328" s="11">
        <v>42830</v>
      </c>
      <c r="B4328" s="1">
        <v>0.01538150982869269</v>
      </c>
      <c r="C4328" s="1">
        <v>-0.001018375525464021</v>
      </c>
      <c r="D4328" s="1">
        <v>-0.004658514039769024</v>
      </c>
      <c r="E4328" s="1">
        <v>0.0006746961433539145</v>
      </c>
      <c r="F4328" s="1">
        <v>-0.001129261100013546</v>
      </c>
      <c r="G4328" s="1">
        <v>0.008675473975454207</v>
      </c>
      <c r="H4328" s="1">
        <v>-0.006107911788099551</v>
      </c>
      <c r="I4328" s="1">
        <v>-0.0005930482334403075</v>
      </c>
      <c r="J4328" s="1">
        <v>0.02376029219260833</v>
      </c>
      <c r="K4328" s="1">
        <v>0.01596692402079758</v>
      </c>
      <c r="L4328" s="1">
        <v>-0.01273798336796739</v>
      </c>
      <c r="M4328" s="1">
        <v>0.0005246710829465151</v>
      </c>
      <c r="N4328" s="1">
        <v>-0.009234540164008154</v>
      </c>
      <c r="O4328" s="1">
        <v>0.003303401168099906</v>
      </c>
      <c r="P4328" s="1">
        <v>0.007756031067611246</v>
      </c>
      <c r="Q4328" s="1">
        <v>0.002421643113140304</v>
      </c>
      <c r="R4328" s="1">
        <v>0.02935280904392168</v>
      </c>
      <c r="S4328" s="1">
        <v>0.03645016617213348</v>
      </c>
      <c r="T4328" s="1">
        <v>0.01432727259415589</v>
      </c>
      <c r="U4328" s="1">
        <v>0.001919940035542966</v>
      </c>
      <c r="V4328" s="1">
        <v>-0.002455138681170865</v>
      </c>
      <c r="W4328" s="1">
        <v>0.00493738373236785</v>
      </c>
      <c r="X4328" s="1">
        <v>0.006590149115090815</v>
      </c>
      <c r="Y4328" s="1">
        <v>-0.01121078491712002</v>
      </c>
      <c r="Z4328" s="1">
        <v>0.01533406703624673</v>
      </c>
      <c r="AA4328" s="1">
        <v>0.0705342564243463</v>
      </c>
      <c r="AB4328" s="1">
        <v>-0.0001835333477969714</v>
      </c>
      <c r="AC4328" s="1">
        <v>0.007000406218998778</v>
      </c>
    </row>
    <row r="4329" spans="1:29">
      <c r="A4329" s="11">
        <v>42831</v>
      </c>
      <c r="B4329" s="1">
        <v>0.0007869446945190095</v>
      </c>
      <c r="C4329" s="1">
        <v>0.01325002460547853</v>
      </c>
      <c r="D4329" s="1">
        <v>-0.005554037867993022</v>
      </c>
      <c r="E4329" s="1">
        <v>-0.004636888947731066</v>
      </c>
      <c r="F4329" s="1">
        <v>-0.008481403193982495</v>
      </c>
      <c r="G4329" s="1">
        <v>-0.006557437686591561</v>
      </c>
      <c r="H4329" s="1">
        <v>0.01111420012154074</v>
      </c>
      <c r="I4329" s="1">
        <v>0.004293570304161776</v>
      </c>
      <c r="J4329" s="1">
        <v>-0.02144301126485393</v>
      </c>
      <c r="K4329" s="1">
        <v>-0.0007482886243072029</v>
      </c>
      <c r="L4329" s="1">
        <v>0.003664711280590316</v>
      </c>
      <c r="M4329" s="1">
        <v>0.01153796281474717</v>
      </c>
      <c r="N4329" s="1">
        <v>-0.01738667731996502</v>
      </c>
      <c r="O4329" s="1">
        <v>-0.001433238988946761</v>
      </c>
      <c r="P4329" s="1">
        <v>0.000668971160169507</v>
      </c>
      <c r="Q4329" s="1">
        <v>0.006979905698403455</v>
      </c>
      <c r="R4329" s="1">
        <v>0.01660786330535791</v>
      </c>
      <c r="S4329" s="1">
        <v>0.03134542895095493</v>
      </c>
      <c r="T4329" s="1">
        <v>-0.01513372423807546</v>
      </c>
      <c r="U4329" s="1">
        <v>-0.004637684846140688</v>
      </c>
      <c r="V4329" s="1">
        <v>-0.005501671096910243</v>
      </c>
      <c r="W4329" s="1">
        <v>0.002620340885796546</v>
      </c>
      <c r="X4329" s="1">
        <v>-0.0006335539450237349</v>
      </c>
      <c r="Y4329" s="1">
        <v>-0.01020394961430593</v>
      </c>
      <c r="Z4329" s="1">
        <v>0.01692688835517919</v>
      </c>
      <c r="AA4329" s="1">
        <v>-0.00884581333426615</v>
      </c>
      <c r="AB4329" s="1">
        <v>-0.008435699160678323</v>
      </c>
      <c r="AC4329" s="1">
        <v>0.007931100676197955</v>
      </c>
    </row>
    <row r="4330" spans="1:29">
      <c r="A4330" s="11">
        <v>42832</v>
      </c>
      <c r="B4330" s="1">
        <v>-0.008846044873062842</v>
      </c>
      <c r="C4330" s="1">
        <v>0.04510975887428548</v>
      </c>
      <c r="D4330" s="1">
        <v>8.924614004368614E-05</v>
      </c>
      <c r="E4330" s="1">
        <v>-0.0005082491147339052</v>
      </c>
      <c r="F4330" s="1">
        <v>-0.02087864305455756</v>
      </c>
      <c r="G4330" s="1">
        <v>0.008225812422417933</v>
      </c>
      <c r="H4330" s="1">
        <v>0</v>
      </c>
      <c r="I4330" s="1">
        <v>0.0002433743470049432</v>
      </c>
      <c r="J4330" s="1">
        <v>-0.002320198883526858</v>
      </c>
      <c r="K4330" s="1">
        <v>-0.01085977433255669</v>
      </c>
      <c r="L4330" s="1">
        <v>-0.01805704499645344</v>
      </c>
      <c r="M4330" s="1">
        <v>0.03007131205193492</v>
      </c>
      <c r="N4330" s="1">
        <v>-0.005290137276376838</v>
      </c>
      <c r="O4330" s="1">
        <v>-0.0103576157479478</v>
      </c>
      <c r="P4330" s="1">
        <v>0.003343953398268873</v>
      </c>
      <c r="Q4330" s="1">
        <v>-0.006131594494279025</v>
      </c>
      <c r="R4330" s="1">
        <v>-0.02217587319385539</v>
      </c>
      <c r="S4330" s="1">
        <v>-0.01704951377700836</v>
      </c>
      <c r="T4330" s="1">
        <v>-0.01161009222911036</v>
      </c>
      <c r="U4330" s="1">
        <v>0.0007315661449736055</v>
      </c>
      <c r="V4330" s="1">
        <v>-0.03049937899406174</v>
      </c>
      <c r="W4330" s="1">
        <v>-0.01600765582608688</v>
      </c>
      <c r="X4330" s="1">
        <v>-0.01035508091220982</v>
      </c>
      <c r="Y4330" s="1">
        <v>0.002290749261401492</v>
      </c>
      <c r="Z4330" s="1">
        <v>-0.01684444197080126</v>
      </c>
      <c r="AA4330" s="1">
        <v>-0.004103413014728385</v>
      </c>
      <c r="AB4330" s="1">
        <v>-0.005733466042746049</v>
      </c>
      <c r="AC4330" s="1">
        <v>-0.005440045320103559</v>
      </c>
    </row>
    <row r="4331" spans="1:29">
      <c r="A4331" s="11">
        <v>42835</v>
      </c>
      <c r="B4331" s="1">
        <v>0.01299088304245899</v>
      </c>
      <c r="C4331" s="1">
        <v>0.03694387649073549</v>
      </c>
      <c r="D4331" s="1">
        <v>0.01769225862471568</v>
      </c>
      <c r="E4331" s="1">
        <v>-0.0005931170992790058</v>
      </c>
      <c r="F4331" s="1">
        <v>-0.009581479042510277</v>
      </c>
      <c r="G4331" s="1">
        <v>-0.008858126817211209</v>
      </c>
      <c r="H4331" s="1">
        <v>-0.004655435223561044</v>
      </c>
      <c r="I4331" s="1">
        <v>-0.003266481407835586</v>
      </c>
      <c r="J4331" s="1">
        <v>0.008010445523352949</v>
      </c>
      <c r="K4331" s="1">
        <v>0.001568439434532998</v>
      </c>
      <c r="L4331" s="1">
        <v>-0.02867910574954535</v>
      </c>
      <c r="M4331" s="1">
        <v>0.03498183633935392</v>
      </c>
      <c r="N4331" s="1">
        <v>0.003301005632474041</v>
      </c>
      <c r="O4331" s="1">
        <v>0.004115786316715164</v>
      </c>
      <c r="P4331" s="1">
        <v>-0.0004998049852223962</v>
      </c>
      <c r="Q4331" s="1">
        <v>0.0002680040288021157</v>
      </c>
      <c r="R4331" s="1">
        <v>-0.0179510628380084</v>
      </c>
      <c r="S4331" s="1">
        <v>0.006787242735553534</v>
      </c>
      <c r="T4331" s="1">
        <v>-0.0003454523348291882</v>
      </c>
      <c r="U4331" s="1">
        <v>0.00969658861711542</v>
      </c>
      <c r="V4331" s="1">
        <v>0.00270281260745997</v>
      </c>
      <c r="W4331" s="1">
        <v>0.002323885599382791</v>
      </c>
      <c r="X4331" s="1">
        <v>0.01409354318931433</v>
      </c>
      <c r="Y4331" s="1">
        <v>-0.00514268826607378</v>
      </c>
      <c r="Z4331" s="1">
        <v>0.004359419118805885</v>
      </c>
      <c r="AA4331" s="1">
        <v>0.0007209570893582651</v>
      </c>
      <c r="AB4331" s="1">
        <v>0.01320689524962493</v>
      </c>
      <c r="AC4331" s="1">
        <v>-0.01465134923986688</v>
      </c>
    </row>
    <row r="4332" spans="1:29">
      <c r="A4332" s="11">
        <v>42836</v>
      </c>
      <c r="B4332" s="1">
        <v>0.008418954209374219</v>
      </c>
      <c r="C4332" s="1">
        <v>0.01442238485613245</v>
      </c>
      <c r="D4332" s="1">
        <v>-0.004111961307582956</v>
      </c>
      <c r="E4332" s="1">
        <v>-0.01628083553216475</v>
      </c>
      <c r="F4332" s="1">
        <v>-0.002940258131061357</v>
      </c>
      <c r="G4332" s="1">
        <v>0.01181482196449823</v>
      </c>
      <c r="H4332" s="1">
        <v>-0.0002599105659744083</v>
      </c>
      <c r="I4332" s="1">
        <v>0.003730336153452862</v>
      </c>
      <c r="J4332" s="1">
        <v>0.007177560752031242</v>
      </c>
      <c r="K4332" s="1">
        <v>-0.002429934287384916</v>
      </c>
      <c r="L4332" s="1">
        <v>0.01442209567203223</v>
      </c>
      <c r="M4332" s="1">
        <v>-0.004255273628647527</v>
      </c>
      <c r="N4332" s="1">
        <v>0.03107278028480032</v>
      </c>
      <c r="O4332" s="1">
        <v>0.0005855594363008976</v>
      </c>
      <c r="P4332" s="1">
        <v>0.004167900087431953</v>
      </c>
      <c r="Q4332" s="1">
        <v>0.007509029656920907</v>
      </c>
      <c r="R4332" s="1">
        <v>-0.006515532585605999</v>
      </c>
      <c r="S4332" s="1">
        <v>-0.01647938571157948</v>
      </c>
      <c r="T4332" s="1">
        <v>0.01779847038702398</v>
      </c>
      <c r="U4332" s="1">
        <v>0.001829140706256061</v>
      </c>
      <c r="V4332" s="1">
        <v>0.003968651925813527</v>
      </c>
      <c r="W4332" s="1">
        <v>0.01623067760324948</v>
      </c>
      <c r="X4332" s="1">
        <v>-0.005580109350479368</v>
      </c>
      <c r="Y4332" s="1">
        <v>-0.01838038003094689</v>
      </c>
      <c r="Z4332" s="1">
        <v>-0.01463620154601819</v>
      </c>
      <c r="AA4332" s="1">
        <v>0.002058708407257415</v>
      </c>
      <c r="AB4332" s="1">
        <v>-0.007461009468481605</v>
      </c>
      <c r="AC4332" s="1">
        <v>0.01139971414928076</v>
      </c>
    </row>
    <row r="4333" spans="1:29">
      <c r="A4333" s="11">
        <v>42837</v>
      </c>
      <c r="B4333" s="1">
        <v>-0.01757110460931677</v>
      </c>
      <c r="C4333" s="1">
        <v>0.009712709570337763</v>
      </c>
      <c r="D4333" s="1">
        <v>0.01357679707226778</v>
      </c>
      <c r="E4333" s="1">
        <v>-0.001120521468462643</v>
      </c>
      <c r="F4333" s="1">
        <v>0.006373178562119719</v>
      </c>
      <c r="G4333" s="1">
        <v>0.02094427983496416</v>
      </c>
      <c r="H4333" s="1">
        <v>-0.01689405241462316</v>
      </c>
      <c r="I4333" s="1">
        <v>0.00291775920529358</v>
      </c>
      <c r="J4333" s="1">
        <v>-0.01756163259439525</v>
      </c>
      <c r="K4333" s="1">
        <v>5.412846629049284E-05</v>
      </c>
      <c r="L4333" s="1">
        <v>0.001757624705339689</v>
      </c>
      <c r="M4333" s="1">
        <v>-0.0006106011248152576</v>
      </c>
      <c r="N4333" s="1">
        <v>-0.0005317438807498354</v>
      </c>
      <c r="O4333" s="1">
        <v>-0.001248489307768108</v>
      </c>
      <c r="P4333" s="1">
        <v>0.008301532699321879</v>
      </c>
      <c r="Q4333" s="1">
        <v>-0.006122118465610393</v>
      </c>
      <c r="R4333" s="1">
        <v>-0.01337098553168803</v>
      </c>
      <c r="S4333" s="1">
        <v>-0.02741810703397096</v>
      </c>
      <c r="T4333" s="1">
        <v>-0.01477067402969356</v>
      </c>
      <c r="U4333" s="1">
        <v>-0.008596623434747652</v>
      </c>
      <c r="V4333" s="1">
        <v>0.01916758756702386</v>
      </c>
      <c r="W4333" s="1">
        <v>-0.01075617813007634</v>
      </c>
      <c r="X4333" s="1">
        <v>-0.01630494908847269</v>
      </c>
      <c r="Y4333" s="1">
        <v>0.001170224869502468</v>
      </c>
      <c r="Z4333" s="1">
        <v>-0.02192165541898849</v>
      </c>
      <c r="AA4333" s="1">
        <v>-0.01427837547435629</v>
      </c>
      <c r="AB4333" s="1">
        <v>0.02176050321290535</v>
      </c>
      <c r="AC4333" s="1">
        <v>-0.01842584369648559</v>
      </c>
    </row>
    <row r="4334" spans="1:29">
      <c r="A4334" s="11">
        <v>42838</v>
      </c>
      <c r="B4334" s="1">
        <v>0.003063271600697082</v>
      </c>
      <c r="C4334" s="1">
        <v>0.01923883347908695</v>
      </c>
      <c r="D4334" s="1">
        <v>-0.01310513522282131</v>
      </c>
      <c r="E4334" s="1">
        <v>-0.003710830974376744</v>
      </c>
      <c r="F4334" s="1">
        <v>-0.001474411937489872</v>
      </c>
      <c r="G4334" s="1">
        <v>-0.01274864242121598</v>
      </c>
      <c r="H4334" s="1">
        <v>0.003833561762233373</v>
      </c>
      <c r="I4334" s="1">
        <v>-0.002355115504135918</v>
      </c>
      <c r="J4334" s="1">
        <v>-0.05051822702353359</v>
      </c>
      <c r="K4334" s="1">
        <v>0.0001081788093826308</v>
      </c>
      <c r="L4334" s="1">
        <v>-0.03865391437255217</v>
      </c>
      <c r="M4334" s="1">
        <v>0.03213197575735749</v>
      </c>
      <c r="N4334" s="1">
        <v>-0.009755300733295225</v>
      </c>
      <c r="O4334" s="1">
        <v>0.0004297425462487237</v>
      </c>
      <c r="P4334" s="1">
        <v>-0.01004440427052467</v>
      </c>
      <c r="Q4334" s="1">
        <v>-0.01017673043584877</v>
      </c>
      <c r="R4334" s="1">
        <v>0.007976214409816773</v>
      </c>
      <c r="S4334" s="1">
        <v>-0.02584182644740918</v>
      </c>
      <c r="T4334" s="1">
        <v>0.004824990612181557</v>
      </c>
      <c r="U4334" s="1">
        <v>-0.003529989282221369</v>
      </c>
      <c r="V4334" s="1">
        <v>0.0139040578871461</v>
      </c>
      <c r="W4334" s="1">
        <v>-0.008237358215447466</v>
      </c>
      <c r="X4334" s="1">
        <v>-0.02410931435530361</v>
      </c>
      <c r="Y4334" s="1">
        <v>-0.009935757499500819</v>
      </c>
      <c r="Z4334" s="1">
        <v>-0.02901148697439904</v>
      </c>
      <c r="AA4334" s="1">
        <v>0.009066259633249585</v>
      </c>
      <c r="AB4334" s="1">
        <v>-0.05672799065490175</v>
      </c>
      <c r="AC4334" s="1">
        <v>-0.01068416085699286</v>
      </c>
    </row>
    <row r="4335" spans="1:29">
      <c r="A4335" s="11">
        <v>42842</v>
      </c>
      <c r="B4335" s="1">
        <v>-0.01024527593657021</v>
      </c>
      <c r="C4335" s="1">
        <v>-0.01005333092725236</v>
      </c>
      <c r="D4335" s="1">
        <v>-0.00543504026792252</v>
      </c>
      <c r="E4335" s="1">
        <v>-0.001299347925068473</v>
      </c>
      <c r="F4335" s="1">
        <v>0.007686607309873361</v>
      </c>
      <c r="G4335" s="1">
        <v>0.001525735674299478</v>
      </c>
      <c r="H4335" s="1">
        <v>0.03897812834747683</v>
      </c>
      <c r="I4335" s="1">
        <v>-0.002429998116491916</v>
      </c>
      <c r="J4335" s="1">
        <v>-0.009822789275787502</v>
      </c>
      <c r="K4335" s="1">
        <v>-0.01060767443102262</v>
      </c>
      <c r="L4335" s="1">
        <v>-0.006978677248368759</v>
      </c>
      <c r="M4335" s="1">
        <v>0.004853260189016551</v>
      </c>
      <c r="N4335" s="1">
        <v>-0.0001790448258949251</v>
      </c>
      <c r="O4335" s="1">
        <v>-0.008707632122375575</v>
      </c>
      <c r="P4335" s="1">
        <v>0.001164520084930842</v>
      </c>
      <c r="Q4335" s="1">
        <v>-0.00919909556366838</v>
      </c>
      <c r="R4335" s="1">
        <v>0.01981978163861275</v>
      </c>
      <c r="S4335" s="1">
        <v>-0.01527332628173783</v>
      </c>
      <c r="T4335" s="1">
        <v>-0.005659340320288142</v>
      </c>
      <c r="U4335" s="1">
        <v>-0.004658919612340107</v>
      </c>
      <c r="V4335" s="1">
        <v>-0.02266323535513881</v>
      </c>
      <c r="W4335" s="1">
        <v>-0.006976834310553848</v>
      </c>
      <c r="X4335" s="1">
        <v>-0.009154061631437949</v>
      </c>
      <c r="Y4335" s="1">
        <v>-0.007673975083025142</v>
      </c>
      <c r="Z4335" s="1">
        <v>-0.002480758683169992</v>
      </c>
      <c r="AA4335" s="1">
        <v>-0.0059897372520753</v>
      </c>
      <c r="AB4335" s="1">
        <v>-0.03201962749365361</v>
      </c>
      <c r="AC4335" s="1">
        <v>-0.006257265807314449</v>
      </c>
    </row>
    <row r="4336" spans="1:29">
      <c r="A4336" s="11">
        <v>42843</v>
      </c>
      <c r="B4336" s="1">
        <v>-0.005374853476141084</v>
      </c>
      <c r="C4336" s="1">
        <v>0.0006217829022954202</v>
      </c>
      <c r="D4336" s="1">
        <v>-0.004962736270964774</v>
      </c>
      <c r="E4336" s="1">
        <v>-0.001214230009887185</v>
      </c>
      <c r="F4336" s="1">
        <v>-0.01232510152843636</v>
      </c>
      <c r="G4336" s="1">
        <v>-0.02269225665094377</v>
      </c>
      <c r="H4336" s="1">
        <v>0.0001267763930263843</v>
      </c>
      <c r="I4336" s="1">
        <v>0.007307840361075346</v>
      </c>
      <c r="J4336" s="1">
        <v>0.01295155440658835</v>
      </c>
      <c r="K4336" s="1">
        <v>-0.00142227097420633</v>
      </c>
      <c r="L4336" s="1">
        <v>-0.002432708003893058</v>
      </c>
      <c r="M4336" s="1">
        <v>0.01507831293356543</v>
      </c>
      <c r="N4336" s="1">
        <v>-0.0001791436585916184</v>
      </c>
      <c r="O4336" s="1">
        <v>-0.004884241710045645</v>
      </c>
      <c r="P4336" s="1">
        <v>-0.003489054901480437</v>
      </c>
      <c r="Q4336" s="1">
        <v>-0.01174218355321599</v>
      </c>
      <c r="R4336" s="1">
        <v>-0.01555480055417269</v>
      </c>
      <c r="S4336" s="1">
        <v>-0.01551029017880212</v>
      </c>
      <c r="T4336" s="1">
        <v>0.001379664301284222</v>
      </c>
      <c r="U4336" s="1">
        <v>0.006266871448461719</v>
      </c>
      <c r="V4336" s="1">
        <v>-0.01757617695528191</v>
      </c>
      <c r="W4336" s="1">
        <v>-0.008698371779424785</v>
      </c>
      <c r="X4336" s="1">
        <v>-0.01224398898160561</v>
      </c>
      <c r="Y4336" s="1">
        <v>-0.005949012253795738</v>
      </c>
      <c r="Z4336" s="1">
        <v>-0.02703301760929755</v>
      </c>
      <c r="AA4336" s="1">
        <v>-0.02088314734683239</v>
      </c>
      <c r="AB4336" s="1">
        <v>-0.02374894900578806</v>
      </c>
      <c r="AC4336" s="1">
        <v>0.00345300750640587</v>
      </c>
    </row>
    <row r="4337" spans="1:29">
      <c r="A4337" s="11">
        <v>42844</v>
      </c>
      <c r="B4337" s="1">
        <v>-0.0003001513064405659</v>
      </c>
      <c r="C4337" s="1">
        <v>-0.001795085462519608</v>
      </c>
      <c r="D4337" s="1">
        <v>0.01862861493300905</v>
      </c>
      <c r="E4337" s="1">
        <v>-0.0006946581139564145</v>
      </c>
      <c r="F4337" s="1">
        <v>-0.008008495518665337</v>
      </c>
      <c r="G4337" s="1">
        <v>-0.00293748079407552</v>
      </c>
      <c r="H4337" s="1">
        <v>-0.001900925052887192</v>
      </c>
      <c r="I4337" s="1">
        <v>0.001174628788587206</v>
      </c>
      <c r="J4337" s="1">
        <v>0.01196938763722488</v>
      </c>
      <c r="K4337" s="1">
        <v>-0.004601557109178644</v>
      </c>
      <c r="L4337" s="1">
        <v>-0.003739447521262096</v>
      </c>
      <c r="M4337" s="1">
        <v>0.01021229569234738</v>
      </c>
      <c r="N4337" s="1">
        <v>-0.001254163515675422</v>
      </c>
      <c r="O4337" s="1">
        <v>-0.002929315304521452</v>
      </c>
      <c r="P4337" s="1">
        <v>0.004668065830367718</v>
      </c>
      <c r="Q4337" s="1">
        <v>-0.006079162872543398</v>
      </c>
      <c r="R4337" s="1">
        <v>-0.001021748136353473</v>
      </c>
      <c r="S4337" s="1">
        <v>0.005804454985071983</v>
      </c>
      <c r="T4337" s="1">
        <v>-0.02152940223527766</v>
      </c>
      <c r="U4337" s="1">
        <v>-0.01018779017379712</v>
      </c>
      <c r="V4337" s="1">
        <v>-0.00270615963165588</v>
      </c>
      <c r="W4337" s="1">
        <v>0.01383727795502709</v>
      </c>
      <c r="X4337" s="1">
        <v>-0.001465008781111332</v>
      </c>
      <c r="Y4337" s="1">
        <v>0.02513475841778345</v>
      </c>
      <c r="Z4337" s="1">
        <v>0.001889449564990153</v>
      </c>
      <c r="AA4337" s="1">
        <v>0.002228385400421695</v>
      </c>
      <c r="AB4337" s="1">
        <v>0.01715899458743331</v>
      </c>
      <c r="AC4337" s="1">
        <v>0.008603276417523897</v>
      </c>
    </row>
    <row r="4338" spans="1:29">
      <c r="A4338" s="11">
        <v>42845</v>
      </c>
      <c r="B4338" s="1">
        <v>-0.02302300487779407</v>
      </c>
      <c r="C4338" s="1">
        <v>-0.002213322918687144</v>
      </c>
      <c r="D4338" s="1">
        <v>-0.0151257422494846</v>
      </c>
      <c r="E4338" s="1">
        <v>-0.002346346101090635</v>
      </c>
      <c r="F4338" s="1">
        <v>0.00195604587707976</v>
      </c>
      <c r="G4338" s="1">
        <v>0.001736140245794271</v>
      </c>
      <c r="H4338" s="1">
        <v>0.02018770107808243</v>
      </c>
      <c r="I4338" s="1">
        <v>0.009075312863197738</v>
      </c>
      <c r="J4338" s="1">
        <v>0.002419198200807493</v>
      </c>
      <c r="K4338" s="1">
        <v>0.007869808712335002</v>
      </c>
      <c r="L4338" s="1">
        <v>0.008812042697898148</v>
      </c>
      <c r="M4338" s="1">
        <v>-0.01826519330350163</v>
      </c>
      <c r="N4338" s="1">
        <v>0.002870412074774009</v>
      </c>
      <c r="O4338" s="1">
        <v>0.009726438778510094</v>
      </c>
      <c r="P4338" s="1">
        <v>0.003982954903344549</v>
      </c>
      <c r="Q4338" s="1">
        <v>-0.004170004297948338</v>
      </c>
      <c r="R4338" s="1">
        <v>0.0005478620314376403</v>
      </c>
      <c r="S4338" s="1">
        <v>0.002473031128828573</v>
      </c>
      <c r="T4338" s="1">
        <v>0.002640480613474327</v>
      </c>
      <c r="U4338" s="1">
        <v>0.01833233865745321</v>
      </c>
      <c r="V4338" s="1">
        <v>-0.0111555115251003</v>
      </c>
      <c r="W4338" s="1">
        <v>0.01298273212094259</v>
      </c>
      <c r="X4338" s="1">
        <v>0.002031428594651219</v>
      </c>
      <c r="Y4338" s="1">
        <v>-0.01751301377817138</v>
      </c>
      <c r="Z4338" s="1">
        <v>0.008097568768618002</v>
      </c>
      <c r="AA4338" s="1">
        <v>0.01535193901919807</v>
      </c>
      <c r="AB4338" s="1">
        <v>-0.002562617467754436</v>
      </c>
      <c r="AC4338" s="1">
        <v>0.003010530258994004</v>
      </c>
    </row>
    <row r="4339" spans="1:29">
      <c r="A4339" s="11">
        <v>42846</v>
      </c>
      <c r="B4339" s="1">
        <v>-0.003586037901474048</v>
      </c>
      <c r="C4339" s="1">
        <v>-0.007624959666648223</v>
      </c>
      <c r="D4339" s="1">
        <v>-0.0008286193028195221</v>
      </c>
      <c r="E4339" s="1">
        <v>-0.01672305802674778</v>
      </c>
      <c r="F4339" s="1">
        <v>-0.001090903701363555</v>
      </c>
      <c r="G4339" s="1">
        <v>0.004264475898800857</v>
      </c>
      <c r="H4339" s="1">
        <v>-0.005600290932037066</v>
      </c>
      <c r="I4339" s="1">
        <v>0.02356109415875784</v>
      </c>
      <c r="J4339" s="1">
        <v>0.008849750803050949</v>
      </c>
      <c r="K4339" s="1">
        <v>-0.01015628963883497</v>
      </c>
      <c r="L4339" s="1">
        <v>-0.003882168334232494</v>
      </c>
      <c r="M4339" s="1">
        <v>-0.005967936259436701</v>
      </c>
      <c r="N4339" s="1">
        <v>-0.01842572264324849</v>
      </c>
      <c r="O4339" s="1">
        <v>-0.01061559473601459</v>
      </c>
      <c r="P4339" s="1">
        <v>-0.008264482787226135</v>
      </c>
      <c r="Q4339" s="1">
        <v>0.006421106728348835</v>
      </c>
      <c r="R4339" s="1">
        <v>0.02405892404799514</v>
      </c>
      <c r="S4339" s="1">
        <v>-0.008223651503429075</v>
      </c>
      <c r="T4339" s="1">
        <v>-0.00912918289740261</v>
      </c>
      <c r="U4339" s="1">
        <v>-0.0004958319337818873</v>
      </c>
      <c r="V4339" s="1">
        <v>-0.02492570950388384</v>
      </c>
      <c r="W4339" s="1">
        <v>-0.005586535632927547</v>
      </c>
      <c r="X4339" s="1">
        <v>-0.007545908348693509</v>
      </c>
      <c r="Y4339" s="1">
        <v>0</v>
      </c>
      <c r="Z4339" s="1">
        <v>-0.007812386035065733</v>
      </c>
      <c r="AA4339" s="1">
        <v>-0.0002085410914649533</v>
      </c>
      <c r="AB4339" s="1">
        <v>-0.007278793673692552</v>
      </c>
      <c r="AC4339" s="1">
        <v>-0.01700857796928923</v>
      </c>
    </row>
    <row r="4340" spans="1:29">
      <c r="A4340" s="11">
        <v>42849</v>
      </c>
      <c r="B4340" s="1">
        <v>0.02550115685558474</v>
      </c>
      <c r="C4340" s="1">
        <v>-0.001327292259072244</v>
      </c>
      <c r="D4340" s="1">
        <v>0.003435375909557337</v>
      </c>
      <c r="E4340" s="1">
        <v>-0.01311025271559518</v>
      </c>
      <c r="F4340" s="1">
        <v>0.00120711009955432</v>
      </c>
      <c r="G4340" s="1">
        <v>0.01884394356654662</v>
      </c>
      <c r="H4340" s="1">
        <v>0.03304136301924587</v>
      </c>
      <c r="I4340" s="1">
        <v>0.02435533554994596</v>
      </c>
      <c r="J4340" s="1">
        <v>0.0143540637612265</v>
      </c>
      <c r="K4340" s="1">
        <v>-0.002040905304114937</v>
      </c>
      <c r="L4340" s="1">
        <v>0.003085494776763564</v>
      </c>
      <c r="M4340" s="1">
        <v>-0.006709747037639047</v>
      </c>
      <c r="N4340" s="1">
        <v>0.008747841144068236</v>
      </c>
      <c r="O4340" s="1">
        <v>0.005086533418439343</v>
      </c>
      <c r="P4340" s="1">
        <v>0.004999879237998384</v>
      </c>
      <c r="Q4340" s="1">
        <v>0.006657287286618629</v>
      </c>
      <c r="R4340" s="1">
        <v>0.01062404351094215</v>
      </c>
      <c r="S4340" s="1">
        <v>-0.001658281279655505</v>
      </c>
      <c r="T4340" s="1">
        <v>0.01364260767892578</v>
      </c>
      <c r="U4340" s="1">
        <v>0.005876474970754275</v>
      </c>
      <c r="V4340" s="1">
        <v>0.00508120682165325</v>
      </c>
      <c r="W4340" s="1">
        <v>0.004296005777962186</v>
      </c>
      <c r="X4340" s="1">
        <v>0.007376304936401734</v>
      </c>
      <c r="Y4340" s="1">
        <v>0.02198440737963003</v>
      </c>
      <c r="Z4340" s="1">
        <v>-0.0003326968617006765</v>
      </c>
      <c r="AA4340" s="1">
        <v>0.006153573985887117</v>
      </c>
      <c r="AB4340" s="1">
        <v>-0.0004312783965663147</v>
      </c>
      <c r="AC4340" s="1">
        <v>0.000610736546920565</v>
      </c>
    </row>
    <row r="4341" spans="1:29">
      <c r="A4341" s="11">
        <v>42850</v>
      </c>
      <c r="B4341" s="1">
        <v>0.03559621897463527</v>
      </c>
      <c r="C4341" s="1">
        <v>0.03427296759169085</v>
      </c>
      <c r="D4341" s="1">
        <v>0.02635675563491646</v>
      </c>
      <c r="E4341" s="1">
        <v>-0.007360191045012732</v>
      </c>
      <c r="F4341" s="1">
        <v>0.01268752198067125</v>
      </c>
      <c r="G4341" s="1">
        <v>-0.0004160377297102169</v>
      </c>
      <c r="H4341" s="1">
        <v>-0.002907811451036135</v>
      </c>
      <c r="I4341" s="1">
        <v>0.002609122489986238</v>
      </c>
      <c r="J4341" s="1">
        <v>0.004716924723531912</v>
      </c>
      <c r="K4341" s="1">
        <v>0.02150233318495087</v>
      </c>
      <c r="L4341" s="1">
        <v>0.003021806438598951</v>
      </c>
      <c r="M4341" s="1">
        <v>0.03460533510838881</v>
      </c>
      <c r="N4341" s="1">
        <v>0.01644090518812469</v>
      </c>
      <c r="O4341" s="1">
        <v>0.03388427784102199</v>
      </c>
      <c r="P4341" s="1">
        <v>0.03499171604208384</v>
      </c>
      <c r="Q4341" s="1">
        <v>0.0002755342857299059</v>
      </c>
      <c r="R4341" s="1">
        <v>0.01086495832356382</v>
      </c>
      <c r="S4341" s="1">
        <v>0.004983397255669431</v>
      </c>
      <c r="T4341" s="1">
        <v>0</v>
      </c>
      <c r="U4341" s="1">
        <v>0.01676792063649657</v>
      </c>
      <c r="V4341" s="1">
        <v>-0.0004665728674283498</v>
      </c>
      <c r="W4341" s="1">
        <v>-0.001645324883738253</v>
      </c>
      <c r="X4341" s="1">
        <v>0.004055396571401637</v>
      </c>
      <c r="Y4341" s="1">
        <v>-0.009302240540780549</v>
      </c>
      <c r="Z4341" s="1">
        <v>0.008763970230712514</v>
      </c>
      <c r="AA4341" s="1">
        <v>0.002695081005266609</v>
      </c>
      <c r="AB4341" s="1">
        <v>0.01553401246100394</v>
      </c>
      <c r="AC4341" s="1">
        <v>0.005594507521669234</v>
      </c>
    </row>
    <row r="4342" spans="1:29">
      <c r="A4342" s="11">
        <v>42851</v>
      </c>
      <c r="B4342" s="1">
        <v>0.001452376937235655</v>
      </c>
      <c r="C4342" s="1">
        <v>-0.01027932596059533</v>
      </c>
      <c r="D4342" s="1">
        <v>0.02184057099208747</v>
      </c>
      <c r="E4342" s="1">
        <v>0.00687229879721718</v>
      </c>
      <c r="F4342" s="1">
        <v>-0.01334138425897369</v>
      </c>
      <c r="G4342" s="1">
        <v>-0.001577695464246243</v>
      </c>
      <c r="H4342" s="1">
        <v>0.004252760227514418</v>
      </c>
      <c r="I4342" s="1">
        <v>0.008848161950034905</v>
      </c>
      <c r="J4342" s="1">
        <v>0.02764736722776062</v>
      </c>
      <c r="K4342" s="1">
        <v>0.01877705770395699</v>
      </c>
      <c r="L4342" s="1">
        <v>-0.01624786093028296</v>
      </c>
      <c r="M4342" s="1">
        <v>-0.006300058837946265</v>
      </c>
      <c r="N4342" s="1">
        <v>0.03412730768919925</v>
      </c>
      <c r="O4342" s="1">
        <v>0.03464765328721664</v>
      </c>
      <c r="P4342" s="1">
        <v>0.0370133360146101</v>
      </c>
      <c r="Q4342" s="1">
        <v>-0.00771349174599234</v>
      </c>
      <c r="R4342" s="1">
        <v>-0.01141127061391323</v>
      </c>
      <c r="S4342" s="1">
        <v>-0.004132250484967348</v>
      </c>
      <c r="T4342" s="1">
        <v>0.001398564669906177</v>
      </c>
      <c r="U4342" s="1">
        <v>-0.004813132332154524</v>
      </c>
      <c r="V4342" s="1">
        <v>0.0003891748805051609</v>
      </c>
      <c r="W4342" s="1">
        <v>0.01351357480919058</v>
      </c>
      <c r="X4342" s="1">
        <v>0.011556140394968</v>
      </c>
      <c r="Y4342" s="1">
        <v>-0.002347422543967359</v>
      </c>
      <c r="Z4342" s="1">
        <v>-0.001869488372524541</v>
      </c>
      <c r="AA4342" s="1">
        <v>-0.007960330774037572</v>
      </c>
      <c r="AB4342" s="1">
        <v>-0.003611803425909277</v>
      </c>
      <c r="AC4342" s="1">
        <v>-0.006979501717161662</v>
      </c>
    </row>
    <row r="4343" spans="1:29">
      <c r="A4343" s="11">
        <v>42852</v>
      </c>
      <c r="B4343" s="1">
        <v>-0.02040029380677688</v>
      </c>
      <c r="C4343" s="1">
        <v>0.005807895313612033</v>
      </c>
      <c r="D4343" s="1">
        <v>0.0004644720610673669</v>
      </c>
      <c r="E4343" s="1">
        <v>0.008890897910738715</v>
      </c>
      <c r="F4343" s="1">
        <v>-0.005400750068783489</v>
      </c>
      <c r="G4343" s="1">
        <v>-0.002582502961407496</v>
      </c>
      <c r="H4343" s="1">
        <v>0.01246211234205918</v>
      </c>
      <c r="I4343" s="1">
        <v>0.01157583978871046</v>
      </c>
      <c r="J4343" s="1">
        <v>-0.0109136963156703</v>
      </c>
      <c r="K4343" s="1">
        <v>0.006320728278603971</v>
      </c>
      <c r="L4343" s="1">
        <v>0.01203175831845282</v>
      </c>
      <c r="M4343" s="1">
        <v>0.02201734816425138</v>
      </c>
      <c r="N4343" s="1">
        <v>-0.01753195657990969</v>
      </c>
      <c r="O4343" s="1">
        <v>-0.011495100647814</v>
      </c>
      <c r="P4343" s="1">
        <v>-0.01730504236619645</v>
      </c>
      <c r="Q4343" s="1">
        <v>-0.005552434337090739</v>
      </c>
      <c r="R4343" s="1">
        <v>-0.004906736015775515</v>
      </c>
      <c r="S4343" s="1">
        <v>-0.006639063909520626</v>
      </c>
      <c r="T4343" s="1">
        <v>-0.01536063206390625</v>
      </c>
      <c r="U4343" s="1">
        <v>-0.002436867790732489</v>
      </c>
      <c r="V4343" s="1">
        <v>-0.009023332943247531</v>
      </c>
      <c r="W4343" s="1">
        <v>-0.01073179952801562</v>
      </c>
      <c r="X4343" s="1">
        <v>0.01009320859306784</v>
      </c>
      <c r="Y4343" s="1">
        <v>-0.004117628901985304</v>
      </c>
      <c r="Z4343" s="1">
        <v>-0.01751864137300363</v>
      </c>
      <c r="AA4343" s="1">
        <v>-0.003126226235007468</v>
      </c>
      <c r="AB4343" s="1">
        <v>-0.00277190410396766</v>
      </c>
      <c r="AC4343" s="1">
        <v>0.01059382194885972</v>
      </c>
    </row>
    <row r="4344" spans="1:29">
      <c r="A4344" s="11">
        <v>42853</v>
      </c>
      <c r="B4344" s="1">
        <v>0.00602046687898361</v>
      </c>
      <c r="C4344" s="1">
        <v>-0.0227580733084215</v>
      </c>
      <c r="D4344" s="1">
        <v>0.01954967356228443</v>
      </c>
      <c r="E4344" s="1">
        <v>-0.007566323257481411</v>
      </c>
      <c r="F4344" s="1">
        <v>0.00100122541022829</v>
      </c>
      <c r="G4344" s="1">
        <v>0.003623094048301301</v>
      </c>
      <c r="H4344" s="1">
        <v>0.01326463484927864</v>
      </c>
      <c r="I4344" s="1">
        <v>-0.01408916598153709</v>
      </c>
      <c r="J4344" s="1">
        <v>0.02309473836578135</v>
      </c>
      <c r="K4344" s="1">
        <v>-0.01303707493275663</v>
      </c>
      <c r="L4344" s="1">
        <v>-0.006808960798222907</v>
      </c>
      <c r="M4344" s="1">
        <v>-0.007331431540456901</v>
      </c>
      <c r="N4344" s="1">
        <v>-0.02729165736142303</v>
      </c>
      <c r="O4344" s="1">
        <v>-0.001233838131571297</v>
      </c>
      <c r="P4344" s="1">
        <v>-0.008804942440518659</v>
      </c>
      <c r="Q4344" s="1">
        <v>0.04159673133114872</v>
      </c>
      <c r="R4344" s="1">
        <v>-0.01014543150054115</v>
      </c>
      <c r="S4344" s="1">
        <v>0.008354258117637237</v>
      </c>
      <c r="T4344" s="1">
        <v>0.02730017864552581</v>
      </c>
      <c r="U4344" s="1">
        <v>-0.01349229903019433</v>
      </c>
      <c r="V4344" s="1">
        <v>0.00777101256833479</v>
      </c>
      <c r="W4344" s="1">
        <v>0.006574809625116362</v>
      </c>
      <c r="X4344" s="1">
        <v>0.00779617381219877</v>
      </c>
      <c r="Y4344" s="1">
        <v>-0.004134653872269523</v>
      </c>
      <c r="Z4344" s="1">
        <v>0.007625999400354244</v>
      </c>
      <c r="AA4344" s="1">
        <v>-0.01683039965991151</v>
      </c>
      <c r="AB4344" s="1">
        <v>0.0414796988918491</v>
      </c>
      <c r="AC4344" s="1">
        <v>-0.003628708998893004</v>
      </c>
    </row>
    <row r="4345" spans="1:29">
      <c r="A4345" s="11">
        <v>42857</v>
      </c>
      <c r="B4345" s="1">
        <v>-0.008044756434728906</v>
      </c>
      <c r="C4345" s="1">
        <v>0.02864098495109779</v>
      </c>
      <c r="D4345" s="1">
        <v>-0.01396042253284258</v>
      </c>
      <c r="E4345" s="1">
        <v>-0.003767285757630301</v>
      </c>
      <c r="F4345" s="1">
        <v>-0.006348082737438254</v>
      </c>
      <c r="G4345" s="1">
        <v>-0.01063569160728062</v>
      </c>
      <c r="H4345" s="1">
        <v>0.01309125558816127</v>
      </c>
      <c r="I4345" s="1">
        <v>-0.003815084265071489</v>
      </c>
      <c r="J4345" s="1">
        <v>0.004514618680088178</v>
      </c>
      <c r="K4345" s="1">
        <v>-0.007326727060389393</v>
      </c>
      <c r="L4345" s="1">
        <v>0.003971858449230758</v>
      </c>
      <c r="M4345" s="1">
        <v>0.006817445064621674</v>
      </c>
      <c r="N4345" s="1">
        <v>0.004316593734684737</v>
      </c>
      <c r="O4345" s="1">
        <v>0.00404323284442043</v>
      </c>
      <c r="P4345" s="1">
        <v>0.01316582693078883</v>
      </c>
      <c r="Q4345" s="1">
        <v>0.03135917191334525</v>
      </c>
      <c r="R4345" s="1">
        <v>-0.01766770798832606</v>
      </c>
      <c r="S4345" s="1">
        <v>-0.01905548256294753</v>
      </c>
      <c r="T4345" s="1">
        <v>-0.005004308236629451</v>
      </c>
      <c r="U4345" s="1">
        <v>0.01828650469611293</v>
      </c>
      <c r="V4345" s="1">
        <v>-0.01425356331603278</v>
      </c>
      <c r="W4345" s="1">
        <v>0.03004550367743719</v>
      </c>
      <c r="X4345" s="1">
        <v>-0.01667028546138971</v>
      </c>
      <c r="Y4345" s="1">
        <v>-0.007117664927548617</v>
      </c>
      <c r="Z4345" s="1">
        <v>-0.009349135204993586</v>
      </c>
      <c r="AA4345" s="1">
        <v>0.03157898262911751</v>
      </c>
      <c r="AB4345" s="1">
        <v>-0.006979930359841791</v>
      </c>
      <c r="AC4345" s="1">
        <v>0.001315076260870018</v>
      </c>
    </row>
    <row r="4346" spans="1:29">
      <c r="A4346" s="11">
        <v>42858</v>
      </c>
      <c r="B4346" s="1">
        <v>-0.009296715277557932</v>
      </c>
      <c r="C4346" s="1">
        <v>-0.004933747524483501</v>
      </c>
      <c r="D4346" s="1">
        <v>0.001832586088259314</v>
      </c>
      <c r="E4346" s="1">
        <v>0.00126058590650735</v>
      </c>
      <c r="F4346" s="1">
        <v>0.005014153371593499</v>
      </c>
      <c r="G4346" s="1">
        <v>0.004815685253471758</v>
      </c>
      <c r="H4346" s="1">
        <v>-0.008963739115418701</v>
      </c>
      <c r="I4346" s="1">
        <v>0.002401660510429116</v>
      </c>
      <c r="J4346" s="1">
        <v>-0.01598007204978535</v>
      </c>
      <c r="K4346" s="1">
        <v>0.006357166967445149</v>
      </c>
      <c r="L4346" s="1">
        <v>0.01268166573504748</v>
      </c>
      <c r="M4346" s="1">
        <v>-0.00259574798576101</v>
      </c>
      <c r="N4346" s="1">
        <v>-0.006984232930131951</v>
      </c>
      <c r="O4346" s="1">
        <v>0.005742130183993277</v>
      </c>
      <c r="P4346" s="1">
        <v>-0.01346496402289921</v>
      </c>
      <c r="Q4346" s="1">
        <v>-0.006756897022361041</v>
      </c>
      <c r="R4346" s="1">
        <v>-0.0003282790210640263</v>
      </c>
      <c r="S4346" s="1">
        <v>0.03631761775915976</v>
      </c>
      <c r="T4346" s="1">
        <v>0.005202892442099261</v>
      </c>
      <c r="U4346" s="1">
        <v>0.006846444382491823</v>
      </c>
      <c r="V4346" s="1">
        <v>-0.006242005648742999</v>
      </c>
      <c r="W4346" s="1">
        <v>-0.009511691213541895</v>
      </c>
      <c r="X4346" s="1">
        <v>-0.01030469561547787</v>
      </c>
      <c r="Y4346" s="1">
        <v>-0.0179210253676424</v>
      </c>
      <c r="Z4346" s="1">
        <v>-0.00954952259157027</v>
      </c>
      <c r="AA4346" s="1">
        <v>-0.003504532083074885</v>
      </c>
      <c r="AB4346" s="1">
        <v>-0.007235921393316747</v>
      </c>
      <c r="AC4346" s="1">
        <v>0.003132129965234265</v>
      </c>
    </row>
    <row r="4347" spans="1:29">
      <c r="A4347" s="11">
        <v>42859</v>
      </c>
      <c r="B4347" s="1">
        <v>0.03593882896921108</v>
      </c>
      <c r="C4347" s="1">
        <v>-0.006383970226632618</v>
      </c>
      <c r="D4347" s="1">
        <v>0.003239844647366708</v>
      </c>
      <c r="E4347" s="1">
        <v>-0.01097030880828875</v>
      </c>
      <c r="F4347" s="1">
        <v>0.004006768053984144</v>
      </c>
      <c r="G4347" s="1">
        <v>-0.005813327421128611</v>
      </c>
      <c r="H4347" s="1">
        <v>0.007165548087489704</v>
      </c>
      <c r="I4347" s="1">
        <v>-0.006151525057040308</v>
      </c>
      <c r="J4347" s="1">
        <v>-0.02334437361676489</v>
      </c>
      <c r="K4347" s="1">
        <v>0.02430418098552223</v>
      </c>
      <c r="L4347" s="1">
        <v>0.003585399596997441</v>
      </c>
      <c r="M4347" s="1">
        <v>-0.01414333239593923</v>
      </c>
      <c r="N4347" s="1">
        <v>0.01424691561828517</v>
      </c>
      <c r="O4347" s="1">
        <v>-0.01019523400193767</v>
      </c>
      <c r="P4347" s="1">
        <v>-0.01348965235233368</v>
      </c>
      <c r="Q4347" s="1">
        <v>-0.01151244985432021</v>
      </c>
      <c r="R4347" s="1">
        <v>-0.008867925541458654</v>
      </c>
      <c r="S4347" s="1">
        <v>0.002444956289602951</v>
      </c>
      <c r="T4347" s="1">
        <v>0.03191847151183969</v>
      </c>
      <c r="U4347" s="1">
        <v>0.02088291877892345</v>
      </c>
      <c r="V4347" s="1">
        <v>0.004213944846718665</v>
      </c>
      <c r="W4347" s="1">
        <v>-0.00544158194688249</v>
      </c>
      <c r="X4347" s="1">
        <v>-0.02261532907631569</v>
      </c>
      <c r="Y4347" s="1">
        <v>0.009732380310064181</v>
      </c>
      <c r="Z4347" s="1">
        <v>0.003743218279135707</v>
      </c>
      <c r="AA4347" s="1">
        <v>0.0191352684541144</v>
      </c>
      <c r="AB4347" s="1">
        <v>-0.0316535210251131</v>
      </c>
      <c r="AC4347" s="1">
        <v>0.007049927853894467</v>
      </c>
    </row>
    <row r="4348" spans="1:29">
      <c r="A4348" s="11">
        <v>42860</v>
      </c>
      <c r="B4348" s="1">
        <v>-0.02765729801240246</v>
      </c>
      <c r="C4348" s="1">
        <v>-0.009227573489174468</v>
      </c>
      <c r="D4348" s="1">
        <v>-0.01746895030465412</v>
      </c>
      <c r="E4348" s="1">
        <v>0</v>
      </c>
      <c r="F4348" s="1">
        <v>-0.001151162929841298</v>
      </c>
      <c r="G4348" s="1">
        <v>0.002682001296782532</v>
      </c>
      <c r="H4348" s="1">
        <v>-0.02309320340591414</v>
      </c>
      <c r="I4348" s="1">
        <v>-0.001694144539151621</v>
      </c>
      <c r="J4348" s="1">
        <v>-0.03455430963299411</v>
      </c>
      <c r="K4348" s="1">
        <v>-0.002926637234230145</v>
      </c>
      <c r="L4348" s="1">
        <v>-0.00655885059710537</v>
      </c>
      <c r="M4348" s="1">
        <v>-0.00585331563159508</v>
      </c>
      <c r="N4348" s="1">
        <v>-0.01440260260532245</v>
      </c>
      <c r="O4348" s="1">
        <v>-0.01022560164650599</v>
      </c>
      <c r="P4348" s="1">
        <v>-0.01833994495749369</v>
      </c>
      <c r="Q4348" s="1">
        <v>-0.02699830059439745</v>
      </c>
      <c r="R4348" s="1">
        <v>-0.02187127907418807</v>
      </c>
      <c r="S4348" s="1">
        <v>-0.02601635179300588</v>
      </c>
      <c r="T4348" s="1">
        <v>-0.01019890890925856</v>
      </c>
      <c r="U4348" s="1">
        <v>-0.01488681182295704</v>
      </c>
      <c r="V4348" s="1">
        <v>-0.002058187855921156</v>
      </c>
      <c r="W4348" s="1">
        <v>-0.01963322170423931</v>
      </c>
      <c r="X4348" s="1">
        <v>-0.03871705360019329</v>
      </c>
      <c r="Y4348" s="1">
        <v>0.004819287020921159</v>
      </c>
      <c r="Z4348" s="1">
        <v>-0.02000212010941949</v>
      </c>
      <c r="AA4348" s="1">
        <v>-0.002943068237206914</v>
      </c>
      <c r="AB4348" s="1">
        <v>-0.03763457467855791</v>
      </c>
      <c r="AC4348" s="1">
        <v>-0.001300166101358413</v>
      </c>
    </row>
    <row r="4349" spans="1:29">
      <c r="A4349" s="11">
        <v>42863</v>
      </c>
      <c r="B4349" s="1">
        <v>0.01328054706217419</v>
      </c>
      <c r="C4349" s="1">
        <v>-0.01262493448192603</v>
      </c>
      <c r="D4349" s="1">
        <v>0.003853514927146584</v>
      </c>
      <c r="E4349" s="1">
        <v>0.002909354224396532</v>
      </c>
      <c r="F4349" s="1">
        <v>-0.0009605078621677254</v>
      </c>
      <c r="G4349" s="1">
        <v>0.04204054390418799</v>
      </c>
      <c r="H4349" s="1">
        <v>-0.00155210452590937</v>
      </c>
      <c r="I4349" s="1">
        <v>0.001697019535530586</v>
      </c>
      <c r="J4349" s="1">
        <v>-0.00861164842710771</v>
      </c>
      <c r="K4349" s="1">
        <v>0.0009958108065837301</v>
      </c>
      <c r="L4349" s="1">
        <v>0.01502942526431106</v>
      </c>
      <c r="M4349" s="1">
        <v>-0.01062113568757339</v>
      </c>
      <c r="N4349" s="1">
        <v>-0.01515421390843719</v>
      </c>
      <c r="O4349" s="1">
        <v>0.009157928911042612</v>
      </c>
      <c r="P4349" s="1">
        <v>-0.005735741071450917</v>
      </c>
      <c r="Q4349" s="1">
        <v>0.01169746363415025</v>
      </c>
      <c r="R4349" s="1">
        <v>-0.005157210745731389</v>
      </c>
      <c r="S4349" s="1">
        <v>0.009181998598730035</v>
      </c>
      <c r="T4349" s="1">
        <v>0.01148653987419856</v>
      </c>
      <c r="U4349" s="1">
        <v>-0.0009976365117871921</v>
      </c>
      <c r="V4349" s="1">
        <v>0.01102805190926404</v>
      </c>
      <c r="W4349" s="1">
        <v>0.001969960178039631</v>
      </c>
      <c r="X4349" s="1">
        <v>0.007268798256919728</v>
      </c>
      <c r="Y4349" s="1">
        <v>-0.003596968062000494</v>
      </c>
      <c r="Z4349" s="1">
        <v>-0.00392060806311334</v>
      </c>
      <c r="AA4349" s="1">
        <v>-0.01353848916710498</v>
      </c>
      <c r="AB4349" s="1">
        <v>-0.008491442514135916</v>
      </c>
      <c r="AC4349" s="1">
        <v>0.006008482622523292</v>
      </c>
    </row>
    <row r="4350" spans="1:29">
      <c r="A4350" s="11">
        <v>42864</v>
      </c>
      <c r="B4350" s="1">
        <v>0.01369334603937022</v>
      </c>
      <c r="C4350" s="1">
        <v>0.008105028462107144</v>
      </c>
      <c r="D4350" s="1">
        <v>0.01411251608748643</v>
      </c>
      <c r="E4350" s="1">
        <v>0.002538314345057691</v>
      </c>
      <c r="F4350" s="1">
        <v>-0.007440824906277732</v>
      </c>
      <c r="G4350" s="1">
        <v>0.007765745994844586</v>
      </c>
      <c r="H4350" s="1">
        <v>0.008729073230993034</v>
      </c>
      <c r="I4350" s="1">
        <v>0.0006189270313345929</v>
      </c>
      <c r="J4350" s="1">
        <v>0.01194365796880148</v>
      </c>
      <c r="K4350" s="1">
        <v>-0.002932377467064873</v>
      </c>
      <c r="L4350" s="1">
        <v>0.001216259430486311</v>
      </c>
      <c r="M4350" s="1">
        <v>0.02858810985676929</v>
      </c>
      <c r="N4350" s="1">
        <v>-0.005312221632711167</v>
      </c>
      <c r="O4350" s="1">
        <v>0.00772508027209251</v>
      </c>
      <c r="P4350" s="1">
        <v>-0.002307378439428076</v>
      </c>
      <c r="Q4350" s="1">
        <v>0.0008067059287062417</v>
      </c>
      <c r="R4350" s="1">
        <v>0.006773216425858486</v>
      </c>
      <c r="S4350" s="1">
        <v>0.003308621565090153</v>
      </c>
      <c r="T4350" s="1">
        <v>-0.009686132861977614</v>
      </c>
      <c r="U4350" s="1">
        <v>0.07093723825407006</v>
      </c>
      <c r="V4350" s="1">
        <v>0.004943795748347801</v>
      </c>
      <c r="W4350" s="1">
        <v>0.009501805798308949</v>
      </c>
      <c r="X4350" s="1">
        <v>0.009818984872624448</v>
      </c>
      <c r="Y4350" s="1">
        <v>0</v>
      </c>
      <c r="Z4350" s="1">
        <v>0.003704316482103787</v>
      </c>
      <c r="AA4350" s="1">
        <v>-0.03590953527872898</v>
      </c>
      <c r="AB4350" s="1">
        <v>0.01600175791119463</v>
      </c>
      <c r="AC4350" s="1">
        <v>0.01313946354231255</v>
      </c>
    </row>
    <row r="4351" spans="1:29">
      <c r="A4351" s="11">
        <v>42865</v>
      </c>
      <c r="B4351" s="1">
        <v>0.01572737491388021</v>
      </c>
      <c r="C4351" s="1">
        <v>0.009495508435025224</v>
      </c>
      <c r="D4351" s="1">
        <v>0.03293950628383047</v>
      </c>
      <c r="E4351" s="1">
        <v>0.01464874595914756</v>
      </c>
      <c r="F4351" s="1">
        <v>0.008407152482835301</v>
      </c>
      <c r="G4351" s="1">
        <v>0.02730707454168613</v>
      </c>
      <c r="H4351" s="1">
        <v>-0.01019451135199323</v>
      </c>
      <c r="I4351" s="1">
        <v>0.01045097952665741</v>
      </c>
      <c r="J4351" s="1">
        <v>0.003755320433977305</v>
      </c>
      <c r="K4351" s="1">
        <v>0.04653113962917788</v>
      </c>
      <c r="L4351" s="1">
        <v>-0.003169012562953766</v>
      </c>
      <c r="M4351" s="1">
        <v>0.00158803013388531</v>
      </c>
      <c r="N4351" s="1">
        <v>0.00902396488320667</v>
      </c>
      <c r="O4351" s="1">
        <v>0.02437381714818199</v>
      </c>
      <c r="P4351" s="1">
        <v>0.04179711081427784</v>
      </c>
      <c r="Q4351" s="1">
        <v>0.00994089067390691</v>
      </c>
      <c r="R4351" s="1">
        <v>0.02161068445069247</v>
      </c>
      <c r="S4351" s="1">
        <v>0.007419525193568255</v>
      </c>
      <c r="T4351" s="1">
        <v>-0.006913813020893889</v>
      </c>
      <c r="U4351" s="1">
        <v>0.01042976526472983</v>
      </c>
      <c r="V4351" s="1">
        <v>0.003904524473092641</v>
      </c>
      <c r="W4351" s="1">
        <v>0.005193160780283312</v>
      </c>
      <c r="X4351" s="1">
        <v>0.01288659830671768</v>
      </c>
      <c r="Y4351" s="1">
        <v>-0.01865223449567543</v>
      </c>
      <c r="Z4351" s="1">
        <v>0.009111931846549348</v>
      </c>
      <c r="AA4351" s="1">
        <v>0.03264489328848841</v>
      </c>
      <c r="AB4351" s="1">
        <v>0.01419690724256517</v>
      </c>
      <c r="AC4351" s="1">
        <v>-0.01817653068974789</v>
      </c>
    </row>
    <row r="4352" spans="1:29">
      <c r="A4352" s="11">
        <v>42866</v>
      </c>
      <c r="B4352" s="1">
        <v>-0.01795377735150816</v>
      </c>
      <c r="C4352" s="1">
        <v>0.003295414991042689</v>
      </c>
      <c r="D4352" s="1">
        <v>-0.0007949066727066523</v>
      </c>
      <c r="E4352" s="1">
        <v>0.001604127383653786</v>
      </c>
      <c r="F4352" s="1">
        <v>-0.003400060243616276</v>
      </c>
      <c r="G4352" s="1">
        <v>0.05740189254782524</v>
      </c>
      <c r="H4352" s="1">
        <v>-0.0220358927175881</v>
      </c>
      <c r="I4352" s="1">
        <v>-0.003479854152811268</v>
      </c>
      <c r="J4352" s="1">
        <v>0.03500815547399139</v>
      </c>
      <c r="K4352" s="1">
        <v>-0.01766460209589016</v>
      </c>
      <c r="L4352" s="1">
        <v>0.0004769938653745864</v>
      </c>
      <c r="M4352" s="1">
        <v>-0.02129340536892599</v>
      </c>
      <c r="N4352" s="1">
        <v>0.009855818058408294</v>
      </c>
      <c r="O4352" s="1">
        <v>-0.0001816920857180548</v>
      </c>
      <c r="P4352" s="1">
        <v>-0.008245959480908449</v>
      </c>
      <c r="Q4352" s="1">
        <v>-0.02314436454652546</v>
      </c>
      <c r="R4352" s="1">
        <v>0.0003312313659022958</v>
      </c>
      <c r="S4352" s="1">
        <v>-0.001636711720351847</v>
      </c>
      <c r="T4352" s="1">
        <v>0.01239596955729438</v>
      </c>
      <c r="U4352" s="1">
        <v>-0.03845111150885927</v>
      </c>
      <c r="V4352" s="1">
        <v>0.008789480629747937</v>
      </c>
      <c r="W4352" s="1">
        <v>-0.005489233503759849</v>
      </c>
      <c r="X4352" s="1">
        <v>-0.0112190046793621</v>
      </c>
      <c r="Y4352" s="1">
        <v>0.01287558849680859</v>
      </c>
      <c r="Z4352" s="1">
        <v>0.008458097571463874</v>
      </c>
      <c r="AA4352" s="1">
        <v>0.03886801756130365</v>
      </c>
      <c r="AB4352" s="1">
        <v>0.03237088818644818</v>
      </c>
      <c r="AC4352" s="1">
        <v>0.01000704058516377</v>
      </c>
    </row>
    <row r="4353" spans="1:29">
      <c r="A4353" s="11">
        <v>42867</v>
      </c>
      <c r="B4353" s="1">
        <v>-0.02689116896691868</v>
      </c>
      <c r="C4353" s="1">
        <v>0.003421757688796712</v>
      </c>
      <c r="D4353" s="1">
        <v>-0.00110557986878923</v>
      </c>
      <c r="E4353" s="1">
        <v>0.01067712960044864</v>
      </c>
      <c r="F4353" s="1">
        <v>-0.005088587954410473</v>
      </c>
      <c r="G4353" s="1">
        <v>-0.009864600803349277</v>
      </c>
      <c r="H4353" s="1">
        <v>0.002204291209382703</v>
      </c>
      <c r="I4353" s="1">
        <v>0.003394992005782749</v>
      </c>
      <c r="J4353" s="1">
        <v>-0.01342620651305249</v>
      </c>
      <c r="K4353" s="1">
        <v>0.001481572519779428</v>
      </c>
      <c r="L4353" s="1">
        <v>0.02134303062249554</v>
      </c>
      <c r="M4353" s="1">
        <v>0.006596456331658063</v>
      </c>
      <c r="N4353" s="1">
        <v>-0.006145026395153352</v>
      </c>
      <c r="O4353" s="1">
        <v>-0.006031207318666243</v>
      </c>
      <c r="P4353" s="1">
        <v>0.003677674570230272</v>
      </c>
      <c r="Q4353" s="1">
        <v>0.006808341706758814</v>
      </c>
      <c r="R4353" s="1">
        <v>-0.006693435057697705</v>
      </c>
      <c r="S4353" s="1">
        <v>-0.009836011848923465</v>
      </c>
      <c r="T4353" s="1">
        <v>-0.0006709624356328048</v>
      </c>
      <c r="U4353" s="1">
        <v>-0.01048590939169836</v>
      </c>
      <c r="V4353" s="1">
        <v>0.01025533588658689</v>
      </c>
      <c r="W4353" s="1">
        <v>-0.008766270931623521</v>
      </c>
      <c r="X4353" s="1">
        <v>0.007954132177770523</v>
      </c>
      <c r="Y4353" s="1">
        <v>-0.003632022364964405</v>
      </c>
      <c r="Z4353" s="1">
        <v>-0.01008721934192669</v>
      </c>
      <c r="AA4353" s="1">
        <v>-0.01227171929736326</v>
      </c>
      <c r="AB4353" s="1">
        <v>0.003177980685277637</v>
      </c>
      <c r="AC4353" s="1">
        <v>0.004755992582808455</v>
      </c>
    </row>
    <row r="4354" spans="1:29">
      <c r="A4354" s="11">
        <v>42870</v>
      </c>
      <c r="B4354" s="1">
        <v>-0.005765342417117458</v>
      </c>
      <c r="C4354" s="1">
        <v>-0.00722894053885581</v>
      </c>
      <c r="D4354" s="1">
        <v>0.01006973758486152</v>
      </c>
      <c r="E4354" s="1">
        <v>0.001848763769662698</v>
      </c>
      <c r="F4354" s="1">
        <v>0.03681013779874442</v>
      </c>
      <c r="G4354" s="1">
        <v>-0.008490927208650523</v>
      </c>
      <c r="H4354" s="1">
        <v>0.01173017760326411</v>
      </c>
      <c r="I4354" s="1">
        <v>0.001127807791044155</v>
      </c>
      <c r="J4354" s="1">
        <v>0.0387332663753357</v>
      </c>
      <c r="K4354" s="1">
        <v>0.0031115143054814</v>
      </c>
      <c r="L4354" s="1">
        <v>-0.01317084984340289</v>
      </c>
      <c r="M4354" s="1">
        <v>0.01655562304481761</v>
      </c>
      <c r="N4354" s="1">
        <v>0.01091112621198409</v>
      </c>
      <c r="O4354" s="1">
        <v>0.005702242432276572</v>
      </c>
      <c r="P4354" s="1">
        <v>-0.01178918910961979</v>
      </c>
      <c r="Q4354" s="1">
        <v>0.0102784706057133</v>
      </c>
      <c r="R4354" s="1">
        <v>-0.004702164765408856</v>
      </c>
      <c r="S4354" s="1">
        <v>0.02400667677567925</v>
      </c>
      <c r="T4354" s="1">
        <v>0.01174893161431001</v>
      </c>
      <c r="U4354" s="1">
        <v>0.02137368524909666</v>
      </c>
      <c r="V4354" s="1">
        <v>-0.0009921183662101596</v>
      </c>
      <c r="W4354" s="1">
        <v>0.01277436305271062</v>
      </c>
      <c r="X4354" s="1">
        <v>0.002437014687465267</v>
      </c>
      <c r="Y4354" s="1">
        <v>0.01518806414412222</v>
      </c>
      <c r="Z4354" s="1">
        <v>0.04430956301037137</v>
      </c>
      <c r="AA4354" s="1">
        <v>-0.02292939365642199</v>
      </c>
      <c r="AB4354" s="1">
        <v>0.01752909518016388</v>
      </c>
      <c r="AC4354" s="1">
        <v>-0.001479304871129017</v>
      </c>
    </row>
    <row r="4355" spans="1:29">
      <c r="A4355" s="11">
        <v>42871</v>
      </c>
      <c r="B4355" s="1">
        <v>0.002799467962670832</v>
      </c>
      <c r="C4355" s="1">
        <v>0.007487582401505488</v>
      </c>
      <c r="D4355" s="1">
        <v>0.003020020811327573</v>
      </c>
      <c r="E4355" s="1">
        <v>-0.005975378772223094</v>
      </c>
      <c r="F4355" s="1">
        <v>0.01805080201776943</v>
      </c>
      <c r="G4355" s="1">
        <v>0.01492888828390382</v>
      </c>
      <c r="H4355" s="1">
        <v>-0.006280308145251046</v>
      </c>
      <c r="I4355" s="1">
        <v>0.004023428973582766</v>
      </c>
      <c r="J4355" s="1">
        <v>-0.009826235002290296</v>
      </c>
      <c r="K4355" s="1">
        <v>0.01744230096589594</v>
      </c>
      <c r="L4355" s="1">
        <v>0.003625578775121374</v>
      </c>
      <c r="M4355" s="1">
        <v>0.0101785945975299</v>
      </c>
      <c r="N4355" s="1">
        <v>0.01978773454924676</v>
      </c>
      <c r="O4355" s="1">
        <v>-0.006760376329306705</v>
      </c>
      <c r="P4355" s="1">
        <v>0.002257003962000459</v>
      </c>
      <c r="Q4355" s="1">
        <v>-0.008567717474728065</v>
      </c>
      <c r="R4355" s="1">
        <v>0.009076742927161874</v>
      </c>
      <c r="S4355" s="1">
        <v>-0.005658849950568201</v>
      </c>
      <c r="T4355" s="1">
        <v>0.02023898349546749</v>
      </c>
      <c r="U4355" s="1">
        <v>-0.002919205516312529</v>
      </c>
      <c r="V4355" s="1">
        <v>-0.003208902559824423</v>
      </c>
      <c r="W4355" s="1">
        <v>-0.0009701674823809903</v>
      </c>
      <c r="X4355" s="1">
        <v>0.01238714095651949</v>
      </c>
      <c r="Y4355" s="1">
        <v>0.003590725863475086</v>
      </c>
      <c r="Z4355" s="1">
        <v>0.001096381357927223</v>
      </c>
      <c r="AA4355" s="1">
        <v>0.009614474546190133</v>
      </c>
      <c r="AB4355" s="1">
        <v>-0.0116230853218886</v>
      </c>
      <c r="AC4355" s="1">
        <v>0.0178749269544507</v>
      </c>
    </row>
    <row r="4356" spans="1:29">
      <c r="A4356" s="11">
        <v>42872</v>
      </c>
      <c r="B4356" s="1">
        <v>0.002592187426729398</v>
      </c>
      <c r="C4356" s="1">
        <v>-0.0079774627956124</v>
      </c>
      <c r="D4356" s="1">
        <v>-0.02218317677205173</v>
      </c>
      <c r="E4356" s="1">
        <v>-0.00574607627358259</v>
      </c>
      <c r="F4356" s="1">
        <v>0.004698747379104473</v>
      </c>
      <c r="G4356" s="1">
        <v>-0.0091596628623275</v>
      </c>
      <c r="H4356" s="1">
        <v>-0.007535132940399758</v>
      </c>
      <c r="I4356" s="1">
        <v>-0.001602971089976424</v>
      </c>
      <c r="J4356" s="1">
        <v>0.01195942800015026</v>
      </c>
      <c r="K4356" s="1">
        <v>0.008996391607807297</v>
      </c>
      <c r="L4356" s="1">
        <v>-0.002303672360820741</v>
      </c>
      <c r="M4356" s="1">
        <v>-0.005261869005057873</v>
      </c>
      <c r="N4356" s="1">
        <v>-0.006350395398256214</v>
      </c>
      <c r="O4356" s="1">
        <v>0.00911188707207744</v>
      </c>
      <c r="P4356" s="1">
        <v>-0.009972779348487837</v>
      </c>
      <c r="Q4356" s="1">
        <v>-0.003510472550238286</v>
      </c>
      <c r="R4356" s="1">
        <v>-0.002359225520112584</v>
      </c>
      <c r="S4356" s="1">
        <v>0.01626009566757758</v>
      </c>
      <c r="T4356" s="1">
        <v>0.0004876591243219153</v>
      </c>
      <c r="U4356" s="1">
        <v>-0.008959374079119287</v>
      </c>
      <c r="V4356" s="1">
        <v>-0.002222735812995369</v>
      </c>
      <c r="W4356" s="1">
        <v>-0.010359421937849</v>
      </c>
      <c r="X4356" s="1">
        <v>0.02710121464497561</v>
      </c>
      <c r="Y4356" s="1">
        <v>0.01788917909496135</v>
      </c>
      <c r="Z4356" s="1">
        <v>0.08180901356640291</v>
      </c>
      <c r="AA4356" s="1">
        <v>-0.01341391908872558</v>
      </c>
      <c r="AB4356" s="1">
        <v>0.01784972376880956</v>
      </c>
      <c r="AC4356" s="1">
        <v>-0.009314166877854468</v>
      </c>
    </row>
    <row r="4357" spans="1:29">
      <c r="A4357" s="11">
        <v>42873</v>
      </c>
      <c r="B4357" s="1">
        <v>-0.02147974308755884</v>
      </c>
      <c r="C4357" s="1">
        <v>-0.01725212249882391</v>
      </c>
      <c r="D4357" s="1">
        <v>-0.03110699916936366</v>
      </c>
      <c r="E4357" s="1">
        <v>-0.004001326192058952</v>
      </c>
      <c r="F4357" s="1">
        <v>-0.02117361113484861</v>
      </c>
      <c r="G4357" s="1">
        <v>-0.02530633729633991</v>
      </c>
      <c r="H4357" s="1">
        <v>-0.008694673305998268</v>
      </c>
      <c r="I4357" s="1">
        <v>-3.206044419012954E-05</v>
      </c>
      <c r="J4357" s="1">
        <v>-0.02439030998183689</v>
      </c>
      <c r="K4357" s="1">
        <v>-0.01897154585555172</v>
      </c>
      <c r="L4357" s="1">
        <v>0.009393486486888536</v>
      </c>
      <c r="M4357" s="1">
        <v>-0.009791799517595234</v>
      </c>
      <c r="N4357" s="1">
        <v>-0.01331432798829513</v>
      </c>
      <c r="O4357" s="1">
        <v>-0.01882071782458494</v>
      </c>
      <c r="P4357" s="1">
        <v>-0.006985925763684731</v>
      </c>
      <c r="Q4357" s="1">
        <v>-0.01951223715217498</v>
      </c>
      <c r="R4357" s="1">
        <v>-0.01903046197591773</v>
      </c>
      <c r="S4357" s="1">
        <v>-0.03359998960816424</v>
      </c>
      <c r="T4357" s="1">
        <v>-0.01527708641199144</v>
      </c>
      <c r="U4357" s="1">
        <v>-0.01534038003360549</v>
      </c>
      <c r="V4357" s="1">
        <v>0.004685825164949531</v>
      </c>
      <c r="W4357" s="1">
        <v>-0.03500166886430833</v>
      </c>
      <c r="X4357" s="1">
        <v>-0.02482741871509653</v>
      </c>
      <c r="Y4357" s="1">
        <v>-0.01874627132156625</v>
      </c>
      <c r="Z4357" s="1">
        <v>-0.01548879916790624</v>
      </c>
      <c r="AA4357" s="1">
        <v>-0.02096519222746895</v>
      </c>
      <c r="AB4357" s="1">
        <v>-0.0462142879570494</v>
      </c>
      <c r="AC4357" s="1">
        <v>0.02908631582378662</v>
      </c>
    </row>
    <row r="4358" spans="1:29">
      <c r="A4358" s="11">
        <v>42874</v>
      </c>
      <c r="B4358" s="1">
        <v>0.01971551842881847</v>
      </c>
      <c r="C4358" s="1">
        <v>-0.01741506833149264</v>
      </c>
      <c r="D4358" s="1">
        <v>0.007664229945267609</v>
      </c>
      <c r="E4358" s="1">
        <v>0.008659358086928748</v>
      </c>
      <c r="F4358" s="1">
        <v>-0.008398811932168071</v>
      </c>
      <c r="G4358" s="1">
        <v>-0.01485503257445386</v>
      </c>
      <c r="H4358" s="1">
        <v>-0.009141350780102142</v>
      </c>
      <c r="I4358" s="1">
        <v>0.002665252272926466</v>
      </c>
      <c r="J4358" s="1">
        <v>-0.01546397815132061</v>
      </c>
      <c r="K4358" s="1">
        <v>0.0179246175258958</v>
      </c>
      <c r="L4358" s="1">
        <v>-0.003951229739589168</v>
      </c>
      <c r="M4358" s="1">
        <v>-0.0102294991582077</v>
      </c>
      <c r="N4358" s="1">
        <v>0.02986672514143418</v>
      </c>
      <c r="O4358" s="1">
        <v>-0.01437693667777773</v>
      </c>
      <c r="P4358" s="1">
        <v>0.0121072327555678</v>
      </c>
      <c r="Q4358" s="1">
        <v>-0.004698873157995997</v>
      </c>
      <c r="R4358" s="1">
        <v>-0.006403604343659941</v>
      </c>
      <c r="S4358" s="1">
        <v>0.0008278039809312965</v>
      </c>
      <c r="T4358" s="1">
        <v>0.01666940499794589</v>
      </c>
      <c r="U4358" s="1">
        <v>-0.004265318902470949</v>
      </c>
      <c r="V4358" s="1">
        <v>-0.001223336554512122</v>
      </c>
      <c r="W4358" s="1">
        <v>0.01355937587573575</v>
      </c>
      <c r="X4358" s="1">
        <v>0.01233016039723656</v>
      </c>
      <c r="Y4358" s="1">
        <v>0.004776128754423681</v>
      </c>
      <c r="Z4358" s="1">
        <v>0.006683816149202659</v>
      </c>
      <c r="AA4358" s="1">
        <v>-0.001060126634066849</v>
      </c>
      <c r="AB4358" s="1">
        <v>-0.003460737700531902</v>
      </c>
      <c r="AC4358" s="1">
        <v>-0.01075369891020961</v>
      </c>
    </row>
    <row r="4359" spans="1:29">
      <c r="A4359" s="11">
        <v>42877</v>
      </c>
      <c r="B4359" s="1">
        <v>0.001195884089111754</v>
      </c>
      <c r="C4359" s="1">
        <v>-0.009751575583906491</v>
      </c>
      <c r="D4359" s="1">
        <v>0.01416534996831875</v>
      </c>
      <c r="E4359" s="1">
        <v>-0.003274690472371278</v>
      </c>
      <c r="F4359" s="1">
        <v>-0.01797518884528138</v>
      </c>
      <c r="G4359" s="1">
        <v>-0.02670935562674737</v>
      </c>
      <c r="H4359" s="1">
        <v>-0.0270539062629066</v>
      </c>
      <c r="I4359" s="1">
        <v>0.009447520242019669</v>
      </c>
      <c r="J4359" s="1">
        <v>-0.003926696467184354</v>
      </c>
      <c r="K4359" s="1">
        <v>0.01051581478094743</v>
      </c>
      <c r="L4359" s="1">
        <v>0.00365377764031205</v>
      </c>
      <c r="M4359" s="1">
        <v>-0.0230822311042812</v>
      </c>
      <c r="N4359" s="1">
        <v>0.06079685892510645</v>
      </c>
      <c r="O4359" s="1">
        <v>-0.02036167846333903</v>
      </c>
      <c r="P4359" s="1">
        <v>0.02586498519636726</v>
      </c>
      <c r="Q4359" s="1">
        <v>-0.0161064663038254</v>
      </c>
      <c r="R4359" s="1">
        <v>0.004018368696196095</v>
      </c>
      <c r="S4359" s="1">
        <v>-0.004962715729751044</v>
      </c>
      <c r="T4359" s="1">
        <v>-0.04448048897036483</v>
      </c>
      <c r="U4359" s="1">
        <v>-0.01335902124317745</v>
      </c>
      <c r="V4359" s="1">
        <v>-0.01990356777284408</v>
      </c>
      <c r="W4359" s="1">
        <v>-0.01137123269356799</v>
      </c>
      <c r="X4359" s="1">
        <v>0.01420996437631228</v>
      </c>
      <c r="Y4359" s="1">
        <v>-0.0249554319618821</v>
      </c>
      <c r="Z4359" s="1">
        <v>-0.006333011585883286</v>
      </c>
      <c r="AA4359" s="1">
        <v>0.02175522511494821</v>
      </c>
      <c r="AB4359" s="1">
        <v>-0.006294969536289274</v>
      </c>
      <c r="AC4359" s="1">
        <v>0.002789695362128475</v>
      </c>
    </row>
    <row r="4360" spans="1:29">
      <c r="A4360" s="11">
        <v>42878</v>
      </c>
      <c r="B4360" s="1">
        <v>-0.003384403823586957</v>
      </c>
      <c r="C4360" s="1">
        <v>0.005678525553177494</v>
      </c>
      <c r="D4360" s="1">
        <v>-0.01080235170760935</v>
      </c>
      <c r="E4360" s="1">
        <v>-0.05309887476145692</v>
      </c>
      <c r="F4360" s="1">
        <v>-0.0112124209668566</v>
      </c>
      <c r="G4360" s="1">
        <v>0.0150186433747026</v>
      </c>
      <c r="H4360" s="1">
        <v>-0.02524357568080637</v>
      </c>
      <c r="I4360" s="1">
        <v>-0.004378176491420915</v>
      </c>
      <c r="J4360" s="1">
        <v>0.009198355601233388</v>
      </c>
      <c r="K4360" s="1">
        <v>0.006086926774692358</v>
      </c>
      <c r="L4360" s="1">
        <v>-0.004316532091237058</v>
      </c>
      <c r="M4360" s="1">
        <v>-0.00258622652576701</v>
      </c>
      <c r="N4360" s="1">
        <v>-0.01136377447241521</v>
      </c>
      <c r="O4360" s="1">
        <v>0.01952162341324426</v>
      </c>
      <c r="P4360" s="1">
        <v>-0.01181854872964694</v>
      </c>
      <c r="Q4360" s="1">
        <v>-0.01411235232120045</v>
      </c>
      <c r="R4360" s="1">
        <v>-0.01404660622812415</v>
      </c>
      <c r="S4360" s="1">
        <v>-0.01246874034417511</v>
      </c>
      <c r="T4360" s="1">
        <v>-0.01851849269973227</v>
      </c>
      <c r="U4360" s="1">
        <v>0.0003312431989230813</v>
      </c>
      <c r="V4360" s="1">
        <v>-0.04069363627699252</v>
      </c>
      <c r="W4360" s="1">
        <v>-0.0206360282238286</v>
      </c>
      <c r="X4360" s="1">
        <v>0.00189037276782722</v>
      </c>
      <c r="Y4360" s="1">
        <v>-0.01889103902138223</v>
      </c>
      <c r="Z4360" s="1">
        <v>0.008223658739894502</v>
      </c>
      <c r="AA4360" s="1">
        <v>-0.006335661184302843</v>
      </c>
      <c r="AB4360" s="1">
        <v>0.008082318275926426</v>
      </c>
      <c r="AC4360" s="1">
        <v>0.009977094082539439</v>
      </c>
    </row>
    <row r="4361" spans="1:29">
      <c r="A4361" s="11">
        <v>42879</v>
      </c>
      <c r="B4361" s="1">
        <v>-0.002596971280469429</v>
      </c>
      <c r="C4361" s="1">
        <v>0.01765440421795494</v>
      </c>
      <c r="D4361" s="1">
        <v>-0.01694404512132897</v>
      </c>
      <c r="E4361" s="1">
        <v>-0.02541244859719427</v>
      </c>
      <c r="F4361" s="1">
        <v>-0.02428804324501199</v>
      </c>
      <c r="G4361" s="1">
        <v>-0.00846255427398579</v>
      </c>
      <c r="H4361" s="1">
        <v>0.02708045329884734</v>
      </c>
      <c r="I4361" s="1">
        <v>-0.001497787517182991</v>
      </c>
      <c r="J4361" s="1">
        <v>-0.02578106953690784</v>
      </c>
      <c r="K4361" s="1">
        <v>0.01292940967798484</v>
      </c>
      <c r="L4361" s="1">
        <v>-0.002611402719999378</v>
      </c>
      <c r="M4361" s="1">
        <v>0.01484973700509351</v>
      </c>
      <c r="N4361" s="1">
        <v>-0.0008328380324981177</v>
      </c>
      <c r="O4361" s="1">
        <v>-0.0173456852005166</v>
      </c>
      <c r="P4361" s="1">
        <v>-0.007494731914638342</v>
      </c>
      <c r="Q4361" s="1">
        <v>-0.005439550718528419</v>
      </c>
      <c r="R4361" s="1">
        <v>-0.006012785549261102</v>
      </c>
      <c r="S4361" s="1">
        <v>-0.04208765911493784</v>
      </c>
      <c r="T4361" s="1">
        <v>-0.01973354097698587</v>
      </c>
      <c r="U4361" s="1">
        <v>-0.02030308009649018</v>
      </c>
      <c r="V4361" s="1">
        <v>-0.01726105399891376</v>
      </c>
      <c r="W4361" s="1">
        <v>-0.02107073363086753</v>
      </c>
      <c r="X4361" s="1">
        <v>0.04228632140503596</v>
      </c>
      <c r="Y4361" s="1">
        <v>-0.003105735995809433</v>
      </c>
      <c r="Z4361" s="1">
        <v>-0.01437608421200953</v>
      </c>
      <c r="AA4361" s="1">
        <v>-0.019128239038115</v>
      </c>
      <c r="AB4361" s="1">
        <v>-0.02968596201294127</v>
      </c>
      <c r="AC4361" s="1">
        <v>-0.002659605579441338</v>
      </c>
    </row>
    <row r="4362" spans="1:29">
      <c r="A4362" s="11">
        <v>42880</v>
      </c>
      <c r="B4362" s="1">
        <v>0.01632295376187409</v>
      </c>
      <c r="C4362" s="1">
        <v>0.02099996663820525</v>
      </c>
      <c r="D4362" s="1">
        <v>-0.00438686953624523</v>
      </c>
      <c r="E4362" s="1">
        <v>-0.03011664405262326</v>
      </c>
      <c r="F4362" s="1">
        <v>-0.03540222317858199</v>
      </c>
      <c r="G4362" s="1">
        <v>0.02356146589020125</v>
      </c>
      <c r="H4362" s="1">
        <v>0.02649417327446923</v>
      </c>
      <c r="I4362" s="1">
        <v>0.03216856930068457</v>
      </c>
      <c r="J4362" s="1">
        <v>0.01871143486834703</v>
      </c>
      <c r="K4362" s="1">
        <v>0.005201900984465491</v>
      </c>
      <c r="L4362" s="1">
        <v>0.02984904400445565</v>
      </c>
      <c r="M4362" s="1">
        <v>0.01951011679836601</v>
      </c>
      <c r="N4362" s="1">
        <v>0.0005001566212901043</v>
      </c>
      <c r="O4362" s="1">
        <v>0.01440418263680332</v>
      </c>
      <c r="P4362" s="1">
        <v>0.01526339342453631</v>
      </c>
      <c r="Q4362" s="1">
        <v>0.002590793901527277</v>
      </c>
      <c r="R4362" s="1">
        <v>0.003660226293593194</v>
      </c>
      <c r="S4362" s="1">
        <v>0</v>
      </c>
      <c r="T4362" s="1">
        <v>0.02454535918750489</v>
      </c>
      <c r="U4362" s="1">
        <v>0.01347792748218835</v>
      </c>
      <c r="V4362" s="1">
        <v>-0.01980118510717155</v>
      </c>
      <c r="W4362" s="1">
        <v>0.009527209813897874</v>
      </c>
      <c r="X4362" s="1">
        <v>0.01373658263169864</v>
      </c>
      <c r="Y4362" s="1">
        <v>0.001869358949611932</v>
      </c>
      <c r="Z4362" s="1">
        <v>0.002793251978631339</v>
      </c>
      <c r="AA4362" s="1">
        <v>-0.01129584560244934</v>
      </c>
      <c r="AB4362" s="1">
        <v>0.03885666898013573</v>
      </c>
      <c r="AC4362" s="1">
        <v>0.02180956167613712</v>
      </c>
    </row>
    <row r="4363" spans="1:29">
      <c r="A4363" s="11">
        <v>42881</v>
      </c>
      <c r="B4363" s="1">
        <v>0.007882506454115035</v>
      </c>
      <c r="C4363" s="1">
        <v>0.03136813489065515</v>
      </c>
      <c r="D4363" s="1">
        <v>-0.02898109114903946</v>
      </c>
      <c r="E4363" s="1">
        <v>-0.0299603140532847</v>
      </c>
      <c r="F4363" s="1">
        <v>-0.005478587789389144</v>
      </c>
      <c r="G4363" s="1">
        <v>0.0122064314803989</v>
      </c>
      <c r="H4363" s="1">
        <v>0.001870254967991647</v>
      </c>
      <c r="I4363" s="1">
        <v>0.005472537920115927</v>
      </c>
      <c r="J4363" s="1">
        <v>0.04119650553275123</v>
      </c>
      <c r="K4363" s="1">
        <v>-0.002395952598113538</v>
      </c>
      <c r="L4363" s="1">
        <v>0.01261063127536977</v>
      </c>
      <c r="M4363" s="1">
        <v>-0.02938847094272823</v>
      </c>
      <c r="N4363" s="1">
        <v>0.03016158988306827</v>
      </c>
      <c r="O4363" s="1">
        <v>0.01005644538365402</v>
      </c>
      <c r="P4363" s="1">
        <v>-0.004272819588590271</v>
      </c>
      <c r="Q4363" s="1">
        <v>0.009187261088936305</v>
      </c>
      <c r="R4363" s="1">
        <v>0.02675740587639552</v>
      </c>
      <c r="S4363" s="1">
        <v>0.04042181176265003</v>
      </c>
      <c r="T4363" s="1">
        <v>0.003304472690609073</v>
      </c>
      <c r="U4363" s="1">
        <v>0.02804220682461622</v>
      </c>
      <c r="V4363" s="1">
        <v>-0.04040216887469361</v>
      </c>
      <c r="W4363" s="1">
        <v>0.0269134002265814</v>
      </c>
      <c r="X4363" s="1">
        <v>0.01071429853679762</v>
      </c>
      <c r="Y4363" s="1">
        <v>0.00808462131625709</v>
      </c>
      <c r="Z4363" s="1">
        <v>0.05580764478577271</v>
      </c>
      <c r="AA4363" s="1">
        <v>0.0205863473299841</v>
      </c>
      <c r="AB4363" s="1">
        <v>0.04320724598330283</v>
      </c>
      <c r="AC4363" s="1">
        <v>0.004753508086486002</v>
      </c>
    </row>
    <row r="4364" spans="1:29">
      <c r="A4364" s="11">
        <v>42884</v>
      </c>
      <c r="B4364" s="1">
        <v>-0.00821196787477152</v>
      </c>
      <c r="C4364" s="1">
        <v>0.006936488330867352</v>
      </c>
      <c r="D4364" s="1">
        <v>0.0007463925554811457</v>
      </c>
      <c r="E4364" s="1">
        <v>0.03364707415603152</v>
      </c>
      <c r="F4364" s="1">
        <v>0.004742528246953315</v>
      </c>
      <c r="G4364" s="1">
        <v>-0.006322296682552242</v>
      </c>
      <c r="H4364" s="1">
        <v>-0.001493580543891704</v>
      </c>
      <c r="I4364" s="1">
        <v>0.003628631378275182</v>
      </c>
      <c r="J4364" s="1">
        <v>0.0143649492236031</v>
      </c>
      <c r="K4364" s="1">
        <v>0.03006879160318299</v>
      </c>
      <c r="L4364" s="1">
        <v>-0.01059555138991886</v>
      </c>
      <c r="M4364" s="1">
        <v>-0.01596060300947633</v>
      </c>
      <c r="N4364" s="1">
        <v>0.02183757530156805</v>
      </c>
      <c r="O4364" s="1">
        <v>0.01431938510337094</v>
      </c>
      <c r="P4364" s="1">
        <v>0.005403430050276326</v>
      </c>
      <c r="Q4364" s="1">
        <v>0</v>
      </c>
      <c r="R4364" s="1">
        <v>0.01465629551429171</v>
      </c>
      <c r="S4364" s="1">
        <v>-0.01266890384898678</v>
      </c>
      <c r="T4364" s="1">
        <v>-0.01542744815920882</v>
      </c>
      <c r="U4364" s="1">
        <v>-0.0128639172018894</v>
      </c>
      <c r="V4364" s="1">
        <v>-0.114595334016114</v>
      </c>
      <c r="W4364" s="1">
        <v>-0.01021087447648306</v>
      </c>
      <c r="X4364" s="1">
        <v>0.0008314152804194119</v>
      </c>
      <c r="Y4364" s="1">
        <v>0.001233753290581507</v>
      </c>
      <c r="Z4364" s="1">
        <v>-0.00791412411904191</v>
      </c>
      <c r="AA4364" s="1">
        <v>-0.0059140322652661</v>
      </c>
      <c r="AB4364" s="1">
        <v>0.006387900491715781</v>
      </c>
      <c r="AC4364" s="1">
        <v>-0.00816328326507243</v>
      </c>
    </row>
    <row r="4365" spans="1:29">
      <c r="A4365" s="11">
        <v>42885</v>
      </c>
      <c r="B4365" s="1">
        <v>0.01409569351289708</v>
      </c>
      <c r="C4365" s="1">
        <v>-0.02132875117837096</v>
      </c>
      <c r="D4365" s="1">
        <v>0.002062452310566787</v>
      </c>
      <c r="E4365" s="1">
        <v>0.01019095570055351</v>
      </c>
      <c r="F4365" s="1">
        <v>0.0228786915149588</v>
      </c>
      <c r="G4365" s="1">
        <v>0.005370601961774524</v>
      </c>
      <c r="H4365" s="1">
        <v>0.01071958038288479</v>
      </c>
      <c r="I4365" s="1">
        <v>-0.001746455746140629</v>
      </c>
      <c r="J4365" s="1">
        <v>0.009441039385914785</v>
      </c>
      <c r="K4365" s="1">
        <v>0.0003260328414742553</v>
      </c>
      <c r="L4365" s="1">
        <v>0.01121660671193725</v>
      </c>
      <c r="M4365" s="1">
        <v>0.0007156488355577473</v>
      </c>
      <c r="N4365" s="1">
        <v>-0.0139306190177364</v>
      </c>
      <c r="O4365" s="1">
        <v>0.0007719954562119824</v>
      </c>
      <c r="P4365" s="1">
        <v>-0.006639044961087803</v>
      </c>
      <c r="Q4365" s="1">
        <v>0.01650087625077723</v>
      </c>
      <c r="R4365" s="1">
        <v>0.001805702452468472</v>
      </c>
      <c r="S4365" s="1">
        <v>-0.00171084201131988</v>
      </c>
      <c r="T4365" s="1">
        <v>0.01707755433632108</v>
      </c>
      <c r="U4365" s="1">
        <v>-0.001240925582549957</v>
      </c>
      <c r="V4365" s="1">
        <v>0.01074407983336312</v>
      </c>
      <c r="W4365" s="1">
        <v>0.00103155359633611</v>
      </c>
      <c r="X4365" s="1">
        <v>-0.0004153939917574956</v>
      </c>
      <c r="Y4365" s="1">
        <v>0.01540352171288917</v>
      </c>
      <c r="Z4365" s="1">
        <v>0.008174186137186457</v>
      </c>
      <c r="AA4365" s="1">
        <v>-0.001806064631288962</v>
      </c>
      <c r="AB4365" s="1">
        <v>0.002866328713751365</v>
      </c>
      <c r="AC4365" s="1">
        <v>0.002899300573797392</v>
      </c>
    </row>
    <row r="4366" spans="1:29">
      <c r="A4366" s="11">
        <v>42886</v>
      </c>
      <c r="B4366" s="1">
        <v>-0.00068053124931855</v>
      </c>
      <c r="C4366" s="1">
        <v>0.005279192085416051</v>
      </c>
      <c r="D4366" s="1">
        <v>0.03129511116965178</v>
      </c>
      <c r="E4366" s="1">
        <v>0.01145917527917306</v>
      </c>
      <c r="F4366" s="1">
        <v>0.01712779352726823</v>
      </c>
      <c r="G4366" s="1">
        <v>0.00394010537050371</v>
      </c>
      <c r="H4366" s="1">
        <v>0.02108749308067948</v>
      </c>
      <c r="I4366" s="1">
        <v>0.004389061794387361</v>
      </c>
      <c r="J4366" s="1">
        <v>-0.01206018368843054</v>
      </c>
      <c r="K4366" s="1">
        <v>-0.005220737618461868</v>
      </c>
      <c r="L4366" s="1">
        <v>-0.01922311625022044</v>
      </c>
      <c r="M4366" s="1">
        <v>0.0235967589449233</v>
      </c>
      <c r="N4366" s="1">
        <v>0.001123693392300007</v>
      </c>
      <c r="O4366" s="1">
        <v>0.04103279855048214</v>
      </c>
      <c r="P4366" s="1">
        <v>-0.000636500741702628</v>
      </c>
      <c r="Q4366" s="1">
        <v>-0.009235919657787695</v>
      </c>
      <c r="R4366" s="1">
        <v>-0.01371982257702997</v>
      </c>
      <c r="S4366" s="1">
        <v>-0.02056558731319513</v>
      </c>
      <c r="T4366" s="1">
        <v>-0.001904197138982822</v>
      </c>
      <c r="U4366" s="1">
        <v>-0.000365609950691792</v>
      </c>
      <c r="V4366" s="1">
        <v>-0.01259825203687481</v>
      </c>
      <c r="W4366" s="1">
        <v>0.02645147216639843</v>
      </c>
      <c r="X4366" s="1">
        <v>-0.01070017458363126</v>
      </c>
      <c r="Y4366" s="1">
        <v>-0.01699043550599089</v>
      </c>
      <c r="Z4366" s="1">
        <v>-0.01396895972043244</v>
      </c>
      <c r="AA4366" s="1">
        <v>0.01085572617727992</v>
      </c>
      <c r="AB4366" s="1">
        <v>-0.02552067889582843</v>
      </c>
      <c r="AC4366" s="1">
        <v>-0.001212303318880115</v>
      </c>
    </row>
    <row r="4367" spans="1:29">
      <c r="A4367" s="11">
        <v>42887</v>
      </c>
      <c r="B4367" s="1">
        <v>-0.009240318805065928</v>
      </c>
      <c r="C4367" s="1">
        <v>-0.004914619706502199</v>
      </c>
      <c r="D4367" s="1">
        <v>0.02073514135600552</v>
      </c>
      <c r="E4367" s="1">
        <v>-0.001549214759265949</v>
      </c>
      <c r="F4367" s="1">
        <v>-0.0004160831532039611</v>
      </c>
      <c r="G4367" s="1">
        <v>0.01260421609588569</v>
      </c>
      <c r="H4367" s="1">
        <v>-0.008816482674442794</v>
      </c>
      <c r="I4367" s="1">
        <v>-0.00464487283247339</v>
      </c>
      <c r="J4367" s="1">
        <v>-0.01718967283804318</v>
      </c>
      <c r="K4367" s="1">
        <v>0.026570010076858</v>
      </c>
      <c r="L4367" s="1">
        <v>0.009456520923120104</v>
      </c>
      <c r="M4367" s="1">
        <v>-0.03632580966465304</v>
      </c>
      <c r="N4367" s="1">
        <v>0.007697326316479014</v>
      </c>
      <c r="O4367" s="1">
        <v>0.005857817828551326</v>
      </c>
      <c r="P4367" s="1">
        <v>0.007961802991606426</v>
      </c>
      <c r="Q4367" s="1">
        <v>-0.01694926480849024</v>
      </c>
      <c r="R4367" s="1">
        <v>-0.009286240259599565</v>
      </c>
      <c r="S4367" s="1">
        <v>-0.006999111678528847</v>
      </c>
      <c r="T4367" s="1">
        <v>-0.002948217995185742</v>
      </c>
      <c r="U4367" s="1">
        <v>-0.0007677032253462501</v>
      </c>
      <c r="V4367" s="1">
        <v>0.01166256444573244</v>
      </c>
      <c r="W4367" s="1">
        <v>0.02008045516692625</v>
      </c>
      <c r="X4367" s="1">
        <v>0.001050089271047439</v>
      </c>
      <c r="Y4367" s="1">
        <v>-0.003703545528917496</v>
      </c>
      <c r="Z4367" s="1">
        <v>-0.01495915477248344</v>
      </c>
      <c r="AA4367" s="1">
        <v>-0.008843896369460258</v>
      </c>
      <c r="AB4367" s="1">
        <v>-0.03100769222731259</v>
      </c>
      <c r="AC4367" s="1">
        <v>0.01055087442753222</v>
      </c>
    </row>
    <row r="4368" spans="1:29">
      <c r="A4368" s="11">
        <v>42888</v>
      </c>
      <c r="B4368" s="1">
        <v>-0.002454313001997499</v>
      </c>
      <c r="C4368" s="1">
        <v>-0.01921530959548812</v>
      </c>
      <c r="D4368" s="1">
        <v>-0.003965583860850219</v>
      </c>
      <c r="E4368" s="1">
        <v>0.02812540503350625</v>
      </c>
      <c r="F4368" s="1">
        <v>0.01256525572828893</v>
      </c>
      <c r="G4368" s="1">
        <v>0.01343011364673941</v>
      </c>
      <c r="H4368" s="1">
        <v>-0.01949547749171587</v>
      </c>
      <c r="I4368" s="1">
        <v>0.003469179579875359</v>
      </c>
      <c r="J4368" s="1">
        <v>-0.001014009933329008</v>
      </c>
      <c r="K4368" s="1">
        <v>-0.008171140350620609</v>
      </c>
      <c r="L4368" s="1">
        <v>-0.002007337569305934</v>
      </c>
      <c r="M4368" s="1">
        <v>0.002295764323064331</v>
      </c>
      <c r="N4368" s="1">
        <v>0.01591334727376337</v>
      </c>
      <c r="O4368" s="1">
        <v>-0.004736004132079308</v>
      </c>
      <c r="P4368" s="1">
        <v>0.0170614723166278</v>
      </c>
      <c r="Q4368" s="1">
        <v>0</v>
      </c>
      <c r="R4368" s="1">
        <v>-0.002635188291719159</v>
      </c>
      <c r="S4368" s="1">
        <v>0.009691582384680375</v>
      </c>
      <c r="T4368" s="1">
        <v>-0.00139157595977446</v>
      </c>
      <c r="U4368" s="1">
        <v>0.0005121033751540605</v>
      </c>
      <c r="V4368" s="1">
        <v>0.01458273498697604</v>
      </c>
      <c r="W4368" s="1">
        <v>0.01607603422490422</v>
      </c>
      <c r="X4368" s="1">
        <v>0.004405761314185019</v>
      </c>
      <c r="Y4368" s="1">
        <v>0.004337143243970276</v>
      </c>
      <c r="Z4368" s="1">
        <v>-0.01045983729141986</v>
      </c>
      <c r="AA4368" s="1">
        <v>0.002230618527285788</v>
      </c>
      <c r="AB4368" s="1">
        <v>-0.01037827781223788</v>
      </c>
      <c r="AC4368" s="1">
        <v>0.01940315789441316</v>
      </c>
    </row>
    <row r="4369" spans="1:29">
      <c r="A4369" s="11">
        <v>42891</v>
      </c>
      <c r="B4369" s="1">
        <v>0.01102258628078978</v>
      </c>
      <c r="C4369" s="1">
        <v>0.005173928026280583</v>
      </c>
      <c r="D4369" s="1">
        <v>0.01439460023868389</v>
      </c>
      <c r="E4369" s="1">
        <v>0.008961328956766712</v>
      </c>
      <c r="F4369" s="1">
        <v>-0.007300550979797094</v>
      </c>
      <c r="G4369" s="1">
        <v>0.004982924749896478</v>
      </c>
      <c r="H4369" s="1">
        <v>-0.0108115335822152</v>
      </c>
      <c r="I4369" s="1">
        <v>0.0007955636992524884</v>
      </c>
      <c r="J4369" s="1">
        <v>0.0002536994893764799</v>
      </c>
      <c r="K4369" s="1">
        <v>0.01044752155929207</v>
      </c>
      <c r="L4369" s="1">
        <v>-0.0110371618939471</v>
      </c>
      <c r="M4369" s="1">
        <v>0.01747822046275127</v>
      </c>
      <c r="N4369" s="1">
        <v>0.009540642396326682</v>
      </c>
      <c r="O4369" s="1">
        <v>0.003665847458105942</v>
      </c>
      <c r="P4369" s="1">
        <v>0.003417169544888132</v>
      </c>
      <c r="Q4369" s="1">
        <v>0.01005740579525938</v>
      </c>
      <c r="R4369" s="1">
        <v>0.003472598576528485</v>
      </c>
      <c r="S4369" s="1">
        <v>-0.00436302208522843</v>
      </c>
      <c r="T4369" s="1">
        <v>0.0006967575709728724</v>
      </c>
      <c r="U4369" s="1">
        <v>0.01250742546788608</v>
      </c>
      <c r="V4369" s="1">
        <v>-0.003981809132675873</v>
      </c>
      <c r="W4369" s="1">
        <v>0.0006458046239992132</v>
      </c>
      <c r="X4369" s="1">
        <v>-0.001253276456429475</v>
      </c>
      <c r="Y4369" s="1">
        <v>-0.0006171537935724114</v>
      </c>
      <c r="Z4369" s="1">
        <v>-0.001321172651736369</v>
      </c>
      <c r="AA4369" s="1">
        <v>0.1697933474938538</v>
      </c>
      <c r="AB4369" s="1">
        <v>0.002403219585713545</v>
      </c>
      <c r="AC4369" s="1">
        <v>0.007069669372376186</v>
      </c>
    </row>
    <row r="4370" spans="1:29">
      <c r="A4370" s="11">
        <v>42892</v>
      </c>
      <c r="B4370" s="1">
        <v>-0.006716642353850388</v>
      </c>
      <c r="C4370" s="1">
        <v>-0.004117819116876031</v>
      </c>
      <c r="D4370" s="1">
        <v>-0.004377811618533234</v>
      </c>
      <c r="E4370" s="1">
        <v>-0.00028037961828975</v>
      </c>
      <c r="F4370" s="1">
        <v>0.005303653478789361</v>
      </c>
      <c r="G4370" s="1">
        <v>-0.004579539463006266</v>
      </c>
      <c r="H4370" s="1">
        <v>0.002261337006468134</v>
      </c>
      <c r="I4370" s="1">
        <v>0.002078705401612702</v>
      </c>
      <c r="J4370" s="1">
        <v>-0.008371326350207209</v>
      </c>
      <c r="K4370" s="1">
        <v>-0.005647803561004139</v>
      </c>
      <c r="L4370" s="1">
        <v>0.02148631424462732</v>
      </c>
      <c r="M4370" s="1">
        <v>0.006041931362418484</v>
      </c>
      <c r="N4370" s="1">
        <v>-0.02016084400481744</v>
      </c>
      <c r="O4370" s="1">
        <v>-0.00860431437592446</v>
      </c>
      <c r="P4370" s="1">
        <v>-0.0150154182784934</v>
      </c>
      <c r="Q4370" s="1">
        <v>-0.02446639154276664</v>
      </c>
      <c r="R4370" s="1">
        <v>-0.01244986775325374</v>
      </c>
      <c r="S4370" s="1">
        <v>-0.003505651964810008</v>
      </c>
      <c r="T4370" s="1">
        <v>0.0001740136621415367</v>
      </c>
      <c r="U4370" s="1">
        <v>-0.0247056628154213</v>
      </c>
      <c r="V4370" s="1">
        <v>-0.01657562129787471</v>
      </c>
      <c r="W4370" s="1">
        <v>-0.01258474548046129</v>
      </c>
      <c r="X4370" s="1">
        <v>-0.03586739331883626</v>
      </c>
      <c r="Y4370" s="1">
        <v>-0.01728376710714241</v>
      </c>
      <c r="Z4370" s="1">
        <v>-0.002035435216095616</v>
      </c>
      <c r="AA4370" s="1">
        <v>-0.04475844397367601</v>
      </c>
      <c r="AB4370" s="1">
        <v>0</v>
      </c>
      <c r="AC4370" s="1">
        <v>0.00900004553458511</v>
      </c>
    </row>
    <row r="4371" spans="1:29">
      <c r="A4371" s="11">
        <v>42893</v>
      </c>
      <c r="B4371" s="1">
        <v>0.007840080029519303</v>
      </c>
      <c r="C4371" s="1">
        <v>-0.01137071316307914</v>
      </c>
      <c r="D4371" s="1">
        <v>0.004479809386413791</v>
      </c>
      <c r="E4371" s="1">
        <v>0.01038059158510296</v>
      </c>
      <c r="F4371" s="1">
        <v>-0.00339288759668388</v>
      </c>
      <c r="G4371" s="1">
        <v>0.01788194527510067</v>
      </c>
      <c r="H4371" s="1">
        <v>0.009275410902496839</v>
      </c>
      <c r="I4371" s="1">
        <v>0.001128886839647292</v>
      </c>
      <c r="J4371" s="1">
        <v>0.008953711861763081</v>
      </c>
      <c r="K4371" s="1">
        <v>0.01355828302273676</v>
      </c>
      <c r="L4371" s="1">
        <v>-0.01843056679777144</v>
      </c>
      <c r="M4371" s="1">
        <v>0.006476706618097294</v>
      </c>
      <c r="N4371" s="1">
        <v>0.003858018680062747</v>
      </c>
      <c r="O4371" s="1">
        <v>0.0144886703106879</v>
      </c>
      <c r="P4371" s="1">
        <v>0.003300532767605224</v>
      </c>
      <c r="Q4371" s="1">
        <v>0.003499377093955758</v>
      </c>
      <c r="R4371" s="1">
        <v>0.01995728125921548</v>
      </c>
      <c r="S4371" s="1">
        <v>0.002638565374706747</v>
      </c>
      <c r="T4371" s="1">
        <v>0.01131218640392784</v>
      </c>
      <c r="U4371" s="1">
        <v>-0.006517922774649132</v>
      </c>
      <c r="V4371" s="1">
        <v>0.01437625366463147</v>
      </c>
      <c r="W4371" s="1">
        <v>0.01666671306779177</v>
      </c>
      <c r="X4371" s="1">
        <v>-0.006507592190889366</v>
      </c>
      <c r="Y4371" s="1">
        <v>0.005025135838278239</v>
      </c>
      <c r="Z4371" s="1">
        <v>0.001121803390359721</v>
      </c>
      <c r="AA4371" s="1">
        <v>0.01716766360850719</v>
      </c>
      <c r="AB4371" s="1">
        <v>0.01656510211854023</v>
      </c>
      <c r="AC4371" s="1">
        <v>-0.01989117071972646</v>
      </c>
    </row>
    <row r="4372" spans="1:29">
      <c r="A4372" s="11">
        <v>42894</v>
      </c>
      <c r="B4372" s="1">
        <v>0.003014300981883489</v>
      </c>
      <c r="C4372" s="1">
        <v>-0.01319268341980606</v>
      </c>
      <c r="D4372" s="1">
        <v>-0.001180196214902618</v>
      </c>
      <c r="E4372" s="1">
        <v>0.01841921440065408</v>
      </c>
      <c r="F4372" s="1">
        <v>0.03762802571719615</v>
      </c>
      <c r="G4372" s="1">
        <v>-0.0007455401922109584</v>
      </c>
      <c r="H4372" s="1">
        <v>-0.03477390720814189</v>
      </c>
      <c r="I4372" s="1">
        <v>0.002407280360861241</v>
      </c>
      <c r="J4372" s="1">
        <v>0.006338787539853952</v>
      </c>
      <c r="K4372" s="1">
        <v>-0.01161447642088242</v>
      </c>
      <c r="L4372" s="1">
        <v>-0.005045308125749104</v>
      </c>
      <c r="M4372" s="1">
        <v>-0.02012391893327226</v>
      </c>
      <c r="N4372" s="1">
        <v>-0.002081630781278876</v>
      </c>
      <c r="O4372" s="1">
        <v>-0.01005657659222137</v>
      </c>
      <c r="P4372" s="1">
        <v>0.002819438873665536</v>
      </c>
      <c r="Q4372" s="1">
        <v>-0.008717993139530811</v>
      </c>
      <c r="R4372" s="1">
        <v>-0.00545163201768073</v>
      </c>
      <c r="S4372" s="1">
        <v>0.01140351522046168</v>
      </c>
      <c r="T4372" s="1">
        <v>-0.006711283674707413</v>
      </c>
      <c r="U4372" s="1">
        <v>-0.003243277184130311</v>
      </c>
      <c r="V4372" s="1">
        <v>0.03381876790781635</v>
      </c>
      <c r="W4372" s="1">
        <v>-0.006107429331206671</v>
      </c>
      <c r="X4372" s="1">
        <v>0.006113510464997196</v>
      </c>
      <c r="Y4372" s="1">
        <v>-0.01187499592860486</v>
      </c>
      <c r="Z4372" s="1">
        <v>0.01660379003091239</v>
      </c>
      <c r="AA4372" s="1">
        <v>-0.01324143075561224</v>
      </c>
      <c r="AB4372" s="1">
        <v>0.005788950069022469</v>
      </c>
      <c r="AC4372" s="1">
        <v>-0.00637062300818636</v>
      </c>
    </row>
    <row r="4373" spans="1:29">
      <c r="A4373" s="11">
        <v>42895</v>
      </c>
      <c r="B4373" s="1">
        <v>-0.004071661091405776</v>
      </c>
      <c r="C4373" s="1">
        <v>-0.004385804406895066</v>
      </c>
      <c r="D4373" s="1">
        <v>0.009260106014156166</v>
      </c>
      <c r="E4373" s="1">
        <v>0.001726647539450399</v>
      </c>
      <c r="F4373" s="1">
        <v>-0.002825957844255877</v>
      </c>
      <c r="G4373" s="1">
        <v>0.002485758311241204</v>
      </c>
      <c r="H4373" s="1">
        <v>-0.01917141550784418</v>
      </c>
      <c r="I4373" s="1">
        <v>0.01340634873116042</v>
      </c>
      <c r="J4373" s="1">
        <v>0.01864435212457294</v>
      </c>
      <c r="K4373" s="1">
        <v>0.001691885414763394</v>
      </c>
      <c r="L4373" s="1">
        <v>-0.008207436180625471</v>
      </c>
      <c r="M4373" s="1">
        <v>0.003104304484074172</v>
      </c>
      <c r="N4373" s="1">
        <v>-0.0179719129502478</v>
      </c>
      <c r="O4373" s="1">
        <v>0.006490214122178539</v>
      </c>
      <c r="P4373" s="1">
        <v>-0.0110905046859745</v>
      </c>
      <c r="Q4373" s="1">
        <v>-0.007915815984425589</v>
      </c>
      <c r="R4373" s="1">
        <v>0.003003746133873442</v>
      </c>
      <c r="S4373" s="1">
        <v>-0.004336533339996063</v>
      </c>
      <c r="T4373" s="1">
        <v>-0.0001734164315970732</v>
      </c>
      <c r="U4373" s="1">
        <v>-0.0008975370196411259</v>
      </c>
      <c r="V4373" s="1">
        <v>-0.0078470445218074</v>
      </c>
      <c r="W4373" s="1">
        <v>-0.001293697938274829</v>
      </c>
      <c r="X4373" s="1">
        <v>0.01367191509861199</v>
      </c>
      <c r="Y4373" s="1">
        <v>-0.01581283704249625</v>
      </c>
      <c r="Z4373" s="1">
        <v>0.01613214379843075</v>
      </c>
      <c r="AA4373" s="1">
        <v>-0.006898372528550634</v>
      </c>
      <c r="AB4373" s="1">
        <v>0.04348746912688051</v>
      </c>
      <c r="AC4373" s="1">
        <v>-0.01639496569961385</v>
      </c>
    </row>
    <row r="4374" spans="1:29">
      <c r="A4374" s="11">
        <v>42898</v>
      </c>
      <c r="B4374" s="1">
        <v>-0.01197313198667582</v>
      </c>
      <c r="C4374" s="1">
        <v>-0.002912739113568152</v>
      </c>
      <c r="D4374" s="1">
        <v>-0.01261915591201435</v>
      </c>
      <c r="E4374" s="1">
        <v>0.00408255324126916</v>
      </c>
      <c r="F4374" s="1">
        <v>0.0005515103663484844</v>
      </c>
      <c r="G4374" s="1">
        <v>-0.01382178495483177</v>
      </c>
      <c r="H4374" s="1">
        <v>0.0006559848285132563</v>
      </c>
      <c r="I4374" s="1">
        <v>0.001169927259259573</v>
      </c>
      <c r="J4374" s="1">
        <v>-0.007667443940536312</v>
      </c>
      <c r="K4374" s="1">
        <v>0.00392574786481048</v>
      </c>
      <c r="L4374" s="1">
        <v>0.016076193494581</v>
      </c>
      <c r="M4374" s="1">
        <v>0.008570537598773464</v>
      </c>
      <c r="N4374" s="1">
        <v>-0.005228598185901046</v>
      </c>
      <c r="O4374" s="1">
        <v>-0.002207792478377546</v>
      </c>
      <c r="P4374" s="1">
        <v>-0.004422429304812625</v>
      </c>
      <c r="Q4374" s="1">
        <v>-0.004136994580191788</v>
      </c>
      <c r="R4374" s="1">
        <v>-0.01216589560661008</v>
      </c>
      <c r="S4374" s="1">
        <v>-0.004355420767363505</v>
      </c>
      <c r="T4374" s="1">
        <v>-0.01247600746947397</v>
      </c>
      <c r="U4374" s="1">
        <v>-0.01721871742435011</v>
      </c>
      <c r="V4374" s="1">
        <v>0.01496100840375103</v>
      </c>
      <c r="W4374" s="1">
        <v>-0.01489637381294984</v>
      </c>
      <c r="X4374" s="1">
        <v>-0.02322844350618813</v>
      </c>
      <c r="Y4374" s="1">
        <v>0.0141387891276934</v>
      </c>
      <c r="Z4374" s="1">
        <v>0.002662494461389553</v>
      </c>
      <c r="AA4374" s="1">
        <v>-0.01836521441742334</v>
      </c>
      <c r="AB4374" s="1">
        <v>0.001429943981828163</v>
      </c>
      <c r="AC4374" s="1">
        <v>-0.01974105340530397</v>
      </c>
    </row>
    <row r="4375" spans="1:29">
      <c r="A4375" s="11">
        <v>42899</v>
      </c>
      <c r="B4375" s="1">
        <v>-0.002068986052520372</v>
      </c>
      <c r="C4375" s="1">
        <v>-0.003847950251500309</v>
      </c>
      <c r="D4375" s="1">
        <v>-0.0001516468957932782</v>
      </c>
      <c r="E4375" s="1">
        <v>-0.003252785681532311</v>
      </c>
      <c r="F4375" s="1">
        <v>-0.001349610865493789</v>
      </c>
      <c r="G4375" s="1">
        <v>-0.007910444823042706</v>
      </c>
      <c r="H4375" s="1">
        <v>0.0007866856066809369</v>
      </c>
      <c r="I4375" s="1">
        <v>0.00476398957817481</v>
      </c>
      <c r="J4375" s="1">
        <v>0</v>
      </c>
      <c r="K4375" s="1">
        <v>0.002818809750222639</v>
      </c>
      <c r="L4375" s="1">
        <v>-0.00627674452209126</v>
      </c>
      <c r="M4375" s="1">
        <v>-0.009205682279029404</v>
      </c>
      <c r="N4375" s="1">
        <v>0.002792202098065744</v>
      </c>
      <c r="O4375" s="1">
        <v>-0.004144639681357032</v>
      </c>
      <c r="P4375" s="1">
        <v>0.003648767453378277</v>
      </c>
      <c r="Q4375" s="1">
        <v>0.003560759752966325</v>
      </c>
      <c r="R4375" s="1">
        <v>-0.003865320308125808</v>
      </c>
      <c r="S4375" s="1">
        <v>-0.01312334394415804</v>
      </c>
      <c r="T4375" s="1">
        <v>-0.003860298597378686</v>
      </c>
      <c r="U4375" s="1">
        <v>0.01146452682338461</v>
      </c>
      <c r="V4375" s="1">
        <v>0.008731223301727153</v>
      </c>
      <c r="W4375" s="1">
        <v>0.02859966787732637</v>
      </c>
      <c r="X4375" s="1">
        <v>-0.01468495826198635</v>
      </c>
      <c r="Y4375" s="1">
        <v>-0.01013955222529328</v>
      </c>
      <c r="Z4375" s="1">
        <v>0.0003935132734673719</v>
      </c>
      <c r="AA4375" s="1">
        <v>0.009209004242975549</v>
      </c>
      <c r="AB4375" s="1">
        <v>-0.02692769989496546</v>
      </c>
      <c r="AC4375" s="1">
        <v>-0.01586397689166597</v>
      </c>
    </row>
    <row r="4376" spans="1:29">
      <c r="A4376" s="11">
        <v>42900</v>
      </c>
      <c r="B4376" s="1">
        <v>0.006022250034307453</v>
      </c>
      <c r="C4376" s="1">
        <v>-0.01001414065900874</v>
      </c>
      <c r="D4376" s="1">
        <v>-0.00346109051780974</v>
      </c>
      <c r="E4376" s="1">
        <v>-0.02112210913409984</v>
      </c>
      <c r="F4376" s="1">
        <v>0.01621810772221299</v>
      </c>
      <c r="G4376" s="1">
        <v>-0.002463865114105679</v>
      </c>
      <c r="H4376" s="1">
        <v>-0.001702963795777279</v>
      </c>
      <c r="I4376" s="1">
        <v>-0.003280259137978137</v>
      </c>
      <c r="J4376" s="1">
        <v>-0.002243282927661183</v>
      </c>
      <c r="K4376" s="1">
        <v>0.009929841340944545</v>
      </c>
      <c r="L4376" s="1">
        <v>0.0008351215498927367</v>
      </c>
      <c r="M4376" s="1">
        <v>0.00226325074530398</v>
      </c>
      <c r="N4376" s="1">
        <v>-0.01769035781498041</v>
      </c>
      <c r="O4376" s="1">
        <v>-0.008782158758040892</v>
      </c>
      <c r="P4376" s="1">
        <v>-0.001422382282261547</v>
      </c>
      <c r="Q4376" s="1">
        <v>0.002365495493748648</v>
      </c>
      <c r="R4376" s="1">
        <v>0.03282989008545534</v>
      </c>
      <c r="S4376" s="1">
        <v>-0.008865211726959088</v>
      </c>
      <c r="T4376" s="1">
        <v>0.001233016680162402</v>
      </c>
      <c r="U4376" s="1">
        <v>0.008321985529846421</v>
      </c>
      <c r="V4376" s="1">
        <v>0.004374660054543789</v>
      </c>
      <c r="W4376" s="1">
        <v>0.01278358219270759</v>
      </c>
      <c r="X4376" s="1">
        <v>0.005338726458085974</v>
      </c>
      <c r="Y4376" s="1">
        <v>-0.007042125511382724</v>
      </c>
      <c r="Z4376" s="1">
        <v>-0.01169895912053576</v>
      </c>
      <c r="AA4376" s="1">
        <v>0.00259353487007119</v>
      </c>
      <c r="AB4376" s="1">
        <v>-0.01069170515447904</v>
      </c>
      <c r="AC4376" s="1">
        <v>-0.01119696218083488</v>
      </c>
    </row>
    <row r="4377" spans="1:29">
      <c r="A4377" s="11">
        <v>42901</v>
      </c>
      <c r="B4377" s="1">
        <v>-0.003729062236254577</v>
      </c>
      <c r="C4377" s="1">
        <v>-0.0312140700733553</v>
      </c>
      <c r="D4377" s="1">
        <v>-0.01349082964275883</v>
      </c>
      <c r="E4377" s="1">
        <v>0.01768836693673914</v>
      </c>
      <c r="F4377" s="1">
        <v>0.0116883224352724</v>
      </c>
      <c r="G4377" s="1">
        <v>-0.009552770167595592</v>
      </c>
      <c r="H4377" s="1">
        <v>-0.01167838058411474</v>
      </c>
      <c r="I4377" s="1">
        <v>-0.004098825199560063</v>
      </c>
      <c r="J4377" s="1">
        <v>-0.01773668406823925</v>
      </c>
      <c r="K4377" s="1">
        <v>-0.008709558972935239</v>
      </c>
      <c r="L4377" s="1">
        <v>-0.0067806880427701</v>
      </c>
      <c r="M4377" s="1">
        <v>-0.03244606002516648</v>
      </c>
      <c r="N4377" s="1">
        <v>0.006836756497297314</v>
      </c>
      <c r="O4377" s="1">
        <v>-0.01248923337985652</v>
      </c>
      <c r="P4377" s="1">
        <v>-0.0009498160191848681</v>
      </c>
      <c r="Q4377" s="1">
        <v>-0.01386451894642127</v>
      </c>
      <c r="R4377" s="1">
        <v>0.01948429412837083</v>
      </c>
      <c r="S4377" s="1">
        <v>0.008944506672403207</v>
      </c>
      <c r="T4377" s="1">
        <v>-0.0007038547798453587</v>
      </c>
      <c r="U4377" s="1">
        <v>-0.0120253811677129</v>
      </c>
      <c r="V4377" s="1">
        <v>0.008247861828053926</v>
      </c>
      <c r="W4377" s="1">
        <v>0.004102254125311511</v>
      </c>
      <c r="X4377" s="1">
        <v>-0.008076168415701912</v>
      </c>
      <c r="Y4377" s="1">
        <v>-0.005802633303166549</v>
      </c>
      <c r="Z4377" s="1">
        <v>-0.0001990074205191483</v>
      </c>
      <c r="AA4377" s="1">
        <v>-0.00814343376758786</v>
      </c>
      <c r="AB4377" s="1">
        <v>-0.0002119827123568951</v>
      </c>
      <c r="AC4377" s="1">
        <v>0.01854745778875433</v>
      </c>
    </row>
    <row r="4378" spans="1:29">
      <c r="A4378" s="11">
        <v>42902</v>
      </c>
      <c r="B4378" s="1">
        <v>0.005614652047121416</v>
      </c>
      <c r="C4378" s="1">
        <v>0.005071732016456387</v>
      </c>
      <c r="D4378" s="1">
        <v>0.001164069882666929</v>
      </c>
      <c r="E4378" s="1">
        <v>-0.02311396171904534</v>
      </c>
      <c r="F4378" s="1">
        <v>-0.00662832604743524</v>
      </c>
      <c r="G4378" s="1">
        <v>-0.000872249520472157</v>
      </c>
      <c r="H4378" s="1">
        <v>0.004646969924079647</v>
      </c>
      <c r="I4378" s="1">
        <v>0.002944121380143772</v>
      </c>
      <c r="J4378" s="1">
        <v>-0.006866773472396726</v>
      </c>
      <c r="K4378" s="1">
        <v>-0.01105086758537543</v>
      </c>
      <c r="L4378" s="1">
        <v>-0.01244619831065208</v>
      </c>
      <c r="M4378" s="1">
        <v>-0.006018852553234755</v>
      </c>
      <c r="N4378" s="1">
        <v>0.01623058976538583</v>
      </c>
      <c r="O4378" s="1">
        <v>-0.0002523066875801394</v>
      </c>
      <c r="P4378" s="1">
        <v>-0.007130498036258537</v>
      </c>
      <c r="Q4378" s="1">
        <v>0</v>
      </c>
      <c r="R4378" s="1">
        <v>0.00350443101779363</v>
      </c>
      <c r="S4378" s="1">
        <v>0.008865211726959199</v>
      </c>
      <c r="T4378" s="1">
        <v>0.006866288824914246</v>
      </c>
      <c r="U4378" s="1">
        <v>-0.007484314072821574</v>
      </c>
      <c r="V4378" s="1">
        <v>-0.0272979407153191</v>
      </c>
      <c r="W4378" s="1">
        <v>-0.005656877990301235</v>
      </c>
      <c r="X4378" s="1">
        <v>0.01661836361787228</v>
      </c>
      <c r="Y4378" s="1">
        <v>0.01037615605115927</v>
      </c>
      <c r="Z4378" s="1">
        <v>-0.001193682654879735</v>
      </c>
      <c r="AA4378" s="1">
        <v>-0.002414770799440302</v>
      </c>
      <c r="AB4378" s="1">
        <v>0.003815289719183657</v>
      </c>
      <c r="AC4378" s="1">
        <v>-0.02146829007173823</v>
      </c>
    </row>
    <row r="4379" spans="1:29">
      <c r="A4379" s="11">
        <v>42905</v>
      </c>
      <c r="B4379" s="1">
        <v>0.01900290822168649</v>
      </c>
      <c r="C4379" s="1">
        <v>-0.009869576691154847</v>
      </c>
      <c r="D4379" s="1">
        <v>0.006528642289754583</v>
      </c>
      <c r="E4379" s="1">
        <v>0.005589088868452441</v>
      </c>
      <c r="F4379" s="1">
        <v>-0.009375383855906971</v>
      </c>
      <c r="G4379" s="1">
        <v>-0.01049508983706204</v>
      </c>
      <c r="H4379" s="1">
        <v>0.006078941888461697</v>
      </c>
      <c r="I4379" s="1">
        <v>0.01416798238955508</v>
      </c>
      <c r="J4379" s="1">
        <v>0.02868116160084089</v>
      </c>
      <c r="K4379" s="1">
        <v>0.00352617863436433</v>
      </c>
      <c r="L4379" s="1">
        <v>-0.01106084755331838</v>
      </c>
      <c r="M4379" s="1">
        <v>0.006426079227724202</v>
      </c>
      <c r="N4379" s="1">
        <v>0.01336370369178042</v>
      </c>
      <c r="O4379" s="1">
        <v>0.0006848189491852619</v>
      </c>
      <c r="P4379" s="1">
        <v>-0.01037367134544875</v>
      </c>
      <c r="Q4379" s="1">
        <v>-0.006580944114699117</v>
      </c>
      <c r="R4379" s="1">
        <v>0.01472511642469598</v>
      </c>
      <c r="S4379" s="1">
        <v>0.01318108060651024</v>
      </c>
      <c r="T4379" s="1">
        <v>0.01014163014964398</v>
      </c>
      <c r="U4379" s="1">
        <v>0.002475571741695548</v>
      </c>
      <c r="V4379" s="1">
        <v>-0.0081263105220577</v>
      </c>
      <c r="W4379" s="1">
        <v>-0.01137801706086383</v>
      </c>
      <c r="X4379" s="1">
        <v>-0.00746021699722299</v>
      </c>
      <c r="Y4379" s="1">
        <v>0.001925520622413579</v>
      </c>
      <c r="Z4379" s="1">
        <v>0.03506314040412617</v>
      </c>
      <c r="AA4379" s="1">
        <v>-0.002323674255619523</v>
      </c>
      <c r="AB4379" s="1">
        <v>0.02153691952221282</v>
      </c>
      <c r="AC4379" s="1">
        <v>-0.002742278696919231</v>
      </c>
    </row>
    <row r="4380" spans="1:29">
      <c r="A4380" s="11">
        <v>42906</v>
      </c>
      <c r="B4380" s="1">
        <v>-0.01595703345934807</v>
      </c>
      <c r="C4380" s="1">
        <v>-0.003597382975668806</v>
      </c>
      <c r="D4380" s="1">
        <v>-0.002352165632458658</v>
      </c>
      <c r="E4380" s="1">
        <v>0.015006991682599</v>
      </c>
      <c r="F4380" s="1">
        <v>0.006999342760384941</v>
      </c>
      <c r="G4380" s="1">
        <v>-0.01855492677896076</v>
      </c>
      <c r="H4380" s="1">
        <v>-0.01431754209725389</v>
      </c>
      <c r="I4380" s="1">
        <v>-0.003750940541885406</v>
      </c>
      <c r="J4380" s="1">
        <v>0.005725637384135451</v>
      </c>
      <c r="K4380" s="1">
        <v>-0.002372887076785513</v>
      </c>
      <c r="L4380" s="1">
        <v>0.01473355274093291</v>
      </c>
      <c r="M4380" s="1">
        <v>0.01105114194295909</v>
      </c>
      <c r="N4380" s="1">
        <v>-0.007076131536827179</v>
      </c>
      <c r="O4380" s="1">
        <v>0.0008643052811156959</v>
      </c>
      <c r="P4380" s="1">
        <v>0.02548007495829663</v>
      </c>
      <c r="Q4380" s="1">
        <v>0.01836817827487924</v>
      </c>
      <c r="R4380" s="1">
        <v>0.002199564011615252</v>
      </c>
      <c r="S4380" s="1">
        <v>-0.005203900578333198</v>
      </c>
      <c r="T4380" s="1">
        <v>0.004327543566198244</v>
      </c>
      <c r="U4380" s="1">
        <v>0.01094135793183271</v>
      </c>
      <c r="V4380" s="1">
        <v>-0.002000696132961277</v>
      </c>
      <c r="W4380" s="1">
        <v>0.002877320132661731</v>
      </c>
      <c r="X4380" s="1">
        <v>0.03327067003404593</v>
      </c>
      <c r="Y4380" s="1">
        <v>0.05188960367151219</v>
      </c>
      <c r="Z4380" s="1">
        <v>0.005389214090826044</v>
      </c>
      <c r="AA4380" s="1">
        <v>0.02232126641437748</v>
      </c>
      <c r="AB4380" s="1">
        <v>-0.001653559931326876</v>
      </c>
      <c r="AC4380" s="1">
        <v>-0.001178645833844083</v>
      </c>
    </row>
    <row r="4381" spans="1:29">
      <c r="A4381" s="11">
        <v>42907</v>
      </c>
      <c r="B4381" s="1">
        <v>-0.008010118272921529</v>
      </c>
      <c r="C4381" s="1">
        <v>-0.01556966308302188</v>
      </c>
      <c r="D4381" s="1">
        <v>0.02413628224682829</v>
      </c>
      <c r="E4381" s="1">
        <v>-0.01250346991093565</v>
      </c>
      <c r="F4381" s="1">
        <v>0.004110635027563037</v>
      </c>
      <c r="G4381" s="1">
        <v>-0.01376196646887273</v>
      </c>
      <c r="H4381" s="1">
        <v>-0.01852343304591753</v>
      </c>
      <c r="I4381" s="1">
        <v>0.007203993468631653</v>
      </c>
      <c r="J4381" s="1">
        <v>-0.02698015299366485</v>
      </c>
      <c r="K4381" s="1">
        <v>0.02781171966568285</v>
      </c>
      <c r="L4381" s="1">
        <v>-0.0002120991640525149</v>
      </c>
      <c r="M4381" s="1">
        <v>-0.008379975729663203</v>
      </c>
      <c r="N4381" s="1">
        <v>0.0008098525839934645</v>
      </c>
      <c r="O4381" s="1">
        <v>-0.001655216573857032</v>
      </c>
      <c r="P4381" s="1">
        <v>-0.003774275238276892</v>
      </c>
      <c r="Q4381" s="1">
        <v>-0.02542884153589164</v>
      </c>
      <c r="R4381" s="1">
        <v>0.006832719527991138</v>
      </c>
      <c r="S4381" s="1">
        <v>-0.0008718284339062077</v>
      </c>
      <c r="T4381" s="1">
        <v>0.002757620521225412</v>
      </c>
      <c r="U4381" s="1">
        <v>0.00334452521063433</v>
      </c>
      <c r="V4381" s="1">
        <v>0.008018583322908723</v>
      </c>
      <c r="W4381" s="1">
        <v>-0.0003186805393148306</v>
      </c>
      <c r="X4381" s="1">
        <v>-0.02160891364014972</v>
      </c>
      <c r="Y4381" s="1">
        <v>-0.00426296655061853</v>
      </c>
      <c r="Z4381" s="1">
        <v>-0.008997807051908113</v>
      </c>
      <c r="AA4381" s="1">
        <v>-0.006834998801905856</v>
      </c>
      <c r="AB4381" s="1">
        <v>-0.01200813622080432</v>
      </c>
      <c r="AC4381" s="1">
        <v>0.006489710803464055</v>
      </c>
    </row>
    <row r="4382" spans="1:29">
      <c r="A4382" s="11">
        <v>42908</v>
      </c>
      <c r="B4382" s="1">
        <v>0.0004923123140705421</v>
      </c>
      <c r="C4382" s="1">
        <v>-0.01925437823532394</v>
      </c>
      <c r="D4382" s="1">
        <v>-0.007778658846042785</v>
      </c>
      <c r="E4382" s="1">
        <v>-0.001571073241364185</v>
      </c>
      <c r="F4382" s="1">
        <v>-0.01914746882715479</v>
      </c>
      <c r="G4382" s="1">
        <v>0.005362539349475171</v>
      </c>
      <c r="H4382" s="1">
        <v>-0.02213172564251775</v>
      </c>
      <c r="I4382" s="1">
        <v>-0.0004120413028889658</v>
      </c>
      <c r="J4382" s="1">
        <v>-0.02518441413373851</v>
      </c>
      <c r="K4382" s="1">
        <v>-0.01742309114693752</v>
      </c>
      <c r="L4382" s="1">
        <v>-0.0033920238508649</v>
      </c>
      <c r="M4382" s="1">
        <v>-0.03612975959604325</v>
      </c>
      <c r="N4382" s="1">
        <v>0.007606382877580975</v>
      </c>
      <c r="O4382" s="1">
        <v>0.006596345647431168</v>
      </c>
      <c r="P4382" s="1">
        <v>-0.007261303026137589</v>
      </c>
      <c r="Q4382" s="1">
        <v>-0.02639565117023979</v>
      </c>
      <c r="R4382" s="1">
        <v>0.007489444664279032</v>
      </c>
      <c r="S4382" s="1">
        <v>0.02006985588681198</v>
      </c>
      <c r="T4382" s="1">
        <v>0.0123753276253713</v>
      </c>
      <c r="U4382" s="1">
        <v>0.01318406962350349</v>
      </c>
      <c r="V4382" s="1">
        <v>0.02026499298168538</v>
      </c>
      <c r="W4382" s="1">
        <v>-0.01307393321352446</v>
      </c>
      <c r="X4382" s="1">
        <v>-0.01005898908534419</v>
      </c>
      <c r="Y4382" s="1">
        <v>0.01223244178310634</v>
      </c>
      <c r="Z4382" s="1">
        <v>-0.005119231103536737</v>
      </c>
      <c r="AA4382" s="1">
        <v>-0.006117219463875778</v>
      </c>
      <c r="AB4382" s="1">
        <v>-0.01823151437844395</v>
      </c>
      <c r="AC4382" s="1">
        <v>-0.00332152694637311</v>
      </c>
    </row>
    <row r="4383" spans="1:29">
      <c r="A4383" s="11">
        <v>42909</v>
      </c>
      <c r="B4383" s="1">
        <v>-0.006594493146545033</v>
      </c>
      <c r="C4383" s="1">
        <v>-0.01721696844178455</v>
      </c>
      <c r="D4383" s="1">
        <v>0.002128152278860318</v>
      </c>
      <c r="E4383" s="1">
        <v>0.001851380129232139</v>
      </c>
      <c r="F4383" s="1">
        <v>0.003073351039200922</v>
      </c>
      <c r="G4383" s="1">
        <v>-0.01857419462900334</v>
      </c>
      <c r="H4383" s="1">
        <v>-0.01652337416260252</v>
      </c>
      <c r="I4383" s="1">
        <v>-0.0113958026248836</v>
      </c>
      <c r="J4383" s="1">
        <v>-0.01513576722499632</v>
      </c>
      <c r="K4383" s="1">
        <v>0.003519231472799866</v>
      </c>
      <c r="L4383" s="1">
        <v>0.003297320449644925</v>
      </c>
      <c r="M4383" s="1">
        <v>-0.02566708739691614</v>
      </c>
      <c r="N4383" s="1">
        <v>-0.0009638479186687698</v>
      </c>
      <c r="O4383" s="1">
        <v>-0.01439522141293348</v>
      </c>
      <c r="P4383" s="1">
        <v>-0.006360264545063443</v>
      </c>
      <c r="Q4383" s="1">
        <v>-0.0146462240535481</v>
      </c>
      <c r="R4383" s="1">
        <v>0.002233583994339039</v>
      </c>
      <c r="S4383" s="1">
        <v>-0.01454230644951593</v>
      </c>
      <c r="T4383" s="1">
        <v>-0.01884542521883248</v>
      </c>
      <c r="U4383" s="1">
        <v>-0.01903804644570684</v>
      </c>
      <c r="V4383" s="1">
        <v>0.009467248314602328</v>
      </c>
      <c r="W4383" s="1">
        <v>-0.02326345865069213</v>
      </c>
      <c r="X4383" s="1">
        <v>-0.02109568821080443</v>
      </c>
      <c r="Y4383" s="1">
        <v>-0.01510558173705345</v>
      </c>
      <c r="Z4383" s="1">
        <v>-0.01504853976061693</v>
      </c>
      <c r="AA4383" s="1">
        <v>-0.01269477570476352</v>
      </c>
      <c r="AB4383" s="1">
        <v>0.01109932858241658</v>
      </c>
      <c r="AC4383" s="1">
        <v>0.007057277050754207</v>
      </c>
    </row>
    <row r="4384" spans="1:29">
      <c r="A4384" s="11">
        <v>42913</v>
      </c>
      <c r="B4384" s="1">
        <v>-0.02338253080422048</v>
      </c>
      <c r="C4384" s="1">
        <v>-0.0296475519453514</v>
      </c>
      <c r="D4384" s="1">
        <v>-0.0005344128069378895</v>
      </c>
      <c r="E4384" s="1">
        <v>-0.01201150077992996</v>
      </c>
      <c r="F4384" s="1">
        <v>0.003555618815487049</v>
      </c>
      <c r="G4384" s="1">
        <v>-0.01861292198883269</v>
      </c>
      <c r="H4384" s="1">
        <v>0.01567132466802179</v>
      </c>
      <c r="I4384" s="1">
        <v>-0.006552822141297043</v>
      </c>
      <c r="J4384" s="1">
        <v>-0.005034512559326965</v>
      </c>
      <c r="K4384" s="1">
        <v>-0.005282932366425741</v>
      </c>
      <c r="L4384" s="1">
        <v>-0.01717474473357661</v>
      </c>
      <c r="M4384" s="1">
        <v>0.01825767640376208</v>
      </c>
      <c r="N4384" s="1">
        <v>0.004340909885123923</v>
      </c>
      <c r="O4384" s="1">
        <v>-0.004287147507230915</v>
      </c>
      <c r="P4384" s="1">
        <v>-0.01440238316779241</v>
      </c>
      <c r="Q4384" s="1">
        <v>0.01170145282774837</v>
      </c>
      <c r="R4384" s="1">
        <v>0.0009055065487557634</v>
      </c>
      <c r="S4384" s="1">
        <v>-0.01996524791362442</v>
      </c>
      <c r="T4384" s="1">
        <v>-0.03218553434438953</v>
      </c>
      <c r="U4384" s="1">
        <v>-0.01322744004089804</v>
      </c>
      <c r="V4384" s="1">
        <v>0.0004597284364700194</v>
      </c>
      <c r="W4384" s="1">
        <v>-0.02514054676096178</v>
      </c>
      <c r="X4384" s="1">
        <v>-0.001918100226159902</v>
      </c>
      <c r="Y4384" s="1">
        <v>-0.004908095176409333</v>
      </c>
      <c r="Z4384" s="1">
        <v>0.007195622020613079</v>
      </c>
      <c r="AA4384" s="1">
        <v>0.005260026078868218</v>
      </c>
      <c r="AB4384" s="1">
        <v>0.001266582075444944</v>
      </c>
      <c r="AC4384" s="1">
        <v>-0.001167929655969346</v>
      </c>
    </row>
    <row r="4385" spans="1:29">
      <c r="A4385" s="11">
        <v>42914</v>
      </c>
      <c r="B4385" s="1">
        <v>-0.001724679870485413</v>
      </c>
      <c r="C4385" s="1">
        <v>0.007597413519619067</v>
      </c>
      <c r="D4385" s="1">
        <v>-0.00312537908986199</v>
      </c>
      <c r="E4385" s="1">
        <v>0.004114677983839465</v>
      </c>
      <c r="F4385" s="1">
        <v>-0.000508944433963876</v>
      </c>
      <c r="G4385" s="1">
        <v>0.02114705685979446</v>
      </c>
      <c r="H4385" s="1">
        <v>-0.01014709685459469</v>
      </c>
      <c r="I4385" s="1">
        <v>-0.0007196058283285289</v>
      </c>
      <c r="J4385" s="1">
        <v>0.01118520805310674</v>
      </c>
      <c r="K4385" s="1">
        <v>-0.001922809904979061</v>
      </c>
      <c r="L4385" s="1">
        <v>-0.002534817303056047</v>
      </c>
      <c r="M4385" s="1">
        <v>-0.008324855696735911</v>
      </c>
      <c r="N4385" s="1">
        <v>-0.01280622462638026</v>
      </c>
      <c r="O4385" s="1">
        <v>-0.01039924969969874</v>
      </c>
      <c r="P4385" s="1">
        <v>0.009904474870823243</v>
      </c>
      <c r="Q4385" s="1">
        <v>-0.01156611250783757</v>
      </c>
      <c r="R4385" s="1">
        <v>-0.02689357461036002</v>
      </c>
      <c r="S4385" s="1">
        <v>0.01062873786173557</v>
      </c>
      <c r="T4385" s="1">
        <v>-0.01162174980034048</v>
      </c>
      <c r="U4385" s="1">
        <v>-0.01233527775953558</v>
      </c>
      <c r="V4385" s="1">
        <v>0.002573413900835986</v>
      </c>
      <c r="W4385" s="1">
        <v>0.01221571565361224</v>
      </c>
      <c r="X4385" s="1">
        <v>0.0004522093885404033</v>
      </c>
      <c r="Y4385" s="1">
        <v>0.006781847918115647</v>
      </c>
      <c r="Z4385" s="1">
        <v>0.01898610630308761</v>
      </c>
      <c r="AA4385" s="1">
        <v>-0.01686049088730857</v>
      </c>
      <c r="AB4385" s="1">
        <v>0.0227705991565279</v>
      </c>
      <c r="AC4385" s="1">
        <v>0.007211113916771206</v>
      </c>
    </row>
    <row r="4386" spans="1:29">
      <c r="A4386" s="11">
        <v>42915</v>
      </c>
      <c r="B4386" s="1">
        <v>0.04085362686335325</v>
      </c>
      <c r="C4386" s="1">
        <v>0.01516129298098035</v>
      </c>
      <c r="D4386" s="1">
        <v>0.0002888057571357461</v>
      </c>
      <c r="E4386" s="1">
        <v>0.01285300286948798</v>
      </c>
      <c r="F4386" s="1">
        <v>-9.417718442561451E-05</v>
      </c>
      <c r="G4386" s="1">
        <v>0.004231470893322653</v>
      </c>
      <c r="H4386" s="1">
        <v>0.01769384822457543</v>
      </c>
      <c r="I4386" s="1">
        <v>0.004590971297609325</v>
      </c>
      <c r="J4386" s="1">
        <v>0.01237817128564722</v>
      </c>
      <c r="K4386" s="1">
        <v>-0.001743270796278007</v>
      </c>
      <c r="L4386" s="1">
        <v>0.005947908586493966</v>
      </c>
      <c r="M4386" s="1">
        <v>-0.0007748096999198317</v>
      </c>
      <c r="N4386" s="1">
        <v>0.01054015464561386</v>
      </c>
      <c r="O4386" s="1">
        <v>-0.0002950699304298254</v>
      </c>
      <c r="P4386" s="1">
        <v>0.00546608395685233</v>
      </c>
      <c r="Q4386" s="1">
        <v>-0.001581204374860201</v>
      </c>
      <c r="R4386" s="1">
        <v>-0.004147324578827716</v>
      </c>
      <c r="S4386" s="1">
        <v>0.01577573987848191</v>
      </c>
      <c r="T4386" s="1">
        <v>-0.0142907923536939</v>
      </c>
      <c r="U4386" s="1">
        <v>0.004910597763085001</v>
      </c>
      <c r="V4386" s="1">
        <v>-0.015675266396312</v>
      </c>
      <c r="W4386" s="1">
        <v>-0.004357933605276698</v>
      </c>
      <c r="X4386" s="1">
        <v>-0.01559320654572738</v>
      </c>
      <c r="Y4386" s="1">
        <v>-0.001224687112745926</v>
      </c>
      <c r="Z4386" s="1">
        <v>0.02775647647902546</v>
      </c>
      <c r="AA4386" s="1">
        <v>0.00453384845211291</v>
      </c>
      <c r="AB4386" s="1">
        <v>0.0356625306663243</v>
      </c>
      <c r="AC4386" s="1">
        <v>0.003482932287310447</v>
      </c>
    </row>
    <row r="4387" spans="1:29">
      <c r="A4387" s="11">
        <v>42916</v>
      </c>
      <c r="B4387" s="1">
        <v>0.01025188593111381</v>
      </c>
      <c r="C4387" s="1">
        <v>0.02132432031597609</v>
      </c>
      <c r="D4387" s="1">
        <v>0.01453038920808303</v>
      </c>
      <c r="E4387" s="1">
        <v>0.02179289883707147</v>
      </c>
      <c r="F4387" s="1">
        <v>0.0145577729516273</v>
      </c>
      <c r="G4387" s="1">
        <v>-0.0109967756120477</v>
      </c>
      <c r="H4387" s="1">
        <v>-0.002483611248073725</v>
      </c>
      <c r="I4387" s="1">
        <v>-0.006614376427507063</v>
      </c>
      <c r="J4387" s="1">
        <v>-0.006503606052027155</v>
      </c>
      <c r="K4387" s="1">
        <v>-0.007811751841456216</v>
      </c>
      <c r="L4387" s="1">
        <v>0.00575136411660182</v>
      </c>
      <c r="M4387" s="1">
        <v>-0.004265374809508282</v>
      </c>
      <c r="N4387" s="1">
        <v>0.03867139202847936</v>
      </c>
      <c r="O4387" s="1">
        <v>-0.005200426490457155</v>
      </c>
      <c r="P4387" s="1">
        <v>0.005276612678899895</v>
      </c>
      <c r="Q4387" s="1">
        <v>-0.003484460918163235</v>
      </c>
      <c r="R4387" s="1">
        <v>-0.009119031864514238</v>
      </c>
      <c r="S4387" s="1">
        <v>0.006902488574562771</v>
      </c>
      <c r="T4387" s="1">
        <v>0.004404456879135266</v>
      </c>
      <c r="U4387" s="1">
        <v>0.02766562353385016</v>
      </c>
      <c r="V4387" s="1">
        <v>0.03501599679575196</v>
      </c>
      <c r="W4387" s="1">
        <v>0.01447797495681358</v>
      </c>
      <c r="X4387" s="1">
        <v>-0.007001878484414137</v>
      </c>
      <c r="Y4387" s="1">
        <v>-0.01226265936102444</v>
      </c>
      <c r="Z4387" s="1">
        <v>0.01999824493647751</v>
      </c>
      <c r="AA4387" s="1">
        <v>0.02914034924921061</v>
      </c>
      <c r="AB4387" s="1">
        <v>-0.008558820476136764</v>
      </c>
      <c r="AC4387" s="1">
        <v>-0.003663712788536611</v>
      </c>
    </row>
    <row r="4388" spans="1:29">
      <c r="A4388" s="11">
        <v>42919</v>
      </c>
      <c r="B4388" s="1">
        <v>-0.0001932349489686125</v>
      </c>
      <c r="C4388" s="1">
        <v>0.01556146323488661</v>
      </c>
      <c r="D4388" s="1">
        <v>0.00371261308359272</v>
      </c>
      <c r="E4388" s="1">
        <v>-0.006749559478849143</v>
      </c>
      <c r="F4388" s="1">
        <v>-0.002806579953428145</v>
      </c>
      <c r="G4388" s="1">
        <v>0.02690148767823719</v>
      </c>
      <c r="H4388" s="1">
        <v>0.0156315547622381</v>
      </c>
      <c r="I4388" s="1">
        <v>0.003964680846848978</v>
      </c>
      <c r="J4388" s="1">
        <v>0.02985072273682232</v>
      </c>
      <c r="K4388" s="1">
        <v>0.01681195066549801</v>
      </c>
      <c r="L4388" s="1">
        <v>0.01747655441550378</v>
      </c>
      <c r="M4388" s="1">
        <v>0.004413257780857993</v>
      </c>
      <c r="N4388" s="1">
        <v>0.05824186582708624</v>
      </c>
      <c r="O4388" s="1">
        <v>0.01323592450365285</v>
      </c>
      <c r="P4388" s="1">
        <v>0.03053936015729719</v>
      </c>
      <c r="Q4388" s="1">
        <v>0.01144319169602581</v>
      </c>
      <c r="R4388" s="1">
        <v>0.0007608922348456559</v>
      </c>
      <c r="S4388" s="1">
        <v>0.008568870039452614</v>
      </c>
      <c r="T4388" s="1">
        <v>0.004385257013736377</v>
      </c>
      <c r="U4388" s="1">
        <v>0.006552490238098008</v>
      </c>
      <c r="V4388" s="1">
        <v>-0.006658391727949131</v>
      </c>
      <c r="W4388" s="1">
        <v>0.00630607891130075</v>
      </c>
      <c r="X4388" s="1">
        <v>-0.005317276286849859</v>
      </c>
      <c r="Y4388" s="1">
        <v>-0.001862061957258798</v>
      </c>
      <c r="Z4388" s="1">
        <v>0.008886669113000289</v>
      </c>
      <c r="AA4388" s="1">
        <v>0.01515901044999701</v>
      </c>
      <c r="AB4388" s="1">
        <v>0.02108019944094197</v>
      </c>
      <c r="AC4388" s="1">
        <v>0.004838333424995955</v>
      </c>
    </row>
    <row r="4389" spans="1:29">
      <c r="A4389" s="11">
        <v>42920</v>
      </c>
      <c r="B4389" s="1">
        <v>-0.01710970631393405</v>
      </c>
      <c r="C4389" s="1">
        <v>0.01208899445751332</v>
      </c>
      <c r="D4389" s="1">
        <v>0.01196083799266057</v>
      </c>
      <c r="E4389" s="1">
        <v>-0.01232215660809888</v>
      </c>
      <c r="F4389" s="1">
        <v>-0.02193826959091683</v>
      </c>
      <c r="G4389" s="1">
        <v>0.003030638365191241</v>
      </c>
      <c r="H4389" s="1">
        <v>-0.004767122807325164</v>
      </c>
      <c r="I4389" s="1">
        <v>-0.003165305777690475</v>
      </c>
      <c r="J4389" s="1">
        <v>0.008898993765797281</v>
      </c>
      <c r="K4389" s="1">
        <v>-0.008790902681658386</v>
      </c>
      <c r="L4389" s="1">
        <v>0.01076792408233329</v>
      </c>
      <c r="M4389" s="1">
        <v>-0.01305229299647703</v>
      </c>
      <c r="N4389" s="1">
        <v>-0.0153284519730017</v>
      </c>
      <c r="O4389" s="1">
        <v>-0.008269540505312811</v>
      </c>
      <c r="P4389" s="1">
        <v>-0.001697926127234628</v>
      </c>
      <c r="Q4389" s="1">
        <v>0.005028163322478241</v>
      </c>
      <c r="R4389" s="1">
        <v>0.02961522045561704</v>
      </c>
      <c r="S4389" s="1">
        <v>-0.008496068334051921</v>
      </c>
      <c r="T4389" s="1">
        <v>-0.006731030112551051</v>
      </c>
      <c r="U4389" s="1">
        <v>0.001338906796675143</v>
      </c>
      <c r="V4389" s="1">
        <v>0.0008152184313359179</v>
      </c>
      <c r="W4389" s="1">
        <v>-0.01022424190027449</v>
      </c>
      <c r="X4389" s="1">
        <v>-0.007786185016886993</v>
      </c>
      <c r="Y4389" s="1">
        <v>0.009950157016573424</v>
      </c>
      <c r="Z4389" s="1">
        <v>-0.005539309249887658</v>
      </c>
      <c r="AA4389" s="1">
        <v>0.005916392944780302</v>
      </c>
      <c r="AB4389" s="1">
        <v>0.003735694435369696</v>
      </c>
      <c r="AC4389" s="1">
        <v>0.001540930335989232</v>
      </c>
    </row>
    <row r="4390" spans="1:29">
      <c r="A4390" s="11">
        <v>42921</v>
      </c>
      <c r="B4390" s="1">
        <v>0.01081823961837292</v>
      </c>
      <c r="C4390" s="1">
        <v>0.007455879708145652</v>
      </c>
      <c r="D4390" s="1">
        <v>-0.003895339656033059</v>
      </c>
      <c r="E4390" s="1">
        <v>0.001559744687881892</v>
      </c>
      <c r="F4390" s="1">
        <v>0.01572220521917589</v>
      </c>
      <c r="G4390" s="1">
        <v>0.007760982811342521</v>
      </c>
      <c r="H4390" s="1">
        <v>-0.006295348530183764</v>
      </c>
      <c r="I4390" s="1">
        <v>-0.002782215170103353</v>
      </c>
      <c r="J4390" s="1">
        <v>0.002016264931110179</v>
      </c>
      <c r="K4390" s="1">
        <v>0.007903807168775145</v>
      </c>
      <c r="L4390" s="1">
        <v>-0.01169262802382642</v>
      </c>
      <c r="M4390" s="1">
        <v>0.0100823850704288</v>
      </c>
      <c r="N4390" s="1">
        <v>-0.01838407644574158</v>
      </c>
      <c r="O4390" s="1">
        <v>0.02202706527817933</v>
      </c>
      <c r="P4390" s="1">
        <v>0.00680263928838154</v>
      </c>
      <c r="Q4390" s="1">
        <v>0.01813645322523327</v>
      </c>
      <c r="R4390" s="1">
        <v>0.01455747298183319</v>
      </c>
      <c r="S4390" s="1">
        <v>0.02142239951251312</v>
      </c>
      <c r="T4390" s="1">
        <v>0.006959626125048413</v>
      </c>
      <c r="U4390" s="1">
        <v>0.006835385985109799</v>
      </c>
      <c r="V4390" s="1">
        <v>-0.00325810168151186</v>
      </c>
      <c r="W4390" s="1">
        <v>0.04065307309665656</v>
      </c>
      <c r="X4390" s="1">
        <v>0.01136098892681559</v>
      </c>
      <c r="Y4390" s="1">
        <v>0.00677338559178331</v>
      </c>
      <c r="Z4390" s="1">
        <v>0.004383239323362931</v>
      </c>
      <c r="AA4390" s="1">
        <v>-0.007002123049826614</v>
      </c>
      <c r="AB4390" s="1">
        <v>0.0240937757783124</v>
      </c>
      <c r="AC4390" s="1">
        <v>-0.008461477282783347</v>
      </c>
    </row>
    <row r="4391" spans="1:29">
      <c r="A4391" s="11">
        <v>42922</v>
      </c>
      <c r="B4391" s="1">
        <v>0.001179039495628142</v>
      </c>
      <c r="C4391" s="1">
        <v>-0.003096066025002897</v>
      </c>
      <c r="D4391" s="1">
        <v>-0.0005490735286206583</v>
      </c>
      <c r="E4391" s="1">
        <v>-0.005587197385510945</v>
      </c>
      <c r="F4391" s="1">
        <v>0.001106878473012829</v>
      </c>
      <c r="G4391" s="1">
        <v>-0.0134677572166193</v>
      </c>
      <c r="H4391" s="1">
        <v>-0.004269476429395014</v>
      </c>
      <c r="I4391" s="1">
        <v>0.005701341326815434</v>
      </c>
      <c r="J4391" s="1">
        <v>-0.01081495929754617</v>
      </c>
      <c r="K4391" s="1">
        <v>-0.003829549832287893</v>
      </c>
      <c r="L4391" s="1">
        <v>-0.004101517413880207</v>
      </c>
      <c r="M4391" s="1">
        <v>-0.01062993581048044</v>
      </c>
      <c r="N4391" s="1">
        <v>0.01827520736327481</v>
      </c>
      <c r="O4391" s="1">
        <v>-0.006462134584396928</v>
      </c>
      <c r="P4391" s="1">
        <v>-0.005067353923756679</v>
      </c>
      <c r="Q4391" s="1">
        <v>-0.006756907267922996</v>
      </c>
      <c r="R4391" s="1">
        <v>-6.928544548434612E-05</v>
      </c>
      <c r="S4391" s="1">
        <v>0.0008389154226049467</v>
      </c>
      <c r="T4391" s="1">
        <v>0.02219002055558694</v>
      </c>
      <c r="U4391" s="1">
        <v>3.691831164953641E-05</v>
      </c>
      <c r="V4391" s="1">
        <v>-0.00917099041371594</v>
      </c>
      <c r="W4391" s="1">
        <v>-0.01793135835815374</v>
      </c>
      <c r="X4391" s="1">
        <v>0.01239144436251438</v>
      </c>
      <c r="Y4391" s="1">
        <v>0.002446378446546493</v>
      </c>
      <c r="Z4391" s="1">
        <v>0.008546146947268518</v>
      </c>
      <c r="AA4391" s="1">
        <v>0.004042867044626419</v>
      </c>
      <c r="AB4391" s="1">
        <v>0.0009566112368566415</v>
      </c>
      <c r="AC4391" s="1">
        <v>-0.0001940720941113749</v>
      </c>
    </row>
    <row r="4392" spans="1:29">
      <c r="A4392" s="11">
        <v>42923</v>
      </c>
      <c r="B4392" s="1">
        <v>-0.01246320779110399</v>
      </c>
      <c r="C4392" s="1">
        <v>0.005908603076126173</v>
      </c>
      <c r="D4392" s="1">
        <v>-0.01046525798207565</v>
      </c>
      <c r="E4392" s="1">
        <v>0.007921246632571988</v>
      </c>
      <c r="F4392" s="1">
        <v>0.01405616191825776</v>
      </c>
      <c r="G4392" s="1">
        <v>0.005892344640049396</v>
      </c>
      <c r="H4392" s="1">
        <v>-0.007053827747813712</v>
      </c>
      <c r="I4392" s="1">
        <v>0.005457836395778459</v>
      </c>
      <c r="J4392" s="1">
        <v>-0.008899154916685359</v>
      </c>
      <c r="K4392" s="1">
        <v>0.004759482160298978</v>
      </c>
      <c r="L4392" s="1">
        <v>-0.01224908739380681</v>
      </c>
      <c r="M4392" s="1">
        <v>0.001703259473291752</v>
      </c>
      <c r="N4392" s="1">
        <v>-0.008306212695508242</v>
      </c>
      <c r="O4392" s="1">
        <v>-3.644158446880486E-05</v>
      </c>
      <c r="P4392" s="1">
        <v>-0.01157604152259928</v>
      </c>
      <c r="Q4392" s="1">
        <v>-0.01298675683585393</v>
      </c>
      <c r="R4392" s="1">
        <v>0.03369018396384527</v>
      </c>
      <c r="S4392" s="1">
        <v>0.03352900155788197</v>
      </c>
      <c r="T4392" s="1">
        <v>-0.003202915072379797</v>
      </c>
      <c r="U4392" s="1">
        <v>-0.002914583827259842</v>
      </c>
      <c r="V4392" s="1">
        <v>0.006231561526740093</v>
      </c>
      <c r="W4392" s="1">
        <v>0.04470195031782387</v>
      </c>
      <c r="X4392" s="1">
        <v>-0.0005719514905263567</v>
      </c>
      <c r="Y4392" s="1">
        <v>-0.003050565176323294</v>
      </c>
      <c r="Z4392" s="1">
        <v>-0.002343824410177997</v>
      </c>
      <c r="AA4392" s="1">
        <v>-0.002715545542384512</v>
      </c>
      <c r="AB4392" s="1">
        <v>-0.01738967712167672</v>
      </c>
      <c r="AC4392" s="1">
        <v>-0.0001939483435576816</v>
      </c>
    </row>
    <row r="4393" spans="1:29">
      <c r="A4393" s="11">
        <v>42926</v>
      </c>
      <c r="B4393" s="1">
        <v>0.013514869653106</v>
      </c>
      <c r="C4393" s="1">
        <v>0.00105426899453076</v>
      </c>
      <c r="D4393" s="1">
        <v>0.006391669728919469</v>
      </c>
      <c r="E4393" s="1">
        <v>0.003746509603704595</v>
      </c>
      <c r="F4393" s="1">
        <v>0.007688302167565331</v>
      </c>
      <c r="G4393" s="1">
        <v>0.002838061567765449</v>
      </c>
      <c r="H4393" s="1">
        <v>0.01964045966333083</v>
      </c>
      <c r="I4393" s="1">
        <v>0.00548830712897086</v>
      </c>
      <c r="J4393" s="1">
        <v>0.004617860855895772</v>
      </c>
      <c r="K4393" s="1">
        <v>-0.00132089862814222</v>
      </c>
      <c r="L4393" s="1">
        <v>0.02314512990289641</v>
      </c>
      <c r="M4393" s="1">
        <v>0.003139413643642452</v>
      </c>
      <c r="N4393" s="1">
        <v>-0.002991233659006443</v>
      </c>
      <c r="O4393" s="1">
        <v>-0.006249959494829871</v>
      </c>
      <c r="P4393" s="1">
        <v>0.008744448823715834</v>
      </c>
      <c r="Q4393" s="1">
        <v>0.01754377882967062</v>
      </c>
      <c r="R4393" s="1">
        <v>0.001140223308192301</v>
      </c>
      <c r="S4393" s="1">
        <v>0.02108679169513139</v>
      </c>
      <c r="T4393" s="1">
        <v>0.01945736082637239</v>
      </c>
      <c r="U4393" s="1">
        <v>0.009842752253260478</v>
      </c>
      <c r="V4393" s="1">
        <v>0.02677610724389812</v>
      </c>
      <c r="W4393" s="1">
        <v>0.05578455813580585</v>
      </c>
      <c r="X4393" s="1">
        <v>0.02312007774385227</v>
      </c>
      <c r="Y4393" s="1">
        <v>0.0214199570604463</v>
      </c>
      <c r="Z4393" s="1">
        <v>0.01084314913422868</v>
      </c>
      <c r="AA4393" s="1">
        <v>0.007980916229251456</v>
      </c>
      <c r="AB4393" s="1">
        <v>0.01400241922145939</v>
      </c>
      <c r="AC4393" s="1">
        <v>0.04093903092909668</v>
      </c>
    </row>
    <row r="4394" spans="1:29">
      <c r="A4394" s="11">
        <v>42927</v>
      </c>
      <c r="B4394" s="1">
        <v>-0.006177106868419546</v>
      </c>
      <c r="C4394" s="1">
        <v>0.02053713347519226</v>
      </c>
      <c r="D4394" s="1">
        <v>-0.005086206561955686</v>
      </c>
      <c r="E4394" s="1">
        <v>-0.01957397799172145</v>
      </c>
      <c r="F4394" s="1">
        <v>-0.01282006920250311</v>
      </c>
      <c r="G4394" s="1">
        <v>0.007146060479728433</v>
      </c>
      <c r="H4394" s="1">
        <v>-0.00751328028563536</v>
      </c>
      <c r="I4394" s="1">
        <v>0.002415988533965852</v>
      </c>
      <c r="J4394" s="1">
        <v>0.02477016221867867</v>
      </c>
      <c r="K4394" s="1">
        <v>0.009304386487263283</v>
      </c>
      <c r="L4394" s="1">
        <v>0.01912123536049126</v>
      </c>
      <c r="M4394" s="1">
        <v>0.01056201679655855</v>
      </c>
      <c r="N4394" s="1">
        <v>-0.008700988708157942</v>
      </c>
      <c r="O4394" s="1">
        <v>0.01663751328300744</v>
      </c>
      <c r="P4394" s="1">
        <v>-0.003250665182412349</v>
      </c>
      <c r="Q4394" s="1">
        <v>-0.01323893825666811</v>
      </c>
      <c r="R4394" s="1">
        <v>0.001004758604727263</v>
      </c>
      <c r="S4394" s="1">
        <v>-0.01906277971528425</v>
      </c>
      <c r="T4394" s="1">
        <v>-0.007004067001291192</v>
      </c>
      <c r="U4394" s="1">
        <v>-0.009746816750725196</v>
      </c>
      <c r="V4394" s="1">
        <v>0.0001772859553179629</v>
      </c>
      <c r="W4394" s="1">
        <v>0.01771228291764881</v>
      </c>
      <c r="X4394" s="1">
        <v>0.02237386671189512</v>
      </c>
      <c r="Y4394" s="1">
        <v>-0.005392488373412663</v>
      </c>
      <c r="Z4394" s="1">
        <v>-0.00446960496254889</v>
      </c>
      <c r="AA4394" s="1">
        <v>-0.01499740333162414</v>
      </c>
      <c r="AB4394" s="1">
        <v>-0.01189113716562773</v>
      </c>
      <c r="AC4394" s="1">
        <v>-0.01882567202802155</v>
      </c>
    </row>
    <row r="4395" spans="1:29">
      <c r="A4395" s="11">
        <v>42928</v>
      </c>
      <c r="B4395" s="1">
        <v>-9.866545015513317E-05</v>
      </c>
      <c r="C4395" s="1">
        <v>0.007961106741480206</v>
      </c>
      <c r="D4395" s="1">
        <v>0.001379390144677028</v>
      </c>
      <c r="E4395" s="1">
        <v>0.002785954920407452</v>
      </c>
      <c r="F4395" s="1">
        <v>-0.0004272815143050446</v>
      </c>
      <c r="G4395" s="1">
        <v>0.004536086689440388</v>
      </c>
      <c r="H4395" s="1">
        <v>0.0181690229951128</v>
      </c>
      <c r="I4395" s="1">
        <v>0.0005057632440756965</v>
      </c>
      <c r="J4395" s="1">
        <v>-0.0002491476859036723</v>
      </c>
      <c r="K4395" s="1">
        <v>0.02277548463162882</v>
      </c>
      <c r="L4395" s="1">
        <v>-0.003075907593579674</v>
      </c>
      <c r="M4395" s="1">
        <v>0.01316118689445123</v>
      </c>
      <c r="N4395" s="1">
        <v>-0.004691112146073206</v>
      </c>
      <c r="O4395" s="1">
        <v>-0.009675095730157901</v>
      </c>
      <c r="P4395" s="1">
        <v>0.00574629163857332</v>
      </c>
      <c r="Q4395" s="1">
        <v>0.0162247397521067</v>
      </c>
      <c r="R4395" s="1">
        <v>0.01120872645463344</v>
      </c>
      <c r="S4395" s="1">
        <v>0.00728742632681012</v>
      </c>
      <c r="T4395" s="1">
        <v>0.01445950865425982</v>
      </c>
      <c r="U4395" s="1">
        <v>0.001776170018160883</v>
      </c>
      <c r="V4395" s="1">
        <v>-0.002483153154841045</v>
      </c>
      <c r="W4395" s="1">
        <v>0.02507376273662909</v>
      </c>
      <c r="X4395" s="1">
        <v>0.008863087175351225</v>
      </c>
      <c r="Y4395" s="1">
        <v>0.0006025461961105538</v>
      </c>
      <c r="Z4395" s="1">
        <v>0.004040578569440845</v>
      </c>
      <c r="AA4395" s="1">
        <v>0.00397182598046375</v>
      </c>
      <c r="AB4395" s="1">
        <v>0.008928456841016175</v>
      </c>
      <c r="AC4395" s="1">
        <v>0.002279582885573728</v>
      </c>
    </row>
    <row r="4396" spans="1:29">
      <c r="A4396" s="11">
        <v>42929</v>
      </c>
      <c r="B4396" s="1">
        <v>0.01016281949186393</v>
      </c>
      <c r="C4396" s="1">
        <v>0.006033290597366125</v>
      </c>
      <c r="D4396" s="1">
        <v>0.00687443979743696</v>
      </c>
      <c r="E4396" s="1">
        <v>0.006852388167266632</v>
      </c>
      <c r="F4396" s="1">
        <v>0.001449707271576006</v>
      </c>
      <c r="G4396" s="1">
        <v>-0.007167884605227548</v>
      </c>
      <c r="H4396" s="1">
        <v>0.005948300924162986</v>
      </c>
      <c r="I4396" s="1">
        <v>0.001367984959352864</v>
      </c>
      <c r="J4396" s="1">
        <v>0.02043859814722215</v>
      </c>
      <c r="K4396" s="1">
        <v>0.002695369884912369</v>
      </c>
      <c r="L4396" s="1">
        <v>0.00483373541831722</v>
      </c>
      <c r="M4396" s="1">
        <v>-0.02967406271357631</v>
      </c>
      <c r="N4396" s="1">
        <v>0.03010493490485411</v>
      </c>
      <c r="O4396" s="1">
        <v>0.004913065910842063</v>
      </c>
      <c r="P4396" s="1">
        <v>0.0131254284248481</v>
      </c>
      <c r="Q4396" s="1">
        <v>-0.02425573819980276</v>
      </c>
      <c r="R4396" s="1">
        <v>0.01466573669197579</v>
      </c>
      <c r="S4396" s="1">
        <v>-0.005627007559120378</v>
      </c>
      <c r="T4396" s="1">
        <v>0.003824173491573601</v>
      </c>
      <c r="U4396" s="1">
        <v>-0.00147753283682317</v>
      </c>
      <c r="V4396" s="1">
        <v>0.01226886315797393</v>
      </c>
      <c r="W4396" s="1">
        <v>0.009496354330260415</v>
      </c>
      <c r="X4396" s="1">
        <v>-0.004229961403538485</v>
      </c>
      <c r="Y4396" s="1">
        <v>0.002408084273645361</v>
      </c>
      <c r="Z4396" s="1">
        <v>0.008674746798311261</v>
      </c>
      <c r="AA4396" s="1">
        <v>0.006311476324455612</v>
      </c>
      <c r="AB4396" s="1">
        <v>0.01212008032608547</v>
      </c>
      <c r="AC4396" s="1">
        <v>0.000947738207547788</v>
      </c>
    </row>
    <row r="4397" spans="1:29">
      <c r="A4397" s="11">
        <v>42930</v>
      </c>
      <c r="B4397" s="1">
        <v>0.002051212030652616</v>
      </c>
      <c r="C4397" s="1">
        <v>0.004906776643333943</v>
      </c>
      <c r="D4397" s="1">
        <v>-0.002253544446745637</v>
      </c>
      <c r="E4397" s="1">
        <v>0.008093352250121422</v>
      </c>
      <c r="F4397" s="1">
        <v>0.003340872821111285</v>
      </c>
      <c r="G4397" s="1">
        <v>-0.005303716984642382</v>
      </c>
      <c r="H4397" s="1">
        <v>0.04918699071166355</v>
      </c>
      <c r="I4397" s="1">
        <v>-0.002138369500919057</v>
      </c>
      <c r="J4397" s="1">
        <v>0.006106386289097099</v>
      </c>
      <c r="K4397" s="1">
        <v>0.004053759689235381</v>
      </c>
      <c r="L4397" s="1">
        <v>-0.005117545500589626</v>
      </c>
      <c r="M4397" s="1">
        <v>-0.02060621306171706</v>
      </c>
      <c r="N4397" s="1">
        <v>-0.004723210356660568</v>
      </c>
      <c r="O4397" s="1">
        <v>0.003758030585705452</v>
      </c>
      <c r="P4397" s="1">
        <v>-0.003048546036348077</v>
      </c>
      <c r="Q4397" s="1">
        <v>-0.003461311680621693</v>
      </c>
      <c r="R4397" s="1">
        <v>0.007653889364124256</v>
      </c>
      <c r="S4397" s="1">
        <v>-0.002425191162438223</v>
      </c>
      <c r="T4397" s="1">
        <v>0.009870177478602082</v>
      </c>
      <c r="U4397" s="1">
        <v>-0.01120860999211737</v>
      </c>
      <c r="V4397" s="1">
        <v>0.00570877221194821</v>
      </c>
      <c r="W4397" s="1">
        <v>-0.006841520652266841</v>
      </c>
      <c r="X4397" s="1">
        <v>-0.01688269296609857</v>
      </c>
      <c r="Y4397" s="1">
        <v>-0.00360366486100272</v>
      </c>
      <c r="Z4397" s="1">
        <v>-0.009841416975983508</v>
      </c>
      <c r="AA4397" s="1">
        <v>-0.0009360239707069118</v>
      </c>
      <c r="AB4397" s="1">
        <v>-0.002851073732894616</v>
      </c>
      <c r="AC4397" s="1">
        <v>-0.0159061069186428</v>
      </c>
    </row>
    <row r="4398" spans="1:29">
      <c r="A4398" s="11">
        <v>42933</v>
      </c>
      <c r="B4398" s="1">
        <v>-0.004776284524330987</v>
      </c>
      <c r="C4398" s="1">
        <v>0.01443126315548349</v>
      </c>
      <c r="D4398" s="1">
        <v>-0.005780813322028289</v>
      </c>
      <c r="E4398" s="1">
        <v>0.01541823478032911</v>
      </c>
      <c r="F4398" s="1">
        <v>0.005311215255351609</v>
      </c>
      <c r="G4398" s="1">
        <v>0.005461039823197789</v>
      </c>
      <c r="H4398" s="1">
        <v>-0.01075962245931406</v>
      </c>
      <c r="I4398" s="1">
        <v>0.001428684566482818</v>
      </c>
      <c r="J4398" s="1">
        <v>0.01553795426360294</v>
      </c>
      <c r="K4398" s="1">
        <v>0.01198128883231031</v>
      </c>
      <c r="L4398" s="1">
        <v>0.01234511526059401</v>
      </c>
      <c r="M4398" s="1">
        <v>0.001206071948429921</v>
      </c>
      <c r="N4398" s="1">
        <v>-0.03559256821869883</v>
      </c>
      <c r="O4398" s="1">
        <v>0.006579107176877041</v>
      </c>
      <c r="P4398" s="1">
        <v>0.00107034021412078</v>
      </c>
      <c r="Q4398" s="1">
        <v>0.01073591926269479</v>
      </c>
      <c r="R4398" s="1">
        <v>0.0117359492293041</v>
      </c>
      <c r="S4398" s="1">
        <v>0.001620653932340677</v>
      </c>
      <c r="T4398" s="1">
        <v>0.004801092096396342</v>
      </c>
      <c r="U4398" s="1">
        <v>0.0160868035409063</v>
      </c>
      <c r="V4398" s="1">
        <v>-0.00192123195001348</v>
      </c>
      <c r="W4398" s="1">
        <v>0.01607357721457814</v>
      </c>
      <c r="X4398" s="1">
        <v>0.006315103435861502</v>
      </c>
      <c r="Y4398" s="1">
        <v>0.005424993183960725</v>
      </c>
      <c r="Z4398" s="1">
        <v>0.002507223104726286</v>
      </c>
      <c r="AA4398" s="1">
        <v>0.0001874982584386675</v>
      </c>
      <c r="AB4398" s="1">
        <v>0.02725874747556412</v>
      </c>
      <c r="AC4398" s="1">
        <v>0.02693869420983042</v>
      </c>
    </row>
    <row r="4399" spans="1:29">
      <c r="A4399" s="11">
        <v>42934</v>
      </c>
      <c r="B4399" s="1">
        <v>0.01185097185738115</v>
      </c>
      <c r="C4399" s="1">
        <v>0.002460388415572945</v>
      </c>
      <c r="D4399" s="1">
        <v>0.01223739799991175</v>
      </c>
      <c r="E4399" s="1">
        <v>0.005840263798489564</v>
      </c>
      <c r="F4399" s="1">
        <v>0.008045230633578981</v>
      </c>
      <c r="G4399" s="1">
        <v>0.0192072685415221</v>
      </c>
      <c r="H4399" s="1">
        <v>-0.01838642794737044</v>
      </c>
      <c r="I4399" s="1">
        <v>0.000713248350561857</v>
      </c>
      <c r="J4399" s="1">
        <v>-0.00836736589418452</v>
      </c>
      <c r="K4399" s="1">
        <v>0.004249995495454684</v>
      </c>
      <c r="L4399" s="1">
        <v>0.001575216907332866</v>
      </c>
      <c r="M4399" s="1">
        <v>-0.003747693695355103</v>
      </c>
      <c r="N4399" s="1">
        <v>-0.1248655672958486</v>
      </c>
      <c r="O4399" s="1">
        <v>-0.003213824800087139</v>
      </c>
      <c r="P4399" s="1">
        <v>0.005192279618460027</v>
      </c>
      <c r="Q4399" s="1">
        <v>0.01030913563557956</v>
      </c>
      <c r="R4399" s="1">
        <v>-0.02052512683150798</v>
      </c>
      <c r="S4399" s="1">
        <v>0.01537218365623461</v>
      </c>
      <c r="T4399" s="1">
        <v>-0.006825976824410662</v>
      </c>
      <c r="U4399" s="1">
        <v>-0.004565486010620345</v>
      </c>
      <c r="V4399" s="1">
        <v>0.01189968046293322</v>
      </c>
      <c r="W4399" s="1">
        <v>-0.01836161448994622</v>
      </c>
      <c r="X4399" s="1">
        <v>0.004403831392444824</v>
      </c>
      <c r="Y4399" s="1">
        <v>-0.01139088367314578</v>
      </c>
      <c r="Z4399" s="1">
        <v>0.006252202237724713</v>
      </c>
      <c r="AA4399" s="1">
        <v>-0.01124141187581162</v>
      </c>
      <c r="AB4399" s="1">
        <v>-0.004082218492983958</v>
      </c>
      <c r="AC4399" s="1">
        <v>0.008056859845345876</v>
      </c>
    </row>
    <row r="4400" spans="1:29">
      <c r="A4400" s="11">
        <v>42935</v>
      </c>
      <c r="B4400" s="1">
        <v>0.007066154332858288</v>
      </c>
      <c r="C4400" s="1">
        <v>0.002667461145410277</v>
      </c>
      <c r="D4400" s="1">
        <v>0.01689839399568904</v>
      </c>
      <c r="E4400" s="1">
        <v>0.01518525207583421</v>
      </c>
      <c r="F4400" s="1">
        <v>0.02024674511012292</v>
      </c>
      <c r="G4400" s="1">
        <v>0.02155692693971889</v>
      </c>
      <c r="H4400" s="1">
        <v>0.0007912630654043351</v>
      </c>
      <c r="I4400" s="1">
        <v>0.005197401986849703</v>
      </c>
      <c r="J4400" s="1">
        <v>0.02917076165574461</v>
      </c>
      <c r="K4400" s="1">
        <v>-0.00302292921292191</v>
      </c>
      <c r="L4400" s="1">
        <v>-0.005834042469816336</v>
      </c>
      <c r="M4400" s="1">
        <v>0.008061217934943077</v>
      </c>
      <c r="N4400" s="1">
        <v>0.0242489763812852</v>
      </c>
      <c r="O4400" s="1">
        <v>0.001630227639143778</v>
      </c>
      <c r="P4400" s="1">
        <v>0.005469553221014056</v>
      </c>
      <c r="Q4400" s="1">
        <v>0.008039748601633923</v>
      </c>
      <c r="R4400" s="1">
        <v>0.008586002944463544</v>
      </c>
      <c r="S4400" s="1">
        <v>0.01434265458995476</v>
      </c>
      <c r="T4400" s="1">
        <v>0.007903733304439609</v>
      </c>
      <c r="U4400" s="1">
        <v>0.002700134434836743</v>
      </c>
      <c r="V4400" s="1">
        <v>0.01884988853835501</v>
      </c>
      <c r="W4400" s="1">
        <v>0.008057417104895048</v>
      </c>
      <c r="X4400" s="1">
        <v>0.009755589754630423</v>
      </c>
      <c r="Y4400" s="1">
        <v>0.006064239285442641</v>
      </c>
      <c r="Z4400" s="1">
        <v>0.0140244886315517</v>
      </c>
      <c r="AA4400" s="1">
        <v>0.01004253457650606</v>
      </c>
      <c r="AB4400" s="1">
        <v>0.01863225338879038</v>
      </c>
      <c r="AC4400" s="1">
        <v>0.007806628546469074</v>
      </c>
    </row>
    <row r="4401" spans="1:29">
      <c r="A4401" s="11">
        <v>42936</v>
      </c>
      <c r="B4401" s="1">
        <v>0.03806235864521534</v>
      </c>
      <c r="C4401" s="1">
        <v>-0.0056400545755666</v>
      </c>
      <c r="D4401" s="1">
        <v>-0.003967165925099048</v>
      </c>
      <c r="E4401" s="1">
        <v>0.006423278397060805</v>
      </c>
      <c r="F4401" s="1">
        <v>-0.008615726064266083</v>
      </c>
      <c r="G4401" s="1">
        <v>0.001288816105842416</v>
      </c>
      <c r="H4401" s="1">
        <v>-0.0005271581772942069</v>
      </c>
      <c r="I4401" s="1">
        <v>0.01099098080576222</v>
      </c>
      <c r="J4401" s="1">
        <v>0.0009370507243380288</v>
      </c>
      <c r="K4401" s="1">
        <v>-0.00125607505088543</v>
      </c>
      <c r="L4401" s="1">
        <v>-0.01061383011477302</v>
      </c>
      <c r="M4401" s="1">
        <v>-0.001599459956140525</v>
      </c>
      <c r="N4401" s="1">
        <v>-0.006690699518240639</v>
      </c>
      <c r="O4401" s="1">
        <v>0.007993311526152569</v>
      </c>
      <c r="P4401" s="1">
        <v>-0.01571472092812787</v>
      </c>
      <c r="Q4401" s="1">
        <v>0.01748449764481719</v>
      </c>
      <c r="R4401" s="1">
        <v>-0.002641915256308969</v>
      </c>
      <c r="S4401" s="1">
        <v>-0.01178317536438789</v>
      </c>
      <c r="T4401" s="1">
        <v>-0.008012178400254033</v>
      </c>
      <c r="U4401" s="1">
        <v>0.00866859576223411</v>
      </c>
      <c r="V4401" s="1">
        <v>-0.01205127469543099</v>
      </c>
      <c r="W4401" s="1">
        <v>-0.02198111102176969</v>
      </c>
      <c r="X4401" s="1">
        <v>-0.0009770130288059287</v>
      </c>
      <c r="Y4401" s="1">
        <v>-0.0006025844514579992</v>
      </c>
      <c r="Z4401" s="1">
        <v>-0.007127441445184513</v>
      </c>
      <c r="AA4401" s="1">
        <v>-0.006096889225956637</v>
      </c>
      <c r="AB4401" s="1">
        <v>-0.01390140462239531</v>
      </c>
      <c r="AC4401" s="1">
        <v>-0.00719281090313928</v>
      </c>
    </row>
    <row r="4402" spans="1:29">
      <c r="A4402" s="11">
        <v>42937</v>
      </c>
      <c r="B4402" s="1">
        <v>0.001481362935505937</v>
      </c>
      <c r="C4402" s="1">
        <v>-0.0001071074335905475</v>
      </c>
      <c r="D4402" s="1">
        <v>0.01132921833769851</v>
      </c>
      <c r="E4402" s="1">
        <v>-0.009966656457557566</v>
      </c>
      <c r="F4402" s="1">
        <v>0.004527216905436671</v>
      </c>
      <c r="G4402" s="1">
        <v>-0.01194765354772409</v>
      </c>
      <c r="H4402" s="1">
        <v>-0.00567058842090773</v>
      </c>
      <c r="I4402" s="1">
        <v>-0.004588215646503246</v>
      </c>
      <c r="J4402" s="1">
        <v>0.00421252109597936</v>
      </c>
      <c r="K4402" s="1">
        <v>0.004987235802692558</v>
      </c>
      <c r="L4402" s="1">
        <v>0.01098557163865843</v>
      </c>
      <c r="M4402" s="1">
        <v>0.0169537575048988</v>
      </c>
      <c r="N4402" s="1">
        <v>-0.002072602076318097</v>
      </c>
      <c r="O4402" s="1">
        <v>-0.005310534377402476</v>
      </c>
      <c r="P4402" s="1">
        <v>0.01212776983045427</v>
      </c>
      <c r="Q4402" s="1">
        <v>-0.00904407880891267</v>
      </c>
      <c r="R4402" s="1">
        <v>0.03669307673415201</v>
      </c>
      <c r="S4402" s="1">
        <v>-0.007154190585733078</v>
      </c>
      <c r="T4402" s="1">
        <v>-0.001031126894511569</v>
      </c>
      <c r="U4402" s="1">
        <v>-0.002596350876147735</v>
      </c>
      <c r="V4402" s="1">
        <v>-0.01048021197565663</v>
      </c>
      <c r="W4402" s="1">
        <v>0.005253999664926789</v>
      </c>
      <c r="X4402" s="1">
        <v>0.009670786191583236</v>
      </c>
      <c r="Y4402" s="1">
        <v>0.005427939015457683</v>
      </c>
      <c r="Z4402" s="1">
        <v>-0.007089087575936182</v>
      </c>
      <c r="AA4402" s="1">
        <v>0.02529271938031763</v>
      </c>
      <c r="AB4402" s="1">
        <v>-0.004451925997752793</v>
      </c>
      <c r="AC4402" s="1">
        <v>0.06279030528086915</v>
      </c>
    </row>
    <row r="4403" spans="1:29">
      <c r="A4403" s="11">
        <v>42940</v>
      </c>
      <c r="B4403" s="1">
        <v>-0.01109458030114441</v>
      </c>
      <c r="C4403" s="1">
        <v>-0.002033492511532953</v>
      </c>
      <c r="D4403" s="1">
        <v>-0.001199788149096825</v>
      </c>
      <c r="E4403" s="1">
        <v>0.006269758444945817</v>
      </c>
      <c r="F4403" s="1">
        <v>-0.02392727995261157</v>
      </c>
      <c r="G4403" s="1">
        <v>-0.002055133674649157</v>
      </c>
      <c r="H4403" s="1">
        <v>0</v>
      </c>
      <c r="I4403" s="1">
        <v>0.01881912614610504</v>
      </c>
      <c r="J4403" s="1">
        <v>-0.0006991663178343988</v>
      </c>
      <c r="K4403" s="1">
        <v>0.0006042370596370805</v>
      </c>
      <c r="L4403" s="1">
        <v>0.01066215243127999</v>
      </c>
      <c r="M4403" s="1">
        <v>-0.007219588589903903</v>
      </c>
      <c r="N4403" s="1">
        <v>0.01505712859581632</v>
      </c>
      <c r="O4403" s="1">
        <v>0.002092217738795865</v>
      </c>
      <c r="P4403" s="1">
        <v>0.001061797287763788</v>
      </c>
      <c r="Q4403" s="1">
        <v>-0.006693242072567274</v>
      </c>
      <c r="R4403" s="1">
        <v>0.01908502470864204</v>
      </c>
      <c r="S4403" s="1">
        <v>0.01361085345643342</v>
      </c>
      <c r="T4403" s="1">
        <v>0.01341805530698137</v>
      </c>
      <c r="U4403" s="1">
        <v>0.008983073658438645</v>
      </c>
      <c r="V4403" s="1">
        <v>-0.008941870505388416</v>
      </c>
      <c r="W4403" s="1">
        <v>-0.0127758395415859</v>
      </c>
      <c r="X4403" s="1">
        <v>-0.001291446611350056</v>
      </c>
      <c r="Y4403" s="1">
        <v>-0.00119960096666627</v>
      </c>
      <c r="Z4403" s="1">
        <v>-0.008585709146562093</v>
      </c>
      <c r="AA4403" s="1">
        <v>-0.004532084410840631</v>
      </c>
      <c r="AB4403" s="1">
        <v>-0.01397434934790087</v>
      </c>
      <c r="AC4403" s="1">
        <v>0.01922734132430781</v>
      </c>
    </row>
    <row r="4404" spans="1:29">
      <c r="A4404" s="11">
        <v>42941</v>
      </c>
      <c r="B4404" s="1">
        <v>0.01897907002453891</v>
      </c>
      <c r="C4404" s="1">
        <v>0.001501416021471247</v>
      </c>
      <c r="D4404" s="1">
        <v>0.005496917692622061</v>
      </c>
      <c r="E4404" s="1">
        <v>-0.009389958683653443</v>
      </c>
      <c r="F4404" s="1">
        <v>-0.001594676935863237</v>
      </c>
      <c r="G4404" s="1">
        <v>-0.01512603813311497</v>
      </c>
      <c r="H4404" s="1">
        <v>-0.009681760624674851</v>
      </c>
      <c r="I4404" s="1">
        <v>0.002622329745705532</v>
      </c>
      <c r="J4404" s="1">
        <v>0.02705221253947898</v>
      </c>
      <c r="K4404" s="1">
        <v>-0.008409813156857959</v>
      </c>
      <c r="L4404" s="1">
        <v>0.003331515412089425</v>
      </c>
      <c r="M4404" s="1">
        <v>-0.008859131290188338</v>
      </c>
      <c r="N4404" s="1">
        <v>-0.006308573586388255</v>
      </c>
      <c r="O4404" s="1">
        <v>0.0006120130981863703</v>
      </c>
      <c r="P4404" s="1">
        <v>0.002272722694593998</v>
      </c>
      <c r="Q4404" s="1">
        <v>0.0003063740966482431</v>
      </c>
      <c r="R4404" s="1">
        <v>-0.008110034528649335</v>
      </c>
      <c r="S4404" s="1">
        <v>0.00394939642327774</v>
      </c>
      <c r="T4404" s="1">
        <v>0.005262430173560206</v>
      </c>
      <c r="U4404" s="1">
        <v>-0.005123962713886709</v>
      </c>
      <c r="V4404" s="1">
        <v>-0.008584342281707569</v>
      </c>
      <c r="W4404" s="1">
        <v>0.006764475930093994</v>
      </c>
      <c r="X4404" s="1">
        <v>-0.01702584891483705</v>
      </c>
      <c r="Y4404" s="1">
        <v>-0.003003036062551701</v>
      </c>
      <c r="Z4404" s="1">
        <v>0.008113169344116544</v>
      </c>
      <c r="AA4404" s="1">
        <v>-0.003716539925217033</v>
      </c>
      <c r="AB4404" s="1">
        <v>0.03647007085014908</v>
      </c>
      <c r="AC4404" s="1">
        <v>-0.006859967331314332</v>
      </c>
    </row>
    <row r="4405" spans="1:29">
      <c r="A4405" s="11">
        <v>42942</v>
      </c>
      <c r="B4405" s="1">
        <v>-0.02954401772809534</v>
      </c>
      <c r="C4405" s="1">
        <v>0.009638048465439697</v>
      </c>
      <c r="D4405" s="1">
        <v>2.593712163245776E-05</v>
      </c>
      <c r="E4405" s="1">
        <v>0.02320406555051302</v>
      </c>
      <c r="F4405" s="1">
        <v>0.00564604788146017</v>
      </c>
      <c r="G4405" s="1">
        <v>0.02094513140053733</v>
      </c>
      <c r="H4405" s="1">
        <v>0.006160454748037392</v>
      </c>
      <c r="I4405" s="1">
        <v>0.004541186615542925</v>
      </c>
      <c r="J4405" s="1">
        <v>0.006130825336456036</v>
      </c>
      <c r="K4405" s="1">
        <v>0.01300433477825935</v>
      </c>
      <c r="L4405" s="1">
        <v>0.0002012247661766775</v>
      </c>
      <c r="M4405" s="1">
        <v>-0.003068153404758633</v>
      </c>
      <c r="N4405" s="1">
        <v>0.007721454831130403</v>
      </c>
      <c r="O4405" s="1">
        <v>0.01705283886514852</v>
      </c>
      <c r="P4405" s="1">
        <v>-0.01224507433034361</v>
      </c>
      <c r="Q4405" s="1">
        <v>0.004286524270885383</v>
      </c>
      <c r="R4405" s="1">
        <v>0.01285760309303674</v>
      </c>
      <c r="S4405" s="1">
        <v>0.005507541438090069</v>
      </c>
      <c r="T4405" s="1">
        <v>-0.0010132983791874</v>
      </c>
      <c r="U4405" s="1">
        <v>0.0119078437161515</v>
      </c>
      <c r="V4405" s="1">
        <v>0.02403254448546943</v>
      </c>
      <c r="W4405" s="1">
        <v>0.006135196583141322</v>
      </c>
      <c r="X4405" s="1">
        <v>0.002630961792139841</v>
      </c>
      <c r="Y4405" s="1">
        <v>-0.005421616707439014</v>
      </c>
      <c r="Z4405" s="1">
        <v>0.023148405084642</v>
      </c>
      <c r="AA4405" s="1">
        <v>0.003263972027173656</v>
      </c>
      <c r="AB4405" s="1">
        <v>0.02443052155081027</v>
      </c>
      <c r="AC4405" s="1">
        <v>-0.0006905914601167407</v>
      </c>
    </row>
    <row r="4406" spans="1:29">
      <c r="A4406" s="11">
        <v>42943</v>
      </c>
      <c r="B4406" s="1">
        <v>-0.007941761725622443</v>
      </c>
      <c r="C4406" s="1">
        <v>0.01230390578170693</v>
      </c>
      <c r="D4406" s="1">
        <v>0.006570260815375484</v>
      </c>
      <c r="E4406" s="1">
        <v>-0.0117298648451124</v>
      </c>
      <c r="F4406" s="1">
        <v>-0.03213470931426277</v>
      </c>
      <c r="G4406" s="1">
        <v>0.003440972510745599</v>
      </c>
      <c r="H4406" s="1">
        <v>0.008119302139127704</v>
      </c>
      <c r="I4406" s="1">
        <v>0.02409086980322117</v>
      </c>
      <c r="J4406" s="1">
        <v>-0.001354080016237824</v>
      </c>
      <c r="K4406" s="1">
        <v>0.006311721076240007</v>
      </c>
      <c r="L4406" s="1">
        <v>-0.02313766001365591</v>
      </c>
      <c r="M4406" s="1">
        <v>-0.0127126982046627</v>
      </c>
      <c r="N4406" s="1">
        <v>-0.01736776745216562</v>
      </c>
      <c r="O4406" s="1">
        <v>-0.01082426850395357</v>
      </c>
      <c r="P4406" s="1">
        <v>-0.001224396530710381</v>
      </c>
      <c r="Q4406" s="1">
        <v>-0.00670734588686317</v>
      </c>
      <c r="R4406" s="1">
        <v>-0.01722379660553985</v>
      </c>
      <c r="S4406" s="1">
        <v>-0.009389687396129887</v>
      </c>
      <c r="T4406" s="1">
        <v>0.008620820927435879</v>
      </c>
      <c r="U4406" s="1">
        <v>0.003862525246805193</v>
      </c>
      <c r="V4406" s="1">
        <v>-0.01276986545959635</v>
      </c>
      <c r="W4406" s="1">
        <v>-0.02206735069161481</v>
      </c>
      <c r="X4406" s="1">
        <v>-0.02602229218049268</v>
      </c>
      <c r="Y4406" s="1">
        <v>-0.006662614733421446</v>
      </c>
      <c r="Z4406" s="1">
        <v>-0.007954048276483383</v>
      </c>
      <c r="AA4406" s="1">
        <v>-0.01942732264084102</v>
      </c>
      <c r="AB4406" s="1">
        <v>-0.00373749826408809</v>
      </c>
      <c r="AC4406" s="1">
        <v>0.001209585925320278</v>
      </c>
    </row>
    <row r="4407" spans="1:29">
      <c r="A4407" s="11">
        <v>42944</v>
      </c>
      <c r="B4407" s="1">
        <v>-0.01820265732479176</v>
      </c>
      <c r="C4407" s="1">
        <v>-0.00335297389259015</v>
      </c>
      <c r="D4407" s="1">
        <v>0.01368748306178369</v>
      </c>
      <c r="E4407" s="1">
        <v>-0.00457204090618446</v>
      </c>
      <c r="F4407" s="1">
        <v>-0.0593050789161319</v>
      </c>
      <c r="G4407" s="1">
        <v>0.009832535049955515</v>
      </c>
      <c r="H4407" s="1">
        <v>0.003300643483016064</v>
      </c>
      <c r="I4407" s="1">
        <v>-0.006230312022702411</v>
      </c>
      <c r="J4407" s="1">
        <v>-0.02440670348043517</v>
      </c>
      <c r="K4407" s="1">
        <v>-0.01540234915378702</v>
      </c>
      <c r="L4407" s="1">
        <v>0.02708410814758011</v>
      </c>
      <c r="M4407" s="1">
        <v>-0.0029816083767914</v>
      </c>
      <c r="N4407" s="1">
        <v>0.01039674763643772</v>
      </c>
      <c r="O4407" s="1">
        <v>-0.004291275301132269</v>
      </c>
      <c r="P4407" s="1">
        <v>0.01869455513060259</v>
      </c>
      <c r="Q4407" s="1">
        <v>0.01135665974166589</v>
      </c>
      <c r="R4407" s="1">
        <v>-0.000219425011719343</v>
      </c>
      <c r="S4407" s="1">
        <v>-0.01184825822481195</v>
      </c>
      <c r="T4407" s="1">
        <v>0.002513722148779429</v>
      </c>
      <c r="U4407" s="1">
        <v>0.04012935352707303</v>
      </c>
      <c r="V4407" s="1">
        <v>-0.03723119553536747</v>
      </c>
      <c r="W4407" s="1">
        <v>0.004453667716211474</v>
      </c>
      <c r="X4407" s="1">
        <v>0.001010355215981029</v>
      </c>
      <c r="Y4407" s="1">
        <v>0.001829025356962388</v>
      </c>
      <c r="Z4407" s="1">
        <v>-0.01665916242065824</v>
      </c>
      <c r="AA4407" s="1">
        <v>0.0108068065321385</v>
      </c>
      <c r="AB4407" s="1">
        <v>-0.01893517489459162</v>
      </c>
      <c r="AC4407" s="1">
        <v>-0.00224376254693115</v>
      </c>
    </row>
    <row r="4408" spans="1:29">
      <c r="A4408" s="11">
        <v>42947</v>
      </c>
      <c r="B4408" s="1">
        <v>0.009124514517915072</v>
      </c>
      <c r="C4408" s="1">
        <v>-0.009356526456682723</v>
      </c>
      <c r="D4408" s="1">
        <v>0.003826805717455972</v>
      </c>
      <c r="E4408" s="1">
        <v>-0.0105988316712704</v>
      </c>
      <c r="F4408" s="1">
        <v>-0.03316504561767386</v>
      </c>
      <c r="G4408" s="1">
        <v>0.02706879693127995</v>
      </c>
      <c r="H4408" s="1">
        <v>-0.008422108870312806</v>
      </c>
      <c r="I4408" s="1">
        <v>0.003317389133432602</v>
      </c>
      <c r="J4408" s="1">
        <v>0.01760468027170137</v>
      </c>
      <c r="K4408" s="1">
        <v>0.001646632201951714</v>
      </c>
      <c r="L4408" s="1">
        <v>0.0138867665382576</v>
      </c>
      <c r="M4408" s="1">
        <v>-0.0004079716548711643</v>
      </c>
      <c r="N4408" s="1">
        <v>-0.02160848660562098</v>
      </c>
      <c r="O4408" s="1">
        <v>0.007973092353561029</v>
      </c>
      <c r="P4408" s="1">
        <v>0.006919427763323993</v>
      </c>
      <c r="Q4408" s="1">
        <v>0.02822456772959092</v>
      </c>
      <c r="R4408" s="1">
        <v>0.01301383494417219</v>
      </c>
      <c r="S4408" s="1">
        <v>0.01119097247178891</v>
      </c>
      <c r="T4408" s="1">
        <v>0.04480108445670972</v>
      </c>
      <c r="U4408" s="1">
        <v>0.006119151584260907</v>
      </c>
      <c r="V4408" s="1">
        <v>-0.03476742677733813</v>
      </c>
      <c r="W4408" s="1">
        <v>0.002364738529730515</v>
      </c>
      <c r="X4408" s="1">
        <v>-0.002803633470647049</v>
      </c>
      <c r="Y4408" s="1">
        <v>-0.001825686130735416</v>
      </c>
      <c r="Z4408" s="1">
        <v>0.02754117077978879</v>
      </c>
      <c r="AA4408" s="1">
        <v>0.02081950353392048</v>
      </c>
      <c r="AB4408" s="1">
        <v>0.01911848971725627</v>
      </c>
      <c r="AC4408" s="1">
        <v>-0.002075717893521678</v>
      </c>
    </row>
    <row r="4409" spans="1:29">
      <c r="A4409" s="11">
        <v>42948</v>
      </c>
      <c r="B4409" s="1">
        <v>-0.00625250797370791</v>
      </c>
      <c r="C4409" s="1">
        <v>0.03066955017986928</v>
      </c>
      <c r="D4409" s="1">
        <v>-0.003595493896043633</v>
      </c>
      <c r="E4409" s="1">
        <v>0.004195847575826139</v>
      </c>
      <c r="F4409" s="1">
        <v>0.02028806181708931</v>
      </c>
      <c r="G4409" s="1">
        <v>0.04732523412157308</v>
      </c>
      <c r="H4409" s="1">
        <v>-0.007697348501254475</v>
      </c>
      <c r="I4409" s="1">
        <v>0.007173281035933288</v>
      </c>
      <c r="J4409" s="1">
        <v>0.02777155785961849</v>
      </c>
      <c r="K4409" s="1">
        <v>0.01574717599537112</v>
      </c>
      <c r="L4409" s="1">
        <v>-0.005587424958712783</v>
      </c>
      <c r="M4409" s="1">
        <v>0.007344075220605539</v>
      </c>
      <c r="N4409" s="1">
        <v>0.009114853252130573</v>
      </c>
      <c r="O4409" s="1">
        <v>0.01849203026620461</v>
      </c>
      <c r="P4409" s="1">
        <v>-0.02494769874996361</v>
      </c>
      <c r="Q4409" s="1">
        <v>-0.01180641602094368</v>
      </c>
      <c r="R4409" s="1">
        <v>-0.00718176915851132</v>
      </c>
      <c r="S4409" s="1">
        <v>-0.002371580070915535</v>
      </c>
      <c r="T4409" s="1">
        <v>-0.0112000385970068</v>
      </c>
      <c r="U4409" s="1">
        <v>-0.04006466780435702</v>
      </c>
      <c r="V4409" s="1">
        <v>0.004043958579363682</v>
      </c>
      <c r="W4409" s="1">
        <v>-0.01209075310239738</v>
      </c>
      <c r="X4409" s="1">
        <v>0.005173161856487418</v>
      </c>
      <c r="Y4409" s="1">
        <v>0.009756007228441499</v>
      </c>
      <c r="Z4409" s="1">
        <v>0.009345805775600846</v>
      </c>
      <c r="AA4409" s="1">
        <v>-0.009003151563920286</v>
      </c>
      <c r="AB4409" s="1">
        <v>0.007861329059858591</v>
      </c>
      <c r="AC4409" s="1">
        <v>0.02201421947752968</v>
      </c>
    </row>
    <row r="4410" spans="1:29">
      <c r="A4410" s="11">
        <v>42949</v>
      </c>
      <c r="B4410" s="1">
        <v>0.0006776218895923058</v>
      </c>
      <c r="C4410" s="1">
        <v>0.001441344188304772</v>
      </c>
      <c r="D4410" s="1">
        <v>-0.01110675546642059</v>
      </c>
      <c r="E4410" s="1">
        <v>0.01084526709357547</v>
      </c>
      <c r="F4410" s="1">
        <v>-0.02179700107313665</v>
      </c>
      <c r="G4410" s="1">
        <v>-0.01114114575360658</v>
      </c>
      <c r="H4410" s="1">
        <v>-0.01056570808908452</v>
      </c>
      <c r="I4410" s="1">
        <v>-0.003088096980196631</v>
      </c>
      <c r="J4410" s="1">
        <v>0.01085254820701231</v>
      </c>
      <c r="K4410" s="1">
        <v>-0.004429377532580436</v>
      </c>
      <c r="L4410" s="1">
        <v>-0.01213264937879843</v>
      </c>
      <c r="M4410" s="1">
        <v>-0.0006750561725742399</v>
      </c>
      <c r="N4410" s="1">
        <v>-0.008337674410536122</v>
      </c>
      <c r="O4410" s="1">
        <v>-0.01025005387740885</v>
      </c>
      <c r="P4410" s="1">
        <v>-0.0007661830062177799</v>
      </c>
      <c r="Q4410" s="1">
        <v>-0.01194729479937306</v>
      </c>
      <c r="R4410" s="1">
        <v>0.0159640475003815</v>
      </c>
      <c r="S4410" s="1">
        <v>0.001584904120287334</v>
      </c>
      <c r="T4410" s="1">
        <v>-0.004207007143479657</v>
      </c>
      <c r="U4410" s="1">
        <v>-0.02033153733437376</v>
      </c>
      <c r="V4410" s="1">
        <v>-0.01920191250950254</v>
      </c>
      <c r="W4410" s="1">
        <v>-0.01432829340742092</v>
      </c>
      <c r="X4410" s="1">
        <v>-0.01465649559728099</v>
      </c>
      <c r="Y4410" s="1">
        <v>-0.002415246884850175</v>
      </c>
      <c r="Z4410" s="1">
        <v>-0.00550312202146952</v>
      </c>
      <c r="AA4410" s="1">
        <v>0.02493744072666537</v>
      </c>
      <c r="AB4410" s="1">
        <v>-0.00389975269096976</v>
      </c>
      <c r="AC4410" s="1">
        <v>-0.003392169993797101</v>
      </c>
    </row>
    <row r="4411" spans="1:29">
      <c r="A4411" s="11">
        <v>42950</v>
      </c>
      <c r="B4411" s="1">
        <v>-0.02108719299880446</v>
      </c>
      <c r="C4411" s="1">
        <v>0.00760848719828866</v>
      </c>
      <c r="D4411" s="1">
        <v>0.002549115802809476</v>
      </c>
      <c r="E4411" s="1">
        <v>-0.02005082583463036</v>
      </c>
      <c r="F4411" s="1">
        <v>-0.02295517639379507</v>
      </c>
      <c r="G4411" s="1">
        <v>-0.01373024033593084</v>
      </c>
      <c r="H4411" s="1">
        <v>0.001757084658072783</v>
      </c>
      <c r="I4411" s="1">
        <v>-0.006530369594344054</v>
      </c>
      <c r="J4411" s="1">
        <v>-0.03177038373900287</v>
      </c>
      <c r="K4411" s="1">
        <v>0.0009839429700269076</v>
      </c>
      <c r="L4411" s="1">
        <v>-0.00941260484304185</v>
      </c>
      <c r="M4411" s="1">
        <v>0.04579845429249252</v>
      </c>
      <c r="N4411" s="1">
        <v>-0.01418810542712234</v>
      </c>
      <c r="O4411" s="1">
        <v>0.001343101232601507</v>
      </c>
      <c r="P4411" s="1">
        <v>0.005213183193222504</v>
      </c>
      <c r="Q4411" s="1">
        <v>0.001813808842989317</v>
      </c>
      <c r="R4411" s="1">
        <v>0.01282838858435342</v>
      </c>
      <c r="S4411" s="1">
        <v>-0.03876587463750858</v>
      </c>
      <c r="T4411" s="1">
        <v>-0.02323705697695222</v>
      </c>
      <c r="U4411" s="1">
        <v>0.007855699832901131</v>
      </c>
      <c r="V4411" s="1">
        <v>-0.01470730477640736</v>
      </c>
      <c r="W4411" s="1">
        <v>0.009388082294631728</v>
      </c>
      <c r="X4411" s="1">
        <v>-0.02021118149909185</v>
      </c>
      <c r="Y4411" s="1">
        <v>0.0006052464116523826</v>
      </c>
      <c r="Z4411" s="1">
        <v>-0.01747912884215297</v>
      </c>
      <c r="AA4411" s="1">
        <v>0.00949698889380568</v>
      </c>
      <c r="AB4411" s="1">
        <v>-0.003559570461590722</v>
      </c>
      <c r="AC4411" s="1">
        <v>-0.0159972526694423</v>
      </c>
    </row>
    <row r="4412" spans="1:29">
      <c r="A4412" s="11">
        <v>42951</v>
      </c>
      <c r="B4412" s="1">
        <v>0.004150198190212784</v>
      </c>
      <c r="C4412" s="1">
        <v>0.05693900237933991</v>
      </c>
      <c r="D4412" s="1">
        <v>0.01121593491280781</v>
      </c>
      <c r="E4412" s="1">
        <v>0.02073049980124964</v>
      </c>
      <c r="F4412" s="1">
        <v>-0.03631750691414515</v>
      </c>
      <c r="G4412" s="1">
        <v>0.02965552330590748</v>
      </c>
      <c r="H4412" s="1">
        <v>0.01943063520503241</v>
      </c>
      <c r="I4412" s="1">
        <v>0.005786788547687216</v>
      </c>
      <c r="J4412" s="1">
        <v>0.01946161730809504</v>
      </c>
      <c r="K4412" s="1">
        <v>0.01897580958930134</v>
      </c>
      <c r="L4412" s="1">
        <v>-0.0002541370691105937</v>
      </c>
      <c r="M4412" s="1">
        <v>0.08241818562770953</v>
      </c>
      <c r="N4412" s="1">
        <v>-0.002310036383611269</v>
      </c>
      <c r="O4412" s="1">
        <v>0.001094296687981</v>
      </c>
      <c r="P4412" s="1">
        <v>-0.008999305242076261</v>
      </c>
      <c r="Q4412" s="1">
        <v>0.004224378209566781</v>
      </c>
      <c r="R4412" s="1">
        <v>-0.01693831622021147</v>
      </c>
      <c r="S4412" s="1">
        <v>0.01563787451131637</v>
      </c>
      <c r="T4412" s="1">
        <v>0.01563801923696184</v>
      </c>
      <c r="U4412" s="1">
        <v>-0.01065833458122001</v>
      </c>
      <c r="V4412" s="1">
        <v>-0.01831930159563055</v>
      </c>
      <c r="W4412" s="1">
        <v>0.01308573625707288</v>
      </c>
      <c r="X4412" s="1">
        <v>0.009618713127983458</v>
      </c>
      <c r="Y4412" s="1">
        <v>-0.02903838598277941</v>
      </c>
      <c r="Z4412" s="1">
        <v>0.0295906259728187</v>
      </c>
      <c r="AA4412" s="1">
        <v>0.09524227429451382</v>
      </c>
      <c r="AB4412" s="1">
        <v>0.03179131169892702</v>
      </c>
      <c r="AC4412" s="1">
        <v>0.001037715388367166</v>
      </c>
    </row>
    <row r="4413" spans="1:29">
      <c r="A4413" s="11">
        <v>42954</v>
      </c>
      <c r="B4413" s="1">
        <v>-0.004526697269057078</v>
      </c>
      <c r="C4413" s="1">
        <v>0.01892258463807428</v>
      </c>
      <c r="D4413" s="1">
        <v>0.04860363789075839</v>
      </c>
      <c r="E4413" s="1">
        <v>-0.003868565471619179</v>
      </c>
      <c r="F4413" s="1">
        <v>-0.01455628502772732</v>
      </c>
      <c r="G4413" s="1">
        <v>0.01051306148639064</v>
      </c>
      <c r="H4413" s="1">
        <v>0.01019192980367234</v>
      </c>
      <c r="I4413" s="1">
        <v>-0.0009495997106062637</v>
      </c>
      <c r="J4413" s="1">
        <v>0.01065455948768745</v>
      </c>
      <c r="K4413" s="1">
        <v>-0.004865197554303591</v>
      </c>
      <c r="L4413" s="1">
        <v>-0.01575591386065678</v>
      </c>
      <c r="M4413" s="1">
        <v>0.02923994268756003</v>
      </c>
      <c r="N4413" s="1">
        <v>-0.003205666203336843</v>
      </c>
      <c r="O4413" s="1">
        <v>-0.01219987922449084</v>
      </c>
      <c r="P4413" s="1">
        <v>0.02893651138113573</v>
      </c>
      <c r="Q4413" s="1">
        <v>-0.003004609045556439</v>
      </c>
      <c r="R4413" s="1">
        <v>-0.003575577180022327</v>
      </c>
      <c r="S4413" s="1">
        <v>0.01134521421438506</v>
      </c>
      <c r="T4413" s="1">
        <v>0.0194923797736446</v>
      </c>
      <c r="U4413" s="1">
        <v>-0.003627840998859377</v>
      </c>
      <c r="V4413" s="1">
        <v>-0.001678453918465772</v>
      </c>
      <c r="W4413" s="1">
        <v>0.02403140907009615</v>
      </c>
      <c r="X4413" s="1">
        <v>-0.01285584486926028</v>
      </c>
      <c r="Y4413" s="1">
        <v>-0.003115075748448937</v>
      </c>
      <c r="Z4413" s="1">
        <v>0.04202470487176435</v>
      </c>
      <c r="AA4413" s="1">
        <v>0.005971886059036313</v>
      </c>
      <c r="AB4413" s="1">
        <v>-0.003981007826052818</v>
      </c>
      <c r="AC4413" s="1">
        <v>-0.005701482140950898</v>
      </c>
    </row>
    <row r="4414" spans="1:29">
      <c r="A4414" s="11">
        <v>42955</v>
      </c>
      <c r="B4414" s="1">
        <v>-0.01255431807809826</v>
      </c>
      <c r="C4414" s="1">
        <v>-0.04292213935954736</v>
      </c>
      <c r="D4414" s="1">
        <v>-0.008629901882482249</v>
      </c>
      <c r="E4414" s="1">
        <v>0.02135919010074105</v>
      </c>
      <c r="F4414" s="1">
        <v>-0.05043170472406711</v>
      </c>
      <c r="G4414" s="1">
        <v>0.004723174475905756</v>
      </c>
      <c r="H4414" s="1">
        <v>0.01349582387159609</v>
      </c>
      <c r="I4414" s="1">
        <v>-0.005954538740006621</v>
      </c>
      <c r="J4414" s="1">
        <v>0.03184728227429767</v>
      </c>
      <c r="K4414" s="1">
        <v>0.003961758584024144</v>
      </c>
      <c r="L4414" s="1">
        <v>-0.004544421135489696</v>
      </c>
      <c r="M4414" s="1">
        <v>-0.04162825299567319</v>
      </c>
      <c r="N4414" s="1">
        <v>-0.02036808566733295</v>
      </c>
      <c r="O4414" s="1">
        <v>-0.0005354785866144018</v>
      </c>
      <c r="P4414" s="1">
        <v>-0.0008974305048212727</v>
      </c>
      <c r="Q4414" s="1">
        <v>-0.01145283323396784</v>
      </c>
      <c r="R4414" s="1">
        <v>-0.008537669868195485</v>
      </c>
      <c r="S4414" s="1">
        <v>0.008814129019369288</v>
      </c>
      <c r="T4414" s="1">
        <v>-0.02426108818775385</v>
      </c>
      <c r="U4414" s="1">
        <v>-0.01110658984772028</v>
      </c>
      <c r="V4414" s="1">
        <v>-0.01028583969101449</v>
      </c>
      <c r="W4414" s="1">
        <v>-0.02610746109946871</v>
      </c>
      <c r="X4414" s="1">
        <v>0</v>
      </c>
      <c r="Y4414" s="1">
        <v>-0.02187512845953465</v>
      </c>
      <c r="Z4414" s="1">
        <v>0.02733106148670728</v>
      </c>
      <c r="AA4414" s="1">
        <v>-0.008863907188993769</v>
      </c>
      <c r="AB4414" s="1">
        <v>0.03475828185950469</v>
      </c>
      <c r="AC4414" s="1">
        <v>-0.001216384060705678</v>
      </c>
    </row>
    <row r="4415" spans="1:29">
      <c r="A4415" s="11">
        <v>42956</v>
      </c>
      <c r="B4415" s="1">
        <v>-0.02502751850625284</v>
      </c>
      <c r="C4415" s="1">
        <v>-0.01801811022409816</v>
      </c>
      <c r="D4415" s="1">
        <v>-0.003302797451102513</v>
      </c>
      <c r="E4415" s="1">
        <v>-0.0289492775263035</v>
      </c>
      <c r="F4415" s="1">
        <v>-0.0225704492241976</v>
      </c>
      <c r="G4415" s="1">
        <v>-0.01966809918007029</v>
      </c>
      <c r="H4415" s="1">
        <v>-0.01176470127561635</v>
      </c>
      <c r="I4415" s="1">
        <v>-0.00756524784670054</v>
      </c>
      <c r="J4415" s="1">
        <v>0.01936995078826143</v>
      </c>
      <c r="K4415" s="1">
        <v>-0.004743704631339107</v>
      </c>
      <c r="L4415" s="1">
        <v>0.005706386902674998</v>
      </c>
      <c r="M4415" s="1">
        <v>0.001935912619114966</v>
      </c>
      <c r="N4415" s="1">
        <v>-0.004741851290743559</v>
      </c>
      <c r="O4415" s="1">
        <v>-0.005499940333337783</v>
      </c>
      <c r="P4415" s="1">
        <v>-0.02470454236014186</v>
      </c>
      <c r="Q4415" s="1">
        <v>0.0103659312338622</v>
      </c>
      <c r="R4415" s="1">
        <v>-0.00234008422605958</v>
      </c>
      <c r="S4415" s="1">
        <v>-0.02382847464410531</v>
      </c>
      <c r="T4415" s="1">
        <v>-0.004445848630381333</v>
      </c>
      <c r="U4415" s="1">
        <v>-0.01390901559235025</v>
      </c>
      <c r="V4415" s="1">
        <v>-0.05196362465025239</v>
      </c>
      <c r="W4415" s="1">
        <v>-0.0234939019675644</v>
      </c>
      <c r="X4415" s="1">
        <v>-0.03244188885356103</v>
      </c>
      <c r="Y4415" s="1">
        <v>-0.005750724983823896</v>
      </c>
      <c r="Z4415" s="1">
        <v>-0.0184929311930615</v>
      </c>
      <c r="AA4415" s="1">
        <v>0.01599947232662902</v>
      </c>
      <c r="AB4415" s="1">
        <v>0.008397561817832022</v>
      </c>
      <c r="AC4415" s="1">
        <v>-0.003131488571789465</v>
      </c>
    </row>
    <row r="4416" spans="1:29">
      <c r="A4416" s="11">
        <v>42957</v>
      </c>
      <c r="B4416" s="1">
        <v>-0.002977747179630397</v>
      </c>
      <c r="C4416" s="1">
        <v>-0.02913600956012996</v>
      </c>
      <c r="D4416" s="1">
        <v>0.01485624140532327</v>
      </c>
      <c r="E4416" s="1">
        <v>-0.02429452937649379</v>
      </c>
      <c r="F4416" s="1">
        <v>-0.05072389260207621</v>
      </c>
      <c r="G4416" s="1">
        <v>-0.04374209052277245</v>
      </c>
      <c r="H4416" s="1">
        <v>-0.04500259533394613</v>
      </c>
      <c r="I4416" s="1">
        <v>-0.002266893482044563</v>
      </c>
      <c r="J4416" s="1">
        <v>-0.006055505113232496</v>
      </c>
      <c r="K4416" s="1">
        <v>-0.01235962155252057</v>
      </c>
      <c r="L4416" s="1">
        <v>0.01227623642355491</v>
      </c>
      <c r="M4416" s="1">
        <v>-0.009056886856370183</v>
      </c>
      <c r="N4416" s="1">
        <v>0.0009162598512399978</v>
      </c>
      <c r="O4416" s="1">
        <v>-0.003770639418905208</v>
      </c>
      <c r="P4416" s="1">
        <v>-0.01581213493364697</v>
      </c>
      <c r="Q4416" s="1">
        <v>-0.01207004605730699</v>
      </c>
      <c r="R4416" s="1">
        <v>-0.009037950381375115</v>
      </c>
      <c r="S4416" s="1">
        <v>-0.04231091711146229</v>
      </c>
      <c r="T4416" s="1">
        <v>-0.01852452188849196</v>
      </c>
      <c r="U4416" s="1">
        <v>-0.02738076477949347</v>
      </c>
      <c r="V4416" s="1">
        <v>-0.02856537250696356</v>
      </c>
      <c r="W4416" s="1">
        <v>-0.03763124989697808</v>
      </c>
      <c r="X4416" s="1">
        <v>-0.08616747178893525</v>
      </c>
      <c r="Y4416" s="1">
        <v>0.002614354779157724</v>
      </c>
      <c r="Z4416" s="1">
        <v>-0.00115700592405954</v>
      </c>
      <c r="AA4416" s="1">
        <v>-0.01421322963882132</v>
      </c>
      <c r="AB4416" s="1">
        <v>-0.004663465221810825</v>
      </c>
      <c r="AC4416" s="1">
        <v>0.005759266355031878</v>
      </c>
    </row>
    <row r="4417" spans="1:29">
      <c r="A4417" s="11">
        <v>42958</v>
      </c>
      <c r="B4417" s="1">
        <v>0.008650939534630364</v>
      </c>
      <c r="C4417" s="1">
        <v>0.005815191307705359</v>
      </c>
      <c r="D4417" s="1">
        <v>-0.004187562108267984</v>
      </c>
      <c r="E4417" s="1">
        <v>-0.01240435575651733</v>
      </c>
      <c r="F4417" s="1">
        <v>0.03430284722725685</v>
      </c>
      <c r="G4417" s="1">
        <v>-0.01608488426212318</v>
      </c>
      <c r="H4417" s="1">
        <v>0.01082189048409887</v>
      </c>
      <c r="I4417" s="1">
        <v>-0.006475579120246988</v>
      </c>
      <c r="J4417" s="1">
        <v>-0.0714285856949225</v>
      </c>
      <c r="K4417" s="1">
        <v>-0.01528963399299899</v>
      </c>
      <c r="L4417" s="1">
        <v>0.006573342267217175</v>
      </c>
      <c r="M4417" s="1">
        <v>0.003655965242647108</v>
      </c>
      <c r="N4417" s="1">
        <v>-0.005858748738086228</v>
      </c>
      <c r="O4417" s="1">
        <v>-0.02811723292809765</v>
      </c>
      <c r="P4417" s="1">
        <v>-0.001871572003315114</v>
      </c>
      <c r="Q4417" s="1">
        <v>-0.02474055585437063</v>
      </c>
      <c r="R4417" s="1">
        <v>-0.02404773766063906</v>
      </c>
      <c r="S4417" s="1">
        <v>-0.03993196618453554</v>
      </c>
      <c r="T4417" s="1">
        <v>-0.05578032445580516</v>
      </c>
      <c r="U4417" s="1">
        <v>-0.005273497552812478</v>
      </c>
      <c r="V4417" s="1">
        <v>-0.02343752767816054</v>
      </c>
      <c r="W4417" s="1">
        <v>0.05256416138296793</v>
      </c>
      <c r="X4417" s="1">
        <v>-0.01499214104161417</v>
      </c>
      <c r="Y4417" s="1">
        <v>-0.00195568211008168</v>
      </c>
      <c r="Z4417" s="1">
        <v>-0.012575431485773</v>
      </c>
      <c r="AA4417" s="1">
        <v>-0.005488693330779948</v>
      </c>
      <c r="AB4417" s="1">
        <v>-0.065930342923054</v>
      </c>
      <c r="AC4417" s="1">
        <v>0.005379097232595331</v>
      </c>
    </row>
    <row r="4418" spans="1:29">
      <c r="A4418" s="11">
        <v>42961</v>
      </c>
      <c r="B4418" s="1">
        <v>0.004186166814635683</v>
      </c>
      <c r="C4418" s="1">
        <v>-0.01228579218994696</v>
      </c>
      <c r="D4418" s="1">
        <v>0.01415163011166398</v>
      </c>
      <c r="E4418" s="1">
        <v>0.05291836042617515</v>
      </c>
      <c r="F4418" s="1">
        <v>-0.004524883685882997</v>
      </c>
      <c r="G4418" s="1">
        <v>0.02559269350801197</v>
      </c>
      <c r="H4418" s="1">
        <v>0.009621892838510782</v>
      </c>
      <c r="I4418" s="1">
        <v>0.004659632311629691</v>
      </c>
      <c r="J4418" s="1">
        <v>0.03687785517609066</v>
      </c>
      <c r="K4418" s="1">
        <v>0.002515413002349476</v>
      </c>
      <c r="L4418" s="1">
        <v>-0.006327937913403692</v>
      </c>
      <c r="M4418" s="1">
        <v>0.01857695745739107</v>
      </c>
      <c r="N4418" s="1">
        <v>-0.0009208159167406471</v>
      </c>
      <c r="O4418" s="1">
        <v>0.005711796490813548</v>
      </c>
      <c r="P4418" s="1">
        <v>-0.005000805609744807</v>
      </c>
      <c r="Q4418" s="1">
        <v>0.01284066844587661</v>
      </c>
      <c r="R4418" s="1">
        <v>0.01733224804377098</v>
      </c>
      <c r="S4418" s="1">
        <v>0.02743358552124353</v>
      </c>
      <c r="T4418" s="1">
        <v>-0.006960537415121704</v>
      </c>
      <c r="U4418" s="1">
        <v>0.005067718379118125</v>
      </c>
      <c r="V4418" s="1">
        <v>0.04844450302721226</v>
      </c>
      <c r="W4418" s="1">
        <v>0.08861149758757314</v>
      </c>
      <c r="X4418" s="1">
        <v>0.002403187974591159</v>
      </c>
      <c r="Y4418" s="1">
        <v>0.03919017052783391</v>
      </c>
      <c r="Z4418" s="1">
        <v>0.04524518574126191</v>
      </c>
      <c r="AA4418" s="1">
        <v>0.03855045822464986</v>
      </c>
      <c r="AB4418" s="1">
        <v>0.03600861716057469</v>
      </c>
      <c r="AC4418" s="1">
        <v>-0.00414219276050154</v>
      </c>
    </row>
    <row r="4419" spans="1:29">
      <c r="A4419" s="11">
        <v>42963</v>
      </c>
      <c r="B4419" s="1">
        <v>0.0157600709480743</v>
      </c>
      <c r="C4419" s="1">
        <v>0.01170678852618856</v>
      </c>
      <c r="D4419" s="1">
        <v>0.03364194340896165</v>
      </c>
      <c r="E4419" s="1">
        <v>0.03578647669355406</v>
      </c>
      <c r="F4419" s="1">
        <v>0.001598403297405682</v>
      </c>
      <c r="G4419" s="1">
        <v>0.007615467955393473</v>
      </c>
      <c r="H4419" s="1">
        <v>-0.003489844426687094</v>
      </c>
      <c r="I4419" s="1">
        <v>0.01368655967490584</v>
      </c>
      <c r="J4419" s="1">
        <v>0.01941960453273239</v>
      </c>
      <c r="K4419" s="1">
        <v>0.02652102619105912</v>
      </c>
      <c r="L4419" s="1">
        <v>-0.006368164936568887</v>
      </c>
      <c r="M4419" s="1">
        <v>0.006794527693737118</v>
      </c>
      <c r="N4419" s="1">
        <v>0.02930883953371266</v>
      </c>
      <c r="O4419" s="1">
        <v>0.01139591885143365</v>
      </c>
      <c r="P4419" s="1">
        <v>-0.007538961235567299</v>
      </c>
      <c r="Q4419" s="1">
        <v>-0.004638004552658392</v>
      </c>
      <c r="R4419" s="1">
        <v>-0.004418279126949143</v>
      </c>
      <c r="S4419" s="1">
        <v>0.02067179596110358</v>
      </c>
      <c r="T4419" s="1">
        <v>0.0176132648741576</v>
      </c>
      <c r="U4419" s="1">
        <v>0.01504878400524667</v>
      </c>
      <c r="V4419" s="1">
        <v>0.02946167026765356</v>
      </c>
      <c r="W4419" s="1">
        <v>0.08447546297569164</v>
      </c>
      <c r="X4419" s="1">
        <v>0.03689399661347559</v>
      </c>
      <c r="Y4419" s="1">
        <v>0.0314267592082631</v>
      </c>
      <c r="Z4419" s="1">
        <v>0.01194384846441499</v>
      </c>
      <c r="AA4419" s="1">
        <v>-0.004282990726569569</v>
      </c>
      <c r="AB4419" s="1">
        <v>0.02784020737951742</v>
      </c>
      <c r="AC4419" s="1">
        <v>0.005025947082762272</v>
      </c>
    </row>
    <row r="4420" spans="1:29">
      <c r="A4420" s="11">
        <v>42964</v>
      </c>
      <c r="B4420" s="1">
        <v>-0.004704741666227141</v>
      </c>
      <c r="C4420" s="1">
        <v>0.02014691287559711</v>
      </c>
      <c r="D4420" s="1">
        <v>-0.01150016873886461</v>
      </c>
      <c r="E4420" s="1">
        <v>-0.02921507163720438</v>
      </c>
      <c r="F4420" s="1">
        <v>0.002992126926228744</v>
      </c>
      <c r="G4420" s="1">
        <v>0.01015782872009718</v>
      </c>
      <c r="H4420" s="1">
        <v>0.01346973603340018</v>
      </c>
      <c r="I4420" s="1">
        <v>-0.008898243013573337</v>
      </c>
      <c r="J4420" s="1">
        <v>-0.01412681500341317</v>
      </c>
      <c r="K4420" s="1">
        <v>-0.007628508287342073</v>
      </c>
      <c r="L4420" s="1">
        <v>0.04681086458418138</v>
      </c>
      <c r="M4420" s="1">
        <v>0.009471965749653588</v>
      </c>
      <c r="N4420" s="1">
        <v>0.002865241528564599</v>
      </c>
      <c r="O4420" s="1">
        <v>-0.003062892367146408</v>
      </c>
      <c r="P4420" s="1">
        <v>0.01234380623151865</v>
      </c>
      <c r="Q4420" s="1">
        <v>-0.002174647906799554</v>
      </c>
      <c r="R4420" s="1">
        <v>0.0006385784353140078</v>
      </c>
      <c r="S4420" s="1">
        <v>-0.003375484406322848</v>
      </c>
      <c r="T4420" s="1">
        <v>-0.007947835012703686</v>
      </c>
      <c r="U4420" s="1">
        <v>0.01096625252669448</v>
      </c>
      <c r="V4420" s="1">
        <v>0.005250028487632674</v>
      </c>
      <c r="W4420" s="1">
        <v>-0.0167655293830582</v>
      </c>
      <c r="X4420" s="1">
        <v>-0.01014775133469814</v>
      </c>
      <c r="Y4420" s="1">
        <v>-0.004875030634497013</v>
      </c>
      <c r="Z4420" s="1">
        <v>-0.009188830394254111</v>
      </c>
      <c r="AA4420" s="1">
        <v>-0.009877357213536664</v>
      </c>
      <c r="AB4420" s="1">
        <v>0.02557185115189164</v>
      </c>
      <c r="AC4420" s="1">
        <v>-0.005518185776696938</v>
      </c>
    </row>
    <row r="4421" spans="1:29">
      <c r="A4421" s="11">
        <v>42965</v>
      </c>
      <c r="B4421" s="1">
        <v>-0.01357739745640629</v>
      </c>
      <c r="C4421" s="1">
        <v>0.01944495597732843</v>
      </c>
      <c r="D4421" s="1">
        <v>0.0002235072171949959</v>
      </c>
      <c r="E4421" s="1">
        <v>-0.01378244043826027</v>
      </c>
      <c r="F4421" s="1">
        <v>-0.01454317609407119</v>
      </c>
      <c r="G4421" s="1">
        <v>0.01886481095390247</v>
      </c>
      <c r="H4421" s="1">
        <v>0.01342365699524639</v>
      </c>
      <c r="I4421" s="1">
        <v>-0.007505377204275909</v>
      </c>
      <c r="J4421" s="1">
        <v>-0.001085493351809075</v>
      </c>
      <c r="K4421" s="1">
        <v>0.02114988953009656</v>
      </c>
      <c r="L4421" s="1">
        <v>-0.09560656752362129</v>
      </c>
      <c r="M4421" s="1">
        <v>0.004820059922561404</v>
      </c>
      <c r="N4421" s="1">
        <v>0.006607170031445619</v>
      </c>
      <c r="O4421" s="1">
        <v>0.002194515163675526</v>
      </c>
      <c r="P4421" s="1">
        <v>0.0001562883186951858</v>
      </c>
      <c r="Q4421" s="1">
        <v>0.001867896018949544</v>
      </c>
      <c r="R4421" s="1">
        <v>0.005296448950907084</v>
      </c>
      <c r="S4421" s="1">
        <v>0.01100770165091136</v>
      </c>
      <c r="T4421" s="1">
        <v>-0.007655216864398295</v>
      </c>
      <c r="U4421" s="1">
        <v>-0.01069631013978234</v>
      </c>
      <c r="V4421" s="1">
        <v>-0.03707121873326347</v>
      </c>
      <c r="W4421" s="1">
        <v>0.01993701736966447</v>
      </c>
      <c r="X4421" s="1">
        <v>-0.01271734765565902</v>
      </c>
      <c r="Y4421" s="1">
        <v>-0.01653396658299466</v>
      </c>
      <c r="Z4421" s="1">
        <v>0.0003998100980924235</v>
      </c>
      <c r="AA4421" s="1">
        <v>0.003217909467704505</v>
      </c>
      <c r="AB4421" s="1">
        <v>-0.02099726660865076</v>
      </c>
      <c r="AC4421" s="1">
        <v>-0.0008669038531770035</v>
      </c>
    </row>
    <row r="4422" spans="1:29">
      <c r="A4422" s="11">
        <v>42968</v>
      </c>
      <c r="B4422" s="1">
        <v>0.008972298585057326</v>
      </c>
      <c r="C4422" s="1">
        <v>-0.01102719730724</v>
      </c>
      <c r="D4422" s="1">
        <v>-0.005092483689082883</v>
      </c>
      <c r="E4422" s="1">
        <v>-0.006279818720090091</v>
      </c>
      <c r="F4422" s="1">
        <v>-0.0256811551990811</v>
      </c>
      <c r="G4422" s="1">
        <v>0.003897010282723379</v>
      </c>
      <c r="H4422" s="1">
        <v>-0.01849165641090267</v>
      </c>
      <c r="I4422" s="1">
        <v>-0.005108064607085683</v>
      </c>
      <c r="J4422" s="1">
        <v>-0.02238641282082576</v>
      </c>
      <c r="K4422" s="1">
        <v>-0.008941926511172649</v>
      </c>
      <c r="L4422" s="1">
        <v>-0.05399385495376541</v>
      </c>
      <c r="M4422" s="1">
        <v>-0.03311092039309849</v>
      </c>
      <c r="N4422" s="1">
        <v>-0.0008870020139596368</v>
      </c>
      <c r="O4422" s="1">
        <v>0.006313742720824411</v>
      </c>
      <c r="P4422" s="1">
        <v>-0.006408274339556486</v>
      </c>
      <c r="Q4422" s="1">
        <v>-0.02330643447731739</v>
      </c>
      <c r="R4422" s="1">
        <v>-0.006982415911429229</v>
      </c>
      <c r="S4422" s="1">
        <v>-0.004187697030571313</v>
      </c>
      <c r="T4422" s="1">
        <v>-0.01453189447633796</v>
      </c>
      <c r="U4422" s="1">
        <v>-0.02143268435138868</v>
      </c>
      <c r="V4422" s="1">
        <v>-0.02041897353709798</v>
      </c>
      <c r="W4422" s="1">
        <v>0.009002064409950439</v>
      </c>
      <c r="X4422" s="1">
        <v>-0.01590427941651096</v>
      </c>
      <c r="Y4422" s="1">
        <v>-0.00124548333500385</v>
      </c>
      <c r="Z4422" s="1">
        <v>-0.006553303084609663</v>
      </c>
      <c r="AA4422" s="1">
        <v>-0.01283065268320804</v>
      </c>
      <c r="AB4422" s="1">
        <v>-0.01541563819338132</v>
      </c>
      <c r="AC4422" s="1">
        <v>-0.001388567360969595</v>
      </c>
    </row>
    <row r="4423" spans="1:29">
      <c r="A4423" s="11">
        <v>42969</v>
      </c>
      <c r="B4423" s="1">
        <v>0.008892450462258283</v>
      </c>
      <c r="C4423" s="1">
        <v>0.02531395583346585</v>
      </c>
      <c r="D4423" s="1">
        <v>-0.007317030107543698</v>
      </c>
      <c r="E4423" s="1">
        <v>-0.004450395708771038</v>
      </c>
      <c r="F4423" s="1">
        <v>0.02747154070657221</v>
      </c>
      <c r="G4423" s="1">
        <v>-0.02077187637609523</v>
      </c>
      <c r="H4423" s="1">
        <v>0.009486796340291148</v>
      </c>
      <c r="I4423" s="1">
        <v>0.00217986228648348</v>
      </c>
      <c r="J4423" s="1">
        <v>0.01778568211831688</v>
      </c>
      <c r="K4423" s="1">
        <v>0.006840446480341766</v>
      </c>
      <c r="L4423" s="1">
        <v>0.002289914173552399</v>
      </c>
      <c r="M4423" s="1">
        <v>0.02420150544804156</v>
      </c>
      <c r="N4423" s="1">
        <v>0.004616466206695424</v>
      </c>
      <c r="O4423" s="1">
        <v>-0.002901387911803055</v>
      </c>
      <c r="P4423" s="1">
        <v>-0.0086518277715536</v>
      </c>
      <c r="Q4423" s="1">
        <v>0.0146353882951793</v>
      </c>
      <c r="R4423" s="1">
        <v>-0.002780536885740759</v>
      </c>
      <c r="S4423" s="1">
        <v>-0.01093349135388844</v>
      </c>
      <c r="T4423" s="1">
        <v>-0.002730749593439774</v>
      </c>
      <c r="U4423" s="1">
        <v>-0.01421092253950373</v>
      </c>
      <c r="V4423" s="1">
        <v>0.02149613374439197</v>
      </c>
      <c r="W4423" s="1">
        <v>-0.0321180900443967</v>
      </c>
      <c r="X4423" s="1">
        <v>-0.00200347265332379</v>
      </c>
      <c r="Y4423" s="1">
        <v>-0.001870114098331488</v>
      </c>
      <c r="Z4423" s="1">
        <v>-0.003137327618238595</v>
      </c>
      <c r="AA4423" s="1">
        <v>-0.0006498963721437434</v>
      </c>
      <c r="AB4423" s="1">
        <v>-0.00255267171070328</v>
      </c>
      <c r="AC4423" s="1">
        <v>0.008863539995730862</v>
      </c>
    </row>
    <row r="4424" spans="1:29">
      <c r="A4424" s="11">
        <v>42970</v>
      </c>
      <c r="B4424" s="1">
        <v>0.006911071857357509</v>
      </c>
      <c r="C4424" s="1">
        <v>-0.001273648331770905</v>
      </c>
      <c r="D4424" s="1">
        <v>0.01150319108125064</v>
      </c>
      <c r="E4424" s="1">
        <v>-0.0001786730525614733</v>
      </c>
      <c r="F4424" s="1">
        <v>0.02358685417933515</v>
      </c>
      <c r="G4424" s="1">
        <v>-0.01061752742685773</v>
      </c>
      <c r="H4424" s="1">
        <v>0.02038375938185721</v>
      </c>
      <c r="I4424" s="1">
        <v>0.01456788413823285</v>
      </c>
      <c r="J4424" s="1">
        <v>0.008737405121994835</v>
      </c>
      <c r="K4424" s="1">
        <v>-0.009544696616812454</v>
      </c>
      <c r="L4424" s="1">
        <v>0.0198765468443618</v>
      </c>
      <c r="M4424" s="1">
        <v>0.008624583217633042</v>
      </c>
      <c r="N4424" s="1">
        <v>-0.001237051051473981</v>
      </c>
      <c r="O4424" s="1">
        <v>-0.0003273501060139239</v>
      </c>
      <c r="P4424" s="1">
        <v>-0.0004761438633769099</v>
      </c>
      <c r="Q4424" s="1">
        <v>0.001568316089375354</v>
      </c>
      <c r="R4424" s="1">
        <v>0.01410207607485248</v>
      </c>
      <c r="S4424" s="1">
        <v>0.03231288136300314</v>
      </c>
      <c r="T4424" s="1">
        <v>0.01861998931980691</v>
      </c>
      <c r="U4424" s="1">
        <v>-0.005425695511676487</v>
      </c>
      <c r="V4424" s="1">
        <v>-0.002657101617959956</v>
      </c>
      <c r="W4424" s="1">
        <v>0.03529099334536068</v>
      </c>
      <c r="X4424" s="1">
        <v>0.01699680406792115</v>
      </c>
      <c r="Y4424" s="1">
        <v>-0.0162398619509091</v>
      </c>
      <c r="Z4424" s="1">
        <v>0.02420918044164488</v>
      </c>
      <c r="AA4424" s="1">
        <v>-0.0123557553895226</v>
      </c>
      <c r="AB4424" s="1">
        <v>0.02235109932494961</v>
      </c>
      <c r="AC4424" s="1">
        <v>-0.0008613723113024552</v>
      </c>
    </row>
    <row r="4425" spans="1:29">
      <c r="A4425" s="11">
        <v>42971</v>
      </c>
      <c r="B4425" s="1">
        <v>0.00835571583844863</v>
      </c>
      <c r="C4425" s="1">
        <v>-0.002942995724717679</v>
      </c>
      <c r="D4425" s="1">
        <v>-0.007781713953333491</v>
      </c>
      <c r="E4425" s="1">
        <v>0.02664749453156046</v>
      </c>
      <c r="F4425" s="1">
        <v>0.02816416006279265</v>
      </c>
      <c r="G4425" s="1">
        <v>0.003349482171819407</v>
      </c>
      <c r="H4425" s="1">
        <v>-0.006355933243891165</v>
      </c>
      <c r="I4425" s="1">
        <v>-0.005613709412829126</v>
      </c>
      <c r="J4425" s="1">
        <v>0.009094944151467832</v>
      </c>
      <c r="K4425" s="1">
        <v>-0.007112132208616506</v>
      </c>
      <c r="L4425" s="1">
        <v>0.02167322807536509</v>
      </c>
      <c r="M4425" s="1">
        <v>0.003162834443578788</v>
      </c>
      <c r="N4425" s="1">
        <v>-0.003893256384327137</v>
      </c>
      <c r="O4425" s="1">
        <v>0.0006913401471777547</v>
      </c>
      <c r="P4425" s="1">
        <v>0.003651401346628447</v>
      </c>
      <c r="Q4425" s="1">
        <v>-0.001565860325433155</v>
      </c>
      <c r="R4425" s="1">
        <v>-0.008849248300615398</v>
      </c>
      <c r="S4425" s="1">
        <v>-0.0008236407769922627</v>
      </c>
      <c r="T4425" s="1">
        <v>0.004659373234193964</v>
      </c>
      <c r="U4425" s="1">
        <v>0.00756561309566961</v>
      </c>
      <c r="V4425" s="1">
        <v>0.02941180082399875</v>
      </c>
      <c r="W4425" s="1">
        <v>-0.01170193087159577</v>
      </c>
      <c r="X4425" s="1">
        <v>0.0110540375168211</v>
      </c>
      <c r="Y4425" s="1">
        <v>0.005079204878316368</v>
      </c>
      <c r="Z4425" s="1">
        <v>0.006933572499070673</v>
      </c>
      <c r="AA4425" s="1">
        <v>-0.001152373172372712</v>
      </c>
      <c r="AB4425" s="1">
        <v>-0.003504745909013174</v>
      </c>
      <c r="AC4425" s="1">
        <v>-0.002068989709355096</v>
      </c>
    </row>
    <row r="4426" spans="1:29">
      <c r="A4426" s="11">
        <v>42975</v>
      </c>
      <c r="B4426" s="1">
        <v>0.007398635326993919</v>
      </c>
      <c r="C4426" s="1">
        <v>-0.0003936089530522935</v>
      </c>
      <c r="D4426" s="1">
        <v>-0.006122456448801938</v>
      </c>
      <c r="E4426" s="1">
        <v>8.697884269581735E-05</v>
      </c>
      <c r="F4426" s="1">
        <v>-0.01855715668617786</v>
      </c>
      <c r="G4426" s="1">
        <v>0.01747733003405494</v>
      </c>
      <c r="H4426" s="1">
        <v>-0.002611066715749844</v>
      </c>
      <c r="I4426" s="1">
        <v>-0.0001419045388812989</v>
      </c>
      <c r="J4426" s="1">
        <v>0.002360452766258847</v>
      </c>
      <c r="K4426" s="1">
        <v>0.01695368849728496</v>
      </c>
      <c r="L4426" s="1">
        <v>0.03162862962785828</v>
      </c>
      <c r="M4426" s="1">
        <v>0.02919176723181049</v>
      </c>
      <c r="N4426" s="1">
        <v>0.003553050602988606</v>
      </c>
      <c r="O4426" s="1">
        <v>-0.001527140396093918</v>
      </c>
      <c r="P4426" s="1">
        <v>0.0068017017976294</v>
      </c>
      <c r="Q4426" s="1">
        <v>0.007212733612517619</v>
      </c>
      <c r="R4426" s="1">
        <v>-0.0009566763651309707</v>
      </c>
      <c r="S4426" s="1">
        <v>0.01401480263465649</v>
      </c>
      <c r="T4426" s="1">
        <v>-0.00338901946088821</v>
      </c>
      <c r="U4426" s="1">
        <v>0.02169716883507866</v>
      </c>
      <c r="V4426" s="1">
        <v>0.02111797134079074</v>
      </c>
      <c r="W4426" s="1">
        <v>-0.004890598736653318</v>
      </c>
      <c r="X4426" s="1">
        <v>-0.01262529267362822</v>
      </c>
      <c r="Y4426" s="1">
        <v>-0.003790292226217407</v>
      </c>
      <c r="Z4426" s="1">
        <v>-0.004929711005652426</v>
      </c>
      <c r="AA4426" s="1">
        <v>0.008981705483394498</v>
      </c>
      <c r="AB4426" s="1">
        <v>0.009378859610553292</v>
      </c>
      <c r="AC4426" s="1">
        <v>0.004492105156277626</v>
      </c>
    </row>
    <row r="4427" spans="1:29">
      <c r="A4427" s="11">
        <v>42976</v>
      </c>
      <c r="B4427" s="1">
        <v>-0.01370934343570551</v>
      </c>
      <c r="C4427" s="1">
        <v>-0.007677071497612986</v>
      </c>
      <c r="D4427" s="1">
        <v>-0.003748419853775387</v>
      </c>
      <c r="E4427" s="1">
        <v>-0.009057421833883583</v>
      </c>
      <c r="F4427" s="1">
        <v>-0.003586379009550722</v>
      </c>
      <c r="G4427" s="1">
        <v>-0.01371751589253656</v>
      </c>
      <c r="H4427" s="1">
        <v>-0.007853508478597782</v>
      </c>
      <c r="I4427" s="1">
        <v>-0.00913596369928138</v>
      </c>
      <c r="J4427" s="1">
        <v>-0.02676085157748731</v>
      </c>
      <c r="K4427" s="1">
        <v>-0.007710604502128349</v>
      </c>
      <c r="L4427" s="1">
        <v>-0.01439945007436949</v>
      </c>
      <c r="M4427" s="1">
        <v>-0.0140684415049519</v>
      </c>
      <c r="N4427" s="1">
        <v>-0.007789010487326276</v>
      </c>
      <c r="O4427" s="1">
        <v>0.002840402374175044</v>
      </c>
      <c r="P4427" s="1">
        <v>-0.01759636791298602</v>
      </c>
      <c r="Q4427" s="1">
        <v>-0.02085946106996117</v>
      </c>
      <c r="R4427" s="1">
        <v>-0.02195911539129947</v>
      </c>
      <c r="S4427" s="1">
        <v>-0.007317121120899217</v>
      </c>
      <c r="T4427" s="1">
        <v>-0.008412508412060538</v>
      </c>
      <c r="U4427" s="1">
        <v>-0.01508583425119503</v>
      </c>
      <c r="V4427" s="1">
        <v>-0.02311431883163251</v>
      </c>
      <c r="W4427" s="1">
        <v>-0.0152611936675755</v>
      </c>
      <c r="X4427" s="1">
        <v>-0.008436545722220634</v>
      </c>
      <c r="Y4427" s="1">
        <v>-0.0240965542896584</v>
      </c>
      <c r="Z4427" s="1">
        <v>-0.008885596203051849</v>
      </c>
      <c r="AA4427" s="1">
        <v>-0.01927315003108998</v>
      </c>
      <c r="AB4427" s="1">
        <v>-0.007632411746781309</v>
      </c>
      <c r="AC4427" s="1">
        <v>0.0001720364116066797</v>
      </c>
    </row>
    <row r="4428" spans="1:29">
      <c r="A4428" s="11">
        <v>42977</v>
      </c>
      <c r="B4428" s="1">
        <v>0.0005956328240233066</v>
      </c>
      <c r="C4428" s="1">
        <v>0.03342598846260092</v>
      </c>
      <c r="D4428" s="1">
        <v>0.01647654643400376</v>
      </c>
      <c r="E4428" s="1">
        <v>-0.00448244791064234</v>
      </c>
      <c r="F4428" s="1">
        <v>-0.001542587841421694</v>
      </c>
      <c r="G4428" s="1">
        <v>0.004045805827322502</v>
      </c>
      <c r="H4428" s="1">
        <v>0.005277149494162137</v>
      </c>
      <c r="I4428" s="1">
        <v>0.01282820652721206</v>
      </c>
      <c r="J4428" s="1">
        <v>0.03981520067446143</v>
      </c>
      <c r="K4428" s="1">
        <v>0.01163466129825363</v>
      </c>
      <c r="L4428" s="1">
        <v>-0.0008626748642998061</v>
      </c>
      <c r="M4428" s="1">
        <v>0.0422324233852418</v>
      </c>
      <c r="N4428" s="1">
        <v>0.006244397156105252</v>
      </c>
      <c r="O4428" s="1">
        <v>-0.01365321938450337</v>
      </c>
      <c r="P4428" s="1">
        <v>0.006716869640871925</v>
      </c>
      <c r="Q4428" s="1">
        <v>0.007313262146964039</v>
      </c>
      <c r="R4428" s="1">
        <v>0.02085311640376442</v>
      </c>
      <c r="S4428" s="1">
        <v>0.01228499805601513</v>
      </c>
      <c r="T4428" s="1">
        <v>-0.001444074141033869</v>
      </c>
      <c r="U4428" s="1">
        <v>0.002945546780944497</v>
      </c>
      <c r="V4428" s="1">
        <v>0.005085037193183206</v>
      </c>
      <c r="W4428" s="1">
        <v>0.03519829428297694</v>
      </c>
      <c r="X4428" s="1">
        <v>0.00638126524205318</v>
      </c>
      <c r="Y4428" s="1">
        <v>0.009097020379084553</v>
      </c>
      <c r="Z4428" s="1">
        <v>0.01340827293916336</v>
      </c>
      <c r="AA4428" s="1">
        <v>0.01856923485662443</v>
      </c>
      <c r="AB4428" s="1">
        <v>0.02173540331910195</v>
      </c>
      <c r="AC4428" s="1">
        <v>0.001547560529729486</v>
      </c>
    </row>
    <row r="4429" spans="1:29">
      <c r="A4429" s="11">
        <v>42978</v>
      </c>
      <c r="B4429" s="1">
        <v>-0.007045016749109068</v>
      </c>
      <c r="C4429" s="1">
        <v>0.01545257581286075</v>
      </c>
      <c r="D4429" s="1">
        <v>-0.002451953444655208</v>
      </c>
      <c r="E4429" s="1">
        <v>0.009799596686455692</v>
      </c>
      <c r="F4429" s="1">
        <v>-0.008828234561833348</v>
      </c>
      <c r="G4429" s="1">
        <v>0.01506740884575719</v>
      </c>
      <c r="H4429" s="1">
        <v>0</v>
      </c>
      <c r="I4429" s="1">
        <v>0.004466907646139884</v>
      </c>
      <c r="J4429" s="1">
        <v>0.006981189477820893</v>
      </c>
      <c r="K4429" s="1">
        <v>0.01282898564291446</v>
      </c>
      <c r="L4429" s="1">
        <v>-0.01262610777918827</v>
      </c>
      <c r="M4429" s="1">
        <v>0.004085206705824573</v>
      </c>
      <c r="N4429" s="1">
        <v>0.0008865953475716282</v>
      </c>
      <c r="O4429" s="1">
        <v>-0.009829618747734803</v>
      </c>
      <c r="P4429" s="1">
        <v>0.002224018107251924</v>
      </c>
      <c r="Q4429" s="1">
        <v>-0.009154131342609895</v>
      </c>
      <c r="R4429" s="1">
        <v>0.01943609262869894</v>
      </c>
      <c r="S4429" s="1">
        <v>-0.01618130543068608</v>
      </c>
      <c r="T4429" s="1">
        <v>0.004157660663644647</v>
      </c>
      <c r="U4429" s="1">
        <v>0.006382865822581518</v>
      </c>
      <c r="V4429" s="1">
        <v>-0.006401660079411897</v>
      </c>
      <c r="W4429" s="1">
        <v>0.004821105126016967</v>
      </c>
      <c r="X4429" s="1">
        <v>-0.005151947706819704</v>
      </c>
      <c r="Y4429" s="1">
        <v>0.02060520222275897</v>
      </c>
      <c r="Z4429" s="1">
        <v>-0.0009394668469635548</v>
      </c>
      <c r="AA4429" s="1">
        <v>0.008992931152145056</v>
      </c>
      <c r="AB4429" s="1">
        <v>0.01096399815354587</v>
      </c>
      <c r="AC4429" s="1">
        <v>0.0271291549062036</v>
      </c>
    </row>
    <row r="4430" spans="1:29">
      <c r="A4430" s="11">
        <v>42979</v>
      </c>
      <c r="B4430" s="1">
        <v>0.01438993815627465</v>
      </c>
      <c r="C4430" s="1">
        <v>0.01587885114097443</v>
      </c>
      <c r="D4430" s="1">
        <v>0.003072635255587652</v>
      </c>
      <c r="E4430" s="1">
        <v>-0.006119821843656559</v>
      </c>
      <c r="F4430" s="1">
        <v>0.0973081049019453</v>
      </c>
      <c r="G4430" s="1">
        <v>0.01022400265056778</v>
      </c>
      <c r="H4430" s="1">
        <v>0.01546394364895565</v>
      </c>
      <c r="I4430" s="1">
        <v>-0.004981861658852949</v>
      </c>
      <c r="J4430" s="1">
        <v>0.0241595423917631</v>
      </c>
      <c r="K4430" s="1">
        <v>-0.002951424031992111</v>
      </c>
      <c r="L4430" s="1">
        <v>0.005464734359960532</v>
      </c>
      <c r="M4430" s="1">
        <v>-0.01407524881973599</v>
      </c>
      <c r="N4430" s="1">
        <v>0.004783009723356546</v>
      </c>
      <c r="O4430" s="1">
        <v>0.00208214059894285</v>
      </c>
      <c r="P4430" s="1">
        <v>-0.003487145208578624</v>
      </c>
      <c r="Q4430" s="1">
        <v>0.01911456145720614</v>
      </c>
      <c r="R4430" s="1">
        <v>0.009783664188595331</v>
      </c>
      <c r="S4430" s="1">
        <v>0.02960531770908226</v>
      </c>
      <c r="T4430" s="1">
        <v>0.0003601563064856705</v>
      </c>
      <c r="U4430" s="1">
        <v>0.01840469912539966</v>
      </c>
      <c r="V4430" s="1">
        <v>0.01049583373999008</v>
      </c>
      <c r="W4430" s="1">
        <v>-0.002020207862118872</v>
      </c>
      <c r="X4430" s="1">
        <v>0.0379764142188983</v>
      </c>
      <c r="Y4430" s="1">
        <v>0.01072564819998756</v>
      </c>
      <c r="Z4430" s="1">
        <v>0.02060968504335814</v>
      </c>
      <c r="AA4430" s="1">
        <v>-0.005833698983205404</v>
      </c>
      <c r="AB4430" s="1">
        <v>0.01958567660964694</v>
      </c>
      <c r="AC4430" s="1">
        <v>-0.00885984333372658</v>
      </c>
    </row>
    <row r="4431" spans="1:29">
      <c r="A4431" s="11">
        <v>42982</v>
      </c>
      <c r="B4431" s="1">
        <v>-0.01142743584269246</v>
      </c>
      <c r="C4431" s="1">
        <v>-0.011630056489631</v>
      </c>
      <c r="D4431" s="1">
        <v>-0.005725922346067391</v>
      </c>
      <c r="E4431" s="1">
        <v>-0.01178750908393278</v>
      </c>
      <c r="F4431" s="1">
        <v>-0.01012383358220093</v>
      </c>
      <c r="G4431" s="1">
        <v>-0.0005933142325149632</v>
      </c>
      <c r="H4431" s="1">
        <v>-0.01184444920248273</v>
      </c>
      <c r="I4431" s="1">
        <v>-0.009447629291068904</v>
      </c>
      <c r="J4431" s="1">
        <v>-0.005333335413518769</v>
      </c>
      <c r="K4431" s="1">
        <v>-0.01562312487521833</v>
      </c>
      <c r="L4431" s="1">
        <v>-0.02146845345178117</v>
      </c>
      <c r="M4431" s="1">
        <v>-0.04293990392733726</v>
      </c>
      <c r="N4431" s="1">
        <v>-0.001763121913630372</v>
      </c>
      <c r="O4431" s="1">
        <v>-0.01432183283892774</v>
      </c>
      <c r="P4431" s="1">
        <v>0.0009542426633277756</v>
      </c>
      <c r="Q4431" s="1">
        <v>0.01156598827462041</v>
      </c>
      <c r="R4431" s="1">
        <v>0.00201846927936522</v>
      </c>
      <c r="S4431" s="1">
        <v>-0.004792271118851277</v>
      </c>
      <c r="T4431" s="1">
        <v>-0.0003600266406205144</v>
      </c>
      <c r="U4431" s="1">
        <v>-0.02212207894999729</v>
      </c>
      <c r="V4431" s="1">
        <v>0.0298230197622984</v>
      </c>
      <c r="W4431" s="1">
        <v>-0.02176115641387555</v>
      </c>
      <c r="X4431" s="1">
        <v>-0.0190610517863421</v>
      </c>
      <c r="Y4431" s="1">
        <v>-0.02059936226885717</v>
      </c>
      <c r="Z4431" s="1">
        <v>-0.007140493318103847</v>
      </c>
      <c r="AA4431" s="1">
        <v>-0.002037508597368398</v>
      </c>
      <c r="AB4431" s="1">
        <v>0.002698599582279027</v>
      </c>
      <c r="AC4431" s="1">
        <v>0.002867261021523682</v>
      </c>
    </row>
    <row r="4432" spans="1:29">
      <c r="A4432" s="11">
        <v>42983</v>
      </c>
      <c r="B4432" s="1">
        <v>0.003288486400305324</v>
      </c>
      <c r="C4432" s="1">
        <v>0.01525004399821772</v>
      </c>
      <c r="D4432" s="1">
        <v>0.009704673114860229</v>
      </c>
      <c r="E4432" s="1">
        <v>-0.003738771503276284</v>
      </c>
      <c r="F4432" s="1">
        <v>0.006400657492496631</v>
      </c>
      <c r="G4432" s="1">
        <v>0.005723848914936269</v>
      </c>
      <c r="H4432" s="1">
        <v>-0.002370684831716874</v>
      </c>
      <c r="I4432" s="1">
        <v>0.002541369594835974</v>
      </c>
      <c r="J4432" s="1">
        <v>0.002278906229576716</v>
      </c>
      <c r="K4432" s="1">
        <v>0.006724095663513063</v>
      </c>
      <c r="L4432" s="1">
        <v>0.001888387152084281</v>
      </c>
      <c r="M4432" s="1">
        <v>0.006526130850275536</v>
      </c>
      <c r="N4432" s="1">
        <v>-0.0008828910372390419</v>
      </c>
      <c r="O4432" s="1">
        <v>-0.002747769593688609</v>
      </c>
      <c r="P4432" s="1">
        <v>-0.002542362049552827</v>
      </c>
      <c r="Q4432" s="1">
        <v>0.00618061385750468</v>
      </c>
      <c r="R4432" s="1">
        <v>0.01193180172914454</v>
      </c>
      <c r="S4432" s="1">
        <v>0</v>
      </c>
      <c r="T4432" s="1">
        <v>-0.004320411627800613</v>
      </c>
      <c r="U4432" s="1">
        <v>0.00613437573517972</v>
      </c>
      <c r="V4432" s="1">
        <v>-0.01767521218239609</v>
      </c>
      <c r="W4432" s="1">
        <v>0.01758920862137314</v>
      </c>
      <c r="X4432" s="1">
        <v>0.0123891499103217</v>
      </c>
      <c r="Y4432" s="1">
        <v>-0.001274516594224062</v>
      </c>
      <c r="Z4432" s="1">
        <v>0.00858394251040151</v>
      </c>
      <c r="AA4432" s="1">
        <v>0.04344614062276109</v>
      </c>
      <c r="AB4432" s="1">
        <v>0.007283358988962707</v>
      </c>
      <c r="AC4432" s="1">
        <v>-0.0001682172415115035</v>
      </c>
    </row>
    <row r="4433" spans="1:29">
      <c r="A4433" s="11">
        <v>42984</v>
      </c>
      <c r="B4433" s="1">
        <v>-0.02095743861471344</v>
      </c>
      <c r="C4433" s="1">
        <v>-0.008066783296152957</v>
      </c>
      <c r="D4433" s="1">
        <v>-0.002992634380061032</v>
      </c>
      <c r="E4433" s="1">
        <v>-0.002322971938963581</v>
      </c>
      <c r="F4433" s="1">
        <v>-0.005545062477406382</v>
      </c>
      <c r="G4433" s="1">
        <v>0.004612397512604227</v>
      </c>
      <c r="H4433" s="1">
        <v>0.009374044258742886</v>
      </c>
      <c r="I4433" s="1">
        <v>0.002592149892507001</v>
      </c>
      <c r="J4433" s="1">
        <v>0.01612238337461935</v>
      </c>
      <c r="K4433" s="1">
        <v>0.0009959050527332813</v>
      </c>
      <c r="L4433" s="1">
        <v>-0.006985231227605082</v>
      </c>
      <c r="M4433" s="1">
        <v>-0.008336414431055483</v>
      </c>
      <c r="N4433" s="1">
        <v>-0.02527844892367348</v>
      </c>
      <c r="O4433" s="1">
        <v>-0.006114807341673245</v>
      </c>
      <c r="P4433" s="1">
        <v>0.01656842695414329</v>
      </c>
      <c r="Q4433" s="1">
        <v>-0.003071171686510388</v>
      </c>
      <c r="R4433" s="1">
        <v>0.007840276483705777</v>
      </c>
      <c r="S4433" s="1">
        <v>-0.004012789641615</v>
      </c>
      <c r="T4433" s="1">
        <v>-0.008316711184053194</v>
      </c>
      <c r="U4433" s="1">
        <v>-0.005941548123874485</v>
      </c>
      <c r="V4433" s="1">
        <v>-0.03578330917512207</v>
      </c>
      <c r="W4433" s="1">
        <v>0.04702592509579162</v>
      </c>
      <c r="X4433" s="1">
        <v>-0.01404091659191575</v>
      </c>
      <c r="Y4433" s="1">
        <v>-0.004467233670961912</v>
      </c>
      <c r="Z4433" s="1">
        <v>0.001380096572713541</v>
      </c>
      <c r="AA4433" s="1">
        <v>0.003052384461255775</v>
      </c>
      <c r="AB4433" s="1">
        <v>0.0004715339699774557</v>
      </c>
      <c r="AC4433" s="1">
        <v>-0.000168175557645811</v>
      </c>
    </row>
    <row r="4434" spans="1:29">
      <c r="A4434" s="11">
        <v>42985</v>
      </c>
      <c r="B4434" s="1">
        <v>0.007608802220753663</v>
      </c>
      <c r="C4434" s="1">
        <v>-0.02019083978454295</v>
      </c>
      <c r="D4434" s="1">
        <v>0.003119205196348229</v>
      </c>
      <c r="E4434" s="1">
        <v>-0.007343767803963841</v>
      </c>
      <c r="F4434" s="1">
        <v>0.01276781208530919</v>
      </c>
      <c r="G4434" s="1">
        <v>0.02429195707748577</v>
      </c>
      <c r="H4434" s="1">
        <v>-0.001831159429767859</v>
      </c>
      <c r="I4434" s="1">
        <v>0.003778649201571449</v>
      </c>
      <c r="J4434" s="1">
        <v>0.01688368925654116</v>
      </c>
      <c r="K4434" s="1">
        <v>0.001948040054098987</v>
      </c>
      <c r="L4434" s="1">
        <v>0.0001674554030739461</v>
      </c>
      <c r="M4434" s="1">
        <v>0.009223596116459287</v>
      </c>
      <c r="N4434" s="1">
        <v>-0.01922393505164954</v>
      </c>
      <c r="O4434" s="1">
        <v>0.01777349795170258</v>
      </c>
      <c r="P4434" s="1">
        <v>0.00579820963687494</v>
      </c>
      <c r="Q4434" s="1">
        <v>0</v>
      </c>
      <c r="R4434" s="1">
        <v>-0.005591518750563407</v>
      </c>
      <c r="S4434" s="1">
        <v>0.01047542888431896</v>
      </c>
      <c r="T4434" s="1">
        <v>-0.0001822622555398556</v>
      </c>
      <c r="U4434" s="1">
        <v>-0.005586565293583479</v>
      </c>
      <c r="V4434" s="1">
        <v>0.01307328947311581</v>
      </c>
      <c r="W4434" s="1">
        <v>-0.0009711123611366723</v>
      </c>
      <c r="X4434" s="1">
        <v>-0.01188925572358079</v>
      </c>
      <c r="Y4434" s="1">
        <v>-0.008333227615253902</v>
      </c>
      <c r="Z4434" s="1">
        <v>-0.0003062234764985572</v>
      </c>
      <c r="AA4434" s="1">
        <v>-0.005930107732068257</v>
      </c>
      <c r="AB4434" s="1">
        <v>0.02686557460493955</v>
      </c>
      <c r="AC4434" s="1">
        <v>0.005888254548765959</v>
      </c>
    </row>
    <row r="4435" spans="1:29">
      <c r="A4435" s="11">
        <v>42986</v>
      </c>
      <c r="B4435" s="1">
        <v>-0.005235675977328658</v>
      </c>
      <c r="C4435" s="1">
        <v>-0.02051151439061583</v>
      </c>
      <c r="D4435" s="1">
        <v>0.006371540882530002</v>
      </c>
      <c r="E4435" s="1">
        <v>-0.003969669716263002</v>
      </c>
      <c r="F4435" s="1">
        <v>-0.02806792734395691</v>
      </c>
      <c r="G4435" s="1">
        <v>-0.007431193605366371</v>
      </c>
      <c r="H4435" s="1">
        <v>-0.00380046860032035</v>
      </c>
      <c r="I4435" s="1">
        <v>0.01194409681024289</v>
      </c>
      <c r="J4435" s="1">
        <v>-0.001600360661721312</v>
      </c>
      <c r="K4435" s="1">
        <v>-0.000992979848124742</v>
      </c>
      <c r="L4435" s="1">
        <v>-0.0127825637309672</v>
      </c>
      <c r="M4435" s="1">
        <v>-0.00705676458789517</v>
      </c>
      <c r="N4435" s="1">
        <v>0.007211487378861792</v>
      </c>
      <c r="O4435" s="1">
        <v>-0.03324728892272322</v>
      </c>
      <c r="P4435" s="1">
        <v>0.01355580855505667</v>
      </c>
      <c r="Q4435" s="1">
        <v>-0.00277271035452098</v>
      </c>
      <c r="R4435" s="1">
        <v>-0.001466711806522136</v>
      </c>
      <c r="S4435" s="1">
        <v>0.006379503165908407</v>
      </c>
      <c r="T4435" s="1">
        <v>-0.008752920948557064</v>
      </c>
      <c r="U4435" s="1">
        <v>0.004125018703620587</v>
      </c>
      <c r="V4435" s="1">
        <v>-0.01894053263189877</v>
      </c>
      <c r="W4435" s="1">
        <v>0.005589304612927171</v>
      </c>
      <c r="X4435" s="1">
        <v>-0.008197821376573211</v>
      </c>
      <c r="Y4435" s="1">
        <v>-0.004524872923201584</v>
      </c>
      <c r="Z4435" s="1">
        <v>0.003982804815733765</v>
      </c>
      <c r="AA4435" s="1">
        <v>-0.005651355432435334</v>
      </c>
      <c r="AB4435" s="1">
        <v>0.01009784238840328</v>
      </c>
      <c r="AC4435" s="1">
        <v>0.005184769927095711</v>
      </c>
    </row>
    <row r="4436" spans="1:29">
      <c r="A4436" s="11">
        <v>42989</v>
      </c>
      <c r="B4436" s="1">
        <v>-0.0002024439343975004</v>
      </c>
      <c r="C4436" s="1">
        <v>-0.00214249703798941</v>
      </c>
      <c r="D4436" s="1">
        <v>0.002110400458046335</v>
      </c>
      <c r="E4436" s="1">
        <v>0.003351412287900368</v>
      </c>
      <c r="F4436" s="1">
        <v>-0.001387244708356272</v>
      </c>
      <c r="G4436" s="1">
        <v>-0.003652795721237889</v>
      </c>
      <c r="H4436" s="1">
        <v>0.03867423805241432</v>
      </c>
      <c r="I4436" s="1">
        <v>0.01997031722880815</v>
      </c>
      <c r="J4436" s="1">
        <v>0.002003657401636882</v>
      </c>
      <c r="K4436" s="1">
        <v>0.01022730622276269</v>
      </c>
      <c r="L4436" s="1">
        <v>-0.00633268111046148</v>
      </c>
      <c r="M4436" s="1">
        <v>-0.0002330812356285961</v>
      </c>
      <c r="N4436" s="1">
        <v>0.004589778015468227</v>
      </c>
      <c r="O4436" s="1">
        <v>-0.01173382072141882</v>
      </c>
      <c r="P4436" s="1">
        <v>-0.003996747501228026</v>
      </c>
      <c r="Q4436" s="1">
        <v>0.007414186395606093</v>
      </c>
      <c r="R4436" s="1">
        <v>0.001224157939573312</v>
      </c>
      <c r="S4436" s="1">
        <v>-0.0007922445395273092</v>
      </c>
      <c r="T4436" s="1">
        <v>-0.003127193800162464</v>
      </c>
      <c r="U4436" s="1">
        <v>0.0424492006392172</v>
      </c>
      <c r="V4436" s="1">
        <v>-0.008274115842918928</v>
      </c>
      <c r="W4436" s="1">
        <v>0.01135823529904645</v>
      </c>
      <c r="X4436" s="1">
        <v>0.000666577811323732</v>
      </c>
      <c r="Y4436" s="1">
        <v>0.04675326582697359</v>
      </c>
      <c r="Z4436" s="1">
        <v>0.01098570867964699</v>
      </c>
      <c r="AA4436" s="1">
        <v>-0.0007104343460553331</v>
      </c>
      <c r="AB4436" s="1">
        <v>-0.001211828607581622</v>
      </c>
      <c r="AC4436" s="1">
        <v>0.002163121635266219</v>
      </c>
    </row>
    <row r="4437" spans="1:29">
      <c r="A4437" s="11">
        <v>42990</v>
      </c>
      <c r="B4437" s="1">
        <v>0.005264298282849689</v>
      </c>
      <c r="C4437" s="1">
        <v>0.04216680095917247</v>
      </c>
      <c r="D4437" s="1">
        <v>0.004630949872062917</v>
      </c>
      <c r="E4437" s="1">
        <v>0.01200691196273906</v>
      </c>
      <c r="F4437" s="1">
        <v>0.002894267241423165</v>
      </c>
      <c r="G4437" s="1">
        <v>0.005023235424164607</v>
      </c>
      <c r="H4437" s="1">
        <v>0.03748732059951609</v>
      </c>
      <c r="I4437" s="1">
        <v>0.00649905424622732</v>
      </c>
      <c r="J4437" s="1">
        <v>0.003599245254835015</v>
      </c>
      <c r="K4437" s="1">
        <v>0.02451028776945652</v>
      </c>
      <c r="L4437" s="1">
        <v>0.006088526726417243</v>
      </c>
      <c r="M4437" s="1">
        <v>0.01363486274499848</v>
      </c>
      <c r="N4437" s="1">
        <v>0.01480261381107151</v>
      </c>
      <c r="O4437" s="1">
        <v>0.01605215136688432</v>
      </c>
      <c r="P4437" s="1">
        <v>0.01898426896939198</v>
      </c>
      <c r="Q4437" s="1">
        <v>-0.004599663976643575</v>
      </c>
      <c r="R4437" s="1">
        <v>0.007152448755692209</v>
      </c>
      <c r="S4437" s="1">
        <v>0.003964986498388168</v>
      </c>
      <c r="T4437" s="1">
        <v>0.009226875694044567</v>
      </c>
      <c r="U4437" s="1">
        <v>0.01065860606673619</v>
      </c>
      <c r="V4437" s="1">
        <v>0.03412119916009737</v>
      </c>
      <c r="W4437" s="1">
        <v>0.01338108544515748</v>
      </c>
      <c r="X4437" s="1">
        <v>0.03450576239873215</v>
      </c>
      <c r="Y4437" s="1">
        <v>0.004962732372538747</v>
      </c>
      <c r="Z4437" s="1">
        <v>0.03063683040640619</v>
      </c>
      <c r="AA4437" s="1">
        <v>0.007820432712050573</v>
      </c>
      <c r="AB4437" s="1">
        <v>0.003033247294799812</v>
      </c>
      <c r="AC4437" s="1">
        <v>-0.01012785823485329</v>
      </c>
    </row>
    <row r="4438" spans="1:29">
      <c r="A4438" s="11">
        <v>42991</v>
      </c>
      <c r="B4438" s="1">
        <v>0.005639394799301423</v>
      </c>
      <c r="C4438" s="1">
        <v>-0.06303276871095631</v>
      </c>
      <c r="D4438" s="1">
        <v>0.002953274706568365</v>
      </c>
      <c r="E4438" s="1">
        <v>-0.01088322168781974</v>
      </c>
      <c r="F4438" s="1">
        <v>0.02382539564382369</v>
      </c>
      <c r="G4438" s="1">
        <v>-0.01333210331270795</v>
      </c>
      <c r="H4438" s="1">
        <v>-0.003906397345147639</v>
      </c>
      <c r="I4438" s="1">
        <v>0.003623539294801192</v>
      </c>
      <c r="J4438" s="1">
        <v>-0.01175531398017804</v>
      </c>
      <c r="K4438" s="1">
        <v>0.0009200280687964302</v>
      </c>
      <c r="L4438" s="1">
        <v>-0.0003392863765597776</v>
      </c>
      <c r="M4438" s="1">
        <v>-0.0435732606889363</v>
      </c>
      <c r="N4438" s="1">
        <v>-0.02215020451850924</v>
      </c>
      <c r="O4438" s="1">
        <v>0.005073968388726202</v>
      </c>
      <c r="P4438" s="1">
        <v>0.02317475040345851</v>
      </c>
      <c r="Q4438" s="1">
        <v>-0.007701918791719553</v>
      </c>
      <c r="R4438" s="1">
        <v>0.03065258880889798</v>
      </c>
      <c r="S4438" s="1">
        <v>-0.02132694755063635</v>
      </c>
      <c r="T4438" s="1">
        <v>-0.0001829098590702127</v>
      </c>
      <c r="U4438" s="1">
        <v>-0.008281030548162538</v>
      </c>
      <c r="V4438" s="1">
        <v>0.04127022155632365</v>
      </c>
      <c r="W4438" s="1">
        <v>-0.02240034861904328</v>
      </c>
      <c r="X4438" s="1">
        <v>0.003605908297448446</v>
      </c>
      <c r="Y4438" s="1">
        <v>0.04691368555064646</v>
      </c>
      <c r="Z4438" s="1">
        <v>-0.004759106062833696</v>
      </c>
      <c r="AA4438" s="1">
        <v>-0.01191403515946332</v>
      </c>
      <c r="AB4438" s="1">
        <v>-0.01088606504044021</v>
      </c>
      <c r="AC4438" s="1">
        <v>-0.007380160325214491</v>
      </c>
    </row>
    <row r="4439" spans="1:29">
      <c r="A4439" s="11">
        <v>42992</v>
      </c>
      <c r="B4439" s="1">
        <v>0.04095751318404606</v>
      </c>
      <c r="C4439" s="1">
        <v>0.0005999866090700134</v>
      </c>
      <c r="D4439" s="1">
        <v>0.002471271299295363</v>
      </c>
      <c r="E4439" s="1">
        <v>0.02083344605135262</v>
      </c>
      <c r="F4439" s="1">
        <v>0.01623561015457353</v>
      </c>
      <c r="G4439" s="1">
        <v>-0.005001977518117373</v>
      </c>
      <c r="H4439" s="1">
        <v>-0.01727945569912637</v>
      </c>
      <c r="I4439" s="1">
        <v>-0.001330096307774808</v>
      </c>
      <c r="J4439" s="1">
        <v>-0.003225761109614034</v>
      </c>
      <c r="K4439" s="1">
        <v>-0.002477878802046196</v>
      </c>
      <c r="L4439" s="1">
        <v>0.009787780507347854</v>
      </c>
      <c r="M4439" s="1">
        <v>0.009015470095173672</v>
      </c>
      <c r="N4439" s="1">
        <v>0.001841564215922409</v>
      </c>
      <c r="O4439" s="1">
        <v>-0.01269755718811605</v>
      </c>
      <c r="P4439" s="1">
        <v>-0.01776448659493191</v>
      </c>
      <c r="Q4439" s="1">
        <v>-0.01055574498532241</v>
      </c>
      <c r="R4439" s="1">
        <v>-0.006066014751338833</v>
      </c>
      <c r="S4439" s="1">
        <v>0.001614184190887213</v>
      </c>
      <c r="T4439" s="1">
        <v>0.002926177850655076</v>
      </c>
      <c r="U4439" s="1">
        <v>0.03613421400522854</v>
      </c>
      <c r="V4439" s="1">
        <v>0.04231627633964163</v>
      </c>
      <c r="W4439" s="1">
        <v>0.02291362173401001</v>
      </c>
      <c r="X4439" s="1">
        <v>0.0378544853870022</v>
      </c>
      <c r="Y4439" s="1">
        <v>0.00530642322882291</v>
      </c>
      <c r="Z4439" s="1">
        <v>-0.002869060001196355</v>
      </c>
      <c r="AA4439" s="1">
        <v>0.005156183296162853</v>
      </c>
      <c r="AB4439" s="1">
        <v>-0.02262296147512211</v>
      </c>
      <c r="AC4439" s="1">
        <v>-0.04207485440719028</v>
      </c>
    </row>
    <row r="4440" spans="1:29">
      <c r="A4440" s="11">
        <v>42993</v>
      </c>
      <c r="B4440" s="1">
        <v>-0.00692644077504545</v>
      </c>
      <c r="C4440" s="1">
        <v>-0.006493657529322183</v>
      </c>
      <c r="D4440" s="1">
        <v>0.003766651148908284</v>
      </c>
      <c r="E4440" s="1">
        <v>-0.008039618732308296</v>
      </c>
      <c r="F4440" s="1">
        <v>-0.0187054773899834</v>
      </c>
      <c r="G4440" s="1">
        <v>-0.001785479000683265</v>
      </c>
      <c r="H4440" s="1">
        <v>-0.002743611677924362</v>
      </c>
      <c r="I4440" s="1">
        <v>0.005191909951693274</v>
      </c>
      <c r="J4440" s="1">
        <v>0.002427182142922479</v>
      </c>
      <c r="K4440" s="1">
        <v>-0.001482722041416529</v>
      </c>
      <c r="L4440" s="1">
        <v>0.017760991391087</v>
      </c>
      <c r="M4440" s="1">
        <v>-0.009649662383007906</v>
      </c>
      <c r="N4440" s="1">
        <v>-0.009926437064925797</v>
      </c>
      <c r="O4440" s="1">
        <v>0.002711662678684279</v>
      </c>
      <c r="P4440" s="1">
        <v>-0.01416753295571949</v>
      </c>
      <c r="Q4440" s="1">
        <v>0.04643877642382965</v>
      </c>
      <c r="R4440" s="1">
        <v>-0.002429365960852303</v>
      </c>
      <c r="S4440" s="1">
        <v>0.004834748398230282</v>
      </c>
      <c r="T4440" s="1">
        <v>-0.009846921989854374</v>
      </c>
      <c r="U4440" s="1">
        <v>-0.0007227555238328298</v>
      </c>
      <c r="V4440" s="1">
        <v>-0.0006669903184512993</v>
      </c>
      <c r="W4440" s="1">
        <v>-0.007073786405582427</v>
      </c>
      <c r="X4440" s="1">
        <v>-0.006552902909199076</v>
      </c>
      <c r="Y4440" s="1">
        <v>-0.01114372090858939</v>
      </c>
      <c r="Z4440" s="1">
        <v>0.001844341346858513</v>
      </c>
      <c r="AA4440" s="1">
        <v>-0.00220968412750977</v>
      </c>
      <c r="AB4440" s="1">
        <v>-0.002189598045354457</v>
      </c>
      <c r="AC4440" s="1">
        <v>0.008114180087121836</v>
      </c>
    </row>
    <row r="4441" spans="1:29">
      <c r="A4441" s="11">
        <v>42996</v>
      </c>
      <c r="B4441" s="1">
        <v>0.01627422131091172</v>
      </c>
      <c r="C4441" s="1">
        <v>0.001407750006660935</v>
      </c>
      <c r="D4441" s="1">
        <v>0.007218241414559179</v>
      </c>
      <c r="E4441" s="1">
        <v>0.0165656449621665</v>
      </c>
      <c r="F4441" s="1">
        <v>0.01395152586393134</v>
      </c>
      <c r="G4441" s="1">
        <v>0.02368641875028943</v>
      </c>
      <c r="H4441" s="1">
        <v>0.001000507210712431</v>
      </c>
      <c r="I4441" s="1">
        <v>0.006219678793572214</v>
      </c>
      <c r="J4441" s="1">
        <v>0.006860354108007671</v>
      </c>
      <c r="K4441" s="1">
        <v>0.02732756730236718</v>
      </c>
      <c r="L4441" s="1">
        <v>0.0009359781177831206</v>
      </c>
      <c r="M4441" s="1">
        <v>0</v>
      </c>
      <c r="N4441" s="1">
        <v>-0.008540604067564628</v>
      </c>
      <c r="O4441" s="1">
        <v>0.0005795415597769082</v>
      </c>
      <c r="P4441" s="1">
        <v>0.01314805024704624</v>
      </c>
      <c r="Q4441" s="1">
        <v>-0.009295266459260376</v>
      </c>
      <c r="R4441" s="1">
        <v>0.004454786249391773</v>
      </c>
      <c r="S4441" s="1">
        <v>-0.01122687084411655</v>
      </c>
      <c r="T4441" s="1">
        <v>-0.004051651733303241</v>
      </c>
      <c r="U4441" s="1">
        <v>0.02169907568582108</v>
      </c>
      <c r="V4441" s="1">
        <v>0.0004800626847207834</v>
      </c>
      <c r="W4441" s="1">
        <v>0.0130610494872716</v>
      </c>
      <c r="X4441" s="1">
        <v>0.007965182842641472</v>
      </c>
      <c r="Y4441" s="1">
        <v>-0.007117371706836129</v>
      </c>
      <c r="Z4441" s="1">
        <v>-0.008910719350345264</v>
      </c>
      <c r="AA4441" s="1">
        <v>0.02206741065233175</v>
      </c>
      <c r="AB4441" s="1">
        <v>0.0214732893404479</v>
      </c>
      <c r="AC4441" s="1">
        <v>0.01242348393520287</v>
      </c>
    </row>
    <row r="4442" spans="1:29">
      <c r="A4442" s="11">
        <v>42997</v>
      </c>
      <c r="B4442" s="1">
        <v>-0.007244250378710904</v>
      </c>
      <c r="C4442" s="1">
        <v>0.01797371823166838</v>
      </c>
      <c r="D4442" s="1">
        <v>-0.004158648554828503</v>
      </c>
      <c r="E4442" s="1">
        <v>0.004731107488896269</v>
      </c>
      <c r="F4442" s="1">
        <v>-0.0002229656712250394</v>
      </c>
      <c r="G4442" s="1">
        <v>-0.01105262114511396</v>
      </c>
      <c r="H4442" s="1">
        <v>0.05146804615315115</v>
      </c>
      <c r="I4442" s="1">
        <v>-0.005778136056552752</v>
      </c>
      <c r="J4442" s="1">
        <v>-0.01202410004008747</v>
      </c>
      <c r="K4442" s="1">
        <v>-0.0005859016233134007</v>
      </c>
      <c r="L4442" s="1">
        <v>0.003464954272567544</v>
      </c>
      <c r="M4442" s="1">
        <v>0.006375628384929444</v>
      </c>
      <c r="N4442" s="1">
        <v>0.003183526110125845</v>
      </c>
      <c r="O4442" s="1">
        <v>-0.0001931674860962129</v>
      </c>
      <c r="P4442" s="1">
        <v>0.001810770473206658</v>
      </c>
      <c r="Q4442" s="1">
        <v>0.004237223405894497</v>
      </c>
      <c r="R4442" s="1">
        <v>-0.00821963301420181</v>
      </c>
      <c r="S4442" s="1">
        <v>0.01297645451985696</v>
      </c>
      <c r="T4442" s="1">
        <v>-0.009615359032208115</v>
      </c>
      <c r="U4442" s="1">
        <v>-0.003044177143558424</v>
      </c>
      <c r="V4442" s="1">
        <v>-0.0100758077726858</v>
      </c>
      <c r="W4442" s="1">
        <v>0.01359580153869921</v>
      </c>
      <c r="X4442" s="1">
        <v>0.04617849395172446</v>
      </c>
      <c r="Y4442" s="1">
        <v>0.01075264050173574</v>
      </c>
      <c r="Z4442" s="1">
        <v>0.005201418690045534</v>
      </c>
      <c r="AA4442" s="1">
        <v>-0.007042246002747277</v>
      </c>
      <c r="AB4442" s="1">
        <v>-0.007979272608354515</v>
      </c>
      <c r="AC4442" s="1">
        <v>-0.0001727251337648728</v>
      </c>
    </row>
    <row r="4443" spans="1:29">
      <c r="A4443" s="11">
        <v>42998</v>
      </c>
      <c r="B4443" s="1">
        <v>-0.002496346566242424</v>
      </c>
      <c r="C4443" s="1">
        <v>-0.0248570183078094</v>
      </c>
      <c r="D4443" s="1">
        <v>-0.004381946107133716</v>
      </c>
      <c r="E4443" s="1">
        <v>-0.006452666874533608</v>
      </c>
      <c r="F4443" s="1">
        <v>0.03263366568150938</v>
      </c>
      <c r="G4443" s="1">
        <v>0.001220438067358387</v>
      </c>
      <c r="H4443" s="1">
        <v>-0.008435549394206876</v>
      </c>
      <c r="I4443" s="1">
        <v>-0.0004594716035729585</v>
      </c>
      <c r="J4443" s="1">
        <v>-0.009736171720181819</v>
      </c>
      <c r="K4443" s="1">
        <v>-0.01559445077842447</v>
      </c>
      <c r="L4443" s="1">
        <v>0.0004933495280512457</v>
      </c>
      <c r="M4443" s="1">
        <v>-0.01039941926313925</v>
      </c>
      <c r="N4443" s="1">
        <v>0.01381362071089054</v>
      </c>
      <c r="O4443" s="1">
        <v>-0.001776317480783329</v>
      </c>
      <c r="P4443" s="1">
        <v>-0.001958389308650221</v>
      </c>
      <c r="Q4443" s="1">
        <v>0.01084951353831065</v>
      </c>
      <c r="R4443" s="1">
        <v>0.01019566511363079</v>
      </c>
      <c r="S4443" s="1">
        <v>-0.002401960541056902</v>
      </c>
      <c r="T4443" s="1">
        <v>0.00840191356933806</v>
      </c>
      <c r="U4443" s="1">
        <v>0.01739733069308413</v>
      </c>
      <c r="V4443" s="1">
        <v>-0.01996897766729866</v>
      </c>
      <c r="W4443" s="1">
        <v>-0.0115634380608135</v>
      </c>
      <c r="X4443" s="1">
        <v>-0.02088990022664339</v>
      </c>
      <c r="Y4443" s="1">
        <v>-0.007092237095766896</v>
      </c>
      <c r="Z4443" s="1">
        <v>0.01663206834275255</v>
      </c>
      <c r="AA4443" s="1">
        <v>-0.01675611851628855</v>
      </c>
      <c r="AB4443" s="1">
        <v>0</v>
      </c>
      <c r="AC4443" s="1">
        <v>0.009161479582332932</v>
      </c>
    </row>
    <row r="4444" spans="1:29">
      <c r="A4444" s="11">
        <v>42999</v>
      </c>
      <c r="B4444" s="1">
        <v>-0.01328336550336895</v>
      </c>
      <c r="C4444" s="1">
        <v>0.003742629684855947</v>
      </c>
      <c r="D4444" s="1">
        <v>-0.005274662676683861</v>
      </c>
      <c r="E4444" s="1">
        <v>0.03896777426243059</v>
      </c>
      <c r="F4444" s="1">
        <v>0.07424292385783171</v>
      </c>
      <c r="G4444" s="1">
        <v>-0.01908544901287734</v>
      </c>
      <c r="H4444" s="1">
        <v>-0.02288528342366614</v>
      </c>
      <c r="I4444" s="1">
        <v>-0.005273621225581615</v>
      </c>
      <c r="J4444" s="1">
        <v>0.001843424100818725</v>
      </c>
      <c r="K4444" s="1">
        <v>-0.00210432549842976</v>
      </c>
      <c r="L4444" s="1">
        <v>-0.003451363238247573</v>
      </c>
      <c r="M4444" s="1">
        <v>-0.001691232426556444</v>
      </c>
      <c r="N4444" s="1">
        <v>-0.00736517123935243</v>
      </c>
      <c r="O4444" s="1">
        <v>-0.0007737982330021653</v>
      </c>
      <c r="P4444" s="1">
        <v>-0.02384524861728798</v>
      </c>
      <c r="Q4444" s="1">
        <v>-0.005991548202310404</v>
      </c>
      <c r="R4444" s="1">
        <v>-0.006846555507221908</v>
      </c>
      <c r="S4444" s="1">
        <v>-0.02006422845527811</v>
      </c>
      <c r="T4444" s="1">
        <v>-0.0057397419183709</v>
      </c>
      <c r="U4444" s="1">
        <v>-0.01950774200652139</v>
      </c>
      <c r="V4444" s="1">
        <v>0.02799207544530335</v>
      </c>
      <c r="W4444" s="1">
        <v>-0.007019169719269636</v>
      </c>
      <c r="X4444" s="1">
        <v>-0.002772405810817835</v>
      </c>
      <c r="Y4444" s="1">
        <v>-0.01071423913514491</v>
      </c>
      <c r="Z4444" s="1">
        <v>-0.0007998426717786833</v>
      </c>
      <c r="AA4444" s="1">
        <v>-0.01941994359306287</v>
      </c>
      <c r="AB4444" s="1">
        <v>-0.002165287459345189</v>
      </c>
      <c r="AC4444" s="1">
        <v>0</v>
      </c>
    </row>
    <row r="4445" spans="1:29">
      <c r="A4445" s="11">
        <v>43000</v>
      </c>
      <c r="B4445" s="1">
        <v>-0.01414491963089426</v>
      </c>
      <c r="C4445" s="1">
        <v>-0.008364106492187329</v>
      </c>
      <c r="D4445" s="1">
        <v>-0.01335454602970898</v>
      </c>
      <c r="E4445" s="1">
        <v>-0.01106613073102169</v>
      </c>
      <c r="F4445" s="1">
        <v>-0.01158230264902993</v>
      </c>
      <c r="G4445" s="1">
        <v>-0.007689271776393336</v>
      </c>
      <c r="H4445" s="1">
        <v>-0.02256259635944646</v>
      </c>
      <c r="I4445" s="1">
        <v>-0.00815615544748427</v>
      </c>
      <c r="J4445" s="1">
        <v>-0.05581686675059727</v>
      </c>
      <c r="K4445" s="1">
        <v>-0.01392543793842405</v>
      </c>
      <c r="L4445" s="1">
        <v>-0.01236882349275326</v>
      </c>
      <c r="M4445" s="1">
        <v>-0.01173584691292573</v>
      </c>
      <c r="N4445" s="1">
        <v>-0.004080682772682143</v>
      </c>
      <c r="O4445" s="1">
        <v>-0.003329552214482279</v>
      </c>
      <c r="P4445" s="1">
        <v>-0.006493596587971218</v>
      </c>
      <c r="Q4445" s="1">
        <v>-0.008739843479830256</v>
      </c>
      <c r="R4445" s="1">
        <v>-0.02846613543729737</v>
      </c>
      <c r="S4445" s="1">
        <v>-0.05159703473305488</v>
      </c>
      <c r="T4445" s="1">
        <v>-0.02476722910071361</v>
      </c>
      <c r="U4445" s="1">
        <v>-0.02968394004834485</v>
      </c>
      <c r="V4445" s="1">
        <v>-0.01116145291815229</v>
      </c>
      <c r="W4445" s="1">
        <v>-0.05207346555454251</v>
      </c>
      <c r="X4445" s="1">
        <v>-0.00447239485268458</v>
      </c>
      <c r="Y4445" s="1">
        <v>-0.03249093826645177</v>
      </c>
      <c r="Z4445" s="1">
        <v>-0.0481734477341299</v>
      </c>
      <c r="AA4445" s="1">
        <v>-0.02627095894099463</v>
      </c>
      <c r="AB4445" s="1">
        <v>-0.0454194110686521</v>
      </c>
      <c r="AC4445" s="1">
        <v>0.008735935541455797</v>
      </c>
    </row>
    <row r="4446" spans="1:29">
      <c r="A4446" s="11">
        <v>43003</v>
      </c>
      <c r="B4446" s="1">
        <v>-0.007124455373331839</v>
      </c>
      <c r="C4446" s="1">
        <v>-0.00985786765639407</v>
      </c>
      <c r="D4446" s="1">
        <v>0.00252910940676121</v>
      </c>
      <c r="E4446" s="1">
        <v>-0.01392318197307818</v>
      </c>
      <c r="F4446" s="1">
        <v>-0.01647834383660529</v>
      </c>
      <c r="G4446" s="1">
        <v>-0.01899152189202735</v>
      </c>
      <c r="H4446" s="1">
        <v>-0.001003581768239337</v>
      </c>
      <c r="I4446" s="1">
        <v>-0.013349035130932</v>
      </c>
      <c r="J4446" s="1">
        <v>-0.007795575669076404</v>
      </c>
      <c r="K4446" s="1">
        <v>0.006415629517362742</v>
      </c>
      <c r="L4446" s="1">
        <v>-0.003284138785060398</v>
      </c>
      <c r="M4446" s="1">
        <v>-0.02301690397736778</v>
      </c>
      <c r="N4446" s="1">
        <v>-0.02309565920516155</v>
      </c>
      <c r="O4446" s="1">
        <v>-0.02109305960511243</v>
      </c>
      <c r="P4446" s="1">
        <v>-0.01042623543684906</v>
      </c>
      <c r="Q4446" s="1">
        <v>0.002128012414397862</v>
      </c>
      <c r="R4446" s="1">
        <v>0.0050770363411754</v>
      </c>
      <c r="S4446" s="1">
        <v>-0.02158897132768345</v>
      </c>
      <c r="T4446" s="1">
        <v>-0.01183879282766587</v>
      </c>
      <c r="U4446" s="1">
        <v>-0.02894141207273759</v>
      </c>
      <c r="V4446" s="1">
        <v>-0.01537399787494631</v>
      </c>
      <c r="W4446" s="1">
        <v>-0.022371391009395</v>
      </c>
      <c r="X4446" s="1">
        <v>-0.008742048792258261</v>
      </c>
      <c r="Y4446" s="1">
        <v>0.01803473983256776</v>
      </c>
      <c r="Z4446" s="1">
        <v>-0.02178904005152194</v>
      </c>
      <c r="AA4446" s="1">
        <v>-0.0002490392934446639</v>
      </c>
      <c r="AB4446" s="1">
        <v>-0.00357271584718577</v>
      </c>
      <c r="AC4446" s="1">
        <v>-0.008660279894526224</v>
      </c>
    </row>
    <row r="4447" spans="1:29">
      <c r="A4447" s="11">
        <v>43004</v>
      </c>
      <c r="B4447" s="1">
        <v>0.02043050170912442</v>
      </c>
      <c r="C4447" s="1">
        <v>-0.03674437893892468</v>
      </c>
      <c r="D4447" s="1">
        <v>0.01048790165742686</v>
      </c>
      <c r="E4447" s="1">
        <v>0.003118588650524279</v>
      </c>
      <c r="F4447" s="1">
        <v>-0.01923683942626364</v>
      </c>
      <c r="G4447" s="1">
        <v>-0.004925823249343098</v>
      </c>
      <c r="H4447" s="1">
        <v>0.001632458679156734</v>
      </c>
      <c r="I4447" s="1">
        <v>-0.004139510772883104</v>
      </c>
      <c r="J4447" s="1">
        <v>0.0240070429618886</v>
      </c>
      <c r="K4447" s="1">
        <v>-0.02389463380517498</v>
      </c>
      <c r="L4447" s="1">
        <v>0.01178334137483539</v>
      </c>
      <c r="M4447" s="1">
        <v>0.001629083345797033</v>
      </c>
      <c r="N4447" s="1">
        <v>0.0007627477258798088</v>
      </c>
      <c r="O4447" s="1">
        <v>-0.0101984519689744</v>
      </c>
      <c r="P4447" s="1">
        <v>-0.004245942039969419</v>
      </c>
      <c r="Q4447" s="1">
        <v>0.04004865356969955</v>
      </c>
      <c r="R4447" s="1">
        <v>-0.001764955584505734</v>
      </c>
      <c r="S4447" s="1">
        <v>0</v>
      </c>
      <c r="T4447" s="1">
        <v>-0.001932408263647489</v>
      </c>
      <c r="U4447" s="1">
        <v>-0.0005289664195592403</v>
      </c>
      <c r="V4447" s="1">
        <v>0.00326116992491432</v>
      </c>
      <c r="W4447" s="1">
        <v>0.04068145371703058</v>
      </c>
      <c r="X4447" s="1">
        <v>0.007471797407545999</v>
      </c>
      <c r="Y4447" s="1">
        <v>-0.02321324986145712</v>
      </c>
      <c r="Z4447" s="1">
        <v>0.02243062166419163</v>
      </c>
      <c r="AA4447" s="1">
        <v>-0.0164412084413692</v>
      </c>
      <c r="AB4447" s="1">
        <v>0.03732103489956473</v>
      </c>
      <c r="AC4447" s="1">
        <v>-0.005652509060349198</v>
      </c>
    </row>
    <row r="4448" spans="1:29">
      <c r="A4448" s="11">
        <v>43005</v>
      </c>
      <c r="B4448" s="1">
        <v>-0.0110362624149658</v>
      </c>
      <c r="C4448" s="1">
        <v>-0.007778390481904207</v>
      </c>
      <c r="D4448" s="1">
        <v>-0.005605499881127352</v>
      </c>
      <c r="E4448" s="1">
        <v>-0.01537145635542292</v>
      </c>
      <c r="F4448" s="1">
        <v>-0.02786060460263629</v>
      </c>
      <c r="G4448" s="1">
        <v>-0.01158220793950782</v>
      </c>
      <c r="H4448" s="1">
        <v>0.002382012609302153</v>
      </c>
      <c r="I4448" s="1">
        <v>-0.008815362185303544</v>
      </c>
      <c r="J4448" s="1">
        <v>-0.004049481273880495</v>
      </c>
      <c r="K4448" s="1">
        <v>-0.00940552642611403</v>
      </c>
      <c r="L4448" s="1">
        <v>-0.006733550270399458</v>
      </c>
      <c r="M4448" s="1">
        <v>-0.01000871829784367</v>
      </c>
      <c r="N4448" s="1">
        <v>-0.01505061768283367</v>
      </c>
      <c r="O4448" s="1">
        <v>-0.01214764614976382</v>
      </c>
      <c r="P4448" s="1">
        <v>-0.007106849875355037</v>
      </c>
      <c r="Q4448" s="1">
        <v>-0.007001321689847684</v>
      </c>
      <c r="R4448" s="1">
        <v>-0.02554566799460467</v>
      </c>
      <c r="S4448" s="1">
        <v>-0.04324792326739524</v>
      </c>
      <c r="T4448" s="1">
        <v>-0.03039694460195475</v>
      </c>
      <c r="U4448" s="1">
        <v>-0.0783097448129817</v>
      </c>
      <c r="V4448" s="1">
        <v>-0.02541366112308008</v>
      </c>
      <c r="W4448" s="1">
        <v>-0.02956261869691545</v>
      </c>
      <c r="X4448" s="1">
        <v>-0.01544074432465803</v>
      </c>
      <c r="Y4448" s="1">
        <v>-0.02251375366550767</v>
      </c>
      <c r="Z4448" s="1">
        <v>-0.007261802871638579</v>
      </c>
      <c r="AA4448" s="1">
        <v>-0.003798979760056498</v>
      </c>
      <c r="AB4448" s="1">
        <v>-0.02482325362347204</v>
      </c>
      <c r="AC4448" s="1">
        <v>-0.006718460338205778</v>
      </c>
    </row>
    <row r="4449" spans="1:29">
      <c r="A4449" s="11">
        <v>43006</v>
      </c>
      <c r="B4449" s="1">
        <v>0.01086313204320222</v>
      </c>
      <c r="C4449" s="1">
        <v>-0.005906394988730468</v>
      </c>
      <c r="D4449" s="1">
        <v>0.008821887333256617</v>
      </c>
      <c r="E4449" s="1">
        <v>0.02201375369083602</v>
      </c>
      <c r="F4449" s="1">
        <v>0.03067656802614493</v>
      </c>
      <c r="G4449" s="1">
        <v>-0.009353507589978438</v>
      </c>
      <c r="H4449" s="1">
        <v>-0.008755451645137136</v>
      </c>
      <c r="I4449" s="1">
        <v>0.01058256091625687</v>
      </c>
      <c r="J4449" s="1">
        <v>0.02054359694307051</v>
      </c>
      <c r="K4449" s="1">
        <v>-0.002570666162218571</v>
      </c>
      <c r="L4449" s="1">
        <v>-0.004223353949978859</v>
      </c>
      <c r="M4449" s="1">
        <v>0.004423083653603221</v>
      </c>
      <c r="N4449" s="1">
        <v>0.01179893992767234</v>
      </c>
      <c r="O4449" s="1">
        <v>-0.001177018880413661</v>
      </c>
      <c r="P4449" s="1">
        <v>-0.009225226855994029</v>
      </c>
      <c r="Q4449" s="1">
        <v>0.007932021535499434</v>
      </c>
      <c r="R4449" s="1">
        <v>-0.01589179555229836</v>
      </c>
      <c r="S4449" s="1">
        <v>-0.01845026889730361</v>
      </c>
      <c r="T4449" s="1">
        <v>0.008586320474766262</v>
      </c>
      <c r="U4449" s="1">
        <v>-0.02501341204482033</v>
      </c>
      <c r="V4449" s="1">
        <v>0.009096384109544386</v>
      </c>
      <c r="W4449" s="1">
        <v>0.02291025847087114</v>
      </c>
      <c r="X4449" s="1">
        <v>-0.008644109787007803</v>
      </c>
      <c r="Y4449" s="1">
        <v>-0.01151637466858824</v>
      </c>
      <c r="Z4449" s="1">
        <v>0.0005389982807368909</v>
      </c>
      <c r="AA4449" s="1">
        <v>-0.02432201221818686</v>
      </c>
      <c r="AB4449" s="1">
        <v>-0.004672201594322911</v>
      </c>
      <c r="AC4449" s="1">
        <v>-0.008324615407039992</v>
      </c>
    </row>
    <row r="4450" spans="1:29">
      <c r="A4450" s="11">
        <v>43007</v>
      </c>
      <c r="B4450" s="1">
        <v>-0.005177823088812206</v>
      </c>
      <c r="C4450" s="1">
        <v>0.01825645033716206</v>
      </c>
      <c r="D4450" s="1">
        <v>0.001048426322378004</v>
      </c>
      <c r="E4450" s="1">
        <v>0.005921107175289597</v>
      </c>
      <c r="F4450" s="1">
        <v>-0.01963874252366382</v>
      </c>
      <c r="G4450" s="1">
        <v>0.03405981788518386</v>
      </c>
      <c r="H4450" s="1">
        <v>0.05753952649508709</v>
      </c>
      <c r="I4450" s="1">
        <v>0.00579283886123183</v>
      </c>
      <c r="J4450" s="1">
        <v>0.009016595306041486</v>
      </c>
      <c r="K4450" s="1">
        <v>-0.02402740192887631</v>
      </c>
      <c r="L4450" s="1">
        <v>0.004352905112762206</v>
      </c>
      <c r="M4450" s="1">
        <v>0.007800742216016676</v>
      </c>
      <c r="N4450" s="1">
        <v>-0.01242606723377293</v>
      </c>
      <c r="O4450" s="1">
        <v>0.01925981503802787</v>
      </c>
      <c r="P4450" s="1">
        <v>-0.002247689347177562</v>
      </c>
      <c r="Q4450" s="1">
        <v>-0.003497484587043465</v>
      </c>
      <c r="R4450" s="1">
        <v>-0.007056999345849135</v>
      </c>
      <c r="S4450" s="1">
        <v>0.008458702444874122</v>
      </c>
      <c r="T4450" s="1">
        <v>0.005147543275969335</v>
      </c>
      <c r="U4450" s="1">
        <v>0</v>
      </c>
      <c r="V4450" s="1">
        <v>0.008112908997404578</v>
      </c>
      <c r="W4450" s="1">
        <v>0.01304460699890964</v>
      </c>
      <c r="X4450" s="1">
        <v>0.0002491432611766431</v>
      </c>
      <c r="Y4450" s="1">
        <v>0.00711970231107828</v>
      </c>
      <c r="Z4450" s="1">
        <v>0.004386665012219293</v>
      </c>
      <c r="AA4450" s="1">
        <v>0.01546069949839435</v>
      </c>
      <c r="AB4450" s="1">
        <v>0.01731952409136395</v>
      </c>
      <c r="AC4450" s="1">
        <v>-0.0197622769672996</v>
      </c>
    </row>
    <row r="4451" spans="1:29">
      <c r="A4451" s="11">
        <v>43011</v>
      </c>
      <c r="B4451" s="1">
        <v>0.0009820404816571759</v>
      </c>
      <c r="C4451" s="1">
        <v>0.01601962480536767</v>
      </c>
      <c r="D4451" s="1">
        <v>-0.000966917880120377</v>
      </c>
      <c r="E4451" s="1">
        <v>-0.01228450458845698</v>
      </c>
      <c r="F4451" s="1">
        <v>0.002920125059287626</v>
      </c>
      <c r="G4451" s="1">
        <v>-0.002114539617429467</v>
      </c>
      <c r="H4451" s="1">
        <v>0.0390167856844259</v>
      </c>
      <c r="I4451" s="1">
        <v>0.001744509701874675</v>
      </c>
      <c r="J4451" s="1">
        <v>0.004156184478814051</v>
      </c>
      <c r="K4451" s="1">
        <v>0.01060579930678851</v>
      </c>
      <c r="L4451" s="1">
        <v>0.004055920510009692</v>
      </c>
      <c r="M4451" s="1">
        <v>0.01510609101967342</v>
      </c>
      <c r="N4451" s="1">
        <v>0.01200160824094842</v>
      </c>
      <c r="O4451" s="1">
        <v>0.008012643527286034</v>
      </c>
      <c r="P4451" s="1">
        <v>-0.008527774361058671</v>
      </c>
      <c r="Q4451" s="1">
        <v>-0.001754937801510592</v>
      </c>
      <c r="R4451" s="1">
        <v>0.02234598585132108</v>
      </c>
      <c r="S4451" s="1">
        <v>0.0009319544692036885</v>
      </c>
      <c r="T4451" s="1">
        <v>-0.01004533103186878</v>
      </c>
      <c r="U4451" s="1">
        <v>0.007738644053459698</v>
      </c>
      <c r="V4451" s="1">
        <v>-0.001192190768213974</v>
      </c>
      <c r="W4451" s="1">
        <v>0.003158434815443423</v>
      </c>
      <c r="X4451" s="1">
        <v>0.03611457036114563</v>
      </c>
      <c r="Y4451" s="1">
        <v>-0.005141680396135495</v>
      </c>
      <c r="Z4451" s="1">
        <v>0.01264260211009693</v>
      </c>
      <c r="AA4451" s="1">
        <v>0.02651598411431033</v>
      </c>
      <c r="AB4451" s="1">
        <v>0.01272877573776654</v>
      </c>
      <c r="AC4451" s="1">
        <v>0.009634443428469197</v>
      </c>
    </row>
    <row r="4452" spans="1:29">
      <c r="A4452" s="11">
        <v>43012</v>
      </c>
      <c r="B4452" s="1">
        <v>-0.007259873907674352</v>
      </c>
      <c r="C4452" s="1">
        <v>0.01524489751857661</v>
      </c>
      <c r="D4452" s="1">
        <v>0.0004148478884840046</v>
      </c>
      <c r="E4452" s="1">
        <v>0.003713937136068157</v>
      </c>
      <c r="F4452" s="1">
        <v>0.02228606839922387</v>
      </c>
      <c r="G4452" s="1">
        <v>-0.008434109402017054</v>
      </c>
      <c r="H4452" s="1">
        <v>0.001722457303348524</v>
      </c>
      <c r="I4452" s="1">
        <v>-0.006551151225098084</v>
      </c>
      <c r="J4452" s="1">
        <v>0.001241688103016614</v>
      </c>
      <c r="K4452" s="1">
        <v>0.009398336486411418</v>
      </c>
      <c r="L4452" s="1">
        <v>-0.004371654268755409</v>
      </c>
      <c r="M4452" s="1">
        <v>0.005411417259410856</v>
      </c>
      <c r="N4452" s="1">
        <v>0.02295332769525493</v>
      </c>
      <c r="O4452" s="1">
        <v>0.01933874914842071</v>
      </c>
      <c r="P4452" s="1">
        <v>0.007951912247619042</v>
      </c>
      <c r="Q4452" s="1">
        <v>0.008496802240720358</v>
      </c>
      <c r="R4452" s="1">
        <v>0.02567790178050355</v>
      </c>
      <c r="S4452" s="1">
        <v>0.002793178934144214</v>
      </c>
      <c r="T4452" s="1">
        <v>0.007560658659752528</v>
      </c>
      <c r="U4452" s="1">
        <v>0.01051707261591872</v>
      </c>
      <c r="V4452" s="1">
        <v>0.03033919658386974</v>
      </c>
      <c r="W4452" s="1">
        <v>-0.007265741412545879</v>
      </c>
      <c r="X4452" s="1">
        <v>0.01814900911771344</v>
      </c>
      <c r="Y4452" s="1">
        <v>0.007752095490274113</v>
      </c>
      <c r="Z4452" s="1">
        <v>-0.002723853097096884</v>
      </c>
      <c r="AA4452" s="1">
        <v>0.001416653960742309</v>
      </c>
      <c r="AB4452" s="1">
        <v>0.002670796323392288</v>
      </c>
      <c r="AC4452" s="1">
        <v>-0.0007070674691028733</v>
      </c>
    </row>
    <row r="4453" spans="1:29">
      <c r="A4453" s="11">
        <v>43013</v>
      </c>
      <c r="B4453" s="1">
        <v>-0.009388239049831659</v>
      </c>
      <c r="C4453" s="1">
        <v>-0.01244472520530637</v>
      </c>
      <c r="D4453" s="1">
        <v>0.005020980579409473</v>
      </c>
      <c r="E4453" s="1">
        <v>0.007400282141873493</v>
      </c>
      <c r="F4453" s="1">
        <v>0.0006490792970064163</v>
      </c>
      <c r="G4453" s="1">
        <v>-0.003105134491612649</v>
      </c>
      <c r="H4453" s="1">
        <v>-0.01203698596133163</v>
      </c>
      <c r="I4453" s="1">
        <v>0.0008904168120107414</v>
      </c>
      <c r="J4453" s="1">
        <v>-0.004753955870050119</v>
      </c>
      <c r="K4453" s="1">
        <v>-0.00822520752795608</v>
      </c>
      <c r="L4453" s="1">
        <v>0.003834889416827858</v>
      </c>
      <c r="M4453" s="1">
        <v>-0.004893030047874003</v>
      </c>
      <c r="N4453" s="1">
        <v>-0.008040314370916235</v>
      </c>
      <c r="O4453" s="1">
        <v>0.009311443322389978</v>
      </c>
      <c r="P4453" s="1">
        <v>0.01014338200352927</v>
      </c>
      <c r="Q4453" s="1">
        <v>-0.005229289167383855</v>
      </c>
      <c r="R4453" s="1">
        <v>0.006472517539362288</v>
      </c>
      <c r="S4453" s="1">
        <v>0.003714216330588105</v>
      </c>
      <c r="T4453" s="1">
        <v>-0.006319064678855346</v>
      </c>
      <c r="U4453" s="1">
        <v>0.004584247263401453</v>
      </c>
      <c r="V4453" s="1">
        <v>-0.007916609543509812</v>
      </c>
      <c r="W4453" s="1">
        <v>0.0219566011466692</v>
      </c>
      <c r="X4453" s="1">
        <v>-0.0005902491021253509</v>
      </c>
      <c r="Y4453" s="1">
        <v>0.01217940237267623</v>
      </c>
      <c r="Z4453" s="1">
        <v>0.003034877849105166</v>
      </c>
      <c r="AA4453" s="1">
        <v>-0.008570444941619626</v>
      </c>
      <c r="AB4453" s="1">
        <v>-0.002193804491766205</v>
      </c>
      <c r="AC4453" s="1">
        <v>0.003006335295594686</v>
      </c>
    </row>
    <row r="4454" spans="1:29">
      <c r="A4454" s="11">
        <v>43014</v>
      </c>
      <c r="B4454" s="1">
        <v>0.004289712413972468</v>
      </c>
      <c r="C4454" s="1">
        <v>0.01978750387580908</v>
      </c>
      <c r="D4454" s="1">
        <v>-0.0004125421750429403</v>
      </c>
      <c r="E4454" s="1">
        <v>8.562002133460922E-05</v>
      </c>
      <c r="F4454" s="1">
        <v>-0.005566822382078729</v>
      </c>
      <c r="G4454" s="1">
        <v>0.02443923645491819</v>
      </c>
      <c r="H4454" s="1">
        <v>0.05059173394061922</v>
      </c>
      <c r="I4454" s="1">
        <v>0.0008339881415102557</v>
      </c>
      <c r="J4454" s="1">
        <v>0.04215987210514616</v>
      </c>
      <c r="K4454" s="1">
        <v>0.01654506567589897</v>
      </c>
      <c r="L4454" s="1">
        <v>0.01893589137979301</v>
      </c>
      <c r="M4454" s="1">
        <v>0.02138919300929309</v>
      </c>
      <c r="N4454" s="1">
        <v>0.003392921298801754</v>
      </c>
      <c r="O4454" s="1">
        <v>0.001729739582415846</v>
      </c>
      <c r="P4454" s="1">
        <v>0.003825197288552573</v>
      </c>
      <c r="Q4454" s="1">
        <v>0.01547888873319914</v>
      </c>
      <c r="R4454" s="1">
        <v>0.01565251310888804</v>
      </c>
      <c r="S4454" s="1">
        <v>0.04255304544167959</v>
      </c>
      <c r="T4454" s="1">
        <v>0.02046899843488159</v>
      </c>
      <c r="U4454" s="1">
        <v>0.009579050551638435</v>
      </c>
      <c r="V4454" s="1">
        <v>0.03191900568860806</v>
      </c>
      <c r="W4454" s="1">
        <v>0.0007161444985355203</v>
      </c>
      <c r="X4454" s="1">
        <v>0.003661749008377013</v>
      </c>
      <c r="Y4454" s="1">
        <v>0.02153269715280981</v>
      </c>
      <c r="Z4454" s="1">
        <v>0.04606652155590463</v>
      </c>
      <c r="AA4454" s="1">
        <v>0.001426668362023875</v>
      </c>
      <c r="AB4454" s="1">
        <v>0.0274811027027646</v>
      </c>
      <c r="AC4454" s="1">
        <v>0.01057825671197898</v>
      </c>
    </row>
    <row r="4455" spans="1:29">
      <c r="A4455" s="11">
        <v>43017</v>
      </c>
      <c r="B4455" s="1">
        <v>0.005165343144127199</v>
      </c>
      <c r="C4455" s="1">
        <v>-0.01705474458739342</v>
      </c>
      <c r="D4455" s="1">
        <v>-0.003977560304371242</v>
      </c>
      <c r="E4455" s="1">
        <v>0.0002560908305819787</v>
      </c>
      <c r="F4455" s="1">
        <v>0.01393182989012165</v>
      </c>
      <c r="G4455" s="1">
        <v>0.01055772534892441</v>
      </c>
      <c r="H4455" s="1">
        <v>-0.0146895626953083</v>
      </c>
      <c r="I4455" s="1">
        <v>-0.002555399802070979</v>
      </c>
      <c r="J4455" s="1">
        <v>-0.005579865434947484</v>
      </c>
      <c r="K4455" s="1">
        <v>0.01072634551964735</v>
      </c>
      <c r="L4455" s="1">
        <v>0.004075370191034544</v>
      </c>
      <c r="M4455" s="1">
        <v>-0.00312923902108897</v>
      </c>
      <c r="N4455" s="1">
        <v>0.006951065256579181</v>
      </c>
      <c r="O4455" s="1">
        <v>0.001419621649068059</v>
      </c>
      <c r="P4455" s="1">
        <v>-0.00365198137405065</v>
      </c>
      <c r="Q4455" s="1">
        <v>-0.01811901300231233</v>
      </c>
      <c r="R4455" s="1">
        <v>-0.007645920685062424</v>
      </c>
      <c r="S4455" s="1">
        <v>0.005323878094028345</v>
      </c>
      <c r="T4455" s="1">
        <v>0.0003894922139933144</v>
      </c>
      <c r="U4455" s="1">
        <v>-0.004560673761025313</v>
      </c>
      <c r="V4455" s="1">
        <v>0.002263423597609338</v>
      </c>
      <c r="W4455" s="1">
        <v>-0.006202194609866707</v>
      </c>
      <c r="X4455" s="1">
        <v>0.001765328914264508</v>
      </c>
      <c r="Y4455" s="1">
        <v>0.009919312742408204</v>
      </c>
      <c r="Z4455" s="1">
        <v>0.008388226642735752</v>
      </c>
      <c r="AA4455" s="1">
        <v>0.03276925292279498</v>
      </c>
      <c r="AB4455" s="1">
        <v>-0.009628550814505754</v>
      </c>
      <c r="AC4455" s="1">
        <v>0.0006979174983849923</v>
      </c>
    </row>
    <row r="4456" spans="1:29">
      <c r="A4456" s="11">
        <v>43018</v>
      </c>
      <c r="B4456" s="1">
        <v>0.01699769778928384</v>
      </c>
      <c r="C4456" s="1">
        <v>0.002181784375040907</v>
      </c>
      <c r="D4456" s="1">
        <v>0.0009437555804461262</v>
      </c>
      <c r="E4456" s="1">
        <v>0.007855994913218645</v>
      </c>
      <c r="F4456" s="1">
        <v>0.0009962569691943646</v>
      </c>
      <c r="G4456" s="1">
        <v>-0.01032198192465095</v>
      </c>
      <c r="H4456" s="1">
        <v>-0.003250826738848467</v>
      </c>
      <c r="I4456" s="1">
        <v>0.004009942413861989</v>
      </c>
      <c r="J4456" s="1">
        <v>0.01022051032188287</v>
      </c>
      <c r="K4456" s="1">
        <v>-0.009055372678428264</v>
      </c>
      <c r="L4456" s="1">
        <v>0.01250143980762064</v>
      </c>
      <c r="M4456" s="1">
        <v>-0.007968293100693358</v>
      </c>
      <c r="N4456" s="1">
        <v>-0.006716348796389271</v>
      </c>
      <c r="O4456" s="1">
        <v>0.000191807457101012</v>
      </c>
      <c r="P4456" s="1">
        <v>0.009243187475376669</v>
      </c>
      <c r="Q4456" s="1">
        <v>-0.002050503154709338</v>
      </c>
      <c r="R4456" s="1">
        <v>0.01510866995512239</v>
      </c>
      <c r="S4456" s="1">
        <v>0.005295761564676704</v>
      </c>
      <c r="T4456" s="1">
        <v>0.0003893405688732976</v>
      </c>
      <c r="U4456" s="1">
        <v>0.01439952477073891</v>
      </c>
      <c r="V4456" s="1">
        <v>-0.007903613598506776</v>
      </c>
      <c r="W4456" s="1">
        <v>0.000720021837353757</v>
      </c>
      <c r="X4456" s="1">
        <v>-0.004699248052909</v>
      </c>
      <c r="Y4456" s="1">
        <v>0.001228006976459417</v>
      </c>
      <c r="Z4456" s="1">
        <v>-0.009250639013931305</v>
      </c>
      <c r="AA4456" s="1">
        <v>-0.0004869843881049052</v>
      </c>
      <c r="AB4456" s="1">
        <v>-0.009259301611651893</v>
      </c>
      <c r="AC4456" s="1">
        <v>0.0006972131421629779</v>
      </c>
    </row>
    <row r="4457" spans="1:29">
      <c r="A4457" s="11">
        <v>43019</v>
      </c>
      <c r="B4457" s="1">
        <v>0.002332186251841062</v>
      </c>
      <c r="C4457" s="1">
        <v>0.0146174378738626</v>
      </c>
      <c r="D4457" s="1">
        <v>0.0062893183509376</v>
      </c>
      <c r="E4457" s="1">
        <v>-0.006778005546719035</v>
      </c>
      <c r="F4457" s="1">
        <v>-0.01625639423807212</v>
      </c>
      <c r="G4457" s="1">
        <v>-0.00957041373766554</v>
      </c>
      <c r="H4457" s="1">
        <v>-0.0004498172997704497</v>
      </c>
      <c r="I4457" s="1">
        <v>-0.006961652156329601</v>
      </c>
      <c r="J4457" s="1">
        <v>-0.01011710831195289</v>
      </c>
      <c r="K4457" s="1">
        <v>0.007319010825592276</v>
      </c>
      <c r="L4457" s="1">
        <v>-0.005077724531884709</v>
      </c>
      <c r="M4457" s="1">
        <v>0.01764669007280628</v>
      </c>
      <c r="N4457" s="1">
        <v>-0.003005304695883448</v>
      </c>
      <c r="O4457" s="1">
        <v>0.01099517895391888</v>
      </c>
      <c r="P4457" s="1">
        <v>-0.008211012072893764</v>
      </c>
      <c r="Q4457" s="1">
        <v>-0.007044360349813705</v>
      </c>
      <c r="R4457" s="1">
        <v>-0.003617214305181693</v>
      </c>
      <c r="S4457" s="1">
        <v>-0.03863041661975442</v>
      </c>
      <c r="T4457" s="1">
        <v>-0.02023746496598644</v>
      </c>
      <c r="U4457" s="1">
        <v>-0.0002015548925827781</v>
      </c>
      <c r="V4457" s="1">
        <v>-0.002181492320477596</v>
      </c>
      <c r="W4457" s="1">
        <v>0.004557442228920516</v>
      </c>
      <c r="X4457" s="1">
        <v>-0.01912182716431832</v>
      </c>
      <c r="Y4457" s="1">
        <v>-0.006744400304908083</v>
      </c>
      <c r="Z4457" s="1">
        <v>-0.01230453288584121</v>
      </c>
      <c r="AA4457" s="1">
        <v>-0.008524800753325068</v>
      </c>
      <c r="AB4457" s="1">
        <v>-0.02367587317134501</v>
      </c>
      <c r="AC4457" s="1">
        <v>0.01271788405375007</v>
      </c>
    </row>
    <row r="4458" spans="1:29">
      <c r="A4458" s="11">
        <v>43020</v>
      </c>
      <c r="B4458" s="1">
        <v>0.01812883748638261</v>
      </c>
      <c r="C4458" s="1">
        <v>0.004598118659334238</v>
      </c>
      <c r="D4458" s="1">
        <v>0.03850597818713908</v>
      </c>
      <c r="E4458" s="1">
        <v>0.00597114790968778</v>
      </c>
      <c r="F4458" s="1">
        <v>0.003245982537960046</v>
      </c>
      <c r="G4458" s="1">
        <v>0.00296710942690126</v>
      </c>
      <c r="H4458" s="1">
        <v>0.003487737469995755</v>
      </c>
      <c r="I4458" s="1">
        <v>0.016004172678169</v>
      </c>
      <c r="J4458" s="1">
        <v>0.0599199046599046</v>
      </c>
      <c r="K4458" s="1">
        <v>0.0188414101917187</v>
      </c>
      <c r="L4458" s="1">
        <v>-0.003653154934341596</v>
      </c>
      <c r="M4458" s="1">
        <v>-0.00765376993087874</v>
      </c>
      <c r="N4458" s="1">
        <v>0.00602858921162408</v>
      </c>
      <c r="O4458" s="1">
        <v>0.01417262678772091</v>
      </c>
      <c r="P4458" s="1">
        <v>0.01671705083092601</v>
      </c>
      <c r="Q4458" s="1">
        <v>0.003251662952250767</v>
      </c>
      <c r="R4458" s="1">
        <v>0.03880250364454718</v>
      </c>
      <c r="S4458" s="1">
        <v>0.02374422663864451</v>
      </c>
      <c r="T4458" s="1">
        <v>-0.002184691479268364</v>
      </c>
      <c r="U4458" s="1">
        <v>0.00536469218655089</v>
      </c>
      <c r="V4458" s="1">
        <v>0.02566303657778302</v>
      </c>
      <c r="W4458" s="1">
        <v>0.01241638871558881</v>
      </c>
      <c r="X4458" s="1">
        <v>0.01119132105050391</v>
      </c>
      <c r="Y4458" s="1">
        <v>0.008641730632321654</v>
      </c>
      <c r="Z4458" s="1">
        <v>0.01363025835354703</v>
      </c>
      <c r="AA4458" s="1">
        <v>0.02104481030103922</v>
      </c>
      <c r="AB4458" s="1">
        <v>0.01946404911367505</v>
      </c>
      <c r="AC4458" s="1">
        <v>0.009633549494244775</v>
      </c>
    </row>
    <row r="4459" spans="1:29">
      <c r="A4459" s="11">
        <v>43021</v>
      </c>
      <c r="B4459" s="1">
        <v>0.008284275541706521</v>
      </c>
      <c r="C4459" s="1">
        <v>-0.005899298921463125</v>
      </c>
      <c r="D4459" s="1">
        <v>0.00830674609336679</v>
      </c>
      <c r="E4459" s="1">
        <v>0.00542700290034337</v>
      </c>
      <c r="F4459" s="1">
        <v>-0.01067315027234572</v>
      </c>
      <c r="G4459" s="1">
        <v>0.002020037327969515</v>
      </c>
      <c r="H4459" s="1">
        <v>-0.01894817766429635</v>
      </c>
      <c r="I4459" s="1">
        <v>0.01759405571884676</v>
      </c>
      <c r="J4459" s="1">
        <v>0.008130048326029371</v>
      </c>
      <c r="K4459" s="1">
        <v>0.006123986523732361</v>
      </c>
      <c r="L4459" s="1">
        <v>0.003019401114781939</v>
      </c>
      <c r="M4459" s="1">
        <v>-0.0007231776848966032</v>
      </c>
      <c r="N4459" s="1">
        <v>-0.003932566809975002</v>
      </c>
      <c r="O4459" s="1">
        <v>-0.009602751613971949</v>
      </c>
      <c r="P4459" s="1">
        <v>-0.007203208680283346</v>
      </c>
      <c r="Q4459" s="1">
        <v>-0.0002948383248800868</v>
      </c>
      <c r="R4459" s="1">
        <v>0.004239600325617099</v>
      </c>
      <c r="S4459" s="1">
        <v>0.03389841727642828</v>
      </c>
      <c r="T4459" s="1">
        <v>0.003582816576352732</v>
      </c>
      <c r="U4459" s="1">
        <v>-0.005576830804763233</v>
      </c>
      <c r="V4459" s="1">
        <v>-0.008989086911164845</v>
      </c>
      <c r="W4459" s="1">
        <v>-0.008254647975236784</v>
      </c>
      <c r="X4459" s="1">
        <v>0.01106746153524885</v>
      </c>
      <c r="Y4459" s="1">
        <v>-0.0006117461974571858</v>
      </c>
      <c r="Z4459" s="1">
        <v>0.02783403560700881</v>
      </c>
      <c r="AA4459" s="1">
        <v>0.002726864275060636</v>
      </c>
      <c r="AB4459" s="1">
        <v>0.005946710813110601</v>
      </c>
      <c r="AC4459" s="1">
        <v>-0.00528201664315886</v>
      </c>
    </row>
    <row r="4460" spans="1:29">
      <c r="A4460" s="11">
        <v>43024</v>
      </c>
      <c r="B4460" s="1">
        <v>-0.01718774528696454</v>
      </c>
      <c r="C4460" s="1">
        <v>0.01984860601467675</v>
      </c>
      <c r="D4460" s="1">
        <v>-0.009187733280675681</v>
      </c>
      <c r="E4460" s="1">
        <v>0.02344611624322868</v>
      </c>
      <c r="F4460" s="1">
        <v>0.02083302748675186</v>
      </c>
      <c r="G4460" s="1">
        <v>0.01085055591367112</v>
      </c>
      <c r="H4460" s="1">
        <v>0.001028427704256263</v>
      </c>
      <c r="I4460" s="1">
        <v>0.003430930922251108</v>
      </c>
      <c r="J4460" s="1">
        <v>0.0180043653974451</v>
      </c>
      <c r="K4460" s="1">
        <v>0.02618941291994514</v>
      </c>
      <c r="L4460" s="1">
        <v>0.009568888431155331</v>
      </c>
      <c r="M4460" s="1">
        <v>-0.002532338210882057</v>
      </c>
      <c r="N4460" s="1">
        <v>0.005828225961933109</v>
      </c>
      <c r="O4460" s="1">
        <v>0.03267191544257741</v>
      </c>
      <c r="P4460" s="1">
        <v>0.004258771593202981</v>
      </c>
      <c r="Q4460" s="1">
        <v>0.01414708774691542</v>
      </c>
      <c r="R4460" s="1">
        <v>0.0003993404811855061</v>
      </c>
      <c r="S4460" s="1">
        <v>0.00603961159689792</v>
      </c>
      <c r="T4460" s="1">
        <v>-0.0001983382148604829</v>
      </c>
      <c r="U4460" s="1">
        <v>-0.01633988552322496</v>
      </c>
      <c r="V4460" s="1">
        <v>0.0247802960277026</v>
      </c>
      <c r="W4460" s="1">
        <v>-0.003091585643253958</v>
      </c>
      <c r="X4460" s="1">
        <v>0.02883710064033762</v>
      </c>
      <c r="Y4460" s="1">
        <v>0.003674022430213197</v>
      </c>
      <c r="Z4460" s="1">
        <v>0.005767708908969382</v>
      </c>
      <c r="AA4460" s="1">
        <v>0.003679195129046242</v>
      </c>
      <c r="AB4460" s="1">
        <v>0.04293712828315233</v>
      </c>
      <c r="AC4460" s="1">
        <v>-0.004110902722366583</v>
      </c>
    </row>
    <row r="4461" spans="1:29">
      <c r="A4461" s="11">
        <v>43025</v>
      </c>
      <c r="B4461" s="1">
        <v>-0.01383673386813156</v>
      </c>
      <c r="C4461" s="1">
        <v>0.02879224181658757</v>
      </c>
      <c r="D4461" s="1">
        <v>0.01656361490167502</v>
      </c>
      <c r="E4461" s="1">
        <v>0.0417798385485435</v>
      </c>
      <c r="F4461" s="1">
        <v>-0.009215560666666178</v>
      </c>
      <c r="G4461" s="1">
        <v>0.003892602052573801</v>
      </c>
      <c r="H4461" s="1">
        <v>-0.001369942617773234</v>
      </c>
      <c r="I4461" s="1">
        <v>-0.003176965892518702</v>
      </c>
      <c r="J4461" s="1">
        <v>0.01879146513705843</v>
      </c>
      <c r="K4461" s="1">
        <v>0.0006635049065799592</v>
      </c>
      <c r="L4461" s="1">
        <v>-0.009052160759983496</v>
      </c>
      <c r="M4461" s="1">
        <v>0.0008461460494975093</v>
      </c>
      <c r="N4461" s="1">
        <v>-0.0009346536479938328</v>
      </c>
      <c r="O4461" s="1">
        <v>0.003470657032053737</v>
      </c>
      <c r="P4461" s="1">
        <v>0.0109940270053277</v>
      </c>
      <c r="Q4461" s="1">
        <v>-0.004940456129816306</v>
      </c>
      <c r="R4461" s="1">
        <v>-0.002794267504169001</v>
      </c>
      <c r="S4461" s="1">
        <v>0.01543741976405699</v>
      </c>
      <c r="T4461" s="1">
        <v>-0.00357079609281219</v>
      </c>
      <c r="U4461" s="1">
        <v>0.005660018010179346</v>
      </c>
      <c r="V4461" s="1">
        <v>-0.001368771128097634</v>
      </c>
      <c r="W4461" s="1">
        <v>0.003339742480229724</v>
      </c>
      <c r="X4461" s="1">
        <v>-0.01086832200588017</v>
      </c>
      <c r="Y4461" s="1">
        <v>-0.004270776778117491</v>
      </c>
      <c r="Z4461" s="1">
        <v>-0.003426867916976439</v>
      </c>
      <c r="AA4461" s="1">
        <v>-0.002709380061661104</v>
      </c>
      <c r="AB4461" s="1">
        <v>-0.002535742844522959</v>
      </c>
      <c r="AC4461" s="1">
        <v>-0.002924046496776134</v>
      </c>
    </row>
    <row r="4462" spans="1:29">
      <c r="A4462" s="11">
        <v>43026</v>
      </c>
      <c r="B4462" s="1">
        <v>-0.09480664332968225</v>
      </c>
      <c r="C4462" s="1">
        <v>0.001657633564796646</v>
      </c>
      <c r="D4462" s="1">
        <v>0.01528604375504861</v>
      </c>
      <c r="E4462" s="1">
        <v>-0.03338076087994579</v>
      </c>
      <c r="F4462" s="1">
        <v>0.001700506003168512</v>
      </c>
      <c r="G4462" s="1">
        <v>-0.01073803198608281</v>
      </c>
      <c r="H4462" s="1">
        <v>-0.001943500361822337</v>
      </c>
      <c r="I4462" s="1">
        <v>0.00931799553355761</v>
      </c>
      <c r="J4462" s="1">
        <v>-0.004339846068838527</v>
      </c>
      <c r="K4462" s="1">
        <v>-0.01419505977904711</v>
      </c>
      <c r="L4462" s="1">
        <v>-0.006609357449668174</v>
      </c>
      <c r="M4462" s="1">
        <v>-0.005556826464438447</v>
      </c>
      <c r="N4462" s="1">
        <v>0.01159954481364101</v>
      </c>
      <c r="O4462" s="1">
        <v>-0.002038762495122359</v>
      </c>
      <c r="P4462" s="1">
        <v>-0.01662254998548029</v>
      </c>
      <c r="Q4462" s="1">
        <v>0.01898340765428608</v>
      </c>
      <c r="R4462" s="1">
        <v>0.04591974507560903</v>
      </c>
      <c r="S4462" s="1">
        <v>0.005067576285710196</v>
      </c>
      <c r="T4462" s="1">
        <v>-0.02946440781487925</v>
      </c>
      <c r="U4462" s="1">
        <v>0.0006526371719779434</v>
      </c>
      <c r="V4462" s="1">
        <v>-0.0127922038831364</v>
      </c>
      <c r="W4462" s="1">
        <v>-0.01664282612447465</v>
      </c>
      <c r="X4462" s="1">
        <v>0.002081944111674394</v>
      </c>
      <c r="Y4462" s="1">
        <v>0.003676490491211437</v>
      </c>
      <c r="Z4462" s="1">
        <v>-0.004070030251881129</v>
      </c>
      <c r="AA4462" s="1">
        <v>-0.02053549355142348</v>
      </c>
      <c r="AB4462" s="1">
        <v>-0.008673566935038179</v>
      </c>
      <c r="AC4462" s="1">
        <v>0.01690527890552218</v>
      </c>
    </row>
    <row r="4463" spans="1:29">
      <c r="A4463" s="11">
        <v>43027</v>
      </c>
      <c r="B4463" s="1">
        <v>-0.009041981844093661</v>
      </c>
      <c r="C4463" s="1">
        <v>-0.0106114442261267</v>
      </c>
      <c r="D4463" s="1">
        <v>-0.01058518623656701</v>
      </c>
      <c r="E4463" s="1">
        <v>-0.005237266361126203</v>
      </c>
      <c r="F4463" s="1">
        <v>-0.005177311398984585</v>
      </c>
      <c r="G4463" s="1">
        <v>-0.001023256530793271</v>
      </c>
      <c r="H4463" s="1">
        <v>-0.007445516327188595</v>
      </c>
      <c r="I4463" s="1">
        <v>-0.01075731824967618</v>
      </c>
      <c r="J4463" s="1">
        <v>-0.005085604796907561</v>
      </c>
      <c r="K4463" s="1">
        <v>-0.004944671975404491</v>
      </c>
      <c r="L4463" s="1">
        <v>0.002812908553155191</v>
      </c>
      <c r="M4463" s="1">
        <v>-0.004737722474407735</v>
      </c>
      <c r="N4463" s="1">
        <v>-0.002589156967259143</v>
      </c>
      <c r="O4463" s="1">
        <v>0.003794048319051946</v>
      </c>
      <c r="P4463" s="1">
        <v>-0.006477220303306441</v>
      </c>
      <c r="Q4463" s="1">
        <v>-0.01375726250938225</v>
      </c>
      <c r="R4463" s="1">
        <v>-0.005029952240273361</v>
      </c>
      <c r="S4463" s="1">
        <v>-0.007563074835171935</v>
      </c>
      <c r="T4463" s="1">
        <v>-0.00410258733325275</v>
      </c>
      <c r="U4463" s="1">
        <v>-0.00191554470574351</v>
      </c>
      <c r="V4463" s="1">
        <v>-0.008237801309793569</v>
      </c>
      <c r="W4463" s="1">
        <v>-0.01063832814472099</v>
      </c>
      <c r="X4463" s="1">
        <v>-0.01442751575226886</v>
      </c>
      <c r="Y4463" s="1">
        <v>-0.00488417506136507</v>
      </c>
      <c r="Z4463" s="1">
        <v>-0.005778077305562679</v>
      </c>
      <c r="AA4463" s="1">
        <v>-0.009707950154840161</v>
      </c>
      <c r="AB4463" s="1">
        <v>-0.01055988091350324</v>
      </c>
      <c r="AC4463" s="1">
        <v>-0.009160412990368849</v>
      </c>
    </row>
    <row r="4464" spans="1:29">
      <c r="A4464" s="11">
        <v>43031</v>
      </c>
      <c r="B4464" s="1">
        <v>-0.02248531496779649</v>
      </c>
      <c r="C4464" s="1">
        <v>0.006199203523732599</v>
      </c>
      <c r="D4464" s="1">
        <v>0.004087359801586254</v>
      </c>
      <c r="E4464" s="1">
        <v>-0.02451465738701009</v>
      </c>
      <c r="F4464" s="1">
        <v>-0.00288659108006839</v>
      </c>
      <c r="G4464" s="1">
        <v>-0.01010818297038474</v>
      </c>
      <c r="H4464" s="1">
        <v>0.004385472470602947</v>
      </c>
      <c r="I4464" s="1">
        <v>0.008061117840664211</v>
      </c>
      <c r="J4464" s="1">
        <v>-0.007301776189278408</v>
      </c>
      <c r="K4464" s="1">
        <v>-0.006162185671666376</v>
      </c>
      <c r="L4464" s="1">
        <v>0.01353896623111983</v>
      </c>
      <c r="M4464" s="1">
        <v>-0.0126935138798453</v>
      </c>
      <c r="N4464" s="1">
        <v>-0.009642241443283406</v>
      </c>
      <c r="O4464" s="1">
        <v>-0.00632383158050287</v>
      </c>
      <c r="P4464" s="1">
        <v>0.009699844727226292</v>
      </c>
      <c r="Q4464" s="1">
        <v>-0.002034643539095771</v>
      </c>
      <c r="R4464" s="1">
        <v>0.03280582789701803</v>
      </c>
      <c r="S4464" s="1">
        <v>0.002540261586478687</v>
      </c>
      <c r="T4464" s="1">
        <v>0.01318230971198964</v>
      </c>
      <c r="U4464" s="1">
        <v>-0.01461950780305965</v>
      </c>
      <c r="V4464" s="1">
        <v>0.008679298496173882</v>
      </c>
      <c r="W4464" s="1">
        <v>-0.007331360518052166</v>
      </c>
      <c r="X4464" s="1">
        <v>-0.009837245782756021</v>
      </c>
      <c r="Y4464" s="1">
        <v>0.003067646272568059</v>
      </c>
      <c r="Z4464" s="1">
        <v>0.009213376518886873</v>
      </c>
      <c r="AA4464" s="1">
        <v>-0.004778045147551979</v>
      </c>
      <c r="AB4464" s="1">
        <v>0.003811922006810464</v>
      </c>
      <c r="AC4464" s="1">
        <v>0.01660683553015718</v>
      </c>
    </row>
    <row r="4465" spans="1:29">
      <c r="A4465" s="11">
        <v>43032</v>
      </c>
      <c r="B4465" s="1">
        <v>0.004444990656174763</v>
      </c>
      <c r="C4465" s="1">
        <v>-0.003227224120847527</v>
      </c>
      <c r="D4465" s="1">
        <v>-0.00630469483191487</v>
      </c>
      <c r="E4465" s="1">
        <v>0.003626240766155586</v>
      </c>
      <c r="F4465" s="1">
        <v>-0.001077592902734459</v>
      </c>
      <c r="G4465" s="1">
        <v>0.01002551537046936</v>
      </c>
      <c r="H4465" s="1">
        <v>0.0209121896575748</v>
      </c>
      <c r="I4465" s="1">
        <v>0.002039290455542409</v>
      </c>
      <c r="J4465" s="1">
        <v>-0.01121729627680024</v>
      </c>
      <c r="K4465" s="1">
        <v>0.01608077576269817</v>
      </c>
      <c r="L4465" s="1">
        <v>-0.01383715123572216</v>
      </c>
      <c r="M4465" s="1">
        <v>0.008035318015916282</v>
      </c>
      <c r="N4465" s="1">
        <v>-0.0001871220179920918</v>
      </c>
      <c r="O4465" s="1">
        <v>-0.01199667552413175</v>
      </c>
      <c r="P4465" s="1">
        <v>-0.01338607603549968</v>
      </c>
      <c r="Q4465" s="1">
        <v>0.02504370196944228</v>
      </c>
      <c r="R4465" s="1">
        <v>-0.005852672065450037</v>
      </c>
      <c r="S4465" s="1">
        <v>0.04054046282452695</v>
      </c>
      <c r="T4465" s="1">
        <v>0.03455984302900705</v>
      </c>
      <c r="U4465" s="1">
        <v>0.01181119836299405</v>
      </c>
      <c r="V4465" s="1">
        <v>-0.01082508292769724</v>
      </c>
      <c r="W4465" s="1">
        <v>0.03224996076704278</v>
      </c>
      <c r="X4465" s="1">
        <v>-0.01584863916506507</v>
      </c>
      <c r="Y4465" s="1">
        <v>0.004892812678321423</v>
      </c>
      <c r="Z4465" s="1">
        <v>0.01025286596159658</v>
      </c>
      <c r="AA4465" s="1">
        <v>0.003310973655055838</v>
      </c>
      <c r="AB4465" s="1">
        <v>0.0135174514237828</v>
      </c>
      <c r="AC4465" s="1">
        <v>-0.0003368177067878397</v>
      </c>
    </row>
    <row r="4466" spans="1:29">
      <c r="A4466" s="11">
        <v>43033</v>
      </c>
      <c r="B4466" s="1">
        <v>0.04657582423415985</v>
      </c>
      <c r="C4466" s="1">
        <v>0.0002944733614538286</v>
      </c>
      <c r="D4466" s="1">
        <v>0.003977689561457387</v>
      </c>
      <c r="E4466" s="1">
        <v>-0.004033210000386478</v>
      </c>
      <c r="F4466" s="1">
        <v>-0.00626158284240963</v>
      </c>
      <c r="G4466" s="1">
        <v>0.007403692613905388</v>
      </c>
      <c r="H4466" s="1">
        <v>0.03398990989204087</v>
      </c>
      <c r="I4466" s="1">
        <v>-0.03856236098916388</v>
      </c>
      <c r="J4466" s="1">
        <v>-0.007811010347054226</v>
      </c>
      <c r="K4466" s="1">
        <v>0.001889689160822883</v>
      </c>
      <c r="L4466" s="1">
        <v>0.009498104600159873</v>
      </c>
      <c r="M4466" s="1">
        <v>0.02342402862682769</v>
      </c>
      <c r="N4466" s="1">
        <v>0.008426948523425848</v>
      </c>
      <c r="O4466" s="1">
        <v>0.01040229302188478</v>
      </c>
      <c r="P4466" s="1">
        <v>0.005586510377501908</v>
      </c>
      <c r="Q4466" s="1">
        <v>0.004829690540011367</v>
      </c>
      <c r="R4466" s="1">
        <v>0.006047588714636287</v>
      </c>
      <c r="S4466" s="1">
        <v>0.08766249502222823</v>
      </c>
      <c r="T4466" s="1">
        <v>0.2768716271361087</v>
      </c>
      <c r="U4466" s="1">
        <v>0.02015121650139307</v>
      </c>
      <c r="V4466" s="1">
        <v>-0.02113951420303306</v>
      </c>
      <c r="W4466" s="1">
        <v>-0.0207488349002527</v>
      </c>
      <c r="X4466" s="1">
        <v>0.01418104695870914</v>
      </c>
      <c r="Y4466" s="1">
        <v>0.001217435613841911</v>
      </c>
      <c r="Z4466" s="1">
        <v>-0.002363428446632732</v>
      </c>
      <c r="AA4466" s="1">
        <v>-0.02524535138664274</v>
      </c>
      <c r="AB4466" s="1">
        <v>0.006743452817654649</v>
      </c>
      <c r="AC4466" s="1">
        <v>0.007075484922977493</v>
      </c>
    </row>
    <row r="4467" spans="1:29">
      <c r="A4467" s="11">
        <v>43034</v>
      </c>
      <c r="B4467" s="1">
        <v>0.02389012630340703</v>
      </c>
      <c r="C4467" s="1">
        <v>0.05227531927747031</v>
      </c>
      <c r="D4467" s="1">
        <v>-0.008526871817148729</v>
      </c>
      <c r="E4467" s="1">
        <v>0.03180617616148496</v>
      </c>
      <c r="F4467" s="1">
        <v>-0.001915778027162696</v>
      </c>
      <c r="G4467" s="1">
        <v>-0.003116549413490266</v>
      </c>
      <c r="H4467" s="1">
        <v>0.01295317706374366</v>
      </c>
      <c r="I4467" s="1">
        <v>0.0001392573474379155</v>
      </c>
      <c r="J4467" s="1">
        <v>0.02305516913261862</v>
      </c>
      <c r="K4467" s="1">
        <v>0.0009821617791510029</v>
      </c>
      <c r="L4467" s="1">
        <v>0.01288343134536785</v>
      </c>
      <c r="M4467" s="1">
        <v>0.0461356413181202</v>
      </c>
      <c r="N4467" s="1">
        <v>-0.003156922883494229</v>
      </c>
      <c r="O4467" s="1">
        <v>0.006045393736238802</v>
      </c>
      <c r="P4467" s="1">
        <v>-0.004920590403318714</v>
      </c>
      <c r="Q4467" s="1">
        <v>0.002827391885304786</v>
      </c>
      <c r="R4467" s="1">
        <v>0.007979588715675501</v>
      </c>
      <c r="S4467" s="1">
        <v>0.1485073060420337</v>
      </c>
      <c r="T4467" s="1">
        <v>-0.01354253284760287</v>
      </c>
      <c r="U4467" s="1">
        <v>0.00955580206862372</v>
      </c>
      <c r="V4467" s="1">
        <v>0.01318691442147935</v>
      </c>
      <c r="W4467" s="1">
        <v>0.02191924682908897</v>
      </c>
      <c r="X4467" s="1">
        <v>-0.006043413287770472</v>
      </c>
      <c r="Y4467" s="1">
        <v>-0.001215955266595459</v>
      </c>
      <c r="Z4467" s="1">
        <v>0.01616496687094826</v>
      </c>
      <c r="AA4467" s="1">
        <v>-0.01032585510174855</v>
      </c>
      <c r="AB4467" s="1">
        <v>0.0206908108387871</v>
      </c>
      <c r="AC4467" s="1">
        <v>0.01137496681851857</v>
      </c>
    </row>
    <row r="4468" spans="1:29">
      <c r="A4468" s="11">
        <v>43035</v>
      </c>
      <c r="B4468" s="1">
        <v>0.003406975041781557</v>
      </c>
      <c r="C4468" s="1">
        <v>-0.01584489507588072</v>
      </c>
      <c r="D4468" s="1">
        <v>-0.001585191528110319</v>
      </c>
      <c r="E4468" s="1">
        <v>0.02215855613907625</v>
      </c>
      <c r="F4468" s="1">
        <v>0.02158383172786404</v>
      </c>
      <c r="G4468" s="1">
        <v>0.006142266903577998</v>
      </c>
      <c r="H4468" s="1">
        <v>0.01246494091459494</v>
      </c>
      <c r="I4468" s="1">
        <v>-0.002395089176793763</v>
      </c>
      <c r="J4468" s="1">
        <v>-0.01044342025105449</v>
      </c>
      <c r="K4468" s="1">
        <v>-0.01063807794463056</v>
      </c>
      <c r="L4468" s="1">
        <v>-0.001055582164269042</v>
      </c>
      <c r="M4468" s="1">
        <v>-0.04937005345426149</v>
      </c>
      <c r="N4468" s="1">
        <v>0.003539487432316246</v>
      </c>
      <c r="O4468" s="1">
        <v>0.01074319725718609</v>
      </c>
      <c r="P4468" s="1">
        <v>-0.007656708675637947</v>
      </c>
      <c r="Q4468" s="1">
        <v>0.03749637174152287</v>
      </c>
      <c r="R4468" s="1">
        <v>-0.01852427812129376</v>
      </c>
      <c r="S4468" s="1">
        <v>0.03898642443590195</v>
      </c>
      <c r="T4468" s="1">
        <v>-0.02948526995509637</v>
      </c>
      <c r="U4468" s="1">
        <v>0.01081721780410216</v>
      </c>
      <c r="V4468" s="1">
        <v>0.03725362810474886</v>
      </c>
      <c r="W4468" s="1">
        <v>0.0510009106872289</v>
      </c>
      <c r="X4468" s="1">
        <v>0.02503576574345767</v>
      </c>
      <c r="Y4468" s="1">
        <v>0.03591004871570758</v>
      </c>
      <c r="Z4468" s="1">
        <v>-0.0032912935896805</v>
      </c>
      <c r="AA4468" s="1">
        <v>0.00923617924878406</v>
      </c>
      <c r="AB4468" s="1">
        <v>-0.008750221428050708</v>
      </c>
      <c r="AC4468" s="1">
        <v>-0.01769755114256455</v>
      </c>
    </row>
    <row r="4469" spans="1:29">
      <c r="A4469" s="11">
        <v>43038</v>
      </c>
      <c r="B4469" s="1">
        <v>-0.004012799496614816</v>
      </c>
      <c r="C4469" s="1">
        <v>0.01572119566885277</v>
      </c>
      <c r="D4469" s="1">
        <v>0.0323121250042524</v>
      </c>
      <c r="E4469" s="1">
        <v>0.001599938253960875</v>
      </c>
      <c r="F4469" s="1">
        <v>0.0181840388485075</v>
      </c>
      <c r="G4469" s="1">
        <v>0.01758154135055801</v>
      </c>
      <c r="H4469" s="1">
        <v>0.00976439205892965</v>
      </c>
      <c r="I4469" s="1">
        <v>0.01337201906784569</v>
      </c>
      <c r="J4469" s="1">
        <v>0.01166468680606791</v>
      </c>
      <c r="K4469" s="1">
        <v>-0.02059266547208849</v>
      </c>
      <c r="L4469" s="1">
        <v>-0.002377496187491501</v>
      </c>
      <c r="M4469" s="1">
        <v>0.003132845899713965</v>
      </c>
      <c r="N4469" s="1">
        <v>-0.01559309386677044</v>
      </c>
      <c r="O4469" s="1">
        <v>-0.009331920990996445</v>
      </c>
      <c r="P4469" s="1">
        <v>0.005786732797092187</v>
      </c>
      <c r="Q4469" s="1">
        <v>0.01413049634992714</v>
      </c>
      <c r="R4469" s="1">
        <v>0.01360413954125494</v>
      </c>
      <c r="S4469" s="1">
        <v>-0.001250765691349631</v>
      </c>
      <c r="T4469" s="1">
        <v>0.003054286902648196</v>
      </c>
      <c r="U4469" s="1">
        <v>-0.001416231228482223</v>
      </c>
      <c r="V4469" s="1">
        <v>0.005819141377415349</v>
      </c>
      <c r="W4469" s="1">
        <v>0.02857140384121437</v>
      </c>
      <c r="X4469" s="1">
        <v>0.01546869967643127</v>
      </c>
      <c r="Y4469" s="1">
        <v>0.009988337993256602</v>
      </c>
      <c r="Z4469" s="1">
        <v>-0.01176382899545991</v>
      </c>
      <c r="AA4469" s="1">
        <v>0.04787749306370115</v>
      </c>
      <c r="AB4469" s="1">
        <v>0.003236837318609354</v>
      </c>
      <c r="AC4469" s="1">
        <v>-0.0124600162012366</v>
      </c>
    </row>
    <row r="4470" spans="1:29">
      <c r="A4470" s="11">
        <v>43039</v>
      </c>
      <c r="B4470" s="1">
        <v>0.08088858315000058</v>
      </c>
      <c r="C4470" s="1">
        <v>0.009976688873987838</v>
      </c>
      <c r="D4470" s="1">
        <v>-0.02241942000028962</v>
      </c>
      <c r="E4470" s="1">
        <v>0.002475778238624882</v>
      </c>
      <c r="F4470" s="1">
        <v>-0.004244453438160711</v>
      </c>
      <c r="G4470" s="1">
        <v>-0.004252267419267874</v>
      </c>
      <c r="H4470" s="1">
        <v>-0.02207268184091926</v>
      </c>
      <c r="I4470" s="1">
        <v>-0.003581270675613979</v>
      </c>
      <c r="J4470" s="1">
        <v>-0.02122994320814675</v>
      </c>
      <c r="K4470" s="1">
        <v>0.002632975783677161</v>
      </c>
      <c r="L4470" s="1">
        <v>-0.009934526685162037</v>
      </c>
      <c r="M4470" s="1">
        <v>-0.001801712996429394</v>
      </c>
      <c r="N4470" s="1">
        <v>0.002074337871835974</v>
      </c>
      <c r="O4470" s="1">
        <v>-0.021785774782207</v>
      </c>
      <c r="P4470" s="1">
        <v>0.007671393896138134</v>
      </c>
      <c r="Q4470" s="1">
        <v>0.0241157573309061</v>
      </c>
      <c r="R4470" s="1">
        <v>-0.001750558652332423</v>
      </c>
      <c r="S4470" s="1">
        <v>-0.02316841652422363</v>
      </c>
      <c r="T4470" s="1">
        <v>-0.01987181620840817</v>
      </c>
      <c r="U4470" s="1">
        <v>0.00252149126556267</v>
      </c>
      <c r="V4470" s="1">
        <v>-0.0003613694141665347</v>
      </c>
      <c r="W4470" s="1">
        <v>0.0006613600777782835</v>
      </c>
      <c r="X4470" s="1">
        <v>-0.0186690966083578</v>
      </c>
      <c r="Y4470" s="1">
        <v>-0.01221647018577265</v>
      </c>
      <c r="Z4470" s="1">
        <v>-0.0201183379926394</v>
      </c>
      <c r="AA4470" s="1">
        <v>0.02741371936467352</v>
      </c>
      <c r="AB4470" s="1">
        <v>-0.02669018099754406</v>
      </c>
      <c r="AC4470" s="1">
        <v>0.002728008829512074</v>
      </c>
    </row>
    <row r="4471" spans="1:29">
      <c r="A4471" s="11">
        <v>43040</v>
      </c>
      <c r="B4471" s="1">
        <v>0.02284219003871013</v>
      </c>
      <c r="C4471" s="1">
        <v>-0.003323617526692857</v>
      </c>
      <c r="D4471" s="1">
        <v>0.01244746680041753</v>
      </c>
      <c r="E4471" s="1">
        <v>-0.001354168004654377</v>
      </c>
      <c r="F4471" s="1">
        <v>-0.03045523774700054</v>
      </c>
      <c r="G4471" s="1">
        <v>-0.04044250880756928</v>
      </c>
      <c r="H4471" s="1">
        <v>0.006126376412473045</v>
      </c>
      <c r="I4471" s="1">
        <v>0.007022427823616617</v>
      </c>
      <c r="J4471" s="1">
        <v>0.02954379619093794</v>
      </c>
      <c r="K4471" s="1">
        <v>0.02322191507553217</v>
      </c>
      <c r="L4471" s="1">
        <v>0.005640909251700466</v>
      </c>
      <c r="M4471" s="1">
        <v>0.003128780729461988</v>
      </c>
      <c r="N4471" s="1">
        <v>0.01561922744662647</v>
      </c>
      <c r="O4471" s="1">
        <v>0.004424453576127974</v>
      </c>
      <c r="P4471" s="1">
        <v>0.002220596469797664</v>
      </c>
      <c r="Q4471" s="1">
        <v>-0.0005233322677652419</v>
      </c>
      <c r="R4471" s="1">
        <v>0.01243560492854923</v>
      </c>
      <c r="S4471" s="1">
        <v>0.04294866880469694</v>
      </c>
      <c r="T4471" s="1">
        <v>0.04594506791890285</v>
      </c>
      <c r="U4471" s="1">
        <v>-0.001257574669237038</v>
      </c>
      <c r="V4471" s="1">
        <v>-0.007596216751886931</v>
      </c>
      <c r="W4471" s="1">
        <v>0.003745276881592874</v>
      </c>
      <c r="X4471" s="1">
        <v>0.02182541138358385</v>
      </c>
      <c r="Y4471" s="1">
        <v>0.003533692089574769</v>
      </c>
      <c r="Z4471" s="1">
        <v>0.004972982976611418</v>
      </c>
      <c r="AA4471" s="1">
        <v>0.003463251665981604</v>
      </c>
      <c r="AB4471" s="1">
        <v>0.03465419364180433</v>
      </c>
      <c r="AC4471" s="1">
        <v>-0.001700269624997586</v>
      </c>
    </row>
    <row r="4472" spans="1:29">
      <c r="A4472" s="11">
        <v>43041</v>
      </c>
      <c r="B4472" s="1">
        <v>-0.005512819266387137</v>
      </c>
      <c r="C4472" s="1">
        <v>0.005650241709478365</v>
      </c>
      <c r="D4472" s="1">
        <v>-0.008217525067213072</v>
      </c>
      <c r="E4472" s="1">
        <v>0.01475851109535542</v>
      </c>
      <c r="F4472" s="1">
        <v>0.02429694757208023</v>
      </c>
      <c r="G4472" s="1">
        <v>0.006809082211781226</v>
      </c>
      <c r="H4472" s="1">
        <v>0.006195812343097851</v>
      </c>
      <c r="I4472" s="1">
        <v>0.0004941694911506644</v>
      </c>
      <c r="J4472" s="1">
        <v>-0.01634587475416216</v>
      </c>
      <c r="K4472" s="1">
        <v>-0.01311614346026835</v>
      </c>
      <c r="L4472" s="1">
        <v>-0.004476477322130079</v>
      </c>
      <c r="M4472" s="1">
        <v>-0.004438627058923839</v>
      </c>
      <c r="N4472" s="1">
        <v>-0.01556426745379436</v>
      </c>
      <c r="O4472" s="1">
        <v>-0.01140104431302624</v>
      </c>
      <c r="P4472" s="1">
        <v>-0.01123575766252982</v>
      </c>
      <c r="Q4472" s="1">
        <v>-0.0157067390624579</v>
      </c>
      <c r="R4472" s="1">
        <v>-0.006246492280356342</v>
      </c>
      <c r="S4472" s="1">
        <v>-0.01905338928067912</v>
      </c>
      <c r="T4472" s="1">
        <v>-0.01719563279120884</v>
      </c>
      <c r="U4472" s="1">
        <v>0.001573947693296107</v>
      </c>
      <c r="V4472" s="1">
        <v>0.02688147492595294</v>
      </c>
      <c r="W4472" s="1">
        <v>-0.006365129587746376</v>
      </c>
      <c r="X4472" s="1">
        <v>-0.006510579334130462</v>
      </c>
      <c r="Y4472" s="1">
        <v>-0.004694791378150542</v>
      </c>
      <c r="Z4472" s="1">
        <v>-0.001696565713496523</v>
      </c>
      <c r="AA4472" s="1">
        <v>0.02776680378474228</v>
      </c>
      <c r="AB4472" s="1">
        <v>-0.007426823904322699</v>
      </c>
      <c r="AC4472" s="1">
        <v>-0.001022055188428905</v>
      </c>
    </row>
    <row r="4473" spans="1:29">
      <c r="A4473" s="11">
        <v>43042</v>
      </c>
      <c r="B4473" s="1">
        <v>0.0149393360113641</v>
      </c>
      <c r="C4473" s="1">
        <v>-0.01796086249332551</v>
      </c>
      <c r="D4473" s="1">
        <v>-0.0001180223770891331</v>
      </c>
      <c r="E4473" s="1">
        <v>0.00644648330182096</v>
      </c>
      <c r="F4473" s="1">
        <v>0.003193362580953263</v>
      </c>
      <c r="G4473" s="1">
        <v>0.003040888539638242</v>
      </c>
      <c r="H4473" s="1">
        <v>-0.01507586383494475</v>
      </c>
      <c r="I4473" s="1">
        <v>0.004719716327930445</v>
      </c>
      <c r="J4473" s="1">
        <v>-0.007016309842031943</v>
      </c>
      <c r="K4473" s="1">
        <v>-0.001610811198886397</v>
      </c>
      <c r="L4473" s="1">
        <v>0.004063246738873039</v>
      </c>
      <c r="M4473" s="1">
        <v>-0.004097075996828181</v>
      </c>
      <c r="N4473" s="1">
        <v>-0.000941093542680238</v>
      </c>
      <c r="O4473" s="1">
        <v>-0.003444811968602912</v>
      </c>
      <c r="P4473" s="1">
        <v>0.000319818025033225</v>
      </c>
      <c r="Q4473" s="1">
        <v>0.03702714109049943</v>
      </c>
      <c r="R4473" s="1">
        <v>-0.001373296457570894</v>
      </c>
      <c r="S4473" s="1">
        <v>0.08897237651741441</v>
      </c>
      <c r="T4473" s="1">
        <v>0.03387951008776002</v>
      </c>
      <c r="U4473" s="1">
        <v>-0.006954094678213729</v>
      </c>
      <c r="V4473" s="1">
        <v>-0.02165227181025309</v>
      </c>
      <c r="W4473" s="1">
        <v>-0.004638934942134521</v>
      </c>
      <c r="X4473" s="1">
        <v>0.02943209586154549</v>
      </c>
      <c r="Y4473" s="1">
        <v>-0.003537858587550846</v>
      </c>
      <c r="Z4473" s="1">
        <v>0.003965427442641722</v>
      </c>
      <c r="AA4473" s="1">
        <v>0.007021442976499204</v>
      </c>
      <c r="AB4473" s="1">
        <v>-0.007922436788218579</v>
      </c>
      <c r="AC4473" s="1">
        <v>0.004433129625927679</v>
      </c>
    </row>
    <row r="4474" spans="1:29">
      <c r="A4474" s="11">
        <v>43045</v>
      </c>
      <c r="B4474" s="1">
        <v>-0.01036852703638358</v>
      </c>
      <c r="C4474" s="1">
        <v>-0.01669467200992647</v>
      </c>
      <c r="D4474" s="1">
        <v>-0.003231127754437124</v>
      </c>
      <c r="E4474" s="1">
        <v>0.022965322203365</v>
      </c>
      <c r="F4474" s="1">
        <v>-0.01109933926233586</v>
      </c>
      <c r="G4474" s="1">
        <v>-0.00469823152899651</v>
      </c>
      <c r="H4474" s="1">
        <v>0.004527314872670551</v>
      </c>
      <c r="I4474" s="1">
        <v>-0.001146987058476712</v>
      </c>
      <c r="J4474" s="1">
        <v>0.0150615098957485</v>
      </c>
      <c r="K4474" s="1">
        <v>0.0008873119168664179</v>
      </c>
      <c r="L4474" s="1">
        <v>0.002212367953792871</v>
      </c>
      <c r="M4474" s="1">
        <v>-0.006291303764359268</v>
      </c>
      <c r="N4474" s="1">
        <v>-0.001884029239702212</v>
      </c>
      <c r="O4474" s="1">
        <v>0.0266015996804565</v>
      </c>
      <c r="P4474" s="1">
        <v>0.009814933917429824</v>
      </c>
      <c r="Q4474" s="1">
        <v>0.03857159782664699</v>
      </c>
      <c r="R4474" s="1">
        <v>-0.01354064678386413</v>
      </c>
      <c r="S4474" s="1">
        <v>-0.03279634795157937</v>
      </c>
      <c r="T4474" s="1">
        <v>0.01230766535877814</v>
      </c>
      <c r="U4474" s="1">
        <v>0.003165156896176802</v>
      </c>
      <c r="V4474" s="1">
        <v>-0.01823143214401857</v>
      </c>
      <c r="W4474" s="1">
        <v>0.04172220282873518</v>
      </c>
      <c r="X4474" s="1">
        <v>0.0339512648537168</v>
      </c>
      <c r="Y4474" s="1">
        <v>0.01124252448343421</v>
      </c>
      <c r="Z4474" s="1">
        <v>-0.002962323702278225</v>
      </c>
      <c r="AA4474" s="1">
        <v>0.1878741777925967</v>
      </c>
      <c r="AB4474" s="1">
        <v>0.002366056176575038</v>
      </c>
      <c r="AC4474" s="1">
        <v>0.01799361855088111</v>
      </c>
    </row>
    <row r="4475" spans="1:29">
      <c r="A4475" s="11">
        <v>43046</v>
      </c>
      <c r="B4475" s="1">
        <v>-0.01375114335220562</v>
      </c>
      <c r="C4475" s="1">
        <v>-0.005341417677002469</v>
      </c>
      <c r="D4475" s="1">
        <v>0.001281745103476117</v>
      </c>
      <c r="E4475" s="1">
        <v>-0.07215957654328953</v>
      </c>
      <c r="F4475" s="1">
        <v>-0.005956624028367719</v>
      </c>
      <c r="G4475" s="1">
        <v>0.00229993635186454</v>
      </c>
      <c r="H4475" s="1">
        <v>-0.005258022108170501</v>
      </c>
      <c r="I4475" s="1">
        <v>-0.002679605796175655</v>
      </c>
      <c r="J4475" s="1">
        <v>-0.02216521487475698</v>
      </c>
      <c r="K4475" s="1">
        <v>-0.005158716744572356</v>
      </c>
      <c r="L4475" s="1">
        <v>0.02885736930144511</v>
      </c>
      <c r="M4475" s="1">
        <v>-0.02544757302354606</v>
      </c>
      <c r="N4475" s="1">
        <v>0.001510026823437594</v>
      </c>
      <c r="O4475" s="1">
        <v>-0.009076644040652782</v>
      </c>
      <c r="P4475" s="1">
        <v>-0.01099408049939432</v>
      </c>
      <c r="Q4475" s="1">
        <v>-0.0273526558941305</v>
      </c>
      <c r="R4475" s="1">
        <v>-0.02766760015964154</v>
      </c>
      <c r="S4475" s="1">
        <v>-0.06186797307160086</v>
      </c>
      <c r="T4475" s="1">
        <v>-0.03586626463480469</v>
      </c>
      <c r="U4475" s="1">
        <v>-0.02279541622825576</v>
      </c>
      <c r="V4475" s="1">
        <v>-0.02512912521514998</v>
      </c>
      <c r="W4475" s="1">
        <v>-0.04132937680794757</v>
      </c>
      <c r="X4475" s="1">
        <v>-0.02387122043349987</v>
      </c>
      <c r="Y4475" s="1">
        <v>-0.02808654650638132</v>
      </c>
      <c r="Z4475" s="1">
        <v>-0.01924167203340865</v>
      </c>
      <c r="AA4475" s="1">
        <v>-0.0381523647741725</v>
      </c>
      <c r="AB4475" s="1">
        <v>-0.009442221057969435</v>
      </c>
      <c r="AC4475" s="1">
        <v>0.008003886878676258</v>
      </c>
    </row>
    <row r="4476" spans="1:29">
      <c r="A4476" s="11">
        <v>43047</v>
      </c>
      <c r="B4476" s="1">
        <v>0.03357667860752844</v>
      </c>
      <c r="C4476" s="1">
        <v>-0.002301531635729548</v>
      </c>
      <c r="D4476" s="1">
        <v>0.0009677900745292956</v>
      </c>
      <c r="E4476" s="1">
        <v>0.02477150280491491</v>
      </c>
      <c r="F4476" s="1">
        <v>-0.01320440352881069</v>
      </c>
      <c r="G4476" s="1">
        <v>0.001137694592285188</v>
      </c>
      <c r="H4476" s="1">
        <v>-0.01348425018037613</v>
      </c>
      <c r="I4476" s="1">
        <v>0.001233661099478089</v>
      </c>
      <c r="J4476" s="1">
        <v>-0.01442500670171887</v>
      </c>
      <c r="K4476" s="1">
        <v>0.000891335374414659</v>
      </c>
      <c r="L4476" s="1">
        <v>-0.003348951352841079</v>
      </c>
      <c r="M4476" s="1">
        <v>-0.007995936315777219</v>
      </c>
      <c r="N4476" s="1">
        <v>0.0003769894184162403</v>
      </c>
      <c r="O4476" s="1">
        <v>0.009787710701750552</v>
      </c>
      <c r="P4476" s="1">
        <v>0.0006441959531415797</v>
      </c>
      <c r="Q4476" s="1">
        <v>-0.006449756816151786</v>
      </c>
      <c r="R4476" s="1">
        <v>-0.02084487051334616</v>
      </c>
      <c r="S4476" s="1">
        <v>-0.0253645134401409</v>
      </c>
      <c r="T4476" s="1">
        <v>-0.02411734611566019</v>
      </c>
      <c r="U4476" s="1">
        <v>-0.009363153185228401</v>
      </c>
      <c r="V4476" s="1">
        <v>0.01933270186120351</v>
      </c>
      <c r="W4476" s="1">
        <v>-0.002222122788895553</v>
      </c>
      <c r="X4476" s="1">
        <v>-0.03020912628549854</v>
      </c>
      <c r="Y4476" s="1">
        <v>0.003010392865949729</v>
      </c>
      <c r="Z4476" s="1">
        <v>-7.202728040367479E-05</v>
      </c>
      <c r="AA4476" s="1">
        <v>-0.01392942018925725</v>
      </c>
      <c r="AB4476" s="1">
        <v>-0.04110802369303312</v>
      </c>
      <c r="AC4476" s="1">
        <v>0.0004963181534956007</v>
      </c>
    </row>
    <row r="4477" spans="1:29">
      <c r="A4477" s="11">
        <v>43048</v>
      </c>
      <c r="B4477" s="1">
        <v>-0.008167196460919013</v>
      </c>
      <c r="C4477" s="1">
        <v>0.003748595591817949</v>
      </c>
      <c r="D4477" s="1">
        <v>0.0224454647157466</v>
      </c>
      <c r="E4477" s="1">
        <v>-0.01292946921696903</v>
      </c>
      <c r="F4477" s="1">
        <v>0.0100144670267539</v>
      </c>
      <c r="G4477" s="1">
        <v>-0.01096322753135037</v>
      </c>
      <c r="H4477" s="1">
        <v>-0.01345012066394524</v>
      </c>
      <c r="I4477" s="1">
        <v>0.001040571177412408</v>
      </c>
      <c r="J4477" s="1">
        <v>0.0009504737857879419</v>
      </c>
      <c r="K4477" s="1">
        <v>0.01424749500586864</v>
      </c>
      <c r="L4477" s="1">
        <v>0.002310181069334893</v>
      </c>
      <c r="M4477" s="1">
        <v>-0.006045418539951997</v>
      </c>
      <c r="N4477" s="1">
        <v>-0.02015835889342454</v>
      </c>
      <c r="O4477" s="1">
        <v>-0.00416988785805561</v>
      </c>
      <c r="P4477" s="1">
        <v>0.005957504053033302</v>
      </c>
      <c r="Q4477" s="1">
        <v>-0.0153208645192654</v>
      </c>
      <c r="R4477" s="1">
        <v>0.01430508513040474</v>
      </c>
      <c r="S4477" s="1">
        <v>0.01951851815249328</v>
      </c>
      <c r="T4477" s="1">
        <v>0.01340669285745033</v>
      </c>
      <c r="U4477" s="1">
        <v>-0.01108129478423681</v>
      </c>
      <c r="V4477" s="1">
        <v>-0.007251492276111327</v>
      </c>
      <c r="W4477" s="1">
        <v>0.07104660251497008</v>
      </c>
      <c r="X4477" s="1">
        <v>0.004449980910844475</v>
      </c>
      <c r="Y4477" s="1">
        <v>0.005402083068176911</v>
      </c>
      <c r="Z4477" s="1">
        <v>0.01478744015681999</v>
      </c>
      <c r="AA4477" s="1">
        <v>0.04654917170064676</v>
      </c>
      <c r="AB4477" s="1">
        <v>0.005746991596736972</v>
      </c>
      <c r="AC4477" s="1">
        <v>0.0003306916980629904</v>
      </c>
    </row>
    <row r="4478" spans="1:29">
      <c r="A4478" s="11">
        <v>43049</v>
      </c>
      <c r="B4478" s="1">
        <v>0.008142031274279482</v>
      </c>
      <c r="C4478" s="1">
        <v>-0.01924749535733605</v>
      </c>
      <c r="D4478" s="1">
        <v>0.02418065272532655</v>
      </c>
      <c r="E4478" s="1">
        <v>-0.008542808150749259</v>
      </c>
      <c r="F4478" s="1">
        <v>-0.00938776447505274</v>
      </c>
      <c r="G4478" s="1">
        <v>-0.009776969220039788</v>
      </c>
      <c r="H4478" s="1">
        <v>0.01330099093053261</v>
      </c>
      <c r="I4478" s="1">
        <v>-0.00320041571316998</v>
      </c>
      <c r="J4478" s="1">
        <v>0.002848354293172095</v>
      </c>
      <c r="K4478" s="1">
        <v>0.03013030084972246</v>
      </c>
      <c r="L4478" s="1">
        <v>0.007909921619952298</v>
      </c>
      <c r="M4478" s="1">
        <v>0.0006334642423790893</v>
      </c>
      <c r="N4478" s="1">
        <v>0.006345057170108692</v>
      </c>
      <c r="O4478" s="1">
        <v>0.02324991331607151</v>
      </c>
      <c r="P4478" s="1">
        <v>-0.006082188093854191</v>
      </c>
      <c r="Q4478" s="1">
        <v>0.007911465163236153</v>
      </c>
      <c r="R4478" s="1">
        <v>-0.01848972258703974</v>
      </c>
      <c r="S4478" s="1">
        <v>0.03637504974870498</v>
      </c>
      <c r="T4478" s="1">
        <v>0.06327691435126281</v>
      </c>
      <c r="U4478" s="1">
        <v>0.004119607825266325</v>
      </c>
      <c r="V4478" s="1">
        <v>-0.0113319488705631</v>
      </c>
      <c r="W4478" s="1">
        <v>-0.01788302454093882</v>
      </c>
      <c r="X4478" s="1">
        <v>-0.03998638270492594</v>
      </c>
      <c r="Y4478" s="1">
        <v>-0.009552254362200419</v>
      </c>
      <c r="Z4478" s="1">
        <v>-0.001634779110178508</v>
      </c>
      <c r="AA4478" s="1">
        <v>0.00533477380314018</v>
      </c>
      <c r="AB4478" s="1">
        <v>0.0003087232133975881</v>
      </c>
      <c r="AC4478" s="1">
        <v>0.0004957704092667381</v>
      </c>
    </row>
    <row r="4479" spans="1:29">
      <c r="A4479" s="11">
        <v>43052</v>
      </c>
      <c r="B4479" s="1">
        <v>-0.01367484285024501</v>
      </c>
      <c r="C4479" s="1">
        <v>-0.02245654946713571</v>
      </c>
      <c r="D4479" s="1">
        <v>0.001908463494208368</v>
      </c>
      <c r="E4479" s="1">
        <v>-0.01181695807019834</v>
      </c>
      <c r="F4479" s="1">
        <v>-0.00159710659700496</v>
      </c>
      <c r="G4479" s="1">
        <v>0.001062166392429953</v>
      </c>
      <c r="H4479" s="1">
        <v>-0.003609757076416642</v>
      </c>
      <c r="I4479" s="1">
        <v>-0.004637764941614164</v>
      </c>
      <c r="J4479" s="1">
        <v>-0.01192950395762482</v>
      </c>
      <c r="K4479" s="1">
        <v>-0.00863931567517795</v>
      </c>
      <c r="L4479" s="1">
        <v>-0.01049842618672614</v>
      </c>
      <c r="M4479" s="1">
        <v>0.005065453584152779</v>
      </c>
      <c r="N4479" s="1">
        <v>-0.01299213755618378</v>
      </c>
      <c r="O4479" s="1">
        <v>0.01310165553899822</v>
      </c>
      <c r="P4479" s="1">
        <v>-0.004830999122149349</v>
      </c>
      <c r="Q4479" s="1">
        <v>-0.03610673360642169</v>
      </c>
      <c r="R4479" s="1">
        <v>-0.009730100846389367</v>
      </c>
      <c r="S4479" s="1">
        <v>-0.02955649030734353</v>
      </c>
      <c r="T4479" s="1">
        <v>-0.007495100515165665</v>
      </c>
      <c r="U4479" s="1">
        <v>-0.01768260632420782</v>
      </c>
      <c r="V4479" s="1">
        <v>0.008904191199068601</v>
      </c>
      <c r="W4479" s="1">
        <v>-0.007410548894226543</v>
      </c>
      <c r="X4479" s="1">
        <v>-0.0105312550420269</v>
      </c>
      <c r="Y4479" s="1">
        <v>-0.009041639471096596</v>
      </c>
      <c r="Z4479" s="1">
        <v>-0.01594873843103661</v>
      </c>
      <c r="AA4479" s="1">
        <v>-0.02167376517984243</v>
      </c>
      <c r="AB4479" s="1">
        <v>-0.02825375640323757</v>
      </c>
      <c r="AC4479" s="1">
        <v>-0.01338171132209076</v>
      </c>
    </row>
    <row r="4480" spans="1:29">
      <c r="A4480" s="11">
        <v>43053</v>
      </c>
      <c r="B4480" s="1">
        <v>0.01544638930655262</v>
      </c>
      <c r="C4480" s="1">
        <v>-0.01508191355677568</v>
      </c>
      <c r="D4480" s="1">
        <v>-0.01924303224707324</v>
      </c>
      <c r="E4480" s="1">
        <v>0.0005812139005192396</v>
      </c>
      <c r="F4480" s="1">
        <v>-0.01015334389430456</v>
      </c>
      <c r="G4480" s="1">
        <v>-0.01617009755404986</v>
      </c>
      <c r="H4480" s="1">
        <v>0.001317469445100361</v>
      </c>
      <c r="I4480" s="1">
        <v>-0.006175759705895567</v>
      </c>
      <c r="J4480" s="1">
        <v>0.0003832378916415191</v>
      </c>
      <c r="K4480" s="1">
        <v>0.00343880445625655</v>
      </c>
      <c r="L4480" s="1">
        <v>-0.002993911784456182</v>
      </c>
      <c r="M4480" s="1">
        <v>-0.02494662543188542</v>
      </c>
      <c r="N4480" s="1">
        <v>-0.006775038377669573</v>
      </c>
      <c r="O4480" s="1">
        <v>0.01303854283871675</v>
      </c>
      <c r="P4480" s="1">
        <v>-0.03673135274728656</v>
      </c>
      <c r="Q4480" s="1">
        <v>-0.01194352162100909</v>
      </c>
      <c r="R4480" s="1">
        <v>0.01308199832923229</v>
      </c>
      <c r="S4480" s="1">
        <v>0.01269041381437375</v>
      </c>
      <c r="T4480" s="1">
        <v>-0.005890332663954445</v>
      </c>
      <c r="U4480" s="1">
        <v>-0.01461816555242068</v>
      </c>
      <c r="V4480" s="1">
        <v>-0.0122056397258502</v>
      </c>
      <c r="W4480" s="1">
        <v>0.05247438620146738</v>
      </c>
      <c r="X4480" s="1">
        <v>-0.009088778414430454</v>
      </c>
      <c r="Y4480" s="1">
        <v>-0.004866242027263046</v>
      </c>
      <c r="Z4480" s="1">
        <v>-0.008031395930620411</v>
      </c>
      <c r="AA4480" s="1">
        <v>0.01202458239588289</v>
      </c>
      <c r="AB4480" s="1">
        <v>-0.01827136106900984</v>
      </c>
      <c r="AC4480" s="1">
        <v>-0.0003349697712076161</v>
      </c>
    </row>
    <row r="4481" spans="1:29">
      <c r="A4481" s="11">
        <v>43054</v>
      </c>
      <c r="B4481" s="1">
        <v>-0.006689420882438735</v>
      </c>
      <c r="C4481" s="1">
        <v>0.02362859235876691</v>
      </c>
      <c r="D4481" s="1">
        <v>-0.008061296959247288</v>
      </c>
      <c r="E4481" s="1">
        <v>-0.01460686033566139</v>
      </c>
      <c r="F4481" s="1">
        <v>-0.004374405729938968</v>
      </c>
      <c r="G4481" s="1">
        <v>0.0130875043345493</v>
      </c>
      <c r="H4481" s="1">
        <v>-0.01502042638518064</v>
      </c>
      <c r="I4481" s="1">
        <v>-0.00116516809456324</v>
      </c>
      <c r="J4481" s="1">
        <v>-0.03505739627759241</v>
      </c>
      <c r="K4481" s="1">
        <v>-0.01472054876547835</v>
      </c>
      <c r="L4481" s="1">
        <v>0.002844824331808882</v>
      </c>
      <c r="M4481" s="1">
        <v>0.006590008035501471</v>
      </c>
      <c r="N4481" s="1">
        <v>-0.01266803036858166</v>
      </c>
      <c r="O4481" s="1">
        <v>-0.01003772913113032</v>
      </c>
      <c r="P4481" s="1">
        <v>-0.02553347890707547</v>
      </c>
      <c r="Q4481" s="1">
        <v>-0.02445048297362529</v>
      </c>
      <c r="R4481" s="1">
        <v>-0.003383451732842047</v>
      </c>
      <c r="S4481" s="1">
        <v>-0.05012532260506486</v>
      </c>
      <c r="T4481" s="1">
        <v>-0.01261008470309621</v>
      </c>
      <c r="U4481" s="1">
        <v>0.006781671563439451</v>
      </c>
      <c r="V4481" s="1">
        <v>-0.04068054450184821</v>
      </c>
      <c r="W4481" s="1">
        <v>0.01702471185852139</v>
      </c>
      <c r="X4481" s="1">
        <v>-0.01363744644691556</v>
      </c>
      <c r="Y4481" s="1">
        <v>0.003056287336156815</v>
      </c>
      <c r="Z4481" s="1">
        <v>-0.01130561085255732</v>
      </c>
      <c r="AA4481" s="1">
        <v>-0.00419742720202354</v>
      </c>
      <c r="AB4481" s="1">
        <v>-0.04353450784838075</v>
      </c>
      <c r="AC4481" s="1">
        <v>-0.006700037341294318</v>
      </c>
    </row>
    <row r="4482" spans="1:29">
      <c r="A4482" s="11">
        <v>43055</v>
      </c>
      <c r="B4482" s="1">
        <v>0.001107091949271055</v>
      </c>
      <c r="C4482" s="1">
        <v>-0.01060044212618194</v>
      </c>
      <c r="D4482" s="1">
        <v>-0.002747446813649912</v>
      </c>
      <c r="E4482" s="1">
        <v>-0.001347503754820623</v>
      </c>
      <c r="F4482" s="1">
        <v>0.01012904299162676</v>
      </c>
      <c r="G4482" s="1">
        <v>-0.002763880778699934</v>
      </c>
      <c r="H4482" s="1">
        <v>0.0005565137168914713</v>
      </c>
      <c r="I4482" s="1">
        <v>0.004138291237480995</v>
      </c>
      <c r="J4482" s="1">
        <v>0.01131617093753734</v>
      </c>
      <c r="K4482" s="1">
        <v>0.009090722028323839</v>
      </c>
      <c r="L4482" s="1">
        <v>0.03845352410863256</v>
      </c>
      <c r="M4482" s="1">
        <v>0.00898584401133129</v>
      </c>
      <c r="N4482" s="1">
        <v>0.007106270230764933</v>
      </c>
      <c r="O4482" s="1">
        <v>-0.0009185990943182398</v>
      </c>
      <c r="P4482" s="1">
        <v>0.0487849707553627</v>
      </c>
      <c r="Q4482" s="1">
        <v>0.009011342355161434</v>
      </c>
      <c r="R4482" s="1">
        <v>0.02280187360697994</v>
      </c>
      <c r="S4482" s="1">
        <v>0.02044845780295801</v>
      </c>
      <c r="T4482" s="1">
        <v>0.02600392686826325</v>
      </c>
      <c r="U4482" s="1">
        <v>-0.01532442553778801</v>
      </c>
      <c r="V4482" s="1">
        <v>0.00772808852767537</v>
      </c>
      <c r="W4482" s="1">
        <v>0.004184899029754829</v>
      </c>
      <c r="X4482" s="1">
        <v>0.01174603788630613</v>
      </c>
      <c r="Y4482" s="1">
        <v>0.03351629324524952</v>
      </c>
      <c r="Z4482" s="1">
        <v>0.01268915863566655</v>
      </c>
      <c r="AA4482" s="1">
        <v>-0.003566533530937277</v>
      </c>
      <c r="AB4482" s="1">
        <v>0.01962760518487894</v>
      </c>
      <c r="AC4482" s="1">
        <v>0.003878453241021651</v>
      </c>
    </row>
    <row r="4483" spans="1:29">
      <c r="A4483" s="11">
        <v>43056</v>
      </c>
      <c r="B4483" s="1">
        <v>-0.000368622550698805</v>
      </c>
      <c r="C4483" s="1">
        <v>0.009312098708298411</v>
      </c>
      <c r="D4483" s="1">
        <v>0.002818538879498789</v>
      </c>
      <c r="E4483" s="1">
        <v>0.02648216973418438</v>
      </c>
      <c r="F4483" s="1">
        <v>-0.004692236735275856</v>
      </c>
      <c r="G4483" s="1">
        <v>0.01014355271512257</v>
      </c>
      <c r="H4483" s="1">
        <v>-0.01045714045309809</v>
      </c>
      <c r="I4483" s="1">
        <v>0.009874409069769774</v>
      </c>
      <c r="J4483" s="1">
        <v>0.01629378391261249</v>
      </c>
      <c r="K4483" s="1">
        <v>0.001292595214194892</v>
      </c>
      <c r="L4483" s="1">
        <v>-0.0176549224329966</v>
      </c>
      <c r="M4483" s="1">
        <v>0.005470733915321047</v>
      </c>
      <c r="N4483" s="1">
        <v>0.01136802947439075</v>
      </c>
      <c r="O4483" s="1">
        <v>0.001980221865249376</v>
      </c>
      <c r="P4483" s="1">
        <v>0.01051910033155434</v>
      </c>
      <c r="Q4483" s="1">
        <v>-0.008652014829480414</v>
      </c>
      <c r="R4483" s="1">
        <v>0.00890632593923546</v>
      </c>
      <c r="S4483" s="1">
        <v>0.01745319368220244</v>
      </c>
      <c r="T4483" s="1">
        <v>0.01229752093409142</v>
      </c>
      <c r="U4483" s="1">
        <v>0.01996674716884428</v>
      </c>
      <c r="V4483" s="1">
        <v>0.01681246334137576</v>
      </c>
      <c r="W4483" s="1">
        <v>0.03155389494643401</v>
      </c>
      <c r="X4483" s="1">
        <v>0.02019585279817648</v>
      </c>
      <c r="Y4483" s="1">
        <v>0.04893855386526957</v>
      </c>
      <c r="Z4483" s="1">
        <v>0.02163615103102901</v>
      </c>
      <c r="AA4483" s="1">
        <v>0.0234283555358874</v>
      </c>
      <c r="AB4483" s="1">
        <v>0.02090954511204446</v>
      </c>
      <c r="AC4483" s="1">
        <v>-0.008399085621916935</v>
      </c>
    </row>
    <row r="4484" spans="1:29">
      <c r="A4484" s="11">
        <v>43059</v>
      </c>
      <c r="B4484" s="1">
        <v>0.005070090629054835</v>
      </c>
      <c r="C4484" s="1">
        <v>0.0008928926178550789</v>
      </c>
      <c r="D4484" s="1">
        <v>0.002768235629737825</v>
      </c>
      <c r="E4484" s="1">
        <v>-0.007065970865526516</v>
      </c>
      <c r="F4484" s="1">
        <v>-0.02073111247245174</v>
      </c>
      <c r="G4484" s="1">
        <v>-0.002206344591669351</v>
      </c>
      <c r="H4484" s="1">
        <v>0.03507577329586686</v>
      </c>
      <c r="I4484" s="1">
        <v>0.006902025873047446</v>
      </c>
      <c r="J4484" s="1">
        <v>0.01004449908638727</v>
      </c>
      <c r="K4484" s="1">
        <v>-0.00285565176106406</v>
      </c>
      <c r="L4484" s="1">
        <v>-0.01071116632456948</v>
      </c>
      <c r="M4484" s="1">
        <v>-0.00556736380188072</v>
      </c>
      <c r="N4484" s="1">
        <v>0.00465123361542541</v>
      </c>
      <c r="O4484" s="1">
        <v>-0.006176065208144954</v>
      </c>
      <c r="P4484" s="1">
        <v>-0.01154811213429119</v>
      </c>
      <c r="Q4484" s="1">
        <v>0.01351370453149103</v>
      </c>
      <c r="R4484" s="1">
        <v>0.009814758109144339</v>
      </c>
      <c r="S4484" s="1">
        <v>0.03494275945705483</v>
      </c>
      <c r="T4484" s="1">
        <v>-0.01333324683064174</v>
      </c>
      <c r="U4484" s="1">
        <v>-0.007168071236831053</v>
      </c>
      <c r="V4484" s="1">
        <v>9.684711898261256E-05</v>
      </c>
      <c r="W4484" s="1">
        <v>0.05771461567854042</v>
      </c>
      <c r="X4484" s="1">
        <v>0.002844979236036105</v>
      </c>
      <c r="Y4484" s="1">
        <v>0.03091607981803546</v>
      </c>
      <c r="Z4484" s="1">
        <v>0.00135480456407655</v>
      </c>
      <c r="AA4484" s="1">
        <v>-0.002988635767323</v>
      </c>
      <c r="AB4484" s="1">
        <v>0.0204810126840298</v>
      </c>
      <c r="AC4484" s="1">
        <v>-0.002710447518814552</v>
      </c>
    </row>
    <row r="4485" spans="1:29">
      <c r="A4485" s="11">
        <v>43060</v>
      </c>
      <c r="B4485" s="1">
        <v>0.003026686236071718</v>
      </c>
      <c r="C4485" s="1">
        <v>0.01397559772804824</v>
      </c>
      <c r="D4485" s="1">
        <v>0.01127403362748014</v>
      </c>
      <c r="E4485" s="1">
        <v>0.01961101465001036</v>
      </c>
      <c r="F4485" s="1">
        <v>0.05262812291289309</v>
      </c>
      <c r="G4485" s="1">
        <v>-0.007152537798298941</v>
      </c>
      <c r="H4485" s="1">
        <v>-0.0008688553492214313</v>
      </c>
      <c r="I4485" s="1">
        <v>0.004406651062972999</v>
      </c>
      <c r="J4485" s="1">
        <v>0</v>
      </c>
      <c r="K4485" s="1">
        <v>0.002235858524906931</v>
      </c>
      <c r="L4485" s="1">
        <v>0.005934142663200026</v>
      </c>
      <c r="M4485" s="1">
        <v>0.00814363538650964</v>
      </c>
      <c r="N4485" s="1">
        <v>-0.01311737652752754</v>
      </c>
      <c r="O4485" s="1">
        <v>0.005681815598761464</v>
      </c>
      <c r="P4485" s="1">
        <v>0.004936402295793618</v>
      </c>
      <c r="Q4485" s="1">
        <v>0.004999894047135633</v>
      </c>
      <c r="R4485" s="1">
        <v>0.0127056259459839</v>
      </c>
      <c r="S4485" s="1">
        <v>0.01841618474682849</v>
      </c>
      <c r="T4485" s="1">
        <v>-0.0070571599048036</v>
      </c>
      <c r="U4485" s="1">
        <v>0.01123086005889395</v>
      </c>
      <c r="V4485" s="1">
        <v>0.04041361704639357</v>
      </c>
      <c r="W4485" s="1">
        <v>-0.006366012878285754</v>
      </c>
      <c r="X4485" s="1">
        <v>0.002955082742316817</v>
      </c>
      <c r="Y4485" s="1">
        <v>0.01308622277718041</v>
      </c>
      <c r="Z4485" s="1">
        <v>0.01310256859418213</v>
      </c>
      <c r="AA4485" s="1">
        <v>0.04018120428668404</v>
      </c>
      <c r="AB4485" s="1">
        <v>-0.003185742458761576</v>
      </c>
      <c r="AC4485" s="1">
        <v>-0.001189109887817952</v>
      </c>
    </row>
    <row r="4486" spans="1:29">
      <c r="A4486" s="11">
        <v>43061</v>
      </c>
      <c r="B4486" s="1">
        <v>-0.01152152548785212</v>
      </c>
      <c r="C4486" s="1">
        <v>-0.007429132549988338</v>
      </c>
      <c r="D4486" s="1">
        <v>-0.008667491072031464</v>
      </c>
      <c r="E4486" s="1">
        <v>0.005112871030039434</v>
      </c>
      <c r="F4486" s="1">
        <v>-0.01399233901903973</v>
      </c>
      <c r="G4486" s="1">
        <v>-0.007966486477563262</v>
      </c>
      <c r="H4486" s="1">
        <v>0.01978471081800071</v>
      </c>
      <c r="I4486" s="1">
        <v>0.004874714100312261</v>
      </c>
      <c r="J4486" s="1">
        <v>-0.01415190156128521</v>
      </c>
      <c r="K4486" s="1">
        <v>-0.005401596848869539</v>
      </c>
      <c r="L4486" s="1">
        <v>5.182828346717017E-05</v>
      </c>
      <c r="M4486" s="1">
        <v>-0.0003788318289847936</v>
      </c>
      <c r="N4486" s="1">
        <v>0.009186906162997444</v>
      </c>
      <c r="O4486" s="1">
        <v>0.009533905296528644</v>
      </c>
      <c r="P4486" s="1">
        <v>-0.008842245086628342</v>
      </c>
      <c r="Q4486" s="1">
        <v>0.002211143673562344</v>
      </c>
      <c r="R4486" s="1">
        <v>-0.001930192637802808</v>
      </c>
      <c r="S4486" s="1">
        <v>-0.01567199646728645</v>
      </c>
      <c r="T4486" s="1">
        <v>0.01406327233269833</v>
      </c>
      <c r="U4486" s="1">
        <v>-0.004550945268994466</v>
      </c>
      <c r="V4486" s="1">
        <v>-0.005203993471074253</v>
      </c>
      <c r="W4486" s="1">
        <v>0.003294815216449587</v>
      </c>
      <c r="X4486" s="1">
        <v>0.01025340271895248</v>
      </c>
      <c r="Y4486" s="1">
        <v>0.001614553098701732</v>
      </c>
      <c r="Z4486" s="1">
        <v>-0.000421691944601843</v>
      </c>
      <c r="AA4486" s="1">
        <v>-0.002820511558575989</v>
      </c>
      <c r="AB4486" s="1">
        <v>-0.01102570046320306</v>
      </c>
      <c r="AC4486" s="1">
        <v>0.00102042014902759</v>
      </c>
    </row>
    <row r="4487" spans="1:29">
      <c r="A4487" s="11">
        <v>43062</v>
      </c>
      <c r="B4487" s="1">
        <v>0.00675293275172395</v>
      </c>
      <c r="C4487" s="1">
        <v>-0.00502253694798338</v>
      </c>
      <c r="D4487" s="1">
        <v>0.001507851708535846</v>
      </c>
      <c r="E4487" s="1">
        <v>-0.002664628746222752</v>
      </c>
      <c r="F4487" s="1">
        <v>-0.0230446600787525</v>
      </c>
      <c r="G4487" s="1">
        <v>0.01463796724563093</v>
      </c>
      <c r="H4487" s="1">
        <v>-0.01311159429465847</v>
      </c>
      <c r="I4487" s="1">
        <v>-0.006683726351296548</v>
      </c>
      <c r="J4487" s="1">
        <v>-0.009699321997222232</v>
      </c>
      <c r="K4487" s="1">
        <v>-0.002322043414761499</v>
      </c>
      <c r="L4487" s="1">
        <v>0.02582006563772188</v>
      </c>
      <c r="M4487" s="1">
        <v>-0.003156639097373515</v>
      </c>
      <c r="N4487" s="1">
        <v>0</v>
      </c>
      <c r="O4487" s="1">
        <v>-0.007590146931983122</v>
      </c>
      <c r="P4487" s="1">
        <v>0.00908646540918423</v>
      </c>
      <c r="Q4487" s="1">
        <v>0.002206265303993149</v>
      </c>
      <c r="R4487" s="1">
        <v>0.01745904013600597</v>
      </c>
      <c r="S4487" s="1">
        <v>0.007348343784026046</v>
      </c>
      <c r="T4487" s="1">
        <v>-0.001043816893862459</v>
      </c>
      <c r="U4487" s="1">
        <v>-0.00138420002159545</v>
      </c>
      <c r="V4487" s="1">
        <v>0.01774871150249857</v>
      </c>
      <c r="W4487" s="1">
        <v>0.002736720585099661</v>
      </c>
      <c r="X4487" s="1">
        <v>-0.005482981964652689</v>
      </c>
      <c r="Y4487" s="1">
        <v>0.00107501347564809</v>
      </c>
      <c r="Z4487" s="1">
        <v>0.002320561686391498</v>
      </c>
      <c r="AA4487" s="1">
        <v>-0.008916011032635396</v>
      </c>
      <c r="AB4487" s="1">
        <v>-0.002100491677330174</v>
      </c>
      <c r="AC4487" s="1">
        <v>-0.002548343852176171</v>
      </c>
    </row>
    <row r="4488" spans="1:29">
      <c r="A4488" s="11">
        <v>43063</v>
      </c>
      <c r="B4488" s="1">
        <v>0.002480889714514989</v>
      </c>
      <c r="C4488" s="1">
        <v>0.01158066129141133</v>
      </c>
      <c r="D4488" s="1">
        <v>-0.008437253914370446</v>
      </c>
      <c r="E4488" s="1">
        <v>-0.003076178055685941</v>
      </c>
      <c r="F4488" s="1">
        <v>-0.004856383258340147</v>
      </c>
      <c r="G4488" s="1">
        <v>0.006283464607635736</v>
      </c>
      <c r="H4488" s="1">
        <v>0.01760646219685813</v>
      </c>
      <c r="I4488" s="1">
        <v>0.004639525924954535</v>
      </c>
      <c r="J4488" s="1">
        <v>-0.014103929938872</v>
      </c>
      <c r="K4488" s="1">
        <v>-0.001222739870778922</v>
      </c>
      <c r="L4488" s="1">
        <v>0.01846157121016656</v>
      </c>
      <c r="M4488" s="1">
        <v>0.001646708818942022</v>
      </c>
      <c r="N4488" s="1">
        <v>0.01007163916130027</v>
      </c>
      <c r="O4488" s="1">
        <v>0.01089073850911348</v>
      </c>
      <c r="P4488" s="1">
        <v>0.01375257826346554</v>
      </c>
      <c r="Q4488" s="1">
        <v>-0.003852304067261114</v>
      </c>
      <c r="R4488" s="1">
        <v>0.004329438352458581</v>
      </c>
      <c r="S4488" s="1">
        <v>0.00182373795062496</v>
      </c>
      <c r="T4488" s="1">
        <v>-0.007613098242045035</v>
      </c>
      <c r="U4488" s="1">
        <v>0.001596037476628398</v>
      </c>
      <c r="V4488" s="1">
        <v>0.008719769297049762</v>
      </c>
      <c r="W4488" s="1">
        <v>0.0141921535122298</v>
      </c>
      <c r="X4488" s="1">
        <v>-0.00175953079178881</v>
      </c>
      <c r="Y4488" s="1">
        <v>0.005367588065311235</v>
      </c>
      <c r="Z4488" s="1">
        <v>-0.005963252706453592</v>
      </c>
      <c r="AA4488" s="1">
        <v>0.02903578187806488</v>
      </c>
      <c r="AB4488" s="1">
        <v>-0.009391214334635856</v>
      </c>
      <c r="AC4488" s="1">
        <v>-0.002895586807933559</v>
      </c>
    </row>
    <row r="4489" spans="1:29">
      <c r="A4489" s="11">
        <v>43066</v>
      </c>
      <c r="B4489" s="1">
        <v>0.02548127590159743</v>
      </c>
      <c r="C4489" s="1">
        <v>-0.004990271499501597</v>
      </c>
      <c r="D4489" s="1">
        <v>0.01157744384172843</v>
      </c>
      <c r="E4489" s="1">
        <v>-0.00146194304653946</v>
      </c>
      <c r="F4489" s="1">
        <v>-0.0001089083427836535</v>
      </c>
      <c r="G4489" s="1">
        <v>-0.001838502327446867</v>
      </c>
      <c r="H4489" s="1">
        <v>-0.007642550249253199</v>
      </c>
      <c r="I4489" s="1">
        <v>0.003321855730296308</v>
      </c>
      <c r="J4489" s="1">
        <v>-0.007947497725364405</v>
      </c>
      <c r="K4489" s="1">
        <v>-0.004462976053288603</v>
      </c>
      <c r="L4489" s="1">
        <v>-0.01069785763944375</v>
      </c>
      <c r="M4489" s="1">
        <v>-0.007081356741039158</v>
      </c>
      <c r="N4489" s="1">
        <v>-0.00575274186171737</v>
      </c>
      <c r="O4489" s="1">
        <v>-0.002161644595991219</v>
      </c>
      <c r="P4489" s="1">
        <v>0.007428921948547051</v>
      </c>
      <c r="Q4489" s="1">
        <v>0.01685062610864341</v>
      </c>
      <c r="R4489" s="1">
        <v>0.0002628739383427892</v>
      </c>
      <c r="S4489" s="1">
        <v>-0.007281460055105216</v>
      </c>
      <c r="T4489" s="1">
        <v>0.009777255231728788</v>
      </c>
      <c r="U4489" s="1">
        <v>-0.002515960243927418</v>
      </c>
      <c r="V4489" s="1">
        <v>0.003730762046656899</v>
      </c>
      <c r="W4489" s="1">
        <v>-0.004485023006629452</v>
      </c>
      <c r="X4489" s="1">
        <v>-0.009635737023538482</v>
      </c>
      <c r="Y4489" s="1">
        <v>0.01708482411349199</v>
      </c>
      <c r="Z4489" s="1">
        <v>-0.008328034803852247</v>
      </c>
      <c r="AA4489" s="1">
        <v>0.003979390677683492</v>
      </c>
      <c r="AB4489" s="1">
        <v>-0.002125054456325604</v>
      </c>
      <c r="AC4489" s="1">
        <v>0.007174522962986707</v>
      </c>
    </row>
    <row r="4490" spans="1:29">
      <c r="A4490" s="11">
        <v>43067</v>
      </c>
      <c r="B4490" s="1">
        <v>0.005631006542829775</v>
      </c>
      <c r="C4490" s="1">
        <v>-0.001671652491750608</v>
      </c>
      <c r="D4490" s="1">
        <v>-0.0004587091792828124</v>
      </c>
      <c r="E4490" s="1">
        <v>-0.004879532786209562</v>
      </c>
      <c r="F4490" s="1">
        <v>-0.001699672261463392</v>
      </c>
      <c r="G4490" s="1">
        <v>-0.007125560437836298</v>
      </c>
      <c r="H4490" s="1">
        <v>-0.01058941679155745</v>
      </c>
      <c r="I4490" s="1">
        <v>0.00419915126580328</v>
      </c>
      <c r="J4490" s="1">
        <v>0.004005583226261766</v>
      </c>
      <c r="K4490" s="1">
        <v>0.005990489319782411</v>
      </c>
      <c r="L4490" s="1">
        <v>-0.01406747173335721</v>
      </c>
      <c r="M4490" s="1">
        <v>-0.005094309504195427</v>
      </c>
      <c r="N4490" s="1">
        <v>-0.008678793231362669</v>
      </c>
      <c r="O4490" s="1">
        <v>0.002795246765404213</v>
      </c>
      <c r="P4490" s="1">
        <v>-0.002084159655446061</v>
      </c>
      <c r="Q4490" s="1">
        <v>-0.01521320737200693</v>
      </c>
      <c r="R4490" s="1">
        <v>-0.008409093511208554</v>
      </c>
      <c r="S4490" s="1">
        <v>-0.01222499445322578</v>
      </c>
      <c r="T4490" s="1">
        <v>-0.01087432916692332</v>
      </c>
      <c r="U4490" s="1">
        <v>0.02223899414674868</v>
      </c>
      <c r="V4490" s="1">
        <v>-0.01522985036836311</v>
      </c>
      <c r="W4490" s="1">
        <v>0.03712388542987877</v>
      </c>
      <c r="X4490" s="1">
        <v>-0.01293303694444736</v>
      </c>
      <c r="Y4490" s="1">
        <v>0.006299246487236898</v>
      </c>
      <c r="Z4490" s="1">
        <v>0.001850314033011058</v>
      </c>
      <c r="AA4490" s="1">
        <v>-0.01741538100952011</v>
      </c>
      <c r="AB4490" s="1">
        <v>-0.008026188726026784</v>
      </c>
      <c r="AC4490" s="1">
        <v>0.0001696437833387243</v>
      </c>
    </row>
    <row r="4491" spans="1:29">
      <c r="A4491" s="11">
        <v>43068</v>
      </c>
      <c r="B4491" s="1">
        <v>-0.0231978907230197</v>
      </c>
      <c r="C4491" s="1">
        <v>0.0003937318842470727</v>
      </c>
      <c r="D4491" s="1">
        <v>0.003430836649195523</v>
      </c>
      <c r="E4491" s="1">
        <v>-0.006374619761270184</v>
      </c>
      <c r="F4491" s="1">
        <v>-0.006154504408138473</v>
      </c>
      <c r="G4491" s="1">
        <v>-0.01035806985539078</v>
      </c>
      <c r="H4491" s="1">
        <v>-0.0007568768750217947</v>
      </c>
      <c r="I4491" s="1">
        <v>0.004261891868639012</v>
      </c>
      <c r="J4491" s="1">
        <v>-0.0149611039238664</v>
      </c>
      <c r="K4491" s="1">
        <v>0.006546576283488648</v>
      </c>
      <c r="L4491" s="1">
        <v>-0.002031226312882439</v>
      </c>
      <c r="M4491" s="1">
        <v>0.007936458854231887</v>
      </c>
      <c r="N4491" s="1">
        <v>0.004085513627581694</v>
      </c>
      <c r="O4491" s="1">
        <v>-0.001114982056175773</v>
      </c>
      <c r="P4491" s="1">
        <v>-0.001124428427937807</v>
      </c>
      <c r="Q4491" s="1">
        <v>0.006620728959834787</v>
      </c>
      <c r="R4491" s="1">
        <v>0.002809115311884325</v>
      </c>
      <c r="S4491" s="1">
        <v>-0.03279709421993382</v>
      </c>
      <c r="T4491" s="1">
        <v>-0.009337359784145405</v>
      </c>
      <c r="U4491" s="1">
        <v>-0.0108571189294453</v>
      </c>
      <c r="V4491" s="1">
        <v>0.007272325787269329</v>
      </c>
      <c r="W4491" s="1">
        <v>-0.02623811437285506</v>
      </c>
      <c r="X4491" s="1">
        <v>-0.00480827008367668</v>
      </c>
      <c r="Y4491" s="1">
        <v>-0.00834648061496468</v>
      </c>
      <c r="Z4491" s="1">
        <v>0.007743115091146446</v>
      </c>
      <c r="AA4491" s="1">
        <v>0</v>
      </c>
      <c r="AB4491" s="1">
        <v>-0.0146960854424798</v>
      </c>
      <c r="AC4491" s="1">
        <v>0.01288784793125419</v>
      </c>
    </row>
    <row r="4492" spans="1:29">
      <c r="A4492" s="11">
        <v>43069</v>
      </c>
      <c r="B4492" s="1">
        <v>-0.02565966914211404</v>
      </c>
      <c r="C4492" s="1">
        <v>-0.007778383602427219</v>
      </c>
      <c r="D4492" s="1">
        <v>0.0009250495060084685</v>
      </c>
      <c r="E4492" s="1">
        <v>-0.01151501332980809</v>
      </c>
      <c r="F4492" s="1">
        <v>0.003184337414916749</v>
      </c>
      <c r="G4492" s="1">
        <v>-0.00913970322809865</v>
      </c>
      <c r="H4492" s="1">
        <v>0.01352396696957614</v>
      </c>
      <c r="I4492" s="1">
        <v>-0.01046279845355336</v>
      </c>
      <c r="J4492" s="1">
        <v>-0.0261239621998558</v>
      </c>
      <c r="K4492" s="1">
        <v>-0.002899479060056165</v>
      </c>
      <c r="L4492" s="1">
        <v>-0.006716215896852229</v>
      </c>
      <c r="M4492" s="1">
        <v>-0.0005079644469824229</v>
      </c>
      <c r="N4492" s="1">
        <v>-0.007750412569693332</v>
      </c>
      <c r="O4492" s="1">
        <v>-0.01873149390831241</v>
      </c>
      <c r="P4492" s="1">
        <v>-0.01576067543777582</v>
      </c>
      <c r="Q4492" s="1">
        <v>-0.009865614823648117</v>
      </c>
      <c r="R4492" s="1">
        <v>-0.02584568832762357</v>
      </c>
      <c r="S4492" s="1">
        <v>-0.01727441878233915</v>
      </c>
      <c r="T4492" s="1">
        <v>-0.02599577411034393</v>
      </c>
      <c r="U4492" s="1">
        <v>-0.004116134811541938</v>
      </c>
      <c r="V4492" s="1">
        <v>-0.01306886035092847</v>
      </c>
      <c r="W4492" s="1">
        <v>0.02462514028645568</v>
      </c>
      <c r="X4492" s="1">
        <v>-0.02367440034195611</v>
      </c>
      <c r="Y4492" s="1">
        <v>-0.003682261584368018</v>
      </c>
      <c r="Z4492" s="1">
        <v>-0.02135893872225458</v>
      </c>
      <c r="AA4492" s="1">
        <v>0.0009778264046549356</v>
      </c>
      <c r="AB4492" s="1">
        <v>-0.009720151716709369</v>
      </c>
      <c r="AC4492" s="1">
        <v>-0.02260172916612824</v>
      </c>
    </row>
    <row r="4493" spans="1:29">
      <c r="A4493" s="11">
        <v>43070</v>
      </c>
      <c r="B4493" s="1">
        <v>-0.002895242894268901</v>
      </c>
      <c r="C4493" s="1">
        <v>-0.01478625367231623</v>
      </c>
      <c r="D4493" s="1">
        <v>-0.002004032338269623</v>
      </c>
      <c r="E4493" s="1">
        <v>-0.004659827787707016</v>
      </c>
      <c r="F4493" s="1">
        <v>-0.02195681028492402</v>
      </c>
      <c r="G4493" s="1">
        <v>-0.0221444184639481</v>
      </c>
      <c r="H4493" s="1">
        <v>-0.0269001792917255</v>
      </c>
      <c r="I4493" s="1">
        <v>-0.002967151312019078</v>
      </c>
      <c r="J4493" s="1">
        <v>-0.02121011467880585</v>
      </c>
      <c r="K4493" s="1">
        <v>-0.01725002750768023</v>
      </c>
      <c r="L4493" s="1">
        <v>-0.01772362205149935</v>
      </c>
      <c r="M4493" s="1">
        <v>-0.01435828293041264</v>
      </c>
      <c r="N4493" s="1">
        <v>-0.003319526767220138</v>
      </c>
      <c r="O4493" s="1">
        <v>0.002026045331535498</v>
      </c>
      <c r="P4493" s="1">
        <v>0.01437918168233443</v>
      </c>
      <c r="Q4493" s="1">
        <v>-0.005535616043311098</v>
      </c>
      <c r="R4493" s="1">
        <v>-0.01242474087851664</v>
      </c>
      <c r="S4493" s="1">
        <v>0.0188801363288178</v>
      </c>
      <c r="T4493" s="1">
        <v>-0.02372397211271815</v>
      </c>
      <c r="U4493" s="1">
        <v>-0.02049843370937043</v>
      </c>
      <c r="V4493" s="1">
        <v>-0.02592834338885808</v>
      </c>
      <c r="W4493" s="1">
        <v>-0.01236494229409224</v>
      </c>
      <c r="X4493" s="1">
        <v>-0.01299022659726845</v>
      </c>
      <c r="Y4493" s="1">
        <v>-0.04699050324950216</v>
      </c>
      <c r="Z4493" s="1">
        <v>-0.01908818436831639</v>
      </c>
      <c r="AA4493" s="1">
        <v>-0.01666868314975678</v>
      </c>
      <c r="AB4493" s="1">
        <v>-0.02961578044630009</v>
      </c>
      <c r="AC4493" s="1">
        <v>-0.00856453508642141</v>
      </c>
    </row>
    <row r="4494" spans="1:29">
      <c r="A4494" s="11">
        <v>43073</v>
      </c>
      <c r="B4494" s="1">
        <v>0.002060654601201861</v>
      </c>
      <c r="C4494" s="1">
        <v>-0.0004027029928918013</v>
      </c>
      <c r="D4494" s="1">
        <v>-0.008884746584907566</v>
      </c>
      <c r="E4494" s="1">
        <v>-0.002340612755326044</v>
      </c>
      <c r="F4494" s="1">
        <v>0.003805053505497868</v>
      </c>
      <c r="G4494" s="1">
        <v>0.004192096934889644</v>
      </c>
      <c r="H4494" s="1">
        <v>0.01612541402198442</v>
      </c>
      <c r="I4494" s="1">
        <v>-0.007628979005494863</v>
      </c>
      <c r="J4494" s="1">
        <v>0.01784574458816324</v>
      </c>
      <c r="K4494" s="1">
        <v>0.01447401481263433</v>
      </c>
      <c r="L4494" s="1">
        <v>0.02769100397841595</v>
      </c>
      <c r="M4494" s="1">
        <v>0.006961391113283089</v>
      </c>
      <c r="N4494" s="1">
        <v>-0.000391837493402547</v>
      </c>
      <c r="O4494" s="1">
        <v>-0.005959934712672976</v>
      </c>
      <c r="P4494" s="1">
        <v>0.005476753319725969</v>
      </c>
      <c r="Q4494" s="1">
        <v>0.01085446201019535</v>
      </c>
      <c r="R4494" s="1">
        <v>-0.009339528046740653</v>
      </c>
      <c r="S4494" s="1">
        <v>-0.007028719990468169</v>
      </c>
      <c r="T4494" s="1">
        <v>0.002717833494442434</v>
      </c>
      <c r="U4494" s="1">
        <v>-0.001321216998372843</v>
      </c>
      <c r="V4494" s="1">
        <v>-0.009886960820391422</v>
      </c>
      <c r="W4494" s="1">
        <v>-0.01587029145025332</v>
      </c>
      <c r="X4494" s="1">
        <v>0.0119077464845303</v>
      </c>
      <c r="Y4494" s="1">
        <v>-0.004432189748430737</v>
      </c>
      <c r="Z4494" s="1">
        <v>0.01013366637373947</v>
      </c>
      <c r="AA4494" s="1">
        <v>-0.0008692223714881209</v>
      </c>
      <c r="AB4494" s="1">
        <v>0.01168446129277401</v>
      </c>
      <c r="AC4494" s="1">
        <v>0.001900470085639094</v>
      </c>
    </row>
    <row r="4495" spans="1:29">
      <c r="A4495" s="11">
        <v>43074</v>
      </c>
      <c r="B4495" s="1">
        <v>-0.003364702826915589</v>
      </c>
      <c r="C4495" s="1">
        <v>0.009471797464365217</v>
      </c>
      <c r="D4495" s="1">
        <v>-0.000293916385276094</v>
      </c>
      <c r="E4495" s="1">
        <v>-0.0004190144812913354</v>
      </c>
      <c r="F4495" s="1">
        <v>-0.01473851405649285</v>
      </c>
      <c r="G4495" s="1">
        <v>-0.01615102469987462</v>
      </c>
      <c r="H4495" s="1">
        <v>-0.002159169123280957</v>
      </c>
      <c r="I4495" s="1">
        <v>-0.0074422808546033</v>
      </c>
      <c r="J4495" s="1">
        <v>0.00208729983403666</v>
      </c>
      <c r="K4495" s="1">
        <v>-0.005990779732988005</v>
      </c>
      <c r="L4495" s="1">
        <v>-0.001014943263155876</v>
      </c>
      <c r="M4495" s="1">
        <v>-0.0001279718054330026</v>
      </c>
      <c r="N4495" s="1">
        <v>-0.004900068539069991</v>
      </c>
      <c r="O4495" s="1">
        <v>-0.009136417769453065</v>
      </c>
      <c r="P4495" s="1">
        <v>-0.007529851906417306</v>
      </c>
      <c r="Q4495" s="1">
        <v>-0.01762117653186002</v>
      </c>
      <c r="R4495" s="1">
        <v>0.01342055086402816</v>
      </c>
      <c r="S4495" s="1">
        <v>0.00707847259227945</v>
      </c>
      <c r="T4495" s="1">
        <v>0.01753823893861894</v>
      </c>
      <c r="U4495" s="1">
        <v>-0.008151631308023877</v>
      </c>
      <c r="V4495" s="1">
        <v>0.004608812386819094</v>
      </c>
      <c r="W4495" s="1">
        <v>0.003225266648184899</v>
      </c>
      <c r="X4495" s="1">
        <v>-0.003468336226070678</v>
      </c>
      <c r="Y4495" s="1">
        <v>-0.0105730063012266</v>
      </c>
      <c r="Z4495" s="1">
        <v>-0.01759234166347334</v>
      </c>
      <c r="AA4495" s="1">
        <v>-0.01485307985432183</v>
      </c>
      <c r="AB4495" s="1">
        <v>-0.005516040862604377</v>
      </c>
      <c r="AC4495" s="1">
        <v>-0.02241756245438198</v>
      </c>
    </row>
    <row r="4496" spans="1:29">
      <c r="A4496" s="11">
        <v>43075</v>
      </c>
      <c r="B4496" s="1">
        <v>-0.004970591328057883</v>
      </c>
      <c r="C4496" s="1">
        <v>-0.01986415667934771</v>
      </c>
      <c r="D4496" s="1">
        <v>-0.0002938891512853647</v>
      </c>
      <c r="E4496" s="1">
        <v>0</v>
      </c>
      <c r="F4496" s="1">
        <v>-0.004141549385229815</v>
      </c>
      <c r="G4496" s="1">
        <v>-0.02665165211203968</v>
      </c>
      <c r="H4496" s="1">
        <v>-0.01319884579951092</v>
      </c>
      <c r="I4496" s="1">
        <v>-0.009420883784162393</v>
      </c>
      <c r="J4496" s="1">
        <v>-0.03311814970774607</v>
      </c>
      <c r="K4496" s="1">
        <v>0.01157806297089281</v>
      </c>
      <c r="L4496" s="1">
        <v>0.00604462325569477</v>
      </c>
      <c r="M4496" s="1">
        <v>-0.004481590350335685</v>
      </c>
      <c r="N4496" s="1">
        <v>-0.008863555399282297</v>
      </c>
      <c r="O4496" s="1">
        <v>-0.01494736702318478</v>
      </c>
      <c r="P4496" s="1">
        <v>-0.01291357389218173</v>
      </c>
      <c r="Q4496" s="1">
        <v>-0.01429371020245163</v>
      </c>
      <c r="R4496" s="1">
        <v>0.01417322183545644</v>
      </c>
      <c r="S4496" s="1">
        <v>-0.02939304203242166</v>
      </c>
      <c r="T4496" s="1">
        <v>-0.02099660733173159</v>
      </c>
      <c r="U4496" s="1">
        <v>-0.02999144742720738</v>
      </c>
      <c r="V4496" s="1">
        <v>-0.02255567807950631</v>
      </c>
      <c r="W4496" s="1">
        <v>-0.01786032840724738</v>
      </c>
      <c r="X4496" s="1">
        <v>-0.01292731437422312</v>
      </c>
      <c r="Y4496" s="1">
        <v>-0.01687308026114664</v>
      </c>
      <c r="Z4496" s="1">
        <v>-0.01198763304613748</v>
      </c>
      <c r="AA4496" s="1">
        <v>-0.02397166120250482</v>
      </c>
      <c r="AB4496" s="1">
        <v>-0.02305433733464846</v>
      </c>
      <c r="AC4496" s="1">
        <v>-0.003351710199340441</v>
      </c>
    </row>
    <row r="4497" spans="1:29">
      <c r="A4497" s="11">
        <v>43076</v>
      </c>
      <c r="B4497" s="1">
        <v>0.006691712035102215</v>
      </c>
      <c r="C4497" s="1">
        <v>0.01660058579165047</v>
      </c>
      <c r="D4497" s="1">
        <v>0.03419835960280326</v>
      </c>
      <c r="E4497" s="1">
        <v>-0.005029757679608227</v>
      </c>
      <c r="F4497" s="1">
        <v>-0.001749772764016111</v>
      </c>
      <c r="G4497" s="1">
        <v>0.02317999643113278</v>
      </c>
      <c r="H4497" s="1">
        <v>0.08003486428391682</v>
      </c>
      <c r="I4497" s="1">
        <v>0.003521443812903424</v>
      </c>
      <c r="J4497" s="1">
        <v>0.0219733006985432</v>
      </c>
      <c r="K4497" s="1">
        <v>0.01281748179649433</v>
      </c>
      <c r="L4497" s="1">
        <v>0.009593005317625636</v>
      </c>
      <c r="M4497" s="1">
        <v>0.00707401526178808</v>
      </c>
      <c r="N4497" s="1">
        <v>0.006955600087325431</v>
      </c>
      <c r="O4497" s="1">
        <v>0.008848570785804588</v>
      </c>
      <c r="P4497" s="1">
        <v>0.01226496678132327</v>
      </c>
      <c r="Q4497" s="1">
        <v>0.006823816259719617</v>
      </c>
      <c r="R4497" s="1">
        <v>0.005287758306830259</v>
      </c>
      <c r="S4497" s="1">
        <v>0.03686646591226883</v>
      </c>
      <c r="T4497" s="1">
        <v>0.01280407000349948</v>
      </c>
      <c r="U4497" s="1">
        <v>0.03074131227541366</v>
      </c>
      <c r="V4497" s="1">
        <v>-0.001955613481234519</v>
      </c>
      <c r="W4497" s="1">
        <v>0.03291512966357635</v>
      </c>
      <c r="X4497" s="1">
        <v>0.01246697483746639</v>
      </c>
      <c r="Y4497" s="1">
        <v>0.03947380125873656</v>
      </c>
      <c r="Z4497" s="1">
        <v>0.03055725243756102</v>
      </c>
      <c r="AA4497" s="1">
        <v>0.03490172364598454</v>
      </c>
      <c r="AB4497" s="1">
        <v>0.01366215219351119</v>
      </c>
      <c r="AC4497" s="1">
        <v>-0.004601603211873084</v>
      </c>
    </row>
    <row r="4498" spans="1:29">
      <c r="A4498" s="11">
        <v>43077</v>
      </c>
      <c r="B4498" s="1">
        <v>0.01582261399292362</v>
      </c>
      <c r="C4498" s="1">
        <v>0.03075526001578588</v>
      </c>
      <c r="D4498" s="1">
        <v>-0.01369027316462657</v>
      </c>
      <c r="E4498" s="1">
        <v>0.01626078755864735</v>
      </c>
      <c r="F4498" s="1">
        <v>-0.004963032402345413</v>
      </c>
      <c r="G4498" s="1">
        <v>0.006575789442871516</v>
      </c>
      <c r="H4498" s="1">
        <v>-0.02040394380794908</v>
      </c>
      <c r="I4498" s="1">
        <v>0.01699218750000009</v>
      </c>
      <c r="J4498" s="1">
        <v>0.01053956354456775</v>
      </c>
      <c r="K4498" s="1">
        <v>0.02685865960074052</v>
      </c>
      <c r="L4498" s="1">
        <v>0.002050638091258605</v>
      </c>
      <c r="M4498" s="1">
        <v>0.03409955302909617</v>
      </c>
      <c r="N4498" s="1">
        <v>0.03493196102518481</v>
      </c>
      <c r="O4498" s="1">
        <v>0.006233844329281313</v>
      </c>
      <c r="P4498" s="1">
        <v>0.007916144336121533</v>
      </c>
      <c r="Q4498" s="1">
        <v>0.01807424580451089</v>
      </c>
      <c r="R4498" s="1">
        <v>-0.0113251298089323</v>
      </c>
      <c r="S4498" s="1">
        <v>0.03746022582155617</v>
      </c>
      <c r="T4498" s="1">
        <v>-0.01042976178565658</v>
      </c>
      <c r="U4498" s="1">
        <v>0.01162012812457691</v>
      </c>
      <c r="V4498" s="1">
        <v>0.02253349748231526</v>
      </c>
      <c r="W4498" s="1">
        <v>0.01566907371499648</v>
      </c>
      <c r="X4498" s="1">
        <v>0.02276117884697615</v>
      </c>
      <c r="Y4498" s="1">
        <v>0.008255216181577429</v>
      </c>
      <c r="Z4498" s="1">
        <v>0.0142441986584998</v>
      </c>
      <c r="AA4498" s="1">
        <v>0.01292772657456087</v>
      </c>
      <c r="AB4498" s="1">
        <v>0.01942951909248891</v>
      </c>
      <c r="AC4498" s="1">
        <v>0.006045441461044243</v>
      </c>
    </row>
    <row r="4499" spans="1:29">
      <c r="A4499" s="11">
        <v>43080</v>
      </c>
      <c r="B4499" s="1">
        <v>0.004792525285139959</v>
      </c>
      <c r="C4499" s="1">
        <v>-0.000486012655411594</v>
      </c>
      <c r="D4499" s="1">
        <v>0.00274937941146125</v>
      </c>
      <c r="E4499" s="1">
        <v>0.000911925280359327</v>
      </c>
      <c r="F4499" s="1">
        <v>0.003409031223978287</v>
      </c>
      <c r="G4499" s="1">
        <v>0.008550041870726499</v>
      </c>
      <c r="H4499" s="1">
        <v>-0.002694382901548775</v>
      </c>
      <c r="I4499" s="1">
        <v>0.003260185034719365</v>
      </c>
      <c r="J4499" s="1">
        <v>-0.006674916760953109</v>
      </c>
      <c r="K4499" s="1">
        <v>-0.001959887218786482</v>
      </c>
      <c r="L4499" s="1">
        <v>0.003443536107723855</v>
      </c>
      <c r="M4499" s="1">
        <v>-0.001111316817146268</v>
      </c>
      <c r="N4499" s="1">
        <v>0.01544599346023667</v>
      </c>
      <c r="O4499" s="1">
        <v>0.02168365382478266</v>
      </c>
      <c r="P4499" s="1">
        <v>0.003526017623731059</v>
      </c>
      <c r="Q4499" s="1">
        <v>-0.007489762468982919</v>
      </c>
      <c r="R4499" s="1">
        <v>-0.005266054280719912</v>
      </c>
      <c r="S4499" s="1">
        <v>-0.004895791728346199</v>
      </c>
      <c r="T4499" s="1">
        <v>0.0169274597950726</v>
      </c>
      <c r="U4499" s="1">
        <v>0.01169884860749559</v>
      </c>
      <c r="V4499" s="1">
        <v>0.0148510860836919</v>
      </c>
      <c r="W4499" s="1">
        <v>0.03432133294207262</v>
      </c>
      <c r="X4499" s="1">
        <v>-0.002432202395342253</v>
      </c>
      <c r="Y4499" s="1">
        <v>0.02128842446561441</v>
      </c>
      <c r="Z4499" s="1">
        <v>0.00250780077418078</v>
      </c>
      <c r="AA4499" s="1">
        <v>0.01189969797238088</v>
      </c>
      <c r="AB4499" s="1">
        <v>0.0005149946939495553</v>
      </c>
      <c r="AC4499" s="1">
        <v>0.02297629122004774</v>
      </c>
    </row>
    <row r="4500" spans="1:29">
      <c r="A4500" s="11">
        <v>43081</v>
      </c>
      <c r="B4500" s="1">
        <v>-0.01192439090471298</v>
      </c>
      <c r="C4500" s="1">
        <v>-0.02965780861709899</v>
      </c>
      <c r="D4500" s="1">
        <v>-0.001868941998336426</v>
      </c>
      <c r="E4500" s="1">
        <v>-0.01987896036475245</v>
      </c>
      <c r="F4500" s="1">
        <v>0.02893436805186167</v>
      </c>
      <c r="G4500" s="1">
        <v>-0.02219819676568957</v>
      </c>
      <c r="H4500" s="1">
        <v>0.02223623541264108</v>
      </c>
      <c r="I4500" s="1">
        <v>-0.01435224560438109</v>
      </c>
      <c r="J4500" s="1">
        <v>-0.0006300695892020869</v>
      </c>
      <c r="K4500" s="1">
        <v>-0.007099355128505125</v>
      </c>
      <c r="L4500" s="1">
        <v>0.005172519890074279</v>
      </c>
      <c r="M4500" s="1">
        <v>-0.02299714130023178</v>
      </c>
      <c r="N4500" s="1">
        <v>-0.0176524560539929</v>
      </c>
      <c r="O4500" s="1">
        <v>0.0006345732666288573</v>
      </c>
      <c r="P4500" s="1">
        <v>-0.01581217290684134</v>
      </c>
      <c r="Q4500" s="1">
        <v>0.02459492796102536</v>
      </c>
      <c r="R4500" s="1">
        <v>-0.00060037119103451</v>
      </c>
      <c r="S4500" s="1">
        <v>-0.01291512380228355</v>
      </c>
      <c r="T4500" s="1">
        <v>0.0001570876441971958</v>
      </c>
      <c r="U4500" s="1">
        <v>-0.02552448724209078</v>
      </c>
      <c r="V4500" s="1">
        <v>-0.01652186187080817</v>
      </c>
      <c r="W4500" s="1">
        <v>-0.03536129525379739</v>
      </c>
      <c r="X4500" s="1">
        <v>-0.008045807246315873</v>
      </c>
      <c r="Y4500" s="1">
        <v>-0.03206839535060302</v>
      </c>
      <c r="Z4500" s="1">
        <v>-0.01386591956787731</v>
      </c>
      <c r="AA4500" s="1">
        <v>0.002193540331301369</v>
      </c>
      <c r="AB4500" s="1">
        <v>0.006178222633371089</v>
      </c>
      <c r="AC4500" s="1">
        <v>-0.00552874480772636</v>
      </c>
    </row>
    <row r="4501" spans="1:29">
      <c r="A4501" s="11">
        <v>43082</v>
      </c>
      <c r="B4501" s="1">
        <v>-0.005291428567532508</v>
      </c>
      <c r="C4501" s="1">
        <v>0.01473105644801054</v>
      </c>
      <c r="D4501" s="1">
        <v>-0.009310541569403474</v>
      </c>
      <c r="E4501" s="1">
        <v>-0.02281758857194038</v>
      </c>
      <c r="F4501" s="1">
        <v>0.00192789595946663</v>
      </c>
      <c r="G4501" s="1">
        <v>0.004286862484284448</v>
      </c>
      <c r="H4501" s="1">
        <v>-0.0002033583395566474</v>
      </c>
      <c r="I4501" s="1">
        <v>0.0007967691012942257</v>
      </c>
      <c r="J4501" s="1">
        <v>-0.01470894818100943</v>
      </c>
      <c r="K4501" s="1">
        <v>0.0003044964373917214</v>
      </c>
      <c r="L4501" s="1">
        <v>-0.006679849780836578</v>
      </c>
      <c r="M4501" s="1">
        <v>0.01797021827160927</v>
      </c>
      <c r="N4501" s="1">
        <v>-0.009749656525771644</v>
      </c>
      <c r="O4501" s="1">
        <v>-0.004685918096700825</v>
      </c>
      <c r="P4501" s="1">
        <v>-0.0004865949318176854</v>
      </c>
      <c r="Q4501" s="1">
        <v>0.00327328819109618</v>
      </c>
      <c r="R4501" s="1">
        <v>-0.001037596489459447</v>
      </c>
      <c r="S4501" s="1">
        <v>-0.02242994375136254</v>
      </c>
      <c r="T4501" s="1">
        <v>-0.0161721818787246</v>
      </c>
      <c r="U4501" s="1">
        <v>-0.01260047191559766</v>
      </c>
      <c r="V4501" s="1">
        <v>-0.007679837564790515</v>
      </c>
      <c r="W4501" s="1">
        <v>-0.01163977304691755</v>
      </c>
      <c r="X4501" s="1">
        <v>-0.01204373558553584</v>
      </c>
      <c r="Y4501" s="1">
        <v>-0.003313201934472043</v>
      </c>
      <c r="Z4501" s="1">
        <v>-0.01304632066765965</v>
      </c>
      <c r="AA4501" s="1">
        <v>-0.004195166153558971</v>
      </c>
      <c r="AB4501" s="1">
        <v>-0.03274800063231564</v>
      </c>
      <c r="AC4501" s="1">
        <v>-0.002084661094029272</v>
      </c>
    </row>
    <row r="4502" spans="1:29">
      <c r="A4502" s="11">
        <v>43083</v>
      </c>
      <c r="B4502" s="1">
        <v>0.01063926769540369</v>
      </c>
      <c r="C4502" s="1">
        <v>0.01431961679828619</v>
      </c>
      <c r="D4502" s="1">
        <v>-0.02492275073472783</v>
      </c>
      <c r="E4502" s="1">
        <v>0.02127488933987864</v>
      </c>
      <c r="F4502" s="1">
        <v>0.02209482550879582</v>
      </c>
      <c r="G4502" s="1">
        <v>0.0006075006228947188</v>
      </c>
      <c r="H4502" s="1">
        <v>-0.009556804965979659</v>
      </c>
      <c r="I4502" s="1">
        <v>0.009169026045217077</v>
      </c>
      <c r="J4502" s="1">
        <v>0.008317347577021739</v>
      </c>
      <c r="K4502" s="1">
        <v>0.004980725094725136</v>
      </c>
      <c r="L4502" s="1">
        <v>0.009314989919567473</v>
      </c>
      <c r="M4502" s="1">
        <v>0.01939320780509424</v>
      </c>
      <c r="N4502" s="1">
        <v>0.020270252071106</v>
      </c>
      <c r="O4502" s="1">
        <v>0.01352212863564395</v>
      </c>
      <c r="P4502" s="1">
        <v>0.0006490017693803196</v>
      </c>
      <c r="Q4502" s="1">
        <v>0.002446824271413073</v>
      </c>
      <c r="R4502" s="1">
        <v>0.007489206606130505</v>
      </c>
      <c r="S4502" s="1">
        <v>-0.01147223916418327</v>
      </c>
      <c r="T4502" s="1">
        <v>0.002234427820243745</v>
      </c>
      <c r="U4502" s="1">
        <v>-0.002053814262588105</v>
      </c>
      <c r="V4502" s="1">
        <v>-0.004740175322075491</v>
      </c>
      <c r="W4502" s="1">
        <v>-0.0005274886797372869</v>
      </c>
      <c r="X4502" s="1">
        <v>0.001119496643332329</v>
      </c>
      <c r="Y4502" s="1">
        <v>0.002770228724485735</v>
      </c>
      <c r="Z4502" s="1">
        <v>0.007196855922663392</v>
      </c>
      <c r="AA4502" s="1">
        <v>-0.003296825220712951</v>
      </c>
      <c r="AB4502" s="1">
        <v>0.003526831823724486</v>
      </c>
      <c r="AC4502" s="1">
        <v>0.004874636224015294</v>
      </c>
    </row>
    <row r="4503" spans="1:29">
      <c r="A4503" s="11">
        <v>43084</v>
      </c>
      <c r="B4503" s="1">
        <v>0.01200477423819435</v>
      </c>
      <c r="C4503" s="1">
        <v>0.01849856300571595</v>
      </c>
      <c r="D4503" s="1">
        <v>0.001863769288669159</v>
      </c>
      <c r="E4503" s="1">
        <v>-0.02371085947076501</v>
      </c>
      <c r="F4503" s="1">
        <v>0.02633472607544562</v>
      </c>
      <c r="G4503" s="1">
        <v>0.02574930158001476</v>
      </c>
      <c r="H4503" s="1">
        <v>-0.002976634461339112</v>
      </c>
      <c r="I4503" s="1">
        <v>0.01925946409358836</v>
      </c>
      <c r="J4503" s="1">
        <v>0.02686126594508176</v>
      </c>
      <c r="K4503" s="1">
        <v>0.002232172832248303</v>
      </c>
      <c r="L4503" s="1">
        <v>0.009673296825231326</v>
      </c>
      <c r="M4503" s="1">
        <v>0.007682996443296952</v>
      </c>
      <c r="N4503" s="1">
        <v>0.001324636459647754</v>
      </c>
      <c r="O4503" s="1">
        <v>0.03618320655740703</v>
      </c>
      <c r="P4503" s="1">
        <v>-0.007139001267022604</v>
      </c>
      <c r="Q4503" s="1">
        <v>-0.007323083627206017</v>
      </c>
      <c r="R4503" s="1">
        <v>-0.00189908834194108</v>
      </c>
      <c r="S4503" s="1">
        <v>0.008381637484554227</v>
      </c>
      <c r="T4503" s="1">
        <v>-0.005573316855221555</v>
      </c>
      <c r="U4503" s="1">
        <v>0.01913715088414958</v>
      </c>
      <c r="V4503" s="1">
        <v>0.007678840546814891</v>
      </c>
      <c r="W4503" s="1">
        <v>0.008969466823232741</v>
      </c>
      <c r="X4503" s="1">
        <v>0.006709771988032909</v>
      </c>
      <c r="Y4503" s="1">
        <v>0.007734782574314814</v>
      </c>
      <c r="Z4503" s="1">
        <v>0.01305136953260222</v>
      </c>
      <c r="AA4503" s="1">
        <v>0.02033682521047253</v>
      </c>
      <c r="AB4503" s="1">
        <v>0.0472675700566243</v>
      </c>
      <c r="AC4503" s="1">
        <v>0.003811476237021383</v>
      </c>
    </row>
    <row r="4504" spans="1:29">
      <c r="A4504" s="11">
        <v>43087</v>
      </c>
      <c r="B4504" s="1">
        <v>0.001277582141729461</v>
      </c>
      <c r="C4504" s="1">
        <v>0.006404875887518813</v>
      </c>
      <c r="D4504" s="1">
        <v>-0.0008718763946656827</v>
      </c>
      <c r="E4504" s="1">
        <v>0.02636833804756611</v>
      </c>
      <c r="F4504" s="1">
        <v>0.009909209180868128</v>
      </c>
      <c r="G4504" s="1">
        <v>0.01461053284541447</v>
      </c>
      <c r="H4504" s="1">
        <v>0.02131145117310407</v>
      </c>
      <c r="I4504" s="1">
        <v>0.00293573728527452</v>
      </c>
      <c r="J4504" s="1">
        <v>0.02842424541714217</v>
      </c>
      <c r="K4504" s="1">
        <v>0.00543570122352155</v>
      </c>
      <c r="L4504" s="1">
        <v>-0.006158855597711232</v>
      </c>
      <c r="M4504" s="1">
        <v>-0.008592519710165725</v>
      </c>
      <c r="N4504" s="1">
        <v>-0.005290981429876274</v>
      </c>
      <c r="O4504" s="1">
        <v>0.0256505166514156</v>
      </c>
      <c r="P4504" s="1">
        <v>0.006373318506152081</v>
      </c>
      <c r="Q4504" s="1">
        <v>0.0002734073543069204</v>
      </c>
      <c r="R4504" s="1">
        <v>0.001359170464483084</v>
      </c>
      <c r="S4504" s="1">
        <v>0.01790280673258593</v>
      </c>
      <c r="T4504" s="1">
        <v>0.02129694002055604</v>
      </c>
      <c r="U4504" s="1">
        <v>0.02195775398007727</v>
      </c>
      <c r="V4504" s="1">
        <v>0.02208935557837477</v>
      </c>
      <c r="W4504" s="1">
        <v>0.01394449945280574</v>
      </c>
      <c r="X4504" s="1">
        <v>0.001727923176763069</v>
      </c>
      <c r="Y4504" s="1">
        <v>-0.001096529362022203</v>
      </c>
      <c r="Z4504" s="1">
        <v>0.01439473432838789</v>
      </c>
      <c r="AA4504" s="1">
        <v>0.008705190776253424</v>
      </c>
      <c r="AB4504" s="1">
        <v>0.03489946994006221</v>
      </c>
      <c r="AC4504" s="1">
        <v>0.0210562243262753</v>
      </c>
    </row>
    <row r="4505" spans="1:29">
      <c r="A4505" s="11">
        <v>43088</v>
      </c>
      <c r="B4505" s="1">
        <v>0.009113273593315263</v>
      </c>
      <c r="C4505" s="1">
        <v>0.01263283705843454</v>
      </c>
      <c r="D4505" s="1">
        <v>0.01213965281751395</v>
      </c>
      <c r="E4505" s="1">
        <v>0.02070484497745206</v>
      </c>
      <c r="F4505" s="1">
        <v>0.00187886233028034</v>
      </c>
      <c r="G4505" s="1">
        <v>0.03055731644654336</v>
      </c>
      <c r="H4505" s="1">
        <v>0.001108884567170509</v>
      </c>
      <c r="I4505" s="1">
        <v>0.002953873114891259</v>
      </c>
      <c r="J4505" s="1">
        <v>0.01862610731965719</v>
      </c>
      <c r="K4505" s="1">
        <v>0.01347832301697727</v>
      </c>
      <c r="L4505" s="1">
        <v>-0.01244350782763304</v>
      </c>
      <c r="M4505" s="1">
        <v>0.0007323691289924383</v>
      </c>
      <c r="N4505" s="1">
        <v>0.003989204115660616</v>
      </c>
      <c r="O4505" s="1">
        <v>0.02290585051989447</v>
      </c>
      <c r="P4505" s="1">
        <v>0.0173759401966751</v>
      </c>
      <c r="Q4505" s="1">
        <v>0.01174543557908359</v>
      </c>
      <c r="R4505" s="1">
        <v>0.005374544624259014</v>
      </c>
      <c r="S4505" s="1">
        <v>0.04522609868926186</v>
      </c>
      <c r="T4505" s="1">
        <v>0.002822261664156445</v>
      </c>
      <c r="U4505" s="1">
        <v>0.01194134833377669</v>
      </c>
      <c r="V4505" s="1">
        <v>-0.004341213343142414</v>
      </c>
      <c r="W4505" s="1">
        <v>0.03369427914917256</v>
      </c>
      <c r="X4505" s="1">
        <v>0.03523908018903743</v>
      </c>
      <c r="Y4505" s="1">
        <v>0</v>
      </c>
      <c r="Z4505" s="1">
        <v>0.007804696974555325</v>
      </c>
      <c r="AA4505" s="1">
        <v>0.03362678199693536</v>
      </c>
      <c r="AB4505" s="1">
        <v>0.02545390293825278</v>
      </c>
      <c r="AC4505" s="1">
        <v>-0.01149431754366481</v>
      </c>
    </row>
    <row r="4506" spans="1:29">
      <c r="A4506" s="11">
        <v>43089</v>
      </c>
      <c r="B4506" s="1">
        <v>0.001535156883482269</v>
      </c>
      <c r="C4506" s="1">
        <v>-0.001876053049062909</v>
      </c>
      <c r="D4506" s="1">
        <v>-0.002344062342069075</v>
      </c>
      <c r="E4506" s="1">
        <v>-0.005381726653858054</v>
      </c>
      <c r="F4506" s="1">
        <v>-0.0181288128261351</v>
      </c>
      <c r="G4506" s="1">
        <v>-0.02104739528942534</v>
      </c>
      <c r="H4506" s="1">
        <v>0.005739508399253745</v>
      </c>
      <c r="I4506" s="1">
        <v>-0.008675951704338658</v>
      </c>
      <c r="J4506" s="1">
        <v>0.01592616546204484</v>
      </c>
      <c r="K4506" s="1">
        <v>0.009594973277762264</v>
      </c>
      <c r="L4506" s="1">
        <v>0.01185316091114763</v>
      </c>
      <c r="M4506" s="1">
        <v>0.0004879717738335287</v>
      </c>
      <c r="N4506" s="1">
        <v>-0.00359507460606534</v>
      </c>
      <c r="O4506" s="1">
        <v>-0.009349118597929973</v>
      </c>
      <c r="P4506" s="1">
        <v>0.01851548607252651</v>
      </c>
      <c r="Q4506" s="1">
        <v>0.01511884337695779</v>
      </c>
      <c r="R4506" s="1">
        <v>-0.00842380884999705</v>
      </c>
      <c r="S4506" s="1">
        <v>0.01622591122020434</v>
      </c>
      <c r="T4506" s="1">
        <v>-0.007191952728284323</v>
      </c>
      <c r="U4506" s="1">
        <v>-0.008684155107014035</v>
      </c>
      <c r="V4506" s="1">
        <v>-0.000474025408822798</v>
      </c>
      <c r="W4506" s="1">
        <v>0.0006653860445196003</v>
      </c>
      <c r="X4506" s="1">
        <v>0.005950963969717282</v>
      </c>
      <c r="Y4506" s="1">
        <v>-0.002744284155655197</v>
      </c>
      <c r="Z4506" s="1">
        <v>-0.01041959668905412</v>
      </c>
      <c r="AA4506" s="1">
        <v>-0.006218541076478012</v>
      </c>
      <c r="AB4506" s="1">
        <v>0.003162249820439333</v>
      </c>
      <c r="AC4506" s="1">
        <v>0.01402205342790319</v>
      </c>
    </row>
    <row r="4507" spans="1:29">
      <c r="A4507" s="11">
        <v>43090</v>
      </c>
      <c r="B4507" s="1">
        <v>-0.01000897584821325</v>
      </c>
      <c r="C4507" s="1">
        <v>0.005732708515974849</v>
      </c>
      <c r="D4507" s="1">
        <v>-0.002676295003249618</v>
      </c>
      <c r="E4507" s="1">
        <v>-0.001415342903856254</v>
      </c>
      <c r="F4507" s="1">
        <v>-0.001803763850251383</v>
      </c>
      <c r="G4507" s="1">
        <v>0.002449178505840033</v>
      </c>
      <c r="H4507" s="1">
        <v>0.004205186926637294</v>
      </c>
      <c r="I4507" s="1">
        <v>8.01793808145046E-05</v>
      </c>
      <c r="J4507" s="1">
        <v>0.0191599890005334</v>
      </c>
      <c r="K4507" s="1">
        <v>-0.01042088851014433</v>
      </c>
      <c r="L4507" s="1">
        <v>0.006103407173120301</v>
      </c>
      <c r="M4507" s="1">
        <v>0.002072723353902628</v>
      </c>
      <c r="N4507" s="1">
        <v>-0.0009494930761191345</v>
      </c>
      <c r="O4507" s="1">
        <v>-0.0371980403553932</v>
      </c>
      <c r="P4507" s="1">
        <v>-0.006581944048347776</v>
      </c>
      <c r="Q4507" s="1">
        <v>0</v>
      </c>
      <c r="R4507" s="1">
        <v>-0.005663604352618257</v>
      </c>
      <c r="S4507" s="1">
        <v>0.02661159779237177</v>
      </c>
      <c r="T4507" s="1">
        <v>-0.002362205732878375</v>
      </c>
      <c r="U4507" s="1">
        <v>0.04220807583369091</v>
      </c>
      <c r="V4507" s="1">
        <v>0.001801716612097382</v>
      </c>
      <c r="W4507" s="1">
        <v>-0.002326932541899973</v>
      </c>
      <c r="X4507" s="1">
        <v>-0.004259390166941879</v>
      </c>
      <c r="Y4507" s="1">
        <v>0.001651179383976631</v>
      </c>
      <c r="Z4507" s="1">
        <v>0.01678997355598466</v>
      </c>
      <c r="AA4507" s="1">
        <v>-0.005214689755316804</v>
      </c>
      <c r="AB4507" s="1">
        <v>-0.0003154078202454169</v>
      </c>
      <c r="AC4507" s="1">
        <v>0.00421586562273002</v>
      </c>
    </row>
    <row r="4508" spans="1:29">
      <c r="A4508" s="11">
        <v>43091</v>
      </c>
      <c r="B4508" s="1">
        <v>0.008470777956711251</v>
      </c>
      <c r="C4508" s="1">
        <v>9.343516115301043E-05</v>
      </c>
      <c r="D4508" s="1">
        <v>0.002947502170005167</v>
      </c>
      <c r="E4508" s="1">
        <v>0.002334291603186989</v>
      </c>
      <c r="F4508" s="1">
        <v>-0.008100400078796088</v>
      </c>
      <c r="G4508" s="1">
        <v>7.425767141300277E-05</v>
      </c>
      <c r="H4508" s="1">
        <v>0.003190474466422177</v>
      </c>
      <c r="I4508" s="1">
        <v>0.004469271560006094</v>
      </c>
      <c r="J4508" s="1">
        <v>0.017280567181162</v>
      </c>
      <c r="K4508" s="1">
        <v>0.005969646368257253</v>
      </c>
      <c r="L4508" s="1">
        <v>0.01692665444850783</v>
      </c>
      <c r="M4508" s="1">
        <v>-0.001703495850667869</v>
      </c>
      <c r="N4508" s="1">
        <v>0.0001901767995191594</v>
      </c>
      <c r="O4508" s="1">
        <v>0.005389553311834439</v>
      </c>
      <c r="P4508" s="1">
        <v>0</v>
      </c>
      <c r="Q4508" s="1">
        <v>0.02872341449664884</v>
      </c>
      <c r="R4508" s="1">
        <v>0.008160385959559591</v>
      </c>
      <c r="S4508" s="1">
        <v>-0.01555294603235136</v>
      </c>
      <c r="T4508" s="1">
        <v>0.009786908956317841</v>
      </c>
      <c r="U4508" s="1">
        <v>-0.01017485096102611</v>
      </c>
      <c r="V4508" s="1">
        <v>0.005206467194482922</v>
      </c>
      <c r="W4508" s="1">
        <v>0.008662520743832891</v>
      </c>
      <c r="X4508" s="1">
        <v>0.002851740118447132</v>
      </c>
      <c r="Y4508" s="1">
        <v>0.01923061239627599</v>
      </c>
      <c r="Z4508" s="1">
        <v>-0.004757807953490123</v>
      </c>
      <c r="AA4508" s="1">
        <v>-0.001863876666237885</v>
      </c>
      <c r="AB4508" s="1">
        <v>-0.001891875789498454</v>
      </c>
      <c r="AC4508" s="1">
        <v>0.01293021654371262</v>
      </c>
    </row>
    <row r="4509" spans="1:29">
      <c r="A4509" s="11">
        <v>43095</v>
      </c>
      <c r="B4509" s="1">
        <v>0.002528865148271553</v>
      </c>
      <c r="C4509" s="1">
        <v>0.007007225897319946</v>
      </c>
      <c r="D4509" s="1">
        <v>-0.0002210657031439522</v>
      </c>
      <c r="E4509" s="1">
        <v>0.01754827086776034</v>
      </c>
      <c r="F4509" s="1">
        <v>0.01183189726905431</v>
      </c>
      <c r="G4509" s="1">
        <v>1.326253605138383E-05</v>
      </c>
      <c r="H4509" s="1">
        <v>0.0130192213946847</v>
      </c>
      <c r="I4509" s="1">
        <v>-0.004422691204814644</v>
      </c>
      <c r="J4509" s="1">
        <v>0.002986704518593397</v>
      </c>
      <c r="K4509" s="1">
        <v>-0.006192302414237183</v>
      </c>
      <c r="L4509" s="1">
        <v>-0.003607995964486355</v>
      </c>
      <c r="M4509" s="1">
        <v>-0.0007312917483370818</v>
      </c>
      <c r="N4509" s="1">
        <v>0.003990790354978291</v>
      </c>
      <c r="O4509" s="1">
        <v>-0.006231601998230141</v>
      </c>
      <c r="P4509" s="1">
        <v>0.005994667189450409</v>
      </c>
      <c r="Q4509" s="1">
        <v>0.001551122699893437</v>
      </c>
      <c r="R4509" s="1">
        <v>0.01021301845011591</v>
      </c>
      <c r="S4509" s="1">
        <v>0.05909878852816353</v>
      </c>
      <c r="T4509" s="1">
        <v>-0.008441440896075569</v>
      </c>
      <c r="U4509" s="1">
        <v>0.00394116979492698</v>
      </c>
      <c r="V4509" s="1">
        <v>0.01949326785931693</v>
      </c>
      <c r="W4509" s="1">
        <v>0.01056970209954611</v>
      </c>
      <c r="X4509" s="1">
        <v>0.00521329906879453</v>
      </c>
      <c r="Y4509" s="1">
        <v>0.004312914281054958</v>
      </c>
      <c r="Z4509" s="1">
        <v>0.01469351274003605</v>
      </c>
      <c r="AA4509" s="1">
        <v>-0.002392597139202368</v>
      </c>
      <c r="AB4509" s="1">
        <v>0.01705879577810721</v>
      </c>
      <c r="AC4509" s="1">
        <v>0.004310395370534348</v>
      </c>
    </row>
    <row r="4510" spans="1:29">
      <c r="A4510" s="11">
        <v>43096</v>
      </c>
      <c r="B4510" s="1">
        <v>-0.0007207733359740898</v>
      </c>
      <c r="C4510" s="1">
        <v>-0.01020596022208931</v>
      </c>
      <c r="D4510" s="1">
        <v>-0.002202023010285159</v>
      </c>
      <c r="E4510" s="1">
        <v>0.001471178457665312</v>
      </c>
      <c r="F4510" s="1">
        <v>0.01694700017518458</v>
      </c>
      <c r="G4510" s="1">
        <v>-0.001999909779862863</v>
      </c>
      <c r="H4510" s="1">
        <v>-0.003041353422557069</v>
      </c>
      <c r="I4510" s="1">
        <v>-0.006208790775695583</v>
      </c>
      <c r="J4510" s="1">
        <v>-0.01079463709906592</v>
      </c>
      <c r="K4510" s="1">
        <v>0.003226759292767278</v>
      </c>
      <c r="L4510" s="1">
        <v>-0.001303603034154888</v>
      </c>
      <c r="M4510" s="1">
        <v>-0.02061215687521023</v>
      </c>
      <c r="N4510" s="1">
        <v>-0.007571362815422145</v>
      </c>
      <c r="O4510" s="1">
        <v>0.007012421631626298</v>
      </c>
      <c r="P4510" s="1">
        <v>-0.003763588042387966</v>
      </c>
      <c r="Q4510" s="1">
        <v>-0.005678876055948079</v>
      </c>
      <c r="R4510" s="1">
        <v>-0.006506860399905223</v>
      </c>
      <c r="S4510" s="1">
        <v>0.006629845658898459</v>
      </c>
      <c r="T4510" s="1">
        <v>-0.007252045799072349</v>
      </c>
      <c r="U4510" s="1">
        <v>-0.001538005086527572</v>
      </c>
      <c r="V4510" s="1">
        <v>0.06465923011232366</v>
      </c>
      <c r="W4510" s="1">
        <v>-0.001307406993457771</v>
      </c>
      <c r="X4510" s="1">
        <v>-0.004125412422538832</v>
      </c>
      <c r="Y4510" s="1">
        <v>-0.009125146313534449</v>
      </c>
      <c r="Z4510" s="1">
        <v>0.002494312353894745</v>
      </c>
      <c r="AA4510" s="1">
        <v>-0.006726533719085825</v>
      </c>
      <c r="AB4510" s="1">
        <v>0.01320113461400396</v>
      </c>
      <c r="AC4510" s="1">
        <v>0.01221532649923951</v>
      </c>
    </row>
    <row r="4511" spans="1:29">
      <c r="A4511" s="11">
        <v>43097</v>
      </c>
      <c r="B4511" s="1">
        <v>-0.01397395266259394</v>
      </c>
      <c r="C4511" s="1">
        <v>-0.01349811658637745</v>
      </c>
      <c r="D4511" s="1">
        <v>-0.01459296844455005</v>
      </c>
      <c r="E4511" s="1">
        <v>-0.01077292932264351</v>
      </c>
      <c r="F4511" s="1">
        <v>0.0123733238535555</v>
      </c>
      <c r="G4511" s="1">
        <v>-0.01186448936627416</v>
      </c>
      <c r="H4511" s="1">
        <v>0.006101336927238021</v>
      </c>
      <c r="I4511" s="1">
        <v>0.01147171576453365</v>
      </c>
      <c r="J4511" s="1">
        <v>0.03574784180693857</v>
      </c>
      <c r="K4511" s="1">
        <v>0.001515603660700027</v>
      </c>
      <c r="L4511" s="1">
        <v>-0.0009668236286766163</v>
      </c>
      <c r="M4511" s="1">
        <v>-0.02366117600003725</v>
      </c>
      <c r="N4511" s="1">
        <v>-0.001144417874571868</v>
      </c>
      <c r="O4511" s="1">
        <v>0.004285061968819281</v>
      </c>
      <c r="P4511" s="1">
        <v>-0.0006295996751177757</v>
      </c>
      <c r="Q4511" s="1">
        <v>0.002076821583909316</v>
      </c>
      <c r="R4511" s="1">
        <v>0.0004871962401644669</v>
      </c>
      <c r="S4511" s="1">
        <v>0.01811197186870883</v>
      </c>
      <c r="T4511" s="1">
        <v>-0.02048613184328596</v>
      </c>
      <c r="U4511" s="1">
        <v>0.0007701870949332612</v>
      </c>
      <c r="V4511" s="1">
        <v>-0.01370812303423052</v>
      </c>
      <c r="W4511" s="1">
        <v>0.003436501244052925</v>
      </c>
      <c r="X4511" s="1">
        <v>-0.0091135187413105</v>
      </c>
      <c r="Y4511" s="1">
        <v>-0.002708605299435951</v>
      </c>
      <c r="Z4511" s="1">
        <v>0.01769280589900224</v>
      </c>
      <c r="AA4511" s="1">
        <v>0.003121232185449685</v>
      </c>
      <c r="AB4511" s="1">
        <v>0.01992616237985834</v>
      </c>
      <c r="AC4511" s="1">
        <v>0.00456605947133859</v>
      </c>
    </row>
    <row r="4512" spans="1:29">
      <c r="A4512" s="11">
        <v>43098</v>
      </c>
      <c r="B4512" s="1">
        <v>0.03127004434420311</v>
      </c>
      <c r="C4512" s="1">
        <v>-0.01615362428381351</v>
      </c>
      <c r="D4512" s="1">
        <v>0.009258413038324642</v>
      </c>
      <c r="E4512" s="1">
        <v>0.004042598758101645</v>
      </c>
      <c r="F4512" s="1">
        <v>-0.006501948238539113</v>
      </c>
      <c r="G4512" s="1">
        <v>0.01704162355371475</v>
      </c>
      <c r="H4512" s="1">
        <v>-0.02259394934142533</v>
      </c>
      <c r="I4512" s="1">
        <v>-0.003008437256687535</v>
      </c>
      <c r="J4512" s="1">
        <v>-0.00617613137482298</v>
      </c>
      <c r="K4512" s="1">
        <v>0.009856315128772053</v>
      </c>
      <c r="L4512" s="1">
        <v>0.008516825359695668</v>
      </c>
      <c r="M4512" s="1">
        <v>-0.00880121016748292</v>
      </c>
      <c r="N4512" s="1">
        <v>0.005346618798720337</v>
      </c>
      <c r="O4512" s="1">
        <v>0.001533445560676805</v>
      </c>
      <c r="P4512" s="1">
        <v>0.01590795369573894</v>
      </c>
      <c r="Q4512" s="1">
        <v>0.01139884534346081</v>
      </c>
      <c r="R4512" s="1">
        <v>-0.003408304217754288</v>
      </c>
      <c r="S4512" s="1">
        <v>-0.006469013705770466</v>
      </c>
      <c r="T4512" s="1">
        <v>0.004863917320201194</v>
      </c>
      <c r="U4512" s="1">
        <v>0.002875643611216061</v>
      </c>
      <c r="V4512" s="1">
        <v>0.004838184197383244</v>
      </c>
      <c r="W4512" s="1">
        <v>0.03196330214312915</v>
      </c>
      <c r="X4512" s="1">
        <v>0.03165312901768913</v>
      </c>
      <c r="Y4512" s="1">
        <v>0.01575232870422316</v>
      </c>
      <c r="Z4512" s="1">
        <v>-0.00522904653866163</v>
      </c>
      <c r="AA4512" s="1">
        <v>0.007572978741293923</v>
      </c>
      <c r="AB4512" s="1">
        <v>-0.008415909096360363</v>
      </c>
      <c r="AC4512" s="1">
        <v>0.02029220987551428</v>
      </c>
    </row>
    <row r="4513" spans="1:29">
      <c r="A4513" s="11">
        <v>43101</v>
      </c>
      <c r="B4513" s="1">
        <v>0.002748345474101965</v>
      </c>
      <c r="C4513" s="1">
        <v>-0.01757775463470279</v>
      </c>
      <c r="D4513" s="1">
        <v>0.006157981346902597</v>
      </c>
      <c r="E4513" s="1">
        <v>0.004930154518294927</v>
      </c>
      <c r="F4513" s="1">
        <v>-0.004163021009350176</v>
      </c>
      <c r="G4513" s="1">
        <v>-0.01475559881315458</v>
      </c>
      <c r="H4513" s="1">
        <v>-0.002001514207982225</v>
      </c>
      <c r="I4513" s="1">
        <v>-0.009559957847421918</v>
      </c>
      <c r="J4513" s="1">
        <v>-0.008773409800013066</v>
      </c>
      <c r="K4513" s="1">
        <v>-0.01707059265181032</v>
      </c>
      <c r="L4513" s="1">
        <v>-0.008157012464107494</v>
      </c>
      <c r="M4513" s="1">
        <v>0.003603318510029485</v>
      </c>
      <c r="N4513" s="1">
        <v>-0.003608800426899705</v>
      </c>
      <c r="O4513" s="1">
        <v>-0.008587305422289693</v>
      </c>
      <c r="P4513" s="1">
        <v>-0.005581386673438771</v>
      </c>
      <c r="Q4513" s="1">
        <v>-0.01460033468072985</v>
      </c>
      <c r="R4513" s="1">
        <v>-0.01226865536149724</v>
      </c>
      <c r="S4513" s="1">
        <v>0.005968405590115466</v>
      </c>
      <c r="T4513" s="1">
        <v>-0.009035163190910245</v>
      </c>
      <c r="U4513" s="1">
        <v>0.0001212305940938574</v>
      </c>
      <c r="V4513" s="1">
        <v>0.005077434155470462</v>
      </c>
      <c r="W4513" s="1">
        <v>-0.0110618545973854</v>
      </c>
      <c r="X4513" s="1">
        <v>-0.01713556510801706</v>
      </c>
      <c r="Y4513" s="1">
        <v>0.03903732597983334</v>
      </c>
      <c r="Z4513" s="1">
        <v>-0.01392686243264885</v>
      </c>
      <c r="AA4513" s="1">
        <v>-0.006642180910536588</v>
      </c>
      <c r="AB4513" s="1">
        <v>-0.01348885864679983</v>
      </c>
      <c r="AC4513" s="1">
        <v>0.007319033326227853</v>
      </c>
    </row>
    <row r="4514" spans="1:29">
      <c r="A4514" s="11">
        <v>43102</v>
      </c>
      <c r="B4514" s="1">
        <v>-0.01060998885773679</v>
      </c>
      <c r="C4514" s="1">
        <v>-0.01730261026090307</v>
      </c>
      <c r="D4514" s="1">
        <v>-0.01734827214544432</v>
      </c>
      <c r="E4514" s="1">
        <v>-0.006050628332122332</v>
      </c>
      <c r="F4514" s="1">
        <v>0.002100673086600002</v>
      </c>
      <c r="G4514" s="1">
        <v>-0.04091235241598312</v>
      </c>
      <c r="H4514" s="1">
        <v>-0.008623326910838114</v>
      </c>
      <c r="I4514" s="1">
        <v>0.00962515123080232</v>
      </c>
      <c r="J4514" s="1">
        <v>0.002765833825660202</v>
      </c>
      <c r="K4514" s="1">
        <v>-0.004388405090827607</v>
      </c>
      <c r="L4514" s="1">
        <v>-0.003725149705282371</v>
      </c>
      <c r="M4514" s="1">
        <v>-0.00910381638215807</v>
      </c>
      <c r="N4514" s="1">
        <v>-0.005909258024209163</v>
      </c>
      <c r="O4514" s="1">
        <v>0.01107897062063468</v>
      </c>
      <c r="P4514" s="1">
        <v>0.01559112247053784</v>
      </c>
      <c r="Q4514" s="1">
        <v>0.0233948640465349</v>
      </c>
      <c r="R4514" s="1">
        <v>0.001538892965966321</v>
      </c>
      <c r="S4514" s="1">
        <v>-0.009169294052502552</v>
      </c>
      <c r="T4514" s="1">
        <v>-0.01253654340116472</v>
      </c>
      <c r="U4514" s="1">
        <v>0.01671784502090468</v>
      </c>
      <c r="V4514" s="1">
        <v>-0.003309770453012173</v>
      </c>
      <c r="W4514" s="1">
        <v>-0.005592793972408638</v>
      </c>
      <c r="X4514" s="1">
        <v>0.03498639453141128</v>
      </c>
      <c r="Y4514" s="1">
        <v>0.02624803053830815</v>
      </c>
      <c r="Z4514" s="1">
        <v>0.009831040036551331</v>
      </c>
      <c r="AA4514" s="1">
        <v>-0.008563590066694493</v>
      </c>
      <c r="AB4514" s="1">
        <v>0.007067134095940286</v>
      </c>
      <c r="AC4514" s="1">
        <v>0.006792022807001308</v>
      </c>
    </row>
    <row r="4515" spans="1:29">
      <c r="A4515" s="11">
        <v>43103</v>
      </c>
      <c r="B4515" s="1">
        <v>0.00169795909080328</v>
      </c>
      <c r="C4515" s="1">
        <v>-0.009803713664326752</v>
      </c>
      <c r="D4515" s="1">
        <v>0.00534802804178458</v>
      </c>
      <c r="E4515" s="1">
        <v>-0.001645345952416055</v>
      </c>
      <c r="F4515" s="1">
        <v>-0.02913845667925596</v>
      </c>
      <c r="G4515" s="1">
        <v>0.005029737576135895</v>
      </c>
      <c r="H4515" s="1">
        <v>-0.008596970125806402</v>
      </c>
      <c r="I4515" s="1">
        <v>-0.0105214188692031</v>
      </c>
      <c r="J4515" s="1">
        <v>0.01691795033096022</v>
      </c>
      <c r="K4515" s="1">
        <v>0.00877788184728856</v>
      </c>
      <c r="L4515" s="1">
        <v>-0.008157777396033961</v>
      </c>
      <c r="M4515" s="1">
        <v>-0.0002587805317442182</v>
      </c>
      <c r="N4515" s="1">
        <v>0.001533989397533908</v>
      </c>
      <c r="O4515" s="1">
        <v>0.002656308954815056</v>
      </c>
      <c r="P4515" s="1">
        <v>-0.01489116623959996</v>
      </c>
      <c r="Q4515" s="1">
        <v>-0.01727215226289203</v>
      </c>
      <c r="R4515" s="1">
        <v>0.004005919462582774</v>
      </c>
      <c r="S4515" s="1">
        <v>0.02123042304025113</v>
      </c>
      <c r="T4515" s="1">
        <v>-0.001319071653296588</v>
      </c>
      <c r="U4515" s="1">
        <v>-0.0005959140545750419</v>
      </c>
      <c r="V4515" s="1">
        <v>-0.005418341802236326</v>
      </c>
      <c r="W4515" s="1">
        <v>0.000160707439875285</v>
      </c>
      <c r="X4515" s="1">
        <v>-0.01229226962562369</v>
      </c>
      <c r="Y4515" s="1">
        <v>0.0110332186672355</v>
      </c>
      <c r="Z4515" s="1">
        <v>0.007747296344435606</v>
      </c>
      <c r="AA4515" s="1">
        <v>0.0131928034046882</v>
      </c>
      <c r="AB4515" s="1">
        <v>0.01449273093895931</v>
      </c>
      <c r="AC4515" s="1">
        <v>-0.02745537943553833</v>
      </c>
    </row>
    <row r="4516" spans="1:29">
      <c r="A4516" s="11">
        <v>43104</v>
      </c>
      <c r="B4516" s="1">
        <v>-0.0009813166526246864</v>
      </c>
      <c r="C4516" s="1">
        <v>-0.006870035106764094</v>
      </c>
      <c r="D4516" s="1">
        <v>-0.01165375395459634</v>
      </c>
      <c r="E4516" s="1">
        <v>0.016397570435847</v>
      </c>
      <c r="F4516" s="1">
        <v>0.0306970597193974</v>
      </c>
      <c r="G4516" s="1">
        <v>-0.008454226966669087</v>
      </c>
      <c r="H4516" s="1">
        <v>0.01346657264991546</v>
      </c>
      <c r="I4516" s="1">
        <v>0.003913353586195711</v>
      </c>
      <c r="J4516" s="1">
        <v>0.01193497601264681</v>
      </c>
      <c r="K4516" s="1">
        <v>0.001407073198181008</v>
      </c>
      <c r="L4516" s="1">
        <v>-0.005776764111899091</v>
      </c>
      <c r="M4516" s="1">
        <v>0.002588563237751806</v>
      </c>
      <c r="N4516" s="1">
        <v>0.001531780473011501</v>
      </c>
      <c r="O4516" s="1">
        <v>0.001457336839240098</v>
      </c>
      <c r="P4516" s="1">
        <v>0.007791864778527557</v>
      </c>
      <c r="Q4516" s="1">
        <v>0.03127428819187705</v>
      </c>
      <c r="R4516" s="1">
        <v>0.006012227765253009</v>
      </c>
      <c r="S4516" s="1">
        <v>0.04370992121027517</v>
      </c>
      <c r="T4516" s="1">
        <v>0.01865603157393858</v>
      </c>
      <c r="U4516" s="1">
        <v>0.01502213180490686</v>
      </c>
      <c r="V4516" s="1">
        <v>0.0213514680580098</v>
      </c>
      <c r="W4516" s="1">
        <v>0.003373905100946262</v>
      </c>
      <c r="X4516" s="1">
        <v>-0.009103437992662111</v>
      </c>
      <c r="Y4516" s="1">
        <v>-0.01190482555456562</v>
      </c>
      <c r="Z4516" s="1">
        <v>0.03442390405607343</v>
      </c>
      <c r="AA4516" s="1">
        <v>0.04274202719952513</v>
      </c>
      <c r="AB4516" s="1">
        <v>0.0198495582472793</v>
      </c>
      <c r="AC4516" s="1">
        <v>0.005484820211876906</v>
      </c>
    </row>
    <row r="4517" spans="1:29">
      <c r="A4517" s="11">
        <v>43105</v>
      </c>
      <c r="B4517" s="1">
        <v>0.005983100969939148</v>
      </c>
      <c r="C4517" s="1">
        <v>-0.007731524615080865</v>
      </c>
      <c r="D4517" s="1">
        <v>0.003825853090844156</v>
      </c>
      <c r="E4517" s="1">
        <v>-0.002594270010982336</v>
      </c>
      <c r="F4517" s="1">
        <v>0.02596636810452413</v>
      </c>
      <c r="G4517" s="1">
        <v>0.02331934794015811</v>
      </c>
      <c r="H4517" s="1">
        <v>-0.004630604401950178</v>
      </c>
      <c r="I4517" s="1">
        <v>0.001989215478401585</v>
      </c>
      <c r="J4517" s="1">
        <v>-0.0121513940854181</v>
      </c>
      <c r="K4517" s="1">
        <v>0.003180107890927708</v>
      </c>
      <c r="L4517" s="1">
        <v>-0.003348534460400954</v>
      </c>
      <c r="M4517" s="1">
        <v>-0.008907841356566082</v>
      </c>
      <c r="N4517" s="1">
        <v>0.005161553964865506</v>
      </c>
      <c r="O4517" s="1">
        <v>0.0004628039331053824</v>
      </c>
      <c r="P4517" s="1">
        <v>0.01113332576944659</v>
      </c>
      <c r="Q4517" s="1">
        <v>-0.005263176890834442</v>
      </c>
      <c r="R4517" s="1">
        <v>0.003205465231333804</v>
      </c>
      <c r="S4517" s="1">
        <v>-0.005107186719014001</v>
      </c>
      <c r="T4517" s="1">
        <v>-0.006969100743368761</v>
      </c>
      <c r="U4517" s="1">
        <v>0.007556460346399341</v>
      </c>
      <c r="V4517" s="1">
        <v>-0.004215292062022424</v>
      </c>
      <c r="W4517" s="1">
        <v>0.002241876546530186</v>
      </c>
      <c r="X4517" s="1">
        <v>0.003837641236511535</v>
      </c>
      <c r="Y4517" s="1">
        <v>-0.0005019811801852958</v>
      </c>
      <c r="Z4517" s="1">
        <v>0.01374564425447189</v>
      </c>
      <c r="AA4517" s="1">
        <v>0.01881513613094521</v>
      </c>
      <c r="AB4517" s="1">
        <v>0.001327081789168405</v>
      </c>
      <c r="AC4517" s="1">
        <v>-0.006738273688257856</v>
      </c>
    </row>
    <row r="4518" spans="1:29">
      <c r="A4518" s="11">
        <v>43108</v>
      </c>
      <c r="B4518" s="1">
        <v>0.00390597112867308</v>
      </c>
      <c r="C4518" s="1">
        <v>0.01947923899656301</v>
      </c>
      <c r="D4518" s="1">
        <v>0.01069095104088369</v>
      </c>
      <c r="E4518" s="1">
        <v>-0.0001626397993709228</v>
      </c>
      <c r="F4518" s="1">
        <v>0.001294007923608564</v>
      </c>
      <c r="G4518" s="1">
        <v>-0.00135450291003425</v>
      </c>
      <c r="H4518" s="1">
        <v>0.006067924808341507</v>
      </c>
      <c r="I4518" s="1">
        <v>-0.001609664470871408</v>
      </c>
      <c r="J4518" s="1">
        <v>-0.00090462319978446</v>
      </c>
      <c r="K4518" s="1">
        <v>0.00873528419861147</v>
      </c>
      <c r="L4518" s="1">
        <v>0.02376497225136309</v>
      </c>
      <c r="M4518" s="1">
        <v>0.01224437193470784</v>
      </c>
      <c r="N4518" s="1">
        <v>0.01027009826332037</v>
      </c>
      <c r="O4518" s="1">
        <v>0.004693772039346733</v>
      </c>
      <c r="P4518" s="1">
        <v>-0.01162243052668199</v>
      </c>
      <c r="Q4518" s="1">
        <v>-0.005290926424997289</v>
      </c>
      <c r="R4518" s="1">
        <v>0.005740613000822181</v>
      </c>
      <c r="S4518" s="1">
        <v>0.01437362074778936</v>
      </c>
      <c r="T4518" s="1">
        <v>-0.001795421226608473</v>
      </c>
      <c r="U4518" s="1">
        <v>0.005245983254041464</v>
      </c>
      <c r="V4518" s="1">
        <v>0.02220261958870062</v>
      </c>
      <c r="W4518" s="1">
        <v>0.01485850708305692</v>
      </c>
      <c r="X4518" s="1">
        <v>0.004518029800457013</v>
      </c>
      <c r="Y4518" s="1">
        <v>0.003013665999507253</v>
      </c>
      <c r="Z4518" s="1">
        <v>-0.002530238834700937</v>
      </c>
      <c r="AA4518" s="1">
        <v>0.01802794672266517</v>
      </c>
      <c r="AB4518" s="1">
        <v>0.002061510933662802</v>
      </c>
      <c r="AC4518" s="1">
        <v>0.005168719268516364</v>
      </c>
    </row>
    <row r="4519" spans="1:29">
      <c r="A4519" s="11">
        <v>43109</v>
      </c>
      <c r="B4519" s="1">
        <v>-0.0002654030364834803</v>
      </c>
      <c r="C4519" s="1">
        <v>-0.002212350916614647</v>
      </c>
      <c r="D4519" s="1">
        <v>-0.01103593102401879</v>
      </c>
      <c r="E4519" s="1">
        <v>0.0008942071914943561</v>
      </c>
      <c r="F4519" s="1">
        <v>-0.007591326144872568</v>
      </c>
      <c r="G4519" s="1">
        <v>-0.02056514419128896</v>
      </c>
      <c r="H4519" s="1">
        <v>0.007137166213382562</v>
      </c>
      <c r="I4519" s="1">
        <v>0.001666042247535415</v>
      </c>
      <c r="J4519" s="1">
        <v>-0.01683864472448493</v>
      </c>
      <c r="K4519" s="1">
        <v>-0.00518878990809668</v>
      </c>
      <c r="L4519" s="1">
        <v>0.005115473742712817</v>
      </c>
      <c r="M4519" s="1">
        <v>0.00990884132176495</v>
      </c>
      <c r="N4519" s="1">
        <v>0.01863692422771113</v>
      </c>
      <c r="O4519" s="1">
        <v>0.003355586825472212</v>
      </c>
      <c r="P4519" s="1">
        <v>0.002166042310953742</v>
      </c>
      <c r="Q4519" s="1">
        <v>-0.002026222891024609</v>
      </c>
      <c r="R4519" s="1">
        <v>0.01335420042278446</v>
      </c>
      <c r="S4519" s="1">
        <v>-0.008603172822003846</v>
      </c>
      <c r="T4519" s="1">
        <v>-0.004905168849548946</v>
      </c>
      <c r="U4519" s="1">
        <v>0.006378113301430899</v>
      </c>
      <c r="V4519" s="1">
        <v>-0.008620556214849584</v>
      </c>
      <c r="W4519" s="1">
        <v>-0.007241710167338988</v>
      </c>
      <c r="X4519" s="1">
        <v>0.009226156412464492</v>
      </c>
      <c r="Y4519" s="1">
        <v>-0.01251881476555283</v>
      </c>
      <c r="Z4519" s="1">
        <v>0.004617775019526427</v>
      </c>
      <c r="AA4519" s="1">
        <v>0.00739665684490376</v>
      </c>
      <c r="AB4519" s="1">
        <v>-0.007494322216654914</v>
      </c>
      <c r="AC4519" s="1">
        <v>0.01944399221625215</v>
      </c>
    </row>
    <row r="4520" spans="1:29">
      <c r="A4520" s="11">
        <v>43110</v>
      </c>
      <c r="B4520" s="1">
        <v>-0.004422320690897985</v>
      </c>
      <c r="C4520" s="1">
        <v>-0.003628444483048221</v>
      </c>
      <c r="D4520" s="1">
        <v>0.00706613224069863</v>
      </c>
      <c r="E4520" s="1">
        <v>0.006741420879563975</v>
      </c>
      <c r="F4520" s="1">
        <v>-0.01301979831733457</v>
      </c>
      <c r="G4520" s="1">
        <v>-0.0174651359150777</v>
      </c>
      <c r="H4520" s="1">
        <v>-0.009681661843770617</v>
      </c>
      <c r="I4520" s="1">
        <v>0.0002682630071593195</v>
      </c>
      <c r="J4520" s="1">
        <v>-0.009944887090109988</v>
      </c>
      <c r="K4520" s="1">
        <v>0.003305756232177659</v>
      </c>
      <c r="L4520" s="1">
        <v>0.01046722353880924</v>
      </c>
      <c r="M4520" s="1">
        <v>-0.007262949877695046</v>
      </c>
      <c r="N4520" s="1">
        <v>-0.00425057218719016</v>
      </c>
      <c r="O4520" s="1">
        <v>-0.003410016017454276</v>
      </c>
      <c r="P4520" s="1">
        <v>-0.006793314498395042</v>
      </c>
      <c r="Q4520" s="1">
        <v>0.004568430687849734</v>
      </c>
      <c r="R4520" s="1">
        <v>0.001487799409175983</v>
      </c>
      <c r="S4520" s="1">
        <v>0.005104668611412677</v>
      </c>
      <c r="T4520" s="1">
        <v>-0.01051595639263081</v>
      </c>
      <c r="U4520" s="1">
        <v>-0.001497873224745927</v>
      </c>
      <c r="V4520" s="1">
        <v>-0.002387157577989241</v>
      </c>
      <c r="W4520" s="1">
        <v>-0.003805809296912988</v>
      </c>
      <c r="X4520" s="1">
        <v>-0.009713175908053984</v>
      </c>
      <c r="Y4520" s="1">
        <v>-0.003549684744267645</v>
      </c>
      <c r="Z4520" s="1">
        <v>0.0007121738153850199</v>
      </c>
      <c r="AA4520" s="1">
        <v>-0.01645323684237765</v>
      </c>
      <c r="AB4520" s="1">
        <v>-0.008587693007254704</v>
      </c>
      <c r="AC4520" s="1">
        <v>0.02994958231199951</v>
      </c>
    </row>
    <row r="4521" spans="1:29">
      <c r="A4521" s="11">
        <v>43111</v>
      </c>
      <c r="B4521" s="1">
        <v>-0.007196252159076821</v>
      </c>
      <c r="C4521" s="1">
        <v>-0.003843777088346712</v>
      </c>
      <c r="D4521" s="1">
        <v>0.01001101144115601</v>
      </c>
      <c r="E4521" s="1">
        <v>-0.01194026810725213</v>
      </c>
      <c r="F4521" s="1">
        <v>-0.00018523484737476</v>
      </c>
      <c r="G4521" s="1">
        <v>0.0123568891602206</v>
      </c>
      <c r="H4521" s="1">
        <v>-0.001209365764946568</v>
      </c>
      <c r="I4521" s="1">
        <v>0.00447923636038805</v>
      </c>
      <c r="J4521" s="1">
        <v>-0.003906114760179991</v>
      </c>
      <c r="K4521" s="1">
        <v>0.009408328784538567</v>
      </c>
      <c r="L4521" s="1">
        <v>0.02238052491457454</v>
      </c>
      <c r="M4521" s="1">
        <v>-0.001668777202129546</v>
      </c>
      <c r="N4521" s="1">
        <v>0.001484871753146377</v>
      </c>
      <c r="O4521" s="1">
        <v>0.008949129891650642</v>
      </c>
      <c r="P4521" s="1">
        <v>-0.01663304354044992</v>
      </c>
      <c r="Q4521" s="1">
        <v>0</v>
      </c>
      <c r="R4521" s="1">
        <v>-0.004881431478561793</v>
      </c>
      <c r="S4521" s="1">
        <v>0.0005077324567397401</v>
      </c>
      <c r="T4521" s="1">
        <v>0.003653245254863879</v>
      </c>
      <c r="U4521" s="1">
        <v>-0.003962247764423443</v>
      </c>
      <c r="V4521" s="1">
        <v>0.004871276737732577</v>
      </c>
      <c r="W4521" s="1">
        <v>-0.002547169266750027</v>
      </c>
      <c r="X4521" s="1">
        <v>0.003346439528920664</v>
      </c>
      <c r="Y4521" s="1">
        <v>0.01323147248993783</v>
      </c>
      <c r="Z4521" s="1">
        <v>-0.002458340860907682</v>
      </c>
      <c r="AA4521" s="1">
        <v>-0.01166089228097511</v>
      </c>
      <c r="AB4521" s="1">
        <v>-0.002688082112404566</v>
      </c>
      <c r="AC4521" s="1">
        <v>-0.01714105417725165</v>
      </c>
    </row>
    <row r="4522" spans="1:29">
      <c r="A4522" s="11">
        <v>43112</v>
      </c>
      <c r="B4522" s="1">
        <v>-0.006532477598521158</v>
      </c>
      <c r="C4522" s="1">
        <v>-0.005077149237999734</v>
      </c>
      <c r="D4522" s="1">
        <v>-0.002806149758056597</v>
      </c>
      <c r="E4522" s="1">
        <v>-0.0004084076876165188</v>
      </c>
      <c r="F4522" s="1">
        <v>0.009194327998318652</v>
      </c>
      <c r="G4522" s="1">
        <v>0.007208803431317801</v>
      </c>
      <c r="H4522" s="1">
        <v>0.01140259038740488</v>
      </c>
      <c r="I4522" s="1">
        <v>-0.003871765440075503</v>
      </c>
      <c r="J4522" s="1">
        <v>0.004108296239393239</v>
      </c>
      <c r="K4522" s="1">
        <v>-0.003372860577876668</v>
      </c>
      <c r="L4522" s="1">
        <v>0.002463167118374576</v>
      </c>
      <c r="M4522" s="1">
        <v>0.0003857192373379892</v>
      </c>
      <c r="N4522" s="1">
        <v>-0.008339628500962593</v>
      </c>
      <c r="O4522" s="1">
        <v>0.001108708727964869</v>
      </c>
      <c r="P4522" s="1">
        <v>-0.01138147853787586</v>
      </c>
      <c r="Q4522" s="1">
        <v>0.01440123541711302</v>
      </c>
      <c r="R4522" s="1">
        <v>0.01199679201077752</v>
      </c>
      <c r="S4522" s="1">
        <v>0.001522956144375698</v>
      </c>
      <c r="T4522" s="1">
        <v>0.0001655086238376846</v>
      </c>
      <c r="U4522" s="1">
        <v>0.02077859229008538</v>
      </c>
      <c r="V4522" s="1">
        <v>-0.007653680114416916</v>
      </c>
      <c r="W4522" s="1">
        <v>0.03973830122001076</v>
      </c>
      <c r="X4522" s="1">
        <v>0.005405419444544313</v>
      </c>
      <c r="Y4522" s="1">
        <v>-0.005022599166890962</v>
      </c>
      <c r="Z4522" s="1">
        <v>-0.0009080948496431596</v>
      </c>
      <c r="AA4522" s="1">
        <v>-0.003418178750662082</v>
      </c>
      <c r="AB4522" s="1">
        <v>0.01692120686957677</v>
      </c>
      <c r="AC4522" s="1">
        <v>-0.007162961139797197</v>
      </c>
    </row>
    <row r="4523" spans="1:29">
      <c r="A4523" s="11">
        <v>43115</v>
      </c>
      <c r="B4523" s="1">
        <v>0.00981821722088938</v>
      </c>
      <c r="C4523" s="1">
        <v>-0.005511192937061704</v>
      </c>
      <c r="D4523" s="1">
        <v>0.002453138593307758</v>
      </c>
      <c r="E4523" s="1">
        <v>-0.00302224699669118</v>
      </c>
      <c r="F4523" s="1">
        <v>-0.006495952254540138</v>
      </c>
      <c r="G4523" s="1">
        <v>-0.02332477775843933</v>
      </c>
      <c r="H4523" s="1">
        <v>-0.02374540349963372</v>
      </c>
      <c r="I4523" s="1">
        <v>0.01739669751361705</v>
      </c>
      <c r="J4523" s="1">
        <v>-0.007996992371451461</v>
      </c>
      <c r="K4523" s="1">
        <v>-0.004949015808433765</v>
      </c>
      <c r="L4523" s="1">
        <v>0.00250386862185592</v>
      </c>
      <c r="M4523" s="1">
        <v>0.004626671282902173</v>
      </c>
      <c r="N4523" s="1">
        <v>0.0001869095392823539</v>
      </c>
      <c r="O4523" s="1">
        <v>-0.0108143474607546</v>
      </c>
      <c r="P4523" s="1">
        <v>-0.004157549951110395</v>
      </c>
      <c r="Q4523" s="1">
        <v>-0.02067238445367359</v>
      </c>
      <c r="R4523" s="1">
        <v>0.0001580335792827903</v>
      </c>
      <c r="S4523" s="1">
        <v>0.01723259575259606</v>
      </c>
      <c r="T4523" s="1">
        <v>0.00115795468504909</v>
      </c>
      <c r="U4523" s="1">
        <v>-0.01237226959539572</v>
      </c>
      <c r="V4523" s="1">
        <v>-0.01199763480649285</v>
      </c>
      <c r="W4523" s="1">
        <v>-0.00844197218266074</v>
      </c>
      <c r="X4523" s="1">
        <v>-0.01086707832000144</v>
      </c>
      <c r="Y4523" s="1">
        <v>-0.01110544310676964</v>
      </c>
      <c r="Z4523" s="1">
        <v>0.01720216416534259</v>
      </c>
      <c r="AA4523" s="1">
        <v>0.01598805795762082</v>
      </c>
      <c r="AB4523" s="1">
        <v>-0.001030797433993369</v>
      </c>
      <c r="AC4523" s="1">
        <v>-0.01191970836833167</v>
      </c>
    </row>
    <row r="4524" spans="1:29">
      <c r="A4524" s="11">
        <v>43116</v>
      </c>
      <c r="B4524" s="1">
        <v>0.004727517025033823</v>
      </c>
      <c r="C4524" s="1">
        <v>-0.01590729943153446</v>
      </c>
      <c r="D4524" s="1">
        <v>-0.009004398950379189</v>
      </c>
      <c r="E4524" s="1">
        <v>-0.01450218203464115</v>
      </c>
      <c r="F4524" s="1">
        <v>0.01519483850491965</v>
      </c>
      <c r="G4524" s="1">
        <v>-0.003227243408203906</v>
      </c>
      <c r="H4524" s="1">
        <v>-0.02217678669942946</v>
      </c>
      <c r="I4524" s="1">
        <v>0.001264585245753791</v>
      </c>
      <c r="J4524" s="1">
        <v>-0.02305966897306133</v>
      </c>
      <c r="K4524" s="1">
        <v>0.01082515821385077</v>
      </c>
      <c r="L4524" s="1">
        <v>0.03857001533952253</v>
      </c>
      <c r="M4524" s="1">
        <v>-0.017142110021937</v>
      </c>
      <c r="N4524" s="1">
        <v>-0.02204777390422297</v>
      </c>
      <c r="O4524" s="1">
        <v>-0.0164646702765997</v>
      </c>
      <c r="P4524" s="1">
        <v>0.007225609296600988</v>
      </c>
      <c r="Q4524" s="1">
        <v>0.003051849971843268</v>
      </c>
      <c r="R4524" s="1">
        <v>-0.02760354671615395</v>
      </c>
      <c r="S4524" s="1">
        <v>-0.06028895438459747</v>
      </c>
      <c r="T4524" s="1">
        <v>-0.02131525640702281</v>
      </c>
      <c r="U4524" s="1">
        <v>-0.01042031352438078</v>
      </c>
      <c r="V4524" s="1">
        <v>0.00216853380991</v>
      </c>
      <c r="W4524" s="1">
        <v>-0.02043354513558471</v>
      </c>
      <c r="X4524" s="1">
        <v>-0.02417026034348946</v>
      </c>
      <c r="Y4524" s="1">
        <v>-0.0438999420470253</v>
      </c>
      <c r="Z4524" s="1">
        <v>-0.02265459063290864</v>
      </c>
      <c r="AA4524" s="1">
        <v>-0.03141842935169337</v>
      </c>
      <c r="AB4524" s="1">
        <v>-0.02668051107580738</v>
      </c>
      <c r="AC4524" s="1">
        <v>0.05380939688302733</v>
      </c>
    </row>
    <row r="4525" spans="1:29">
      <c r="A4525" s="11">
        <v>43117</v>
      </c>
      <c r="B4525" s="1">
        <v>0.03906241425113643</v>
      </c>
      <c r="C4525" s="1">
        <v>0.0008343324212662928</v>
      </c>
      <c r="D4525" s="1">
        <v>0.01548936243078725</v>
      </c>
      <c r="E4525" s="1">
        <v>0.009560873363316569</v>
      </c>
      <c r="F4525" s="1">
        <v>0.009377370869286805</v>
      </c>
      <c r="G4525" s="1">
        <v>0.01189071753921689</v>
      </c>
      <c r="H4525" s="1">
        <v>0.004494209326714182</v>
      </c>
      <c r="I4525" s="1">
        <v>-0.005078383295753719</v>
      </c>
      <c r="J4525" s="1">
        <v>0.00844370940108119</v>
      </c>
      <c r="K4525" s="1">
        <v>-0.007814845438180451</v>
      </c>
      <c r="L4525" s="1">
        <v>0.02604973585654835</v>
      </c>
      <c r="M4525" s="1">
        <v>-0.0002604733582960428</v>
      </c>
      <c r="N4525" s="1">
        <v>0.01662203160845377</v>
      </c>
      <c r="O4525" s="1">
        <v>-0.001808093335060379</v>
      </c>
      <c r="P4525" s="1">
        <v>-0.009245884336981702</v>
      </c>
      <c r="Q4525" s="1">
        <v>-0.007606559331340468</v>
      </c>
      <c r="R4525" s="1">
        <v>0.001679445959516634</v>
      </c>
      <c r="S4525" s="1">
        <v>0.02332968346089381</v>
      </c>
      <c r="T4525" s="1">
        <v>0.03697450091965182</v>
      </c>
      <c r="U4525" s="1">
        <v>0.01819515202774213</v>
      </c>
      <c r="V4525" s="1">
        <v>0.01047234533135</v>
      </c>
      <c r="W4525" s="1">
        <v>-0.009007524534284661</v>
      </c>
      <c r="X4525" s="1">
        <v>0.002488784844127068</v>
      </c>
      <c r="Y4525" s="1">
        <v>-0.004805245344874365</v>
      </c>
      <c r="Z4525" s="1">
        <v>0.01077365978545841</v>
      </c>
      <c r="AA4525" s="1">
        <v>0.004160101437548969</v>
      </c>
      <c r="AB4525" s="1">
        <v>0.01438746574012129</v>
      </c>
      <c r="AC4525" s="1">
        <v>-0.01882795301544238</v>
      </c>
    </row>
    <row r="4526" spans="1:29">
      <c r="A4526" s="11">
        <v>43118</v>
      </c>
      <c r="B4526" s="1">
        <v>-0.0006834723112659757</v>
      </c>
      <c r="C4526" s="1">
        <v>-0.02000638014204326</v>
      </c>
      <c r="D4526" s="1">
        <v>-0.02490609229678264</v>
      </c>
      <c r="E4526" s="1">
        <v>-0.005764619534390225</v>
      </c>
      <c r="F4526" s="1">
        <v>-0.01217959202264107</v>
      </c>
      <c r="G4526" s="1">
        <v>-0.009511711389539212</v>
      </c>
      <c r="H4526" s="1">
        <v>-0.009304213575348164</v>
      </c>
      <c r="I4526" s="1">
        <v>0.02316834964758296</v>
      </c>
      <c r="J4526" s="1">
        <v>-0.0336822802932033</v>
      </c>
      <c r="K4526" s="1">
        <v>-0.01039243931727596</v>
      </c>
      <c r="L4526" s="1">
        <v>0.00052077925892835</v>
      </c>
      <c r="M4526" s="1">
        <v>-0.01562290569284785</v>
      </c>
      <c r="N4526" s="1">
        <v>0.02762633220049304</v>
      </c>
      <c r="O4526" s="1">
        <v>0.01864897092853246</v>
      </c>
      <c r="P4526" s="1">
        <v>0.000804394591762625</v>
      </c>
      <c r="Q4526" s="1">
        <v>-0.008175893177398197</v>
      </c>
      <c r="R4526" s="1">
        <v>-0.005192112026870754</v>
      </c>
      <c r="S4526" s="1">
        <v>-0.04352330368793222</v>
      </c>
      <c r="T4526" s="1">
        <v>-0.01253654340116472</v>
      </c>
      <c r="U4526" s="1">
        <v>-0.01342142987757167</v>
      </c>
      <c r="V4526" s="1">
        <v>-0.01207698813032299</v>
      </c>
      <c r="W4526" s="1">
        <v>-0.02583320068916128</v>
      </c>
      <c r="X4526" s="1">
        <v>-0.009457382396390712</v>
      </c>
      <c r="Y4526" s="1">
        <v>-0.02789702093290891</v>
      </c>
      <c r="Z4526" s="1">
        <v>-0.02874679714142181</v>
      </c>
      <c r="AA4526" s="1">
        <v>-0.00811778312397593</v>
      </c>
      <c r="AB4526" s="1">
        <v>-0.02448481046331874</v>
      </c>
      <c r="AC4526" s="1">
        <v>-0.001074589159986039</v>
      </c>
    </row>
    <row r="4527" spans="1:29">
      <c r="A4527" s="11">
        <v>43119</v>
      </c>
      <c r="B4527" s="1">
        <v>0.009319372659259306</v>
      </c>
      <c r="C4527" s="1">
        <v>0.01499200518762178</v>
      </c>
      <c r="D4527" s="1">
        <v>0.01143255216034733</v>
      </c>
      <c r="E4527" s="1">
        <v>-0.001490815917619903</v>
      </c>
      <c r="F4527" s="1">
        <v>0.01172029118441653</v>
      </c>
      <c r="G4527" s="1">
        <v>0.001969348805639815</v>
      </c>
      <c r="H4527" s="1">
        <v>0.0005335424653452048</v>
      </c>
      <c r="I4527" s="1">
        <v>0.009253962402524074</v>
      </c>
      <c r="J4527" s="1">
        <v>0.01614818948128427</v>
      </c>
      <c r="K4527" s="1">
        <v>0.004053234880974754</v>
      </c>
      <c r="L4527" s="1">
        <v>-0.008024669639550175</v>
      </c>
      <c r="M4527" s="1">
        <v>0.02089682315622765</v>
      </c>
      <c r="N4527" s="1">
        <v>0.004206330223815113</v>
      </c>
      <c r="O4527" s="1">
        <v>0.008100232451716538</v>
      </c>
      <c r="P4527" s="1">
        <v>0.009967836261971064</v>
      </c>
      <c r="Q4527" s="1">
        <v>-0.002060671965747551</v>
      </c>
      <c r="R4527" s="1">
        <v>0.01261287016474744</v>
      </c>
      <c r="S4527" s="1">
        <v>0.01083438159101879</v>
      </c>
      <c r="T4527" s="1">
        <v>0.01978555905357338</v>
      </c>
      <c r="U4527" s="1">
        <v>0.001503031059347792</v>
      </c>
      <c r="V4527" s="1">
        <v>-0.007976771669128802</v>
      </c>
      <c r="W4527" s="1">
        <v>0.009494347130076575</v>
      </c>
      <c r="X4527" s="1">
        <v>-0.002148285923948667</v>
      </c>
      <c r="Y4527" s="1">
        <v>0.01766007557932703</v>
      </c>
      <c r="Z4527" s="1">
        <v>0.00166279876938713</v>
      </c>
      <c r="AA4527" s="1">
        <v>0.006321577246370946</v>
      </c>
      <c r="AB4527" s="1">
        <v>0.01515144245511224</v>
      </c>
      <c r="AC4527" s="1">
        <v>0.0110648802715605</v>
      </c>
    </row>
    <row r="4528" spans="1:29">
      <c r="A4528" s="11">
        <v>43122</v>
      </c>
      <c r="B4528" s="1">
        <v>0.03608644604339228</v>
      </c>
      <c r="C4528" s="1">
        <v>-0.01707515514553515</v>
      </c>
      <c r="D4528" s="1">
        <v>0.004888280822110014</v>
      </c>
      <c r="E4528" s="1">
        <v>-0.002654526868220208</v>
      </c>
      <c r="F4528" s="1">
        <v>0.002489817209009981</v>
      </c>
      <c r="G4528" s="1">
        <v>-0.0128402595705609</v>
      </c>
      <c r="H4528" s="1">
        <v>-0.0242133202264101</v>
      </c>
      <c r="I4528" s="1">
        <v>0.005711480790792089</v>
      </c>
      <c r="J4528" s="1">
        <v>-0.01124028889294026</v>
      </c>
      <c r="K4528" s="1">
        <v>-0.00539459012578114</v>
      </c>
      <c r="L4528" s="1">
        <v>0.005728410825529329</v>
      </c>
      <c r="M4528" s="1">
        <v>-0.008938998692511801</v>
      </c>
      <c r="N4528" s="1">
        <v>-0.003278057788205668</v>
      </c>
      <c r="O4528" s="1">
        <v>-0.007577858456321973</v>
      </c>
      <c r="P4528" s="1">
        <v>0.007163496996198893</v>
      </c>
      <c r="Q4528" s="1">
        <v>0.03613838437563599</v>
      </c>
      <c r="R4528" s="1">
        <v>0.04316544865735472</v>
      </c>
      <c r="S4528" s="1">
        <v>-0.009110419284757865</v>
      </c>
      <c r="T4528" s="1">
        <v>-0.008892519424444134</v>
      </c>
      <c r="U4528" s="1">
        <v>0.0152767959699156</v>
      </c>
      <c r="V4528" s="1">
        <v>0.0070795108580326</v>
      </c>
      <c r="W4528" s="1">
        <v>0.001621357979377569</v>
      </c>
      <c r="X4528" s="1">
        <v>0.00920943957884357</v>
      </c>
      <c r="Y4528" s="1">
        <v>-0.001084444880552038</v>
      </c>
      <c r="Z4528" s="1">
        <v>-0.001062421993229479</v>
      </c>
      <c r="AA4528" s="1">
        <v>0.02052834978393014</v>
      </c>
      <c r="AB4528" s="1">
        <v>-0.0141714065527685</v>
      </c>
      <c r="AC4528" s="1">
        <v>-0.02249570591256</v>
      </c>
    </row>
    <row r="4529" spans="1:29">
      <c r="A4529" s="11">
        <v>43123</v>
      </c>
      <c r="B4529" s="1">
        <v>0.01398078742609843</v>
      </c>
      <c r="C4529" s="1">
        <v>0.02557820060595639</v>
      </c>
      <c r="D4529" s="1">
        <v>0.006181966211060708</v>
      </c>
      <c r="E4529" s="1">
        <v>0.03526578394616275</v>
      </c>
      <c r="F4529" s="1">
        <v>0.009553072036941002</v>
      </c>
      <c r="G4529" s="1">
        <v>-0.02092426828579741</v>
      </c>
      <c r="H4529" s="1">
        <v>0.02929590746949606</v>
      </c>
      <c r="I4529" s="1">
        <v>-0.006137371702671701</v>
      </c>
      <c r="J4529" s="1">
        <v>0.03861223423261984</v>
      </c>
      <c r="K4529" s="1">
        <v>0.009777733539468425</v>
      </c>
      <c r="L4529" s="1">
        <v>0.02356495302700612</v>
      </c>
      <c r="M4529" s="1">
        <v>0.01803925021914643</v>
      </c>
      <c r="N4529" s="1">
        <v>0.01078016470089271</v>
      </c>
      <c r="O4529" s="1">
        <v>0.01244078465264931</v>
      </c>
      <c r="P4529" s="1">
        <v>-0.007902701520142497</v>
      </c>
      <c r="Q4529" s="1">
        <v>0.03313404913005114</v>
      </c>
      <c r="R4529" s="1">
        <v>0.0120946650474083</v>
      </c>
      <c r="S4529" s="1">
        <v>0.04759305793876734</v>
      </c>
      <c r="T4529" s="1">
        <v>0.03784664660120685</v>
      </c>
      <c r="U4529" s="1">
        <v>0.0004548067152454482</v>
      </c>
      <c r="V4529" s="1">
        <v>0.005553904819594724</v>
      </c>
      <c r="W4529" s="1">
        <v>-0.005342324992278158</v>
      </c>
      <c r="X4529" s="1">
        <v>-0.00924388232496931</v>
      </c>
      <c r="Y4529" s="1">
        <v>0.004342968354070331</v>
      </c>
      <c r="Z4529" s="1">
        <v>0.03662600004381455</v>
      </c>
      <c r="AA4529" s="1">
        <v>-0.004451802922973314</v>
      </c>
      <c r="AB4529" s="1">
        <v>0.05061928324092846</v>
      </c>
      <c r="AC4529" s="1">
        <v>-0.01959269775595451</v>
      </c>
    </row>
    <row r="4530" spans="1:29">
      <c r="A4530" s="11">
        <v>43124</v>
      </c>
      <c r="B4530" s="1">
        <v>-0.01959356451152194</v>
      </c>
      <c r="C4530" s="1">
        <v>-0.001350853227715887</v>
      </c>
      <c r="D4530" s="1">
        <v>-0.003631502161545841</v>
      </c>
      <c r="E4530" s="1">
        <v>-0.00650764490128386</v>
      </c>
      <c r="F4530" s="1">
        <v>0.01547361166518701</v>
      </c>
      <c r="G4530" s="1">
        <v>-0.02464601119057008</v>
      </c>
      <c r="H4530" s="1">
        <v>0.03005536444197898</v>
      </c>
      <c r="I4530" s="1">
        <v>0.003254223853290439</v>
      </c>
      <c r="J4530" s="1">
        <v>-0.02358929987038472</v>
      </c>
      <c r="K4530" s="1">
        <v>-0.001790347304319151</v>
      </c>
      <c r="L4530" s="1">
        <v>0.007391095788121804</v>
      </c>
      <c r="M4530" s="1">
        <v>0.002311256218823887</v>
      </c>
      <c r="N4530" s="1">
        <v>0.01753430574537607</v>
      </c>
      <c r="O4530" s="1">
        <v>-0.01774915271053146</v>
      </c>
      <c r="P4530" s="1">
        <v>-0.00382365181758515</v>
      </c>
      <c r="Q4530" s="1">
        <v>0.0168795427334052</v>
      </c>
      <c r="R4530" s="1">
        <v>-0.0171878480842117</v>
      </c>
      <c r="S4530" s="1">
        <v>-0.02787798932569752</v>
      </c>
      <c r="T4530" s="1">
        <v>0.03709535628313843</v>
      </c>
      <c r="U4530" s="1">
        <v>-0.0119335108746349</v>
      </c>
      <c r="V4530" s="1">
        <v>0.012427869707198</v>
      </c>
      <c r="W4530" s="1">
        <v>-0.009602931254356739</v>
      </c>
      <c r="X4530" s="1">
        <v>-0.03444974616383822</v>
      </c>
      <c r="Y4530" s="1">
        <v>-0.007567640364441797</v>
      </c>
      <c r="Z4530" s="1">
        <v>-0.02263541013832471</v>
      </c>
      <c r="AA4530" s="1">
        <v>-0.02075724816391666</v>
      </c>
      <c r="AB4530" s="1">
        <v>-0.01018927333558728</v>
      </c>
      <c r="AC4530" s="1">
        <v>-0.004123693924378058</v>
      </c>
    </row>
    <row r="4531" spans="1:29">
      <c r="A4531" s="11">
        <v>43125</v>
      </c>
      <c r="B4531" s="1">
        <v>0.01340557875837933</v>
      </c>
      <c r="C4531" s="1">
        <v>0.0003120666368943148</v>
      </c>
      <c r="D4531" s="1">
        <v>-0.01984435097139314</v>
      </c>
      <c r="E4531" s="1">
        <v>0.00501362104803138</v>
      </c>
      <c r="F4531" s="1">
        <v>-0.02018037303162645</v>
      </c>
      <c r="G4531" s="1">
        <v>0.004368631275902146</v>
      </c>
      <c r="H4531" s="1">
        <v>0.01814612190235754</v>
      </c>
      <c r="I4531" s="1">
        <v>0.008837079870443576</v>
      </c>
      <c r="J4531" s="1">
        <v>0.0009663337939713745</v>
      </c>
      <c r="K4531" s="1">
        <v>0.005015033744114605</v>
      </c>
      <c r="L4531" s="1">
        <v>-0.008770456097456747</v>
      </c>
      <c r="M4531" s="1">
        <v>0.005124155490220161</v>
      </c>
      <c r="N4531" s="1">
        <v>-0.0007105188026573783</v>
      </c>
      <c r="O4531" s="1">
        <v>0.003177123221437261</v>
      </c>
      <c r="P4531" s="1">
        <v>-0.01663191004004716</v>
      </c>
      <c r="Q4531" s="1">
        <v>-0.01114536441869451</v>
      </c>
      <c r="R4531" s="1">
        <v>-0.0004657189360159908</v>
      </c>
      <c r="S4531" s="1">
        <v>-0.002124335223825713</v>
      </c>
      <c r="T4531" s="1">
        <v>-0.05077304429195195</v>
      </c>
      <c r="U4531" s="1">
        <v>-0.0007325974135262703</v>
      </c>
      <c r="V4531" s="1">
        <v>-0.01142259784846722</v>
      </c>
      <c r="W4531" s="1">
        <v>0</v>
      </c>
      <c r="X4531" s="1">
        <v>-0.008176457533800141</v>
      </c>
      <c r="Y4531" s="1">
        <v>-0.02015239143450465</v>
      </c>
      <c r="Z4531" s="1">
        <v>0.009250687394055435</v>
      </c>
      <c r="AA4531" s="1">
        <v>-0.003157222973021678</v>
      </c>
      <c r="AB4531" s="1">
        <v>0.01647051052622794</v>
      </c>
      <c r="AC4531" s="1">
        <v>-0.006370383554235137</v>
      </c>
    </row>
    <row r="4532" spans="1:29">
      <c r="A4532" s="11">
        <v>43129</v>
      </c>
      <c r="B4532" s="1">
        <v>-0.01712370476731462</v>
      </c>
      <c r="C4532" s="1">
        <v>-0.02257358028672252</v>
      </c>
      <c r="D4532" s="1">
        <v>0.0143767788902065</v>
      </c>
      <c r="E4532" s="1">
        <v>-0.01029922810596939</v>
      </c>
      <c r="F4532" s="1">
        <v>-0.06007366194194375</v>
      </c>
      <c r="G4532" s="1">
        <v>0.03522897200589914</v>
      </c>
      <c r="H4532" s="1">
        <v>-0.03929111653207051</v>
      </c>
      <c r="I4532" s="1">
        <v>0.01250665781698301</v>
      </c>
      <c r="J4532" s="1">
        <v>-0.001351585617213935</v>
      </c>
      <c r="K4532" s="1">
        <v>0.01788381724459498</v>
      </c>
      <c r="L4532" s="1">
        <v>0.006380756966807954</v>
      </c>
      <c r="M4532" s="1">
        <v>0.01873565709529146</v>
      </c>
      <c r="N4532" s="1">
        <v>-0.0199111523523452</v>
      </c>
      <c r="O4532" s="1">
        <v>0.008643405850083941</v>
      </c>
      <c r="P4532" s="1">
        <v>0.01057076906935261</v>
      </c>
      <c r="Q4532" s="1">
        <v>-0.01606700390512006</v>
      </c>
      <c r="R4532" s="1">
        <v>-0.001449368414980223</v>
      </c>
      <c r="S4532" s="1">
        <v>-0.02235230823695356</v>
      </c>
      <c r="T4532" s="1">
        <v>-0.003353047269496034</v>
      </c>
      <c r="U4532" s="1">
        <v>-0.006210903311423821</v>
      </c>
      <c r="V4532" s="1">
        <v>0.0139691153270165</v>
      </c>
      <c r="W4532" s="1">
        <v>-0.008052520739781022</v>
      </c>
      <c r="X4532" s="1">
        <v>-0.002623002310736533</v>
      </c>
      <c r="Y4532" s="1">
        <v>0.001111669226642409</v>
      </c>
      <c r="Z4532" s="1">
        <v>0.01820189912055037</v>
      </c>
      <c r="AA4532" s="1">
        <v>0.01368628282090634</v>
      </c>
      <c r="AB4532" s="1">
        <v>-0.001736135449736831</v>
      </c>
      <c r="AC4532" s="1">
        <v>-0.002564543558128185</v>
      </c>
    </row>
    <row r="4533" spans="1:29">
      <c r="A4533" s="11">
        <v>43130</v>
      </c>
      <c r="B4533" s="1">
        <v>-0.01948642430006575</v>
      </c>
      <c r="C4533" s="1">
        <v>0.0336313617670192</v>
      </c>
      <c r="D4533" s="1">
        <v>0.002876931482227452</v>
      </c>
      <c r="E4533" s="1">
        <v>-0.01471543081407412</v>
      </c>
      <c r="F4533" s="1">
        <v>-0.02161590799507895</v>
      </c>
      <c r="G4533" s="1">
        <v>-0.02783785941324779</v>
      </c>
      <c r="H4533" s="1">
        <v>0.003689283499436646</v>
      </c>
      <c r="I4533" s="1">
        <v>-0.002075355484096986</v>
      </c>
      <c r="J4533" s="1">
        <v>-0.0195282962764165</v>
      </c>
      <c r="K4533" s="1">
        <v>0.002111148849212707</v>
      </c>
      <c r="L4533" s="1">
        <v>-0.01035554705106156</v>
      </c>
      <c r="M4533" s="1">
        <v>0.04153633417241598</v>
      </c>
      <c r="N4533" s="1">
        <v>-0.001632355021433107</v>
      </c>
      <c r="O4533" s="1">
        <v>0.0007196176755788208</v>
      </c>
      <c r="P4533" s="1">
        <v>0.01528808623460565</v>
      </c>
      <c r="Q4533" s="1">
        <v>-0.00170626432459986</v>
      </c>
      <c r="R4533" s="1">
        <v>-0.01461897142946667</v>
      </c>
      <c r="S4533" s="1">
        <v>-0.008165430347157887</v>
      </c>
      <c r="T4533" s="1">
        <v>0.004645895656120169</v>
      </c>
      <c r="U4533" s="1">
        <v>0.0009315610797140383</v>
      </c>
      <c r="V4533" s="1">
        <v>0.006803319284316878</v>
      </c>
      <c r="W4533" s="1">
        <v>0.007289564188152964</v>
      </c>
      <c r="X4533" s="1">
        <v>-0.008515952151495032</v>
      </c>
      <c r="Y4533" s="1">
        <v>0.00610768568435871</v>
      </c>
      <c r="Z4533" s="1">
        <v>-0.0093213185985761</v>
      </c>
      <c r="AA4533" s="1">
        <v>-0.01344566109058176</v>
      </c>
      <c r="AB4533" s="1">
        <v>-0.0107246368431031</v>
      </c>
      <c r="AC4533" s="1">
        <v>-0.01237343135783342</v>
      </c>
    </row>
    <row r="4534" spans="1:29">
      <c r="A4534" s="11">
        <v>43131</v>
      </c>
      <c r="B4534" s="1">
        <v>-0.0002526500162299827</v>
      </c>
      <c r="C4534" s="1">
        <v>0.01379729474911673</v>
      </c>
      <c r="D4534" s="1">
        <v>-0.004558443286499902</v>
      </c>
      <c r="E4534" s="1">
        <v>-0.02277402520899818</v>
      </c>
      <c r="F4534" s="1">
        <v>-0.03503638139635701</v>
      </c>
      <c r="G4534" s="1">
        <v>0.008775047862874752</v>
      </c>
      <c r="H4534" s="1">
        <v>0.005250954750832371</v>
      </c>
      <c r="I4534" s="1">
        <v>0.005111437783475115</v>
      </c>
      <c r="J4534" s="1">
        <v>0.01025439912826775</v>
      </c>
      <c r="K4534" s="1">
        <v>-0.02206745894307793</v>
      </c>
      <c r="L4534" s="1">
        <v>-0.01742638438163369</v>
      </c>
      <c r="M4534" s="1">
        <v>0.003243295907921828</v>
      </c>
      <c r="N4534" s="1">
        <v>-0.01380831435366925</v>
      </c>
      <c r="O4534" s="1">
        <v>-0.002418647030508647</v>
      </c>
      <c r="P4534" s="1">
        <v>-0.019178871588869</v>
      </c>
      <c r="Q4534" s="1">
        <v>-0.006591657959382546</v>
      </c>
      <c r="R4534" s="1">
        <v>0.01146871116052273</v>
      </c>
      <c r="S4534" s="1">
        <v>-0.02414926388312211</v>
      </c>
      <c r="T4534" s="1">
        <v>-0.0009567059148867241</v>
      </c>
      <c r="U4534" s="1">
        <v>0.009773112163619757</v>
      </c>
      <c r="V4534" s="1">
        <v>-0.02035637323630823</v>
      </c>
      <c r="W4534" s="1">
        <v>-0.04391453694747671</v>
      </c>
      <c r="X4534" s="1">
        <v>0.009220648832148459</v>
      </c>
      <c r="Y4534" s="1">
        <v>-0.01766017309600632</v>
      </c>
      <c r="Z4534" s="1">
        <v>-0.04617372477470738</v>
      </c>
      <c r="AA4534" s="1">
        <v>-0.01651310896646185</v>
      </c>
      <c r="AB4534" s="1">
        <v>-0.002783353986646087</v>
      </c>
      <c r="AC4534" s="1">
        <v>-0.005223555955297887</v>
      </c>
    </row>
    <row r="4535" spans="1:29">
      <c r="A4535" s="11">
        <v>43132</v>
      </c>
      <c r="B4535" s="1">
        <v>-0.001347807276757096</v>
      </c>
      <c r="C4535" s="1">
        <v>-0.003960862548628485</v>
      </c>
      <c r="D4535" s="1">
        <v>0.01203005295034831</v>
      </c>
      <c r="E4535" s="1">
        <v>-0.008612900291331993</v>
      </c>
      <c r="F4535" s="1">
        <v>-0.03028741369863464</v>
      </c>
      <c r="G4535" s="1">
        <v>0.04173844975295471</v>
      </c>
      <c r="H4535" s="1">
        <v>0.01598416501454802</v>
      </c>
      <c r="I4535" s="1">
        <v>-0.007254260080596153</v>
      </c>
      <c r="J4535" s="1">
        <v>0.000390344578385271</v>
      </c>
      <c r="K4535" s="1">
        <v>0.001387453758341595</v>
      </c>
      <c r="L4535" s="1">
        <v>-0.004912239365788218</v>
      </c>
      <c r="M4535" s="1">
        <v>0.0007185020092637107</v>
      </c>
      <c r="N4535" s="1">
        <v>0.01436989920798104</v>
      </c>
      <c r="O4535" s="1">
        <v>0.04678588283929019</v>
      </c>
      <c r="P4535" s="1">
        <v>0.004201572951321841</v>
      </c>
      <c r="Q4535" s="1">
        <v>-0.0420252282606336</v>
      </c>
      <c r="R4535" s="1">
        <v>-0.01815235330806975</v>
      </c>
      <c r="S4535" s="1">
        <v>0.005061851250232507</v>
      </c>
      <c r="T4535" s="1">
        <v>-0.02298482713223937</v>
      </c>
      <c r="U4535" s="1">
        <v>0.01682228827144772</v>
      </c>
      <c r="V4535" s="1">
        <v>-0.0441456657830076</v>
      </c>
      <c r="W4535" s="1">
        <v>-0.007913294128385262</v>
      </c>
      <c r="X4535" s="1">
        <v>-0.01464331940804908</v>
      </c>
      <c r="Y4535" s="1">
        <v>0.007865245612845628</v>
      </c>
      <c r="Z4535" s="1">
        <v>-0.01177218856702644</v>
      </c>
      <c r="AA4535" s="1">
        <v>-0.04433321761294173</v>
      </c>
      <c r="AB4535" s="1">
        <v>0.00323191439262005</v>
      </c>
      <c r="AC4535" s="1">
        <v>-0.0129636259689544</v>
      </c>
    </row>
    <row r="4536" spans="1:29">
      <c r="A4536" s="11">
        <v>43133</v>
      </c>
      <c r="B4536" s="1">
        <v>-0.04706470731321533</v>
      </c>
      <c r="C4536" s="1">
        <v>-0.02691960845107855</v>
      </c>
      <c r="D4536" s="1">
        <v>-0.0029638858675054</v>
      </c>
      <c r="E4536" s="1">
        <v>-0.01005006082494553</v>
      </c>
      <c r="F4536" s="1">
        <v>-0.01594110892737477</v>
      </c>
      <c r="G4536" s="1">
        <v>-0.008400209019970739</v>
      </c>
      <c r="H4536" s="1">
        <v>-0.04071994213731767</v>
      </c>
      <c r="I4536" s="1">
        <v>-0.02167090442284691</v>
      </c>
      <c r="J4536" s="1">
        <v>-0.02497556758694552</v>
      </c>
      <c r="K4536" s="1">
        <v>0.0006929574413112594</v>
      </c>
      <c r="L4536" s="1">
        <v>-0.00117928191469463</v>
      </c>
      <c r="M4536" s="1">
        <v>-0.02213463571138796</v>
      </c>
      <c r="N4536" s="1">
        <v>0.0001817145181564062</v>
      </c>
      <c r="O4536" s="1">
        <v>-0.03568063634688756</v>
      </c>
      <c r="P4536" s="1">
        <v>-0.01995492196871085</v>
      </c>
      <c r="Q4536" s="1">
        <v>-0.01128782424112373</v>
      </c>
      <c r="R4536" s="1">
        <v>-0.04184991332437815</v>
      </c>
      <c r="S4536" s="1">
        <v>-0.06435366902409279</v>
      </c>
      <c r="T4536" s="1">
        <v>-0.02842672019508985</v>
      </c>
      <c r="U4536" s="1">
        <v>-0.02334278495866438</v>
      </c>
      <c r="V4536" s="1">
        <v>-0.005592598362937129</v>
      </c>
      <c r="W4536" s="1">
        <v>-0.04681799488492855</v>
      </c>
      <c r="X4536" s="1">
        <v>-0.02514922913751583</v>
      </c>
      <c r="Y4536" s="1">
        <v>-0.05462627605343473</v>
      </c>
      <c r="Z4536" s="1">
        <v>-0.03774668145473581</v>
      </c>
      <c r="AA4536" s="1">
        <v>-0.01058964684575914</v>
      </c>
      <c r="AB4536" s="1">
        <v>-0.02094010188348905</v>
      </c>
      <c r="AC4536" s="1">
        <v>-0.0004987561432705512</v>
      </c>
    </row>
    <row r="4537" spans="1:29">
      <c r="A4537" s="11">
        <v>43136</v>
      </c>
      <c r="B4537" s="1">
        <v>0.002389869674202849</v>
      </c>
      <c r="C4537" s="1">
        <v>-0.002514971389992793</v>
      </c>
      <c r="D4537" s="1">
        <v>-0.02322030643861372</v>
      </c>
      <c r="E4537" s="1">
        <v>-0.001806713291525819</v>
      </c>
      <c r="F4537" s="1">
        <v>-0.003319941531907955</v>
      </c>
      <c r="G4537" s="1">
        <v>-0.009844747971213486</v>
      </c>
      <c r="H4537" s="1">
        <v>-0.008789680316212412</v>
      </c>
      <c r="I4537" s="1">
        <v>-0.01753071317210753</v>
      </c>
      <c r="J4537" s="1">
        <v>-0.01300775601751702</v>
      </c>
      <c r="K4537" s="1">
        <v>-0.01198806309670264</v>
      </c>
      <c r="L4537" s="1">
        <v>-0.004417326495174123</v>
      </c>
      <c r="M4537" s="1">
        <v>0.0008565418886281595</v>
      </c>
      <c r="N4537" s="1">
        <v>0.01416375670679781</v>
      </c>
      <c r="O4537" s="1">
        <v>-0.01265827308146594</v>
      </c>
      <c r="P4537" s="1">
        <v>-0.02988494518615004</v>
      </c>
      <c r="Q4537" s="1">
        <v>-0.02049799883679959</v>
      </c>
      <c r="R4537" s="1">
        <v>-0.002432610642151167</v>
      </c>
      <c r="S4537" s="1">
        <v>0.01435409146741762</v>
      </c>
      <c r="T4537" s="1">
        <v>0.002354073083986163</v>
      </c>
      <c r="U4537" s="1">
        <v>-0.01844764441170998</v>
      </c>
      <c r="V4537" s="1">
        <v>0.01133890081389355</v>
      </c>
      <c r="W4537" s="1">
        <v>-0.006367055329207338</v>
      </c>
      <c r="X4537" s="1">
        <v>0.03140061965594465</v>
      </c>
      <c r="Y4537" s="1">
        <v>0.002358364018841597</v>
      </c>
      <c r="Z4537" s="1">
        <v>-0.009545930976460504</v>
      </c>
      <c r="AA4537" s="1">
        <v>-0.02420340786594166</v>
      </c>
      <c r="AB4537" s="1">
        <v>-0.01630274378240981</v>
      </c>
      <c r="AC4537" s="1">
        <v>-0.006154303335456079</v>
      </c>
    </row>
    <row r="4538" spans="1:29">
      <c r="A4538" s="11">
        <v>43137</v>
      </c>
      <c r="B4538" s="1">
        <v>-0.004503315553105569</v>
      </c>
      <c r="C4538" s="1">
        <v>-0.01838424268266325</v>
      </c>
      <c r="D4538" s="1">
        <v>-0.01868211757587224</v>
      </c>
      <c r="E4538" s="1">
        <v>-0.02732307956149327</v>
      </c>
      <c r="F4538" s="1">
        <v>-0.009827617705031488</v>
      </c>
      <c r="G4538" s="1">
        <v>0.001499917987172195</v>
      </c>
      <c r="H4538" s="1">
        <v>-0.02108798077669338</v>
      </c>
      <c r="I4538" s="1">
        <v>-0.008908772098054074</v>
      </c>
      <c r="J4538" s="1">
        <v>-0.008921364171675661</v>
      </c>
      <c r="K4538" s="1">
        <v>-0.02242301352509846</v>
      </c>
      <c r="L4538" s="1">
        <v>-0.02675276808292859</v>
      </c>
      <c r="M4538" s="1">
        <v>-0.01882638060734476</v>
      </c>
      <c r="N4538" s="1">
        <v>-0.02059086145260991</v>
      </c>
      <c r="O4538" s="1">
        <v>-0.01143977354609915</v>
      </c>
      <c r="P4538" s="1">
        <v>0.01286397909074743</v>
      </c>
      <c r="Q4538" s="1">
        <v>-0.01748351895346123</v>
      </c>
      <c r="R4538" s="1">
        <v>-0.01114013611898967</v>
      </c>
      <c r="S4538" s="1">
        <v>-0.01002371328288709</v>
      </c>
      <c r="T4538" s="1">
        <v>-0.0211373197438619</v>
      </c>
      <c r="U4538" s="1">
        <v>-0.01024434623460646</v>
      </c>
      <c r="V4538" s="1">
        <v>-0.01013543883121326</v>
      </c>
      <c r="W4538" s="1">
        <v>-0.02343464728031042</v>
      </c>
      <c r="X4538" s="1">
        <v>-0.05141479589075171</v>
      </c>
      <c r="Y4538" s="1">
        <v>-0.02588242264298812</v>
      </c>
      <c r="Z4538" s="1">
        <v>0.0006776340555247895</v>
      </c>
      <c r="AA4538" s="1">
        <v>-0.02449212029182635</v>
      </c>
      <c r="AB4538" s="1">
        <v>-0.02189452705722517</v>
      </c>
      <c r="AC4538" s="1">
        <v>-0.01372397819766336</v>
      </c>
    </row>
    <row r="4539" spans="1:29">
      <c r="A4539" s="11">
        <v>43138</v>
      </c>
      <c r="B4539" s="1">
        <v>-0.007716999417818449</v>
      </c>
      <c r="C4539" s="1">
        <v>0.01937073267063094</v>
      </c>
      <c r="D4539" s="1">
        <v>0.004414486692962294</v>
      </c>
      <c r="E4539" s="1">
        <v>0.008861244131478818</v>
      </c>
      <c r="F4539" s="1">
        <v>0.007491486765029753</v>
      </c>
      <c r="G4539" s="1">
        <v>0.01563470588229476</v>
      </c>
      <c r="H4539" s="1">
        <v>0.01701289645653348</v>
      </c>
      <c r="I4539" s="1">
        <v>-0.0126528493331457</v>
      </c>
      <c r="J4539" s="1">
        <v>0.006546617275590805</v>
      </c>
      <c r="K4539" s="1">
        <v>-0.009582393907261899</v>
      </c>
      <c r="L4539" s="1">
        <v>0.001173860045900588</v>
      </c>
      <c r="M4539" s="1">
        <v>0.008597075876784599</v>
      </c>
      <c r="N4539" s="1">
        <v>0.006032956634050679</v>
      </c>
      <c r="O4539" s="1">
        <v>-0.006251680502055268</v>
      </c>
      <c r="P4539" s="1">
        <v>0.003843628447114389</v>
      </c>
      <c r="Q4539" s="1">
        <v>0.02453479199789865</v>
      </c>
      <c r="R4539" s="1">
        <v>0.002578231079827242</v>
      </c>
      <c r="S4539" s="1">
        <v>-0.0131029745975576</v>
      </c>
      <c r="T4539" s="1">
        <v>0.003598887493782899</v>
      </c>
      <c r="U4539" s="1">
        <v>-0.03081193093296752</v>
      </c>
      <c r="V4539" s="1">
        <v>-0.004168246508309825</v>
      </c>
      <c r="W4539" s="1">
        <v>0.05043099605425927</v>
      </c>
      <c r="X4539" s="1">
        <v>0.006259090450213334</v>
      </c>
      <c r="Y4539" s="1">
        <v>0.02294670023544021</v>
      </c>
      <c r="Z4539" s="1">
        <v>-0.004063051071373502</v>
      </c>
      <c r="AA4539" s="1">
        <v>0.001277706304459558</v>
      </c>
      <c r="AB4539" s="1">
        <v>-0.01849822133679913</v>
      </c>
      <c r="AC4539" s="1">
        <v>-0.0179873890738147</v>
      </c>
    </row>
    <row r="4540" spans="1:29">
      <c r="A4540" s="11">
        <v>43139</v>
      </c>
      <c r="B4540" s="1">
        <v>0.01626897845972097</v>
      </c>
      <c r="C4540" s="1">
        <v>0.004094346363460621</v>
      </c>
      <c r="D4540" s="1">
        <v>0.01704231787510824</v>
      </c>
      <c r="E4540" s="1">
        <v>0.07624084317946545</v>
      </c>
      <c r="F4540" s="1">
        <v>0.03270357338392094</v>
      </c>
      <c r="G4540" s="1">
        <v>0.006695990103486205</v>
      </c>
      <c r="H4540" s="1">
        <v>0.003367262872097321</v>
      </c>
      <c r="I4540" s="1">
        <v>0.004351735098778731</v>
      </c>
      <c r="J4540" s="1">
        <v>-0.003252050974082876</v>
      </c>
      <c r="K4540" s="1">
        <v>0.0128748345627725</v>
      </c>
      <c r="L4540" s="1">
        <v>0.02272194494052049</v>
      </c>
      <c r="M4540" s="1">
        <v>-0.0003889392306618555</v>
      </c>
      <c r="N4540" s="1">
        <v>-0.003816216581917109</v>
      </c>
      <c r="O4540" s="1">
        <v>0.006826327481395777</v>
      </c>
      <c r="P4540" s="1">
        <v>-0.0008326878452774578</v>
      </c>
      <c r="Q4540" s="1">
        <v>-0.006841983970501619</v>
      </c>
      <c r="R4540" s="1">
        <v>0.01134831264517211</v>
      </c>
      <c r="S4540" s="1">
        <v>0.03802050641957</v>
      </c>
      <c r="T4540" s="1">
        <v>0.02937167810323604</v>
      </c>
      <c r="U4540" s="1">
        <v>0.007146942782860322</v>
      </c>
      <c r="V4540" s="1">
        <v>0.06296628739123489</v>
      </c>
      <c r="W4540" s="1">
        <v>0.001070943294165794</v>
      </c>
      <c r="X4540" s="1">
        <v>-0.007808315999919269</v>
      </c>
      <c r="Y4540" s="1">
        <v>0.004132532695543478</v>
      </c>
      <c r="Z4540" s="1">
        <v>0.01458126719865138</v>
      </c>
      <c r="AA4540" s="1">
        <v>0.02182108115400716</v>
      </c>
      <c r="AB4540" s="1">
        <v>-0.003959472550590926</v>
      </c>
      <c r="AC4540" s="1">
        <v>0.001555147764119358</v>
      </c>
    </row>
    <row r="4541" spans="1:29">
      <c r="A4541" s="11">
        <v>43140</v>
      </c>
      <c r="B4541" s="1">
        <v>-0.01917494949016429</v>
      </c>
      <c r="C4541" s="1">
        <v>-0.005855230761530605</v>
      </c>
      <c r="D4541" s="1">
        <v>0.00284135689145093</v>
      </c>
      <c r="E4541" s="1">
        <v>0.01428206702419343</v>
      </c>
      <c r="F4541" s="1">
        <v>0.006122478192353453</v>
      </c>
      <c r="G4541" s="1">
        <v>-0.01596044572984834</v>
      </c>
      <c r="H4541" s="1">
        <v>0.001299115833890419</v>
      </c>
      <c r="I4541" s="1">
        <v>-0.01672034584339543</v>
      </c>
      <c r="J4541" s="1">
        <v>-0.006933034679003969</v>
      </c>
      <c r="K4541" s="1">
        <v>0.002632136047617362</v>
      </c>
      <c r="L4541" s="1">
        <v>-0.02212900634492088</v>
      </c>
      <c r="M4541" s="1">
        <v>-0.01802379834967405</v>
      </c>
      <c r="N4541" s="1">
        <v>-0.01003276206234083</v>
      </c>
      <c r="O4541" s="1">
        <v>-0.002858334219763892</v>
      </c>
      <c r="P4541" s="1">
        <v>-0.009663352082496357</v>
      </c>
      <c r="Q4541" s="1">
        <v>-0.007154164668512708</v>
      </c>
      <c r="R4541" s="1">
        <v>-0.007406890782658881</v>
      </c>
      <c r="S4541" s="1">
        <v>0.09244184547495959</v>
      </c>
      <c r="T4541" s="1">
        <v>-0.01658929176145885</v>
      </c>
      <c r="U4541" s="1">
        <v>0.002773365695215357</v>
      </c>
      <c r="V4541" s="1">
        <v>-0.002396857030717126</v>
      </c>
      <c r="W4541" s="1">
        <v>-0.007844615301031976</v>
      </c>
      <c r="X4541" s="1">
        <v>-0.01627319195462706</v>
      </c>
      <c r="Y4541" s="1">
        <v>0</v>
      </c>
      <c r="Z4541" s="1">
        <v>0.02062708153622506</v>
      </c>
      <c r="AA4541" s="1">
        <v>-0.004932886710173112</v>
      </c>
      <c r="AB4541" s="1">
        <v>0.005883151054532521</v>
      </c>
      <c r="AC4541" s="1">
        <v>-0.01656303426401917</v>
      </c>
    </row>
    <row r="4542" spans="1:29">
      <c r="A4542" s="11">
        <v>43143</v>
      </c>
      <c r="B4542" s="1">
        <v>0.01192728368062967</v>
      </c>
      <c r="C4542" s="1">
        <v>-0.01651247723707161</v>
      </c>
      <c r="D4542" s="1">
        <v>0.02830111568073446</v>
      </c>
      <c r="E4542" s="1">
        <v>0.0004024597308971423</v>
      </c>
      <c r="F4542" s="1">
        <v>0.004763507765612296</v>
      </c>
      <c r="G4542" s="1">
        <v>0.005530140663313921</v>
      </c>
      <c r="H4542" s="1">
        <v>0.005514178859957308</v>
      </c>
      <c r="I4542" s="1">
        <v>0.01467963634660974</v>
      </c>
      <c r="J4542" s="1">
        <v>-0.001026784826489768</v>
      </c>
      <c r="K4542" s="1">
        <v>0.008552004377875067</v>
      </c>
      <c r="L4542" s="1">
        <v>-0.005725078859579624</v>
      </c>
      <c r="M4542" s="1">
        <v>0.001056305131142299</v>
      </c>
      <c r="N4542" s="1">
        <v>-0.005527814025787947</v>
      </c>
      <c r="O4542" s="1">
        <v>-0.0053996271098814</v>
      </c>
      <c r="P4542" s="1">
        <v>0.04323669697835775</v>
      </c>
      <c r="Q4542" s="1">
        <v>0.01948223137233729</v>
      </c>
      <c r="R4542" s="1">
        <v>0.01965801105499287</v>
      </c>
      <c r="S4542" s="1">
        <v>0.01490153882463563</v>
      </c>
      <c r="T4542" s="1">
        <v>-0.02580968637059866</v>
      </c>
      <c r="U4542" s="1">
        <v>0.02122959797497592</v>
      </c>
      <c r="V4542" s="1">
        <v>0.01106927587572981</v>
      </c>
      <c r="W4542" s="1">
        <v>0.02461835198294171</v>
      </c>
      <c r="X4542" s="1">
        <v>0.008271153336864456</v>
      </c>
      <c r="Y4542" s="1">
        <v>0.01998820959904846</v>
      </c>
      <c r="Z4542" s="1">
        <v>0.04056609532641442</v>
      </c>
      <c r="AA4542" s="1">
        <v>0.0153739655680023</v>
      </c>
      <c r="AB4542" s="1">
        <v>-0.002371267486036555</v>
      </c>
      <c r="AC4542" s="1">
        <v>0.01385956305339797</v>
      </c>
    </row>
    <row r="4543" spans="1:29">
      <c r="A4543" s="11">
        <v>43145</v>
      </c>
      <c r="B4543" s="1">
        <v>-0.03598016826427619</v>
      </c>
      <c r="C4543" s="1">
        <v>-0.01593387052599071</v>
      </c>
      <c r="D4543" s="1">
        <v>-0.001749534948460196</v>
      </c>
      <c r="E4543" s="1">
        <v>-0.008847435838925666</v>
      </c>
      <c r="F4543" s="1">
        <v>-0.009504550997146977</v>
      </c>
      <c r="G4543" s="1">
        <v>0.004523012399230142</v>
      </c>
      <c r="H4543" s="1">
        <v>0.004085985166346395</v>
      </c>
      <c r="I4543" s="1">
        <v>0.003463622041836034</v>
      </c>
      <c r="J4543" s="1">
        <v>0</v>
      </c>
      <c r="K4543" s="1">
        <v>0.003681700145216515</v>
      </c>
      <c r="L4543" s="1">
        <v>-0.004579412429771668</v>
      </c>
      <c r="M4543" s="1">
        <v>-0.004484752218851362</v>
      </c>
      <c r="N4543" s="1">
        <v>-0.01241450034430491</v>
      </c>
      <c r="O4543" s="1">
        <v>0.001273511526557858</v>
      </c>
      <c r="P4543" s="1">
        <v>0.01790058970761921</v>
      </c>
      <c r="Q4543" s="1">
        <v>-0.02748690552691857</v>
      </c>
      <c r="R4543" s="1">
        <v>0.01982528457759258</v>
      </c>
      <c r="S4543" s="1">
        <v>-0.01887766901332499</v>
      </c>
      <c r="T4543" s="1">
        <v>-0.04346309952366667</v>
      </c>
      <c r="U4543" s="1">
        <v>0.01593003987364705</v>
      </c>
      <c r="V4543" s="1">
        <v>-0.02435732992586537</v>
      </c>
      <c r="W4543" s="1">
        <v>-0.01104877200287502</v>
      </c>
      <c r="X4543" s="1">
        <v>0.01358262096920493</v>
      </c>
      <c r="Y4543" s="1">
        <v>0.004034365999174394</v>
      </c>
      <c r="Z4543" s="1">
        <v>-0.00715173239801481</v>
      </c>
      <c r="AA4543" s="1">
        <v>0.005747652953868476</v>
      </c>
      <c r="AB4543" s="1">
        <v>0.0006338530452629776</v>
      </c>
      <c r="AC4543" s="1">
        <v>0.01557365226146223</v>
      </c>
    </row>
    <row r="4544" spans="1:29">
      <c r="A4544" s="11">
        <v>43146</v>
      </c>
      <c r="B4544" s="1">
        <v>-0.0003677414664962075</v>
      </c>
      <c r="C4544" s="1">
        <v>0.0324926884228689</v>
      </c>
      <c r="D4544" s="1">
        <v>-0.001763165182519733</v>
      </c>
      <c r="E4544" s="1">
        <v>-0.01671680101129425</v>
      </c>
      <c r="F4544" s="1">
        <v>0.005725435246970667</v>
      </c>
      <c r="G4544" s="1">
        <v>0.01116220951140456</v>
      </c>
      <c r="H4544" s="1">
        <v>0.01927604729709387</v>
      </c>
      <c r="I4544" s="1">
        <v>-0.0006637306555600242</v>
      </c>
      <c r="J4544" s="1">
        <v>0.03391580853368681</v>
      </c>
      <c r="K4544" s="1">
        <v>0.006484322733738557</v>
      </c>
      <c r="L4544" s="1">
        <v>0.01521284357488306</v>
      </c>
      <c r="M4544" s="1">
        <v>-0.001457713170787356</v>
      </c>
      <c r="N4544" s="1">
        <v>0.006003775376206333</v>
      </c>
      <c r="O4544" s="1">
        <v>0.00321289353061105</v>
      </c>
      <c r="P4544" s="1">
        <v>-0.01790227173048387</v>
      </c>
      <c r="Q4544" s="1">
        <v>0.01372801264931733</v>
      </c>
      <c r="R4544" s="1">
        <v>0.002142094108233072</v>
      </c>
      <c r="S4544" s="1">
        <v>-0.01336199250281656</v>
      </c>
      <c r="T4544" s="1">
        <v>0.009051377208441291</v>
      </c>
      <c r="U4544" s="1">
        <v>-0.01293619632443077</v>
      </c>
      <c r="V4544" s="1">
        <v>0.001652892196246869</v>
      </c>
      <c r="W4544" s="1">
        <v>-0.01028568179392575</v>
      </c>
      <c r="X4544" s="1">
        <v>-0.002786303021203751</v>
      </c>
      <c r="Y4544" s="1">
        <v>-0.009758782874156213</v>
      </c>
      <c r="Z4544" s="1">
        <v>-0.01052270686931045</v>
      </c>
      <c r="AA4544" s="1">
        <v>0.001413057433663933</v>
      </c>
      <c r="AB4544" s="1">
        <v>0.02739528936991964</v>
      </c>
      <c r="AC4544" s="1">
        <v>-0.003237274315930239</v>
      </c>
    </row>
    <row r="4545" spans="1:29">
      <c r="A4545" s="11">
        <v>43147</v>
      </c>
      <c r="B4545" s="1">
        <v>-0.0107597195221204</v>
      </c>
      <c r="C4545" s="1">
        <v>-0.01968211836720957</v>
      </c>
      <c r="D4545" s="1">
        <v>0.005509239682820688</v>
      </c>
      <c r="E4545" s="1">
        <v>0.008665586524045032</v>
      </c>
      <c r="F4545" s="1">
        <v>0.008083644273602753</v>
      </c>
      <c r="G4545" s="1">
        <v>-0.03571906989662188</v>
      </c>
      <c r="H4545" s="1">
        <v>-0.01596967828064366</v>
      </c>
      <c r="I4545" s="1">
        <v>-0.001753600003424505</v>
      </c>
      <c r="J4545" s="1">
        <v>-0.01530816266424895</v>
      </c>
      <c r="K4545" s="1">
        <v>-0.004454551235905657</v>
      </c>
      <c r="L4545" s="1">
        <v>0.01220357362180979</v>
      </c>
      <c r="M4545" s="1">
        <v>-0.0046443155948801</v>
      </c>
      <c r="N4545" s="1">
        <v>-0.006154265853383634</v>
      </c>
      <c r="O4545" s="1">
        <v>-0.007472884813889857</v>
      </c>
      <c r="P4545" s="1">
        <v>-0.00227694948270929</v>
      </c>
      <c r="Q4545" s="1">
        <v>-0.007434764432644236</v>
      </c>
      <c r="R4545" s="1">
        <v>-0.01533695020803849</v>
      </c>
      <c r="S4545" s="1">
        <v>-0.04225335994173895</v>
      </c>
      <c r="T4545" s="1">
        <v>-0.02529616099036458</v>
      </c>
      <c r="U4545" s="1">
        <v>0.006830779900998118</v>
      </c>
      <c r="V4545" s="1">
        <v>-0.0008684902716498133</v>
      </c>
      <c r="W4545" s="1">
        <v>-0.01236325617193879</v>
      </c>
      <c r="X4545" s="1">
        <v>-0.01343796688931997</v>
      </c>
      <c r="Y4545" s="1">
        <v>0.004637740482593466</v>
      </c>
      <c r="Z4545" s="1">
        <v>-0.01541640945811751</v>
      </c>
      <c r="AA4545" s="1">
        <v>-0.01429702240663588</v>
      </c>
      <c r="AB4545" s="1">
        <v>-0.01433411315636635</v>
      </c>
      <c r="AC4545" s="1">
        <v>-0.005128236029296351</v>
      </c>
    </row>
    <row r="4546" spans="1:29">
      <c r="A4546" s="11">
        <v>43150</v>
      </c>
      <c r="B4546" s="1">
        <v>0.005020012342072722</v>
      </c>
      <c r="C4546" s="1">
        <v>-0.01900369022620318</v>
      </c>
      <c r="D4546" s="1">
        <v>-0.01017385062365483</v>
      </c>
      <c r="E4546" s="1">
        <v>-0.01750940712007298</v>
      </c>
      <c r="F4546" s="1">
        <v>-0.02780613356695394</v>
      </c>
      <c r="G4546" s="1">
        <v>-0.008732932341970479</v>
      </c>
      <c r="H4546" s="1">
        <v>-0.009609210079057573</v>
      </c>
      <c r="I4546" s="1">
        <v>-0.0002129350327041424</v>
      </c>
      <c r="J4546" s="1">
        <v>-0.0004038696071210213</v>
      </c>
      <c r="K4546" s="1">
        <v>-0.01198124995199312</v>
      </c>
      <c r="L4546" s="1">
        <v>0.003279717566785356</v>
      </c>
      <c r="M4546" s="1">
        <v>-0.01439807969119022</v>
      </c>
      <c r="N4546" s="1">
        <v>-0.008819704701219733</v>
      </c>
      <c r="O4546" s="1">
        <v>-0.02568067914246719</v>
      </c>
      <c r="P4546" s="1">
        <v>0.0003259750260378169</v>
      </c>
      <c r="Q4546" s="1">
        <v>-0.008560950449903126</v>
      </c>
      <c r="R4546" s="1">
        <v>0.006186925067078741</v>
      </c>
      <c r="S4546" s="1">
        <v>-0.01244357419568021</v>
      </c>
      <c r="T4546" s="1">
        <v>-0.01159576323930145</v>
      </c>
      <c r="U4546" s="1">
        <v>-0.01897273146377298</v>
      </c>
      <c r="V4546" s="1">
        <v>-0.02407653337540083</v>
      </c>
      <c r="W4546" s="1">
        <v>-0.02775771425933304</v>
      </c>
      <c r="X4546" s="1">
        <v>-0.005394470667565709</v>
      </c>
      <c r="Y4546" s="1">
        <v>-0.0063472386437744</v>
      </c>
      <c r="Z4546" s="1">
        <v>-0.05929674849937028</v>
      </c>
      <c r="AA4546" s="1">
        <v>0.000933820461637147</v>
      </c>
      <c r="AB4546" s="1">
        <v>0.001876492010803865</v>
      </c>
      <c r="AC4546" s="1">
        <v>-0.003608269277017184</v>
      </c>
    </row>
    <row r="4547" spans="1:29">
      <c r="A4547" s="11">
        <v>43151</v>
      </c>
      <c r="B4547" s="1">
        <v>-0.01637216367589367</v>
      </c>
      <c r="C4547" s="1">
        <v>-0.008317736784515861</v>
      </c>
      <c r="D4547" s="1">
        <v>0.0001690966159069163</v>
      </c>
      <c r="E4547" s="1">
        <v>0.005080037019906003</v>
      </c>
      <c r="F4547" s="1">
        <v>0.00541363873775258</v>
      </c>
      <c r="G4547" s="1">
        <v>-0.006389857150830736</v>
      </c>
      <c r="H4547" s="1">
        <v>0.00291066108186433</v>
      </c>
      <c r="I4547" s="1">
        <v>-0.00798642930277671</v>
      </c>
      <c r="J4547" s="1">
        <v>0.005049613327054114</v>
      </c>
      <c r="K4547" s="1">
        <v>-0.003069054966856166</v>
      </c>
      <c r="L4547" s="1">
        <v>0.00459459701589382</v>
      </c>
      <c r="M4547" s="1">
        <v>-0.008251097505968863</v>
      </c>
      <c r="N4547" s="1">
        <v>-0.003218483231821279</v>
      </c>
      <c r="O4547" s="1">
        <v>-0.02159669798675024</v>
      </c>
      <c r="P4547" s="1">
        <v>0.00521432818407197</v>
      </c>
      <c r="Q4547" s="1">
        <v>0.009174375518419042</v>
      </c>
      <c r="R4547" s="1">
        <v>-0.006364662441081581</v>
      </c>
      <c r="S4547" s="1">
        <v>-0.009163685685581013</v>
      </c>
      <c r="T4547" s="1">
        <v>0.004283087066020652</v>
      </c>
      <c r="U4547" s="1">
        <v>-0.001045430374367218</v>
      </c>
      <c r="V4547" s="1">
        <v>-0.003384236589356493</v>
      </c>
      <c r="W4547" s="1">
        <v>-0.01903336948946022</v>
      </c>
      <c r="X4547" s="1">
        <v>0.001491492319915189</v>
      </c>
      <c r="Y4547" s="1">
        <v>0.003484133565225811</v>
      </c>
      <c r="Z4547" s="1">
        <v>0.003775791309725163</v>
      </c>
      <c r="AA4547" s="1">
        <v>0.03520114802443852</v>
      </c>
      <c r="AB4547" s="1">
        <v>0.02606510520273675</v>
      </c>
      <c r="AC4547" s="1">
        <v>0.005173265675179506</v>
      </c>
    </row>
    <row r="4548" spans="1:29">
      <c r="A4548" s="11">
        <v>43152</v>
      </c>
      <c r="B4548" s="1">
        <v>0.007711102495768563</v>
      </c>
      <c r="C4548" s="1">
        <v>-0.01213992132546304</v>
      </c>
      <c r="D4548" s="1">
        <v>0.007530443104550866</v>
      </c>
      <c r="E4548" s="1">
        <v>-0.01027441094247128</v>
      </c>
      <c r="F4548" s="1">
        <v>0.001039880567228257</v>
      </c>
      <c r="G4548" s="1">
        <v>0.0166942282672411</v>
      </c>
      <c r="H4548" s="1">
        <v>0.002042413421505795</v>
      </c>
      <c r="I4548" s="1">
        <v>-0.003112740157131366</v>
      </c>
      <c r="J4548" s="1">
        <v>-0.03275730257055476</v>
      </c>
      <c r="K4548" s="1">
        <v>-0.0009011336278806903</v>
      </c>
      <c r="L4548" s="1">
        <v>0.009191635144434773</v>
      </c>
      <c r="M4548" s="1">
        <v>0.005182968573156144</v>
      </c>
      <c r="N4548" s="1">
        <v>0.01880343394282202</v>
      </c>
      <c r="O4548" s="1">
        <v>-0.0008462167799199172</v>
      </c>
      <c r="P4548" s="1">
        <v>-0.004862995287508554</v>
      </c>
      <c r="Q4548" s="1">
        <v>0.0168449803904509</v>
      </c>
      <c r="R4548" s="1">
        <v>0.008956693808183758</v>
      </c>
      <c r="S4548" s="1">
        <v>-0.02716763233290975</v>
      </c>
      <c r="T4548" s="1">
        <v>0.01353594739625552</v>
      </c>
      <c r="U4548" s="1">
        <v>0.001569786664210815</v>
      </c>
      <c r="V4548" s="1">
        <v>-0.06032186223589786</v>
      </c>
      <c r="W4548" s="1">
        <v>0.01426665847787012</v>
      </c>
      <c r="X4548" s="1">
        <v>-0.01313288856282446</v>
      </c>
      <c r="Y4548" s="1">
        <v>-0.0005787750114399914</v>
      </c>
      <c r="Z4548" s="1">
        <v>-0.01589126729080259</v>
      </c>
      <c r="AA4548" s="1">
        <v>-0.01123468516344339</v>
      </c>
      <c r="AB4548" s="1">
        <v>-0.003346375483878394</v>
      </c>
      <c r="AC4548" s="1">
        <v>0.002573427086872915</v>
      </c>
    </row>
    <row r="4549" spans="1:29">
      <c r="A4549" s="11">
        <v>43153</v>
      </c>
      <c r="B4549" s="1">
        <v>-0.01035841337084165</v>
      </c>
      <c r="C4549" s="1">
        <v>-0.01407001542338304</v>
      </c>
      <c r="D4549" s="1">
        <v>0.0180511681976312</v>
      </c>
      <c r="E4549" s="1">
        <v>-0.01272490958834394</v>
      </c>
      <c r="F4549" s="1">
        <v>-0.01959923565255661</v>
      </c>
      <c r="G4549" s="1">
        <v>-0.0181705175493817</v>
      </c>
      <c r="H4549" s="1">
        <v>0.0001074643175209555</v>
      </c>
      <c r="I4549" s="1">
        <v>-0.00226133677267415</v>
      </c>
      <c r="J4549" s="1">
        <v>-0.003116572827776776</v>
      </c>
      <c r="K4549" s="1">
        <v>-0.003118823756768307</v>
      </c>
      <c r="L4549" s="1">
        <v>0.01163477117925105</v>
      </c>
      <c r="M4549" s="1">
        <v>-0.0143828038147652</v>
      </c>
      <c r="N4549" s="1">
        <v>-0.004101496149405581</v>
      </c>
      <c r="O4549" s="1">
        <v>0.01912752208483171</v>
      </c>
      <c r="P4549" s="1">
        <v>-0.0131944537900931</v>
      </c>
      <c r="Q4549" s="1">
        <v>-0.02129893288877782</v>
      </c>
      <c r="R4549" s="1">
        <v>-0.005380115374322925</v>
      </c>
      <c r="S4549" s="1">
        <v>-0.002970898822937773</v>
      </c>
      <c r="T4549" s="1">
        <v>-0.002561113874514187</v>
      </c>
      <c r="U4549" s="1">
        <v>-0.04099025036020265</v>
      </c>
      <c r="V4549" s="1">
        <v>0.02986231392034266</v>
      </c>
      <c r="W4549" s="1">
        <v>-0.01669173762149567</v>
      </c>
      <c r="X4549" s="1">
        <v>-0.01632600358825409</v>
      </c>
      <c r="Y4549" s="1">
        <v>-0.01679204675035795</v>
      </c>
      <c r="Z4549" s="1">
        <v>-0.005304546269920718</v>
      </c>
      <c r="AA4549" s="1">
        <v>-0.006562076406091744</v>
      </c>
      <c r="AB4549" s="1">
        <v>0.003205020296605854</v>
      </c>
      <c r="AC4549" s="1">
        <v>0.001540050357134559</v>
      </c>
    </row>
    <row r="4550" spans="1:29">
      <c r="A4550" s="11">
        <v>43154</v>
      </c>
      <c r="B4550" s="1">
        <v>0.01206996772261859</v>
      </c>
      <c r="C4550" s="1">
        <v>0.005731909160078263</v>
      </c>
      <c r="D4550" s="1">
        <v>0.02183979064150021</v>
      </c>
      <c r="E4550" s="1">
        <v>0.01017563043814396</v>
      </c>
      <c r="F4550" s="1">
        <v>0.02053270256953965</v>
      </c>
      <c r="G4550" s="1">
        <v>-0.005363244824573843</v>
      </c>
      <c r="H4550" s="1">
        <v>-0.01662573700180581</v>
      </c>
      <c r="I4550" s="1">
        <v>0.01475839042278704</v>
      </c>
      <c r="J4550" s="1">
        <v>0.0277199293010304</v>
      </c>
      <c r="K4550" s="1">
        <v>-0.002487740930835924</v>
      </c>
      <c r="L4550" s="1">
        <v>-0.004393813555840898</v>
      </c>
      <c r="M4550" s="1">
        <v>0.01431726625635288</v>
      </c>
      <c r="N4550" s="1">
        <v>0.007300653230449594</v>
      </c>
      <c r="O4550" s="1">
        <v>-0.004570752098496778</v>
      </c>
      <c r="P4550" s="1">
        <v>0.01238030368939169</v>
      </c>
      <c r="Q4550" s="1">
        <v>0.0198817339771582</v>
      </c>
      <c r="R4550" s="1">
        <v>0.01071026989825663</v>
      </c>
      <c r="S4550" s="1">
        <v>0.0375447839316092</v>
      </c>
      <c r="T4550" s="1">
        <v>0.0126557731372372</v>
      </c>
      <c r="U4550" s="1">
        <v>-0.01768357176253332</v>
      </c>
      <c r="V4550" s="1">
        <v>0.05208228484931832</v>
      </c>
      <c r="W4550" s="1">
        <v>0.03261499938935719</v>
      </c>
      <c r="X4550" s="1">
        <v>0.00474201452449452</v>
      </c>
      <c r="Y4550" s="1">
        <v>0.01001186742780269</v>
      </c>
      <c r="Z4550" s="1">
        <v>0.06305375869688645</v>
      </c>
      <c r="AA4550" s="1">
        <v>-0.004036599710893429</v>
      </c>
      <c r="AB4550" s="1">
        <v>0.02814548172763232</v>
      </c>
      <c r="AC4550" s="1">
        <v>0.008030071175373132</v>
      </c>
    </row>
    <row r="4551" spans="1:29">
      <c r="A4551" s="11">
        <v>43157</v>
      </c>
      <c r="B4551" s="1">
        <v>0.02916224064582296</v>
      </c>
      <c r="C4551" s="1">
        <v>0.007210725998969991</v>
      </c>
      <c r="D4551" s="1">
        <v>0.0005744418006039531</v>
      </c>
      <c r="E4551" s="1">
        <v>-0.009317553442720228</v>
      </c>
      <c r="F4551" s="1">
        <v>0.01234388472835435</v>
      </c>
      <c r="G4551" s="1">
        <v>0.01727067369935309</v>
      </c>
      <c r="H4551" s="1">
        <v>0.01047122573697568</v>
      </c>
      <c r="I4551" s="1">
        <v>0.01648441383180477</v>
      </c>
      <c r="J4551" s="1">
        <v>-0.001419626311363054</v>
      </c>
      <c r="K4551" s="1">
        <v>0.007671208976732347</v>
      </c>
      <c r="L4551" s="1">
        <v>-0.01475346201731209</v>
      </c>
      <c r="M4551" s="1">
        <v>0.0225297276591796</v>
      </c>
      <c r="N4551" s="1">
        <v>-0.009292009342774965</v>
      </c>
      <c r="O4551" s="1">
        <v>0.02330740830437583</v>
      </c>
      <c r="P4551" s="1">
        <v>0.001956701955440288</v>
      </c>
      <c r="Q4551" s="1">
        <v>0.002897885301447634</v>
      </c>
      <c r="R4551" s="1">
        <v>0.004763225010439021</v>
      </c>
      <c r="S4551" s="1">
        <v>-0.006318276299133174</v>
      </c>
      <c r="T4551" s="1">
        <v>-0.005795948614921276</v>
      </c>
      <c r="U4551" s="1">
        <v>-0.0003839067649513694</v>
      </c>
      <c r="V4551" s="1">
        <v>-0.02404986983294854</v>
      </c>
      <c r="W4551" s="1">
        <v>0.01034346693213917</v>
      </c>
      <c r="X4551" s="1">
        <v>0.03289832088935785</v>
      </c>
      <c r="Y4551" s="1">
        <v>0.001749280448973156</v>
      </c>
      <c r="Z4551" s="1">
        <v>0.003614857249862213</v>
      </c>
      <c r="AA4551" s="1">
        <v>0.00675488180112116</v>
      </c>
      <c r="AB4551" s="1">
        <v>0.01553712522824591</v>
      </c>
      <c r="AC4551" s="1">
        <v>-0.011525446269258</v>
      </c>
    </row>
    <row r="4552" spans="1:29">
      <c r="A4552" s="11">
        <v>43158</v>
      </c>
      <c r="B4552" s="1">
        <v>-0.02516743549341016</v>
      </c>
      <c r="C4552" s="1">
        <v>-0.01397224423633747</v>
      </c>
      <c r="D4552" s="1">
        <v>-0.00251772149801488</v>
      </c>
      <c r="E4552" s="1">
        <v>-0.006100721795373687</v>
      </c>
      <c r="F4552" s="1">
        <v>0.01923627965022856</v>
      </c>
      <c r="G4552" s="1">
        <v>-0.001151099417402768</v>
      </c>
      <c r="H4552" s="1">
        <v>-0.01327722661652431</v>
      </c>
      <c r="I4552" s="1">
        <v>-0.004708255975778508</v>
      </c>
      <c r="J4552" s="1">
        <v>-0.007717242529863499</v>
      </c>
      <c r="K4552" s="1">
        <v>0.009787531730721444</v>
      </c>
      <c r="L4552" s="1">
        <v>0.01018787732670079</v>
      </c>
      <c r="M4552" s="1">
        <v>0.001991072324705856</v>
      </c>
      <c r="N4552" s="1">
        <v>-0.0005627634100886514</v>
      </c>
      <c r="O4552" s="1">
        <v>0.005983135563773834</v>
      </c>
      <c r="P4552" s="1">
        <v>0.01741267095442534</v>
      </c>
      <c r="Q4552" s="1">
        <v>-0.009719016112174739</v>
      </c>
      <c r="R4552" s="1">
        <v>0.01257053132789876</v>
      </c>
      <c r="S4552" s="1">
        <v>-0.02601167882416089</v>
      </c>
      <c r="T4552" s="1">
        <v>-0.02495902657630855</v>
      </c>
      <c r="U4552" s="1">
        <v>-0.006486450377667485</v>
      </c>
      <c r="V4552" s="1">
        <v>-0.0200558480800449</v>
      </c>
      <c r="W4552" s="1">
        <v>0.005484680971327593</v>
      </c>
      <c r="X4552" s="1">
        <v>0.001343905433154324</v>
      </c>
      <c r="Y4552" s="1">
        <v>-0.002910410634595406</v>
      </c>
      <c r="Z4552" s="1">
        <v>-0.01242264439568841</v>
      </c>
      <c r="AA4552" s="1">
        <v>0.003537922138784788</v>
      </c>
      <c r="AB4552" s="1">
        <v>-0.007431152169937283</v>
      </c>
      <c r="AC4552" s="1">
        <v>0.0005144064013944405</v>
      </c>
    </row>
    <row r="4553" spans="1:29">
      <c r="A4553" s="11">
        <v>43159</v>
      </c>
      <c r="B4553" s="1">
        <v>-0.01792353458877272</v>
      </c>
      <c r="C4553" s="1">
        <v>0.006089585613096471</v>
      </c>
      <c r="D4553" s="1">
        <v>0.008480756895095309</v>
      </c>
      <c r="E4553" s="1">
        <v>0.005370804694795339</v>
      </c>
      <c r="F4553" s="1">
        <v>0.0005586915059625497</v>
      </c>
      <c r="G4553" s="1">
        <v>0.0104253040822575</v>
      </c>
      <c r="H4553" s="1">
        <v>0.0009846301380351807</v>
      </c>
      <c r="I4553" s="1">
        <v>-0.009644980126712444</v>
      </c>
      <c r="J4553" s="1">
        <v>0.004502580927915112</v>
      </c>
      <c r="K4553" s="1">
        <v>-0.02124262175027458</v>
      </c>
      <c r="L4553" s="1">
        <v>0.01947482246206977</v>
      </c>
      <c r="M4553" s="1">
        <v>0.004901340484922967</v>
      </c>
      <c r="N4553" s="1">
        <v>-0.005067584795577895</v>
      </c>
      <c r="O4553" s="1">
        <v>-0.01547718106920937</v>
      </c>
      <c r="P4553" s="1">
        <v>-0.01423578686655369</v>
      </c>
      <c r="Q4553" s="1">
        <v>-0.001061100188898156</v>
      </c>
      <c r="R4553" s="1">
        <v>0.004260901366277103</v>
      </c>
      <c r="S4553" s="1">
        <v>-0.01246290395329541</v>
      </c>
      <c r="T4553" s="1">
        <v>0.0014948001108126</v>
      </c>
      <c r="U4553" s="1">
        <v>0.003307416483786518</v>
      </c>
      <c r="V4553" s="1">
        <v>-0.01734583843919324</v>
      </c>
      <c r="W4553" s="1">
        <v>0.001818215888238717</v>
      </c>
      <c r="X4553" s="1">
        <v>-0.00711312302594147</v>
      </c>
      <c r="Y4553" s="1">
        <v>-0.01342673997094812</v>
      </c>
      <c r="Z4553" s="1">
        <v>-0.0002232188621758002</v>
      </c>
      <c r="AA4553" s="1">
        <v>-0.007840879326216577</v>
      </c>
      <c r="AB4553" s="1">
        <v>-0.03185562283071097</v>
      </c>
      <c r="AC4553" s="1">
        <v>0.003598922391506276</v>
      </c>
    </row>
    <row r="4554" spans="1:29">
      <c r="A4554" s="11">
        <v>43160</v>
      </c>
      <c r="B4554" s="1">
        <v>-0.005673710265739262</v>
      </c>
      <c r="C4554" s="1">
        <v>0.02875111455324908</v>
      </c>
      <c r="D4554" s="1">
        <v>-0.01009147789098286</v>
      </c>
      <c r="E4554" s="1">
        <v>-0.01348251161880754</v>
      </c>
      <c r="F4554" s="1">
        <v>-0.002569837220199211</v>
      </c>
      <c r="G4554" s="1">
        <v>0.01110157072812434</v>
      </c>
      <c r="H4554" s="1">
        <v>-0.007103791378677116</v>
      </c>
      <c r="I4554" s="1">
        <v>-0.005227657349620385</v>
      </c>
      <c r="J4554" s="1">
        <v>-0.01874486798241282</v>
      </c>
      <c r="K4554" s="1">
        <v>0.004932610207070365</v>
      </c>
      <c r="L4554" s="1">
        <v>-0.01010566511298561</v>
      </c>
      <c r="M4554" s="1">
        <v>0.005800021423302271</v>
      </c>
      <c r="N4554" s="1">
        <v>-0.003961430184762582</v>
      </c>
      <c r="O4554" s="1">
        <v>0.005766499778137257</v>
      </c>
      <c r="P4554" s="1">
        <v>0.01298082846219795</v>
      </c>
      <c r="Q4554" s="1">
        <v>0.007434971131869528</v>
      </c>
      <c r="R4554" s="1">
        <v>-0.006442825015091413</v>
      </c>
      <c r="S4554" s="1">
        <v>-0.02764429659913115</v>
      </c>
      <c r="T4554" s="1">
        <v>-0.02182847174611668</v>
      </c>
      <c r="U4554" s="1">
        <v>-0.01262958751776155</v>
      </c>
      <c r="V4554" s="1">
        <v>9.348621992932848E-05</v>
      </c>
      <c r="W4554" s="1">
        <v>-0.002359425410925042</v>
      </c>
      <c r="X4554" s="1">
        <v>0.002297934894677223</v>
      </c>
      <c r="Y4554" s="1">
        <v>-0.002366946313040463</v>
      </c>
      <c r="Z4554" s="1">
        <v>0.005136789873427583</v>
      </c>
      <c r="AA4554" s="1">
        <v>-0.007290406200079924</v>
      </c>
      <c r="AB4554" s="1">
        <v>-0.01971207797676378</v>
      </c>
      <c r="AC4554" s="1">
        <v>-0.001024525585945457</v>
      </c>
    </row>
    <row r="4555" spans="1:29">
      <c r="A4555" s="11">
        <v>43164</v>
      </c>
      <c r="B4555" s="1">
        <v>-0.002282503822993109</v>
      </c>
      <c r="C4555" s="1">
        <v>-0.0171984877382263</v>
      </c>
      <c r="D4555" s="1">
        <v>-0.008374101736874695</v>
      </c>
      <c r="E4555" s="1">
        <v>-0.004211821784269376</v>
      </c>
      <c r="F4555" s="1">
        <v>-0.02272020314822887</v>
      </c>
      <c r="G4555" s="1">
        <v>-0.00699287283991834</v>
      </c>
      <c r="H4555" s="1">
        <v>-0.02344541035026293</v>
      </c>
      <c r="I4555" s="1">
        <v>-0.002347462137301304</v>
      </c>
      <c r="J4555" s="1">
        <v>-0.04651162790697672</v>
      </c>
      <c r="K4555" s="1">
        <v>-0.01850098013112489</v>
      </c>
      <c r="L4555" s="1">
        <v>-0.004178271994092375</v>
      </c>
      <c r="M4555" s="1">
        <v>-0.005897722548740214</v>
      </c>
      <c r="N4555" s="1">
        <v>-0.01420449231290022</v>
      </c>
      <c r="O4555" s="1">
        <v>0.009623857113447487</v>
      </c>
      <c r="P4555" s="1">
        <v>-0.01169299512585309</v>
      </c>
      <c r="Q4555" s="1">
        <v>-0.02187665261055405</v>
      </c>
      <c r="R4555" s="1">
        <v>-0.02562208325087534</v>
      </c>
      <c r="S4555" s="1">
        <v>-0.03522860648611403</v>
      </c>
      <c r="T4555" s="1">
        <v>0.005149833430908135</v>
      </c>
      <c r="U4555" s="1">
        <v>-0.009452346156235691</v>
      </c>
      <c r="V4555" s="1">
        <v>0.02456105968068001</v>
      </c>
      <c r="W4555" s="1">
        <v>0.002910686931374418</v>
      </c>
      <c r="X4555" s="1">
        <v>-0.0504383336669757</v>
      </c>
      <c r="Y4555" s="1">
        <v>-0.02550425589713401</v>
      </c>
      <c r="Z4555" s="1">
        <v>-0.02836821109231802</v>
      </c>
      <c r="AA4555" s="1">
        <v>-0.001604529182408387</v>
      </c>
      <c r="AB4555" s="1">
        <v>-0.02273767840874519</v>
      </c>
      <c r="AC4555" s="1">
        <v>-0.00529915360002664</v>
      </c>
    </row>
    <row r="4556" spans="1:29">
      <c r="A4556" s="11">
        <v>43165</v>
      </c>
      <c r="B4556" s="1">
        <v>-0.01372612003400964</v>
      </c>
      <c r="C4556" s="1">
        <v>0.02509803062859461</v>
      </c>
      <c r="D4556" s="1">
        <v>-0.01575740047654028</v>
      </c>
      <c r="E4556" s="1">
        <v>0.008372750854833022</v>
      </c>
      <c r="F4556" s="1">
        <v>-0.001994566188063818</v>
      </c>
      <c r="G4556" s="1">
        <v>-0.002174426278102048</v>
      </c>
      <c r="H4556" s="1">
        <v>-0.008227955668578146</v>
      </c>
      <c r="I4556" s="1">
        <v>-0.01267412218576192</v>
      </c>
      <c r="J4556" s="1">
        <v>-0.01633275445338989</v>
      </c>
      <c r="K4556" s="1">
        <v>-0.005039457238803502</v>
      </c>
      <c r="L4556" s="1">
        <v>-0.003936328861263272</v>
      </c>
      <c r="M4556" s="1">
        <v>0.007778385772913898</v>
      </c>
      <c r="N4556" s="1">
        <v>-0.01440923775838365</v>
      </c>
      <c r="O4556" s="1">
        <v>-0.0266358997597973</v>
      </c>
      <c r="P4556" s="1">
        <v>0.003241365179995181</v>
      </c>
      <c r="Q4556" s="1">
        <v>-0.0008083204460392901</v>
      </c>
      <c r="R4556" s="1">
        <v>-0.01433836519689702</v>
      </c>
      <c r="S4556" s="1">
        <v>-0.02946824771366852</v>
      </c>
      <c r="T4556" s="1">
        <v>-0.02637579719455896</v>
      </c>
      <c r="U4556" s="1">
        <v>-0.01181883349111701</v>
      </c>
      <c r="V4556" s="1">
        <v>-0.03062605590149603</v>
      </c>
      <c r="W4556" s="1">
        <v>-0.005441900859501358</v>
      </c>
      <c r="X4556" s="1">
        <v>-0.01576477200798132</v>
      </c>
      <c r="Y4556" s="1">
        <v>-0.004868989624157605</v>
      </c>
      <c r="Z4556" s="1">
        <v>0.005869836346761081</v>
      </c>
      <c r="AA4556" s="1">
        <v>-0.001545245306626475</v>
      </c>
      <c r="AB4556" s="1">
        <v>-0.007755419424446353</v>
      </c>
      <c r="AC4556" s="1">
        <v>-0.013748102122487</v>
      </c>
    </row>
    <row r="4557" spans="1:29">
      <c r="A4557" s="11">
        <v>43166</v>
      </c>
      <c r="B4557" s="1">
        <v>-0.009084594944611224</v>
      </c>
      <c r="C4557" s="1">
        <v>-0.004042988092868405</v>
      </c>
      <c r="D4557" s="1">
        <v>0.01233112666265757</v>
      </c>
      <c r="E4557" s="1">
        <v>-0.006676819694949154</v>
      </c>
      <c r="F4557" s="1">
        <v>-0.01233679169935264</v>
      </c>
      <c r="G4557" s="1">
        <v>0.00144423773864899</v>
      </c>
      <c r="H4557" s="1">
        <v>0.001818265903730465</v>
      </c>
      <c r="I4557" s="1">
        <v>-0.007393372063247416</v>
      </c>
      <c r="J4557" s="1">
        <v>-0.006198821987764558</v>
      </c>
      <c r="K4557" s="1">
        <v>0.0005025945528875919</v>
      </c>
      <c r="L4557" s="1">
        <v>-0.006297275082145504</v>
      </c>
      <c r="M4557" s="1">
        <v>-0.007325967237058917</v>
      </c>
      <c r="N4557" s="1">
        <v>0.01325523991438859</v>
      </c>
      <c r="O4557" s="1">
        <v>-0.01680803624619043</v>
      </c>
      <c r="P4557" s="1">
        <v>-0.01292388849018977</v>
      </c>
      <c r="Q4557" s="1">
        <v>-0.02103564252633439</v>
      </c>
      <c r="R4557" s="1">
        <v>-0.02316514937839131</v>
      </c>
      <c r="S4557" s="1">
        <v>-0.02640264672983705</v>
      </c>
      <c r="T4557" s="1">
        <v>-0.03858893890476867</v>
      </c>
      <c r="U4557" s="1">
        <v>-0.03207073232896374</v>
      </c>
      <c r="V4557" s="1">
        <v>-0.01297623881139642</v>
      </c>
      <c r="W4557" s="1">
        <v>-0.01914994191607788</v>
      </c>
      <c r="X4557" s="1">
        <v>0.003751768522276322</v>
      </c>
      <c r="Y4557" s="1">
        <v>-0.03119261295844789</v>
      </c>
      <c r="Z4557" s="1">
        <v>-0.01826460496891591</v>
      </c>
      <c r="AA4557" s="1">
        <v>0.008914614596669201</v>
      </c>
      <c r="AB4557" s="1">
        <v>-0.01308040180078973</v>
      </c>
      <c r="AC4557" s="1">
        <v>-0.005575869971423342</v>
      </c>
    </row>
    <row r="4558" spans="1:29">
      <c r="A4558" s="11">
        <v>43167</v>
      </c>
      <c r="B4558" s="1">
        <v>0.01541005409445217</v>
      </c>
      <c r="C4558" s="1">
        <v>-0.002706393334668933</v>
      </c>
      <c r="D4558" s="1">
        <v>-0.007431439382440952</v>
      </c>
      <c r="E4558" s="1">
        <v>-0.003791887970529983</v>
      </c>
      <c r="F4558" s="1">
        <v>-0.002884317467997333</v>
      </c>
      <c r="G4558" s="1">
        <v>0.00667311435963347</v>
      </c>
      <c r="H4558" s="1">
        <v>-0.009755944843974573</v>
      </c>
      <c r="I4558" s="1">
        <v>0.01104985353679377</v>
      </c>
      <c r="J4558" s="1">
        <v>-0.007796823687018395</v>
      </c>
      <c r="K4558" s="1">
        <v>-0.0005410541197384822</v>
      </c>
      <c r="L4558" s="1">
        <v>0.01096966675798217</v>
      </c>
      <c r="M4558" s="1">
        <v>0.007116542919715751</v>
      </c>
      <c r="N4558" s="1">
        <v>-0.004039927143713484</v>
      </c>
      <c r="O4558" s="1">
        <v>0.02663197562583597</v>
      </c>
      <c r="P4558" s="1">
        <v>-0.007201329667761214</v>
      </c>
      <c r="Q4558" s="1">
        <v>-0.007438073595658956</v>
      </c>
      <c r="R4558" s="1">
        <v>0.02438887006594825</v>
      </c>
      <c r="S4558" s="1">
        <v>0.007457590524623692</v>
      </c>
      <c r="T4558" s="1">
        <v>0.0411513547634772</v>
      </c>
      <c r="U4558" s="1">
        <v>0.008740827000951468</v>
      </c>
      <c r="V4558" s="1">
        <v>-0.01952929764198086</v>
      </c>
      <c r="W4558" s="1">
        <v>0.01673480594294507</v>
      </c>
      <c r="X4558" s="1">
        <v>-0.007619304167606256</v>
      </c>
      <c r="Y4558" s="1">
        <v>0.008838356795193736</v>
      </c>
      <c r="Z4558" s="1">
        <v>-0.0182183196748853</v>
      </c>
      <c r="AA4558" s="1">
        <v>0.003497645995745646</v>
      </c>
      <c r="AB4558" s="1">
        <v>-0.003070913758298044</v>
      </c>
      <c r="AC4558" s="1">
        <v>-0.0005257460798308022</v>
      </c>
    </row>
    <row r="4559" spans="1:29">
      <c r="A4559" s="11">
        <v>43168</v>
      </c>
      <c r="B4559" s="1">
        <v>-0.02919984160215094</v>
      </c>
      <c r="C4559" s="1">
        <v>-0.006332054811831633</v>
      </c>
      <c r="D4559" s="1">
        <v>-0.00136117550201087</v>
      </c>
      <c r="E4559" s="1">
        <v>-0.01202408687917667</v>
      </c>
      <c r="F4559" s="1">
        <v>-0.006298350287367693</v>
      </c>
      <c r="G4559" s="1">
        <v>0.009093620175382178</v>
      </c>
      <c r="H4559" s="1">
        <v>0.001031018798971495</v>
      </c>
      <c r="I4559" s="1">
        <v>-0.000971388502004622</v>
      </c>
      <c r="J4559" s="1">
        <v>-0.01122586572732487</v>
      </c>
      <c r="K4559" s="1">
        <v>0.005877147876892863</v>
      </c>
      <c r="L4559" s="1">
        <v>0.005835867658418703</v>
      </c>
      <c r="M4559" s="1">
        <v>0.008898247803166504</v>
      </c>
      <c r="N4559" s="1">
        <v>0.001545178181661333</v>
      </c>
      <c r="O4559" s="1">
        <v>0.002545873466891058</v>
      </c>
      <c r="P4559" s="1">
        <v>0.01747427635407006</v>
      </c>
      <c r="Q4559" s="1">
        <v>-0.00138769115996662</v>
      </c>
      <c r="R4559" s="1">
        <v>0.00181040135260635</v>
      </c>
      <c r="S4559" s="1">
        <v>-0.06460289732062818</v>
      </c>
      <c r="T4559" s="1">
        <v>-0.01382391763519841</v>
      </c>
      <c r="U4559" s="1">
        <v>-0.01478990048440132</v>
      </c>
      <c r="V4559" s="1">
        <v>-0.01515738697471514</v>
      </c>
      <c r="W4559" s="1">
        <v>-0.01847088308568701</v>
      </c>
      <c r="X4559" s="1">
        <v>-0.01057509477337282</v>
      </c>
      <c r="Y4559" s="1">
        <v>0.001251497473452323</v>
      </c>
      <c r="Z4559" s="1">
        <v>-0.04584052293031449</v>
      </c>
      <c r="AA4559" s="1">
        <v>0.00171212916904917</v>
      </c>
      <c r="AB4559" s="1">
        <v>-0.01378086553379876</v>
      </c>
      <c r="AC4559" s="1">
        <v>-0.0005258772236270692</v>
      </c>
    </row>
    <row r="4560" spans="1:29">
      <c r="A4560" s="11">
        <v>43171</v>
      </c>
      <c r="B4560" s="1">
        <v>0.02740674932039489</v>
      </c>
      <c r="C4560" s="1">
        <v>0.01672730037728609</v>
      </c>
      <c r="D4560" s="1">
        <v>0.005163310540894583</v>
      </c>
      <c r="E4560" s="1">
        <v>0.01681108707508838</v>
      </c>
      <c r="F4560" s="1">
        <v>0.008685935683674595</v>
      </c>
      <c r="G4560" s="1">
        <v>0.01262529969202419</v>
      </c>
      <c r="H4560" s="1">
        <v>0.02185847271211183</v>
      </c>
      <c r="I4560" s="1">
        <v>0.008751745136821976</v>
      </c>
      <c r="J4560" s="1">
        <v>0.03383273427855471</v>
      </c>
      <c r="K4560" s="1">
        <v>0.01802800275105532</v>
      </c>
      <c r="L4560" s="1">
        <v>0.01921098816562328</v>
      </c>
      <c r="M4560" s="1">
        <v>0.03929976148037095</v>
      </c>
      <c r="N4560" s="1">
        <v>0.04185159674287497</v>
      </c>
      <c r="O4560" s="1">
        <v>0.01180502903216651</v>
      </c>
      <c r="P4560" s="1">
        <v>0.002754496374312243</v>
      </c>
      <c r="Q4560" s="1">
        <v>0.02195665914524003</v>
      </c>
      <c r="R4560" s="1">
        <v>0.01883695536152397</v>
      </c>
      <c r="S4560" s="1">
        <v>0.04100704310933079</v>
      </c>
      <c r="T4560" s="1">
        <v>-0.001579438825231039</v>
      </c>
      <c r="U4560" s="1">
        <v>0.019386536524163</v>
      </c>
      <c r="V4560" s="1">
        <v>0.0115429549239332</v>
      </c>
      <c r="W4560" s="1">
        <v>0.02869362262527209</v>
      </c>
      <c r="X4560" s="1">
        <v>0.03250367819477495</v>
      </c>
      <c r="Y4560" s="1">
        <v>0.01062498426263669</v>
      </c>
      <c r="Z4560" s="1">
        <v>0.02661726920629448</v>
      </c>
      <c r="AA4560" s="1">
        <v>0.01220848201264246</v>
      </c>
      <c r="AB4560" s="1">
        <v>0.04356422766299772</v>
      </c>
      <c r="AC4560" s="1">
        <v>0.01982108293576568</v>
      </c>
    </row>
    <row r="4561" spans="1:29">
      <c r="A4561" s="11">
        <v>43172</v>
      </c>
      <c r="B4561" s="1">
        <v>0.0236902531842984</v>
      </c>
      <c r="C4561" s="1">
        <v>0.04454387310171404</v>
      </c>
      <c r="D4561" s="1">
        <v>0.0006472690549905735</v>
      </c>
      <c r="E4561" s="1">
        <v>-0.003272147208310816</v>
      </c>
      <c r="F4561" s="1">
        <v>0.01540660564392793</v>
      </c>
      <c r="G4561" s="1">
        <v>0.01880322801486178</v>
      </c>
      <c r="H4561" s="1">
        <v>0.02127895464800678</v>
      </c>
      <c r="I4561" s="1">
        <v>-0.003748811306887312</v>
      </c>
      <c r="J4561" s="1">
        <v>-0.006588953013592413</v>
      </c>
      <c r="K4561" s="1">
        <v>-0.002756245283691339</v>
      </c>
      <c r="L4561" s="1">
        <v>-0.001644645047050863</v>
      </c>
      <c r="M4561" s="1">
        <v>0.01797057844246019</v>
      </c>
      <c r="N4561" s="1">
        <v>-0.002406408352782385</v>
      </c>
      <c r="O4561" s="1">
        <v>-0.005562227808967979</v>
      </c>
      <c r="P4561" s="1">
        <v>0.0003230248945296221</v>
      </c>
      <c r="Q4561" s="1">
        <v>0.01101328114166789</v>
      </c>
      <c r="R4561" s="1">
        <v>0.001666041768466409</v>
      </c>
      <c r="S4561" s="1">
        <v>0.003455501690557528</v>
      </c>
      <c r="T4561" s="1">
        <v>0.007316560982526976</v>
      </c>
      <c r="U4561" s="1">
        <v>0.01093203385599351</v>
      </c>
      <c r="V4561" s="1">
        <v>0.02077443897130982</v>
      </c>
      <c r="W4561" s="1">
        <v>0.007788510555528427</v>
      </c>
      <c r="X4561" s="1">
        <v>0.001559806532752228</v>
      </c>
      <c r="Y4561" s="1">
        <v>0.006184398539540448</v>
      </c>
      <c r="Z4561" s="1">
        <v>0.009552083421372481</v>
      </c>
      <c r="AA4561" s="1">
        <v>0.02756014733355006</v>
      </c>
      <c r="AB4561" s="1">
        <v>0.01149944737679287</v>
      </c>
      <c r="AC4561" s="1">
        <v>0.02029586558119045</v>
      </c>
    </row>
    <row r="4562" spans="1:29">
      <c r="A4562" s="11">
        <v>43173</v>
      </c>
      <c r="B4562" s="1">
        <v>0.008748887043365405</v>
      </c>
      <c r="C4562" s="1">
        <v>-0.008250195359735146</v>
      </c>
      <c r="D4562" s="1">
        <v>-0.009486842412315122</v>
      </c>
      <c r="E4562" s="1">
        <v>-0.001468575761168434</v>
      </c>
      <c r="F4562" s="1">
        <v>-2.270259762648941E-05</v>
      </c>
      <c r="G4562" s="1">
        <v>-9.346871286208813E-05</v>
      </c>
      <c r="H4562" s="1">
        <v>0.004496088407142551</v>
      </c>
      <c r="I4562" s="1">
        <v>0.002284599650706154</v>
      </c>
      <c r="J4562" s="1">
        <v>0.002432075893601393</v>
      </c>
      <c r="K4562" s="1">
        <v>-0.002763962720550017</v>
      </c>
      <c r="L4562" s="1">
        <v>-0.002534168742883369</v>
      </c>
      <c r="M4562" s="1">
        <v>-0.03138403840732296</v>
      </c>
      <c r="N4562" s="1">
        <v>-0.005195949989211246</v>
      </c>
      <c r="O4562" s="1">
        <v>-0.006548514714356912</v>
      </c>
      <c r="P4562" s="1">
        <v>-0.01728308241411991</v>
      </c>
      <c r="Q4562" s="1">
        <v>-0.01633980803609991</v>
      </c>
      <c r="R4562" s="1">
        <v>-0.003004724818462146</v>
      </c>
      <c r="S4562" s="1">
        <v>0.0006886964146242125</v>
      </c>
      <c r="T4562" s="1">
        <v>0.009226553408619331</v>
      </c>
      <c r="U4562" s="1">
        <v>0.009160329396868061</v>
      </c>
      <c r="V4562" s="1">
        <v>-0.006115178904315899</v>
      </c>
      <c r="W4562" s="1">
        <v>0.001078335450709567</v>
      </c>
      <c r="X4562" s="1">
        <v>0.002548474903126152</v>
      </c>
      <c r="Y4562" s="1">
        <v>-0.01167796121631426</v>
      </c>
      <c r="Z4562" s="1">
        <v>-0.01319866694024519</v>
      </c>
      <c r="AA4562" s="1">
        <v>0.01531779705304515</v>
      </c>
      <c r="AB4562" s="1">
        <v>-0.0065409072795789</v>
      </c>
      <c r="AC4562" s="1">
        <v>-0.009271779117128731</v>
      </c>
    </row>
    <row r="4563" spans="1:29">
      <c r="A4563" s="11">
        <v>43174</v>
      </c>
      <c r="B4563" s="1">
        <v>-0.01212344401608578</v>
      </c>
      <c r="C4563" s="1">
        <v>-0.001620704281250607</v>
      </c>
      <c r="D4563" s="1">
        <v>0.009225322422387938</v>
      </c>
      <c r="E4563" s="1">
        <v>-0.01168024275734869</v>
      </c>
      <c r="F4563" s="1">
        <v>0.0005958384720805565</v>
      </c>
      <c r="G4563" s="1">
        <v>-0.005238237878160246</v>
      </c>
      <c r="H4563" s="1">
        <v>-0.01670302335764262</v>
      </c>
      <c r="I4563" s="1">
        <v>0.008742350578263114</v>
      </c>
      <c r="J4563" s="1">
        <v>-0.007940001180038236</v>
      </c>
      <c r="K4563" s="1">
        <v>-0.01287131757129767</v>
      </c>
      <c r="L4563" s="1">
        <v>0.001439658000289779</v>
      </c>
      <c r="M4563" s="1">
        <v>-0.02771793022053437</v>
      </c>
      <c r="N4563" s="1">
        <v>-0.009326469937600668</v>
      </c>
      <c r="O4563" s="1">
        <v>0.009132135112351891</v>
      </c>
      <c r="P4563" s="1">
        <v>-0.01019047364498116</v>
      </c>
      <c r="Q4563" s="1">
        <v>-0.001661272250569445</v>
      </c>
      <c r="R4563" s="1">
        <v>-0.0185673703361493</v>
      </c>
      <c r="S4563" s="1">
        <v>0.03647632995456473</v>
      </c>
      <c r="T4563" s="1">
        <v>-0.01303251810859551</v>
      </c>
      <c r="U4563" s="1">
        <v>0.003011111049598281</v>
      </c>
      <c r="V4563" s="1">
        <v>-0.007017750218957008</v>
      </c>
      <c r="W4563" s="1">
        <v>0.003949713762538387</v>
      </c>
      <c r="X4563" s="1">
        <v>-0.002683185206063698</v>
      </c>
      <c r="Y4563" s="1">
        <v>-0.001865571799349874</v>
      </c>
      <c r="Z4563" s="1">
        <v>-0.01418100891781116</v>
      </c>
      <c r="AA4563" s="1">
        <v>0.008670382575982405</v>
      </c>
      <c r="AB4563" s="1">
        <v>-0.00627069247202372</v>
      </c>
      <c r="AC4563" s="1">
        <v>-0.001531402861554176</v>
      </c>
    </row>
    <row r="4564" spans="1:29">
      <c r="A4564" s="11">
        <v>43175</v>
      </c>
      <c r="B4564" s="1">
        <v>-0.01331072297301206</v>
      </c>
      <c r="C4564" s="1">
        <v>-0.03138168823220844</v>
      </c>
      <c r="D4564" s="1">
        <v>-0.001571391427312774</v>
      </c>
      <c r="E4564" s="1">
        <v>-0.02057269262780759</v>
      </c>
      <c r="F4564" s="1">
        <v>-0.01860032623381458</v>
      </c>
      <c r="G4564" s="1">
        <v>-0.02148072827267267</v>
      </c>
      <c r="H4564" s="1">
        <v>-0.02076158760877889</v>
      </c>
      <c r="I4564" s="1">
        <v>-0.01478100407978222</v>
      </c>
      <c r="J4564" s="1">
        <v>-0.01422862572877737</v>
      </c>
      <c r="K4564" s="1">
        <v>-0.0006152726571071465</v>
      </c>
      <c r="L4564" s="1">
        <v>-0.008964215671393272</v>
      </c>
      <c r="M4564" s="1">
        <v>-0.03801107485378086</v>
      </c>
      <c r="N4564" s="1">
        <v>-0.01901713749087186</v>
      </c>
      <c r="O4564" s="1">
        <v>0.008028867092907843</v>
      </c>
      <c r="P4564" s="1">
        <v>0.0004979198535224327</v>
      </c>
      <c r="Q4564" s="1">
        <v>-0.01747067918987177</v>
      </c>
      <c r="R4564" s="1">
        <v>-0.01288663068429929</v>
      </c>
      <c r="S4564" s="1">
        <v>-0.03253662358391629</v>
      </c>
      <c r="T4564" s="1">
        <v>-0.00551826149826351</v>
      </c>
      <c r="U4564" s="1">
        <v>-0.02428051567849632</v>
      </c>
      <c r="V4564" s="1">
        <v>-0.02594638051350351</v>
      </c>
      <c r="W4564" s="1">
        <v>-0.02575103536457013</v>
      </c>
      <c r="X4564" s="1">
        <v>-0.03780800303810217</v>
      </c>
      <c r="Y4564" s="1">
        <v>-0.003738557699273226</v>
      </c>
      <c r="Z4564" s="1">
        <v>-0.01888023449614529</v>
      </c>
      <c r="AA4564" s="1">
        <v>0.007736490716196753</v>
      </c>
      <c r="AB4564" s="1">
        <v>-0.02539822756598253</v>
      </c>
      <c r="AC4564" s="1">
        <v>0.008009544851316885</v>
      </c>
    </row>
    <row r="4565" spans="1:29">
      <c r="A4565" s="11">
        <v>43178</v>
      </c>
      <c r="B4565" s="1">
        <v>-0.006027525861490468</v>
      </c>
      <c r="C4565" s="1">
        <v>-0.03753779419012637</v>
      </c>
      <c r="D4565" s="1">
        <v>-0.00926838788992701</v>
      </c>
      <c r="E4565" s="1">
        <v>0.0006258023608456398</v>
      </c>
      <c r="F4565" s="1">
        <v>-0.01040997298796786</v>
      </c>
      <c r="G4565" s="1">
        <v>-0.02407831122705861</v>
      </c>
      <c r="H4565" s="1">
        <v>0.002380917828178175</v>
      </c>
      <c r="I4565" s="1">
        <v>-0.00310304253180993</v>
      </c>
      <c r="J4565" s="1">
        <v>-0.03225075474427197</v>
      </c>
      <c r="K4565" s="1">
        <v>0.007889729175088789</v>
      </c>
      <c r="L4565" s="1">
        <v>-0.02146079631607911</v>
      </c>
      <c r="M4565" s="1">
        <v>-0.03707718025422913</v>
      </c>
      <c r="N4565" s="1">
        <v>-0.005182429072117745</v>
      </c>
      <c r="O4565" s="1">
        <v>0.002632390089742254</v>
      </c>
      <c r="P4565" s="1">
        <v>0.006638964772480271</v>
      </c>
      <c r="Q4565" s="1">
        <v>-0.001693625455511771</v>
      </c>
      <c r="R4565" s="1">
        <v>-0.005055373152756282</v>
      </c>
      <c r="S4565" s="1">
        <v>-0.05422096916096852</v>
      </c>
      <c r="T4565" s="1">
        <v>-0.0172414359560813</v>
      </c>
      <c r="U4565" s="1">
        <v>-0.01321141775676637</v>
      </c>
      <c r="V4565" s="1">
        <v>-0.01073448845275626</v>
      </c>
      <c r="W4565" s="1">
        <v>-0.04331865873381946</v>
      </c>
      <c r="X4565" s="1">
        <v>-0.01192049387187266</v>
      </c>
      <c r="Y4565" s="1">
        <v>-0.005002970420447062</v>
      </c>
      <c r="Z4565" s="1">
        <v>-0.04206930033274225</v>
      </c>
      <c r="AA4565" s="1">
        <v>-0.01165778479623281</v>
      </c>
      <c r="AB4565" s="1">
        <v>-0.005503368274695108</v>
      </c>
      <c r="AC4565" s="1">
        <v>-0.02400674474775555</v>
      </c>
    </row>
    <row r="4566" spans="1:29">
      <c r="A4566" s="11">
        <v>43179</v>
      </c>
      <c r="B4566" s="1">
        <v>0.00317631481028946</v>
      </c>
      <c r="C4566" s="1">
        <v>-0.01358110849979577</v>
      </c>
      <c r="D4566" s="1">
        <v>0.001972699342482231</v>
      </c>
      <c r="E4566" s="1">
        <v>-0.0122377142244714</v>
      </c>
      <c r="F4566" s="1">
        <v>0.01759549846885222</v>
      </c>
      <c r="G4566" s="1">
        <v>0.03493784845272985</v>
      </c>
      <c r="H4566" s="1">
        <v>-0.008030852721170656</v>
      </c>
      <c r="I4566" s="1">
        <v>-0.004195377153640045</v>
      </c>
      <c r="J4566" s="1">
        <v>0.01281755608039181</v>
      </c>
      <c r="K4566" s="1">
        <v>0.002940307422062416</v>
      </c>
      <c r="L4566" s="1">
        <v>0.01552236270111784</v>
      </c>
      <c r="M4566" s="1">
        <v>-0.02276537312018212</v>
      </c>
      <c r="N4566" s="1">
        <v>0.0001930388012241213</v>
      </c>
      <c r="O4566" s="1">
        <v>-0.002356234286169379</v>
      </c>
      <c r="P4566" s="1">
        <v>0.05177265722688063</v>
      </c>
      <c r="Q4566" s="1">
        <v>-0.01554978872569668</v>
      </c>
      <c r="R4566" s="1">
        <v>-0.006365175546088397</v>
      </c>
      <c r="S4566" s="1">
        <v>0.04862126479044404</v>
      </c>
      <c r="T4566" s="1">
        <v>0.004638130744560209</v>
      </c>
      <c r="U4566" s="1">
        <v>0.01650603684627683</v>
      </c>
      <c r="V4566" s="1">
        <v>0.02230489898247057</v>
      </c>
      <c r="W4566" s="1">
        <v>0.005564114443194601</v>
      </c>
      <c r="X4566" s="1">
        <v>0.009234362446271627</v>
      </c>
      <c r="Y4566" s="1">
        <v>0.01005647409676036</v>
      </c>
      <c r="Z4566" s="1">
        <v>0.03139409179639996</v>
      </c>
      <c r="AA4566" s="1">
        <v>0.003164673195320544</v>
      </c>
      <c r="AB4566" s="1">
        <v>0.003846094614094575</v>
      </c>
      <c r="AC4566" s="1">
        <v>0.01714875633802504</v>
      </c>
    </row>
    <row r="4567" spans="1:29">
      <c r="A4567" s="11">
        <v>43180</v>
      </c>
      <c r="B4567" s="1">
        <v>0.009978915105109731</v>
      </c>
      <c r="C4567" s="1">
        <v>0.01353279153574882</v>
      </c>
      <c r="D4567" s="1">
        <v>0.001948178453146321</v>
      </c>
      <c r="E4567" s="1">
        <v>-0.003345956963018537</v>
      </c>
      <c r="F4567" s="1">
        <v>-0.007162387121179559</v>
      </c>
      <c r="G4567" s="1">
        <v>-0.01338481895825816</v>
      </c>
      <c r="H4567" s="1">
        <v>-0.007867581528148926</v>
      </c>
      <c r="I4567" s="1">
        <v>0.01054631665143813</v>
      </c>
      <c r="J4567" s="1">
        <v>-0.01196503807107063</v>
      </c>
      <c r="K4567" s="1">
        <v>0.001789384400712413</v>
      </c>
      <c r="L4567" s="1">
        <v>0.002532761058989808</v>
      </c>
      <c r="M4567" s="1">
        <v>-0.008052966495865621</v>
      </c>
      <c r="N4567" s="1">
        <v>-0.0005787921545473695</v>
      </c>
      <c r="O4567" s="1">
        <v>0.00593823314886599</v>
      </c>
      <c r="P4567" s="1">
        <v>0.02147662085842761</v>
      </c>
      <c r="Q4567" s="1">
        <v>0.008328525852469904</v>
      </c>
      <c r="R4567" s="1">
        <v>0.007979346873532966</v>
      </c>
      <c r="S4567" s="1">
        <v>-0.001384065234601217</v>
      </c>
      <c r="T4567" s="1">
        <v>-0.004415990942741921</v>
      </c>
      <c r="U4567" s="1">
        <v>-0.003563167868394168</v>
      </c>
      <c r="V4567" s="1">
        <v>-0.008353863881574553</v>
      </c>
      <c r="W4567" s="1">
        <v>0.004388412333657055</v>
      </c>
      <c r="X4567" s="1">
        <v>-0.01461033609150519</v>
      </c>
      <c r="Y4567" s="1">
        <v>-0.004978284125381705</v>
      </c>
      <c r="Z4567" s="1">
        <v>-0.01812823647734296</v>
      </c>
      <c r="AA4567" s="1">
        <v>0.0005735210791835144</v>
      </c>
      <c r="AB4567" s="1">
        <v>-0.004702118018643064</v>
      </c>
      <c r="AC4567" s="1">
        <v>0.005619925274359172</v>
      </c>
    </row>
    <row r="4568" spans="1:29">
      <c r="A4568" s="11">
        <v>43181</v>
      </c>
      <c r="B4568" s="1">
        <v>-0.01539042278076552</v>
      </c>
      <c r="C4568" s="1">
        <v>-0.03703693570718769</v>
      </c>
      <c r="D4568" s="1">
        <v>0.0007756293214973287</v>
      </c>
      <c r="E4568" s="1">
        <v>-0.01869169158986717</v>
      </c>
      <c r="F4568" s="1">
        <v>-0.01559499725818259</v>
      </c>
      <c r="G4568" s="1">
        <v>0.001774356928512244</v>
      </c>
      <c r="H4568" s="1">
        <v>0.007700128076118418</v>
      </c>
      <c r="I4568" s="1">
        <v>0.004760894872182453</v>
      </c>
      <c r="J4568" s="1">
        <v>0.009781043937778122</v>
      </c>
      <c r="K4568" s="1">
        <v>-0.002850406661347948</v>
      </c>
      <c r="L4568" s="1">
        <v>-0.005310090533364398</v>
      </c>
      <c r="M4568" s="1">
        <v>-0.01362712499881302</v>
      </c>
      <c r="N4568" s="1">
        <v>-0.002895282408206024</v>
      </c>
      <c r="O4568" s="1">
        <v>-0.01945391861294454</v>
      </c>
      <c r="P4568" s="1">
        <v>-0.008747575247209816</v>
      </c>
      <c r="Q4568" s="1">
        <v>0.0190828422938436</v>
      </c>
      <c r="R4568" s="1">
        <v>0.01254326616733303</v>
      </c>
      <c r="S4568" s="1">
        <v>0.0214830471407419</v>
      </c>
      <c r="T4568" s="1">
        <v>-0.02600805131835704</v>
      </c>
      <c r="U4568" s="1">
        <v>-0.008148151837431783</v>
      </c>
      <c r="V4568" s="1">
        <v>0.00773032301182397</v>
      </c>
      <c r="W4568" s="1">
        <v>-0.01652732902518761</v>
      </c>
      <c r="X4568" s="1">
        <v>0.01302982184809909</v>
      </c>
      <c r="Y4568" s="1">
        <v>0.0006254679959298848</v>
      </c>
      <c r="Z4568" s="1">
        <v>-0.002318584113662259</v>
      </c>
      <c r="AA4568" s="1">
        <v>0.01754085028874575</v>
      </c>
      <c r="AB4568" s="1">
        <v>0.0211722591555239</v>
      </c>
      <c r="AC4568" s="1">
        <v>-0.02303130515504881</v>
      </c>
    </row>
    <row r="4569" spans="1:29">
      <c r="A4569" s="11">
        <v>43182</v>
      </c>
      <c r="B4569" s="1">
        <v>-0.03608642965381126</v>
      </c>
      <c r="C4569" s="1">
        <v>-0.003014340414789096</v>
      </c>
      <c r="D4569" s="1">
        <v>0.0002996537036705771</v>
      </c>
      <c r="E4569" s="1">
        <v>-0.004345759010703887</v>
      </c>
      <c r="F4569" s="1">
        <v>-0.01707532241617582</v>
      </c>
      <c r="G4569" s="1">
        <v>-0.004794673134991601</v>
      </c>
      <c r="H4569" s="1">
        <v>0.002737210956033298</v>
      </c>
      <c r="I4569" s="1">
        <v>-0.01402759112047536</v>
      </c>
      <c r="J4569" s="1">
        <v>-0.04935418713050954</v>
      </c>
      <c r="K4569" s="1">
        <v>-0.007775168584579051</v>
      </c>
      <c r="L4569" s="1">
        <v>0.005424684686810455</v>
      </c>
      <c r="M4569" s="1">
        <v>-0.007348661885874463</v>
      </c>
      <c r="N4569" s="1">
        <v>-0.008904244773874304</v>
      </c>
      <c r="O4569" s="1">
        <v>0.002804940991226967</v>
      </c>
      <c r="P4569" s="1">
        <v>0.008050712432978058</v>
      </c>
      <c r="Q4569" s="1">
        <v>-0.008384863020697519</v>
      </c>
      <c r="R4569" s="1">
        <v>-0.0156912104775847</v>
      </c>
      <c r="S4569" s="1">
        <v>-0.06784279528534631</v>
      </c>
      <c r="T4569" s="1">
        <v>-0.02794453748801018</v>
      </c>
      <c r="U4569" s="1">
        <v>-0.004244379287346889</v>
      </c>
      <c r="V4569" s="1">
        <v>-0.01180170454541896</v>
      </c>
      <c r="W4569" s="1">
        <v>-0.00367007460332458</v>
      </c>
      <c r="X4569" s="1">
        <v>-0.0217327198055105</v>
      </c>
      <c r="Y4569" s="1">
        <v>0</v>
      </c>
      <c r="Z4569" s="1">
        <v>-0.02478914724291259</v>
      </c>
      <c r="AA4569" s="1">
        <v>0.008450094624725013</v>
      </c>
      <c r="AB4569" s="1">
        <v>-0.05414663953342458</v>
      </c>
      <c r="AC4569" s="1">
        <v>-0.01317391587516492</v>
      </c>
    </row>
    <row r="4570" spans="1:29">
      <c r="A4570" s="11">
        <v>43185</v>
      </c>
      <c r="B4570" s="1">
        <v>0.01561552973389024</v>
      </c>
      <c r="C4570" s="1">
        <v>0.01475372746289083</v>
      </c>
      <c r="D4570" s="1">
        <v>0.003791457429437317</v>
      </c>
      <c r="E4570" s="1">
        <v>0.006315013163821881</v>
      </c>
      <c r="F4570" s="1">
        <v>0.01529679455901545</v>
      </c>
      <c r="G4570" s="1">
        <v>-0.0008264266327943082</v>
      </c>
      <c r="H4570" s="1">
        <v>-0.03287064320371291</v>
      </c>
      <c r="I4570" s="1">
        <v>0.02818270158566483</v>
      </c>
      <c r="J4570" s="1">
        <v>0.02159139515684827</v>
      </c>
      <c r="K4570" s="1">
        <v>0.0174008648620696</v>
      </c>
      <c r="L4570" s="1">
        <v>-0.01057725954911692</v>
      </c>
      <c r="M4570" s="1">
        <v>-0.009772045145058805</v>
      </c>
      <c r="N4570" s="1">
        <v>0.008203160071447613</v>
      </c>
      <c r="O4570" s="1">
        <v>0.01855649934256109</v>
      </c>
      <c r="P4570" s="1">
        <v>0.01259407616486063</v>
      </c>
      <c r="Q4570" s="1">
        <v>0.00845576343886778</v>
      </c>
      <c r="R4570" s="1">
        <v>0.008054597373669869</v>
      </c>
      <c r="S4570" s="1">
        <v>0.04002930231642043</v>
      </c>
      <c r="T4570" s="1">
        <v>0.04982963861752032</v>
      </c>
      <c r="U4570" s="1">
        <v>0.01118321243668219</v>
      </c>
      <c r="V4570" s="1">
        <v>0.001592424814713889</v>
      </c>
      <c r="W4570" s="1">
        <v>0.01667327046517153</v>
      </c>
      <c r="X4570" s="1">
        <v>0.004533776552298807</v>
      </c>
      <c r="Y4570" s="1">
        <v>-0.001249933185229146</v>
      </c>
      <c r="Z4570" s="1">
        <v>0.02656664953506538</v>
      </c>
      <c r="AA4570" s="1">
        <v>0.04915939130720504</v>
      </c>
      <c r="AB4570" s="1">
        <v>0.02644908748215991</v>
      </c>
      <c r="AC4570" s="1">
        <v>-0.03741430517138533</v>
      </c>
    </row>
    <row r="4571" spans="1:29">
      <c r="A4571" s="11">
        <v>43186</v>
      </c>
      <c r="B4571" s="1">
        <v>0.009659081277933801</v>
      </c>
      <c r="C4571" s="1">
        <v>0.002860143142556781</v>
      </c>
      <c r="D4571" s="1">
        <v>0.02198441200119516</v>
      </c>
      <c r="E4571" s="1">
        <v>0.005998454221864735</v>
      </c>
      <c r="F4571" s="1">
        <v>-0.0007366307977263453</v>
      </c>
      <c r="G4571" s="1">
        <v>0.01976986224752664</v>
      </c>
      <c r="H4571" s="1">
        <v>0.006546398332349934</v>
      </c>
      <c r="I4571" s="1">
        <v>-0.0004489215611780395</v>
      </c>
      <c r="J4571" s="1">
        <v>0.03775831213187431</v>
      </c>
      <c r="K4571" s="1">
        <v>0.00641860910215919</v>
      </c>
      <c r="L4571" s="1">
        <v>-0.00108188988443636</v>
      </c>
      <c r="M4571" s="1">
        <v>0.04575366965084471</v>
      </c>
      <c r="N4571" s="1">
        <v>0.00309954969504167</v>
      </c>
      <c r="O4571" s="1">
        <v>-0.002143334509211892</v>
      </c>
      <c r="P4571" s="1">
        <v>-0.01213430670872184</v>
      </c>
      <c r="Q4571" s="1">
        <v>0.003912850117403721</v>
      </c>
      <c r="R4571" s="1">
        <v>-0.001442709252581831</v>
      </c>
      <c r="S4571" s="1">
        <v>0.02449258085479711</v>
      </c>
      <c r="T4571" s="1">
        <v>0.0318458862116402</v>
      </c>
      <c r="U4571" s="1">
        <v>-0.01051571287427333</v>
      </c>
      <c r="V4571" s="1">
        <v>0.003775845871936578</v>
      </c>
      <c r="W4571" s="1">
        <v>0.006101986445408603</v>
      </c>
      <c r="X4571" s="1">
        <v>-0.003610688084830338</v>
      </c>
      <c r="Y4571" s="1">
        <v>0.002503105522755122</v>
      </c>
      <c r="Z4571" s="1">
        <v>0.0145300937327888</v>
      </c>
      <c r="AA4571" s="1">
        <v>0.003567460311895587</v>
      </c>
      <c r="AB4571" s="1">
        <v>0.01306051085937687</v>
      </c>
      <c r="AC4571" s="1">
        <v>0.0001825333034357612</v>
      </c>
    </row>
    <row r="4572" spans="1:29">
      <c r="A4572" s="11">
        <v>43187</v>
      </c>
      <c r="B4572" s="1">
        <v>-0.003319019147153268</v>
      </c>
      <c r="C4572" s="1">
        <v>0.01592399717691695</v>
      </c>
      <c r="D4572" s="1">
        <v>0.001168486868365903</v>
      </c>
      <c r="E4572" s="1">
        <v>0.0007339997344668614</v>
      </c>
      <c r="F4572" s="1">
        <v>-0.01041631457624592</v>
      </c>
      <c r="G4572" s="1">
        <v>-0.001809964483407756</v>
      </c>
      <c r="H4572" s="1">
        <v>0.02367975487849305</v>
      </c>
      <c r="I4572" s="1">
        <v>-0.003434432271851695</v>
      </c>
      <c r="J4572" s="1">
        <v>-0.01807782813112591</v>
      </c>
      <c r="K4572" s="1">
        <v>0.0004125000739778617</v>
      </c>
      <c r="L4572" s="1">
        <v>-0.01923734508609165</v>
      </c>
      <c r="M4572" s="1">
        <v>0.01000836000387206</v>
      </c>
      <c r="N4572" s="1">
        <v>-0.01313257673202806</v>
      </c>
      <c r="O4572" s="1">
        <v>-0.008054768472775975</v>
      </c>
      <c r="P4572" s="1">
        <v>0.001228526953597431</v>
      </c>
      <c r="Q4572" s="1">
        <v>-0.01002238315469872</v>
      </c>
      <c r="R4572" s="1">
        <v>-0.01900420073339648</v>
      </c>
      <c r="S4572" s="1">
        <v>-0.04098373705713099</v>
      </c>
      <c r="T4572" s="1">
        <v>-0.01749564173878371</v>
      </c>
      <c r="U4572" s="1">
        <v>-0.01708667529818664</v>
      </c>
      <c r="V4572" s="1">
        <v>-0.01979799246450253</v>
      </c>
      <c r="W4572" s="1">
        <v>-0.01914324257108624</v>
      </c>
      <c r="X4572" s="1">
        <v>-0.01298501546798425</v>
      </c>
      <c r="Y4572" s="1">
        <v>-0.01373276111289368</v>
      </c>
      <c r="Z4572" s="1">
        <v>-0.03211856455963413</v>
      </c>
      <c r="AA4572" s="1">
        <v>-0.000106198209242625</v>
      </c>
      <c r="AB4572" s="1">
        <v>-0.03188161166732029</v>
      </c>
      <c r="AC4572" s="1">
        <v>0.02590758372962632</v>
      </c>
    </row>
    <row r="4573" spans="1:29">
      <c r="A4573" s="11">
        <v>43192</v>
      </c>
      <c r="B4573" s="1">
        <v>-0.02242906887892959</v>
      </c>
      <c r="C4573" s="1">
        <v>-0.009474690499448712</v>
      </c>
      <c r="D4573" s="1">
        <v>0.02745123613796352</v>
      </c>
      <c r="E4573" s="1">
        <v>0.0564670166934067</v>
      </c>
      <c r="F4573" s="1">
        <v>0.02477707482547031</v>
      </c>
      <c r="G4573" s="1">
        <v>-0.002957082622183194</v>
      </c>
      <c r="H4573" s="1">
        <v>-0.01141395050405192</v>
      </c>
      <c r="I4573" s="1">
        <v>0.02391185615046765</v>
      </c>
      <c r="J4573" s="1">
        <v>-0.01538105259288536</v>
      </c>
      <c r="K4573" s="1">
        <v>0.01346234733092744</v>
      </c>
      <c r="L4573" s="1">
        <v>0.004726953129965406</v>
      </c>
      <c r="M4573" s="1">
        <v>-0.03482421723844065</v>
      </c>
      <c r="N4573" s="1">
        <v>0.01076327512872099</v>
      </c>
      <c r="O4573" s="1">
        <v>0.01238336372136239</v>
      </c>
      <c r="P4573" s="1">
        <v>0.007054130535049108</v>
      </c>
      <c r="Q4573" s="1">
        <v>0.01209216106390509</v>
      </c>
      <c r="R4573" s="1">
        <v>0.01161214429476076</v>
      </c>
      <c r="S4573" s="1">
        <v>0.04059845959317099</v>
      </c>
      <c r="T4573" s="1">
        <v>-0.01500600972633759</v>
      </c>
      <c r="U4573" s="1">
        <v>0.0270308822480565</v>
      </c>
      <c r="V4573" s="1">
        <v>0.02575228712626476</v>
      </c>
      <c r="W4573" s="1">
        <v>0.07033818845797279</v>
      </c>
      <c r="X4573" s="1">
        <v>0.03763190320722609</v>
      </c>
      <c r="Y4573" s="1">
        <v>0.03670879549848416</v>
      </c>
      <c r="Z4573" s="1">
        <v>0.01357135801656151</v>
      </c>
      <c r="AA4573" s="1">
        <v>0.001910306752434643</v>
      </c>
      <c r="AB4573" s="1">
        <v>0.01601583907899107</v>
      </c>
      <c r="AC4573" s="1">
        <v>0.03023295863327591</v>
      </c>
    </row>
    <row r="4574" spans="1:29">
      <c r="A4574" s="11">
        <v>43193</v>
      </c>
      <c r="B4574" s="1">
        <v>0.005009516020069604</v>
      </c>
      <c r="C4574" s="1">
        <v>0.006731084106251561</v>
      </c>
      <c r="D4574" s="1">
        <v>-0.001419819209616646</v>
      </c>
      <c r="E4574" s="1">
        <v>-0.01032528111131703</v>
      </c>
      <c r="F4574" s="1">
        <v>-0.003376979520294254</v>
      </c>
      <c r="G4574" s="1">
        <v>-0.01056065917361326</v>
      </c>
      <c r="H4574" s="1">
        <v>0.01524015220163433</v>
      </c>
      <c r="I4574" s="1">
        <v>-0.007922567628086075</v>
      </c>
      <c r="J4574" s="1">
        <v>-0.01562132501450397</v>
      </c>
      <c r="K4574" s="1">
        <v>-0.00214594905175669</v>
      </c>
      <c r="L4574" s="1">
        <v>0.002902062747234258</v>
      </c>
      <c r="M4574" s="1">
        <v>0.02170708818758427</v>
      </c>
      <c r="N4574" s="1">
        <v>0.0009679889735840774</v>
      </c>
      <c r="O4574" s="1">
        <v>0.02947652565567993</v>
      </c>
      <c r="P4574" s="1">
        <v>-0.0102024963176679</v>
      </c>
      <c r="Q4574" s="1">
        <v>-0.01361496093583503</v>
      </c>
      <c r="R4574" s="1">
        <v>0.007391141685841651</v>
      </c>
      <c r="S4574" s="1">
        <v>0.02600948734970254</v>
      </c>
      <c r="T4574" s="1">
        <v>0.01767221071646308</v>
      </c>
      <c r="U4574" s="1">
        <v>0.02051084785766166</v>
      </c>
      <c r="V4574" s="1">
        <v>0.004233577419250789</v>
      </c>
      <c r="W4574" s="1">
        <v>-0.007763200058806041</v>
      </c>
      <c r="X4574" s="1">
        <v>0.01164680017136277</v>
      </c>
      <c r="Y4574" s="1">
        <v>0.03113548332254212</v>
      </c>
      <c r="Z4574" s="1">
        <v>0.0015550446246968</v>
      </c>
      <c r="AA4574" s="1">
        <v>-0.01286942038623207</v>
      </c>
      <c r="AB4574" s="1">
        <v>0.003188202944188534</v>
      </c>
      <c r="AC4574" s="1">
        <v>-0.01985157031374774</v>
      </c>
    </row>
    <row r="4575" spans="1:29">
      <c r="A4575" s="11">
        <v>43194</v>
      </c>
      <c r="B4575" s="1">
        <v>-0.01854246910071522</v>
      </c>
      <c r="C4575" s="1">
        <v>-0.02651015533229351</v>
      </c>
      <c r="D4575" s="1">
        <v>-0.01478450437502477</v>
      </c>
      <c r="E4575" s="1">
        <v>-0.0008767129652051953</v>
      </c>
      <c r="F4575" s="1">
        <v>-0.0157655162827991</v>
      </c>
      <c r="G4575" s="1">
        <v>0.03373530559210236</v>
      </c>
      <c r="H4575" s="1">
        <v>-0.004548848437852637</v>
      </c>
      <c r="I4575" s="1">
        <v>-0.01704157012836283</v>
      </c>
      <c r="J4575" s="1">
        <v>-0.03438322867754451</v>
      </c>
      <c r="K4575" s="1">
        <v>0.006711616165752332</v>
      </c>
      <c r="L4575" s="1">
        <v>-0.01424882745019029</v>
      </c>
      <c r="M4575" s="1">
        <v>-0.01722635380677962</v>
      </c>
      <c r="N4575" s="1">
        <v>0.0003869063724928345</v>
      </c>
      <c r="O4575" s="1">
        <v>-0.0175952026171291</v>
      </c>
      <c r="P4575" s="1">
        <v>0.002615399048340628</v>
      </c>
      <c r="Q4575" s="1">
        <v>-0.01183103027115839</v>
      </c>
      <c r="R4575" s="1">
        <v>-0.005169190660572753</v>
      </c>
      <c r="S4575" s="1">
        <v>-0.03535668661316949</v>
      </c>
      <c r="T4575" s="1">
        <v>-0.012774473330187</v>
      </c>
      <c r="U4575" s="1">
        <v>-0.007025473121983539</v>
      </c>
      <c r="V4575" s="1">
        <v>-0.0151960294406549</v>
      </c>
      <c r="W4575" s="1">
        <v>-0.01655735809206604</v>
      </c>
      <c r="X4575" s="1">
        <v>0.03643252631196003</v>
      </c>
      <c r="Y4575" s="1">
        <v>-0.01657780741496473</v>
      </c>
      <c r="Z4575" s="1">
        <v>-0.03303425930303061</v>
      </c>
      <c r="AA4575" s="1">
        <v>-0.02961534747849448</v>
      </c>
      <c r="AB4575" s="1">
        <v>-0.03142655655051596</v>
      </c>
      <c r="AC4575" s="1">
        <v>-0.008101396293034191</v>
      </c>
    </row>
    <row r="4576" spans="1:29">
      <c r="A4576" s="11">
        <v>43195</v>
      </c>
      <c r="B4576" s="1">
        <v>0.02204163785199587</v>
      </c>
      <c r="C4576" s="1">
        <v>0.01807464291990701</v>
      </c>
      <c r="D4576" s="1">
        <v>0.008647630491298575</v>
      </c>
      <c r="E4576" s="1">
        <v>-0.01658497413889448</v>
      </c>
      <c r="F4576" s="1">
        <v>0.009419719199273313</v>
      </c>
      <c r="G4576" s="1">
        <v>0.02569601065510607</v>
      </c>
      <c r="H4576" s="1">
        <v>0.01264271604168155</v>
      </c>
      <c r="I4576" s="1">
        <v>0.01362005865249261</v>
      </c>
      <c r="J4576" s="1">
        <v>0.06648402245428797</v>
      </c>
      <c r="K4576" s="1">
        <v>0.01823269044452647</v>
      </c>
      <c r="L4576" s="1">
        <v>0.02077044809603112</v>
      </c>
      <c r="M4576" s="1">
        <v>0.01402277465857438</v>
      </c>
      <c r="N4576" s="1">
        <v>0.004060306790093726</v>
      </c>
      <c r="O4576" s="1">
        <v>0.02385836883980463</v>
      </c>
      <c r="P4576" s="1">
        <v>-0.006444724526888046</v>
      </c>
      <c r="Q4576" s="1">
        <v>0.011687847840546</v>
      </c>
      <c r="R4576" s="1">
        <v>0.01486193854302775</v>
      </c>
      <c r="S4576" s="1">
        <v>0.04080216636596701</v>
      </c>
      <c r="T4576" s="1">
        <v>0.04852401890333469</v>
      </c>
      <c r="U4576" s="1">
        <v>0.007433619241478562</v>
      </c>
      <c r="V4576" s="1">
        <v>0.01055241746860869</v>
      </c>
      <c r="W4576" s="1">
        <v>0.01017577766373656</v>
      </c>
      <c r="X4576" s="1">
        <v>0.01856019682292787</v>
      </c>
      <c r="Y4576" s="1">
        <v>0.00541855822415549</v>
      </c>
      <c r="Z4576" s="1">
        <v>0.03550080660972177</v>
      </c>
      <c r="AA4576" s="1">
        <v>0.01736048608917273</v>
      </c>
      <c r="AB4576" s="1">
        <v>0.0568719737334793</v>
      </c>
      <c r="AC4576" s="1">
        <v>0.01651273693173039</v>
      </c>
    </row>
    <row r="4577" spans="1:29">
      <c r="A4577" s="11">
        <v>43196</v>
      </c>
      <c r="B4577" s="1">
        <v>-0.005764195709663245</v>
      </c>
      <c r="C4577" s="1">
        <v>0.02722204514213988</v>
      </c>
      <c r="D4577" s="1">
        <v>0.02178440461559772</v>
      </c>
      <c r="E4577" s="1">
        <v>-0.002498185272093223</v>
      </c>
      <c r="F4577" s="1">
        <v>0.00648934741679108</v>
      </c>
      <c r="G4577" s="1">
        <v>0.004090618403359336</v>
      </c>
      <c r="H4577" s="1">
        <v>0.005565711876083901</v>
      </c>
      <c r="I4577" s="1">
        <v>0.007595943994320731</v>
      </c>
      <c r="J4577" s="1">
        <v>-0.0007003877580558093</v>
      </c>
      <c r="K4577" s="1">
        <v>-0.005353839932074944</v>
      </c>
      <c r="L4577" s="1">
        <v>-0.01790773671274382</v>
      </c>
      <c r="M4577" s="1">
        <v>0.004033163246002669</v>
      </c>
      <c r="N4577" s="1">
        <v>0.004621747170038937</v>
      </c>
      <c r="O4577" s="1">
        <v>-0.003421150012139273</v>
      </c>
      <c r="P4577" s="1">
        <v>-0.009575211628622404</v>
      </c>
      <c r="Q4577" s="1">
        <v>-0.002817901065056749</v>
      </c>
      <c r="R4577" s="1">
        <v>0.003083108181789695</v>
      </c>
      <c r="S4577" s="1">
        <v>0.005315429850977882</v>
      </c>
      <c r="T4577" s="1">
        <v>0.001542707986012415</v>
      </c>
      <c r="U4577" s="1">
        <v>-0.001289130897026314</v>
      </c>
      <c r="V4577" s="1">
        <v>0.009949756928782749</v>
      </c>
      <c r="W4577" s="1">
        <v>-0.001098875106569697</v>
      </c>
      <c r="X4577" s="1">
        <v>0.005245703568332205</v>
      </c>
      <c r="Y4577" s="1">
        <v>0.01197593449269108</v>
      </c>
      <c r="Z4577" s="1">
        <v>0.01162887027387849</v>
      </c>
      <c r="AA4577" s="1">
        <v>0.02200968860320041</v>
      </c>
      <c r="AB4577" s="1">
        <v>-0.01672986318561531</v>
      </c>
      <c r="AC4577" s="1">
        <v>-0.008034959436931999</v>
      </c>
    </row>
    <row r="4578" spans="1:29">
      <c r="A4578" s="11">
        <v>43199</v>
      </c>
      <c r="B4578" s="1">
        <v>0.03818469651051704</v>
      </c>
      <c r="C4578" s="1">
        <v>0.0377923593769347</v>
      </c>
      <c r="D4578" s="1">
        <v>-0.002964252663767319</v>
      </c>
      <c r="E4578" s="1">
        <v>-0.003936158366675935</v>
      </c>
      <c r="F4578" s="1">
        <v>-0.001670739669988097</v>
      </c>
      <c r="G4578" s="1">
        <v>0.0002214612836126673</v>
      </c>
      <c r="H4578" s="1">
        <v>-0.01032167035300713</v>
      </c>
      <c r="I4578" s="1">
        <v>0.008136691495876702</v>
      </c>
      <c r="J4578" s="1">
        <v>0.03434578075330785</v>
      </c>
      <c r="K4578" s="1">
        <v>0.01222003892075652</v>
      </c>
      <c r="L4578" s="1">
        <v>-0.01397524948139062</v>
      </c>
      <c r="M4578" s="1">
        <v>0.03185117077425303</v>
      </c>
      <c r="N4578" s="1">
        <v>0.01897629639711962</v>
      </c>
      <c r="O4578" s="1">
        <v>0.01845985097257885</v>
      </c>
      <c r="P4578" s="1">
        <v>0.02338984631296936</v>
      </c>
      <c r="Q4578" s="1">
        <v>0.008194603863024508</v>
      </c>
      <c r="R4578" s="1">
        <v>0.005488346903996577</v>
      </c>
      <c r="S4578" s="1">
        <v>-0.007270288852131435</v>
      </c>
      <c r="T4578" s="1">
        <v>0.003658024319980857</v>
      </c>
      <c r="U4578" s="1">
        <v>-0.006275680535941408</v>
      </c>
      <c r="V4578" s="1">
        <v>-0.003413947156115094</v>
      </c>
      <c r="W4578" s="1">
        <v>0.01870166063570422</v>
      </c>
      <c r="X4578" s="1">
        <v>-0.01592973966855116</v>
      </c>
      <c r="Y4578" s="1">
        <v>0.005917156669930979</v>
      </c>
      <c r="Z4578" s="1">
        <v>-0.001788079051393554</v>
      </c>
      <c r="AA4578" s="1">
        <v>0.02164219675182655</v>
      </c>
      <c r="AB4578" s="1">
        <v>-0.01298032677658512</v>
      </c>
      <c r="AC4578" s="1">
        <v>0.003873993911732043</v>
      </c>
    </row>
    <row r="4579" spans="1:29">
      <c r="A4579" s="11">
        <v>43200</v>
      </c>
      <c r="B4579" s="1">
        <v>0.05170421779422196</v>
      </c>
      <c r="C4579" s="1">
        <v>0.001776418336240093</v>
      </c>
      <c r="D4579" s="1">
        <v>-0.005549184351344105</v>
      </c>
      <c r="E4579" s="1">
        <v>0.002514675393726185</v>
      </c>
      <c r="F4579" s="1">
        <v>-0.004313496498555947</v>
      </c>
      <c r="G4579" s="1">
        <v>0.005579625311504133</v>
      </c>
      <c r="H4579" s="1">
        <v>0.003476523319000391</v>
      </c>
      <c r="I4579" s="1">
        <v>-0.00938604836665935</v>
      </c>
      <c r="J4579" s="1">
        <v>0.03907837637425549</v>
      </c>
      <c r="K4579" s="1">
        <v>-7.179665072398755E-05</v>
      </c>
      <c r="L4579" s="1">
        <v>0.001934797019855328</v>
      </c>
      <c r="M4579" s="1">
        <v>-0.002781064021641133</v>
      </c>
      <c r="N4579" s="1">
        <v>0.003386038814606751</v>
      </c>
      <c r="O4579" s="1">
        <v>-0.01093880878159481</v>
      </c>
      <c r="P4579" s="1">
        <v>-0.01142758263297572</v>
      </c>
      <c r="Q4579" s="1">
        <v>0.01008958318068776</v>
      </c>
      <c r="R4579" s="1">
        <v>0.001146363495519331</v>
      </c>
      <c r="S4579" s="1">
        <v>0.01930786608801882</v>
      </c>
      <c r="T4579" s="1">
        <v>0.01016680701559847</v>
      </c>
      <c r="U4579" s="1">
        <v>-0.001880997534599693</v>
      </c>
      <c r="V4579" s="1">
        <v>-0.005089509426164374</v>
      </c>
      <c r="W4579" s="1">
        <v>-0.008279105141223098</v>
      </c>
      <c r="X4579" s="1">
        <v>-0.01409430076756435</v>
      </c>
      <c r="Y4579" s="1">
        <v>0.02470570320705678</v>
      </c>
      <c r="Z4579" s="1">
        <v>0.02687019240022326</v>
      </c>
      <c r="AA4579" s="1">
        <v>0.001665520309132029</v>
      </c>
      <c r="AB4579" s="1">
        <v>0.00977448409432502</v>
      </c>
      <c r="AC4579" s="1">
        <v>0.003332671852213087</v>
      </c>
    </row>
    <row r="4580" spans="1:29">
      <c r="A4580" s="11">
        <v>43201</v>
      </c>
      <c r="B4580" s="1">
        <v>-0.01162690621554019</v>
      </c>
      <c r="C4580" s="1">
        <v>-0.07503045764535865</v>
      </c>
      <c r="D4580" s="1">
        <v>0.0002142846602539716</v>
      </c>
      <c r="E4580" s="1">
        <v>0.006002101502456725</v>
      </c>
      <c r="F4580" s="1">
        <v>-0.005397444314086397</v>
      </c>
      <c r="G4580" s="1">
        <v>0.02379040332318949</v>
      </c>
      <c r="H4580" s="1">
        <v>-0.01491197005486578</v>
      </c>
      <c r="I4580" s="1">
        <v>-0.001041191580823608</v>
      </c>
      <c r="J4580" s="1">
        <v>0.01826085286761492</v>
      </c>
      <c r="K4580" s="1">
        <v>0.0126841669082105</v>
      </c>
      <c r="L4580" s="1">
        <v>0.009744768818167326</v>
      </c>
      <c r="M4580" s="1">
        <v>-0.06664793106310629</v>
      </c>
      <c r="N4580" s="1">
        <v>-0.005811836026541228</v>
      </c>
      <c r="O4580" s="1">
        <v>0.01466052895190439</v>
      </c>
      <c r="P4580" s="1">
        <v>-0.01032682564336873</v>
      </c>
      <c r="Q4580" s="1">
        <v>0.01082138705638624</v>
      </c>
      <c r="R4580" s="1">
        <v>0.01504823933498889</v>
      </c>
      <c r="S4580" s="1">
        <v>0.006531365275780354</v>
      </c>
      <c r="T4580" s="1">
        <v>-0.02373709551778957</v>
      </c>
      <c r="U4580" s="1">
        <v>-0.008301524083654588</v>
      </c>
      <c r="V4580" s="1">
        <v>0.02597148372514835</v>
      </c>
      <c r="W4580" s="1">
        <v>-0.005989257369264367</v>
      </c>
      <c r="X4580" s="1">
        <v>0.007218649095452889</v>
      </c>
      <c r="Y4580" s="1">
        <v>-0.001147942933329427</v>
      </c>
      <c r="Z4580" s="1">
        <v>0.01021764546981863</v>
      </c>
      <c r="AA4580" s="1">
        <v>0.0183942680676481</v>
      </c>
      <c r="AB4580" s="1">
        <v>0.04470254479691893</v>
      </c>
      <c r="AC4580" s="1">
        <v>-0.001048812484131134</v>
      </c>
    </row>
    <row r="4581" spans="1:29">
      <c r="A4581" s="11">
        <v>43202</v>
      </c>
      <c r="B4581" s="1">
        <v>0.01658017834644498</v>
      </c>
      <c r="C4581" s="1">
        <v>0.003234946497487901</v>
      </c>
      <c r="D4581" s="1">
        <v>0.005355020379026687</v>
      </c>
      <c r="E4581" s="1">
        <v>-0.009527992010073372</v>
      </c>
      <c r="F4581" s="1">
        <v>-0.01913643882054872</v>
      </c>
      <c r="G4581" s="1">
        <v>-0.00011562751184091</v>
      </c>
      <c r="H4581" s="1">
        <v>-0.002905173737704603</v>
      </c>
      <c r="I4581" s="1">
        <v>0.005185407390240426</v>
      </c>
      <c r="J4581" s="1">
        <v>-0.006831806484727143</v>
      </c>
      <c r="K4581" s="1">
        <v>0.002554541256373</v>
      </c>
      <c r="L4581" s="1">
        <v>0.03411171121851209</v>
      </c>
      <c r="M4581" s="1">
        <v>0.005377787904927711</v>
      </c>
      <c r="N4581" s="1">
        <v>-0.01206847835200642</v>
      </c>
      <c r="O4581" s="1">
        <v>-0.001457550682053554</v>
      </c>
      <c r="P4581" s="1">
        <v>-0.003893604293635944</v>
      </c>
      <c r="Q4581" s="1">
        <v>-0.002195899615474839</v>
      </c>
      <c r="R4581" s="1">
        <v>-0.002309652680237417</v>
      </c>
      <c r="S4581" s="1">
        <v>-0.03958457726380238</v>
      </c>
      <c r="T4581" s="1">
        <v>-0.01264341960814286</v>
      </c>
      <c r="U4581" s="1">
        <v>-0.004660785619362784</v>
      </c>
      <c r="V4581" s="1">
        <v>-0.01064345953289592</v>
      </c>
      <c r="W4581" s="1">
        <v>0</v>
      </c>
      <c r="X4581" s="1">
        <v>0.007307493515228858</v>
      </c>
      <c r="Y4581" s="1">
        <v>0.009770099826478473</v>
      </c>
      <c r="Z4581" s="1">
        <v>-0.01587044516886271</v>
      </c>
      <c r="AA4581" s="1">
        <v>-0.003979698877215831</v>
      </c>
      <c r="AB4581" s="1">
        <v>-0.02729110897670162</v>
      </c>
      <c r="AC4581" s="1">
        <v>0.004025104447029415</v>
      </c>
    </row>
    <row r="4582" spans="1:29">
      <c r="A4582" s="11">
        <v>43203</v>
      </c>
      <c r="B4582" s="1">
        <v>-0.01129833859771223</v>
      </c>
      <c r="C4582" s="1">
        <v>-0.0316492198484043</v>
      </c>
      <c r="D4582" s="1">
        <v>0.0089193875744491</v>
      </c>
      <c r="E4582" s="1">
        <v>-0.001168915543464211</v>
      </c>
      <c r="F4582" s="1">
        <v>0.0142925843319186</v>
      </c>
      <c r="G4582" s="1">
        <v>0.02188450340113191</v>
      </c>
      <c r="H4582" s="1">
        <v>0.002453531978117152</v>
      </c>
      <c r="I4582" s="1">
        <v>-0.001970168811947115</v>
      </c>
      <c r="J4582" s="1">
        <v>0.02235606974281623</v>
      </c>
      <c r="K4582" s="1">
        <v>-0.001557182487941011</v>
      </c>
      <c r="L4582" s="1">
        <v>0.007612089161971314</v>
      </c>
      <c r="M4582" s="1">
        <v>-0.01723616582565635</v>
      </c>
      <c r="N4582" s="1">
        <v>-0.004581166142541448</v>
      </c>
      <c r="O4582" s="1">
        <v>0.0022212848158365</v>
      </c>
      <c r="P4582" s="1">
        <v>-0.01172595854036818</v>
      </c>
      <c r="Q4582" s="1">
        <v>0.0041262671158806</v>
      </c>
      <c r="R4582" s="1">
        <v>0.01092918143441834</v>
      </c>
      <c r="S4582" s="1">
        <v>0.03648637122766352</v>
      </c>
      <c r="T4582" s="1">
        <v>-0.01122936828656462</v>
      </c>
      <c r="U4582" s="1">
        <v>-0.02154839661636165</v>
      </c>
      <c r="V4582" s="1">
        <v>-0.005621261057083049</v>
      </c>
      <c r="W4582" s="1">
        <v>0.006025344709467806</v>
      </c>
      <c r="X4582" s="1">
        <v>-0.00376675816547456</v>
      </c>
      <c r="Y4582" s="1">
        <v>-0.002276486049281989</v>
      </c>
      <c r="Z4582" s="1">
        <v>-0.00726934411651059</v>
      </c>
      <c r="AA4582" s="1">
        <v>0.01137241400179279</v>
      </c>
      <c r="AB4582" s="1">
        <v>0.01021823413746015</v>
      </c>
      <c r="AC4582" s="1">
        <v>0.0254488032335447</v>
      </c>
    </row>
    <row r="4583" spans="1:29">
      <c r="A4583" s="11">
        <v>43206</v>
      </c>
      <c r="B4583" s="1">
        <v>-0.0002764923933569197</v>
      </c>
      <c r="C4583" s="1">
        <v>0.006906740987923099</v>
      </c>
      <c r="D4583" s="1">
        <v>0.0198603225949221</v>
      </c>
      <c r="E4583" s="1">
        <v>0.05301542900064438</v>
      </c>
      <c r="F4583" s="1">
        <v>0.005980982599431472</v>
      </c>
      <c r="G4583" s="1">
        <v>-0.001714352667779639</v>
      </c>
      <c r="H4583" s="1">
        <v>-0.006577755050883871</v>
      </c>
      <c r="I4583" s="1">
        <v>0.008883130402259187</v>
      </c>
      <c r="J4583" s="1">
        <v>0.006938580689563878</v>
      </c>
      <c r="K4583" s="1">
        <v>0.006344972104266988</v>
      </c>
      <c r="L4583" s="1">
        <v>-0.03265184577328739</v>
      </c>
      <c r="M4583" s="1">
        <v>-0.002116832608929253</v>
      </c>
      <c r="N4583" s="1">
        <v>0.01418996516911908</v>
      </c>
      <c r="O4583" s="1">
        <v>0.0150076218844879</v>
      </c>
      <c r="P4583" s="1">
        <v>0.009650510906655141</v>
      </c>
      <c r="Q4583" s="1">
        <v>-0.005479327102693499</v>
      </c>
      <c r="R4583" s="1">
        <v>-0.001917240450614921</v>
      </c>
      <c r="S4583" s="1">
        <v>0.01303787108200605</v>
      </c>
      <c r="T4583" s="1">
        <v>-0.007770450860031475</v>
      </c>
      <c r="U4583" s="1">
        <v>0.001579715509467228</v>
      </c>
      <c r="V4583" s="1">
        <v>0.01247573262644486</v>
      </c>
      <c r="W4583" s="1">
        <v>0.01506337542505154</v>
      </c>
      <c r="X4583" s="1">
        <v>-0.05013301920868141</v>
      </c>
      <c r="Y4583" s="1">
        <v>0.001711260196926467</v>
      </c>
      <c r="Z4583" s="1">
        <v>-0.004124259519279527</v>
      </c>
      <c r="AA4583" s="1">
        <v>-0.006736634308919021</v>
      </c>
      <c r="AB4583" s="1">
        <v>-0.004628942677657899</v>
      </c>
      <c r="AC4583" s="1">
        <v>-0.01444840529467983</v>
      </c>
    </row>
    <row r="4584" spans="1:29">
      <c r="A4584" s="11">
        <v>43207</v>
      </c>
      <c r="B4584" s="1">
        <v>-0.01843645726006804</v>
      </c>
      <c r="C4584" s="1">
        <v>0.006001802746838703</v>
      </c>
      <c r="D4584" s="1">
        <v>0.005600172118652713</v>
      </c>
      <c r="E4584" s="1">
        <v>-0.008547664143066513</v>
      </c>
      <c r="F4584" s="1">
        <v>0.001474470333829858</v>
      </c>
      <c r="G4584" s="1">
        <v>-0.00867908891714908</v>
      </c>
      <c r="H4584" s="1">
        <v>0.002925752035337403</v>
      </c>
      <c r="I4584" s="1">
        <v>0.003295370090898198</v>
      </c>
      <c r="J4584" s="1">
        <v>-0.0002088171562067975</v>
      </c>
      <c r="K4584" s="1">
        <v>0.01835172509790772</v>
      </c>
      <c r="L4584" s="1">
        <v>-0.007059635618214877</v>
      </c>
      <c r="M4584" s="1">
        <v>0.01333331499157087</v>
      </c>
      <c r="N4584" s="1">
        <v>0.01191139070470837</v>
      </c>
      <c r="O4584" s="1">
        <v>0.009857069024881149</v>
      </c>
      <c r="P4584" s="1">
        <v>0.002350294577925016</v>
      </c>
      <c r="Q4584" s="1">
        <v>-0.003856798560648245</v>
      </c>
      <c r="R4584" s="1">
        <v>0.007683626099051377</v>
      </c>
      <c r="S4584" s="1">
        <v>-0.004504502986242942</v>
      </c>
      <c r="T4584" s="1">
        <v>-0.003413727305440539</v>
      </c>
      <c r="U4584" s="1">
        <v>0.001298944894368326</v>
      </c>
      <c r="V4584" s="1">
        <v>-0.01395842310687989</v>
      </c>
      <c r="W4584" s="1">
        <v>0.004648710096410547</v>
      </c>
      <c r="X4584" s="1">
        <v>-0.007961025322256732</v>
      </c>
      <c r="Y4584" s="1">
        <v>-0.003986421052038391</v>
      </c>
      <c r="Z4584" s="1">
        <v>0.007521979363540598</v>
      </c>
      <c r="AA4584" s="1">
        <v>0.01744004333565585</v>
      </c>
      <c r="AB4584" s="1">
        <v>-0.005166964840473187</v>
      </c>
      <c r="AC4584" s="1">
        <v>-0.0177647599480002</v>
      </c>
    </row>
    <row r="4585" spans="1:29">
      <c r="A4585" s="11">
        <v>43208</v>
      </c>
      <c r="B4585" s="1">
        <v>-0.02657785883127084</v>
      </c>
      <c r="C4585" s="1">
        <v>-0.01327147710404808</v>
      </c>
      <c r="D4585" s="1">
        <v>0.003659540465045685</v>
      </c>
      <c r="E4585" s="1">
        <v>0.008017513602091686</v>
      </c>
      <c r="F4585" s="1">
        <v>-0.001852380110285212</v>
      </c>
      <c r="G4585" s="1">
        <v>-0.004953779269933123</v>
      </c>
      <c r="H4585" s="1">
        <v>0.01535398434415525</v>
      </c>
      <c r="I4585" s="1">
        <v>-0.008160041674235563</v>
      </c>
      <c r="J4585" s="1">
        <v>0.01420220292108598</v>
      </c>
      <c r="K4585" s="1">
        <v>0.003424206242492067</v>
      </c>
      <c r="L4585" s="1">
        <v>0.00066668911288148</v>
      </c>
      <c r="M4585" s="1">
        <v>-0.013457018701164</v>
      </c>
      <c r="N4585" s="1">
        <v>0.02896117405552001</v>
      </c>
      <c r="O4585" s="1">
        <v>-0.01365295494902119</v>
      </c>
      <c r="P4585" s="1">
        <v>-0.00250130072147503</v>
      </c>
      <c r="Q4585" s="1">
        <v>0.007190388036419026</v>
      </c>
      <c r="R4585" s="1">
        <v>-0.006618857178444459</v>
      </c>
      <c r="S4585" s="1">
        <v>-0.0006464605607142682</v>
      </c>
      <c r="T4585" s="1">
        <v>-0.006850652436486415</v>
      </c>
      <c r="U4585" s="1">
        <v>0.0008799772846306286</v>
      </c>
      <c r="V4585" s="1">
        <v>-0.0002929148322498021</v>
      </c>
      <c r="W4585" s="1">
        <v>0.01121186457948853</v>
      </c>
      <c r="X4585" s="1">
        <v>-0.004904218618506651</v>
      </c>
      <c r="Y4585" s="1">
        <v>0.002287202014119805</v>
      </c>
      <c r="Z4585" s="1">
        <v>0.009311339271554475</v>
      </c>
      <c r="AA4585" s="1">
        <v>-0.02054934574174427</v>
      </c>
      <c r="AB4585" s="1">
        <v>0.007964067114066831</v>
      </c>
      <c r="AC4585" s="1">
        <v>0.02774375659887274</v>
      </c>
    </row>
    <row r="4586" spans="1:29">
      <c r="A4586" s="11">
        <v>43209</v>
      </c>
      <c r="B4586" s="1">
        <v>-0.01032318888486172</v>
      </c>
      <c r="C4586" s="1">
        <v>-0.07070574480931324</v>
      </c>
      <c r="D4586" s="1">
        <v>0.006369161883377661</v>
      </c>
      <c r="E4586" s="1">
        <v>-0.0003418505574313002</v>
      </c>
      <c r="F4586" s="1">
        <v>0.01648720528360359</v>
      </c>
      <c r="G4586" s="1">
        <v>0.001498031987659409</v>
      </c>
      <c r="H4586" s="1">
        <v>0.01421430985060779</v>
      </c>
      <c r="I4586" s="1">
        <v>0.003311503704306773</v>
      </c>
      <c r="J4586" s="1">
        <v>0.09040344621269369</v>
      </c>
      <c r="K4586" s="1">
        <v>0.002550871279563882</v>
      </c>
      <c r="L4586" s="1">
        <v>0.006128053980077208</v>
      </c>
      <c r="M4586" s="1">
        <v>-0.04243696760406424</v>
      </c>
      <c r="N4586" s="1">
        <v>0.007263459849220943</v>
      </c>
      <c r="O4586" s="1">
        <v>0.004509661148381472</v>
      </c>
      <c r="P4586" s="1">
        <v>0.003917909278328136</v>
      </c>
      <c r="Q4586" s="1">
        <v>0.0101592464332696</v>
      </c>
      <c r="R4586" s="1">
        <v>0.004584093864178129</v>
      </c>
      <c r="S4586" s="1">
        <v>0.04527823691211164</v>
      </c>
      <c r="T4586" s="1">
        <v>-0.001217311409543398</v>
      </c>
      <c r="U4586" s="1">
        <v>-0.01453405970644372</v>
      </c>
      <c r="V4586" s="1">
        <v>-0.005468765962341027</v>
      </c>
      <c r="W4586" s="1">
        <v>0.007391813593596641</v>
      </c>
      <c r="X4586" s="1">
        <v>-0.001642735403290518</v>
      </c>
      <c r="Y4586" s="1">
        <v>-0.009697846707091617</v>
      </c>
      <c r="Z4586" s="1">
        <v>0.0338263979638278</v>
      </c>
      <c r="AA4586" s="1">
        <v>-0.02492070268358137</v>
      </c>
      <c r="AB4586" s="1">
        <v>0.07076582969646261</v>
      </c>
      <c r="AC4586" s="1">
        <v>-0.0006833907147714147</v>
      </c>
    </row>
    <row r="4587" spans="1:29">
      <c r="A4587" s="11">
        <v>43210</v>
      </c>
      <c r="B4587" s="1">
        <v>-0.01403783417636473</v>
      </c>
      <c r="C4587" s="1">
        <v>-0.01367699975415149</v>
      </c>
      <c r="D4587" s="1">
        <v>-0.01361240339932479</v>
      </c>
      <c r="E4587" s="1">
        <v>0.007956891996988347</v>
      </c>
      <c r="F4587" s="1">
        <v>-0.006740681016946137</v>
      </c>
      <c r="G4587" s="1">
        <v>0.007391659070461021</v>
      </c>
      <c r="H4587" s="1">
        <v>-0.01431343632426219</v>
      </c>
      <c r="I4587" s="1">
        <v>0.008715841521042433</v>
      </c>
      <c r="J4587" s="1">
        <v>-0.01000928105928711</v>
      </c>
      <c r="K4587" s="1">
        <v>0.009352238322923423</v>
      </c>
      <c r="L4587" s="1">
        <v>0.04025250430663463</v>
      </c>
      <c r="M4587" s="1">
        <v>0.01361188089298859</v>
      </c>
      <c r="N4587" s="1">
        <v>-0.004146357510776966</v>
      </c>
      <c r="O4587" s="1">
        <v>-0.002992970211824431</v>
      </c>
      <c r="P4587" s="1">
        <v>-0.01061500541103555</v>
      </c>
      <c r="Q4587" s="1">
        <v>-0.008698066551766748</v>
      </c>
      <c r="R4587" s="1">
        <v>-0.01528163449010989</v>
      </c>
      <c r="S4587" s="1">
        <v>-0.01361390243631022</v>
      </c>
      <c r="T4587" s="1">
        <v>-0.02010967376486761</v>
      </c>
      <c r="U4587" s="1">
        <v>0.007092496794716796</v>
      </c>
      <c r="V4587" s="1">
        <v>-0.007659157978438413</v>
      </c>
      <c r="W4587" s="1">
        <v>0.0003493236813447709</v>
      </c>
      <c r="X4587" s="1">
        <v>0.005235602094240788</v>
      </c>
      <c r="Y4587" s="1">
        <v>-0.01036851666168082</v>
      </c>
      <c r="Z4587" s="1">
        <v>-0.02532359824729757</v>
      </c>
      <c r="AA4587" s="1">
        <v>0.003988468003501167</v>
      </c>
      <c r="AB4587" s="1">
        <v>-0.009945192990729601</v>
      </c>
      <c r="AC4587" s="1">
        <v>0.01914852191649863</v>
      </c>
    </row>
    <row r="4588" spans="1:29">
      <c r="A4588" s="11">
        <v>43213</v>
      </c>
      <c r="B4588" s="1">
        <v>0.0009887401384685024</v>
      </c>
      <c r="C4588" s="1">
        <v>0.02679054769827593</v>
      </c>
      <c r="D4588" s="1">
        <v>-0.001747337889799416</v>
      </c>
      <c r="E4588" s="1">
        <v>0.01884401079631637</v>
      </c>
      <c r="F4588" s="1">
        <v>0.006433100682319948</v>
      </c>
      <c r="G4588" s="1">
        <v>-0.00268065976790044</v>
      </c>
      <c r="H4588" s="1">
        <v>0.006050367887850516</v>
      </c>
      <c r="I4588" s="1">
        <v>-0.01030217278515577</v>
      </c>
      <c r="J4588" s="1">
        <v>-0.02479972129275343</v>
      </c>
      <c r="K4588" s="1">
        <v>-0.01025366497565039</v>
      </c>
      <c r="L4588" s="1">
        <v>0.007849092422891779</v>
      </c>
      <c r="M4588" s="1">
        <v>0.009993712347121431</v>
      </c>
      <c r="N4588" s="1">
        <v>-0.002534450474028893</v>
      </c>
      <c r="O4588" s="1">
        <v>0.03101945414138485</v>
      </c>
      <c r="P4588" s="1">
        <v>0.0001577671836394678</v>
      </c>
      <c r="Q4588" s="1">
        <v>-0.007129162881801432</v>
      </c>
      <c r="R4588" s="1">
        <v>0.00872929219716001</v>
      </c>
      <c r="S4588" s="1">
        <v>-0.001882088363407863</v>
      </c>
      <c r="T4588" s="1">
        <v>0.005182402099753736</v>
      </c>
      <c r="U4588" s="1">
        <v>0.0155776682690234</v>
      </c>
      <c r="V4588" s="1">
        <v>0.01771233511059944</v>
      </c>
      <c r="W4588" s="1">
        <v>-0.009430556803939005</v>
      </c>
      <c r="X4588" s="1">
        <v>-0.005803607759021556</v>
      </c>
      <c r="Y4588" s="1">
        <v>-0.005820718416922555</v>
      </c>
      <c r="Z4588" s="1">
        <v>0.0006599523820047803</v>
      </c>
      <c r="AA4588" s="1">
        <v>0.006690768519941326</v>
      </c>
      <c r="AB4588" s="1">
        <v>-0.01150372637094088</v>
      </c>
      <c r="AC4588" s="1">
        <v>-0.002348636633791923</v>
      </c>
    </row>
    <row r="4589" spans="1:29">
      <c r="A4589" s="11">
        <v>43214</v>
      </c>
      <c r="B4589" s="1">
        <v>-0.00266694330573658</v>
      </c>
      <c r="C4589" s="1">
        <v>0.006162202326930322</v>
      </c>
      <c r="D4589" s="1">
        <v>-0.002983058484935852</v>
      </c>
      <c r="E4589" s="1">
        <v>0.002915823467885881</v>
      </c>
      <c r="F4589" s="1">
        <v>0.006836596873601053</v>
      </c>
      <c r="G4589" s="1">
        <v>0.002303319514177726</v>
      </c>
      <c r="H4589" s="1">
        <v>0.01563695153907463</v>
      </c>
      <c r="I4589" s="1">
        <v>-0.0003873520737088798</v>
      </c>
      <c r="J4589" s="1">
        <v>-0.07374812468708791</v>
      </c>
      <c r="K4589" s="1">
        <v>0.004749607215826623</v>
      </c>
      <c r="L4589" s="1">
        <v>-0.02795310217277147</v>
      </c>
      <c r="M4589" s="1">
        <v>0.008348844288459167</v>
      </c>
      <c r="N4589" s="1">
        <v>0.001814959673671179</v>
      </c>
      <c r="O4589" s="1">
        <v>0.01728733844177732</v>
      </c>
      <c r="P4589" s="1">
        <v>-0.002366341331367705</v>
      </c>
      <c r="Q4589" s="1">
        <v>0.008837389944044816</v>
      </c>
      <c r="R4589" s="1">
        <v>0.03637825762615643</v>
      </c>
      <c r="S4589" s="1">
        <v>-0.008799494412607411</v>
      </c>
      <c r="T4589" s="1">
        <v>-0.007630344159904823</v>
      </c>
      <c r="U4589" s="1">
        <v>-0.0005052811062532525</v>
      </c>
      <c r="V4589" s="1">
        <v>0.006903184698804132</v>
      </c>
      <c r="W4589" s="1">
        <v>-0.001586760537567122</v>
      </c>
      <c r="X4589" s="1">
        <v>-0.007483909867853078</v>
      </c>
      <c r="Y4589" s="1">
        <v>-0.001756553063337885</v>
      </c>
      <c r="Z4589" s="1">
        <v>-0.014919143866018</v>
      </c>
      <c r="AA4589" s="1">
        <v>-0.001038537233200798</v>
      </c>
      <c r="AB4589" s="1">
        <v>-0.02507785539059204</v>
      </c>
      <c r="AC4589" s="1">
        <v>-0.03497559851694321</v>
      </c>
    </row>
    <row r="4590" spans="1:29">
      <c r="A4590" s="11">
        <v>43215</v>
      </c>
      <c r="B4590" s="1">
        <v>-0.01277609527962587</v>
      </c>
      <c r="C4590" s="1">
        <v>0.005473149959176471</v>
      </c>
      <c r="D4590" s="1">
        <v>0.01474354213403117</v>
      </c>
      <c r="E4590" s="1">
        <v>-0.01470357382539189</v>
      </c>
      <c r="F4590" s="1">
        <v>-0.01495246949351803</v>
      </c>
      <c r="G4590" s="1">
        <v>-0.01251910310615301</v>
      </c>
      <c r="H4590" s="1">
        <v>-0.03019979665378247</v>
      </c>
      <c r="I4590" s="1">
        <v>-0.007364362692927395</v>
      </c>
      <c r="J4590" s="1">
        <v>-0.01985200373521745</v>
      </c>
      <c r="K4590" s="1">
        <v>-0.0003080225277949378</v>
      </c>
      <c r="L4590" s="1">
        <v>0.005067250822091696</v>
      </c>
      <c r="M4590" s="1">
        <v>-0.01502605583609362</v>
      </c>
      <c r="N4590" s="1">
        <v>-0.006884178999562507</v>
      </c>
      <c r="O4590" s="1">
        <v>0.01824583082479392</v>
      </c>
      <c r="P4590" s="1">
        <v>0.02213796256839196</v>
      </c>
      <c r="Q4590" s="1">
        <v>-0.01751984402201923</v>
      </c>
      <c r="R4590" s="1">
        <v>0.0004638776759695595</v>
      </c>
      <c r="S4590" s="1">
        <v>-0.01648690052226531</v>
      </c>
      <c r="T4590" s="1">
        <v>-0.01413144368916142</v>
      </c>
      <c r="U4590" s="1">
        <v>0.005789542379128543</v>
      </c>
      <c r="V4590" s="1">
        <v>-0.007242108127960889</v>
      </c>
      <c r="W4590" s="1">
        <v>0.02101364466356359</v>
      </c>
      <c r="X4590" s="1">
        <v>-0.008897547272103012</v>
      </c>
      <c r="Y4590" s="1">
        <v>0.009384284210224081</v>
      </c>
      <c r="Z4590" s="1">
        <v>-0.01899441850557171</v>
      </c>
      <c r="AA4590" s="1">
        <v>-0.001143396079311798</v>
      </c>
      <c r="AB4590" s="1">
        <v>-0.02420990170348103</v>
      </c>
      <c r="AC4590" s="1">
        <v>0.0006969656809618918</v>
      </c>
    </row>
    <row r="4591" spans="1:29">
      <c r="A4591" s="11">
        <v>43216</v>
      </c>
      <c r="B4591" s="1">
        <v>-0.009329861260135131</v>
      </c>
      <c r="C4591" s="1">
        <v>-0.0007776692652236017</v>
      </c>
      <c r="D4591" s="1">
        <v>-0.0003534751408614811</v>
      </c>
      <c r="E4591" s="1">
        <v>0.01163475615757159</v>
      </c>
      <c r="F4591" s="1">
        <v>-0.0194286133931425</v>
      </c>
      <c r="G4591" s="1">
        <v>0.01490396346916523</v>
      </c>
      <c r="H4591" s="1">
        <v>-0.006716588900526399</v>
      </c>
      <c r="I4591" s="1">
        <v>0.004945999261055656</v>
      </c>
      <c r="J4591" s="1">
        <v>0.008403233965474044</v>
      </c>
      <c r="K4591" s="1">
        <v>0.021964088282312</v>
      </c>
      <c r="L4591" s="1">
        <v>0.01387498649448893</v>
      </c>
      <c r="M4591" s="1">
        <v>0.003424778883454493</v>
      </c>
      <c r="N4591" s="1">
        <v>0.01514056556283694</v>
      </c>
      <c r="O4591" s="1">
        <v>0.005036029686164456</v>
      </c>
      <c r="P4591" s="1">
        <v>-0.01160270334477342</v>
      </c>
      <c r="Q4591" s="1">
        <v>0.007522883635304511</v>
      </c>
      <c r="R4591" s="1">
        <v>0.004997396560813439</v>
      </c>
      <c r="S4591" s="1">
        <v>-0.02063203476750686</v>
      </c>
      <c r="T4591" s="1">
        <v>-0.01686330511364575</v>
      </c>
      <c r="U4591" s="1">
        <v>-0.005299283277362843</v>
      </c>
      <c r="V4591" s="1">
        <v>-0.002820776497549748</v>
      </c>
      <c r="W4591" s="1">
        <v>0.007263750948308001</v>
      </c>
      <c r="X4591" s="1">
        <v>0.005021283827866485</v>
      </c>
      <c r="Y4591" s="1">
        <v>0</v>
      </c>
      <c r="Z4591" s="1">
        <v>-0.01364712833121451</v>
      </c>
      <c r="AA4591" s="1">
        <v>0.009002379863739751</v>
      </c>
      <c r="AB4591" s="1">
        <v>0.0003446013116428226</v>
      </c>
      <c r="AC4591" s="1">
        <v>-0.02019843296635671</v>
      </c>
    </row>
    <row r="4592" spans="1:29">
      <c r="A4592" s="11">
        <v>43217</v>
      </c>
      <c r="B4592" s="1">
        <v>0.09205065991214401</v>
      </c>
      <c r="C4592" s="1">
        <v>0.0120623815942118</v>
      </c>
      <c r="D4592" s="1">
        <v>0.01625603831893407</v>
      </c>
      <c r="E4592" s="1">
        <v>-0.0001666562159331475</v>
      </c>
      <c r="F4592" s="1">
        <v>0.01006324365602618</v>
      </c>
      <c r="G4592" s="1">
        <v>0.01262922042505732</v>
      </c>
      <c r="H4592" s="1">
        <v>0.01675109012560627</v>
      </c>
      <c r="I4592" s="1">
        <v>-0.003548856608508122</v>
      </c>
      <c r="J4592" s="1">
        <v>0.004059932230206398</v>
      </c>
      <c r="K4592" s="1">
        <v>-0.01160113609095215</v>
      </c>
      <c r="L4592" s="1">
        <v>0.007437805640610584</v>
      </c>
      <c r="M4592" s="1">
        <v>0.01085920926581707</v>
      </c>
      <c r="N4592" s="1">
        <v>0.0041329459765862</v>
      </c>
      <c r="O4592" s="1">
        <v>0.005301998179235268</v>
      </c>
      <c r="P4592" s="1">
        <v>0.005165168074501514</v>
      </c>
      <c r="Q4592" s="1">
        <v>-0.0005530740583388205</v>
      </c>
      <c r="R4592" s="1">
        <v>0.02147947064592626</v>
      </c>
      <c r="S4592" s="1">
        <v>0.01843329042618991</v>
      </c>
      <c r="T4592" s="1">
        <v>0.04030873295855919</v>
      </c>
      <c r="U4592" s="1">
        <v>0.006199854288609696</v>
      </c>
      <c r="V4592" s="1">
        <v>0.02253222491446372</v>
      </c>
      <c r="W4592" s="1">
        <v>0.003090696102450163</v>
      </c>
      <c r="X4592" s="1">
        <v>0.02013624192728036</v>
      </c>
      <c r="Y4592" s="1">
        <v>0.0203369501258821</v>
      </c>
      <c r="Z4592" s="1">
        <v>0.0200621752728094</v>
      </c>
      <c r="AA4592" s="1">
        <v>0.0005157604131826865</v>
      </c>
      <c r="AB4592" s="1">
        <v>0.01291759489906186</v>
      </c>
      <c r="AC4592" s="1">
        <v>-0.01848230580688748</v>
      </c>
    </row>
    <row r="4593" spans="1:29">
      <c r="A4593" s="11">
        <v>43220</v>
      </c>
      <c r="B4593" s="1">
        <v>-0.04061574016005887</v>
      </c>
      <c r="C4593" s="1">
        <v>-0.007176600786967025</v>
      </c>
      <c r="D4593" s="1">
        <v>0.009604977094764156</v>
      </c>
      <c r="E4593" s="1">
        <v>0.01258662098413987</v>
      </c>
      <c r="F4593" s="1">
        <v>0.005768211473871521</v>
      </c>
      <c r="G4593" s="1">
        <v>-0.01299702080530418</v>
      </c>
      <c r="H4593" s="1">
        <v>-0.01723080701219371</v>
      </c>
      <c r="I4593" s="1">
        <v>0.01086615510928923</v>
      </c>
      <c r="J4593" s="1">
        <v>0.002979231313072539</v>
      </c>
      <c r="K4593" s="1">
        <v>0.02371185300995071</v>
      </c>
      <c r="L4593" s="1">
        <v>0.01206548061925528</v>
      </c>
      <c r="M4593" s="1">
        <v>-0.003683164087463164</v>
      </c>
      <c r="N4593" s="1">
        <v>0.007337090164944327</v>
      </c>
      <c r="O4593" s="1">
        <v>0.01228703822419774</v>
      </c>
      <c r="P4593" s="1">
        <v>0.03565856790288824</v>
      </c>
      <c r="Q4593" s="1">
        <v>-0.000830070177790132</v>
      </c>
      <c r="R4593" s="1">
        <v>-0.03312253329609871</v>
      </c>
      <c r="S4593" s="1">
        <v>0.003878537644816049</v>
      </c>
      <c r="T4593" s="1">
        <v>0.0156635902852551</v>
      </c>
      <c r="U4593" s="1">
        <v>0.02460209938584357</v>
      </c>
      <c r="V4593" s="1">
        <v>0.008108480776663152</v>
      </c>
      <c r="W4593" s="1">
        <v>0.01865800938399831</v>
      </c>
      <c r="X4593" s="1">
        <v>0.01038883960643644</v>
      </c>
      <c r="Y4593" s="1">
        <v>0.005694757840216225</v>
      </c>
      <c r="Z4593" s="1">
        <v>0.008731866590996784</v>
      </c>
      <c r="AA4593" s="1">
        <v>0.01216493420462728</v>
      </c>
      <c r="AB4593" s="1">
        <v>0.01479357589138353</v>
      </c>
      <c r="AC4593" s="1">
        <v>0.009415129353280927</v>
      </c>
    </row>
    <row r="4594" spans="1:29">
      <c r="A4594" s="11">
        <v>43222</v>
      </c>
      <c r="B4594" s="1">
        <v>0.01246855058497531</v>
      </c>
      <c r="C4594" s="1">
        <v>-0.01652272901827101</v>
      </c>
      <c r="D4594" s="1">
        <v>-0.01598910128924036</v>
      </c>
      <c r="E4594" s="1">
        <v>0.007573081849964192</v>
      </c>
      <c r="F4594" s="1">
        <v>0.003957435334452697</v>
      </c>
      <c r="G4594" s="1">
        <v>-0.02136516163403279</v>
      </c>
      <c r="H4594" s="1">
        <v>-0.004306590093306584</v>
      </c>
      <c r="I4594" s="1">
        <v>0.01296102080055928</v>
      </c>
      <c r="J4594" s="1">
        <v>-0.03225117019403834</v>
      </c>
      <c r="K4594" s="1">
        <v>-0.02448797517624368</v>
      </c>
      <c r="L4594" s="1">
        <v>-0.002042606659432344</v>
      </c>
      <c r="M4594" s="1">
        <v>-0.007085486550062359</v>
      </c>
      <c r="N4594" s="1">
        <v>0.02060758913397387</v>
      </c>
      <c r="O4594" s="1">
        <v>-0.01162240203589571</v>
      </c>
      <c r="P4594" s="1">
        <v>-0.04630876459715438</v>
      </c>
      <c r="Q4594" s="1">
        <v>-0.002769412155751882</v>
      </c>
      <c r="R4594" s="1">
        <v>0.009758122127835112</v>
      </c>
      <c r="S4594" s="1">
        <v>-0.05988422383018088</v>
      </c>
      <c r="T4594" s="1">
        <v>-0.02191554402303342</v>
      </c>
      <c r="U4594" s="1">
        <v>0.005746358203994051</v>
      </c>
      <c r="V4594" s="1">
        <v>-0.02498120577082874</v>
      </c>
      <c r="W4594" s="1">
        <v>-0.0161316841632636</v>
      </c>
      <c r="X4594" s="1">
        <v>-0.01277910159081397</v>
      </c>
      <c r="Y4594" s="1">
        <v>-0.01472254915762727</v>
      </c>
      <c r="Z4594" s="1">
        <v>-0.03437269594847203</v>
      </c>
      <c r="AA4594" s="1">
        <v>-0.01762069631526619</v>
      </c>
      <c r="AB4594" s="1">
        <v>-0.05026806087605851</v>
      </c>
      <c r="AC4594" s="1">
        <v>-0.01147993967463756</v>
      </c>
    </row>
    <row r="4595" spans="1:29">
      <c r="A4595" s="11">
        <v>43223</v>
      </c>
      <c r="B4595" s="1">
        <v>0.01842499810106979</v>
      </c>
      <c r="C4595" s="1">
        <v>-0.008531161981729429</v>
      </c>
      <c r="D4595" s="1">
        <v>-0.0162116987419918</v>
      </c>
      <c r="E4595" s="1">
        <v>-0.004411631062865573</v>
      </c>
      <c r="F4595" s="1">
        <v>0.001369312852032234</v>
      </c>
      <c r="G4595" s="1">
        <v>-0.0210945181632809</v>
      </c>
      <c r="H4595" s="1">
        <v>-0.001698904656058153</v>
      </c>
      <c r="I4595" s="1">
        <v>-0.0008123651290782297</v>
      </c>
      <c r="J4595" s="1">
        <v>0.01534762442641635</v>
      </c>
      <c r="K4595" s="1">
        <v>-0.01341767523479565</v>
      </c>
      <c r="L4595" s="1">
        <v>-0.01211315408319324</v>
      </c>
      <c r="M4595" s="1">
        <v>0.003412787984797161</v>
      </c>
      <c r="N4595" s="1">
        <v>-0.007832881819356041</v>
      </c>
      <c r="O4595" s="1">
        <v>0.002259100754351095</v>
      </c>
      <c r="P4595" s="1">
        <v>-0.01592306121048181</v>
      </c>
      <c r="Q4595" s="1">
        <v>0.005831788392687054</v>
      </c>
      <c r="R4595" s="1">
        <v>-0.01141155303638353</v>
      </c>
      <c r="S4595" s="1">
        <v>0.00136996515234844</v>
      </c>
      <c r="T4595" s="1">
        <v>0.003734389532702886</v>
      </c>
      <c r="U4595" s="1">
        <v>-0.06059244081406623</v>
      </c>
      <c r="V4595" s="1">
        <v>0.04037266697409958</v>
      </c>
      <c r="W4595" s="1">
        <v>-0.02083687146600988</v>
      </c>
      <c r="X4595" s="1">
        <v>-0.007588120474920967</v>
      </c>
      <c r="Y4595" s="1">
        <v>-0.009770099826478362</v>
      </c>
      <c r="Z4595" s="1">
        <v>0.01905998161511269</v>
      </c>
      <c r="AA4595" s="1">
        <v>-0.005339598406650548</v>
      </c>
      <c r="AB4595" s="1">
        <v>0.009879978410251011</v>
      </c>
      <c r="AC4595" s="1">
        <v>-0.01487917322107013</v>
      </c>
    </row>
    <row r="4596" spans="1:29">
      <c r="A4596" s="11">
        <v>43224</v>
      </c>
      <c r="B4596" s="1">
        <v>-0.02455961311380528</v>
      </c>
      <c r="C4596" s="1">
        <v>0.00661881349551674</v>
      </c>
      <c r="D4596" s="1">
        <v>0.008881267885175514</v>
      </c>
      <c r="E4596" s="1">
        <v>-0.02018702132514893</v>
      </c>
      <c r="F4596" s="1">
        <v>-0.006836107504200828</v>
      </c>
      <c r="G4596" s="1">
        <v>-0.02242417737504476</v>
      </c>
      <c r="H4596" s="1">
        <v>0.0204237824531206</v>
      </c>
      <c r="I4596" s="1">
        <v>0.01046795248926813</v>
      </c>
      <c r="J4596" s="1">
        <v>-0.0008637661607889813</v>
      </c>
      <c r="K4596" s="1">
        <v>0.008263404166564126</v>
      </c>
      <c r="L4596" s="1">
        <v>-0.007991273104779539</v>
      </c>
      <c r="M4596" s="1">
        <v>-0.001236765555773456</v>
      </c>
      <c r="N4596" s="1">
        <v>-0.02754388471432057</v>
      </c>
      <c r="O4596" s="1">
        <v>-0.01248417317842831</v>
      </c>
      <c r="P4596" s="1">
        <v>0.01521944105149187</v>
      </c>
      <c r="Q4596" s="1">
        <v>-0.004693447843638898</v>
      </c>
      <c r="R4596" s="1">
        <v>-0.007955414270887862</v>
      </c>
      <c r="S4596" s="1">
        <v>-0.01026002504862689</v>
      </c>
      <c r="T4596" s="1">
        <v>0.0002067013923281458</v>
      </c>
      <c r="U4596" s="1">
        <v>-0.03342941890258477</v>
      </c>
      <c r="V4596" s="1">
        <v>-0.03367526539183674</v>
      </c>
      <c r="W4596" s="1">
        <v>0.004011748056629294</v>
      </c>
      <c r="X4596" s="1">
        <v>0.002698632373266507</v>
      </c>
      <c r="Y4596" s="1">
        <v>-0.008125440532689043</v>
      </c>
      <c r="Z4596" s="1">
        <v>-0.008027895102877158</v>
      </c>
      <c r="AA4596" s="1">
        <v>-0.001303043035259521</v>
      </c>
      <c r="AB4596" s="1">
        <v>-0.01589807948307342</v>
      </c>
      <c r="AC4596" s="1">
        <v>-0.005710084370619595</v>
      </c>
    </row>
    <row r="4597" spans="1:29">
      <c r="A4597" s="11">
        <v>43227</v>
      </c>
      <c r="B4597" s="1">
        <v>0.030367079198516</v>
      </c>
      <c r="C4597" s="1">
        <v>0.01472916511488953</v>
      </c>
      <c r="D4597" s="1">
        <v>0.0163804182332381</v>
      </c>
      <c r="E4597" s="1">
        <v>-0.009966611876382814</v>
      </c>
      <c r="F4597" s="1">
        <v>-0.01761151900851421</v>
      </c>
      <c r="G4597" s="1">
        <v>0.01911943425573948</v>
      </c>
      <c r="H4597" s="1">
        <v>0.04260812759897226</v>
      </c>
      <c r="I4597" s="1">
        <v>-0.005582087995254059</v>
      </c>
      <c r="J4597" s="1">
        <v>0.02809598738520225</v>
      </c>
      <c r="K4597" s="1">
        <v>0.02301579940628651</v>
      </c>
      <c r="L4597" s="1">
        <v>0.008439328138097668</v>
      </c>
      <c r="M4597" s="1">
        <v>0.01733746360024102</v>
      </c>
      <c r="N4597" s="1">
        <v>0.01840161999647205</v>
      </c>
      <c r="O4597" s="1">
        <v>0.03663814741874671</v>
      </c>
      <c r="P4597" s="1">
        <v>0.0100992103463593</v>
      </c>
      <c r="Q4597" s="1">
        <v>0.02024965124777101</v>
      </c>
      <c r="R4597" s="1">
        <v>0.01787297476194727</v>
      </c>
      <c r="S4597" s="1">
        <v>0.03662770255742243</v>
      </c>
      <c r="T4597" s="1">
        <v>0.01880555163936171</v>
      </c>
      <c r="U4597" s="1">
        <v>0.01458538423082256</v>
      </c>
      <c r="V4597" s="1">
        <v>-0.008205540741291872</v>
      </c>
      <c r="W4597" s="1">
        <v>0.02223784316098532</v>
      </c>
      <c r="X4597" s="1">
        <v>0.002242823007443606</v>
      </c>
      <c r="Y4597" s="1">
        <v>-0.004095950390767045</v>
      </c>
      <c r="Z4597" s="1">
        <v>0.0270340031075782</v>
      </c>
      <c r="AA4597" s="1">
        <v>0.01132452932216377</v>
      </c>
      <c r="AB4597" s="1">
        <v>0.01349217967943206</v>
      </c>
      <c r="AC4597" s="1">
        <v>0.0179694704308806</v>
      </c>
    </row>
    <row r="4598" spans="1:29">
      <c r="A4598" s="11">
        <v>43228</v>
      </c>
      <c r="B4598" s="1">
        <v>0.01147177938162169</v>
      </c>
      <c r="C4598" s="1">
        <v>0.01762571574475946</v>
      </c>
      <c r="D4598" s="1">
        <v>-0.00511649160286054</v>
      </c>
      <c r="E4598" s="1">
        <v>-0.0006766628089838189</v>
      </c>
      <c r="F4598" s="1">
        <v>0.002633496464657048</v>
      </c>
      <c r="G4598" s="1">
        <v>0.02217914312615554</v>
      </c>
      <c r="H4598" s="1">
        <v>-0.005672006102950711</v>
      </c>
      <c r="I4598" s="1">
        <v>-0.005234102034117005</v>
      </c>
      <c r="J4598" s="1">
        <v>0.003573572237295597</v>
      </c>
      <c r="K4598" s="1">
        <v>-0.001234856117759864</v>
      </c>
      <c r="L4598" s="1">
        <v>-0.01475074052518655</v>
      </c>
      <c r="M4598" s="1">
        <v>0.01369454243176715</v>
      </c>
      <c r="N4598" s="1">
        <v>0.001594379935932144</v>
      </c>
      <c r="O4598" s="1">
        <v>-0.02292232068538924</v>
      </c>
      <c r="P4598" s="1">
        <v>-0.00343671758335351</v>
      </c>
      <c r="Q4598" s="1">
        <v>-0.004350320198367674</v>
      </c>
      <c r="R4598" s="1">
        <v>-0.004016491327061833</v>
      </c>
      <c r="S4598" s="1">
        <v>0.01666650953207527</v>
      </c>
      <c r="T4598" s="1">
        <v>0.01440167594766639</v>
      </c>
      <c r="U4598" s="1">
        <v>0.001105893129378144</v>
      </c>
      <c r="V4598" s="1">
        <v>-0.004379908487450734</v>
      </c>
      <c r="W4598" s="1">
        <v>-0.01529578805490739</v>
      </c>
      <c r="X4598" s="1">
        <v>-0.008951216036502729</v>
      </c>
      <c r="Y4598" s="1">
        <v>-0.009988234174092114</v>
      </c>
      <c r="Z4598" s="1">
        <v>-0.0001677047998327463</v>
      </c>
      <c r="AA4598" s="1">
        <v>-0.0008771739647467358</v>
      </c>
      <c r="AB4598" s="1">
        <v>-0.008933416543830841</v>
      </c>
      <c r="AC4598" s="1">
        <v>-0.007279213626667391</v>
      </c>
    </row>
    <row r="4599" spans="1:29">
      <c r="A4599" s="11">
        <v>43229</v>
      </c>
      <c r="B4599" s="1">
        <v>0.01152610049213765</v>
      </c>
      <c r="C4599" s="1">
        <v>-0.01821174698194705</v>
      </c>
      <c r="D4599" s="1">
        <v>-0.007934263700388189</v>
      </c>
      <c r="E4599" s="1">
        <v>-0.004486667170275349</v>
      </c>
      <c r="F4599" s="1">
        <v>-0.005108518808010221</v>
      </c>
      <c r="G4599" s="1">
        <v>-0.003661315818672906</v>
      </c>
      <c r="H4599" s="1">
        <v>0.0001461720257258659</v>
      </c>
      <c r="I4599" s="1">
        <v>0.00577010657087107</v>
      </c>
      <c r="J4599" s="1">
        <v>-0.002304205932441517</v>
      </c>
      <c r="K4599" s="1">
        <v>-3.347987736346258E-05</v>
      </c>
      <c r="L4599" s="1">
        <v>0.004418508858177406</v>
      </c>
      <c r="M4599" s="1">
        <v>0.003902560017070345</v>
      </c>
      <c r="N4599" s="1">
        <v>-0.001415013901423845</v>
      </c>
      <c r="O4599" s="1">
        <v>-0.006009473925990605</v>
      </c>
      <c r="P4599" s="1">
        <v>-0.01144390519075988</v>
      </c>
      <c r="Q4599" s="1">
        <v>-0.001365316632202185</v>
      </c>
      <c r="R4599" s="1">
        <v>0.009926613049393129</v>
      </c>
      <c r="S4599" s="1">
        <v>-0.008524424100202488</v>
      </c>
      <c r="T4599" s="1">
        <v>-0.008198409580471022</v>
      </c>
      <c r="U4599" s="1">
        <v>0.002593459038226609</v>
      </c>
      <c r="V4599" s="1">
        <v>-0.01036278642735222</v>
      </c>
      <c r="W4599" s="1">
        <v>0.007939243366148707</v>
      </c>
      <c r="X4599" s="1">
        <v>0.02950479750302537</v>
      </c>
      <c r="Y4599" s="1">
        <v>-0.01068255046049549</v>
      </c>
      <c r="Z4599" s="1">
        <v>0.01140268632799279</v>
      </c>
      <c r="AA4599" s="1">
        <v>0.01817993267540863</v>
      </c>
      <c r="AB4599" s="1">
        <v>0.0008837804757952927</v>
      </c>
      <c r="AC4599" s="1">
        <v>-0.009165907440497501</v>
      </c>
    </row>
    <row r="4600" spans="1:29">
      <c r="A4600" s="11">
        <v>43230</v>
      </c>
      <c r="B4600" s="1">
        <v>-0.001549682453461543</v>
      </c>
      <c r="C4600" s="1">
        <v>0.01232321984046902</v>
      </c>
      <c r="D4600" s="1">
        <v>-0.002786132356565663</v>
      </c>
      <c r="E4600" s="1">
        <v>-0.02125847891066091</v>
      </c>
      <c r="F4600" s="1">
        <v>-0.03620996026624457</v>
      </c>
      <c r="G4600" s="1">
        <v>0.01094661661940033</v>
      </c>
      <c r="H4600" s="1">
        <v>-0.005556971167501201</v>
      </c>
      <c r="I4600" s="1">
        <v>0.007228005931944059</v>
      </c>
      <c r="J4600" s="1">
        <v>0.01322702927463615</v>
      </c>
      <c r="K4600" s="1">
        <v>-0.006350229344838421</v>
      </c>
      <c r="L4600" s="1">
        <v>-0.002306215030061565</v>
      </c>
      <c r="M4600" s="1">
        <v>0.004485672900387927</v>
      </c>
      <c r="N4600" s="1">
        <v>-0.007615940637893948</v>
      </c>
      <c r="O4600" s="1">
        <v>-0.004185483605689932</v>
      </c>
      <c r="P4600" s="1">
        <v>-0.0004757033599109839</v>
      </c>
      <c r="Q4600" s="1">
        <v>0.0295326304227661</v>
      </c>
      <c r="R4600" s="1">
        <v>0.004556138167832735</v>
      </c>
      <c r="S4600" s="1">
        <v>-0.0396826615698771</v>
      </c>
      <c r="T4600" s="1">
        <v>-0.0002016172007661687</v>
      </c>
      <c r="U4600" s="1">
        <v>-0.003544766185995751</v>
      </c>
      <c r="V4600" s="1">
        <v>-0.01768240089908701</v>
      </c>
      <c r="W4600" s="1">
        <v>-0.02311638379502301</v>
      </c>
      <c r="X4600" s="1">
        <v>-0.02441879165209726</v>
      </c>
      <c r="Y4600" s="1">
        <v>-0.01619663735336774</v>
      </c>
      <c r="Z4600" s="1">
        <v>-0.01492156138577416</v>
      </c>
      <c r="AA4600" s="1">
        <v>-0.01278280329249759</v>
      </c>
      <c r="AB4600" s="1">
        <v>-0.01218433308754019</v>
      </c>
      <c r="AC4600" s="1">
        <v>0.0007400343952947974</v>
      </c>
    </row>
    <row r="4601" spans="1:29">
      <c r="A4601" s="11">
        <v>43231</v>
      </c>
      <c r="B4601" s="1">
        <v>0.01031677877430659</v>
      </c>
      <c r="C4601" s="1">
        <v>0.02332117759669261</v>
      </c>
      <c r="D4601" s="1">
        <v>0.01694062467630442</v>
      </c>
      <c r="E4601" s="1">
        <v>-0.003127583652519972</v>
      </c>
      <c r="F4601" s="1">
        <v>0.0004523396813007619</v>
      </c>
      <c r="G4601" s="1">
        <v>0.007357854825943422</v>
      </c>
      <c r="H4601" s="1">
        <v>0.00764703549461565</v>
      </c>
      <c r="I4601" s="1">
        <v>0.009559844408706386</v>
      </c>
      <c r="J4601" s="1">
        <v>0.005801988125008428</v>
      </c>
      <c r="K4601" s="1">
        <v>0.01183993456985322</v>
      </c>
      <c r="L4601" s="1">
        <v>0.01091593996573215</v>
      </c>
      <c r="M4601" s="1">
        <v>0.006847220422944389</v>
      </c>
      <c r="N4601" s="1">
        <v>0.01249338231203323</v>
      </c>
      <c r="O4601" s="1">
        <v>0.01471098848653263</v>
      </c>
      <c r="P4601" s="1">
        <v>-0.01649983464691684</v>
      </c>
      <c r="Q4601" s="1">
        <v>-0.003984201250257779</v>
      </c>
      <c r="R4601" s="1">
        <v>0.008255656010889068</v>
      </c>
      <c r="S4601" s="1">
        <v>0.01101932299970065</v>
      </c>
      <c r="T4601" s="1">
        <v>0.009679451051607613</v>
      </c>
      <c r="U4601" s="1">
        <v>-0.002403739815975969</v>
      </c>
      <c r="V4601" s="1">
        <v>-0.05058331593324639</v>
      </c>
      <c r="W4601" s="1">
        <v>0.007887798645801913</v>
      </c>
      <c r="X4601" s="1">
        <v>-0.008393340105869229</v>
      </c>
      <c r="Y4601" s="1">
        <v>-0.001219554635756737</v>
      </c>
      <c r="Z4601" s="1">
        <v>0.02204820193111834</v>
      </c>
      <c r="AA4601" s="1">
        <v>-0.01752130869832058</v>
      </c>
      <c r="AB4601" s="1">
        <v>0.02592057882965371</v>
      </c>
      <c r="AC4601" s="1">
        <v>0.008134511984100312</v>
      </c>
    </row>
    <row r="4602" spans="1:29">
      <c r="A4602" s="11">
        <v>43234</v>
      </c>
      <c r="B4602" s="1">
        <v>-0.002530236402440544</v>
      </c>
      <c r="C4602" s="1">
        <v>0.01227168230981501</v>
      </c>
      <c r="D4602" s="1">
        <v>-0.00248290164777254</v>
      </c>
      <c r="E4602" s="1">
        <v>0.00836649858292704</v>
      </c>
      <c r="F4602" s="1">
        <v>0.01369014473638352</v>
      </c>
      <c r="G4602" s="1">
        <v>-0.01223575601756277</v>
      </c>
      <c r="H4602" s="1">
        <v>0.004670180072581021</v>
      </c>
      <c r="I4602" s="1">
        <v>0.004970917056862811</v>
      </c>
      <c r="J4602" s="1">
        <v>-0.002472185395902216</v>
      </c>
      <c r="K4602" s="1">
        <v>-0.0003657831815602197</v>
      </c>
      <c r="L4602" s="1">
        <v>0.007241299602258167</v>
      </c>
      <c r="M4602" s="1">
        <v>-0.00413949151607973</v>
      </c>
      <c r="N4602" s="1">
        <v>0.004054199851646123</v>
      </c>
      <c r="O4602" s="1">
        <v>-0.01892753470976039</v>
      </c>
      <c r="P4602" s="1">
        <v>0.008388270383579588</v>
      </c>
      <c r="Q4602" s="1">
        <v>-0.001333379535833012</v>
      </c>
      <c r="R4602" s="1">
        <v>-0.002678839421620172</v>
      </c>
      <c r="S4602" s="1">
        <v>-0.008855650482785693</v>
      </c>
      <c r="T4602" s="1">
        <v>0.01298178882427914</v>
      </c>
      <c r="U4602" s="1">
        <v>-0.01566108246312425</v>
      </c>
      <c r="V4602" s="1">
        <v>0.003707144227889092</v>
      </c>
      <c r="W4602" s="1">
        <v>-0.1099130860990313</v>
      </c>
      <c r="X4602" s="1">
        <v>-0.02176536262135309</v>
      </c>
      <c r="Y4602" s="1">
        <v>-0.004273383489727722</v>
      </c>
      <c r="Z4602" s="1">
        <v>0.005104993736610108</v>
      </c>
      <c r="AA4602" s="1">
        <v>-0.03770728390372435</v>
      </c>
      <c r="AB4602" s="1">
        <v>-0.01690194631610975</v>
      </c>
      <c r="AC4602" s="1">
        <v>-0.001100166401499125</v>
      </c>
    </row>
    <row r="4603" spans="1:29">
      <c r="A4603" s="11">
        <v>43235</v>
      </c>
      <c r="B4603" s="1">
        <v>-0.003986187574494982</v>
      </c>
      <c r="C4603" s="1">
        <v>0.003958381351727436</v>
      </c>
      <c r="D4603" s="1">
        <v>-0.001702008221140416</v>
      </c>
      <c r="E4603" s="1">
        <v>-0.004667317392705872</v>
      </c>
      <c r="F4603" s="1">
        <v>-0.004584420920432986</v>
      </c>
      <c r="G4603" s="1">
        <v>0.009103106850371301</v>
      </c>
      <c r="H4603" s="1">
        <v>-0.01380015799061729</v>
      </c>
      <c r="I4603" s="1">
        <v>0.007938606944136284</v>
      </c>
      <c r="J4603" s="1">
        <v>0.007434806425955731</v>
      </c>
      <c r="K4603" s="1">
        <v>0.007947875228676349</v>
      </c>
      <c r="L4603" s="1">
        <v>0.004414488157045149</v>
      </c>
      <c r="M4603" s="1">
        <v>-0.00712593327139599</v>
      </c>
      <c r="N4603" s="1">
        <v>-0.01035818277875078</v>
      </c>
      <c r="O4603" s="1">
        <v>-0.006567830774326433</v>
      </c>
      <c r="P4603" s="1">
        <v>-0.0006399566663009004</v>
      </c>
      <c r="Q4603" s="1">
        <v>0.009345605388108025</v>
      </c>
      <c r="R4603" s="1">
        <v>-0.007753827743287811</v>
      </c>
      <c r="S4603" s="1">
        <v>0.0178694274360276</v>
      </c>
      <c r="T4603" s="1">
        <v>-0.02208205705896926</v>
      </c>
      <c r="U4603" s="1">
        <v>0.03338723461920523</v>
      </c>
      <c r="V4603" s="1">
        <v>-0.01086956448793752</v>
      </c>
      <c r="W4603" s="1">
        <v>-0.05177808239015547</v>
      </c>
      <c r="X4603" s="1">
        <v>-0.04171816979410536</v>
      </c>
      <c r="Y4603" s="1">
        <v>-0.003678960781875018</v>
      </c>
      <c r="Z4603" s="1">
        <v>0.02555921123312088</v>
      </c>
      <c r="AA4603" s="1">
        <v>0.01195655159632558</v>
      </c>
      <c r="AB4603" s="1">
        <v>-0.001417795468189986</v>
      </c>
      <c r="AC4603" s="1">
        <v>-0.004957038945052505</v>
      </c>
    </row>
    <row r="4604" spans="1:29">
      <c r="A4604" s="11">
        <v>43236</v>
      </c>
      <c r="B4604" s="1">
        <v>0.0005456806885040244</v>
      </c>
      <c r="C4604" s="1">
        <v>-0.01835889626375387</v>
      </c>
      <c r="D4604" s="1">
        <v>0.01602268160267695</v>
      </c>
      <c r="E4604" s="1">
        <v>-0.02761341394128269</v>
      </c>
      <c r="F4604" s="1">
        <v>-0.007244267996626474</v>
      </c>
      <c r="G4604" s="1">
        <v>-0.006731617164151493</v>
      </c>
      <c r="H4604" s="1">
        <v>-0.02592410473968987</v>
      </c>
      <c r="I4604" s="1">
        <v>-0.007090882609134486</v>
      </c>
      <c r="J4604" s="1">
        <v>-0.01701514990719377</v>
      </c>
      <c r="K4604" s="1">
        <v>0.03866716967737194</v>
      </c>
      <c r="L4604" s="1">
        <v>-0.003851062577845621</v>
      </c>
      <c r="M4604" s="1">
        <v>-0.007476024534090242</v>
      </c>
      <c r="N4604" s="1">
        <v>0.01419183681976754</v>
      </c>
      <c r="O4604" s="1">
        <v>0.007142422624573541</v>
      </c>
      <c r="P4604" s="1">
        <v>0.01872911868422689</v>
      </c>
      <c r="Q4604" s="1">
        <v>-0.01481480276068625</v>
      </c>
      <c r="R4604" s="1">
        <v>-0.02329031678813231</v>
      </c>
      <c r="S4604" s="1">
        <v>-0.003375995103351181</v>
      </c>
      <c r="T4604" s="1">
        <v>-0.01975804422360095</v>
      </c>
      <c r="U4604" s="1">
        <v>4.72654508270054E-05</v>
      </c>
      <c r="V4604" s="1">
        <v>0.00650810862448048</v>
      </c>
      <c r="W4604" s="1">
        <v>-0.006387738583232272</v>
      </c>
      <c r="X4604" s="1">
        <v>0.0004836952387363702</v>
      </c>
      <c r="Y4604" s="1">
        <v>0</v>
      </c>
      <c r="Z4604" s="1">
        <v>-0.007508701014249164</v>
      </c>
      <c r="AA4604" s="1">
        <v>0.0001611805447740977</v>
      </c>
      <c r="AB4604" s="1">
        <v>-0.01029478874532885</v>
      </c>
      <c r="AC4604" s="1">
        <v>0.01365316979135756</v>
      </c>
    </row>
    <row r="4605" spans="1:29">
      <c r="A4605" s="11">
        <v>43237</v>
      </c>
      <c r="B4605" s="1">
        <v>-0.01918177180842395</v>
      </c>
      <c r="C4605" s="1">
        <v>-0.01945510083853152</v>
      </c>
      <c r="D4605" s="1">
        <v>-0.01180934098151443</v>
      </c>
      <c r="E4605" s="1">
        <v>-0.01098428286358788</v>
      </c>
      <c r="F4605" s="1">
        <v>-0.008425447894000238</v>
      </c>
      <c r="G4605" s="1">
        <v>-0.002282027610596482</v>
      </c>
      <c r="H4605" s="1">
        <v>-0.0009074106348626598</v>
      </c>
      <c r="I4605" s="1">
        <v>0.002174469682963087</v>
      </c>
      <c r="J4605" s="1">
        <v>-0.02794576284210726</v>
      </c>
      <c r="K4605" s="1">
        <v>-0.002731910706415763</v>
      </c>
      <c r="L4605" s="1">
        <v>-0.005924605270036243</v>
      </c>
      <c r="M4605" s="1">
        <v>-0.007231039099781289</v>
      </c>
      <c r="N4605" s="1">
        <v>-0.02413843928269233</v>
      </c>
      <c r="O4605" s="1">
        <v>-0.004805905596680482</v>
      </c>
      <c r="P4605" s="1">
        <v>0.009113729569424356</v>
      </c>
      <c r="Q4605" s="1">
        <v>0.0128894441157521</v>
      </c>
      <c r="R4605" s="1">
        <v>-0.01129524042314956</v>
      </c>
      <c r="S4605" s="1">
        <v>0.03726304276878634</v>
      </c>
      <c r="T4605" s="1">
        <v>-0.001645384113715065</v>
      </c>
      <c r="U4605" s="1">
        <v>-0.006394926465423278</v>
      </c>
      <c r="V4605" s="1">
        <v>0.01727801583843958</v>
      </c>
      <c r="W4605" s="1">
        <v>0.02654501403049969</v>
      </c>
      <c r="X4605" s="1">
        <v>0.01498789330051364</v>
      </c>
      <c r="Y4605" s="1">
        <v>0.004923249031193455</v>
      </c>
      <c r="Z4605" s="1">
        <v>-0.01762568946642018</v>
      </c>
      <c r="AA4605" s="1">
        <v>0.005745466829028878</v>
      </c>
      <c r="AB4605" s="1">
        <v>-0.006635466469781082</v>
      </c>
      <c r="AC4605" s="1">
        <v>0.0132874298071286</v>
      </c>
    </row>
    <row r="4606" spans="1:29">
      <c r="A4606" s="11">
        <v>43238</v>
      </c>
      <c r="B4606" s="1">
        <v>-0.0121419746152982</v>
      </c>
      <c r="C4606" s="1">
        <v>-0.01088080423213844</v>
      </c>
      <c r="D4606" s="1">
        <v>0.02196541535984253</v>
      </c>
      <c r="E4606" s="1">
        <v>-0.03738155653321551</v>
      </c>
      <c r="F4606" s="1">
        <v>0.002453044789251457</v>
      </c>
      <c r="G4606" s="1">
        <v>-0.01343611163863978</v>
      </c>
      <c r="H4606" s="1">
        <v>-0.02678981839755767</v>
      </c>
      <c r="I4606" s="1">
        <v>-0.007693263639409809</v>
      </c>
      <c r="J4606" s="1">
        <v>-0.006650899035837265</v>
      </c>
      <c r="K4606" s="1">
        <v>0.02293316450268645</v>
      </c>
      <c r="L4606" s="1">
        <v>0.0002537834702289743</v>
      </c>
      <c r="M4606" s="1">
        <v>-0.006373428907704648</v>
      </c>
      <c r="N4606" s="1">
        <v>0.01200931472144018</v>
      </c>
      <c r="O4606" s="1">
        <v>-0.01531223635372536</v>
      </c>
      <c r="P4606" s="1">
        <v>-0.009031419653078188</v>
      </c>
      <c r="Q4606" s="1">
        <v>-0.01882272482427305</v>
      </c>
      <c r="R4606" s="1">
        <v>-0.01216481765461019</v>
      </c>
      <c r="S4606" s="1">
        <v>-0.03853702800471259</v>
      </c>
      <c r="T4606" s="1">
        <v>-0.0158632207382593</v>
      </c>
      <c r="U4606" s="1">
        <v>-0.01148991311676018</v>
      </c>
      <c r="V4606" s="1">
        <v>-0.03115555985827279</v>
      </c>
      <c r="W4606" s="1">
        <v>-0.01131316439136365</v>
      </c>
      <c r="X4606" s="1">
        <v>-0.03270875831250286</v>
      </c>
      <c r="Y4606" s="1">
        <v>-0.009798042382511696</v>
      </c>
      <c r="Z4606" s="1">
        <v>-0.03096835163717948</v>
      </c>
      <c r="AA4606" s="1">
        <v>0.003683974723345251</v>
      </c>
      <c r="AB4606" s="1">
        <v>-0.02401171959540149</v>
      </c>
      <c r="AC4606" s="1">
        <v>-0.03395026435484461</v>
      </c>
    </row>
    <row r="4607" spans="1:29">
      <c r="A4607" s="11">
        <v>43241</v>
      </c>
      <c r="B4607" s="1">
        <v>-0.01135311316211607</v>
      </c>
      <c r="C4607" s="1">
        <v>0.0194124201804653</v>
      </c>
      <c r="D4607" s="1">
        <v>-0.01348030648864895</v>
      </c>
      <c r="E4607" s="1">
        <v>-0.02363738718407848</v>
      </c>
      <c r="F4607" s="1">
        <v>-0.04487890151268914</v>
      </c>
      <c r="G4607" s="1">
        <v>-0.02171430416826214</v>
      </c>
      <c r="H4607" s="1">
        <v>0.01290832634815886</v>
      </c>
      <c r="I4607" s="1">
        <v>-0.009492208744517505</v>
      </c>
      <c r="J4607" s="1">
        <v>-0.0140389601824058</v>
      </c>
      <c r="K4607" s="1">
        <v>-0.01690759835360434</v>
      </c>
      <c r="L4607" s="1">
        <v>-0.003127194782952092</v>
      </c>
      <c r="M4607" s="1">
        <v>0.008857719975972955</v>
      </c>
      <c r="N4607" s="1">
        <v>0.0001771436330519904</v>
      </c>
      <c r="O4607" s="1">
        <v>-0.01202151600684087</v>
      </c>
      <c r="P4607" s="1">
        <v>-0.02655578172053075</v>
      </c>
      <c r="Q4607" s="1">
        <v>0.00378270536511538</v>
      </c>
      <c r="R4607" s="1">
        <v>-0.002677162264633326</v>
      </c>
      <c r="S4607" s="1">
        <v>-0.02377734095015427</v>
      </c>
      <c r="T4607" s="1">
        <v>0.02344565231056772</v>
      </c>
      <c r="U4607" s="1">
        <v>-0.001543286927992438</v>
      </c>
      <c r="V4607" s="1">
        <v>-0.04549381943022879</v>
      </c>
      <c r="W4607" s="1">
        <v>-0.004699564855587424</v>
      </c>
      <c r="X4607" s="1">
        <v>-0.02856208809160243</v>
      </c>
      <c r="Y4607" s="1">
        <v>-0.02535555319518157</v>
      </c>
      <c r="Z4607" s="1">
        <v>-0.02434910733027762</v>
      </c>
      <c r="AA4607" s="1">
        <v>-0.02627798213287746</v>
      </c>
      <c r="AB4607" s="1">
        <v>-0.02386232780103714</v>
      </c>
      <c r="AC4607" s="1">
        <v>-0.01506129940220102</v>
      </c>
    </row>
    <row r="4608" spans="1:29">
      <c r="A4608" s="11">
        <v>43242</v>
      </c>
      <c r="B4608" s="1">
        <v>-0.006738072280758844</v>
      </c>
      <c r="C4608" s="1">
        <v>0.009521323696586093</v>
      </c>
      <c r="D4608" s="1">
        <v>0.01499566604346025</v>
      </c>
      <c r="E4608" s="1">
        <v>0.006820743147137875</v>
      </c>
      <c r="F4608" s="1">
        <v>0.06156730666708454</v>
      </c>
      <c r="G4608" s="1">
        <v>0.0168739546043033</v>
      </c>
      <c r="H4608" s="1">
        <v>0.007216278070758531</v>
      </c>
      <c r="I4608" s="1">
        <v>-0.001580522725713962</v>
      </c>
      <c r="J4608" s="1">
        <v>0.02935390329218768</v>
      </c>
      <c r="K4608" s="1">
        <v>-0.002755598407465643</v>
      </c>
      <c r="L4608" s="1">
        <v>0.01216618865241803</v>
      </c>
      <c r="M4608" s="1">
        <v>-0.02815619388652957</v>
      </c>
      <c r="N4608" s="1">
        <v>-0.0127501320539638</v>
      </c>
      <c r="O4608" s="1">
        <v>0.005145616546323728</v>
      </c>
      <c r="P4608" s="1">
        <v>0.01000799000767461</v>
      </c>
      <c r="Q4608" s="1">
        <v>-0.002961050997695058</v>
      </c>
      <c r="R4608" s="1">
        <v>-0.004938950130860986</v>
      </c>
      <c r="S4608" s="1">
        <v>0.009742698595380794</v>
      </c>
      <c r="T4608" s="1">
        <v>0.03865820419966992</v>
      </c>
      <c r="U4608" s="1">
        <v>-0.01139991483190173</v>
      </c>
      <c r="V4608" s="1">
        <v>0.02084524138365906</v>
      </c>
      <c r="W4608" s="1">
        <v>0.01478127117051331</v>
      </c>
      <c r="X4608" s="1">
        <v>0.03987839997953802</v>
      </c>
      <c r="Y4608" s="1">
        <v>-0.01205575340274045</v>
      </c>
      <c r="Z4608" s="1">
        <v>-0.0003465529629708142</v>
      </c>
      <c r="AA4608" s="1">
        <v>-0.001147131325537232</v>
      </c>
      <c r="AB4608" s="1">
        <v>0.02311935454902803</v>
      </c>
      <c r="AC4608" s="1">
        <v>0.000377600603785222</v>
      </c>
    </row>
    <row r="4609" spans="1:29">
      <c r="A4609" s="11">
        <v>43243</v>
      </c>
      <c r="B4609" s="1">
        <v>-0.005828471205827079</v>
      </c>
      <c r="C4609" s="1">
        <v>-0.05948176734828436</v>
      </c>
      <c r="D4609" s="1">
        <v>0.01985950185546725</v>
      </c>
      <c r="E4609" s="1">
        <v>0.01603081801988826</v>
      </c>
      <c r="F4609" s="1">
        <v>-0.02749299796021332</v>
      </c>
      <c r="G4609" s="1">
        <v>-0.0179586922174988</v>
      </c>
      <c r="H4609" s="1">
        <v>-0.01539632375910738</v>
      </c>
      <c r="I4609" s="1">
        <v>-0.01125683282712298</v>
      </c>
      <c r="J4609" s="1">
        <v>-0.02128112518632364</v>
      </c>
      <c r="K4609" s="1">
        <v>-0.003938392297876514</v>
      </c>
      <c r="L4609" s="1">
        <v>-0.007496847048000244</v>
      </c>
      <c r="M4609" s="1">
        <v>-0.04361376506743064</v>
      </c>
      <c r="N4609" s="1">
        <v>-0.01901346274342597</v>
      </c>
      <c r="O4609" s="1">
        <v>0.001927245480772832</v>
      </c>
      <c r="P4609" s="1">
        <v>-0.007830983713360551</v>
      </c>
      <c r="Q4609" s="1">
        <v>-0.05291592411030765</v>
      </c>
      <c r="R4609" s="1">
        <v>-0.01564620082563395</v>
      </c>
      <c r="S4609" s="1">
        <v>-0.05651292127868734</v>
      </c>
      <c r="T4609" s="1">
        <v>0.03662875861924531</v>
      </c>
      <c r="U4609" s="1">
        <v>0.0002443019875575381</v>
      </c>
      <c r="V4609" s="1">
        <v>-0.001655809381595597</v>
      </c>
      <c r="W4609" s="1">
        <v>0.0123407366126731</v>
      </c>
      <c r="X4609" s="1">
        <v>0.0056873575904266</v>
      </c>
      <c r="Y4609" s="1">
        <v>-0.005138151298269777</v>
      </c>
      <c r="Z4609" s="1">
        <v>-0.06371369202291666</v>
      </c>
      <c r="AA4609" s="1">
        <v>0.006453550759609961</v>
      </c>
      <c r="AB4609" s="1">
        <v>-0.06408617504753744</v>
      </c>
      <c r="AC4609" s="1">
        <v>-0.005661401558260892</v>
      </c>
    </row>
    <row r="4610" spans="1:29">
      <c r="A4610" s="11">
        <v>43244</v>
      </c>
      <c r="B4610" s="1">
        <v>0.02729456402765851</v>
      </c>
      <c r="C4610" s="1">
        <v>-0.006952775298135649</v>
      </c>
      <c r="D4610" s="1">
        <v>0.0004373299712860934</v>
      </c>
      <c r="E4610" s="1">
        <v>0.0020660482841659</v>
      </c>
      <c r="F4610" s="1">
        <v>0.009517164354231777</v>
      </c>
      <c r="G4610" s="1">
        <v>0.004196586793407953</v>
      </c>
      <c r="H4610" s="1">
        <v>-0.04164744041163926</v>
      </c>
      <c r="I4610" s="1">
        <v>0.009402715127237116</v>
      </c>
      <c r="J4610" s="1">
        <v>0.01804737825206648</v>
      </c>
      <c r="K4610" s="1">
        <v>-0.004463939890147817</v>
      </c>
      <c r="L4610" s="1">
        <v>0.03046667409039916</v>
      </c>
      <c r="M4610" s="1">
        <v>0.01563516766209094</v>
      </c>
      <c r="N4610" s="1">
        <v>0.005119810452681728</v>
      </c>
      <c r="O4610" s="1">
        <v>0.01352479245162796</v>
      </c>
      <c r="P4610" s="1">
        <v>0.01175881102831999</v>
      </c>
      <c r="Q4610" s="1">
        <v>-0.04389956876347922</v>
      </c>
      <c r="R4610" s="1">
        <v>0.003946358402694861</v>
      </c>
      <c r="S4610" s="1">
        <v>0.02118345794997412</v>
      </c>
      <c r="T4610" s="1">
        <v>0.0201366098722584</v>
      </c>
      <c r="U4610" s="1">
        <v>0.006155040797445333</v>
      </c>
      <c r="V4610" s="1">
        <v>0.02343850572785255</v>
      </c>
      <c r="W4610" s="1">
        <v>0.01718614233464422</v>
      </c>
      <c r="X4610" s="1">
        <v>-0.06721608495730502</v>
      </c>
      <c r="Y4610" s="1">
        <v>-0.01291154950914075</v>
      </c>
      <c r="Z4610" s="1">
        <v>0.01509126041204278</v>
      </c>
      <c r="AA4610" s="1">
        <v>0.00130424284092534</v>
      </c>
      <c r="AB4610" s="1">
        <v>-0.008113787094898739</v>
      </c>
      <c r="AC4610" s="1">
        <v>0.00341614982606786</v>
      </c>
    </row>
    <row r="4611" spans="1:29">
      <c r="A4611" s="11">
        <v>43245</v>
      </c>
      <c r="B4611" s="1">
        <v>0.00757797939254079</v>
      </c>
      <c r="C4611" s="1">
        <v>0.02477421305304239</v>
      </c>
      <c r="D4611" s="1">
        <v>0.01911429376673568</v>
      </c>
      <c r="E4611" s="1">
        <v>0.005904244552811466</v>
      </c>
      <c r="F4611" s="1">
        <v>-0.002585020699319207</v>
      </c>
      <c r="G4611" s="1">
        <v>0.02331155562451692</v>
      </c>
      <c r="H4611" s="1">
        <v>0.03117947469356475</v>
      </c>
      <c r="I4611" s="1">
        <v>0.0114299722949518</v>
      </c>
      <c r="J4611" s="1">
        <v>0.04869715887085757</v>
      </c>
      <c r="K4611" s="1">
        <v>0.00938450912193578</v>
      </c>
      <c r="L4611" s="1">
        <v>0.005978960692549995</v>
      </c>
      <c r="M4611" s="1">
        <v>0.04842845991630074</v>
      </c>
      <c r="N4611" s="1">
        <v>0.009640358282471784</v>
      </c>
      <c r="O4611" s="1">
        <v>0.01737747705981074</v>
      </c>
      <c r="P4611" s="1">
        <v>0.01178176488457816</v>
      </c>
      <c r="Q4611" s="1">
        <v>0.04621371024083687</v>
      </c>
      <c r="R4611" s="1">
        <v>0.005404835739947211</v>
      </c>
      <c r="S4611" s="1">
        <v>0.03719595291606947</v>
      </c>
      <c r="T4611" s="1">
        <v>-0.0057727602419545</v>
      </c>
      <c r="U4611" s="1">
        <v>0.01888634364463804</v>
      </c>
      <c r="V4611" s="1">
        <v>0.007777920515725123</v>
      </c>
      <c r="W4611" s="1">
        <v>0.01316315159965797</v>
      </c>
      <c r="X4611" s="1">
        <v>0.01905421831386711</v>
      </c>
      <c r="Y4611" s="1">
        <v>0.06213213939924711</v>
      </c>
      <c r="Z4611" s="1">
        <v>0.0365742806957523</v>
      </c>
      <c r="AA4611" s="1">
        <v>0.003364888335965821</v>
      </c>
      <c r="AB4611" s="1">
        <v>0.004788452994895387</v>
      </c>
      <c r="AC4611" s="1">
        <v>0.0009455909107809468</v>
      </c>
    </row>
    <row r="4612" spans="1:29">
      <c r="A4612" s="11">
        <v>43248</v>
      </c>
      <c r="B4612" s="1">
        <v>0.01420614181046465</v>
      </c>
      <c r="C4612" s="1">
        <v>0.05636581046426348</v>
      </c>
      <c r="D4612" s="1">
        <v>0.002651273985903924</v>
      </c>
      <c r="E4612" s="1">
        <v>0.005310763568257437</v>
      </c>
      <c r="F4612" s="1">
        <v>0.01356832192071478</v>
      </c>
      <c r="G4612" s="1">
        <v>0.0158691216744411</v>
      </c>
      <c r="H4612" s="1">
        <v>0.05404984361386633</v>
      </c>
      <c r="I4612" s="1">
        <v>0.01667749382093975</v>
      </c>
      <c r="J4612" s="1">
        <v>-0.0156823567976625</v>
      </c>
      <c r="K4612" s="1">
        <v>0.004505840498018499</v>
      </c>
      <c r="L4612" s="1">
        <v>-0.01131672507355519</v>
      </c>
      <c r="M4612" s="1">
        <v>0.04282671240044289</v>
      </c>
      <c r="N4612" s="1">
        <v>0.01101716275675835</v>
      </c>
      <c r="O4612" s="1">
        <v>-0.009035760862872833</v>
      </c>
      <c r="P4612" s="1">
        <v>0.006608908107349709</v>
      </c>
      <c r="Q4612" s="1">
        <v>0.0008549082723852131</v>
      </c>
      <c r="R4612" s="1">
        <v>-0.0004344659054008604</v>
      </c>
      <c r="S4612" s="1">
        <v>0.04413778645984934</v>
      </c>
      <c r="T4612" s="1">
        <v>0.0191045216839052</v>
      </c>
      <c r="U4612" s="1">
        <v>0.03630981772288</v>
      </c>
      <c r="V4612" s="1">
        <v>0.07128299548528583</v>
      </c>
      <c r="W4612" s="1">
        <v>0.01085905854892255</v>
      </c>
      <c r="X4612" s="1">
        <v>0.00730917539043352</v>
      </c>
      <c r="Y4612" s="1">
        <v>0.01354683447673444</v>
      </c>
      <c r="Z4612" s="1">
        <v>0.01478224228374936</v>
      </c>
      <c r="AA4612" s="1">
        <v>0.004868040502107762</v>
      </c>
      <c r="AB4612" s="1">
        <v>0.007347078987105515</v>
      </c>
      <c r="AC4612" s="1">
        <v>-0.0049129761485599</v>
      </c>
    </row>
    <row r="4613" spans="1:29">
      <c r="A4613" s="11">
        <v>43249</v>
      </c>
      <c r="B4613" s="1">
        <v>0.00292947562823298</v>
      </c>
      <c r="C4613" s="1">
        <v>0.008333360374291443</v>
      </c>
      <c r="D4613" s="1">
        <v>-0.006477843110994752</v>
      </c>
      <c r="E4613" s="1">
        <v>-0.0164967791428986</v>
      </c>
      <c r="F4613" s="1">
        <v>-0.006944138194234339</v>
      </c>
      <c r="G4613" s="1">
        <v>-0.00560747380903226</v>
      </c>
      <c r="H4613" s="1">
        <v>0.01947088044458112</v>
      </c>
      <c r="I4613" s="1">
        <v>-0.004700860021505826</v>
      </c>
      <c r="J4613" s="1">
        <v>0.003517508004616809</v>
      </c>
      <c r="K4613" s="1">
        <v>-0.00641241956444516</v>
      </c>
      <c r="L4613" s="1">
        <v>0.001894001576172144</v>
      </c>
      <c r="M4613" s="1">
        <v>0.01173362030967651</v>
      </c>
      <c r="N4613" s="1">
        <v>-0.004540385138359082</v>
      </c>
      <c r="O4613" s="1">
        <v>0.02388361325890531</v>
      </c>
      <c r="P4613" s="1">
        <v>0.002344886145358549</v>
      </c>
      <c r="Q4613" s="1">
        <v>-0.0002847260095074633</v>
      </c>
      <c r="R4613" s="1">
        <v>-0.003205117023300397</v>
      </c>
      <c r="S4613" s="1">
        <v>0.01321010269796208</v>
      </c>
      <c r="T4613" s="1">
        <v>-0.02848727391134576</v>
      </c>
      <c r="U4613" s="1">
        <v>-0.03531355859902918</v>
      </c>
      <c r="V4613" s="1">
        <v>-0.0004001777097006887</v>
      </c>
      <c r="W4613" s="1">
        <v>-0.01208525266255156</v>
      </c>
      <c r="X4613" s="1">
        <v>-0.005568660021806227</v>
      </c>
      <c r="Y4613" s="1">
        <v>0.01458087968573563</v>
      </c>
      <c r="Z4613" s="1">
        <v>-0.002254368879014756</v>
      </c>
      <c r="AA4613" s="1">
        <v>-0.01550223695501118</v>
      </c>
      <c r="AB4613" s="1">
        <v>-0.001577028028127092</v>
      </c>
      <c r="AC4613" s="1">
        <v>-0.001139391671320933</v>
      </c>
    </row>
    <row r="4614" spans="1:29">
      <c r="A4614" s="11">
        <v>43250</v>
      </c>
      <c r="B4614" s="1">
        <v>-0.01113638727891286</v>
      </c>
      <c r="C4614" s="1">
        <v>-0.01258151518614981</v>
      </c>
      <c r="D4614" s="1">
        <v>-0.002627105000392982</v>
      </c>
      <c r="E4614" s="1">
        <v>-0.009423213722081658</v>
      </c>
      <c r="F4614" s="1">
        <v>-0.009541947453262423</v>
      </c>
      <c r="G4614" s="1">
        <v>-0.01227120360952161</v>
      </c>
      <c r="H4614" s="1">
        <v>0.0002915681154571637</v>
      </c>
      <c r="I4614" s="1">
        <v>0.007748846946432186</v>
      </c>
      <c r="J4614" s="1">
        <v>-0.0181442698146429</v>
      </c>
      <c r="K4614" s="1">
        <v>0.008329584280627467</v>
      </c>
      <c r="L4614" s="1">
        <v>-0.004109219426236321</v>
      </c>
      <c r="M4614" s="1">
        <v>-0.009568047392351731</v>
      </c>
      <c r="N4614" s="1">
        <v>-0.007845321401094951</v>
      </c>
      <c r="O4614" s="1">
        <v>0.03183005006220441</v>
      </c>
      <c r="P4614" s="1">
        <v>-0.006550260093029947</v>
      </c>
      <c r="Q4614" s="1">
        <v>-0.008829458142718294</v>
      </c>
      <c r="R4614" s="1">
        <v>-0.001471556574429322</v>
      </c>
      <c r="S4614" s="1">
        <v>0.01434163542697053</v>
      </c>
      <c r="T4614" s="1">
        <v>0.01078325309773098</v>
      </c>
      <c r="U4614" s="1">
        <v>-0.007769398586142562</v>
      </c>
      <c r="V4614" s="1">
        <v>-0.009909970756680653</v>
      </c>
      <c r="W4614" s="1">
        <v>0.02718454745395138</v>
      </c>
      <c r="X4614" s="1">
        <v>-0.019514678836274</v>
      </c>
      <c r="Y4614" s="1">
        <v>-0.01257502219068662</v>
      </c>
      <c r="Z4614" s="1">
        <v>0.00443207923739708</v>
      </c>
      <c r="AA4614" s="1">
        <v>-0.0009841205646432538</v>
      </c>
      <c r="AB4614" s="1">
        <v>-0.008489652558210992</v>
      </c>
      <c r="AC4614" s="1">
        <v>-0.008175007348108609</v>
      </c>
    </row>
    <row r="4615" spans="1:29">
      <c r="A4615" s="11">
        <v>43251</v>
      </c>
      <c r="B4615" s="1">
        <v>0.007846403044549088</v>
      </c>
      <c r="C4615" s="1">
        <v>0.009244179585763845</v>
      </c>
      <c r="D4615" s="1">
        <v>0.02316139811844953</v>
      </c>
      <c r="E4615" s="1">
        <v>-0.001522085397289596</v>
      </c>
      <c r="F4615" s="1">
        <v>-0.01284544937213494</v>
      </c>
      <c r="G4615" s="1">
        <v>0.02138143029136796</v>
      </c>
      <c r="H4615" s="1">
        <v>0.0228828813673374</v>
      </c>
      <c r="I4615" s="1">
        <v>0.05114580357479181</v>
      </c>
      <c r="J4615" s="1">
        <v>-0.01637975568059635</v>
      </c>
      <c r="K4615" s="1">
        <v>0.01617469566643992</v>
      </c>
      <c r="L4615" s="1">
        <v>0.01658803678435627</v>
      </c>
      <c r="M4615" s="1">
        <v>0.01932076878704181</v>
      </c>
      <c r="N4615" s="1">
        <v>-0.0009193923410913962</v>
      </c>
      <c r="O4615" s="1">
        <v>0.0278411440473143</v>
      </c>
      <c r="P4615" s="1">
        <v>0.01051802037808547</v>
      </c>
      <c r="Q4615" s="1">
        <v>0.02241384148366388</v>
      </c>
      <c r="R4615" s="1">
        <v>0.005730917000327462</v>
      </c>
      <c r="S4615" s="1">
        <v>-0.02377900886255369</v>
      </c>
      <c r="T4615" s="1">
        <v>0.008983556666483983</v>
      </c>
      <c r="U4615" s="1">
        <v>0.004371518731133506</v>
      </c>
      <c r="V4615" s="1">
        <v>-0.02871292864246888</v>
      </c>
      <c r="W4615" s="1">
        <v>0.01776933780683065</v>
      </c>
      <c r="X4615" s="1">
        <v>-0.0221529734568896</v>
      </c>
      <c r="Y4615" s="1">
        <v>-0.01394774431296408</v>
      </c>
      <c r="Z4615" s="1">
        <v>-0.003893421421650722</v>
      </c>
      <c r="AA4615" s="1">
        <v>-0.01477669336883836</v>
      </c>
      <c r="AB4615" s="1">
        <v>-0.01115088083906768</v>
      </c>
      <c r="AC4615" s="1">
        <v>0.004025406348312055</v>
      </c>
    </row>
    <row r="4616" spans="1:29">
      <c r="A4616" s="11">
        <v>43252</v>
      </c>
      <c r="B4616" s="1">
        <v>-0.01694438667370002</v>
      </c>
      <c r="C4616" s="1">
        <v>0.01312044311144711</v>
      </c>
      <c r="D4616" s="1">
        <v>-0.01882194676063043</v>
      </c>
      <c r="E4616" s="1">
        <v>-0.0005716818962359094</v>
      </c>
      <c r="F4616" s="1">
        <v>0.002478568675705617</v>
      </c>
      <c r="G4616" s="1">
        <v>-0.02962579391222386</v>
      </c>
      <c r="H4616" s="1">
        <v>-0.02721572473584055</v>
      </c>
      <c r="I4616" s="1">
        <v>-0.01348454884970185</v>
      </c>
      <c r="J4616" s="1">
        <v>0.01836043783421815</v>
      </c>
      <c r="K4616" s="1">
        <v>-0.01402464508456225</v>
      </c>
      <c r="L4616" s="1">
        <v>-0.008929907202689491</v>
      </c>
      <c r="M4616" s="1">
        <v>-0.01005156902461379</v>
      </c>
      <c r="N4616" s="1">
        <v>-0.006258045537510193</v>
      </c>
      <c r="O4616" s="1">
        <v>-0.02313238008202212</v>
      </c>
      <c r="P4616" s="1">
        <v>0.007922989289739224</v>
      </c>
      <c r="Q4616" s="1">
        <v>-0.02641962521079722</v>
      </c>
      <c r="R4616" s="1">
        <v>0.009985384309029399</v>
      </c>
      <c r="S4616" s="1">
        <v>-0.04871610171877994</v>
      </c>
      <c r="T4616" s="1">
        <v>-0.01057299773514508</v>
      </c>
      <c r="U4616" s="1">
        <v>-0.01913146905042606</v>
      </c>
      <c r="V4616" s="1">
        <v>0.008327219706568467</v>
      </c>
      <c r="W4616" s="1">
        <v>-0.02210251744368097</v>
      </c>
      <c r="X4616" s="1">
        <v>0.01663721135232299</v>
      </c>
      <c r="Y4616" s="1">
        <v>-0.02091039289495678</v>
      </c>
      <c r="Z4616" s="1">
        <v>-0.02605756879477261</v>
      </c>
      <c r="AA4616" s="1">
        <v>-0.0001110496336128586</v>
      </c>
      <c r="AB4616" s="1">
        <v>-0.000201322509363222</v>
      </c>
      <c r="AC4616" s="1">
        <v>-0.004963704091536569</v>
      </c>
    </row>
    <row r="4617" spans="1:29">
      <c r="A4617" s="11">
        <v>43255</v>
      </c>
      <c r="B4617" s="1">
        <v>0.000745305034475674</v>
      </c>
      <c r="C4617" s="1">
        <v>-0.001832669199816395</v>
      </c>
      <c r="D4617" s="1">
        <v>-0.007957098109705019</v>
      </c>
      <c r="E4617" s="1">
        <v>-0.007244949677275514</v>
      </c>
      <c r="F4617" s="1">
        <v>0.02812405291316433</v>
      </c>
      <c r="G4617" s="1">
        <v>-0.01644205122675757</v>
      </c>
      <c r="H4617" s="1">
        <v>-0.01845619295787659</v>
      </c>
      <c r="I4617" s="1">
        <v>-0.03051278845202277</v>
      </c>
      <c r="J4617" s="1">
        <v>0.01299783598669269</v>
      </c>
      <c r="K4617" s="1">
        <v>-0.01614373084332876</v>
      </c>
      <c r="L4617" s="1">
        <v>0.01523587599805487</v>
      </c>
      <c r="M4617" s="1">
        <v>0.008412974572655996</v>
      </c>
      <c r="N4617" s="1">
        <v>-0.003889781386144819</v>
      </c>
      <c r="O4617" s="1">
        <v>0.014307944224214</v>
      </c>
      <c r="P4617" s="1">
        <v>-0.005394592310045465</v>
      </c>
      <c r="Q4617" s="1">
        <v>-0.01212453561180715</v>
      </c>
      <c r="R4617" s="1">
        <v>0.01106868808657269</v>
      </c>
      <c r="S4617" s="1">
        <v>0.04498278466917283</v>
      </c>
      <c r="T4617" s="1">
        <v>-0.01387332578172407</v>
      </c>
      <c r="U4617" s="1">
        <v>-0.03120734499618572</v>
      </c>
      <c r="V4617" s="1">
        <v>-0.01187158310488934</v>
      </c>
      <c r="W4617" s="1">
        <v>-0.03038939281207864</v>
      </c>
      <c r="X4617" s="1">
        <v>-0.001915105456717026</v>
      </c>
      <c r="Y4617" s="1">
        <v>-0.03015080898627231</v>
      </c>
      <c r="Z4617" s="1">
        <v>0.009810143881104239</v>
      </c>
      <c r="AA4617" s="1">
        <v>-0.01627782436713487</v>
      </c>
      <c r="AB4617" s="1">
        <v>-0.006042387776707181</v>
      </c>
      <c r="AC4617" s="1">
        <v>-0.001726715263371981</v>
      </c>
    </row>
    <row r="4618" spans="1:29">
      <c r="A4618" s="11">
        <v>43256</v>
      </c>
      <c r="B4618" s="1">
        <v>-0.01145148520922001</v>
      </c>
      <c r="C4618" s="1">
        <v>-0.007711260572724421</v>
      </c>
      <c r="D4618" s="1">
        <v>0.00790811191036056</v>
      </c>
      <c r="E4618" s="1">
        <v>0.04109857673358297</v>
      </c>
      <c r="F4618" s="1">
        <v>-0.01633255755558805</v>
      </c>
      <c r="G4618" s="1">
        <v>-0.004809665596737234</v>
      </c>
      <c r="H4618" s="1">
        <v>-0.001044467415606043</v>
      </c>
      <c r="I4618" s="1">
        <v>0.008503622260688459</v>
      </c>
      <c r="J4618" s="1">
        <v>0.001862695371321887</v>
      </c>
      <c r="K4618" s="1">
        <v>-0.0002556607623888096</v>
      </c>
      <c r="L4618" s="1">
        <v>-0.01496709820834363</v>
      </c>
      <c r="M4618" s="1">
        <v>0.0008631595070820453</v>
      </c>
      <c r="N4618" s="1">
        <v>-0.005206225872786741</v>
      </c>
      <c r="O4618" s="1">
        <v>-0.01443411018421714</v>
      </c>
      <c r="P4618" s="1">
        <v>0.01177743704484979</v>
      </c>
      <c r="Q4618" s="1">
        <v>0.0005846536067812824</v>
      </c>
      <c r="R4618" s="1">
        <v>0.007227385219143567</v>
      </c>
      <c r="S4618" s="1">
        <v>0.002648741067523108</v>
      </c>
      <c r="T4618" s="1">
        <v>0.002091120871472452</v>
      </c>
      <c r="U4618" s="1">
        <v>-0.02531711287158545</v>
      </c>
      <c r="V4618" s="1">
        <v>-0.01065604565528999</v>
      </c>
      <c r="W4618" s="1">
        <v>0.03330075352693118</v>
      </c>
      <c r="X4618" s="1">
        <v>-0.005930513607710131</v>
      </c>
      <c r="Y4618" s="1">
        <v>0.02072554218020173</v>
      </c>
      <c r="Z4618" s="1">
        <v>0.01050948589451473</v>
      </c>
      <c r="AA4618" s="1">
        <v>-0.02417137867213626</v>
      </c>
      <c r="AB4618" s="1">
        <v>-0.00202630170582907</v>
      </c>
      <c r="AC4618" s="1">
        <v>-0.01883534729380276</v>
      </c>
    </row>
    <row r="4619" spans="1:29">
      <c r="A4619" s="11">
        <v>43257</v>
      </c>
      <c r="B4619" s="1">
        <v>0.0009417503922231063</v>
      </c>
      <c r="C4619" s="1">
        <v>0.01147158300599571</v>
      </c>
      <c r="D4619" s="1">
        <v>0.01120994037188483</v>
      </c>
      <c r="E4619" s="1">
        <v>-0.006733013113283115</v>
      </c>
      <c r="F4619" s="1">
        <v>-0.001502563370219256</v>
      </c>
      <c r="G4619" s="1">
        <v>0.0243839278637894</v>
      </c>
      <c r="H4619" s="1">
        <v>-0.00522862629584131</v>
      </c>
      <c r="I4619" s="1">
        <v>-0.003028751624244763</v>
      </c>
      <c r="J4619" s="1">
        <v>0.02499475093222281</v>
      </c>
      <c r="K4619" s="1">
        <v>0.005342825708249954</v>
      </c>
      <c r="L4619" s="1">
        <v>0.01359715475987389</v>
      </c>
      <c r="M4619" s="1">
        <v>0.005461278838665207</v>
      </c>
      <c r="N4619" s="1">
        <v>0.01084096651894817</v>
      </c>
      <c r="O4619" s="1">
        <v>0.014423567916233</v>
      </c>
      <c r="P4619" s="1">
        <v>0.02741618878269692</v>
      </c>
      <c r="Q4619" s="1">
        <v>-0.005257235941564797</v>
      </c>
      <c r="R4619" s="1">
        <v>0.007122971346733342</v>
      </c>
      <c r="S4619" s="1">
        <v>0.02113614125279861</v>
      </c>
      <c r="T4619" s="1">
        <v>0.02504274813889662</v>
      </c>
      <c r="U4619" s="1">
        <v>0.02117231098924854</v>
      </c>
      <c r="V4619" s="1">
        <v>0.03453009633462134</v>
      </c>
      <c r="W4619" s="1">
        <v>0.007582900149808003</v>
      </c>
      <c r="X4619" s="1">
        <v>0.03755038157948576</v>
      </c>
      <c r="Y4619" s="1">
        <v>-0.008883222123943324</v>
      </c>
      <c r="Z4619" s="1">
        <v>0.01337185460741441</v>
      </c>
      <c r="AA4619" s="1">
        <v>0.0410903930435913</v>
      </c>
      <c r="AB4619" s="1">
        <v>0.000812209475913761</v>
      </c>
      <c r="AC4619" s="1">
        <v>0.01567087053206961</v>
      </c>
    </row>
    <row r="4620" spans="1:29">
      <c r="A4620" s="11">
        <v>43258</v>
      </c>
      <c r="B4620" s="1">
        <v>0.02070005189784174</v>
      </c>
      <c r="C4620" s="1">
        <v>0.01475625818043103</v>
      </c>
      <c r="D4620" s="1">
        <v>0.01979762951108155</v>
      </c>
      <c r="E4620" s="1">
        <v>0.004178630203122813</v>
      </c>
      <c r="F4620" s="1">
        <v>0.002295327689112225</v>
      </c>
      <c r="G4620" s="1">
        <v>-0.007908225940147506</v>
      </c>
      <c r="H4620" s="1">
        <v>0.006907897395761697</v>
      </c>
      <c r="I4620" s="1">
        <v>0.002357434859432628</v>
      </c>
      <c r="J4620" s="1">
        <v>0.002015367527063328</v>
      </c>
      <c r="K4620" s="1">
        <v>0.02030351517764162</v>
      </c>
      <c r="L4620" s="1">
        <v>0.01212182949075324</v>
      </c>
      <c r="M4620" s="1">
        <v>-0.0005716660361685388</v>
      </c>
      <c r="N4620" s="1">
        <v>0.002403800672547307</v>
      </c>
      <c r="O4620" s="1">
        <v>0.006562394591077547</v>
      </c>
      <c r="P4620" s="1">
        <v>-0.004174212372047181</v>
      </c>
      <c r="Q4620" s="1">
        <v>0.01379916131819181</v>
      </c>
      <c r="R4620" s="1">
        <v>0.01775985546867287</v>
      </c>
      <c r="S4620" s="1">
        <v>0.07115146674785788</v>
      </c>
      <c r="T4620" s="1">
        <v>-0.001850747367773908</v>
      </c>
      <c r="U4620" s="1">
        <v>0.01147908966199718</v>
      </c>
      <c r="V4620" s="1">
        <v>-0.00224565692637746</v>
      </c>
      <c r="W4620" s="1">
        <v>0.005080141926061099</v>
      </c>
      <c r="X4620" s="1">
        <v>0.03297818434392985</v>
      </c>
      <c r="Y4620" s="1">
        <v>0.003201079296651699</v>
      </c>
      <c r="Z4620" s="1">
        <v>0.03855108996216461</v>
      </c>
      <c r="AA4620" s="1">
        <v>-0.01367490322322018</v>
      </c>
      <c r="AB4620" s="1">
        <v>0.003043367557042931</v>
      </c>
      <c r="AC4620" s="1">
        <v>0.02063636400719293</v>
      </c>
    </row>
    <row r="4621" spans="1:29">
      <c r="A4621" s="11">
        <v>43259</v>
      </c>
      <c r="B4621" s="1">
        <v>-0.009218285049630626</v>
      </c>
      <c r="C4621" s="1">
        <v>-0.01490203852313654</v>
      </c>
      <c r="D4621" s="1">
        <v>-0.01262236921481896</v>
      </c>
      <c r="E4621" s="1">
        <v>0.03504712240962538</v>
      </c>
      <c r="F4621" s="1">
        <v>0.04984866101392993</v>
      </c>
      <c r="G4621" s="1">
        <v>-0.006711091907081412</v>
      </c>
      <c r="H4621" s="1">
        <v>0.02132742762276951</v>
      </c>
      <c r="I4621" s="1">
        <v>-0.006231193534357304</v>
      </c>
      <c r="J4621" s="1">
        <v>-0.0259453794375567</v>
      </c>
      <c r="K4621" s="1">
        <v>-0.004647330140858386</v>
      </c>
      <c r="L4621" s="1">
        <v>0.006068076271697365</v>
      </c>
      <c r="M4621" s="1">
        <v>0.001144171551532347</v>
      </c>
      <c r="N4621" s="1">
        <v>-0.01162139073343271</v>
      </c>
      <c r="O4621" s="1">
        <v>-0.009399061429286926</v>
      </c>
      <c r="P4621" s="1">
        <v>0.02889230759868067</v>
      </c>
      <c r="Q4621" s="1">
        <v>0.006081857515633837</v>
      </c>
      <c r="R4621" s="1">
        <v>0.01338350188485338</v>
      </c>
      <c r="S4621" s="1">
        <v>0.01268115445432949</v>
      </c>
      <c r="T4621" s="1">
        <v>0.0124234864063415</v>
      </c>
      <c r="U4621" s="1">
        <v>0.00959903097699466</v>
      </c>
      <c r="V4621" s="1">
        <v>0.08081833352514289</v>
      </c>
      <c r="W4621" s="1">
        <v>-0.0005616336345662942</v>
      </c>
      <c r="X4621" s="1">
        <v>0.01489855403235252</v>
      </c>
      <c r="Y4621" s="1">
        <v>-0.005105248819141983</v>
      </c>
      <c r="Z4621" s="1">
        <v>-0.002657394761655718</v>
      </c>
      <c r="AA4621" s="1">
        <v>0.009975664834625864</v>
      </c>
      <c r="AB4621" s="1">
        <v>-0.003640895887293549</v>
      </c>
      <c r="AC4621" s="1">
        <v>-0.002267509368806375</v>
      </c>
    </row>
    <row r="4622" spans="1:29">
      <c r="A4622" s="11">
        <v>43262</v>
      </c>
      <c r="B4622" s="1">
        <v>0.004745187475620583</v>
      </c>
      <c r="C4622" s="1">
        <v>0.0111015810736057</v>
      </c>
      <c r="D4622" s="1">
        <v>-0.001216553133595921</v>
      </c>
      <c r="E4622" s="1">
        <v>0.002054778689213776</v>
      </c>
      <c r="F4622" s="1">
        <v>0.009840513742126689</v>
      </c>
      <c r="G4622" s="1">
        <v>0.005556828136717096</v>
      </c>
      <c r="H4622" s="1">
        <v>0.003358581577846298</v>
      </c>
      <c r="I4622" s="1">
        <v>-0.003440101364194592</v>
      </c>
      <c r="J4622" s="1">
        <v>0.01053060464098299</v>
      </c>
      <c r="K4622" s="1">
        <v>0.003634936320641602</v>
      </c>
      <c r="L4622" s="1">
        <v>0.001864855904269769</v>
      </c>
      <c r="M4622" s="1">
        <v>-0.01085711458730165</v>
      </c>
      <c r="N4622" s="1">
        <v>0.005039263719607723</v>
      </c>
      <c r="O4622" s="1">
        <v>0.005703870432351987</v>
      </c>
      <c r="P4622" s="1">
        <v>0.01745942311427617</v>
      </c>
      <c r="Q4622" s="1">
        <v>-0.002302723605882795</v>
      </c>
      <c r="R4622" s="1">
        <v>-0.001727110745587734</v>
      </c>
      <c r="S4622" s="1">
        <v>0.03279660340228219</v>
      </c>
      <c r="T4622" s="1">
        <v>0.003663081727627082</v>
      </c>
      <c r="U4622" s="1">
        <v>0.02322479090840535</v>
      </c>
      <c r="V4622" s="1">
        <v>0.01410336504646748</v>
      </c>
      <c r="W4622" s="1">
        <v>-0.01217455411365076</v>
      </c>
      <c r="X4622" s="1">
        <v>-0.0006453047238392795</v>
      </c>
      <c r="Y4622" s="1">
        <v>0.00577284855898097</v>
      </c>
      <c r="Z4622" s="1">
        <v>-0.01973350863236312</v>
      </c>
      <c r="AA4622" s="1">
        <v>0.008203137083532042</v>
      </c>
      <c r="AB4622" s="1">
        <v>-0.0008120445445968238</v>
      </c>
      <c r="AC4622" s="1">
        <v>0.001515265522556986</v>
      </c>
    </row>
    <row r="4623" spans="1:29">
      <c r="A4623" s="11">
        <v>43263</v>
      </c>
      <c r="B4623" s="1">
        <v>-0.005185816593252901</v>
      </c>
      <c r="C4623" s="1">
        <v>0.001689261057953084</v>
      </c>
      <c r="D4623" s="1">
        <v>0.006116269551690312</v>
      </c>
      <c r="E4623" s="1">
        <v>0.01123398183953817</v>
      </c>
      <c r="F4623" s="1">
        <v>0.05157912932189013</v>
      </c>
      <c r="G4623" s="1">
        <v>-0.01578994028858072</v>
      </c>
      <c r="H4623" s="1">
        <v>-0.0007276473360677826</v>
      </c>
      <c r="I4623" s="1">
        <v>0.0007588995858021086</v>
      </c>
      <c r="J4623" s="1">
        <v>-0.01655078436093271</v>
      </c>
      <c r="K4623" s="1">
        <v>0.02313605769878047</v>
      </c>
      <c r="L4623" s="1">
        <v>-0.003089138836613992</v>
      </c>
      <c r="M4623" s="1">
        <v>0.006065706355260936</v>
      </c>
      <c r="N4623" s="1">
        <v>0.003713898295922169</v>
      </c>
      <c r="O4623" s="1">
        <v>0.0008180266059365504</v>
      </c>
      <c r="P4623" s="1">
        <v>-0.02102083180380998</v>
      </c>
      <c r="Q4623" s="1">
        <v>-0.01096384783096749</v>
      </c>
      <c r="R4623" s="1">
        <v>0.01475607317417138</v>
      </c>
      <c r="S4623" s="1">
        <v>0.0311778331734065</v>
      </c>
      <c r="T4623" s="1">
        <v>0.03229921386767476</v>
      </c>
      <c r="U4623" s="1">
        <v>0.009582401757161962</v>
      </c>
      <c r="V4623" s="1">
        <v>0.008866839873131749</v>
      </c>
      <c r="W4623" s="1">
        <v>0.01478936394257424</v>
      </c>
      <c r="X4623" s="1">
        <v>-0.006295438925040364</v>
      </c>
      <c r="Y4623" s="1">
        <v>-0.007652989642415342</v>
      </c>
      <c r="Z4623" s="1">
        <v>-0.01469461252373128</v>
      </c>
      <c r="AA4623" s="1">
        <v>0.001494540138745837</v>
      </c>
      <c r="AB4623" s="1">
        <v>-0.002438113490549676</v>
      </c>
      <c r="AC4623" s="1">
        <v>0.007753398268096179</v>
      </c>
    </row>
    <row r="4624" spans="1:29">
      <c r="A4624" s="11">
        <v>43264</v>
      </c>
      <c r="B4624" s="1">
        <v>0.006515890930097745</v>
      </c>
      <c r="C4624" s="1">
        <v>0.01156341953235618</v>
      </c>
      <c r="D4624" s="1">
        <v>0.01186377746168943</v>
      </c>
      <c r="E4624" s="1">
        <v>0.0264502432306335</v>
      </c>
      <c r="F4624" s="1">
        <v>0.02996837031156563</v>
      </c>
      <c r="G4624" s="1">
        <v>0.008223557265983006</v>
      </c>
      <c r="H4624" s="1">
        <v>0.004514941048358478</v>
      </c>
      <c r="I4624" s="1">
        <v>-0.006067021114234628</v>
      </c>
      <c r="J4624" s="1">
        <v>0.01807604374777116</v>
      </c>
      <c r="K4624" s="1">
        <v>-0.01052830903238022</v>
      </c>
      <c r="L4624" s="1">
        <v>0.01295183323355231</v>
      </c>
      <c r="M4624" s="1">
        <v>0.005455100480779906</v>
      </c>
      <c r="N4624" s="1">
        <v>-0.008880575072678254</v>
      </c>
      <c r="O4624" s="1">
        <v>5.455098954931792E-05</v>
      </c>
      <c r="P4624" s="1">
        <v>-0.01533756962284283</v>
      </c>
      <c r="Q4624" s="1">
        <v>-0.008167907871651559</v>
      </c>
      <c r="R4624" s="1">
        <v>0.005365303189859061</v>
      </c>
      <c r="S4624" s="1">
        <v>-0.01567738858976331</v>
      </c>
      <c r="T4624" s="1">
        <v>0.01714687561722261</v>
      </c>
      <c r="U4624" s="1">
        <v>-0.01922257786402948</v>
      </c>
      <c r="V4624" s="1">
        <v>0.01082431581571974</v>
      </c>
      <c r="W4624" s="1">
        <v>0.00747398263329635</v>
      </c>
      <c r="X4624" s="1">
        <v>0.001949337645585691</v>
      </c>
      <c r="Y4624" s="1">
        <v>-0.009640267475944486</v>
      </c>
      <c r="Z4624" s="1">
        <v>-0.02137944035029082</v>
      </c>
      <c r="AA4624" s="1">
        <v>0.01486674671399002</v>
      </c>
      <c r="AB4624" s="1">
        <v>-0.009775857354535344</v>
      </c>
      <c r="AC4624" s="1">
        <v>0.008819511533069813</v>
      </c>
    </row>
    <row r="4625" spans="1:29">
      <c r="A4625" s="11">
        <v>43265</v>
      </c>
      <c r="B4625" s="1">
        <v>-0.01599929632121799</v>
      </c>
      <c r="C4625" s="1">
        <v>-0.00845452443725947</v>
      </c>
      <c r="D4625" s="1">
        <v>-0.002559166388985235</v>
      </c>
      <c r="E4625" s="1">
        <v>0.01022172934720067</v>
      </c>
      <c r="F4625" s="1">
        <v>0.005805881105478194</v>
      </c>
      <c r="G4625" s="1">
        <v>0.002991673915698989</v>
      </c>
      <c r="H4625" s="1">
        <v>-0.01696380635738648</v>
      </c>
      <c r="I4625" s="1">
        <v>0.002928983253761563</v>
      </c>
      <c r="J4625" s="1">
        <v>-0.001020434046933305</v>
      </c>
      <c r="K4625" s="1">
        <v>-0.007155076279944161</v>
      </c>
      <c r="L4625" s="1">
        <v>-0.019845179632619</v>
      </c>
      <c r="M4625" s="1">
        <v>-0.02027397331303227</v>
      </c>
      <c r="N4625" s="1">
        <v>-0.002240120649610766</v>
      </c>
      <c r="O4625" s="1">
        <v>0.004794784372817107</v>
      </c>
      <c r="P4625" s="1">
        <v>0.02106527143907644</v>
      </c>
      <c r="Q4625" s="1">
        <v>-0.008823721637391424</v>
      </c>
      <c r="R4625" s="1">
        <v>0.005436403574193172</v>
      </c>
      <c r="S4625" s="1">
        <v>-0.01763379456404879</v>
      </c>
      <c r="T4625" s="1">
        <v>-0.01772674160890053</v>
      </c>
      <c r="U4625" s="1">
        <v>-0.01329413333401774</v>
      </c>
      <c r="V4625" s="1">
        <v>0.02370490709433692</v>
      </c>
      <c r="W4625" s="1">
        <v>0.03041522142696507</v>
      </c>
      <c r="X4625" s="1">
        <v>-0.008106355543052057</v>
      </c>
      <c r="Y4625" s="1">
        <v>0.003244816955882746</v>
      </c>
      <c r="Z4625" s="1">
        <v>0.003435635823265226</v>
      </c>
      <c r="AA4625" s="1">
        <v>-0.01405006192550551</v>
      </c>
      <c r="AB4625" s="1">
        <v>-0.01254619827817482</v>
      </c>
      <c r="AC4625" s="1">
        <v>-0.008928472247078822</v>
      </c>
    </row>
    <row r="4626" spans="1:29">
      <c r="A4626" s="11">
        <v>43266</v>
      </c>
      <c r="B4626" s="1">
        <v>-0.006109008662319115</v>
      </c>
      <c r="C4626" s="1">
        <v>-0.009847355578637029</v>
      </c>
      <c r="D4626" s="1">
        <v>0.02246835100627576</v>
      </c>
      <c r="E4626" s="1">
        <v>0.04004771430924503</v>
      </c>
      <c r="F4626" s="1">
        <v>0.03545019010110306</v>
      </c>
      <c r="G4626" s="1">
        <v>0.001254363011824022</v>
      </c>
      <c r="H4626" s="1">
        <v>-0.01209440204020495</v>
      </c>
      <c r="I4626" s="1">
        <v>-0.003828363493853293</v>
      </c>
      <c r="J4626" s="1">
        <v>-0.03003063269152395</v>
      </c>
      <c r="K4626" s="1">
        <v>0.007268958064011288</v>
      </c>
      <c r="L4626" s="1">
        <v>0.03351645146320514</v>
      </c>
      <c r="M4626" s="1">
        <v>-0.02215101167718947</v>
      </c>
      <c r="N4626" s="1">
        <v>-0.0102898891270109</v>
      </c>
      <c r="O4626" s="1">
        <v>-0.01366509283199435</v>
      </c>
      <c r="P4626" s="1">
        <v>-0.01612667681972757</v>
      </c>
      <c r="Q4626" s="1">
        <v>-0.01810069864046826</v>
      </c>
      <c r="R4626" s="1">
        <v>0.006200685662771876</v>
      </c>
      <c r="S4626" s="1">
        <v>-0.009264603343530964</v>
      </c>
      <c r="T4626" s="1">
        <v>-0.01822363753288769</v>
      </c>
      <c r="U4626" s="1">
        <v>-0.01084819799814662</v>
      </c>
      <c r="V4626" s="1">
        <v>0.0215468639486569</v>
      </c>
      <c r="W4626" s="1">
        <v>-0.02033833445299271</v>
      </c>
      <c r="X4626" s="1">
        <v>-0.009643614737865569</v>
      </c>
      <c r="Y4626" s="1">
        <v>-0.01552401493928135</v>
      </c>
      <c r="Z4626" s="1">
        <v>-0.006233055911561314</v>
      </c>
      <c r="AA4626" s="1">
        <v>-0.001988353061235237</v>
      </c>
      <c r="AB4626" s="1">
        <v>-0.006040440410876813</v>
      </c>
      <c r="AC4626" s="1">
        <v>0.001876940162549801</v>
      </c>
    </row>
    <row r="4627" spans="1:29">
      <c r="A4627" s="11">
        <v>43269</v>
      </c>
      <c r="B4627" s="1">
        <v>-0.01172569874978358</v>
      </c>
      <c r="C4627" s="1">
        <v>0.02631907995499438</v>
      </c>
      <c r="D4627" s="1">
        <v>-0.01020108058647307</v>
      </c>
      <c r="E4627" s="1">
        <v>-0.00833889256098197</v>
      </c>
      <c r="F4627" s="1">
        <v>0.01532013902770402</v>
      </c>
      <c r="G4627" s="1">
        <v>0.01898825938202453</v>
      </c>
      <c r="H4627" s="1">
        <v>0.009555029797178261</v>
      </c>
      <c r="I4627" s="1">
        <v>-0.005148833467417568</v>
      </c>
      <c r="J4627" s="1">
        <v>-0.0269587392758035</v>
      </c>
      <c r="K4627" s="1">
        <v>-0.007864210185160481</v>
      </c>
      <c r="L4627" s="1">
        <v>-0.01080977217919465</v>
      </c>
      <c r="M4627" s="1">
        <v>0.03666172180100058</v>
      </c>
      <c r="N4627" s="1">
        <v>0.0001889956451317509</v>
      </c>
      <c r="O4627" s="1">
        <v>0.004893126284057692</v>
      </c>
      <c r="P4627" s="1">
        <v>-0.00162450958749194</v>
      </c>
      <c r="Q4627" s="1">
        <v>-0.005137635058980017</v>
      </c>
      <c r="R4627" s="1">
        <v>0.001331114767334496</v>
      </c>
      <c r="S4627" s="1">
        <v>0.01636459147756741</v>
      </c>
      <c r="T4627" s="1">
        <v>-0.002162485027995875</v>
      </c>
      <c r="U4627" s="1">
        <v>0.01372137774273208</v>
      </c>
      <c r="V4627" s="1">
        <v>-0.002100701194734822</v>
      </c>
      <c r="W4627" s="1">
        <v>0.01175837366711519</v>
      </c>
      <c r="X4627" s="1">
        <v>0.01931003581521473</v>
      </c>
      <c r="Y4627" s="1">
        <v>-0.01445470396968285</v>
      </c>
      <c r="Z4627" s="1">
        <v>-0.01325087730298524</v>
      </c>
      <c r="AA4627" s="1">
        <v>-0.006364453622466959</v>
      </c>
      <c r="AB4627" s="1">
        <v>-0.02682334766632655</v>
      </c>
      <c r="AC4627" s="1">
        <v>-0.004308781645200876</v>
      </c>
    </row>
    <row r="4628" spans="1:29">
      <c r="A4628" s="11">
        <v>43270</v>
      </c>
      <c r="B4628" s="1">
        <v>-0.01023829903661866</v>
      </c>
      <c r="C4628" s="1">
        <v>-0.02245335011064808</v>
      </c>
      <c r="D4628" s="1">
        <v>-0.01604387848188693</v>
      </c>
      <c r="E4628" s="1">
        <v>-0.007666851649254069</v>
      </c>
      <c r="F4628" s="1">
        <v>0.002996733951369679</v>
      </c>
      <c r="G4628" s="1">
        <v>-0.006160636446645107</v>
      </c>
      <c r="H4628" s="1">
        <v>0.01375339007467713</v>
      </c>
      <c r="I4628" s="1">
        <v>0.002154385708010853</v>
      </c>
      <c r="J4628" s="1">
        <v>-0.02251077976771365</v>
      </c>
      <c r="K4628" s="1">
        <v>-0.004693634702330529</v>
      </c>
      <c r="L4628" s="1">
        <v>-0.02035663720610947</v>
      </c>
      <c r="M4628" s="1">
        <v>-0.03047737157504471</v>
      </c>
      <c r="N4628" s="1">
        <v>0.005670023661869195</v>
      </c>
      <c r="O4628" s="1">
        <v>-0.02461979976621809</v>
      </c>
      <c r="P4628" s="1">
        <v>-0.01079722346304457</v>
      </c>
      <c r="Q4628" s="1">
        <v>0.001215015602860303</v>
      </c>
      <c r="R4628" s="1">
        <v>-0.01920141948927279</v>
      </c>
      <c r="S4628" s="1">
        <v>-0.04312813866400333</v>
      </c>
      <c r="T4628" s="1">
        <v>-0.01535131600221318</v>
      </c>
      <c r="U4628" s="1">
        <v>-0.01526460271145347</v>
      </c>
      <c r="V4628" s="1">
        <v>-0.01780364191261485</v>
      </c>
      <c r="W4628" s="1">
        <v>-0.03014362617892585</v>
      </c>
      <c r="X4628" s="1">
        <v>-0.01214378286346995</v>
      </c>
      <c r="Y4628" s="1">
        <v>-0.02133319370089648</v>
      </c>
      <c r="Z4628" s="1">
        <v>-0.006266828002840397</v>
      </c>
      <c r="AA4628" s="1">
        <v>-0.009691478616891791</v>
      </c>
      <c r="AB4628" s="1">
        <v>-0.03402214680764493</v>
      </c>
      <c r="AC4628" s="1">
        <v>-0.01787391994746634</v>
      </c>
    </row>
    <row r="4629" spans="1:29">
      <c r="A4629" s="11">
        <v>43271</v>
      </c>
      <c r="B4629" s="1">
        <v>0.003673658775511068</v>
      </c>
      <c r="C4629" s="1">
        <v>-0.007011641575479732</v>
      </c>
      <c r="D4629" s="1">
        <v>0.003179059587288258</v>
      </c>
      <c r="E4629" s="1">
        <v>0.001661508328100192</v>
      </c>
      <c r="F4629" s="1">
        <v>-0.01055165713587225</v>
      </c>
      <c r="G4629" s="1">
        <v>-0.004819779522197587</v>
      </c>
      <c r="H4629" s="1">
        <v>0.0007293456555244049</v>
      </c>
      <c r="I4629" s="1">
        <v>0.01613533389460997</v>
      </c>
      <c r="J4629" s="1">
        <v>0.001771384395093945</v>
      </c>
      <c r="K4629" s="1">
        <v>0.0008743427853992181</v>
      </c>
      <c r="L4629" s="1">
        <v>0.001248383544767639</v>
      </c>
      <c r="M4629" s="1">
        <v>-0.01897985092294718</v>
      </c>
      <c r="N4629" s="1">
        <v>-0.008644978194412456</v>
      </c>
      <c r="O4629" s="1">
        <v>0.0145837570042131</v>
      </c>
      <c r="P4629" s="1">
        <v>0.002990609052278659</v>
      </c>
      <c r="Q4629" s="1">
        <v>-0.0124391465227276</v>
      </c>
      <c r="R4629" s="1">
        <v>0.02329192654552958</v>
      </c>
      <c r="S4629" s="1">
        <v>0.01502410845309909</v>
      </c>
      <c r="T4629" s="1">
        <v>0.002567690021052504</v>
      </c>
      <c r="U4629" s="1">
        <v>0.002809343772895101</v>
      </c>
      <c r="V4629" s="1">
        <v>0.007411198101483052</v>
      </c>
      <c r="W4629" s="1">
        <v>-0.0139858819616886</v>
      </c>
      <c r="X4629" s="1">
        <v>0.001803043214412936</v>
      </c>
      <c r="Y4629" s="1">
        <v>0.006130641985614194</v>
      </c>
      <c r="Z4629" s="1">
        <v>0.01486497714223822</v>
      </c>
      <c r="AA4629" s="1">
        <v>-0.0007311174373518803</v>
      </c>
      <c r="AB4629" s="1">
        <v>0.01961628136685123</v>
      </c>
      <c r="AC4629" s="1">
        <v>-0.004980740575021181</v>
      </c>
    </row>
    <row r="4630" spans="1:29">
      <c r="A4630" s="11">
        <v>43272</v>
      </c>
      <c r="B4630" s="1">
        <v>-0.01165487135197596</v>
      </c>
      <c r="C4630" s="1">
        <v>0.0273921626726763</v>
      </c>
      <c r="D4630" s="1">
        <v>-0.005478953268186926</v>
      </c>
      <c r="E4630" s="1">
        <v>0.001078261554616322</v>
      </c>
      <c r="F4630" s="1">
        <v>-0.021687326347128</v>
      </c>
      <c r="G4630" s="1">
        <v>-0.01276271237192028</v>
      </c>
      <c r="H4630" s="1">
        <v>-0.01078717665749995</v>
      </c>
      <c r="I4630" s="1">
        <v>0.0007053074154907968</v>
      </c>
      <c r="J4630" s="1">
        <v>-0.01724133001736661</v>
      </c>
      <c r="K4630" s="1">
        <v>0.00191764040476694</v>
      </c>
      <c r="L4630" s="1">
        <v>0.002734993050158563</v>
      </c>
      <c r="M4630" s="1">
        <v>0.02932293099725136</v>
      </c>
      <c r="N4630" s="1">
        <v>-0.01099517226814883</v>
      </c>
      <c r="O4630" s="1">
        <v>-0.02299866175912291</v>
      </c>
      <c r="P4630" s="1">
        <v>-0.0004472928956184008</v>
      </c>
      <c r="Q4630" s="1">
        <v>-0.0187404928039111</v>
      </c>
      <c r="R4630" s="1">
        <v>0.01246025730595335</v>
      </c>
      <c r="S4630" s="1">
        <v>-0.02368276115292822</v>
      </c>
      <c r="T4630" s="1">
        <v>-0.01701423359894816</v>
      </c>
      <c r="U4630" s="1">
        <v>-0.008204149865915</v>
      </c>
      <c r="V4630" s="1">
        <v>-0.01701819728117393</v>
      </c>
      <c r="W4630" s="1">
        <v>-0.01015910656542973</v>
      </c>
      <c r="X4630" s="1">
        <v>0.004581131768728319</v>
      </c>
      <c r="Y4630" s="1">
        <v>0.009478764270905327</v>
      </c>
      <c r="Z4630" s="1">
        <v>-0.009764691685370086</v>
      </c>
      <c r="AA4630" s="1">
        <v>-0.02245731569066434</v>
      </c>
      <c r="AB4630" s="1">
        <v>0.001530497766786487</v>
      </c>
      <c r="AC4630" s="1">
        <v>-0.004043310369342468</v>
      </c>
    </row>
    <row r="4631" spans="1:29">
      <c r="A4631" s="11">
        <v>43273</v>
      </c>
      <c r="B4631" s="1">
        <v>0.02455919384197625</v>
      </c>
      <c r="C4631" s="1">
        <v>0.01042790657227566</v>
      </c>
      <c r="D4631" s="1">
        <v>-0.0005448238557156371</v>
      </c>
      <c r="E4631" s="1">
        <v>0.02029819168945046</v>
      </c>
      <c r="F4631" s="1">
        <v>0.00856955873498455</v>
      </c>
      <c r="G4631" s="1">
        <v>-0.009660277310712395</v>
      </c>
      <c r="H4631" s="1">
        <v>0.002063096237265638</v>
      </c>
      <c r="I4631" s="1">
        <v>0.01251456197665402</v>
      </c>
      <c r="J4631" s="1">
        <v>-0.001349490990928959</v>
      </c>
      <c r="K4631" s="1">
        <v>0.009194000284303172</v>
      </c>
      <c r="L4631" s="1">
        <v>0.001042768105472991</v>
      </c>
      <c r="M4631" s="1">
        <v>-0.001468437451135451</v>
      </c>
      <c r="N4631" s="1">
        <v>0.01648437137976999</v>
      </c>
      <c r="O4631" s="1">
        <v>0.02784060153949053</v>
      </c>
      <c r="P4631" s="1">
        <v>-0.005070968623950067</v>
      </c>
      <c r="Q4631" s="1">
        <v>-0.0009392214885403094</v>
      </c>
      <c r="R4631" s="1">
        <v>-0.01884788266761228</v>
      </c>
      <c r="S4631" s="1">
        <v>0.01758656221095101</v>
      </c>
      <c r="T4631" s="1">
        <v>0.0163781878608944</v>
      </c>
      <c r="U4631" s="1">
        <v>0.002471558505186433</v>
      </c>
      <c r="V4631" s="1">
        <v>0.04102787239662153</v>
      </c>
      <c r="W4631" s="1">
        <v>0.01510462852243011</v>
      </c>
      <c r="X4631" s="1">
        <v>0.003257328990228014</v>
      </c>
      <c r="Y4631" s="1">
        <v>0.02146190439677742</v>
      </c>
      <c r="Z4631" s="1">
        <v>0.007350879492113993</v>
      </c>
      <c r="AA4631" s="1">
        <v>0.01053665251800195</v>
      </c>
      <c r="AB4631" s="1">
        <v>-0.002182653913474608</v>
      </c>
      <c r="AC4631" s="1">
        <v>-0.001546447415857521</v>
      </c>
    </row>
    <row r="4632" spans="1:29">
      <c r="A4632" s="11">
        <v>43276</v>
      </c>
      <c r="B4632" s="1">
        <v>-0.0198802001980557</v>
      </c>
      <c r="C4632" s="1">
        <v>-0.0336578405109631</v>
      </c>
      <c r="D4632" s="1">
        <v>0.003011740484698988</v>
      </c>
      <c r="E4632" s="1">
        <v>-0.007064537866978471</v>
      </c>
      <c r="F4632" s="1">
        <v>-0.01973266321560452</v>
      </c>
      <c r="G4632" s="1">
        <v>0.01027262610476942</v>
      </c>
      <c r="H4632" s="1">
        <v>0.003529256622629706</v>
      </c>
      <c r="I4632" s="1">
        <v>0.00556795099271401</v>
      </c>
      <c r="J4632" s="1">
        <v>-0.01621627228871514</v>
      </c>
      <c r="K4632" s="1">
        <v>0.004384080219450581</v>
      </c>
      <c r="L4632" s="1">
        <v>0.01971384578445656</v>
      </c>
      <c r="M4632" s="1">
        <v>-0.01558813672698534</v>
      </c>
      <c r="N4632" s="1">
        <v>-0.009617120341187224</v>
      </c>
      <c r="O4632" s="1">
        <v>-0.002862768997772158</v>
      </c>
      <c r="P4632" s="1">
        <v>-0.007045310193569798</v>
      </c>
      <c r="Q4632" s="1">
        <v>-0.01817619615280053</v>
      </c>
      <c r="R4632" s="1">
        <v>-0.007950662203843994</v>
      </c>
      <c r="S4632" s="1">
        <v>-0.02205003522574289</v>
      </c>
      <c r="T4632" s="1">
        <v>-0.01684663306764334</v>
      </c>
      <c r="U4632" s="1">
        <v>-0.006792484307603597</v>
      </c>
      <c r="V4632" s="1">
        <v>-0.009441317388819925</v>
      </c>
      <c r="W4632" s="1">
        <v>0.009156715792551395</v>
      </c>
      <c r="X4632" s="1">
        <v>-0.06038963020621957</v>
      </c>
      <c r="Y4632" s="1">
        <v>0.002626371123631399</v>
      </c>
      <c r="Z4632" s="1">
        <v>-0.005784464628518782</v>
      </c>
      <c r="AA4632" s="1">
        <v>-0.01544074578166865</v>
      </c>
      <c r="AB4632" s="1">
        <v>0.009188081220669053</v>
      </c>
      <c r="AC4632" s="1">
        <v>-0.0029041802772517</v>
      </c>
    </row>
    <row r="4633" spans="1:29">
      <c r="A4633" s="11">
        <v>43277</v>
      </c>
      <c r="B4633" s="1">
        <v>-0.001941016570453313</v>
      </c>
      <c r="C4633" s="1">
        <v>0.007888218004632463</v>
      </c>
      <c r="D4633" s="1">
        <v>0.01216252589425659</v>
      </c>
      <c r="E4633" s="1">
        <v>-0.01946344120860644</v>
      </c>
      <c r="F4633" s="1">
        <v>-0.01004303255746475</v>
      </c>
      <c r="G4633" s="1">
        <v>-0.01374142979991466</v>
      </c>
      <c r="H4633" s="1">
        <v>0.001612093867204623</v>
      </c>
      <c r="I4633" s="1">
        <v>-0.0005966616678192427</v>
      </c>
      <c r="J4633" s="1">
        <v>0.02083335740731318</v>
      </c>
      <c r="K4633" s="1">
        <v>0.004086399263762974</v>
      </c>
      <c r="L4633" s="1">
        <v>0.004243752929244948</v>
      </c>
      <c r="M4633" s="1">
        <v>-0.003286738109576248</v>
      </c>
      <c r="N4633" s="1">
        <v>0.008377691365507145</v>
      </c>
      <c r="O4633" s="1">
        <v>-0.008392221996116223</v>
      </c>
      <c r="P4633" s="1">
        <v>0.02898541256303133</v>
      </c>
      <c r="Q4633" s="1">
        <v>0.01053308229264283</v>
      </c>
      <c r="R4633" s="1">
        <v>-0.02538693053443941</v>
      </c>
      <c r="S4633" s="1">
        <v>-0.00365636625967436</v>
      </c>
      <c r="T4633" s="1">
        <v>-0.003911367808865029</v>
      </c>
      <c r="U4633" s="1">
        <v>-0.001114551256151897</v>
      </c>
      <c r="V4633" s="1">
        <v>0.00201133778374496</v>
      </c>
      <c r="W4633" s="1">
        <v>0.01077501142811466</v>
      </c>
      <c r="X4633" s="1">
        <v>-0.04336554270093651</v>
      </c>
      <c r="Y4633" s="1">
        <v>-0.01637179211535067</v>
      </c>
      <c r="Z4633" s="1">
        <v>-0.01629075096495325</v>
      </c>
      <c r="AA4633" s="1">
        <v>0.009432835248936566</v>
      </c>
      <c r="AB4633" s="1">
        <v>0.003468573016728982</v>
      </c>
      <c r="AC4633" s="1">
        <v>0.0003883787229659319</v>
      </c>
    </row>
    <row r="4634" spans="1:29">
      <c r="A4634" s="11">
        <v>43278</v>
      </c>
      <c r="B4634" s="1">
        <v>-0.01234928878052088</v>
      </c>
      <c r="C4634" s="1">
        <v>-0.07814584327257446</v>
      </c>
      <c r="D4634" s="1">
        <v>0.006198174680759561</v>
      </c>
      <c r="E4634" s="1">
        <v>0.004670396938396104</v>
      </c>
      <c r="F4634" s="1">
        <v>0.01175484354257272</v>
      </c>
      <c r="G4634" s="1">
        <v>-0.02285495137034399</v>
      </c>
      <c r="H4634" s="1">
        <v>-0.03789325362882201</v>
      </c>
      <c r="I4634" s="1">
        <v>0.009027013177583809</v>
      </c>
      <c r="J4634" s="1">
        <v>-0.02265082788272887</v>
      </c>
      <c r="K4634" s="1">
        <v>-0.007676756234186399</v>
      </c>
      <c r="L4634" s="1">
        <v>-0.006142826595972206</v>
      </c>
      <c r="M4634" s="1">
        <v>-0.06684643962643666</v>
      </c>
      <c r="N4634" s="1">
        <v>-0.007741676094405792</v>
      </c>
      <c r="O4634" s="1">
        <v>-0.005957582757787905</v>
      </c>
      <c r="P4634" s="1">
        <v>-0.01496458490277619</v>
      </c>
      <c r="Q4634" s="1">
        <v>-0.01295015545323086</v>
      </c>
      <c r="R4634" s="1">
        <v>-0.007297389911113839</v>
      </c>
      <c r="S4634" s="1">
        <v>-0.01651381593820034</v>
      </c>
      <c r="T4634" s="1">
        <v>-0.02131630737959778</v>
      </c>
      <c r="U4634" s="1">
        <v>-0.01769952355045579</v>
      </c>
      <c r="V4634" s="1">
        <v>0.006894191792699678</v>
      </c>
      <c r="W4634" s="1">
        <v>-0.006545684362585735</v>
      </c>
      <c r="X4634" s="1">
        <v>-0.02095003858651978</v>
      </c>
      <c r="Y4634" s="1">
        <v>-0.04260986676545564</v>
      </c>
      <c r="Z4634" s="1">
        <v>-0.01146487356612091</v>
      </c>
      <c r="AA4634" s="1">
        <v>-0.002866433969777038</v>
      </c>
      <c r="AB4634" s="1">
        <v>-0.005832698235390676</v>
      </c>
      <c r="AC4634" s="1">
        <v>-0.006017090401005731</v>
      </c>
    </row>
    <row r="4635" spans="1:29">
      <c r="A4635" s="11">
        <v>43279</v>
      </c>
      <c r="B4635" s="1">
        <v>-0.006399512344649749</v>
      </c>
      <c r="C4635" s="1">
        <v>-0.04140516466409283</v>
      </c>
      <c r="D4635" s="1">
        <v>0.006891167661729591</v>
      </c>
      <c r="E4635" s="1">
        <v>-0.002324290988532263</v>
      </c>
      <c r="F4635" s="1">
        <v>0.0008501504181479547</v>
      </c>
      <c r="G4635" s="1">
        <v>0.00189265932920879</v>
      </c>
      <c r="H4635" s="1">
        <v>-0.02813274371081786</v>
      </c>
      <c r="I4635" s="1">
        <v>0.008638812980515498</v>
      </c>
      <c r="J4635" s="1">
        <v>0.01445625030900488</v>
      </c>
      <c r="K4635" s="1">
        <v>-0.00407028106197993</v>
      </c>
      <c r="L4635" s="1">
        <v>0.01543287876778443</v>
      </c>
      <c r="M4635" s="1">
        <v>-0.008352121544492497</v>
      </c>
      <c r="N4635" s="1">
        <v>-0.008563163546619679</v>
      </c>
      <c r="O4635" s="1">
        <v>0.0169157888464273</v>
      </c>
      <c r="P4635" s="1">
        <v>-0.009234457181072964</v>
      </c>
      <c r="Q4635" s="1">
        <v>-0.0175998735308962</v>
      </c>
      <c r="R4635" s="1">
        <v>-0.02163904012012197</v>
      </c>
      <c r="S4635" s="1">
        <v>0.008084636400375267</v>
      </c>
      <c r="T4635" s="1">
        <v>-0.01795957781697832</v>
      </c>
      <c r="U4635" s="1">
        <v>-0.01368159846276229</v>
      </c>
      <c r="V4635" s="1">
        <v>-0.0166407124023904</v>
      </c>
      <c r="W4635" s="1">
        <v>-0.006212359917287191</v>
      </c>
      <c r="X4635" s="1">
        <v>-0.02840797652178628</v>
      </c>
      <c r="Y4635" s="1">
        <v>-0.003477049708607516</v>
      </c>
      <c r="Z4635" s="1">
        <v>0.009664925481883468</v>
      </c>
      <c r="AA4635" s="1">
        <v>-0.03829141956634363</v>
      </c>
      <c r="AB4635" s="1">
        <v>-0.0004348385095567231</v>
      </c>
      <c r="AC4635" s="1">
        <v>0.004100705494323398</v>
      </c>
    </row>
    <row r="4636" spans="1:29">
      <c r="A4636" s="11">
        <v>43280</v>
      </c>
      <c r="B4636" s="1">
        <v>0.01228688605368689</v>
      </c>
      <c r="C4636" s="1">
        <v>0.01730471037186354</v>
      </c>
      <c r="D4636" s="1">
        <v>0.01373674398466762</v>
      </c>
      <c r="E4636" s="1">
        <v>0.02621069934231213</v>
      </c>
      <c r="F4636" s="1">
        <v>-0.02644002811652535</v>
      </c>
      <c r="G4636" s="1">
        <v>0.005801191942353734</v>
      </c>
      <c r="H4636" s="1">
        <v>0.06477886583652204</v>
      </c>
      <c r="I4636" s="1">
        <v>-0.01051247832938584</v>
      </c>
      <c r="J4636" s="1">
        <v>0.04275045016791879</v>
      </c>
      <c r="K4636" s="1">
        <v>0.02395871239596903</v>
      </c>
      <c r="L4636" s="1">
        <v>0.01364749044590274</v>
      </c>
      <c r="M4636" s="1">
        <v>0.01068994924608613</v>
      </c>
      <c r="N4636" s="1">
        <v>0.02188103851016576</v>
      </c>
      <c r="O4636" s="1">
        <v>-0.01107124571029339</v>
      </c>
      <c r="P4636" s="1">
        <v>-0.002856374852427734</v>
      </c>
      <c r="Q4636" s="1">
        <v>0.03192166461135515</v>
      </c>
      <c r="R4636" s="1">
        <v>0.02910209440118927</v>
      </c>
      <c r="S4636" s="1">
        <v>0.02405907459579759</v>
      </c>
      <c r="T4636" s="1">
        <v>0.009143981066477291</v>
      </c>
      <c r="U4636" s="1">
        <v>0.02632951766892777</v>
      </c>
      <c r="V4636" s="1">
        <v>-0.00581721280244174</v>
      </c>
      <c r="W4636" s="1">
        <v>0.02045850928074722</v>
      </c>
      <c r="X4636" s="1">
        <v>0.02259343668712255</v>
      </c>
      <c r="Y4636" s="1">
        <v>0.02233081263230163</v>
      </c>
      <c r="Z4636" s="1">
        <v>0.03519008073926511</v>
      </c>
      <c r="AA4636" s="1">
        <v>0.05039769620814272</v>
      </c>
      <c r="AB4636" s="1">
        <v>0.02695660359553664</v>
      </c>
      <c r="AC4636" s="1">
        <v>0.01711396080329064</v>
      </c>
    </row>
    <row r="4637" spans="1:29">
      <c r="A4637" s="11">
        <v>43283</v>
      </c>
      <c r="B4637" s="1">
        <v>0.002838711996513199</v>
      </c>
      <c r="C4637" s="1">
        <v>-0.01098320517377094</v>
      </c>
      <c r="D4637" s="1">
        <v>0.003089840522843001</v>
      </c>
      <c r="E4637" s="1">
        <v>0.0005674999085412136</v>
      </c>
      <c r="F4637" s="1">
        <v>0.002371207133241127</v>
      </c>
      <c r="G4637" s="1">
        <v>-0.01408865487454036</v>
      </c>
      <c r="H4637" s="1">
        <v>0.002498077006658717</v>
      </c>
      <c r="I4637" s="1">
        <v>-0.01669459044349575</v>
      </c>
      <c r="J4637" s="1">
        <v>-0.03145333961891916</v>
      </c>
      <c r="K4637" s="1">
        <v>0.001401586546041278</v>
      </c>
      <c r="L4637" s="1">
        <v>0.02103749667350363</v>
      </c>
      <c r="M4637" s="1">
        <v>-0.01474347075905669</v>
      </c>
      <c r="N4637" s="1">
        <v>-0.0118333256751646</v>
      </c>
      <c r="O4637" s="1">
        <v>-0.01230925464795951</v>
      </c>
      <c r="P4637" s="1">
        <v>0.005578165942059066</v>
      </c>
      <c r="Q4637" s="1">
        <v>-0.0183079773042657</v>
      </c>
      <c r="R4637" s="1">
        <v>-0.01218562274117629</v>
      </c>
      <c r="S4637" s="1">
        <v>-0.03373482596499222</v>
      </c>
      <c r="T4637" s="1">
        <v>-0.001927877400288436</v>
      </c>
      <c r="U4637" s="1">
        <v>-0.0009179927536218102</v>
      </c>
      <c r="V4637" s="1">
        <v>-0.001506955844333357</v>
      </c>
      <c r="W4637" s="1">
        <v>-0.01819194107036692</v>
      </c>
      <c r="X4637" s="1">
        <v>-0.009654570010364405</v>
      </c>
      <c r="Y4637" s="1">
        <v>-0.01365199033781583</v>
      </c>
      <c r="Z4637" s="1">
        <v>-0.01276974194255598</v>
      </c>
      <c r="AA4637" s="1">
        <v>0.02151385140040118</v>
      </c>
      <c r="AB4637" s="1">
        <v>0.01545300904226377</v>
      </c>
      <c r="AC4637" s="1">
        <v>-0.003441624410563393</v>
      </c>
    </row>
    <row r="4638" spans="1:29">
      <c r="A4638" s="11">
        <v>43284</v>
      </c>
      <c r="B4638" s="1">
        <v>-0.001366560273104112</v>
      </c>
      <c r="C4638" s="1">
        <v>0.01273033158356562</v>
      </c>
      <c r="D4638" s="1">
        <v>-0.002631185043026285</v>
      </c>
      <c r="E4638" s="1">
        <v>0.03792547341388408</v>
      </c>
      <c r="F4638" s="1">
        <v>0.0149083552486371</v>
      </c>
      <c r="G4638" s="1">
        <v>-0.003854400710306516</v>
      </c>
      <c r="H4638" s="1">
        <v>0.01231317412592814</v>
      </c>
      <c r="I4638" s="1">
        <v>-0.001471070672805053</v>
      </c>
      <c r="J4638" s="1">
        <v>0.01276592798302567</v>
      </c>
      <c r="K4638" s="1">
        <v>3.048703515018403E-05</v>
      </c>
      <c r="L4638" s="1">
        <v>0.01427298437229618</v>
      </c>
      <c r="M4638" s="1">
        <v>0.01040973992000138</v>
      </c>
      <c r="N4638" s="1">
        <v>0.009123783546318043</v>
      </c>
      <c r="O4638" s="1">
        <v>0.008515129951225386</v>
      </c>
      <c r="P4638" s="1">
        <v>0.02188896353474545</v>
      </c>
      <c r="Q4638" s="1">
        <v>0.0141479307960497</v>
      </c>
      <c r="R4638" s="1">
        <v>0.01113882903966013</v>
      </c>
      <c r="S4638" s="1">
        <v>0.003740600333426602</v>
      </c>
      <c r="T4638" s="1">
        <v>-0.005215426200885442</v>
      </c>
      <c r="U4638" s="1">
        <v>-0.00433932476769805</v>
      </c>
      <c r="V4638" s="1">
        <v>0.01855624770481823</v>
      </c>
      <c r="W4638" s="1">
        <v>0.0625827332017268</v>
      </c>
      <c r="X4638" s="1">
        <v>0.01031121062666185</v>
      </c>
      <c r="Y4638" s="1">
        <v>-0.000692065683080223</v>
      </c>
      <c r="Z4638" s="1">
        <v>0.009812600604587773</v>
      </c>
      <c r="AA4638" s="1">
        <v>-0.004680214024514462</v>
      </c>
      <c r="AB4638" s="1">
        <v>-0.03668958827936797</v>
      </c>
      <c r="AC4638" s="1">
        <v>0.004988465357441907</v>
      </c>
    </row>
    <row r="4639" spans="1:29">
      <c r="A4639" s="11">
        <v>43285</v>
      </c>
      <c r="B4639" s="1">
        <v>0.006255536160569175</v>
      </c>
      <c r="C4639" s="1">
        <v>-0.0161807468289783</v>
      </c>
      <c r="D4639" s="1">
        <v>0.01338362763321888</v>
      </c>
      <c r="E4639" s="1">
        <v>-0.0179576338484243</v>
      </c>
      <c r="F4639" s="1">
        <v>0.01913154161488362</v>
      </c>
      <c r="G4639" s="1">
        <v>0.005662643938979306</v>
      </c>
      <c r="H4639" s="1">
        <v>0.008833029460492581</v>
      </c>
      <c r="I4639" s="1">
        <v>0.01610943514481677</v>
      </c>
      <c r="J4639" s="1">
        <v>-0.008845658855327954</v>
      </c>
      <c r="K4639" s="1">
        <v>0.01977484423108411</v>
      </c>
      <c r="L4639" s="1">
        <v>-0.006315971282549793</v>
      </c>
      <c r="M4639" s="1">
        <v>-0.00032195945106539</v>
      </c>
      <c r="N4639" s="1">
        <v>-0.003955722510103787</v>
      </c>
      <c r="O4639" s="1">
        <v>0.006598019735074123</v>
      </c>
      <c r="P4639" s="1">
        <v>0.008949660432761686</v>
      </c>
      <c r="Q4639" s="1">
        <v>-0.01078011611671792</v>
      </c>
      <c r="R4639" s="1">
        <v>0.01935541063214008</v>
      </c>
      <c r="S4639" s="1">
        <v>-0.002484440257562004</v>
      </c>
      <c r="T4639" s="1">
        <v>-0.0001941181590431329</v>
      </c>
      <c r="U4639" s="1">
        <v>-0.004357980155718755</v>
      </c>
      <c r="V4639" s="1">
        <v>0.00993732367328759</v>
      </c>
      <c r="W4639" s="1">
        <v>-0.01316730125048882</v>
      </c>
      <c r="X4639" s="1">
        <v>-0.008907123048183196</v>
      </c>
      <c r="Y4639" s="1">
        <v>-0.002077512540484827</v>
      </c>
      <c r="Z4639" s="1">
        <v>0.009010672970597211</v>
      </c>
      <c r="AA4639" s="1">
        <v>-0.007445148823644332</v>
      </c>
      <c r="AB4639" s="1">
        <v>-0.01298428523328232</v>
      </c>
      <c r="AC4639" s="1">
        <v>0.0001910456817697526</v>
      </c>
    </row>
    <row r="4640" spans="1:29">
      <c r="A4640" s="11">
        <v>43286</v>
      </c>
      <c r="B4640" s="1">
        <v>-0.007285086644501226</v>
      </c>
      <c r="C4640" s="1">
        <v>0.01005840185242346</v>
      </c>
      <c r="D4640" s="1">
        <v>0.001198344377716154</v>
      </c>
      <c r="E4640" s="1">
        <v>-0.003736733483242549</v>
      </c>
      <c r="F4640" s="1">
        <v>-0.008026754959338578</v>
      </c>
      <c r="G4640" s="1">
        <v>-0.01239476396828454</v>
      </c>
      <c r="H4640" s="1">
        <v>-0.006602748240634448</v>
      </c>
      <c r="I4640" s="1">
        <v>0.009602928183168435</v>
      </c>
      <c r="J4640" s="1">
        <v>-0.01695665390986034</v>
      </c>
      <c r="K4640" s="1">
        <v>0.007159837645574374</v>
      </c>
      <c r="L4640" s="1">
        <v>-0.04549488515395061</v>
      </c>
      <c r="M4640" s="1">
        <v>-0.001610106851026583</v>
      </c>
      <c r="N4640" s="1">
        <v>0.03063548913957348</v>
      </c>
      <c r="O4640" s="1">
        <v>0.01360962003632826</v>
      </c>
      <c r="P4640" s="1">
        <v>0.00538024914913704</v>
      </c>
      <c r="Q4640" s="1">
        <v>0.002563994666230585</v>
      </c>
      <c r="R4640" s="1">
        <v>-0.02585589486973738</v>
      </c>
      <c r="S4640" s="1">
        <v>-0.02117066477157159</v>
      </c>
      <c r="T4640" s="1">
        <v>-0.003884210457892556</v>
      </c>
      <c r="U4640" s="1">
        <v>0.000772485903806297</v>
      </c>
      <c r="V4640" s="1">
        <v>-0.02131903231210264</v>
      </c>
      <c r="W4640" s="1">
        <v>-0.02181756198171014</v>
      </c>
      <c r="X4640" s="1">
        <v>-0.02059539506238017</v>
      </c>
      <c r="Y4640" s="1">
        <v>-0.01110335859169553</v>
      </c>
      <c r="Z4640" s="1">
        <v>-0.01390120747372103</v>
      </c>
      <c r="AA4640" s="1">
        <v>-0.0547627511890415</v>
      </c>
      <c r="AB4640" s="1">
        <v>-0.02959875954648095</v>
      </c>
      <c r="AC4640" s="1">
        <v>0.008207537461707215</v>
      </c>
    </row>
    <row r="4641" spans="1:29">
      <c r="A4641" s="11">
        <v>43287</v>
      </c>
      <c r="B4641" s="1">
        <v>0.005283723856035039</v>
      </c>
      <c r="C4641" s="1">
        <v>0.00807427142820738</v>
      </c>
      <c r="D4641" s="1">
        <v>0.0004124406231791333</v>
      </c>
      <c r="E4641" s="1">
        <v>-0.02242430480585789</v>
      </c>
      <c r="F4641" s="1">
        <v>-0.01287728859876192</v>
      </c>
      <c r="G4641" s="1">
        <v>-0.009383895940397791</v>
      </c>
      <c r="H4641" s="1">
        <v>-0.005346010632369946</v>
      </c>
      <c r="I4641" s="1">
        <v>-0.0040495572235969</v>
      </c>
      <c r="J4641" s="1">
        <v>0.0006808353546938761</v>
      </c>
      <c r="K4641" s="1">
        <v>-0.005746407654600549</v>
      </c>
      <c r="L4641" s="1">
        <v>0.0001944879963216017</v>
      </c>
      <c r="M4641" s="1">
        <v>0.01096759698186589</v>
      </c>
      <c r="N4641" s="1">
        <v>0.0005504076129980717</v>
      </c>
      <c r="O4641" s="1">
        <v>0.01381058870032925</v>
      </c>
      <c r="P4641" s="1">
        <v>0.004194372382844147</v>
      </c>
      <c r="Q4641" s="1">
        <v>-0.00607403675603424</v>
      </c>
      <c r="R4641" s="1">
        <v>0.01353030567754709</v>
      </c>
      <c r="S4641" s="1">
        <v>0.02353698377730606</v>
      </c>
      <c r="T4641" s="1">
        <v>0.002924547777300335</v>
      </c>
      <c r="U4641" s="1">
        <v>0.004733887543825643</v>
      </c>
      <c r="V4641" s="1">
        <v>-0.01560975051655811</v>
      </c>
      <c r="W4641" s="1">
        <v>-0.01824887856978308</v>
      </c>
      <c r="X4641" s="1">
        <v>0.03555732649434629</v>
      </c>
      <c r="Y4641" s="1">
        <v>0.007017354378721086</v>
      </c>
      <c r="Z4641" s="1">
        <v>0.0003613290599293606</v>
      </c>
      <c r="AA4641" s="1">
        <v>-0.009964208826493959</v>
      </c>
      <c r="AB4641" s="1">
        <v>-0.009941104405695511</v>
      </c>
      <c r="AC4641" s="1">
        <v>-0.004922277046790824</v>
      </c>
    </row>
    <row r="4642" spans="1:29">
      <c r="A4642" s="11">
        <v>43290</v>
      </c>
      <c r="B4642" s="1">
        <v>0.02248403329105719</v>
      </c>
      <c r="C4642" s="1">
        <v>0.004672360140113518</v>
      </c>
      <c r="D4642" s="1">
        <v>0.01156107239409732</v>
      </c>
      <c r="E4642" s="1">
        <v>0.01697976377329358</v>
      </c>
      <c r="F4642" s="1">
        <v>0.02688370066869061</v>
      </c>
      <c r="G4642" s="1">
        <v>0.000224258263324284</v>
      </c>
      <c r="H4642" s="1">
        <v>0.009296941753051069</v>
      </c>
      <c r="I4642" s="1">
        <v>0.004964235295954245</v>
      </c>
      <c r="J4642" s="1">
        <v>0.007257922858006527</v>
      </c>
      <c r="K4642" s="1">
        <v>0.008103486920346015</v>
      </c>
      <c r="L4642" s="1">
        <v>0.01136861381474841</v>
      </c>
      <c r="M4642" s="1">
        <v>0.003829202464346926</v>
      </c>
      <c r="N4642" s="1">
        <v>0.006418704568532663</v>
      </c>
      <c r="O4642" s="1">
        <v>0.008432849212379301</v>
      </c>
      <c r="P4642" s="1">
        <v>0.001152251622062561</v>
      </c>
      <c r="Q4642" s="1">
        <v>0.01254425471872578</v>
      </c>
      <c r="R4642" s="1">
        <v>0.01999891562812239</v>
      </c>
      <c r="S4642" s="1">
        <v>0.01367302157000916</v>
      </c>
      <c r="T4642" s="1">
        <v>0.01691271989409082</v>
      </c>
      <c r="U4642" s="1">
        <v>0.0141350064399921</v>
      </c>
      <c r="V4642" s="1">
        <v>0.01917242017407284</v>
      </c>
      <c r="W4642" s="1">
        <v>0.03360874794918178</v>
      </c>
      <c r="X4642" s="1">
        <v>0.009783990536339715</v>
      </c>
      <c r="Y4642" s="1">
        <v>0.02020927465719535</v>
      </c>
      <c r="Z4642" s="1">
        <v>0.003793961467816187</v>
      </c>
      <c r="AA4642" s="1">
        <v>-0.009461869538743617</v>
      </c>
      <c r="AB4642" s="1">
        <v>0.03423085716832275</v>
      </c>
      <c r="AC4642" s="1">
        <v>0.008181070187437189</v>
      </c>
    </row>
    <row r="4643" spans="1:29">
      <c r="A4643" s="11">
        <v>43291</v>
      </c>
      <c r="B4643" s="1">
        <v>0.01389810881175269</v>
      </c>
      <c r="C4643" s="1">
        <v>-0.002790333701680248</v>
      </c>
      <c r="D4643" s="1">
        <v>0.001073201353362974</v>
      </c>
      <c r="E4643" s="1">
        <v>0.0146891137494134</v>
      </c>
      <c r="F4643" s="1">
        <v>-0.003519176573126392</v>
      </c>
      <c r="G4643" s="1">
        <v>0.02375844088731838</v>
      </c>
      <c r="H4643" s="1">
        <v>0.04763952727611942</v>
      </c>
      <c r="I4643" s="1">
        <v>0.009761747323586478</v>
      </c>
      <c r="J4643" s="1">
        <v>0.03152444949296451</v>
      </c>
      <c r="K4643" s="1">
        <v>-0.002896155988007298</v>
      </c>
      <c r="L4643" s="1">
        <v>0.001963357566462376</v>
      </c>
      <c r="M4643" s="1">
        <v>-0.01303270348357821</v>
      </c>
      <c r="N4643" s="1">
        <v>0.009657214606242581</v>
      </c>
      <c r="O4643" s="1">
        <v>-0.002358718777394353</v>
      </c>
      <c r="P4643" s="1">
        <v>0.007912435711459942</v>
      </c>
      <c r="Q4643" s="1">
        <v>0.003494318046508571</v>
      </c>
      <c r="R4643" s="1">
        <v>0.02868321927275574</v>
      </c>
      <c r="S4643" s="1">
        <v>-0.004904903533328953</v>
      </c>
      <c r="T4643" s="1">
        <v>0.008411513884137412</v>
      </c>
      <c r="U4643" s="1">
        <v>0.02590654567920647</v>
      </c>
      <c r="V4643" s="1">
        <v>-0.008526718807560729</v>
      </c>
      <c r="W4643" s="1">
        <v>-0.001816616731076692</v>
      </c>
      <c r="X4643" s="1">
        <v>0.007129843535763181</v>
      </c>
      <c r="Y4643" s="1">
        <v>-0.002049130985606329</v>
      </c>
      <c r="Z4643" s="1">
        <v>0.02348824897641988</v>
      </c>
      <c r="AA4643" s="1">
        <v>0.0134460237307279</v>
      </c>
      <c r="AB4643" s="1">
        <v>-0.002427205781360908</v>
      </c>
      <c r="AC4643" s="1">
        <v>0.02132469862441844</v>
      </c>
    </row>
    <row r="4644" spans="1:29">
      <c r="A4644" s="11">
        <v>43292</v>
      </c>
      <c r="B4644" s="1">
        <v>0.007511005338094678</v>
      </c>
      <c r="C4644" s="1">
        <v>-0.02331788279607816</v>
      </c>
      <c r="D4644" s="1">
        <v>-0.005000221897074275</v>
      </c>
      <c r="E4644" s="1">
        <v>-0.01067955722391234</v>
      </c>
      <c r="F4644" s="1">
        <v>-0.008829178928797976</v>
      </c>
      <c r="G4644" s="1">
        <v>-0.004542467678224305</v>
      </c>
      <c r="H4644" s="1">
        <v>-0.01827158351767166</v>
      </c>
      <c r="I4644" s="1">
        <v>0.0008618267393778467</v>
      </c>
      <c r="J4644" s="1">
        <v>-0.03601835415065291</v>
      </c>
      <c r="K4644" s="1">
        <v>0.01846474311155077</v>
      </c>
      <c r="L4644" s="1">
        <v>0.0146380927808667</v>
      </c>
      <c r="M4644" s="1">
        <v>-0.00450857070173627</v>
      </c>
      <c r="N4644" s="1">
        <v>-0.004692335256384905</v>
      </c>
      <c r="O4644" s="1">
        <v>0.0004835761910746417</v>
      </c>
      <c r="P4644" s="1">
        <v>-0.02069646980780571</v>
      </c>
      <c r="Q4644" s="1">
        <v>0.0009496884198072486</v>
      </c>
      <c r="R4644" s="1">
        <v>0.01277180534350353</v>
      </c>
      <c r="S4644" s="1">
        <v>-0.04621061092624967</v>
      </c>
      <c r="T4644" s="1">
        <v>-0.01763035127992385</v>
      </c>
      <c r="U4644" s="1">
        <v>-0.01791779860469211</v>
      </c>
      <c r="V4644" s="1">
        <v>-0.005674390502846793</v>
      </c>
      <c r="W4644" s="1">
        <v>-0.01801629558079199</v>
      </c>
      <c r="X4644" s="1">
        <v>-0.02777282292626171</v>
      </c>
      <c r="Y4644" s="1">
        <v>-0.01163602855359092</v>
      </c>
      <c r="Z4644" s="1">
        <v>-0.02277322140093196</v>
      </c>
      <c r="AA4644" s="1">
        <v>-0.02803621367795706</v>
      </c>
      <c r="AB4644" s="1">
        <v>-0.03516913581290271</v>
      </c>
      <c r="AC4644" s="1">
        <v>0.005543347859963133</v>
      </c>
    </row>
    <row r="4645" spans="1:29">
      <c r="A4645" s="11">
        <v>43293</v>
      </c>
      <c r="B4645" s="1">
        <v>0.003354669268667454</v>
      </c>
      <c r="C4645" s="1">
        <v>0.02960436466526128</v>
      </c>
      <c r="D4645" s="1">
        <v>0.00753406660080147</v>
      </c>
      <c r="E4645" s="1">
        <v>0.01287393962639993</v>
      </c>
      <c r="F4645" s="1">
        <v>0.02428989793109393</v>
      </c>
      <c r="G4645" s="1">
        <v>-0.005864612364348543</v>
      </c>
      <c r="H4645" s="1">
        <v>-0.001959239342078867</v>
      </c>
      <c r="I4645" s="1">
        <v>0.008239281621368111</v>
      </c>
      <c r="J4645" s="1">
        <v>-0.00226447874448199</v>
      </c>
      <c r="K4645" s="1">
        <v>0.01408487605392605</v>
      </c>
      <c r="L4645" s="1">
        <v>-0.01976610769917364</v>
      </c>
      <c r="M4645" s="1">
        <v>0.0148816863918082</v>
      </c>
      <c r="N4645" s="1">
        <v>0.005258508263626727</v>
      </c>
      <c r="O4645" s="1">
        <v>-0.008337691780558654</v>
      </c>
      <c r="P4645" s="1">
        <v>0.02288304391895313</v>
      </c>
      <c r="Q4645" s="1">
        <v>0.00537642122049542</v>
      </c>
      <c r="R4645" s="1">
        <v>0.04192336666874286</v>
      </c>
      <c r="S4645" s="1">
        <v>-0.03552998803895879</v>
      </c>
      <c r="T4645" s="1">
        <v>0.01408716300442681</v>
      </c>
      <c r="U4645" s="1">
        <v>-0.014535589279283</v>
      </c>
      <c r="V4645" s="1">
        <v>0.006598268405338059</v>
      </c>
      <c r="W4645" s="1">
        <v>-0.01704958884443131</v>
      </c>
      <c r="X4645" s="1">
        <v>-0.006347952826522674</v>
      </c>
      <c r="Y4645" s="1">
        <v>-0.01974600566015861</v>
      </c>
      <c r="Z4645" s="1">
        <v>-0.0008997953582626783</v>
      </c>
      <c r="AA4645" s="1">
        <v>-0.001297143155491898</v>
      </c>
      <c r="AB4645" s="1">
        <v>-0.03071988908893142</v>
      </c>
      <c r="AC4645" s="1">
        <v>0.02701206189692318</v>
      </c>
    </row>
    <row r="4646" spans="1:29">
      <c r="A4646" s="11">
        <v>43294</v>
      </c>
      <c r="B4646" s="1">
        <v>-0.02851285971480655</v>
      </c>
      <c r="C4646" s="1">
        <v>0.02464547410068008</v>
      </c>
      <c r="D4646" s="1">
        <v>0.01084208172362189</v>
      </c>
      <c r="E4646" s="1">
        <v>-0.01049966941556757</v>
      </c>
      <c r="F4646" s="1">
        <v>-0.01586612545611843</v>
      </c>
      <c r="G4646" s="1">
        <v>-0.01665273049113347</v>
      </c>
      <c r="H4646" s="1">
        <v>0.0007010186010345532</v>
      </c>
      <c r="I4646" s="1">
        <v>0.006902254536299335</v>
      </c>
      <c r="J4646" s="1">
        <v>-0.007035823724860335</v>
      </c>
      <c r="K4646" s="1">
        <v>0.0001722395522669729</v>
      </c>
      <c r="L4646" s="1">
        <v>0.01780800567308671</v>
      </c>
      <c r="M4646" s="1">
        <v>0.01434489815958528</v>
      </c>
      <c r="N4646" s="1">
        <v>-0.02453106429171481</v>
      </c>
      <c r="O4646" s="1">
        <v>-0.009936640647397632</v>
      </c>
      <c r="P4646" s="1">
        <v>0.0113991896081338</v>
      </c>
      <c r="Q4646" s="1">
        <v>-0.03051284093217155</v>
      </c>
      <c r="R4646" s="1">
        <v>0.01612224186241962</v>
      </c>
      <c r="S4646" s="1">
        <v>0.002009527010386591</v>
      </c>
      <c r="T4646" s="1">
        <v>-0.01902942616957415</v>
      </c>
      <c r="U4646" s="1">
        <v>-0.01108797631729697</v>
      </c>
      <c r="V4646" s="1">
        <v>-0.008326657991538977</v>
      </c>
      <c r="W4646" s="1">
        <v>-0.02375573729430225</v>
      </c>
      <c r="X4646" s="1">
        <v>-0.009394964083644042</v>
      </c>
      <c r="Y4646" s="1">
        <v>0.02859224902294355</v>
      </c>
      <c r="Z4646" s="1">
        <v>0.006123985799593168</v>
      </c>
      <c r="AA4646" s="1">
        <v>0.03741749107399994</v>
      </c>
      <c r="AB4646" s="1">
        <v>-0.004493935540359151</v>
      </c>
      <c r="AC4646" s="1">
        <v>0.005009920708533011</v>
      </c>
    </row>
    <row r="4647" spans="1:29">
      <c r="A4647" s="11">
        <v>43297</v>
      </c>
      <c r="B4647" s="1">
        <v>-0.001720966760625831</v>
      </c>
      <c r="C4647" s="1">
        <v>-0.01150879985146847</v>
      </c>
      <c r="D4647" s="1">
        <v>0.008895716904285811</v>
      </c>
      <c r="E4647" s="1">
        <v>-0.00917509866217503</v>
      </c>
      <c r="F4647" s="1">
        <v>-0.08952738595610865</v>
      </c>
      <c r="G4647" s="1">
        <v>-0.003808792244649473</v>
      </c>
      <c r="H4647" s="1">
        <v>-0.002942526576505733</v>
      </c>
      <c r="I4647" s="1">
        <v>-0.005525128662744794</v>
      </c>
      <c r="J4647" s="1">
        <v>-0.02605722549517075</v>
      </c>
      <c r="K4647" s="1">
        <v>0.004934861608762331</v>
      </c>
      <c r="L4647" s="1">
        <v>0.01172788459732654</v>
      </c>
      <c r="M4647" s="1">
        <v>-0.0100565267558721</v>
      </c>
      <c r="N4647" s="1">
        <v>0.00443792422265199</v>
      </c>
      <c r="O4647" s="1">
        <v>-0.007003588103781211</v>
      </c>
      <c r="P4647" s="1">
        <v>-0.008875658473611381</v>
      </c>
      <c r="Q4647" s="1">
        <v>-0.001946580978018142</v>
      </c>
      <c r="R4647" s="1">
        <v>-0.02145840014001243</v>
      </c>
      <c r="S4647" s="1">
        <v>-0.05147056935618466</v>
      </c>
      <c r="T4647" s="1">
        <v>-0.02386029185111038</v>
      </c>
      <c r="U4647" s="1">
        <v>-0.01944141906906693</v>
      </c>
      <c r="V4647" s="1">
        <v>-0.04609191297974802</v>
      </c>
      <c r="W4647" s="1">
        <v>-0.06044801279445378</v>
      </c>
      <c r="X4647" s="1">
        <v>-0.04362670612186537</v>
      </c>
      <c r="Y4647" s="1">
        <v>0.001452599578589453</v>
      </c>
      <c r="Z4647" s="1">
        <v>-0.07044411692219221</v>
      </c>
      <c r="AA4647" s="1">
        <v>-0.008942567638798748</v>
      </c>
      <c r="AB4647" s="1">
        <v>-0.01924435413338466</v>
      </c>
      <c r="AC4647" s="1">
        <v>0.008011368259214224</v>
      </c>
    </row>
    <row r="4648" spans="1:29">
      <c r="A4648" s="11">
        <v>43298</v>
      </c>
      <c r="B4648" s="1">
        <v>0.03026250188881274</v>
      </c>
      <c r="C4648" s="1">
        <v>0.02734146504998258</v>
      </c>
      <c r="D4648" s="1">
        <v>-0.0161957208047171</v>
      </c>
      <c r="E4648" s="1">
        <v>0.02657222976109064</v>
      </c>
      <c r="F4648" s="1">
        <v>-0.004170795746721412</v>
      </c>
      <c r="G4648" s="1">
        <v>-0.009867097176382233</v>
      </c>
      <c r="H4648" s="1">
        <v>0.008150724936037301</v>
      </c>
      <c r="I4648" s="1">
        <v>0.00364240973182306</v>
      </c>
      <c r="J4648" s="1">
        <v>0.0302745378387117</v>
      </c>
      <c r="K4648" s="1">
        <v>-0.03971440586083552</v>
      </c>
      <c r="L4648" s="1">
        <v>-0.003713947886622493</v>
      </c>
      <c r="M4648" s="1">
        <v>0.04412704170716442</v>
      </c>
      <c r="N4648" s="1">
        <v>-0.006443186915496724</v>
      </c>
      <c r="O4648" s="1">
        <v>0.02454612867248174</v>
      </c>
      <c r="P4648" s="1">
        <v>-0.01080309855101214</v>
      </c>
      <c r="Q4648" s="1">
        <v>0.01527937392943279</v>
      </c>
      <c r="R4648" s="1">
        <v>0.01500659013106076</v>
      </c>
      <c r="S4648" s="1">
        <v>0.02748428254107971</v>
      </c>
      <c r="T4648" s="1">
        <v>0.02961043856509393</v>
      </c>
      <c r="U4648" s="1">
        <v>0.009703617526661601</v>
      </c>
      <c r="V4648" s="1">
        <v>0.02753056688985911</v>
      </c>
      <c r="W4648" s="1">
        <v>0.01911608463101899</v>
      </c>
      <c r="X4648" s="1">
        <v>0.02320510099913897</v>
      </c>
      <c r="Y4648" s="1">
        <v>0.02828133351519524</v>
      </c>
      <c r="Z4648" s="1">
        <v>0.02522877274920066</v>
      </c>
      <c r="AA4648" s="1">
        <v>0.01678301229805168</v>
      </c>
      <c r="AB4648" s="1">
        <v>0.01792636689696514</v>
      </c>
      <c r="AC4648" s="1">
        <v>0.002825775969580668</v>
      </c>
    </row>
    <row r="4649" spans="1:29">
      <c r="A4649" s="11">
        <v>43299</v>
      </c>
      <c r="B4649" s="1">
        <v>-0.02110063610488311</v>
      </c>
      <c r="C4649" s="1">
        <v>0.02470397729769247</v>
      </c>
      <c r="D4649" s="1">
        <v>-0.009506808470686523</v>
      </c>
      <c r="E4649" s="1">
        <v>-0.01576589272236562</v>
      </c>
      <c r="F4649" s="1">
        <v>0.000169421612519649</v>
      </c>
      <c r="G4649" s="1">
        <v>0.002535405977045047</v>
      </c>
      <c r="H4649" s="1">
        <v>0.0009758350869641941</v>
      </c>
      <c r="I4649" s="1">
        <v>-0.0002527022709878368</v>
      </c>
      <c r="J4649" s="1">
        <v>-0.03234620197577653</v>
      </c>
      <c r="K4649" s="1">
        <v>-0.02256656602788076</v>
      </c>
      <c r="L4649" s="1">
        <v>-0.004028870277338448</v>
      </c>
      <c r="M4649" s="1">
        <v>0.0167223097684206</v>
      </c>
      <c r="N4649" s="1">
        <v>-0.004817599515402948</v>
      </c>
      <c r="O4649" s="1">
        <v>-0.02168141586828987</v>
      </c>
      <c r="P4649" s="1">
        <v>0.003879872265160289</v>
      </c>
      <c r="Q4649" s="1">
        <v>0.02657711975559574</v>
      </c>
      <c r="R4649" s="1">
        <v>0.0001830833085192385</v>
      </c>
      <c r="S4649" s="1">
        <v>-0.02469145633710579</v>
      </c>
      <c r="T4649" s="1">
        <v>0.001930110079486624</v>
      </c>
      <c r="U4649" s="1">
        <v>-0.002285713394974187</v>
      </c>
      <c r="V4649" s="1">
        <v>0.002278297202340074</v>
      </c>
      <c r="W4649" s="1">
        <v>-0.03731349022665054</v>
      </c>
      <c r="X4649" s="1">
        <v>-0.02364801633976954</v>
      </c>
      <c r="Y4649" s="1">
        <v>-0.01269385865583794</v>
      </c>
      <c r="Z4649" s="1">
        <v>-0.05278477359197187</v>
      </c>
      <c r="AA4649" s="1">
        <v>0.001242352988662487</v>
      </c>
      <c r="AB4649" s="1">
        <v>-0.03046173795771345</v>
      </c>
      <c r="AC4649" s="1">
        <v>0.00317007666161695</v>
      </c>
    </row>
    <row r="4650" spans="1:29">
      <c r="A4650" s="11">
        <v>43300</v>
      </c>
      <c r="B4650" s="1">
        <v>0.0004748233767462029</v>
      </c>
      <c r="C4650" s="1">
        <v>-0.01006596297238327</v>
      </c>
      <c r="D4650" s="1">
        <v>0.001021158346532713</v>
      </c>
      <c r="E4650" s="1">
        <v>-0.02757426691267251</v>
      </c>
      <c r="F4650" s="1">
        <v>-0.01764567759924318</v>
      </c>
      <c r="G4650" s="1">
        <v>-0.008885917258335985</v>
      </c>
      <c r="H4650" s="1">
        <v>-0.003481484858624095</v>
      </c>
      <c r="I4650" s="1">
        <v>0.004549330836400856</v>
      </c>
      <c r="J4650" s="1">
        <v>-0.06967983675406875</v>
      </c>
      <c r="K4650" s="1">
        <v>0.002251104477156929</v>
      </c>
      <c r="L4650" s="1">
        <v>-0.004423216950090514</v>
      </c>
      <c r="M4650" s="1">
        <v>-0.008373256080724256</v>
      </c>
      <c r="N4650" s="1">
        <v>0.01768750377321782</v>
      </c>
      <c r="O4650" s="1">
        <v>0.01169046994201794</v>
      </c>
      <c r="P4650" s="1">
        <v>-0.009447633628653862</v>
      </c>
      <c r="Q4650" s="1">
        <v>0.009045457044616567</v>
      </c>
      <c r="R4650" s="1">
        <v>0.01125802059940217</v>
      </c>
      <c r="S4650" s="1">
        <v>0.004922642090904317</v>
      </c>
      <c r="T4650" s="1">
        <v>0.002504387845864375</v>
      </c>
      <c r="U4650" s="1">
        <v>-0.01707803121529838</v>
      </c>
      <c r="V4650" s="1">
        <v>-0.009001692117820981</v>
      </c>
      <c r="W4650" s="1">
        <v>-0.02325569266050442</v>
      </c>
      <c r="X4650" s="1">
        <v>0.002580877032884565</v>
      </c>
      <c r="Y4650" s="1">
        <v>-0.0257144869373811</v>
      </c>
      <c r="Z4650" s="1">
        <v>-0.01110565257283069</v>
      </c>
      <c r="AA4650" s="1">
        <v>0.02794841858416031</v>
      </c>
      <c r="AB4650" s="1">
        <v>0.02209119066253384</v>
      </c>
      <c r="AC4650" s="1">
        <v>0.003511354676090761</v>
      </c>
    </row>
    <row r="4651" spans="1:29">
      <c r="A4651" s="11">
        <v>43301</v>
      </c>
      <c r="B4651" s="1">
        <v>0.0130978599056335</v>
      </c>
      <c r="C4651" s="1">
        <v>-0.02372579097943261</v>
      </c>
      <c r="D4651" s="1">
        <v>-0.002220528633074315</v>
      </c>
      <c r="E4651" s="1">
        <v>0.02573361988383516</v>
      </c>
      <c r="F4651" s="1">
        <v>0.01118659947147194</v>
      </c>
      <c r="G4651" s="1">
        <v>0.002500078143247597</v>
      </c>
      <c r="H4651" s="1">
        <v>0.005589728144655304</v>
      </c>
      <c r="I4651" s="1">
        <v>0.001349418644633449</v>
      </c>
      <c r="J4651" s="1">
        <v>-0.009868511905227528</v>
      </c>
      <c r="K4651" s="1">
        <v>0.005098693784934882</v>
      </c>
      <c r="L4651" s="1">
        <v>0.02384744605512013</v>
      </c>
      <c r="M4651" s="1">
        <v>-0.02864895278747859</v>
      </c>
      <c r="N4651" s="1">
        <v>0.002561335883749516</v>
      </c>
      <c r="O4651" s="1">
        <v>-0.003559728376854698</v>
      </c>
      <c r="P4651" s="1">
        <v>0.01546255337555213</v>
      </c>
      <c r="Q4651" s="1">
        <v>-0.02349306383317551</v>
      </c>
      <c r="R4651" s="1">
        <v>0.02154144256336488</v>
      </c>
      <c r="S4651" s="1">
        <v>-0.002099282038700689</v>
      </c>
      <c r="T4651" s="1">
        <v>0.00499620300352821</v>
      </c>
      <c r="U4651" s="1">
        <v>0.02208918447632158</v>
      </c>
      <c r="V4651" s="1">
        <v>0.02780071167898757</v>
      </c>
      <c r="W4651" s="1">
        <v>0.02359499442398683</v>
      </c>
      <c r="X4651" s="1">
        <v>0.003564332263304548</v>
      </c>
      <c r="Y4651" s="1">
        <v>-0.005131818845097835</v>
      </c>
      <c r="Z4651" s="1">
        <v>0.009124591395255344</v>
      </c>
      <c r="AA4651" s="1">
        <v>-0.01086389674630261</v>
      </c>
      <c r="AB4651" s="1">
        <v>-0.02785792015317323</v>
      </c>
      <c r="AC4651" s="1">
        <v>-0.00979714429948908</v>
      </c>
    </row>
    <row r="4652" spans="1:29">
      <c r="A4652" s="11">
        <v>43304</v>
      </c>
      <c r="B4652" s="1">
        <v>0.01246029109333557</v>
      </c>
      <c r="C4652" s="1">
        <v>0.002185933324272193</v>
      </c>
      <c r="D4652" s="1">
        <v>0.01223621426784649</v>
      </c>
      <c r="E4652" s="1">
        <v>0.0132629816829275</v>
      </c>
      <c r="F4652" s="1">
        <v>-0.004971049426280905</v>
      </c>
      <c r="G4652" s="1">
        <v>-0.0009114661901843402</v>
      </c>
      <c r="H4652" s="1">
        <v>-0.002779289825980968</v>
      </c>
      <c r="I4652" s="1">
        <v>-0.01489239310387069</v>
      </c>
      <c r="J4652" s="1">
        <v>0.002555649056659171</v>
      </c>
      <c r="K4652" s="1">
        <v>0.02041258725388784</v>
      </c>
      <c r="L4652" s="1">
        <v>0.005822922256903951</v>
      </c>
      <c r="M4652" s="1">
        <v>0.009003469470591607</v>
      </c>
      <c r="N4652" s="1">
        <v>0.0370438623614</v>
      </c>
      <c r="O4652" s="1">
        <v>0.0007145448970864443</v>
      </c>
      <c r="P4652" s="1">
        <v>0.00199217258130413</v>
      </c>
      <c r="Q4652" s="1">
        <v>-0.00886355575100628</v>
      </c>
      <c r="R4652" s="1">
        <v>-0.007398387082645286</v>
      </c>
      <c r="S4652" s="1">
        <v>0.01823264366262412</v>
      </c>
      <c r="T4652" s="1">
        <v>0.01854688006038296</v>
      </c>
      <c r="U4652" s="1">
        <v>0.00523453851959288</v>
      </c>
      <c r="V4652" s="1">
        <v>0.00294611007424761</v>
      </c>
      <c r="W4652" s="1">
        <v>0.01969822434411661</v>
      </c>
      <c r="X4652" s="1">
        <v>0.02111288963053859</v>
      </c>
      <c r="Y4652" s="1">
        <v>0.002947585635555416</v>
      </c>
      <c r="Z4652" s="1">
        <v>0.0272258365664193</v>
      </c>
      <c r="AA4652" s="1">
        <v>0.002451379991739611</v>
      </c>
      <c r="AB4652" s="1">
        <v>0.0454548046601011</v>
      </c>
      <c r="AC4652" s="1">
        <v>-0.0231447495516397</v>
      </c>
    </row>
    <row r="4653" spans="1:29">
      <c r="A4653" s="11">
        <v>43305</v>
      </c>
      <c r="B4653" s="1">
        <v>0.01064112111953386</v>
      </c>
      <c r="C4653" s="1">
        <v>0.01860415345729849</v>
      </c>
      <c r="D4653" s="1">
        <v>0.004739109742582404</v>
      </c>
      <c r="E4653" s="1">
        <v>-0.01064512826001329</v>
      </c>
      <c r="F4653" s="1">
        <v>0.01758347299177632</v>
      </c>
      <c r="G4653" s="1">
        <v>0.0249543169417008</v>
      </c>
      <c r="H4653" s="1">
        <v>0.01950948262603069</v>
      </c>
      <c r="I4653" s="1">
        <v>0.001530486717743917</v>
      </c>
      <c r="J4653" s="1">
        <v>0.05837372947363839</v>
      </c>
      <c r="K4653" s="1">
        <v>-0.01287252215300261</v>
      </c>
      <c r="L4653" s="1">
        <v>0.01563493305537356</v>
      </c>
      <c r="M4653" s="1">
        <v>0.0150768137891677</v>
      </c>
      <c r="N4653" s="1">
        <v>0.005278855257981885</v>
      </c>
      <c r="O4653" s="1">
        <v>0.01098412434051355</v>
      </c>
      <c r="P4653" s="1">
        <v>0.00426063993597503</v>
      </c>
      <c r="Q4653" s="1">
        <v>0.004151975770850358</v>
      </c>
      <c r="R4653" s="1">
        <v>-0.008345886029709093</v>
      </c>
      <c r="S4653" s="1">
        <v>0.02617088460905093</v>
      </c>
      <c r="T4653" s="1">
        <v>0.001877151563429713</v>
      </c>
      <c r="U4653" s="1">
        <v>-0.007011734914327272</v>
      </c>
      <c r="V4653" s="1">
        <v>0.00169106358140958</v>
      </c>
      <c r="W4653" s="1">
        <v>0.01233039442290007</v>
      </c>
      <c r="X4653" s="1">
        <v>0.0001931895380433701</v>
      </c>
      <c r="Y4653" s="1">
        <v>-0.003673761077214177</v>
      </c>
      <c r="Z4653" s="1">
        <v>0.0203134431464822</v>
      </c>
      <c r="AA4653" s="1">
        <v>0.003377081994678344</v>
      </c>
      <c r="AB4653" s="1">
        <v>0.02197526953801043</v>
      </c>
      <c r="AC4653" s="1">
        <v>-0.01266056824006756</v>
      </c>
    </row>
    <row r="4654" spans="1:29">
      <c r="A4654" s="11">
        <v>43306</v>
      </c>
      <c r="B4654" s="1">
        <v>-0.02536160334932935</v>
      </c>
      <c r="C4654" s="1">
        <v>-0.003274853528404731</v>
      </c>
      <c r="D4654" s="1">
        <v>-0.003471809301804352</v>
      </c>
      <c r="E4654" s="1">
        <v>-0.005499216759806136</v>
      </c>
      <c r="F4654" s="1">
        <v>0.005102113900092187</v>
      </c>
      <c r="G4654" s="1">
        <v>-0.01478461499804651</v>
      </c>
      <c r="H4654" s="1">
        <v>-0.003143811176855915</v>
      </c>
      <c r="I4654" s="1">
        <v>0.00490793296858083</v>
      </c>
      <c r="J4654" s="1">
        <v>0.006743757135391659</v>
      </c>
      <c r="K4654" s="1">
        <v>-0.00896337726048968</v>
      </c>
      <c r="L4654" s="1">
        <v>0.004792439967902906</v>
      </c>
      <c r="M4654" s="1">
        <v>-0.01121548991188759</v>
      </c>
      <c r="N4654" s="1">
        <v>0.001750462510071271</v>
      </c>
      <c r="O4654" s="1">
        <v>-0.01119081119877219</v>
      </c>
      <c r="P4654" s="1">
        <v>0.01272815534430727</v>
      </c>
      <c r="Q4654" s="1">
        <v>0.01176850234629634</v>
      </c>
      <c r="R4654" s="1">
        <v>0.003780491967510624</v>
      </c>
      <c r="S4654" s="1">
        <v>0.002684411978554291</v>
      </c>
      <c r="T4654" s="1">
        <v>0.01873704799183873</v>
      </c>
      <c r="U4654" s="1">
        <v>-0.001817260718034119</v>
      </c>
      <c r="V4654" s="1">
        <v>-0.008085839389396887</v>
      </c>
      <c r="W4654" s="1">
        <v>-0.03816481271921601</v>
      </c>
      <c r="X4654" s="1">
        <v>-0.003670717674890578</v>
      </c>
      <c r="Y4654" s="1">
        <v>0</v>
      </c>
      <c r="Z4654" s="1">
        <v>0.01630629141218498</v>
      </c>
      <c r="AA4654" s="1">
        <v>0.004932349476788778</v>
      </c>
      <c r="AB4654" s="1">
        <v>0.01248577717817367</v>
      </c>
      <c r="AC4654" s="1">
        <v>0.006411342854032442</v>
      </c>
    </row>
    <row r="4655" spans="1:29">
      <c r="A4655" s="11">
        <v>43307</v>
      </c>
      <c r="B4655" s="1">
        <v>0.01766089833297491</v>
      </c>
      <c r="C4655" s="1">
        <v>-0.01706077082003454</v>
      </c>
      <c r="D4655" s="1">
        <v>0.0009774416642256423</v>
      </c>
      <c r="E4655" s="1">
        <v>0.006331119059273638</v>
      </c>
      <c r="F4655" s="1">
        <v>0.02133413417803687</v>
      </c>
      <c r="G4655" s="1">
        <v>0.03581588039863126</v>
      </c>
      <c r="H4655" s="1">
        <v>0.01467168464841051</v>
      </c>
      <c r="I4655" s="1">
        <v>0.01025176929116323</v>
      </c>
      <c r="J4655" s="1">
        <v>-0.01172248341617943</v>
      </c>
      <c r="K4655" s="1">
        <v>0.01028470452333607</v>
      </c>
      <c r="L4655" s="1">
        <v>-0.007588007138949249</v>
      </c>
      <c r="M4655" s="1">
        <v>-0.02636405539711095</v>
      </c>
      <c r="N4655" s="1">
        <v>0.003669377890397563</v>
      </c>
      <c r="O4655" s="1">
        <v>0.003845672725172111</v>
      </c>
      <c r="P4655" s="1">
        <v>0.01801423749137698</v>
      </c>
      <c r="Q4655" s="1">
        <v>0.02200545555846967</v>
      </c>
      <c r="R4655" s="1">
        <v>-0.00403537600699222</v>
      </c>
      <c r="S4655" s="1">
        <v>-0.01338671033309125</v>
      </c>
      <c r="T4655" s="1">
        <v>0.05830424817615842</v>
      </c>
      <c r="U4655" s="1">
        <v>0.006762132629575923</v>
      </c>
      <c r="V4655" s="1">
        <v>-0.004927146704098329</v>
      </c>
      <c r="W4655" s="1">
        <v>0.00928663466039259</v>
      </c>
      <c r="X4655" s="1">
        <v>0.001551265801885693</v>
      </c>
      <c r="Y4655" s="1">
        <v>0.04498529772612958</v>
      </c>
      <c r="Z4655" s="1">
        <v>-0.002145497673003982</v>
      </c>
      <c r="AA4655" s="1">
        <v>-0.01316547791228484</v>
      </c>
      <c r="AB4655" s="1">
        <v>-0.01118995438050741</v>
      </c>
      <c r="AC4655" s="1">
        <v>-0.01201310347451312</v>
      </c>
    </row>
    <row r="4656" spans="1:29">
      <c r="A4656" s="11">
        <v>43308</v>
      </c>
      <c r="B4656" s="1">
        <v>0.0214160248996742</v>
      </c>
      <c r="C4656" s="1">
        <v>0.02134235409039431</v>
      </c>
      <c r="D4656" s="1">
        <v>-0.006240826293254065</v>
      </c>
      <c r="E4656" s="1">
        <v>0.01329940237291116</v>
      </c>
      <c r="F4656" s="1">
        <v>-0.02323294760893624</v>
      </c>
      <c r="G4656" s="1">
        <v>0.02407691930375044</v>
      </c>
      <c r="H4656" s="1">
        <v>0.02297300590632889</v>
      </c>
      <c r="I4656" s="1">
        <v>0.00435546787652763</v>
      </c>
      <c r="J4656" s="1">
        <v>0.03316380726659407</v>
      </c>
      <c r="K4656" s="1">
        <v>-0.006557114725755153</v>
      </c>
      <c r="L4656" s="1">
        <v>0.0001454189084177937</v>
      </c>
      <c r="M4656" s="1">
        <v>0.04156165266899747</v>
      </c>
      <c r="N4656" s="1">
        <v>0.05344691800712997</v>
      </c>
      <c r="O4656" s="1">
        <v>-0.004104628409852595</v>
      </c>
      <c r="P4656" s="1">
        <v>-0.009190554634380455</v>
      </c>
      <c r="Q4656" s="1">
        <v>-0.007689618724993186</v>
      </c>
      <c r="R4656" s="1">
        <v>0.01728730521836241</v>
      </c>
      <c r="S4656" s="1">
        <v>0.02306642484095844</v>
      </c>
      <c r="T4656" s="1">
        <v>-0.003301958027405738</v>
      </c>
      <c r="U4656" s="1">
        <v>0.01699810755319864</v>
      </c>
      <c r="V4656" s="1">
        <v>0.002970811711955124</v>
      </c>
      <c r="W4656" s="1">
        <v>0.01317445023318609</v>
      </c>
      <c r="X4656" s="1">
        <v>0.03833492312288245</v>
      </c>
      <c r="Y4656" s="1">
        <v>0.01411429374751738</v>
      </c>
      <c r="Z4656" s="1">
        <v>0.02869963071388404</v>
      </c>
      <c r="AA4656" s="1">
        <v>0.03464006294712707</v>
      </c>
      <c r="AB4656" s="1">
        <v>0.01501167456899943</v>
      </c>
      <c r="AC4656" s="1">
        <v>0.01142235054727236</v>
      </c>
    </row>
    <row r="4657" spans="1:29">
      <c r="A4657" s="11">
        <v>43311</v>
      </c>
      <c r="B4657" s="1">
        <v>0.02964308096348844</v>
      </c>
      <c r="C4657" s="1">
        <v>-0.003650467087741305</v>
      </c>
      <c r="D4657" s="1">
        <v>-0.0005919018606284077</v>
      </c>
      <c r="E4657" s="1">
        <v>-0.002986438637545885</v>
      </c>
      <c r="F4657" s="1">
        <v>-0.007680531518580835</v>
      </c>
      <c r="G4657" s="1">
        <v>-0.012144973693339</v>
      </c>
      <c r="H4657" s="1">
        <v>-0.001981592803899979</v>
      </c>
      <c r="I4657" s="1">
        <v>-0.01464477517472917</v>
      </c>
      <c r="J4657" s="1">
        <v>-0.01007493708430707</v>
      </c>
      <c r="K4657" s="1">
        <v>0.01790219899100998</v>
      </c>
      <c r="L4657" s="1">
        <v>-0.01634551972475584</v>
      </c>
      <c r="M4657" s="1">
        <v>0.006348284632993195</v>
      </c>
      <c r="N4657" s="1">
        <v>-0.004957815077016536</v>
      </c>
      <c r="O4657" s="1">
        <v>0.02571855759853303</v>
      </c>
      <c r="P4657" s="1">
        <v>0.007337599665355299</v>
      </c>
      <c r="Q4657" s="1">
        <v>0.01735893910523445</v>
      </c>
      <c r="R4657" s="1">
        <v>0.01907330659771</v>
      </c>
      <c r="S4657" s="1">
        <v>0.02387271958292869</v>
      </c>
      <c r="T4657" s="1">
        <v>0.03714022695908437</v>
      </c>
      <c r="U4657" s="1">
        <v>-0.005029463668060785</v>
      </c>
      <c r="V4657" s="1">
        <v>0.01014271679049683</v>
      </c>
      <c r="W4657" s="1">
        <v>-0.0002065642421947844</v>
      </c>
      <c r="X4657" s="1">
        <v>-0.002423993702328042</v>
      </c>
      <c r="Y4657" s="1">
        <v>0.02783582245770888</v>
      </c>
      <c r="Z4657" s="1">
        <v>0.005089039942613782</v>
      </c>
      <c r="AA4657" s="1">
        <v>0.008992264047080312</v>
      </c>
      <c r="AB4657" s="1">
        <v>0.02343564688955002</v>
      </c>
      <c r="AC4657" s="1">
        <v>-0.004918062507270671</v>
      </c>
    </row>
    <row r="4658" spans="1:29">
      <c r="A4658" s="11">
        <v>43312</v>
      </c>
      <c r="B4658" s="1">
        <v>-0.03379267383100026</v>
      </c>
      <c r="C4658" s="1">
        <v>-0.01516127475070927</v>
      </c>
      <c r="D4658" s="1">
        <v>0.03328634285020149</v>
      </c>
      <c r="E4658" s="1">
        <v>0.01111456585845283</v>
      </c>
      <c r="F4658" s="1">
        <v>0.02931503979249461</v>
      </c>
      <c r="G4658" s="1">
        <v>-0.02784091836441538</v>
      </c>
      <c r="H4658" s="1">
        <v>-0.006882764722468737</v>
      </c>
      <c r="I4658" s="1">
        <v>0.004424203382858982</v>
      </c>
      <c r="J4658" s="1">
        <v>0.0101774744995673</v>
      </c>
      <c r="K4658" s="1">
        <v>0.02543393315384979</v>
      </c>
      <c r="L4658" s="1">
        <v>0.01043672505263804</v>
      </c>
      <c r="M4658" s="1">
        <v>-0.01261647628347329</v>
      </c>
      <c r="N4658" s="1">
        <v>-0.01112750468485413</v>
      </c>
      <c r="O4658" s="1">
        <v>0.00289316089666225</v>
      </c>
      <c r="P4658" s="1">
        <v>0.0008246600293744244</v>
      </c>
      <c r="Q4658" s="1">
        <v>0.009750091456525611</v>
      </c>
      <c r="R4658" s="1">
        <v>0.03005044403336177</v>
      </c>
      <c r="S4658" s="1">
        <v>0.003885847189093239</v>
      </c>
      <c r="T4658" s="1">
        <v>-0.01311361610488371</v>
      </c>
      <c r="U4658" s="1">
        <v>0.009752276572837504</v>
      </c>
      <c r="V4658" s="1">
        <v>0.01030724991727339</v>
      </c>
      <c r="W4658" s="1">
        <v>0.01940556795240433</v>
      </c>
      <c r="X4658" s="1">
        <v>-0.01271025755695099</v>
      </c>
      <c r="Y4658" s="1">
        <v>0.009478741624465714</v>
      </c>
      <c r="Z4658" s="1">
        <v>0.01817363244910686</v>
      </c>
      <c r="AA4658" s="1">
        <v>0.02275648383520523</v>
      </c>
      <c r="AB4658" s="1">
        <v>-0.01200525895914228</v>
      </c>
      <c r="AC4658" s="1">
        <v>0.01189817015578942</v>
      </c>
    </row>
    <row r="4659" spans="1:29">
      <c r="A4659" s="11">
        <v>43313</v>
      </c>
      <c r="B4659" s="1">
        <v>-0.009538546049763785</v>
      </c>
      <c r="C4659" s="1">
        <v>0.01603598763675351</v>
      </c>
      <c r="D4659" s="1">
        <v>-0.008002111201557693</v>
      </c>
      <c r="E4659" s="1">
        <v>-0.003430250119359601</v>
      </c>
      <c r="F4659" s="1">
        <v>0.02251143200504324</v>
      </c>
      <c r="G4659" s="1">
        <v>-0.01798098645410029</v>
      </c>
      <c r="H4659" s="1">
        <v>0.0005330842845598927</v>
      </c>
      <c r="I4659" s="1">
        <v>-0.009543513126577086</v>
      </c>
      <c r="J4659" s="1">
        <v>-0.02530449657984613</v>
      </c>
      <c r="K4659" s="1">
        <v>0.001530423486737265</v>
      </c>
      <c r="L4659" s="1">
        <v>-0.008094685695342219</v>
      </c>
      <c r="M4659" s="1">
        <v>0.02220873593660944</v>
      </c>
      <c r="N4659" s="1">
        <v>0.01310024669197496</v>
      </c>
      <c r="O4659" s="1">
        <v>-0.006624341488680741</v>
      </c>
      <c r="P4659" s="1">
        <v>0.01208453746653215</v>
      </c>
      <c r="Q4659" s="1">
        <v>0.009052354282641062</v>
      </c>
      <c r="R4659" s="1">
        <v>0.005354050265475863</v>
      </c>
      <c r="S4659" s="1">
        <v>-0.008386933698651622</v>
      </c>
      <c r="T4659" s="1">
        <v>0.005451457663571135</v>
      </c>
      <c r="U4659" s="1">
        <v>0.01496774810271528</v>
      </c>
      <c r="V4659" s="1">
        <v>0.01081822691866052</v>
      </c>
      <c r="W4659" s="1">
        <v>-0.04556506585753661</v>
      </c>
      <c r="X4659" s="1">
        <v>0.003597052887158059</v>
      </c>
      <c r="Y4659" s="1">
        <v>-0.02012078861969135</v>
      </c>
      <c r="Z4659" s="1">
        <v>-0.01287626763601069</v>
      </c>
      <c r="AA4659" s="1">
        <v>0.005480401295259396</v>
      </c>
      <c r="AB4659" s="1">
        <v>-0.01800209279590292</v>
      </c>
      <c r="AC4659" s="1">
        <v>0.003437118827790631</v>
      </c>
    </row>
    <row r="4660" spans="1:29">
      <c r="A4660" s="11">
        <v>43314</v>
      </c>
      <c r="B4660" s="1">
        <v>0.00385220735680436</v>
      </c>
      <c r="C4660" s="1">
        <v>0.01464632951297995</v>
      </c>
      <c r="D4660" s="1">
        <v>-0.00500007581990991</v>
      </c>
      <c r="E4660" s="1">
        <v>-0.001016924792442642</v>
      </c>
      <c r="F4660" s="1">
        <v>0.02396946994992133</v>
      </c>
      <c r="G4660" s="1">
        <v>-0.008380633632889989</v>
      </c>
      <c r="H4660" s="1">
        <v>0.006127498628453187</v>
      </c>
      <c r="I4660" s="1">
        <v>-0.01320230337220574</v>
      </c>
      <c r="J4660" s="1">
        <v>-0.0004807814078038319</v>
      </c>
      <c r="K4660" s="1">
        <v>0.008187603771678598</v>
      </c>
      <c r="L4660" s="1">
        <v>-0.0002955641978188428</v>
      </c>
      <c r="M4660" s="1">
        <v>0.004166595092267356</v>
      </c>
      <c r="N4660" s="1">
        <v>-0.007957477930985224</v>
      </c>
      <c r="O4660" s="1">
        <v>-0.01984403729621309</v>
      </c>
      <c r="P4660" s="1">
        <v>-0.04640422546012679</v>
      </c>
      <c r="Q4660" s="1">
        <v>-0.004784717599570443</v>
      </c>
      <c r="R4660" s="1">
        <v>-0.020128468689247</v>
      </c>
      <c r="S4660" s="1">
        <v>0.04033825570261818</v>
      </c>
      <c r="T4660" s="1">
        <v>-0.004066504800752546</v>
      </c>
      <c r="U4660" s="1">
        <v>-0.006676048777257804</v>
      </c>
      <c r="V4660" s="1">
        <v>0.01000603562546187</v>
      </c>
      <c r="W4660" s="1">
        <v>-0.0008486631032131875</v>
      </c>
      <c r="X4660" s="1">
        <v>-0.01584599842628076</v>
      </c>
      <c r="Y4660" s="1">
        <v>-0.01505830467590419</v>
      </c>
      <c r="Z4660" s="1">
        <v>-0.002698900472883015</v>
      </c>
      <c r="AA4660" s="1">
        <v>0.004523902635433563</v>
      </c>
      <c r="AB4660" s="1">
        <v>-0.01856071708967955</v>
      </c>
      <c r="AC4660" s="1">
        <v>0.006309780095599571</v>
      </c>
    </row>
    <row r="4661" spans="1:29">
      <c r="A4661" s="11">
        <v>43315</v>
      </c>
      <c r="B4661" s="1">
        <v>0.05025122986713626</v>
      </c>
      <c r="C4661" s="1">
        <v>-0.002115271510461758</v>
      </c>
      <c r="D4661" s="1">
        <v>-0.01001950992040734</v>
      </c>
      <c r="E4661" s="1">
        <v>0.003993640710726165</v>
      </c>
      <c r="F4661" s="1">
        <v>0.02387950696646679</v>
      </c>
      <c r="G4661" s="1">
        <v>0.00129284939247265</v>
      </c>
      <c r="H4661" s="1">
        <v>0.02793595788476999</v>
      </c>
      <c r="I4661" s="1">
        <v>-0.004013927442818699</v>
      </c>
      <c r="J4661" s="1">
        <v>0.01779701356379859</v>
      </c>
      <c r="K4661" s="1">
        <v>0.008292819687792274</v>
      </c>
      <c r="L4661" s="1">
        <v>0.007719980995548381</v>
      </c>
      <c r="M4661" s="1">
        <v>-0.0008891577248748561</v>
      </c>
      <c r="N4661" s="1">
        <v>0.01587559811954109</v>
      </c>
      <c r="O4661" s="1">
        <v>0.01026008729403816</v>
      </c>
      <c r="P4661" s="1">
        <v>0.00313029809857146</v>
      </c>
      <c r="Q4661" s="1">
        <v>0.002403976114111916</v>
      </c>
      <c r="R4661" s="1">
        <v>0.007361015954955752</v>
      </c>
      <c r="S4661" s="1">
        <v>-0.01125689122214713</v>
      </c>
      <c r="T4661" s="1">
        <v>0.01820359391054405</v>
      </c>
      <c r="U4661" s="1">
        <v>0.01534767520464952</v>
      </c>
      <c r="V4661" s="1">
        <v>0.009389965600074657</v>
      </c>
      <c r="W4661" s="1">
        <v>-0.003397736528635509</v>
      </c>
      <c r="X4661" s="1">
        <v>-0.009200666437906735</v>
      </c>
      <c r="Y4661" s="1">
        <v>0.005559357669469023</v>
      </c>
      <c r="Z4661" s="1">
        <v>0.0002707787262901107</v>
      </c>
      <c r="AA4661" s="1">
        <v>-0.00249594567200484</v>
      </c>
      <c r="AB4661" s="1">
        <v>0.038524303163604</v>
      </c>
      <c r="AC4661" s="1">
        <v>-0.003941387143014063</v>
      </c>
    </row>
    <row r="4662" spans="1:29">
      <c r="A4662" s="11">
        <v>43318</v>
      </c>
      <c r="B4662" s="1">
        <v>0.0383644296023844</v>
      </c>
      <c r="C4662" s="1">
        <v>0.000124574196580296</v>
      </c>
      <c r="D4662" s="1">
        <v>-0.01032430706664511</v>
      </c>
      <c r="E4662" s="1">
        <v>-0.004835889458866371</v>
      </c>
      <c r="F4662" s="1">
        <v>-0.02045127946384417</v>
      </c>
      <c r="G4662" s="1">
        <v>0.001548348768656505</v>
      </c>
      <c r="H4662" s="1">
        <v>-0.03052560002504345</v>
      </c>
      <c r="I4662" s="1">
        <v>-0.003464059600547853</v>
      </c>
      <c r="J4662" s="1">
        <v>0.02126655783408249</v>
      </c>
      <c r="K4662" s="1">
        <v>-0.01854784551351496</v>
      </c>
      <c r="L4662" s="1">
        <v>-0.002529064610834131</v>
      </c>
      <c r="M4662" s="1">
        <v>-0.002373197413145567</v>
      </c>
      <c r="N4662" s="1">
        <v>-0.007073447956352008</v>
      </c>
      <c r="O4662" s="1">
        <v>0.01276277410194671</v>
      </c>
      <c r="P4662" s="1">
        <v>0.02964531315975982</v>
      </c>
      <c r="Q4662" s="1">
        <v>0.01468832132384001</v>
      </c>
      <c r="R4662" s="1">
        <v>0.01329707171788597</v>
      </c>
      <c r="S4662" s="1">
        <v>-0.0120179408843113</v>
      </c>
      <c r="T4662" s="1">
        <v>0.03091058793941848</v>
      </c>
      <c r="U4662" s="1">
        <v>0.008397479026992283</v>
      </c>
      <c r="V4662" s="1">
        <v>-0.01655713390033331</v>
      </c>
      <c r="W4662" s="1">
        <v>0.02066911045506825</v>
      </c>
      <c r="X4662" s="1">
        <v>-0.01702460416890528</v>
      </c>
      <c r="Y4662" s="1">
        <v>-0.006910719856161096</v>
      </c>
      <c r="Z4662" s="1">
        <v>-0.002164393990506164</v>
      </c>
      <c r="AA4662" s="1">
        <v>-0.0190925616413895</v>
      </c>
      <c r="AB4662" s="1">
        <v>0.008768036237740695</v>
      </c>
      <c r="AC4662" s="1">
        <v>-0.003417187721783566</v>
      </c>
    </row>
    <row r="4663" spans="1:29">
      <c r="A4663" s="11">
        <v>43319</v>
      </c>
      <c r="B4663" s="1">
        <v>-0.006283560660445109</v>
      </c>
      <c r="C4663" s="1">
        <v>-0.01720683194389716</v>
      </c>
      <c r="D4663" s="1">
        <v>-0.01996301285927027</v>
      </c>
      <c r="E4663" s="1">
        <v>-0.01332374542436443</v>
      </c>
      <c r="F4663" s="1">
        <v>0.01092038146634278</v>
      </c>
      <c r="G4663" s="1">
        <v>0.0179768930133124</v>
      </c>
      <c r="H4663" s="1">
        <v>-0.004384070786804584</v>
      </c>
      <c r="I4663" s="1">
        <v>0.007851130451572486</v>
      </c>
      <c r="J4663" s="1">
        <v>0.0134196880337667</v>
      </c>
      <c r="K4663" s="1">
        <v>-0.0001444068475540128</v>
      </c>
      <c r="L4663" s="1">
        <v>0.00536518441803624</v>
      </c>
      <c r="M4663" s="1">
        <v>-0.0089205643696737</v>
      </c>
      <c r="N4663" s="1">
        <v>-0.002319519617101418</v>
      </c>
      <c r="O4663" s="1">
        <v>-0.005791528271724578</v>
      </c>
      <c r="P4663" s="1">
        <v>-0.003444025152006147</v>
      </c>
      <c r="Q4663" s="1">
        <v>-0.01004457022493632</v>
      </c>
      <c r="R4663" s="1">
        <v>-0.007043539399536169</v>
      </c>
      <c r="S4663" s="1">
        <v>0.02048662997658623</v>
      </c>
      <c r="T4663" s="1">
        <v>-0.01442468898716198</v>
      </c>
      <c r="U4663" s="1">
        <v>0.009209312831473193</v>
      </c>
      <c r="V4663" s="1">
        <v>-0.01119489638553584</v>
      </c>
      <c r="W4663" s="1">
        <v>-0.007933189402520524</v>
      </c>
      <c r="X4663" s="1">
        <v>-0.009643758782963086</v>
      </c>
      <c r="Y4663" s="1">
        <v>-0.02157257923835354</v>
      </c>
      <c r="Z4663" s="1">
        <v>0.03596914276126628</v>
      </c>
      <c r="AA4663" s="1">
        <v>0.02839234674987257</v>
      </c>
      <c r="AB4663" s="1">
        <v>0.0109203825735118</v>
      </c>
      <c r="AC4663" s="1">
        <v>0.001443816411457188</v>
      </c>
    </row>
    <row r="4664" spans="1:29">
      <c r="A4664" s="11">
        <v>43320</v>
      </c>
      <c r="B4664" s="1">
        <v>0.005480132622904144</v>
      </c>
      <c r="C4664" s="1">
        <v>-0.01725450501672599</v>
      </c>
      <c r="D4664" s="1">
        <v>0.01628928698539123</v>
      </c>
      <c r="E4664" s="1">
        <v>0.004924809928804397</v>
      </c>
      <c r="F4664" s="1">
        <v>-0.005888077526036373</v>
      </c>
      <c r="G4664" s="1">
        <v>0.002528588716053104</v>
      </c>
      <c r="H4664" s="1">
        <v>0.00613827641629161</v>
      </c>
      <c r="I4664" s="1">
        <v>0.002557683462841354</v>
      </c>
      <c r="J4664" s="1">
        <v>0.007305905224395337</v>
      </c>
      <c r="K4664" s="1">
        <v>0.01566418379228529</v>
      </c>
      <c r="L4664" s="1">
        <v>-0.003801502614116825</v>
      </c>
      <c r="M4664" s="1">
        <v>-0.004500379904094909</v>
      </c>
      <c r="N4664" s="1">
        <v>-0.0004981271174216984</v>
      </c>
      <c r="O4664" s="1">
        <v>0.001402359695878319</v>
      </c>
      <c r="P4664" s="1">
        <v>-0.0001381355811606033</v>
      </c>
      <c r="Q4664" s="1">
        <v>0.0295437855231746</v>
      </c>
      <c r="R4664" s="1">
        <v>0.0282892525823859</v>
      </c>
      <c r="S4664" s="1">
        <v>-0.005018756259753787</v>
      </c>
      <c r="T4664" s="1">
        <v>0.01529360652599099</v>
      </c>
      <c r="U4664" s="1">
        <v>-0.01397906123605019</v>
      </c>
      <c r="V4664" s="1">
        <v>0.007547574612600139</v>
      </c>
      <c r="W4664" s="1">
        <v>-0.005260927369083457</v>
      </c>
      <c r="X4664" s="1">
        <v>0.0141096490733319</v>
      </c>
      <c r="Y4664" s="1">
        <v>-0.01209111635073423</v>
      </c>
      <c r="Z4664" s="1">
        <v>0.007589731474360928</v>
      </c>
      <c r="AA4664" s="1">
        <v>0.008358002897189687</v>
      </c>
      <c r="AB4664" s="1">
        <v>-0.008818282109686604</v>
      </c>
      <c r="AC4664" s="1">
        <v>0.003784339012681937</v>
      </c>
    </row>
    <row r="4665" spans="1:29">
      <c r="A4665" s="11">
        <v>43321</v>
      </c>
      <c r="B4665" s="1">
        <v>0.04150601006073185</v>
      </c>
      <c r="C4665" s="1">
        <v>0.004260180550560877</v>
      </c>
      <c r="D4665" s="1">
        <v>0.005395668340141491</v>
      </c>
      <c r="E4665" s="1">
        <v>-0.02118396459927652</v>
      </c>
      <c r="F4665" s="1">
        <v>-0.003473732415336439</v>
      </c>
      <c r="G4665" s="1">
        <v>-0.005595500114569885</v>
      </c>
      <c r="H4665" s="1">
        <v>-0.003846042888456247</v>
      </c>
      <c r="I4665" s="1">
        <v>-0.008355313090646188</v>
      </c>
      <c r="J4665" s="1">
        <v>0.03105167891311722</v>
      </c>
      <c r="K4665" s="1">
        <v>-0.001678854057541312</v>
      </c>
      <c r="L4665" s="1">
        <v>0.01262163940758199</v>
      </c>
      <c r="M4665" s="1">
        <v>-0.003013881739932334</v>
      </c>
      <c r="N4665" s="1">
        <v>0.00515021803473581</v>
      </c>
      <c r="O4665" s="1">
        <v>0.005278467693085487</v>
      </c>
      <c r="P4665" s="1">
        <v>0.005806756615265085</v>
      </c>
      <c r="Q4665" s="1">
        <v>-0.02086968440454073</v>
      </c>
      <c r="R4665" s="1">
        <v>0.0002052445164153482</v>
      </c>
      <c r="S4665" s="1">
        <v>0.01639345164626937</v>
      </c>
      <c r="T4665" s="1">
        <v>0.02818269338040635</v>
      </c>
      <c r="U4665" s="1">
        <v>-0.01023928953069375</v>
      </c>
      <c r="V4665" s="1">
        <v>-0.00444243939977762</v>
      </c>
      <c r="W4665" s="1">
        <v>0.004019426840865092</v>
      </c>
      <c r="X4665" s="1">
        <v>0.010582058677715</v>
      </c>
      <c r="Y4665" s="1">
        <v>0.006479382375119913</v>
      </c>
      <c r="Z4665" s="1">
        <v>0.01463216817061186</v>
      </c>
      <c r="AA4665" s="1">
        <v>-0.02106957614983784</v>
      </c>
      <c r="AB4665" s="1">
        <v>0.02580073516072656</v>
      </c>
      <c r="AC4665" s="1">
        <v>0.000718335819613225</v>
      </c>
    </row>
    <row r="4666" spans="1:29">
      <c r="A4666" s="11">
        <v>43322</v>
      </c>
      <c r="B4666" s="1">
        <v>-0.008936441285964491</v>
      </c>
      <c r="C4666" s="1">
        <v>0.03252340808420739</v>
      </c>
      <c r="D4666" s="1">
        <v>0.001317997444206132</v>
      </c>
      <c r="E4666" s="1">
        <v>0.00306857724618137</v>
      </c>
      <c r="F4666" s="1">
        <v>-0.01045707113495442</v>
      </c>
      <c r="G4666" s="1">
        <v>0.05681571640942029</v>
      </c>
      <c r="H4666" s="1">
        <v>-0.03355090068272626</v>
      </c>
      <c r="I4666" s="1">
        <v>-0.001911778805621767</v>
      </c>
      <c r="J4666" s="1">
        <v>-0.02088368597868895</v>
      </c>
      <c r="K4666" s="1">
        <v>-0.0008551569938669568</v>
      </c>
      <c r="L4666" s="1">
        <v>0.003985563783206025</v>
      </c>
      <c r="M4666" s="1">
        <v>0.005743784118329653</v>
      </c>
      <c r="N4666" s="1">
        <v>0.007603235859432012</v>
      </c>
      <c r="O4666" s="1">
        <v>0.01366262320950407</v>
      </c>
      <c r="P4666" s="1">
        <v>0.003436360145901318</v>
      </c>
      <c r="Q4666" s="1">
        <v>0.002072258403156946</v>
      </c>
      <c r="R4666" s="1">
        <v>-0.01128942015679435</v>
      </c>
      <c r="S4666" s="1">
        <v>-0.02915643914462374</v>
      </c>
      <c r="T4666" s="1">
        <v>-0.04080028287991144</v>
      </c>
      <c r="U4666" s="1">
        <v>0.02626068245985635</v>
      </c>
      <c r="V4666" s="1">
        <v>-0.03053619709896171</v>
      </c>
      <c r="W4666" s="1">
        <v>-0.01580273537482757</v>
      </c>
      <c r="X4666" s="1">
        <v>-0.03005623353326081</v>
      </c>
      <c r="Y4666" s="1">
        <v>-0.007868449588189219</v>
      </c>
      <c r="Z4666" s="1">
        <v>-0.01578640939381759</v>
      </c>
      <c r="AA4666" s="1">
        <v>0.00524418748926947</v>
      </c>
      <c r="AB4666" s="1">
        <v>-0.02992200692484248</v>
      </c>
      <c r="AC4666" s="1">
        <v>0.0005380675340227459</v>
      </c>
    </row>
    <row r="4667" spans="1:29">
      <c r="A4667" s="11">
        <v>43325</v>
      </c>
      <c r="B4667" s="1">
        <v>-0.01722173519788528</v>
      </c>
      <c r="C4667" s="1">
        <v>-0.05453177232294038</v>
      </c>
      <c r="D4667" s="1">
        <v>0.01369842224696272</v>
      </c>
      <c r="E4667" s="1">
        <v>0.01658450600769634</v>
      </c>
      <c r="F4667" s="1">
        <v>0.01232897332752558</v>
      </c>
      <c r="G4667" s="1">
        <v>-0.02038447938848065</v>
      </c>
      <c r="H4667" s="1">
        <v>0.03443998729207043</v>
      </c>
      <c r="I4667" s="1">
        <v>-0.0107830640071408</v>
      </c>
      <c r="J4667" s="1">
        <v>-0.004714840940696075</v>
      </c>
      <c r="K4667" s="1">
        <v>-0.01360764360836275</v>
      </c>
      <c r="L4667" s="1">
        <v>0.01681768327898459</v>
      </c>
      <c r="M4667" s="1">
        <v>-0.0342651091457572</v>
      </c>
      <c r="N4667" s="1">
        <v>0.003773286052009439</v>
      </c>
      <c r="O4667" s="1">
        <v>0.00903858525044221</v>
      </c>
      <c r="P4667" s="1">
        <v>-0.01493151579446772</v>
      </c>
      <c r="Q4667" s="1">
        <v>-0.01890716575142282</v>
      </c>
      <c r="R4667" s="1">
        <v>-0.01370205408695169</v>
      </c>
      <c r="S4667" s="1">
        <v>-0.01597440418258089</v>
      </c>
      <c r="T4667" s="1">
        <v>-0.03383150148375758</v>
      </c>
      <c r="U4667" s="1">
        <v>-0.02369867687689353</v>
      </c>
      <c r="V4667" s="1">
        <v>0.01786991519951786</v>
      </c>
      <c r="W4667" s="1">
        <v>0.004281604314107401</v>
      </c>
      <c r="X4667" s="1">
        <v>-0.005597797365482604</v>
      </c>
      <c r="Y4667" s="1">
        <v>-0.008651675449574125</v>
      </c>
      <c r="Z4667" s="1">
        <v>-0.01369862794300358</v>
      </c>
      <c r="AA4667" s="1">
        <v>-0.007010057330092856</v>
      </c>
      <c r="AB4667" s="1">
        <v>-0.03307986324238887</v>
      </c>
      <c r="AC4667" s="1">
        <v>0.01075846353682541</v>
      </c>
    </row>
    <row r="4668" spans="1:29">
      <c r="A4668" s="11">
        <v>43326</v>
      </c>
      <c r="B4668" s="1">
        <v>0.02173909744120039</v>
      </c>
      <c r="C4668" s="1">
        <v>-0.008032729802698646</v>
      </c>
      <c r="D4668" s="1">
        <v>0.004486444271262657</v>
      </c>
      <c r="E4668" s="1">
        <v>0.02299854707572635</v>
      </c>
      <c r="F4668" s="1">
        <v>0.01643913719359458</v>
      </c>
      <c r="G4668" s="1">
        <v>0.02062023672502944</v>
      </c>
      <c r="H4668" s="1">
        <v>0.01158605824391534</v>
      </c>
      <c r="I4668" s="1">
        <v>-0.001219064890464749</v>
      </c>
      <c r="J4668" s="1">
        <v>-0.00090234634244446</v>
      </c>
      <c r="K4668" s="1">
        <v>0.008907754088689268</v>
      </c>
      <c r="L4668" s="1">
        <v>-0.0003195022905062572</v>
      </c>
      <c r="M4668" s="1">
        <v>0.0003111365070804784</v>
      </c>
      <c r="N4668" s="1">
        <v>0.006373468809534488</v>
      </c>
      <c r="O4668" s="1">
        <v>-0.004243059137541083</v>
      </c>
      <c r="P4668" s="1">
        <v>0.01334988593114295</v>
      </c>
      <c r="Q4668" s="1">
        <v>0.001204753166253791</v>
      </c>
      <c r="R4668" s="1">
        <v>0.01928083938004321</v>
      </c>
      <c r="S4668" s="1">
        <v>0.005194965389005102</v>
      </c>
      <c r="T4668" s="1">
        <v>0.002549720723858284</v>
      </c>
      <c r="U4668" s="1">
        <v>-0.0004468003194817438</v>
      </c>
      <c r="V4668" s="1">
        <v>0.0672105300135859</v>
      </c>
      <c r="W4668" s="1">
        <v>0.01279052122475655</v>
      </c>
      <c r="X4668" s="1">
        <v>0.0004021154191506948</v>
      </c>
      <c r="Y4668" s="1">
        <v>0</v>
      </c>
      <c r="Z4668" s="1">
        <v>0.01784467109447774</v>
      </c>
      <c r="AA4668" s="1">
        <v>0.01307937430349626</v>
      </c>
      <c r="AB4668" s="1">
        <v>-0.005547909585523536</v>
      </c>
      <c r="AC4668" s="1">
        <v>0.01135360166113886</v>
      </c>
    </row>
    <row r="4669" spans="1:29">
      <c r="A4669" s="11">
        <v>43328</v>
      </c>
      <c r="B4669" s="1">
        <v>0.008737101661682178</v>
      </c>
      <c r="C4669" s="1">
        <v>0.004380751817539386</v>
      </c>
      <c r="D4669" s="1">
        <v>0.005364208076128474</v>
      </c>
      <c r="E4669" s="1">
        <v>0.00871255561815576</v>
      </c>
      <c r="F4669" s="1">
        <v>0.03291701558053983</v>
      </c>
      <c r="G4669" s="1">
        <v>-0.006501743195863718</v>
      </c>
      <c r="H4669" s="1">
        <v>0.0368615178272047</v>
      </c>
      <c r="I4669" s="1">
        <v>-0.006414143684936757</v>
      </c>
      <c r="J4669" s="1">
        <v>-0.02415892391036933</v>
      </c>
      <c r="K4669" s="1">
        <v>-0.003927122692549911</v>
      </c>
      <c r="L4669" s="1">
        <v>0.01508936278159889</v>
      </c>
      <c r="M4669" s="1">
        <v>-0.01368998549927325</v>
      </c>
      <c r="N4669" s="1">
        <v>-0.001461377748420478</v>
      </c>
      <c r="O4669" s="1">
        <v>0.0008416727342057673</v>
      </c>
      <c r="P4669" s="1">
        <v>-0.002881818449306905</v>
      </c>
      <c r="Q4669" s="1">
        <v>-0.01082718760561574</v>
      </c>
      <c r="R4669" s="1">
        <v>-0.008095005492020468</v>
      </c>
      <c r="S4669" s="1">
        <v>-0.03811393385166395</v>
      </c>
      <c r="T4669" s="1">
        <v>-0.007460102896215348</v>
      </c>
      <c r="U4669" s="1">
        <v>-0.003923342753098025</v>
      </c>
      <c r="V4669" s="1">
        <v>0.02974413620144478</v>
      </c>
      <c r="W4669" s="1">
        <v>0.007577340856375292</v>
      </c>
      <c r="X4669" s="1">
        <v>0.01004823138800326</v>
      </c>
      <c r="Y4669" s="1">
        <v>-0.02327266279022921</v>
      </c>
      <c r="Z4669" s="1">
        <v>-0.019690932865014</v>
      </c>
      <c r="AA4669" s="1">
        <v>-0.006644292608432689</v>
      </c>
      <c r="AB4669" s="1">
        <v>-0.02928861725312015</v>
      </c>
      <c r="AC4669" s="1">
        <v>-0.01964569829710316</v>
      </c>
    </row>
    <row r="4670" spans="1:29">
      <c r="A4670" s="11">
        <v>43329</v>
      </c>
      <c r="B4670" s="1">
        <v>0.006175274966330191</v>
      </c>
      <c r="C4670" s="1">
        <v>-0.001850573297307423</v>
      </c>
      <c r="D4670" s="1">
        <v>0.02090337740961035</v>
      </c>
      <c r="E4670" s="1">
        <v>-0.002236444433189932</v>
      </c>
      <c r="F4670" s="1">
        <v>0.00454654689623335</v>
      </c>
      <c r="G4670" s="1">
        <v>-0.01137706179517983</v>
      </c>
      <c r="H4670" s="1">
        <v>-0.01549004389613728</v>
      </c>
      <c r="I4670" s="1">
        <v>0.0007947721706336175</v>
      </c>
      <c r="J4670" s="1">
        <v>0.01665886518729787</v>
      </c>
      <c r="K4670" s="1">
        <v>0.02725330570049667</v>
      </c>
      <c r="L4670" s="1">
        <v>0.0005593379918207297</v>
      </c>
      <c r="M4670" s="1">
        <v>0.006624439724830289</v>
      </c>
      <c r="N4670" s="1">
        <v>0.02049098875076227</v>
      </c>
      <c r="O4670" s="1">
        <v>0.01077521760025624</v>
      </c>
      <c r="P4670" s="1">
        <v>0.0216076571984043</v>
      </c>
      <c r="Q4670" s="1">
        <v>-0.008513334229490188</v>
      </c>
      <c r="R4670" s="1">
        <v>0.002456637804915784</v>
      </c>
      <c r="S4670" s="1">
        <v>0.01880467935437968</v>
      </c>
      <c r="T4670" s="1">
        <v>0.03211483507206037</v>
      </c>
      <c r="U4670" s="1">
        <v>0.01535629254234427</v>
      </c>
      <c r="V4670" s="1">
        <v>0.006132017288481562</v>
      </c>
      <c r="W4670" s="1">
        <v>0.01524964846657961</v>
      </c>
      <c r="X4670" s="1">
        <v>0.02765617534358222</v>
      </c>
      <c r="Y4670" s="1">
        <v>0.02233793522411287</v>
      </c>
      <c r="Z4670" s="1">
        <v>0.02220064613790496</v>
      </c>
      <c r="AA4670" s="1">
        <v>0.02403599937039536</v>
      </c>
      <c r="AB4670" s="1">
        <v>0.03065120223691364</v>
      </c>
      <c r="AC4670" s="1">
        <v>0.002147087674725379</v>
      </c>
    </row>
    <row r="4671" spans="1:29">
      <c r="A4671" s="11">
        <v>43332</v>
      </c>
      <c r="B4671" s="1">
        <v>-0.004622837408053804</v>
      </c>
      <c r="C4671" s="1">
        <v>-0.004369619604281505</v>
      </c>
      <c r="D4671" s="1">
        <v>0.02134267816845736</v>
      </c>
      <c r="E4671" s="1">
        <v>-0.004714789551901744</v>
      </c>
      <c r="F4671" s="1">
        <v>0.007021434127840287</v>
      </c>
      <c r="G4671" s="1">
        <v>-0.003278014687682185</v>
      </c>
      <c r="H4671" s="1">
        <v>-0.02231114198828277</v>
      </c>
      <c r="I4671" s="1">
        <v>0.009074280241223809</v>
      </c>
      <c r="J4671" s="1">
        <v>0.03163406067475716</v>
      </c>
      <c r="K4671" s="1">
        <v>-0.004342377339190184</v>
      </c>
      <c r="L4671" s="1">
        <v>-0.03222958623858752</v>
      </c>
      <c r="M4671" s="1">
        <v>0.006981923049369509</v>
      </c>
      <c r="N4671" s="1">
        <v>-0.001434359424910436</v>
      </c>
      <c r="O4671" s="1">
        <v>0.008372366692795286</v>
      </c>
      <c r="P4671" s="1">
        <v>-0.01859085940800043</v>
      </c>
      <c r="Q4671" s="1">
        <v>0.03465202144061852</v>
      </c>
      <c r="R4671" s="1">
        <v>0.02587750634409569</v>
      </c>
      <c r="S4671" s="1">
        <v>0.02504934841448048</v>
      </c>
      <c r="T4671" s="1">
        <v>0.01837132421309251</v>
      </c>
      <c r="U4671" s="1">
        <v>0.001669541633649629</v>
      </c>
      <c r="V4671" s="1">
        <v>0.004570958117331436</v>
      </c>
      <c r="W4671" s="1">
        <v>0.008847651388387501</v>
      </c>
      <c r="X4671" s="1">
        <v>0.04588579323723385</v>
      </c>
      <c r="Y4671" s="1">
        <v>0.02039338830521831</v>
      </c>
      <c r="Z4671" s="1">
        <v>0.03318108242230355</v>
      </c>
      <c r="AA4671" s="1">
        <v>-0.02108221562791002</v>
      </c>
      <c r="AB4671" s="1">
        <v>0.03090157954612849</v>
      </c>
      <c r="AC4671" s="1">
        <v>0.01785396432761166</v>
      </c>
    </row>
    <row r="4672" spans="1:29">
      <c r="A4672" s="11">
        <v>43333</v>
      </c>
      <c r="B4672" s="1">
        <v>0.01817740369686116</v>
      </c>
      <c r="C4672" s="1">
        <v>-0.01915127688797125</v>
      </c>
      <c r="D4672" s="1">
        <v>0.01270786422070413</v>
      </c>
      <c r="E4672" s="1">
        <v>0.00994019482248687</v>
      </c>
      <c r="F4672" s="1">
        <v>0.01268522986759546</v>
      </c>
      <c r="G4672" s="1">
        <v>0.008045289988146465</v>
      </c>
      <c r="H4672" s="1">
        <v>-0.00250624401711097</v>
      </c>
      <c r="I4672" s="1">
        <v>-7.171898901048301E-05</v>
      </c>
      <c r="J4672" s="1">
        <v>-0.001102980706362833</v>
      </c>
      <c r="K4672" s="1">
        <v>-0.01378722679363587</v>
      </c>
      <c r="L4672" s="1">
        <v>-0.0002168368937761622</v>
      </c>
      <c r="M4672" s="1">
        <v>-0.005988075918388569</v>
      </c>
      <c r="N4672" s="1">
        <v>-0.001276574800659569</v>
      </c>
      <c r="O4672" s="1">
        <v>-0.01211900892303008</v>
      </c>
      <c r="P4672" s="1">
        <v>-0.005216363988367334</v>
      </c>
      <c r="Q4672" s="1">
        <v>0.008891490385754874</v>
      </c>
      <c r="R4672" s="1">
        <v>0.009960280895710882</v>
      </c>
      <c r="S4672" s="1">
        <v>-0.004501381931326542</v>
      </c>
      <c r="T4672" s="1">
        <v>-0.002112784675620927</v>
      </c>
      <c r="U4672" s="1">
        <v>0.009412278400100282</v>
      </c>
      <c r="V4672" s="1">
        <v>0.0144487058757834</v>
      </c>
      <c r="W4672" s="1">
        <v>-0.01876393850156366</v>
      </c>
      <c r="X4672" s="1">
        <v>-0.004813099893261952</v>
      </c>
      <c r="Y4672" s="1">
        <v>0.0314060426873688</v>
      </c>
      <c r="Z4672" s="1">
        <v>-0.02877875494722848</v>
      </c>
      <c r="AA4672" s="1">
        <v>-0.005858601171503497</v>
      </c>
      <c r="AB4672" s="1">
        <v>-0.01352267579065913</v>
      </c>
      <c r="AC4672" s="1">
        <v>0.0136817476602773</v>
      </c>
    </row>
    <row r="4673" spans="1:29">
      <c r="A4673" s="11">
        <v>43335</v>
      </c>
      <c r="B4673" s="1">
        <v>-0.006291759138502218</v>
      </c>
      <c r="C4673" s="1">
        <v>-0.02983053632591159</v>
      </c>
      <c r="D4673" s="1">
        <v>0.006226740392853536</v>
      </c>
      <c r="E4673" s="1">
        <v>0.01184158919222589</v>
      </c>
      <c r="F4673" s="1">
        <v>0.02183779674750541</v>
      </c>
      <c r="G4673" s="1">
        <v>0.005443722579734356</v>
      </c>
      <c r="H4673" s="1">
        <v>0.016133390100324</v>
      </c>
      <c r="I4673" s="1">
        <v>-0.007705093278667086</v>
      </c>
      <c r="J4673" s="1">
        <v>-0.02363071429228314</v>
      </c>
      <c r="K4673" s="1">
        <v>0.01158347756126998</v>
      </c>
      <c r="L4673" s="1">
        <v>0.00971852140564744</v>
      </c>
      <c r="M4673" s="1">
        <v>-0.02726693883285825</v>
      </c>
      <c r="N4673" s="1">
        <v>-0.002876396473158627</v>
      </c>
      <c r="O4673" s="1">
        <v>0.005533532589651058</v>
      </c>
      <c r="P4673" s="1">
        <v>0.05395357506221465</v>
      </c>
      <c r="Q4673" s="1">
        <v>0.009988167166750772</v>
      </c>
      <c r="R4673" s="1">
        <v>0.01784011817484044</v>
      </c>
      <c r="S4673" s="1">
        <v>-0.02261003340181378</v>
      </c>
      <c r="T4673" s="1">
        <v>-0.01482080590093449</v>
      </c>
      <c r="U4673" s="1">
        <v>0.005536441265662884</v>
      </c>
      <c r="V4673" s="1">
        <v>0.006688895260885674</v>
      </c>
      <c r="W4673" s="1">
        <v>-0.02120142546267012</v>
      </c>
      <c r="X4673" s="1">
        <v>-0.04427081263727517</v>
      </c>
      <c r="Y4673" s="1">
        <v>-0.002768136876764471</v>
      </c>
      <c r="Z4673" s="1">
        <v>-0.0180365420871027</v>
      </c>
      <c r="AA4673" s="1">
        <v>-0.00480190784430623</v>
      </c>
      <c r="AB4673" s="1">
        <v>-0.01850594897508062</v>
      </c>
      <c r="AC4673" s="1">
        <v>0.002768709889695131</v>
      </c>
    </row>
    <row r="4674" spans="1:29">
      <c r="A4674" s="11">
        <v>43336</v>
      </c>
      <c r="B4674" s="1">
        <v>0.01290074192683965</v>
      </c>
      <c r="C4674" s="1">
        <v>-0.002236226277587794</v>
      </c>
      <c r="D4674" s="1">
        <v>-0.01836185146285407</v>
      </c>
      <c r="E4674" s="1">
        <v>-0.01025912950520547</v>
      </c>
      <c r="F4674" s="1">
        <v>-0.006555508960261358</v>
      </c>
      <c r="G4674" s="1">
        <v>0.003577025245454557</v>
      </c>
      <c r="H4674" s="1">
        <v>-0.009240152986481731</v>
      </c>
      <c r="I4674" s="1">
        <v>-0.004831826856420696</v>
      </c>
      <c r="J4674" s="1">
        <v>0.004750105517861591</v>
      </c>
      <c r="K4674" s="1">
        <v>0.004597233490251984</v>
      </c>
      <c r="L4674" s="1">
        <v>-0.01366836775442704</v>
      </c>
      <c r="M4674" s="1">
        <v>0.005541254664459094</v>
      </c>
      <c r="N4674" s="1">
        <v>-0.005128036948471637</v>
      </c>
      <c r="O4674" s="1">
        <v>0.00539924566017258</v>
      </c>
      <c r="P4674" s="1">
        <v>-0.008379157139564386</v>
      </c>
      <c r="Q4674" s="1">
        <v>0.01657949230504641</v>
      </c>
      <c r="R4674" s="1">
        <v>0.006341192661997619</v>
      </c>
      <c r="S4674" s="1">
        <v>-0.003304592826666841</v>
      </c>
      <c r="T4674" s="1">
        <v>-0.006612700368523683</v>
      </c>
      <c r="U4674" s="1">
        <v>0.001062424023608788</v>
      </c>
      <c r="V4674" s="1">
        <v>-0.01539916416694864</v>
      </c>
      <c r="W4674" s="1">
        <v>-0.01889998054038833</v>
      </c>
      <c r="X4674" s="1">
        <v>-0.005449567651794052</v>
      </c>
      <c r="Y4674" s="1">
        <v>-0.00416378907937498</v>
      </c>
      <c r="Z4674" s="1">
        <v>0.006909780866313442</v>
      </c>
      <c r="AA4674" s="1">
        <v>-0.02911512541339811</v>
      </c>
      <c r="AB4674" s="1">
        <v>0.04306343797730716</v>
      </c>
      <c r="AC4674" s="1">
        <v>0.00828290964842826</v>
      </c>
    </row>
    <row r="4675" spans="1:29">
      <c r="A4675" s="11">
        <v>43339</v>
      </c>
      <c r="B4675" s="1">
        <v>0.01609619477534818</v>
      </c>
      <c r="C4675" s="1">
        <v>0.0128867659552947</v>
      </c>
      <c r="D4675" s="1">
        <v>0.004650567451192078</v>
      </c>
      <c r="E4675" s="1">
        <v>0.01289915631337268</v>
      </c>
      <c r="F4675" s="1">
        <v>-0.001777188221856574</v>
      </c>
      <c r="G4675" s="1">
        <v>0.003888266569974652</v>
      </c>
      <c r="H4675" s="1">
        <v>0.007093165261675916</v>
      </c>
      <c r="I4675" s="1">
        <v>0.005121100584035032</v>
      </c>
      <c r="J4675" s="1">
        <v>0.03669511584014074</v>
      </c>
      <c r="K4675" s="1">
        <v>0.006372840745504815</v>
      </c>
      <c r="L4675" s="1">
        <v>0.02691735681547192</v>
      </c>
      <c r="M4675" s="1">
        <v>0.01199353182090857</v>
      </c>
      <c r="N4675" s="1">
        <v>0.009664861998858854</v>
      </c>
      <c r="O4675" s="1">
        <v>0.008416847938381045</v>
      </c>
      <c r="P4675" s="1">
        <v>-0.004489152534918994</v>
      </c>
      <c r="Q4675" s="1">
        <v>0.007439325442492928</v>
      </c>
      <c r="R4675" s="1">
        <v>0.01095890437798741</v>
      </c>
      <c r="S4675" s="1">
        <v>0.02718815317173506</v>
      </c>
      <c r="T4675" s="1">
        <v>0.02512903972043423</v>
      </c>
      <c r="U4675" s="1">
        <v>-0.008635987915673216</v>
      </c>
      <c r="V4675" s="1">
        <v>-0.01270248241645244</v>
      </c>
      <c r="W4675" s="1">
        <v>0.02619045264295505</v>
      </c>
      <c r="X4675" s="1">
        <v>0.01291580349498522</v>
      </c>
      <c r="Y4675" s="1">
        <v>0.05365858089629016</v>
      </c>
      <c r="Z4675" s="1">
        <v>0.00972894266167601</v>
      </c>
      <c r="AA4675" s="1">
        <v>0.006268737403059887</v>
      </c>
      <c r="AB4675" s="1">
        <v>0.006471686313167524</v>
      </c>
      <c r="AC4675" s="1">
        <v>0.01266482858593609</v>
      </c>
    </row>
    <row r="4676" spans="1:29">
      <c r="A4676" s="11">
        <v>43340</v>
      </c>
      <c r="B4676" s="1">
        <v>0.01514916045033399</v>
      </c>
      <c r="C4676" s="1">
        <v>-0.008297596159833276</v>
      </c>
      <c r="D4676" s="1">
        <v>0.005980748331565922</v>
      </c>
      <c r="E4676" s="1">
        <v>-0.01713139341844938</v>
      </c>
      <c r="F4676" s="1">
        <v>-0.01170649245415956</v>
      </c>
      <c r="G4676" s="1">
        <v>-0.01049290435807948</v>
      </c>
      <c r="H4676" s="1">
        <v>-0.04982383841191129</v>
      </c>
      <c r="I4676" s="1">
        <v>0.006921817079033721</v>
      </c>
      <c r="J4676" s="1">
        <v>0.03800210721302588</v>
      </c>
      <c r="K4676" s="1">
        <v>-0.01177259052173674</v>
      </c>
      <c r="L4676" s="1">
        <v>0.006570455071076342</v>
      </c>
      <c r="M4676" s="1">
        <v>-0.003523541969901567</v>
      </c>
      <c r="N4676" s="1">
        <v>-0.005583935904007742</v>
      </c>
      <c r="O4676" s="1">
        <v>0.004147677745889755</v>
      </c>
      <c r="P4676" s="1">
        <v>-0.01458877187813579</v>
      </c>
      <c r="Q4676" s="1">
        <v>-0.008236385227812226</v>
      </c>
      <c r="R4676" s="1">
        <v>0.0212931847970832</v>
      </c>
      <c r="S4676" s="1">
        <v>0.005810520952974629</v>
      </c>
      <c r="T4676" s="1">
        <v>-0.00860392639006291</v>
      </c>
      <c r="U4676" s="1">
        <v>0.0002918220875853805</v>
      </c>
      <c r="V4676" s="1">
        <v>-0.0009649433572623822</v>
      </c>
      <c r="W4676" s="1">
        <v>-0.01560850608581188</v>
      </c>
      <c r="X4676" s="1">
        <v>0.00463683254881464</v>
      </c>
      <c r="Y4676" s="1">
        <v>-0.009920723079436256</v>
      </c>
      <c r="Z4676" s="1">
        <v>0.01574339839493288</v>
      </c>
      <c r="AA4676" s="1">
        <v>-0.002918338452555291</v>
      </c>
      <c r="AB4676" s="1">
        <v>0.02128602634602594</v>
      </c>
      <c r="AC4676" s="1">
        <v>-0.0008450512914663921</v>
      </c>
    </row>
    <row r="4677" spans="1:29">
      <c r="A4677" s="11">
        <v>43341</v>
      </c>
      <c r="B4677" s="1">
        <v>-0.004772343090919007</v>
      </c>
      <c r="C4677" s="1">
        <v>0.008785643375477381</v>
      </c>
      <c r="D4677" s="1">
        <v>-0.01604656397472004</v>
      </c>
      <c r="E4677" s="1">
        <v>-0.00740406846295627</v>
      </c>
      <c r="F4677" s="1">
        <v>-0.0126941101498228</v>
      </c>
      <c r="G4677" s="1">
        <v>-0.01705833465717643</v>
      </c>
      <c r="H4677" s="1">
        <v>0.008785194841341104</v>
      </c>
      <c r="I4677" s="1">
        <v>-0.007805092869667241</v>
      </c>
      <c r="J4677" s="1">
        <v>-0.008995780484899352</v>
      </c>
      <c r="K4677" s="1">
        <v>-0.008666257765789331</v>
      </c>
      <c r="L4677" s="1">
        <v>-0.01024768034343981</v>
      </c>
      <c r="M4677" s="1">
        <v>0.006107516832954962</v>
      </c>
      <c r="N4677" s="1">
        <v>0.003689886741586434</v>
      </c>
      <c r="O4677" s="1">
        <v>0.003416596135153771</v>
      </c>
      <c r="P4677" s="1">
        <v>-0.007537001518413744</v>
      </c>
      <c r="Q4677" s="1">
        <v>0.01374567533572058</v>
      </c>
      <c r="R4677" s="1">
        <v>-0.01880222960159905</v>
      </c>
      <c r="S4677" s="1">
        <v>0.02824107999037606</v>
      </c>
      <c r="T4677" s="1">
        <v>0.01424599398965287</v>
      </c>
      <c r="U4677" s="1">
        <v>-0.0008755758322335216</v>
      </c>
      <c r="V4677" s="1">
        <v>8.056639300368929E-05</v>
      </c>
      <c r="W4677" s="1">
        <v>0.005142437247336984</v>
      </c>
      <c r="X4677" s="1">
        <v>0.00653850848858184</v>
      </c>
      <c r="Y4677" s="1">
        <v>0.02738829583440872</v>
      </c>
      <c r="Z4677" s="1">
        <v>0.006521462098597386</v>
      </c>
      <c r="AA4677" s="1">
        <v>-0.006191760934138868</v>
      </c>
      <c r="AB4677" s="1">
        <v>-0.009769899285933303</v>
      </c>
      <c r="AC4677" s="1">
        <v>0.003890439456004868</v>
      </c>
    </row>
    <row r="4678" spans="1:29">
      <c r="A4678" s="11">
        <v>43342</v>
      </c>
      <c r="B4678" s="1">
        <v>-0.01088450598404189</v>
      </c>
      <c r="C4678" s="1">
        <v>0.0045617026385536</v>
      </c>
      <c r="D4678" s="1">
        <v>-0.006799420702156111</v>
      </c>
      <c r="E4678" s="1">
        <v>0.009246301204089313</v>
      </c>
      <c r="F4678" s="1">
        <v>-0.001552181793435636</v>
      </c>
      <c r="G4678" s="1">
        <v>-0.02080968165764641</v>
      </c>
      <c r="H4678" s="1">
        <v>0.0278407527997846</v>
      </c>
      <c r="I4678" s="1">
        <v>-0.005965699574253414</v>
      </c>
      <c r="J4678" s="1">
        <v>0.01435510830546449</v>
      </c>
      <c r="K4678" s="1">
        <v>0.009681829352109927</v>
      </c>
      <c r="L4678" s="1">
        <v>0.004325781235840598</v>
      </c>
      <c r="M4678" s="1">
        <v>-0.0143770061197489</v>
      </c>
      <c r="N4678" s="1">
        <v>0.0225385761516177</v>
      </c>
      <c r="O4678" s="1">
        <v>-0.0009146803846136198</v>
      </c>
      <c r="P4678" s="1">
        <v>0.004068501272790348</v>
      </c>
      <c r="Q4678" s="1">
        <v>0.002542482955991909</v>
      </c>
      <c r="R4678" s="1">
        <v>-0.01526033930560711</v>
      </c>
      <c r="S4678" s="1">
        <v>0.01248434430027912</v>
      </c>
      <c r="T4678" s="1">
        <v>-0.00355189968102898</v>
      </c>
      <c r="U4678" s="1">
        <v>-0.02050066992091903</v>
      </c>
      <c r="V4678" s="1">
        <v>0.03010063948389252</v>
      </c>
      <c r="W4678" s="1">
        <v>0.006182183780916617</v>
      </c>
      <c r="X4678" s="1">
        <v>-0.008979770706531442</v>
      </c>
      <c r="Y4678" s="1">
        <v>-0.01040322691056694</v>
      </c>
      <c r="Z4678" s="1">
        <v>0.02381360050805248</v>
      </c>
      <c r="AA4678" s="1">
        <v>-0.00504070706535642</v>
      </c>
      <c r="AB4678" s="1">
        <v>0.008550747586859808</v>
      </c>
      <c r="AC4678" s="1">
        <v>0.007413576116066523</v>
      </c>
    </row>
    <row r="4679" spans="1:29">
      <c r="A4679" s="11">
        <v>43343</v>
      </c>
      <c r="B4679" s="1">
        <v>-0.000769488721889533</v>
      </c>
      <c r="C4679" s="1">
        <v>0.01613578840763163</v>
      </c>
      <c r="D4679" s="1">
        <v>0.00698795577569844</v>
      </c>
      <c r="E4679" s="1">
        <v>0.0195549912311066</v>
      </c>
      <c r="F4679" s="1">
        <v>0.046992839648478</v>
      </c>
      <c r="G4679" s="1">
        <v>0.01657845139106229</v>
      </c>
      <c r="H4679" s="1">
        <v>-0.01063265068645713</v>
      </c>
      <c r="I4679" s="1">
        <v>-0.002371604526031357</v>
      </c>
      <c r="J4679" s="1">
        <v>-0.009573406732274692</v>
      </c>
      <c r="K4679" s="1">
        <v>0.004089422369458307</v>
      </c>
      <c r="L4679" s="1">
        <v>0.01758241547275596</v>
      </c>
      <c r="M4679" s="1">
        <v>0.008427730138268696</v>
      </c>
      <c r="N4679" s="1">
        <v>0</v>
      </c>
      <c r="O4679" s="1">
        <v>-0.01795624105306315</v>
      </c>
      <c r="P4679" s="1">
        <v>-0.002026052100481457</v>
      </c>
      <c r="Q4679" s="1">
        <v>0.01465182894919148</v>
      </c>
      <c r="R4679" s="1">
        <v>-0.02573652125521841</v>
      </c>
      <c r="S4679" s="1">
        <v>-0.01541292833259578</v>
      </c>
      <c r="T4679" s="1">
        <v>0.003240408314355125</v>
      </c>
      <c r="U4679" s="1">
        <v>0.01392001217278493</v>
      </c>
      <c r="V4679" s="1">
        <v>0.02015763398963655</v>
      </c>
      <c r="W4679" s="1">
        <v>-0.007203438006323837</v>
      </c>
      <c r="X4679" s="1">
        <v>0.0314246913618017</v>
      </c>
      <c r="Y4679" s="1">
        <v>0.007884498741897117</v>
      </c>
      <c r="Z4679" s="1">
        <v>-0.01290388013708876</v>
      </c>
      <c r="AA4679" s="1">
        <v>0.01542669110629347</v>
      </c>
      <c r="AB4679" s="1">
        <v>-0.009999983849410032</v>
      </c>
      <c r="AC4679" s="1">
        <v>0.007693687447432929</v>
      </c>
    </row>
    <row r="4680" spans="1:29">
      <c r="A4680" s="11">
        <v>43346</v>
      </c>
      <c r="B4680" s="1">
        <v>-0.02687724165158445</v>
      </c>
      <c r="C4680" s="1">
        <v>-0.005523443864514199</v>
      </c>
      <c r="D4680" s="1">
        <v>-0.02536829600521384</v>
      </c>
      <c r="E4680" s="1">
        <v>-0.01970860251924866</v>
      </c>
      <c r="F4680" s="1">
        <v>0.04069017807866926</v>
      </c>
      <c r="G4680" s="1">
        <v>0.02944064175650696</v>
      </c>
      <c r="H4680" s="1">
        <v>-0.01047820325373905</v>
      </c>
      <c r="I4680" s="1">
        <v>0.006719288369752441</v>
      </c>
      <c r="J4680" s="1">
        <v>0.006093739300674361</v>
      </c>
      <c r="K4680" s="1">
        <v>-0.045503079167031</v>
      </c>
      <c r="L4680" s="1">
        <v>-0.004753246520481813</v>
      </c>
      <c r="M4680" s="1">
        <v>-0.003535692451466899</v>
      </c>
      <c r="N4680" s="1">
        <v>-0.02079101535989669</v>
      </c>
      <c r="O4680" s="1">
        <v>-0.01812900043472032</v>
      </c>
      <c r="P4680" s="1">
        <v>-0.02287188261849971</v>
      </c>
      <c r="Q4680" s="1">
        <v>-0.01527342646927721</v>
      </c>
      <c r="R4680" s="1">
        <v>-0.01006750374046439</v>
      </c>
      <c r="S4680" s="1">
        <v>0.001252332065331263</v>
      </c>
      <c r="T4680" s="1">
        <v>-0.01049728618797441</v>
      </c>
      <c r="U4680" s="1">
        <v>-0.01019868567874371</v>
      </c>
      <c r="V4680" s="1">
        <v>0.005131484550753962</v>
      </c>
      <c r="W4680" s="1">
        <v>0.01024324004996902</v>
      </c>
      <c r="X4680" s="1">
        <v>-0.003364463164427622</v>
      </c>
      <c r="Y4680" s="1">
        <v>0.01955655908360354</v>
      </c>
      <c r="Z4680" s="1">
        <v>0.0004164487008262441</v>
      </c>
      <c r="AA4680" s="1">
        <v>0.02337709211296146</v>
      </c>
      <c r="AB4680" s="1">
        <v>0.003293974524950061</v>
      </c>
      <c r="AC4680" s="1">
        <v>0.02356844580015305</v>
      </c>
    </row>
    <row r="4681" spans="1:29">
      <c r="A4681" s="11">
        <v>43347</v>
      </c>
      <c r="B4681" s="1">
        <v>0.01582778722714195</v>
      </c>
      <c r="C4681" s="1">
        <v>-0.02443749389738814</v>
      </c>
      <c r="D4681" s="1">
        <v>-0.03378080667716243</v>
      </c>
      <c r="E4681" s="1">
        <v>-0.008010894525297907</v>
      </c>
      <c r="F4681" s="1">
        <v>-0.01939515728533814</v>
      </c>
      <c r="G4681" s="1">
        <v>-0.002722796385477011</v>
      </c>
      <c r="H4681" s="1">
        <v>-0.02402944656229788</v>
      </c>
      <c r="I4681" s="1">
        <v>-0.01120455472997517</v>
      </c>
      <c r="J4681" s="1">
        <v>-0.01796149911958922</v>
      </c>
      <c r="K4681" s="1">
        <v>-0.02819131866070268</v>
      </c>
      <c r="L4681" s="1">
        <v>0.02792406784236245</v>
      </c>
      <c r="M4681" s="1">
        <v>-0.01645185089778078</v>
      </c>
      <c r="N4681" s="1">
        <v>-0.01149421981808207</v>
      </c>
      <c r="O4681" s="1">
        <v>-0.01693411238199949</v>
      </c>
      <c r="P4681" s="1">
        <v>-0.01800561224031083</v>
      </c>
      <c r="Q4681" s="1">
        <v>-0.01663830624592411</v>
      </c>
      <c r="R4681" s="1">
        <v>0.01041374573301868</v>
      </c>
      <c r="S4681" s="1">
        <v>-0.04690431396784811</v>
      </c>
      <c r="T4681" s="1">
        <v>-0.03247931702111195</v>
      </c>
      <c r="U4681" s="1">
        <v>-0.0286322240633462</v>
      </c>
      <c r="V4681" s="1">
        <v>-0.00129531632572466</v>
      </c>
      <c r="W4681" s="1">
        <v>-0.05492179115000706</v>
      </c>
      <c r="X4681" s="1">
        <v>-0.0174418371718974</v>
      </c>
      <c r="Y4681" s="1">
        <v>-0.06202047210911277</v>
      </c>
      <c r="Z4681" s="1">
        <v>-0.01281735998100275</v>
      </c>
      <c r="AA4681" s="1">
        <v>-0.0348946159860295</v>
      </c>
      <c r="AB4681" s="1">
        <v>-0.01597735562772484</v>
      </c>
      <c r="AC4681" s="1">
        <v>0.01621528057739141</v>
      </c>
    </row>
    <row r="4682" spans="1:29">
      <c r="A4682" s="11">
        <v>43348</v>
      </c>
      <c r="B4682" s="1">
        <v>-0.006466089008402065</v>
      </c>
      <c r="C4682" s="1">
        <v>-0.006262646055182564</v>
      </c>
      <c r="D4682" s="1">
        <v>-0.02507061551504475</v>
      </c>
      <c r="E4682" s="1">
        <v>0.004115348753834569</v>
      </c>
      <c r="F4682" s="1">
        <v>0.009673064483278759</v>
      </c>
      <c r="G4682" s="1">
        <v>0.008602008692311758</v>
      </c>
      <c r="H4682" s="1">
        <v>0.007094267391242415</v>
      </c>
      <c r="I4682" s="1">
        <v>-0.002899872178130591</v>
      </c>
      <c r="J4682" s="1">
        <v>0.02062943732232014</v>
      </c>
      <c r="K4682" s="1">
        <v>-0.02392216779014322</v>
      </c>
      <c r="L4682" s="1">
        <v>-0.009835327012682415</v>
      </c>
      <c r="M4682" s="1">
        <v>0.002296053788819474</v>
      </c>
      <c r="N4682" s="1">
        <v>0.002099326784069877</v>
      </c>
      <c r="O4682" s="1">
        <v>-0.002522064486619846</v>
      </c>
      <c r="P4682" s="1">
        <v>-0.006911202638595793</v>
      </c>
      <c r="Q4682" s="1">
        <v>-0.003728195732977224</v>
      </c>
      <c r="R4682" s="1">
        <v>-0.0120373375731827</v>
      </c>
      <c r="S4682" s="1">
        <v>0.001968535960522599</v>
      </c>
      <c r="T4682" s="1">
        <v>0.0005060308962729909</v>
      </c>
      <c r="U4682" s="1">
        <v>0.007394648181161978</v>
      </c>
      <c r="V4682" s="1">
        <v>0.01281751835866984</v>
      </c>
      <c r="W4682" s="1">
        <v>-0.005811376973057891</v>
      </c>
      <c r="X4682" s="1">
        <v>0.01736967963709302</v>
      </c>
      <c r="Y4682" s="1">
        <v>0.02113153709154458</v>
      </c>
      <c r="Z4682" s="1">
        <v>0.002276294192120831</v>
      </c>
      <c r="AA4682" s="1">
        <v>-0.0192984716695116</v>
      </c>
      <c r="AB4682" s="1">
        <v>0.02068508538220359</v>
      </c>
      <c r="AC4682" s="1">
        <v>0.01755232060066692</v>
      </c>
    </row>
    <row r="4683" spans="1:29">
      <c r="A4683" s="11">
        <v>43349</v>
      </c>
      <c r="B4683" s="1">
        <v>0.0008625090836527072</v>
      </c>
      <c r="C4683" s="1">
        <v>0.0128904243592054</v>
      </c>
      <c r="D4683" s="1">
        <v>0.001527925830092425</v>
      </c>
      <c r="E4683" s="1">
        <v>0.02405080848113572</v>
      </c>
      <c r="F4683" s="1">
        <v>-0.0002921741614468898</v>
      </c>
      <c r="G4683" s="1">
        <v>-0.007256940487811447</v>
      </c>
      <c r="H4683" s="1">
        <v>0.009944812793464486</v>
      </c>
      <c r="I4683" s="1">
        <v>0.003103815063730808</v>
      </c>
      <c r="J4683" s="1">
        <v>-0.01896230480782701</v>
      </c>
      <c r="K4683" s="1">
        <v>-0.001923384872405509</v>
      </c>
      <c r="L4683" s="1">
        <v>-0.003767742776591754</v>
      </c>
      <c r="M4683" s="1">
        <v>0.005235591671626905</v>
      </c>
      <c r="N4683" s="1">
        <v>0.001772792889690677</v>
      </c>
      <c r="O4683" s="1">
        <v>0.005971589637448371</v>
      </c>
      <c r="P4683" s="1">
        <v>0.0120723098168396</v>
      </c>
      <c r="Q4683" s="1">
        <v>0.004605557877067623</v>
      </c>
      <c r="R4683" s="1">
        <v>0.02803572643433627</v>
      </c>
      <c r="S4683" s="1">
        <v>0.003274409287440383</v>
      </c>
      <c r="T4683" s="1">
        <v>-0.0003371129859065514</v>
      </c>
      <c r="U4683" s="1">
        <v>0.01088374621786681</v>
      </c>
      <c r="V4683" s="1">
        <v>0.02056500838615749</v>
      </c>
      <c r="W4683" s="1">
        <v>-0.006070205650496874</v>
      </c>
      <c r="X4683" s="1">
        <v>0.01294563679936678</v>
      </c>
      <c r="Y4683" s="1">
        <v>0.002002844344644927</v>
      </c>
      <c r="Z4683" s="1">
        <v>0.009926020438488337</v>
      </c>
      <c r="AA4683" s="1">
        <v>0.003761952133289448</v>
      </c>
      <c r="AB4683" s="1">
        <v>0.001961333933725218</v>
      </c>
      <c r="AC4683" s="1">
        <v>0.007370172816768994</v>
      </c>
    </row>
    <row r="4684" spans="1:29">
      <c r="A4684" s="11">
        <v>43350</v>
      </c>
      <c r="B4684" s="1">
        <v>0.01151674329630881</v>
      </c>
      <c r="C4684" s="1">
        <v>0.009474026722786855</v>
      </c>
      <c r="D4684" s="1">
        <v>0.00559373260188134</v>
      </c>
      <c r="E4684" s="1">
        <v>0.004002413169979402</v>
      </c>
      <c r="F4684" s="1">
        <v>0.025536104365669</v>
      </c>
      <c r="G4684" s="1">
        <v>-0.00561452136481011</v>
      </c>
      <c r="H4684" s="1">
        <v>0.0317285148513653</v>
      </c>
      <c r="I4684" s="1">
        <v>0.002314716201349487</v>
      </c>
      <c r="J4684" s="1">
        <v>0.0303737990553592</v>
      </c>
      <c r="K4684" s="1">
        <v>0.01874319053270712</v>
      </c>
      <c r="L4684" s="1">
        <v>0.007770096741793964</v>
      </c>
      <c r="M4684" s="1">
        <v>-0.00130223709824806</v>
      </c>
      <c r="N4684" s="1">
        <v>-0.001126060202373158</v>
      </c>
      <c r="O4684" s="1">
        <v>0.04144609618343376</v>
      </c>
      <c r="P4684" s="1">
        <v>0.003227661866396003</v>
      </c>
      <c r="Q4684" s="1">
        <v>-0.01489985594643151</v>
      </c>
      <c r="R4684" s="1">
        <v>0.01363562943916463</v>
      </c>
      <c r="S4684" s="1">
        <v>0.02023489730579353</v>
      </c>
      <c r="T4684" s="1">
        <v>-0.01619173383150585</v>
      </c>
      <c r="U4684" s="1">
        <v>-0.006059327652991442</v>
      </c>
      <c r="V4684" s="1">
        <v>-0.01941235161119648</v>
      </c>
      <c r="W4684" s="1">
        <v>0.008595407296088986</v>
      </c>
      <c r="X4684" s="1">
        <v>0.02759763420102956</v>
      </c>
      <c r="Y4684" s="1">
        <v>0.001998395627556215</v>
      </c>
      <c r="Z4684" s="1">
        <v>0.03140099851736422</v>
      </c>
      <c r="AA4684" s="1">
        <v>0.0003460287584025057</v>
      </c>
      <c r="AB4684" s="1">
        <v>0.00152216241469505</v>
      </c>
      <c r="AC4684" s="1">
        <v>0.01089655333582384</v>
      </c>
    </row>
    <row r="4685" spans="1:29">
      <c r="A4685" s="11">
        <v>43353</v>
      </c>
      <c r="B4685" s="1">
        <v>0.009604250934129865</v>
      </c>
      <c r="C4685" s="1">
        <v>-0.03599948158517474</v>
      </c>
      <c r="D4685" s="1">
        <v>-0.02168883914193254</v>
      </c>
      <c r="E4685" s="1">
        <v>0.004964268103033742</v>
      </c>
      <c r="F4685" s="1">
        <v>-0.02605893936392389</v>
      </c>
      <c r="G4685" s="1">
        <v>-0.002062330115544908</v>
      </c>
      <c r="H4685" s="1">
        <v>0.001325622017707584</v>
      </c>
      <c r="I4685" s="1">
        <v>-0.007681363275375941</v>
      </c>
      <c r="J4685" s="1">
        <v>-0.02824153740073265</v>
      </c>
      <c r="K4685" s="1">
        <v>-0.01736080534429008</v>
      </c>
      <c r="L4685" s="1">
        <v>-0.002660930750687074</v>
      </c>
      <c r="M4685" s="1">
        <v>-0.01531930703789963</v>
      </c>
      <c r="N4685" s="1">
        <v>-0.01256251869163383</v>
      </c>
      <c r="O4685" s="1">
        <v>-0.03733195332508132</v>
      </c>
      <c r="P4685" s="1">
        <v>-0.0363687742289811</v>
      </c>
      <c r="Q4685" s="1">
        <v>-0.01890621690704752</v>
      </c>
      <c r="R4685" s="1">
        <v>-0.01779283842657986</v>
      </c>
      <c r="S4685" s="1">
        <v>-0.01791426171698407</v>
      </c>
      <c r="T4685" s="1">
        <v>-0.02331558065438843</v>
      </c>
      <c r="U4685" s="1">
        <v>-0.0151652962869383</v>
      </c>
      <c r="V4685" s="1">
        <v>-0.03951834039839153</v>
      </c>
      <c r="W4685" s="1">
        <v>-0.004261077947564806</v>
      </c>
      <c r="X4685" s="1">
        <v>-0.00612826866206595</v>
      </c>
      <c r="Y4685" s="1">
        <v>-0.01861682682467569</v>
      </c>
      <c r="Z4685" s="1">
        <v>-0.008883137508683192</v>
      </c>
      <c r="AA4685" s="1">
        <v>-0.01141283987670783</v>
      </c>
      <c r="AB4685" s="1">
        <v>-0.02931583403973059</v>
      </c>
      <c r="AC4685" s="1">
        <v>0.0009239993455563145</v>
      </c>
    </row>
    <row r="4686" spans="1:29">
      <c r="A4686" s="11">
        <v>43354</v>
      </c>
      <c r="B4686" s="1">
        <v>-0.002454920348906375</v>
      </c>
      <c r="C4686" s="1">
        <v>-0.01758200955053324</v>
      </c>
      <c r="D4686" s="1">
        <v>-0.02526246943758848</v>
      </c>
      <c r="E4686" s="1">
        <v>-0.01968404579560734</v>
      </c>
      <c r="F4686" s="1">
        <v>-0.01538667623452206</v>
      </c>
      <c r="G4686" s="1">
        <v>-0.01933580350651132</v>
      </c>
      <c r="H4686" s="1">
        <v>-0.01469424399895225</v>
      </c>
      <c r="I4686" s="1">
        <v>-0.01996420157195189</v>
      </c>
      <c r="J4686" s="1">
        <v>-0.01739496637924332</v>
      </c>
      <c r="K4686" s="1">
        <v>-0.01220269409076968</v>
      </c>
      <c r="L4686" s="1">
        <v>0.004720482730437903</v>
      </c>
      <c r="M4686" s="1">
        <v>-0.002317122274464012</v>
      </c>
      <c r="N4686" s="1">
        <v>-0.03050058681983614</v>
      </c>
      <c r="O4686" s="1">
        <v>0.006187832265166948</v>
      </c>
      <c r="P4686" s="1">
        <v>-0.0217738998739635</v>
      </c>
      <c r="Q4686" s="1">
        <v>-0.005039925147685476</v>
      </c>
      <c r="R4686" s="1">
        <v>-0.01445236474669376</v>
      </c>
      <c r="S4686" s="1">
        <v>-0.02931587014072734</v>
      </c>
      <c r="T4686" s="1">
        <v>-0.007898788332678097</v>
      </c>
      <c r="U4686" s="1">
        <v>-0.02343065146710854</v>
      </c>
      <c r="V4686" s="1">
        <v>-0.01191226013880264</v>
      </c>
      <c r="W4686" s="1">
        <v>-0.02702703469964829</v>
      </c>
      <c r="X4686" s="1">
        <v>-0.03046798709517162</v>
      </c>
      <c r="Y4686" s="1">
        <v>0.008807635865907049</v>
      </c>
      <c r="Z4686" s="1">
        <v>-0.03511770120949365</v>
      </c>
      <c r="AA4686" s="1">
        <v>-0.04291284829981701</v>
      </c>
      <c r="AB4686" s="1">
        <v>-0.01722610174135553</v>
      </c>
      <c r="AC4686" s="1">
        <v>-0.003230725148723246</v>
      </c>
    </row>
    <row r="4687" spans="1:29">
      <c r="A4687" s="11">
        <v>43355</v>
      </c>
      <c r="B4687" s="1">
        <v>-0.02261021610750436</v>
      </c>
      <c r="C4687" s="1">
        <v>-0.01153669821229242</v>
      </c>
      <c r="D4687" s="1">
        <v>0.01270198432207281</v>
      </c>
      <c r="E4687" s="1">
        <v>0.002366676346208019</v>
      </c>
      <c r="F4687" s="1">
        <v>0.001861738524262302</v>
      </c>
      <c r="G4687" s="1">
        <v>0.0264556725686238</v>
      </c>
      <c r="H4687" s="1">
        <v>-0.005508483355471827</v>
      </c>
      <c r="I4687" s="1">
        <v>0.005723744319787949</v>
      </c>
      <c r="J4687" s="1">
        <v>0.03255198436729989</v>
      </c>
      <c r="K4687" s="1">
        <v>0.02275804094478673</v>
      </c>
      <c r="L4687" s="1">
        <v>0.01171192878000982</v>
      </c>
      <c r="M4687" s="1">
        <v>-0.01061720575660541</v>
      </c>
      <c r="N4687" s="1">
        <v>0.0323014477714576</v>
      </c>
      <c r="O4687" s="1">
        <v>-0.005301456554116513</v>
      </c>
      <c r="P4687" s="1">
        <v>0.02196169944844728</v>
      </c>
      <c r="Q4687" s="1">
        <v>0.004171456555919217</v>
      </c>
      <c r="R4687" s="1">
        <v>0.0119575334452684</v>
      </c>
      <c r="S4687" s="1">
        <v>0.006040132011809085</v>
      </c>
      <c r="T4687" s="1">
        <v>0.009554121797149318</v>
      </c>
      <c r="U4687" s="1">
        <v>-0.01000574086464034</v>
      </c>
      <c r="V4687" s="1">
        <v>0.03093268029259733</v>
      </c>
      <c r="W4687" s="1">
        <v>0.03078705696133288</v>
      </c>
      <c r="X4687" s="1">
        <v>-0.01833144077911275</v>
      </c>
      <c r="Y4687" s="1">
        <v>-0.006044288493056937</v>
      </c>
      <c r="Z4687" s="1">
        <v>0.02271569363686643</v>
      </c>
      <c r="AA4687" s="1">
        <v>0.006944859658243097</v>
      </c>
      <c r="AB4687" s="1">
        <v>0.01798320556005528</v>
      </c>
      <c r="AC4687" s="1">
        <v>0.01481706317136067</v>
      </c>
    </row>
    <row r="4688" spans="1:29">
      <c r="A4688" s="11">
        <v>43357</v>
      </c>
      <c r="B4688" s="1">
        <v>0.001495112687268429</v>
      </c>
      <c r="C4688" s="1">
        <v>0.06090071268670272</v>
      </c>
      <c r="D4688" s="1">
        <v>0.01609175105931482</v>
      </c>
      <c r="E4688" s="1">
        <v>0.01515736721068417</v>
      </c>
      <c r="F4688" s="1">
        <v>0.02083733910805807</v>
      </c>
      <c r="G4688" s="1">
        <v>0.0198370090007236</v>
      </c>
      <c r="H4688" s="1">
        <v>-0.0004052485927934502</v>
      </c>
      <c r="I4688" s="1">
        <v>0.008822820330875558</v>
      </c>
      <c r="J4688" s="1">
        <v>0.03173610026917029</v>
      </c>
      <c r="K4688" s="1">
        <v>0.001505899442874936</v>
      </c>
      <c r="L4688" s="1">
        <v>-0.01238404850744557</v>
      </c>
      <c r="M4688" s="1">
        <v>0.04124747561948783</v>
      </c>
      <c r="N4688" s="1">
        <v>0.001140741474912721</v>
      </c>
      <c r="O4688" s="1">
        <v>0.01465657206024407</v>
      </c>
      <c r="P4688" s="1">
        <v>0.005953199846107315</v>
      </c>
      <c r="Q4688" s="1">
        <v>0.02403573731775488</v>
      </c>
      <c r="R4688" s="1">
        <v>0.000519188750590649</v>
      </c>
      <c r="S4688" s="1">
        <v>0.03669118359603574</v>
      </c>
      <c r="T4688" s="1">
        <v>0.01875220579843084</v>
      </c>
      <c r="U4688" s="1">
        <v>0.01476337696998398</v>
      </c>
      <c r="V4688" s="1">
        <v>0.0236189175614383</v>
      </c>
      <c r="W4688" s="1">
        <v>0.05075233687550007</v>
      </c>
      <c r="X4688" s="1">
        <v>0.01600614445398252</v>
      </c>
      <c r="Y4688" s="1">
        <v>0.02972963664931694</v>
      </c>
      <c r="Z4688" s="1">
        <v>0.01560575258737096</v>
      </c>
      <c r="AA4688" s="1">
        <v>0.01954131460782982</v>
      </c>
      <c r="AB4688" s="1">
        <v>0.05366737208037864</v>
      </c>
      <c r="AC4688" s="1">
        <v>0.004410694304805896</v>
      </c>
    </row>
    <row r="4689" spans="1:29">
      <c r="A4689" s="11">
        <v>43360</v>
      </c>
      <c r="B4689" s="1">
        <v>-0.01642053322085035</v>
      </c>
      <c r="C4689" s="1">
        <v>0.02679836280862213</v>
      </c>
      <c r="D4689" s="1">
        <v>-0.01481442915126419</v>
      </c>
      <c r="E4689" s="1">
        <v>-0.002250898259585354</v>
      </c>
      <c r="F4689" s="1">
        <v>-0.005170862625650474</v>
      </c>
      <c r="G4689" s="1">
        <v>0.009527516056579755</v>
      </c>
      <c r="H4689" s="1">
        <v>0.007027903716568584</v>
      </c>
      <c r="I4689" s="1">
        <v>-0.01842732939081604</v>
      </c>
      <c r="J4689" s="1">
        <v>-0.01670399841249781</v>
      </c>
      <c r="K4689" s="1">
        <v>-0.01463817939065304</v>
      </c>
      <c r="L4689" s="1">
        <v>-0.01056294676393776</v>
      </c>
      <c r="M4689" s="1">
        <v>0.008373652888256533</v>
      </c>
      <c r="N4689" s="1">
        <v>-0.01676705889860075</v>
      </c>
      <c r="O4689" s="1">
        <v>-0.001103133585088067</v>
      </c>
      <c r="P4689" s="1">
        <v>-0.01024819713426783</v>
      </c>
      <c r="Q4689" s="1">
        <v>-0.004926123191513754</v>
      </c>
      <c r="R4689" s="1">
        <v>-0.02174537658952747</v>
      </c>
      <c r="S4689" s="1">
        <v>0.005147939212073238</v>
      </c>
      <c r="T4689" s="1">
        <v>-0.01840703332144844</v>
      </c>
      <c r="U4689" s="1">
        <v>0.02435207500685554</v>
      </c>
      <c r="V4689" s="1">
        <v>-0.02570656562875684</v>
      </c>
      <c r="W4689" s="1">
        <v>0.0113271521316296</v>
      </c>
      <c r="X4689" s="1">
        <v>-0.02381847696226247</v>
      </c>
      <c r="Y4689" s="1">
        <v>0.02230974812628816</v>
      </c>
      <c r="Z4689" s="1">
        <v>0.00227630154053049</v>
      </c>
      <c r="AA4689" s="1">
        <v>-0.02272713632124945</v>
      </c>
      <c r="AB4689" s="1">
        <v>-0.002971235226599034</v>
      </c>
      <c r="AC4689" s="1">
        <v>-0.0009085457747755044</v>
      </c>
    </row>
    <row r="4690" spans="1:29">
      <c r="A4690" s="11">
        <v>43361</v>
      </c>
      <c r="B4690" s="1">
        <v>-0.02771793508672937</v>
      </c>
      <c r="C4690" s="1">
        <v>-0.02445070602657939</v>
      </c>
      <c r="D4690" s="1">
        <v>0.007414901782727634</v>
      </c>
      <c r="E4690" s="1">
        <v>-0.001804780986048637</v>
      </c>
      <c r="F4690" s="1">
        <v>0.0060931193112439</v>
      </c>
      <c r="G4690" s="1">
        <v>-0.0257335169842422</v>
      </c>
      <c r="H4690" s="1">
        <v>0.006039495324741573</v>
      </c>
      <c r="I4690" s="1">
        <v>-0.001505869601712395</v>
      </c>
      <c r="J4690" s="1">
        <v>-0.02983220223321192</v>
      </c>
      <c r="K4690" s="1">
        <v>0.0370614007283967</v>
      </c>
      <c r="L4690" s="1">
        <v>-0.009435873716458487</v>
      </c>
      <c r="M4690" s="1">
        <v>-0.02523162240350618</v>
      </c>
      <c r="N4690" s="1">
        <v>0.004139086179961726</v>
      </c>
      <c r="O4690" s="1">
        <v>-0.004522246632788662</v>
      </c>
      <c r="P4690" s="1">
        <v>0.005104385545007473</v>
      </c>
      <c r="Q4690" s="1">
        <v>0.01281306498469426</v>
      </c>
      <c r="R4690" s="1">
        <v>-0.007137549975100521</v>
      </c>
      <c r="S4690" s="1">
        <v>-0.02688859705432389</v>
      </c>
      <c r="T4690" s="1">
        <v>-0.0403085371347639</v>
      </c>
      <c r="U4690" s="1">
        <v>-0.01725714952735979</v>
      </c>
      <c r="V4690" s="1">
        <v>-0.005725705195206432</v>
      </c>
      <c r="W4690" s="1">
        <v>-0.006551079823405304</v>
      </c>
      <c r="X4690" s="1">
        <v>-0.03362151777137368</v>
      </c>
      <c r="Y4690" s="1">
        <v>-0.04236203313560261</v>
      </c>
      <c r="Z4690" s="1">
        <v>-0.00592144055370869</v>
      </c>
      <c r="AA4690" s="1">
        <v>0.001760850109075118</v>
      </c>
      <c r="AB4690" s="1">
        <v>-0.02022130354727036</v>
      </c>
      <c r="AC4690" s="1">
        <v>0.008032743928128694</v>
      </c>
    </row>
    <row r="4691" spans="1:29">
      <c r="A4691" s="11">
        <v>43362</v>
      </c>
      <c r="B4691" s="1">
        <v>0.000328647062219023</v>
      </c>
      <c r="C4691" s="1">
        <v>0.02802019613893236</v>
      </c>
      <c r="D4691" s="1">
        <v>-0.01755587955420312</v>
      </c>
      <c r="E4691" s="1">
        <v>-0.004670874317134421</v>
      </c>
      <c r="F4691" s="1">
        <v>0.008881048291257576</v>
      </c>
      <c r="G4691" s="1">
        <v>-0.0169496355781793</v>
      </c>
      <c r="H4691" s="1">
        <v>0.02601378897828521</v>
      </c>
      <c r="I4691" s="1">
        <v>-0.01400063328578238</v>
      </c>
      <c r="J4691" s="1">
        <v>0.006406090316008806</v>
      </c>
      <c r="K4691" s="1">
        <v>-0.01072122296830369</v>
      </c>
      <c r="L4691" s="1">
        <v>0.0009040012832206568</v>
      </c>
      <c r="M4691" s="1">
        <v>0.006225585002614942</v>
      </c>
      <c r="N4691" s="1">
        <v>-0.01187130063276853</v>
      </c>
      <c r="O4691" s="1">
        <v>0.002482697055148808</v>
      </c>
      <c r="P4691" s="1">
        <v>-0.001305958470006918</v>
      </c>
      <c r="Q4691" s="1">
        <v>0.02578951789942363</v>
      </c>
      <c r="R4691" s="1">
        <v>-0.005258258655654768</v>
      </c>
      <c r="S4691" s="1">
        <v>0.01644733101452567</v>
      </c>
      <c r="T4691" s="1">
        <v>-0.008400243156816201</v>
      </c>
      <c r="U4691" s="1">
        <v>-0.001916518868080308</v>
      </c>
      <c r="V4691" s="1">
        <v>0.009883113358825746</v>
      </c>
      <c r="W4691" s="1">
        <v>-0.0006382728425362583</v>
      </c>
      <c r="X4691" s="1">
        <v>0.00437378172372016</v>
      </c>
      <c r="Y4691" s="1">
        <v>0.01273442094121213</v>
      </c>
      <c r="Z4691" s="1">
        <v>0.01379033974532518</v>
      </c>
      <c r="AA4691" s="1">
        <v>-0.001576030470982093</v>
      </c>
      <c r="AB4691" s="1">
        <v>-0.0002170838411689191</v>
      </c>
      <c r="AC4691" s="1">
        <v>0.0004510627191049998</v>
      </c>
    </row>
    <row r="4692" spans="1:29">
      <c r="A4692" s="11">
        <v>43364</v>
      </c>
      <c r="B4692" s="1">
        <v>-0.01576877040928448</v>
      </c>
      <c r="C4692" s="1">
        <v>0.03136557145502494</v>
      </c>
      <c r="D4692" s="1">
        <v>-0.02838123396271419</v>
      </c>
      <c r="E4692" s="1">
        <v>-0.01120192814148369</v>
      </c>
      <c r="F4692" s="1">
        <v>-0.019504441120615</v>
      </c>
      <c r="G4692" s="1">
        <v>-0.01655366594324392</v>
      </c>
      <c r="H4692" s="1">
        <v>0.01456250290611161</v>
      </c>
      <c r="I4692" s="1">
        <v>0.004537715057461034</v>
      </c>
      <c r="J4692" s="1">
        <v>0.02015709257152354</v>
      </c>
      <c r="K4692" s="1">
        <v>-0.01566381156656182</v>
      </c>
      <c r="L4692" s="1">
        <v>-0.0200763136385721</v>
      </c>
      <c r="M4692" s="1">
        <v>0.0299576609069041</v>
      </c>
      <c r="N4692" s="1">
        <v>0.01434996346966133</v>
      </c>
      <c r="O4692" s="1">
        <v>0.01159242318407028</v>
      </c>
      <c r="P4692" s="1">
        <v>-0.0184512685943764</v>
      </c>
      <c r="Q4692" s="1">
        <v>0.01920911589252072</v>
      </c>
      <c r="R4692" s="1">
        <v>0.005575169903344168</v>
      </c>
      <c r="S4692" s="1">
        <v>-0.01618119356770742</v>
      </c>
      <c r="T4692" s="1">
        <v>-0.00331487257004015</v>
      </c>
      <c r="U4692" s="1">
        <v>-0.03980694706857868</v>
      </c>
      <c r="V4692" s="1">
        <v>-0.02149951978243292</v>
      </c>
      <c r="W4692" s="1">
        <v>-0.001277025618922067</v>
      </c>
      <c r="X4692" s="1">
        <v>-0.008907363205201024</v>
      </c>
      <c r="Y4692" s="1">
        <v>-0.03507587921129818</v>
      </c>
      <c r="Z4692" s="1">
        <v>0.006358622282149895</v>
      </c>
      <c r="AA4692" s="1">
        <v>-0.02792612052395915</v>
      </c>
      <c r="AB4692" s="1">
        <v>0.001520954638306371</v>
      </c>
      <c r="AC4692" s="1">
        <v>0.007514218679251394</v>
      </c>
    </row>
    <row r="4693" spans="1:29">
      <c r="A4693" s="11">
        <v>43367</v>
      </c>
      <c r="B4693" s="1">
        <v>-0.0030874711306077</v>
      </c>
      <c r="C4693" s="1">
        <v>-0.02416989096661482</v>
      </c>
      <c r="D4693" s="1">
        <v>-0.0325950621580513</v>
      </c>
      <c r="E4693" s="1">
        <v>-0.01163511279373042</v>
      </c>
      <c r="F4693" s="1">
        <v>-0.0008997697516849312</v>
      </c>
      <c r="G4693" s="1">
        <v>-0.0747096249336856</v>
      </c>
      <c r="H4693" s="1">
        <v>-0.02370875734994993</v>
      </c>
      <c r="I4693" s="1">
        <v>-0.02261135134997883</v>
      </c>
      <c r="J4693" s="1">
        <v>-0.002079912774861414</v>
      </c>
      <c r="K4693" s="1">
        <v>-0.0190280514028921</v>
      </c>
      <c r="L4693" s="1">
        <v>0.01836092216306251</v>
      </c>
      <c r="M4693" s="1">
        <v>-0.02023391490822868</v>
      </c>
      <c r="N4693" s="1">
        <v>-0.01973997467405864</v>
      </c>
      <c r="O4693" s="1">
        <v>-0.06651733750465427</v>
      </c>
      <c r="P4693" s="1">
        <v>-0.01568970105510303</v>
      </c>
      <c r="Q4693" s="1">
        <v>0.001108664211873167</v>
      </c>
      <c r="R4693" s="1">
        <v>0.01195074967157539</v>
      </c>
      <c r="S4693" s="1">
        <v>-0.03552632228838548</v>
      </c>
      <c r="T4693" s="1">
        <v>-0.02309679295721667</v>
      </c>
      <c r="U4693" s="1">
        <v>-0.005837563005822277</v>
      </c>
      <c r="V4693" s="1">
        <v>-0.01716797257086888</v>
      </c>
      <c r="W4693" s="1">
        <v>-0.005541368386893009</v>
      </c>
      <c r="X4693" s="1">
        <v>-0.04054327504620303</v>
      </c>
      <c r="Y4693" s="1">
        <v>-0.05212627205008113</v>
      </c>
      <c r="Z4693" s="1">
        <v>-0.02791330173544126</v>
      </c>
      <c r="AA4693" s="1">
        <v>-0.01186608727469762</v>
      </c>
      <c r="AB4693" s="1">
        <v>-0.002386540592662967</v>
      </c>
      <c r="AC4693" s="1">
        <v>-0.007458176311498366</v>
      </c>
    </row>
    <row r="4694" spans="1:29">
      <c r="A4694" s="11">
        <v>43368</v>
      </c>
      <c r="B4694" s="1">
        <v>0.02845905721586073</v>
      </c>
      <c r="C4694" s="1">
        <v>-0.008709978126769435</v>
      </c>
      <c r="D4694" s="1">
        <v>0.03067649721997645</v>
      </c>
      <c r="E4694" s="1">
        <v>0.02501566284465007</v>
      </c>
      <c r="F4694" s="1">
        <v>0.02261208681389526</v>
      </c>
      <c r="G4694" s="1">
        <v>-0.009790057000630403</v>
      </c>
      <c r="H4694" s="1">
        <v>-0.02887901167924412</v>
      </c>
      <c r="I4694" s="1">
        <v>0.01386516168098151</v>
      </c>
      <c r="J4694" s="1">
        <v>0.01313046698074616</v>
      </c>
      <c r="K4694" s="1">
        <v>0.02540157688836175</v>
      </c>
      <c r="L4694" s="1">
        <v>0.01106847679601097</v>
      </c>
      <c r="M4694" s="1">
        <v>-0.005163048644305834</v>
      </c>
      <c r="N4694" s="1">
        <v>0.01074006624888924</v>
      </c>
      <c r="O4694" s="1">
        <v>-0.003403854881951718</v>
      </c>
      <c r="P4694" s="1">
        <v>-0.002556503529834497</v>
      </c>
      <c r="Q4694" s="1">
        <v>0.009412998490291535</v>
      </c>
      <c r="R4694" s="1">
        <v>-0.001176999995936789</v>
      </c>
      <c r="S4694" s="1">
        <v>0.02319254100041657</v>
      </c>
      <c r="T4694" s="1">
        <v>0.02477775056235343</v>
      </c>
      <c r="U4694" s="1">
        <v>0.02403089756748344</v>
      </c>
      <c r="V4694" s="1">
        <v>0.02740358349316763</v>
      </c>
      <c r="W4694" s="1">
        <v>0.01200170402275513</v>
      </c>
      <c r="X4694" s="1">
        <v>0.002497943843208672</v>
      </c>
      <c r="Y4694" s="1">
        <v>0.01736625354663679</v>
      </c>
      <c r="Z4694" s="1">
        <v>-0.01102517139411952</v>
      </c>
      <c r="AA4694" s="1">
        <v>0.007268285899591609</v>
      </c>
      <c r="AB4694" s="1">
        <v>0.00217469909622392</v>
      </c>
      <c r="AC4694" s="1">
        <v>-0.01322512459554948</v>
      </c>
    </row>
    <row r="4695" spans="1:29">
      <c r="A4695" s="11">
        <v>43369</v>
      </c>
      <c r="B4695" s="1">
        <v>0.005046053167713227</v>
      </c>
      <c r="C4695" s="1">
        <v>0.01221852935500833</v>
      </c>
      <c r="D4695" s="1">
        <v>-0.01592523721857941</v>
      </c>
      <c r="E4695" s="1">
        <v>0.01669803917883272</v>
      </c>
      <c r="F4695" s="1">
        <v>-0.004154386699911083</v>
      </c>
      <c r="G4695" s="1">
        <v>-0.01636542236973704</v>
      </c>
      <c r="H4695" s="1">
        <v>0.01405770820864038</v>
      </c>
      <c r="I4695" s="1">
        <v>0.008092504582282611</v>
      </c>
      <c r="J4695" s="1">
        <v>0.02016051923548967</v>
      </c>
      <c r="K4695" s="1">
        <v>-0.01232471527608314</v>
      </c>
      <c r="L4695" s="1">
        <v>-0.01149821945511686</v>
      </c>
      <c r="M4695" s="1">
        <v>0.001945970826743082</v>
      </c>
      <c r="N4695" s="1">
        <v>-0.02656485729498281</v>
      </c>
      <c r="O4695" s="1">
        <v>0.0003919170938921912</v>
      </c>
      <c r="P4695" s="1">
        <v>0.02427271754021754</v>
      </c>
      <c r="Q4695" s="1">
        <v>-0.009325220206565454</v>
      </c>
      <c r="R4695" s="1">
        <v>0.01690248474183642</v>
      </c>
      <c r="S4695" s="1">
        <v>0.01599990967670895</v>
      </c>
      <c r="T4695" s="1">
        <v>-0.02602439654389033</v>
      </c>
      <c r="U4695" s="1">
        <v>0.004194341681325264</v>
      </c>
      <c r="V4695" s="1">
        <v>-0.001949827061139109</v>
      </c>
      <c r="W4695" s="1">
        <v>-0.007835554784118792</v>
      </c>
      <c r="X4695" s="1">
        <v>-0.03093852514047057</v>
      </c>
      <c r="Y4695" s="1">
        <v>-0.0007112596177241137</v>
      </c>
      <c r="Z4695" s="1">
        <v>0.01314467984720635</v>
      </c>
      <c r="AA4695" s="1">
        <v>0.02240078652144928</v>
      </c>
      <c r="AB4695" s="1">
        <v>0.04839425162002842</v>
      </c>
      <c r="AC4695" s="1">
        <v>-0.02756633273160469</v>
      </c>
    </row>
    <row r="4696" spans="1:29">
      <c r="A4696" s="11">
        <v>43370</v>
      </c>
      <c r="B4696" s="1">
        <v>-0.02801852464767196</v>
      </c>
      <c r="C4696" s="1">
        <v>0.009629964386908663</v>
      </c>
      <c r="D4696" s="1">
        <v>0.003150309693695119</v>
      </c>
      <c r="E4696" s="1">
        <v>-0.0199911578477614</v>
      </c>
      <c r="F4696" s="1">
        <v>-0.02301173900578379</v>
      </c>
      <c r="G4696" s="1">
        <v>-0.01106208136265874</v>
      </c>
      <c r="H4696" s="1">
        <v>0.006931635336494324</v>
      </c>
      <c r="I4696" s="1">
        <v>0.00403928484755367</v>
      </c>
      <c r="J4696" s="1">
        <v>-0.01633401375375321</v>
      </c>
      <c r="K4696" s="1">
        <v>0.005804662393486426</v>
      </c>
      <c r="L4696" s="1">
        <v>0.009681816748618788</v>
      </c>
      <c r="M4696" s="1">
        <v>-0.01165418482795799</v>
      </c>
      <c r="N4696" s="1">
        <v>0.0005116358755192785</v>
      </c>
      <c r="O4696" s="1">
        <v>-0.01779823338233455</v>
      </c>
      <c r="P4696" s="1">
        <v>-0.008831267547374178</v>
      </c>
      <c r="Q4696" s="1">
        <v>-0.02657805203768415</v>
      </c>
      <c r="R4696" s="1">
        <v>0.001877662605581643</v>
      </c>
      <c r="S4696" s="1">
        <v>-0.02624661151298535</v>
      </c>
      <c r="T4696" s="1">
        <v>0.0056850507492201</v>
      </c>
      <c r="U4696" s="1">
        <v>0.005128450220049041</v>
      </c>
      <c r="V4696" s="1">
        <v>-0.01344041538057561</v>
      </c>
      <c r="W4696" s="1">
        <v>-0.004269078603146181</v>
      </c>
      <c r="X4696" s="1">
        <v>-0.0347118315476812</v>
      </c>
      <c r="Y4696" s="1">
        <v>-0.023487797866106</v>
      </c>
      <c r="Z4696" s="1">
        <v>0.004352093223276343</v>
      </c>
      <c r="AA4696" s="1">
        <v>0.008285196586143018</v>
      </c>
      <c r="AB4696" s="1">
        <v>-0.003725948982838956</v>
      </c>
      <c r="AC4696" s="1">
        <v>-0.0009395782835438515</v>
      </c>
    </row>
    <row r="4697" spans="1:29">
      <c r="A4697" s="11">
        <v>43371</v>
      </c>
      <c r="B4697" s="1">
        <v>0.02182783850471171</v>
      </c>
      <c r="C4697" s="1">
        <v>0.00523895453751666</v>
      </c>
      <c r="D4697" s="1">
        <v>0.02170243843711295</v>
      </c>
      <c r="E4697" s="1">
        <v>-0.008038119074666006</v>
      </c>
      <c r="F4697" s="1">
        <v>-0.004073313868345418</v>
      </c>
      <c r="G4697" s="1">
        <v>-0.0287845417065683</v>
      </c>
      <c r="H4697" s="1">
        <v>0.003441849506613748</v>
      </c>
      <c r="I4697" s="1">
        <v>0.01513043058888619</v>
      </c>
      <c r="J4697" s="1">
        <v>-0.05842555841857799</v>
      </c>
      <c r="K4697" s="1">
        <v>-0.007221644767690161</v>
      </c>
      <c r="L4697" s="1">
        <v>0.007243311361483595</v>
      </c>
      <c r="M4697" s="1">
        <v>0.004585776196502245</v>
      </c>
      <c r="N4697" s="1">
        <v>0.01517207933511266</v>
      </c>
      <c r="O4697" s="1">
        <v>-0.01880443249818464</v>
      </c>
      <c r="P4697" s="1">
        <v>-0.01084070660745129</v>
      </c>
      <c r="Q4697" s="1">
        <v>0.007963606596684158</v>
      </c>
      <c r="R4697" s="1">
        <v>0.00335000048413292</v>
      </c>
      <c r="S4697" s="1">
        <v>-0.08018881798459243</v>
      </c>
      <c r="T4697" s="1">
        <v>0.0005653620940275772</v>
      </c>
      <c r="U4697" s="1">
        <v>-0.005680895584836643</v>
      </c>
      <c r="V4697" s="1">
        <v>-0.01267347039214328</v>
      </c>
      <c r="W4697" s="1">
        <v>0.002143589563460058</v>
      </c>
      <c r="X4697" s="1">
        <v>-0.006881256611577458</v>
      </c>
      <c r="Y4697" s="1">
        <v>-0.04008731769176588</v>
      </c>
      <c r="Z4697" s="1">
        <v>-0.04954625299924764</v>
      </c>
      <c r="AA4697" s="1">
        <v>-0.01929513221391821</v>
      </c>
      <c r="AB4697" s="1">
        <v>-0.03469778443871041</v>
      </c>
      <c r="AC4697" s="1">
        <v>0.01583318938618583</v>
      </c>
    </row>
    <row r="4698" spans="1:29">
      <c r="A4698" s="11">
        <v>43374</v>
      </c>
      <c r="B4698" s="1">
        <v>-0.03228695899597722</v>
      </c>
      <c r="C4698" s="1">
        <v>-0.01550193161983071</v>
      </c>
      <c r="D4698" s="1">
        <v>0.003443010091616072</v>
      </c>
      <c r="E4698" s="1">
        <v>0.0001528933788323972</v>
      </c>
      <c r="F4698" s="1">
        <v>-0.00871299995085828</v>
      </c>
      <c r="G4698" s="1">
        <v>0.02332386910912732</v>
      </c>
      <c r="H4698" s="1">
        <v>0.005277012916679258</v>
      </c>
      <c r="I4698" s="1">
        <v>0.01465564657909812</v>
      </c>
      <c r="J4698" s="1">
        <v>0.05769643759927634</v>
      </c>
      <c r="K4698" s="1">
        <v>0.0210768422280585</v>
      </c>
      <c r="L4698" s="1">
        <v>0.02273830126289345</v>
      </c>
      <c r="M4698" s="1">
        <v>0.003912558386401921</v>
      </c>
      <c r="N4698" s="1">
        <v>-0.002182998193923202</v>
      </c>
      <c r="O4698" s="1">
        <v>-0.01550618163844786</v>
      </c>
      <c r="P4698" s="1">
        <v>0.0006005658962833227</v>
      </c>
      <c r="Q4698" s="1">
        <v>0.01015795134275432</v>
      </c>
      <c r="R4698" s="1">
        <v>-0.02086719861544617</v>
      </c>
      <c r="S4698" s="1">
        <v>0.01098899833879874</v>
      </c>
      <c r="T4698" s="1">
        <v>0.0314499953168379</v>
      </c>
      <c r="U4698" s="1">
        <v>-0.003491507919620718</v>
      </c>
      <c r="V4698" s="1">
        <v>0.01837168159237779</v>
      </c>
      <c r="W4698" s="1">
        <v>-0.01219247345993901</v>
      </c>
      <c r="X4698" s="1">
        <v>0.02525708195061216</v>
      </c>
      <c r="Y4698" s="1">
        <v>0.0318907023598527</v>
      </c>
      <c r="Z4698" s="1">
        <v>0.003354924560479144</v>
      </c>
      <c r="AA4698" s="1">
        <v>0.005151519989410325</v>
      </c>
      <c r="AB4698" s="1">
        <v>0.001506550639804205</v>
      </c>
      <c r="AC4698" s="1">
        <v>0.01898140367579693</v>
      </c>
    </row>
    <row r="4699" spans="1:29">
      <c r="A4699" s="11">
        <v>43376</v>
      </c>
      <c r="B4699" s="1">
        <v>-0.03572334295731394</v>
      </c>
      <c r="C4699" s="1">
        <v>0.02579086122392238</v>
      </c>
      <c r="D4699" s="1">
        <v>-0.01782294576013199</v>
      </c>
      <c r="E4699" s="1">
        <v>0.0006113849556710349</v>
      </c>
      <c r="F4699" s="1">
        <v>-0.007593959523854443</v>
      </c>
      <c r="G4699" s="1">
        <v>-0.06116275797821547</v>
      </c>
      <c r="H4699" s="1">
        <v>0.00196841954921978</v>
      </c>
      <c r="I4699" s="1">
        <v>-0.002112492969673307</v>
      </c>
      <c r="J4699" s="1">
        <v>0.04466864095458334</v>
      </c>
      <c r="K4699" s="1">
        <v>-0.01427887487004142</v>
      </c>
      <c r="L4699" s="1">
        <v>-0.02430860454814665</v>
      </c>
      <c r="M4699" s="1">
        <v>0.02890552530542467</v>
      </c>
      <c r="N4699" s="1">
        <v>-0.006395004002410332</v>
      </c>
      <c r="O4699" s="1">
        <v>-0.0660688719663296</v>
      </c>
      <c r="P4699" s="1">
        <v>-0.01815451733537121</v>
      </c>
      <c r="Q4699" s="1">
        <v>0.01368698499322529</v>
      </c>
      <c r="R4699" s="1">
        <v>-0.02159611685880614</v>
      </c>
      <c r="S4699" s="1">
        <v>-0.000724628421552409</v>
      </c>
      <c r="T4699" s="1">
        <v>-0.00785089501779479</v>
      </c>
      <c r="U4699" s="1">
        <v>0.04082381593583673</v>
      </c>
      <c r="V4699" s="1">
        <v>-0.02182139655219772</v>
      </c>
      <c r="W4699" s="1">
        <v>-0.01429185748906792</v>
      </c>
      <c r="X4699" s="1">
        <v>-0.007630259225762326</v>
      </c>
      <c r="Y4699" s="1">
        <v>-0.006622599622749803</v>
      </c>
      <c r="Z4699" s="1">
        <v>-0.00617285074889129</v>
      </c>
      <c r="AA4699" s="1">
        <v>-0.01883296337997631</v>
      </c>
      <c r="AB4699" s="1">
        <v>0.03202266713608548</v>
      </c>
      <c r="AC4699" s="1">
        <v>-0.008026661580183392</v>
      </c>
    </row>
    <row r="4700" spans="1:29">
      <c r="A4700" s="11">
        <v>43377</v>
      </c>
      <c r="B4700" s="1">
        <v>0.02446490768546594</v>
      </c>
      <c r="C4700" s="1">
        <v>-0.123593882053089</v>
      </c>
      <c r="D4700" s="1">
        <v>-0.01987147779106857</v>
      </c>
      <c r="E4700" s="1">
        <v>-0.0246733260036035</v>
      </c>
      <c r="F4700" s="1">
        <v>-0.04703650954799443</v>
      </c>
      <c r="G4700" s="1">
        <v>-0.05714905240484713</v>
      </c>
      <c r="H4700" s="1">
        <v>-0.03614915569923649</v>
      </c>
      <c r="I4700" s="1">
        <v>-0.03613723800564028</v>
      </c>
      <c r="J4700" s="1">
        <v>-0.00748760290715611</v>
      </c>
      <c r="K4700" s="1">
        <v>-0.0277358345486437</v>
      </c>
      <c r="L4700" s="1">
        <v>-0.02923829780921294</v>
      </c>
      <c r="M4700" s="1">
        <v>-0.1142675331377483</v>
      </c>
      <c r="N4700" s="1">
        <v>-0.0274390965767447</v>
      </c>
      <c r="O4700" s="1">
        <v>0.003916192643246275</v>
      </c>
      <c r="P4700" s="1">
        <v>-0.04018961325368986</v>
      </c>
      <c r="Q4700" s="1">
        <v>-0.04987586823385171</v>
      </c>
      <c r="R4700" s="1">
        <v>-0.06874967546561594</v>
      </c>
      <c r="S4700" s="1">
        <v>0.0043509866365945</v>
      </c>
      <c r="T4700" s="1">
        <v>-0.001288270350267906</v>
      </c>
      <c r="U4700" s="1">
        <v>-0.01723951677290825</v>
      </c>
      <c r="V4700" s="1">
        <v>-0.03511318154092247</v>
      </c>
      <c r="W4700" s="1">
        <v>-0.04130056465174958</v>
      </c>
      <c r="X4700" s="1">
        <v>-0.01911250433594969</v>
      </c>
      <c r="Y4700" s="1">
        <v>-0.009629558656266246</v>
      </c>
      <c r="Z4700" s="1">
        <v>0.004658313950583803</v>
      </c>
      <c r="AA4700" s="1">
        <v>-0.02240409650120123</v>
      </c>
      <c r="AB4700" s="1">
        <v>-0.002915768278142994</v>
      </c>
      <c r="AC4700" s="1">
        <v>-0.005648741681802516</v>
      </c>
    </row>
    <row r="4701" spans="1:29">
      <c r="A4701" s="11">
        <v>43378</v>
      </c>
      <c r="B4701" s="1">
        <v>-0.03027720259669808</v>
      </c>
      <c r="C4701" s="1">
        <v>-0.198852581125438</v>
      </c>
      <c r="D4701" s="1">
        <v>-0.03158019139031665</v>
      </c>
      <c r="E4701" s="1">
        <v>-0.002741225666873293</v>
      </c>
      <c r="F4701" s="1">
        <v>0.009315244396654432</v>
      </c>
      <c r="G4701" s="1">
        <v>-0.03274621435718716</v>
      </c>
      <c r="H4701" s="1">
        <v>-0.09756756505040109</v>
      </c>
      <c r="I4701" s="1">
        <v>0.003856474372988306</v>
      </c>
      <c r="J4701" s="1">
        <v>-0.04288267816287394</v>
      </c>
      <c r="K4701" s="1">
        <v>-0.009784243609146204</v>
      </c>
      <c r="L4701" s="1">
        <v>0.02460403159962143</v>
      </c>
      <c r="M4701" s="1">
        <v>-0.1585889073860499</v>
      </c>
      <c r="N4701" s="1">
        <v>-0.03692097447238252</v>
      </c>
      <c r="O4701" s="1">
        <v>-0.03164724291678633</v>
      </c>
      <c r="P4701" s="1">
        <v>-0.02053801931474519</v>
      </c>
      <c r="Q4701" s="1">
        <v>-0.1470416134009014</v>
      </c>
      <c r="R4701" s="1">
        <v>-0.06540419576863488</v>
      </c>
      <c r="S4701" s="1">
        <v>-0.04837546259534442</v>
      </c>
      <c r="T4701" s="1">
        <v>-0.04790864421677543</v>
      </c>
      <c r="U4701" s="1">
        <v>-0.01665982843445324</v>
      </c>
      <c r="V4701" s="1">
        <v>-0.001836176324999328</v>
      </c>
      <c r="W4701" s="1">
        <v>-0.04124657410405363</v>
      </c>
      <c r="X4701" s="1">
        <v>-0.03135498320268759</v>
      </c>
      <c r="Y4701" s="1">
        <v>-0.05983550238183066</v>
      </c>
      <c r="Z4701" s="1">
        <v>-0.02455770264242696</v>
      </c>
      <c r="AA4701" s="1">
        <v>0.01982750409053802</v>
      </c>
      <c r="AB4701" s="1">
        <v>-0.03237239279469706</v>
      </c>
      <c r="AC4701" s="1">
        <v>-0.001074822412339582</v>
      </c>
    </row>
    <row r="4702" spans="1:29">
      <c r="A4702" s="11">
        <v>43381</v>
      </c>
      <c r="B4702" s="1">
        <v>-0.02102025577126054</v>
      </c>
      <c r="C4702" s="1">
        <v>-0.001507709892505815</v>
      </c>
      <c r="D4702" s="1">
        <v>0.0175852600147326</v>
      </c>
      <c r="E4702" s="1">
        <v>0.003377048786398662</v>
      </c>
      <c r="F4702" s="1">
        <v>-0.02273919869551588</v>
      </c>
      <c r="G4702" s="1">
        <v>0.04456256838411665</v>
      </c>
      <c r="H4702" s="1">
        <v>0.03568739366911489</v>
      </c>
      <c r="I4702" s="1">
        <v>-0.0103291722413098</v>
      </c>
      <c r="J4702" s="1">
        <v>-0.07674762647917444</v>
      </c>
      <c r="K4702" s="1">
        <v>0.0005133598295765651</v>
      </c>
      <c r="L4702" s="1">
        <v>-0.01400772136594464</v>
      </c>
      <c r="M4702" s="1">
        <v>0.05760280575102472</v>
      </c>
      <c r="N4702" s="1">
        <v>-0.0119348344021204</v>
      </c>
      <c r="O4702" s="1">
        <v>0.006887082003809164</v>
      </c>
      <c r="P4702" s="1">
        <v>0.0069895225906349</v>
      </c>
      <c r="Q4702" s="1">
        <v>0.01870081855155226</v>
      </c>
      <c r="R4702" s="1">
        <v>0.05772988034631066</v>
      </c>
      <c r="S4702" s="1">
        <v>-0.02124430292644341</v>
      </c>
      <c r="T4702" s="1">
        <v>0.02864337886377055</v>
      </c>
      <c r="U4702" s="1">
        <v>-0.00617507007976692</v>
      </c>
      <c r="V4702" s="1">
        <v>0.01053610982399711</v>
      </c>
      <c r="W4702" s="1">
        <v>0.02844157400323</v>
      </c>
      <c r="X4702" s="1">
        <v>-0.0180346538565751</v>
      </c>
      <c r="Y4702" s="1">
        <v>-0.02147971852199781</v>
      </c>
      <c r="Z4702" s="1">
        <v>-0.01443670013775833</v>
      </c>
      <c r="AA4702" s="1">
        <v>0.02707986274090191</v>
      </c>
      <c r="AB4702" s="1">
        <v>-0.107490010425398</v>
      </c>
      <c r="AC4702" s="1">
        <v>-0.02397794753200533</v>
      </c>
    </row>
    <row r="4703" spans="1:29">
      <c r="A4703" s="11">
        <v>43382</v>
      </c>
      <c r="B4703" s="1">
        <v>-0.00664814546609438</v>
      </c>
      <c r="C4703" s="1">
        <v>-0.02906745460673632</v>
      </c>
      <c r="D4703" s="1">
        <v>-0.005817571561137602</v>
      </c>
      <c r="E4703" s="1">
        <v>0.0008609886006627487</v>
      </c>
      <c r="F4703" s="1">
        <v>0.04873723087300297</v>
      </c>
      <c r="G4703" s="1">
        <v>-0.04739382850445406</v>
      </c>
      <c r="H4703" s="1">
        <v>-0.03024151714988899</v>
      </c>
      <c r="I4703" s="1">
        <v>-0.002262240049777042</v>
      </c>
      <c r="J4703" s="1">
        <v>0.007638690193571218</v>
      </c>
      <c r="K4703" s="1">
        <v>-0.03007672180584509</v>
      </c>
      <c r="L4703" s="1">
        <v>0.00461906463941042</v>
      </c>
      <c r="M4703" s="1">
        <v>-0.01762111063359506</v>
      </c>
      <c r="N4703" s="1">
        <v>-0.01720354130281421</v>
      </c>
      <c r="O4703" s="1">
        <v>-0.01297014735555835</v>
      </c>
      <c r="P4703" s="1">
        <v>-0.04891040490784815</v>
      </c>
      <c r="Q4703" s="1">
        <v>-0.02102810402075705</v>
      </c>
      <c r="R4703" s="1">
        <v>-0.01744181455427507</v>
      </c>
      <c r="S4703" s="1">
        <v>-0.01472869680660105</v>
      </c>
      <c r="T4703" s="1">
        <v>-0.01053620669016286</v>
      </c>
      <c r="U4703" s="1">
        <v>-0.05273501382615886</v>
      </c>
      <c r="V4703" s="1">
        <v>0.009101976956613855</v>
      </c>
      <c r="W4703" s="1">
        <v>0.006274903243051355</v>
      </c>
      <c r="X4703" s="1">
        <v>-0.1318577781737885</v>
      </c>
      <c r="Y4703" s="1">
        <v>-0.008943096555674157</v>
      </c>
      <c r="Z4703" s="1">
        <v>0.02268677185760559</v>
      </c>
      <c r="AA4703" s="1">
        <v>-0.07872903881933757</v>
      </c>
      <c r="AB4703" s="1">
        <v>0.02587694191442291</v>
      </c>
      <c r="AC4703" s="1">
        <v>0.01307090256038568</v>
      </c>
    </row>
    <row r="4704" spans="1:29">
      <c r="A4704" s="11">
        <v>43383</v>
      </c>
      <c r="B4704" s="1">
        <v>0.06575024723486078</v>
      </c>
      <c r="C4704" s="1">
        <v>0.03188163629141783</v>
      </c>
      <c r="D4704" s="1">
        <v>0.03579046376297668</v>
      </c>
      <c r="E4704" s="1">
        <v>0.000391021789543311</v>
      </c>
      <c r="F4704" s="1">
        <v>0.01240759170443884</v>
      </c>
      <c r="G4704" s="1">
        <v>0.07097949566606765</v>
      </c>
      <c r="H4704" s="1">
        <v>0.008545808736835303</v>
      </c>
      <c r="I4704" s="1">
        <v>0.01368136357712779</v>
      </c>
      <c r="J4704" s="1">
        <v>0.0118172551153386</v>
      </c>
      <c r="K4704" s="1">
        <v>0.01005010212634683</v>
      </c>
      <c r="L4704" s="1">
        <v>-0.02410317420709218</v>
      </c>
      <c r="M4704" s="1">
        <v>0.01100692451587193</v>
      </c>
      <c r="N4704" s="1">
        <v>0.005959037029706682</v>
      </c>
      <c r="O4704" s="1">
        <v>-0.0009153078323451691</v>
      </c>
      <c r="P4704" s="1">
        <v>0.02427024075269557</v>
      </c>
      <c r="Q4704" s="1">
        <v>0.01329729969462501</v>
      </c>
      <c r="R4704" s="1">
        <v>0.01105444627365526</v>
      </c>
      <c r="S4704" s="1">
        <v>0.05114100486067819</v>
      </c>
      <c r="T4704" s="1">
        <v>0.05970700898953196</v>
      </c>
      <c r="U4704" s="1">
        <v>0.02719067411860143</v>
      </c>
      <c r="V4704" s="1">
        <v>-0.01115189104358094</v>
      </c>
      <c r="W4704" s="1">
        <v>0.05496521514098363</v>
      </c>
      <c r="X4704" s="1">
        <v>0.02386760917172803</v>
      </c>
      <c r="Y4704" s="1">
        <v>0.06644799269453827</v>
      </c>
      <c r="Z4704" s="1">
        <v>0.01947596384176165</v>
      </c>
      <c r="AA4704" s="1">
        <v>0.05210137150347571</v>
      </c>
      <c r="AB4704" s="1">
        <v>0.02852427945129632</v>
      </c>
      <c r="AC4704" s="1">
        <v>-0.01772103981604456</v>
      </c>
    </row>
    <row r="4705" spans="1:29">
      <c r="A4705" s="11">
        <v>43384</v>
      </c>
      <c r="B4705" s="1">
        <v>-0.01417175444655949</v>
      </c>
      <c r="C4705" s="1">
        <v>0.04804070006019234</v>
      </c>
      <c r="D4705" s="1">
        <v>-0.02422699836805198</v>
      </c>
      <c r="E4705" s="1">
        <v>-0.03658543106962842</v>
      </c>
      <c r="F4705" s="1">
        <v>-0.01030348143377358</v>
      </c>
      <c r="G4705" s="1">
        <v>-0.009959093046227108</v>
      </c>
      <c r="H4705" s="1">
        <v>0.04132611131679864</v>
      </c>
      <c r="I4705" s="1">
        <v>-0.01504712439014233</v>
      </c>
      <c r="J4705" s="1">
        <v>-0.04583521265326229</v>
      </c>
      <c r="K4705" s="1">
        <v>-0.001014774487915093</v>
      </c>
      <c r="L4705" s="1">
        <v>-0.03868941714837115</v>
      </c>
      <c r="M4705" s="1">
        <v>0.05645162904190903</v>
      </c>
      <c r="N4705" s="1">
        <v>-0.01814136615911277</v>
      </c>
      <c r="O4705" s="1">
        <v>-0.04443123014652606</v>
      </c>
      <c r="P4705" s="1">
        <v>0.0132559266947514</v>
      </c>
      <c r="Q4705" s="1">
        <v>0.02927307870472284</v>
      </c>
      <c r="R4705" s="1">
        <v>-0.0129752178358542</v>
      </c>
      <c r="S4705" s="1">
        <v>-0.02844320317761062</v>
      </c>
      <c r="T4705" s="1">
        <v>-0.05921404316223722</v>
      </c>
      <c r="U4705" s="1">
        <v>-0.03214707190543864</v>
      </c>
      <c r="V4705" s="1">
        <v>-0.02695102699245722</v>
      </c>
      <c r="W4705" s="1">
        <v>-0.0166374006083615</v>
      </c>
      <c r="X4705" s="1">
        <v>-0.03072849298944536</v>
      </c>
      <c r="Y4705" s="1">
        <v>-0.04230772296238139</v>
      </c>
      <c r="Z4705" s="1">
        <v>-0.048830644539124</v>
      </c>
      <c r="AA4705" s="1">
        <v>-0.01223759696483651</v>
      </c>
      <c r="AB4705" s="1">
        <v>-0.04698610225846434</v>
      </c>
      <c r="AC4705" s="1">
        <v>-0.009178766281615847</v>
      </c>
    </row>
    <row r="4706" spans="1:29">
      <c r="A4706" s="11">
        <v>43385</v>
      </c>
      <c r="B4706" s="1">
        <v>0.006972627907202211</v>
      </c>
      <c r="C4706" s="1">
        <v>0.03864822531872769</v>
      </c>
      <c r="D4706" s="1">
        <v>0.03362524528169986</v>
      </c>
      <c r="E4706" s="1">
        <v>0.01087318529618608</v>
      </c>
      <c r="F4706" s="1">
        <v>-0.003456927967105505</v>
      </c>
      <c r="G4706" s="1">
        <v>0.06916250324092177</v>
      </c>
      <c r="H4706" s="1">
        <v>0.02583851184563968</v>
      </c>
      <c r="I4706" s="1">
        <v>0.02286379281708228</v>
      </c>
      <c r="J4706" s="1">
        <v>0.04711319075409293</v>
      </c>
      <c r="K4706" s="1">
        <v>0.02850410721008023</v>
      </c>
      <c r="L4706" s="1">
        <v>0.008093943568407314</v>
      </c>
      <c r="M4706" s="1">
        <v>0.02213732938805291</v>
      </c>
      <c r="N4706" s="1">
        <v>0.03770750693345493</v>
      </c>
      <c r="O4706" s="1">
        <v>0.05252328966704645</v>
      </c>
      <c r="P4706" s="1">
        <v>0.03009004248533298</v>
      </c>
      <c r="Q4706" s="1">
        <v>0.02909435497759283</v>
      </c>
      <c r="R4706" s="1">
        <v>0.03562232006544019</v>
      </c>
      <c r="S4706" s="1">
        <v>0.02542367124783129</v>
      </c>
      <c r="T4706" s="1">
        <v>0.006103446627998332</v>
      </c>
      <c r="U4706" s="1">
        <v>0.03050796358673247</v>
      </c>
      <c r="V4706" s="1">
        <v>0.006647322948241996</v>
      </c>
      <c r="W4706" s="1">
        <v>0.02003558858162968</v>
      </c>
      <c r="X4706" s="1">
        <v>0.004372796201708162</v>
      </c>
      <c r="Y4706" s="1">
        <v>0.1060241094851868</v>
      </c>
      <c r="Z4706" s="1">
        <v>0.03845817250827865</v>
      </c>
      <c r="AA4706" s="1">
        <v>0.03370148864192735</v>
      </c>
      <c r="AB4706" s="1">
        <v>0.030784151041932</v>
      </c>
      <c r="AC4706" s="1">
        <v>0.010381681027545</v>
      </c>
    </row>
    <row r="4707" spans="1:29">
      <c r="A4707" s="11">
        <v>43388</v>
      </c>
      <c r="B4707" s="1">
        <v>-0.01427604404886318</v>
      </c>
      <c r="C4707" s="1">
        <v>0.0257874165343901</v>
      </c>
      <c r="D4707" s="1">
        <v>-0.01491962468605856</v>
      </c>
      <c r="E4707" s="1">
        <v>0.04005454740955217</v>
      </c>
      <c r="F4707" s="1">
        <v>0.04748033551840214</v>
      </c>
      <c r="G4707" s="1">
        <v>-0.01963086973569417</v>
      </c>
      <c r="H4707" s="1">
        <v>-0.02296117626128291</v>
      </c>
      <c r="I4707" s="1">
        <v>0.01322002311684933</v>
      </c>
      <c r="J4707" s="1">
        <v>0.02227610859683415</v>
      </c>
      <c r="K4707" s="1">
        <v>-0.02758662082058583</v>
      </c>
      <c r="L4707" s="1">
        <v>0.02946371012882509</v>
      </c>
      <c r="M4707" s="1">
        <v>0.008588258011213767</v>
      </c>
      <c r="N4707" s="1">
        <v>0.02652594051250201</v>
      </c>
      <c r="O4707" s="1">
        <v>-0.02537419237569605</v>
      </c>
      <c r="P4707" s="1">
        <v>0.001111207918920387</v>
      </c>
      <c r="Q4707" s="1">
        <v>0.01747173776797806</v>
      </c>
      <c r="R4707" s="1">
        <v>0.01171722248291851</v>
      </c>
      <c r="S4707" s="1">
        <v>0.007513117506624312</v>
      </c>
      <c r="T4707" s="1">
        <v>-0.002085174553612346</v>
      </c>
      <c r="U4707" s="1">
        <v>0.02265521848082797</v>
      </c>
      <c r="V4707" s="1">
        <v>0.01583150137378175</v>
      </c>
      <c r="W4707" s="1">
        <v>0.02531637995964986</v>
      </c>
      <c r="X4707" s="1">
        <v>0.00326533933886064</v>
      </c>
      <c r="Y4707" s="1">
        <v>0.03485844134227278</v>
      </c>
      <c r="Z4707" s="1">
        <v>-0.01127498122465331</v>
      </c>
      <c r="AA4707" s="1">
        <v>0.002545987988811449</v>
      </c>
      <c r="AB4707" s="1">
        <v>-0.01726564877594838</v>
      </c>
      <c r="AC4707" s="1">
        <v>0.01153966097157078</v>
      </c>
    </row>
    <row r="4708" spans="1:29">
      <c r="A4708" s="11">
        <v>43389</v>
      </c>
      <c r="B4708" s="1">
        <v>0.02133376163557665</v>
      </c>
      <c r="C4708" s="1">
        <v>0.01940283490663752</v>
      </c>
      <c r="D4708" s="1">
        <v>0.005095650360019688</v>
      </c>
      <c r="E4708" s="1">
        <v>-0.01250288338676775</v>
      </c>
      <c r="F4708" s="1">
        <v>0.002629846188731078</v>
      </c>
      <c r="G4708" s="1">
        <v>-0.01844910460040994</v>
      </c>
      <c r="H4708" s="1">
        <v>0.00356072452359868</v>
      </c>
      <c r="I4708" s="1">
        <v>-0.00761934053953317</v>
      </c>
      <c r="J4708" s="1">
        <v>-0.005177972579373691</v>
      </c>
      <c r="K4708" s="1">
        <v>0.0130379777242875</v>
      </c>
      <c r="L4708" s="1">
        <v>-0.005080064414142993</v>
      </c>
      <c r="M4708" s="1">
        <v>0.002961979473835585</v>
      </c>
      <c r="N4708" s="1">
        <v>0.0005308603636378084</v>
      </c>
      <c r="O4708" s="1">
        <v>0.03831790785676104</v>
      </c>
      <c r="P4708" s="1">
        <v>0.008563492309410448</v>
      </c>
      <c r="Q4708" s="1">
        <v>0.03403056902373702</v>
      </c>
      <c r="R4708" s="1">
        <v>0.02110111014494431</v>
      </c>
      <c r="S4708" s="1">
        <v>0.00745715660035362</v>
      </c>
      <c r="T4708" s="1">
        <v>0.02697554147533632</v>
      </c>
      <c r="U4708" s="1">
        <v>0.004120289492050899</v>
      </c>
      <c r="V4708" s="1">
        <v>0.004583712676226037</v>
      </c>
      <c r="W4708" s="1">
        <v>0.002341493110507464</v>
      </c>
      <c r="X4708" s="1">
        <v>0.008136696231828333</v>
      </c>
      <c r="Y4708" s="1">
        <v>0.03578941319477624</v>
      </c>
      <c r="Z4708" s="1">
        <v>0.004912262450558647</v>
      </c>
      <c r="AA4708" s="1">
        <v>0.004211988900137742</v>
      </c>
      <c r="AB4708" s="1">
        <v>0.008784525879704574</v>
      </c>
      <c r="AC4708" s="1">
        <v>-0.002812827223179881</v>
      </c>
    </row>
    <row r="4709" spans="1:29">
      <c r="A4709" s="11">
        <v>43390</v>
      </c>
      <c r="B4709" s="1">
        <v>-0.02173720983845306</v>
      </c>
      <c r="C4709" s="1">
        <v>-0.05610733210711605</v>
      </c>
      <c r="D4709" s="1">
        <v>-0.02797138760221374</v>
      </c>
      <c r="E4709" s="1">
        <v>0.001094079247498936</v>
      </c>
      <c r="F4709" s="1">
        <v>-0.003341769112255255</v>
      </c>
      <c r="G4709" s="1">
        <v>-0.04451989353433694</v>
      </c>
      <c r="H4709" s="1">
        <v>-0.01972755714932439</v>
      </c>
      <c r="I4709" s="1">
        <v>-0.00910797800879759</v>
      </c>
      <c r="J4709" s="1">
        <v>-0.01214493500719782</v>
      </c>
      <c r="K4709" s="1">
        <v>0.01021857292209827</v>
      </c>
      <c r="L4709" s="1">
        <v>0.01452700351089042</v>
      </c>
      <c r="M4709" s="1">
        <v>-0.0232557273684334</v>
      </c>
      <c r="N4709" s="1">
        <v>0.01344432253703931</v>
      </c>
      <c r="O4709" s="1">
        <v>-0.02353086694923656</v>
      </c>
      <c r="P4709" s="1">
        <v>-0.01006309888474854</v>
      </c>
      <c r="Q4709" s="1">
        <v>-0.02113535180513681</v>
      </c>
      <c r="R4709" s="1">
        <v>-0.01074062790717933</v>
      </c>
      <c r="S4709" s="1">
        <v>-0.03256850343401607</v>
      </c>
      <c r="T4709" s="1">
        <v>-0.03385130281796489</v>
      </c>
      <c r="U4709" s="1">
        <v>-0.005968513772842465</v>
      </c>
      <c r="V4709" s="1">
        <v>-0.01534755542520527</v>
      </c>
      <c r="W4709" s="1">
        <v>-0.01847518819211103</v>
      </c>
      <c r="X4709" s="1">
        <v>-0.03174607996508338</v>
      </c>
      <c r="Y4709" s="1">
        <v>-0.01693751741514971</v>
      </c>
      <c r="Z4709" s="1">
        <v>-0.03168642894420681</v>
      </c>
      <c r="AA4709" s="1">
        <v>-0.01295336727702934</v>
      </c>
      <c r="AB4709" s="1">
        <v>-0.02118152573802035</v>
      </c>
      <c r="AC4709" s="1">
        <v>0.01285070637647956</v>
      </c>
    </row>
    <row r="4710" spans="1:29">
      <c r="A4710" s="11">
        <v>43392</v>
      </c>
      <c r="B4710" s="1">
        <v>-0.02343547631367293</v>
      </c>
      <c r="C4710" s="1">
        <v>-0.005611090451507539</v>
      </c>
      <c r="D4710" s="1">
        <v>0.00405152367463768</v>
      </c>
      <c r="E4710" s="1">
        <v>-0.01038321905717021</v>
      </c>
      <c r="F4710" s="1">
        <v>-0.004931802488148396</v>
      </c>
      <c r="G4710" s="1">
        <v>-0.01605232333752671</v>
      </c>
      <c r="H4710" s="1">
        <v>-0.003040359404683945</v>
      </c>
      <c r="I4710" s="1">
        <v>-0.00346904726614905</v>
      </c>
      <c r="J4710" s="1">
        <v>-0.003292985221492906</v>
      </c>
      <c r="K4710" s="1">
        <v>0.01049946292288406</v>
      </c>
      <c r="L4710" s="1">
        <v>-0.03090658036835459</v>
      </c>
      <c r="M4710" s="1">
        <v>0.006424643758210946</v>
      </c>
      <c r="N4710" s="1">
        <v>0.01047306513743917</v>
      </c>
      <c r="O4710" s="1">
        <v>-0.02396630725441518</v>
      </c>
      <c r="P4710" s="1">
        <v>-0.01524772687437637</v>
      </c>
      <c r="Q4710" s="1">
        <v>-0.01017899638477315</v>
      </c>
      <c r="R4710" s="1">
        <v>-0.04342929210468016</v>
      </c>
      <c r="S4710" s="1">
        <v>0.000765234764167122</v>
      </c>
      <c r="T4710" s="1">
        <v>-0.000191405039354553</v>
      </c>
      <c r="U4710" s="1">
        <v>-0.0626173376727619</v>
      </c>
      <c r="V4710" s="1">
        <v>0.02780350455095904</v>
      </c>
      <c r="W4710" s="1">
        <v>-0.01687587603304486</v>
      </c>
      <c r="X4710" s="1">
        <v>-0.02917477126443091</v>
      </c>
      <c r="Y4710" s="1">
        <v>-0.03308085272527606</v>
      </c>
      <c r="Z4710" s="1">
        <v>0.0005407993338883976</v>
      </c>
      <c r="AA4710" s="1">
        <v>-0.01424797082938489</v>
      </c>
      <c r="AB4710" s="1">
        <v>0.01514786036528171</v>
      </c>
      <c r="AC4710" s="1">
        <v>0</v>
      </c>
    </row>
    <row r="4711" spans="1:29">
      <c r="A4711" s="11">
        <v>43395</v>
      </c>
      <c r="B4711" s="1">
        <v>-0.0008888747694039134</v>
      </c>
      <c r="C4711" s="1">
        <v>-0.04373134964834768</v>
      </c>
      <c r="D4711" s="1">
        <v>0.00299278207987741</v>
      </c>
      <c r="E4711" s="1">
        <v>-0.006547801096853823</v>
      </c>
      <c r="F4711" s="1">
        <v>-0.01290975732903166</v>
      </c>
      <c r="G4711" s="1">
        <v>0.03698448580312208</v>
      </c>
      <c r="H4711" s="1">
        <v>-0.005808852254819197</v>
      </c>
      <c r="I4711" s="1">
        <v>0.01583025124751702</v>
      </c>
      <c r="J4711" s="1">
        <v>-0.01321594307799367</v>
      </c>
      <c r="K4711" s="1">
        <v>0.004118055668646203</v>
      </c>
      <c r="L4711" s="1">
        <v>-0.005266685818251515</v>
      </c>
      <c r="M4711" s="1">
        <v>-0.02553494563747427</v>
      </c>
      <c r="N4711" s="1">
        <v>-0.003282134352607935</v>
      </c>
      <c r="O4711" s="1">
        <v>-0.01005136188183731</v>
      </c>
      <c r="P4711" s="1">
        <v>0.002903229456759249</v>
      </c>
      <c r="Q4711" s="1">
        <v>-0.02804606986987812</v>
      </c>
      <c r="R4711" s="1">
        <v>-0.03509474499302767</v>
      </c>
      <c r="S4711" s="1">
        <v>-0.01605510603014693</v>
      </c>
      <c r="T4711" s="1">
        <v>-0.002872403939074397</v>
      </c>
      <c r="U4711" s="1">
        <v>0.006233899513658603</v>
      </c>
      <c r="V4711" s="1">
        <v>-0.005000437093875654</v>
      </c>
      <c r="W4711" s="1">
        <v>-0.01738552982066144</v>
      </c>
      <c r="X4711" s="1">
        <v>-0.02261017182165403</v>
      </c>
      <c r="Y4711" s="1">
        <v>-0.007840348576404144</v>
      </c>
      <c r="Z4711" s="1">
        <v>-0.01837998517870643</v>
      </c>
      <c r="AA4711" s="1">
        <v>-0.01762406630707036</v>
      </c>
      <c r="AB4711" s="1">
        <v>0.01160594195872666</v>
      </c>
      <c r="AC4711" s="1">
        <v>-0.002939935784312953</v>
      </c>
    </row>
    <row r="4712" spans="1:29">
      <c r="A4712" s="11">
        <v>43396</v>
      </c>
      <c r="B4712" s="1">
        <v>0.001245531798956145</v>
      </c>
      <c r="C4712" s="1">
        <v>-0.005900650305100452</v>
      </c>
      <c r="D4712" s="1">
        <v>-0.01713220484152544</v>
      </c>
      <c r="E4712" s="1">
        <v>-0.01159373224961602</v>
      </c>
      <c r="F4712" s="1">
        <v>-0.01811936958447147</v>
      </c>
      <c r="G4712" s="1">
        <v>-0.007444800979031663</v>
      </c>
      <c r="H4712" s="1">
        <v>-0.006719275586780094</v>
      </c>
      <c r="I4712" s="1">
        <v>-0.007028948422738268</v>
      </c>
      <c r="J4712" s="1">
        <v>-0.02008924005569379</v>
      </c>
      <c r="K4712" s="1">
        <v>-0.02072688028529679</v>
      </c>
      <c r="L4712" s="1">
        <v>-0.03287012212749674</v>
      </c>
      <c r="M4712" s="1">
        <v>0.00192676313540896</v>
      </c>
      <c r="N4712" s="1">
        <v>-0.00866553886033361</v>
      </c>
      <c r="O4712" s="1">
        <v>-0.005178905806443979</v>
      </c>
      <c r="P4712" s="1">
        <v>0.002090660160797064</v>
      </c>
      <c r="Q4712" s="1">
        <v>-0.003526946975631495</v>
      </c>
      <c r="R4712" s="1">
        <v>-0.007481139042931906</v>
      </c>
      <c r="S4712" s="1">
        <v>-0.003107963263901392</v>
      </c>
      <c r="T4712" s="1">
        <v>-0.01805276399871059</v>
      </c>
      <c r="U4712" s="1">
        <v>-0.02205300367268181</v>
      </c>
      <c r="V4712" s="1">
        <v>-0.05116162307870464</v>
      </c>
      <c r="W4712" s="1">
        <v>-0.02217248925170068</v>
      </c>
      <c r="X4712" s="1">
        <v>-0.0005856872826683901</v>
      </c>
      <c r="Y4712" s="1">
        <v>-0.002155059602846232</v>
      </c>
      <c r="Z4712" s="1">
        <v>0.001560408123956414</v>
      </c>
      <c r="AA4712" s="1">
        <v>0.004388283738506971</v>
      </c>
      <c r="AB4712" s="1">
        <v>-0.01498477654351438</v>
      </c>
      <c r="AC4712" s="1">
        <v>-0.04065794611165774</v>
      </c>
    </row>
    <row r="4713" spans="1:29">
      <c r="A4713" s="11">
        <v>43397</v>
      </c>
      <c r="B4713" s="1">
        <v>0.00239889135698701</v>
      </c>
      <c r="C4713" s="1">
        <v>0.04451874637914588</v>
      </c>
      <c r="D4713" s="1">
        <v>-0.02268183996844286</v>
      </c>
      <c r="E4713" s="1">
        <v>-0.001687152013655546</v>
      </c>
      <c r="F4713" s="1">
        <v>-0.01594730340524153</v>
      </c>
      <c r="G4713" s="1">
        <v>0.01646812074594606</v>
      </c>
      <c r="H4713" s="1">
        <v>0.005882235797453061</v>
      </c>
      <c r="I4713" s="1">
        <v>0.00372826713463148</v>
      </c>
      <c r="J4713" s="1">
        <v>0.04715262460551317</v>
      </c>
      <c r="K4713" s="1">
        <v>0.02184216220869528</v>
      </c>
      <c r="L4713" s="1">
        <v>-0.01186119890772164</v>
      </c>
      <c r="M4713" s="1">
        <v>0.05807701233740969</v>
      </c>
      <c r="N4713" s="1">
        <v>0.006118900774679137</v>
      </c>
      <c r="O4713" s="1">
        <v>0.008630806137752023</v>
      </c>
      <c r="P4713" s="1">
        <v>-0.02664108164249968</v>
      </c>
      <c r="Q4713" s="1">
        <v>0.01512231209644432</v>
      </c>
      <c r="R4713" s="1">
        <v>-0.008485919374480733</v>
      </c>
      <c r="S4713" s="1">
        <v>0.01091178485011257</v>
      </c>
      <c r="T4713" s="1">
        <v>0.0001956452475702086</v>
      </c>
      <c r="U4713" s="1">
        <v>0.03516228691912238</v>
      </c>
      <c r="V4713" s="1">
        <v>-0.008943331922931952</v>
      </c>
      <c r="W4713" s="1">
        <v>0.006871243805339544</v>
      </c>
      <c r="X4713" s="1">
        <v>0</v>
      </c>
      <c r="Y4713" s="1">
        <v>-0.002879738868383552</v>
      </c>
      <c r="Z4713" s="1">
        <v>0.008156144410573329</v>
      </c>
      <c r="AA4713" s="1">
        <v>0.0172191489612632</v>
      </c>
      <c r="AB4713" s="1">
        <v>0.007368598044029895</v>
      </c>
      <c r="AC4713" s="1">
        <v>-0.0009705655926044443</v>
      </c>
    </row>
    <row r="4714" spans="1:29">
      <c r="A4714" s="11">
        <v>43398</v>
      </c>
      <c r="B4714" s="1">
        <v>-0.00540680356929546</v>
      </c>
      <c r="C4714" s="1">
        <v>-0.01616069273115117</v>
      </c>
      <c r="D4714" s="1">
        <v>-0.009486694340931523</v>
      </c>
      <c r="E4714" s="1">
        <v>-0.01979718158617083</v>
      </c>
      <c r="F4714" s="1">
        <v>-0.0179929456565846</v>
      </c>
      <c r="G4714" s="1">
        <v>-0.02353628340401714</v>
      </c>
      <c r="H4714" s="1">
        <v>-0.006578908027651265</v>
      </c>
      <c r="I4714" s="1">
        <v>-0.01177055029535612</v>
      </c>
      <c r="J4714" s="1">
        <v>-0.03262987747761348</v>
      </c>
      <c r="K4714" s="1">
        <v>-0.003424316331731347</v>
      </c>
      <c r="L4714" s="1">
        <v>0.009256419515007552</v>
      </c>
      <c r="M4714" s="1">
        <v>0.01853851620639091</v>
      </c>
      <c r="N4714" s="1">
        <v>-0.0006949623586575138</v>
      </c>
      <c r="O4714" s="1">
        <v>-0.003395632592450015</v>
      </c>
      <c r="P4714" s="1">
        <v>-0.01879611052623276</v>
      </c>
      <c r="Q4714" s="1">
        <v>-0.01521375471369946</v>
      </c>
      <c r="R4714" s="1">
        <v>-0.01429603802287871</v>
      </c>
      <c r="S4714" s="1">
        <v>-0.03006927761688449</v>
      </c>
      <c r="T4714" s="1">
        <v>-0.0240516456247466</v>
      </c>
      <c r="U4714" s="1">
        <v>-0.01319420889360112</v>
      </c>
      <c r="V4714" s="1">
        <v>-0.02093921395515064</v>
      </c>
      <c r="W4714" s="1">
        <v>0.01046415457186356</v>
      </c>
      <c r="X4714" s="1">
        <v>-0.03105765005877292</v>
      </c>
      <c r="Y4714" s="1">
        <v>-0.00361022047141013</v>
      </c>
      <c r="Z4714" s="1">
        <v>-0.007817540895998842</v>
      </c>
      <c r="AA4714" s="1">
        <v>-0.0004421503175421337</v>
      </c>
      <c r="AB4714" s="1">
        <v>-0.03445009471281135</v>
      </c>
      <c r="AC4714" s="1">
        <v>0.03157389212575845</v>
      </c>
    </row>
    <row r="4715" spans="1:29">
      <c r="A4715" s="11">
        <v>43399</v>
      </c>
      <c r="B4715" s="1">
        <v>-0.04161837692355352</v>
      </c>
      <c r="C4715" s="1">
        <v>-0.006498083880197569</v>
      </c>
      <c r="D4715" s="1">
        <v>0.002109652784717531</v>
      </c>
      <c r="E4715" s="1">
        <v>-0.008702885579699005</v>
      </c>
      <c r="F4715" s="1">
        <v>0.005877517755564332</v>
      </c>
      <c r="G4715" s="1">
        <v>-0.01293674399621869</v>
      </c>
      <c r="H4715" s="1">
        <v>0.004709284221986243</v>
      </c>
      <c r="I4715" s="1">
        <v>-0.003860240551463279</v>
      </c>
      <c r="J4715" s="1">
        <v>-0.004947193567505059</v>
      </c>
      <c r="K4715" s="1">
        <v>-0.008463072514286685</v>
      </c>
      <c r="L4715" s="1">
        <v>-0.0233526039118791</v>
      </c>
      <c r="M4715" s="1">
        <v>-0.01748746316426031</v>
      </c>
      <c r="N4715" s="1">
        <v>-0.02312655983495238</v>
      </c>
      <c r="O4715" s="1">
        <v>-0.007563878118491241</v>
      </c>
      <c r="P4715" s="1">
        <v>0.009410169276391267</v>
      </c>
      <c r="Q4715" s="1">
        <v>-0.02285166211206602</v>
      </c>
      <c r="R4715" s="1">
        <v>0.01367857064806977</v>
      </c>
      <c r="S4715" s="1">
        <v>0.004769552915133479</v>
      </c>
      <c r="T4715" s="1">
        <v>-0.005810394621120096</v>
      </c>
      <c r="U4715" s="1">
        <v>-0.01484975147622902</v>
      </c>
      <c r="V4715" s="1">
        <v>-0.008411616132102173</v>
      </c>
      <c r="W4715" s="1">
        <v>-0.02026118326712045</v>
      </c>
      <c r="X4715" s="1">
        <v>0.01905046132573074</v>
      </c>
      <c r="Y4715" s="1">
        <v>-0.001449199455657135</v>
      </c>
      <c r="Z4715" s="1">
        <v>0.01062765262917842</v>
      </c>
      <c r="AA4715" s="1">
        <v>0.0197788428306982</v>
      </c>
      <c r="AB4715" s="1">
        <v>-0.004643293757159328</v>
      </c>
      <c r="AC4715" s="1">
        <v>0.006435405876330735</v>
      </c>
    </row>
    <row r="4716" spans="1:29">
      <c r="A4716" s="11">
        <v>43402</v>
      </c>
      <c r="B4716" s="1">
        <v>0.0539333713282879</v>
      </c>
      <c r="C4716" s="1">
        <v>0.007812607196818089</v>
      </c>
      <c r="D4716" s="1">
        <v>0.01461323599218067</v>
      </c>
      <c r="E4716" s="1">
        <v>0.05209547170930851</v>
      </c>
      <c r="F4716" s="1">
        <v>0.0533986907657451</v>
      </c>
      <c r="G4716" s="1">
        <v>-0.01579808566866747</v>
      </c>
      <c r="H4716" s="1">
        <v>0.03149265812798818</v>
      </c>
      <c r="I4716" s="1">
        <v>-0.01779524379416397</v>
      </c>
      <c r="J4716" s="1">
        <v>0.01310727866307637</v>
      </c>
      <c r="K4716" s="1">
        <v>-0.003433355829944307</v>
      </c>
      <c r="L4716" s="1">
        <v>0.01759766093215709</v>
      </c>
      <c r="M4716" s="1">
        <v>0.02760625491176483</v>
      </c>
      <c r="N4716" s="1">
        <v>0.009256044434554189</v>
      </c>
      <c r="O4716" s="1">
        <v>0.02925022016444756</v>
      </c>
      <c r="P4716" s="1">
        <v>0.01032120656690538</v>
      </c>
      <c r="Q4716" s="1">
        <v>0.02042172681804222</v>
      </c>
      <c r="R4716" s="1">
        <v>0.04105664750657034</v>
      </c>
      <c r="S4716" s="1">
        <v>0.0276896539316418</v>
      </c>
      <c r="T4716" s="1">
        <v>0.07980639691532154</v>
      </c>
      <c r="U4716" s="1">
        <v>0.02616230350273674</v>
      </c>
      <c r="V4716" s="1">
        <v>0.03528552300157806</v>
      </c>
      <c r="W4716" s="1">
        <v>0.01102944344269585</v>
      </c>
      <c r="X4716" s="1">
        <v>0.04065285521374262</v>
      </c>
      <c r="Y4716" s="1">
        <v>0.126269942905362</v>
      </c>
      <c r="Z4716" s="1">
        <v>0.04015950933087731</v>
      </c>
      <c r="AA4716" s="1">
        <v>0.02831831373620752</v>
      </c>
      <c r="AB4716" s="1">
        <v>0.03805550155850268</v>
      </c>
      <c r="AC4716" s="1">
        <v>0.02776046582141212</v>
      </c>
    </row>
    <row r="4717" spans="1:29">
      <c r="A4717" s="11">
        <v>43403</v>
      </c>
      <c r="B4717" s="1">
        <v>-0.007058383649044431</v>
      </c>
      <c r="C4717" s="1">
        <v>-0.03966110244374954</v>
      </c>
      <c r="D4717" s="1">
        <v>0.009197407090137721</v>
      </c>
      <c r="E4717" s="1">
        <v>-0.03904595817519274</v>
      </c>
      <c r="F4717" s="1">
        <v>0.02422077339644702</v>
      </c>
      <c r="G4717" s="1">
        <v>-0.0203033029383608</v>
      </c>
      <c r="H4717" s="1">
        <v>0.02314688249555763</v>
      </c>
      <c r="I4717" s="1">
        <v>-0.007034145629461808</v>
      </c>
      <c r="J4717" s="1">
        <v>-0.001115384195356728</v>
      </c>
      <c r="K4717" s="1">
        <v>0.02585496539902676</v>
      </c>
      <c r="L4717" s="1">
        <v>0.02303216537832453</v>
      </c>
      <c r="M4717" s="1">
        <v>-0.03640857162550792</v>
      </c>
      <c r="N4717" s="1">
        <v>-0.01604945912344202</v>
      </c>
      <c r="O4717" s="1">
        <v>-0.004269595757835254</v>
      </c>
      <c r="P4717" s="1">
        <v>0.03064751863894632</v>
      </c>
      <c r="Q4717" s="1">
        <v>-0.01258895528300297</v>
      </c>
      <c r="R4717" s="1">
        <v>-0.02831402994278587</v>
      </c>
      <c r="S4717" s="1">
        <v>0.006158639709563651</v>
      </c>
      <c r="T4717" s="1">
        <v>0.01959699132940562</v>
      </c>
      <c r="U4717" s="1">
        <v>0.02144305449760497</v>
      </c>
      <c r="V4717" s="1">
        <v>-0.02013599598188665</v>
      </c>
      <c r="W4717" s="1">
        <v>0.03318177517910148</v>
      </c>
      <c r="X4717" s="1">
        <v>0.01083543672854348</v>
      </c>
      <c r="Y4717" s="1">
        <v>0.00193283448616044</v>
      </c>
      <c r="Z4717" s="1">
        <v>-0.01603631154611052</v>
      </c>
      <c r="AA4717" s="1">
        <v>0.0009037629072707887</v>
      </c>
      <c r="AB4717" s="1">
        <v>-0.0009461676601312252</v>
      </c>
      <c r="AC4717" s="1">
        <v>-0.006069881227199203</v>
      </c>
    </row>
    <row r="4718" spans="1:29">
      <c r="A4718" s="11">
        <v>43404</v>
      </c>
      <c r="B4718" s="1">
        <v>0.03500971900010952</v>
      </c>
      <c r="C4718" s="1">
        <v>0.03285145120875699</v>
      </c>
      <c r="D4718" s="1">
        <v>0.03601392985513696</v>
      </c>
      <c r="E4718" s="1">
        <v>0.03096601781294406</v>
      </c>
      <c r="F4718" s="1">
        <v>-0.01998621276913148</v>
      </c>
      <c r="G4718" s="1">
        <v>0.03987648051695536</v>
      </c>
      <c r="H4718" s="1">
        <v>0.0388618960803937</v>
      </c>
      <c r="I4718" s="1">
        <v>-0.0005228499007526866</v>
      </c>
      <c r="J4718" s="1">
        <v>-0.01563190425340377</v>
      </c>
      <c r="K4718" s="1">
        <v>0.01798430172789467</v>
      </c>
      <c r="L4718" s="1">
        <v>0.04063089167348366</v>
      </c>
      <c r="M4718" s="1">
        <v>0.01577395372492774</v>
      </c>
      <c r="N4718" s="1">
        <v>0.004122628950737006</v>
      </c>
      <c r="O4718" s="1">
        <v>0.02632995067196786</v>
      </c>
      <c r="P4718" s="1">
        <v>0.0273382687122401</v>
      </c>
      <c r="Q4718" s="1">
        <v>0.001961517372326194</v>
      </c>
      <c r="R4718" s="1">
        <v>0.004020930149126078</v>
      </c>
      <c r="S4718" s="1">
        <v>-0.01377195483051019</v>
      </c>
      <c r="T4718" s="1">
        <v>0.03020319682287376</v>
      </c>
      <c r="U4718" s="1">
        <v>0.02672316836441357</v>
      </c>
      <c r="V4718" s="1">
        <v>0.03238144399556853</v>
      </c>
      <c r="W4718" s="1">
        <v>-0.04157494887879942</v>
      </c>
      <c r="X4718" s="1">
        <v>0.01043726997752126</v>
      </c>
      <c r="Y4718" s="1">
        <v>-0.01543392146164102</v>
      </c>
      <c r="Z4718" s="1">
        <v>-0.01886620649573389</v>
      </c>
      <c r="AA4718" s="1">
        <v>0.01697774643078143</v>
      </c>
      <c r="AB4718" s="1">
        <v>-0.0002365617861256331</v>
      </c>
      <c r="AC4718" s="1">
        <v>0.01129773662214029</v>
      </c>
    </row>
    <row r="4719" spans="1:29">
      <c r="A4719" s="11">
        <v>43405</v>
      </c>
      <c r="B4719" s="1">
        <v>0.03391156592338085</v>
      </c>
      <c r="C4719" s="1">
        <v>0.03035255956130833</v>
      </c>
      <c r="D4719" s="1">
        <v>-0.01081663638381214</v>
      </c>
      <c r="E4719" s="1">
        <v>-0.02201040683510647</v>
      </c>
      <c r="F4719" s="1">
        <v>-0.03179995489184406</v>
      </c>
      <c r="G4719" s="1">
        <v>0.005831354323805327</v>
      </c>
      <c r="H4719" s="1">
        <v>-0.01710086823575696</v>
      </c>
      <c r="I4719" s="1">
        <v>0.0002353924524727269</v>
      </c>
      <c r="J4719" s="1">
        <v>0.0492286581124497</v>
      </c>
      <c r="K4719" s="1">
        <v>-0.008663607034343657</v>
      </c>
      <c r="L4719" s="1">
        <v>-0.02870046376009194</v>
      </c>
      <c r="M4719" s="1">
        <v>0.02455761475929141</v>
      </c>
      <c r="N4719" s="1">
        <v>-0.009639419890627332</v>
      </c>
      <c r="O4719" s="1">
        <v>-0.01292513561241715</v>
      </c>
      <c r="P4719" s="1">
        <v>-0.004046180785528875</v>
      </c>
      <c r="Q4719" s="1">
        <v>0.006525197060552879</v>
      </c>
      <c r="R4719" s="1">
        <v>-0.004711450208478629</v>
      </c>
      <c r="S4719" s="1">
        <v>0.04189301355765163</v>
      </c>
      <c r="T4719" s="1">
        <v>0.01599136610069607</v>
      </c>
      <c r="U4719" s="1">
        <v>0.01266501058084657</v>
      </c>
      <c r="V4719" s="1">
        <v>-0.01447641904134189</v>
      </c>
      <c r="W4719" s="1">
        <v>-0.0004591110877425475</v>
      </c>
      <c r="X4719" s="1">
        <v>0.001954164337237829</v>
      </c>
      <c r="Y4719" s="1">
        <v>-0.002612752735198232</v>
      </c>
      <c r="Z4719" s="1">
        <v>0.004965280062158017</v>
      </c>
      <c r="AA4719" s="1">
        <v>0.01166246878012078</v>
      </c>
      <c r="AB4719" s="1">
        <v>0.007814543447412614</v>
      </c>
      <c r="AC4719" s="1">
        <v>-0.004680021849952198</v>
      </c>
    </row>
    <row r="4720" spans="1:29">
      <c r="A4720" s="11">
        <v>43406</v>
      </c>
      <c r="B4720" s="1">
        <v>0.01411599471215585</v>
      </c>
      <c r="C4720" s="1">
        <v>0.06667837240450925</v>
      </c>
      <c r="D4720" s="1">
        <v>0.003214996367801426</v>
      </c>
      <c r="E4720" s="1">
        <v>-0.01348725160906705</v>
      </c>
      <c r="F4720" s="1">
        <v>-0.01557935915488251</v>
      </c>
      <c r="G4720" s="1">
        <v>0.03101103505337321</v>
      </c>
      <c r="H4720" s="1">
        <v>0.005165147612405718</v>
      </c>
      <c r="I4720" s="1">
        <v>0.01948019159235792</v>
      </c>
      <c r="J4720" s="1">
        <v>0.039783712510018</v>
      </c>
      <c r="K4720" s="1">
        <v>0.01915826585813174</v>
      </c>
      <c r="L4720" s="1">
        <v>-0.006674686415904296</v>
      </c>
      <c r="M4720" s="1">
        <v>0.04511799909754965</v>
      </c>
      <c r="N4720" s="1">
        <v>0.02108867087876409</v>
      </c>
      <c r="O4720" s="1">
        <v>0.03637334009667992</v>
      </c>
      <c r="P4720" s="1">
        <v>0.05640610370220411</v>
      </c>
      <c r="Q4720" s="1">
        <v>0.02009736367508919</v>
      </c>
      <c r="R4720" s="1">
        <v>0.01765666664494425</v>
      </c>
      <c r="S4720" s="1">
        <v>0.0357408736447109</v>
      </c>
      <c r="T4720" s="1">
        <v>-0.001923626492172703</v>
      </c>
      <c r="U4720" s="1">
        <v>0.01838897725464195</v>
      </c>
      <c r="V4720" s="1">
        <v>0</v>
      </c>
      <c r="W4720" s="1">
        <v>-0.0004593219675506077</v>
      </c>
      <c r="X4720" s="1">
        <v>0.06046255942063361</v>
      </c>
      <c r="Y4720" s="1">
        <v>-0.004584076032229767</v>
      </c>
      <c r="Z4720" s="1">
        <v>0.03135097721383207</v>
      </c>
      <c r="AA4720" s="1">
        <v>0.01936910799791347</v>
      </c>
      <c r="AB4720" s="1">
        <v>0.06155985087848204</v>
      </c>
      <c r="AC4720" s="1">
        <v>-0.03412706255441389</v>
      </c>
    </row>
    <row r="4721" spans="1:29">
      <c r="A4721" s="11">
        <v>43409</v>
      </c>
      <c r="B4721" s="1">
        <v>0.02251702941870115</v>
      </c>
      <c r="C4721" s="1">
        <v>-0.03489338968841726</v>
      </c>
      <c r="D4721" s="1">
        <v>0.02026424204945299</v>
      </c>
      <c r="E4721" s="1">
        <v>-0.07255810589770151</v>
      </c>
      <c r="F4721" s="1">
        <v>-0.0009697442511192866</v>
      </c>
      <c r="G4721" s="1">
        <v>-0.005373687620599754</v>
      </c>
      <c r="H4721" s="1">
        <v>0.006085230600080704</v>
      </c>
      <c r="I4721" s="1">
        <v>0.003359950962808389</v>
      </c>
      <c r="J4721" s="1">
        <v>0.007901960506642824</v>
      </c>
      <c r="K4721" s="1">
        <v>0.0009765723206320853</v>
      </c>
      <c r="L4721" s="1">
        <v>0.005662511971615602</v>
      </c>
      <c r="M4721" s="1">
        <v>-0.05362533506722722</v>
      </c>
      <c r="N4721" s="1">
        <v>-0.01288607030281563</v>
      </c>
      <c r="O4721" s="1">
        <v>-0.0103376470947647</v>
      </c>
      <c r="P4721" s="1">
        <v>0.009170361494063473</v>
      </c>
      <c r="Q4721" s="1">
        <v>-0.01525266897918498</v>
      </c>
      <c r="R4721" s="1">
        <v>0.01432697383602943</v>
      </c>
      <c r="S4721" s="1">
        <v>-0.04385334355040849</v>
      </c>
      <c r="T4721" s="1">
        <v>0.03364284096611803</v>
      </c>
      <c r="U4721" s="1">
        <v>0.0151948805054174</v>
      </c>
      <c r="V4721" s="1">
        <v>-0.0004370563952427187</v>
      </c>
      <c r="W4721" s="1">
        <v>0.01010813432118951</v>
      </c>
      <c r="X4721" s="1">
        <v>-0.002627430330960134</v>
      </c>
      <c r="Y4721" s="1">
        <v>-0.00921048306082739</v>
      </c>
      <c r="Z4721" s="1">
        <v>0.00592289361454279</v>
      </c>
      <c r="AA4721" s="1">
        <v>-0.008381093831593245</v>
      </c>
      <c r="AB4721" s="1">
        <v>-0.0152721593452394</v>
      </c>
      <c r="AC4721" s="1">
        <v>0.01790198900351969</v>
      </c>
    </row>
    <row r="4722" spans="1:29">
      <c r="A4722" s="11">
        <v>43410</v>
      </c>
      <c r="B4722" s="1">
        <v>-0.02714607949537495</v>
      </c>
      <c r="C4722" s="1">
        <v>-0.02296068922728101</v>
      </c>
      <c r="D4722" s="1">
        <v>0.001181166736285544</v>
      </c>
      <c r="E4722" s="1">
        <v>-0.05727728454996661</v>
      </c>
      <c r="F4722" s="1">
        <v>0.01237148067631622</v>
      </c>
      <c r="G4722" s="1">
        <v>0.0003279671946021523</v>
      </c>
      <c r="H4722" s="1">
        <v>0.008467645776206512</v>
      </c>
      <c r="I4722" s="1">
        <v>-0.004831283925404772</v>
      </c>
      <c r="J4722" s="1">
        <v>0.001031556285762791</v>
      </c>
      <c r="K4722" s="1">
        <v>-0.004938930629834304</v>
      </c>
      <c r="L4722" s="1">
        <v>0.0006757117613320762</v>
      </c>
      <c r="M4722" s="1">
        <v>-0.02102651370050823</v>
      </c>
      <c r="N4722" s="1">
        <v>-0.008226089042881357</v>
      </c>
      <c r="O4722" s="1">
        <v>0.003804269238207869</v>
      </c>
      <c r="P4722" s="1">
        <v>-0.01788076288077245</v>
      </c>
      <c r="Q4722" s="1">
        <v>0.007099048167223954</v>
      </c>
      <c r="R4722" s="1">
        <v>0.01265719041778102</v>
      </c>
      <c r="S4722" s="1">
        <v>-0.004511285795544162</v>
      </c>
      <c r="T4722" s="1">
        <v>-0.02881842027091785</v>
      </c>
      <c r="U4722" s="1">
        <v>-0.03793110564202318</v>
      </c>
      <c r="V4722" s="1">
        <v>0.0135581109355245</v>
      </c>
      <c r="W4722" s="1">
        <v>-0.02751887910101269</v>
      </c>
      <c r="X4722" s="1">
        <v>0.01817701207992806</v>
      </c>
      <c r="Y4722" s="1">
        <v>0.004647996853841319</v>
      </c>
      <c r="Z4722" s="1">
        <v>-0.002944009750717735</v>
      </c>
      <c r="AA4722" s="1">
        <v>-0.02020390258239935</v>
      </c>
      <c r="AB4722" s="1">
        <v>0.00949126628999486</v>
      </c>
      <c r="AC4722" s="1">
        <v>0.002468431719251596</v>
      </c>
    </row>
    <row r="4723" spans="1:29">
      <c r="A4723" s="11">
        <v>43411</v>
      </c>
      <c r="B4723" s="1">
        <v>-0.0009878076684867176</v>
      </c>
      <c r="C4723" s="1">
        <v>0.01280236789669176</v>
      </c>
      <c r="D4723" s="1">
        <v>0.01559123606112411</v>
      </c>
      <c r="E4723" s="1">
        <v>0.004804065389370837</v>
      </c>
      <c r="F4723" s="1">
        <v>0.0008567198563274037</v>
      </c>
      <c r="G4723" s="1">
        <v>0.004018178679904061</v>
      </c>
      <c r="H4723" s="1">
        <v>0</v>
      </c>
      <c r="I4723" s="1">
        <v>0.005856515091126502</v>
      </c>
      <c r="J4723" s="1">
        <v>0.005976951541914133</v>
      </c>
      <c r="K4723" s="1">
        <v>0.007291813408694114</v>
      </c>
      <c r="L4723" s="1">
        <v>0.01357946545351374</v>
      </c>
      <c r="M4723" s="1">
        <v>0.01164893258039967</v>
      </c>
      <c r="N4723" s="1">
        <v>0.009917024330123203</v>
      </c>
      <c r="O4723" s="1">
        <v>0.01862795151998253</v>
      </c>
      <c r="P4723" s="1">
        <v>0.0137293884511529</v>
      </c>
      <c r="Q4723" s="1">
        <v>0.006087823155875416</v>
      </c>
      <c r="R4723" s="1">
        <v>0.005977678467186109</v>
      </c>
      <c r="S4723" s="1">
        <v>0.006042284319869751</v>
      </c>
      <c r="T4723" s="1">
        <v>0.0003489992805985054</v>
      </c>
      <c r="U4723" s="1">
        <v>0.003303202801743677</v>
      </c>
      <c r="V4723" s="1">
        <v>0.005092078747854334</v>
      </c>
      <c r="W4723" s="1">
        <v>0.00654828106332439</v>
      </c>
      <c r="X4723" s="1">
        <v>0.0082794623726552</v>
      </c>
      <c r="Y4723" s="1">
        <v>0.003965533809539012</v>
      </c>
      <c r="Z4723" s="1">
        <v>0.007815986737343517</v>
      </c>
      <c r="AA4723" s="1">
        <v>0.00460873317605448</v>
      </c>
      <c r="AB4723" s="1">
        <v>0.01133085498696218</v>
      </c>
      <c r="AC4723" s="1">
        <v>0.001385049948786632</v>
      </c>
    </row>
    <row r="4724" spans="1:29">
      <c r="A4724" s="11">
        <v>43413</v>
      </c>
      <c r="B4724" s="1">
        <v>0.01046382802977841</v>
      </c>
      <c r="C4724" s="1">
        <v>0.02805196650179975</v>
      </c>
      <c r="D4724" s="1">
        <v>-0.01101470486710387</v>
      </c>
      <c r="E4724" s="1">
        <v>-0.0119994986168237</v>
      </c>
      <c r="F4724" s="1">
        <v>-0.02158614198100683</v>
      </c>
      <c r="G4724" s="1">
        <v>-0.006845377339124825</v>
      </c>
      <c r="H4724" s="1">
        <v>-0.02079169125012181</v>
      </c>
      <c r="I4724" s="1">
        <v>-0.006409723262924216</v>
      </c>
      <c r="J4724" s="1">
        <v>-0.02151197675246985</v>
      </c>
      <c r="K4724" s="1">
        <v>0.01748938438509784</v>
      </c>
      <c r="L4724" s="1">
        <v>-0.02368629323077986</v>
      </c>
      <c r="M4724" s="1">
        <v>0.01943155920259754</v>
      </c>
      <c r="N4724" s="1">
        <v>-0.009998144227308714</v>
      </c>
      <c r="O4724" s="1">
        <v>0.00296379993569662</v>
      </c>
      <c r="P4724" s="1">
        <v>0.002355293648197421</v>
      </c>
      <c r="Q4724" s="1">
        <v>-0.00382171362149708</v>
      </c>
      <c r="R4724" s="1">
        <v>-0.01553078404352048</v>
      </c>
      <c r="S4724" s="1">
        <v>-0.01051057211256645</v>
      </c>
      <c r="T4724" s="1">
        <v>-0.01151623306590421</v>
      </c>
      <c r="U4724" s="1">
        <v>0.008921492657280261</v>
      </c>
      <c r="V4724" s="1">
        <v>0.02601757878594801</v>
      </c>
      <c r="W4724" s="1">
        <v>-0.02648697231311781</v>
      </c>
      <c r="X4724" s="1">
        <v>0.002052829786784116</v>
      </c>
      <c r="Y4724" s="1">
        <v>-0.0006582383986994955</v>
      </c>
      <c r="Z4724" s="1">
        <v>-0.01387348703571423</v>
      </c>
      <c r="AA4724" s="1">
        <v>-0.00294086651462333</v>
      </c>
      <c r="AB4724" s="1">
        <v>-0.003337408025878674</v>
      </c>
      <c r="AC4724" s="1">
        <v>-0.001536794576523004</v>
      </c>
    </row>
    <row r="4725" spans="1:29">
      <c r="A4725" s="11">
        <v>43416</v>
      </c>
      <c r="B4725" s="1">
        <v>-0.010844742705727</v>
      </c>
      <c r="C4725" s="1">
        <v>-0.01903309394284458</v>
      </c>
      <c r="D4725" s="1">
        <v>0.00193148064949944</v>
      </c>
      <c r="E4725" s="1">
        <v>0.009298668155882428</v>
      </c>
      <c r="F4725" s="1">
        <v>0.006479326646457784</v>
      </c>
      <c r="G4725" s="1">
        <v>-0.0249696985369201</v>
      </c>
      <c r="H4725" s="1">
        <v>-0.007077646319605835</v>
      </c>
      <c r="I4725" s="1">
        <v>-0.01251671819951417</v>
      </c>
      <c r="J4725" s="1">
        <v>-0.03999168374523743</v>
      </c>
      <c r="K4725" s="1">
        <v>-0.01094089900896555</v>
      </c>
      <c r="L4725" s="1">
        <v>0.007126618211113822</v>
      </c>
      <c r="M4725" s="1">
        <v>-0.04659391059728768</v>
      </c>
      <c r="N4725" s="1">
        <v>-0.01226328733420212</v>
      </c>
      <c r="O4725" s="1">
        <v>-0.01804458966509048</v>
      </c>
      <c r="P4725" s="1">
        <v>0.001920560591067266</v>
      </c>
      <c r="Q4725" s="1">
        <v>-0.002237824527239751</v>
      </c>
      <c r="R4725" s="1">
        <v>-0.01230071090307761</v>
      </c>
      <c r="S4725" s="1">
        <v>-0.00303499503870841</v>
      </c>
      <c r="T4725" s="1">
        <v>-0.01871134174313194</v>
      </c>
      <c r="U4725" s="1">
        <v>-0.04010739581084211</v>
      </c>
      <c r="V4725" s="1">
        <v>-0.01330662055071719</v>
      </c>
      <c r="W4725" s="1">
        <v>0.02482087168198133</v>
      </c>
      <c r="X4725" s="1">
        <v>-0.04711906247499198</v>
      </c>
      <c r="Y4725" s="1">
        <v>-0.01778645487293395</v>
      </c>
      <c r="Z4725" s="1">
        <v>0.01861240834756117</v>
      </c>
      <c r="AA4725" s="1">
        <v>0.05556545814922487</v>
      </c>
      <c r="AB4725" s="1">
        <v>-0.02822306448033829</v>
      </c>
      <c r="AC4725" s="1">
        <v>-0.004617543678682279</v>
      </c>
    </row>
    <row r="4726" spans="1:29">
      <c r="A4726" s="11">
        <v>43417</v>
      </c>
      <c r="B4726" s="1">
        <v>0.01937185977058431</v>
      </c>
      <c r="C4726" s="1">
        <v>0.04103697708469034</v>
      </c>
      <c r="D4726" s="1">
        <v>0.009552765340426372</v>
      </c>
      <c r="E4726" s="1">
        <v>-0.007050737504172955</v>
      </c>
      <c r="F4726" s="1">
        <v>0.009314598862208534</v>
      </c>
      <c r="G4726" s="1">
        <v>0.05964845618417702</v>
      </c>
      <c r="H4726" s="1">
        <v>0.001644922024937712</v>
      </c>
      <c r="I4726" s="1">
        <v>0.003487555234653383</v>
      </c>
      <c r="J4726" s="1">
        <v>0.01003279994633721</v>
      </c>
      <c r="K4726" s="1">
        <v>0.01015533328512808</v>
      </c>
      <c r="L4726" s="1">
        <v>0.002258375395056245</v>
      </c>
      <c r="M4726" s="1">
        <v>0.04701967560006293</v>
      </c>
      <c r="N4726" s="1">
        <v>0.010954937052988</v>
      </c>
      <c r="O4726" s="1">
        <v>0.01171718002880473</v>
      </c>
      <c r="P4726" s="1">
        <v>-0.004128537009107314</v>
      </c>
      <c r="Q4726" s="1">
        <v>0.002883734653632786</v>
      </c>
      <c r="R4726" s="1">
        <v>0.01800944286538031</v>
      </c>
      <c r="S4726" s="1">
        <v>-0.01445954809776551</v>
      </c>
      <c r="T4726" s="1">
        <v>0.0003595594940417612</v>
      </c>
      <c r="U4726" s="1">
        <v>0.002248275760887486</v>
      </c>
      <c r="V4726" s="1">
        <v>-0.04707365054556378</v>
      </c>
      <c r="W4726" s="1">
        <v>0.02445271410214733</v>
      </c>
      <c r="X4726" s="1">
        <v>-0.03520560572060649</v>
      </c>
      <c r="Y4726" s="1">
        <v>0.02012067653552774</v>
      </c>
      <c r="Z4726" s="1">
        <v>0.01089470867600673</v>
      </c>
      <c r="AA4726" s="1">
        <v>0.003073458848370514</v>
      </c>
      <c r="AB4726" s="1">
        <v>0.01206012323392036</v>
      </c>
      <c r="AC4726" s="1">
        <v>0.008659421400464495</v>
      </c>
    </row>
    <row r="4727" spans="1:29">
      <c r="A4727" s="11">
        <v>43418</v>
      </c>
      <c r="B4727" s="1">
        <v>-0.009057060759725233</v>
      </c>
      <c r="C4727" s="1">
        <v>0.04222345119566828</v>
      </c>
      <c r="D4727" s="1">
        <v>-0.007191418587692344</v>
      </c>
      <c r="E4727" s="1">
        <v>-0.01619015913600041</v>
      </c>
      <c r="F4727" s="1">
        <v>0.004593749409146586</v>
      </c>
      <c r="G4727" s="1">
        <v>-7.543637310336582E-05</v>
      </c>
      <c r="H4727" s="1">
        <v>-0.03503482324833829</v>
      </c>
      <c r="I4727" s="1">
        <v>0.01556221528567026</v>
      </c>
      <c r="J4727" s="1">
        <v>-0.008853472439030896</v>
      </c>
      <c r="K4727" s="1">
        <v>0.02656925862882131</v>
      </c>
      <c r="L4727" s="1">
        <v>-0.01877745590213331</v>
      </c>
      <c r="M4727" s="1">
        <v>0.02828871993915905</v>
      </c>
      <c r="N4727" s="1">
        <v>-0.001444778194598539</v>
      </c>
      <c r="O4727" s="1">
        <v>-0.02588444931080214</v>
      </c>
      <c r="P4727" s="1">
        <v>0.02990814901803862</v>
      </c>
      <c r="Q4727" s="1">
        <v>0.02875375609150876</v>
      </c>
      <c r="R4727" s="1">
        <v>-0.00136425756727554</v>
      </c>
      <c r="S4727" s="1">
        <v>-0.009266357992546381</v>
      </c>
      <c r="T4727" s="1">
        <v>0.01996058529420641</v>
      </c>
      <c r="U4727" s="1">
        <v>-0.03074748258834015</v>
      </c>
      <c r="V4727" s="1">
        <v>-0.07414359900547751</v>
      </c>
      <c r="W4727" s="1">
        <v>-0.01159347971440117</v>
      </c>
      <c r="X4727" s="1">
        <v>-0.01504176572836868</v>
      </c>
      <c r="Y4727" s="1">
        <v>0.02498346130109264</v>
      </c>
      <c r="Z4727" s="1">
        <v>-0.0001696958486046007</v>
      </c>
      <c r="AA4727" s="1">
        <v>-0.005905198359583697</v>
      </c>
      <c r="AB4727" s="1">
        <v>-0.007295543436609209</v>
      </c>
      <c r="AC4727" s="1">
        <v>-0.004905832418305667</v>
      </c>
    </row>
    <row r="4728" spans="1:29">
      <c r="A4728" s="11">
        <v>43419</v>
      </c>
      <c r="B4728" s="1">
        <v>0.02187040839046928</v>
      </c>
      <c r="C4728" s="1">
        <v>0.01867383703555081</v>
      </c>
      <c r="D4728" s="1">
        <v>0.008213803003858988</v>
      </c>
      <c r="E4728" s="1">
        <v>-0.0007698364862036566</v>
      </c>
      <c r="F4728" s="1">
        <v>0.005124028903452649</v>
      </c>
      <c r="G4728" s="1">
        <v>0.03034619018160711</v>
      </c>
      <c r="H4728" s="1">
        <v>-0.01418245576242905</v>
      </c>
      <c r="I4728" s="1">
        <v>0.008887811062207041</v>
      </c>
      <c r="J4728" s="1">
        <v>0.0178649080468698</v>
      </c>
      <c r="K4728" s="1">
        <v>-0.00550853600737089</v>
      </c>
      <c r="L4728" s="1">
        <v>0.004899050309117969</v>
      </c>
      <c r="M4728" s="1">
        <v>0.008596943536519408</v>
      </c>
      <c r="N4728" s="1">
        <v>-0.007053842813013911</v>
      </c>
      <c r="O4728" s="1">
        <v>-0.004027977206642164</v>
      </c>
      <c r="P4728" s="1">
        <v>-0.003737671778891283</v>
      </c>
      <c r="Q4728" s="1">
        <v>-0.01335364900858316</v>
      </c>
      <c r="R4728" s="1">
        <v>-0.001002050264829246</v>
      </c>
      <c r="S4728" s="1">
        <v>0.007794200077104518</v>
      </c>
      <c r="T4728" s="1">
        <v>0.006346882076532445</v>
      </c>
      <c r="U4728" s="1">
        <v>0.05311581858125258</v>
      </c>
      <c r="V4728" s="1">
        <v>-0.009613432987017667</v>
      </c>
      <c r="W4728" s="1">
        <v>0.01862922707721038</v>
      </c>
      <c r="X4728" s="1">
        <v>0.01923073437667888</v>
      </c>
      <c r="Y4728" s="1">
        <v>-0.01603577751181429</v>
      </c>
      <c r="Z4728" s="1">
        <v>0.0004244292175694664</v>
      </c>
      <c r="AA4728" s="1">
        <v>0.03205550808338242</v>
      </c>
      <c r="AB4728" s="1">
        <v>0.01690338513746714</v>
      </c>
      <c r="AC4728" s="1">
        <v>-0.004313542363534983</v>
      </c>
    </row>
    <row r="4729" spans="1:29">
      <c r="A4729" s="11">
        <v>43420</v>
      </c>
      <c r="B4729" s="1">
        <v>-0.0100623408620778</v>
      </c>
      <c r="C4729" s="1">
        <v>0.0006213041347531423</v>
      </c>
      <c r="D4729" s="1">
        <v>0.02225802489836504</v>
      </c>
      <c r="E4729" s="1">
        <v>0.02205514174754497</v>
      </c>
      <c r="F4729" s="1">
        <v>0.006194651570139875</v>
      </c>
      <c r="G4729" s="1">
        <v>0.03297720357064415</v>
      </c>
      <c r="H4729" s="1">
        <v>-0.01539358252838285</v>
      </c>
      <c r="I4729" s="1">
        <v>0.01475834184079572</v>
      </c>
      <c r="J4729" s="1">
        <v>-0.01562504303251444</v>
      </c>
      <c r="K4729" s="1">
        <v>-0.009935274856951559</v>
      </c>
      <c r="L4729" s="1">
        <v>-0.008455048603648319</v>
      </c>
      <c r="M4729" s="1">
        <v>-0.02250248713366154</v>
      </c>
      <c r="N4729" s="1">
        <v>0.007467977250287916</v>
      </c>
      <c r="O4729" s="1">
        <v>0.001434985141529399</v>
      </c>
      <c r="P4729" s="1">
        <v>0.0002885774046337275</v>
      </c>
      <c r="Q4729" s="1">
        <v>-0.01573835204355134</v>
      </c>
      <c r="R4729" s="1">
        <v>0.02785255781973572</v>
      </c>
      <c r="S4729" s="1">
        <v>-0.008507305638420948</v>
      </c>
      <c r="T4729" s="1">
        <v>0.01927128138260636</v>
      </c>
      <c r="U4729" s="1">
        <v>0.05209850925586634</v>
      </c>
      <c r="V4729" s="1">
        <v>0.009027555195813886</v>
      </c>
      <c r="W4729" s="1">
        <v>0.0015805531416615</v>
      </c>
      <c r="X4729" s="1">
        <v>-0.001664833833731838</v>
      </c>
      <c r="Y4729" s="1">
        <v>0.001303712503013532</v>
      </c>
      <c r="Z4729" s="1">
        <v>-0.02587598556236403</v>
      </c>
      <c r="AA4729" s="1">
        <v>0.0005972882071210162</v>
      </c>
      <c r="AB4729" s="1">
        <v>-0.003613646989926278</v>
      </c>
      <c r="AC4729" s="1">
        <v>0.009438248130143823</v>
      </c>
    </row>
    <row r="4730" spans="1:29">
      <c r="A4730" s="11">
        <v>43423</v>
      </c>
      <c r="B4730" s="1">
        <v>-0.005647000550618619</v>
      </c>
      <c r="C4730" s="1">
        <v>0.002794677209272178</v>
      </c>
      <c r="D4730" s="1">
        <v>0.007044792977148884</v>
      </c>
      <c r="E4730" s="1">
        <v>-0.004428944726680761</v>
      </c>
      <c r="F4730" s="1">
        <v>0.02081087865552611</v>
      </c>
      <c r="G4730" s="1">
        <v>0.006553508727296764</v>
      </c>
      <c r="H4730" s="1">
        <v>-0.02191679727041262</v>
      </c>
      <c r="I4730" s="1">
        <v>0.004789741481510124</v>
      </c>
      <c r="J4730" s="1">
        <v>0.01956949552792686</v>
      </c>
      <c r="K4730" s="1">
        <v>0.007281977899673997</v>
      </c>
      <c r="L4730" s="1">
        <v>0.001305916490767611</v>
      </c>
      <c r="M4730" s="1">
        <v>-0.005580958803182989</v>
      </c>
      <c r="N4730" s="1">
        <v>0.02874732799923296</v>
      </c>
      <c r="O4730" s="1">
        <v>0.0179129762246959</v>
      </c>
      <c r="P4730" s="1">
        <v>0.01716671849468487</v>
      </c>
      <c r="Q4730" s="1">
        <v>-0.01151250108800983</v>
      </c>
      <c r="R4730" s="1">
        <v>0.02004611732610084</v>
      </c>
      <c r="S4730" s="1">
        <v>0.003120084649489874</v>
      </c>
      <c r="T4730" s="1">
        <v>-0.009453460395973057</v>
      </c>
      <c r="U4730" s="1">
        <v>-0.04055214779806693</v>
      </c>
      <c r="V4730" s="1">
        <v>0.02270310017784283</v>
      </c>
      <c r="W4730" s="1">
        <v>0.01059512250148664</v>
      </c>
      <c r="X4730" s="1">
        <v>0.02612569408832588</v>
      </c>
      <c r="Y4730" s="1">
        <v>0.007161463575021898</v>
      </c>
      <c r="Z4730" s="1">
        <v>0.0144574647764053</v>
      </c>
      <c r="AA4730" s="1">
        <v>-0.0008682580823795583</v>
      </c>
      <c r="AB4730" s="1">
        <v>0.02200201588964701</v>
      </c>
      <c r="AC4730" s="1">
        <v>0.02038630531223351</v>
      </c>
    </row>
    <row r="4731" spans="1:29">
      <c r="A4731" s="11">
        <v>43424</v>
      </c>
      <c r="B4731" s="1">
        <v>-0.005922376704709187</v>
      </c>
      <c r="C4731" s="1">
        <v>-0.0001548768476683504</v>
      </c>
      <c r="D4731" s="1">
        <v>-0.01683753608706795</v>
      </c>
      <c r="E4731" s="1">
        <v>-0.01429240451236113</v>
      </c>
      <c r="F4731" s="1">
        <v>-0.03379335303467867</v>
      </c>
      <c r="G4731" s="1">
        <v>-0.01210172911635066</v>
      </c>
      <c r="H4731" s="1">
        <v>0.02793542555486783</v>
      </c>
      <c r="I4731" s="1">
        <v>-0.0007200420225318416</v>
      </c>
      <c r="J4731" s="1">
        <v>-0.05331631369113843</v>
      </c>
      <c r="K4731" s="1">
        <v>-0.004349374042583731</v>
      </c>
      <c r="L4731" s="1">
        <v>-0.01580490677624491</v>
      </c>
      <c r="M4731" s="1">
        <v>-0.02455254886964298</v>
      </c>
      <c r="N4731" s="1">
        <v>-0.002284729769902905</v>
      </c>
      <c r="O4731" s="1">
        <v>0.001599898714254477</v>
      </c>
      <c r="P4731" s="1">
        <v>-0.004112843277365386</v>
      </c>
      <c r="Q4731" s="1">
        <v>-0.009382217677915472</v>
      </c>
      <c r="R4731" s="1">
        <v>-0.01095646817740081</v>
      </c>
      <c r="S4731" s="1">
        <v>-0.02954894941858233</v>
      </c>
      <c r="T4731" s="1">
        <v>-0.01631086286858208</v>
      </c>
      <c r="U4731" s="1">
        <v>-0.006796661723644015</v>
      </c>
      <c r="V4731" s="1">
        <v>-0.01147581694419386</v>
      </c>
      <c r="W4731" s="1">
        <v>-0.03658266822234701</v>
      </c>
      <c r="X4731" s="1">
        <v>-0.004604583290419684</v>
      </c>
      <c r="Y4731" s="1">
        <v>0.01228178581305306</v>
      </c>
      <c r="Z4731" s="1">
        <v>-0.03279541418167597</v>
      </c>
      <c r="AA4731" s="1">
        <v>-0.005540167332233725</v>
      </c>
      <c r="AB4731" s="1">
        <v>-0.02886211440076025</v>
      </c>
      <c r="AC4731" s="1">
        <v>-0.03470033825377528</v>
      </c>
    </row>
    <row r="4732" spans="1:29">
      <c r="A4732" s="11">
        <v>43425</v>
      </c>
      <c r="B4732" s="1">
        <v>0.02317799154243216</v>
      </c>
      <c r="C4732" s="1">
        <v>0.01145863614029552</v>
      </c>
      <c r="D4732" s="1">
        <v>0.01969018677748413</v>
      </c>
      <c r="E4732" s="1">
        <v>0.002784770108816392</v>
      </c>
      <c r="F4732" s="1">
        <v>0.06493690675137165</v>
      </c>
      <c r="G4732" s="1">
        <v>-0.01542536231763936</v>
      </c>
      <c r="H4732" s="1">
        <v>0.002906536582607311</v>
      </c>
      <c r="I4732" s="1">
        <v>0.003130530525205177</v>
      </c>
      <c r="J4732" s="1">
        <v>0.005406672247139532</v>
      </c>
      <c r="K4732" s="1">
        <v>-0.002390665628247968</v>
      </c>
      <c r="L4732" s="1">
        <v>-0.03476774105288205</v>
      </c>
      <c r="M4732" s="1">
        <v>0.01833853207924818</v>
      </c>
      <c r="N4732" s="1">
        <v>-0.00739822068013829</v>
      </c>
      <c r="O4732" s="1">
        <v>-0.01725029972495162</v>
      </c>
      <c r="P4732" s="1">
        <v>0.003702540946003641</v>
      </c>
      <c r="Q4732" s="1">
        <v>-0.008817712765364361</v>
      </c>
      <c r="R4732" s="1">
        <v>-0.02154038321204832</v>
      </c>
      <c r="S4732" s="1">
        <v>-0.00801278733163846</v>
      </c>
      <c r="T4732" s="1">
        <v>0.01270059141194646</v>
      </c>
      <c r="U4732" s="1">
        <v>-0.01924621363908741</v>
      </c>
      <c r="V4732" s="1">
        <v>0.01408309988195611</v>
      </c>
      <c r="W4732" s="1">
        <v>0.01412368351759774</v>
      </c>
      <c r="X4732" s="1">
        <v>0.002176837531887799</v>
      </c>
      <c r="Y4732" s="1">
        <v>-0.001915661791730194</v>
      </c>
      <c r="Z4732" s="1">
        <v>-0.02112549498659544</v>
      </c>
      <c r="AA4732" s="1">
        <v>0.01212524298158169</v>
      </c>
      <c r="AB4732" s="1">
        <v>-0.01632149564042562</v>
      </c>
      <c r="AC4732" s="1">
        <v>-0.02225337322026388</v>
      </c>
    </row>
    <row r="4733" spans="1:29">
      <c r="A4733" s="11">
        <v>43426</v>
      </c>
      <c r="B4733" s="1">
        <v>-0.01962188760162709</v>
      </c>
      <c r="C4733" s="1">
        <v>-0.01990190316750651</v>
      </c>
      <c r="D4733" s="1">
        <v>0.0006745440370012901</v>
      </c>
      <c r="E4733" s="1">
        <v>-0.008043717500101244</v>
      </c>
      <c r="F4733" s="1">
        <v>0.002651857049514206</v>
      </c>
      <c r="G4733" s="1">
        <v>-0.004432934688746615</v>
      </c>
      <c r="H4733" s="1">
        <v>-0.0008694179144942416</v>
      </c>
      <c r="I4733" s="1">
        <v>-0.006563442594969326</v>
      </c>
      <c r="J4733" s="1">
        <v>-0.02263042035969953</v>
      </c>
      <c r="K4733" s="1">
        <v>-0.008787317617979906</v>
      </c>
      <c r="L4733" s="1">
        <v>0.002665301994974278</v>
      </c>
      <c r="M4733" s="1">
        <v>-0.02365810689467807</v>
      </c>
      <c r="N4733" s="1">
        <v>-0.004436634783968607</v>
      </c>
      <c r="O4733" s="1">
        <v>-0.02990510325027584</v>
      </c>
      <c r="P4733" s="1">
        <v>0.004682086121159168</v>
      </c>
      <c r="Q4733" s="1">
        <v>0.003294816922669419</v>
      </c>
      <c r="R4733" s="1">
        <v>-0.009030338934028159</v>
      </c>
      <c r="S4733" s="1">
        <v>-0.02261718511187094</v>
      </c>
      <c r="T4733" s="1">
        <v>-0.01515409577180171</v>
      </c>
      <c r="U4733" s="1">
        <v>0</v>
      </c>
      <c r="V4733" s="1">
        <v>-0.01294919224759494</v>
      </c>
      <c r="W4733" s="1">
        <v>-0.01415533333506003</v>
      </c>
      <c r="X4733" s="1">
        <v>-0.008688519672859552</v>
      </c>
      <c r="Y4733" s="1">
        <v>-0.04158681005626075</v>
      </c>
      <c r="Z4733" s="1">
        <v>-0.02130937769742536</v>
      </c>
      <c r="AA4733" s="1">
        <v>-0.01165620492463082</v>
      </c>
      <c r="AB4733" s="1">
        <v>-0.01139167512946659</v>
      </c>
      <c r="AC4733" s="1">
        <v>-0.02244144758706335</v>
      </c>
    </row>
    <row r="4734" spans="1:29">
      <c r="A4734" s="11">
        <v>43430</v>
      </c>
      <c r="B4734" s="1">
        <v>0.02684888199538404</v>
      </c>
      <c r="C4734" s="1">
        <v>0.02264903056308931</v>
      </c>
      <c r="D4734" s="1">
        <v>-0.0001081498139289261</v>
      </c>
      <c r="E4734" s="1">
        <v>0.008012289156091201</v>
      </c>
      <c r="F4734" s="1">
        <v>-0.01920499356047012</v>
      </c>
      <c r="G4734" s="1">
        <v>-0.01081553528759216</v>
      </c>
      <c r="H4734" s="1">
        <v>-0.01435823932162461</v>
      </c>
      <c r="I4734" s="1">
        <v>0.02208918832602613</v>
      </c>
      <c r="J4734" s="1">
        <v>0.003209463676596691</v>
      </c>
      <c r="K4734" s="1">
        <v>0.04113193068179677</v>
      </c>
      <c r="L4734" s="1">
        <v>0.001127584019632311</v>
      </c>
      <c r="M4734" s="1">
        <v>-0.009403323993159796</v>
      </c>
      <c r="N4734" s="1">
        <v>0.01836001347884508</v>
      </c>
      <c r="O4734" s="1">
        <v>0.002412725191443199</v>
      </c>
      <c r="P4734" s="1">
        <v>0.0173707113237247</v>
      </c>
      <c r="Q4734" s="1">
        <v>-0.03710995256845839</v>
      </c>
      <c r="R4734" s="1">
        <v>0.006256577554258458</v>
      </c>
      <c r="S4734" s="1">
        <v>-0.04049592488937093</v>
      </c>
      <c r="T4734" s="1">
        <v>0.01308802534088493</v>
      </c>
      <c r="U4734" s="1">
        <v>-0.004360964977744297</v>
      </c>
      <c r="V4734" s="1">
        <v>-0.02890007918771176</v>
      </c>
      <c r="W4734" s="1">
        <v>0.00810555213901698</v>
      </c>
      <c r="X4734" s="1">
        <v>-0.004382377641105717</v>
      </c>
      <c r="Y4734" s="1">
        <v>0.008678174050330778</v>
      </c>
      <c r="Z4734" s="1">
        <v>-0.01658491082737135</v>
      </c>
      <c r="AA4734" s="1">
        <v>0.0007098717097102636</v>
      </c>
      <c r="AB4734" s="1">
        <v>-0.01903827839486671</v>
      </c>
      <c r="AC4734" s="1">
        <v>0.03695868826602</v>
      </c>
    </row>
    <row r="4735" spans="1:29">
      <c r="A4735" s="11">
        <v>43431</v>
      </c>
      <c r="B4735" s="1">
        <v>-0.009191023144715871</v>
      </c>
      <c r="C4735" s="1">
        <v>0.02489671673921601</v>
      </c>
      <c r="D4735" s="1">
        <v>0.00449391050689818</v>
      </c>
      <c r="E4735" s="1">
        <v>-0.008523204740705448</v>
      </c>
      <c r="F4735" s="1">
        <v>0.01178386950521992</v>
      </c>
      <c r="G4735" s="1">
        <v>-0.001708810759124768</v>
      </c>
      <c r="H4735" s="1">
        <v>0.02221896355042752</v>
      </c>
      <c r="I4735" s="1">
        <v>0.006927506289329255</v>
      </c>
      <c r="J4735" s="1">
        <v>0.005027389919660452</v>
      </c>
      <c r="K4735" s="1">
        <v>-0.00613520253972033</v>
      </c>
      <c r="L4735" s="1">
        <v>0.02807962488225635</v>
      </c>
      <c r="M4735" s="1">
        <v>0.01095291173807644</v>
      </c>
      <c r="N4735" s="1">
        <v>-0.002800601275705472</v>
      </c>
      <c r="O4735" s="1">
        <v>0.005147651355416283</v>
      </c>
      <c r="P4735" s="1">
        <v>0.01304817589657015</v>
      </c>
      <c r="Q4735" s="1">
        <v>-0.00341069267440719</v>
      </c>
      <c r="R4735" s="1">
        <v>0.01662512828031071</v>
      </c>
      <c r="S4735" s="1">
        <v>-0.02153303620269298</v>
      </c>
      <c r="T4735" s="1">
        <v>0.01047475576978751</v>
      </c>
      <c r="U4735" s="1">
        <v>-0.008102852255744031</v>
      </c>
      <c r="V4735" s="1">
        <v>-0.03308864649165022</v>
      </c>
      <c r="W4735" s="1">
        <v>0.0004595330411711895</v>
      </c>
      <c r="X4735" s="1">
        <v>-0.009353490774372419</v>
      </c>
      <c r="Y4735" s="1">
        <v>0.001323778767358341</v>
      </c>
      <c r="Z4735" s="1">
        <v>-0.01582809477903568</v>
      </c>
      <c r="AA4735" s="1">
        <v>-0.00229161612282347</v>
      </c>
      <c r="AB4735" s="1">
        <v>-0.004085882313848543</v>
      </c>
      <c r="AC4735" s="1">
        <v>-0.02009748861970773</v>
      </c>
    </row>
    <row r="4736" spans="1:29">
      <c r="A4736" s="11">
        <v>43432</v>
      </c>
      <c r="B4736" s="1">
        <v>0.00431829436622877</v>
      </c>
      <c r="C4736" s="1">
        <v>-0.0457525613566887</v>
      </c>
      <c r="D4736" s="1">
        <v>-0.01214576943944357</v>
      </c>
      <c r="E4736" s="1">
        <v>-0.004539802911391777</v>
      </c>
      <c r="F4736" s="1">
        <v>-0.006354431249149362</v>
      </c>
      <c r="G4736" s="1">
        <v>-0.02924268593176282</v>
      </c>
      <c r="H4736" s="1">
        <v>-0.02389536327427044</v>
      </c>
      <c r="I4736" s="1">
        <v>0.01223355094203238</v>
      </c>
      <c r="J4736" s="1">
        <v>-0.0175078102717463</v>
      </c>
      <c r="K4736" s="1">
        <v>-0.0006348076224519383</v>
      </c>
      <c r="L4736" s="1">
        <v>0.04304274912874195</v>
      </c>
      <c r="M4736" s="1">
        <v>-0.03178042562461925</v>
      </c>
      <c r="N4736" s="1">
        <v>-0.00930305770551898</v>
      </c>
      <c r="O4736" s="1">
        <v>-0.004456147919887132</v>
      </c>
      <c r="P4736" s="1">
        <v>-0.0147983850331086</v>
      </c>
      <c r="Q4736" s="1">
        <v>-0.02258715412602263</v>
      </c>
      <c r="R4736" s="1">
        <v>0.02167177682723365</v>
      </c>
      <c r="S4736" s="1">
        <v>-0.02464787650057076</v>
      </c>
      <c r="T4736" s="1">
        <v>-0.01675879168864414</v>
      </c>
      <c r="U4736" s="1">
        <v>0.003863754200996716</v>
      </c>
      <c r="V4736" s="1">
        <v>-0.01589550024197006</v>
      </c>
      <c r="W4736" s="1">
        <v>-0.008036759649939884</v>
      </c>
      <c r="X4736" s="1">
        <v>-0.03110250490751632</v>
      </c>
      <c r="Y4736" s="1">
        <v>-0.0165234257210739</v>
      </c>
      <c r="Z4736" s="1">
        <v>0.003159198250322737</v>
      </c>
      <c r="AA4736" s="1">
        <v>0.009460732446225251</v>
      </c>
      <c r="AB4736" s="1">
        <v>-0.01051275745288016</v>
      </c>
      <c r="AC4736" s="1">
        <v>-0.005608132187045256</v>
      </c>
    </row>
    <row r="4737" spans="1:29">
      <c r="A4737" s="11">
        <v>43433</v>
      </c>
      <c r="B4737" s="1">
        <v>0.005494079213220537</v>
      </c>
      <c r="C4737" s="1">
        <v>0.02608168827900204</v>
      </c>
      <c r="D4737" s="1">
        <v>0.01726844330480781</v>
      </c>
      <c r="E4737" s="1">
        <v>0.01824178548209621</v>
      </c>
      <c r="F4737" s="1">
        <v>0.03226679608832295</v>
      </c>
      <c r="G4737" s="1">
        <v>0.01773778989850094</v>
      </c>
      <c r="H4737" s="1">
        <v>0.0004424426026905515</v>
      </c>
      <c r="I4737" s="1">
        <v>0.02000737894409976</v>
      </c>
      <c r="J4737" s="1">
        <v>0.03911112299002273</v>
      </c>
      <c r="K4737" s="1">
        <v>0.02095604140127771</v>
      </c>
      <c r="L4737" s="1">
        <v>-0.008028101938642229</v>
      </c>
      <c r="M4737" s="1">
        <v>0.00596785174355996</v>
      </c>
      <c r="N4737" s="1">
        <v>0.01895816765544645</v>
      </c>
      <c r="O4737" s="1">
        <v>0.03313729830364198</v>
      </c>
      <c r="P4737" s="1">
        <v>0.001390619469796794</v>
      </c>
      <c r="Q4737" s="1">
        <v>-0.01540619361186146</v>
      </c>
      <c r="R4737" s="1">
        <v>0.0137510131556875</v>
      </c>
      <c r="S4737" s="1">
        <v>-0.01173293674655129</v>
      </c>
      <c r="T4737" s="1">
        <v>0.006501577630721123</v>
      </c>
      <c r="U4737" s="1">
        <v>0.01292143196846363</v>
      </c>
      <c r="V4737" s="1">
        <v>-0.003292142684520605</v>
      </c>
      <c r="W4737" s="1">
        <v>0.01273150343197682</v>
      </c>
      <c r="X4737" s="1">
        <v>0.01605046202774396</v>
      </c>
      <c r="Y4737" s="1">
        <v>0.01075246113647754</v>
      </c>
      <c r="Z4737" s="1">
        <v>0.01832221501802866</v>
      </c>
      <c r="AA4737" s="1">
        <v>0.009155529819871333</v>
      </c>
      <c r="AB4737" s="1">
        <v>0.03031882112418161</v>
      </c>
      <c r="AC4737" s="1">
        <v>0.01482447759191308</v>
      </c>
    </row>
    <row r="4738" spans="1:29">
      <c r="A4738" s="11">
        <v>43434</v>
      </c>
      <c r="B4738" s="1">
        <v>-0.00894834331961103</v>
      </c>
      <c r="C4738" s="1">
        <v>-0.01248106640442403</v>
      </c>
      <c r="D4738" s="1">
        <v>0.04531137254237949</v>
      </c>
      <c r="E4738" s="1">
        <v>0.03077946750710514</v>
      </c>
      <c r="F4738" s="1">
        <v>0.02519494401330213</v>
      </c>
      <c r="G4738" s="1">
        <v>-0.004931553645683984</v>
      </c>
      <c r="H4738" s="1">
        <v>0.01135037999179711</v>
      </c>
      <c r="I4738" s="1">
        <v>-0.001220412881512534</v>
      </c>
      <c r="J4738" s="1">
        <v>0.007572480958362604</v>
      </c>
      <c r="K4738" s="1">
        <v>-0.008199018345031228</v>
      </c>
      <c r="L4738" s="1">
        <v>0.009681337310620153</v>
      </c>
      <c r="M4738" s="1">
        <v>-0.001853834278968902</v>
      </c>
      <c r="N4738" s="1">
        <v>-0.006085979662489915</v>
      </c>
      <c r="O4738" s="1">
        <v>0.02289195341247496</v>
      </c>
      <c r="P4738" s="1">
        <v>-0.009027877427137732</v>
      </c>
      <c r="Q4738" s="1">
        <v>-0.00213374478925521</v>
      </c>
      <c r="R4738" s="1">
        <v>-0.0008131323879562169</v>
      </c>
      <c r="S4738" s="1">
        <v>0.01004561288315609</v>
      </c>
      <c r="T4738" s="1">
        <v>-0.00611041072134777</v>
      </c>
      <c r="U4738" s="1">
        <v>0.03208108831005196</v>
      </c>
      <c r="V4738" s="1">
        <v>0.016928099587743</v>
      </c>
      <c r="W4738" s="1">
        <v>-0.0004571501832345559</v>
      </c>
      <c r="X4738" s="1">
        <v>-0.02990128661076341</v>
      </c>
      <c r="Y4738" s="1">
        <v>0.01196823789003454</v>
      </c>
      <c r="Z4738" s="1">
        <v>-0.007590594189583855</v>
      </c>
      <c r="AA4738" s="1">
        <v>-0.004616806532519169</v>
      </c>
      <c r="AB4738" s="1">
        <v>-0.01483914445073375</v>
      </c>
      <c r="AC4738" s="1">
        <v>0.03096220093063007</v>
      </c>
    </row>
    <row r="4739" spans="1:29">
      <c r="A4739" s="11">
        <v>43437</v>
      </c>
      <c r="B4739" s="1">
        <v>-0.001518191151827053</v>
      </c>
      <c r="C4739" s="1">
        <v>-0.001387216188060481</v>
      </c>
      <c r="D4739" s="1">
        <v>-0.02373999496663648</v>
      </c>
      <c r="E4739" s="1">
        <v>-0.009337146963708243</v>
      </c>
      <c r="F4739" s="1">
        <v>-0.01994727100074378</v>
      </c>
      <c r="G4739" s="1">
        <v>0.006921644930694804</v>
      </c>
      <c r="H4739" s="1">
        <v>0.03672932491645642</v>
      </c>
      <c r="I4739" s="1">
        <v>-0.00711752973462576</v>
      </c>
      <c r="J4739" s="1">
        <v>0.03028294447163749</v>
      </c>
      <c r="K4739" s="1">
        <v>0.04082087928824008</v>
      </c>
      <c r="L4739" s="1">
        <v>0.00434475793757727</v>
      </c>
      <c r="M4739" s="1">
        <v>-0.01337299172592743</v>
      </c>
      <c r="N4739" s="1">
        <v>-0.009972027595606781</v>
      </c>
      <c r="O4739" s="1">
        <v>-0.03774196407440222</v>
      </c>
      <c r="P4739" s="1">
        <v>0.009530460381898198</v>
      </c>
      <c r="Q4739" s="1">
        <v>0.01568064897744881</v>
      </c>
      <c r="R4739" s="1">
        <v>-0.009507091810489254</v>
      </c>
      <c r="S4739" s="1">
        <v>0.02531652663363793</v>
      </c>
      <c r="T4739" s="1">
        <v>0.007553132032229293</v>
      </c>
      <c r="U4739" s="1">
        <v>-0.008888568567473221</v>
      </c>
      <c r="V4739" s="1">
        <v>-0.07551769940549358</v>
      </c>
      <c r="W4739" s="1">
        <v>-0.01783665104352783</v>
      </c>
      <c r="X4739" s="1">
        <v>0.02035475465029246</v>
      </c>
      <c r="Y4739" s="1">
        <v>0.08475701641001732</v>
      </c>
      <c r="Z4739" s="1">
        <v>0.01624179630940659</v>
      </c>
      <c r="AA4739" s="1">
        <v>0.009869602666266131</v>
      </c>
      <c r="AB4739" s="1">
        <v>0.03625230047095807</v>
      </c>
      <c r="AC4739" s="1">
        <v>0.0110889324513761</v>
      </c>
    </row>
    <row r="4740" spans="1:29">
      <c r="A4740" s="11">
        <v>43438</v>
      </c>
      <c r="B4740" s="1">
        <v>-0.002480876940921806</v>
      </c>
      <c r="C4740" s="1">
        <v>0.03009725403919394</v>
      </c>
      <c r="D4740" s="1">
        <v>-0.0004525766318879132</v>
      </c>
      <c r="E4740" s="1">
        <v>0.01987680355946742</v>
      </c>
      <c r="F4740" s="1">
        <v>0.01355013961782703</v>
      </c>
      <c r="G4740" s="1">
        <v>-0.007039463417385483</v>
      </c>
      <c r="H4740" s="1">
        <v>-0.003655241256491082</v>
      </c>
      <c r="I4740" s="1">
        <v>-0.01313123876325728</v>
      </c>
      <c r="J4740" s="1">
        <v>0.001287171131546527</v>
      </c>
      <c r="K4740" s="1">
        <v>-0.009832297199542817</v>
      </c>
      <c r="L4740" s="1">
        <v>0.02222751821399904</v>
      </c>
      <c r="M4740" s="1">
        <v>0.02146091005040973</v>
      </c>
      <c r="N4740" s="1">
        <v>-0.003887676059252332</v>
      </c>
      <c r="O4740" s="1">
        <v>-0.02726499025910667</v>
      </c>
      <c r="P4740" s="1">
        <v>-0.005136523286839223</v>
      </c>
      <c r="Q4740" s="1">
        <v>0.02561382017951153</v>
      </c>
      <c r="R4740" s="1">
        <v>-0.003588570597442886</v>
      </c>
      <c r="S4740" s="1">
        <v>-0.01940048823195628</v>
      </c>
      <c r="T4740" s="1">
        <v>-0.01481873309484338</v>
      </c>
      <c r="U4740" s="1">
        <v>-0.001698273196662936</v>
      </c>
      <c r="V4740" s="1">
        <v>-0.02744823961616305</v>
      </c>
      <c r="W4740" s="1">
        <v>-0.02444701802242344</v>
      </c>
      <c r="X4740" s="1">
        <v>0.001709906280855211</v>
      </c>
      <c r="Y4740" s="1">
        <v>-0.01271965549705711</v>
      </c>
      <c r="Z4740" s="1">
        <v>0.0001858966095582559</v>
      </c>
      <c r="AA4740" s="1">
        <v>-0.0132977357772377</v>
      </c>
      <c r="AB4740" s="1">
        <v>0.01601382107322458</v>
      </c>
      <c r="AC4740" s="1">
        <v>0.02041128953397497</v>
      </c>
    </row>
    <row r="4741" spans="1:29">
      <c r="A4741" s="11">
        <v>43439</v>
      </c>
      <c r="B4741" s="1">
        <v>-0.01331718117782876</v>
      </c>
      <c r="C4741" s="1">
        <v>-0.01273568338597542</v>
      </c>
      <c r="D4741" s="1">
        <v>-3.224890552577797E-05</v>
      </c>
      <c r="E4741" s="1">
        <v>-0.03293974466374638</v>
      </c>
      <c r="F4741" s="1">
        <v>-0.01198206165794591</v>
      </c>
      <c r="G4741" s="1">
        <v>-0.02597919350647648</v>
      </c>
      <c r="H4741" s="1">
        <v>-0.01411049035792644</v>
      </c>
      <c r="I4741" s="1">
        <v>0.006545063315962718</v>
      </c>
      <c r="J4741" s="1">
        <v>-0.05142482724506769</v>
      </c>
      <c r="K4741" s="1">
        <v>0.02237711876966864</v>
      </c>
      <c r="L4741" s="1">
        <v>-0.005618360093129438</v>
      </c>
      <c r="M4741" s="1">
        <v>-0.009952137682587625</v>
      </c>
      <c r="N4741" s="1">
        <v>-0.02306179609032488</v>
      </c>
      <c r="O4741" s="1">
        <v>-0.03005531994421262</v>
      </c>
      <c r="P4741" s="1">
        <v>-0.007675342447311717</v>
      </c>
      <c r="Q4741" s="1">
        <v>-0.01676333408025843</v>
      </c>
      <c r="R4741" s="1">
        <v>0.002473366750339601</v>
      </c>
      <c r="S4741" s="1">
        <v>-0.04586319710236719</v>
      </c>
      <c r="T4741" s="1">
        <v>-0.008493921684326167</v>
      </c>
      <c r="U4741" s="1">
        <v>-0.03641288714799717</v>
      </c>
      <c r="V4741" s="1">
        <v>-0.06762247794887299</v>
      </c>
      <c r="W4741" s="1">
        <v>0.01050113512674855</v>
      </c>
      <c r="X4741" s="1">
        <v>-0.03726886515936167</v>
      </c>
      <c r="Y4741" s="1">
        <v>-0.01288342702849898</v>
      </c>
      <c r="Z4741" s="1">
        <v>-0.03808996616040561</v>
      </c>
      <c r="AA4741" s="1">
        <v>-0.003842832866642443</v>
      </c>
      <c r="AB4741" s="1">
        <v>-0.03782733790720039</v>
      </c>
      <c r="AC4741" s="1">
        <v>0.004478183419305726</v>
      </c>
    </row>
    <row r="4742" spans="1:29">
      <c r="A4742" s="11">
        <v>43440</v>
      </c>
      <c r="B4742" s="1">
        <v>-0.02422968783434765</v>
      </c>
      <c r="C4742" s="1">
        <v>-0.0138112133057442</v>
      </c>
      <c r="D4742" s="1">
        <v>-0.03448115760185255</v>
      </c>
      <c r="E4742" s="1">
        <v>-0.02488418924942959</v>
      </c>
      <c r="F4742" s="1">
        <v>-0.01139758009989189</v>
      </c>
      <c r="G4742" s="1">
        <v>-0.0255380446730934</v>
      </c>
      <c r="H4742" s="1">
        <v>-0.001001743855448933</v>
      </c>
      <c r="I4742" s="1">
        <v>-0.001024199346013832</v>
      </c>
      <c r="J4742" s="1">
        <v>-0.01558620091244178</v>
      </c>
      <c r="K4742" s="1">
        <v>-0.02521515207505776</v>
      </c>
      <c r="L4742" s="1">
        <v>-0.01893163402274822</v>
      </c>
      <c r="M4742" s="1">
        <v>-0.02643338460450917</v>
      </c>
      <c r="N4742" s="1">
        <v>-0.008353057775370765</v>
      </c>
      <c r="O4742" s="1">
        <v>-0.009887924884276367</v>
      </c>
      <c r="P4742" s="1">
        <v>-0.0119532828307134</v>
      </c>
      <c r="Q4742" s="1">
        <v>-0.02470421893058572</v>
      </c>
      <c r="R4742" s="1">
        <v>-0.0272692672345286</v>
      </c>
      <c r="S4742" s="1">
        <v>0</v>
      </c>
      <c r="T4742" s="1">
        <v>-0.01606283018309651</v>
      </c>
      <c r="U4742" s="1">
        <v>0.018646312476855</v>
      </c>
      <c r="V4742" s="1">
        <v>0.01743551155295897</v>
      </c>
      <c r="W4742" s="1">
        <v>-0.01676902059363594</v>
      </c>
      <c r="X4742" s="1">
        <v>-0.03871160265896123</v>
      </c>
      <c r="Y4742" s="1">
        <v>-0.01305157605622631</v>
      </c>
      <c r="Z4742" s="1">
        <v>-0.01448718013907513</v>
      </c>
      <c r="AA4742" s="1">
        <v>-0.01575662321612192</v>
      </c>
      <c r="AB4742" s="1">
        <v>-0.0153728187379395</v>
      </c>
      <c r="AC4742" s="1">
        <v>-0.0142665710080937</v>
      </c>
    </row>
    <row r="4743" spans="1:29">
      <c r="A4743" s="11">
        <v>43441</v>
      </c>
      <c r="B4743" s="1">
        <v>0.006499525045692511</v>
      </c>
      <c r="C4743" s="1">
        <v>0.00153902872826106</v>
      </c>
      <c r="D4743" s="1">
        <v>0.006362615915225911</v>
      </c>
      <c r="E4743" s="1">
        <v>-0.003299046310591858</v>
      </c>
      <c r="F4743" s="1">
        <v>0.01944211630632209</v>
      </c>
      <c r="G4743" s="1">
        <v>0.007108914113002074</v>
      </c>
      <c r="H4743" s="1">
        <v>-0.04097418392176999</v>
      </c>
      <c r="I4743" s="1">
        <v>0.005030819510060791</v>
      </c>
      <c r="J4743" s="1">
        <v>0.004130354316362883</v>
      </c>
      <c r="K4743" s="1">
        <v>0.01265611200880223</v>
      </c>
      <c r="L4743" s="1">
        <v>0.02139124244276447</v>
      </c>
      <c r="M4743" s="1">
        <v>-0.007648047416265458</v>
      </c>
      <c r="N4743" s="1">
        <v>0.003662410622646828</v>
      </c>
      <c r="O4743" s="1">
        <v>0.01427674123738076</v>
      </c>
      <c r="P4743" s="1">
        <v>0.01010535835506521</v>
      </c>
      <c r="Q4743" s="1">
        <v>-0.005351557726137046</v>
      </c>
      <c r="R4743" s="1">
        <v>0.009033160161472598</v>
      </c>
      <c r="S4743" s="1">
        <v>-0.03864286977253661</v>
      </c>
      <c r="T4743" s="1">
        <v>-0.0009069097741656318</v>
      </c>
      <c r="U4743" s="1">
        <v>0.0272407449049672</v>
      </c>
      <c r="V4743" s="1">
        <v>-0.02118304375628366</v>
      </c>
      <c r="W4743" s="1">
        <v>-0.007686811718264464</v>
      </c>
      <c r="X4743" s="1">
        <v>-0.001537042787466136</v>
      </c>
      <c r="Y4743" s="1">
        <v>0.0006297425380139554</v>
      </c>
      <c r="Z4743" s="1">
        <v>-0.001764017252392835</v>
      </c>
      <c r="AA4743" s="1">
        <v>0.01197902762001202</v>
      </c>
      <c r="AB4743" s="1">
        <v>0.001791459601149681</v>
      </c>
      <c r="AC4743" s="1">
        <v>0.004975217072956672</v>
      </c>
    </row>
    <row r="4744" spans="1:29">
      <c r="A4744" s="11">
        <v>43444</v>
      </c>
      <c r="B4744" s="1">
        <v>-0.02260123636186018</v>
      </c>
      <c r="C4744" s="1">
        <v>0.01490487117275108</v>
      </c>
      <c r="D4744" s="1">
        <v>-0.008218963305104188</v>
      </c>
      <c r="E4744" s="1">
        <v>-0.002044451332807395</v>
      </c>
      <c r="F4744" s="1">
        <v>-0.0007800034654278365</v>
      </c>
      <c r="G4744" s="1">
        <v>0.001591641995992932</v>
      </c>
      <c r="H4744" s="1">
        <v>-0.007917522613383521</v>
      </c>
      <c r="I4744" s="1">
        <v>-0.008943859836940238</v>
      </c>
      <c r="J4744" s="1">
        <v>-0.00411336466287282</v>
      </c>
      <c r="K4744" s="1">
        <v>-0.0156224564606513</v>
      </c>
      <c r="L4744" s="1">
        <v>-0.01991812679721094</v>
      </c>
      <c r="M4744" s="1">
        <v>0.03545278717753364</v>
      </c>
      <c r="N4744" s="1">
        <v>-0.0131362512206652</v>
      </c>
      <c r="O4744" s="1">
        <v>-0.01463051471883126</v>
      </c>
      <c r="P4744" s="1">
        <v>-0.02423551066069296</v>
      </c>
      <c r="Q4744" s="1">
        <v>-0.01649912274952725</v>
      </c>
      <c r="R4744" s="1">
        <v>-0.03841064822025397</v>
      </c>
      <c r="S4744" s="1">
        <v>-0.01862738460982816</v>
      </c>
      <c r="T4744" s="1">
        <v>-0.004357277441574103</v>
      </c>
      <c r="U4744" s="1">
        <v>-0.02240623169611311</v>
      </c>
      <c r="V4744" s="1">
        <v>-0.02978715039765967</v>
      </c>
      <c r="W4744" s="1">
        <v>-0.04042604770060954</v>
      </c>
      <c r="X4744" s="1">
        <v>-0.03263539404039029</v>
      </c>
      <c r="Y4744" s="1">
        <v>-0.02265572742914601</v>
      </c>
      <c r="Z4744" s="1">
        <v>-0.01266455465317762</v>
      </c>
      <c r="AA4744" s="1">
        <v>-0.01036444658537461</v>
      </c>
      <c r="AB4744" s="1">
        <v>-0.01609586935525742</v>
      </c>
      <c r="AC4744" s="1">
        <v>-0.02010208878369668</v>
      </c>
    </row>
    <row r="4745" spans="1:29">
      <c r="A4745" s="11">
        <v>43445</v>
      </c>
      <c r="B4745" s="1">
        <v>0.02363201385866254</v>
      </c>
      <c r="C4745" s="1">
        <v>-0.01059817458699908</v>
      </c>
      <c r="D4745" s="1">
        <v>0.005552589313759793</v>
      </c>
      <c r="E4745" s="1">
        <v>0.01199894125204648</v>
      </c>
      <c r="F4745" s="1">
        <v>0.009552334070452861</v>
      </c>
      <c r="G4745" s="1">
        <v>0.0105221390223682</v>
      </c>
      <c r="H4745" s="1">
        <v>0.001505704841068711</v>
      </c>
      <c r="I4745" s="1">
        <v>-0.01397951855803214</v>
      </c>
      <c r="J4745" s="1">
        <v>-0.007572268238269508</v>
      </c>
      <c r="K4745" s="1">
        <v>-0.0005012394442065471</v>
      </c>
      <c r="L4745" s="1">
        <v>0.007919959030225243</v>
      </c>
      <c r="M4745" s="1">
        <v>-0.01786393303123879</v>
      </c>
      <c r="N4745" s="1">
        <v>0.01571459839205214</v>
      </c>
      <c r="O4745" s="1">
        <v>0.01660688053846027</v>
      </c>
      <c r="P4745" s="1">
        <v>0.03581225987858194</v>
      </c>
      <c r="Q4745" s="1">
        <v>0.00729384693612789</v>
      </c>
      <c r="R4745" s="1">
        <v>0.006695642202071861</v>
      </c>
      <c r="S4745" s="1">
        <v>0.01298702091517612</v>
      </c>
      <c r="T4745" s="1">
        <v>0.02571107786138871</v>
      </c>
      <c r="U4745" s="1">
        <v>0.01127102803486246</v>
      </c>
      <c r="V4745" s="1">
        <v>0.05839586733345237</v>
      </c>
      <c r="W4745" s="1">
        <v>0.02346116936437803</v>
      </c>
      <c r="X4745" s="1">
        <v>0.00636537212698185</v>
      </c>
      <c r="Y4745" s="1">
        <v>0.01931740519579384</v>
      </c>
      <c r="Z4745" s="1">
        <v>-0.004176111770020752</v>
      </c>
      <c r="AA4745" s="1">
        <v>0.02871787960720762</v>
      </c>
      <c r="AB4745" s="1">
        <v>0.005193286907338779</v>
      </c>
      <c r="AC4745" s="1">
        <v>0.00428653039280591</v>
      </c>
    </row>
    <row r="4746" spans="1:29">
      <c r="A4746" s="11">
        <v>43446</v>
      </c>
      <c r="B4746" s="1">
        <v>0.02598259608999509</v>
      </c>
      <c r="C4746" s="1">
        <v>0.008110296342292989</v>
      </c>
      <c r="D4746" s="1">
        <v>0.01978500633360403</v>
      </c>
      <c r="E4746" s="1">
        <v>0.02429129629173366</v>
      </c>
      <c r="F4746" s="1">
        <v>-0.04778821583455795</v>
      </c>
      <c r="G4746" s="1">
        <v>0.04776353881364193</v>
      </c>
      <c r="H4746" s="1">
        <v>0.03578407557444652</v>
      </c>
      <c r="I4746" s="1">
        <v>0.01250265154300823</v>
      </c>
      <c r="J4746" s="1">
        <v>0.02335264548183669</v>
      </c>
      <c r="K4746" s="1">
        <v>0.02462545401976901</v>
      </c>
      <c r="L4746" s="1">
        <v>0.005930402626598941</v>
      </c>
      <c r="M4746" s="1">
        <v>0.0314515093318728</v>
      </c>
      <c r="N4746" s="1">
        <v>0.004914322812493932</v>
      </c>
      <c r="O4746" s="1">
        <v>0.03938534703705843</v>
      </c>
      <c r="P4746" s="1">
        <v>0.03917466826919846</v>
      </c>
      <c r="Q4746" s="1">
        <v>0.02606811557282818</v>
      </c>
      <c r="R4746" s="1">
        <v>0.01179899327420331</v>
      </c>
      <c r="S4746" s="1">
        <v>0.03254447778011471</v>
      </c>
      <c r="T4746" s="1">
        <v>0.01422219147669468</v>
      </c>
      <c r="U4746" s="1">
        <v>0.02645058288680735</v>
      </c>
      <c r="V4746" s="1">
        <v>0.02166718313107152</v>
      </c>
      <c r="W4746" s="1">
        <v>0.04979050746336822</v>
      </c>
      <c r="X4746" s="1">
        <v>0.03795066267152136</v>
      </c>
      <c r="Y4746" s="1">
        <v>-0.0006317316128782169</v>
      </c>
      <c r="Z4746" s="1">
        <v>0.03894175047660275</v>
      </c>
      <c r="AA4746" s="1">
        <v>-0.003429248450368294</v>
      </c>
      <c r="AB4746" s="1">
        <v>0.02970826160073914</v>
      </c>
      <c r="AC4746" s="1">
        <v>0.006250059266985852</v>
      </c>
    </row>
    <row r="4747" spans="1:29">
      <c r="A4747" s="11">
        <v>43447</v>
      </c>
      <c r="B4747" s="1">
        <v>-0.00137098102987554</v>
      </c>
      <c r="C4747" s="1">
        <v>0.01669703550523138</v>
      </c>
      <c r="D4747" s="1">
        <v>0.02836582389154718</v>
      </c>
      <c r="E4747" s="1">
        <v>-0.008093116134144762</v>
      </c>
      <c r="F4747" s="1">
        <v>0.004059767184260155</v>
      </c>
      <c r="G4747" s="1">
        <v>-0.01756158667327923</v>
      </c>
      <c r="H4747" s="1">
        <v>0.005806322929054364</v>
      </c>
      <c r="I4747" s="1">
        <v>0.007672779691551002</v>
      </c>
      <c r="J4747" s="1">
        <v>-0.004518781564783692</v>
      </c>
      <c r="K4747" s="1">
        <v>0.008944627245001335</v>
      </c>
      <c r="L4747" s="1">
        <v>0.02837126755979757</v>
      </c>
      <c r="M4747" s="1">
        <v>0.009551751919119722</v>
      </c>
      <c r="N4747" s="1">
        <v>-0.002716972986038457</v>
      </c>
      <c r="O4747" s="1">
        <v>0.01118816680699508</v>
      </c>
      <c r="P4747" s="1">
        <v>0.004427152244331545</v>
      </c>
      <c r="Q4747" s="1">
        <v>0.01129129454926558</v>
      </c>
      <c r="R4747" s="1">
        <v>-0.003106739089251076</v>
      </c>
      <c r="S4747" s="1">
        <v>-0.01910228339589481</v>
      </c>
      <c r="T4747" s="1">
        <v>0.01314647874473862</v>
      </c>
      <c r="U4747" s="1">
        <v>-0.002441846673178816</v>
      </c>
      <c r="V4747" s="1">
        <v>-0.0216710825438392</v>
      </c>
      <c r="W4747" s="1">
        <v>-0.002582770285267877</v>
      </c>
      <c r="X4747" s="1">
        <v>0.01675807372161398</v>
      </c>
      <c r="Y4747" s="1">
        <v>-0.005056941963005324</v>
      </c>
      <c r="Z4747" s="1">
        <v>-0.01537754386812118</v>
      </c>
      <c r="AA4747" s="1">
        <v>0.01526974574749795</v>
      </c>
      <c r="AB4747" s="1">
        <v>0.006773413324470567</v>
      </c>
      <c r="AC4747" s="1">
        <v>0.02605666918910865</v>
      </c>
    </row>
    <row r="4748" spans="1:29">
      <c r="A4748" s="11">
        <v>43448</v>
      </c>
      <c r="B4748" s="1">
        <v>0.001857472935208548</v>
      </c>
      <c r="C4748" s="1">
        <v>0.03105393320718641</v>
      </c>
      <c r="D4748" s="1">
        <v>-0.002370161791746317</v>
      </c>
      <c r="E4748" s="1">
        <v>-0.00996215793692079</v>
      </c>
      <c r="F4748" s="1">
        <v>-0.001983247827268775</v>
      </c>
      <c r="G4748" s="1">
        <v>0.01762474004593151</v>
      </c>
      <c r="H4748" s="1">
        <v>0.01385487357951343</v>
      </c>
      <c r="I4748" s="1">
        <v>-0.002665078313720537</v>
      </c>
      <c r="J4748" s="1">
        <v>-0.0006809403444262285</v>
      </c>
      <c r="K4748" s="1">
        <v>0.002694684486637122</v>
      </c>
      <c r="L4748" s="1">
        <v>0.01189546736274916</v>
      </c>
      <c r="M4748" s="1">
        <v>0.028020368280814</v>
      </c>
      <c r="N4748" s="1">
        <v>0.001634494154191923</v>
      </c>
      <c r="O4748" s="1">
        <v>-0.002568551865980373</v>
      </c>
      <c r="P4748" s="1">
        <v>-0.006010377183708004</v>
      </c>
      <c r="Q4748" s="1">
        <v>0.02477318131273165</v>
      </c>
      <c r="R4748" s="1">
        <v>0.004652191273433415</v>
      </c>
      <c r="S4748" s="1">
        <v>-0.001947479675183716</v>
      </c>
      <c r="T4748" s="1">
        <v>0.000691947968283646</v>
      </c>
      <c r="U4748" s="1">
        <v>0.007135101880445971</v>
      </c>
      <c r="V4748" s="1">
        <v>-0.003435364092491788</v>
      </c>
      <c r="W4748" s="1">
        <v>-0.0002352973989994123</v>
      </c>
      <c r="X4748" s="1">
        <v>0.0005992858319976424</v>
      </c>
      <c r="Y4748" s="1">
        <v>0.007624019989548314</v>
      </c>
      <c r="Z4748" s="1">
        <v>0.002537888465977689</v>
      </c>
      <c r="AA4748" s="1">
        <v>-0.01339834188129474</v>
      </c>
      <c r="AB4748" s="1">
        <v>0.004734679341574566</v>
      </c>
      <c r="AC4748" s="1">
        <v>-0.01638870081072197</v>
      </c>
    </row>
    <row r="4749" spans="1:29">
      <c r="A4749" s="11">
        <v>43451</v>
      </c>
      <c r="B4749" s="1">
        <v>-0.004997954933543935</v>
      </c>
      <c r="C4749" s="1">
        <v>0.01462475887090053</v>
      </c>
      <c r="D4749" s="1">
        <v>0.008753881408214648</v>
      </c>
      <c r="E4749" s="1">
        <v>0.003641706954929713</v>
      </c>
      <c r="F4749" s="1">
        <v>0.008276435627695644</v>
      </c>
      <c r="G4749" s="1">
        <v>-0.0007737768171376391</v>
      </c>
      <c r="H4749" s="1">
        <v>0.005409251369838719</v>
      </c>
      <c r="I4749" s="1">
        <v>0.01646236298149351</v>
      </c>
      <c r="J4749" s="1">
        <v>0.0240745285284254</v>
      </c>
      <c r="K4749" s="1">
        <v>-0.005294276019050859</v>
      </c>
      <c r="L4749" s="1">
        <v>-0.01650042944522956</v>
      </c>
      <c r="M4749" s="1">
        <v>0.01168149276112174</v>
      </c>
      <c r="N4749" s="1">
        <v>0.01486870747272739</v>
      </c>
      <c r="O4749" s="1">
        <v>-0.001188557648609589</v>
      </c>
      <c r="P4749" s="1">
        <v>0.01276533724074591</v>
      </c>
      <c r="Q4749" s="1">
        <v>0.009533618175744385</v>
      </c>
      <c r="R4749" s="1">
        <v>0.0159143663082506</v>
      </c>
      <c r="S4749" s="1">
        <v>0.02243916356691322</v>
      </c>
      <c r="T4749" s="1">
        <v>0.001037366501660753</v>
      </c>
      <c r="U4749" s="1">
        <v>0.001344484896446563</v>
      </c>
      <c r="V4749" s="1">
        <v>0.0007133008950361841</v>
      </c>
      <c r="W4749" s="1">
        <v>-0.01083119893393802</v>
      </c>
      <c r="X4749" s="1">
        <v>0.04192872194043917</v>
      </c>
      <c r="Y4749" s="1">
        <v>-0.0176544985953595</v>
      </c>
      <c r="Z4749" s="1">
        <v>0.02034874309895063</v>
      </c>
      <c r="AA4749" s="1">
        <v>0.004079370202024757</v>
      </c>
      <c r="AB4749" s="1">
        <v>0.01934535313798058</v>
      </c>
      <c r="AC4749" s="1">
        <v>0.01951375866491745</v>
      </c>
    </row>
    <row r="4750" spans="1:29">
      <c r="A4750" s="11">
        <v>43452</v>
      </c>
      <c r="B4750" s="1">
        <v>0.003645858901105248</v>
      </c>
      <c r="C4750" s="1">
        <v>0.008277505638131899</v>
      </c>
      <c r="D4750" s="1">
        <v>0.001738863428543569</v>
      </c>
      <c r="E4750" s="1">
        <v>-0.001432253007612516</v>
      </c>
      <c r="F4750" s="1">
        <v>0.01000704258525098</v>
      </c>
      <c r="G4750" s="1">
        <v>0.007082827721583085</v>
      </c>
      <c r="H4750" s="1">
        <v>0.00382268375594963</v>
      </c>
      <c r="I4750" s="1">
        <v>0.002464463613669032</v>
      </c>
      <c r="J4750" s="1">
        <v>-0.0008870646623158063</v>
      </c>
      <c r="K4750" s="1">
        <v>-0.005376223102848576</v>
      </c>
      <c r="L4750" s="1">
        <v>-0.0256335276044809</v>
      </c>
      <c r="M4750" s="1">
        <v>0.01294602039971493</v>
      </c>
      <c r="N4750" s="1">
        <v>-0.006074740727122774</v>
      </c>
      <c r="O4750" s="1">
        <v>0.0193033186157372</v>
      </c>
      <c r="P4750" s="1">
        <v>0.01393137954075319</v>
      </c>
      <c r="Q4750" s="1">
        <v>-0.004384423572486029</v>
      </c>
      <c r="R4750" s="1">
        <v>0.005752685581623673</v>
      </c>
      <c r="S4750" s="1">
        <v>0.01431295889752549</v>
      </c>
      <c r="T4750" s="1">
        <v>0.01122632904302256</v>
      </c>
      <c r="U4750" s="1">
        <v>0.01425319536134673</v>
      </c>
      <c r="V4750" s="1">
        <v>0.02969471547042035</v>
      </c>
      <c r="W4750" s="1">
        <v>0.0002380048517585109</v>
      </c>
      <c r="X4750" s="1">
        <v>0.004599040332238902</v>
      </c>
      <c r="Y4750" s="1">
        <v>0.009627705549695387</v>
      </c>
      <c r="Z4750" s="1">
        <v>0.005725112628959028</v>
      </c>
      <c r="AA4750" s="1">
        <v>-0.002459052286935992</v>
      </c>
      <c r="AB4750" s="1">
        <v>0.01484198695060424</v>
      </c>
      <c r="AC4750" s="1">
        <v>-0.01339811500739696</v>
      </c>
    </row>
    <row r="4751" spans="1:29">
      <c r="A4751" s="11">
        <v>43453</v>
      </c>
      <c r="B4751" s="1">
        <v>0.03592181147950968</v>
      </c>
      <c r="C4751" s="1">
        <v>0.02406240062543619</v>
      </c>
      <c r="D4751" s="1">
        <v>0.01898247140851916</v>
      </c>
      <c r="E4751" s="1">
        <v>0.00353783907214833</v>
      </c>
      <c r="F4751" s="1">
        <v>-0.009680457107585916</v>
      </c>
      <c r="G4751" s="1">
        <v>0.003773348512227326</v>
      </c>
      <c r="H4751" s="1">
        <v>0.01128358606893665</v>
      </c>
      <c r="I4751" s="1">
        <v>-0.005619412156916193</v>
      </c>
      <c r="J4751" s="1">
        <v>0.008434979469679416</v>
      </c>
      <c r="K4751" s="1">
        <v>0.002200074484661751</v>
      </c>
      <c r="L4751" s="1">
        <v>-0.01736620966812286</v>
      </c>
      <c r="M4751" s="1">
        <v>0.008290250339989091</v>
      </c>
      <c r="N4751" s="1">
        <v>0.01905442484699282</v>
      </c>
      <c r="O4751" s="1">
        <v>0.0151760169072821</v>
      </c>
      <c r="P4751" s="1">
        <v>0.03166689384069521</v>
      </c>
      <c r="Q4751" s="1">
        <v>0.004403731396226407</v>
      </c>
      <c r="R4751" s="1">
        <v>0.000351972998076544</v>
      </c>
      <c r="S4751" s="1">
        <v>0.02539964861110722</v>
      </c>
      <c r="T4751" s="1">
        <v>0.02715615814007855</v>
      </c>
      <c r="U4751" s="1">
        <v>0.03788194291041358</v>
      </c>
      <c r="V4751" s="1">
        <v>-0.02226325340711732</v>
      </c>
      <c r="W4751" s="1">
        <v>0.0002378732273682349</v>
      </c>
      <c r="X4751" s="1">
        <v>-0.004864126486498588</v>
      </c>
      <c r="Y4751" s="1">
        <v>0.01080739213935789</v>
      </c>
      <c r="Z4751" s="1">
        <v>0.0007590730790552058</v>
      </c>
      <c r="AA4751" s="1">
        <v>-0.004072878725726481</v>
      </c>
      <c r="AB4751" s="1">
        <v>-0.008151585436542153</v>
      </c>
      <c r="AC4751" s="1">
        <v>0.01686315353391987</v>
      </c>
    </row>
    <row r="4752" spans="1:29">
      <c r="A4752" s="11">
        <v>43454</v>
      </c>
      <c r="B4752" s="1">
        <v>-0.01355873387845397</v>
      </c>
      <c r="C4752" s="1">
        <v>0.02584660420009466</v>
      </c>
      <c r="D4752" s="1">
        <v>-0.01796311666140882</v>
      </c>
      <c r="E4752" s="1">
        <v>-0.008575445778714719</v>
      </c>
      <c r="F4752" s="1">
        <v>0.00562395611304467</v>
      </c>
      <c r="G4752" s="1">
        <v>0.005689523859667034</v>
      </c>
      <c r="H4752" s="1">
        <v>-0.0149233239513622</v>
      </c>
      <c r="I4752" s="1">
        <v>0.006592990534422416</v>
      </c>
      <c r="J4752" s="1">
        <v>-0.01430773208720204</v>
      </c>
      <c r="K4752" s="1">
        <v>-0.005718748037448318</v>
      </c>
      <c r="L4752" s="1">
        <v>0.003308856546232475</v>
      </c>
      <c r="M4752" s="1">
        <v>0.01301815844377519</v>
      </c>
      <c r="N4752" s="1">
        <v>-0.002822401901514615</v>
      </c>
      <c r="O4752" s="1">
        <v>0.016354684886422</v>
      </c>
      <c r="P4752" s="1">
        <v>-0.03475382787930859</v>
      </c>
      <c r="Q4752" s="1">
        <v>0.002361041395321894</v>
      </c>
      <c r="R4752" s="1">
        <v>-0.007345126371754884</v>
      </c>
      <c r="S4752" s="1">
        <v>-0.02018330930796775</v>
      </c>
      <c r="T4752" s="1">
        <v>-0.02211506834267229</v>
      </c>
      <c r="U4752" s="1">
        <v>-0.02212518784310114</v>
      </c>
      <c r="V4752" s="1">
        <v>0.01238792633099717</v>
      </c>
      <c r="W4752" s="1">
        <v>0.0002380415783289624</v>
      </c>
      <c r="X4752" s="1">
        <v>0.01437607871043478</v>
      </c>
      <c r="Y4752" s="1">
        <v>0.009433835344489161</v>
      </c>
      <c r="Z4752" s="1">
        <v>-0.007679281902159274</v>
      </c>
      <c r="AA4752" s="1">
        <v>-0.002636656138676474</v>
      </c>
      <c r="AB4752" s="1">
        <v>-0.0198212391049587</v>
      </c>
      <c r="AC4752" s="1">
        <v>-0.0218667148365812</v>
      </c>
    </row>
    <row r="4753" spans="1:29">
      <c r="A4753" s="11">
        <v>43455</v>
      </c>
      <c r="B4753" s="1">
        <v>-0.01911697061077977</v>
      </c>
      <c r="C4753" s="1">
        <v>0.009566163125867444</v>
      </c>
      <c r="D4753" s="1">
        <v>-0.01609974241424195</v>
      </c>
      <c r="E4753" s="1">
        <v>-0.006919743916400822</v>
      </c>
      <c r="F4753" s="1">
        <v>-0.007760915992372497</v>
      </c>
      <c r="G4753" s="1">
        <v>-0.02052136944523897</v>
      </c>
      <c r="H4753" s="1">
        <v>-0.02293641556253623</v>
      </c>
      <c r="I4753" s="1">
        <v>-0.01230428079853185</v>
      </c>
      <c r="J4753" s="1">
        <v>0.0004466378500103119</v>
      </c>
      <c r="K4753" s="1">
        <v>-0.01676425906988332</v>
      </c>
      <c r="L4753" s="1">
        <v>-0.03125688583678254</v>
      </c>
      <c r="M4753" s="1">
        <v>-0.009567845455690338</v>
      </c>
      <c r="N4753" s="1">
        <v>-0.02087369900668656</v>
      </c>
      <c r="O4753" s="1">
        <v>-0.01797723247875171</v>
      </c>
      <c r="P4753" s="1">
        <v>-0.006176194349045594</v>
      </c>
      <c r="Q4753" s="1">
        <v>-0.0006732784998448871</v>
      </c>
      <c r="R4753" s="1">
        <v>-0.0250343833494201</v>
      </c>
      <c r="S4753" s="1">
        <v>-0.009363338433287072</v>
      </c>
      <c r="T4753" s="1">
        <v>-0.007311571692719343</v>
      </c>
      <c r="U4753" s="1">
        <v>-0.003010076911294401</v>
      </c>
      <c r="V4753" s="1">
        <v>-0.008740181961763405</v>
      </c>
      <c r="W4753" s="1">
        <v>0.02473828966116276</v>
      </c>
      <c r="X4753" s="1">
        <v>-0.0008503055650466163</v>
      </c>
      <c r="Y4753" s="1">
        <v>-0.04735194220753391</v>
      </c>
      <c r="Z4753" s="1">
        <v>-0.006018839505055107</v>
      </c>
      <c r="AA4753" s="1">
        <v>-0.02881034787661374</v>
      </c>
      <c r="AB4753" s="1">
        <v>-0.01331698028145867</v>
      </c>
      <c r="AC4753" s="1">
        <v>-0.03345848287396769</v>
      </c>
    </row>
    <row r="4754" spans="1:29">
      <c r="A4754" s="11">
        <v>43458</v>
      </c>
      <c r="B4754" s="1">
        <v>-0.009422465493711174</v>
      </c>
      <c r="C4754" s="1">
        <v>-0.02589085099459787</v>
      </c>
      <c r="D4754" s="1">
        <v>-0.006170342565274711</v>
      </c>
      <c r="E4754" s="1">
        <v>0.004161300435575832</v>
      </c>
      <c r="F4754" s="1">
        <v>-0.003163608864281353</v>
      </c>
      <c r="G4754" s="1">
        <v>-0.01639557273919834</v>
      </c>
      <c r="H4754" s="1">
        <v>0.007680031781209351</v>
      </c>
      <c r="I4754" s="1">
        <v>-0.01444732646080849</v>
      </c>
      <c r="J4754" s="1">
        <v>-0.0274552293613457</v>
      </c>
      <c r="K4754" s="1">
        <v>-0.01045195179641234</v>
      </c>
      <c r="L4754" s="1">
        <v>0.004333012334772901</v>
      </c>
      <c r="M4754" s="1">
        <v>-0.03363143957644354</v>
      </c>
      <c r="N4754" s="1">
        <v>-0.002710035567508151</v>
      </c>
      <c r="O4754" s="1">
        <v>0.009601280376634991</v>
      </c>
      <c r="P4754" s="1">
        <v>-0.02022993201500356</v>
      </c>
      <c r="Q4754" s="1">
        <v>-0.00404033761485989</v>
      </c>
      <c r="R4754" s="1">
        <v>-0.01004380507271596</v>
      </c>
      <c r="S4754" s="1">
        <v>-0.01795851098712775</v>
      </c>
      <c r="T4754" s="1">
        <v>0.003939521070056351</v>
      </c>
      <c r="U4754" s="1">
        <v>0.002264389350650875</v>
      </c>
      <c r="V4754" s="1">
        <v>-0.002233754075363859</v>
      </c>
      <c r="W4754" s="1">
        <v>0.01694523363278733</v>
      </c>
      <c r="X4754" s="1">
        <v>-0.02127659574468088</v>
      </c>
      <c r="Y4754" s="1">
        <v>0.004578188968692665</v>
      </c>
      <c r="Z4754" s="1">
        <v>-0.0124952459347637</v>
      </c>
      <c r="AA4754" s="1">
        <v>-0.02244322704499691</v>
      </c>
      <c r="AB4754" s="1">
        <v>-0.0182453503884269</v>
      </c>
      <c r="AC4754" s="1">
        <v>0.01428125945926384</v>
      </c>
    </row>
    <row r="4755" spans="1:29">
      <c r="A4755" s="11">
        <v>43460</v>
      </c>
      <c r="B4755" s="1">
        <v>0.007317009818610387</v>
      </c>
      <c r="C4755" s="1">
        <v>0.003836126258806694</v>
      </c>
      <c r="D4755" s="1">
        <v>-0.003741285578416575</v>
      </c>
      <c r="E4755" s="1">
        <v>-0.008673856001883418</v>
      </c>
      <c r="F4755" s="1">
        <v>0.008654662539182345</v>
      </c>
      <c r="G4755" s="1">
        <v>-0.005572802335506055</v>
      </c>
      <c r="H4755" s="1">
        <v>0.01639351819727342</v>
      </c>
      <c r="I4755" s="1">
        <v>0.02004204977252289</v>
      </c>
      <c r="J4755" s="1">
        <v>0.003442703540771141</v>
      </c>
      <c r="K4755" s="1">
        <v>0.003894444990882651</v>
      </c>
      <c r="L4755" s="1">
        <v>-0.007627111444572954</v>
      </c>
      <c r="M4755" s="1">
        <v>-0.002961946103011814</v>
      </c>
      <c r="N4755" s="1">
        <v>0.002354962358197099</v>
      </c>
      <c r="O4755" s="1">
        <v>-0.001204597048922396</v>
      </c>
      <c r="P4755" s="1">
        <v>-0.007422429641653183</v>
      </c>
      <c r="Q4755" s="1">
        <v>-0.008789534706549418</v>
      </c>
      <c r="R4755" s="1">
        <v>0.008447152468614272</v>
      </c>
      <c r="S4755" s="1">
        <v>0.01154967145153418</v>
      </c>
      <c r="T4755" s="1">
        <v>0.003753705993462475</v>
      </c>
      <c r="U4755" s="1">
        <v>0.04041577361065385</v>
      </c>
      <c r="V4755" s="1">
        <v>-0.02521497814285534</v>
      </c>
      <c r="W4755" s="1">
        <v>-0.002282548487612002</v>
      </c>
      <c r="X4755" s="1">
        <v>-0.009275397701539845</v>
      </c>
      <c r="Y4755" s="1">
        <v>-0.01106783512553067</v>
      </c>
      <c r="Z4755" s="1">
        <v>-0.0004865463899776934</v>
      </c>
      <c r="AA4755" s="1">
        <v>0.01057013997723888</v>
      </c>
      <c r="AB4755" s="1">
        <v>0</v>
      </c>
      <c r="AC4755" s="1">
        <v>-0.001683342795604448</v>
      </c>
    </row>
    <row r="4756" spans="1:29">
      <c r="A4756" s="11">
        <v>43461</v>
      </c>
      <c r="B4756" s="1">
        <v>-0.003147731980121082</v>
      </c>
      <c r="C4756" s="1">
        <v>-0.004776833287898685</v>
      </c>
      <c r="D4756" s="1">
        <v>-0.004386635483741963</v>
      </c>
      <c r="E4756" s="1">
        <v>0.006999981438824854</v>
      </c>
      <c r="F4756" s="1">
        <v>-0.01328988721633484</v>
      </c>
      <c r="G4756" s="1">
        <v>-0.003762951486166788</v>
      </c>
      <c r="H4756" s="1">
        <v>0.008630378532041849</v>
      </c>
      <c r="I4756" s="1">
        <v>-0.008151248628817775</v>
      </c>
      <c r="J4756" s="1">
        <v>0.009149188888636139</v>
      </c>
      <c r="K4756" s="1">
        <v>0.01300498692259811</v>
      </c>
      <c r="L4756" s="1">
        <v>0.01979650804982191</v>
      </c>
      <c r="M4756" s="1">
        <v>-0.005570104868522829</v>
      </c>
      <c r="N4756" s="1">
        <v>0.01482020492474456</v>
      </c>
      <c r="O4756" s="1">
        <v>0.01009262691796553</v>
      </c>
      <c r="P4756" s="1">
        <v>0.02474506055941683</v>
      </c>
      <c r="Q4756" s="1">
        <v>0.02114590426745755</v>
      </c>
      <c r="R4756" s="1">
        <v>0.0198933275176103</v>
      </c>
      <c r="S4756" s="1">
        <v>-0.01998096244318637</v>
      </c>
      <c r="T4756" s="1">
        <v>-0.006799184370106737</v>
      </c>
      <c r="U4756" s="1">
        <v>-0.004005335862498405</v>
      </c>
      <c r="V4756" s="1">
        <v>-0.006043767229970909</v>
      </c>
      <c r="W4756" s="1">
        <v>0.006863383395763867</v>
      </c>
      <c r="X4756" s="1">
        <v>-0.01550610878365211</v>
      </c>
      <c r="Y4756" s="1">
        <v>0.01382509671692733</v>
      </c>
      <c r="Z4756" s="1">
        <v>-0.01353602776067575</v>
      </c>
      <c r="AA4756" s="1">
        <v>-0.001687054068376548</v>
      </c>
      <c r="AB4756" s="1">
        <v>-0.002800528563114191</v>
      </c>
      <c r="AC4756" s="1">
        <v>0.003985750427251356</v>
      </c>
    </row>
    <row r="4757" spans="1:29">
      <c r="A4757" s="11">
        <v>43462</v>
      </c>
      <c r="B4757" s="1">
        <v>0.01214476071924464</v>
      </c>
      <c r="C4757" s="1">
        <v>-0.007405474817525848</v>
      </c>
      <c r="D4757" s="1">
        <v>0.007511240992141177</v>
      </c>
      <c r="E4757" s="1">
        <v>0.007916458529462655</v>
      </c>
      <c r="F4757" s="1">
        <v>0.01331432219571194</v>
      </c>
      <c r="G4757" s="1">
        <v>0.005636193731008321</v>
      </c>
      <c r="H4757" s="1">
        <v>-0.0004209223774632731</v>
      </c>
      <c r="I4757" s="1">
        <v>0.008479309372871446</v>
      </c>
      <c r="J4757" s="1">
        <v>0.01314589883479278</v>
      </c>
      <c r="K4757" s="1">
        <v>0.003939764276096547</v>
      </c>
      <c r="L4757" s="1">
        <v>0.0002284946085202577</v>
      </c>
      <c r="M4757" s="1">
        <v>0.03211373630154135</v>
      </c>
      <c r="N4757" s="1">
        <v>0.005342848841805248</v>
      </c>
      <c r="O4757" s="1">
        <v>0.009928979308588159</v>
      </c>
      <c r="P4757" s="1">
        <v>0.003316879815170815</v>
      </c>
      <c r="Q4757" s="1">
        <v>0.005344038696071696</v>
      </c>
      <c r="R4757" s="1">
        <v>0.004775887555041214</v>
      </c>
      <c r="S4757" s="1">
        <v>0.06116502336423646</v>
      </c>
      <c r="T4757" s="1">
        <v>0.009070607977419654</v>
      </c>
      <c r="U4757" s="1">
        <v>0.01099813529632732</v>
      </c>
      <c r="V4757" s="1">
        <v>0.0341724685576803</v>
      </c>
      <c r="W4757" s="1">
        <v>0.003408335033849186</v>
      </c>
      <c r="X4757" s="1">
        <v>0.01545323092728457</v>
      </c>
      <c r="Y4757" s="1">
        <v>0.001298524569634418</v>
      </c>
      <c r="Z4757" s="1">
        <v>0.01253698121331115</v>
      </c>
      <c r="AA4757" s="1">
        <v>0.0394862142898893</v>
      </c>
      <c r="AB4757" s="1">
        <v>0.01812618151631606</v>
      </c>
      <c r="AC4757" s="1">
        <v>0.007940234521561118</v>
      </c>
    </row>
    <row r="4758" spans="1:29">
      <c r="A4758" s="11">
        <v>43465</v>
      </c>
      <c r="B4758" s="1">
        <v>-0.008239257283988555</v>
      </c>
      <c r="C4758" s="1">
        <v>0.002348738321449773</v>
      </c>
      <c r="D4758" s="1">
        <v>0.005454375821054125</v>
      </c>
      <c r="E4758" s="1">
        <v>-0.004789268036627603</v>
      </c>
      <c r="F4758" s="1">
        <v>-0.002059645382795017</v>
      </c>
      <c r="G4758" s="1">
        <v>0.001481262400914618</v>
      </c>
      <c r="H4758" s="1">
        <v>0.01122658278078714</v>
      </c>
      <c r="I4758" s="1">
        <v>-0.0005651219371946015</v>
      </c>
      <c r="J4758" s="1">
        <v>0.01208052239990609</v>
      </c>
      <c r="K4758" s="1">
        <v>-0.001317428961406408</v>
      </c>
      <c r="L4758" s="1">
        <v>0.003044261228809297</v>
      </c>
      <c r="M4758" s="1">
        <v>-0.008321235878425592</v>
      </c>
      <c r="N4758" s="1">
        <v>-0.002125832864656174</v>
      </c>
      <c r="O4758" s="1">
        <v>0.0003733579362386052</v>
      </c>
      <c r="P4758" s="1">
        <v>-0.01243053847133868</v>
      </c>
      <c r="Q4758" s="1">
        <v>-0.003986771340642181</v>
      </c>
      <c r="R4758" s="1">
        <v>-0.003820184365564416</v>
      </c>
      <c r="S4758" s="1">
        <v>0.03110696430391302</v>
      </c>
      <c r="T4758" s="1">
        <v>0.003731316757130676</v>
      </c>
      <c r="U4758" s="1">
        <v>0.003402494683433455</v>
      </c>
      <c r="V4758" s="1">
        <v>0.01246456190514955</v>
      </c>
      <c r="W4758" s="1">
        <v>-0.006340609700960842</v>
      </c>
      <c r="X4758" s="1">
        <v>0.01082815790832159</v>
      </c>
      <c r="Y4758" s="1">
        <v>-0.003890955279266195</v>
      </c>
      <c r="Z4758" s="1">
        <v>0.0159891708977602</v>
      </c>
      <c r="AA4758" s="1">
        <v>0.008995276125048912</v>
      </c>
      <c r="AB4758" s="1">
        <v>0.01404218764209819</v>
      </c>
      <c r="AC4758" s="1">
        <v>0.002423806072896939</v>
      </c>
    </row>
    <row r="4759" spans="1:29">
      <c r="A4759" s="11">
        <v>43466</v>
      </c>
      <c r="B4759" s="1">
        <v>0.01193729292811208</v>
      </c>
      <c r="C4759" s="1">
        <v>0.01226759633064267</v>
      </c>
      <c r="D4759" s="1">
        <v>-0.003964231102089211</v>
      </c>
      <c r="E4759" s="1">
        <v>0.006833607727094293</v>
      </c>
      <c r="F4759" s="1">
        <v>-0.003611649083230639</v>
      </c>
      <c r="G4759" s="1">
        <v>0.001586823880273203</v>
      </c>
      <c r="H4759" s="1">
        <v>0.005134548330796296</v>
      </c>
      <c r="I4759" s="1">
        <v>0.01244289583379521</v>
      </c>
      <c r="J4759" s="1">
        <v>-0.01525201367869711</v>
      </c>
      <c r="K4759" s="1">
        <v>-0.01019413256650248</v>
      </c>
      <c r="L4759" s="1">
        <v>0.009257102286786445</v>
      </c>
      <c r="M4759" s="1">
        <v>0.004742797203530102</v>
      </c>
      <c r="N4759" s="1">
        <v>0.003728132900592263</v>
      </c>
      <c r="O4759" s="1">
        <v>-0.03794238942520467</v>
      </c>
      <c r="P4759" s="1">
        <v>-0.002945843868180198</v>
      </c>
      <c r="Q4759" s="1">
        <v>-0.009339701716632343</v>
      </c>
      <c r="R4759" s="1">
        <v>-0.0002230112818260022</v>
      </c>
      <c r="S4759" s="1">
        <v>-0.01064775618805647</v>
      </c>
      <c r="T4759" s="1">
        <v>0.01250427998880732</v>
      </c>
      <c r="U4759" s="1">
        <v>0.01504424778761071</v>
      </c>
      <c r="V4759" s="1">
        <v>0.007084824894471708</v>
      </c>
      <c r="W4759" s="1">
        <v>-0.001367315626931043</v>
      </c>
      <c r="X4759" s="1">
        <v>0.004342791043735694</v>
      </c>
      <c r="Y4759" s="1">
        <v>-0.001302015049714167</v>
      </c>
      <c r="Z4759" s="1">
        <v>-0.01017181642035336</v>
      </c>
      <c r="AA4759" s="1">
        <v>-0.003222235753733149</v>
      </c>
      <c r="AB4759" s="1">
        <v>-0.0004944710741087155</v>
      </c>
      <c r="AC4759" s="1">
        <v>-0.01269452693850059</v>
      </c>
    </row>
    <row r="4760" spans="1:29">
      <c r="A4760" s="11">
        <v>43467</v>
      </c>
      <c r="B4760" s="1">
        <v>-0.01155743500577067</v>
      </c>
      <c r="C4760" s="1">
        <v>-0.02519078272897912</v>
      </c>
      <c r="D4760" s="1">
        <v>0.004447281904447431</v>
      </c>
      <c r="E4760" s="1">
        <v>-0.01625099932799501</v>
      </c>
      <c r="F4760" s="1">
        <v>-0.002301530405995234</v>
      </c>
      <c r="G4760" s="1">
        <v>-0.08763926580556802</v>
      </c>
      <c r="H4760" s="1">
        <v>-0.03272125074613974</v>
      </c>
      <c r="I4760" s="1">
        <v>-0.00912429095301992</v>
      </c>
      <c r="J4760" s="1">
        <v>-0.03681260823819077</v>
      </c>
      <c r="K4760" s="1">
        <v>-0.009161075051029921</v>
      </c>
      <c r="L4760" s="1">
        <v>0.006014671345542011</v>
      </c>
      <c r="M4760" s="1">
        <v>-0.00326810366770125</v>
      </c>
      <c r="N4760" s="1">
        <v>-0.007428252491382681</v>
      </c>
      <c r="O4760" s="1">
        <v>-0.04092584557116563</v>
      </c>
      <c r="P4760" s="1">
        <v>0.001477273751913755</v>
      </c>
      <c r="Q4760" s="1">
        <v>-0.009763945872551139</v>
      </c>
      <c r="R4760" s="1">
        <v>-0.01302406223380326</v>
      </c>
      <c r="S4760" s="1">
        <v>-0.03139012540078334</v>
      </c>
      <c r="T4760" s="1">
        <v>-0.01902545915601661</v>
      </c>
      <c r="U4760" s="1">
        <v>-0.005740140035556007</v>
      </c>
      <c r="V4760" s="1">
        <v>0.01499251657420331</v>
      </c>
      <c r="W4760" s="1">
        <v>-0.02053867901428552</v>
      </c>
      <c r="X4760" s="1">
        <v>-0.02825018150877534</v>
      </c>
      <c r="Y4760" s="1">
        <v>-0.02412015202680062</v>
      </c>
      <c r="Z4760" s="1">
        <v>-0.04285014818647304</v>
      </c>
      <c r="AA4760" s="1">
        <v>0.00447198456744835</v>
      </c>
      <c r="AB4760" s="1">
        <v>-0.04428499698259802</v>
      </c>
      <c r="AC4760" s="1">
        <v>-0.003367518041635487</v>
      </c>
    </row>
    <row r="4761" spans="1:29">
      <c r="A4761" s="11">
        <v>43468</v>
      </c>
      <c r="B4761" s="1">
        <v>-0.01951450007733779</v>
      </c>
      <c r="C4761" s="1">
        <v>-0.01522549553678232</v>
      </c>
      <c r="D4761" s="1">
        <v>0.0061119187692662</v>
      </c>
      <c r="E4761" s="1">
        <v>-0.004178223743969145</v>
      </c>
      <c r="F4761" s="1">
        <v>-0.009111675870817404</v>
      </c>
      <c r="G4761" s="1">
        <v>-0.04493127845735945</v>
      </c>
      <c r="H4761" s="1">
        <v>-0.0009991849522509311</v>
      </c>
      <c r="I4761" s="1">
        <v>-0.007845996493381802</v>
      </c>
      <c r="J4761" s="1">
        <v>-0.02493591552792962</v>
      </c>
      <c r="K4761" s="1">
        <v>0.002129424147470527</v>
      </c>
      <c r="L4761" s="1">
        <v>0.0001495406449061321</v>
      </c>
      <c r="M4761" s="1">
        <v>-0.03351544542692997</v>
      </c>
      <c r="N4761" s="1">
        <v>-0.006236783076174368</v>
      </c>
      <c r="O4761" s="1">
        <v>-0.03154909673284267</v>
      </c>
      <c r="P4761" s="1">
        <v>0.01394665917945059</v>
      </c>
      <c r="Q4761" s="1">
        <v>-0.03162204677837677</v>
      </c>
      <c r="R4761" s="1">
        <v>-0.01233726797632406</v>
      </c>
      <c r="S4761" s="1">
        <v>-0.02870366044438377</v>
      </c>
      <c r="T4761" s="1">
        <v>-0.009526934532963827</v>
      </c>
      <c r="U4761" s="1">
        <v>-0.01102652948949778</v>
      </c>
      <c r="V4761" s="1">
        <v>-0.008976271901463773</v>
      </c>
      <c r="W4761" s="1">
        <v>-0.02120210040158022</v>
      </c>
      <c r="X4761" s="1">
        <v>-0.01483239367982869</v>
      </c>
      <c r="Y4761" s="1">
        <v>-0.008683859640035374</v>
      </c>
      <c r="Z4761" s="1">
        <v>-0.025119024910215</v>
      </c>
      <c r="AA4761" s="1">
        <v>-0.001019215053706501</v>
      </c>
      <c r="AB4761" s="1">
        <v>-0.02692225786420099</v>
      </c>
      <c r="AC4761" s="1">
        <v>-0.0001536296338570109</v>
      </c>
    </row>
    <row r="4762" spans="1:29">
      <c r="A4762" s="11">
        <v>43469</v>
      </c>
      <c r="B4762" s="1">
        <v>0.01916264865081452</v>
      </c>
      <c r="C4762" s="1">
        <v>0.01971629717755907</v>
      </c>
      <c r="D4762" s="1">
        <v>-0.004209330267071598</v>
      </c>
      <c r="E4762" s="1">
        <v>0.0007804573148531002</v>
      </c>
      <c r="F4762" s="1">
        <v>0.008788126521427353</v>
      </c>
      <c r="G4762" s="1">
        <v>-0.005336078750064255</v>
      </c>
      <c r="H4762" s="1">
        <v>0.009144282886400124</v>
      </c>
      <c r="I4762" s="1">
        <v>0.002675458592934055</v>
      </c>
      <c r="J4762" s="1">
        <v>0.008126224823678196</v>
      </c>
      <c r="K4762" s="1">
        <v>-0.003746557856770139</v>
      </c>
      <c r="L4762" s="1">
        <v>-0.01210485170760334</v>
      </c>
      <c r="M4762" s="1">
        <v>0.009800462771475615</v>
      </c>
      <c r="N4762" s="1">
        <v>0.007530941623848708</v>
      </c>
      <c r="O4762" s="1">
        <v>0.01016266379039221</v>
      </c>
      <c r="P4762" s="1">
        <v>0.002116126972101284</v>
      </c>
      <c r="Q4762" s="1">
        <v>0.02317403925759165</v>
      </c>
      <c r="R4762" s="1">
        <v>0.005399324259863336</v>
      </c>
      <c r="S4762" s="1">
        <v>0.0133461224692919</v>
      </c>
      <c r="T4762" s="1">
        <v>0.02250074653977863</v>
      </c>
      <c r="U4762" s="1">
        <v>0.0170349802421319</v>
      </c>
      <c r="V4762" s="1">
        <v>-0.005273881120289259</v>
      </c>
      <c r="W4762" s="1">
        <v>0.01785276418294757</v>
      </c>
      <c r="X4762" s="1">
        <v>0.02950914668129845</v>
      </c>
      <c r="Y4762" s="1">
        <v>0.01145554381879244</v>
      </c>
      <c r="Z4762" s="1">
        <v>0.01329869313309495</v>
      </c>
      <c r="AA4762" s="1">
        <v>-0.002953154228321986</v>
      </c>
      <c r="AB4762" s="1">
        <v>0.0263369560568969</v>
      </c>
      <c r="AC4762" s="1">
        <v>-0.003225762475534633</v>
      </c>
    </row>
    <row r="4763" spans="1:29">
      <c r="A4763" s="11">
        <v>43472</v>
      </c>
      <c r="B4763" s="1">
        <v>0.02880903922389089</v>
      </c>
      <c r="C4763" s="1">
        <v>-0.01085002875422947</v>
      </c>
      <c r="D4763" s="1">
        <v>0.006756974903851409</v>
      </c>
      <c r="E4763" s="1">
        <v>0.002437595582397645</v>
      </c>
      <c r="F4763" s="1">
        <v>-0.01590394294729947</v>
      </c>
      <c r="G4763" s="1">
        <v>-0.01358963561014426</v>
      </c>
      <c r="H4763" s="1">
        <v>0.01118499674882489</v>
      </c>
      <c r="I4763" s="1">
        <v>0.001511185394520664</v>
      </c>
      <c r="J4763" s="1">
        <v>-0.01114270748700186</v>
      </c>
      <c r="K4763" s="1">
        <v>0.001824145154506462</v>
      </c>
      <c r="L4763" s="1">
        <v>0.0161105744570027</v>
      </c>
      <c r="M4763" s="1">
        <v>-0.003732921856840932</v>
      </c>
      <c r="N4763" s="1">
        <v>0.002491464664090781</v>
      </c>
      <c r="O4763" s="1">
        <v>0.00544394128327963</v>
      </c>
      <c r="P4763" s="1">
        <v>0.02098453042010617</v>
      </c>
      <c r="Q4763" s="1">
        <v>0.01475657370802175</v>
      </c>
      <c r="R4763" s="1">
        <v>0.005552133726911324</v>
      </c>
      <c r="S4763" s="1">
        <v>0.004703690338907718</v>
      </c>
      <c r="T4763" s="1">
        <v>-0.004535467666113124</v>
      </c>
      <c r="U4763" s="1">
        <v>-0.0006114355027900809</v>
      </c>
      <c r="V4763" s="1">
        <v>-0.00691575799114752</v>
      </c>
      <c r="W4763" s="1">
        <v>0.005378982006044586</v>
      </c>
      <c r="X4763" s="1">
        <v>0.02573857404984703</v>
      </c>
      <c r="Y4763" s="1">
        <v>-0.004663702493012178</v>
      </c>
      <c r="Z4763" s="1">
        <v>-0.004408939326914885</v>
      </c>
      <c r="AA4763" s="1">
        <v>0.01680212851259255</v>
      </c>
      <c r="AB4763" s="1">
        <v>0.002850960338024677</v>
      </c>
      <c r="AC4763" s="1">
        <v>-0.0006164741500425119</v>
      </c>
    </row>
    <row r="4764" spans="1:29">
      <c r="A4764" s="11">
        <v>43473</v>
      </c>
      <c r="B4764" s="1">
        <v>0.02109969752782792</v>
      </c>
      <c r="C4764" s="1">
        <v>-0.01012510099507646</v>
      </c>
      <c r="D4764" s="1">
        <v>-0.01725614229212435</v>
      </c>
      <c r="E4764" s="1">
        <v>-0.0007779523430544444</v>
      </c>
      <c r="F4764" s="1">
        <v>0.004631432984391282</v>
      </c>
      <c r="G4764" s="1">
        <v>0.0108040981785249</v>
      </c>
      <c r="H4764" s="1">
        <v>-0.007000798056926438</v>
      </c>
      <c r="I4764" s="1">
        <v>-0.008322923633498402</v>
      </c>
      <c r="J4764" s="1">
        <v>-0.009829730761550359</v>
      </c>
      <c r="K4764" s="1">
        <v>-0.007899297422696017</v>
      </c>
      <c r="L4764" s="1">
        <v>-0.002456484980206008</v>
      </c>
      <c r="M4764" s="1">
        <v>0.004121405019234192</v>
      </c>
      <c r="N4764" s="1">
        <v>0.00923126870494384</v>
      </c>
      <c r="O4764" s="1">
        <v>-0.00842979289226542</v>
      </c>
      <c r="P4764" s="1">
        <v>-0.01279722452814991</v>
      </c>
      <c r="Q4764" s="1">
        <v>-0.002705485367712868</v>
      </c>
      <c r="R4764" s="1">
        <v>-9.051417147187824E-05</v>
      </c>
      <c r="S4764" s="1">
        <v>0.01779011415471743</v>
      </c>
      <c r="T4764" s="1">
        <v>0.03037452907144234</v>
      </c>
      <c r="U4764" s="1">
        <v>-0.009180322310754274</v>
      </c>
      <c r="V4764" s="1">
        <v>0.04004179705249844</v>
      </c>
      <c r="W4764" s="1">
        <v>0.0009302438769451804</v>
      </c>
      <c r="X4764" s="1">
        <v>0.0262331946655936</v>
      </c>
      <c r="Y4764" s="1">
        <v>0.003346600942726319</v>
      </c>
      <c r="Z4764" s="1">
        <v>0.01204945573314653</v>
      </c>
      <c r="AA4764" s="1">
        <v>0.002224563969060789</v>
      </c>
      <c r="AB4764" s="1">
        <v>0.01137262529823402</v>
      </c>
      <c r="AC4764" s="1">
        <v>0.004009297964540304</v>
      </c>
    </row>
    <row r="4765" spans="1:29">
      <c r="A4765" s="11">
        <v>43474</v>
      </c>
      <c r="B4765" s="1">
        <v>0.02949760835285242</v>
      </c>
      <c r="C4765" s="1">
        <v>-0.03381160059594623</v>
      </c>
      <c r="D4765" s="1">
        <v>0.001003374791212375</v>
      </c>
      <c r="E4765" s="1">
        <v>-0.006911435316907855</v>
      </c>
      <c r="F4765" s="1">
        <v>0.01268233111081418</v>
      </c>
      <c r="G4765" s="1">
        <v>0.01229261846883656</v>
      </c>
      <c r="H4765" s="1">
        <v>-0.03736613201044603</v>
      </c>
      <c r="I4765" s="1">
        <v>0.006562182894932711</v>
      </c>
      <c r="J4765" s="1">
        <v>-0.003874177381305688</v>
      </c>
      <c r="K4765" s="1">
        <v>0.007990472827337225</v>
      </c>
      <c r="L4765" s="1">
        <v>0.009029291914057325</v>
      </c>
      <c r="M4765" s="1">
        <v>-0.01492543439875815</v>
      </c>
      <c r="N4765" s="1">
        <v>0.02163603125474922</v>
      </c>
      <c r="O4765" s="1">
        <v>0.004008740725969018</v>
      </c>
      <c r="P4765" s="1">
        <v>0.004975637343765049</v>
      </c>
      <c r="Q4765" s="1">
        <v>-0.0145811749977719</v>
      </c>
      <c r="R4765" s="1">
        <v>0.005521977561329772</v>
      </c>
      <c r="S4765" s="1">
        <v>-0.03863836262615106</v>
      </c>
      <c r="T4765" s="1">
        <v>0</v>
      </c>
      <c r="U4765" s="1">
        <v>0.001187787166884613</v>
      </c>
      <c r="V4765" s="1">
        <v>0.001562302996358511</v>
      </c>
      <c r="W4765" s="1">
        <v>-0.01185205798459943</v>
      </c>
      <c r="X4765" s="1">
        <v>0.01722704171207767</v>
      </c>
      <c r="Y4765" s="1">
        <v>-0.008005141734956478</v>
      </c>
      <c r="Z4765" s="1">
        <v>-0.02472792970545368</v>
      </c>
      <c r="AA4765" s="1">
        <v>0.007187043881055066</v>
      </c>
      <c r="AB4765" s="1">
        <v>-0.004599851727584037</v>
      </c>
      <c r="AC4765" s="1">
        <v>0.01059751481774374</v>
      </c>
    </row>
    <row r="4766" spans="1:29">
      <c r="A4766" s="11">
        <v>43475</v>
      </c>
      <c r="B4766" s="1">
        <v>-0.01022237018587246</v>
      </c>
      <c r="C4766" s="1">
        <v>-0.01308639599045192</v>
      </c>
      <c r="D4766" s="1">
        <v>-0.001196495893546867</v>
      </c>
      <c r="E4766" s="1">
        <v>0.006175315440635432</v>
      </c>
      <c r="F4766" s="1">
        <v>-0.001037308970859296</v>
      </c>
      <c r="G4766" s="1">
        <v>0.01306240326142794</v>
      </c>
      <c r="H4766" s="1">
        <v>0.007470520541583703</v>
      </c>
      <c r="I4766" s="1">
        <v>-0.003920929111303373</v>
      </c>
      <c r="J4766" s="1">
        <v>-0.008264416787557183</v>
      </c>
      <c r="K4766" s="1">
        <v>0.0006720963015804937</v>
      </c>
      <c r="L4766" s="1">
        <v>0.005324641950871012</v>
      </c>
      <c r="M4766" s="1">
        <v>-0.01590902987859477</v>
      </c>
      <c r="N4766" s="1">
        <v>-0.002754916462962886</v>
      </c>
      <c r="O4766" s="1">
        <v>0.009500317166801775</v>
      </c>
      <c r="P4766" s="1">
        <v>0.008729630141097955</v>
      </c>
      <c r="Q4766" s="1">
        <v>-0.01410888696055224</v>
      </c>
      <c r="R4766" s="1">
        <v>-0.002925876884220524</v>
      </c>
      <c r="S4766" s="1">
        <v>0.003827701952838103</v>
      </c>
      <c r="T4766" s="1">
        <v>0.0008189354515344416</v>
      </c>
      <c r="U4766" s="1">
        <v>0.01661059743988247</v>
      </c>
      <c r="V4766" s="1">
        <v>-0.009247862857817757</v>
      </c>
      <c r="W4766" s="1">
        <v>0.007290692278196564</v>
      </c>
      <c r="X4766" s="1">
        <v>0.0147500513697274</v>
      </c>
      <c r="Y4766" s="1">
        <v>0.007397337650741465</v>
      </c>
      <c r="Z4766" s="1">
        <v>0.002504274903753823</v>
      </c>
      <c r="AA4766" s="1">
        <v>0.01442875798289078</v>
      </c>
      <c r="AB4766" s="1">
        <v>0.003594083370956458</v>
      </c>
      <c r="AC4766" s="1">
        <v>-0.009878436789815592</v>
      </c>
    </row>
    <row r="4767" spans="1:29">
      <c r="A4767" s="11">
        <v>43476</v>
      </c>
      <c r="B4767" s="1">
        <v>0.00490010163597554</v>
      </c>
      <c r="C4767" s="1">
        <v>0.005065542725741112</v>
      </c>
      <c r="D4767" s="1">
        <v>0.002557579298204216</v>
      </c>
      <c r="E4767" s="1">
        <v>-0.00594251773658705</v>
      </c>
      <c r="F4767" s="1">
        <v>-0.00471077231341821</v>
      </c>
      <c r="G4767" s="1">
        <v>-0.002359296147833922</v>
      </c>
      <c r="H4767" s="1">
        <v>-0.01541150684913895</v>
      </c>
      <c r="I4767" s="1">
        <v>0.001612390409414965</v>
      </c>
      <c r="J4767" s="1">
        <v>0.009068635350294008</v>
      </c>
      <c r="K4767" s="1">
        <v>-0.0094052801297414</v>
      </c>
      <c r="L4767" s="1">
        <v>0.005590538601514705</v>
      </c>
      <c r="M4767" s="1">
        <v>0.01000758640563149</v>
      </c>
      <c r="N4767" s="1">
        <v>0.01985497464174268</v>
      </c>
      <c r="O4767" s="1">
        <v>-0.007228610165640026</v>
      </c>
      <c r="P4767" s="1">
        <v>-0.01459556688934605</v>
      </c>
      <c r="Q4767" s="1">
        <v>0.009773139106157513</v>
      </c>
      <c r="R4767" s="1">
        <v>-0.008532746018903192</v>
      </c>
      <c r="S4767" s="1">
        <v>-0.004766466366228461</v>
      </c>
      <c r="T4767" s="1">
        <v>-0.00916379383153032</v>
      </c>
      <c r="U4767" s="1">
        <v>-0.01232458179618479</v>
      </c>
      <c r="V4767" s="1">
        <v>-0.0004499175139340839</v>
      </c>
      <c r="W4767" s="1">
        <v>-0.01050663841058663</v>
      </c>
      <c r="X4767" s="1">
        <v>-0.02934049501072511</v>
      </c>
      <c r="Y4767" s="1">
        <v>0.001335266749905584</v>
      </c>
      <c r="Z4767" s="1">
        <v>-0.01290587163805645</v>
      </c>
      <c r="AA4767" s="1">
        <v>-0.007654859386425517</v>
      </c>
      <c r="AB4767" s="1">
        <v>0.005883867819505229</v>
      </c>
      <c r="AC4767" s="1">
        <v>0.009055909384126037</v>
      </c>
    </row>
    <row r="4768" spans="1:29">
      <c r="A4768" s="11">
        <v>43479</v>
      </c>
      <c r="B4768" s="1">
        <v>-0.01095271131786901</v>
      </c>
      <c r="C4768" s="1">
        <v>-0.006966836563497947</v>
      </c>
      <c r="D4768" s="1">
        <v>0.00542489888869957</v>
      </c>
      <c r="E4768" s="1">
        <v>0.003429963358832389</v>
      </c>
      <c r="F4768" s="1">
        <v>-0.003612653054074655</v>
      </c>
      <c r="G4768" s="1">
        <v>-0.001326419304775728</v>
      </c>
      <c r="H4768" s="1">
        <v>-0.04046065381937947</v>
      </c>
      <c r="I4768" s="1">
        <v>-0.004853547287233417</v>
      </c>
      <c r="J4768" s="1">
        <v>0.001457327805986841</v>
      </c>
      <c r="K4768" s="1">
        <v>-0.003108400718188409</v>
      </c>
      <c r="L4768" s="1">
        <v>0.02692019648259047</v>
      </c>
      <c r="M4768" s="1">
        <v>0.008384170040415029</v>
      </c>
      <c r="N4768" s="1">
        <v>-0.003555079053803811</v>
      </c>
      <c r="O4768" s="1">
        <v>-0.004602329942072436</v>
      </c>
      <c r="P4768" s="1">
        <v>0.001704059890220488</v>
      </c>
      <c r="Q4768" s="1">
        <v>-0.008295880560944768</v>
      </c>
      <c r="R4768" s="1">
        <v>-0.001138273892610675</v>
      </c>
      <c r="S4768" s="1">
        <v>-0.03160912548049932</v>
      </c>
      <c r="T4768" s="1">
        <v>-0.007762087327537692</v>
      </c>
      <c r="U4768" s="1">
        <v>-0.003544785358589819</v>
      </c>
      <c r="V4768" s="1">
        <v>0.01451405262609362</v>
      </c>
      <c r="W4768" s="1">
        <v>0.007550703475732723</v>
      </c>
      <c r="X4768" s="1">
        <v>0.01164720360056637</v>
      </c>
      <c r="Y4768" s="1">
        <v>-0.009333289214314977</v>
      </c>
      <c r="Z4768" s="1">
        <v>-0.007064575040572674</v>
      </c>
      <c r="AA4768" s="1">
        <v>-0.001876475677732969</v>
      </c>
      <c r="AB4768" s="1">
        <v>-0.01805696933564738</v>
      </c>
      <c r="AC4768" s="1">
        <v>-0.04913289218627692</v>
      </c>
    </row>
    <row r="4769" spans="1:29">
      <c r="A4769" s="11">
        <v>43480</v>
      </c>
      <c r="B4769" s="1">
        <v>0.002123755703287822</v>
      </c>
      <c r="C4769" s="1">
        <v>0.02015215826963623</v>
      </c>
      <c r="D4769" s="1">
        <v>0.02256197431446694</v>
      </c>
      <c r="E4769" s="1">
        <v>0.005859942277624874</v>
      </c>
      <c r="F4769" s="1">
        <v>0.006204517889257799</v>
      </c>
      <c r="G4769" s="1">
        <v>0.007702441260971638</v>
      </c>
      <c r="H4769" s="1">
        <v>-0.001077298942333216</v>
      </c>
      <c r="I4769" s="1">
        <v>0.009635295845585867</v>
      </c>
      <c r="J4769" s="1">
        <v>0.01139945206330295</v>
      </c>
      <c r="K4769" s="1">
        <v>0.01471166484380104</v>
      </c>
      <c r="L4769" s="1">
        <v>0.03519042424715013</v>
      </c>
      <c r="M4769" s="1">
        <v>0.01700690288667528</v>
      </c>
      <c r="N4769" s="1">
        <v>0.007645162133444572</v>
      </c>
      <c r="O4769" s="1">
        <v>0.003243388193106433</v>
      </c>
      <c r="P4769" s="1">
        <v>-0.001701161009976526</v>
      </c>
      <c r="Q4769" s="1">
        <v>0.01185073280778504</v>
      </c>
      <c r="R4769" s="1">
        <v>0.02995062429368733</v>
      </c>
      <c r="S4769" s="1">
        <v>0.009891155924530493</v>
      </c>
      <c r="T4769" s="1">
        <v>0.004161050707735869</v>
      </c>
      <c r="U4769" s="1">
        <v>0.008490684313524843</v>
      </c>
      <c r="V4769" s="1">
        <v>0.003548880926860454</v>
      </c>
      <c r="W4769" s="1">
        <v>0.003747132605219416</v>
      </c>
      <c r="X4769" s="1">
        <v>0.01617331307974412</v>
      </c>
      <c r="Y4769" s="1">
        <v>0.01009418858499855</v>
      </c>
      <c r="Z4769" s="1">
        <v>0.008920054851903059</v>
      </c>
      <c r="AA4769" s="1">
        <v>0.01127936869650781</v>
      </c>
      <c r="AB4769" s="1">
        <v>0.03030298799032005</v>
      </c>
      <c r="AC4769" s="1">
        <v>0.0551911733397783</v>
      </c>
    </row>
    <row r="4770" spans="1:29">
      <c r="A4770" s="11">
        <v>43481</v>
      </c>
      <c r="B4770" s="1">
        <v>0.005146841370702315</v>
      </c>
      <c r="C4770" s="1">
        <v>0.01624213827837684</v>
      </c>
      <c r="D4770" s="1">
        <v>-0.002559840051363116</v>
      </c>
      <c r="E4770" s="1">
        <v>-0.006699673916837123</v>
      </c>
      <c r="F4770" s="1">
        <v>0.008536343124819101</v>
      </c>
      <c r="G4770" s="1">
        <v>0.004726767796338294</v>
      </c>
      <c r="H4770" s="1">
        <v>0.00292704385345921</v>
      </c>
      <c r="I4770" s="1">
        <v>-0.0008010452373056198</v>
      </c>
      <c r="J4770" s="1">
        <v>-0.0004796269190439073</v>
      </c>
      <c r="K4770" s="1">
        <v>-0.009665531468320054</v>
      </c>
      <c r="L4770" s="1">
        <v>0.01403780930666287</v>
      </c>
      <c r="M4770" s="1">
        <v>0.009290179546774802</v>
      </c>
      <c r="N4770" s="1">
        <v>-0.008430248786464922</v>
      </c>
      <c r="O4770" s="1">
        <v>-0.0008941123279712082</v>
      </c>
      <c r="P4770" s="1">
        <v>-0.002752692412917757</v>
      </c>
      <c r="Q4770" s="1">
        <v>0.008267567101792439</v>
      </c>
      <c r="R4770" s="1">
        <v>0.005532717370760443</v>
      </c>
      <c r="S4770" s="1">
        <v>-0.01273253728612345</v>
      </c>
      <c r="T4770" s="1">
        <v>0.004972652691515478</v>
      </c>
      <c r="U4770" s="1">
        <v>-0.002351669297078418</v>
      </c>
      <c r="V4770" s="1">
        <v>0.002983586525620696</v>
      </c>
      <c r="W4770" s="1">
        <v>0.01003264074796983</v>
      </c>
      <c r="X4770" s="1">
        <v>0.0005394704150736285</v>
      </c>
      <c r="Y4770" s="1">
        <v>0.01932038516072399</v>
      </c>
      <c r="Z4770" s="1">
        <v>-0.001052555136652811</v>
      </c>
      <c r="AA4770" s="1">
        <v>-0.00733239349946524</v>
      </c>
      <c r="AB4770" s="1">
        <v>-0.01307182979620969</v>
      </c>
      <c r="AC4770" s="1">
        <v>0.02046694831292029</v>
      </c>
    </row>
    <row r="4771" spans="1:29">
      <c r="A4771" s="11">
        <v>43482</v>
      </c>
      <c r="B4771" s="1">
        <v>0.0190512129817324</v>
      </c>
      <c r="C4771" s="1">
        <v>0.02289433217852688</v>
      </c>
      <c r="D4771" s="1">
        <v>0.009871628992673465</v>
      </c>
      <c r="E4771" s="1">
        <v>-0.003714622634340747</v>
      </c>
      <c r="F4771" s="1">
        <v>0.0008405729717027022</v>
      </c>
      <c r="G4771" s="1">
        <v>-0.01763876153027844</v>
      </c>
      <c r="H4771" s="1">
        <v>0.02119823266552978</v>
      </c>
      <c r="I4771" s="1">
        <v>0.005707023418947355</v>
      </c>
      <c r="J4771" s="1">
        <v>-0.01151626853262522</v>
      </c>
      <c r="K4771" s="1">
        <v>-0.01187565979039096</v>
      </c>
      <c r="L4771" s="1">
        <v>-0.004682204965557379</v>
      </c>
      <c r="M4771" s="1">
        <v>0.01362299198859973</v>
      </c>
      <c r="N4771" s="1">
        <v>-0.0003399445576095506</v>
      </c>
      <c r="O4771" s="1">
        <v>0.01156610558323612</v>
      </c>
      <c r="P4771" s="1">
        <v>-0.0005258063656584655</v>
      </c>
      <c r="Q4771" s="1">
        <v>-0.00922460015882931</v>
      </c>
      <c r="R4771" s="1">
        <v>-0.001276518948472805</v>
      </c>
      <c r="S4771" s="1">
        <v>-0.009920680112886826</v>
      </c>
      <c r="T4771" s="1">
        <v>-0.01896755084017443</v>
      </c>
      <c r="U4771" s="1">
        <v>0.004007202613953709</v>
      </c>
      <c r="V4771" s="1">
        <v>-0.06004839817358054</v>
      </c>
      <c r="W4771" s="1">
        <v>0.007853987760249703</v>
      </c>
      <c r="X4771" s="1">
        <v>-0.00296577546944532</v>
      </c>
      <c r="Y4771" s="1">
        <v>-0.006535932720459936</v>
      </c>
      <c r="Z4771" s="1">
        <v>-0.002950006666296856</v>
      </c>
      <c r="AA4771" s="1">
        <v>0.0003641995777310392</v>
      </c>
      <c r="AB4771" s="1">
        <v>0.005858327421804699</v>
      </c>
      <c r="AC4771" s="1">
        <v>-0.003417005399558581</v>
      </c>
    </row>
    <row r="4772" spans="1:29">
      <c r="A4772" s="11">
        <v>43483</v>
      </c>
      <c r="B4772" s="1">
        <v>-0.01780835398792324</v>
      </c>
      <c r="C4772" s="1">
        <v>-0.002815253886963909</v>
      </c>
      <c r="D4772" s="1">
        <v>-0.01114698145702497</v>
      </c>
      <c r="E4772" s="1">
        <v>-0.0003924033493953871</v>
      </c>
      <c r="F4772" s="1">
        <v>-0.008533184126794047</v>
      </c>
      <c r="G4772" s="1">
        <v>-0.01213547616431143</v>
      </c>
      <c r="H4772" s="1">
        <v>-0.03083648614212187</v>
      </c>
      <c r="I4772" s="1">
        <v>-0.000961375577705148</v>
      </c>
      <c r="J4772" s="1">
        <v>0.01359230474501616</v>
      </c>
      <c r="K4772" s="1">
        <v>-0.004224816284638666</v>
      </c>
      <c r="L4772" s="1">
        <v>-0.003272735841211349</v>
      </c>
      <c r="M4772" s="1">
        <v>0.001452944198840012</v>
      </c>
      <c r="N4772" s="1">
        <v>-0.008504813269957556</v>
      </c>
      <c r="O4772" s="1">
        <v>0.0004084601906453322</v>
      </c>
      <c r="P4772" s="1">
        <v>-0.002235745525680066</v>
      </c>
      <c r="Q4772" s="1">
        <v>0.01206888500552794</v>
      </c>
      <c r="R4772" s="1">
        <v>0.04398609545200816</v>
      </c>
      <c r="S4772" s="1">
        <v>-0.004008051967432147</v>
      </c>
      <c r="T4772" s="1">
        <v>-0.008237976161364347</v>
      </c>
      <c r="U4772" s="1">
        <v>-0.009438303465509779</v>
      </c>
      <c r="V4772" s="1">
        <v>-0.08392906644985176</v>
      </c>
      <c r="W4772" s="1">
        <v>-0.008709670592995322</v>
      </c>
      <c r="X4772" s="1">
        <v>-0.008653276893142103</v>
      </c>
      <c r="Y4772" s="1">
        <v>0</v>
      </c>
      <c r="Z4772" s="1">
        <v>-0.005283908446610974</v>
      </c>
      <c r="AA4772" s="1">
        <v>-0.0006239849692993849</v>
      </c>
      <c r="AB4772" s="1">
        <v>0.0063307599449971</v>
      </c>
      <c r="AC4772" s="1">
        <v>0.03205124955440852</v>
      </c>
    </row>
    <row r="4773" spans="1:29">
      <c r="A4773" s="11">
        <v>43486</v>
      </c>
      <c r="B4773" s="1">
        <v>-0.006469977127245841</v>
      </c>
      <c r="C4773" s="1">
        <v>-0.007481700627580135</v>
      </c>
      <c r="D4773" s="1">
        <v>-0.007236763161620585</v>
      </c>
      <c r="E4773" s="1">
        <v>-0.0002944638237397657</v>
      </c>
      <c r="F4773" s="1">
        <v>0.001155112389128909</v>
      </c>
      <c r="G4773" s="1">
        <v>-0.00470862917049597</v>
      </c>
      <c r="H4773" s="1">
        <v>0.01753851525447292</v>
      </c>
      <c r="I4773" s="1">
        <v>0.008402722905892057</v>
      </c>
      <c r="J4773" s="1">
        <v>-0.00550774653438979</v>
      </c>
      <c r="K4773" s="1">
        <v>0.001605347418872638</v>
      </c>
      <c r="L4773" s="1">
        <v>0.01922172972294756</v>
      </c>
      <c r="M4773" s="1">
        <v>-0.01595930919802446</v>
      </c>
      <c r="N4773" s="1">
        <v>-0.005318215886076949</v>
      </c>
      <c r="O4773" s="1">
        <v>-0.006327079313718009</v>
      </c>
      <c r="P4773" s="1">
        <v>-0.0009226437252365383</v>
      </c>
      <c r="Q4773" s="1">
        <v>-0.01396922310290294</v>
      </c>
      <c r="R4773" s="1">
        <v>0.0450458551855526</v>
      </c>
      <c r="S4773" s="1">
        <v>-0.007042251047212789</v>
      </c>
      <c r="T4773" s="1">
        <v>-0.008475981008661093</v>
      </c>
      <c r="U4773" s="1">
        <v>-0.009433521659214961</v>
      </c>
      <c r="V4773" s="1">
        <v>0.01932158645347148</v>
      </c>
      <c r="W4773" s="1">
        <v>-0.02658954896505084</v>
      </c>
      <c r="X4773" s="1">
        <v>-0.009819983752261896</v>
      </c>
      <c r="Y4773" s="1">
        <v>-0.0006580251527228409</v>
      </c>
      <c r="Z4773" s="1">
        <v>0.002230961419164679</v>
      </c>
      <c r="AA4773" s="1">
        <v>0.001873123708938218</v>
      </c>
      <c r="AB4773" s="1">
        <v>-0.001258075715167561</v>
      </c>
      <c r="AC4773" s="1">
        <v>-0.02412241751444377</v>
      </c>
    </row>
    <row r="4774" spans="1:29">
      <c r="A4774" s="11">
        <v>43487</v>
      </c>
      <c r="B4774" s="1">
        <v>0.001968667606246033</v>
      </c>
      <c r="C4774" s="1">
        <v>0.006399999812175539</v>
      </c>
      <c r="D4774" s="1">
        <v>0.001667449101861562</v>
      </c>
      <c r="E4774" s="1">
        <v>-0.004221891334535099</v>
      </c>
      <c r="F4774" s="1">
        <v>0.01557821720927177</v>
      </c>
      <c r="G4774" s="1">
        <v>-0.0002197359382063446</v>
      </c>
      <c r="H4774" s="1">
        <v>0.01555830795012336</v>
      </c>
      <c r="I4774" s="1">
        <v>-0.00572580929704869</v>
      </c>
      <c r="J4774" s="1">
        <v>-0.01974467027807703</v>
      </c>
      <c r="K4774" s="1">
        <v>0.001889151227680852</v>
      </c>
      <c r="L4774" s="1">
        <v>0.0004695830151562053</v>
      </c>
      <c r="M4774" s="1">
        <v>0.002211436485345608</v>
      </c>
      <c r="N4774" s="1">
        <v>-0.0005174338289625213</v>
      </c>
      <c r="O4774" s="1">
        <v>-0.02985070214826879</v>
      </c>
      <c r="P4774" s="1">
        <v>-0.009102956149644292</v>
      </c>
      <c r="Q4774" s="1">
        <v>-0.002418702205026824</v>
      </c>
      <c r="R4774" s="1">
        <v>-0.002060332680631771</v>
      </c>
      <c r="S4774" s="1">
        <v>-0.02228983489633596</v>
      </c>
      <c r="T4774" s="1">
        <v>-0.007522706201919527</v>
      </c>
      <c r="U4774" s="1">
        <v>0.004498412254694051</v>
      </c>
      <c r="V4774" s="1">
        <v>0.05184543152924914</v>
      </c>
      <c r="W4774" s="1">
        <v>0.007600997019435507</v>
      </c>
      <c r="X4774" s="1">
        <v>-0.00358123358944562</v>
      </c>
      <c r="Y4774" s="1">
        <v>0.005266677316420498</v>
      </c>
      <c r="Z4774" s="1">
        <v>-0.03211773651053307</v>
      </c>
      <c r="AA4774" s="1">
        <v>0.02066998732574188</v>
      </c>
      <c r="AB4774" s="1">
        <v>-0.03502142571189149</v>
      </c>
      <c r="AC4774" s="1">
        <v>0.02575485532694088</v>
      </c>
    </row>
    <row r="4775" spans="1:29">
      <c r="A4775" s="11">
        <v>43488</v>
      </c>
      <c r="B4775" s="1">
        <v>0</v>
      </c>
      <c r="C4775" s="1">
        <v>0.009468555937615752</v>
      </c>
      <c r="D4775" s="1">
        <v>0.01591814735619579</v>
      </c>
      <c r="E4775" s="1">
        <v>0.004338391069605541</v>
      </c>
      <c r="F4775" s="1">
        <v>0.002442819884218128</v>
      </c>
      <c r="G4775" s="1">
        <v>0.003273685467314102</v>
      </c>
      <c r="H4775" s="1">
        <v>0.003905036200803735</v>
      </c>
      <c r="I4775" s="1">
        <v>-0.01425670930835576</v>
      </c>
      <c r="J4775" s="1">
        <v>0.009334290063888639</v>
      </c>
      <c r="K4775" s="1">
        <v>0.009713040875407808</v>
      </c>
      <c r="L4775" s="1">
        <v>-0.01838046715426978</v>
      </c>
      <c r="M4775" s="1">
        <v>0.001103390797015047</v>
      </c>
      <c r="N4775" s="1">
        <v>-0.04296818462833163</v>
      </c>
      <c r="O4775" s="1">
        <v>-0.01785465114872276</v>
      </c>
      <c r="P4775" s="1">
        <v>0.00266281111727773</v>
      </c>
      <c r="Q4775" s="1">
        <v>-0.007274228058429588</v>
      </c>
      <c r="R4775" s="1">
        <v>-0.007165055152402622</v>
      </c>
      <c r="S4775" s="1">
        <v>0.006217627735879194</v>
      </c>
      <c r="T4775" s="1">
        <v>-0.01240314922953156</v>
      </c>
      <c r="U4775" s="1">
        <v>-0.004287716543594056</v>
      </c>
      <c r="V4775" s="1">
        <v>0.02876244639885828</v>
      </c>
      <c r="W4775" s="1">
        <v>-0.007072100166307993</v>
      </c>
      <c r="X4775" s="1">
        <v>-0.003317700211589614</v>
      </c>
      <c r="Y4775" s="1">
        <v>-0.01506235496919595</v>
      </c>
      <c r="Z4775" s="1">
        <v>0.01763234016588622</v>
      </c>
      <c r="AA4775" s="1">
        <v>-0.02086197773577025</v>
      </c>
      <c r="AB4775" s="1">
        <v>0.006788508642089797</v>
      </c>
      <c r="AC4775" s="1">
        <v>0.01457418323959048</v>
      </c>
    </row>
    <row r="4776" spans="1:29">
      <c r="A4776" s="11">
        <v>43489</v>
      </c>
      <c r="B4776" s="1">
        <v>0.003098682911748085</v>
      </c>
      <c r="C4776" s="1">
        <v>-0.008959604764713136</v>
      </c>
      <c r="D4776" s="1">
        <v>0.004057536537527717</v>
      </c>
      <c r="E4776" s="1">
        <v>-0.01688590742032137</v>
      </c>
      <c r="F4776" s="1">
        <v>0.008198744235945687</v>
      </c>
      <c r="G4776" s="1">
        <v>0.001316635072882377</v>
      </c>
      <c r="H4776" s="1">
        <v>-0.001795453579437445</v>
      </c>
      <c r="I4776" s="1">
        <v>-0.001496191027701377</v>
      </c>
      <c r="J4776" s="1">
        <v>-0.001946988629073165</v>
      </c>
      <c r="K4776" s="1">
        <v>-0.004357017291737986</v>
      </c>
      <c r="L4776" s="1">
        <v>0.005977947513457149</v>
      </c>
      <c r="M4776" s="1">
        <v>0.005143107580240613</v>
      </c>
      <c r="N4776" s="1">
        <v>0.005769864905984523</v>
      </c>
      <c r="O4776" s="1">
        <v>0.002083818655857161</v>
      </c>
      <c r="P4776" s="1">
        <v>-0.006904593495217215</v>
      </c>
      <c r="Q4776" s="1">
        <v>-0.01116522470837455</v>
      </c>
      <c r="R4776" s="1">
        <v>0.01724689559451242</v>
      </c>
      <c r="S4776" s="1">
        <v>-0.006179207722557645</v>
      </c>
      <c r="T4776" s="1">
        <v>0.00488399995416855</v>
      </c>
      <c r="U4776" s="1">
        <v>-0.01631584246354456</v>
      </c>
      <c r="V4776" s="1">
        <v>-0.01856148799057944</v>
      </c>
      <c r="W4776" s="1">
        <v>0.0009495331225237713</v>
      </c>
      <c r="X4776" s="1">
        <v>-0.02690710737040569</v>
      </c>
      <c r="Y4776" s="1">
        <v>-0.008643332288107985</v>
      </c>
      <c r="Z4776" s="1">
        <v>-0.008286877634287149</v>
      </c>
      <c r="AA4776" s="1">
        <v>0.00779507796635337</v>
      </c>
      <c r="AB4776" s="1">
        <v>0.003630689077841254</v>
      </c>
      <c r="AC4776" s="1">
        <v>0.0005689519511051788</v>
      </c>
    </row>
    <row r="4777" spans="1:29">
      <c r="A4777" s="11">
        <v>43490</v>
      </c>
      <c r="B4777" s="1">
        <v>0.009191524681253282</v>
      </c>
      <c r="C4777" s="1">
        <v>0.009888362128820605</v>
      </c>
      <c r="D4777" s="1">
        <v>-0.003170662180409733</v>
      </c>
      <c r="E4777" s="1">
        <v>0.01388049303568883</v>
      </c>
      <c r="F4777" s="1">
        <v>0.001480318718428908</v>
      </c>
      <c r="G4777" s="1">
        <v>-0.003263645209881205</v>
      </c>
      <c r="H4777" s="1">
        <v>0.003896925653716687</v>
      </c>
      <c r="I4777" s="1">
        <v>-0.002973008573302183</v>
      </c>
      <c r="J4777" s="1">
        <v>-0.002926103657702295</v>
      </c>
      <c r="K4777" s="1">
        <v>-0.001534519838928161</v>
      </c>
      <c r="L4777" s="1">
        <v>-0.002254136305863907</v>
      </c>
      <c r="M4777" s="1">
        <v>0.00694475933746852</v>
      </c>
      <c r="N4777" s="1">
        <v>0.001075812902081585</v>
      </c>
      <c r="O4777" s="1">
        <v>-0.01979048708965292</v>
      </c>
      <c r="P4777" s="1">
        <v>-0.01083042465130679</v>
      </c>
      <c r="Q4777" s="1">
        <v>0.002117113521623137</v>
      </c>
      <c r="R4777" s="1">
        <v>-0.001162369564497667</v>
      </c>
      <c r="S4777" s="1">
        <v>-0.02072530516863436</v>
      </c>
      <c r="T4777" s="1">
        <v>-0.009199825123073047</v>
      </c>
      <c r="U4777" s="1">
        <v>0.001751090463398608</v>
      </c>
      <c r="V4777" s="1">
        <v>-0.001418526140248733</v>
      </c>
      <c r="W4777" s="1">
        <v>-0.01778932334155081</v>
      </c>
      <c r="X4777" s="1">
        <v>-0.01225766232211634</v>
      </c>
      <c r="Y4777" s="1">
        <v>-0.008048427532040048</v>
      </c>
      <c r="Z4777" s="1">
        <v>-0.01703740344430626</v>
      </c>
      <c r="AA4777" s="1">
        <v>0.0086113683248632</v>
      </c>
      <c r="AB4777" s="1">
        <v>0.006201513572796191</v>
      </c>
      <c r="AC4777" s="1">
        <v>0.004832928997609454</v>
      </c>
    </row>
    <row r="4778" spans="1:29">
      <c r="A4778" s="11">
        <v>43493</v>
      </c>
      <c r="B4778" s="1">
        <v>-0.02008212436246426</v>
      </c>
      <c r="C4778" s="1">
        <v>-0.02447896504543812</v>
      </c>
      <c r="D4778" s="1">
        <v>-0.0009980908010771561</v>
      </c>
      <c r="E4778" s="1">
        <v>-0.0305328231217411</v>
      </c>
      <c r="F4778" s="1">
        <v>-0.01783035333065119</v>
      </c>
      <c r="G4778" s="1">
        <v>-0.003119776350613446</v>
      </c>
      <c r="H4778" s="1">
        <v>-0.00507604578739862</v>
      </c>
      <c r="I4778" s="1">
        <v>-0.005653691270361971</v>
      </c>
      <c r="J4778" s="1">
        <v>-0.02176577103731736</v>
      </c>
      <c r="K4778" s="1">
        <v>-0.007855204523477655</v>
      </c>
      <c r="L4778" s="1">
        <v>-0.003285976354960529</v>
      </c>
      <c r="M4778" s="1">
        <v>0.002177612089124592</v>
      </c>
      <c r="N4778" s="1">
        <v>-0.01593854842104303</v>
      </c>
      <c r="O4778" s="1">
        <v>-0.01528913382105068</v>
      </c>
      <c r="P4778" s="1">
        <v>-0.0128414367204841</v>
      </c>
      <c r="Q4778" s="1">
        <v>-0.002464691658336071</v>
      </c>
      <c r="R4778" s="1">
        <v>-0.01320221085128304</v>
      </c>
      <c r="S4778" s="1">
        <v>-0.02328049385900233</v>
      </c>
      <c r="T4778" s="1">
        <v>-0.01331449227058668</v>
      </c>
      <c r="U4778" s="1">
        <v>-0.03060381142553459</v>
      </c>
      <c r="V4778" s="1">
        <v>-0.02521295547397318</v>
      </c>
      <c r="W4778" s="1">
        <v>0.01062554689419648</v>
      </c>
      <c r="X4778" s="1">
        <v>-0.005483387868641776</v>
      </c>
      <c r="Y4778" s="1">
        <v>-0.04056797355046182</v>
      </c>
      <c r="Z4778" s="1">
        <v>-0.01589757776688505</v>
      </c>
      <c r="AA4778" s="1">
        <v>-0.01978532336513983</v>
      </c>
      <c r="AB4778" s="1">
        <v>-0.01643548684700391</v>
      </c>
      <c r="AC4778" s="1">
        <v>0.004809918800207313</v>
      </c>
    </row>
    <row r="4779" spans="1:29">
      <c r="A4779" s="11">
        <v>43494</v>
      </c>
      <c r="B4779" s="1">
        <v>0.006780371343929614</v>
      </c>
      <c r="C4779" s="1">
        <v>-0.01089758451739287</v>
      </c>
      <c r="D4779" s="1">
        <v>-0.007304578666282646</v>
      </c>
      <c r="E4779" s="1">
        <v>0.02621149934888867</v>
      </c>
      <c r="F4779" s="1">
        <v>0.0158870462067382</v>
      </c>
      <c r="G4779" s="1">
        <v>-0.05554244676797138</v>
      </c>
      <c r="H4779" s="1">
        <v>-0.0288113994496948</v>
      </c>
      <c r="I4779" s="1">
        <v>-0.01273885350318471</v>
      </c>
      <c r="J4779" s="1">
        <v>-0.002249932094841589</v>
      </c>
      <c r="K4779" s="1">
        <v>0.007859859805021685</v>
      </c>
      <c r="L4779" s="1">
        <v>-6.862037856214531E-05</v>
      </c>
      <c r="M4779" s="1">
        <v>-0.005070349396246288</v>
      </c>
      <c r="N4779" s="1">
        <v>0.01346693704222024</v>
      </c>
      <c r="O4779" s="1">
        <v>-0.005051546109709482</v>
      </c>
      <c r="P4779" s="1">
        <v>0.0009586129138905441</v>
      </c>
      <c r="Q4779" s="1">
        <v>-0.004235923366257333</v>
      </c>
      <c r="R4779" s="1">
        <v>-0.01537140200821552</v>
      </c>
      <c r="S4779" s="1">
        <v>0.001083315205568924</v>
      </c>
      <c r="T4779" s="1">
        <v>-0.003551211705202562</v>
      </c>
      <c r="U4779" s="1">
        <v>0.0206768499390162</v>
      </c>
      <c r="V4779" s="1">
        <v>0.02586509085810884</v>
      </c>
      <c r="W4779" s="1">
        <v>-0.02102751277286774</v>
      </c>
      <c r="X4779" s="1">
        <v>0.007544997264842257</v>
      </c>
      <c r="Y4779" s="1">
        <v>0.001409605029118355</v>
      </c>
      <c r="Z4779" s="1">
        <v>-0.004262826792975072</v>
      </c>
      <c r="AA4779" s="1">
        <v>0.007771370634253705</v>
      </c>
      <c r="AB4779" s="1">
        <v>0.006004975556659797</v>
      </c>
      <c r="AC4779" s="1">
        <v>0.0148242619893344</v>
      </c>
    </row>
    <row r="4780" spans="1:29">
      <c r="A4780" s="11">
        <v>43495</v>
      </c>
      <c r="B4780" s="1">
        <v>0.04570573588075288</v>
      </c>
      <c r="C4780" s="1">
        <v>-0.006378677428477419</v>
      </c>
      <c r="D4780" s="1">
        <v>0.009040885263194687</v>
      </c>
      <c r="E4780" s="1">
        <v>0.001485000296445937</v>
      </c>
      <c r="F4780" s="1">
        <v>-0.0003937242725646772</v>
      </c>
      <c r="G4780" s="1">
        <v>0.002219640038018111</v>
      </c>
      <c r="H4780" s="1">
        <v>-0.006180602200916097</v>
      </c>
      <c r="I4780" s="1">
        <v>-0.01112949878838887</v>
      </c>
      <c r="J4780" s="1">
        <v>0.0313204935015936</v>
      </c>
      <c r="K4780" s="1">
        <v>-0.01329186408024685</v>
      </c>
      <c r="L4780" s="1">
        <v>-0.002747667665696008</v>
      </c>
      <c r="M4780" s="1">
        <v>-0.02038597904547879</v>
      </c>
      <c r="N4780" s="1">
        <v>-0.01059436894022925</v>
      </c>
      <c r="O4780" s="1">
        <v>0.01343990949098739</v>
      </c>
      <c r="P4780" s="1">
        <v>0.001094393757755663</v>
      </c>
      <c r="Q4780" s="1">
        <v>-0.009571083817959125</v>
      </c>
      <c r="R4780" s="1">
        <v>-0.0123488581102692</v>
      </c>
      <c r="S4780" s="1">
        <v>0.02380978924572541</v>
      </c>
      <c r="T4780" s="1">
        <v>0.02441199247630399</v>
      </c>
      <c r="U4780" s="1">
        <v>0.001482300107146006</v>
      </c>
      <c r="V4780" s="1">
        <v>-0.01053495519794023</v>
      </c>
      <c r="W4780" s="1">
        <v>-0.001708632969024904</v>
      </c>
      <c r="X4780" s="1">
        <v>0.005760368461068532</v>
      </c>
      <c r="Y4780" s="1">
        <v>-0.04081641773491707</v>
      </c>
      <c r="Z4780" s="1">
        <v>0.05328972199331661</v>
      </c>
      <c r="AA4780" s="1">
        <v>0.002898237152922478</v>
      </c>
      <c r="AB4780" s="1">
        <v>0.007526716016266199</v>
      </c>
      <c r="AC4780" s="1">
        <v>0.01071207770191562</v>
      </c>
    </row>
    <row r="4781" spans="1:29">
      <c r="A4781" s="11">
        <v>43496</v>
      </c>
      <c r="B4781" s="1">
        <v>0.0459512145085359</v>
      </c>
      <c r="C4781" s="1">
        <v>0.008024728376579304</v>
      </c>
      <c r="D4781" s="1">
        <v>-0.003459307590099936</v>
      </c>
      <c r="E4781" s="1">
        <v>0.02273630269643689</v>
      </c>
      <c r="F4781" s="1">
        <v>0.02078495166116845</v>
      </c>
      <c r="G4781" s="1">
        <v>0.004577364770649073</v>
      </c>
      <c r="H4781" s="1">
        <v>0.03280476795901288</v>
      </c>
      <c r="I4781" s="1">
        <v>0.0222391728716882</v>
      </c>
      <c r="J4781" s="1">
        <v>0.01311944138716892</v>
      </c>
      <c r="K4781" s="1">
        <v>0.01724971458429536</v>
      </c>
      <c r="L4781" s="1">
        <v>0.03258023736373383</v>
      </c>
      <c r="M4781" s="1">
        <v>0.01709393945037219</v>
      </c>
      <c r="N4781" s="1">
        <v>0.01143367499464487</v>
      </c>
      <c r="O4781" s="1">
        <v>0.00206290624372274</v>
      </c>
      <c r="P4781" s="1">
        <v>0.002323033275759334</v>
      </c>
      <c r="Q4781" s="1">
        <v>0.01109530389003277</v>
      </c>
      <c r="R4781" s="1">
        <v>0.02630261514753562</v>
      </c>
      <c r="S4781" s="1">
        <v>-0.006342597334765498</v>
      </c>
      <c r="T4781" s="1">
        <v>0.02156888328205597</v>
      </c>
      <c r="U4781" s="1">
        <v>0.01642893928238109</v>
      </c>
      <c r="V4781" s="1">
        <v>0.01315938576436548</v>
      </c>
      <c r="W4781" s="1">
        <v>-0.003422960694583366</v>
      </c>
      <c r="X4781" s="1">
        <v>0.03780063352812024</v>
      </c>
      <c r="Y4781" s="1">
        <v>0.04622166083165413</v>
      </c>
      <c r="Z4781" s="1">
        <v>0.01978821424933597</v>
      </c>
      <c r="AA4781" s="1">
        <v>0.02776334361252109</v>
      </c>
      <c r="AB4781" s="1">
        <v>0.01674403566047999</v>
      </c>
      <c r="AC4781" s="1">
        <v>0.01638006672930437</v>
      </c>
    </row>
    <row r="4782" spans="1:29">
      <c r="A4782" s="11">
        <v>43497</v>
      </c>
      <c r="B4782" s="1">
        <v>-0.007541207460398214</v>
      </c>
      <c r="C4782" s="1">
        <v>-0.01288194980576784</v>
      </c>
      <c r="D4782" s="1">
        <v>0.01666822079168373</v>
      </c>
      <c r="E4782" s="1">
        <v>0.007828985893687745</v>
      </c>
      <c r="F4782" s="1">
        <v>0.02589315952009352</v>
      </c>
      <c r="G4782" s="1">
        <v>0.03460270092360873</v>
      </c>
      <c r="H4782" s="1">
        <v>0.004064287413439338</v>
      </c>
      <c r="I4782" s="1">
        <v>0.005048006513075798</v>
      </c>
      <c r="J4782" s="1">
        <v>0.01390887961544962</v>
      </c>
      <c r="K4782" s="1">
        <v>0.02044530273753598</v>
      </c>
      <c r="L4782" s="1">
        <v>0.01000598448103096</v>
      </c>
      <c r="M4782" s="1">
        <v>0.002557795459427359</v>
      </c>
      <c r="N4782" s="1">
        <v>0.007895208602794579</v>
      </c>
      <c r="O4782" s="1">
        <v>0.01227856969993946</v>
      </c>
      <c r="P4782" s="1">
        <v>0.02644857302385972</v>
      </c>
      <c r="Q4782" s="1">
        <v>0.003893728902863769</v>
      </c>
      <c r="R4782" s="1">
        <v>0.0185797246120134</v>
      </c>
      <c r="S4782" s="1">
        <v>-0.015957428037086</v>
      </c>
      <c r="T4782" s="1">
        <v>-0.03150006551062601</v>
      </c>
      <c r="U4782" s="1">
        <v>0.0009707884066429973</v>
      </c>
      <c r="V4782" s="1">
        <v>-0.000472164916192841</v>
      </c>
      <c r="W4782" s="1">
        <v>0.001471977650678857</v>
      </c>
      <c r="X4782" s="1">
        <v>0.002483426908504338</v>
      </c>
      <c r="Y4782" s="1">
        <v>0.002805019009321397</v>
      </c>
      <c r="Z4782" s="1">
        <v>-0.00419555041277353</v>
      </c>
      <c r="AA4782" s="1">
        <v>-0.004267821839661345</v>
      </c>
      <c r="AB4782" s="1">
        <v>-0.178363335742483</v>
      </c>
      <c r="AC4782" s="1">
        <v>0.006365113987020443</v>
      </c>
    </row>
    <row r="4783" spans="1:29">
      <c r="A4783" s="11">
        <v>43500</v>
      </c>
      <c r="B4783" s="1">
        <v>0.004531270519546382</v>
      </c>
      <c r="C4783" s="1">
        <v>-0.007184661217563892</v>
      </c>
      <c r="D4783" s="1">
        <v>0.004614068219309653</v>
      </c>
      <c r="E4783" s="1">
        <v>-0.02253756688584019</v>
      </c>
      <c r="F4783" s="1">
        <v>-0.02008074291979545</v>
      </c>
      <c r="G4783" s="1">
        <v>0.02364288227288402</v>
      </c>
      <c r="H4783" s="1">
        <v>-0.01124439358949159</v>
      </c>
      <c r="I4783" s="1">
        <v>0.006912398970938982</v>
      </c>
      <c r="J4783" s="1">
        <v>-0.03405866767060883</v>
      </c>
      <c r="K4783" s="1">
        <v>0.001833990245782013</v>
      </c>
      <c r="L4783" s="1">
        <v>-0.001519015428557702</v>
      </c>
      <c r="M4783" s="1">
        <v>-0.00947555647415621</v>
      </c>
      <c r="N4783" s="1">
        <v>-0.01335230215589689</v>
      </c>
      <c r="O4783" s="1">
        <v>-0.02026438966835631</v>
      </c>
      <c r="P4783" s="1">
        <v>-0.02311062620250159</v>
      </c>
      <c r="Q4783" s="1">
        <v>0.03138223259344342</v>
      </c>
      <c r="R4783" s="1">
        <v>0.03276119751927076</v>
      </c>
      <c r="S4783" s="1">
        <v>-0.01081076642898915</v>
      </c>
      <c r="T4783" s="1">
        <v>-0.001582147263649691</v>
      </c>
      <c r="U4783" s="1">
        <v>-0.007564697356405525</v>
      </c>
      <c r="V4783" s="1">
        <v>-0.01996477650065009</v>
      </c>
      <c r="W4783" s="1">
        <v>-0.02082311288874905</v>
      </c>
      <c r="X4783" s="1">
        <v>-0.007707095752957582</v>
      </c>
      <c r="Y4783" s="1">
        <v>-0.013286658858501</v>
      </c>
      <c r="Z4783" s="1">
        <v>0.002843906483809056</v>
      </c>
      <c r="AA4783" s="1">
        <v>0.03449141322636784</v>
      </c>
      <c r="AB4783" s="1">
        <v>-0.004933649140478336</v>
      </c>
      <c r="AC4783" s="1">
        <v>-0.000807497045206329</v>
      </c>
    </row>
    <row r="4784" spans="1:29">
      <c r="A4784" s="11">
        <v>43501</v>
      </c>
      <c r="B4784" s="1">
        <v>0.01249121759045591</v>
      </c>
      <c r="C4784" s="1">
        <v>-0.001772091320086489</v>
      </c>
      <c r="D4784" s="1">
        <v>-0.03029708275545728</v>
      </c>
      <c r="E4784" s="1">
        <v>-0.003139653917452745</v>
      </c>
      <c r="F4784" s="1">
        <v>0.03153333640148714</v>
      </c>
      <c r="G4784" s="1">
        <v>0.01745549156881721</v>
      </c>
      <c r="H4784" s="1">
        <v>0.007126535137987</v>
      </c>
      <c r="I4784" s="1">
        <v>0.004347270124470226</v>
      </c>
      <c r="J4784" s="1">
        <v>0.002693535836736594</v>
      </c>
      <c r="K4784" s="1">
        <v>0.01045702701765117</v>
      </c>
      <c r="L4784" s="1">
        <v>-0.001389071715803492</v>
      </c>
      <c r="M4784" s="1">
        <v>-0.01582033812518457</v>
      </c>
      <c r="N4784" s="1">
        <v>-0.01064604923858714</v>
      </c>
      <c r="O4784" s="1">
        <v>0.01549400631057374</v>
      </c>
      <c r="P4784" s="1">
        <v>-0.01155673470487428</v>
      </c>
      <c r="Q4784" s="1">
        <v>-0.0225641178796212</v>
      </c>
      <c r="R4784" s="1">
        <v>0.000503550691625998</v>
      </c>
      <c r="S4784" s="1">
        <v>-0.008743247601002202</v>
      </c>
      <c r="T4784" s="1">
        <v>0.002465054707205816</v>
      </c>
      <c r="U4784" s="1">
        <v>-0.02804657693166479</v>
      </c>
      <c r="V4784" s="1">
        <v>-0.01181290475528851</v>
      </c>
      <c r="W4784" s="1">
        <v>-0.06955217625349686</v>
      </c>
      <c r="X4784" s="1">
        <v>-0.02468791649510227</v>
      </c>
      <c r="Y4784" s="1">
        <v>-0.009213491343645908</v>
      </c>
      <c r="Z4784" s="1">
        <v>-0.02384214047835032</v>
      </c>
      <c r="AA4784" s="1">
        <v>0.03992186152369048</v>
      </c>
      <c r="AB4784" s="1">
        <v>0.007747109698854615</v>
      </c>
      <c r="AC4784" s="1">
        <v>-0.007542247121572698</v>
      </c>
    </row>
    <row r="4785" spans="1:29">
      <c r="A4785" s="11">
        <v>43502</v>
      </c>
      <c r="B4785" s="1">
        <v>-0.005140379451268329</v>
      </c>
      <c r="C4785" s="1">
        <v>0.003994482141480127</v>
      </c>
      <c r="D4785" s="1">
        <v>0.004531018095109696</v>
      </c>
      <c r="E4785" s="1">
        <v>0.0530511356409451</v>
      </c>
      <c r="F4785" s="1">
        <v>-0.01125296385171415</v>
      </c>
      <c r="G4785" s="1">
        <v>0.03049858191197119</v>
      </c>
      <c r="H4785" s="1">
        <v>0.02318600070551358</v>
      </c>
      <c r="I4785" s="1">
        <v>0.004067782812251064</v>
      </c>
      <c r="J4785" s="1">
        <v>0.03247854339564227</v>
      </c>
      <c r="K4785" s="1">
        <v>0.004666725975973396</v>
      </c>
      <c r="L4785" s="1">
        <v>0.01119411777733492</v>
      </c>
      <c r="M4785" s="1">
        <v>0.03065420688859488</v>
      </c>
      <c r="N4785" s="1">
        <v>0.01294918410507173</v>
      </c>
      <c r="O4785" s="1">
        <v>0.01489262013254788</v>
      </c>
      <c r="P4785" s="1">
        <v>0.003988948687105198</v>
      </c>
      <c r="Q4785" s="1">
        <v>0.02623301228659236</v>
      </c>
      <c r="R4785" s="1">
        <v>0.01447875933447329</v>
      </c>
      <c r="S4785" s="1">
        <v>0.04299902077206741</v>
      </c>
      <c r="T4785" s="1">
        <v>0.01545769008708286</v>
      </c>
      <c r="U4785" s="1">
        <v>0.02609096103529329</v>
      </c>
      <c r="V4785" s="1">
        <v>0.01634546873212761</v>
      </c>
      <c r="W4785" s="1">
        <v>0.01344443599958889</v>
      </c>
      <c r="X4785" s="1">
        <v>0.01535834414887516</v>
      </c>
      <c r="Y4785" s="1">
        <v>0.007153179458508241</v>
      </c>
      <c r="Z4785" s="1">
        <v>0.04389937275678446</v>
      </c>
      <c r="AA4785" s="1">
        <v>-0.007171477599711817</v>
      </c>
      <c r="AB4785" s="1">
        <v>0.007072582265291061</v>
      </c>
      <c r="AC4785" s="1">
        <v>0.01017791056355133</v>
      </c>
    </row>
    <row r="4786" spans="1:29">
      <c r="A4786" s="11">
        <v>43503</v>
      </c>
      <c r="B4786" s="1">
        <v>0.006062630029457283</v>
      </c>
      <c r="C4786" s="1">
        <v>0.0002945842175472446</v>
      </c>
      <c r="D4786" s="1">
        <v>0.01027850859662349</v>
      </c>
      <c r="E4786" s="1">
        <v>-0.003832130725832106</v>
      </c>
      <c r="F4786" s="1">
        <v>0.01150659838324564</v>
      </c>
      <c r="G4786" s="1">
        <v>0.03790469362754401</v>
      </c>
      <c r="H4786" s="1">
        <v>0.0004413846546489353</v>
      </c>
      <c r="I4786" s="1">
        <v>-0.002543937334316126</v>
      </c>
      <c r="J4786" s="1">
        <v>-0.01040681924528575</v>
      </c>
      <c r="K4786" s="1">
        <v>0.004972806988998268</v>
      </c>
      <c r="L4786" s="1">
        <v>0.000917157762348797</v>
      </c>
      <c r="M4786" s="1">
        <v>0.00145072537931501</v>
      </c>
      <c r="N4786" s="1">
        <v>0.009362573693860066</v>
      </c>
      <c r="O4786" s="1">
        <v>0.008344268202618021</v>
      </c>
      <c r="P4786" s="1">
        <v>0.009590398902331598</v>
      </c>
      <c r="Q4786" s="1">
        <v>0.008179757429273016</v>
      </c>
      <c r="R4786" s="1">
        <v>-0.01514972493556199</v>
      </c>
      <c r="S4786" s="1">
        <v>0.02854122660583558</v>
      </c>
      <c r="T4786" s="1">
        <v>-0.005708422233216992</v>
      </c>
      <c r="U4786" s="1">
        <v>0.02650529490816012</v>
      </c>
      <c r="V4786" s="1">
        <v>0.04392704690067117</v>
      </c>
      <c r="W4786" s="1">
        <v>0.01406218634332412</v>
      </c>
      <c r="X4786" s="1">
        <v>0.02436978209252461</v>
      </c>
      <c r="Y4786" s="1">
        <v>-0.01136375235750797</v>
      </c>
      <c r="Z4786" s="1">
        <v>0.008142507058968906</v>
      </c>
      <c r="AA4786" s="1">
        <v>-0.002124549363024308</v>
      </c>
      <c r="AB4786" s="1">
        <v>-0.00183210632965991</v>
      </c>
      <c r="AC4786" s="1">
        <v>0.003761442712274077</v>
      </c>
    </row>
    <row r="4787" spans="1:29">
      <c r="A4787" s="11">
        <v>43504</v>
      </c>
      <c r="B4787" s="1">
        <v>-0.01472298734762922</v>
      </c>
      <c r="C4787" s="1">
        <v>-0.005892867489091125</v>
      </c>
      <c r="D4787" s="1">
        <v>-0.03238847364422481</v>
      </c>
      <c r="E4787" s="1">
        <v>0.002533306243558853</v>
      </c>
      <c r="F4787" s="1">
        <v>-0.01846338030267591</v>
      </c>
      <c r="G4787" s="1">
        <v>-0.04824647183461617</v>
      </c>
      <c r="H4787" s="1">
        <v>-0.01058977751492274</v>
      </c>
      <c r="I4787" s="1">
        <v>0.002550425456854244</v>
      </c>
      <c r="J4787" s="1">
        <v>-0.01577435259065374</v>
      </c>
      <c r="K4787" s="1">
        <v>-0.0118266938280015</v>
      </c>
      <c r="L4787" s="1">
        <v>-0.004057476704103946</v>
      </c>
      <c r="M4787" s="1">
        <v>-0.03078577411340544</v>
      </c>
      <c r="N4787" s="1">
        <v>-0.01712439804644783</v>
      </c>
      <c r="O4787" s="1">
        <v>-0.02682280038587725</v>
      </c>
      <c r="P4787" s="1">
        <v>-0.01004215678417453</v>
      </c>
      <c r="Q4787" s="1">
        <v>-0.02535484120153797</v>
      </c>
      <c r="R4787" s="1">
        <v>-0.009841857392236086</v>
      </c>
      <c r="S4787" s="1">
        <v>-0.07810909863474857</v>
      </c>
      <c r="T4787" s="1">
        <v>-0.004871254645470557</v>
      </c>
      <c r="U4787" s="1">
        <v>-0.01603663525221999</v>
      </c>
      <c r="V4787" s="1">
        <v>-0.008852591274693844</v>
      </c>
      <c r="W4787" s="1">
        <v>-0.0282574965642044</v>
      </c>
      <c r="X4787" s="1">
        <v>-0.1758272249500095</v>
      </c>
      <c r="Y4787" s="1">
        <v>-0.01221260469456154</v>
      </c>
      <c r="Z4787" s="1">
        <v>-0.04150887734332609</v>
      </c>
      <c r="AA4787" s="1">
        <v>-0.003359206192282471</v>
      </c>
      <c r="AB4787" s="1">
        <v>-0.05689804297089174</v>
      </c>
      <c r="AC4787" s="1">
        <v>-0.002409088031114059</v>
      </c>
    </row>
    <row r="4788" spans="1:29">
      <c r="A4788" s="11">
        <v>43507</v>
      </c>
      <c r="B4788" s="1">
        <v>-0.01188492086786797</v>
      </c>
      <c r="C4788" s="1">
        <v>-0.01126237819796938</v>
      </c>
      <c r="D4788" s="1">
        <v>-0.0007878252874891079</v>
      </c>
      <c r="E4788" s="1">
        <v>0.01693973760372636</v>
      </c>
      <c r="F4788" s="1">
        <v>-0.05572801905750402</v>
      </c>
      <c r="G4788" s="1">
        <v>-0.004520902057683518</v>
      </c>
      <c r="H4788" s="1">
        <v>-0.02363604901729266</v>
      </c>
      <c r="I4788" s="1">
        <v>0.008008918570318269</v>
      </c>
      <c r="J4788" s="1">
        <v>-0.0313258546880717</v>
      </c>
      <c r="K4788" s="1">
        <v>-0.006878431755539594</v>
      </c>
      <c r="L4788" s="1">
        <v>0.00249694078176077</v>
      </c>
      <c r="M4788" s="1">
        <v>0.01532137501615782</v>
      </c>
      <c r="N4788" s="1">
        <v>0.005807562267597488</v>
      </c>
      <c r="O4788" s="1">
        <v>-0.05065238540237682</v>
      </c>
      <c r="P4788" s="1">
        <v>-0.006579864424662629</v>
      </c>
      <c r="Q4788" s="1">
        <v>-0.04127641191001985</v>
      </c>
      <c r="R4788" s="1">
        <v>-0.0191360213452858</v>
      </c>
      <c r="S4788" s="1">
        <v>-0.00111481298878302</v>
      </c>
      <c r="T4788" s="1">
        <v>-0.01923074188811935</v>
      </c>
      <c r="U4788" s="1">
        <v>-0.0009700086387629536</v>
      </c>
      <c r="V4788" s="1">
        <v>-0.005799728344345612</v>
      </c>
      <c r="W4788" s="1">
        <v>-0.03204088853140841</v>
      </c>
      <c r="X4788" s="1">
        <v>0.01293959514088061</v>
      </c>
      <c r="Y4788" s="1">
        <v>-0.04654538635046168</v>
      </c>
      <c r="Z4788" s="1">
        <v>0.02549324718014279</v>
      </c>
      <c r="AA4788" s="1">
        <v>0.002990795718587069</v>
      </c>
      <c r="AB4788" s="1">
        <v>-0.0129744305236057</v>
      </c>
      <c r="AC4788" s="1">
        <v>0.0009391546720280974</v>
      </c>
    </row>
    <row r="4789" spans="1:29">
      <c r="A4789" s="11">
        <v>43508</v>
      </c>
      <c r="B4789" s="1">
        <v>-0.007385547009968074</v>
      </c>
      <c r="C4789" s="1">
        <v>0.01708636736865055</v>
      </c>
      <c r="D4789" s="1">
        <v>-0.03184172208682723</v>
      </c>
      <c r="E4789" s="1">
        <v>0</v>
      </c>
      <c r="F4789" s="1">
        <v>0.01420454407892535</v>
      </c>
      <c r="G4789" s="1">
        <v>0.01852010241654423</v>
      </c>
      <c r="H4789" s="1">
        <v>0.01101953412374668</v>
      </c>
      <c r="I4789" s="1">
        <v>-0.004650308535818604</v>
      </c>
      <c r="J4789" s="1">
        <v>-0.005515131069429247</v>
      </c>
      <c r="K4789" s="1">
        <v>-0.005706970260136224</v>
      </c>
      <c r="L4789" s="1">
        <v>-0.01619030403424659</v>
      </c>
      <c r="M4789" s="1">
        <v>-0.008097187847875054</v>
      </c>
      <c r="N4789" s="1">
        <v>-0.006495896654381106</v>
      </c>
      <c r="O4789" s="1">
        <v>0.001776043407116568</v>
      </c>
      <c r="P4789" s="1">
        <v>-0.004032280551023781</v>
      </c>
      <c r="Q4789" s="1">
        <v>-0.005426930518189654</v>
      </c>
      <c r="R4789" s="1">
        <v>0.002513402600281767</v>
      </c>
      <c r="S4789" s="1">
        <v>0.05580373605866273</v>
      </c>
      <c r="T4789" s="1">
        <v>-0.01818175938293776</v>
      </c>
      <c r="U4789" s="1">
        <v>-0.01650814762739961</v>
      </c>
      <c r="V4789" s="1">
        <v>0.01878433258127754</v>
      </c>
      <c r="W4789" s="1">
        <v>0.0378303991304767</v>
      </c>
      <c r="X4789" s="1">
        <v>-0.005568233728872385</v>
      </c>
      <c r="Y4789" s="1">
        <v>0.01144174852577118</v>
      </c>
      <c r="Z4789" s="1">
        <v>0.01393809701041571</v>
      </c>
      <c r="AA4789" s="1">
        <v>0.009324233053344733</v>
      </c>
      <c r="AB4789" s="1">
        <v>0.004600702434571335</v>
      </c>
      <c r="AC4789" s="1">
        <v>0.005227127810053744</v>
      </c>
    </row>
    <row r="4790" spans="1:29">
      <c r="A4790" s="11">
        <v>43510</v>
      </c>
      <c r="B4790" s="1">
        <v>-0.0150226452991683</v>
      </c>
      <c r="C4790" s="1">
        <v>-0.06970231121508996</v>
      </c>
      <c r="D4790" s="1">
        <v>-0.02792003312975666</v>
      </c>
      <c r="E4790" s="1">
        <v>-0.0007363552783155036</v>
      </c>
      <c r="F4790" s="1">
        <v>0.005560703382427867</v>
      </c>
      <c r="G4790" s="1">
        <v>-0.0530384802817917</v>
      </c>
      <c r="H4790" s="1">
        <v>-0.05449796992502487</v>
      </c>
      <c r="I4790" s="1">
        <v>-0.009156023321531759</v>
      </c>
      <c r="J4790" s="1">
        <v>-0.03327453586536111</v>
      </c>
      <c r="K4790" s="1">
        <v>-0.005266031163701168</v>
      </c>
      <c r="L4790" s="1">
        <v>-0.01385838084746371</v>
      </c>
      <c r="M4790" s="1">
        <v>-0.07495368777726952</v>
      </c>
      <c r="N4790" s="1">
        <v>0.009444260209322985</v>
      </c>
      <c r="O4790" s="1">
        <v>-0.02204416820623245</v>
      </c>
      <c r="P4790" s="1">
        <v>-0.03671632884034137</v>
      </c>
      <c r="Q4790" s="1">
        <v>-0.03855950434020783</v>
      </c>
      <c r="R4790" s="1">
        <v>-0.02562873266126675</v>
      </c>
      <c r="S4790" s="1">
        <v>-0.02219881383131384</v>
      </c>
      <c r="T4790" s="1">
        <v>-0.03013805333294872</v>
      </c>
      <c r="U4790" s="1">
        <v>-0.02641195207776059</v>
      </c>
      <c r="V4790" s="1">
        <v>0.009848802346948737</v>
      </c>
      <c r="W4790" s="1">
        <v>0.01259706388606885</v>
      </c>
      <c r="X4790" s="1">
        <v>0.05303032206799818</v>
      </c>
      <c r="Y4790" s="1">
        <v>0.01885371271774106</v>
      </c>
      <c r="Z4790" s="1">
        <v>-0.009950713561805546</v>
      </c>
      <c r="AA4790" s="1">
        <v>-0.02250898525469636</v>
      </c>
      <c r="AB4790" s="1">
        <v>-0.007196508737335128</v>
      </c>
      <c r="AC4790" s="1">
        <v>0.0002667629174621933</v>
      </c>
    </row>
    <row r="4791" spans="1:29">
      <c r="A4791" s="11">
        <v>43511</v>
      </c>
      <c r="B4791" s="1">
        <v>-0.01208633265850445</v>
      </c>
      <c r="C4791" s="1">
        <v>0.03865038447146851</v>
      </c>
      <c r="D4791" s="1">
        <v>-0.02265274958395058</v>
      </c>
      <c r="E4791" s="1">
        <v>-0.004328487615865573</v>
      </c>
      <c r="F4791" s="1">
        <v>-0.03895390591682646</v>
      </c>
      <c r="G4791" s="1">
        <v>0.01087603499723722</v>
      </c>
      <c r="H4791" s="1">
        <v>0.03182335027597238</v>
      </c>
      <c r="I4791" s="1">
        <v>-0.00452589742690046</v>
      </c>
      <c r="J4791" s="1">
        <v>-0.02685794828427401</v>
      </c>
      <c r="K4791" s="1">
        <v>-0.006862574298645008</v>
      </c>
      <c r="L4791" s="1">
        <v>0.002567469955071511</v>
      </c>
      <c r="M4791" s="1">
        <v>0.006418082982357021</v>
      </c>
      <c r="N4791" s="1">
        <v>0.007916516359424142</v>
      </c>
      <c r="O4791" s="1">
        <v>-0.01079757727839759</v>
      </c>
      <c r="P4791" s="1">
        <v>-0.01652199103914254</v>
      </c>
      <c r="Q4791" s="1">
        <v>0.02156636782215893</v>
      </c>
      <c r="R4791" s="1">
        <v>0.01654144254709888</v>
      </c>
      <c r="S4791" s="1">
        <v>-0.02918919204595016</v>
      </c>
      <c r="T4791" s="1">
        <v>-0.01553717324208148</v>
      </c>
      <c r="U4791" s="1">
        <v>-0.02433956878636889</v>
      </c>
      <c r="V4791" s="1">
        <v>-0.04082577046231695</v>
      </c>
      <c r="W4791" s="1">
        <v>-0.01455799179451067</v>
      </c>
      <c r="X4791" s="1">
        <v>0.0112604799764795</v>
      </c>
      <c r="Y4791" s="1">
        <v>0.02442611814859319</v>
      </c>
      <c r="Z4791" s="1">
        <v>-0.03118846780270801</v>
      </c>
      <c r="AA4791" s="1">
        <v>-0.003118266120636148</v>
      </c>
      <c r="AB4791" s="1">
        <v>-0.0293246101097584</v>
      </c>
      <c r="AC4791" s="1">
        <v>0.00266603574970703</v>
      </c>
    </row>
    <row r="4792" spans="1:29">
      <c r="A4792" s="11">
        <v>43514</v>
      </c>
      <c r="B4792" s="1">
        <v>0.009758228240207334</v>
      </c>
      <c r="C4792" s="1">
        <v>-0.0003050612410283593</v>
      </c>
      <c r="D4792" s="1">
        <v>0.01866460712553208</v>
      </c>
      <c r="E4792" s="1">
        <v>0.001109979553734819</v>
      </c>
      <c r="F4792" s="1">
        <v>0.0008582483236689864</v>
      </c>
      <c r="G4792" s="1">
        <v>-0.003899241975269363</v>
      </c>
      <c r="H4792" s="1">
        <v>-0.0009441498585780472</v>
      </c>
      <c r="I4792" s="1">
        <v>-0.005117403351101668</v>
      </c>
      <c r="J4792" s="1">
        <v>-0.01098601510037833</v>
      </c>
      <c r="K4792" s="1">
        <v>-0.01178931252794668</v>
      </c>
      <c r="L4792" s="1">
        <v>-0.001213212033159827</v>
      </c>
      <c r="M4792" s="1">
        <v>-0.00398566789121324</v>
      </c>
      <c r="N4792" s="1">
        <v>-0.01927864684107727</v>
      </c>
      <c r="O4792" s="1">
        <v>-0.004541395908848278</v>
      </c>
      <c r="P4792" s="1">
        <v>-0.002210261807255587</v>
      </c>
      <c r="Q4792" s="1">
        <v>0.01555572117179538</v>
      </c>
      <c r="R4792" s="1">
        <v>-0.01956685707389683</v>
      </c>
      <c r="S4792" s="1">
        <v>-0.01002224032106636</v>
      </c>
      <c r="T4792" s="1">
        <v>-0.01140901746338152</v>
      </c>
      <c r="U4792" s="1">
        <v>-0.01865813433758623</v>
      </c>
      <c r="V4792" s="1">
        <v>-0.01950800096249927</v>
      </c>
      <c r="W4792" s="1">
        <v>-0.01826479457755814</v>
      </c>
      <c r="X4792" s="1">
        <v>0.007732756246192407</v>
      </c>
      <c r="Y4792" s="1">
        <v>-0.05563582388542787</v>
      </c>
      <c r="Z4792" s="1">
        <v>-0.004171130136810364</v>
      </c>
      <c r="AA4792" s="1">
        <v>-0.01121267970942796</v>
      </c>
      <c r="AB4792" s="1">
        <v>0.004752268330350251</v>
      </c>
      <c r="AC4792" s="1">
        <v>-0.001329473451104568</v>
      </c>
    </row>
    <row r="4793" spans="1:29">
      <c r="A4793" s="11">
        <v>43515</v>
      </c>
      <c r="B4793" s="1">
        <v>-0.0003606205852116906</v>
      </c>
      <c r="C4793" s="1">
        <v>0.02288317518653948</v>
      </c>
      <c r="D4793" s="1">
        <v>-0.01310236140632759</v>
      </c>
      <c r="E4793" s="1">
        <v>-0.002771872162910749</v>
      </c>
      <c r="F4793" s="1">
        <v>-0.01116720800055282</v>
      </c>
      <c r="G4793" s="1">
        <v>0.01263188360411527</v>
      </c>
      <c r="H4793" s="1">
        <v>0.008820336185966893</v>
      </c>
      <c r="I4793" s="1">
        <v>-0.002799069247085617</v>
      </c>
      <c r="J4793" s="1">
        <v>0.01083715553427256</v>
      </c>
      <c r="K4793" s="1">
        <v>-0.007962710788964711</v>
      </c>
      <c r="L4793" s="1">
        <v>-0.02260293583786643</v>
      </c>
      <c r="M4793" s="1">
        <v>0.005202022629058334</v>
      </c>
      <c r="N4793" s="1">
        <v>0.004368257798820885</v>
      </c>
      <c r="O4793" s="1">
        <v>0.01264585349194602</v>
      </c>
      <c r="P4793" s="1">
        <v>-0.01137205461674018</v>
      </c>
      <c r="Q4793" s="1">
        <v>0.01495246621299673</v>
      </c>
      <c r="R4793" s="1">
        <v>-0.003278478331445123</v>
      </c>
      <c r="S4793" s="1">
        <v>0.03936986688238542</v>
      </c>
      <c r="T4793" s="1">
        <v>0.01134827641185621</v>
      </c>
      <c r="U4793" s="1">
        <v>0.0007415063001730005</v>
      </c>
      <c r="V4793" s="1">
        <v>-0.00241161563262704</v>
      </c>
      <c r="W4793" s="1">
        <v>0.009575947216633462</v>
      </c>
      <c r="X4793" s="1">
        <v>0.005217962770801332</v>
      </c>
      <c r="Y4793" s="1">
        <v>0.00841629113175002</v>
      </c>
      <c r="Z4793" s="1">
        <v>0.01159920370545997</v>
      </c>
      <c r="AA4793" s="1">
        <v>0.001411431874999591</v>
      </c>
      <c r="AB4793" s="1">
        <v>0.03445931519486467</v>
      </c>
      <c r="AC4793" s="1">
        <v>-0.03234840853612009</v>
      </c>
    </row>
    <row r="4794" spans="1:29">
      <c r="A4794" s="11">
        <v>43516</v>
      </c>
      <c r="B4794" s="1">
        <v>0.01053312503698023</v>
      </c>
      <c r="C4794" s="1">
        <v>0.01744979777176892</v>
      </c>
      <c r="D4794" s="1">
        <v>0.01696527310583984</v>
      </c>
      <c r="E4794" s="1">
        <v>0.002686924234636789</v>
      </c>
      <c r="F4794" s="1">
        <v>-0.00463160421174369</v>
      </c>
      <c r="G4794" s="1">
        <v>0.005818223516981025</v>
      </c>
      <c r="H4794" s="1">
        <v>0.02950829747326056</v>
      </c>
      <c r="I4794" s="1">
        <v>0.01165992666739957</v>
      </c>
      <c r="J4794" s="1">
        <v>0.03457522936528368</v>
      </c>
      <c r="K4794" s="1">
        <v>-0.002560505376576039</v>
      </c>
      <c r="L4794" s="1">
        <v>0.02264278768867833</v>
      </c>
      <c r="M4794" s="1">
        <v>0.02945845330362595</v>
      </c>
      <c r="N4794" s="1">
        <v>-0.0001812517759539611</v>
      </c>
      <c r="O4794" s="1">
        <v>0.001501848127352101</v>
      </c>
      <c r="P4794" s="1">
        <v>-0.004929675395390132</v>
      </c>
      <c r="Q4794" s="1">
        <v>0.03521371460089773</v>
      </c>
      <c r="R4794" s="1">
        <v>0.01500719403878104</v>
      </c>
      <c r="S4794" s="1">
        <v>0.03679673229500269</v>
      </c>
      <c r="T4794" s="1">
        <v>0.01825792464104148</v>
      </c>
      <c r="U4794" s="1">
        <v>0.02307375856043414</v>
      </c>
      <c r="V4794" s="1">
        <v>0.02103209844147402</v>
      </c>
      <c r="W4794" s="1">
        <v>0.02276416418474825</v>
      </c>
      <c r="X4794" s="1">
        <v>0.006412232377146942</v>
      </c>
      <c r="Y4794" s="1">
        <v>0.01517447200284172</v>
      </c>
      <c r="Z4794" s="1">
        <v>0.04289206697248971</v>
      </c>
      <c r="AA4794" s="1">
        <v>0.003839388241856811</v>
      </c>
      <c r="AB4794" s="1">
        <v>0.04670160594442563</v>
      </c>
      <c r="AC4794" s="1">
        <v>0.02407493819039774</v>
      </c>
    </row>
    <row r="4795" spans="1:29">
      <c r="A4795" s="11">
        <v>43517</v>
      </c>
      <c r="B4795" s="1">
        <v>-0.004497642770619925</v>
      </c>
      <c r="C4795" s="1">
        <v>0.01575282618790141</v>
      </c>
      <c r="D4795" s="1">
        <v>0.0271361506643728</v>
      </c>
      <c r="E4795" s="1">
        <v>0.008131461403515283</v>
      </c>
      <c r="F4795" s="1">
        <v>0.02421645063242539</v>
      </c>
      <c r="G4795" s="1">
        <v>-0.003950568830270118</v>
      </c>
      <c r="H4795" s="1">
        <v>0.006066083405440015</v>
      </c>
      <c r="I4795" s="1">
        <v>0.003580946026095599</v>
      </c>
      <c r="J4795" s="1">
        <v>0.007253801926710102</v>
      </c>
      <c r="K4795" s="1">
        <v>0.01222947166158761</v>
      </c>
      <c r="L4795" s="1">
        <v>-0.009788339415648162</v>
      </c>
      <c r="M4795" s="1">
        <v>0.01392131519933515</v>
      </c>
      <c r="N4795" s="1">
        <v>-0.002900162320276123</v>
      </c>
      <c r="O4795" s="1">
        <v>0.001026055166650774</v>
      </c>
      <c r="P4795" s="1">
        <v>0.01110952379888719</v>
      </c>
      <c r="Q4795" s="1">
        <v>0.02013187417315487</v>
      </c>
      <c r="R4795" s="1">
        <v>0.01016719323598458</v>
      </c>
      <c r="S4795" s="1">
        <v>0.02296448770738846</v>
      </c>
      <c r="T4795" s="1">
        <v>0.001120681284482394</v>
      </c>
      <c r="U4795" s="1">
        <v>0.02053588536785167</v>
      </c>
      <c r="V4795" s="1">
        <v>0.01740271521537951</v>
      </c>
      <c r="W4795" s="1">
        <v>0.01033390369568243</v>
      </c>
      <c r="X4795" s="1">
        <v>0.02973297212224835</v>
      </c>
      <c r="Y4795" s="1">
        <v>0.008221169653933824</v>
      </c>
      <c r="Z4795" s="1">
        <v>0.01567726690046656</v>
      </c>
      <c r="AA4795" s="1">
        <v>0.009440790181636238</v>
      </c>
      <c r="AB4795" s="1">
        <v>0.02714510593827479</v>
      </c>
      <c r="AC4795" s="1">
        <v>0.006313921693460234</v>
      </c>
    </row>
    <row r="4796" spans="1:29">
      <c r="A4796" s="11">
        <v>43518</v>
      </c>
      <c r="B4796" s="1">
        <v>0.006956289985697195</v>
      </c>
      <c r="C4796" s="1">
        <v>0.02654326200569668</v>
      </c>
      <c r="D4796" s="1">
        <v>0.003731245878857647</v>
      </c>
      <c r="E4796" s="1">
        <v>-0.007699352242515056</v>
      </c>
      <c r="F4796" s="1">
        <v>0.02056981208720687</v>
      </c>
      <c r="G4796" s="1">
        <v>0.007238134588065659</v>
      </c>
      <c r="H4796" s="1">
        <v>-0.01371726943356122</v>
      </c>
      <c r="I4796" s="1">
        <v>-0.01155534769546218</v>
      </c>
      <c r="J4796" s="1">
        <v>0.01054529892149692</v>
      </c>
      <c r="K4796" s="1">
        <v>0.007893220924344302</v>
      </c>
      <c r="L4796" s="1">
        <v>0.002045271309574437</v>
      </c>
      <c r="M4796" s="1">
        <v>0.0465295455755903</v>
      </c>
      <c r="N4796" s="1">
        <v>-0.002726785807614984</v>
      </c>
      <c r="O4796" s="1">
        <v>0.01955205606903054</v>
      </c>
      <c r="P4796" s="1">
        <v>0.008611584020285612</v>
      </c>
      <c r="Q4796" s="1">
        <v>0.01122854508765103</v>
      </c>
      <c r="R4796" s="1">
        <v>-0.01166916938241691</v>
      </c>
      <c r="S4796" s="1">
        <v>0.005101975370843004</v>
      </c>
      <c r="T4796" s="1">
        <v>0.01100740472033701</v>
      </c>
      <c r="U4796" s="1">
        <v>0.005423405141865123</v>
      </c>
      <c r="V4796" s="1">
        <v>0.001861705423977567</v>
      </c>
      <c r="W4796" s="1">
        <v>-0.007343334025874615</v>
      </c>
      <c r="X4796" s="1">
        <v>0.02710669526363407</v>
      </c>
      <c r="Y4796" s="1">
        <v>-0.005189005079678788</v>
      </c>
      <c r="Z4796" s="1">
        <v>0.006916012181365172</v>
      </c>
      <c r="AA4796" s="1">
        <v>-0.0008634187381449943</v>
      </c>
      <c r="AB4796" s="1">
        <v>0.03068028845509652</v>
      </c>
      <c r="AC4796" s="1">
        <v>0.01121341639600426</v>
      </c>
    </row>
    <row r="4797" spans="1:29">
      <c r="A4797" s="11">
        <v>43521</v>
      </c>
      <c r="B4797" s="1">
        <v>0.002350344474541632</v>
      </c>
      <c r="C4797" s="1">
        <v>-0.02367811373380024</v>
      </c>
      <c r="D4797" s="1">
        <v>0.01174985329770162</v>
      </c>
      <c r="E4797" s="1">
        <v>0.0129318203777502</v>
      </c>
      <c r="F4797" s="1">
        <v>0.01038078951805188</v>
      </c>
      <c r="G4797" s="1">
        <v>0.005309311230802694</v>
      </c>
      <c r="H4797" s="1">
        <v>0.001986852433280895</v>
      </c>
      <c r="I4797" s="1">
        <v>0.01623274804812569</v>
      </c>
      <c r="J4797" s="1">
        <v>0.0002545632479042936</v>
      </c>
      <c r="K4797" s="1">
        <v>0.000904585885848519</v>
      </c>
      <c r="L4797" s="1">
        <v>0.02714468466861852</v>
      </c>
      <c r="M4797" s="1">
        <v>0.01020385436625726</v>
      </c>
      <c r="N4797" s="1">
        <v>0.008749717276513191</v>
      </c>
      <c r="O4797" s="1">
        <v>0.006341010747725528</v>
      </c>
      <c r="P4797" s="1">
        <v>0.001177604039545699</v>
      </c>
      <c r="Q4797" s="1">
        <v>-0.005720139735933105</v>
      </c>
      <c r="R4797" s="1">
        <v>-4.041875044114018E-05</v>
      </c>
      <c r="S4797" s="1">
        <v>-0.01319788973439462</v>
      </c>
      <c r="T4797" s="1">
        <v>-0.002952637164692518</v>
      </c>
      <c r="U4797" s="1">
        <v>-0.002873520583881684</v>
      </c>
      <c r="V4797" s="1">
        <v>0.013008163248174</v>
      </c>
      <c r="W4797" s="1">
        <v>0.009775461109994055</v>
      </c>
      <c r="X4797" s="1">
        <v>0.008318972592396445</v>
      </c>
      <c r="Y4797" s="1">
        <v>-0.008196603417503279</v>
      </c>
      <c r="Z4797" s="1">
        <v>0.005574245273044065</v>
      </c>
      <c r="AA4797" s="1">
        <v>0.001344229830813282</v>
      </c>
      <c r="AB4797" s="1">
        <v>0.009431367671814517</v>
      </c>
      <c r="AC4797" s="1">
        <v>0.0175577033229104</v>
      </c>
    </row>
    <row r="4798" spans="1:29">
      <c r="A4798" s="11">
        <v>43522</v>
      </c>
      <c r="B4798" s="1">
        <v>0.009165810764820037</v>
      </c>
      <c r="C4798" s="1">
        <v>0.00178563894677608</v>
      </c>
      <c r="D4798" s="1">
        <v>0.008299946299419325</v>
      </c>
      <c r="E4798" s="1">
        <v>0.003830130442658009</v>
      </c>
      <c r="F4798" s="1">
        <v>-0.007161722597096687</v>
      </c>
      <c r="G4798" s="1">
        <v>-0.004095555208958546</v>
      </c>
      <c r="H4798" s="1">
        <v>0.01723627162132391</v>
      </c>
      <c r="I4798" s="1">
        <v>-0.006939786567873307</v>
      </c>
      <c r="J4798" s="1">
        <v>0</v>
      </c>
      <c r="K4798" s="1">
        <v>0.001186383770780175</v>
      </c>
      <c r="L4798" s="1">
        <v>-0.01642616997540436</v>
      </c>
      <c r="M4798" s="1">
        <v>0.02633453824633292</v>
      </c>
      <c r="N4798" s="1">
        <v>-0.00433687933358351</v>
      </c>
      <c r="O4798" s="1">
        <v>0.0009220224111261555</v>
      </c>
      <c r="P4798" s="1">
        <v>0.003970095542343399</v>
      </c>
      <c r="Q4798" s="1">
        <v>-0.00169213747958652</v>
      </c>
      <c r="R4798" s="1">
        <v>-0.009778483092041546</v>
      </c>
      <c r="S4798" s="1">
        <v>-0.001028883183049834</v>
      </c>
      <c r="T4798" s="1">
        <v>-0.01406609683007409</v>
      </c>
      <c r="U4798" s="1">
        <v>-0.001718997953526036</v>
      </c>
      <c r="V4798" s="1">
        <v>-0.0008024475704935252</v>
      </c>
      <c r="W4798" s="1">
        <v>0.002877996669613525</v>
      </c>
      <c r="X4798" s="1">
        <v>0.03926027821612732</v>
      </c>
      <c r="Y4798" s="1">
        <v>-0.00601057962963325</v>
      </c>
      <c r="Z4798" s="1">
        <v>-0.002969623147974221</v>
      </c>
      <c r="AA4798" s="1">
        <v>-0.004458269494902467</v>
      </c>
      <c r="AB4798" s="1">
        <v>-0.009051329695324517</v>
      </c>
      <c r="AC4798" s="1">
        <v>0.0058382119227256</v>
      </c>
    </row>
    <row r="4799" spans="1:29">
      <c r="A4799" s="11">
        <v>43523</v>
      </c>
      <c r="B4799" s="1">
        <v>0.01133568513809013</v>
      </c>
      <c r="C4799" s="1">
        <v>-0.0176740756734185</v>
      </c>
      <c r="D4799" s="1">
        <v>-0.004847997384145319</v>
      </c>
      <c r="E4799" s="1">
        <v>0.002725288234257217</v>
      </c>
      <c r="F4799" s="1">
        <v>-0.0003401555436792769</v>
      </c>
      <c r="G4799" s="1">
        <v>-0.01029335314951296</v>
      </c>
      <c r="H4799" s="1">
        <v>0.006747474514242624</v>
      </c>
      <c r="I4799" s="1">
        <v>-0.008717784740712387</v>
      </c>
      <c r="J4799" s="1">
        <v>-0.00279908380553695</v>
      </c>
      <c r="K4799" s="1">
        <v>-0.02017215012697504</v>
      </c>
      <c r="L4799" s="1">
        <v>-0.009764073027729969</v>
      </c>
      <c r="M4799" s="1">
        <v>-0.009490069346375751</v>
      </c>
      <c r="N4799" s="1">
        <v>-0.001451988647732105</v>
      </c>
      <c r="O4799" s="1">
        <v>0.007446595798050959</v>
      </c>
      <c r="P4799" s="1">
        <v>-0.006151346156469728</v>
      </c>
      <c r="Q4799" s="1">
        <v>0.003390011324391207</v>
      </c>
      <c r="R4799" s="1">
        <v>0.002663423530494091</v>
      </c>
      <c r="S4799" s="1">
        <v>-0.001029763065489742</v>
      </c>
      <c r="T4799" s="1">
        <v>0.004880664528564838</v>
      </c>
      <c r="U4799" s="1">
        <v>-0.008305963131734706</v>
      </c>
      <c r="V4799" s="1">
        <v>0.01594944077834803</v>
      </c>
      <c r="W4799" s="1">
        <v>0.005478702020662807</v>
      </c>
      <c r="X4799" s="1">
        <v>-0.02901718023583666</v>
      </c>
      <c r="Y4799" s="1">
        <v>-0.009826206007627958</v>
      </c>
      <c r="Z4799" s="1">
        <v>0.006950003388478621</v>
      </c>
      <c r="AA4799" s="1">
        <v>-0.02128379067009789</v>
      </c>
      <c r="AB4799" s="1">
        <v>-0.02975833075571677</v>
      </c>
      <c r="AC4799" s="1">
        <v>-0.03418032591014686</v>
      </c>
    </row>
    <row r="4800" spans="1:29">
      <c r="A4800" s="11">
        <v>43524</v>
      </c>
      <c r="B4800" s="1">
        <v>-0.01204411049371201</v>
      </c>
      <c r="C4800" s="1">
        <v>0.02071331470339266</v>
      </c>
      <c r="D4800" s="1">
        <v>-0.0005557267793245835</v>
      </c>
      <c r="E4800" s="1">
        <v>0.004801590163343361</v>
      </c>
      <c r="F4800" s="1">
        <v>-0.00576135940102307</v>
      </c>
      <c r="G4800" s="1">
        <v>-0.02639445322217182</v>
      </c>
      <c r="H4800" s="1">
        <v>0.0187668203352982</v>
      </c>
      <c r="I4800" s="1">
        <v>-0.007025890062045903</v>
      </c>
      <c r="J4800" s="1">
        <v>-0.001020611058138665</v>
      </c>
      <c r="K4800" s="1">
        <v>-0.002217023052213274</v>
      </c>
      <c r="L4800" s="1">
        <v>-0.001292206461632528</v>
      </c>
      <c r="M4800" s="1">
        <v>0.02625979070935536</v>
      </c>
      <c r="N4800" s="1">
        <v>0.003453340127776983</v>
      </c>
      <c r="O4800" s="1">
        <v>-0.01562141201090739</v>
      </c>
      <c r="P4800" s="1">
        <v>0.001179200317249718</v>
      </c>
      <c r="Q4800" s="1">
        <v>0.04133082398680799</v>
      </c>
      <c r="R4800" s="1">
        <v>0.006170801298909234</v>
      </c>
      <c r="S4800" s="1">
        <v>-0.005154752831145193</v>
      </c>
      <c r="T4800" s="1">
        <v>0.005230706445139122</v>
      </c>
      <c r="U4800" s="1">
        <v>0.01317606978752162</v>
      </c>
      <c r="V4800" s="1">
        <v>0.005534248898198646</v>
      </c>
      <c r="W4800" s="1">
        <v>0.005189497183755387</v>
      </c>
      <c r="X4800" s="1">
        <v>0.0005638051383443088</v>
      </c>
      <c r="Y4800" s="1">
        <v>-0.0007633825885622336</v>
      </c>
      <c r="Z4800" s="1">
        <v>-0.01311392878173867</v>
      </c>
      <c r="AA4800" s="1">
        <v>0.008806771511495892</v>
      </c>
      <c r="AB4800" s="1">
        <v>0.02884918131626857</v>
      </c>
      <c r="AC4800" s="1">
        <v>-0.01469016852102012</v>
      </c>
    </row>
    <row r="4801" spans="1:29">
      <c r="A4801" s="11">
        <v>43525</v>
      </c>
      <c r="B4801" s="1">
        <v>-0.01007676914053068</v>
      </c>
      <c r="C4801" s="1">
        <v>0.02518151807762337</v>
      </c>
      <c r="D4801" s="1">
        <v>0.006657120044328835</v>
      </c>
      <c r="E4801" s="1">
        <v>-0.005409786869648769</v>
      </c>
      <c r="F4801" s="1">
        <v>0.005452983154634161</v>
      </c>
      <c r="G4801" s="1">
        <v>0.004003705873387942</v>
      </c>
      <c r="H4801" s="1">
        <v>0.005409395050641308</v>
      </c>
      <c r="I4801" s="1">
        <v>0.002791808023495213</v>
      </c>
      <c r="J4801" s="1">
        <v>0.002043387699689481</v>
      </c>
      <c r="K4801" s="1">
        <v>0.00115417956545083</v>
      </c>
      <c r="L4801" s="1">
        <v>0.01035020775545692</v>
      </c>
      <c r="M4801" s="1">
        <v>0.02385902375441873</v>
      </c>
      <c r="N4801" s="1">
        <v>0.007788416617838134</v>
      </c>
      <c r="O4801" s="1">
        <v>0.005883199512097592</v>
      </c>
      <c r="P4801" s="1">
        <v>-0.01427741696524554</v>
      </c>
      <c r="Q4801" s="1">
        <v>0.003027326817760523</v>
      </c>
      <c r="R4801" s="1">
        <v>-0.004061595304603927</v>
      </c>
      <c r="S4801" s="1">
        <v>0.08497427587809026</v>
      </c>
      <c r="T4801" s="1">
        <v>0.01449552366519424</v>
      </c>
      <c r="U4801" s="1">
        <v>0.01754115387005961</v>
      </c>
      <c r="V4801" s="1">
        <v>0.004942194364492725</v>
      </c>
      <c r="W4801" s="1">
        <v>0.01858549519755348</v>
      </c>
      <c r="X4801" s="1">
        <v>0.01606089688661361</v>
      </c>
      <c r="Y4801" s="1">
        <v>0.02444613916727101</v>
      </c>
      <c r="Z4801" s="1">
        <v>0.01428723034146984</v>
      </c>
      <c r="AA4801" s="1">
        <v>-0.003755309755504754</v>
      </c>
      <c r="AB4801" s="1">
        <v>0.02390803038033562</v>
      </c>
      <c r="AC4801" s="1">
        <v>0.01843299116537889</v>
      </c>
    </row>
    <row r="4802" spans="1:29">
      <c r="A4802" s="11">
        <v>43529</v>
      </c>
      <c r="B4802" s="1">
        <v>0.04221244716756445</v>
      </c>
      <c r="C4802" s="1">
        <v>0.04753665572385568</v>
      </c>
      <c r="D4802" s="1">
        <v>-0.002729639030657482</v>
      </c>
      <c r="E4802" s="1">
        <v>-0.005257904784927936</v>
      </c>
      <c r="F4802" s="1">
        <v>0.003061185224296326</v>
      </c>
      <c r="G4802" s="1">
        <v>0.07803795554633819</v>
      </c>
      <c r="H4802" s="1">
        <v>0.007706809466189846</v>
      </c>
      <c r="I4802" s="1">
        <v>0.01139987326736946</v>
      </c>
      <c r="J4802" s="1">
        <v>0.01325521506855432</v>
      </c>
      <c r="K4802" s="1">
        <v>-0.005793563446894301</v>
      </c>
      <c r="L4802" s="1">
        <v>-0.01267040506394379</v>
      </c>
      <c r="M4802" s="1">
        <v>0.03782483806471459</v>
      </c>
      <c r="N4802" s="1">
        <v>0.01563626999229251</v>
      </c>
      <c r="O4802" s="1">
        <v>0.01085124633357282</v>
      </c>
      <c r="P4802" s="1">
        <v>0.002388969475341396</v>
      </c>
      <c r="Q4802" s="1">
        <v>0.03957084121328469</v>
      </c>
      <c r="R4802" s="1">
        <v>0.009461263867981629</v>
      </c>
      <c r="S4802" s="1">
        <v>0.05157584833168527</v>
      </c>
      <c r="T4802" s="1">
        <v>0.01282290472203496</v>
      </c>
      <c r="U4802" s="1">
        <v>0.02095415466680839</v>
      </c>
      <c r="V4802" s="1">
        <v>0.01911244001541434</v>
      </c>
      <c r="W4802" s="1">
        <v>0.00126708623908578</v>
      </c>
      <c r="X4802" s="1">
        <v>0.07626178462156141</v>
      </c>
      <c r="Y4802" s="1">
        <v>0.03132014052078236</v>
      </c>
      <c r="Z4802" s="1">
        <v>0.02787627060600784</v>
      </c>
      <c r="AA4802" s="1">
        <v>0.01336477896112176</v>
      </c>
      <c r="AB4802" s="1">
        <v>0.008647955296610332</v>
      </c>
      <c r="AC4802" s="1">
        <v>-0.03220639425578964</v>
      </c>
    </row>
    <row r="4803" spans="1:29">
      <c r="A4803" s="11">
        <v>43530</v>
      </c>
      <c r="B4803" s="1">
        <v>-0.01564106285653899</v>
      </c>
      <c r="C4803" s="1">
        <v>0.02813795151905363</v>
      </c>
      <c r="D4803" s="1">
        <v>-0.01368598747639127</v>
      </c>
      <c r="E4803" s="1">
        <v>-0.002004919352096346</v>
      </c>
      <c r="F4803" s="1">
        <v>0.01490135332726283</v>
      </c>
      <c r="G4803" s="1">
        <v>-6.749716407628004E-05</v>
      </c>
      <c r="H4803" s="1">
        <v>-0.003318969129127436</v>
      </c>
      <c r="I4803" s="1">
        <v>-0.001352525351095091</v>
      </c>
      <c r="J4803" s="1">
        <v>0.02012575656924986</v>
      </c>
      <c r="K4803" s="1">
        <v>-0.01438009017299691</v>
      </c>
      <c r="L4803" s="1">
        <v>0</v>
      </c>
      <c r="M4803" s="1">
        <v>0.00813553099566211</v>
      </c>
      <c r="N4803" s="1">
        <v>0.0113254394395208</v>
      </c>
      <c r="O4803" s="1">
        <v>0.003273776232531445</v>
      </c>
      <c r="P4803" s="1">
        <v>0.003575299309175772</v>
      </c>
      <c r="Q4803" s="1">
        <v>-0.001290264844336253</v>
      </c>
      <c r="R4803" s="1">
        <v>0.02193681734689079</v>
      </c>
      <c r="S4803" s="1">
        <v>0.007266028375727984</v>
      </c>
      <c r="T4803" s="1">
        <v>0.005968486472890389</v>
      </c>
      <c r="U4803" s="1">
        <v>-0.01096560226671173</v>
      </c>
      <c r="V4803" s="1">
        <v>0.01019953205730117</v>
      </c>
      <c r="W4803" s="1">
        <v>0.002024836225777982</v>
      </c>
      <c r="X4803" s="1">
        <v>-0.02705488233669184</v>
      </c>
      <c r="Y4803" s="1">
        <v>0.03109176592363427</v>
      </c>
      <c r="Z4803" s="1">
        <v>-0.001724967218718731</v>
      </c>
      <c r="AA4803" s="1">
        <v>0.02024141105891375</v>
      </c>
      <c r="AB4803" s="1">
        <v>0.02029136986811775</v>
      </c>
      <c r="AC4803" s="1">
        <v>0.01741817169363413</v>
      </c>
    </row>
    <row r="4804" spans="1:29">
      <c r="A4804" s="11">
        <v>43531</v>
      </c>
      <c r="B4804" s="1">
        <v>0.01824874058753112</v>
      </c>
      <c r="C4804" s="1">
        <v>-0.00536635306593336</v>
      </c>
      <c r="D4804" s="1">
        <v>0.005616531656746471</v>
      </c>
      <c r="E4804" s="1">
        <v>-0.0113232701225221</v>
      </c>
      <c r="F4804" s="1">
        <v>-0.004788969770186613</v>
      </c>
      <c r="G4804" s="1">
        <v>0.0008160882133716463</v>
      </c>
      <c r="H4804" s="1">
        <v>-0.003474777600181889</v>
      </c>
      <c r="I4804" s="1">
        <v>0.01057380497566074</v>
      </c>
      <c r="J4804" s="1">
        <v>-0.01060415578642226</v>
      </c>
      <c r="K4804" s="1">
        <v>0.003294524238765195</v>
      </c>
      <c r="L4804" s="1">
        <v>-0.01303749554615607</v>
      </c>
      <c r="M4804" s="1">
        <v>-0.03034240686251832</v>
      </c>
      <c r="N4804" s="1">
        <v>0.01522313248904461</v>
      </c>
      <c r="O4804" s="1">
        <v>0.01957798337886385</v>
      </c>
      <c r="P4804" s="1">
        <v>0.002820321640725876</v>
      </c>
      <c r="Q4804" s="1">
        <v>-0.01776504240105603</v>
      </c>
      <c r="R4804" s="1">
        <v>0.004308937361644283</v>
      </c>
      <c r="S4804" s="1">
        <v>-0.01893589431850751</v>
      </c>
      <c r="T4804" s="1">
        <v>0.01312466059918105</v>
      </c>
      <c r="U4804" s="1">
        <v>0.002158624216688443</v>
      </c>
      <c r="V4804" s="1">
        <v>-0.0209532259585502</v>
      </c>
      <c r="W4804" s="1">
        <v>-0.006819893461202375</v>
      </c>
      <c r="X4804" s="1">
        <v>0.002648305041938581</v>
      </c>
      <c r="Y4804" s="1">
        <v>-0.0105189091798481</v>
      </c>
      <c r="Z4804" s="1">
        <v>0.00057598262405123</v>
      </c>
      <c r="AA4804" s="1">
        <v>-0.01197960007336363</v>
      </c>
      <c r="AB4804" s="1">
        <v>-0.0137252926130822</v>
      </c>
      <c r="AC4804" s="1">
        <v>-0.0309966242086207</v>
      </c>
    </row>
    <row r="4805" spans="1:29">
      <c r="A4805" s="11">
        <v>43532</v>
      </c>
      <c r="B4805" s="1">
        <v>-0.0004770365180254421</v>
      </c>
      <c r="C4805" s="1">
        <v>-0.009036887371919544</v>
      </c>
      <c r="D4805" s="1">
        <v>0.008985055686452803</v>
      </c>
      <c r="E4805" s="1">
        <v>-0.002586010317159881</v>
      </c>
      <c r="F4805" s="1">
        <v>-0.02450810094695521</v>
      </c>
      <c r="G4805" s="1">
        <v>0.01624201888873267</v>
      </c>
      <c r="H4805" s="1">
        <v>0.01598146520278676</v>
      </c>
      <c r="I4805" s="1">
        <v>0.0007994300002929222</v>
      </c>
      <c r="J4805" s="1">
        <v>-0.02517444521867884</v>
      </c>
      <c r="K4805" s="1">
        <v>-0.002228392082589625</v>
      </c>
      <c r="L4805" s="1">
        <v>-0.01466219131109125</v>
      </c>
      <c r="M4805" s="1">
        <v>-0.009986472984929495</v>
      </c>
      <c r="N4805" s="1">
        <v>0.006549560633485552</v>
      </c>
      <c r="O4805" s="1">
        <v>-0.002456042686335702</v>
      </c>
      <c r="P4805" s="1">
        <v>-0.009621222646536198</v>
      </c>
      <c r="Q4805" s="1">
        <v>-0.01085184457219934</v>
      </c>
      <c r="R4805" s="1">
        <v>-0.002479863791732373</v>
      </c>
      <c r="S4805" s="1">
        <v>-0.01654414596572307</v>
      </c>
      <c r="T4805" s="1">
        <v>-0.001951960370164207</v>
      </c>
      <c r="U4805" s="1">
        <v>0.002398586938199276</v>
      </c>
      <c r="V4805" s="1">
        <v>0.008982162857964271</v>
      </c>
      <c r="W4805" s="1">
        <v>-0.01729403334812474</v>
      </c>
      <c r="X4805" s="1">
        <v>-0.04278925500757091</v>
      </c>
      <c r="Y4805" s="1">
        <v>-0.007795894476500642</v>
      </c>
      <c r="Z4805" s="1">
        <v>-0.02552050074552836</v>
      </c>
      <c r="AA4805" s="1">
        <v>0.00948912565840021</v>
      </c>
      <c r="AB4805" s="1">
        <v>-0.02101694839758272</v>
      </c>
      <c r="AC4805" s="1">
        <v>-0.04147289759475437</v>
      </c>
    </row>
    <row r="4806" spans="1:29">
      <c r="A4806" s="11">
        <v>43535</v>
      </c>
      <c r="B4806" s="1">
        <v>0.001499889717673009</v>
      </c>
      <c r="C4806" s="1">
        <v>0.05362729622724394</v>
      </c>
      <c r="D4806" s="1">
        <v>0.02026916359779118</v>
      </c>
      <c r="E4806" s="1">
        <v>0.0002776880688803995</v>
      </c>
      <c r="F4806" s="1">
        <v>0.004244563735092077</v>
      </c>
      <c r="G4806" s="1">
        <v>0.05035875460223238</v>
      </c>
      <c r="H4806" s="1">
        <v>0.006006078186481023</v>
      </c>
      <c r="I4806" s="1">
        <v>0.0001173033901737952</v>
      </c>
      <c r="J4806" s="1">
        <v>0.02812577660298277</v>
      </c>
      <c r="K4806" s="1">
        <v>0.007845611779305539</v>
      </c>
      <c r="L4806" s="1">
        <v>-0.001544210608924068</v>
      </c>
      <c r="M4806" s="1">
        <v>0.03362467947677295</v>
      </c>
      <c r="N4806" s="1">
        <v>0.003253348123055444</v>
      </c>
      <c r="O4806" s="1">
        <v>0.01626489454826108</v>
      </c>
      <c r="P4806" s="1">
        <v>0.0396055226061689</v>
      </c>
      <c r="Q4806" s="1">
        <v>0.01728744395274306</v>
      </c>
      <c r="R4806" s="1">
        <v>0.02920051703868043</v>
      </c>
      <c r="S4806" s="1">
        <v>0.02897199944488893</v>
      </c>
      <c r="T4806" s="1">
        <v>0.02187063010378565</v>
      </c>
      <c r="U4806" s="1">
        <v>0.03174297938681181</v>
      </c>
      <c r="V4806" s="1">
        <v>0.009891172781022028</v>
      </c>
      <c r="W4806" s="1">
        <v>0.04813659986847396</v>
      </c>
      <c r="X4806" s="1">
        <v>0.003587247054198883</v>
      </c>
      <c r="Y4806" s="1">
        <v>0.02428563243225179</v>
      </c>
      <c r="Z4806" s="1">
        <v>0.02520427858547514</v>
      </c>
      <c r="AA4806" s="1">
        <v>0.01519169115247077</v>
      </c>
      <c r="AB4806" s="1">
        <v>0.0275602995076738</v>
      </c>
      <c r="AC4806" s="1">
        <v>0.007954869389973807</v>
      </c>
    </row>
    <row r="4807" spans="1:29">
      <c r="A4807" s="11">
        <v>43536</v>
      </c>
      <c r="B4807" s="1">
        <v>0.01095980336066082</v>
      </c>
      <c r="C4807" s="1">
        <v>0.00813860202066885</v>
      </c>
      <c r="D4807" s="1">
        <v>0.0005425371484752972</v>
      </c>
      <c r="E4807" s="1">
        <v>-0.002499535108116846</v>
      </c>
      <c r="F4807" s="1">
        <v>0.01549819839977773</v>
      </c>
      <c r="G4807" s="1">
        <v>-0.02222225772037489</v>
      </c>
      <c r="H4807" s="1">
        <v>0.006112111774194906</v>
      </c>
      <c r="I4807" s="1">
        <v>0.01999118329842653</v>
      </c>
      <c r="J4807" s="1">
        <v>0.01168854116959861</v>
      </c>
      <c r="K4807" s="1">
        <v>0.01157475213549009</v>
      </c>
      <c r="L4807" s="1">
        <v>-0.006045556315849132</v>
      </c>
      <c r="M4807" s="1">
        <v>0.002602443374241759</v>
      </c>
      <c r="N4807" s="1">
        <v>0.005290923301228156</v>
      </c>
      <c r="O4807" s="1">
        <v>0.01005806761739292</v>
      </c>
      <c r="P4807" s="1">
        <v>0.008913176161682745</v>
      </c>
      <c r="Q4807" s="1">
        <v>-0.00751621454049034</v>
      </c>
      <c r="R4807" s="1">
        <v>0.02089571203075868</v>
      </c>
      <c r="S4807" s="1">
        <v>-0.0009083328357959441</v>
      </c>
      <c r="T4807" s="1">
        <v>-0.00156623089496033</v>
      </c>
      <c r="U4807" s="1">
        <v>-0.002839993703793064</v>
      </c>
      <c r="V4807" s="1">
        <v>0.02361522950850437</v>
      </c>
      <c r="W4807" s="1">
        <v>0.01185173058966327</v>
      </c>
      <c r="X4807" s="1">
        <v>0.01622214379560116</v>
      </c>
      <c r="Y4807" s="1">
        <v>0.02301245258448836</v>
      </c>
      <c r="Z4807" s="1">
        <v>0.008642969749206753</v>
      </c>
      <c r="AA4807" s="1">
        <v>0.01613350971251415</v>
      </c>
      <c r="AB4807" s="1">
        <v>0.007622827108566543</v>
      </c>
      <c r="AC4807" s="1">
        <v>0.006159923742465434</v>
      </c>
    </row>
    <row r="4808" spans="1:29">
      <c r="A4808" s="11">
        <v>43537</v>
      </c>
      <c r="B4808" s="1">
        <v>-0.006127486434855611</v>
      </c>
      <c r="C4808" s="1">
        <v>-0.002947323903384369</v>
      </c>
      <c r="D4808" s="1">
        <v>-0.002615595119113912</v>
      </c>
      <c r="E4808" s="1">
        <v>-0.01104419003482238</v>
      </c>
      <c r="F4808" s="1">
        <v>-0.004124793646349545</v>
      </c>
      <c r="G4808" s="1">
        <v>0.01403699871740738</v>
      </c>
      <c r="H4808" s="1">
        <v>-0.006498834498120276</v>
      </c>
      <c r="I4808" s="1">
        <v>0.02558741820585952</v>
      </c>
      <c r="J4808" s="1">
        <v>-0.005407951231234609</v>
      </c>
      <c r="K4808" s="1">
        <v>0.007378297429767366</v>
      </c>
      <c r="L4808" s="1">
        <v>0.002121748704589699</v>
      </c>
      <c r="M4808" s="1">
        <v>-0.03471777640931839</v>
      </c>
      <c r="N4808" s="1">
        <v>0.001358312018082453</v>
      </c>
      <c r="O4808" s="1">
        <v>-0.005378622853978166</v>
      </c>
      <c r="P4808" s="1">
        <v>-0.02279855836590217</v>
      </c>
      <c r="Q4808" s="1">
        <v>-0.01382954435248629</v>
      </c>
      <c r="R4808" s="1">
        <v>0.01198020823913448</v>
      </c>
      <c r="S4808" s="1">
        <v>-0.04272720296181287</v>
      </c>
      <c r="T4808" s="1">
        <v>0.02178467786241089</v>
      </c>
      <c r="U4808" s="1">
        <v>0.0003797207207738573</v>
      </c>
      <c r="V4808" s="1">
        <v>-0.0293429412827737</v>
      </c>
      <c r="W4808" s="1">
        <v>-0.01000477285566947</v>
      </c>
      <c r="X4808" s="1">
        <v>-0.01677492452555529</v>
      </c>
      <c r="Y4808" s="1">
        <v>0.006135046901126318</v>
      </c>
      <c r="Z4808" s="1">
        <v>-0.02170794952101029</v>
      </c>
      <c r="AA4808" s="1">
        <v>-0.007501415393923128</v>
      </c>
      <c r="AB4808" s="1">
        <v>-0.02831270102893169</v>
      </c>
      <c r="AC4808" s="1">
        <v>-0.01320070678146346</v>
      </c>
    </row>
    <row r="4809" spans="1:29">
      <c r="A4809" s="11">
        <v>43538</v>
      </c>
      <c r="B4809" s="1">
        <v>0.003522960613831172</v>
      </c>
      <c r="C4809" s="1">
        <v>0.003212877625784261</v>
      </c>
      <c r="D4809" s="1">
        <v>0.007179593227082171</v>
      </c>
      <c r="E4809" s="1">
        <v>-9.384377812249323E-05</v>
      </c>
      <c r="F4809" s="1">
        <v>-0.002993470326554282</v>
      </c>
      <c r="G4809" s="1">
        <v>-0.006908187083625839</v>
      </c>
      <c r="H4809" s="1">
        <v>0.00568832441977718</v>
      </c>
      <c r="I4809" s="1">
        <v>-0.0008084462182725849</v>
      </c>
      <c r="J4809" s="1">
        <v>-0.00766186315159556</v>
      </c>
      <c r="K4809" s="1">
        <v>-0.005893688662624408</v>
      </c>
      <c r="L4809" s="1">
        <v>-0.0001412070617500261</v>
      </c>
      <c r="M4809" s="1">
        <v>0.01579829895760954</v>
      </c>
      <c r="N4809" s="1">
        <v>0.00203439883526646</v>
      </c>
      <c r="O4809" s="1">
        <v>0.002484658113122373</v>
      </c>
      <c r="P4809" s="1">
        <v>0.01049873965508352</v>
      </c>
      <c r="Q4809" s="1">
        <v>0.008681177269111551</v>
      </c>
      <c r="R4809" s="1">
        <v>-0.004267743894866172</v>
      </c>
      <c r="S4809" s="1">
        <v>0.0009496554131187551</v>
      </c>
      <c r="T4809" s="1">
        <v>-0.004263959369197323</v>
      </c>
      <c r="U4809" s="1">
        <v>-0.01603784735647473</v>
      </c>
      <c r="V4809" s="1">
        <v>0.02113897774582751</v>
      </c>
      <c r="W4809" s="1">
        <v>0.01651465904053717</v>
      </c>
      <c r="X4809" s="1">
        <v>-0.01183265785687826</v>
      </c>
      <c r="Y4809" s="1">
        <v>-0.01016257838303403</v>
      </c>
      <c r="Z4809" s="1">
        <v>0.007591254523847679</v>
      </c>
      <c r="AA4809" s="1">
        <v>0.007465355179613331</v>
      </c>
      <c r="AB4809" s="1">
        <v>0.01165520815925336</v>
      </c>
      <c r="AC4809" s="1">
        <v>-0.004071432170718148</v>
      </c>
    </row>
    <row r="4810" spans="1:29">
      <c r="A4810" s="11">
        <v>43539</v>
      </c>
      <c r="B4810" s="1">
        <v>-0.007426375064873203</v>
      </c>
      <c r="C4810" s="1">
        <v>0.01537279126253588</v>
      </c>
      <c r="D4810" s="1">
        <v>-0.02630660773844329</v>
      </c>
      <c r="E4810" s="1">
        <v>-0.0002814410247394816</v>
      </c>
      <c r="F4810" s="1">
        <v>0.004154218200621784</v>
      </c>
      <c r="G4810" s="1">
        <v>-0.0003336559134486938</v>
      </c>
      <c r="H4810" s="1">
        <v>0.01626132698304139</v>
      </c>
      <c r="I4810" s="1">
        <v>0.01269790548030558</v>
      </c>
      <c r="J4810" s="1">
        <v>-0.008468352249686451</v>
      </c>
      <c r="K4810" s="1">
        <v>-0.02239107302388521</v>
      </c>
      <c r="L4810" s="1">
        <v>0.01439958462645885</v>
      </c>
      <c r="M4810" s="1">
        <v>0.04136353690198313</v>
      </c>
      <c r="N4810" s="1">
        <v>-0.01590521235947262</v>
      </c>
      <c r="O4810" s="1">
        <v>0.01268400598305841</v>
      </c>
      <c r="P4810" s="1">
        <v>-0.02265502883709292</v>
      </c>
      <c r="Q4810" s="1">
        <v>0.0327704492557872</v>
      </c>
      <c r="R4810" s="1">
        <v>-0.01483357888356907</v>
      </c>
      <c r="S4810" s="1">
        <v>-0.02182168303485466</v>
      </c>
      <c r="T4810" s="1">
        <v>0.02226783663894971</v>
      </c>
      <c r="U4810" s="1">
        <v>-0.0009645282707027025</v>
      </c>
      <c r="V4810" s="1">
        <v>-0.003861313695371571</v>
      </c>
      <c r="W4810" s="1">
        <v>-0.01454890938576803</v>
      </c>
      <c r="X4810" s="1">
        <v>0.002506248624860596</v>
      </c>
      <c r="Y4810" s="1">
        <v>0.01026691672904501</v>
      </c>
      <c r="Z4810" s="1">
        <v>-0.004250042912604224</v>
      </c>
      <c r="AA4810" s="1">
        <v>0.01003372775290723</v>
      </c>
      <c r="AB4810" s="1">
        <v>0.0120965497211758</v>
      </c>
      <c r="AC4810" s="1">
        <v>0.02569597194442852</v>
      </c>
    </row>
    <row r="4811" spans="1:29">
      <c r="A4811" s="11">
        <v>43542</v>
      </c>
      <c r="B4811" s="1">
        <v>0.01618829011601952</v>
      </c>
      <c r="C4811" s="1">
        <v>0.02334103097313256</v>
      </c>
      <c r="D4811" s="1">
        <v>0.01852244766615163</v>
      </c>
      <c r="E4811" s="1">
        <v>0.003567402266290598</v>
      </c>
      <c r="F4811" s="1">
        <v>0.003967759536606774</v>
      </c>
      <c r="G4811" s="1">
        <v>-0.01596264691575411</v>
      </c>
      <c r="H4811" s="1">
        <v>0.001252200479424204</v>
      </c>
      <c r="I4811" s="1">
        <v>0.003750626473753904</v>
      </c>
      <c r="J4811" s="1">
        <v>0.001256033026266312</v>
      </c>
      <c r="K4811" s="1">
        <v>-0.0005004220855188146</v>
      </c>
      <c r="L4811" s="1">
        <v>-0.011620498728387</v>
      </c>
      <c r="M4811" s="1">
        <v>0.03463611282735157</v>
      </c>
      <c r="N4811" s="1">
        <v>0.009456702065442357</v>
      </c>
      <c r="O4811" s="1">
        <v>-0.0149725934069691</v>
      </c>
      <c r="P4811" s="1">
        <v>0.007086869644673754</v>
      </c>
      <c r="Q4811" s="1">
        <v>-0.008653902623164456</v>
      </c>
      <c r="R4811" s="1">
        <v>0.0214883733702762</v>
      </c>
      <c r="S4811" s="1">
        <v>0.03782737647685197</v>
      </c>
      <c r="T4811" s="1">
        <v>0.001843255173541669</v>
      </c>
      <c r="U4811" s="1">
        <v>0.0003860759008078585</v>
      </c>
      <c r="V4811" s="1">
        <v>0.001184478053430915</v>
      </c>
      <c r="W4811" s="1">
        <v>-0.01451775457943449</v>
      </c>
      <c r="X4811" s="1">
        <v>0.01249999999999996</v>
      </c>
      <c r="Y4811" s="1">
        <v>-0.01016257838303403</v>
      </c>
      <c r="Z4811" s="1">
        <v>0.01891554574377818</v>
      </c>
      <c r="AA4811" s="1">
        <v>0.002324049048337162</v>
      </c>
      <c r="AB4811" s="1">
        <v>-0.01394418598873282</v>
      </c>
      <c r="AC4811" s="1">
        <v>-0.02220548113896814</v>
      </c>
    </row>
    <row r="4812" spans="1:29">
      <c r="A4812" s="11">
        <v>43543</v>
      </c>
      <c r="B4812" s="1">
        <v>0.0186078118725721</v>
      </c>
      <c r="C4812" s="1">
        <v>0.005547947046880441</v>
      </c>
      <c r="D4812" s="1">
        <v>0.0006561979799992734</v>
      </c>
      <c r="E4812" s="1">
        <v>-0.001590153636509273</v>
      </c>
      <c r="F4812" s="1">
        <v>0.01470352009489617</v>
      </c>
      <c r="G4812" s="1">
        <v>-0.02212443191067059</v>
      </c>
      <c r="H4812" s="1">
        <v>0.006253548914439078</v>
      </c>
      <c r="I4812" s="1">
        <v>0.002786005221146581</v>
      </c>
      <c r="J4812" s="1">
        <v>0.01530362427406939</v>
      </c>
      <c r="K4812" s="1">
        <v>0.001236969404324162</v>
      </c>
      <c r="L4812" s="1">
        <v>0.01696702644432135</v>
      </c>
      <c r="M4812" s="1">
        <v>-0.0006143376035708803</v>
      </c>
      <c r="N4812" s="1">
        <v>0.02009892918257461</v>
      </c>
      <c r="O4812" s="1">
        <v>0.007600136157853932</v>
      </c>
      <c r="P4812" s="1">
        <v>-0.002345729674713248</v>
      </c>
      <c r="Q4812" s="1">
        <v>0.01519572943153258</v>
      </c>
      <c r="R4812" s="1">
        <v>0.01962885897616307</v>
      </c>
      <c r="S4812" s="1">
        <v>0.001869053350463057</v>
      </c>
      <c r="T4812" s="1">
        <v>0.01371454006176887</v>
      </c>
      <c r="U4812" s="1">
        <v>0.01259370381317471</v>
      </c>
      <c r="V4812" s="1">
        <v>0.008711604216580904</v>
      </c>
      <c r="W4812" s="1">
        <v>0.01523092978697149</v>
      </c>
      <c r="X4812" s="1">
        <v>0.003292214559756479</v>
      </c>
      <c r="Y4812" s="1">
        <v>-0.000684598378102419</v>
      </c>
      <c r="Z4812" s="1">
        <v>0.004379409284481328</v>
      </c>
      <c r="AA4812" s="1">
        <v>0.008410622012263946</v>
      </c>
      <c r="AB4812" s="1">
        <v>-0.003174513188119121</v>
      </c>
      <c r="AC4812" s="1">
        <v>-0.0005821472359324176</v>
      </c>
    </row>
    <row r="4813" spans="1:29">
      <c r="A4813" s="11">
        <v>43544</v>
      </c>
      <c r="B4813" s="1">
        <v>-0.006768311865020804</v>
      </c>
      <c r="C4813" s="1">
        <v>-0.04573316916895898</v>
      </c>
      <c r="D4813" s="1">
        <v>-0.01193430412731478</v>
      </c>
      <c r="E4813" s="1">
        <v>-0.0007496707881273768</v>
      </c>
      <c r="F4813" s="1">
        <v>0.01585611649368812</v>
      </c>
      <c r="G4813" s="1">
        <v>-0.01935282499213442</v>
      </c>
      <c r="H4813" s="1">
        <v>-0.02030122970567805</v>
      </c>
      <c r="I4813" s="1">
        <v>0.0137800265395065</v>
      </c>
      <c r="J4813" s="1">
        <v>0.02372109859871863</v>
      </c>
      <c r="K4813" s="1">
        <v>-0.007119072487079436</v>
      </c>
      <c r="L4813" s="1">
        <v>0.02312211941033659</v>
      </c>
      <c r="M4813" s="1">
        <v>-0.02274098955256409</v>
      </c>
      <c r="N4813" s="1">
        <v>-0.001836730360078476</v>
      </c>
      <c r="O4813" s="1">
        <v>-0.01566594904502594</v>
      </c>
      <c r="P4813" s="1">
        <v>-0.004114536263159163</v>
      </c>
      <c r="Q4813" s="1">
        <v>-0.0328024015609818</v>
      </c>
      <c r="R4813" s="1">
        <v>-0.0007991544055409028</v>
      </c>
      <c r="S4813" s="1">
        <v>-0.01026106367502844</v>
      </c>
      <c r="T4813" s="1">
        <v>0.002474840276448953</v>
      </c>
      <c r="U4813" s="1">
        <v>0.01181712952416092</v>
      </c>
      <c r="V4813" s="1">
        <v>0.01236802038057561</v>
      </c>
      <c r="W4813" s="1">
        <v>-0.02557790893514844</v>
      </c>
      <c r="X4813" s="1">
        <v>-0.01449280320927748</v>
      </c>
      <c r="Y4813" s="1">
        <v>-0.01301364743491207</v>
      </c>
      <c r="Z4813" s="1">
        <v>-0.02635072631913848</v>
      </c>
      <c r="AA4813" s="1">
        <v>-0.006041376980887803</v>
      </c>
      <c r="AB4813" s="1">
        <v>0.01071216204061876</v>
      </c>
      <c r="AC4813" s="1">
        <v>0.01592530874787235</v>
      </c>
    </row>
    <row r="4814" spans="1:29">
      <c r="A4814" s="11">
        <v>43546</v>
      </c>
      <c r="B4814" s="1">
        <v>0.001720028111312111</v>
      </c>
      <c r="C4814" s="1">
        <v>-0.02621089012674249</v>
      </c>
      <c r="D4814" s="1">
        <v>0.003400190290804517</v>
      </c>
      <c r="E4814" s="1">
        <v>-0.01209563006936598</v>
      </c>
      <c r="F4814" s="1">
        <v>-0.0001269323120329791</v>
      </c>
      <c r="G4814" s="1">
        <v>0.005101301494631949</v>
      </c>
      <c r="H4814" s="1">
        <v>-0.01621074658446875</v>
      </c>
      <c r="I4814" s="1">
        <v>-0.009939225230494952</v>
      </c>
      <c r="J4814" s="1">
        <v>0.009413563448722018</v>
      </c>
      <c r="K4814" s="1">
        <v>-0.005629369126720074</v>
      </c>
      <c r="L4814" s="1">
        <v>0.005616047670706781</v>
      </c>
      <c r="M4814" s="1">
        <v>-0.01226444429667595</v>
      </c>
      <c r="N4814" s="1">
        <v>-0.002341783042142276</v>
      </c>
      <c r="O4814" s="1">
        <v>0.000294829581764855</v>
      </c>
      <c r="P4814" s="1">
        <v>0.002360863858728024</v>
      </c>
      <c r="Q4814" s="1">
        <v>0.003292575582797497</v>
      </c>
      <c r="R4814" s="1">
        <v>-0.02450107075889218</v>
      </c>
      <c r="S4814" s="1">
        <v>-0.02356278567450432</v>
      </c>
      <c r="T4814" s="1">
        <v>-0.01892696863424126</v>
      </c>
      <c r="U4814" s="1">
        <v>-0.01191467721257744</v>
      </c>
      <c r="V4814" s="1">
        <v>-0.00315968329849059</v>
      </c>
      <c r="W4814" s="1">
        <v>-0.01186276594847802</v>
      </c>
      <c r="X4814" s="1">
        <v>-0.02663708730881109</v>
      </c>
      <c r="Y4814" s="1">
        <v>0.006939841754443954</v>
      </c>
      <c r="Z4814" s="1">
        <v>0.009345630521638393</v>
      </c>
      <c r="AA4814" s="1">
        <v>0.0001814661650558769</v>
      </c>
      <c r="AB4814" s="1">
        <v>-0.003723774617020004</v>
      </c>
      <c r="AC4814" s="1">
        <v>-0.003823278919705797</v>
      </c>
    </row>
    <row r="4815" spans="1:29">
      <c r="A4815" s="11">
        <v>43549</v>
      </c>
      <c r="B4815" s="1">
        <v>-0.01499228775646266</v>
      </c>
      <c r="C4815" s="1">
        <v>0.01253439679275936</v>
      </c>
      <c r="D4815" s="1">
        <v>-0.002533388487797383</v>
      </c>
      <c r="E4815" s="1">
        <v>9.491260190275241E-05</v>
      </c>
      <c r="F4815" s="1">
        <v>0.01077653127741329</v>
      </c>
      <c r="G4815" s="1">
        <v>-0.01377836789902642</v>
      </c>
      <c r="H4815" s="1">
        <v>0.007737435000519266</v>
      </c>
      <c r="I4815" s="1">
        <v>0.002262809435618518</v>
      </c>
      <c r="J4815" s="1">
        <v>-0.01745573517657562</v>
      </c>
      <c r="K4815" s="1">
        <v>-0.002503074045530518</v>
      </c>
      <c r="L4815" s="1">
        <v>-0.01056365531684211</v>
      </c>
      <c r="M4815" s="1">
        <v>0.04648188799027464</v>
      </c>
      <c r="N4815" s="1">
        <v>-0.01056360511643706</v>
      </c>
      <c r="O4815" s="1">
        <v>-0.02091943441208277</v>
      </c>
      <c r="P4815" s="1">
        <v>-0.01575147774260754</v>
      </c>
      <c r="Q4815" s="1">
        <v>0.04135229577192323</v>
      </c>
      <c r="R4815" s="1">
        <v>-0.01289349999967349</v>
      </c>
      <c r="S4815" s="1">
        <v>-0.03571425261075789</v>
      </c>
      <c r="T4815" s="1">
        <v>-0.01358824699282313</v>
      </c>
      <c r="U4815" s="1">
        <v>-0.0001905793885669249</v>
      </c>
      <c r="V4815" s="1">
        <v>-0.0181721612730078</v>
      </c>
      <c r="W4815" s="1">
        <v>0.004597774977296076</v>
      </c>
      <c r="X4815" s="1">
        <v>-0.02337509114821434</v>
      </c>
      <c r="Y4815" s="1">
        <v>-0.008959615963807677</v>
      </c>
      <c r="Z4815" s="1">
        <v>-0.006269272156682937</v>
      </c>
      <c r="AA4815" s="1">
        <v>-0.002222047559066076</v>
      </c>
      <c r="AB4815" s="1">
        <v>-0.03248991194554918</v>
      </c>
      <c r="AC4815" s="1">
        <v>-0.01554405872075626</v>
      </c>
    </row>
    <row r="4816" spans="1:29">
      <c r="A4816" s="11">
        <v>43550</v>
      </c>
      <c r="B4816" s="1">
        <v>0.01528753352081114</v>
      </c>
      <c r="C4816" s="1">
        <v>0.0005213655259457273</v>
      </c>
      <c r="D4816" s="1">
        <v>0.002717542956309105</v>
      </c>
      <c r="E4816" s="1">
        <v>0.004650394162720728</v>
      </c>
      <c r="F4816" s="1">
        <v>0.00050365486763293</v>
      </c>
      <c r="G4816" s="1">
        <v>0.01090468892049223</v>
      </c>
      <c r="H4816" s="1">
        <v>0.02189685469346681</v>
      </c>
      <c r="I4816" s="1">
        <v>0.01317218679419452</v>
      </c>
      <c r="J4816" s="1">
        <v>0.014845368226172</v>
      </c>
      <c r="K4816" s="1">
        <v>0.005944555768955251</v>
      </c>
      <c r="L4816" s="1">
        <v>-0.0102007731229059</v>
      </c>
      <c r="M4816" s="1">
        <v>-0.01551554478203376</v>
      </c>
      <c r="N4816" s="1">
        <v>-0.005592302666568849</v>
      </c>
      <c r="O4816" s="1">
        <v>0.007523427353564482</v>
      </c>
      <c r="P4816" s="1">
        <v>0.01136704801289756</v>
      </c>
      <c r="Q4816" s="1">
        <v>0.01522343902176848</v>
      </c>
      <c r="R4816" s="1">
        <v>0.03231517772799686</v>
      </c>
      <c r="S4816" s="1">
        <v>0.01401409737470183</v>
      </c>
      <c r="T4816" s="1">
        <v>0.03231297438658243</v>
      </c>
      <c r="U4816" s="1">
        <v>0.008294743517082592</v>
      </c>
      <c r="V4816" s="1">
        <v>0.01108365032630565</v>
      </c>
      <c r="W4816" s="1">
        <v>-0.003051154795028932</v>
      </c>
      <c r="X4816" s="1">
        <v>0.01050789853876388</v>
      </c>
      <c r="Y4816" s="1">
        <v>-0.008344719522057842</v>
      </c>
      <c r="Z4816" s="1">
        <v>0.008153069909403232</v>
      </c>
      <c r="AA4816" s="1">
        <v>0.01422598720510182</v>
      </c>
      <c r="AB4816" s="1">
        <v>0.03179795717837908</v>
      </c>
      <c r="AC4816" s="1">
        <v>-0.005847948620035237</v>
      </c>
    </row>
    <row r="4817" spans="1:29">
      <c r="A4817" s="11">
        <v>43551</v>
      </c>
      <c r="B4817" s="1">
        <v>0.002905875533847357</v>
      </c>
      <c r="C4817" s="1">
        <v>-0.01289387370907291</v>
      </c>
      <c r="D4817" s="1">
        <v>-0.0007259528443881447</v>
      </c>
      <c r="E4817" s="1">
        <v>-0.007179286658257289</v>
      </c>
      <c r="F4817" s="1">
        <v>-0.006217962215042339</v>
      </c>
      <c r="G4817" s="1">
        <v>-0.01907432394079078</v>
      </c>
      <c r="H4817" s="1">
        <v>-0.009739898692318838</v>
      </c>
      <c r="I4817" s="1">
        <v>-0.005148578029046891</v>
      </c>
      <c r="J4817" s="1">
        <v>-0.004076715923064356</v>
      </c>
      <c r="K4817" s="1">
        <v>-0.001781958599570199</v>
      </c>
      <c r="L4817" s="1">
        <v>0.002679503092349211</v>
      </c>
      <c r="M4817" s="1">
        <v>0.007174081558824819</v>
      </c>
      <c r="N4817" s="1">
        <v>-0.001022461363448857</v>
      </c>
      <c r="O4817" s="1">
        <v>-0.01426218965565962</v>
      </c>
      <c r="P4817" s="1">
        <v>-0.003253592105356251</v>
      </c>
      <c r="Q4817" s="1">
        <v>0.0003125038905935629</v>
      </c>
      <c r="R4817" s="1">
        <v>-0.01316507419118773</v>
      </c>
      <c r="S4817" s="1">
        <v>-0.007897405598590312</v>
      </c>
      <c r="T4817" s="1">
        <v>0.01746278789312949</v>
      </c>
      <c r="U4817" s="1">
        <v>0.006808179961117267</v>
      </c>
      <c r="V4817" s="1">
        <v>-0.01053643317576625</v>
      </c>
      <c r="W4817" s="1">
        <v>0.002805491945974126</v>
      </c>
      <c r="X4817" s="1">
        <v>-0.01877527374583954</v>
      </c>
      <c r="Y4817" s="1">
        <v>0.001402568101255941</v>
      </c>
      <c r="Z4817" s="1">
        <v>-0.006835449724110876</v>
      </c>
      <c r="AA4817" s="1">
        <v>0.0006721574822676768</v>
      </c>
      <c r="AB4817" s="1">
        <v>0.01065648594123503</v>
      </c>
      <c r="AC4817" s="1">
        <v>-0.00176479570995125</v>
      </c>
    </row>
    <row r="4818" spans="1:29">
      <c r="A4818" s="11">
        <v>43552</v>
      </c>
      <c r="B4818" s="1">
        <v>0.02818397724466171</v>
      </c>
      <c r="C4818" s="1">
        <v>0.01820808913498717</v>
      </c>
      <c r="D4818" s="1">
        <v>-0.0001129485495178217</v>
      </c>
      <c r="E4818" s="1">
        <v>0.0001902947770238139</v>
      </c>
      <c r="F4818" s="1">
        <v>-0.01730517593488667</v>
      </c>
      <c r="G4818" s="1">
        <v>-0.00358307134546032</v>
      </c>
      <c r="H4818" s="1">
        <v>0.006884980553426789</v>
      </c>
      <c r="I4818" s="1">
        <v>0.001456955890124734</v>
      </c>
      <c r="J4818" s="1">
        <v>-0.0255236018505518</v>
      </c>
      <c r="K4818" s="1">
        <v>0.00184449764107919</v>
      </c>
      <c r="L4818" s="1">
        <v>0.01110047159363381</v>
      </c>
      <c r="M4818" s="1">
        <v>-0.0009289417676895395</v>
      </c>
      <c r="N4818" s="1">
        <v>0.02354141832634071</v>
      </c>
      <c r="O4818" s="1">
        <v>-0.006211605540153431</v>
      </c>
      <c r="P4818" s="1">
        <v>0.001780584260449025</v>
      </c>
      <c r="Q4818" s="1">
        <v>-0.02623379064235909</v>
      </c>
      <c r="R4818" s="1">
        <v>0.007967450852607305</v>
      </c>
      <c r="S4818" s="1">
        <v>0.008955283258379465</v>
      </c>
      <c r="T4818" s="1">
        <v>0.03303118629474411</v>
      </c>
      <c r="U4818" s="1">
        <v>0.0218831646092521</v>
      </c>
      <c r="V4818" s="1">
        <v>0.022803103799933</v>
      </c>
      <c r="W4818" s="1">
        <v>0.01195311461297122</v>
      </c>
      <c r="X4818" s="1">
        <v>0.004121265369961602</v>
      </c>
      <c r="Y4818" s="1">
        <v>0.002100788459812319</v>
      </c>
      <c r="Z4818" s="1">
        <v>-0.0184179636611731</v>
      </c>
      <c r="AA4818" s="1">
        <v>0.01589793647804183</v>
      </c>
      <c r="AB4818" s="1">
        <v>0.01481917603023164</v>
      </c>
      <c r="AC4818" s="1">
        <v>0.0007857200124476993</v>
      </c>
    </row>
    <row r="4819" spans="1:29">
      <c r="A4819" s="11">
        <v>43556</v>
      </c>
      <c r="B4819" s="1">
        <v>-0.01934169393027807</v>
      </c>
      <c r="C4819" s="1">
        <v>0.01567957017783739</v>
      </c>
      <c r="D4819" s="1">
        <v>-0.01508119828112264</v>
      </c>
      <c r="E4819" s="1">
        <v>9.512928590571512E-05</v>
      </c>
      <c r="F4819" s="1">
        <v>0.02855869825303681</v>
      </c>
      <c r="G4819" s="1">
        <v>-0.04070049278396082</v>
      </c>
      <c r="H4819" s="1">
        <v>-0.01004756613690561</v>
      </c>
      <c r="I4819" s="1">
        <v>0.003908276989613269</v>
      </c>
      <c r="J4819" s="1">
        <v>0.06696314259521285</v>
      </c>
      <c r="K4819" s="1">
        <v>0.003622492475451988</v>
      </c>
      <c r="L4819" s="1">
        <v>0.02344806108863917</v>
      </c>
      <c r="M4819" s="1">
        <v>-0.01611900609534989</v>
      </c>
      <c r="N4819" s="1">
        <v>-0.009166756437337775</v>
      </c>
      <c r="O4819" s="1">
        <v>0.007546263564282674</v>
      </c>
      <c r="P4819" s="1">
        <v>0.03080553736278935</v>
      </c>
      <c r="Q4819" s="1">
        <v>0.008659514760422038</v>
      </c>
      <c r="R4819" s="1">
        <v>0.0234190365114717</v>
      </c>
      <c r="S4819" s="1">
        <v>0.08579883516182107</v>
      </c>
      <c r="T4819" s="1">
        <v>0.01175549088845274</v>
      </c>
      <c r="U4819" s="1">
        <v>0.03974988324567441</v>
      </c>
      <c r="V4819" s="1">
        <v>0.007151177804378461</v>
      </c>
      <c r="W4819" s="1">
        <v>0.04599151954589287</v>
      </c>
      <c r="X4819" s="1">
        <v>0.09850485342213333</v>
      </c>
      <c r="Y4819" s="1">
        <v>0.03983223786319434</v>
      </c>
      <c r="Z4819" s="1">
        <v>0.0569818802480766</v>
      </c>
      <c r="AA4819" s="1">
        <v>-0.01225488415227416</v>
      </c>
      <c r="AB4819" s="1">
        <v>0.0609377081387299</v>
      </c>
      <c r="AC4819" s="1">
        <v>0.02708548006010303</v>
      </c>
    </row>
    <row r="4820" spans="1:29">
      <c r="A4820" s="11">
        <v>43557</v>
      </c>
      <c r="B4820" s="1">
        <v>0.002351108894394383</v>
      </c>
      <c r="C4820" s="1">
        <v>-0.02908899544604215</v>
      </c>
      <c r="D4820" s="1">
        <v>-0.01824700264578427</v>
      </c>
      <c r="E4820" s="1">
        <v>-0.005707332539875987</v>
      </c>
      <c r="F4820" s="1">
        <v>0.001413395026328423</v>
      </c>
      <c r="G4820" s="1">
        <v>0.02669047903453614</v>
      </c>
      <c r="H4820" s="1">
        <v>0.02227240740524183</v>
      </c>
      <c r="I4820" s="1">
        <v>-0.007331884413318335</v>
      </c>
      <c r="J4820" s="1">
        <v>0.004863288069397953</v>
      </c>
      <c r="K4820" s="1">
        <v>-0.001686370286596239</v>
      </c>
      <c r="L4820" s="1">
        <v>0.005694657132118808</v>
      </c>
      <c r="M4820" s="1">
        <v>-0.003465777356234545</v>
      </c>
      <c r="N4820" s="1">
        <v>0.002186730931494685</v>
      </c>
      <c r="O4820" s="1">
        <v>0.01165075556019257</v>
      </c>
      <c r="P4820" s="1">
        <v>-0.004453980522606815</v>
      </c>
      <c r="Q4820" s="1">
        <v>0.001589876684579217</v>
      </c>
      <c r="R4820" s="1">
        <v>-0.001544682682307896</v>
      </c>
      <c r="S4820" s="1">
        <v>0.01998173661091163</v>
      </c>
      <c r="T4820" s="1">
        <v>0.01936480928946405</v>
      </c>
      <c r="U4820" s="1">
        <v>-8.836175764592724E-05</v>
      </c>
      <c r="V4820" s="1">
        <v>-0.01910838398586134</v>
      </c>
      <c r="W4820" s="1">
        <v>0.01826044057282106</v>
      </c>
      <c r="X4820" s="1">
        <v>0.08326656171074354</v>
      </c>
      <c r="Y4820" s="1">
        <v>-0.004704335115508163</v>
      </c>
      <c r="Z4820" s="1">
        <v>-0.008408959108576641</v>
      </c>
      <c r="AA4820" s="1">
        <v>-0.007542260330860362</v>
      </c>
      <c r="AB4820" s="1">
        <v>-0.005293767541795447</v>
      </c>
      <c r="AC4820" s="1">
        <v>0</v>
      </c>
    </row>
    <row r="4821" spans="1:29">
      <c r="A4821" s="11">
        <v>43558</v>
      </c>
      <c r="B4821" s="1">
        <v>-0.007688300924495906</v>
      </c>
      <c r="C4821" s="1">
        <v>-0.04546642037194226</v>
      </c>
      <c r="D4821" s="1">
        <v>-0.00136918288183796</v>
      </c>
      <c r="E4821" s="1">
        <v>-0.004209254899235737</v>
      </c>
      <c r="F4821" s="1">
        <v>-0.01198758011297718</v>
      </c>
      <c r="G4821" s="1">
        <v>-0.01850027461959014</v>
      </c>
      <c r="H4821" s="1">
        <v>-0.02799226464108828</v>
      </c>
      <c r="I4821" s="1">
        <v>-0.0009150795296218872</v>
      </c>
      <c r="J4821" s="1">
        <v>-0.004609386515962322</v>
      </c>
      <c r="K4821" s="1">
        <v>-0.009690766123497507</v>
      </c>
      <c r="L4821" s="1">
        <v>-0.008032639527056906</v>
      </c>
      <c r="M4821" s="1">
        <v>-0.02971862649422485</v>
      </c>
      <c r="N4821" s="1">
        <v>-0.005874473981630213</v>
      </c>
      <c r="O4821" s="1">
        <v>-0.01518095330529223</v>
      </c>
      <c r="P4821" s="1">
        <v>0.02439031449174922</v>
      </c>
      <c r="Q4821" s="1">
        <v>-0.01301603915965932</v>
      </c>
      <c r="R4821" s="1">
        <v>-0.0104338908191397</v>
      </c>
      <c r="S4821" s="1">
        <v>0.02493320768160823</v>
      </c>
      <c r="T4821" s="1">
        <v>-0.02583584603247069</v>
      </c>
      <c r="U4821" s="1">
        <v>0.02616683230014116</v>
      </c>
      <c r="V4821" s="1">
        <v>-0.01639340721729987</v>
      </c>
      <c r="W4821" s="1">
        <v>-0.01675319304416256</v>
      </c>
      <c r="X4821" s="1">
        <v>-0.007883670208354787</v>
      </c>
      <c r="Y4821" s="1">
        <v>-0.03511137631250993</v>
      </c>
      <c r="Z4821" s="1">
        <v>0.009045527804754538</v>
      </c>
      <c r="AA4821" s="1">
        <v>-0.01025282178044917</v>
      </c>
      <c r="AB4821" s="1">
        <v>-0.01117601730351869</v>
      </c>
      <c r="AC4821" s="1">
        <v>0</v>
      </c>
    </row>
    <row r="4822" spans="1:29">
      <c r="A4822" s="11">
        <v>43559</v>
      </c>
      <c r="B4822" s="1">
        <v>0.0008535603836103967</v>
      </c>
      <c r="C4822" s="1">
        <v>-0.02450450371199553</v>
      </c>
      <c r="D4822" s="1">
        <v>0.01729038275115147</v>
      </c>
      <c r="E4822" s="1">
        <v>0.001056717095976323</v>
      </c>
      <c r="F4822" s="1">
        <v>0.002224215545657326</v>
      </c>
      <c r="G4822" s="1">
        <v>0.01419861552499202</v>
      </c>
      <c r="H4822" s="1">
        <v>-0.01744926176200234</v>
      </c>
      <c r="I4822" s="1">
        <v>-0.003838125981174723</v>
      </c>
      <c r="J4822" s="1">
        <v>-0.02546876808623977</v>
      </c>
      <c r="K4822" s="1">
        <v>-0.002543753349649291</v>
      </c>
      <c r="L4822" s="1">
        <v>-0.007168441281905857</v>
      </c>
      <c r="M4822" s="1">
        <v>0.01140431047621204</v>
      </c>
      <c r="N4822" s="1">
        <v>-0.004558442961433151</v>
      </c>
      <c r="O4822" s="1">
        <v>-0.007745573582563337</v>
      </c>
      <c r="P4822" s="1">
        <v>-0.0001408980968640172</v>
      </c>
      <c r="Q4822" s="1">
        <v>-0.001286417528864714</v>
      </c>
      <c r="R4822" s="1">
        <v>-0.01610680194704583</v>
      </c>
      <c r="S4822" s="1">
        <v>0.01042581145832799</v>
      </c>
      <c r="T4822" s="1">
        <v>0.004056053351463085</v>
      </c>
      <c r="U4822" s="1">
        <v>-0.01675564090387971</v>
      </c>
      <c r="V4822" s="1">
        <v>0.00779213365032505</v>
      </c>
      <c r="W4822" s="1">
        <v>0.01439877590062677</v>
      </c>
      <c r="X4822" s="1">
        <v>0.02383902481980082</v>
      </c>
      <c r="Y4822" s="1">
        <v>-0.009797014806680493</v>
      </c>
      <c r="Z4822" s="1">
        <v>-0.008964439716048989</v>
      </c>
      <c r="AA4822" s="1">
        <v>0.0050889135889991</v>
      </c>
      <c r="AB4822" s="1">
        <v>0.007534953505727193</v>
      </c>
      <c r="AC4822" s="1">
        <v>-0.009937009537295927</v>
      </c>
    </row>
    <row r="4823" spans="1:29">
      <c r="A4823" s="11">
        <v>43560</v>
      </c>
      <c r="B4823" s="1">
        <v>6.56086726154026E-05</v>
      </c>
      <c r="C4823" s="1">
        <v>0.01072557772425453</v>
      </c>
      <c r="D4823" s="1">
        <v>-0.015697894976067</v>
      </c>
      <c r="E4823" s="1">
        <v>0.0213051645400455</v>
      </c>
      <c r="F4823" s="1">
        <v>-0.006134251643233668</v>
      </c>
      <c r="G4823" s="1">
        <v>0.02395124102672552</v>
      </c>
      <c r="H4823" s="1">
        <v>0.007218973359324199</v>
      </c>
      <c r="I4823" s="1">
        <v>0.009479116788011055</v>
      </c>
      <c r="J4823" s="1">
        <v>0.02352091083572438</v>
      </c>
      <c r="K4823" s="1">
        <v>-0.004470452778823297</v>
      </c>
      <c r="L4823" s="1">
        <v>0.01524250294027762</v>
      </c>
      <c r="M4823" s="1">
        <v>0.02094069007086219</v>
      </c>
      <c r="N4823" s="1">
        <v>-0.0008479742355643749</v>
      </c>
      <c r="O4823" s="1">
        <v>0.007423328873926049</v>
      </c>
      <c r="P4823" s="1">
        <v>0.005354244123306762</v>
      </c>
      <c r="Q4823" s="1">
        <v>0.008373603079697922</v>
      </c>
      <c r="R4823" s="1">
        <v>0.00062822855087874</v>
      </c>
      <c r="S4823" s="1">
        <v>0.01891650233112263</v>
      </c>
      <c r="T4823" s="1">
        <v>-0.01476069638713162</v>
      </c>
      <c r="U4823" s="1">
        <v>0.004862690519026547</v>
      </c>
      <c r="V4823" s="1">
        <v>-0.005262053462490424</v>
      </c>
      <c r="W4823" s="1">
        <v>-0.0002364663811824652</v>
      </c>
      <c r="X4823" s="1">
        <v>-0.004850836912962175</v>
      </c>
      <c r="Y4823" s="1">
        <v>0.01696094895334266</v>
      </c>
      <c r="Z4823" s="1">
        <v>0.0351456735013187</v>
      </c>
      <c r="AA4823" s="1">
        <v>0.0002710505585492573</v>
      </c>
      <c r="AB4823" s="1">
        <v>0.02403844409932909</v>
      </c>
      <c r="AC4823" s="1">
        <v>0.01177377005606894</v>
      </c>
    </row>
    <row r="4824" spans="1:29">
      <c r="A4824" s="11">
        <v>43563</v>
      </c>
      <c r="B4824" s="1">
        <v>-0.009971221603928049</v>
      </c>
      <c r="C4824" s="1">
        <v>-0.01982709577808073</v>
      </c>
      <c r="D4824" s="1">
        <v>-0.007531596387963413</v>
      </c>
      <c r="E4824" s="1">
        <v>-0.01259160781540813</v>
      </c>
      <c r="F4824" s="1">
        <v>0.003394570159047872</v>
      </c>
      <c r="G4824" s="1">
        <v>-0.01752361944910308</v>
      </c>
      <c r="H4824" s="1">
        <v>-0.01978188411502546</v>
      </c>
      <c r="I4824" s="1">
        <v>-0.007026441566225006</v>
      </c>
      <c r="J4824" s="1">
        <v>-0.004410314808520166</v>
      </c>
      <c r="K4824" s="1">
        <v>0.003496003684695825</v>
      </c>
      <c r="L4824" s="1">
        <v>0.01047020223614781</v>
      </c>
      <c r="M4824" s="1">
        <v>-0.0403910692978694</v>
      </c>
      <c r="N4824" s="1">
        <v>-0.00611093861069234</v>
      </c>
      <c r="O4824" s="1">
        <v>0.01336983900531763</v>
      </c>
      <c r="P4824" s="1">
        <v>0.007288073326621847</v>
      </c>
      <c r="Q4824" s="1">
        <v>0.009900936915332892</v>
      </c>
      <c r="R4824" s="1">
        <v>-0.01820672751259367</v>
      </c>
      <c r="S4824" s="1">
        <v>-0.004219281839540234</v>
      </c>
      <c r="T4824" s="1">
        <v>-0.01340476675317126</v>
      </c>
      <c r="U4824" s="1">
        <v>-0.001351573457578858</v>
      </c>
      <c r="V4824" s="1">
        <v>-0.00151136756348258</v>
      </c>
      <c r="W4824" s="1">
        <v>0.001892998708447946</v>
      </c>
      <c r="X4824" s="1">
        <v>-0.02242257363676869</v>
      </c>
      <c r="Y4824" s="1">
        <v>-0.0006949487423042466</v>
      </c>
      <c r="Z4824" s="1">
        <v>-0.0004550975210174668</v>
      </c>
      <c r="AA4824" s="1">
        <v>-0.001807567427987045</v>
      </c>
      <c r="AB4824" s="1">
        <v>-0.02634327307919171</v>
      </c>
      <c r="AC4824" s="1">
        <v>0.006104575242289023</v>
      </c>
    </row>
    <row r="4825" spans="1:29">
      <c r="A4825" s="11">
        <v>43564</v>
      </c>
      <c r="B4825" s="1">
        <v>0.01166192983311332</v>
      </c>
      <c r="C4825" s="1">
        <v>0.01509986473521407</v>
      </c>
      <c r="D4825" s="1">
        <v>-0.002894278642896486</v>
      </c>
      <c r="E4825" s="1">
        <v>0.01256196558914602</v>
      </c>
      <c r="F4825" s="1">
        <v>-0.003762864135393063</v>
      </c>
      <c r="G4825" s="1">
        <v>0.01622546911245681</v>
      </c>
      <c r="H4825" s="1">
        <v>0.004679733837660072</v>
      </c>
      <c r="I4825" s="1">
        <v>-0.0009391104597128441</v>
      </c>
      <c r="J4825" s="1">
        <v>0.01259033247267038</v>
      </c>
      <c r="K4825" s="1">
        <v>0.009369786040187789</v>
      </c>
      <c r="L4825" s="1">
        <v>-0.008667226440474796</v>
      </c>
      <c r="M4825" s="1">
        <v>0.02203205843199352</v>
      </c>
      <c r="N4825" s="1">
        <v>0.01212614270048529</v>
      </c>
      <c r="O4825" s="1">
        <v>0.001274365202014627</v>
      </c>
      <c r="P4825" s="1">
        <v>-0.00932228111685196</v>
      </c>
      <c r="Q4825" s="1">
        <v>-0.003478784915907251</v>
      </c>
      <c r="R4825" s="1">
        <v>0.003912088495620303</v>
      </c>
      <c r="S4825" s="1">
        <v>-0.002542488115401254</v>
      </c>
      <c r="T4825" s="1">
        <v>0.006233998129800522</v>
      </c>
      <c r="U4825" s="1">
        <v>0.007595990163734356</v>
      </c>
      <c r="V4825" s="1">
        <v>0.01838048142202564</v>
      </c>
      <c r="W4825" s="1">
        <v>-0.006849387454243683</v>
      </c>
      <c r="X4825" s="1">
        <v>0.02667659318532056</v>
      </c>
      <c r="Y4825" s="1">
        <v>0.009735816016390064</v>
      </c>
      <c r="Z4825" s="1">
        <v>0.007285380344310699</v>
      </c>
      <c r="AA4825" s="1">
        <v>-0.005297070691641426</v>
      </c>
      <c r="AB4825" s="1">
        <v>0.017947953196505</v>
      </c>
      <c r="AC4825" s="1">
        <v>0.03830109005574367</v>
      </c>
    </row>
    <row r="4826" spans="1:29">
      <c r="A4826" s="11">
        <v>43565</v>
      </c>
      <c r="B4826" s="1">
        <v>-0.003340402977748957</v>
      </c>
      <c r="C4826" s="1">
        <v>0.00406965456975561</v>
      </c>
      <c r="D4826" s="1">
        <v>-0.001383737068475721</v>
      </c>
      <c r="E4826" s="1">
        <v>0.02716151183788584</v>
      </c>
      <c r="F4826" s="1">
        <v>0.004249360843436412</v>
      </c>
      <c r="G4826" s="1">
        <v>0.001272246387564513</v>
      </c>
      <c r="H4826" s="1">
        <v>-0.01688499804150123</v>
      </c>
      <c r="I4826" s="1">
        <v>-0.02181648248304324</v>
      </c>
      <c r="J4826" s="1">
        <v>-0.02509787071931224</v>
      </c>
      <c r="K4826" s="1">
        <v>0.008122688707005388</v>
      </c>
      <c r="L4826" s="1">
        <v>-0.01038654285118201</v>
      </c>
      <c r="M4826" s="1">
        <v>0.007722123181097551</v>
      </c>
      <c r="N4826" s="1">
        <v>-0.005399817000696139</v>
      </c>
      <c r="O4826" s="1">
        <v>0.003593572109362508</v>
      </c>
      <c r="P4826" s="1">
        <v>0.009550375696930402</v>
      </c>
      <c r="Q4826" s="1">
        <v>0.002856235820928754</v>
      </c>
      <c r="R4826" s="1">
        <v>-0.002285718144280469</v>
      </c>
      <c r="S4826" s="1">
        <v>-0.01529299717037536</v>
      </c>
      <c r="T4826" s="1">
        <v>-0.01223184302105385</v>
      </c>
      <c r="U4826" s="1">
        <v>0.01005156303128651</v>
      </c>
      <c r="V4826" s="1">
        <v>0.002123317464097774</v>
      </c>
      <c r="W4826" s="1">
        <v>-0.00689647523562964</v>
      </c>
      <c r="X4826" s="1">
        <v>0.04929582057382831</v>
      </c>
      <c r="Y4826" s="1">
        <v>-0.02341590265842297</v>
      </c>
      <c r="Z4826" s="1">
        <v>-0.0156406219272831</v>
      </c>
      <c r="AA4826" s="1">
        <v>0.00150187646466482</v>
      </c>
      <c r="AB4826" s="1">
        <v>-0.007894646991156273</v>
      </c>
      <c r="AC4826" s="1">
        <v>0.02629654697814576</v>
      </c>
    </row>
    <row r="4827" spans="1:29">
      <c r="A4827" s="11">
        <v>43566</v>
      </c>
      <c r="B4827" s="1">
        <v>-0.01123736775503859</v>
      </c>
      <c r="C4827" s="1">
        <v>0.01104122340291935</v>
      </c>
      <c r="D4827" s="1">
        <v>-0.004309167517316803</v>
      </c>
      <c r="E4827" s="1">
        <v>-0.002927987419486855</v>
      </c>
      <c r="F4827" s="1">
        <v>0.01690774990292465</v>
      </c>
      <c r="G4827" s="1">
        <v>0.001163383180238453</v>
      </c>
      <c r="H4827" s="1">
        <v>0.01480594957852865</v>
      </c>
      <c r="I4827" s="1">
        <v>0.009006171597236268</v>
      </c>
      <c r="J4827" s="1">
        <v>-0.001889433839166399</v>
      </c>
      <c r="K4827" s="1">
        <v>0.009591758122680094</v>
      </c>
      <c r="L4827" s="1">
        <v>-0.01328542093361307</v>
      </c>
      <c r="M4827" s="1">
        <v>0.008620757150817893</v>
      </c>
      <c r="N4827" s="1">
        <v>0.005768633721191518</v>
      </c>
      <c r="O4827" s="1">
        <v>0.003730003240803859</v>
      </c>
      <c r="P4827" s="1">
        <v>-0.002643185127174319</v>
      </c>
      <c r="Q4827" s="1">
        <v>0.003797545098017441</v>
      </c>
      <c r="R4827" s="1">
        <v>0.01156682044976853</v>
      </c>
      <c r="S4827" s="1">
        <v>-0.02070754104465355</v>
      </c>
      <c r="T4827" s="1">
        <v>0.01286574395563767</v>
      </c>
      <c r="U4827" s="1">
        <v>0.007334907584979566</v>
      </c>
      <c r="V4827" s="1">
        <v>-0.01356080137338989</v>
      </c>
      <c r="W4827" s="1">
        <v>0.02777769393504115</v>
      </c>
      <c r="X4827" s="1">
        <v>0.009951371747813909</v>
      </c>
      <c r="Y4827" s="1">
        <v>0.02538771731167588</v>
      </c>
      <c r="Z4827" s="1">
        <v>-0.01598084094124785</v>
      </c>
      <c r="AA4827" s="1">
        <v>0.004408302740454673</v>
      </c>
      <c r="AB4827" s="1">
        <v>-0.03899193607007856</v>
      </c>
      <c r="AC4827" s="1">
        <v>0.001067670060922232</v>
      </c>
    </row>
    <row r="4828" spans="1:29">
      <c r="A4828" s="11">
        <v>43567</v>
      </c>
      <c r="B4828" s="1">
        <v>0.01601749475356717</v>
      </c>
      <c r="C4828" s="1">
        <v>-0.001520768208226331</v>
      </c>
      <c r="D4828" s="1">
        <v>0.01298345041474036</v>
      </c>
      <c r="E4828" s="1">
        <v>0.0183536606593051</v>
      </c>
      <c r="F4828" s="1">
        <v>-0.001671598951010211</v>
      </c>
      <c r="G4828" s="1">
        <v>0.01728716535692998</v>
      </c>
      <c r="H4828" s="1">
        <v>0.04099784279753926</v>
      </c>
      <c r="I4828" s="1">
        <v>0.003433002543116626</v>
      </c>
      <c r="J4828" s="1">
        <v>-0.00733551801995147</v>
      </c>
      <c r="K4828" s="1">
        <v>0.006577417838028676</v>
      </c>
      <c r="L4828" s="1">
        <v>0.006799497522004039</v>
      </c>
      <c r="M4828" s="1">
        <v>-0.01646106862298902</v>
      </c>
      <c r="N4828" s="1">
        <v>0.03154523747358051</v>
      </c>
      <c r="O4828" s="1">
        <v>0.00810115939969025</v>
      </c>
      <c r="P4828" s="1">
        <v>0.00460304718619664</v>
      </c>
      <c r="Q4828" s="1">
        <v>-0.006305374021960408</v>
      </c>
      <c r="R4828" s="1">
        <v>-0.002747223133915844</v>
      </c>
      <c r="S4828" s="1">
        <v>0.004405306673213483</v>
      </c>
      <c r="T4828" s="1">
        <v>0.001111537360469317</v>
      </c>
      <c r="U4828" s="1">
        <v>0.008133255694473984</v>
      </c>
      <c r="V4828" s="1">
        <v>-0.001073973207187606</v>
      </c>
      <c r="W4828" s="1">
        <v>0.002562838815154622</v>
      </c>
      <c r="X4828" s="1">
        <v>-0.01031164084082781</v>
      </c>
      <c r="Y4828" s="1">
        <v>0.0075654585778413</v>
      </c>
      <c r="Z4828" s="1">
        <v>-0.003826746795382974</v>
      </c>
      <c r="AA4828" s="1">
        <v>-0.007284641369806777</v>
      </c>
      <c r="AB4828" s="1">
        <v>0.01518069166495084</v>
      </c>
      <c r="AC4828" s="1">
        <v>0.007465278466894043</v>
      </c>
    </row>
    <row r="4829" spans="1:29">
      <c r="A4829" s="11">
        <v>43570</v>
      </c>
      <c r="B4829" s="1">
        <v>-0.00196243492147663</v>
      </c>
      <c r="C4829" s="1">
        <v>-0.00761442707009774</v>
      </c>
      <c r="D4829" s="1">
        <v>0.004741456560544366</v>
      </c>
      <c r="E4829" s="1">
        <v>0.02063619179342746</v>
      </c>
      <c r="F4829" s="1">
        <v>-0.005076519540657132</v>
      </c>
      <c r="G4829" s="1">
        <v>-0.001366821934126183</v>
      </c>
      <c r="H4829" s="1">
        <v>-0.007568188818145583</v>
      </c>
      <c r="I4829" s="1">
        <v>0.01039617435801743</v>
      </c>
      <c r="J4829" s="1">
        <v>0.01430268241970389</v>
      </c>
      <c r="K4829" s="1">
        <v>0.0002324765786441141</v>
      </c>
      <c r="L4829" s="1">
        <v>-0.02708128858016068</v>
      </c>
      <c r="M4829" s="1">
        <v>-0.008689928738569885</v>
      </c>
      <c r="N4829" s="1">
        <v>-0.0008176640895930509</v>
      </c>
      <c r="O4829" s="1">
        <v>0.007372370528043959</v>
      </c>
      <c r="P4829" s="1">
        <v>0.002777179968160182</v>
      </c>
      <c r="Q4829" s="1">
        <v>-0.007296774066328227</v>
      </c>
      <c r="R4829" s="1">
        <v>-0.002196453024679412</v>
      </c>
      <c r="S4829" s="1">
        <v>0.03333336396385955</v>
      </c>
      <c r="T4829" s="1">
        <v>0.001110203994154624</v>
      </c>
      <c r="U4829" s="1">
        <v>0.003294571122495649</v>
      </c>
      <c r="V4829" s="1">
        <v>-0.01376200478217859</v>
      </c>
      <c r="W4829" s="1">
        <v>0.006971919430845741</v>
      </c>
      <c r="X4829" s="1">
        <v>0.07316509967603602</v>
      </c>
      <c r="Y4829" s="1">
        <v>-0.02593857581893</v>
      </c>
      <c r="Z4829" s="1">
        <v>0.03654069511593883</v>
      </c>
      <c r="AA4829" s="1">
        <v>-0.006244445233646201</v>
      </c>
      <c r="AB4829" s="1">
        <v>0.004350210686131506</v>
      </c>
      <c r="AC4829" s="1">
        <v>0.01517298062500982</v>
      </c>
    </row>
    <row r="4830" spans="1:29">
      <c r="A4830" s="11">
        <v>43571</v>
      </c>
      <c r="B4830" s="1">
        <v>0.01081469527703605</v>
      </c>
      <c r="C4830" s="1">
        <v>-0.002511260892326672</v>
      </c>
      <c r="D4830" s="1">
        <v>0.007353943222617287</v>
      </c>
      <c r="E4830" s="1">
        <v>-0.01227263757272457</v>
      </c>
      <c r="F4830" s="1">
        <v>0.01156538123333117</v>
      </c>
      <c r="G4830" s="1">
        <v>-0.002878447002087059</v>
      </c>
      <c r="H4830" s="1">
        <v>-0.0069199073047439</v>
      </c>
      <c r="I4830" s="1">
        <v>0.007099765242822853</v>
      </c>
      <c r="J4830" s="1">
        <v>0.01034085647285954</v>
      </c>
      <c r="K4830" s="1">
        <v>0.00958161003504876</v>
      </c>
      <c r="L4830" s="1">
        <v>-0.004673759680124956</v>
      </c>
      <c r="M4830" s="1">
        <v>0.01103882145104884</v>
      </c>
      <c r="N4830" s="1">
        <v>0.005564642250169838</v>
      </c>
      <c r="O4830" s="1">
        <v>0.007172040686328485</v>
      </c>
      <c r="P4830" s="1">
        <v>0.008030880975765653</v>
      </c>
      <c r="Q4830" s="1">
        <v>0.02556704919419639</v>
      </c>
      <c r="R4830" s="1">
        <v>0.00268642683472109</v>
      </c>
      <c r="S4830" s="1">
        <v>-0.003395690166504539</v>
      </c>
      <c r="T4830" s="1">
        <v>0.0004752457426853152</v>
      </c>
      <c r="U4830" s="1">
        <v>0.00210506878983785</v>
      </c>
      <c r="V4830" s="1">
        <v>0.0085033200175062</v>
      </c>
      <c r="W4830" s="1">
        <v>-0.004384914236910009</v>
      </c>
      <c r="X4830" s="1">
        <v>-0.005393743257820938</v>
      </c>
      <c r="Y4830" s="1">
        <v>0.001401585356056279</v>
      </c>
      <c r="Z4830" s="1">
        <v>0.0001808387863964089</v>
      </c>
      <c r="AA4830" s="1">
        <v>0.02742764383121998</v>
      </c>
      <c r="AB4830" s="1">
        <v>0.001353519775096679</v>
      </c>
      <c r="AC4830" s="1">
        <v>-0.02363578442496628</v>
      </c>
    </row>
    <row r="4831" spans="1:29">
      <c r="A4831" s="11">
        <v>43573</v>
      </c>
      <c r="B4831" s="1">
        <v>0.0001296943356912106</v>
      </c>
      <c r="C4831" s="1">
        <v>0.01510482892030129</v>
      </c>
      <c r="D4831" s="1">
        <v>-0.007531868406427833</v>
      </c>
      <c r="E4831" s="1">
        <v>0.003933244796319402</v>
      </c>
      <c r="F4831" s="1">
        <v>-0.009203111263402564</v>
      </c>
      <c r="G4831" s="1">
        <v>-0.01159584311682282</v>
      </c>
      <c r="H4831" s="1">
        <v>0.0009953584635964408</v>
      </c>
      <c r="I4831" s="1">
        <v>-0.004945716920593979</v>
      </c>
      <c r="J4831" s="1">
        <v>-0.03605499653902755</v>
      </c>
      <c r="K4831" s="1">
        <v>0.0007763936915998748</v>
      </c>
      <c r="L4831" s="1">
        <v>-0.009735969376093556</v>
      </c>
      <c r="M4831" s="1">
        <v>0.002569113838497783</v>
      </c>
      <c r="N4831" s="1">
        <v>-0.009114518585098708</v>
      </c>
      <c r="O4831" s="1">
        <v>-0.005013680258525555</v>
      </c>
      <c r="P4831" s="1">
        <v>0.005769333469465066</v>
      </c>
      <c r="Q4831" s="1">
        <v>0.0009350606262683581</v>
      </c>
      <c r="R4831" s="1">
        <v>0.03140454965114703</v>
      </c>
      <c r="S4831" s="1">
        <v>-0.02299829971605427</v>
      </c>
      <c r="T4831" s="1">
        <v>-0.0156769475720584</v>
      </c>
      <c r="U4831" s="1">
        <v>-0.004831393698226605</v>
      </c>
      <c r="V4831" s="1">
        <v>0.001405179157429881</v>
      </c>
      <c r="W4831" s="1">
        <v>-0.03175688641098751</v>
      </c>
      <c r="X4831" s="1">
        <v>0.02494577006507592</v>
      </c>
      <c r="Y4831" s="1">
        <v>-0.01259614518756569</v>
      </c>
      <c r="Z4831" s="1">
        <v>-0.01834614182259386</v>
      </c>
      <c r="AA4831" s="1">
        <v>0.004776449264496607</v>
      </c>
      <c r="AB4831" s="1">
        <v>-0.03433373184057564</v>
      </c>
      <c r="AC4831" s="1">
        <v>0.01388387878089259</v>
      </c>
    </row>
    <row r="4832" spans="1:29">
      <c r="A4832" s="11">
        <v>43577</v>
      </c>
      <c r="B4832" s="1">
        <v>-0.02035786233041137</v>
      </c>
      <c r="C4832" s="1">
        <v>-0.06282721072623887</v>
      </c>
      <c r="D4832" s="1">
        <v>0.0008005540897662033</v>
      </c>
      <c r="E4832" s="1">
        <v>-0.0008014634321372727</v>
      </c>
      <c r="F4832" s="1">
        <v>-0.00121477799830283</v>
      </c>
      <c r="G4832" s="1">
        <v>-0.02963529701915779</v>
      </c>
      <c r="H4832" s="1">
        <v>-0.02017330624168379</v>
      </c>
      <c r="I4832" s="1">
        <v>-0.01087785851607781</v>
      </c>
      <c r="J4832" s="1">
        <v>-0.03281850123941998</v>
      </c>
      <c r="K4832" s="1">
        <v>-2.863359158744583E-05</v>
      </c>
      <c r="L4832" s="1">
        <v>0.005578301102548089</v>
      </c>
      <c r="M4832" s="1">
        <v>-0.04067903079991653</v>
      </c>
      <c r="N4832" s="1">
        <v>-0.008541407757222785</v>
      </c>
      <c r="O4832" s="1">
        <v>-0.01643179448038379</v>
      </c>
      <c r="P4832" s="1">
        <v>-0.004780214052094167</v>
      </c>
      <c r="Q4832" s="1">
        <v>-0.01681206686990289</v>
      </c>
      <c r="R4832" s="1">
        <v>-0.02929394220007075</v>
      </c>
      <c r="S4832" s="1">
        <v>-0.01307750261757834</v>
      </c>
      <c r="T4832" s="1">
        <v>-0.002413128578881985</v>
      </c>
      <c r="U4832" s="1">
        <v>-0.02203632964369673</v>
      </c>
      <c r="V4832" s="1">
        <v>-0.01878236529041288</v>
      </c>
      <c r="W4832" s="1">
        <v>0.002393949861864808</v>
      </c>
      <c r="X4832" s="1">
        <v>-0.005925900090939185</v>
      </c>
      <c r="Y4832" s="1">
        <v>-0.01913554424278485</v>
      </c>
      <c r="Z4832" s="1">
        <v>-0.01638746370718669</v>
      </c>
      <c r="AA4832" s="1">
        <v>-0.001510759221972302</v>
      </c>
      <c r="AB4832" s="1">
        <v>-0.02015653261498973</v>
      </c>
      <c r="AC4832" s="1">
        <v>0.01211378291570431</v>
      </c>
    </row>
    <row r="4833" spans="1:29">
      <c r="A4833" s="11">
        <v>43578</v>
      </c>
      <c r="B4833" s="1">
        <v>-0.00297813450438833</v>
      </c>
      <c r="C4833" s="1">
        <v>-0.0110260231525936</v>
      </c>
      <c r="D4833" s="1">
        <v>-0.003049815887922969</v>
      </c>
      <c r="E4833" s="1">
        <v>0.001069438109968512</v>
      </c>
      <c r="F4833" s="1">
        <v>0.009460972785139798</v>
      </c>
      <c r="G4833" s="1">
        <v>-0.004213002386777354</v>
      </c>
      <c r="H4833" s="1">
        <v>-0.01565893466886648</v>
      </c>
      <c r="I4833" s="1">
        <v>-0.01031421046700787</v>
      </c>
      <c r="J4833" s="1">
        <v>-0.0002495456577724653</v>
      </c>
      <c r="K4833" s="1">
        <v>0.002500142053525778</v>
      </c>
      <c r="L4833" s="1">
        <v>0.009916075555185477</v>
      </c>
      <c r="M4833" s="1">
        <v>-0.002337318186403592</v>
      </c>
      <c r="N4833" s="1">
        <v>0.005301528895299334</v>
      </c>
      <c r="O4833" s="1">
        <v>-0.01136018836780528</v>
      </c>
      <c r="P4833" s="1">
        <v>-0.003430826070336623</v>
      </c>
      <c r="Q4833" s="1">
        <v>0.03704876456457629</v>
      </c>
      <c r="R4833" s="1">
        <v>0.01375101199303019</v>
      </c>
      <c r="S4833" s="1">
        <v>-0.03445231582666053</v>
      </c>
      <c r="T4833" s="1">
        <v>-0.01548140164629308</v>
      </c>
      <c r="U4833" s="1">
        <v>0.008590107792848523</v>
      </c>
      <c r="V4833" s="1">
        <v>0.03091304606807821</v>
      </c>
      <c r="W4833" s="1">
        <v>0.001194153906547202</v>
      </c>
      <c r="X4833" s="1">
        <v>-0.01362577016762256</v>
      </c>
      <c r="Y4833" s="1">
        <v>-0.01372820883893477</v>
      </c>
      <c r="Z4833" s="1">
        <v>-0.0203107254493724</v>
      </c>
      <c r="AA4833" s="1">
        <v>0.005206204062619291</v>
      </c>
      <c r="AB4833" s="1">
        <v>-0.001143000948435779</v>
      </c>
      <c r="AC4833" s="1">
        <v>0.009887270546706795</v>
      </c>
    </row>
    <row r="4834" spans="1:29">
      <c r="A4834" s="11">
        <v>43579</v>
      </c>
      <c r="B4834" s="1">
        <v>-0.0005310709407910785</v>
      </c>
      <c r="C4834" s="1">
        <v>0.03760970843998024</v>
      </c>
      <c r="D4834" s="1">
        <v>-0.004279674674627643</v>
      </c>
      <c r="E4834" s="1">
        <v>-0.005607970820660113</v>
      </c>
      <c r="F4834" s="1">
        <v>0.01319921270152857</v>
      </c>
      <c r="G4834" s="1">
        <v>0.01066464351279461</v>
      </c>
      <c r="H4834" s="1">
        <v>0.01944321029845075</v>
      </c>
      <c r="I4834" s="1">
        <v>0.01534328114108074</v>
      </c>
      <c r="J4834" s="1">
        <v>0.001746942341817492</v>
      </c>
      <c r="K4834" s="1">
        <v>0.004815989567364287</v>
      </c>
      <c r="L4834" s="1">
        <v>0.01132949552316198</v>
      </c>
      <c r="M4834" s="1">
        <v>0.02945113896994678</v>
      </c>
      <c r="N4834" s="1">
        <v>0.01005267217850681</v>
      </c>
      <c r="O4834" s="1">
        <v>0.003605002578884964</v>
      </c>
      <c r="P4834" s="1">
        <v>-0.0005507756244506057</v>
      </c>
      <c r="Q4834" s="1">
        <v>0.02992378779365512</v>
      </c>
      <c r="R4834" s="1">
        <v>0.01880708571244005</v>
      </c>
      <c r="S4834" s="1">
        <v>0.0329369266791455</v>
      </c>
      <c r="T4834" s="1">
        <v>0.01801809556542433</v>
      </c>
      <c r="U4834" s="1">
        <v>0.008003437986562778</v>
      </c>
      <c r="V4834" s="1">
        <v>0.001707476761787285</v>
      </c>
      <c r="W4834" s="1">
        <v>-0.003339672958909801</v>
      </c>
      <c r="X4834" s="1">
        <v>-0.03475064970891384</v>
      </c>
      <c r="Y4834" s="1">
        <v>-0.006593489200292013</v>
      </c>
      <c r="Z4834" s="1">
        <v>0.003630523185552459</v>
      </c>
      <c r="AA4834" s="1">
        <v>0.01735212839553557</v>
      </c>
      <c r="AB4834" s="1">
        <v>0</v>
      </c>
      <c r="AC4834" s="1">
        <v>0.006698697445308488</v>
      </c>
    </row>
    <row r="4835" spans="1:29">
      <c r="A4835" s="11">
        <v>43580</v>
      </c>
      <c r="B4835" s="1">
        <v>-0.01587295522333698</v>
      </c>
      <c r="C4835" s="1">
        <v>0.02650420913527229</v>
      </c>
      <c r="D4835" s="1">
        <v>-0.003004948804526064</v>
      </c>
      <c r="E4835" s="1">
        <v>-0.005281639175317432</v>
      </c>
      <c r="F4835" s="1">
        <v>0.02290690499596182</v>
      </c>
      <c r="G4835" s="1">
        <v>-0.009319846920145758</v>
      </c>
      <c r="H4835" s="1">
        <v>-0.008524829609170115</v>
      </c>
      <c r="I4835" s="1">
        <v>-0.007150113093449817</v>
      </c>
      <c r="J4835" s="1">
        <v>-0.020677499435511</v>
      </c>
      <c r="K4835" s="1">
        <v>-0.01049870631633865</v>
      </c>
      <c r="L4835" s="1">
        <v>-0.01072732344377036</v>
      </c>
      <c r="M4835" s="1">
        <v>-0.007152096689568066</v>
      </c>
      <c r="N4835" s="1">
        <v>-0.007505350173452219</v>
      </c>
      <c r="O4835" s="1">
        <v>-0.0044899952494315</v>
      </c>
      <c r="P4835" s="1">
        <v>-0.01777339425893709</v>
      </c>
      <c r="Q4835" s="1">
        <v>0.001185947995838932</v>
      </c>
      <c r="R4835" s="1">
        <v>-0.01230666579840167</v>
      </c>
      <c r="S4835" s="1">
        <v>0</v>
      </c>
      <c r="T4835" s="1">
        <v>-0.01464195458517847</v>
      </c>
      <c r="U4835" s="1">
        <v>0.01371435814367983</v>
      </c>
      <c r="V4835" s="1">
        <v>-0.01779058710916448</v>
      </c>
      <c r="W4835" s="1">
        <v>0.01101000243538741</v>
      </c>
      <c r="X4835" s="1">
        <v>-0.00782647563609562</v>
      </c>
      <c r="Y4835" s="1">
        <v>-0.001474910621094172</v>
      </c>
      <c r="Z4835" s="1">
        <v>-0.02760583407255868</v>
      </c>
      <c r="AA4835" s="1">
        <v>-0.006831225154538489</v>
      </c>
      <c r="AB4835" s="1">
        <v>-0.02488552748921868</v>
      </c>
      <c r="AC4835" s="1">
        <v>0.007336776798931632</v>
      </c>
    </row>
    <row r="4836" spans="1:29">
      <c r="A4836" s="11">
        <v>43581</v>
      </c>
      <c r="B4836" s="1">
        <v>0.02564445703384344</v>
      </c>
      <c r="C4836" s="1">
        <v>0.03572921606622437</v>
      </c>
      <c r="D4836" s="1">
        <v>-0.0005221034292567373</v>
      </c>
      <c r="E4836" s="1">
        <v>0.02222831625728738</v>
      </c>
      <c r="F4836" s="1">
        <v>-0.01116271658894097</v>
      </c>
      <c r="G4836" s="1">
        <v>-0.0004696110907866924</v>
      </c>
      <c r="H4836" s="1">
        <v>0.03002047383847062</v>
      </c>
      <c r="I4836" s="1">
        <v>0.007731635762594946</v>
      </c>
      <c r="J4836" s="1">
        <v>0.02340359014186344</v>
      </c>
      <c r="K4836" s="1">
        <v>0.007582767208044183</v>
      </c>
      <c r="L4836" s="1">
        <v>0.01297105420666878</v>
      </c>
      <c r="M4836" s="1">
        <v>0.0009822709461919654</v>
      </c>
      <c r="N4836" s="1">
        <v>0.001315215897729871</v>
      </c>
      <c r="O4836" s="1">
        <v>-0.008569639670005902</v>
      </c>
      <c r="P4836" s="1">
        <v>0.006873350217188268</v>
      </c>
      <c r="Q4836" s="1">
        <v>-0.002665195109128216</v>
      </c>
      <c r="R4836" s="1">
        <v>0.01486453768546592</v>
      </c>
      <c r="S4836" s="1">
        <v>0.004428640775723025</v>
      </c>
      <c r="T4836" s="1">
        <v>0.02057471412317047</v>
      </c>
      <c r="U4836" s="1">
        <v>-0.01227231524379757</v>
      </c>
      <c r="V4836" s="1">
        <v>0.00672453211280577</v>
      </c>
      <c r="W4836" s="1">
        <v>0.009469699654202079</v>
      </c>
      <c r="X4836" s="1">
        <v>-0.02817218764052565</v>
      </c>
      <c r="Y4836" s="1">
        <v>0.002954301816316729</v>
      </c>
      <c r="Z4836" s="1">
        <v>0.06754765914056438</v>
      </c>
      <c r="AA4836" s="1">
        <v>-0.00332942342255016</v>
      </c>
      <c r="AB4836" s="1">
        <v>-0.00440010226972487</v>
      </c>
      <c r="AC4836" s="1">
        <v>-0.001355152500360335</v>
      </c>
    </row>
    <row r="4837" spans="1:29">
      <c r="A4837" s="11">
        <v>43585</v>
      </c>
      <c r="B4837" s="1">
        <v>0.009145882766075086</v>
      </c>
      <c r="C4837" s="1">
        <v>0.02371645860423532</v>
      </c>
      <c r="D4837" s="1">
        <v>-0.02414329453103603</v>
      </c>
      <c r="E4837" s="1">
        <v>-0.005194224148012294</v>
      </c>
      <c r="F4837" s="1">
        <v>0.01434858221393709</v>
      </c>
      <c r="G4837" s="1">
        <v>0.001851917836672268</v>
      </c>
      <c r="H4837" s="1">
        <v>0.007215552619320942</v>
      </c>
      <c r="I4837" s="1">
        <v>0.01600208718585017</v>
      </c>
      <c r="J4837" s="1">
        <v>0.0243599230704783</v>
      </c>
      <c r="K4837" s="1">
        <v>0.005923265731855532</v>
      </c>
      <c r="L4837" s="1">
        <v>0.01808944507519294</v>
      </c>
      <c r="M4837" s="1">
        <v>0.03402042651650272</v>
      </c>
      <c r="N4837" s="1">
        <v>-0.01050731551391493</v>
      </c>
      <c r="O4837" s="1">
        <v>-0.02145729847977018</v>
      </c>
      <c r="P4837" s="1">
        <v>0.001393007314167027</v>
      </c>
      <c r="Q4837" s="1">
        <v>0.004750508990860158</v>
      </c>
      <c r="R4837" s="1">
        <v>0</v>
      </c>
      <c r="S4837" s="1">
        <v>-0.01587304275543822</v>
      </c>
      <c r="T4837" s="1">
        <v>-0.00815992373487695</v>
      </c>
      <c r="U4837" s="1">
        <v>-0.005385454512519261</v>
      </c>
      <c r="V4837" s="1">
        <v>-0.01389789394966479</v>
      </c>
      <c r="W4837" s="1">
        <v>-0.01876173134754999</v>
      </c>
      <c r="X4837" s="1">
        <v>-0.006029698585136578</v>
      </c>
      <c r="Y4837" s="1">
        <v>-0.001472861343736587</v>
      </c>
      <c r="Z4837" s="1">
        <v>0.02191647809050967</v>
      </c>
      <c r="AA4837" s="1">
        <v>0.01850533339041593</v>
      </c>
      <c r="AB4837" s="1">
        <v>-0.01679431377881424</v>
      </c>
      <c r="AC4837" s="1">
        <v>0.01272055845173781</v>
      </c>
    </row>
    <row r="4838" spans="1:29">
      <c r="A4838" s="11">
        <v>43587</v>
      </c>
      <c r="B4838" s="1">
        <v>-0.01890854592241908</v>
      </c>
      <c r="C4838" s="1">
        <v>-0.003685602367936913</v>
      </c>
      <c r="D4838" s="1">
        <v>-0.03901873042373383</v>
      </c>
      <c r="E4838" s="1">
        <v>0.001061946084442544</v>
      </c>
      <c r="F4838" s="1">
        <v>-0.004720959790645352</v>
      </c>
      <c r="G4838" s="1">
        <v>0.009661990802368292</v>
      </c>
      <c r="H4838" s="1">
        <v>-0.02359879938926024</v>
      </c>
      <c r="I4838" s="1">
        <v>0.01654837710710866</v>
      </c>
      <c r="J4838" s="1">
        <v>-0.006551762372521863</v>
      </c>
      <c r="K4838" s="1">
        <v>-0.01942888784798258</v>
      </c>
      <c r="L4838" s="1">
        <v>-0.02735087767701949</v>
      </c>
      <c r="M4838" s="1">
        <v>0.0003163403132200315</v>
      </c>
      <c r="N4838" s="1">
        <v>0.01211227219100741</v>
      </c>
      <c r="O4838" s="1">
        <v>0.0009298365967154165</v>
      </c>
      <c r="P4838" s="1">
        <v>-0.01168599212678212</v>
      </c>
      <c r="Q4838" s="1">
        <v>-0.001772977617048976</v>
      </c>
      <c r="R4838" s="1">
        <v>0.008795154339993116</v>
      </c>
      <c r="S4838" s="1">
        <v>0.00806449089576744</v>
      </c>
      <c r="T4838" s="1">
        <v>-0.005807511657964559</v>
      </c>
      <c r="U4838" s="1">
        <v>-0.01973990027604622</v>
      </c>
      <c r="V4838" s="1">
        <v>-0.01190867395950201</v>
      </c>
      <c r="W4838" s="1">
        <v>-0.0138622538176949</v>
      </c>
      <c r="X4838" s="1">
        <v>-0.03266448856890292</v>
      </c>
      <c r="Y4838" s="1">
        <v>-0.01769911231763266</v>
      </c>
      <c r="Z4838" s="1">
        <v>-0.004038054854389239</v>
      </c>
      <c r="AA4838" s="1">
        <v>-0.01760811350001712</v>
      </c>
      <c r="AB4838" s="1">
        <v>0.008690444283075527</v>
      </c>
      <c r="AC4838" s="1">
        <v>-0.01641263123513304</v>
      </c>
    </row>
    <row r="4839" spans="1:29">
      <c r="A4839" s="11">
        <v>43588</v>
      </c>
      <c r="B4839" s="1">
        <v>0.006579377134075415</v>
      </c>
      <c r="C4839" s="1">
        <v>0.006077452429873009</v>
      </c>
      <c r="D4839" s="1">
        <v>-0.03122460516298387</v>
      </c>
      <c r="E4839" s="1">
        <v>-0.001944835844001958</v>
      </c>
      <c r="F4839" s="1">
        <v>-0.004263752388352748</v>
      </c>
      <c r="G4839" s="1">
        <v>-0.01034508784125032</v>
      </c>
      <c r="H4839" s="1">
        <v>-0.006042212647975109</v>
      </c>
      <c r="I4839" s="1">
        <v>0.005157509393989512</v>
      </c>
      <c r="J4839" s="1">
        <v>0.001954122280435788</v>
      </c>
      <c r="K4839" s="1">
        <v>-0.01740575826551838</v>
      </c>
      <c r="L4839" s="1">
        <v>-0.00985213290853959</v>
      </c>
      <c r="M4839" s="1">
        <v>-0.01233404087666434</v>
      </c>
      <c r="N4839" s="1">
        <v>-0.002459023945745265</v>
      </c>
      <c r="O4839" s="1">
        <v>-0.0001548288006342213</v>
      </c>
      <c r="P4839" s="1">
        <v>0.002392971462456206</v>
      </c>
      <c r="Q4839" s="1">
        <v>0.007992786393116402</v>
      </c>
      <c r="R4839" s="1">
        <v>0.002704498590432758</v>
      </c>
      <c r="S4839" s="1">
        <v>0.01244451790325796</v>
      </c>
      <c r="T4839" s="1">
        <v>0.006003647217714958</v>
      </c>
      <c r="U4839" s="1">
        <v>0.02287741644878372</v>
      </c>
      <c r="V4839" s="1">
        <v>0.00232205288459153</v>
      </c>
      <c r="W4839" s="1">
        <v>-0.01114883761993979</v>
      </c>
      <c r="X4839" s="1">
        <v>0.01037141275848219</v>
      </c>
      <c r="Y4839" s="1">
        <v>0.005255293638450009</v>
      </c>
      <c r="Z4839" s="1">
        <v>-0.0128840398136062</v>
      </c>
      <c r="AA4839" s="1">
        <v>0.006062451212561548</v>
      </c>
      <c r="AB4839" s="1">
        <v>-0.00356536701932475</v>
      </c>
      <c r="AC4839" s="1">
        <v>-0.009364926683392172</v>
      </c>
    </row>
    <row r="4840" spans="1:29">
      <c r="A4840" s="11">
        <v>43591</v>
      </c>
      <c r="B4840" s="1">
        <v>-0.01300671490032879</v>
      </c>
      <c r="C4840" s="1">
        <v>0.0252134555676764</v>
      </c>
      <c r="D4840" s="1">
        <v>-0.01118267142686258</v>
      </c>
      <c r="E4840" s="1">
        <v>-0.00203708932533686</v>
      </c>
      <c r="F4840" s="1">
        <v>0.004522880492689785</v>
      </c>
      <c r="G4840" s="1">
        <v>-0.0001203377952699869</v>
      </c>
      <c r="H4840" s="1">
        <v>0.002315664453338195</v>
      </c>
      <c r="I4840" s="1">
        <v>-0.01668118131949392</v>
      </c>
      <c r="J4840" s="1">
        <v>-0.03022921052259109</v>
      </c>
      <c r="K4840" s="1">
        <v>-0.01455533188744507</v>
      </c>
      <c r="L4840" s="1">
        <v>-0.007186352224134551</v>
      </c>
      <c r="M4840" s="1">
        <v>0.003522278423143677</v>
      </c>
      <c r="N4840" s="1">
        <v>0.009038410550855414</v>
      </c>
      <c r="O4840" s="1">
        <v>-0.01130385939328582</v>
      </c>
      <c r="P4840" s="1">
        <v>-0.04620139329287376</v>
      </c>
      <c r="Q4840" s="1">
        <v>-0.0005874550483069285</v>
      </c>
      <c r="R4840" s="1">
        <v>-0.01699958950763392</v>
      </c>
      <c r="S4840" s="1">
        <v>-0.03336262905144494</v>
      </c>
      <c r="T4840" s="1">
        <v>-0.00403229346200773</v>
      </c>
      <c r="U4840" s="1">
        <v>-0.02810600335648294</v>
      </c>
      <c r="V4840" s="1">
        <v>-0.0002207354827952202</v>
      </c>
      <c r="W4840" s="1">
        <v>-0.006617637007051425</v>
      </c>
      <c r="X4840" s="1">
        <v>-0.04607301999087166</v>
      </c>
      <c r="Y4840" s="1">
        <v>-0.01643018416685837</v>
      </c>
      <c r="Z4840" s="1">
        <v>-0.02163193829134069</v>
      </c>
      <c r="AA4840" s="1">
        <v>-0.05432095103485224</v>
      </c>
      <c r="AB4840" s="1">
        <v>-0.005664652540670057</v>
      </c>
      <c r="AC4840" s="1">
        <v>-0.000171871354930575</v>
      </c>
    </row>
    <row r="4841" spans="1:29">
      <c r="A4841" s="11">
        <v>43592</v>
      </c>
      <c r="B4841" s="1">
        <v>-0.007492113984419624</v>
      </c>
      <c r="C4841" s="1">
        <v>-0.02946078744830016</v>
      </c>
      <c r="D4841" s="1">
        <v>-0.005795151965630074</v>
      </c>
      <c r="E4841" s="1">
        <v>-0.009585506756174977</v>
      </c>
      <c r="F4841" s="1">
        <v>0.007481241178211251</v>
      </c>
      <c r="G4841" s="1">
        <v>0.0001620948830112212</v>
      </c>
      <c r="H4841" s="1">
        <v>-0.01588430309334887</v>
      </c>
      <c r="I4841" s="1">
        <v>-0.002619680509630684</v>
      </c>
      <c r="J4841" s="1">
        <v>0.007792835646580398</v>
      </c>
      <c r="K4841" s="1">
        <v>0.01713708047409557</v>
      </c>
      <c r="L4841" s="1">
        <v>0.008560605743279659</v>
      </c>
      <c r="M4841" s="1">
        <v>-0.02074033087582894</v>
      </c>
      <c r="N4841" s="1">
        <v>-0.01661230334615493</v>
      </c>
      <c r="O4841" s="1">
        <v>-0.003915282249964736</v>
      </c>
      <c r="P4841" s="1">
        <v>0.05830379286051235</v>
      </c>
      <c r="Q4841" s="1">
        <v>0.009109777383642603</v>
      </c>
      <c r="R4841" s="1">
        <v>-0.02989387615676886</v>
      </c>
      <c r="S4841" s="1">
        <v>-0.03723887115858504</v>
      </c>
      <c r="T4841" s="1">
        <v>-0.01068818311322184</v>
      </c>
      <c r="U4841" s="1">
        <v>-0.01824391456618546</v>
      </c>
      <c r="V4841" s="1">
        <v>-0.01092343208926505</v>
      </c>
      <c r="W4841" s="1">
        <v>-0.01431046051194251</v>
      </c>
      <c r="X4841" s="1">
        <v>-0.04429432416586621</v>
      </c>
      <c r="Y4841" s="1">
        <v>-0.02277905498667154</v>
      </c>
      <c r="Z4841" s="1">
        <v>-0.009982263806299407</v>
      </c>
      <c r="AA4841" s="1">
        <v>0.003370877084182045</v>
      </c>
      <c r="AB4841" s="1">
        <v>-0.01949009177556871</v>
      </c>
      <c r="AC4841" s="1">
        <v>0.01031458717764311</v>
      </c>
    </row>
    <row r="4842" spans="1:29">
      <c r="A4842" s="11">
        <v>43593</v>
      </c>
      <c r="B4842" s="1">
        <v>-0.008559646839388035</v>
      </c>
      <c r="C4842" s="1">
        <v>0.002507372423394161</v>
      </c>
      <c r="D4842" s="1">
        <v>-0.0003963104386031091</v>
      </c>
      <c r="E4842" s="1">
        <v>8.950222496073579E-05</v>
      </c>
      <c r="F4842" s="1">
        <v>-0.01425674905045249</v>
      </c>
      <c r="G4842" s="1">
        <v>-0.0008180892344304969</v>
      </c>
      <c r="H4842" s="1">
        <v>-0.009537844831029263</v>
      </c>
      <c r="I4842" s="1">
        <v>-0.006502045130968304</v>
      </c>
      <c r="J4842" s="1">
        <v>-0.002244959370290345</v>
      </c>
      <c r="K4842" s="1">
        <v>-0.005184266110425439</v>
      </c>
      <c r="L4842" s="1">
        <v>-0.007176746238371057</v>
      </c>
      <c r="M4842" s="1">
        <v>-0.008145781041381972</v>
      </c>
      <c r="N4842" s="1">
        <v>-0.004140397477919167</v>
      </c>
      <c r="O4842" s="1">
        <v>-0.02256282765582918</v>
      </c>
      <c r="P4842" s="1">
        <v>-0.01182521607610931</v>
      </c>
      <c r="Q4842" s="1">
        <v>-0.01630748867272291</v>
      </c>
      <c r="R4842" s="1">
        <v>-0.03278747623204903</v>
      </c>
      <c r="S4842" s="1">
        <v>-0.002830152318443635</v>
      </c>
      <c r="T4842" s="1">
        <v>-0.02357187060069155</v>
      </c>
      <c r="U4842" s="1">
        <v>-0.02936709718148112</v>
      </c>
      <c r="V4842" s="1">
        <v>-0.02019195302423793</v>
      </c>
      <c r="W4842" s="1">
        <v>-0.001501901454094012</v>
      </c>
      <c r="X4842" s="1">
        <v>-0.0306362447668026</v>
      </c>
      <c r="Y4842" s="1">
        <v>0.002331010049384741</v>
      </c>
      <c r="Z4842" s="1">
        <v>-0.01498297798339632</v>
      </c>
      <c r="AA4842" s="1">
        <v>0.00202478773230097</v>
      </c>
      <c r="AB4842" s="1">
        <v>-0.02507671437038739</v>
      </c>
      <c r="AC4842" s="1">
        <v>-0.01020928264181298</v>
      </c>
    </row>
    <row r="4843" spans="1:29">
      <c r="A4843" s="11">
        <v>43594</v>
      </c>
      <c r="B4843" s="1">
        <v>-0.006118317314201427</v>
      </c>
      <c r="C4843" s="1">
        <v>-0.03093741820946805</v>
      </c>
      <c r="D4843" s="1">
        <v>0.008643154363757288</v>
      </c>
      <c r="E4843" s="1">
        <v>-0.0004479168744742079</v>
      </c>
      <c r="F4843" s="1">
        <v>3.440522491371389E-05</v>
      </c>
      <c r="G4843" s="1">
        <v>0.0011973624343109</v>
      </c>
      <c r="H4843" s="1">
        <v>0.008592508005196509</v>
      </c>
      <c r="I4843" s="1">
        <v>-0.007086358667410697</v>
      </c>
      <c r="J4843" s="1">
        <v>-0.009250008512662888</v>
      </c>
      <c r="K4843" s="1">
        <v>0.008912291554642682</v>
      </c>
      <c r="L4843" s="1">
        <v>0.002363216592305317</v>
      </c>
      <c r="M4843" s="1">
        <v>-0.01051257218181378</v>
      </c>
      <c r="N4843" s="1">
        <v>-0.002660933765457951</v>
      </c>
      <c r="O4843" s="1">
        <v>0.006112696814956742</v>
      </c>
      <c r="P4843" s="1">
        <v>0.001407807164115482</v>
      </c>
      <c r="Q4843" s="1">
        <v>0.002960211083073538</v>
      </c>
      <c r="R4843" s="1">
        <v>-0.0330907942536065</v>
      </c>
      <c r="S4843" s="1">
        <v>-0.01324502764308588</v>
      </c>
      <c r="T4843" s="1">
        <v>0.003520454283020058</v>
      </c>
      <c r="U4843" s="1">
        <v>0.0007344321423354838</v>
      </c>
      <c r="V4843" s="1">
        <v>0.0004553567728977637</v>
      </c>
      <c r="W4843" s="1">
        <v>-0.004261590749519262</v>
      </c>
      <c r="X4843" s="1">
        <v>0.006753106206279336</v>
      </c>
      <c r="Y4843" s="1">
        <v>-0.001550306352946063</v>
      </c>
      <c r="Z4843" s="1">
        <v>-0.006696683203595954</v>
      </c>
      <c r="AA4843" s="1">
        <v>0.01446682258302978</v>
      </c>
      <c r="AB4843" s="1">
        <v>-0.01411531034398816</v>
      </c>
      <c r="AC4843" s="1">
        <v>0.0006876035990843743</v>
      </c>
    </row>
    <row r="4844" spans="1:29">
      <c r="A4844" s="11">
        <v>43595</v>
      </c>
      <c r="B4844" s="1">
        <v>0.005540341543318172</v>
      </c>
      <c r="C4844" s="1">
        <v>-0.01385660969299674</v>
      </c>
      <c r="D4844" s="1">
        <v>0.00604335420167823</v>
      </c>
      <c r="E4844" s="1">
        <v>-0.003944527524165298</v>
      </c>
      <c r="F4844" s="1">
        <v>-0.008343154639267047</v>
      </c>
      <c r="G4844" s="1">
        <v>-0.0003388336166737504</v>
      </c>
      <c r="H4844" s="1">
        <v>0.003378525286972689</v>
      </c>
      <c r="I4844" s="1">
        <v>0.002444455970147308</v>
      </c>
      <c r="J4844" s="1">
        <v>-0.01185968757869527</v>
      </c>
      <c r="K4844" s="1">
        <v>-0.009567181699008942</v>
      </c>
      <c r="L4844" s="1">
        <v>-0.005824649900573076</v>
      </c>
      <c r="M4844" s="1">
        <v>-0.01992036277393894</v>
      </c>
      <c r="N4844" s="1">
        <v>-0.007003572196702668</v>
      </c>
      <c r="O4844" s="1">
        <v>0.005276103066133464</v>
      </c>
      <c r="P4844" s="1">
        <v>0.00421766597806128</v>
      </c>
      <c r="Q4844" s="1">
        <v>-0.01829978688954126</v>
      </c>
      <c r="R4844" s="1">
        <v>-0.004218343869232366</v>
      </c>
      <c r="S4844" s="1">
        <v>0.006711406587315949</v>
      </c>
      <c r="T4844" s="1">
        <v>0.02923503743984379</v>
      </c>
      <c r="U4844" s="1">
        <v>-0.01724996416559621</v>
      </c>
      <c r="V4844" s="1">
        <v>-0.003641629065842422</v>
      </c>
      <c r="W4844" s="1">
        <v>-0.0005036120359468432</v>
      </c>
      <c r="X4844" s="1">
        <v>-0.002414876266659594</v>
      </c>
      <c r="Y4844" s="1">
        <v>-0.009316929955648368</v>
      </c>
      <c r="Z4844" s="1">
        <v>-0.06231347811126609</v>
      </c>
      <c r="AA4844" s="1">
        <v>0.02503518973059071</v>
      </c>
      <c r="AB4844" s="1">
        <v>-0.007635975031056841</v>
      </c>
      <c r="AC4844" s="1">
        <v>-0.002405065503374715</v>
      </c>
    </row>
    <row r="4845" spans="1:29">
      <c r="A4845" s="11">
        <v>43598</v>
      </c>
      <c r="B4845" s="1">
        <v>-0.004013292433537874</v>
      </c>
      <c r="C4845" s="1">
        <v>-0.02162830707407259</v>
      </c>
      <c r="D4845" s="1">
        <v>-0.004463213772532115</v>
      </c>
      <c r="E4845" s="1">
        <v>-0.01593003487756028</v>
      </c>
      <c r="F4845" s="1">
        <v>-0.02560476748490481</v>
      </c>
      <c r="G4845" s="1">
        <v>-0.07871911135138143</v>
      </c>
      <c r="H4845" s="1">
        <v>-0.02781444222169149</v>
      </c>
      <c r="I4845" s="1">
        <v>-0.004049707962236249</v>
      </c>
      <c r="J4845" s="1">
        <v>-0.01838611424950898</v>
      </c>
      <c r="K4845" s="1">
        <v>0.008622580612671404</v>
      </c>
      <c r="L4845" s="1">
        <v>0.003975657435437485</v>
      </c>
      <c r="M4845" s="1">
        <v>-0.03387534681321547</v>
      </c>
      <c r="N4845" s="1">
        <v>-0.02837946052924845</v>
      </c>
      <c r="O4845" s="1">
        <v>-0.01773363774364745</v>
      </c>
      <c r="P4845" s="1">
        <v>-0.01609948387212456</v>
      </c>
      <c r="Q4845" s="1">
        <v>-0.01322900567001362</v>
      </c>
      <c r="R4845" s="1">
        <v>-0.0152658736728073</v>
      </c>
      <c r="S4845" s="1">
        <v>-0.03333348575666339</v>
      </c>
      <c r="T4845" s="1">
        <v>-0.003733188845944535</v>
      </c>
      <c r="U4845" s="1">
        <v>-0.01881325732560646</v>
      </c>
      <c r="V4845" s="1">
        <v>-0.09057680397708345</v>
      </c>
      <c r="W4845" s="1">
        <v>0.006800997539963438</v>
      </c>
      <c r="X4845" s="1">
        <v>-0.02770303424190579</v>
      </c>
      <c r="Y4845" s="1">
        <v>-0.01880877558193017</v>
      </c>
      <c r="Z4845" s="1">
        <v>-0.02978638385257015</v>
      </c>
      <c r="AA4845" s="1">
        <v>0.01112973432289799</v>
      </c>
      <c r="AB4845" s="1">
        <v>-0.01122171391223026</v>
      </c>
      <c r="AC4845" s="1">
        <v>-0.00430513679881428</v>
      </c>
    </row>
    <row r="4846" spans="1:29">
      <c r="A4846" s="11">
        <v>43599</v>
      </c>
      <c r="B4846" s="1">
        <v>-0.001024524979473918</v>
      </c>
      <c r="C4846" s="1">
        <v>0.009856322139643936</v>
      </c>
      <c r="D4846" s="1">
        <v>0.007864399653619625</v>
      </c>
      <c r="E4846" s="1">
        <v>0.0170111423756083</v>
      </c>
      <c r="F4846" s="1">
        <v>0.001730374442438176</v>
      </c>
      <c r="G4846" s="1">
        <v>0.0255521331967612</v>
      </c>
      <c r="H4846" s="1">
        <v>0.03945192675646636</v>
      </c>
      <c r="I4846" s="1">
        <v>0.0003060103026384375</v>
      </c>
      <c r="J4846" s="1">
        <v>0.003902230738363821</v>
      </c>
      <c r="K4846" s="1">
        <v>-0.002056530461828632</v>
      </c>
      <c r="L4846" s="1">
        <v>-0.00812860675856697</v>
      </c>
      <c r="M4846" s="1">
        <v>0.007012497067599766</v>
      </c>
      <c r="N4846" s="1">
        <v>0.01745594682796603</v>
      </c>
      <c r="O4846" s="1">
        <v>-0.005424075992786159</v>
      </c>
      <c r="P4846" s="1">
        <v>0.004268491365265525</v>
      </c>
      <c r="Q4846" s="1">
        <v>0.0003045684374414215</v>
      </c>
      <c r="R4846" s="1">
        <v>0.02305099689979806</v>
      </c>
      <c r="S4846" s="1">
        <v>-0.05911323609334951</v>
      </c>
      <c r="T4846" s="1">
        <v>0.02525250260309853</v>
      </c>
      <c r="U4846" s="1">
        <v>0.03687304305821382</v>
      </c>
      <c r="V4846" s="1">
        <v>0.05362979648849109</v>
      </c>
      <c r="W4846" s="1">
        <v>0.002001533236899</v>
      </c>
      <c r="X4846" s="1">
        <v>0.02074688796680491</v>
      </c>
      <c r="Y4846" s="1">
        <v>0.00958483042777547</v>
      </c>
      <c r="Z4846" s="1">
        <v>-0.005822418437739896</v>
      </c>
      <c r="AA4846" s="1">
        <v>0.008779623114892665</v>
      </c>
      <c r="AB4846" s="1">
        <v>0.04247746664199581</v>
      </c>
      <c r="AC4846" s="1">
        <v>-0.01556548264346824</v>
      </c>
    </row>
    <row r="4847" spans="1:29">
      <c r="A4847" s="11">
        <v>43600</v>
      </c>
      <c r="B4847" s="1">
        <v>-0.01285287796377155</v>
      </c>
      <c r="C4847" s="1">
        <v>0.002649185848957236</v>
      </c>
      <c r="D4847" s="1">
        <v>-0.003651401719716674</v>
      </c>
      <c r="E4847" s="1">
        <v>-0.0005395678625148559</v>
      </c>
      <c r="F4847" s="1">
        <v>0.002119357930082</v>
      </c>
      <c r="G4847" s="1">
        <v>0.03987606251039355</v>
      </c>
      <c r="H4847" s="1">
        <v>-0.03882374444488346</v>
      </c>
      <c r="I4847" s="1">
        <v>-0.0005244754671325236</v>
      </c>
      <c r="J4847" s="1">
        <v>-0.01192028712068671</v>
      </c>
      <c r="K4847" s="1">
        <v>-0.01616120970525026</v>
      </c>
      <c r="L4847" s="1">
        <v>0.003152188799341094</v>
      </c>
      <c r="M4847" s="1">
        <v>0.01497237387357764</v>
      </c>
      <c r="N4847" s="1">
        <v>0.00917269714848401</v>
      </c>
      <c r="O4847" s="1">
        <v>-0.0074888937518367</v>
      </c>
      <c r="P4847" s="1">
        <v>0.006092496549696458</v>
      </c>
      <c r="Q4847" s="1">
        <v>-0.00852888342946112</v>
      </c>
      <c r="R4847" s="1">
        <v>-0.002816477395599426</v>
      </c>
      <c r="S4847" s="1">
        <v>-0.03246086603200371</v>
      </c>
      <c r="T4847" s="1">
        <v>-0.008104266505327584</v>
      </c>
      <c r="U4847" s="1">
        <v>-0.01445422793631634</v>
      </c>
      <c r="V4847" s="1">
        <v>-0.02312574500560938</v>
      </c>
      <c r="W4847" s="1">
        <v>-0.004993680399418943</v>
      </c>
      <c r="X4847" s="1">
        <v>-0.0815718322588499</v>
      </c>
      <c r="Y4847" s="1">
        <v>-0.02927226810828421</v>
      </c>
      <c r="Z4847" s="1">
        <v>-0.01405613385257942</v>
      </c>
      <c r="AA4847" s="1">
        <v>0.007144235858834724</v>
      </c>
      <c r="AB4847" s="1">
        <v>-0.004354608070564425</v>
      </c>
      <c r="AC4847" s="1">
        <v>-0.00562195713899305</v>
      </c>
    </row>
    <row r="4848" spans="1:29">
      <c r="A4848" s="11">
        <v>43601</v>
      </c>
      <c r="B4848" s="1">
        <v>0.01371284462048439</v>
      </c>
      <c r="C4848" s="1">
        <v>0.0445001828325764</v>
      </c>
      <c r="D4848" s="1">
        <v>0.01058501813735924</v>
      </c>
      <c r="E4848" s="1">
        <v>-0.009897417808010678</v>
      </c>
      <c r="F4848" s="1">
        <v>-0.004460656721448353</v>
      </c>
      <c r="G4848" s="1">
        <v>0.01537671270815677</v>
      </c>
      <c r="H4848" s="1">
        <v>-0.007686521334264396</v>
      </c>
      <c r="I4848" s="1">
        <v>0.01047357299974494</v>
      </c>
      <c r="J4848" s="1">
        <v>0.02071876577950937</v>
      </c>
      <c r="K4848" s="1">
        <v>0.01026300956356074</v>
      </c>
      <c r="L4848" s="1">
        <v>0.02373960338309566</v>
      </c>
      <c r="M4848" s="1">
        <v>0.03704951130525269</v>
      </c>
      <c r="N4848" s="1">
        <v>-0.007742671736309936</v>
      </c>
      <c r="O4848" s="1">
        <v>-0.007217226359201634</v>
      </c>
      <c r="P4848" s="1">
        <v>-0.008308746557722402</v>
      </c>
      <c r="Q4848" s="1">
        <v>0.01966204736360067</v>
      </c>
      <c r="R4848" s="1">
        <v>0.006722838013836441</v>
      </c>
      <c r="S4848" s="1">
        <v>0.03896120705700024</v>
      </c>
      <c r="T4848" s="1">
        <v>0.01169496866187791</v>
      </c>
      <c r="U4848" s="1">
        <v>0.05186702463610815</v>
      </c>
      <c r="V4848" s="1">
        <v>0.006467469583473884</v>
      </c>
      <c r="W4848" s="1">
        <v>0.1081555275594337</v>
      </c>
      <c r="X4848" s="1">
        <v>0.03511358545529863</v>
      </c>
      <c r="Y4848" s="1">
        <v>0</v>
      </c>
      <c r="Z4848" s="1">
        <v>0.01360840637516958</v>
      </c>
      <c r="AA4848" s="1">
        <v>0.02016329956731955</v>
      </c>
      <c r="AB4848" s="1">
        <v>0.02155590214058933</v>
      </c>
      <c r="AC4848" s="1">
        <v>0.008303889384933649</v>
      </c>
    </row>
    <row r="4849" spans="1:29">
      <c r="A4849" s="11">
        <v>43602</v>
      </c>
      <c r="B4849" s="1">
        <v>0.02336547702557268</v>
      </c>
      <c r="C4849" s="1">
        <v>0.001730863856965748</v>
      </c>
      <c r="D4849" s="1">
        <v>0.02321266770970043</v>
      </c>
      <c r="E4849" s="1">
        <v>-0.01099599151100961</v>
      </c>
      <c r="F4849" s="1">
        <v>-0.01999285100882064</v>
      </c>
      <c r="G4849" s="1">
        <v>0.03111254054589541</v>
      </c>
      <c r="H4849" s="1">
        <v>0.01169502126543431</v>
      </c>
      <c r="I4849" s="1">
        <v>0.02226652844338139</v>
      </c>
      <c r="J4849" s="1">
        <v>-0.01490244996909673</v>
      </c>
      <c r="K4849" s="1">
        <v>0.02878800559069794</v>
      </c>
      <c r="L4849" s="1">
        <v>-0.01254949149839912</v>
      </c>
      <c r="M4849" s="1">
        <v>-0.01025462149974432</v>
      </c>
      <c r="N4849" s="1">
        <v>0.02256145310345348</v>
      </c>
      <c r="O4849" s="1">
        <v>0.02379180962775673</v>
      </c>
      <c r="P4849" s="1">
        <v>0.02371480321197117</v>
      </c>
      <c r="Q4849" s="1">
        <v>0.008436594945071096</v>
      </c>
      <c r="R4849" s="1">
        <v>0.001620082214721652</v>
      </c>
      <c r="S4849" s="1">
        <v>-0.007291664109137286</v>
      </c>
      <c r="T4849" s="1">
        <v>0.01108475743567272</v>
      </c>
      <c r="U4849" s="1">
        <v>-0.003231212237206349</v>
      </c>
      <c r="V4849" s="1">
        <v>-0.00800188976106786</v>
      </c>
      <c r="W4849" s="1">
        <v>0.06612310360417961</v>
      </c>
      <c r="X4849" s="1">
        <v>0.008266888583171816</v>
      </c>
      <c r="Y4849" s="1">
        <v>0.0008150894446428136</v>
      </c>
      <c r="Z4849" s="1">
        <v>0.0004262456292845052</v>
      </c>
      <c r="AA4849" s="1">
        <v>0.003413635598215059</v>
      </c>
      <c r="AB4849" s="1">
        <v>-0.01559658624018301</v>
      </c>
      <c r="AC4849" s="1">
        <v>0.003679715813854179</v>
      </c>
    </row>
    <row r="4850" spans="1:29">
      <c r="A4850" s="11">
        <v>43605</v>
      </c>
      <c r="B4850" s="1">
        <v>0.0446625180294109</v>
      </c>
      <c r="C4850" s="1">
        <v>0.04146715071744</v>
      </c>
      <c r="D4850" s="1">
        <v>0.007897770353749056</v>
      </c>
      <c r="E4850" s="1">
        <v>0.03914358269885287</v>
      </c>
      <c r="F4850" s="1">
        <v>-0.05668491513594454</v>
      </c>
      <c r="G4850" s="1">
        <v>0.0172040608186721</v>
      </c>
      <c r="H4850" s="1">
        <v>0.03768210177699438</v>
      </c>
      <c r="I4850" s="1">
        <v>0.02974051746130346</v>
      </c>
      <c r="J4850" s="1">
        <v>0.03677624799548096</v>
      </c>
      <c r="K4850" s="1">
        <v>0.02055512661306613</v>
      </c>
      <c r="L4850" s="1">
        <v>-0.002071976184929269</v>
      </c>
      <c r="M4850" s="1">
        <v>0.05381019952136246</v>
      </c>
      <c r="N4850" s="1">
        <v>0.01857982756114551</v>
      </c>
      <c r="O4850" s="1">
        <v>0.05422413223343736</v>
      </c>
      <c r="P4850" s="1">
        <v>0.008323000472538755</v>
      </c>
      <c r="Q4850" s="1">
        <v>0.05168782420817752</v>
      </c>
      <c r="R4850" s="1">
        <v>0.04615760002638503</v>
      </c>
      <c r="S4850" s="1">
        <v>0.07974824020507931</v>
      </c>
      <c r="T4850" s="1">
        <v>0.0797180734660925</v>
      </c>
      <c r="U4850" s="1">
        <v>0.05875037621896873</v>
      </c>
      <c r="V4850" s="1">
        <v>0.01075524866223865</v>
      </c>
      <c r="W4850" s="1">
        <v>0.001911703935812969</v>
      </c>
      <c r="X4850" s="1">
        <v>0.07520490434806026</v>
      </c>
      <c r="Y4850" s="1">
        <v>0.07084686314812205</v>
      </c>
      <c r="Z4850" s="1">
        <v>0.03056760955260907</v>
      </c>
      <c r="AA4850" s="1">
        <v>0.03456532307674554</v>
      </c>
      <c r="AB4850" s="1">
        <v>0.0382107695470737</v>
      </c>
      <c r="AC4850" s="1">
        <v>0.01344257285098216</v>
      </c>
    </row>
    <row r="4851" spans="1:29">
      <c r="A4851" s="11">
        <v>43606</v>
      </c>
      <c r="B4851" s="1">
        <v>-0.01207824190011442</v>
      </c>
      <c r="C4851" s="1">
        <v>-0.04428263005744992</v>
      </c>
      <c r="D4851" s="1">
        <v>0.01695714431234174</v>
      </c>
      <c r="E4851" s="1">
        <v>-0.01078796855938846</v>
      </c>
      <c r="F4851" s="1">
        <v>0.02996841383703219</v>
      </c>
      <c r="G4851" s="1">
        <v>-0.01856812829856347</v>
      </c>
      <c r="H4851" s="1">
        <v>-0.01996535894595808</v>
      </c>
      <c r="I4851" s="1">
        <v>-0.01177869105178186</v>
      </c>
      <c r="J4851" s="1">
        <v>-0.01383650698583572</v>
      </c>
      <c r="K4851" s="1">
        <v>0.007193185116956435</v>
      </c>
      <c r="L4851" s="1">
        <v>-0.01813406369943715</v>
      </c>
      <c r="M4851" s="1">
        <v>-0.02632411512741262</v>
      </c>
      <c r="N4851" s="1">
        <v>-0.003583003249359451</v>
      </c>
      <c r="O4851" s="1">
        <v>-0.02158426031007699</v>
      </c>
      <c r="P4851" s="1">
        <v>-0.005777974353931459</v>
      </c>
      <c r="Q4851" s="1">
        <v>-0.007102192022905851</v>
      </c>
      <c r="R4851" s="1">
        <v>0.01048335372929987</v>
      </c>
      <c r="S4851" s="1">
        <v>-0.02040815460849676</v>
      </c>
      <c r="T4851" s="1">
        <v>-0.02074261803092314</v>
      </c>
      <c r="U4851" s="1">
        <v>-0.007591646324428214</v>
      </c>
      <c r="V4851" s="1">
        <v>-0.01124546152406625</v>
      </c>
      <c r="W4851" s="1">
        <v>-0.01420407023506998</v>
      </c>
      <c r="X4851" s="1">
        <v>-0.0702076848448081</v>
      </c>
      <c r="Y4851" s="1">
        <v>-0.0205322597145785</v>
      </c>
      <c r="Z4851" s="1">
        <v>-0.02325335869703526</v>
      </c>
      <c r="AA4851" s="1">
        <v>0.01035212157206167</v>
      </c>
      <c r="AB4851" s="1">
        <v>-0.009874408891350939</v>
      </c>
      <c r="AC4851" s="1">
        <v>-0.01154159743111616</v>
      </c>
    </row>
    <row r="4852" spans="1:29">
      <c r="A4852" s="11">
        <v>43607</v>
      </c>
      <c r="B4852" s="1">
        <v>0.008021248735359254</v>
      </c>
      <c r="C4852" s="1">
        <v>0.0261715864846459</v>
      </c>
      <c r="D4852" s="1">
        <v>0.001386544473015006</v>
      </c>
      <c r="E4852" s="1">
        <v>-0.01135245384466144</v>
      </c>
      <c r="F4852" s="1">
        <v>-0.003468427123096252</v>
      </c>
      <c r="G4852" s="1">
        <v>0.0154484667570034</v>
      </c>
      <c r="H4852" s="1">
        <v>-0.005314341277497414</v>
      </c>
      <c r="I4852" s="1">
        <v>0.0008527233187567429</v>
      </c>
      <c r="J4852" s="1">
        <v>0.0102040669279575</v>
      </c>
      <c r="K4852" s="1">
        <v>-0.009494365413958317</v>
      </c>
      <c r="L4852" s="1">
        <v>0.0006343874781018499</v>
      </c>
      <c r="M4852" s="1">
        <v>0.01270366076342477</v>
      </c>
      <c r="N4852" s="1">
        <v>-0.001332660741086622</v>
      </c>
      <c r="O4852" s="1">
        <v>0.002190296078398379</v>
      </c>
      <c r="P4852" s="1">
        <v>0.006918528692206216</v>
      </c>
      <c r="Q4852" s="1">
        <v>0.01287564019384857</v>
      </c>
      <c r="R4852" s="1">
        <v>0.000447808038499975</v>
      </c>
      <c r="S4852" s="1">
        <v>0.008928456214104097</v>
      </c>
      <c r="T4852" s="1">
        <v>0.01051695244774375</v>
      </c>
      <c r="U4852" s="1">
        <v>-0.01187601782929915</v>
      </c>
      <c r="V4852" s="1">
        <v>0.03020678808547794</v>
      </c>
      <c r="W4852" s="1">
        <v>0.006666808072923969</v>
      </c>
      <c r="X4852" s="1">
        <v>0.01300906681027869</v>
      </c>
      <c r="Y4852" s="1">
        <v>0.006211243387230336</v>
      </c>
      <c r="Z4852" s="1">
        <v>0.0009521841891491079</v>
      </c>
      <c r="AA4852" s="1">
        <v>-0.002652199431027902</v>
      </c>
      <c r="AB4852" s="1">
        <v>0.005137491418764517</v>
      </c>
      <c r="AC4852" s="1">
        <v>-0.01324509396720608</v>
      </c>
    </row>
    <row r="4853" spans="1:29">
      <c r="A4853" s="11">
        <v>43608</v>
      </c>
      <c r="B4853" s="1">
        <v>-0.00352943061724309</v>
      </c>
      <c r="C4853" s="1">
        <v>0.0002603615585357044</v>
      </c>
      <c r="D4853" s="1">
        <v>-0.004890246702235701</v>
      </c>
      <c r="E4853" s="1">
        <v>0.02124794779092398</v>
      </c>
      <c r="F4853" s="1">
        <v>-0.007694416725759767</v>
      </c>
      <c r="G4853" s="1">
        <v>-0.04256841288034485</v>
      </c>
      <c r="H4853" s="1">
        <v>0.003116528003205943</v>
      </c>
      <c r="I4853" s="1">
        <v>-0.03061396902512292</v>
      </c>
      <c r="J4853" s="1">
        <v>-0.03156560163084277</v>
      </c>
      <c r="K4853" s="1">
        <v>-0.008171771024597319</v>
      </c>
      <c r="L4853" s="1">
        <v>-0.01225780259324383</v>
      </c>
      <c r="M4853" s="1">
        <v>-0.008041171922006485</v>
      </c>
      <c r="N4853" s="1">
        <v>-0.03853197311355838</v>
      </c>
      <c r="O4853" s="1">
        <v>-0.00163923099973462</v>
      </c>
      <c r="P4853" s="1">
        <v>-0.008520089958581001</v>
      </c>
      <c r="Q4853" s="1">
        <v>-0.01610176099777993</v>
      </c>
      <c r="R4853" s="1">
        <v>-0.004849175660678662</v>
      </c>
      <c r="S4853" s="1">
        <v>-0.0353982065400823</v>
      </c>
      <c r="T4853" s="1">
        <v>0.003224837650800394</v>
      </c>
      <c r="U4853" s="1">
        <v>0.01351569258642993</v>
      </c>
      <c r="V4853" s="1">
        <v>-0.01958688298108624</v>
      </c>
      <c r="W4853" s="1">
        <v>-0.01602223802544556</v>
      </c>
      <c r="X4853" s="1">
        <v>-0.02205478544064499</v>
      </c>
      <c r="Y4853" s="1">
        <v>-0.003086579943955003</v>
      </c>
      <c r="Z4853" s="1">
        <v>-0.0175475373137316</v>
      </c>
      <c r="AA4853" s="1">
        <v>-0.01679933918621712</v>
      </c>
      <c r="AB4853" s="1">
        <v>-0.05381825452055222</v>
      </c>
      <c r="AC4853" s="1">
        <v>-0.003179140943923686</v>
      </c>
    </row>
    <row r="4854" spans="1:29">
      <c r="A4854" s="11">
        <v>43609</v>
      </c>
      <c r="B4854" s="1">
        <v>0.02163825314527634</v>
      </c>
      <c r="C4854" s="1">
        <v>0.02887972567009034</v>
      </c>
      <c r="D4854" s="1">
        <v>0.004350641630615382</v>
      </c>
      <c r="E4854" s="1">
        <v>0.01035844535335628</v>
      </c>
      <c r="F4854" s="1">
        <v>0.01008606606064988</v>
      </c>
      <c r="G4854" s="1">
        <v>0.02605648013026607</v>
      </c>
      <c r="H4854" s="1">
        <v>0.01094844340457768</v>
      </c>
      <c r="I4854" s="1">
        <v>0.01768790665645525</v>
      </c>
      <c r="J4854" s="1">
        <v>0.02112118552289632</v>
      </c>
      <c r="K4854" s="1">
        <v>-0.002423373212716018</v>
      </c>
      <c r="L4854" s="1">
        <v>0.01162537037226041</v>
      </c>
      <c r="M4854" s="1">
        <v>0.01686119016655052</v>
      </c>
      <c r="N4854" s="1">
        <v>0.007807055924093032</v>
      </c>
      <c r="O4854" s="1">
        <v>0.04057862949066338</v>
      </c>
      <c r="P4854" s="1">
        <v>0.006652719864097989</v>
      </c>
      <c r="Q4854" s="1">
        <v>0.001435380631473082</v>
      </c>
      <c r="R4854" s="1">
        <v>0.002211508023108211</v>
      </c>
      <c r="S4854" s="1">
        <v>0.05300716823200613</v>
      </c>
      <c r="T4854" s="1">
        <v>0.03842786145870969</v>
      </c>
      <c r="U4854" s="1">
        <v>0.02882338495941816</v>
      </c>
      <c r="V4854" s="1">
        <v>0.006780382888507352</v>
      </c>
      <c r="W4854" s="1">
        <v>0.03116767452922842</v>
      </c>
      <c r="X4854" s="1">
        <v>0.04082220613435572</v>
      </c>
      <c r="Y4854" s="1">
        <v>0.0479876245086881</v>
      </c>
      <c r="Z4854" s="1">
        <v>0.04185500609454018</v>
      </c>
      <c r="AA4854" s="1">
        <v>-0.0002868315267449129</v>
      </c>
      <c r="AB4854" s="1">
        <v>0.0416268674486644</v>
      </c>
      <c r="AC4854" s="1">
        <v>0.002480600048029302</v>
      </c>
    </row>
    <row r="4855" spans="1:29">
      <c r="A4855" s="11">
        <v>43612</v>
      </c>
      <c r="B4855" s="1">
        <v>0.02609687605083422</v>
      </c>
      <c r="C4855" s="1">
        <v>0.01656346524102181</v>
      </c>
      <c r="D4855" s="1">
        <v>0.01595894558644972</v>
      </c>
      <c r="E4855" s="1">
        <v>0.01419568020772388</v>
      </c>
      <c r="F4855" s="1">
        <v>-0.002214857850242558</v>
      </c>
      <c r="G4855" s="1">
        <v>0.001760168602810808</v>
      </c>
      <c r="H4855" s="1">
        <v>0.0196106562206424</v>
      </c>
      <c r="I4855" s="1">
        <v>0.01474701840789794</v>
      </c>
      <c r="J4855" s="1">
        <v>0.02451487242646255</v>
      </c>
      <c r="K4855" s="1">
        <v>0.01277430489306841</v>
      </c>
      <c r="L4855" s="1">
        <v>-0.001551069408140204</v>
      </c>
      <c r="M4855" s="1">
        <v>0.03443865779400279</v>
      </c>
      <c r="N4855" s="1">
        <v>0.001377044998237542</v>
      </c>
      <c r="O4855" s="1">
        <v>0.0208879848120691</v>
      </c>
      <c r="P4855" s="1">
        <v>0.006471234598018905</v>
      </c>
      <c r="Q4855" s="1">
        <v>-0.004300284264250998</v>
      </c>
      <c r="R4855" s="1">
        <v>-0.01959827592614771</v>
      </c>
      <c r="S4855" s="1">
        <v>0.03775396730224467</v>
      </c>
      <c r="T4855" s="1">
        <v>0.01786977771181708</v>
      </c>
      <c r="U4855" s="1">
        <v>0.04815632744281495</v>
      </c>
      <c r="V4855" s="1">
        <v>-0.002164741972898065</v>
      </c>
      <c r="W4855" s="1">
        <v>-0.006385676891171643</v>
      </c>
      <c r="X4855" s="1">
        <v>-0.005211173518041456</v>
      </c>
      <c r="Y4855" s="1">
        <v>0.04579013533987886</v>
      </c>
      <c r="Z4855" s="1">
        <v>0.05865955093756425</v>
      </c>
      <c r="AA4855" s="1">
        <v>0.01725546610240625</v>
      </c>
      <c r="AB4855" s="1">
        <v>0.01586318329009084</v>
      </c>
      <c r="AC4855" s="1">
        <v>-0.008483556120784885</v>
      </c>
    </row>
    <row r="4856" spans="1:29">
      <c r="A4856" s="11">
        <v>43613</v>
      </c>
      <c r="B4856" s="1">
        <v>-0.006757628651671732</v>
      </c>
      <c r="C4856" s="1">
        <v>-0.0001243830768280496</v>
      </c>
      <c r="D4856" s="1">
        <v>-0.003296923760553794</v>
      </c>
      <c r="E4856" s="1">
        <v>-0.001296114504263923</v>
      </c>
      <c r="F4856" s="1">
        <v>-0.002275995277440823</v>
      </c>
      <c r="G4856" s="1">
        <v>-0.004655863846174779</v>
      </c>
      <c r="H4856" s="1">
        <v>0.00114831015129524</v>
      </c>
      <c r="I4856" s="1">
        <v>0.003259414765696356</v>
      </c>
      <c r="J4856" s="1">
        <v>0.006231326202937426</v>
      </c>
      <c r="K4856" s="1">
        <v>0.00279363027403412</v>
      </c>
      <c r="L4856" s="1">
        <v>0.02824451400000916</v>
      </c>
      <c r="M4856" s="1">
        <v>0.007706630651373558</v>
      </c>
      <c r="N4856" s="1">
        <v>-0.006704500952785186</v>
      </c>
      <c r="O4856" s="1">
        <v>-0.01295350686051533</v>
      </c>
      <c r="P4856" s="1">
        <v>0.005198408628386719</v>
      </c>
      <c r="Q4856" s="1">
        <v>0.009501800286807915</v>
      </c>
      <c r="R4856" s="1">
        <v>0.0099949754415396</v>
      </c>
      <c r="S4856" s="1">
        <v>-0.006529686359418085</v>
      </c>
      <c r="T4856" s="1">
        <v>-0.004561931434129862</v>
      </c>
      <c r="U4856" s="1">
        <v>-0.01201420337527459</v>
      </c>
      <c r="V4856" s="1">
        <v>-0.005061997104308102</v>
      </c>
      <c r="W4856" s="1">
        <v>0.01670947449138405</v>
      </c>
      <c r="X4856" s="1">
        <v>-0.006065652420699341</v>
      </c>
      <c r="Y4856" s="1">
        <v>-0.003530829819950898</v>
      </c>
      <c r="Z4856" s="1">
        <v>-0.01073055962321046</v>
      </c>
      <c r="AA4856" s="1">
        <v>-0.007574817663123623</v>
      </c>
      <c r="AB4856" s="1">
        <v>0.01831844278015549</v>
      </c>
      <c r="AC4856" s="1">
        <v>0.008734386394207316</v>
      </c>
    </row>
    <row r="4857" spans="1:29">
      <c r="A4857" s="11">
        <v>43614</v>
      </c>
      <c r="B4857" s="1">
        <v>-0.00457689760341462</v>
      </c>
      <c r="C4857" s="1">
        <v>-0.006966120074806015</v>
      </c>
      <c r="D4857" s="1">
        <v>0.01039127148016528</v>
      </c>
      <c r="E4857" s="1">
        <v>-0.02353153470338876</v>
      </c>
      <c r="F4857" s="1">
        <v>-0.01553575905467064</v>
      </c>
      <c r="G4857" s="1">
        <v>-0.01762143797361437</v>
      </c>
      <c r="H4857" s="1">
        <v>0.01433683007502062</v>
      </c>
      <c r="I4857" s="1">
        <v>0.0002896725323455751</v>
      </c>
      <c r="J4857" s="1">
        <v>-0.01263314975873431</v>
      </c>
      <c r="K4857" s="1">
        <v>0.002222910013725876</v>
      </c>
      <c r="L4857" s="1">
        <v>-0.0004118211781336534</v>
      </c>
      <c r="M4857" s="1">
        <v>-0.01896614826336807</v>
      </c>
      <c r="N4857" s="1">
        <v>-0.002769050121404049</v>
      </c>
      <c r="O4857" s="1">
        <v>0.002386099923982643</v>
      </c>
      <c r="P4857" s="1">
        <v>-0.001361043450211707</v>
      </c>
      <c r="Q4857" s="1">
        <v>-0.02139186384824754</v>
      </c>
      <c r="R4857" s="1">
        <v>-0.008083114348882314</v>
      </c>
      <c r="S4857" s="1">
        <v>-0.03568078380738204</v>
      </c>
      <c r="T4857" s="1">
        <v>-0.03166224941581863</v>
      </c>
      <c r="U4857" s="1">
        <v>-0.007763735328635613</v>
      </c>
      <c r="V4857" s="1">
        <v>0.0267715425096009</v>
      </c>
      <c r="W4857" s="1">
        <v>-0.01243143605294439</v>
      </c>
      <c r="X4857" s="1">
        <v>-0.02163658194998264</v>
      </c>
      <c r="Y4857" s="1">
        <v>-0.02693143871928549</v>
      </c>
      <c r="Z4857" s="1">
        <v>-0.02711765700266611</v>
      </c>
      <c r="AA4857" s="1">
        <v>0.00251703829609129</v>
      </c>
      <c r="AB4857" s="1">
        <v>-0.02182243043790544</v>
      </c>
      <c r="AC4857" s="1">
        <v>0.009719069402804204</v>
      </c>
    </row>
    <row r="4858" spans="1:29">
      <c r="A4858" s="11">
        <v>43615</v>
      </c>
      <c r="B4858" s="1">
        <v>0.003541646653872244</v>
      </c>
      <c r="C4858" s="1">
        <v>0.02129540430780863</v>
      </c>
      <c r="D4858" s="1">
        <v>-0.01023297226685649</v>
      </c>
      <c r="E4858" s="1">
        <v>-0.004252676794029187</v>
      </c>
      <c r="F4858" s="1">
        <v>0.0159533221527588</v>
      </c>
      <c r="G4858" s="1">
        <v>-0.02606027651340947</v>
      </c>
      <c r="H4858" s="1">
        <v>0.01554783955643635</v>
      </c>
      <c r="I4858" s="1">
        <v>0.009371577112395446</v>
      </c>
      <c r="J4858" s="1">
        <v>-0.003763214692512284</v>
      </c>
      <c r="K4858" s="1">
        <v>0.001909232798327443</v>
      </c>
      <c r="L4858" s="1">
        <v>0.007900411411999375</v>
      </c>
      <c r="M4858" s="1">
        <v>0.009978258757880276</v>
      </c>
      <c r="N4858" s="1">
        <v>0.001909034939155507</v>
      </c>
      <c r="O4858" s="1">
        <v>-0.01554712110310019</v>
      </c>
      <c r="P4858" s="1">
        <v>-0.00654129529301084</v>
      </c>
      <c r="Q4858" s="1">
        <v>-0.01224136356482142</v>
      </c>
      <c r="R4858" s="1">
        <v>0.01271857913340946</v>
      </c>
      <c r="S4858" s="1">
        <v>-0.0155793273897703</v>
      </c>
      <c r="T4858" s="1">
        <v>0.014054149688012</v>
      </c>
      <c r="U4858" s="1">
        <v>0.03724570679605677</v>
      </c>
      <c r="V4858" s="1">
        <v>-0.02607351431280114</v>
      </c>
      <c r="W4858" s="1">
        <v>0.01066781617206192</v>
      </c>
      <c r="X4858" s="1">
        <v>-0.006804718829024892</v>
      </c>
      <c r="Y4858" s="1">
        <v>0.02694821687861348</v>
      </c>
      <c r="Z4858" s="1">
        <v>-0.01084550203336199</v>
      </c>
      <c r="AA4858" s="1">
        <v>0.004819265166991382</v>
      </c>
      <c r="AB4858" s="1">
        <v>-0.01115474616646539</v>
      </c>
      <c r="AC4858" s="1">
        <v>0.008050413767558107</v>
      </c>
    </row>
    <row r="4859" spans="1:29">
      <c r="A4859" s="11">
        <v>43616</v>
      </c>
      <c r="B4859" s="1">
        <v>0.0009286512676132119</v>
      </c>
      <c r="C4859" s="1">
        <v>0.004170116454653483</v>
      </c>
      <c r="D4859" s="1">
        <v>0.01205335971308319</v>
      </c>
      <c r="E4859" s="1">
        <v>-0.005516500753693809</v>
      </c>
      <c r="F4859" s="1">
        <v>0.009783520218574759</v>
      </c>
      <c r="G4859" s="1">
        <v>0.002827793742831597</v>
      </c>
      <c r="H4859" s="1">
        <v>0.004871191876889558</v>
      </c>
      <c r="I4859" s="1">
        <v>-0.005820644060632874</v>
      </c>
      <c r="J4859" s="1">
        <v>-0.007806572698120462</v>
      </c>
      <c r="K4859" s="1">
        <v>0.002382084109819216</v>
      </c>
      <c r="L4859" s="1">
        <v>0.00572548641383186</v>
      </c>
      <c r="M4859" s="1">
        <v>0.02222903910137575</v>
      </c>
      <c r="N4859" s="1">
        <v>-0.03499052169471617</v>
      </c>
      <c r="O4859" s="1">
        <v>-0.02213989989412135</v>
      </c>
      <c r="P4859" s="1">
        <v>0.02043912157228278</v>
      </c>
      <c r="Q4859" s="1">
        <v>0.01475355399312051</v>
      </c>
      <c r="R4859" s="1">
        <v>0.0003007008447293291</v>
      </c>
      <c r="S4859" s="1">
        <v>-0.007912942009060564</v>
      </c>
      <c r="T4859" s="1">
        <v>-0.002969807707007943</v>
      </c>
      <c r="U4859" s="1">
        <v>-0.021052362936547</v>
      </c>
      <c r="V4859" s="1">
        <v>-0.007026216554196885</v>
      </c>
      <c r="W4859" s="1">
        <v>0.03018778089127983</v>
      </c>
      <c r="X4859" s="1">
        <v>-0.01455888028449392</v>
      </c>
      <c r="Y4859" s="1">
        <v>-0.02411334076710026</v>
      </c>
      <c r="Z4859" s="1">
        <v>0.0007175088048865241</v>
      </c>
      <c r="AA4859" s="1">
        <v>-0.003909410304191341</v>
      </c>
      <c r="AB4859" s="1">
        <v>-0.02103657400479231</v>
      </c>
      <c r="AC4859" s="1">
        <v>-0.005555586667022827</v>
      </c>
    </row>
    <row r="4860" spans="1:29">
      <c r="A4860" s="11">
        <v>43619</v>
      </c>
      <c r="B4860" s="1">
        <v>0.005381755579780823</v>
      </c>
      <c r="C4860" s="1">
        <v>0.01893252826371539</v>
      </c>
      <c r="D4860" s="1">
        <v>0.01651301585442089</v>
      </c>
      <c r="E4860" s="1">
        <v>0.01682035406059113</v>
      </c>
      <c r="F4860" s="1">
        <v>0.01708140509900224</v>
      </c>
      <c r="G4860" s="1">
        <v>2.003158176444586E-05</v>
      </c>
      <c r="H4860" s="1">
        <v>-0.009833787764081281</v>
      </c>
      <c r="I4860" s="1">
        <v>0.01309076964855671</v>
      </c>
      <c r="J4860" s="1">
        <v>0.01218261165110635</v>
      </c>
      <c r="K4860" s="1">
        <v>0.02862719555286763</v>
      </c>
      <c r="L4860" s="1">
        <v>0.009352977059658985</v>
      </c>
      <c r="M4860" s="1">
        <v>0.02506793602492885</v>
      </c>
      <c r="N4860" s="1">
        <v>0</v>
      </c>
      <c r="O4860" s="1">
        <v>0.009813811461068411</v>
      </c>
      <c r="P4860" s="1">
        <v>0.01478694268194425</v>
      </c>
      <c r="Q4860" s="1">
        <v>0.001163294208502252</v>
      </c>
      <c r="R4860" s="1">
        <v>0.02259151047860297</v>
      </c>
      <c r="S4860" s="1">
        <v>0.02193408893832149</v>
      </c>
      <c r="T4860" s="1">
        <v>0.008368839450235255</v>
      </c>
      <c r="U4860" s="1">
        <v>0.006486903752028983</v>
      </c>
      <c r="V4860" s="1">
        <v>0.01695750479633862</v>
      </c>
      <c r="W4860" s="1">
        <v>0.003893426759735474</v>
      </c>
      <c r="X4860" s="1">
        <v>0.01100807548839167</v>
      </c>
      <c r="Y4860" s="1">
        <v>-0.006540840706715123</v>
      </c>
      <c r="Z4860" s="1">
        <v>0.01914793907865131</v>
      </c>
      <c r="AA4860" s="1">
        <v>0.02468155899251223</v>
      </c>
      <c r="AB4860" s="1">
        <v>0.02273449574698705</v>
      </c>
      <c r="AC4860" s="1">
        <v>0.01710890629336892</v>
      </c>
    </row>
    <row r="4861" spans="1:29">
      <c r="A4861" s="11">
        <v>43620</v>
      </c>
      <c r="B4861" s="1">
        <v>0.01248993427491984</v>
      </c>
      <c r="C4861" s="1">
        <v>-0.02097815855141161</v>
      </c>
      <c r="D4861" s="1">
        <v>-0.002390535600262034</v>
      </c>
      <c r="E4861" s="1">
        <v>-0.009854699354350682</v>
      </c>
      <c r="F4861" s="1">
        <v>-0.0215666955237922</v>
      </c>
      <c r="G4861" s="1">
        <v>0.004777368417968608</v>
      </c>
      <c r="H4861" s="1">
        <v>0.002238000949716934</v>
      </c>
      <c r="I4861" s="1">
        <v>-0.001953334973074594</v>
      </c>
      <c r="J4861" s="1">
        <v>-0.008023935508849944</v>
      </c>
      <c r="K4861" s="1">
        <v>-0.01309994364622269</v>
      </c>
      <c r="L4861" s="1">
        <v>-0.0125563535783102</v>
      </c>
      <c r="M4861" s="1">
        <v>-0.02563339571892487</v>
      </c>
      <c r="N4861" s="1">
        <v>0.002513033788860142</v>
      </c>
      <c r="O4861" s="1">
        <v>-0.004055721666480272</v>
      </c>
      <c r="P4861" s="1">
        <v>-0.002119601026560392</v>
      </c>
      <c r="Q4861" s="1">
        <v>-0.009003727199851208</v>
      </c>
      <c r="R4861" s="1">
        <v>-0.006285881269181615</v>
      </c>
      <c r="S4861" s="1">
        <v>-0.01463412972335365</v>
      </c>
      <c r="T4861" s="1">
        <v>-0.008580722744190972</v>
      </c>
      <c r="U4861" s="1">
        <v>-0.00999956442228378</v>
      </c>
      <c r="V4861" s="1">
        <v>-0.0135556013763164</v>
      </c>
      <c r="W4861" s="1">
        <v>0.03470096253533916</v>
      </c>
      <c r="X4861" s="1">
        <v>-0.007163323782234943</v>
      </c>
      <c r="Y4861" s="1">
        <v>-0.00521994720699781</v>
      </c>
      <c r="Z4861" s="1">
        <v>0</v>
      </c>
      <c r="AA4861" s="1">
        <v>-0.01441284584972446</v>
      </c>
      <c r="AB4861" s="1">
        <v>0.01035312747941286</v>
      </c>
      <c r="AC4861" s="1">
        <v>0.008410557703067756</v>
      </c>
    </row>
    <row r="4862" spans="1:29">
      <c r="A4862" s="11">
        <v>43622</v>
      </c>
      <c r="B4862" s="1">
        <v>-0.01835189611092891</v>
      </c>
      <c r="C4862" s="1">
        <v>-0.02767236829802722</v>
      </c>
      <c r="D4862" s="1">
        <v>-0.02083958136002484</v>
      </c>
      <c r="E4862" s="1">
        <v>-0.005065421405724302</v>
      </c>
      <c r="F4862" s="1">
        <v>-0.003020241404551482</v>
      </c>
      <c r="G4862" s="1">
        <v>0.002013123001489925</v>
      </c>
      <c r="H4862" s="1">
        <v>-0.1170969229305802</v>
      </c>
      <c r="I4862" s="1">
        <v>-0.01180537442695218</v>
      </c>
      <c r="J4862" s="1">
        <v>-0.01491410585651554</v>
      </c>
      <c r="K4862" s="1">
        <v>0.0121999645141313</v>
      </c>
      <c r="L4862" s="1">
        <v>0.0004079705031687642</v>
      </c>
      <c r="M4862" s="1">
        <v>-0.0108860234788184</v>
      </c>
      <c r="N4862" s="1">
        <v>-0.01253367140456307</v>
      </c>
      <c r="O4862" s="1">
        <v>-0.02558593786208119</v>
      </c>
      <c r="P4862" s="1">
        <v>-0.004778996221011189</v>
      </c>
      <c r="Q4862" s="1">
        <v>-0.007034246261948263</v>
      </c>
      <c r="R4862" s="1">
        <v>-0.01797805700393862</v>
      </c>
      <c r="S4862" s="1">
        <v>-0.035643454133375</v>
      </c>
      <c r="T4862" s="1">
        <v>-0.04398415833569147</v>
      </c>
      <c r="U4862" s="1">
        <v>-0.02020122934948421</v>
      </c>
      <c r="V4862" s="1">
        <v>-0.01702547691829415</v>
      </c>
      <c r="W4862" s="1">
        <v>-0.003748258597314869</v>
      </c>
      <c r="X4862" s="1">
        <v>-0.02049063810538421</v>
      </c>
      <c r="Y4862" s="1">
        <v>-0.004587096489954368</v>
      </c>
      <c r="Z4862" s="1">
        <v>-0.02622338912088074</v>
      </c>
      <c r="AA4862" s="1">
        <v>0.01718751876028057</v>
      </c>
      <c r="AB4862" s="1">
        <v>-0.01687764299036032</v>
      </c>
      <c r="AC4862" s="1">
        <v>-0.007659594866306074</v>
      </c>
    </row>
    <row r="4863" spans="1:29">
      <c r="A4863" s="11">
        <v>43623</v>
      </c>
      <c r="B4863" s="1">
        <v>-0.004580939928490513</v>
      </c>
      <c r="C4863" s="1">
        <v>0.01498551309203067</v>
      </c>
      <c r="D4863" s="1">
        <v>-0.0007065920354560884</v>
      </c>
      <c r="E4863" s="1">
        <v>-0.01839941201511908</v>
      </c>
      <c r="F4863" s="1">
        <v>-0.02882644200836715</v>
      </c>
      <c r="G4863" s="1">
        <v>-0.004284450539232654</v>
      </c>
      <c r="H4863" s="1">
        <v>-0.007745875093521426</v>
      </c>
      <c r="I4863" s="1">
        <v>0.01002738814837301</v>
      </c>
      <c r="J4863" s="1">
        <v>-0.0002565730537411604</v>
      </c>
      <c r="K4863" s="1">
        <v>-0.003809168676133678</v>
      </c>
      <c r="L4863" s="1">
        <v>0.004758017882838361</v>
      </c>
      <c r="M4863" s="1">
        <v>0.00152869592806204</v>
      </c>
      <c r="N4863" s="1">
        <v>-0.001813132138013929</v>
      </c>
      <c r="O4863" s="1">
        <v>0.01569149636571021</v>
      </c>
      <c r="P4863" s="1">
        <v>-0.002667555305285618</v>
      </c>
      <c r="Q4863" s="1">
        <v>-0.01121592531248938</v>
      </c>
      <c r="R4863" s="1">
        <v>-0.00937959645483688</v>
      </c>
      <c r="S4863" s="1">
        <v>-0.00821362560917438</v>
      </c>
      <c r="T4863" s="1">
        <v>0.01528643661837004</v>
      </c>
      <c r="U4863" s="1">
        <v>0.009342411783196169</v>
      </c>
      <c r="V4863" s="1">
        <v>-0.01212427075535216</v>
      </c>
      <c r="W4863" s="1">
        <v>0.01782172901212498</v>
      </c>
      <c r="X4863" s="1">
        <v>-0.00117853242097099</v>
      </c>
      <c r="Y4863" s="1">
        <v>0.0184332482802918</v>
      </c>
      <c r="Z4863" s="1">
        <v>-0.005158776863268821</v>
      </c>
      <c r="AA4863" s="1">
        <v>-0.0003938502312689218</v>
      </c>
      <c r="AB4863" s="1">
        <v>0.006744434566464896</v>
      </c>
      <c r="AC4863" s="1">
        <v>0.01217838723032405</v>
      </c>
    </row>
    <row r="4864" spans="1:29">
      <c r="A4864" s="11">
        <v>43626</v>
      </c>
      <c r="B4864" s="1">
        <v>0.01262446236225578</v>
      </c>
      <c r="C4864" s="1">
        <v>-0.0331265855538313</v>
      </c>
      <c r="D4864" s="1">
        <v>0.03276658697665558</v>
      </c>
      <c r="E4864" s="1">
        <v>0.009190164563746661</v>
      </c>
      <c r="F4864" s="1">
        <v>0.01881282317579336</v>
      </c>
      <c r="G4864" s="1">
        <v>0.006685781391694956</v>
      </c>
      <c r="H4864" s="1">
        <v>-0.02102906163314877</v>
      </c>
      <c r="I4864" s="1">
        <v>-0.003043768414834669</v>
      </c>
      <c r="J4864" s="1">
        <v>0.01771042013544033</v>
      </c>
      <c r="K4864" s="1">
        <v>0.01188052562398512</v>
      </c>
      <c r="L4864" s="1">
        <v>0.01948326018240398</v>
      </c>
      <c r="M4864" s="1">
        <v>-0.01923104113416396</v>
      </c>
      <c r="N4864" s="1">
        <v>0.01507717978451795</v>
      </c>
      <c r="O4864" s="1">
        <v>0.004502834309124903</v>
      </c>
      <c r="P4864" s="1">
        <v>0.009495734165470671</v>
      </c>
      <c r="Q4864" s="1">
        <v>-0.01701499668817541</v>
      </c>
      <c r="R4864" s="1">
        <v>0.003232183444185077</v>
      </c>
      <c r="S4864" s="1">
        <v>-0.002070366806462332</v>
      </c>
      <c r="T4864" s="1">
        <v>0.006577988963069048</v>
      </c>
      <c r="U4864" s="1">
        <v>0.0133251673969077</v>
      </c>
      <c r="V4864" s="1">
        <v>0.007013207150762035</v>
      </c>
      <c r="W4864" s="1">
        <v>-0.01673147251281482</v>
      </c>
      <c r="X4864" s="1">
        <v>-0.01946904455314347</v>
      </c>
      <c r="Y4864" s="1">
        <v>0.003770750309668225</v>
      </c>
      <c r="Z4864" s="1">
        <v>0.008193367731728074</v>
      </c>
      <c r="AA4864" s="1">
        <v>0.006344038163812682</v>
      </c>
      <c r="AB4864" s="1">
        <v>0.006090161866710408</v>
      </c>
      <c r="AC4864" s="1">
        <v>0.006948030944471162</v>
      </c>
    </row>
    <row r="4865" spans="1:29">
      <c r="A4865" s="11">
        <v>43627</v>
      </c>
      <c r="B4865" s="1">
        <v>0.0007982865443498799</v>
      </c>
      <c r="C4865" s="1">
        <v>-0.006800939604442058</v>
      </c>
      <c r="D4865" s="1">
        <v>-0.004675606990725556</v>
      </c>
      <c r="E4865" s="1">
        <v>0.009557177993202437</v>
      </c>
      <c r="F4865" s="1">
        <v>-0.008899699445129472</v>
      </c>
      <c r="G4865" s="1">
        <v>2.720769701025638E-05</v>
      </c>
      <c r="H4865" s="1">
        <v>-0.003905660958381629</v>
      </c>
      <c r="I4865" s="1">
        <v>0.003360489309877757</v>
      </c>
      <c r="J4865" s="1">
        <v>0.006809694928674892</v>
      </c>
      <c r="K4865" s="1">
        <v>-0.006855655089044066</v>
      </c>
      <c r="L4865" s="1">
        <v>0.001857994746567782</v>
      </c>
      <c r="M4865" s="1">
        <v>0.01151582358660552</v>
      </c>
      <c r="N4865" s="1">
        <v>0.00161066566863588</v>
      </c>
      <c r="O4865" s="1">
        <v>-0.0156117397644906</v>
      </c>
      <c r="P4865" s="1">
        <v>-0.001324979733209442</v>
      </c>
      <c r="Q4865" s="1">
        <v>0.02793824744876638</v>
      </c>
      <c r="R4865" s="1">
        <v>0.007580585284596708</v>
      </c>
      <c r="S4865" s="1">
        <v>0.02904554132381021</v>
      </c>
      <c r="T4865" s="1">
        <v>0.00813252541374454</v>
      </c>
      <c r="U4865" s="1">
        <v>0.0001182186473929203</v>
      </c>
      <c r="V4865" s="1">
        <v>-0.03009580712543614</v>
      </c>
      <c r="W4865" s="1">
        <v>0.01048676540713722</v>
      </c>
      <c r="X4865" s="1">
        <v>0.02737667349762218</v>
      </c>
      <c r="Y4865" s="1">
        <v>-0.003005340593492223</v>
      </c>
      <c r="Z4865" s="1">
        <v>0.01327016820807358</v>
      </c>
      <c r="AA4865" s="1">
        <v>0.00622533005787651</v>
      </c>
      <c r="AB4865" s="1">
        <v>0.02512092279628675</v>
      </c>
      <c r="AC4865" s="1">
        <v>0.002019520394963781</v>
      </c>
    </row>
    <row r="4866" spans="1:29">
      <c r="A4866" s="11">
        <v>43628</v>
      </c>
      <c r="B4866" s="1">
        <v>-0.001534155696071293</v>
      </c>
      <c r="C4866" s="1">
        <v>-0.01550387596899228</v>
      </c>
      <c r="D4866" s="1">
        <v>0.005569930879700813</v>
      </c>
      <c r="E4866" s="1">
        <v>0.003125834847282238</v>
      </c>
      <c r="F4866" s="1">
        <v>-0.006197651066529808</v>
      </c>
      <c r="G4866" s="1">
        <v>-0.001293916956536689</v>
      </c>
      <c r="H4866" s="1">
        <v>0.0132332904805188</v>
      </c>
      <c r="I4866" s="1">
        <v>-0.008719942124512992</v>
      </c>
      <c r="J4866" s="1">
        <v>-0.001503039096468983</v>
      </c>
      <c r="K4866" s="1">
        <v>0.003967891025865589</v>
      </c>
      <c r="L4866" s="1">
        <v>-0.001457348118938495</v>
      </c>
      <c r="M4866" s="1">
        <v>0.000307770640450844</v>
      </c>
      <c r="N4866" s="1">
        <v>0.0003573641682987905</v>
      </c>
      <c r="O4866" s="1">
        <v>-0.007301499881256168</v>
      </c>
      <c r="P4866" s="1">
        <v>-0.002785719943535603</v>
      </c>
      <c r="Q4866" s="1">
        <v>0.009453301251313384</v>
      </c>
      <c r="R4866" s="1">
        <v>0.002257169280728277</v>
      </c>
      <c r="S4866" s="1">
        <v>0.01512095079819131</v>
      </c>
      <c r="T4866" s="1">
        <v>-0.008931153472822362</v>
      </c>
      <c r="U4866" s="1">
        <v>-0.008070279864474283</v>
      </c>
      <c r="V4866" s="1">
        <v>0.003718516866121346</v>
      </c>
      <c r="W4866" s="1">
        <v>-0.0007832933070901493</v>
      </c>
      <c r="X4866" s="1">
        <v>-0.009956058262033274</v>
      </c>
      <c r="Y4866" s="1">
        <v>-0.001507078812717721</v>
      </c>
      <c r="Z4866" s="1">
        <v>0.02710664897390314</v>
      </c>
      <c r="AA4866" s="1">
        <v>0.003035149544742044</v>
      </c>
      <c r="AB4866" s="1">
        <v>0.004428754533525092</v>
      </c>
      <c r="AC4866" s="1">
        <v>0.001007568799310521</v>
      </c>
    </row>
    <row r="4867" spans="1:29">
      <c r="A4867" s="11">
        <v>43629</v>
      </c>
      <c r="B4867" s="1">
        <v>0.008112658958824293</v>
      </c>
      <c r="C4867" s="1">
        <v>0.02047241998021154</v>
      </c>
      <c r="D4867" s="1">
        <v>-0.004120891010503946</v>
      </c>
      <c r="E4867" s="1">
        <v>0.005341986936543641</v>
      </c>
      <c r="F4867" s="1">
        <v>-0.0005600191693603263</v>
      </c>
      <c r="G4867" s="1">
        <v>0.002790196753621244</v>
      </c>
      <c r="H4867" s="1">
        <v>-0.006449666999463255</v>
      </c>
      <c r="I4867" s="1">
        <v>0.007272102133055736</v>
      </c>
      <c r="J4867" s="1">
        <v>0.001756067127681504</v>
      </c>
      <c r="K4867" s="1">
        <v>-0.000866328053723886</v>
      </c>
      <c r="L4867" s="1">
        <v>-0.0008742479294384653</v>
      </c>
      <c r="M4867" s="1">
        <v>-0.0113812163648217</v>
      </c>
      <c r="N4867" s="1">
        <v>0.002321911004418586</v>
      </c>
      <c r="O4867" s="1">
        <v>0.01399873051072831</v>
      </c>
      <c r="P4867" s="1">
        <v>0.003192721077862615</v>
      </c>
      <c r="Q4867" s="1">
        <v>-0.011120842082737</v>
      </c>
      <c r="R4867" s="1">
        <v>-0.003678194092379905</v>
      </c>
      <c r="S4867" s="1">
        <v>0.02184722555016183</v>
      </c>
      <c r="T4867" s="1">
        <v>0.007267414634270608</v>
      </c>
      <c r="U4867" s="1">
        <v>0.008850247484618601</v>
      </c>
      <c r="V4867" s="1">
        <v>-0.004215650073424948</v>
      </c>
      <c r="W4867" s="1">
        <v>-0.005094970123382003</v>
      </c>
      <c r="X4867" s="1">
        <v>-0.009760479890486895</v>
      </c>
      <c r="Y4867" s="1">
        <v>-0.006037838715903687</v>
      </c>
      <c r="Z4867" s="1">
        <v>-0.006523776035373352</v>
      </c>
      <c r="AA4867" s="1">
        <v>0.00512078235439728</v>
      </c>
      <c r="AB4867" s="1">
        <v>-0.00970018567042874</v>
      </c>
      <c r="AC4867" s="1">
        <v>0.001342315687628881</v>
      </c>
    </row>
    <row r="4868" spans="1:29">
      <c r="A4868" s="11">
        <v>43630</v>
      </c>
      <c r="B4868" s="1">
        <v>-0.02310549941781037</v>
      </c>
      <c r="C4868" s="1">
        <v>-0.005915668797738638</v>
      </c>
      <c r="D4868" s="1">
        <v>-0.006851919684426444</v>
      </c>
      <c r="E4868" s="1">
        <v>-0.01594058494228734</v>
      </c>
      <c r="F4868" s="1">
        <v>-0.008924912251035422</v>
      </c>
      <c r="G4868" s="1">
        <v>-0.01959129321396658</v>
      </c>
      <c r="H4868" s="1">
        <v>0.001298324646451743</v>
      </c>
      <c r="I4868" s="1">
        <v>-0.003926792240387611</v>
      </c>
      <c r="J4868" s="1">
        <v>-0.007012269428022133</v>
      </c>
      <c r="K4868" s="1">
        <v>-0.01221896991353177</v>
      </c>
      <c r="L4868" s="1">
        <v>-0.00296234709804255</v>
      </c>
      <c r="M4868" s="1">
        <v>-0.005600416640253014</v>
      </c>
      <c r="N4868" s="1">
        <v>-0.009087861421546384</v>
      </c>
      <c r="O4868" s="1">
        <v>-0.005927808860057615</v>
      </c>
      <c r="P4868" s="1">
        <v>-0.02121738154743102</v>
      </c>
      <c r="Q4868" s="1">
        <v>0.002071534540200926</v>
      </c>
      <c r="R4868" s="1">
        <v>-0.007308488796347268</v>
      </c>
      <c r="S4868" s="1">
        <v>-0.02040815460849676</v>
      </c>
      <c r="T4868" s="1">
        <v>-0.007792193254553492</v>
      </c>
      <c r="U4868" s="1">
        <v>-0.01345387209657123</v>
      </c>
      <c r="V4868" s="1">
        <v>0.007184150653898769</v>
      </c>
      <c r="W4868" s="1">
        <v>-0.02678749852886275</v>
      </c>
      <c r="X4868" s="1">
        <v>-0.01911587255027603</v>
      </c>
      <c r="Y4868" s="1">
        <v>-0.01063014304547927</v>
      </c>
      <c r="Z4868" s="1">
        <v>-0.001492207859279948</v>
      </c>
      <c r="AA4868" s="1">
        <v>-0.01045956824990457</v>
      </c>
      <c r="AB4868" s="1">
        <v>0.00653008596957938</v>
      </c>
      <c r="AC4868" s="1">
        <v>0.001340516291581162</v>
      </c>
    </row>
    <row r="4869" spans="1:29">
      <c r="A4869" s="11">
        <v>43633</v>
      </c>
      <c r="B4869" s="1">
        <v>-0.02933108073371127</v>
      </c>
      <c r="C4869" s="1">
        <v>-0.02160397033429762</v>
      </c>
      <c r="D4869" s="1">
        <v>-0.02189553033019231</v>
      </c>
      <c r="E4869" s="1">
        <v>-0.0188083686523085</v>
      </c>
      <c r="F4869" s="1">
        <v>-0.004288329032760663</v>
      </c>
      <c r="G4869" s="1">
        <v>-0.001983034640502535</v>
      </c>
      <c r="H4869" s="1">
        <v>-0.008265900814990124</v>
      </c>
      <c r="I4869" s="1">
        <v>-0.0053797019745776</v>
      </c>
      <c r="J4869" s="1">
        <v>-0.02345515855266733</v>
      </c>
      <c r="K4869" s="1">
        <v>-0.002687860006668541</v>
      </c>
      <c r="L4869" s="1">
        <v>0.00013500363824126</v>
      </c>
      <c r="M4869" s="1">
        <v>-0.02816026338042321</v>
      </c>
      <c r="N4869" s="1">
        <v>-0.01096927851891627</v>
      </c>
      <c r="O4869" s="1">
        <v>-0.01914481580551541</v>
      </c>
      <c r="P4869" s="1">
        <v>-0.005961290786239526</v>
      </c>
      <c r="Q4869" s="1">
        <v>-0.02894271794906123</v>
      </c>
      <c r="R4869" s="1">
        <v>-0.02675419707297721</v>
      </c>
      <c r="S4869" s="1">
        <v>-0.05357143011793153</v>
      </c>
      <c r="T4869" s="1">
        <v>-0.0173065326230829</v>
      </c>
      <c r="U4869" s="1">
        <v>-0.002552001398356984</v>
      </c>
      <c r="V4869" s="1">
        <v>-0.0245829527678918</v>
      </c>
      <c r="W4869" s="1">
        <v>-0.005464451918115842</v>
      </c>
      <c r="X4869" s="1">
        <v>-0.03319121223832966</v>
      </c>
      <c r="Y4869" s="1">
        <v>-0.009977030790140118</v>
      </c>
      <c r="Z4869" s="1">
        <v>-0.05719423017030589</v>
      </c>
      <c r="AA4869" s="1">
        <v>-0.02016538660065204</v>
      </c>
      <c r="AB4869" s="1">
        <v>-0.03243874601535046</v>
      </c>
      <c r="AC4869" s="1">
        <v>0.001171394474277498</v>
      </c>
    </row>
    <row r="4870" spans="1:29">
      <c r="A4870" s="11">
        <v>43634</v>
      </c>
      <c r="B4870" s="1">
        <v>-0.002507340621357712</v>
      </c>
      <c r="C4870" s="1">
        <v>0.01956867714724364</v>
      </c>
      <c r="D4870" s="1">
        <v>-0.01102025621106406</v>
      </c>
      <c r="E4870" s="1">
        <v>0.004494057736578183</v>
      </c>
      <c r="F4870" s="1">
        <v>0.01452556402086813</v>
      </c>
      <c r="G4870" s="1">
        <v>0.0002027553508328062</v>
      </c>
      <c r="H4870" s="1">
        <v>0.006863949158820271</v>
      </c>
      <c r="I4870" s="1">
        <v>-0.001961090105005336</v>
      </c>
      <c r="J4870" s="1">
        <v>-0.0188534377447751</v>
      </c>
      <c r="K4870" s="1">
        <v>-0.004647978746877612</v>
      </c>
      <c r="L4870" s="1">
        <v>0.01296331896011726</v>
      </c>
      <c r="M4870" s="1">
        <v>0.01513205372678805</v>
      </c>
      <c r="N4870" s="1">
        <v>0.0003637310930051374</v>
      </c>
      <c r="O4870" s="1">
        <v>0.001359893809024237</v>
      </c>
      <c r="P4870" s="1">
        <v>-0.004906661804471191</v>
      </c>
      <c r="Q4870" s="1">
        <v>0.01064489280327185</v>
      </c>
      <c r="R4870" s="1">
        <v>-0.001013660505128078</v>
      </c>
      <c r="S4870" s="1">
        <v>-0.001048296011121996</v>
      </c>
      <c r="T4870" s="1">
        <v>0.006511718769891317</v>
      </c>
      <c r="U4870" s="1">
        <v>0.006396277287586072</v>
      </c>
      <c r="V4870" s="1">
        <v>-0.01162174187120535</v>
      </c>
      <c r="W4870" s="1">
        <v>0.008546970055443914</v>
      </c>
      <c r="X4870" s="1">
        <v>-0.002834626445620048</v>
      </c>
      <c r="Y4870" s="1">
        <v>-0.003100734817081396</v>
      </c>
      <c r="Z4870" s="1">
        <v>-0.001691010099107104</v>
      </c>
      <c r="AA4870" s="1">
        <v>0.00115439036666598</v>
      </c>
      <c r="AB4870" s="1">
        <v>0.02468759842180668</v>
      </c>
      <c r="AC4870" s="1">
        <v>-0.003844334668518745</v>
      </c>
    </row>
    <row r="4871" spans="1:29">
      <c r="A4871" s="11">
        <v>43635</v>
      </c>
      <c r="B4871" s="1">
        <v>-0.006509830901085034</v>
      </c>
      <c r="C4871" s="1">
        <v>-0.0160807393162371</v>
      </c>
      <c r="D4871" s="1">
        <v>0.002947001630797974</v>
      </c>
      <c r="E4871" s="1">
        <v>-0.02538335785422952</v>
      </c>
      <c r="F4871" s="1">
        <v>-0.01559110409089448</v>
      </c>
      <c r="G4871" s="1">
        <v>0.002982441143815295</v>
      </c>
      <c r="H4871" s="1">
        <v>-0.0009738795061288164</v>
      </c>
      <c r="I4871" s="1">
        <v>0.004591974114238617</v>
      </c>
      <c r="J4871" s="1">
        <v>0.0005265486159098387</v>
      </c>
      <c r="K4871" s="1">
        <v>0.001160591924823873</v>
      </c>
      <c r="L4871" s="1">
        <v>0.002332893125014834</v>
      </c>
      <c r="M4871" s="1">
        <v>-0.02061515751386411</v>
      </c>
      <c r="N4871" s="1">
        <v>0.007633519611078388</v>
      </c>
      <c r="O4871" s="1">
        <v>-0.01717518106448079</v>
      </c>
      <c r="P4871" s="1">
        <v>-0.002739344669579258</v>
      </c>
      <c r="Q4871" s="1">
        <v>0.007222535490206239</v>
      </c>
      <c r="R4871" s="1">
        <v>-0.002849453205112207</v>
      </c>
      <c r="S4871" s="1">
        <v>0.002098608973087668</v>
      </c>
      <c r="T4871" s="1">
        <v>-0.00352887597072149</v>
      </c>
      <c r="U4871" s="1">
        <v>0.008421582882293999</v>
      </c>
      <c r="V4871" s="1">
        <v>-0.008587708488840273</v>
      </c>
      <c r="W4871" s="1">
        <v>-0.01008879312779187</v>
      </c>
      <c r="X4871" s="1">
        <v>-0.0230575431769261</v>
      </c>
      <c r="Y4871" s="1">
        <v>-0.01244170460633998</v>
      </c>
      <c r="Z4871" s="1">
        <v>0.04615712560563612</v>
      </c>
      <c r="AA4871" s="1">
        <v>0.01399588763371717</v>
      </c>
      <c r="AB4871" s="1">
        <v>0.002379402708317935</v>
      </c>
      <c r="AC4871" s="1">
        <v>-0.01325486002687548</v>
      </c>
    </row>
    <row r="4872" spans="1:29">
      <c r="A4872" s="11">
        <v>43636</v>
      </c>
      <c r="B4872" s="1">
        <v>0.0009082520860534959</v>
      </c>
      <c r="C4872" s="1">
        <v>0.01542109870511754</v>
      </c>
      <c r="D4872" s="1">
        <v>-0.01448331132777136</v>
      </c>
      <c r="E4872" s="1">
        <v>0.0329771808214121</v>
      </c>
      <c r="F4872" s="1">
        <v>0.005468828580651452</v>
      </c>
      <c r="G4872" s="1">
        <v>0.0001237529248818703</v>
      </c>
      <c r="H4872" s="1">
        <v>0.01104791372878999</v>
      </c>
      <c r="I4872" s="1">
        <v>0.00538662075973062</v>
      </c>
      <c r="J4872" s="1">
        <v>0.02236257596940594</v>
      </c>
      <c r="K4872" s="1">
        <v>0.003530373970146439</v>
      </c>
      <c r="L4872" s="1">
        <v>0.003989924731903294</v>
      </c>
      <c r="M4872" s="1">
        <v>0.01521996181039165</v>
      </c>
      <c r="N4872" s="1">
        <v>-0.000721369833681984</v>
      </c>
      <c r="O4872" s="1">
        <v>0.01950747881476422</v>
      </c>
      <c r="P4872" s="1">
        <v>0.008103428775572574</v>
      </c>
      <c r="Q4872" s="1">
        <v>0.02778581579016648</v>
      </c>
      <c r="R4872" s="1">
        <v>0.01518779928284797</v>
      </c>
      <c r="S4872" s="1">
        <v>0.03874341673168247</v>
      </c>
      <c r="T4872" s="1">
        <v>0.01859223152195866</v>
      </c>
      <c r="U4872" s="1">
        <v>0.002324102308635112</v>
      </c>
      <c r="V4872" s="1">
        <v>0.04077820214762462</v>
      </c>
      <c r="W4872" s="1">
        <v>0.04300867043888679</v>
      </c>
      <c r="X4872" s="1">
        <v>0.02974462518630716</v>
      </c>
      <c r="Y4872" s="1">
        <v>0.01732279866792785</v>
      </c>
      <c r="Z4872" s="1">
        <v>0.01396490402931438</v>
      </c>
      <c r="AA4872" s="1">
        <v>0.02470408991859019</v>
      </c>
      <c r="AB4872" s="1">
        <v>0.02077161200791955</v>
      </c>
      <c r="AC4872" s="1">
        <v>-0.02414565637238719</v>
      </c>
    </row>
    <row r="4873" spans="1:29">
      <c r="A4873" s="11">
        <v>43637</v>
      </c>
      <c r="B4873" s="1">
        <v>-0.0004537536270934339</v>
      </c>
      <c r="C4873" s="1">
        <v>-0.01349939756494101</v>
      </c>
      <c r="D4873" s="1">
        <v>-0.00259351222795956</v>
      </c>
      <c r="E4873" s="1">
        <v>0.0004535860540506587</v>
      </c>
      <c r="F4873" s="1">
        <v>-0.005166131609854241</v>
      </c>
      <c r="G4873" s="1">
        <v>-0.003736024413526939</v>
      </c>
      <c r="H4873" s="1">
        <v>0.001446265095974564</v>
      </c>
      <c r="I4873" s="1">
        <v>-0.005007557339881896</v>
      </c>
      <c r="J4873" s="1">
        <v>0.01724131525981987</v>
      </c>
      <c r="K4873" s="1">
        <v>-0.02127363660093928</v>
      </c>
      <c r="L4873" s="1">
        <v>-0.00622598532607288</v>
      </c>
      <c r="M4873" s="1">
        <v>-0.01850077684084339</v>
      </c>
      <c r="N4873" s="1">
        <v>-0.009927861990192244</v>
      </c>
      <c r="O4873" s="1">
        <v>0.0004783731788662315</v>
      </c>
      <c r="P4873" s="1">
        <v>0.006267006246647666</v>
      </c>
      <c r="Q4873" s="1">
        <v>-0.006104615879079733</v>
      </c>
      <c r="R4873" s="1">
        <v>-0.01330261576127623</v>
      </c>
      <c r="S4873" s="1">
        <v>0.009072640879728588</v>
      </c>
      <c r="T4873" s="1">
        <v>0.01231352312489964</v>
      </c>
      <c r="U4873" s="1">
        <v>-0.02523089284422753</v>
      </c>
      <c r="V4873" s="1">
        <v>-0.01971826778247709</v>
      </c>
      <c r="W4873" s="1">
        <v>0.02325557596627981</v>
      </c>
      <c r="X4873" s="1">
        <v>-0.00219784052443095</v>
      </c>
      <c r="Y4873" s="1">
        <v>0.01006197530828867</v>
      </c>
      <c r="Z4873" s="1">
        <v>-0.006686669184418848</v>
      </c>
      <c r="AA4873" s="1">
        <v>-0.01090615611992374</v>
      </c>
      <c r="AB4873" s="1">
        <v>0.002325451219737484</v>
      </c>
      <c r="AC4873" s="1">
        <v>-0.003833327586674651</v>
      </c>
    </row>
    <row r="4874" spans="1:29">
      <c r="A4874" s="11">
        <v>43640</v>
      </c>
      <c r="B4874" s="1">
        <v>-0.01063483144239064</v>
      </c>
      <c r="C4874" s="1">
        <v>0.002236615906909822</v>
      </c>
      <c r="D4874" s="1">
        <v>-0.01634410152474242</v>
      </c>
      <c r="E4874" s="1">
        <v>-0.002991566515562427</v>
      </c>
      <c r="F4874" s="1">
        <v>-0.01495171989348842</v>
      </c>
      <c r="G4874" s="1">
        <v>-0.03149221299876914</v>
      </c>
      <c r="H4874" s="1">
        <v>-0.01572533171947044</v>
      </c>
      <c r="I4874" s="1">
        <v>0.001553262252329102</v>
      </c>
      <c r="J4874" s="1">
        <v>0.002782797907518786</v>
      </c>
      <c r="K4874" s="1">
        <v>-0.001245459217699696</v>
      </c>
      <c r="L4874" s="1">
        <v>-0.00626499106853351</v>
      </c>
      <c r="M4874" s="1">
        <v>-0.01169953816576841</v>
      </c>
      <c r="N4874" s="1">
        <v>0.007292517347031513</v>
      </c>
      <c r="O4874" s="1">
        <v>0.01179352134006728</v>
      </c>
      <c r="P4874" s="1">
        <v>0.0002706330316810668</v>
      </c>
      <c r="Q4874" s="1">
        <v>-0.03363548238248082</v>
      </c>
      <c r="R4874" s="1">
        <v>-0.01336458632577897</v>
      </c>
      <c r="S4874" s="1">
        <v>-0.01798196187501755</v>
      </c>
      <c r="T4874" s="1">
        <v>0.01087583974331419</v>
      </c>
      <c r="U4874" s="1">
        <v>0.006208872117481112</v>
      </c>
      <c r="V4874" s="1">
        <v>0.001698090519777207</v>
      </c>
      <c r="W4874" s="1">
        <v>-0.007066153161478628</v>
      </c>
      <c r="X4874" s="1">
        <v>0.002517364195331773</v>
      </c>
      <c r="Y4874" s="1">
        <v>-0.003065155667092201</v>
      </c>
      <c r="Z4874" s="1">
        <v>-0.02290761432926969</v>
      </c>
      <c r="AA4874" s="1">
        <v>0.005958049971520829</v>
      </c>
      <c r="AB4874" s="1">
        <v>-0.02291169635723211</v>
      </c>
      <c r="AC4874" s="1">
        <v>-0.00682183542875392</v>
      </c>
    </row>
    <row r="4875" spans="1:29">
      <c r="A4875" s="11">
        <v>43641</v>
      </c>
      <c r="B4875" s="1">
        <v>0.02464445972215001</v>
      </c>
      <c r="C4875" s="1">
        <v>0.03216502927506437</v>
      </c>
      <c r="D4875" s="1">
        <v>0.009782488890923702</v>
      </c>
      <c r="E4875" s="1">
        <v>0.0002727766217316407</v>
      </c>
      <c r="F4875" s="1">
        <v>0.009011728942526886</v>
      </c>
      <c r="G4875" s="1">
        <v>0.0009765327550521619</v>
      </c>
      <c r="H4875" s="1">
        <v>0.009781574391596326</v>
      </c>
      <c r="I4875" s="1">
        <v>0.004446005853433022</v>
      </c>
      <c r="J4875" s="1">
        <v>0.02169518062216413</v>
      </c>
      <c r="K4875" s="1">
        <v>-0.0045339796987095</v>
      </c>
      <c r="L4875" s="1">
        <v>0.0034875555826408</v>
      </c>
      <c r="M4875" s="1">
        <v>0.01677068620240219</v>
      </c>
      <c r="N4875" s="1">
        <v>0.008144774723979564</v>
      </c>
      <c r="O4875" s="1">
        <v>0.01071121310869416</v>
      </c>
      <c r="P4875" s="1">
        <v>0.005278805754255433</v>
      </c>
      <c r="Q4875" s="1">
        <v>0.0060530222618429</v>
      </c>
      <c r="R4875" s="1">
        <v>0.02649720542011091</v>
      </c>
      <c r="S4875" s="1">
        <v>0.02441491917256999</v>
      </c>
      <c r="T4875" s="1">
        <v>0.009484691403245815</v>
      </c>
      <c r="U4875" s="1">
        <v>0.002804799954621684</v>
      </c>
      <c r="V4875" s="1">
        <v>0.005998016010968499</v>
      </c>
      <c r="W4875" s="1">
        <v>-0.003077669072306555</v>
      </c>
      <c r="X4875" s="1">
        <v>0.007219045037373473</v>
      </c>
      <c r="Y4875" s="1">
        <v>0.01921604610739069</v>
      </c>
      <c r="Z4875" s="1">
        <v>0.02416440820350441</v>
      </c>
      <c r="AA4875" s="1">
        <v>0.01392258205677077</v>
      </c>
      <c r="AB4875" s="1">
        <v>0.01127929175388398</v>
      </c>
      <c r="AC4875" s="1">
        <v>0.004931273745233389</v>
      </c>
    </row>
    <row r="4876" spans="1:29">
      <c r="A4876" s="11">
        <v>43642</v>
      </c>
      <c r="B4876" s="1">
        <v>0.008891391736848497</v>
      </c>
      <c r="C4876" s="1">
        <v>-0.004324670412404696</v>
      </c>
      <c r="D4876" s="1">
        <v>-0.02664113169685756</v>
      </c>
      <c r="E4876" s="1">
        <v>0.01181698378665375</v>
      </c>
      <c r="F4876" s="1">
        <v>0.01691600015500105</v>
      </c>
      <c r="G4876" s="1">
        <v>0.00183093670901191</v>
      </c>
      <c r="H4876" s="1">
        <v>-0.001452948896256023</v>
      </c>
      <c r="I4876" s="1">
        <v>0.01614023070369708</v>
      </c>
      <c r="J4876" s="1">
        <v>0.02888894571423251</v>
      </c>
      <c r="K4876" s="1">
        <v>0.002590524817227768</v>
      </c>
      <c r="L4876" s="1">
        <v>-0.01189686376163335</v>
      </c>
      <c r="M4876" s="1">
        <v>0.002263895710014507</v>
      </c>
      <c r="N4876" s="1">
        <v>-0.003949680792525667</v>
      </c>
      <c r="O4876" s="1">
        <v>0.002883354658164361</v>
      </c>
      <c r="P4876" s="1">
        <v>-0.001481048820173525</v>
      </c>
      <c r="Q4876" s="1">
        <v>0.008122964859075044</v>
      </c>
      <c r="R4876" s="1">
        <v>-0.001311821634752075</v>
      </c>
      <c r="S4876" s="1">
        <v>0.04369427771996515</v>
      </c>
      <c r="T4876" s="1">
        <v>0.004487369174326794</v>
      </c>
      <c r="U4876" s="1">
        <v>0.001398527145398898</v>
      </c>
      <c r="V4876" s="1">
        <v>0.03551523357579778</v>
      </c>
      <c r="W4876" s="1">
        <v>0.05209334626535078</v>
      </c>
      <c r="X4876" s="1">
        <v>0.004051163400664359</v>
      </c>
      <c r="Y4876" s="1">
        <v>0.03393669217473705</v>
      </c>
      <c r="Z4876" s="1">
        <v>0.02530125174574849</v>
      </c>
      <c r="AA4876" s="1">
        <v>-0.006903642105311025</v>
      </c>
      <c r="AB4876" s="1">
        <v>0.04402699495519125</v>
      </c>
      <c r="AC4876" s="1">
        <v>0.002979381324499375</v>
      </c>
    </row>
    <row r="4877" spans="1:29">
      <c r="A4877" s="11">
        <v>43643</v>
      </c>
      <c r="B4877" s="1">
        <v>0.01502671795093491</v>
      </c>
      <c r="C4877" s="1">
        <v>0.002044026569080204</v>
      </c>
      <c r="D4877" s="1">
        <v>-0.002561413098414511</v>
      </c>
      <c r="E4877" s="1">
        <v>-0.008265087077458655</v>
      </c>
      <c r="F4877" s="1">
        <v>-0.005176285490225307</v>
      </c>
      <c r="G4877" s="1">
        <v>0.01709751263037274</v>
      </c>
      <c r="H4877" s="1">
        <v>-0.00840750811821378</v>
      </c>
      <c r="I4877" s="1">
        <v>-0.002269022339972948</v>
      </c>
      <c r="J4877" s="1">
        <v>-0.0107991103682199</v>
      </c>
      <c r="K4877" s="1">
        <v>0.007609301002855728</v>
      </c>
      <c r="L4877" s="1">
        <v>-0.0117018449615709</v>
      </c>
      <c r="M4877" s="1">
        <v>0.01064866961233779</v>
      </c>
      <c r="N4877" s="1">
        <v>-0.01405908686758706</v>
      </c>
      <c r="O4877" s="1">
        <v>0.02237761092354917</v>
      </c>
      <c r="P4877" s="1">
        <v>0.0001349435962809675</v>
      </c>
      <c r="Q4877" s="1">
        <v>0.01820365336520413</v>
      </c>
      <c r="R4877" s="1">
        <v>-0.01545414483187391</v>
      </c>
      <c r="S4877" s="1">
        <v>-0.0066604038752891</v>
      </c>
      <c r="T4877" s="1">
        <v>0.01116856863401505</v>
      </c>
      <c r="U4877" s="1">
        <v>0.03279852995548671</v>
      </c>
      <c r="V4877" s="1">
        <v>0.008386540679543586</v>
      </c>
      <c r="W4877" s="1">
        <v>0.004217841601442229</v>
      </c>
      <c r="X4877" s="1">
        <v>0.02948479093754885</v>
      </c>
      <c r="Y4877" s="1">
        <v>0.001458652803231431</v>
      </c>
      <c r="Z4877" s="1">
        <v>0.0001958182271404318</v>
      </c>
      <c r="AA4877" s="1">
        <v>0.01539285549059066</v>
      </c>
      <c r="AB4877" s="1">
        <v>-0.00562267385212234</v>
      </c>
      <c r="AC4877" s="1">
        <v>-0.0141533238817424</v>
      </c>
    </row>
    <row r="4878" spans="1:29">
      <c r="A4878" s="11">
        <v>43644</v>
      </c>
      <c r="B4878" s="1">
        <v>0.01011920495773211</v>
      </c>
      <c r="C4878" s="1">
        <v>0.0006374553272121553</v>
      </c>
      <c r="D4878" s="1">
        <v>0.006530050524943931</v>
      </c>
      <c r="E4878" s="1">
        <v>0.00271763501756106</v>
      </c>
      <c r="F4878" s="1">
        <v>-0.005905129167790069</v>
      </c>
      <c r="G4878" s="1">
        <v>-0.01748006371127975</v>
      </c>
      <c r="H4878" s="1">
        <v>0.01728354852344505</v>
      </c>
      <c r="I4878" s="1">
        <v>-0.007533627107568996</v>
      </c>
      <c r="J4878" s="1">
        <v>0.004609400124740537</v>
      </c>
      <c r="K4878" s="1">
        <v>0.007439246336399918</v>
      </c>
      <c r="L4878" s="1">
        <v>0.001984712416172707</v>
      </c>
      <c r="M4878" s="1">
        <v>-0.0044700616065253</v>
      </c>
      <c r="N4878" s="1">
        <v>0.00127981459717641</v>
      </c>
      <c r="O4878" s="1">
        <v>-0.003876072610589198</v>
      </c>
      <c r="P4878" s="1">
        <v>-0.0008090290291058455</v>
      </c>
      <c r="Q4878" s="1">
        <v>-0.01670602679903699</v>
      </c>
      <c r="R4878" s="1">
        <v>-0.01652091354469742</v>
      </c>
      <c r="S4878" s="1">
        <v>-0.02777784049114429</v>
      </c>
      <c r="T4878" s="1">
        <v>-0.002485210995043952</v>
      </c>
      <c r="U4878" s="1">
        <v>0.0132515558049402</v>
      </c>
      <c r="V4878" s="1">
        <v>-0.004592789264975861</v>
      </c>
      <c r="W4878" s="1">
        <v>-0.01497428354807351</v>
      </c>
      <c r="X4878" s="1">
        <v>-0.01989751540737428</v>
      </c>
      <c r="Y4878" s="1">
        <v>0.005098375656672927</v>
      </c>
      <c r="Z4878" s="1">
        <v>-0.01233603208149647</v>
      </c>
      <c r="AA4878" s="1">
        <v>0.004137793036133486</v>
      </c>
      <c r="AB4878" s="1">
        <v>-0.0141362705378878</v>
      </c>
      <c r="AC4878" s="1">
        <v>-0.00567177937111385</v>
      </c>
    </row>
    <row r="4879" spans="1:29">
      <c r="A4879" s="11">
        <v>43647</v>
      </c>
      <c r="B4879" s="1">
        <v>0.002349981552890901</v>
      </c>
      <c r="C4879" s="1">
        <v>-0.0414064703849446</v>
      </c>
      <c r="D4879" s="1">
        <v>-0.002241478711215494</v>
      </c>
      <c r="E4879" s="1">
        <v>0.004246088874366283</v>
      </c>
      <c r="F4879" s="1">
        <v>0.04093395988731729</v>
      </c>
      <c r="G4879" s="1">
        <v>0.02541950224650846</v>
      </c>
      <c r="H4879" s="1">
        <v>0.002404173305576629</v>
      </c>
      <c r="I4879" s="1">
        <v>0.01710481340869419</v>
      </c>
      <c r="J4879" s="1">
        <v>0.008934971306568507</v>
      </c>
      <c r="K4879" s="1">
        <v>-0.004139696956399375</v>
      </c>
      <c r="L4879" s="1">
        <v>-0.0009562950808094106</v>
      </c>
      <c r="M4879" s="1">
        <v>-0.02726101415151594</v>
      </c>
      <c r="N4879" s="1">
        <v>0.00401674599425883</v>
      </c>
      <c r="O4879" s="1">
        <v>0.007095481727838804</v>
      </c>
      <c r="P4879" s="1">
        <v>-0.0008095967989720787</v>
      </c>
      <c r="Q4879" s="1">
        <v>-0.04023834450868358</v>
      </c>
      <c r="R4879" s="1">
        <v>0.0125688174916776</v>
      </c>
      <c r="S4879" s="1">
        <v>0.006896549944684693</v>
      </c>
      <c r="T4879" s="1">
        <v>0.000830467552106251</v>
      </c>
      <c r="U4879" s="1">
        <v>0.0145650567801423</v>
      </c>
      <c r="V4879" s="1">
        <v>0.01097410511576458</v>
      </c>
      <c r="W4879" s="1">
        <v>0.006859344377410981</v>
      </c>
      <c r="X4879" s="1">
        <v>0.03352812578235898</v>
      </c>
      <c r="Y4879" s="1">
        <v>0.02463770918238262</v>
      </c>
      <c r="Z4879" s="1">
        <v>0.005055520910653089</v>
      </c>
      <c r="AA4879" s="1">
        <v>-0.008616080437457652</v>
      </c>
      <c r="AB4879" s="1">
        <v>-0.001720823853374132</v>
      </c>
      <c r="AC4879" s="1">
        <v>0.005347533861614462</v>
      </c>
    </row>
    <row r="4880" spans="1:29">
      <c r="A4880" s="11">
        <v>43648</v>
      </c>
      <c r="B4880" s="1">
        <v>-0.009686079378863344</v>
      </c>
      <c r="C4880" s="1">
        <v>0.006113694180254425</v>
      </c>
      <c r="D4880" s="1">
        <v>0.01157975169458103</v>
      </c>
      <c r="E4880" s="1">
        <v>-0.0008097549229787449</v>
      </c>
      <c r="F4880" s="1">
        <v>-0.01024549520004769</v>
      </c>
      <c r="G4880" s="1">
        <v>0.026096470831521</v>
      </c>
      <c r="H4880" s="1">
        <v>-0.004317115475014455</v>
      </c>
      <c r="I4880" s="1">
        <v>0.003801991582268904</v>
      </c>
      <c r="J4880" s="1">
        <v>0.002154075636245478</v>
      </c>
      <c r="K4880" s="1">
        <v>0.005055562638371258</v>
      </c>
      <c r="L4880" s="1">
        <v>0.01189678429222685</v>
      </c>
      <c r="M4880" s="1">
        <v>0.02011202894809805</v>
      </c>
      <c r="N4880" s="1">
        <v>-0.004000676293781535</v>
      </c>
      <c r="O4880" s="1">
        <v>0.009469731952923111</v>
      </c>
      <c r="P4880" s="1">
        <v>0.009182981284689529</v>
      </c>
      <c r="Q4880" s="1">
        <v>0.02888194900044949</v>
      </c>
      <c r="R4880" s="1">
        <v>0.007605317676152135</v>
      </c>
      <c r="S4880" s="1">
        <v>0.002935468801610996</v>
      </c>
      <c r="T4880" s="1">
        <v>0.0081593582977455</v>
      </c>
      <c r="U4880" s="1">
        <v>-0.00255553099790029</v>
      </c>
      <c r="V4880" s="1">
        <v>-0.02417690806609141</v>
      </c>
      <c r="W4880" s="1">
        <v>0.0009205615103820008</v>
      </c>
      <c r="X4880" s="1">
        <v>-0.02529761904761907</v>
      </c>
      <c r="Y4880" s="1">
        <v>0.03394614902174231</v>
      </c>
      <c r="Z4880" s="1">
        <v>0.00364940330069663</v>
      </c>
      <c r="AA4880" s="1">
        <v>0.0006045246870385323</v>
      </c>
      <c r="AB4880" s="1">
        <v>0.003447441049726496</v>
      </c>
      <c r="AC4880" s="1">
        <v>0.007978744757707101</v>
      </c>
    </row>
    <row r="4881" spans="1:29">
      <c r="A4881" s="11">
        <v>43649</v>
      </c>
      <c r="B4881" s="1">
        <v>0.004485521285426897</v>
      </c>
      <c r="C4881" s="1">
        <v>0.007133494884915104</v>
      </c>
      <c r="D4881" s="1">
        <v>0.009190088116340922</v>
      </c>
      <c r="E4881" s="1">
        <v>-0.003781284171898491</v>
      </c>
      <c r="F4881" s="1">
        <v>-0.01177861104018385</v>
      </c>
      <c r="G4881" s="1">
        <v>-0.02420115710976734</v>
      </c>
      <c r="H4881" s="1">
        <v>-0.01959218694857867</v>
      </c>
      <c r="I4881" s="1">
        <v>-0.002144338780218913</v>
      </c>
      <c r="J4881" s="1">
        <v>-0.003104804678306428</v>
      </c>
      <c r="K4881" s="1">
        <v>-0.002515030248395167</v>
      </c>
      <c r="L4881" s="1">
        <v>-0.01175691481275742</v>
      </c>
      <c r="M4881" s="1">
        <v>0.009373017974409814</v>
      </c>
      <c r="N4881" s="1">
        <v>0.0104072525527108</v>
      </c>
      <c r="O4881" s="1">
        <v>0.004502800240845595</v>
      </c>
      <c r="P4881" s="1">
        <v>-0.002140984333410145</v>
      </c>
      <c r="Q4881" s="1">
        <v>0.003923997367742293</v>
      </c>
      <c r="R4881" s="1">
        <v>0.003167780168331635</v>
      </c>
      <c r="S4881" s="1">
        <v>0.008780631136074746</v>
      </c>
      <c r="T4881" s="1">
        <v>0.004526716587070823</v>
      </c>
      <c r="U4881" s="1">
        <v>0.003541806794953972</v>
      </c>
      <c r="V4881" s="1">
        <v>0.0003793221121950463</v>
      </c>
      <c r="W4881" s="1">
        <v>-0.0005518289137709242</v>
      </c>
      <c r="X4881" s="1">
        <v>-0.008854943195372167</v>
      </c>
      <c r="Y4881" s="1">
        <v>0.0102600047057686</v>
      </c>
      <c r="Z4881" s="1">
        <v>0.002947936757416558</v>
      </c>
      <c r="AA4881" s="1">
        <v>0.003361073174311002</v>
      </c>
      <c r="AB4881" s="1">
        <v>-0.01116520435324664</v>
      </c>
      <c r="AC4881" s="1">
        <v>-0.004925310711173192</v>
      </c>
    </row>
    <row r="4882" spans="1:29">
      <c r="A4882" s="11">
        <v>43650</v>
      </c>
      <c r="B4882" s="1">
        <v>0.004532981100482614</v>
      </c>
      <c r="C4882" s="1">
        <v>-0.003147974387911923</v>
      </c>
      <c r="D4882" s="1">
        <v>0.0166923864448747</v>
      </c>
      <c r="E4882" s="1">
        <v>-0.003072749157287058</v>
      </c>
      <c r="F4882" s="1">
        <v>0.002195022651533485</v>
      </c>
      <c r="G4882" s="1">
        <v>0.008921051402960067</v>
      </c>
      <c r="H4882" s="1">
        <v>0.00835381970101734</v>
      </c>
      <c r="I4882" s="1">
        <v>-0.002349652355099319</v>
      </c>
      <c r="J4882" s="1">
        <v>-0.008624785406668556</v>
      </c>
      <c r="K4882" s="1">
        <v>0.004986736726658503</v>
      </c>
      <c r="L4882" s="1">
        <v>0.003418673177909781</v>
      </c>
      <c r="M4882" s="1">
        <v>0.002561516032837607</v>
      </c>
      <c r="N4882" s="1">
        <v>0.0034331607788467</v>
      </c>
      <c r="O4882" s="1">
        <v>0.004333189061308973</v>
      </c>
      <c r="P4882" s="1">
        <v>0.003620841766117877</v>
      </c>
      <c r="Q4882" s="1">
        <v>0.004810607476327222</v>
      </c>
      <c r="R4882" s="1">
        <v>0.001130656110363448</v>
      </c>
      <c r="S4882" s="1">
        <v>0.003868421983544756</v>
      </c>
      <c r="T4882" s="1">
        <v>0.003413846028462064</v>
      </c>
      <c r="U4882" s="1">
        <v>0.01944801830129661</v>
      </c>
      <c r="V4882" s="1">
        <v>-0.009097715116379246</v>
      </c>
      <c r="W4882" s="1">
        <v>-0.007362354998954657</v>
      </c>
      <c r="X4882" s="1">
        <v>0.01786810746737677</v>
      </c>
      <c r="Y4882" s="1">
        <v>-0.02301966025712254</v>
      </c>
      <c r="Z4882" s="1">
        <v>-0.004021566245161035</v>
      </c>
      <c r="AA4882" s="1">
        <v>-0.02868002299883665</v>
      </c>
      <c r="AB4882" s="1">
        <v>-0.009554079082869094</v>
      </c>
      <c r="AC4882" s="1">
        <v>0.003535586467858787</v>
      </c>
    </row>
    <row r="4883" spans="1:29">
      <c r="A4883" s="11">
        <v>43651</v>
      </c>
      <c r="B4883" s="1">
        <v>-0.003399924894519457</v>
      </c>
      <c r="C4883" s="1">
        <v>-0.02618441271780103</v>
      </c>
      <c r="D4883" s="1">
        <v>-0.005807209783512235</v>
      </c>
      <c r="E4883" s="1">
        <v>-0.00281037220716096</v>
      </c>
      <c r="F4883" s="1">
        <v>-0.0005569943521960274</v>
      </c>
      <c r="G4883" s="1">
        <v>-0.009094452767035244</v>
      </c>
      <c r="H4883" s="1">
        <v>-0.00454843318142828</v>
      </c>
      <c r="I4883" s="1">
        <v>-0.004589865703039764</v>
      </c>
      <c r="J4883" s="1">
        <v>-0.03866604133072171</v>
      </c>
      <c r="K4883" s="1">
        <v>-0.001226530106901103</v>
      </c>
      <c r="L4883" s="1">
        <v>-0.02153161147416871</v>
      </c>
      <c r="M4883" s="1">
        <v>-0.02778637793349381</v>
      </c>
      <c r="N4883" s="1">
        <v>0.00648301518902028</v>
      </c>
      <c r="O4883" s="1">
        <v>-0.04478163361293985</v>
      </c>
      <c r="P4883" s="1">
        <v>0.01229267201473161</v>
      </c>
      <c r="Q4883" s="1">
        <v>-0.03351292488071533</v>
      </c>
      <c r="R4883" s="1">
        <v>-0.01608266349851784</v>
      </c>
      <c r="S4883" s="1">
        <v>-0.06840089978144637</v>
      </c>
      <c r="T4883" s="1">
        <v>0.008846005802889856</v>
      </c>
      <c r="U4883" s="1">
        <v>-0.07222033802808658</v>
      </c>
      <c r="V4883" s="1">
        <v>-0.04297381413318058</v>
      </c>
      <c r="W4883" s="1">
        <v>-0.01131090933113033</v>
      </c>
      <c r="X4883" s="1">
        <v>-0.03026634438477938</v>
      </c>
      <c r="Y4883" s="1">
        <v>-0.02148307567544683</v>
      </c>
      <c r="Z4883" s="1">
        <v>-0.03422179511247281</v>
      </c>
      <c r="AA4883" s="1">
        <v>-0.00949352205478049</v>
      </c>
      <c r="AB4883" s="1">
        <v>-0.04326233095562315</v>
      </c>
      <c r="AC4883" s="1">
        <v>-0.04227592261854352</v>
      </c>
    </row>
    <row r="4884" spans="1:29">
      <c r="A4884" s="11">
        <v>43654</v>
      </c>
      <c r="B4884" s="1">
        <v>-0.02878046668293011</v>
      </c>
      <c r="C4884" s="1">
        <v>-0.02486142141090331</v>
      </c>
      <c r="D4884" s="1">
        <v>-0.01546984600776569</v>
      </c>
      <c r="E4884" s="1">
        <v>-0.02099987030765582</v>
      </c>
      <c r="F4884" s="1">
        <v>-0.002018489118826516</v>
      </c>
      <c r="G4884" s="1">
        <v>-0.03116296398022855</v>
      </c>
      <c r="H4884" s="1">
        <v>-0.01403396355262576</v>
      </c>
      <c r="I4884" s="1">
        <v>-0.02540028017299456</v>
      </c>
      <c r="J4884" s="1">
        <v>-0.006535855414375513</v>
      </c>
      <c r="K4884" s="1">
        <v>-0.02112871056041499</v>
      </c>
      <c r="L4884" s="1">
        <v>-0.0005571748964376955</v>
      </c>
      <c r="M4884" s="1">
        <v>-0.05354806024335801</v>
      </c>
      <c r="N4884" s="1">
        <v>-0.007156881305005247</v>
      </c>
      <c r="O4884" s="1">
        <v>-0.009656650768881891</v>
      </c>
      <c r="P4884" s="1">
        <v>-0.0207231680966854</v>
      </c>
      <c r="Q4884" s="1">
        <v>-0.05634672336315871</v>
      </c>
      <c r="R4884" s="1">
        <v>-0.008944470107186797</v>
      </c>
      <c r="S4884" s="1">
        <v>-0.04239917465956422</v>
      </c>
      <c r="T4884" s="1">
        <v>-0.0414137290002522</v>
      </c>
      <c r="U4884" s="1">
        <v>-0.009725274405683937</v>
      </c>
      <c r="V4884" s="1">
        <v>-0.02251848309962734</v>
      </c>
      <c r="W4884" s="1">
        <v>-0.01144042655056288</v>
      </c>
      <c r="X4884" s="1">
        <v>-0.03526837705440022</v>
      </c>
      <c r="Y4884" s="1">
        <v>-0.02832858577581521</v>
      </c>
      <c r="Z4884" s="1">
        <v>-0.02153233642112862</v>
      </c>
      <c r="AA4884" s="1">
        <v>-0.02006892626940837</v>
      </c>
      <c r="AB4884" s="1">
        <v>-0.01038807209640202</v>
      </c>
      <c r="AC4884" s="1">
        <v>-0.01820852801125949</v>
      </c>
    </row>
    <row r="4885" spans="1:29">
      <c r="A4885" s="11">
        <v>43655</v>
      </c>
      <c r="B4885" s="1">
        <v>0.004215095499611632</v>
      </c>
      <c r="C4885" s="1">
        <v>-0.002078508980807858</v>
      </c>
      <c r="D4885" s="1">
        <v>-0.00665196507927468</v>
      </c>
      <c r="E4885" s="1">
        <v>0.01922170721126726</v>
      </c>
      <c r="F4885" s="1">
        <v>0.001213464933195407</v>
      </c>
      <c r="G4885" s="1">
        <v>0.0002995634514308954</v>
      </c>
      <c r="H4885" s="1">
        <v>-0.02615017703867284</v>
      </c>
      <c r="I4885" s="1">
        <v>-0.01263707392936375</v>
      </c>
      <c r="J4885" s="1">
        <v>0.001518013787433992</v>
      </c>
      <c r="K4885" s="1">
        <v>-0.007584554405408617</v>
      </c>
      <c r="L4885" s="1">
        <v>-0.002926546252736251</v>
      </c>
      <c r="M4885" s="1">
        <v>0.05102380080202584</v>
      </c>
      <c r="N4885" s="1">
        <v>-0.01567847324892591</v>
      </c>
      <c r="O4885" s="1">
        <v>-0.004953943602732269</v>
      </c>
      <c r="P4885" s="1">
        <v>-0.001482820005217711</v>
      </c>
      <c r="Q4885" s="1">
        <v>0.006561652871505785</v>
      </c>
      <c r="R4885" s="1">
        <v>0.02240330832881687</v>
      </c>
      <c r="S4885" s="1">
        <v>0.01295917544861092</v>
      </c>
      <c r="T4885" s="1">
        <v>0.01182098407572907</v>
      </c>
      <c r="U4885" s="1">
        <v>0.01022158786534622</v>
      </c>
      <c r="V4885" s="1">
        <v>0.05343529857112106</v>
      </c>
      <c r="W4885" s="1">
        <v>0</v>
      </c>
      <c r="X4885" s="1">
        <v>0.008087997252134604</v>
      </c>
      <c r="Y4885" s="1">
        <v>-0.00145770699011627</v>
      </c>
      <c r="Z4885" s="1">
        <v>0.0008546351069640412</v>
      </c>
      <c r="AA4885" s="1">
        <v>-0.1225597842028012</v>
      </c>
      <c r="AB4885" s="1">
        <v>-0.002778461409679966</v>
      </c>
      <c r="AC4885" s="1">
        <v>-0.005245599576447435</v>
      </c>
    </row>
    <row r="4886" spans="1:29">
      <c r="A4886" s="11">
        <v>43656</v>
      </c>
      <c r="B4886" s="1">
        <v>-0.02155942017446766</v>
      </c>
      <c r="C4886" s="1">
        <v>-0.02915851452158547</v>
      </c>
      <c r="D4886" s="1">
        <v>0.002497820795587469</v>
      </c>
      <c r="E4886" s="1">
        <v>-0.007015300557717929</v>
      </c>
      <c r="F4886" s="1">
        <v>-0.005464012221299108</v>
      </c>
      <c r="G4886" s="1">
        <v>-0.01510625499628571</v>
      </c>
      <c r="H4886" s="1">
        <v>-0.01461602030533193</v>
      </c>
      <c r="I4886" s="1">
        <v>0.00403513662851207</v>
      </c>
      <c r="J4886" s="1">
        <v>-0.0214753747793649</v>
      </c>
      <c r="K4886" s="1">
        <v>-0.0124407995993624</v>
      </c>
      <c r="L4886" s="1">
        <v>0.002445962079800523</v>
      </c>
      <c r="M4886" s="1">
        <v>-0.02146618189525762</v>
      </c>
      <c r="N4886" s="1">
        <v>0.000182904251565974</v>
      </c>
      <c r="O4886" s="1">
        <v>-0.01746466553613513</v>
      </c>
      <c r="P4886" s="1">
        <v>0</v>
      </c>
      <c r="Q4886" s="1">
        <v>-0.01140797736137134</v>
      </c>
      <c r="R4886" s="1">
        <v>-0.0009764914665517654</v>
      </c>
      <c r="S4886" s="1">
        <v>-0.02345441277462146</v>
      </c>
      <c r="T4886" s="1">
        <v>-0.01474266442877692</v>
      </c>
      <c r="U4886" s="1">
        <v>-0.03753666053280347</v>
      </c>
      <c r="V4886" s="1">
        <v>0.01501030979935902</v>
      </c>
      <c r="W4886" s="1">
        <v>-0.04515273767854244</v>
      </c>
      <c r="X4886" s="1">
        <v>-0.02663677197679371</v>
      </c>
      <c r="Y4886" s="1">
        <v>-0.03138686319801953</v>
      </c>
      <c r="Z4886" s="1">
        <v>-0.02913865470328136</v>
      </c>
      <c r="AA4886" s="1">
        <v>0.002047412617670163</v>
      </c>
      <c r="AB4886" s="1">
        <v>-0.009287968235081046</v>
      </c>
      <c r="AC4886" s="1">
        <v>0.005461458233062766</v>
      </c>
    </row>
    <row r="4887" spans="1:29">
      <c r="A4887" s="11">
        <v>43657</v>
      </c>
      <c r="B4887" s="1">
        <v>-0.003704873008987364</v>
      </c>
      <c r="C4887" s="1">
        <v>0.002717499954875802</v>
      </c>
      <c r="D4887" s="1">
        <v>-0.001588871200432496</v>
      </c>
      <c r="E4887" s="1">
        <v>0.01367108218683</v>
      </c>
      <c r="F4887" s="1">
        <v>0.02646405434353349</v>
      </c>
      <c r="G4887" s="1">
        <v>0.01510064402054501</v>
      </c>
      <c r="H4887" s="1">
        <v>0.01724731598692109</v>
      </c>
      <c r="I4887" s="1">
        <v>0.007702730028439575</v>
      </c>
      <c r="J4887" s="1">
        <v>0.0247870479656418</v>
      </c>
      <c r="K4887" s="1">
        <v>0.007156966314493252</v>
      </c>
      <c r="L4887" s="1">
        <v>0.005925450053440695</v>
      </c>
      <c r="M4887" s="1">
        <v>-0.001687601873496591</v>
      </c>
      <c r="N4887" s="1">
        <v>0.009152534892830078</v>
      </c>
      <c r="O4887" s="1">
        <v>0.02010764401178466</v>
      </c>
      <c r="P4887" s="1">
        <v>-0.006209306196242603</v>
      </c>
      <c r="Q4887" s="1">
        <v>0.009561522606039041</v>
      </c>
      <c r="R4887" s="1">
        <v>0.002111275388835265</v>
      </c>
      <c r="S4887" s="1">
        <v>0.02074266697913152</v>
      </c>
      <c r="T4887" s="1">
        <v>0.02540938415598726</v>
      </c>
      <c r="U4887" s="1">
        <v>0.01908793140697007</v>
      </c>
      <c r="V4887" s="1">
        <v>0.01517097526578093</v>
      </c>
      <c r="W4887" s="1">
        <v>0.01708723972509496</v>
      </c>
      <c r="X4887" s="1">
        <v>0.0339598375374075</v>
      </c>
      <c r="Y4887" s="1">
        <v>0.01582526631590131</v>
      </c>
      <c r="Z4887" s="1">
        <v>0.0158311128932247</v>
      </c>
      <c r="AA4887" s="1">
        <v>-0.003813975080517618</v>
      </c>
      <c r="AB4887" s="1">
        <v>0.02281241599652728</v>
      </c>
      <c r="AC4887" s="1">
        <v>0.002996891222050602</v>
      </c>
    </row>
    <row r="4888" spans="1:29">
      <c r="A4888" s="11">
        <v>43658</v>
      </c>
      <c r="B4888" s="1">
        <v>-0.01383094103870164</v>
      </c>
      <c r="C4888" s="1">
        <v>-0.01369285879156767</v>
      </c>
      <c r="D4888" s="1">
        <v>0.005587355611059719</v>
      </c>
      <c r="E4888" s="1">
        <v>0.007965122824398208</v>
      </c>
      <c r="F4888" s="1">
        <v>-0.009215955904703588</v>
      </c>
      <c r="G4888" s="1">
        <v>-0.004142557976532291</v>
      </c>
      <c r="H4888" s="1">
        <v>-0.005425480110909042</v>
      </c>
      <c r="I4888" s="1">
        <v>-0.005504494302534968</v>
      </c>
      <c r="J4888" s="1">
        <v>0.002015665449508042</v>
      </c>
      <c r="K4888" s="1">
        <v>-0.01022587200536751</v>
      </c>
      <c r="L4888" s="1">
        <v>0.00727640619487957</v>
      </c>
      <c r="M4888" s="1">
        <v>-0.007099357019281216</v>
      </c>
      <c r="N4888" s="1">
        <v>-0.002176727216951724</v>
      </c>
      <c r="O4888" s="1">
        <v>-0.003548145471461206</v>
      </c>
      <c r="P4888" s="1">
        <v>0.007878160813491464</v>
      </c>
      <c r="Q4888" s="1">
        <v>-0.02220793616744487</v>
      </c>
      <c r="R4888" s="1">
        <v>-0.000819332576956211</v>
      </c>
      <c r="S4888" s="1">
        <v>0.009625543528800184</v>
      </c>
      <c r="T4888" s="1">
        <v>0.001101345013722499</v>
      </c>
      <c r="U4888" s="1">
        <v>-0.004409518563924464</v>
      </c>
      <c r="V4888" s="1">
        <v>0.02398582878148181</v>
      </c>
      <c r="W4888" s="1">
        <v>0.007814023191387021</v>
      </c>
      <c r="X4888" s="1">
        <v>0.01594387724070878</v>
      </c>
      <c r="Y4888" s="1">
        <v>0.01112756972379492</v>
      </c>
      <c r="Z4888" s="1">
        <v>0.02359309727214898</v>
      </c>
      <c r="AA4888" s="1">
        <v>0.003828577178470072</v>
      </c>
      <c r="AB4888" s="1">
        <v>0.02444244848457555</v>
      </c>
      <c r="AC4888" s="1">
        <v>-0.03286643492028518</v>
      </c>
    </row>
    <row r="4889" spans="1:29">
      <c r="A4889" s="11">
        <v>43661</v>
      </c>
      <c r="B4889" s="1">
        <v>-0.008004799660827455</v>
      </c>
      <c r="C4889" s="1">
        <v>0.004772309492847349</v>
      </c>
      <c r="D4889" s="1">
        <v>-0.002517473290075789</v>
      </c>
      <c r="E4889" s="1">
        <v>-0.01122484754590769</v>
      </c>
      <c r="F4889" s="1">
        <v>0.007283706195457373</v>
      </c>
      <c r="G4889" s="1">
        <v>-0.006407288591921634</v>
      </c>
      <c r="H4889" s="1">
        <v>-0.007841770706912943</v>
      </c>
      <c r="I4889" s="1">
        <v>0.0003552618843978284</v>
      </c>
      <c r="J4889" s="1">
        <v>0.006537419178891613</v>
      </c>
      <c r="K4889" s="1">
        <v>0.002188871333943077</v>
      </c>
      <c r="L4889" s="1">
        <v>0.07237697247521635</v>
      </c>
      <c r="M4889" s="1">
        <v>-0.009873958111930037</v>
      </c>
      <c r="N4889" s="1">
        <v>-0.0149062150529149</v>
      </c>
      <c r="O4889" s="1">
        <v>-7.917979379890028E-05</v>
      </c>
      <c r="P4889" s="1">
        <v>-0.004312728433677027</v>
      </c>
      <c r="Q4889" s="1">
        <v>0.00668030541748954</v>
      </c>
      <c r="R4889" s="1">
        <v>-0.003436102009724329</v>
      </c>
      <c r="S4889" s="1">
        <v>-0.01271188595830519</v>
      </c>
      <c r="T4889" s="1">
        <v>-0.00976355476944557</v>
      </c>
      <c r="U4889" s="1">
        <v>-0.01137749181915737</v>
      </c>
      <c r="V4889" s="1">
        <v>0.03740500585033946</v>
      </c>
      <c r="W4889" s="1">
        <v>-0.01415001917953407</v>
      </c>
      <c r="X4889" s="1">
        <v>0.0103577769295351</v>
      </c>
      <c r="Y4889" s="1">
        <v>0.005869446822120761</v>
      </c>
      <c r="Z4889" s="1">
        <v>-0.009727125058196395</v>
      </c>
      <c r="AA4889" s="1">
        <v>-0.01071552939300813</v>
      </c>
      <c r="AB4889" s="1">
        <v>-0.005368351915311043</v>
      </c>
      <c r="AC4889" s="1">
        <v>0.003668529108293628</v>
      </c>
    </row>
    <row r="4890" spans="1:29">
      <c r="A4890" s="11">
        <v>43662</v>
      </c>
      <c r="B4890" s="1">
        <v>0.01507170592913276</v>
      </c>
      <c r="C4890" s="1">
        <v>0.02029349952503567</v>
      </c>
      <c r="D4890" s="1">
        <v>-0.009536085779262904</v>
      </c>
      <c r="E4890" s="1">
        <v>0.005449205007516777</v>
      </c>
      <c r="F4890" s="1">
        <v>0.01861012595868017</v>
      </c>
      <c r="G4890" s="1">
        <v>0.01101206393155585</v>
      </c>
      <c r="H4890" s="1">
        <v>0.01271477298262358</v>
      </c>
      <c r="I4890" s="1">
        <v>-0.001482413930455451</v>
      </c>
      <c r="J4890" s="1">
        <v>-0.005245985641864181</v>
      </c>
      <c r="K4890" s="1">
        <v>0.01418222261399937</v>
      </c>
      <c r="L4890" s="1">
        <v>0.007057207025986889</v>
      </c>
      <c r="M4890" s="1">
        <v>0.01134797904594476</v>
      </c>
      <c r="N4890" s="1">
        <v>0.003690700088133214</v>
      </c>
      <c r="O4890" s="1">
        <v>-0.01416455788551507</v>
      </c>
      <c r="P4890" s="1">
        <v>-0.003383748811922827</v>
      </c>
      <c r="Q4890" s="1">
        <v>0.01028515787317641</v>
      </c>
      <c r="R4890" s="1">
        <v>0.01324347238928669</v>
      </c>
      <c r="S4890" s="1">
        <v>0.01394850619560506</v>
      </c>
      <c r="T4890" s="1">
        <v>0.0119427798125773</v>
      </c>
      <c r="U4890" s="1">
        <v>0.01138511808182296</v>
      </c>
      <c r="V4890" s="1">
        <v>0.02447089421631943</v>
      </c>
      <c r="W4890" s="1">
        <v>0.02064484593124605</v>
      </c>
      <c r="X4890" s="1">
        <v>0.05622866246259139</v>
      </c>
      <c r="Y4890" s="1">
        <v>-0.008752854784377706</v>
      </c>
      <c r="Z4890" s="1">
        <v>0.01793708139185779</v>
      </c>
      <c r="AA4890" s="1">
        <v>0.02326949386913735</v>
      </c>
      <c r="AB4890" s="1">
        <v>0.0008995908028965882</v>
      </c>
      <c r="AC4890" s="1">
        <v>0.0003848028817552418</v>
      </c>
    </row>
    <row r="4891" spans="1:29">
      <c r="A4891" s="11">
        <v>43663</v>
      </c>
      <c r="B4891" s="1">
        <v>-0.01110313080417402</v>
      </c>
      <c r="C4891" s="1">
        <v>-0.004654947626909656</v>
      </c>
      <c r="D4891" s="1">
        <v>0.01843721486779404</v>
      </c>
      <c r="E4891" s="1">
        <v>0.007225967330749983</v>
      </c>
      <c r="F4891" s="1">
        <v>-0.003810911189053079</v>
      </c>
      <c r="G4891" s="1">
        <v>-0.03190697062224912</v>
      </c>
      <c r="H4891" s="1">
        <v>-0.02680699674371745</v>
      </c>
      <c r="I4891" s="1">
        <v>0.002613566530129896</v>
      </c>
      <c r="J4891" s="1">
        <v>0.02184836609734453</v>
      </c>
      <c r="K4891" s="1">
        <v>0.01114100568564025</v>
      </c>
      <c r="L4891" s="1">
        <v>0.01184952022553576</v>
      </c>
      <c r="M4891" s="1">
        <v>-0.001360119020965445</v>
      </c>
      <c r="N4891" s="1">
        <v>0.0034932562138279</v>
      </c>
      <c r="O4891" s="1">
        <v>-0.007946859068706513</v>
      </c>
      <c r="P4891" s="1">
        <v>0.0115440708760759</v>
      </c>
      <c r="Q4891" s="1">
        <v>-0.015435112581766</v>
      </c>
      <c r="R4891" s="1">
        <v>-0.00862340648027804</v>
      </c>
      <c r="S4891" s="1">
        <v>-0.002116374940716592</v>
      </c>
      <c r="T4891" s="1">
        <v>0.02209413942505778</v>
      </c>
      <c r="U4891" s="1">
        <v>-0.007843322885797033</v>
      </c>
      <c r="V4891" s="1">
        <v>-0.007500619863265001</v>
      </c>
      <c r="W4891" s="1">
        <v>-0.009824691859289691</v>
      </c>
      <c r="X4891" s="1">
        <v>-0.01235297707950367</v>
      </c>
      <c r="Y4891" s="1">
        <v>0.01618839974077546</v>
      </c>
      <c r="Z4891" s="1">
        <v>-0.002097723772858995</v>
      </c>
      <c r="AA4891" s="1">
        <v>-0.004350652754733897</v>
      </c>
      <c r="AB4891" s="1">
        <v>0.01048518767447004</v>
      </c>
      <c r="AC4891" s="1">
        <v>-0.001538380879175794</v>
      </c>
    </row>
    <row r="4892" spans="1:29">
      <c r="A4892" s="11">
        <v>43664</v>
      </c>
      <c r="B4892" s="1">
        <v>-0.01621038970806765</v>
      </c>
      <c r="C4892" s="1">
        <v>-0.01006219322236512</v>
      </c>
      <c r="D4892" s="1">
        <v>0.008238637069651666</v>
      </c>
      <c r="E4892" s="1">
        <v>-0.01892194345579923</v>
      </c>
      <c r="F4892" s="1">
        <v>-0.004031847532455335</v>
      </c>
      <c r="G4892" s="1">
        <v>-0.0015027086505911</v>
      </c>
      <c r="H4892" s="1">
        <v>-0.01011147683673141</v>
      </c>
      <c r="I4892" s="1">
        <v>0.006027294646216097</v>
      </c>
      <c r="J4892" s="1">
        <v>-0.0142541218547596</v>
      </c>
      <c r="K4892" s="1">
        <v>-0.01223938819080428</v>
      </c>
      <c r="L4892" s="1">
        <v>-0.0018259313133977</v>
      </c>
      <c r="M4892" s="1">
        <v>0.005107315682369995</v>
      </c>
      <c r="N4892" s="1">
        <v>0.0003664004622980777</v>
      </c>
      <c r="O4892" s="1">
        <v>-0.01977172989407472</v>
      </c>
      <c r="P4892" s="1">
        <v>-0.005504747637472329</v>
      </c>
      <c r="Q4892" s="1">
        <v>-0.043362246213001</v>
      </c>
      <c r="R4892" s="1">
        <v>-0.01560243609944856</v>
      </c>
      <c r="S4892" s="1">
        <v>-0.03393427859721965</v>
      </c>
      <c r="T4892" s="1">
        <v>-0.02349619591959062</v>
      </c>
      <c r="U4892" s="1">
        <v>-0.01273859238162534</v>
      </c>
      <c r="V4892" s="1">
        <v>-0.008952354948644436</v>
      </c>
      <c r="W4892" s="1">
        <v>-0.007392905713997533</v>
      </c>
      <c r="X4892" s="1">
        <v>-0.04258483714354733</v>
      </c>
      <c r="Y4892" s="1">
        <v>-0.03910211396092778</v>
      </c>
      <c r="Z4892" s="1">
        <v>-0.01912970785084744</v>
      </c>
      <c r="AA4892" s="1">
        <v>-0.02693935887899002</v>
      </c>
      <c r="AB4892" s="1">
        <v>-0.03320466140882639</v>
      </c>
      <c r="AC4892" s="1">
        <v>0.03659469146954208</v>
      </c>
    </row>
    <row r="4893" spans="1:29">
      <c r="A4893" s="11">
        <v>43665</v>
      </c>
      <c r="B4893" s="1">
        <v>-0.01505943102192919</v>
      </c>
      <c r="C4893" s="1">
        <v>0.00501036435863611</v>
      </c>
      <c r="D4893" s="1">
        <v>-0.02541789202918132</v>
      </c>
      <c r="E4893" s="1">
        <v>-0.01882996459206288</v>
      </c>
      <c r="F4893" s="1">
        <v>-0.01596645837874655</v>
      </c>
      <c r="G4893" s="1">
        <v>-0.04031290915292285</v>
      </c>
      <c r="H4893" s="1">
        <v>-0.03064467150496564</v>
      </c>
      <c r="I4893" s="1">
        <v>-0.01502970236206802</v>
      </c>
      <c r="J4893" s="1">
        <v>-0.02268767844190922</v>
      </c>
      <c r="K4893" s="1">
        <v>-0.01078120262249993</v>
      </c>
      <c r="L4893" s="1">
        <v>-0.009208993783421771</v>
      </c>
      <c r="M4893" s="1">
        <v>-0.007452625525001366</v>
      </c>
      <c r="N4893" s="1">
        <v>-0.01721613296378233</v>
      </c>
      <c r="O4893" s="1">
        <v>-0.04368942877313764</v>
      </c>
      <c r="P4893" s="1">
        <v>-0.01458069890342795</v>
      </c>
      <c r="Q4893" s="1">
        <v>0.003486736035941407</v>
      </c>
      <c r="R4893" s="1">
        <v>-0.01018355127907078</v>
      </c>
      <c r="S4893" s="1">
        <v>-0.02085622164584267</v>
      </c>
      <c r="T4893" s="1">
        <v>-0.02103668588481511</v>
      </c>
      <c r="U4893" s="1">
        <v>-0.009293369262638684</v>
      </c>
      <c r="V4893" s="1">
        <v>-0.01137970763970342</v>
      </c>
      <c r="W4893" s="1">
        <v>-0.02450016268928135</v>
      </c>
      <c r="X4893" s="1">
        <v>-0.03670291692991834</v>
      </c>
      <c r="Y4893" s="1">
        <v>0.003014399891852371</v>
      </c>
      <c r="Z4893" s="1">
        <v>-0.01832401547059082</v>
      </c>
      <c r="AA4893" s="1">
        <v>0.01023158005731006</v>
      </c>
      <c r="AB4893" s="1">
        <v>-0.01103968327627836</v>
      </c>
      <c r="AC4893" s="1">
        <v>-0.01635063303350681</v>
      </c>
    </row>
    <row r="4894" spans="1:29">
      <c r="A4894" s="11">
        <v>43668</v>
      </c>
      <c r="B4894" s="1">
        <v>-0.00246825762520686</v>
      </c>
      <c r="C4894" s="1">
        <v>0.007122564824237676</v>
      </c>
      <c r="D4894" s="1">
        <v>-0.005328923529626328</v>
      </c>
      <c r="E4894" s="1">
        <v>-0.01071372621360667</v>
      </c>
      <c r="F4894" s="1">
        <v>0.007404819601365409</v>
      </c>
      <c r="G4894" s="1">
        <v>-0.03351457408807357</v>
      </c>
      <c r="H4894" s="1">
        <v>0.00290697874878254</v>
      </c>
      <c r="I4894" s="1">
        <v>-0.03300141637204701</v>
      </c>
      <c r="J4894" s="1">
        <v>0.03265306220480291</v>
      </c>
      <c r="K4894" s="1">
        <v>-0.02307604939340135</v>
      </c>
      <c r="L4894" s="1">
        <v>-0.001273190922891687</v>
      </c>
      <c r="M4894" s="1">
        <v>0.009897650981747219</v>
      </c>
      <c r="N4894" s="1">
        <v>-0.01453606343019076</v>
      </c>
      <c r="O4894" s="1">
        <v>-0.01120253702903129</v>
      </c>
      <c r="P4894" s="1">
        <v>-0.008494320664393928</v>
      </c>
      <c r="Q4894" s="1">
        <v>0.01911047874333849</v>
      </c>
      <c r="R4894" s="1">
        <v>0.0252202539991413</v>
      </c>
      <c r="S4894" s="1">
        <v>0.03699553072614759</v>
      </c>
      <c r="T4894" s="1">
        <v>-0.01446629220887508</v>
      </c>
      <c r="U4894" s="1">
        <v>-0.005485922108351415</v>
      </c>
      <c r="V4894" s="1">
        <v>0.02112264214610726</v>
      </c>
      <c r="W4894" s="1">
        <v>0.01105082093780951</v>
      </c>
      <c r="X4894" s="1">
        <v>0.01226989875101614</v>
      </c>
      <c r="Y4894" s="1">
        <v>0.008264414901489436</v>
      </c>
      <c r="Z4894" s="1">
        <v>0.016373756124622</v>
      </c>
      <c r="AA4894" s="1">
        <v>-0.005040973503244284</v>
      </c>
      <c r="AB4894" s="1">
        <v>0.03720917641264143</v>
      </c>
      <c r="AC4894" s="1">
        <v>0.0003776491242419855</v>
      </c>
    </row>
    <row r="4895" spans="1:29">
      <c r="A4895" s="11">
        <v>43669</v>
      </c>
      <c r="B4895" s="1">
        <v>0.0007560232922734222</v>
      </c>
      <c r="C4895" s="1">
        <v>0.01570009148953044</v>
      </c>
      <c r="D4895" s="1">
        <v>-0.00157266118114574</v>
      </c>
      <c r="E4895" s="1">
        <v>-0.003861000695387751</v>
      </c>
      <c r="F4895" s="1">
        <v>-0.01259266402630688</v>
      </c>
      <c r="G4895" s="1">
        <v>0.001549325242226951</v>
      </c>
      <c r="H4895" s="1">
        <v>0.00434777996341662</v>
      </c>
      <c r="I4895" s="1">
        <v>-0.01469146410352418</v>
      </c>
      <c r="J4895" s="1">
        <v>0.003458574440289075</v>
      </c>
      <c r="K4895" s="1">
        <v>0.007526662598145162</v>
      </c>
      <c r="L4895" s="1">
        <v>0.007202930298483068</v>
      </c>
      <c r="M4895" s="1">
        <v>-0.004055637950621915</v>
      </c>
      <c r="N4895" s="1">
        <v>0.02363860170729692</v>
      </c>
      <c r="O4895" s="1">
        <v>-0.01026725685102725</v>
      </c>
      <c r="P4895" s="1">
        <v>-0.001658302601430961</v>
      </c>
      <c r="Q4895" s="1">
        <v>-0.01397879178731798</v>
      </c>
      <c r="R4895" s="1">
        <v>-0.005427471536365802</v>
      </c>
      <c r="S4895" s="1">
        <v>-0.004324457571816431</v>
      </c>
      <c r="T4895" s="1">
        <v>-0.02465444460254573</v>
      </c>
      <c r="U4895" s="1">
        <v>0.01456958061067692</v>
      </c>
      <c r="V4895" s="1">
        <v>0</v>
      </c>
      <c r="W4895" s="1">
        <v>-0.004769559949868829</v>
      </c>
      <c r="X4895" s="1">
        <v>-0.003508791398773914</v>
      </c>
      <c r="Y4895" s="1">
        <v>-0.01266761459970189</v>
      </c>
      <c r="Z4895" s="1">
        <v>-0.01224365857930987</v>
      </c>
      <c r="AA4895" s="1">
        <v>0.01252813579535728</v>
      </c>
      <c r="AB4895" s="1">
        <v>0.00508241801064746</v>
      </c>
      <c r="AC4895" s="1">
        <v>-0.00113310532233879</v>
      </c>
    </row>
    <row r="4896" spans="1:29">
      <c r="A4896" s="11">
        <v>43670</v>
      </c>
      <c r="B4896" s="1">
        <v>-0.02156594643032272</v>
      </c>
      <c r="C4896" s="1">
        <v>-0.0277120151915653</v>
      </c>
      <c r="D4896" s="1">
        <v>-0.03250665914930972</v>
      </c>
      <c r="E4896" s="1">
        <v>-0.01919075750768484</v>
      </c>
      <c r="F4896" s="1">
        <v>-0.0001153611883382144</v>
      </c>
      <c r="G4896" s="1">
        <v>-0.03490155688847418</v>
      </c>
      <c r="H4896" s="1">
        <v>-0.01406923771384272</v>
      </c>
      <c r="I4896" s="1">
        <v>0.007687221718224446</v>
      </c>
      <c r="J4896" s="1">
        <v>-0.02880359982996583</v>
      </c>
      <c r="K4896" s="1">
        <v>0.02084630904563967</v>
      </c>
      <c r="L4896" s="1">
        <v>-0.004746636032869955</v>
      </c>
      <c r="M4896" s="1">
        <v>0.004072153129394129</v>
      </c>
      <c r="N4896" s="1">
        <v>0.000738958223684083</v>
      </c>
      <c r="O4896" s="1">
        <v>-0.01627624102711722</v>
      </c>
      <c r="P4896" s="1">
        <v>-0.002629648992446887</v>
      </c>
      <c r="Q4896" s="1">
        <v>-0.006915537433776375</v>
      </c>
      <c r="R4896" s="1">
        <v>-0.01134617123225745</v>
      </c>
      <c r="S4896" s="1">
        <v>-0.05320302792679832</v>
      </c>
      <c r="T4896" s="1">
        <v>-0.007597874971629115</v>
      </c>
      <c r="U4896" s="1">
        <v>-0.01834484872792586</v>
      </c>
      <c r="V4896" s="1">
        <v>-0.01092393336165609</v>
      </c>
      <c r="W4896" s="1">
        <v>-0.0019967577116069</v>
      </c>
      <c r="X4896" s="1">
        <v>-0.03169012192671428</v>
      </c>
      <c r="Y4896" s="1">
        <v>-0.03622648637323633</v>
      </c>
      <c r="Z4896" s="1">
        <v>-0.0301184402030974</v>
      </c>
      <c r="AA4896" s="1">
        <v>-0.01068995892741875</v>
      </c>
      <c r="AB4896" s="1">
        <v>-0.01814386535578549</v>
      </c>
      <c r="AC4896" s="1">
        <v>-0.001134038921069447</v>
      </c>
    </row>
    <row r="4897" spans="1:29">
      <c r="A4897" s="11">
        <v>43671</v>
      </c>
      <c r="B4897" s="1">
        <v>0.01523241278802834</v>
      </c>
      <c r="C4897" s="1">
        <v>-0.02520754219656673</v>
      </c>
      <c r="D4897" s="1">
        <v>0.01139511205031529</v>
      </c>
      <c r="E4897" s="1">
        <v>0.03450599513972707</v>
      </c>
      <c r="F4897" s="1">
        <v>0.02118084299784151</v>
      </c>
      <c r="G4897" s="1">
        <v>0.08629939190387348</v>
      </c>
      <c r="H4897" s="1">
        <v>-0.01390416927677351</v>
      </c>
      <c r="I4897" s="1">
        <v>0.002257990542096522</v>
      </c>
      <c r="J4897" s="1">
        <v>-0.002534830652644926</v>
      </c>
      <c r="K4897" s="1">
        <v>0.004627876840415324</v>
      </c>
      <c r="L4897" s="1">
        <v>0.01042855204497961</v>
      </c>
      <c r="M4897" s="1">
        <v>-0.008786738104826219</v>
      </c>
      <c r="N4897" s="1">
        <v>-0.01107625377429</v>
      </c>
      <c r="O4897" s="1">
        <v>-0.004454529110935246</v>
      </c>
      <c r="P4897" s="1">
        <v>0.003330514216133951</v>
      </c>
      <c r="Q4897" s="1">
        <v>0.001740812391421986</v>
      </c>
      <c r="R4897" s="1">
        <v>-0.02192053006462802</v>
      </c>
      <c r="S4897" s="1">
        <v>-0.01032096969362051</v>
      </c>
      <c r="T4897" s="1">
        <v>0.005005811575272689</v>
      </c>
      <c r="U4897" s="1">
        <v>-0.009301518755241656</v>
      </c>
      <c r="V4897" s="1">
        <v>0.02725898986618236</v>
      </c>
      <c r="W4897" s="1">
        <v>0.006802758846059298</v>
      </c>
      <c r="X4897" s="1">
        <v>-0.04595039304622939</v>
      </c>
      <c r="Y4897" s="1">
        <v>-0.03602196059436424</v>
      </c>
      <c r="Z4897" s="1">
        <v>-0.01266823709482634</v>
      </c>
      <c r="AA4897" s="1">
        <v>0.002804773523580995</v>
      </c>
      <c r="AB4897" s="1">
        <v>0.03877593631084997</v>
      </c>
      <c r="AC4897" s="1">
        <v>-0.007380619622211371</v>
      </c>
    </row>
    <row r="4898" spans="1:29">
      <c r="A4898" s="11">
        <v>43672</v>
      </c>
      <c r="B4898" s="1">
        <v>0.009264939223165181</v>
      </c>
      <c r="C4898" s="1">
        <v>0.0102851009274747</v>
      </c>
      <c r="D4898" s="1">
        <v>-0.001160266415827782</v>
      </c>
      <c r="E4898" s="1">
        <v>-0.008478517300108401</v>
      </c>
      <c r="F4898" s="1">
        <v>0.01915892740538983</v>
      </c>
      <c r="G4898" s="1">
        <v>0.04561097940750747</v>
      </c>
      <c r="H4898" s="1">
        <v>-0.01335813070871195</v>
      </c>
      <c r="I4898" s="1">
        <v>-0.003827663158247341</v>
      </c>
      <c r="J4898" s="1">
        <v>0.006353180869221431</v>
      </c>
      <c r="K4898" s="1">
        <v>-0.003454992862237827</v>
      </c>
      <c r="L4898" s="1">
        <v>-0.009439769514922536</v>
      </c>
      <c r="M4898" s="1">
        <v>-0.03307210053997833</v>
      </c>
      <c r="N4898" s="1">
        <v>0.009520125994427975</v>
      </c>
      <c r="O4898" s="1">
        <v>0.03086478983449736</v>
      </c>
      <c r="P4898" s="1">
        <v>-0.001244841753529569</v>
      </c>
      <c r="Q4898" s="1">
        <v>-0.01355587142573023</v>
      </c>
      <c r="R4898" s="1">
        <v>-0.01437268327384056</v>
      </c>
      <c r="S4898" s="1">
        <v>0.04750868721494439</v>
      </c>
      <c r="T4898" s="1">
        <v>0.00380904705727958</v>
      </c>
      <c r="U4898" s="1">
        <v>0.01254694186178007</v>
      </c>
      <c r="V4898" s="1">
        <v>0.006405030505912235</v>
      </c>
      <c r="W4898" s="1">
        <v>0.026828341121653</v>
      </c>
      <c r="X4898" s="1">
        <v>0.01975045588671476</v>
      </c>
      <c r="Y4898" s="1">
        <v>0.01218525282311966</v>
      </c>
      <c r="Z4898" s="1">
        <v>0.01169528603217151</v>
      </c>
      <c r="AA4898" s="1">
        <v>0.01462693550620053</v>
      </c>
      <c r="AB4898" s="1">
        <v>-0.04286966610711973</v>
      </c>
      <c r="AC4898" s="1">
        <v>0.005147725384473834</v>
      </c>
    </row>
    <row r="4899" spans="1:29">
      <c r="A4899" s="11">
        <v>43675</v>
      </c>
      <c r="B4899" s="1">
        <v>-0.01315335878123447</v>
      </c>
      <c r="C4899" s="1">
        <v>-0.00465370546404098</v>
      </c>
      <c r="D4899" s="1">
        <v>0.001442822845767466</v>
      </c>
      <c r="E4899" s="1">
        <v>-0.01851154283310008</v>
      </c>
      <c r="F4899" s="1">
        <v>-0.018854238498344</v>
      </c>
      <c r="G4899" s="1">
        <v>-0.04645791626470486</v>
      </c>
      <c r="H4899" s="1">
        <v>-0.01165838740968383</v>
      </c>
      <c r="I4899" s="1">
        <v>-0.01449081714069689</v>
      </c>
      <c r="J4899" s="1">
        <v>-0.02398983504937802</v>
      </c>
      <c r="K4899" s="1">
        <v>-0.01002505594139891</v>
      </c>
      <c r="L4899" s="1">
        <v>0.00565441137843159</v>
      </c>
      <c r="M4899" s="1">
        <v>-0.02503512580064515</v>
      </c>
      <c r="N4899" s="1">
        <v>-0.009800201347226145</v>
      </c>
      <c r="O4899" s="1">
        <v>-0.02001947252877945</v>
      </c>
      <c r="P4899" s="1">
        <v>0.0109402748891656</v>
      </c>
      <c r="Q4899" s="1">
        <v>-0.0109229353105964</v>
      </c>
      <c r="R4899" s="1">
        <v>-0.002348047613823567</v>
      </c>
      <c r="S4899" s="1">
        <v>-0.02212380279259629</v>
      </c>
      <c r="T4899" s="1">
        <v>0.003502610180933674</v>
      </c>
      <c r="U4899" s="1">
        <v>-0.01563687594516883</v>
      </c>
      <c r="V4899" s="1">
        <v>-0.0202296278095504</v>
      </c>
      <c r="W4899" s="1">
        <v>-0.00909630808404216</v>
      </c>
      <c r="X4899" s="1">
        <v>-0.065239491966815</v>
      </c>
      <c r="Y4899" s="1">
        <v>-0.01444616870587201</v>
      </c>
      <c r="Z4899" s="1">
        <v>-0.02704826101653202</v>
      </c>
      <c r="AA4899" s="1">
        <v>-0.02042858173108664</v>
      </c>
      <c r="AB4899" s="1">
        <v>-0.05149305086289979</v>
      </c>
      <c r="AC4899" s="1">
        <v>-0.004552465604122702</v>
      </c>
    </row>
    <row r="4900" spans="1:29">
      <c r="A4900" s="11">
        <v>43676</v>
      </c>
      <c r="B4900" s="1">
        <v>-0.01756337989080714</v>
      </c>
      <c r="C4900" s="1">
        <v>-0.01957962024885074</v>
      </c>
      <c r="D4900" s="1">
        <v>-0.02067518330534135</v>
      </c>
      <c r="E4900" s="1">
        <v>-0.004308337422704311</v>
      </c>
      <c r="F4900" s="1">
        <v>-0.03539995328951839</v>
      </c>
      <c r="G4900" s="1">
        <v>-0.01370196780853916</v>
      </c>
      <c r="H4900" s="1">
        <v>-0.01712328625808512</v>
      </c>
      <c r="I4900" s="1">
        <v>0.003542190145316315</v>
      </c>
      <c r="J4900" s="1">
        <v>-0.01630012331563568</v>
      </c>
      <c r="K4900" s="1">
        <v>0.003852197528365631</v>
      </c>
      <c r="L4900" s="1">
        <v>0.001579302111095915</v>
      </c>
      <c r="M4900" s="1">
        <v>-0.03435803414671801</v>
      </c>
      <c r="N4900" s="1">
        <v>0.004294948490985107</v>
      </c>
      <c r="O4900" s="1">
        <v>-0.007954468524354663</v>
      </c>
      <c r="P4900" s="1">
        <v>-0.006164436366665416</v>
      </c>
      <c r="Q4900" s="1">
        <v>-0.01140019187339147</v>
      </c>
      <c r="R4900" s="1">
        <v>-0.0248152036761764</v>
      </c>
      <c r="S4900" s="1">
        <v>-0.05882365720880112</v>
      </c>
      <c r="T4900" s="1">
        <v>-0.04726590320926516</v>
      </c>
      <c r="U4900" s="1">
        <v>-0.01104680499010768</v>
      </c>
      <c r="V4900" s="1">
        <v>-0.04802225961346474</v>
      </c>
      <c r="W4900" s="1">
        <v>-0.02460938731822371</v>
      </c>
      <c r="X4900" s="1">
        <v>-0.0298073864961883</v>
      </c>
      <c r="Y4900" s="1">
        <v>-0.0407166684468907</v>
      </c>
      <c r="Z4900" s="1">
        <v>-0.04245002918189666</v>
      </c>
      <c r="AA4900" s="1">
        <v>0.004935296529680944</v>
      </c>
      <c r="AB4900" s="1">
        <v>-0.03244439209329353</v>
      </c>
      <c r="AC4900" s="1">
        <v>-0.0003811957608667038</v>
      </c>
    </row>
    <row r="4901" spans="1:29">
      <c r="A4901" s="11">
        <v>43677</v>
      </c>
      <c r="B4901" s="1">
        <v>-0.04734314941526641</v>
      </c>
      <c r="C4901" s="1">
        <v>0.02980638367599009</v>
      </c>
      <c r="D4901" s="1">
        <v>-0.004604363860725269</v>
      </c>
      <c r="E4901" s="1">
        <v>0.007930473647617786</v>
      </c>
      <c r="F4901" s="1">
        <v>0.005703060673653448</v>
      </c>
      <c r="G4901" s="1">
        <v>0.01141456926028628</v>
      </c>
      <c r="H4901" s="1">
        <v>-0.002322908165150239</v>
      </c>
      <c r="I4901" s="1">
        <v>-0.0002664539744359207</v>
      </c>
      <c r="J4901" s="1">
        <v>0.002367103526049075</v>
      </c>
      <c r="K4901" s="1">
        <v>0.003924664770089903</v>
      </c>
      <c r="L4901" s="1">
        <v>0.001198496788231473</v>
      </c>
      <c r="M4901" s="1">
        <v>0.04344564022525255</v>
      </c>
      <c r="N4901" s="1">
        <v>0.00483458716599805</v>
      </c>
      <c r="O4901" s="1">
        <v>0.002277870275168015</v>
      </c>
      <c r="P4901" s="1">
        <v>0.01116479238916313</v>
      </c>
      <c r="Q4901" s="1">
        <v>0.0007206255021452446</v>
      </c>
      <c r="R4901" s="1">
        <v>-0.01240582025099479</v>
      </c>
      <c r="S4901" s="1">
        <v>0.02764429659913104</v>
      </c>
      <c r="T4901" s="1">
        <v>0.0141964656617215</v>
      </c>
      <c r="U4901" s="1">
        <v>-0.008745771335956221</v>
      </c>
      <c r="V4901" s="1">
        <v>0.03996590027258917</v>
      </c>
      <c r="W4901" s="1">
        <v>0.00760922501507455</v>
      </c>
      <c r="X4901" s="1">
        <v>0.01611097193286049</v>
      </c>
      <c r="Y4901" s="1">
        <v>0.02801355842281983</v>
      </c>
      <c r="Z4901" s="1">
        <v>0.04095905764130991</v>
      </c>
      <c r="AA4901" s="1">
        <v>-0.02117318086686448</v>
      </c>
      <c r="AB4901" s="1">
        <v>0.02324031747373678</v>
      </c>
      <c r="AC4901" s="1">
        <v>0.01143727766186453</v>
      </c>
    </row>
    <row r="4902" spans="1:29">
      <c r="A4902" s="11">
        <v>43678</v>
      </c>
      <c r="B4902" s="1">
        <v>-0.00712054443423582</v>
      </c>
      <c r="C4902" s="1">
        <v>-0.005354425987177835</v>
      </c>
      <c r="D4902" s="1">
        <v>0.004208563064592719</v>
      </c>
      <c r="E4902" s="1">
        <v>-0.01659947332188094</v>
      </c>
      <c r="F4902" s="1">
        <v>-0.01586659412258185</v>
      </c>
      <c r="G4902" s="1">
        <v>0.01313612351636584</v>
      </c>
      <c r="H4902" s="1">
        <v>-0.001940123590564724</v>
      </c>
      <c r="I4902" s="1">
        <v>-0.01106078712977976</v>
      </c>
      <c r="J4902" s="1">
        <v>-0.0409341372652311</v>
      </c>
      <c r="K4902" s="1">
        <v>0.002692974097049161</v>
      </c>
      <c r="L4902" s="1">
        <v>-0.03124815659247393</v>
      </c>
      <c r="M4902" s="1">
        <v>-0.0168701218275138</v>
      </c>
      <c r="N4902" s="1">
        <v>-0.009807585540233643</v>
      </c>
      <c r="O4902" s="1">
        <v>-0.00263635164000886</v>
      </c>
      <c r="P4902" s="1">
        <v>-0.01145032076082808</v>
      </c>
      <c r="Q4902" s="1">
        <v>-0.0140438885175751</v>
      </c>
      <c r="R4902" s="1">
        <v>0.01200417995796443</v>
      </c>
      <c r="S4902" s="1">
        <v>-0.01520478906236999</v>
      </c>
      <c r="T4902" s="1">
        <v>-0.04530409900596122</v>
      </c>
      <c r="U4902" s="1">
        <v>-0.0220571740487806</v>
      </c>
      <c r="V4902" s="1">
        <v>-0.003866445288302378</v>
      </c>
      <c r="W4902" s="1">
        <v>0.02841802925871062</v>
      </c>
      <c r="X4902" s="1">
        <v>-0.0446165396713869</v>
      </c>
      <c r="Y4902" s="1">
        <v>-0.01321218217432563</v>
      </c>
      <c r="Z4902" s="1">
        <v>-0.02789049347147132</v>
      </c>
      <c r="AA4902" s="1">
        <v>0.0008994251947982423</v>
      </c>
      <c r="AB4902" s="1">
        <v>-0.05613252413647229</v>
      </c>
      <c r="AC4902" s="1">
        <v>0.01922356588712271</v>
      </c>
    </row>
    <row r="4903" spans="1:29">
      <c r="A4903" s="11">
        <v>43679</v>
      </c>
      <c r="B4903" s="1">
        <v>0.00679806505439462</v>
      </c>
      <c r="C4903" s="1">
        <v>-0.003491947903070614</v>
      </c>
      <c r="D4903" s="1">
        <v>-0.002499159688606367</v>
      </c>
      <c r="E4903" s="1">
        <v>0.0071225705443001</v>
      </c>
      <c r="F4903" s="1">
        <v>-0.001795853080310161</v>
      </c>
      <c r="G4903" s="1">
        <v>0.0206607263958809</v>
      </c>
      <c r="H4903" s="1">
        <v>-0.007387370142607819</v>
      </c>
      <c r="I4903" s="1">
        <v>-0.003353194231501155</v>
      </c>
      <c r="J4903" s="1">
        <v>-0.01285908091770849</v>
      </c>
      <c r="K4903" s="1">
        <v>0.00355227047787654</v>
      </c>
      <c r="L4903" s="1">
        <v>0.008779396479956736</v>
      </c>
      <c r="M4903" s="1">
        <v>-0.01241324533410437</v>
      </c>
      <c r="N4903" s="1">
        <v>-0.01139963553511492</v>
      </c>
      <c r="O4903" s="1">
        <v>0.01440155820624534</v>
      </c>
      <c r="P4903" s="1">
        <v>0.02771653079738434</v>
      </c>
      <c r="Q4903" s="1">
        <v>-0.01862664512942735</v>
      </c>
      <c r="R4903" s="1">
        <v>0.009030903383002054</v>
      </c>
      <c r="S4903" s="1">
        <v>-0.02850340681246377</v>
      </c>
      <c r="T4903" s="1">
        <v>-0.02743180587568683</v>
      </c>
      <c r="U4903" s="1">
        <v>-0.003975041407605739</v>
      </c>
      <c r="V4903" s="1">
        <v>-0.01046819198384452</v>
      </c>
      <c r="W4903" s="1">
        <v>0.02647350038960217</v>
      </c>
      <c r="X4903" s="1">
        <v>0.008876834190616911</v>
      </c>
      <c r="Y4903" s="1">
        <v>-0.01004191175046332</v>
      </c>
      <c r="Z4903" s="1">
        <v>-0.02595229958977174</v>
      </c>
      <c r="AA4903" s="1">
        <v>0.006998890859290396</v>
      </c>
      <c r="AB4903" s="1">
        <v>-0.01684423207808716</v>
      </c>
      <c r="AC4903" s="1">
        <v>-0.02496308564440197</v>
      </c>
    </row>
    <row r="4904" spans="1:29">
      <c r="A4904" s="11">
        <v>43682</v>
      </c>
      <c r="B4904" s="1">
        <v>-0.0169176468837976</v>
      </c>
      <c r="C4904" s="1">
        <v>-0.0100743987537153</v>
      </c>
      <c r="D4904" s="1">
        <v>-0.006186331306921367</v>
      </c>
      <c r="E4904" s="1">
        <v>0.00542538915839863</v>
      </c>
      <c r="F4904" s="1">
        <v>-0.005733058394053914</v>
      </c>
      <c r="G4904" s="1">
        <v>-0.02372070132230708</v>
      </c>
      <c r="H4904" s="1">
        <v>-0.03681948057423057</v>
      </c>
      <c r="I4904" s="1">
        <v>-0.01585106735717867</v>
      </c>
      <c r="J4904" s="1">
        <v>-0.02577605731345112</v>
      </c>
      <c r="K4904" s="1">
        <v>0.002158394932301633</v>
      </c>
      <c r="L4904" s="1">
        <v>0.001418333596176602</v>
      </c>
      <c r="M4904" s="1">
        <v>-0.02218108582553302</v>
      </c>
      <c r="N4904" s="1">
        <v>-0.01776945834376664</v>
      </c>
      <c r="O4904" s="1">
        <v>-0.01976801409772777</v>
      </c>
      <c r="P4904" s="1">
        <v>0.002549203224269103</v>
      </c>
      <c r="Q4904" s="1">
        <v>-0.0227019933817687</v>
      </c>
      <c r="R4904" s="1">
        <v>-0.0346181633990259</v>
      </c>
      <c r="S4904" s="1">
        <v>-0.02444988218640765</v>
      </c>
      <c r="T4904" s="1">
        <v>-0.02658459333022811</v>
      </c>
      <c r="U4904" s="1">
        <v>-0.007084870552828804</v>
      </c>
      <c r="V4904" s="1">
        <v>-0.008320487260250031</v>
      </c>
      <c r="W4904" s="1">
        <v>-0.01769590181268277</v>
      </c>
      <c r="X4904" s="1">
        <v>-0.05317518829778101</v>
      </c>
      <c r="Y4904" s="1">
        <v>-0.02113264303189666</v>
      </c>
      <c r="Z4904" s="1">
        <v>-0.02407719046492207</v>
      </c>
      <c r="AA4904" s="1">
        <v>-0.02620450376181183</v>
      </c>
      <c r="AB4904" s="1">
        <v>-0.01608382286875931</v>
      </c>
      <c r="AC4904" s="1">
        <v>-0.00625820464416238</v>
      </c>
    </row>
    <row r="4905" spans="1:29">
      <c r="A4905" s="11">
        <v>43683</v>
      </c>
      <c r="B4905" s="1">
        <v>0.02498300973001499</v>
      </c>
      <c r="C4905" s="1">
        <v>0.01858398613985357</v>
      </c>
      <c r="D4905" s="1">
        <v>-0.01078220205527802</v>
      </c>
      <c r="E4905" s="1">
        <v>-0.03613421386676918</v>
      </c>
      <c r="F4905" s="1">
        <v>0.01650291789172131</v>
      </c>
      <c r="G4905" s="1">
        <v>0.0307045754703803</v>
      </c>
      <c r="H4905" s="1">
        <v>0.003253357488300912</v>
      </c>
      <c r="I4905" s="1">
        <v>0.004519900309506664</v>
      </c>
      <c r="J4905" s="1">
        <v>0.02816504915046925</v>
      </c>
      <c r="K4905" s="1">
        <v>0.001665576625734744</v>
      </c>
      <c r="L4905" s="1">
        <v>-0.002896916040457498</v>
      </c>
      <c r="M4905" s="1">
        <v>0.001134160846876675</v>
      </c>
      <c r="N4905" s="1">
        <v>-0.003464152953133071</v>
      </c>
      <c r="O4905" s="1">
        <v>0.007333375964790223</v>
      </c>
      <c r="P4905" s="1">
        <v>0.01097439210390228</v>
      </c>
      <c r="Q4905" s="1">
        <v>0.001142445104019618</v>
      </c>
      <c r="R4905" s="1">
        <v>-0.01316298523268067</v>
      </c>
      <c r="S4905" s="1">
        <v>0.01629051652691849</v>
      </c>
      <c r="T4905" s="1">
        <v>0.003830171059096221</v>
      </c>
      <c r="U4905" s="1">
        <v>0.0216772519969608</v>
      </c>
      <c r="V4905" s="1">
        <v>0.002517157984778029</v>
      </c>
      <c r="W4905" s="1">
        <v>0.03698739557239383</v>
      </c>
      <c r="X4905" s="1">
        <v>-0.01010101010101006</v>
      </c>
      <c r="Y4905" s="1">
        <v>0.02417958215505478</v>
      </c>
      <c r="Z4905" s="1">
        <v>0.005885873306616496</v>
      </c>
      <c r="AA4905" s="1">
        <v>0.009548468984690084</v>
      </c>
      <c r="AB4905" s="1">
        <v>0.0007107353616049306</v>
      </c>
      <c r="AC4905" s="1">
        <v>-0.01183209165791343</v>
      </c>
    </row>
    <row r="4906" spans="1:29">
      <c r="A4906" s="11">
        <v>43684</v>
      </c>
      <c r="B4906" s="1">
        <v>-0.02805597998096476</v>
      </c>
      <c r="C4906" s="1">
        <v>-0.04112362445982043</v>
      </c>
      <c r="D4906" s="1">
        <v>-0.003920681925531189</v>
      </c>
      <c r="E4906" s="1">
        <v>0.03628914093080837</v>
      </c>
      <c r="F4906" s="1">
        <v>0.0002348137778263037</v>
      </c>
      <c r="G4906" s="1">
        <v>-0.03257348129044657</v>
      </c>
      <c r="H4906" s="1">
        <v>-0.01337651215720381</v>
      </c>
      <c r="I4906" s="1">
        <v>-0.002329778629671875</v>
      </c>
      <c r="J4906" s="1">
        <v>-0.0237963513818501</v>
      </c>
      <c r="K4906" s="1">
        <v>0.01900688578645937</v>
      </c>
      <c r="L4906" s="1">
        <v>0.002130616932972451</v>
      </c>
      <c r="M4906" s="1">
        <v>-0.0256797798957672</v>
      </c>
      <c r="N4906" s="1">
        <v>-0.02027815704656755</v>
      </c>
      <c r="O4906" s="1">
        <v>-0.05669315990343948</v>
      </c>
      <c r="P4906" s="1">
        <v>0.002382897941644035</v>
      </c>
      <c r="Q4906" s="1">
        <v>-0.007227136232926035</v>
      </c>
      <c r="R4906" s="1">
        <v>-0.01675085814862276</v>
      </c>
      <c r="S4906" s="1">
        <v>-0.03699132939359362</v>
      </c>
      <c r="T4906" s="1">
        <v>-0.03815525689080845</v>
      </c>
      <c r="U4906" s="1">
        <v>-0.02625658300058797</v>
      </c>
      <c r="V4906" s="1">
        <v>0.006814957931736032</v>
      </c>
      <c r="W4906" s="1">
        <v>-0.004250695651642933</v>
      </c>
      <c r="X4906" s="1">
        <v>-0.0416326406050701</v>
      </c>
      <c r="Y4906" s="1">
        <v>-0.004215796748313516</v>
      </c>
      <c r="Z4906" s="1">
        <v>-0.04905379577140034</v>
      </c>
      <c r="AA4906" s="1">
        <v>-0.01743570472692768</v>
      </c>
      <c r="AB4906" s="1">
        <v>-0.02947443970842567</v>
      </c>
      <c r="AC4906" s="1">
        <v>0.01409814715970237</v>
      </c>
    </row>
    <row r="4907" spans="1:29">
      <c r="A4907" s="11">
        <v>43685</v>
      </c>
      <c r="B4907" s="1">
        <v>0.0002273024726229256</v>
      </c>
      <c r="C4907" s="1">
        <v>0.03745090639930093</v>
      </c>
      <c r="D4907" s="1">
        <v>0.01458340244993539</v>
      </c>
      <c r="E4907" s="1">
        <v>-0.02942309590692427</v>
      </c>
      <c r="F4907" s="1">
        <v>0.005925493226652589</v>
      </c>
      <c r="G4907" s="1">
        <v>0.02157188007737965</v>
      </c>
      <c r="H4907" s="1">
        <v>0.009394630738974286</v>
      </c>
      <c r="I4907" s="1">
        <v>0.02250446662769523</v>
      </c>
      <c r="J4907" s="1">
        <v>0.02636054754591033</v>
      </c>
      <c r="K4907" s="1">
        <v>0.01454487104967228</v>
      </c>
      <c r="L4907" s="1">
        <v>0.01629943434903325</v>
      </c>
      <c r="M4907" s="1">
        <v>0.01434109937046402</v>
      </c>
      <c r="N4907" s="1">
        <v>0.01616403429722379</v>
      </c>
      <c r="O4907" s="1">
        <v>0.040999474129497</v>
      </c>
      <c r="P4907" s="1">
        <v>0.01162175387972741</v>
      </c>
      <c r="Q4907" s="1">
        <v>0.002682093508007188</v>
      </c>
      <c r="R4907" s="1">
        <v>0.03871458330154676</v>
      </c>
      <c r="S4907" s="1">
        <v>-0.005121573662190126</v>
      </c>
      <c r="T4907" s="1">
        <v>0.01535006936842054</v>
      </c>
      <c r="U4907" s="1">
        <v>0.04425993768810121</v>
      </c>
      <c r="V4907" s="1">
        <v>0.01282510939311909</v>
      </c>
      <c r="W4907" s="1">
        <v>0.005568028582353834</v>
      </c>
      <c r="X4907" s="1">
        <v>0.05664396456087806</v>
      </c>
      <c r="Y4907" s="1">
        <v>-0.02201522587764937</v>
      </c>
      <c r="Z4907" s="1">
        <v>-0.03796789465025541</v>
      </c>
      <c r="AA4907" s="1">
        <v>0.01230008178960973</v>
      </c>
      <c r="AB4907" s="1">
        <v>0.01500176627602734</v>
      </c>
      <c r="AC4907" s="1">
        <v>0.01218810602079889</v>
      </c>
    </row>
    <row r="4908" spans="1:29">
      <c r="A4908" s="11">
        <v>43686</v>
      </c>
      <c r="B4908" s="1">
        <v>0.001060411212855383</v>
      </c>
      <c r="C4908" s="1">
        <v>0.008588174000921045</v>
      </c>
      <c r="D4908" s="1">
        <v>0.00409306144595023</v>
      </c>
      <c r="E4908" s="1">
        <v>-0.03687504758947879</v>
      </c>
      <c r="F4908" s="1">
        <v>0.000583048552327492</v>
      </c>
      <c r="G4908" s="1">
        <v>0.04613453708085591</v>
      </c>
      <c r="H4908" s="1">
        <v>0.01558010838787238</v>
      </c>
      <c r="I4908" s="1">
        <v>0.02187498299156698</v>
      </c>
      <c r="J4908" s="1">
        <v>-0.02678829425600249</v>
      </c>
      <c r="K4908" s="1">
        <v>0.02121349279724938</v>
      </c>
      <c r="L4908" s="1">
        <v>0.001394519882128353</v>
      </c>
      <c r="M4908" s="1">
        <v>-0.002674805454233931</v>
      </c>
      <c r="N4908" s="1">
        <v>-0.0137730909614584</v>
      </c>
      <c r="O4908" s="1">
        <v>0.01112035092463581</v>
      </c>
      <c r="P4908" s="1">
        <v>0.02362919961331755</v>
      </c>
      <c r="Q4908" s="1">
        <v>0.0007641328782299617</v>
      </c>
      <c r="R4908" s="1">
        <v>0.008460927143162378</v>
      </c>
      <c r="S4908" s="1">
        <v>-0.001286984803018254</v>
      </c>
      <c r="T4908" s="1">
        <v>-0.01019195298192843</v>
      </c>
      <c r="U4908" s="1">
        <v>0.01421509756138639</v>
      </c>
      <c r="V4908" s="1">
        <v>-0.01043505267815303</v>
      </c>
      <c r="W4908" s="1">
        <v>-0.01993345007950553</v>
      </c>
      <c r="X4908" s="1">
        <v>-0.01612253084077342</v>
      </c>
      <c r="Y4908" s="1">
        <v>-0.004329086868292698</v>
      </c>
      <c r="Z4908" s="1">
        <v>-0.01374533970895653</v>
      </c>
      <c r="AA4908" s="1">
        <v>0.02487752870934323</v>
      </c>
      <c r="AB4908" s="1">
        <v>0.02018746281757244</v>
      </c>
      <c r="AC4908" s="1">
        <v>-0.008466627117459158</v>
      </c>
    </row>
    <row r="4909" spans="1:29">
      <c r="A4909" s="11">
        <v>43690</v>
      </c>
      <c r="B4909" s="1">
        <v>-0.01717607953752842</v>
      </c>
      <c r="C4909" s="1">
        <v>-0.009669658986648955</v>
      </c>
      <c r="D4909" s="1">
        <v>-0.02946137484224332</v>
      </c>
      <c r="E4909" s="1">
        <v>-0.01805984692778162</v>
      </c>
      <c r="F4909" s="1">
        <v>-0.006644697066628624</v>
      </c>
      <c r="G4909" s="1">
        <v>-0.05357562073326372</v>
      </c>
      <c r="H4909" s="1">
        <v>0.01735974880392521</v>
      </c>
      <c r="I4909" s="1">
        <v>-0.02701573127749712</v>
      </c>
      <c r="J4909" s="1">
        <v>0.0002839083204106974</v>
      </c>
      <c r="K4909" s="1">
        <v>-0.009015024948310191</v>
      </c>
      <c r="L4909" s="1">
        <v>-0.03177825878757479</v>
      </c>
      <c r="M4909" s="1">
        <v>-0.0352489692614002</v>
      </c>
      <c r="N4909" s="1">
        <v>-0.03107778140591289</v>
      </c>
      <c r="O4909" s="1">
        <v>-0.06076429402556893</v>
      </c>
      <c r="P4909" s="1">
        <v>0.001275303319732135</v>
      </c>
      <c r="Q4909" s="1">
        <v>-0.02443672263004426</v>
      </c>
      <c r="R4909" s="1">
        <v>0.09693665480884417</v>
      </c>
      <c r="S4909" s="1">
        <v>-0.06056685229279501</v>
      </c>
      <c r="T4909" s="1">
        <v>-0.02745832439095275</v>
      </c>
      <c r="U4909" s="1">
        <v>-0.0210022351160718</v>
      </c>
      <c r="V4909" s="1">
        <v>0.0408767926936846</v>
      </c>
      <c r="W4909" s="1">
        <v>-0.007156396579750091</v>
      </c>
      <c r="X4909" s="1">
        <v>-0.0008193863253999067</v>
      </c>
      <c r="Y4909" s="1">
        <v>-0.03043473642144945</v>
      </c>
      <c r="Z4909" s="1">
        <v>-0.03767076774431666</v>
      </c>
      <c r="AA4909" s="1">
        <v>-0.002952079669276131</v>
      </c>
      <c r="AB4909" s="1">
        <v>-0.01236733522145428</v>
      </c>
      <c r="AC4909" s="1">
        <v>-0.0189751620969939</v>
      </c>
    </row>
    <row r="4910" spans="1:29">
      <c r="A4910" s="11">
        <v>43691</v>
      </c>
      <c r="B4910" s="1">
        <v>0.0211717028802616</v>
      </c>
      <c r="C4910" s="1">
        <v>0.03308065843305252</v>
      </c>
      <c r="D4910" s="1">
        <v>-0.01313732924583966</v>
      </c>
      <c r="E4910" s="1">
        <v>0.005359896694478117</v>
      </c>
      <c r="F4910" s="1">
        <v>-0.01736851177033183</v>
      </c>
      <c r="G4910" s="1">
        <v>-0.00422666711589792</v>
      </c>
      <c r="H4910" s="1">
        <v>0.005952312296148232</v>
      </c>
      <c r="I4910" s="1">
        <v>0.004098517698855497</v>
      </c>
      <c r="J4910" s="1">
        <v>0.03170528566843522</v>
      </c>
      <c r="K4910" s="1">
        <v>0.007836595163627003</v>
      </c>
      <c r="L4910" s="1">
        <v>0.01314157591994647</v>
      </c>
      <c r="M4910" s="1">
        <v>0.004368516192948313</v>
      </c>
      <c r="N4910" s="1">
        <v>0.009947117544102158</v>
      </c>
      <c r="O4910" s="1">
        <v>0.0217602464565998</v>
      </c>
      <c r="P4910" s="1">
        <v>0.0005094551178528306</v>
      </c>
      <c r="Q4910" s="1">
        <v>-0.007045009168657579</v>
      </c>
      <c r="R4910" s="1">
        <v>0.01059029415216428</v>
      </c>
      <c r="S4910" s="1">
        <v>0.01508902706188686</v>
      </c>
      <c r="T4910" s="1">
        <v>0.02258683467374922</v>
      </c>
      <c r="U4910" s="1">
        <v>0.01816916562147131</v>
      </c>
      <c r="V4910" s="1">
        <v>-0.05031312003699762</v>
      </c>
      <c r="W4910" s="1">
        <v>0.01289828469048659</v>
      </c>
      <c r="X4910" s="1">
        <v>-0.008610048779328139</v>
      </c>
      <c r="Y4910" s="1">
        <v>-0.004484318508793828</v>
      </c>
      <c r="Z4910" s="1">
        <v>0.04574133642320977</v>
      </c>
      <c r="AA4910" s="1">
        <v>0.0189405036557837</v>
      </c>
      <c r="AB4910" s="1">
        <v>0.04865819300953644</v>
      </c>
      <c r="AC4910" s="1">
        <v>-0.02882022125440853</v>
      </c>
    </row>
    <row r="4911" spans="1:29">
      <c r="A4911" s="11">
        <v>43693</v>
      </c>
      <c r="B4911" s="1">
        <v>0.01877263844464849</v>
      </c>
      <c r="C4911" s="1">
        <v>-0.009168938666758053</v>
      </c>
      <c r="D4911" s="1">
        <v>0.008290035621732805</v>
      </c>
      <c r="E4911" s="1">
        <v>-0.004599584045372973</v>
      </c>
      <c r="F4911" s="1">
        <v>-0.00772305393940087</v>
      </c>
      <c r="G4911" s="1">
        <v>0.00155672707756227</v>
      </c>
      <c r="H4911" s="1">
        <v>0.02287965564635641</v>
      </c>
      <c r="I4911" s="1">
        <v>-0.0007849379148043845</v>
      </c>
      <c r="J4911" s="1">
        <v>-0.004429732650666818</v>
      </c>
      <c r="K4911" s="1">
        <v>-0.005655051258620092</v>
      </c>
      <c r="L4911" s="1">
        <v>-0.0003227162083705437</v>
      </c>
      <c r="M4911" s="1">
        <v>-0.001581636473321213</v>
      </c>
      <c r="N4911" s="1">
        <v>0.01708543613392277</v>
      </c>
      <c r="O4911" s="1">
        <v>0.008213176342817929</v>
      </c>
      <c r="P4911" s="1">
        <v>-0.00140018524742358</v>
      </c>
      <c r="Q4911" s="1">
        <v>0.008277372278552519</v>
      </c>
      <c r="R4911" s="1">
        <v>-0.007956558187409923</v>
      </c>
      <c r="S4911" s="1">
        <v>-0.02162163851987231</v>
      </c>
      <c r="T4911" s="1">
        <v>0.003968969385012233</v>
      </c>
      <c r="U4911" s="1">
        <v>-0.002322098466201794</v>
      </c>
      <c r="V4911" s="1">
        <v>-0.005872988659832101</v>
      </c>
      <c r="W4911" s="1">
        <v>-0.0005617494175002014</v>
      </c>
      <c r="X4911" s="1">
        <v>0.003722059078269391</v>
      </c>
      <c r="Y4911" s="1">
        <v>0.01081081472470813</v>
      </c>
      <c r="Z4911" s="1">
        <v>-0.004387715015067961</v>
      </c>
      <c r="AA4911" s="1">
        <v>-0.007564532916858324</v>
      </c>
      <c r="AB4911" s="1">
        <v>-0.01467087078668883</v>
      </c>
      <c r="AC4911" s="1">
        <v>-0.007369034156419096</v>
      </c>
    </row>
    <row r="4912" spans="1:29">
      <c r="A4912" s="11">
        <v>43696</v>
      </c>
      <c r="B4912" s="1">
        <v>0.01383856455585697</v>
      </c>
      <c r="C4912" s="1">
        <v>-0.01195924626931699</v>
      </c>
      <c r="D4912" s="1">
        <v>-0.008421971056741362</v>
      </c>
      <c r="E4912" s="1">
        <v>-0.0005251217887101145</v>
      </c>
      <c r="F4912" s="1">
        <v>0.006639719748827488</v>
      </c>
      <c r="G4912" s="1">
        <v>-0.0158279006894837</v>
      </c>
      <c r="H4912" s="1">
        <v>-0.01812570260645396</v>
      </c>
      <c r="I4912" s="1">
        <v>-0.00935940060463758</v>
      </c>
      <c r="J4912" s="1">
        <v>0.00750830960450477</v>
      </c>
      <c r="K4912" s="1">
        <v>-0.0042382202531972</v>
      </c>
      <c r="L4912" s="1">
        <v>0.004002393910681246</v>
      </c>
      <c r="M4912" s="1">
        <v>-0.003564244586970244</v>
      </c>
      <c r="N4912" s="1">
        <v>-0.005731146071321858</v>
      </c>
      <c r="O4912" s="1">
        <v>-0.01382968866651002</v>
      </c>
      <c r="P4912" s="1">
        <v>0.009816194180333193</v>
      </c>
      <c r="Q4912" s="1">
        <v>-0.01250962278675904</v>
      </c>
      <c r="R4912" s="1">
        <v>0.01142427133956736</v>
      </c>
      <c r="S4912" s="1">
        <v>-0.004143593198864148</v>
      </c>
      <c r="T4912" s="1">
        <v>-0.01392233766582884</v>
      </c>
      <c r="U4912" s="1">
        <v>0.005904711952216868</v>
      </c>
      <c r="V4912" s="1">
        <v>0.02724848921455059</v>
      </c>
      <c r="W4912" s="1">
        <v>0.005059053635055877</v>
      </c>
      <c r="X4912" s="1">
        <v>-0.004532306792575436</v>
      </c>
      <c r="Y4912" s="1">
        <v>0.02049912801521714</v>
      </c>
      <c r="Z4912" s="1">
        <v>-0.009640460902964332</v>
      </c>
      <c r="AA4912" s="1">
        <v>0.01222340746704242</v>
      </c>
      <c r="AB4912" s="1">
        <v>-0.0006923561446419146</v>
      </c>
      <c r="AC4912" s="1">
        <v>0.01163731320778383</v>
      </c>
    </row>
    <row r="4913" spans="1:29">
      <c r="A4913" s="11">
        <v>43697</v>
      </c>
      <c r="B4913" s="1">
        <v>-0.0184671884653046</v>
      </c>
      <c r="C4913" s="1">
        <v>-0.01368861851461212</v>
      </c>
      <c r="D4913" s="1">
        <v>-0.03425594548434996</v>
      </c>
      <c r="E4913" s="1">
        <v>0.005989286746815647</v>
      </c>
      <c r="F4913" s="1">
        <v>0.01813415964295473</v>
      </c>
      <c r="G4913" s="1">
        <v>-0.02705092951956922</v>
      </c>
      <c r="H4913" s="1">
        <v>0.0003928107597166441</v>
      </c>
      <c r="I4913" s="1">
        <v>0.006230624486546432</v>
      </c>
      <c r="J4913" s="1">
        <v>-0.009660625896991792</v>
      </c>
      <c r="K4913" s="1">
        <v>0.01235665569183864</v>
      </c>
      <c r="L4913" s="1">
        <v>0.01941750207148285</v>
      </c>
      <c r="M4913" s="1">
        <v>-0.0127186483000119</v>
      </c>
      <c r="N4913" s="1">
        <v>-0.02007552396587042</v>
      </c>
      <c r="O4913" s="1">
        <v>0.01392763323225488</v>
      </c>
      <c r="P4913" s="1">
        <v>-0.001767376184236391</v>
      </c>
      <c r="Q4913" s="1">
        <v>-0.009897029067542862</v>
      </c>
      <c r="R4913" s="1">
        <v>-0.01288109141822569</v>
      </c>
      <c r="S4913" s="1">
        <v>-0.03883493499915214</v>
      </c>
      <c r="T4913" s="1">
        <v>-0.0109813106278146</v>
      </c>
      <c r="U4913" s="1">
        <v>0.0008141645693584554</v>
      </c>
      <c r="V4913" s="1">
        <v>-0.005552215126290561</v>
      </c>
      <c r="W4913" s="1">
        <v>-0.008575764791773466</v>
      </c>
      <c r="X4913" s="1">
        <v>0.02524830583867188</v>
      </c>
      <c r="Y4913" s="1">
        <v>-0.02183412703783083</v>
      </c>
      <c r="Z4913" s="1">
        <v>-0.003615675550401543</v>
      </c>
      <c r="AA4913" s="1">
        <v>0.00312231711379729</v>
      </c>
      <c r="AB4913" s="1">
        <v>-0.01316715805211366</v>
      </c>
      <c r="AC4913" s="1">
        <v>0.004759950350209596</v>
      </c>
    </row>
    <row r="4914" spans="1:29">
      <c r="A4914" s="11">
        <v>43698</v>
      </c>
      <c r="B4914" s="1">
        <v>-0.01137799298847897</v>
      </c>
      <c r="C4914" s="1">
        <v>-0.01929693784936004</v>
      </c>
      <c r="D4914" s="1">
        <v>-0.003760033272428687</v>
      </c>
      <c r="E4914" s="1">
        <v>-0.02224777061828542</v>
      </c>
      <c r="F4914" s="1">
        <v>-0.02019895314539488</v>
      </c>
      <c r="G4914" s="1">
        <v>0.006589837884013905</v>
      </c>
      <c r="H4914" s="1">
        <v>-0.03808408978182198</v>
      </c>
      <c r="I4914" s="1">
        <v>0.002364086791609044</v>
      </c>
      <c r="J4914" s="1">
        <v>-0.01309906115591108</v>
      </c>
      <c r="K4914" s="1">
        <v>0.00358025453081634</v>
      </c>
      <c r="L4914" s="1">
        <v>0.008451581220652926</v>
      </c>
      <c r="M4914" s="1">
        <v>-0.01745145183794172</v>
      </c>
      <c r="N4914" s="1">
        <v>-0.02048680735796948</v>
      </c>
      <c r="O4914" s="1">
        <v>-0.01307314895878353</v>
      </c>
      <c r="P4914" s="1">
        <v>-0.004426386051811559</v>
      </c>
      <c r="Q4914" s="1">
        <v>-0.03078774489753255</v>
      </c>
      <c r="R4914" s="1">
        <v>-0.00391874328651598</v>
      </c>
      <c r="S4914" s="1">
        <v>-0.08080810816513495</v>
      </c>
      <c r="T4914" s="1">
        <v>-0.02220658774009621</v>
      </c>
      <c r="U4914" s="1">
        <v>-0.01369992644349072</v>
      </c>
      <c r="V4914" s="1">
        <v>-0.009265796576916618</v>
      </c>
      <c r="W4914" s="1">
        <v>-0.01673552299747527</v>
      </c>
      <c r="X4914" s="1">
        <v>-0.09245052151239797</v>
      </c>
      <c r="Y4914" s="1">
        <v>-0.08750001166109955</v>
      </c>
      <c r="Z4914" s="1">
        <v>-0.04256817583948302</v>
      </c>
      <c r="AA4914" s="1">
        <v>-0.02476305513105304</v>
      </c>
      <c r="AB4914" s="1">
        <v>-0.01720501049416234</v>
      </c>
      <c r="AC4914" s="1">
        <v>-0.003553096336573081</v>
      </c>
    </row>
    <row r="4915" spans="1:29">
      <c r="A4915" s="11">
        <v>43699</v>
      </c>
      <c r="B4915" s="1">
        <v>-0.005340773538970778</v>
      </c>
      <c r="C4915" s="1">
        <v>-0.02126333747846765</v>
      </c>
      <c r="D4915" s="1">
        <v>0.02358968354853808</v>
      </c>
      <c r="E4915" s="1">
        <v>-0.008652928173774055</v>
      </c>
      <c r="F4915" s="1">
        <v>0.01693946279755143</v>
      </c>
      <c r="G4915" s="1">
        <v>-0.02982110359884083</v>
      </c>
      <c r="H4915" s="1">
        <v>-0.01510206601456787</v>
      </c>
      <c r="I4915" s="1">
        <v>-0.02324945411233881</v>
      </c>
      <c r="J4915" s="1">
        <v>-0.00282408444138349</v>
      </c>
      <c r="K4915" s="1">
        <v>0.01194603088554635</v>
      </c>
      <c r="L4915" s="1">
        <v>-0.004690742639470002</v>
      </c>
      <c r="M4915" s="1">
        <v>-0.02684827740701956</v>
      </c>
      <c r="N4915" s="1">
        <v>-0.00579827422919843</v>
      </c>
      <c r="O4915" s="1">
        <v>-0.01746979315717301</v>
      </c>
      <c r="P4915" s="1">
        <v>-0.005081453139791692</v>
      </c>
      <c r="Q4915" s="1">
        <v>-0.02905778509813861</v>
      </c>
      <c r="R4915" s="1">
        <v>-0.01904092823227588</v>
      </c>
      <c r="S4915" s="1">
        <v>-0.04146744472914565</v>
      </c>
      <c r="T4915" s="1">
        <v>-0.03190344834274117</v>
      </c>
      <c r="U4915" s="1">
        <v>-0.01098190782700526</v>
      </c>
      <c r="V4915" s="1">
        <v>-0.005875317021795001</v>
      </c>
      <c r="W4915" s="1">
        <v>-0.01051819206599969</v>
      </c>
      <c r="X4915" s="1">
        <v>-0.04181498677786577</v>
      </c>
      <c r="Y4915" s="1">
        <v>0.04500982982786339</v>
      </c>
      <c r="Z4915" s="1">
        <v>-0.02711366088842326</v>
      </c>
      <c r="AA4915" s="1">
        <v>-0.003332399536725372</v>
      </c>
      <c r="AB4915" s="1">
        <v>-0.07788498011804579</v>
      </c>
      <c r="AC4915" s="1">
        <v>-0.001386676477668436</v>
      </c>
    </row>
    <row r="4916" spans="1:29">
      <c r="A4916" s="11">
        <v>43700</v>
      </c>
      <c r="B4916" s="1">
        <v>0.004159463482096282</v>
      </c>
      <c r="C4916" s="1">
        <v>0.05223639719706785</v>
      </c>
      <c r="D4916" s="1">
        <v>0.01061150093624486</v>
      </c>
      <c r="E4916" s="1">
        <v>0.004094852887384759</v>
      </c>
      <c r="F4916" s="1">
        <v>-0.001630229826955043</v>
      </c>
      <c r="G4916" s="1">
        <v>-0.009012034403645064</v>
      </c>
      <c r="H4916" s="1">
        <v>0.03108173295433958</v>
      </c>
      <c r="I4916" s="1">
        <v>-0.005243570040719514</v>
      </c>
      <c r="J4916" s="1">
        <v>0.02095721616081625</v>
      </c>
      <c r="K4916" s="1">
        <v>-0.006463426733542055</v>
      </c>
      <c r="L4916" s="1">
        <v>0.008168988686874323</v>
      </c>
      <c r="M4916" s="1">
        <v>0.04244474891117878</v>
      </c>
      <c r="N4916" s="1">
        <v>-0.01645488139440598</v>
      </c>
      <c r="O4916" s="1">
        <v>0.04191091739902131</v>
      </c>
      <c r="P4916" s="1">
        <v>-0.02949428782591146</v>
      </c>
      <c r="Q4916" s="1">
        <v>0.04531850859826303</v>
      </c>
      <c r="R4916" s="1">
        <v>0.02334078455895217</v>
      </c>
      <c r="S4916" s="1">
        <v>0.04326138376951438</v>
      </c>
      <c r="T4916" s="1">
        <v>0.00949558317880661</v>
      </c>
      <c r="U4916" s="1">
        <v>0.007329499724011423</v>
      </c>
      <c r="V4916" s="1">
        <v>0.03196232684505551</v>
      </c>
      <c r="W4916" s="1">
        <v>0.0280247930931925</v>
      </c>
      <c r="X4916" s="1">
        <v>0.03110497862990247</v>
      </c>
      <c r="Y4916" s="1">
        <v>0.0205992837721265</v>
      </c>
      <c r="Z4916" s="1">
        <v>0.03461208421096651</v>
      </c>
      <c r="AA4916" s="1">
        <v>0.0110664792829076</v>
      </c>
      <c r="AB4916" s="1">
        <v>0.06470367537269439</v>
      </c>
      <c r="AC4916" s="1">
        <v>-0.00257890263831928</v>
      </c>
    </row>
    <row r="4917" spans="1:29">
      <c r="A4917" s="11">
        <v>43703</v>
      </c>
      <c r="B4917" s="1">
        <v>0.02982375341203958</v>
      </c>
      <c r="C4917" s="1">
        <v>0.0183696484922764</v>
      </c>
      <c r="D4917" s="1">
        <v>0.02724355104919951</v>
      </c>
      <c r="E4917" s="1">
        <v>0.001395128073420793</v>
      </c>
      <c r="F4917" s="1">
        <v>0.0102114836734557</v>
      </c>
      <c r="G4917" s="1">
        <v>0.0107095288696808</v>
      </c>
      <c r="H4917" s="1">
        <v>0.01607709389747591</v>
      </c>
      <c r="I4917" s="1">
        <v>0.04320972291022551</v>
      </c>
      <c r="J4917" s="1">
        <v>-0.008321758283563851</v>
      </c>
      <c r="K4917" s="1">
        <v>0.008897901724816304</v>
      </c>
      <c r="L4917" s="1">
        <v>0.0004362228900871568</v>
      </c>
      <c r="M4917" s="1">
        <v>0.02198698218449002</v>
      </c>
      <c r="N4917" s="1">
        <v>0.02710710195425436</v>
      </c>
      <c r="O4917" s="1">
        <v>0.02072188447170986</v>
      </c>
      <c r="P4917" s="1">
        <v>-0.008156913261435084</v>
      </c>
      <c r="Q4917" s="1">
        <v>0.01226990126967853</v>
      </c>
      <c r="R4917" s="1">
        <v>-0.007093389960269092</v>
      </c>
      <c r="S4917" s="1">
        <v>0.01754375025438781</v>
      </c>
      <c r="T4917" s="1">
        <v>0.03356696980909968</v>
      </c>
      <c r="U4917" s="1">
        <v>0.02143593182910331</v>
      </c>
      <c r="V4917" s="1">
        <v>-0.01975222274626165</v>
      </c>
      <c r="W4917" s="1">
        <v>0.01165614131150727</v>
      </c>
      <c r="X4917" s="1">
        <v>-0.004502476238266828</v>
      </c>
      <c r="Y4917" s="1">
        <v>0.02660552603138333</v>
      </c>
      <c r="Z4917" s="1">
        <v>-0.02085461686898327</v>
      </c>
      <c r="AA4917" s="1">
        <v>0.02696799378996895</v>
      </c>
      <c r="AB4917" s="1">
        <v>-0.01710329551045442</v>
      </c>
      <c r="AC4917" s="1">
        <v>-0.009148657323040266</v>
      </c>
    </row>
    <row r="4918" spans="1:29">
      <c r="A4918" s="11">
        <v>43704</v>
      </c>
      <c r="B4918" s="1">
        <v>-0.001096943364498504</v>
      </c>
      <c r="C4918" s="1">
        <v>0.02057227240516823</v>
      </c>
      <c r="D4918" s="1">
        <v>0.0600074859041182</v>
      </c>
      <c r="E4918" s="1">
        <v>-0.002572073520908602</v>
      </c>
      <c r="F4918" s="1">
        <v>-0.01032239114311662</v>
      </c>
      <c r="G4918" s="1">
        <v>0.02876219615417175</v>
      </c>
      <c r="H4918" s="1">
        <v>0.03006341646630784</v>
      </c>
      <c r="I4918" s="1">
        <v>0.001684328848276406</v>
      </c>
      <c r="J4918" s="1">
        <v>0.01370617242466743</v>
      </c>
      <c r="K4918" s="1">
        <v>-0.0080733037890377</v>
      </c>
      <c r="L4918" s="1">
        <v>-0.02230380706568491</v>
      </c>
      <c r="M4918" s="1">
        <v>0.001992109330376968</v>
      </c>
      <c r="N4918" s="1">
        <v>0.01237114784697368</v>
      </c>
      <c r="O4918" s="1">
        <v>0.01791301764725439</v>
      </c>
      <c r="P4918" s="1">
        <v>0.0237433080929097</v>
      </c>
      <c r="Q4918" s="1">
        <v>0.01494953314961101</v>
      </c>
      <c r="R4918" s="1">
        <v>0.006354636234680244</v>
      </c>
      <c r="S4918" s="1">
        <v>0.02978055930249712</v>
      </c>
      <c r="T4918" s="1">
        <v>0.01962880634584097</v>
      </c>
      <c r="U4918" s="1">
        <v>0.02098618167641986</v>
      </c>
      <c r="V4918" s="1">
        <v>-0.00619997976602038</v>
      </c>
      <c r="W4918" s="1">
        <v>-0.009849549350100073</v>
      </c>
      <c r="X4918" s="1">
        <v>0.08864762688224515</v>
      </c>
      <c r="Y4918" s="1">
        <v>-0.01072393588062159</v>
      </c>
      <c r="Z4918" s="1">
        <v>0.03801213287301919</v>
      </c>
      <c r="AA4918" s="1">
        <v>0.0192752921994368</v>
      </c>
      <c r="AB4918" s="1">
        <v>0.02258419781348131</v>
      </c>
      <c r="AC4918" s="1">
        <v>0.004014490115429314</v>
      </c>
    </row>
    <row r="4919" spans="1:29">
      <c r="A4919" s="11">
        <v>43705</v>
      </c>
      <c r="B4919" s="1">
        <v>-0.006955145994427148</v>
      </c>
      <c r="C4919" s="1">
        <v>0.0241015474143691</v>
      </c>
      <c r="D4919" s="1">
        <v>0.006403823802485498</v>
      </c>
      <c r="E4919" s="1">
        <v>-0.002363725385334359</v>
      </c>
      <c r="F4919" s="1">
        <v>-0.01125681718329374</v>
      </c>
      <c r="G4919" s="1">
        <v>0.01888358642055965</v>
      </c>
      <c r="H4919" s="1">
        <v>-0.01651309374759058</v>
      </c>
      <c r="I4919" s="1">
        <v>-0.005508877193779682</v>
      </c>
      <c r="J4919" s="1">
        <v>-0.01545242832044402</v>
      </c>
      <c r="K4919" s="1">
        <v>-0.01788981480610086</v>
      </c>
      <c r="L4919" s="1">
        <v>0.02274891584991945</v>
      </c>
      <c r="M4919" s="1">
        <v>-0.02266403570249664</v>
      </c>
      <c r="N4919" s="1">
        <v>0.00183293111518279</v>
      </c>
      <c r="O4919" s="1">
        <v>-0.02590010947544696</v>
      </c>
      <c r="P4919" s="1">
        <v>0.01308627397535367</v>
      </c>
      <c r="Q4919" s="1">
        <v>-0.03503185127969244</v>
      </c>
      <c r="R4919" s="1">
        <v>-0.009059919161699792</v>
      </c>
      <c r="S4919" s="1">
        <v>-0.05327237996388601</v>
      </c>
      <c r="T4919" s="1">
        <v>-0.002800199482462351</v>
      </c>
      <c r="U4919" s="1">
        <v>-0.01575036974428246</v>
      </c>
      <c r="V4919" s="1">
        <v>-0.008758367884855844</v>
      </c>
      <c r="W4919" s="1">
        <v>0.0512387784641517</v>
      </c>
      <c r="X4919" s="1">
        <v>-0.03323639427266067</v>
      </c>
      <c r="Y4919" s="1">
        <v>0.001806806460505683</v>
      </c>
      <c r="Z4919" s="1">
        <v>-0.03975494964898907</v>
      </c>
      <c r="AA4919" s="1">
        <v>-0.01134649083931261</v>
      </c>
      <c r="AB4919" s="1">
        <v>-0.04163646954347566</v>
      </c>
      <c r="AC4919" s="1">
        <v>-0.003398709864319449</v>
      </c>
    </row>
    <row r="4920" spans="1:29">
      <c r="A4920" s="11">
        <v>43706</v>
      </c>
      <c r="B4920" s="1">
        <v>-0.02514010917424747</v>
      </c>
      <c r="C4920" s="1">
        <v>0.00998455547826782</v>
      </c>
      <c r="D4920" s="1">
        <v>-0.00971114154012398</v>
      </c>
      <c r="E4920" s="1">
        <v>0.002046290420212316</v>
      </c>
      <c r="F4920" s="1">
        <v>0.00624965480365236</v>
      </c>
      <c r="G4920" s="1">
        <v>0.01475988264219019</v>
      </c>
      <c r="H4920" s="1">
        <v>0.003514064718523224</v>
      </c>
      <c r="I4920" s="1">
        <v>-0.009143513664446878</v>
      </c>
      <c r="J4920" s="1">
        <v>0.007286899000525704</v>
      </c>
      <c r="K4920" s="1">
        <v>0.002653022831088814</v>
      </c>
      <c r="L4920" s="1">
        <v>0.005545198871881096</v>
      </c>
      <c r="M4920" s="1">
        <v>0.006102514969942741</v>
      </c>
      <c r="N4920" s="1">
        <v>-0.01931290297798294</v>
      </c>
      <c r="O4920" s="1">
        <v>-0.02167885306140016</v>
      </c>
      <c r="P4920" s="1">
        <v>-0.005499449037476456</v>
      </c>
      <c r="Q4920" s="1">
        <v>0.01691421989610098</v>
      </c>
      <c r="R4920" s="1">
        <v>-0.01705842405560454</v>
      </c>
      <c r="S4920" s="1">
        <v>0.006430815751830909</v>
      </c>
      <c r="T4920" s="1">
        <v>-0.03650404548323638</v>
      </c>
      <c r="U4920" s="1">
        <v>-0.001697880569398236</v>
      </c>
      <c r="V4920" s="1">
        <v>0.05216654324047765</v>
      </c>
      <c r="W4920" s="1">
        <v>-0.01963932994664197</v>
      </c>
      <c r="X4920" s="1">
        <v>-0.01761921314351578</v>
      </c>
      <c r="Y4920" s="1">
        <v>0.0009016289545735745</v>
      </c>
      <c r="Z4920" s="1">
        <v>-0.004154843087271543</v>
      </c>
      <c r="AA4920" s="1">
        <v>-0.008236249029119791</v>
      </c>
      <c r="AB4920" s="1">
        <v>0.02568939538724013</v>
      </c>
      <c r="AC4920" s="1">
        <v>-0.001805445878807488</v>
      </c>
    </row>
    <row r="4921" spans="1:29">
      <c r="A4921" s="11">
        <v>43707</v>
      </c>
      <c r="B4921" s="1">
        <v>0.004159463482096282</v>
      </c>
      <c r="C4921" s="1">
        <v>0.003389397321176713</v>
      </c>
      <c r="D4921" s="1">
        <v>0.00926454291276313</v>
      </c>
      <c r="E4921" s="1">
        <v>0.01558468330522378</v>
      </c>
      <c r="F4921" s="1">
        <v>0.01174949459433949</v>
      </c>
      <c r="G4921" s="1">
        <v>-0.01690354793274695</v>
      </c>
      <c r="H4921" s="1">
        <v>0.01011697314958315</v>
      </c>
      <c r="I4921" s="1">
        <v>0.0004489917623211603</v>
      </c>
      <c r="J4921" s="1">
        <v>0.02643303653005469</v>
      </c>
      <c r="K4921" s="1">
        <v>0.0267057049251016</v>
      </c>
      <c r="L4921" s="1">
        <v>0.009851905994810339</v>
      </c>
      <c r="M4921" s="1">
        <v>-0.009704836692818186</v>
      </c>
      <c r="N4921" s="1">
        <v>0.01844949792443962</v>
      </c>
      <c r="O4921" s="1">
        <v>0.00151512420104627</v>
      </c>
      <c r="P4921" s="1">
        <v>0.005915616056726858</v>
      </c>
      <c r="Q4921" s="1">
        <v>-0.01663288757809789</v>
      </c>
      <c r="R4921" s="1">
        <v>0.005476210617810784</v>
      </c>
      <c r="S4921" s="1">
        <v>-0.003194862305078927</v>
      </c>
      <c r="T4921" s="1">
        <v>-0.002367935194696025</v>
      </c>
      <c r="U4921" s="1">
        <v>0.0223650077224129</v>
      </c>
      <c r="V4921" s="1">
        <v>0.03623606857590733</v>
      </c>
      <c r="W4921" s="1">
        <v>0.01438730327978477</v>
      </c>
      <c r="X4921" s="1">
        <v>0.02099732136837829</v>
      </c>
      <c r="Y4921" s="1">
        <v>0.02252251860862509</v>
      </c>
      <c r="Z4921" s="1">
        <v>0.02786479362061112</v>
      </c>
      <c r="AA4921" s="1">
        <v>0.002995054583300405</v>
      </c>
      <c r="AB4921" s="1">
        <v>0.02504597932158736</v>
      </c>
      <c r="AC4921" s="1">
        <v>0.02250797926084047</v>
      </c>
    </row>
    <row r="4922" spans="1:29">
      <c r="A4922" s="11">
        <v>43711</v>
      </c>
      <c r="B4922" s="1">
        <v>-0.02741380335860888</v>
      </c>
      <c r="C4922" s="1">
        <v>0.002674101808674001</v>
      </c>
      <c r="D4922" s="1">
        <v>0.002294948574020017</v>
      </c>
      <c r="E4922" s="1">
        <v>-0.006138263592374127</v>
      </c>
      <c r="F4922" s="1">
        <v>-0.009657850394130252</v>
      </c>
      <c r="G4922" s="1">
        <v>-0.02968608864526501</v>
      </c>
      <c r="H4922" s="1">
        <v>-0.02311252482814041</v>
      </c>
      <c r="I4922" s="1">
        <v>-0.007630325084024281</v>
      </c>
      <c r="J4922" s="1">
        <v>-0.03280021157011381</v>
      </c>
      <c r="K4922" s="1">
        <v>-0.02128175245611463</v>
      </c>
      <c r="L4922" s="1">
        <v>-0.0007975950934105969</v>
      </c>
      <c r="M4922" s="1">
        <v>-0.04246644246335241</v>
      </c>
      <c r="N4922" s="1">
        <v>-0.01669051351247308</v>
      </c>
      <c r="O4922" s="1">
        <v>-0.02524570346809796</v>
      </c>
      <c r="P4922" s="1">
        <v>-0.01329576916861586</v>
      </c>
      <c r="Q4922" s="1">
        <v>-0.03341584483071725</v>
      </c>
      <c r="R4922" s="1">
        <v>-0.0337591939397951</v>
      </c>
      <c r="S4922" s="1">
        <v>-0.02403836951589877</v>
      </c>
      <c r="T4922" s="1">
        <v>-0.0199014300501279</v>
      </c>
      <c r="U4922" s="1">
        <v>-0.03701380480210414</v>
      </c>
      <c r="V4922" s="1">
        <v>-0.02453373463687059</v>
      </c>
      <c r="W4922" s="1">
        <v>-0.02621194061588916</v>
      </c>
      <c r="X4922" s="1">
        <v>-0.03470433186180377</v>
      </c>
      <c r="Y4922" s="1">
        <v>-0.05110136388607334</v>
      </c>
      <c r="Z4922" s="1">
        <v>-0.039141900841005</v>
      </c>
      <c r="AA4922" s="1">
        <v>-0.04112740665702008</v>
      </c>
      <c r="AB4922" s="1">
        <v>-0.03593244336745838</v>
      </c>
      <c r="AC4922" s="1">
        <v>-0.002948080571684497</v>
      </c>
    </row>
    <row r="4923" spans="1:29">
      <c r="A4923" s="11">
        <v>43712</v>
      </c>
      <c r="B4923" s="1">
        <v>0.002477878116873278</v>
      </c>
      <c r="C4923" s="1">
        <v>0.02063432544833188</v>
      </c>
      <c r="D4923" s="1">
        <v>-0.02673715141426569</v>
      </c>
      <c r="E4923" s="1">
        <v>0.003939989331307903</v>
      </c>
      <c r="F4923" s="1">
        <v>0.02759781582541132</v>
      </c>
      <c r="G4923" s="1">
        <v>-0.008455928937997736</v>
      </c>
      <c r="H4923" s="1">
        <v>0.003943172303130682</v>
      </c>
      <c r="I4923" s="1">
        <v>0.01664451085888885</v>
      </c>
      <c r="J4923" s="1">
        <v>0.01821750957599022</v>
      </c>
      <c r="K4923" s="1">
        <v>0.002579018365942432</v>
      </c>
      <c r="L4923" s="1">
        <v>0.008658186746550944</v>
      </c>
      <c r="M4923" s="1">
        <v>0.0264393413567805</v>
      </c>
      <c r="N4923" s="1">
        <v>0.007037957288126506</v>
      </c>
      <c r="O4923" s="1">
        <v>-0.01891549409648596</v>
      </c>
      <c r="P4923" s="1">
        <v>-0.004534864014427042</v>
      </c>
      <c r="Q4923" s="1">
        <v>0.0157917598958357</v>
      </c>
      <c r="R4923" s="1">
        <v>-0.004351926333255207</v>
      </c>
      <c r="S4923" s="1">
        <v>0.05911316739114003</v>
      </c>
      <c r="T4923" s="1">
        <v>0.02496280839315368</v>
      </c>
      <c r="U4923" s="1">
        <v>0.008680531534137614</v>
      </c>
      <c r="V4923" s="1">
        <v>-0.0293614751952993</v>
      </c>
      <c r="W4923" s="1">
        <v>-0.01548677168711776</v>
      </c>
      <c r="X4923" s="1">
        <v>-0.02796272954470636</v>
      </c>
      <c r="Y4923" s="1">
        <v>0.004642539876992924</v>
      </c>
      <c r="Z4923" s="1">
        <v>0.0236874155291622</v>
      </c>
      <c r="AA4923" s="1">
        <v>-0.02118637883308561</v>
      </c>
      <c r="AB4923" s="1">
        <v>0.01900852711370526</v>
      </c>
      <c r="AC4923" s="1">
        <v>0.00946178851946744</v>
      </c>
    </row>
    <row r="4924" spans="1:29">
      <c r="A4924" s="11">
        <v>43713</v>
      </c>
      <c r="B4924" s="1">
        <v>0.003553228162463729</v>
      </c>
      <c r="C4924" s="1">
        <v>0.04744889137116282</v>
      </c>
      <c r="D4924" s="1">
        <v>0.01639199877401509</v>
      </c>
      <c r="E4924" s="1">
        <v>0.01484935147789179</v>
      </c>
      <c r="F4924" s="1">
        <v>0.03064117076193251</v>
      </c>
      <c r="G4924" s="1">
        <v>0.007147266921299744</v>
      </c>
      <c r="H4924" s="1">
        <v>0.02867243705249867</v>
      </c>
      <c r="I4924" s="1">
        <v>-0.005605651359980479</v>
      </c>
      <c r="J4924" s="1">
        <v>0.01624001118083696</v>
      </c>
      <c r="K4924" s="1">
        <v>-0.009124925528997796</v>
      </c>
      <c r="L4924" s="1">
        <v>0.0155241155284509</v>
      </c>
      <c r="M4924" s="1">
        <v>0.03614464896180891</v>
      </c>
      <c r="N4924" s="1">
        <v>0.004110904760915135</v>
      </c>
      <c r="O4924" s="1">
        <v>0.02234512141504785</v>
      </c>
      <c r="P4924" s="1">
        <v>0.001952378895548668</v>
      </c>
      <c r="Q4924" s="1">
        <v>0.0516806810890984</v>
      </c>
      <c r="R4924" s="1">
        <v>-0.002122836674311679</v>
      </c>
      <c r="S4924" s="1">
        <v>0.006201633417414865</v>
      </c>
      <c r="T4924" s="1">
        <v>-0.006543214368555872</v>
      </c>
      <c r="U4924" s="1">
        <v>0.001926797025331606</v>
      </c>
      <c r="V4924" s="1">
        <v>0.01254521808190034</v>
      </c>
      <c r="W4924" s="1">
        <v>-0.009550440533185656</v>
      </c>
      <c r="X4924" s="1">
        <v>0.07808221965075623</v>
      </c>
      <c r="Y4924" s="1">
        <v>0.02218115481326199</v>
      </c>
      <c r="Z4924" s="1">
        <v>0.0173912928119333</v>
      </c>
      <c r="AA4924" s="1">
        <v>0.01103943808463881</v>
      </c>
      <c r="AB4924" s="1">
        <v>0.01901984238390675</v>
      </c>
      <c r="AC4924" s="1">
        <v>-0.001757437737300527</v>
      </c>
    </row>
    <row r="4925" spans="1:29">
      <c r="A4925" s="11">
        <v>43714</v>
      </c>
      <c r="B4925" s="1">
        <v>0.03309732781148167</v>
      </c>
      <c r="C4925" s="1">
        <v>-0.004726954522848326</v>
      </c>
      <c r="D4925" s="1">
        <v>-0.003975975404855947</v>
      </c>
      <c r="E4925" s="1">
        <v>-0.00731610195110266</v>
      </c>
      <c r="F4925" s="1">
        <v>0.02143563327096798</v>
      </c>
      <c r="G4925" s="1">
        <v>0.04145234045606316</v>
      </c>
      <c r="H4925" s="1">
        <v>0.00305458651431656</v>
      </c>
      <c r="I4925" s="1">
        <v>0.00480948126340941</v>
      </c>
      <c r="J4925" s="1">
        <v>0.02058498372090378</v>
      </c>
      <c r="K4925" s="1">
        <v>-0.005793259854191102</v>
      </c>
      <c r="L4925" s="1">
        <v>0.007313883824736189</v>
      </c>
      <c r="M4925" s="1">
        <v>0.01804310129853937</v>
      </c>
      <c r="N4925" s="1">
        <v>-0.001432860913783141</v>
      </c>
      <c r="O4925" s="1">
        <v>0.02417801372760442</v>
      </c>
      <c r="P4925" s="1">
        <v>-0.006235472140669773</v>
      </c>
      <c r="Q4925" s="1">
        <v>0.02237308798537185</v>
      </c>
      <c r="R4925" s="1">
        <v>0.01993981690457769</v>
      </c>
      <c r="S4925" s="1">
        <v>0.0169491794708605</v>
      </c>
      <c r="T4925" s="1">
        <v>0.002378561404127177</v>
      </c>
      <c r="U4925" s="1">
        <v>0.01555475462115097</v>
      </c>
      <c r="V4925" s="1">
        <v>-0.01551637223742131</v>
      </c>
      <c r="W4925" s="1">
        <v>-0.006428471832694904</v>
      </c>
      <c r="X4925" s="1">
        <v>0.02710713143174748</v>
      </c>
      <c r="Y4925" s="1">
        <v>0.05244127420394595</v>
      </c>
      <c r="Z4925" s="1">
        <v>0.02969720709494994</v>
      </c>
      <c r="AA4925" s="1">
        <v>0.01911982879476959</v>
      </c>
      <c r="AB4925" s="1">
        <v>0.01794696160355613</v>
      </c>
      <c r="AC4925" s="1">
        <v>-0.01408449678775914</v>
      </c>
    </row>
    <row r="4926" spans="1:29">
      <c r="A4926" s="11">
        <v>43717</v>
      </c>
      <c r="B4926" s="1">
        <v>0.0006704867682929549</v>
      </c>
      <c r="C4926" s="1">
        <v>0.007915674571798981</v>
      </c>
      <c r="D4926" s="1">
        <v>0.005509916684048433</v>
      </c>
      <c r="E4926" s="1">
        <v>0.0002106576084763834</v>
      </c>
      <c r="F4926" s="1">
        <v>0.003375989204466912</v>
      </c>
      <c r="G4926" s="1">
        <v>-0.01222016083856325</v>
      </c>
      <c r="H4926" s="1">
        <v>0.006090568859131507</v>
      </c>
      <c r="I4926" s="1">
        <v>0.001647506502167051</v>
      </c>
      <c r="J4926" s="1">
        <v>0.004511706853954411</v>
      </c>
      <c r="K4926" s="1">
        <v>0.008190678386740036</v>
      </c>
      <c r="L4926" s="1">
        <v>-0.01315254951366152</v>
      </c>
      <c r="M4926" s="1">
        <v>-0.002363038058644573</v>
      </c>
      <c r="N4926" s="1">
        <v>0.006560106931750465</v>
      </c>
      <c r="O4926" s="1">
        <v>0.005760083901733326</v>
      </c>
      <c r="P4926" s="1">
        <v>0.01189545314520091</v>
      </c>
      <c r="Q4926" s="1">
        <v>0.01133260743116615</v>
      </c>
      <c r="R4926" s="1">
        <v>-0.000245461732251262</v>
      </c>
      <c r="S4926" s="1">
        <v>-0.003030278175513601</v>
      </c>
      <c r="T4926" s="1">
        <v>0.0147835189694081</v>
      </c>
      <c r="U4926" s="1">
        <v>0.0261729416891614</v>
      </c>
      <c r="V4926" s="1">
        <v>0.008703916936736888</v>
      </c>
      <c r="W4926" s="1">
        <v>0.003996087189341191</v>
      </c>
      <c r="X4926" s="1">
        <v>0.005360837326836343</v>
      </c>
      <c r="Y4926" s="1">
        <v>0.03780074636753961</v>
      </c>
      <c r="Z4926" s="1">
        <v>-0.004501850887554837</v>
      </c>
      <c r="AA4926" s="1">
        <v>0.01838682089509547</v>
      </c>
      <c r="AB4926" s="1">
        <v>-0.003878763064605106</v>
      </c>
      <c r="AC4926" s="1">
        <v>0.01428570373614169</v>
      </c>
    </row>
    <row r="4927" spans="1:29">
      <c r="A4927" s="11">
        <v>43719</v>
      </c>
      <c r="B4927" s="1">
        <v>0.01511439336345188</v>
      </c>
      <c r="C4927" s="1">
        <v>0.01073302901484974</v>
      </c>
      <c r="D4927" s="1">
        <v>-0.006076171224199789</v>
      </c>
      <c r="E4927" s="1">
        <v>-0.006736890171833321</v>
      </c>
      <c r="F4927" s="1">
        <v>0.004292255544769086</v>
      </c>
      <c r="G4927" s="1">
        <v>0.04978787329793422</v>
      </c>
      <c r="H4927" s="1">
        <v>-0.02799853326372348</v>
      </c>
      <c r="I4927" s="1">
        <v>0.0007556339551664237</v>
      </c>
      <c r="J4927" s="1">
        <v>0.02219287090822153</v>
      </c>
      <c r="K4927" s="1">
        <v>-0.00531615178173428</v>
      </c>
      <c r="L4927" s="1">
        <v>-0.01085507419385034</v>
      </c>
      <c r="M4927" s="1">
        <v>-0.004737626136435691</v>
      </c>
      <c r="N4927" s="1">
        <v>-0.007128401439705501</v>
      </c>
      <c r="O4927" s="1">
        <v>0.02478637011275819</v>
      </c>
      <c r="P4927" s="1">
        <v>-0.0006459725907060898</v>
      </c>
      <c r="Q4927" s="1">
        <v>-0.0282071305150422</v>
      </c>
      <c r="R4927" s="1">
        <v>0.009982083309656886</v>
      </c>
      <c r="S4927" s="1">
        <v>0.03647405994160779</v>
      </c>
      <c r="T4927" s="1">
        <v>0.02607918789036701</v>
      </c>
      <c r="U4927" s="1">
        <v>0.00442860902203579</v>
      </c>
      <c r="V4927" s="1">
        <v>-0.0153917888521693</v>
      </c>
      <c r="W4927" s="1">
        <v>-0.01686868873052916</v>
      </c>
      <c r="X4927" s="1">
        <v>0.1021329320901905</v>
      </c>
      <c r="Y4927" s="1">
        <v>0.01324499257591394</v>
      </c>
      <c r="Z4927" s="1">
        <v>0.03745050693265473</v>
      </c>
      <c r="AA4927" s="1">
        <v>0.01166910159001944</v>
      </c>
      <c r="AB4927" s="1">
        <v>0.03575207919969325</v>
      </c>
      <c r="AC4927" s="1">
        <v>-0.02914703306986943</v>
      </c>
    </row>
    <row r="4928" spans="1:29">
      <c r="A4928" s="11">
        <v>43720</v>
      </c>
      <c r="B4928" s="1">
        <v>-0.02757810752835499</v>
      </c>
      <c r="C4928" s="1">
        <v>-0.004920972324446105</v>
      </c>
      <c r="D4928" s="1">
        <v>0.003975495678039564</v>
      </c>
      <c r="E4928" s="1">
        <v>-0.008478196853630826</v>
      </c>
      <c r="F4928" s="1">
        <v>0.002191258943354368</v>
      </c>
      <c r="G4928" s="1">
        <v>-0.01957829052799609</v>
      </c>
      <c r="H4928" s="1">
        <v>-0.02101988531750876</v>
      </c>
      <c r="I4928" s="1">
        <v>0.008683945311505736</v>
      </c>
      <c r="J4928" s="1">
        <v>0.01886792908841173</v>
      </c>
      <c r="K4928" s="1">
        <v>-0.0103600313719111</v>
      </c>
      <c r="L4928" s="1">
        <v>-0.004511684324089993</v>
      </c>
      <c r="M4928" s="1">
        <v>-0.01308992389861696</v>
      </c>
      <c r="N4928" s="1">
        <v>-0.01230770703384665</v>
      </c>
      <c r="O4928" s="1">
        <v>-0.003939483439207025</v>
      </c>
      <c r="P4928" s="1">
        <v>-0.002714420487406555</v>
      </c>
      <c r="Q4928" s="1">
        <v>0.001192853742030486</v>
      </c>
      <c r="R4928" s="1">
        <v>-0.01948312332115709</v>
      </c>
      <c r="S4928" s="1">
        <v>-0.0102638147110814</v>
      </c>
      <c r="T4928" s="1">
        <v>0.006310279093188376</v>
      </c>
      <c r="U4928" s="1">
        <v>0.003510962683905383</v>
      </c>
      <c r="V4928" s="1">
        <v>0.01326383146717536</v>
      </c>
      <c r="W4928" s="1">
        <v>0.01137445144108074</v>
      </c>
      <c r="X4928" s="1">
        <v>-0.0476368356123652</v>
      </c>
      <c r="Y4928" s="1">
        <v>0.04411766154337515</v>
      </c>
      <c r="Z4928" s="1">
        <v>-0.005448827359039288</v>
      </c>
      <c r="AA4928" s="1">
        <v>-0.0135780033424161</v>
      </c>
      <c r="AB4928" s="1">
        <v>-0.005809965982619736</v>
      </c>
      <c r="AC4928" s="1">
        <v>-0.0145074052816877</v>
      </c>
    </row>
    <row r="4929" spans="1:29">
      <c r="A4929" s="11">
        <v>43721</v>
      </c>
      <c r="B4929" s="1">
        <v>0.01712166604714827</v>
      </c>
      <c r="C4929" s="1">
        <v>0.06337840475857259</v>
      </c>
      <c r="D4929" s="1">
        <v>-0.0008964767945501828</v>
      </c>
      <c r="E4929" s="1">
        <v>0.002565266866859206</v>
      </c>
      <c r="F4929" s="1">
        <v>-0.01282966997779833</v>
      </c>
      <c r="G4929" s="1">
        <v>0.0005304573678137636</v>
      </c>
      <c r="H4929" s="1">
        <v>0.02783311431763402</v>
      </c>
      <c r="I4929" s="1">
        <v>-0.005901009025246151</v>
      </c>
      <c r="J4929" s="1">
        <v>0.01648918997711157</v>
      </c>
      <c r="K4929" s="1">
        <v>8.318910202786967E-05</v>
      </c>
      <c r="L4929" s="1">
        <v>0.01580111829685604</v>
      </c>
      <c r="M4929" s="1">
        <v>0.04581998284603706</v>
      </c>
      <c r="N4929" s="1">
        <v>-0.003530561848156033</v>
      </c>
      <c r="O4929" s="1">
        <v>0.01407283156595929</v>
      </c>
      <c r="P4929" s="1">
        <v>-0.009073338240710993</v>
      </c>
      <c r="Q4929" s="1">
        <v>0.02343138631433406</v>
      </c>
      <c r="R4929" s="1">
        <v>0.01259968831895319</v>
      </c>
      <c r="S4929" s="1">
        <v>0.001481437445595812</v>
      </c>
      <c r="T4929" s="1">
        <v>0.01619934109879129</v>
      </c>
      <c r="U4929" s="1">
        <v>0.01403523129695028</v>
      </c>
      <c r="V4929" s="1">
        <v>-0.01157082609547766</v>
      </c>
      <c r="W4929" s="1">
        <v>-0.01258094177895808</v>
      </c>
      <c r="X4929" s="1">
        <v>0.01250493272120079</v>
      </c>
      <c r="Y4929" s="1">
        <v>0.006259761913087081</v>
      </c>
      <c r="Z4929" s="1">
        <v>0.006300324509307842</v>
      </c>
      <c r="AA4929" s="1">
        <v>0.03434299500508198</v>
      </c>
      <c r="AB4929" s="1">
        <v>0.02646974574171468</v>
      </c>
      <c r="AC4929" s="1">
        <v>0.003271333342760974</v>
      </c>
    </row>
    <row r="4930" spans="1:29">
      <c r="A4930" s="11">
        <v>43724</v>
      </c>
      <c r="B4930" s="1">
        <v>-0.004968394728544268</v>
      </c>
      <c r="C4930" s="1">
        <v>-0.06988138647889686</v>
      </c>
      <c r="D4930" s="1">
        <v>0.01512385035226682</v>
      </c>
      <c r="E4930" s="1">
        <v>0.003198296491840447</v>
      </c>
      <c r="F4930" s="1">
        <v>-0.00228794670585919</v>
      </c>
      <c r="G4930" s="1">
        <v>0.004487978293543637</v>
      </c>
      <c r="H4930" s="1">
        <v>0.00348164735298595</v>
      </c>
      <c r="I4930" s="1">
        <v>-0.005891536308908263</v>
      </c>
      <c r="J4930" s="1">
        <v>0.0002494642003703085</v>
      </c>
      <c r="K4930" s="1">
        <v>0.005953732586405858</v>
      </c>
      <c r="L4930" s="1">
        <v>-0.001929268887080449</v>
      </c>
      <c r="M4930" s="1">
        <v>-0.01191390283871707</v>
      </c>
      <c r="N4930" s="1">
        <v>-0.002084155006551125</v>
      </c>
      <c r="O4930" s="1">
        <v>-0.02594101601602739</v>
      </c>
      <c r="P4930" s="1">
        <v>-0.003531716315297362</v>
      </c>
      <c r="Q4930" s="1">
        <v>0.01435767391822362</v>
      </c>
      <c r="R4930" s="1">
        <v>-0.0121165247466466</v>
      </c>
      <c r="S4930" s="1">
        <v>-0.01331365920217831</v>
      </c>
      <c r="T4930" s="1">
        <v>-0.02399723080417238</v>
      </c>
      <c r="U4930" s="1">
        <v>-0.003049112512171992</v>
      </c>
      <c r="V4930" s="1">
        <v>0.00934135029963068</v>
      </c>
      <c r="W4930" s="1">
        <v>-0.005791548655742051</v>
      </c>
      <c r="X4930" s="1">
        <v>-0.007333052303075904</v>
      </c>
      <c r="Y4930" s="1">
        <v>0.001555189639202093</v>
      </c>
      <c r="Z4930" s="1">
        <v>-0.01701370543558789</v>
      </c>
      <c r="AA4930" s="1">
        <v>0.02238757723504881</v>
      </c>
      <c r="AB4930" s="1">
        <v>-0.004353792348299468</v>
      </c>
      <c r="AC4930" s="1">
        <v>0.007132672667046647</v>
      </c>
    </row>
    <row r="4931" spans="1:29">
      <c r="A4931" s="11">
        <v>43725</v>
      </c>
      <c r="B4931" s="1">
        <v>-0.04538683154568612</v>
      </c>
      <c r="C4931" s="1">
        <v>-0.02960516269095603</v>
      </c>
      <c r="D4931" s="1">
        <v>-0.008324118153297477</v>
      </c>
      <c r="E4931" s="1">
        <v>-0.02093521192060288</v>
      </c>
      <c r="F4931" s="1">
        <v>0.004678339596636327</v>
      </c>
      <c r="G4931" s="1">
        <v>-0.02859362833947798</v>
      </c>
      <c r="H4931" s="1">
        <v>0.0169623993749155</v>
      </c>
      <c r="I4931" s="1">
        <v>-0.01461573780450465</v>
      </c>
      <c r="J4931" s="1">
        <v>-0.01222559657584377</v>
      </c>
      <c r="K4931" s="1">
        <v>0.008203459060465823</v>
      </c>
      <c r="L4931" s="1">
        <v>0.004288779919189079</v>
      </c>
      <c r="M4931" s="1">
        <v>-0.02605989660046759</v>
      </c>
      <c r="N4931" s="1">
        <v>-0.009189670499080038</v>
      </c>
      <c r="O4931" s="1">
        <v>-0.02793543703332235</v>
      </c>
      <c r="P4931" s="1">
        <v>-0.00223151356723561</v>
      </c>
      <c r="Q4931" s="1">
        <v>-0.007651201884433467</v>
      </c>
      <c r="R4931" s="1">
        <v>-0.01098500303097305</v>
      </c>
      <c r="S4931" s="1">
        <v>0.001499399190396655</v>
      </c>
      <c r="T4931" s="1">
        <v>-0.03775902126050334</v>
      </c>
      <c r="U4931" s="1">
        <v>0.0005232985277181523</v>
      </c>
      <c r="V4931" s="1">
        <v>-0.01440958492992128</v>
      </c>
      <c r="W4931" s="1">
        <v>-0.004854314284984507</v>
      </c>
      <c r="X4931" s="1">
        <v>-0.05132197348577883</v>
      </c>
      <c r="Y4931" s="1">
        <v>-0.006987611310844799</v>
      </c>
      <c r="Z4931" s="1">
        <v>-0.04472448220841985</v>
      </c>
      <c r="AA4931" s="1">
        <v>0.00844535072653807</v>
      </c>
      <c r="AB4931" s="1">
        <v>-0.02186341957860394</v>
      </c>
      <c r="AC4931" s="1">
        <v>-0.0119384876618599</v>
      </c>
    </row>
    <row r="4932" spans="1:29">
      <c r="A4932" s="11">
        <v>43726</v>
      </c>
      <c r="B4932" s="1">
        <v>0.01241316250500502</v>
      </c>
      <c r="C4932" s="1">
        <v>0.03620335953736697</v>
      </c>
      <c r="D4932" s="1">
        <v>-0.02919267250756463</v>
      </c>
      <c r="E4932" s="1">
        <v>-0.004341671923208335</v>
      </c>
      <c r="F4932" s="1">
        <v>0.002045212047427247</v>
      </c>
      <c r="G4932" s="1">
        <v>-0.0156309212963105</v>
      </c>
      <c r="H4932" s="1">
        <v>0.0231233498679384</v>
      </c>
      <c r="I4932" s="1">
        <v>-0.01067223540723827</v>
      </c>
      <c r="J4932" s="1">
        <v>0.0002526462708929422</v>
      </c>
      <c r="K4932" s="1">
        <v>-0.001092247581464312</v>
      </c>
      <c r="L4932" s="1">
        <v>-0.001684071114602781</v>
      </c>
      <c r="M4932" s="1">
        <v>0.02356226957084262</v>
      </c>
      <c r="N4932" s="1">
        <v>0.008642473196402767</v>
      </c>
      <c r="O4932" s="1">
        <v>0.009675237930757419</v>
      </c>
      <c r="P4932" s="1">
        <v>-0.0002630630909717935</v>
      </c>
      <c r="Q4932" s="1">
        <v>-0.0208171809854385</v>
      </c>
      <c r="R4932" s="1">
        <v>0.006889797129997932</v>
      </c>
      <c r="S4932" s="1">
        <v>0</v>
      </c>
      <c r="T4932" s="1">
        <v>0.02354431310541827</v>
      </c>
      <c r="U4932" s="1">
        <v>0.003499052092414079</v>
      </c>
      <c r="V4932" s="1">
        <v>-0.00915255133255477</v>
      </c>
      <c r="W4932" s="1">
        <v>0.01365845505915919</v>
      </c>
      <c r="X4932" s="1">
        <v>-0.002049180327868827</v>
      </c>
      <c r="Y4932" s="1">
        <v>0.001563764156589986</v>
      </c>
      <c r="Z4932" s="1">
        <v>0.03855648847138582</v>
      </c>
      <c r="AA4932" s="1">
        <v>0.00211520761743933</v>
      </c>
      <c r="AB4932" s="1">
        <v>0.02957373067532454</v>
      </c>
      <c r="AC4932" s="1">
        <v>0.0006143441742552103</v>
      </c>
    </row>
    <row r="4933" spans="1:29">
      <c r="A4933" s="11">
        <v>43727</v>
      </c>
      <c r="B4933" s="1">
        <v>-0.01573104785033619</v>
      </c>
      <c r="C4933" s="1">
        <v>-0.005888590027757989</v>
      </c>
      <c r="D4933" s="1">
        <v>0.003041361664174902</v>
      </c>
      <c r="E4933" s="1">
        <v>-0.01439006812445687</v>
      </c>
      <c r="F4933" s="1">
        <v>-0.004045705172613712</v>
      </c>
      <c r="G4933" s="1">
        <v>-0.01733578678109526</v>
      </c>
      <c r="H4933" s="1">
        <v>-0.01407914767873497</v>
      </c>
      <c r="I4933" s="1">
        <v>0.006559288532843821</v>
      </c>
      <c r="J4933" s="1">
        <v>-0.0103535981232864</v>
      </c>
      <c r="K4933" s="1">
        <v>-0.00899286946037503</v>
      </c>
      <c r="L4933" s="1">
        <v>-0.01102603184107975</v>
      </c>
      <c r="M4933" s="1">
        <v>-0.01521656144540984</v>
      </c>
      <c r="N4933" s="1">
        <v>-0.01065831202722478</v>
      </c>
      <c r="O4933" s="1">
        <v>-0.0146111118240656</v>
      </c>
      <c r="P4933" s="1">
        <v>0.0001315235914163271</v>
      </c>
      <c r="Q4933" s="1">
        <v>-0.02125982055492925</v>
      </c>
      <c r="R4933" s="1">
        <v>-0.02210341864240128</v>
      </c>
      <c r="S4933" s="1">
        <v>-0.04640728296969876</v>
      </c>
      <c r="T4933" s="1">
        <v>-0.02264631176668697</v>
      </c>
      <c r="U4933" s="1">
        <v>-0.01066142970364603</v>
      </c>
      <c r="V4933" s="1">
        <v>-0.01355552677289085</v>
      </c>
      <c r="W4933" s="1">
        <v>-0.02040421926113367</v>
      </c>
      <c r="X4933" s="1">
        <v>0.02012317821964826</v>
      </c>
      <c r="Y4933" s="1">
        <v>0.01092888186462759</v>
      </c>
      <c r="Z4933" s="1">
        <v>-0.0379625048900275</v>
      </c>
      <c r="AA4933" s="1">
        <v>-0.006461638597867969</v>
      </c>
      <c r="AB4933" s="1">
        <v>-0.02371424484407614</v>
      </c>
      <c r="AC4933" s="1">
        <v>-0.01146128840388261</v>
      </c>
    </row>
    <row r="4934" spans="1:29">
      <c r="A4934" s="11">
        <v>43728</v>
      </c>
      <c r="B4934" s="1">
        <v>0.06604502883372887</v>
      </c>
      <c r="C4934" s="1">
        <v>0.06318288839181019</v>
      </c>
      <c r="D4934" s="1">
        <v>0.09352364990979845</v>
      </c>
      <c r="E4934" s="1">
        <v>0.02488657735103228</v>
      </c>
      <c r="F4934" s="1">
        <v>0.03851715033024838</v>
      </c>
      <c r="G4934" s="1">
        <v>0.1338009020097077</v>
      </c>
      <c r="H4934" s="1">
        <v>0.01240122961455903</v>
      </c>
      <c r="I4934" s="1">
        <v>0.08950539164881577</v>
      </c>
      <c r="J4934" s="1">
        <v>0.03164073616134355</v>
      </c>
      <c r="K4934" s="1">
        <v>0.08660876846339249</v>
      </c>
      <c r="L4934" s="1">
        <v>-0.01913008797269433</v>
      </c>
      <c r="M4934" s="1">
        <v>0.05031704927336555</v>
      </c>
      <c r="N4934" s="1">
        <v>0.005703376339650568</v>
      </c>
      <c r="O4934" s="1">
        <v>0.09551321601720253</v>
      </c>
      <c r="P4934" s="1">
        <v>0.0005263656503173841</v>
      </c>
      <c r="Q4934" s="1">
        <v>0.07481900478446946</v>
      </c>
      <c r="R4934" s="1">
        <v>0.06386488961177017</v>
      </c>
      <c r="S4934" s="1">
        <v>0.08006291388830156</v>
      </c>
      <c r="T4934" s="1">
        <v>0.1008941592530057</v>
      </c>
      <c r="U4934" s="1">
        <v>0.07579816762805547</v>
      </c>
      <c r="V4934" s="1">
        <v>0.006202059309523777</v>
      </c>
      <c r="W4934" s="1">
        <v>0.05069756892865929</v>
      </c>
      <c r="X4934" s="1">
        <v>0.07286637096721682</v>
      </c>
      <c r="Y4934" s="1">
        <v>0.03552127127349225</v>
      </c>
      <c r="Z4934" s="1">
        <v>0.06934583250602788</v>
      </c>
      <c r="AA4934" s="1">
        <v>0.09569033221607559</v>
      </c>
      <c r="AB4934" s="1">
        <v>0.08758125511856751</v>
      </c>
      <c r="AC4934" s="1">
        <v>0.01842643332382732</v>
      </c>
    </row>
    <row r="4935" spans="1:29">
      <c r="A4935" s="11">
        <v>43731</v>
      </c>
      <c r="B4935" s="1">
        <v>0.06636296854817902</v>
      </c>
      <c r="C4935" s="1">
        <v>0.1163798102993159</v>
      </c>
      <c r="D4935" s="1">
        <v>0.06510288836000622</v>
      </c>
      <c r="E4935" s="1">
        <v>-0.03108133022923287</v>
      </c>
      <c r="F4935" s="1">
        <v>-0.02486080945791524</v>
      </c>
      <c r="G4935" s="1">
        <v>0.07721920782849212</v>
      </c>
      <c r="H4935" s="1">
        <v>0.04899769139498433</v>
      </c>
      <c r="I4935" s="1">
        <v>0.04805768299085411</v>
      </c>
      <c r="J4935" s="1">
        <v>-0.01063560939717434</v>
      </c>
      <c r="K4935" s="1">
        <v>0.03553741209403971</v>
      </c>
      <c r="L4935" s="1">
        <v>-0.05049686843221424</v>
      </c>
      <c r="M4935" s="1">
        <v>0.07619754157117242</v>
      </c>
      <c r="N4935" s="1">
        <v>0.07057344876371996</v>
      </c>
      <c r="O4935" s="1">
        <v>-0.006855417397834129</v>
      </c>
      <c r="P4935" s="1">
        <v>0.01630713441490617</v>
      </c>
      <c r="Q4935" s="1">
        <v>0.0202094911652233</v>
      </c>
      <c r="R4935" s="1">
        <v>-0.01207784281469904</v>
      </c>
      <c r="S4935" s="1">
        <v>0.01453470055628081</v>
      </c>
      <c r="T4935" s="1">
        <v>0.03994030571238749</v>
      </c>
      <c r="U4935" s="1">
        <v>0.08834501326331634</v>
      </c>
      <c r="V4935" s="1">
        <v>-0.01027305144154278</v>
      </c>
      <c r="W4935" s="1">
        <v>0.02356468671005385</v>
      </c>
      <c r="X4935" s="1">
        <v>-0.0401500823573816</v>
      </c>
      <c r="Y4935" s="1">
        <v>0.002237107369706282</v>
      </c>
      <c r="Z4935" s="1">
        <v>0.0238773984875813</v>
      </c>
      <c r="AA4935" s="1">
        <v>0.03818614700132672</v>
      </c>
      <c r="AB4935" s="1">
        <v>-0.006605767963245968</v>
      </c>
      <c r="AC4935" s="1">
        <v>-0.02683464055753437</v>
      </c>
    </row>
    <row r="4936" spans="1:29">
      <c r="A4936" s="11">
        <v>43732</v>
      </c>
      <c r="B4936" s="1">
        <v>-0.02908339249541181</v>
      </c>
      <c r="C4936" s="1">
        <v>0.02317850052556603</v>
      </c>
      <c r="D4936" s="1">
        <v>0.008694460438877227</v>
      </c>
      <c r="E4936" s="1">
        <v>0.003007422380968849</v>
      </c>
      <c r="F4936" s="1">
        <v>0.006504612687064926</v>
      </c>
      <c r="G4936" s="1">
        <v>-0.04184646512829115</v>
      </c>
      <c r="H4936" s="1">
        <v>-0.01450801183382922</v>
      </c>
      <c r="I4936" s="1">
        <v>-0.002743968394250729</v>
      </c>
      <c r="J4936" s="1">
        <v>-0.01099999820775865</v>
      </c>
      <c r="K4936" s="1">
        <v>0.005245825571042584</v>
      </c>
      <c r="L4936" s="1">
        <v>0.03885657624888261</v>
      </c>
      <c r="M4936" s="1">
        <v>-0.02769008268594864</v>
      </c>
      <c r="N4936" s="1">
        <v>0.004512488966207817</v>
      </c>
      <c r="O4936" s="1">
        <v>-0.01106178261338919</v>
      </c>
      <c r="P4936" s="1">
        <v>0.02600935381466951</v>
      </c>
      <c r="Q4936" s="1">
        <v>-0.02054286277157868</v>
      </c>
      <c r="R4936" s="1">
        <v>0.03187530859287269</v>
      </c>
      <c r="S4936" s="1">
        <v>-0.01575939971061957</v>
      </c>
      <c r="T4936" s="1">
        <v>-0.03553785731219994</v>
      </c>
      <c r="U4936" s="1">
        <v>-0.006747168184742303</v>
      </c>
      <c r="V4936" s="1">
        <v>0.0004883877711210349</v>
      </c>
      <c r="W4936" s="1">
        <v>0.004933339772614342</v>
      </c>
      <c r="X4936" s="1">
        <v>0.02345576493209389</v>
      </c>
      <c r="Y4936" s="1">
        <v>-0.01190466722061878</v>
      </c>
      <c r="Z4936" s="1">
        <v>-0.0173578117726505</v>
      </c>
      <c r="AA4936" s="1">
        <v>-0.01459826820350518</v>
      </c>
      <c r="AB4936" s="1">
        <v>0.01298276940354248</v>
      </c>
      <c r="AC4936" s="1">
        <v>0.005640238904793815</v>
      </c>
    </row>
    <row r="4937" spans="1:29">
      <c r="A4937" s="11">
        <v>43733</v>
      </c>
      <c r="B4937" s="1">
        <v>-0.01341563116764055</v>
      </c>
      <c r="C4937" s="1">
        <v>0.008454399276206948</v>
      </c>
      <c r="D4937" s="1">
        <v>-0.0143497220571106</v>
      </c>
      <c r="E4937" s="1">
        <v>-0.03475846770104274</v>
      </c>
      <c r="F4937" s="1">
        <v>-0.004272436768062216</v>
      </c>
      <c r="G4937" s="1">
        <v>-0.04525013950234547</v>
      </c>
      <c r="H4937" s="1">
        <v>-0.02010772062216459</v>
      </c>
      <c r="I4937" s="1">
        <v>-0.01124585246871523</v>
      </c>
      <c r="J4937" s="1">
        <v>-0.03993931891676983</v>
      </c>
      <c r="K4937" s="1">
        <v>0.0005119761588721072</v>
      </c>
      <c r="L4937" s="1">
        <v>-0.001763216023650149</v>
      </c>
      <c r="M4937" s="1">
        <v>0.01441963041733452</v>
      </c>
      <c r="N4937" s="1">
        <v>-0.03300781059856028</v>
      </c>
      <c r="O4937" s="1">
        <v>-0.0430425719745624</v>
      </c>
      <c r="P4937" s="1">
        <v>-0.01122462108204791</v>
      </c>
      <c r="Q4937" s="1">
        <v>-0.01535576276072903</v>
      </c>
      <c r="R4937" s="1">
        <v>0.000664891934377021</v>
      </c>
      <c r="S4937" s="1">
        <v>-0.04366808403818867</v>
      </c>
      <c r="T4937" s="1">
        <v>-0.07385985158440489</v>
      </c>
      <c r="U4937" s="1">
        <v>0.005016453017667066</v>
      </c>
      <c r="V4937" s="1">
        <v>-0.007079280638984331</v>
      </c>
      <c r="W4937" s="1">
        <v>0.01618189772814849</v>
      </c>
      <c r="X4937" s="1">
        <v>-0.05996937517762091</v>
      </c>
      <c r="Y4937" s="1">
        <v>-0.03915671983960489</v>
      </c>
      <c r="Z4937" s="1">
        <v>-0.02359772159761986</v>
      </c>
      <c r="AA4937" s="1">
        <v>-0.01837308602719689</v>
      </c>
      <c r="AB4937" s="1">
        <v>-0.02344467403678552</v>
      </c>
      <c r="AC4937" s="1">
        <v>-0.007893616130248082</v>
      </c>
    </row>
    <row r="4938" spans="1:29">
      <c r="A4938" s="11">
        <v>43734</v>
      </c>
      <c r="B4938" s="1">
        <v>0.007122854954403124</v>
      </c>
      <c r="C4938" s="1">
        <v>0.03192160972515001</v>
      </c>
      <c r="D4938" s="1">
        <v>0.01870891103537442</v>
      </c>
      <c r="E4938" s="1">
        <v>0.008858750255728909</v>
      </c>
      <c r="F4938" s="1">
        <v>0.0005407983750127521</v>
      </c>
      <c r="G4938" s="1">
        <v>0.01769604770589295</v>
      </c>
      <c r="H4938" s="1">
        <v>0.004763713254521296</v>
      </c>
      <c r="I4938" s="1">
        <v>0.002258584968904964</v>
      </c>
      <c r="J4938" s="1">
        <v>0.03185878531856567</v>
      </c>
      <c r="K4938" s="1">
        <v>-0.00833522740829018</v>
      </c>
      <c r="L4938" s="1">
        <v>-0.01274198656397607</v>
      </c>
      <c r="M4938" s="1">
        <v>0.02736310629796357</v>
      </c>
      <c r="N4938" s="1">
        <v>0.01151278867118566</v>
      </c>
      <c r="O4938" s="1">
        <v>0.06031413649355377</v>
      </c>
      <c r="P4938" s="1">
        <v>-0.009949014364628472</v>
      </c>
      <c r="Q4938" s="1">
        <v>0.04260176485523015</v>
      </c>
      <c r="R4938" s="1">
        <v>0.0134811108330275</v>
      </c>
      <c r="S4938" s="1">
        <v>0.04261820477949207</v>
      </c>
      <c r="T4938" s="1">
        <v>0.005709198002277427</v>
      </c>
      <c r="U4938" s="1">
        <v>0.03279016778767296</v>
      </c>
      <c r="V4938" s="1">
        <v>0.0127843867869375</v>
      </c>
      <c r="W4938" s="1">
        <v>0.001610167118973216</v>
      </c>
      <c r="X4938" s="1">
        <v>0.01178380261910505</v>
      </c>
      <c r="Y4938" s="1">
        <v>-0.002351003684887276</v>
      </c>
      <c r="Z4938" s="1">
        <v>0.03784008748325407</v>
      </c>
      <c r="AA4938" s="1">
        <v>0.01528868690408536</v>
      </c>
      <c r="AB4938" s="1">
        <v>0.06338034401215853</v>
      </c>
      <c r="AC4938" s="1">
        <v>-0.007118944072434519</v>
      </c>
    </row>
    <row r="4939" spans="1:29">
      <c r="A4939" s="11">
        <v>43735</v>
      </c>
      <c r="B4939" s="1">
        <v>0.001000023231980673</v>
      </c>
      <c r="C4939" s="1">
        <v>-0.02135183558884468</v>
      </c>
      <c r="D4939" s="1">
        <v>-0.02512288362317383</v>
      </c>
      <c r="E4939" s="1">
        <v>0.002166560537376405</v>
      </c>
      <c r="F4939" s="1">
        <v>-0.01587468230435485</v>
      </c>
      <c r="G4939" s="1">
        <v>-0.006652173655908977</v>
      </c>
      <c r="H4939" s="1">
        <v>-0.02151724533246147</v>
      </c>
      <c r="I4939" s="1">
        <v>0.001368207809474997</v>
      </c>
      <c r="J4939" s="1">
        <v>-0.02679249598869726</v>
      </c>
      <c r="K4939" s="1">
        <v>-0.01155133440284628</v>
      </c>
      <c r="L4939" s="1">
        <v>-0.0004472608056289573</v>
      </c>
      <c r="M4939" s="1">
        <v>0.006918083246355122</v>
      </c>
      <c r="N4939" s="1">
        <v>0.0101837108485987</v>
      </c>
      <c r="O4939" s="1">
        <v>-0.02090130318768813</v>
      </c>
      <c r="P4939" s="1">
        <v>0.007601103933147391</v>
      </c>
      <c r="Q4939" s="1">
        <v>-0.04049626830404129</v>
      </c>
      <c r="R4939" s="1">
        <v>0.009446433706142399</v>
      </c>
      <c r="S4939" s="1">
        <v>-0.03503670694342964</v>
      </c>
      <c r="T4939" s="1">
        <v>-0.002306184759137464</v>
      </c>
      <c r="U4939" s="1">
        <v>0.01292121111087963</v>
      </c>
      <c r="V4939" s="1">
        <v>-0.02488177875098729</v>
      </c>
      <c r="W4939" s="1">
        <v>0.007324193357101105</v>
      </c>
      <c r="X4939" s="1">
        <v>-0.03694777890860312</v>
      </c>
      <c r="Y4939" s="1">
        <v>-0.02435198514439763</v>
      </c>
      <c r="Z4939" s="1">
        <v>-0.04284765830677895</v>
      </c>
      <c r="AA4939" s="1">
        <v>-0.00329877469555151</v>
      </c>
      <c r="AB4939" s="1">
        <v>-0.05328129147441518</v>
      </c>
      <c r="AC4939" s="1">
        <v>-0.002108769632566121</v>
      </c>
    </row>
    <row r="4940" spans="1:29">
      <c r="A4940" s="11">
        <v>43738</v>
      </c>
      <c r="B4940" s="1">
        <v>-0.02226654767954162</v>
      </c>
      <c r="C4940" s="1">
        <v>0.0006385781899467258</v>
      </c>
      <c r="D4940" s="1">
        <v>-0.02353157798152028</v>
      </c>
      <c r="E4940" s="1">
        <v>-0.03163395438888339</v>
      </c>
      <c r="F4940" s="1">
        <v>-0.01045487727213357</v>
      </c>
      <c r="G4940" s="1">
        <v>-0.001528769992961365</v>
      </c>
      <c r="H4940" s="1">
        <v>0.002609070114772072</v>
      </c>
      <c r="I4940" s="1">
        <v>-0.0134625249279251</v>
      </c>
      <c r="J4940" s="1">
        <v>0.003408531659021996</v>
      </c>
      <c r="K4940" s="1">
        <v>-0.0143966725389858</v>
      </c>
      <c r="L4940" s="1">
        <v>0.02997954560628435</v>
      </c>
      <c r="M4940" s="1">
        <v>0.01271052155950403</v>
      </c>
      <c r="N4940" s="1">
        <v>0.02727816375898495</v>
      </c>
      <c r="O4940" s="1">
        <v>-0.01432164769398714</v>
      </c>
      <c r="P4940" s="1">
        <v>0.008183128041739929</v>
      </c>
      <c r="Q4940" s="1">
        <v>0.002281527728319466</v>
      </c>
      <c r="R4940" s="1">
        <v>0.01772288449728698</v>
      </c>
      <c r="S4940" s="1">
        <v>0.01210290648888579</v>
      </c>
      <c r="T4940" s="1">
        <v>-0.03698447113180725</v>
      </c>
      <c r="U4940" s="1">
        <v>0.004638722200767553</v>
      </c>
      <c r="V4940" s="1">
        <v>-0.03049517424301706</v>
      </c>
      <c r="W4940" s="1">
        <v>-0.02110309210881234</v>
      </c>
      <c r="X4940" s="1">
        <v>-0.02043373266436466</v>
      </c>
      <c r="Y4940" s="1">
        <v>0.006441204762907882</v>
      </c>
      <c r="Z4940" s="1">
        <v>0.00236341683764163</v>
      </c>
      <c r="AA4940" s="1">
        <v>-0.008566677037961878</v>
      </c>
      <c r="AB4940" s="1">
        <v>-0.01971384785692798</v>
      </c>
      <c r="AC4940" s="1">
        <v>0.01352488197206103</v>
      </c>
    </row>
    <row r="4941" spans="1:29">
      <c r="A4941" s="11">
        <v>43739</v>
      </c>
      <c r="B4941" s="1">
        <v>-0.008540170014535997</v>
      </c>
      <c r="C4941" s="1">
        <v>0.05062747782874966</v>
      </c>
      <c r="D4941" s="1">
        <v>-0.008355590796224943</v>
      </c>
      <c r="E4941" s="1">
        <v>-0.03019981041155462</v>
      </c>
      <c r="F4941" s="1">
        <v>-0.004773683711665866</v>
      </c>
      <c r="G4941" s="1">
        <v>0.003470288448041092</v>
      </c>
      <c r="H4941" s="1">
        <v>-0.01189595399896293</v>
      </c>
      <c r="I4941" s="1">
        <v>0.01739388838912359</v>
      </c>
      <c r="J4941" s="1">
        <v>-0.008361661636828388</v>
      </c>
      <c r="K4941" s="1">
        <v>0.004213127433603026</v>
      </c>
      <c r="L4941" s="1">
        <v>-0.01501892271478755</v>
      </c>
      <c r="M4941" s="1">
        <v>0.007801764208413386</v>
      </c>
      <c r="N4941" s="1">
        <v>-0.01520119196652436</v>
      </c>
      <c r="O4941" s="1">
        <v>0.01745404270806383</v>
      </c>
      <c r="P4941" s="1">
        <v>-0.01636016902048598</v>
      </c>
      <c r="Q4941" s="1">
        <v>-0.0273142185494496</v>
      </c>
      <c r="R4941" s="1">
        <v>-0.02052932029347621</v>
      </c>
      <c r="S4941" s="1">
        <v>-0.04035876973710073</v>
      </c>
      <c r="T4941" s="1">
        <v>-0.05483747745108714</v>
      </c>
      <c r="U4941" s="1">
        <v>0.01794139232543501</v>
      </c>
      <c r="V4941" s="1">
        <v>-0.00744646772163482</v>
      </c>
      <c r="W4941" s="1">
        <v>-0.01938419461530827</v>
      </c>
      <c r="X4941" s="1">
        <v>-0.01830561049253865</v>
      </c>
      <c r="Y4941" s="1">
        <v>-0.05039998837501036</v>
      </c>
      <c r="Z4941" s="1">
        <v>-0.02482668380842068</v>
      </c>
      <c r="AA4941" s="1">
        <v>0.005930549014111719</v>
      </c>
      <c r="AB4941" s="1">
        <v>-0.01848845523646059</v>
      </c>
      <c r="AC4941" s="1">
        <v>-0.02627187342265769</v>
      </c>
    </row>
    <row r="4942" spans="1:29">
      <c r="A4942" s="11">
        <v>43741</v>
      </c>
      <c r="B4942" s="1">
        <v>-0.01582858112872387</v>
      </c>
      <c r="C4942" s="1">
        <v>0.07633126872132445</v>
      </c>
      <c r="D4942" s="1">
        <v>-0.005685784391536886</v>
      </c>
      <c r="E4942" s="1">
        <v>0.01320737839120367</v>
      </c>
      <c r="F4942" s="1">
        <v>-0.00453656882529796</v>
      </c>
      <c r="G4942" s="1">
        <v>0.02568034629710403</v>
      </c>
      <c r="H4942" s="1">
        <v>-0.009029302631038072</v>
      </c>
      <c r="I4942" s="1">
        <v>-0.02021936213801312</v>
      </c>
      <c r="J4942" s="1">
        <v>-0.03768107109772267</v>
      </c>
      <c r="K4942" s="1">
        <v>-0.01419381151655863</v>
      </c>
      <c r="L4942" s="1">
        <v>-0.01001826647246029</v>
      </c>
      <c r="M4942" s="1">
        <v>0.02154155794876988</v>
      </c>
      <c r="N4942" s="1">
        <v>0.02246979991863296</v>
      </c>
      <c r="O4942" s="1">
        <v>0.01077777142854575</v>
      </c>
      <c r="P4942" s="1">
        <v>-0.009798876363260267</v>
      </c>
      <c r="Q4942" s="1">
        <v>-0.000779991019616455</v>
      </c>
      <c r="R4942" s="1">
        <v>0.004713021504322956</v>
      </c>
      <c r="S4942" s="1">
        <v>-0.02024915759842472</v>
      </c>
      <c r="T4942" s="1">
        <v>-0.007032651324825889</v>
      </c>
      <c r="U4942" s="1">
        <v>-0.01140462258442443</v>
      </c>
      <c r="V4942" s="1">
        <v>0.004138974099573201</v>
      </c>
      <c r="W4942" s="1">
        <v>0.007759237119867812</v>
      </c>
      <c r="X4942" s="1">
        <v>0.0615784760294753</v>
      </c>
      <c r="Y4942" s="1">
        <v>0</v>
      </c>
      <c r="Z4942" s="1">
        <v>-0.03399237569863556</v>
      </c>
      <c r="AA4942" s="1">
        <v>0.01163513304872477</v>
      </c>
      <c r="AB4942" s="1">
        <v>-0.04560481411085993</v>
      </c>
      <c r="AC4942" s="1">
        <v>0.01006430951452719</v>
      </c>
    </row>
    <row r="4943" spans="1:29">
      <c r="A4943" s="11">
        <v>43742</v>
      </c>
      <c r="B4943" s="1">
        <v>-0.01795330379603055</v>
      </c>
      <c r="C4943" s="1">
        <v>-0.03019185040221151</v>
      </c>
      <c r="D4943" s="1">
        <v>-0.01991086369344142</v>
      </c>
      <c r="E4943" s="1">
        <v>0.0005979681357739519</v>
      </c>
      <c r="F4943" s="1">
        <v>-0.02220636136264564</v>
      </c>
      <c r="G4943" s="1">
        <v>-0.01562239296218382</v>
      </c>
      <c r="H4943" s="1">
        <v>0.003416776310378067</v>
      </c>
      <c r="I4943" s="1">
        <v>-0.02766551419031904</v>
      </c>
      <c r="J4943" s="1">
        <v>-0.002738248205646387</v>
      </c>
      <c r="K4943" s="1">
        <v>-0.009097703811247304</v>
      </c>
      <c r="L4943" s="1">
        <v>0.00999240308774918</v>
      </c>
      <c r="M4943" s="1">
        <v>-0.004612693267474488</v>
      </c>
      <c r="N4943" s="1">
        <v>-0.01681641303313219</v>
      </c>
      <c r="O4943" s="1">
        <v>0.002754686349918822</v>
      </c>
      <c r="P4943" s="1">
        <v>-0.01354177063894468</v>
      </c>
      <c r="Q4943" s="1">
        <v>0.01131919465181297</v>
      </c>
      <c r="R4943" s="1">
        <v>-0.002250191526870227</v>
      </c>
      <c r="S4943" s="1">
        <v>-0.009539009463465087</v>
      </c>
      <c r="T4943" s="1">
        <v>-0.01652559593216096</v>
      </c>
      <c r="U4943" s="1">
        <v>0.005079868894111383</v>
      </c>
      <c r="V4943" s="1">
        <v>-0.00541016882586276</v>
      </c>
      <c r="W4943" s="1">
        <v>-0.02401465321017804</v>
      </c>
      <c r="X4943" s="1">
        <v>-0.02246731998135287</v>
      </c>
      <c r="Y4943" s="1">
        <v>-0.02274639467430295</v>
      </c>
      <c r="Z4943" s="1">
        <v>-0.01914007553455044</v>
      </c>
      <c r="AA4943" s="1">
        <v>-0.03442677232689839</v>
      </c>
      <c r="AB4943" s="1">
        <v>-0.007617597048051983</v>
      </c>
      <c r="AC4943" s="1">
        <v>0.007843819540074071</v>
      </c>
    </row>
    <row r="4944" spans="1:29">
      <c r="A4944" s="11">
        <v>43745</v>
      </c>
      <c r="B4944" s="1">
        <v>0.02597495481748058</v>
      </c>
      <c r="C4944" s="1">
        <v>-0.04829791876161382</v>
      </c>
      <c r="D4944" s="1">
        <v>0.03802977388159179</v>
      </c>
      <c r="E4944" s="1">
        <v>-0.02414252976544351</v>
      </c>
      <c r="F4944" s="1">
        <v>-0.0004775101642546797</v>
      </c>
      <c r="G4944" s="1">
        <v>8.890356767099483E-05</v>
      </c>
      <c r="H4944" s="1">
        <v>-0.01475585164538906</v>
      </c>
      <c r="I4944" s="1">
        <v>-0.002353507550854061</v>
      </c>
      <c r="J4944" s="1">
        <v>0.001098204018783022</v>
      </c>
      <c r="K4944" s="1">
        <v>-0.002134513859466503</v>
      </c>
      <c r="L4944" s="1">
        <v>-0.004915358061068353</v>
      </c>
      <c r="M4944" s="1">
        <v>-0.01555799782938938</v>
      </c>
      <c r="N4944" s="1">
        <v>-0.02079698161060606</v>
      </c>
      <c r="O4944" s="1">
        <v>-0.02002667767304722</v>
      </c>
      <c r="P4944" s="1">
        <v>0.001188074681175655</v>
      </c>
      <c r="Q4944" s="1">
        <v>-0.02315708239707781</v>
      </c>
      <c r="R4944" s="1">
        <v>0.001529010233712214</v>
      </c>
      <c r="S4944" s="1">
        <v>0.03210281341232335</v>
      </c>
      <c r="T4944" s="1">
        <v>-0.00340062733931179</v>
      </c>
      <c r="U4944" s="1">
        <v>-0.007825736830759156</v>
      </c>
      <c r="V4944" s="1">
        <v>-0.01593060667838675</v>
      </c>
      <c r="W4944" s="1">
        <v>-0.001878359314844924</v>
      </c>
      <c r="X4944" s="1">
        <v>-0.01796908899674265</v>
      </c>
      <c r="Y4944" s="1">
        <v>0.00344830023166498</v>
      </c>
      <c r="Z4944" s="1">
        <v>-0.02491744312219224</v>
      </c>
      <c r="AA4944" s="1">
        <v>0.006475223331654512</v>
      </c>
      <c r="AB4944" s="1">
        <v>-0.00453600200915627</v>
      </c>
      <c r="AC4944" s="1">
        <v>-0.002734461317383641</v>
      </c>
    </row>
    <row r="4945" spans="1:29">
      <c r="A4945" s="11">
        <v>43747</v>
      </c>
      <c r="B4945" s="1">
        <v>0.0190808143933463</v>
      </c>
      <c r="C4945" s="1">
        <v>0.004483908116489577</v>
      </c>
      <c r="D4945" s="1">
        <v>0.03560351602186129</v>
      </c>
      <c r="E4945" s="1">
        <v>0.03698711682397593</v>
      </c>
      <c r="F4945" s="1">
        <v>0.01794405380103581</v>
      </c>
      <c r="G4945" s="1">
        <v>0.01326345469460843</v>
      </c>
      <c r="H4945" s="1">
        <v>0.01459288965342886</v>
      </c>
      <c r="I4945" s="1">
        <v>0.03475443616792839</v>
      </c>
      <c r="J4945" s="1">
        <v>0.02057053195916625</v>
      </c>
      <c r="K4945" s="1">
        <v>0.004097833585862576</v>
      </c>
      <c r="L4945" s="1">
        <v>-0.007472636023154955</v>
      </c>
      <c r="M4945" s="1">
        <v>-0.003362404023454335</v>
      </c>
      <c r="N4945" s="1">
        <v>-0.01905502287930338</v>
      </c>
      <c r="O4945" s="1">
        <v>0.04268013426831918</v>
      </c>
      <c r="P4945" s="1">
        <v>0.01146998468866345</v>
      </c>
      <c r="Q4945" s="1">
        <v>-0.005531341168089954</v>
      </c>
      <c r="R4945" s="1">
        <v>0.01118235493229847</v>
      </c>
      <c r="S4945" s="1">
        <v>0.01555210587221167</v>
      </c>
      <c r="T4945" s="1">
        <v>0.04757126148889723</v>
      </c>
      <c r="U4945" s="1">
        <v>0.04390680396545044</v>
      </c>
      <c r="V4945" s="1">
        <v>0.01066067658228587</v>
      </c>
      <c r="W4945" s="1">
        <v>0.01599551404851263</v>
      </c>
      <c r="X4945" s="1">
        <v>0.0289361831989694</v>
      </c>
      <c r="Y4945" s="1">
        <v>0.05584188613748697</v>
      </c>
      <c r="Z4945" s="1">
        <v>0.03586825841585384</v>
      </c>
      <c r="AA4945" s="1">
        <v>-0.0227957412780313</v>
      </c>
      <c r="AB4945" s="1">
        <v>0.02138097581749521</v>
      </c>
      <c r="AC4945" s="1">
        <v>0.00295293941705066</v>
      </c>
    </row>
    <row r="4946" spans="1:29">
      <c r="A4946" s="11">
        <v>43748</v>
      </c>
      <c r="B4946" s="1">
        <v>-0.01945204920635502</v>
      </c>
      <c r="C4946" s="1">
        <v>-0.005985751152820962</v>
      </c>
      <c r="D4946" s="1">
        <v>-0.006784235155291141</v>
      </c>
      <c r="E4946" s="1">
        <v>-0.002834536212375838</v>
      </c>
      <c r="F4946" s="1">
        <v>-0.01122632689121339</v>
      </c>
      <c r="G4946" s="1">
        <v>-0.01024435489794484</v>
      </c>
      <c r="H4946" s="1">
        <v>-0.03595760216642452</v>
      </c>
      <c r="I4946" s="1">
        <v>-0.02247278266363117</v>
      </c>
      <c r="J4946" s="1">
        <v>-0.02042463615090817</v>
      </c>
      <c r="K4946" s="1">
        <v>0.01065194804559333</v>
      </c>
      <c r="L4946" s="1">
        <v>-0.0007656205653812087</v>
      </c>
      <c r="M4946" s="1">
        <v>0</v>
      </c>
      <c r="N4946" s="1">
        <v>-0.01578311599156756</v>
      </c>
      <c r="O4946" s="1">
        <v>-0.01821178763996634</v>
      </c>
      <c r="P4946" s="1">
        <v>0.002346247673229884</v>
      </c>
      <c r="Q4946" s="1">
        <v>-0.00278108962990653</v>
      </c>
      <c r="R4946" s="1">
        <v>0.02868456170533884</v>
      </c>
      <c r="S4946" s="1">
        <v>-0.02603370768626889</v>
      </c>
      <c r="T4946" s="1">
        <v>-0.02605876526217987</v>
      </c>
      <c r="U4946" s="1">
        <v>-0.01001121453061637</v>
      </c>
      <c r="V4946" s="1">
        <v>0.008073962430940052</v>
      </c>
      <c r="W4946" s="1">
        <v>-0.01222447222189504</v>
      </c>
      <c r="X4946" s="1">
        <v>-0.03391231118589755</v>
      </c>
      <c r="Y4946" s="1">
        <v>0.002441042579637953</v>
      </c>
      <c r="Z4946" s="1">
        <v>-0.01931940517645447</v>
      </c>
      <c r="AA4946" s="1">
        <v>0.003576276637533571</v>
      </c>
      <c r="AB4946" s="1">
        <v>-0.03122849190009636</v>
      </c>
      <c r="AC4946" s="1">
        <v>0.006098849619240232</v>
      </c>
    </row>
    <row r="4947" spans="1:29">
      <c r="A4947" s="11">
        <v>43749</v>
      </c>
      <c r="B4947" s="1">
        <v>-0.0003715190751881758</v>
      </c>
      <c r="C4947" s="1">
        <v>-0.003878317261902242</v>
      </c>
      <c r="D4947" s="1">
        <v>0.01455007085715398</v>
      </c>
      <c r="E4947" s="1">
        <v>0.04548157158460908</v>
      </c>
      <c r="F4947" s="1">
        <v>0.006797269066369793</v>
      </c>
      <c r="G4947" s="1">
        <v>0.00823427825699885</v>
      </c>
      <c r="H4947" s="1">
        <v>-0.01884571663090562</v>
      </c>
      <c r="I4947" s="1">
        <v>-0.001457648392686917</v>
      </c>
      <c r="J4947" s="1">
        <v>0.02716048939316362</v>
      </c>
      <c r="K4947" s="1">
        <v>0.01823489655813137</v>
      </c>
      <c r="L4947" s="1">
        <v>0.04054658302245207</v>
      </c>
      <c r="M4947" s="1">
        <v>-0.03238864879060166</v>
      </c>
      <c r="N4947" s="1">
        <v>0.003083848840458758</v>
      </c>
      <c r="O4947" s="1">
        <v>-0.01051135301352746</v>
      </c>
      <c r="P4947" s="1">
        <v>-0.002730825546657267</v>
      </c>
      <c r="Q4947" s="1">
        <v>0.02788852897764804</v>
      </c>
      <c r="R4947" s="1">
        <v>-0.007448061302978704</v>
      </c>
      <c r="S4947" s="1">
        <v>0.01257864864136393</v>
      </c>
      <c r="T4947" s="1">
        <v>0.001573907304884381</v>
      </c>
      <c r="U4947" s="1">
        <v>0.001240204943807832</v>
      </c>
      <c r="V4947" s="1">
        <v>-0.001937630449906025</v>
      </c>
      <c r="W4947" s="1">
        <v>0.02025115755717599</v>
      </c>
      <c r="X4947" s="1">
        <v>0.03852739625362767</v>
      </c>
      <c r="Y4947" s="1">
        <v>-0.008116907686631092</v>
      </c>
      <c r="Z4947" s="1">
        <v>0.02742839917231255</v>
      </c>
      <c r="AA4947" s="1">
        <v>0.00720823421410044</v>
      </c>
      <c r="AB4947" s="1">
        <v>0.04179952796190856</v>
      </c>
      <c r="AC4947" s="1">
        <v>0.001045160516518484</v>
      </c>
    </row>
    <row r="4948" spans="1:29">
      <c r="A4948" s="11">
        <v>43752</v>
      </c>
      <c r="B4948" s="1">
        <v>0.01605468030851354</v>
      </c>
      <c r="C4948" s="1">
        <v>-0.004200798364563663</v>
      </c>
      <c r="D4948" s="1">
        <v>0.008987920718364295</v>
      </c>
      <c r="E4948" s="1">
        <v>-0.001019669671015966</v>
      </c>
      <c r="F4948" s="1">
        <v>0.0001884625823564967</v>
      </c>
      <c r="G4948" s="1">
        <v>0.006966671692403947</v>
      </c>
      <c r="H4948" s="1">
        <v>0.007202819999717835</v>
      </c>
      <c r="I4948" s="1">
        <v>0.004671283946134253</v>
      </c>
      <c r="J4948" s="1">
        <v>0.008012804102641047</v>
      </c>
      <c r="K4948" s="1">
        <v>0.004788815110575273</v>
      </c>
      <c r="L4948" s="1">
        <v>-0.03522336213563226</v>
      </c>
      <c r="M4948" s="1">
        <v>0.009414205021698097</v>
      </c>
      <c r="N4948" s="1">
        <v>0.0006149315554442314</v>
      </c>
      <c r="O4948" s="1">
        <v>0.01526498729520243</v>
      </c>
      <c r="P4948" s="1">
        <v>0.003911886065390391</v>
      </c>
      <c r="Q4948" s="1">
        <v>0.04844957623917034</v>
      </c>
      <c r="R4948" s="1">
        <v>0.003992322873625831</v>
      </c>
      <c r="S4948" s="1">
        <v>0.01397514067304906</v>
      </c>
      <c r="T4948" s="1">
        <v>0.00353566508843306</v>
      </c>
      <c r="U4948" s="1">
        <v>-0.0003494429421991851</v>
      </c>
      <c r="V4948" s="1">
        <v>0.02161524218277999</v>
      </c>
      <c r="W4948" s="1">
        <v>0.01360041658479516</v>
      </c>
      <c r="X4948" s="1">
        <v>0.05399831209870998</v>
      </c>
      <c r="Y4948" s="1">
        <v>-0.0212766475216718</v>
      </c>
      <c r="Z4948" s="1">
        <v>0.01725662160107966</v>
      </c>
      <c r="AA4948" s="1">
        <v>0.004302126886924995</v>
      </c>
      <c r="AB4948" s="1">
        <v>0.005100288550729637</v>
      </c>
      <c r="AC4948" s="1">
        <v>0.01670497921511327</v>
      </c>
    </row>
    <row r="4949" spans="1:29">
      <c r="A4949" s="11">
        <v>43753</v>
      </c>
      <c r="B4949" s="1">
        <v>0.009583019867559051</v>
      </c>
      <c r="C4949" s="1">
        <v>0.00895158048247402</v>
      </c>
      <c r="D4949" s="1">
        <v>0.02297683804828798</v>
      </c>
      <c r="E4949" s="1">
        <v>0.01281465974974116</v>
      </c>
      <c r="F4949" s="1">
        <v>0.01234965050474846</v>
      </c>
      <c r="G4949" s="1">
        <v>0.04753120867280458</v>
      </c>
      <c r="H4949" s="1">
        <v>0.01787854331011762</v>
      </c>
      <c r="I4949" s="1">
        <v>0.01548488690731364</v>
      </c>
      <c r="J4949" s="1">
        <v>0.02040275278631376</v>
      </c>
      <c r="K4949" s="1">
        <v>0.02489763659788435</v>
      </c>
      <c r="L4949" s="1">
        <v>-0.0226434583248788</v>
      </c>
      <c r="M4949" s="1">
        <v>0.01174438791302812</v>
      </c>
      <c r="N4949" s="1">
        <v>0.01433842651818895</v>
      </c>
      <c r="O4949" s="1">
        <v>0.02593881393398134</v>
      </c>
      <c r="P4949" s="1">
        <v>-0.005195467774849361</v>
      </c>
      <c r="Q4949" s="1">
        <v>0.02513854441588359</v>
      </c>
      <c r="R4949" s="1">
        <v>0.004528734547124325</v>
      </c>
      <c r="S4949" s="1">
        <v>0.02297101143191682</v>
      </c>
      <c r="T4949" s="1">
        <v>0.01174404775571114</v>
      </c>
      <c r="U4949" s="1">
        <v>0.01162860247346886</v>
      </c>
      <c r="V4949" s="1">
        <v>0.005447876814871577</v>
      </c>
      <c r="W4949" s="1">
        <v>0.00725300082368574</v>
      </c>
      <c r="X4949" s="1">
        <v>-0.007039511432306189</v>
      </c>
      <c r="Y4949" s="1">
        <v>-0.0008360423565225705</v>
      </c>
      <c r="Z4949" s="1">
        <v>0.01261410029158205</v>
      </c>
      <c r="AA4949" s="1">
        <v>0.01853538169401481</v>
      </c>
      <c r="AB4949" s="1">
        <v>0.03856564549259089</v>
      </c>
      <c r="AC4949" s="1">
        <v>0.0008214808057849243</v>
      </c>
    </row>
    <row r="4950" spans="1:29">
      <c r="A4950" s="11">
        <v>43754</v>
      </c>
      <c r="B4950" s="1">
        <v>0.004854722411892443</v>
      </c>
      <c r="C4950" s="1">
        <v>0.04507435092101142</v>
      </c>
      <c r="D4950" s="1">
        <v>-0.001367491449312808</v>
      </c>
      <c r="E4950" s="1">
        <v>0.0005598712247720794</v>
      </c>
      <c r="F4950" s="1">
        <v>0.0062578669230271</v>
      </c>
      <c r="G4950" s="1">
        <v>0.001119853248074287</v>
      </c>
      <c r="H4950" s="1">
        <v>-0.01014835163738514</v>
      </c>
      <c r="I4950" s="1">
        <v>-0.001594501221987898</v>
      </c>
      <c r="J4950" s="1">
        <v>-0.02388988802968173</v>
      </c>
      <c r="K4950" s="1">
        <v>0.003197102890682757</v>
      </c>
      <c r="L4950" s="1">
        <v>0.004099921676571139</v>
      </c>
      <c r="M4950" s="1">
        <v>-0.006145394419614036</v>
      </c>
      <c r="N4950" s="1">
        <v>-0.01595312747960331</v>
      </c>
      <c r="O4950" s="1">
        <v>0.001457010254458435</v>
      </c>
      <c r="P4950" s="1">
        <v>-0.00652837873414458</v>
      </c>
      <c r="Q4950" s="1">
        <v>0.02163721556263631</v>
      </c>
      <c r="R4950" s="1">
        <v>0.006010998860626282</v>
      </c>
      <c r="S4950" s="1">
        <v>-0.01796418007709333</v>
      </c>
      <c r="T4950" s="1">
        <v>-0.009286205058995023</v>
      </c>
      <c r="U4950" s="1">
        <v>0.01209180033662349</v>
      </c>
      <c r="V4950" s="1">
        <v>0.007308536775771257</v>
      </c>
      <c r="W4950" s="1">
        <v>-0.007920783634854378</v>
      </c>
      <c r="X4950" s="1">
        <v>-0.008664816861473135</v>
      </c>
      <c r="Y4950" s="1">
        <v>-0.02761503872915849</v>
      </c>
      <c r="Z4950" s="1">
        <v>-0.005154471428406637</v>
      </c>
      <c r="AA4950" s="1">
        <v>0.001926096186343207</v>
      </c>
      <c r="AB4950" s="1">
        <v>-0.02345279904094177</v>
      </c>
      <c r="AC4950" s="1">
        <v>0.02154731705230661</v>
      </c>
    </row>
    <row r="4951" spans="1:29">
      <c r="A4951" s="11">
        <v>43755</v>
      </c>
      <c r="B4951" s="1">
        <v>0.02437267700801149</v>
      </c>
      <c r="C4951" s="1">
        <v>0.001756538283593345</v>
      </c>
      <c r="D4951" s="1">
        <v>0.0223814563953677</v>
      </c>
      <c r="E4951" s="1">
        <v>-0.001119115888761013</v>
      </c>
      <c r="F4951" s="1">
        <v>0.00960583421375949</v>
      </c>
      <c r="G4951" s="1">
        <v>0.06614001492072608</v>
      </c>
      <c r="H4951" s="1">
        <v>0.01537854178185638</v>
      </c>
      <c r="I4951" s="1">
        <v>-0.0009008023529538667</v>
      </c>
      <c r="J4951" s="1">
        <v>0.004522508853515239</v>
      </c>
      <c r="K4951" s="1">
        <v>0.01586180088007083</v>
      </c>
      <c r="L4951" s="1">
        <v>-0.00252755320182807</v>
      </c>
      <c r="M4951" s="1">
        <v>0.005839969365177389</v>
      </c>
      <c r="N4951" s="1">
        <v>0.009029229431614327</v>
      </c>
      <c r="O4951" s="1">
        <v>0.01548974952818427</v>
      </c>
      <c r="P4951" s="1">
        <v>0.01866209435677191</v>
      </c>
      <c r="Q4951" s="1">
        <v>-0.001765015020551708</v>
      </c>
      <c r="R4951" s="1">
        <v>0.01759757655588801</v>
      </c>
      <c r="S4951" s="1">
        <v>0.02286583019693755</v>
      </c>
      <c r="T4951" s="1">
        <v>0.03671162938884964</v>
      </c>
      <c r="U4951" s="1">
        <v>0.007013183070142981</v>
      </c>
      <c r="V4951" s="1">
        <v>0.00450334096222349</v>
      </c>
      <c r="W4951" s="1">
        <v>0.01415365020041492</v>
      </c>
      <c r="X4951" s="1">
        <v>0.1084624687435796</v>
      </c>
      <c r="Y4951" s="1">
        <v>0.0301203648440671</v>
      </c>
      <c r="Z4951" s="1">
        <v>0.02504314679185038</v>
      </c>
      <c r="AA4951" s="1">
        <v>0.00196141797171423</v>
      </c>
      <c r="AB4951" s="1">
        <v>-0.01067383260011667</v>
      </c>
      <c r="AC4951" s="1">
        <v>-0.00421852727684402</v>
      </c>
    </row>
    <row r="4952" spans="1:29">
      <c r="A4952" s="11">
        <v>43756</v>
      </c>
      <c r="B4952" s="1">
        <v>-0.001055950033167385</v>
      </c>
      <c r="C4952" s="1">
        <v>0.01363713562624946</v>
      </c>
      <c r="D4952" s="1">
        <v>0.001385558250629026</v>
      </c>
      <c r="E4952" s="1">
        <v>-0.004817368099567898</v>
      </c>
      <c r="F4952" s="1">
        <v>-0.0009348554840047374</v>
      </c>
      <c r="G4952" s="1">
        <v>-0.01053840290668762</v>
      </c>
      <c r="H4952" s="1">
        <v>0.006213458085365664</v>
      </c>
      <c r="I4952" s="1">
        <v>0.007377197335962427</v>
      </c>
      <c r="J4952" s="1">
        <v>-0.007415365464685131</v>
      </c>
      <c r="K4952" s="1">
        <v>0.001426045472801452</v>
      </c>
      <c r="L4952" s="1">
        <v>-0.002144408265856268</v>
      </c>
      <c r="M4952" s="1">
        <v>-0.005464529073079261</v>
      </c>
      <c r="N4952" s="1">
        <v>0.00264396601660688</v>
      </c>
      <c r="O4952" s="1">
        <v>0</v>
      </c>
      <c r="P4952" s="1">
        <v>0.0110954764307194</v>
      </c>
      <c r="Q4952" s="1">
        <v>0.01485168550759486</v>
      </c>
      <c r="R4952" s="1">
        <v>0.01421411336764078</v>
      </c>
      <c r="S4952" s="1">
        <v>0.07898648660762198</v>
      </c>
      <c r="T4952" s="1">
        <v>0.01582217175630807</v>
      </c>
      <c r="U4952" s="1">
        <v>0.01611660430255712</v>
      </c>
      <c r="V4952" s="1">
        <v>0.0003735632972883263</v>
      </c>
      <c r="W4952" s="1">
        <v>0.009124949570739282</v>
      </c>
      <c r="X4952" s="1">
        <v>-0.01899637201780913</v>
      </c>
      <c r="Y4952" s="1">
        <v>0.001670956412719971</v>
      </c>
      <c r="Z4952" s="1">
        <v>0.009828613807403297</v>
      </c>
      <c r="AA4952" s="1">
        <v>0.01844095961158865</v>
      </c>
      <c r="AB4952" s="1">
        <v>0.01314920725614366</v>
      </c>
      <c r="AC4952" s="1">
        <v>0.004236398640062644</v>
      </c>
    </row>
    <row r="4953" spans="1:29">
      <c r="A4953" s="11">
        <v>43760</v>
      </c>
      <c r="B4953" s="1">
        <v>0.004509976999548027</v>
      </c>
      <c r="C4953" s="1">
        <v>0.02652315289821416</v>
      </c>
      <c r="D4953" s="1">
        <v>-0.001322164140632576</v>
      </c>
      <c r="E4953" s="1">
        <v>0.02195206003635763</v>
      </c>
      <c r="F4953" s="1">
        <v>0.03152462689093571</v>
      </c>
      <c r="G4953" s="1">
        <v>-0.01465042806451555</v>
      </c>
      <c r="H4953" s="1">
        <v>-0.0003857807890516041</v>
      </c>
      <c r="I4953" s="1">
        <v>0.008380758163539337</v>
      </c>
      <c r="J4953" s="1">
        <v>-0.008804612075887341</v>
      </c>
      <c r="K4953" s="1">
        <v>0.009730278447097618</v>
      </c>
      <c r="L4953" s="1">
        <v>-0.1530565285407872</v>
      </c>
      <c r="M4953" s="1">
        <v>0.005837860737388123</v>
      </c>
      <c r="N4953" s="1">
        <v>0.009736190183083027</v>
      </c>
      <c r="O4953" s="1">
        <v>0.004213657180431873</v>
      </c>
      <c r="P4953" s="1">
        <v>0.00829386732239068</v>
      </c>
      <c r="Q4953" s="1">
        <v>0.005226401102214062</v>
      </c>
      <c r="R4953" s="1">
        <v>-0.001553276705577034</v>
      </c>
      <c r="S4953" s="1">
        <v>-0.01657451121252718</v>
      </c>
      <c r="T4953" s="1">
        <v>0.00315224347652987</v>
      </c>
      <c r="U4953" s="1">
        <v>0.01595203986484761</v>
      </c>
      <c r="V4953" s="1">
        <v>0.009460984466526545</v>
      </c>
      <c r="W4953" s="1">
        <v>-0.0008865590202821183</v>
      </c>
      <c r="X4953" s="1">
        <v>-0.03726712368326746</v>
      </c>
      <c r="Y4953" s="1">
        <v>-0.01251046292392899</v>
      </c>
      <c r="Z4953" s="1">
        <v>-0.01418228594407089</v>
      </c>
      <c r="AA4953" s="1">
        <v>0.02218200695734862</v>
      </c>
      <c r="AB4953" s="1">
        <v>-0.007321326236712111</v>
      </c>
      <c r="AC4953" s="1">
        <v>0.01868221848416129</v>
      </c>
    </row>
    <row r="4954" spans="1:29">
      <c r="A4954" s="11">
        <v>43761</v>
      </c>
      <c r="B4954" s="1">
        <v>0.002946239554413088</v>
      </c>
      <c r="C4954" s="1">
        <v>-0.01310612357204266</v>
      </c>
      <c r="D4954" s="1">
        <v>0.01436242253528053</v>
      </c>
      <c r="E4954" s="1">
        <v>0.0007711409391859547</v>
      </c>
      <c r="F4954" s="1">
        <v>0.005674590459845197</v>
      </c>
      <c r="G4954" s="1">
        <v>0.02714632090907343</v>
      </c>
      <c r="H4954" s="1">
        <v>-0.006563817898138091</v>
      </c>
      <c r="I4954" s="1">
        <v>0.001855807815809074</v>
      </c>
      <c r="J4954" s="1">
        <v>-0.003499280754207579</v>
      </c>
      <c r="K4954" s="1">
        <v>0.007985298375621008</v>
      </c>
      <c r="L4954" s="1">
        <v>0.02368041332967108</v>
      </c>
      <c r="M4954" s="1">
        <v>-0.01331493580293319</v>
      </c>
      <c r="N4954" s="1">
        <v>0.00863809132822646</v>
      </c>
      <c r="O4954" s="1">
        <v>-0.006629668526033083</v>
      </c>
      <c r="P4954" s="1">
        <v>-0.003416689220286595</v>
      </c>
      <c r="Q4954" s="1">
        <v>-0.01629126658437374</v>
      </c>
      <c r="R4954" s="1">
        <v>-0.01538029198377977</v>
      </c>
      <c r="S4954" s="1">
        <v>-0.01264037663832962</v>
      </c>
      <c r="T4954" s="1">
        <v>0.01829943010286783</v>
      </c>
      <c r="U4954" s="1">
        <v>-0.001074681067116168</v>
      </c>
      <c r="V4954" s="1">
        <v>-0.0006165658192751611</v>
      </c>
      <c r="W4954" s="1">
        <v>-0.01029281191346521</v>
      </c>
      <c r="X4954" s="1">
        <v>0.006831073218097616</v>
      </c>
      <c r="Y4954" s="1">
        <v>0.0320945835867581</v>
      </c>
      <c r="Z4954" s="1">
        <v>0.004795311978390115</v>
      </c>
      <c r="AA4954" s="1">
        <v>0.01444215344252897</v>
      </c>
      <c r="AB4954" s="1">
        <v>-0.01944344311727264</v>
      </c>
      <c r="AC4954" s="1">
        <v>0.003155214124829442</v>
      </c>
    </row>
    <row r="4955" spans="1:29">
      <c r="A4955" s="11">
        <v>43762</v>
      </c>
      <c r="B4955" s="1">
        <v>-0.01000205142658805</v>
      </c>
      <c r="C4955" s="1">
        <v>-0.02665535470290537</v>
      </c>
      <c r="D4955" s="1">
        <v>-0.003308236284929933</v>
      </c>
      <c r="E4955" s="1">
        <v>-0.01629057765347763</v>
      </c>
      <c r="F4955" s="1">
        <v>-0.0004952010668386464</v>
      </c>
      <c r="G4955" s="1">
        <v>0.02490845026799926</v>
      </c>
      <c r="H4955" s="1">
        <v>-0.03731046192042387</v>
      </c>
      <c r="I4955" s="1">
        <v>-0.004429745884459768</v>
      </c>
      <c r="J4955" s="1">
        <v>-0.02025936118025484</v>
      </c>
      <c r="K4955" s="1">
        <v>4.685357518918742E-05</v>
      </c>
      <c r="L4955" s="1">
        <v>-0.0234399700161092</v>
      </c>
      <c r="M4955" s="1">
        <v>-0.02214552201584108</v>
      </c>
      <c r="N4955" s="1">
        <v>-0.007966573216033224</v>
      </c>
      <c r="O4955" s="1">
        <v>-0.01824780254515923</v>
      </c>
      <c r="P4955" s="1">
        <v>0.00177769957575391</v>
      </c>
      <c r="Q4955" s="1">
        <v>-0.008456609002343352</v>
      </c>
      <c r="R4955" s="1">
        <v>0.0316360793876318</v>
      </c>
      <c r="S4955" s="1">
        <v>-0.02275978131141398</v>
      </c>
      <c r="T4955" s="1">
        <v>-0.04701401291331575</v>
      </c>
      <c r="U4955" s="1">
        <v>-0.02510160746976597</v>
      </c>
      <c r="V4955" s="1">
        <v>0.001850994082462254</v>
      </c>
      <c r="W4955" s="1">
        <v>0.008068942190260664</v>
      </c>
      <c r="X4955" s="1">
        <v>0.006407886487947767</v>
      </c>
      <c r="Y4955" s="1">
        <v>-0.03191493839712156</v>
      </c>
      <c r="Z4955" s="1">
        <v>0.01038754432197897</v>
      </c>
      <c r="AA4955" s="1">
        <v>0.01920429279874569</v>
      </c>
      <c r="AB4955" s="1">
        <v>-0.003760742832729203</v>
      </c>
      <c r="AC4955" s="1">
        <v>-0.01867504922918228</v>
      </c>
    </row>
    <row r="4956" spans="1:29">
      <c r="A4956" s="11">
        <v>43763</v>
      </c>
      <c r="B4956" s="1">
        <v>0.001271709013491273</v>
      </c>
      <c r="C4956" s="1">
        <v>0.02163538934244302</v>
      </c>
      <c r="D4956" s="1">
        <v>-0.00508562282847913</v>
      </c>
      <c r="E4956" s="1">
        <v>0.02909257983445257</v>
      </c>
      <c r="F4956" s="1">
        <v>-0.01074226395434741</v>
      </c>
      <c r="G4956" s="1">
        <v>0.01375975062296253</v>
      </c>
      <c r="H4956" s="1">
        <v>-0.006459395932938317</v>
      </c>
      <c r="I4956" s="1">
        <v>-0.005743777323728438</v>
      </c>
      <c r="J4956" s="1">
        <v>0.002205663655456602</v>
      </c>
      <c r="K4956" s="1">
        <v>0.00550780018414998</v>
      </c>
      <c r="L4956" s="1">
        <v>0.003305260057471893</v>
      </c>
      <c r="M4956" s="1">
        <v>0.005661656941355675</v>
      </c>
      <c r="N4956" s="1">
        <v>-0.005420626015342767</v>
      </c>
      <c r="O4956" s="1">
        <v>-0.005765502257293775</v>
      </c>
      <c r="P4956" s="1">
        <v>-0.001647856183876306</v>
      </c>
      <c r="Q4956" s="1">
        <v>-0.00817325629914234</v>
      </c>
      <c r="R4956" s="1">
        <v>-0.003654957712772688</v>
      </c>
      <c r="S4956" s="1">
        <v>0.01601173504322628</v>
      </c>
      <c r="T4956" s="1">
        <v>0.07257136783291984</v>
      </c>
      <c r="U4956" s="1">
        <v>-0.006498357863247484</v>
      </c>
      <c r="V4956" s="1">
        <v>0.02845169663689195</v>
      </c>
      <c r="W4956" s="1">
        <v>-0.005336273966800364</v>
      </c>
      <c r="X4956" s="1">
        <v>-0.0498127455122015</v>
      </c>
      <c r="Y4956" s="1">
        <v>-0.02620449638248379</v>
      </c>
      <c r="Z4956" s="1">
        <v>0.006529536194095131</v>
      </c>
      <c r="AA4956" s="1">
        <v>-0.02877290708697933</v>
      </c>
      <c r="AB4956" s="1">
        <v>-0.02402199366801538</v>
      </c>
      <c r="AC4956" s="1">
        <v>0.01362176315915198</v>
      </c>
    </row>
    <row r="4957" spans="1:29">
      <c r="A4957" s="11">
        <v>43765</v>
      </c>
      <c r="B4957" s="1">
        <v>0.002116880550190547</v>
      </c>
      <c r="C4957" s="1">
        <v>0.005055800307757652</v>
      </c>
      <c r="D4957" s="1">
        <v>-0.002448628884201498</v>
      </c>
      <c r="E4957" s="1">
        <v>0.002609481058488683</v>
      </c>
      <c r="F4957" s="1">
        <v>-0.003345257900426613</v>
      </c>
      <c r="G4957" s="1">
        <v>8.895990094481832E-05</v>
      </c>
      <c r="H4957" s="1">
        <v>0.00487598856411342</v>
      </c>
      <c r="I4957" s="1">
        <v>0.007078757611738151</v>
      </c>
      <c r="J4957" s="1">
        <v>0.001925815418922561</v>
      </c>
      <c r="K4957" s="1">
        <v>-0.002494013620599866</v>
      </c>
      <c r="L4957" s="1">
        <v>0.01788380214200846</v>
      </c>
      <c r="M4957" s="1">
        <v>0.004222416530401452</v>
      </c>
      <c r="N4957" s="1">
        <v>0.01090033869016538</v>
      </c>
      <c r="O4957" s="1">
        <v>0.02388796997998877</v>
      </c>
      <c r="P4957" s="1">
        <v>-0.006856346574327765</v>
      </c>
      <c r="Q4957" s="1">
        <v>0.002149721232742818</v>
      </c>
      <c r="R4957" s="1">
        <v>0.002131031338292066</v>
      </c>
      <c r="S4957" s="1">
        <v>0.007163419461172715</v>
      </c>
      <c r="T4957" s="1">
        <v>0.0008880162907050071</v>
      </c>
      <c r="U4957" s="1">
        <v>0.001974626093017129</v>
      </c>
      <c r="V4957" s="1">
        <v>0.000598845762136424</v>
      </c>
      <c r="W4957" s="1">
        <v>0.0008941690058570373</v>
      </c>
      <c r="X4957" s="1">
        <v>0.1643673529753706</v>
      </c>
      <c r="Y4957" s="1">
        <v>0.009548556302631184</v>
      </c>
      <c r="Z4957" s="1">
        <v>0.007591482844138353</v>
      </c>
      <c r="AA4957" s="1">
        <v>-0.01131087500937233</v>
      </c>
      <c r="AB4957" s="1">
        <v>0.01722937948072412</v>
      </c>
      <c r="AC4957" s="1">
        <v>0.002569157749742867</v>
      </c>
    </row>
    <row r="4958" spans="1:29">
      <c r="A4958" s="11">
        <v>43767</v>
      </c>
      <c r="B4958" s="1">
        <v>0.03992400183323919</v>
      </c>
      <c r="C4958" s="1">
        <v>-0.007403072366406582</v>
      </c>
      <c r="D4958" s="1">
        <v>0.02865812693425829</v>
      </c>
      <c r="E4958" s="1">
        <v>0.02602756443525367</v>
      </c>
      <c r="F4958" s="1">
        <v>0.006066904322276745</v>
      </c>
      <c r="G4958" s="1">
        <v>0.03403494749436509</v>
      </c>
      <c r="H4958" s="1">
        <v>0.01779212570455457</v>
      </c>
      <c r="I4958" s="1">
        <v>0.003878245749892484</v>
      </c>
      <c r="J4958" s="1">
        <v>0.0120811856221541</v>
      </c>
      <c r="K4958" s="1">
        <v>0.009557180401519094</v>
      </c>
      <c r="L4958" s="1">
        <v>0.002774276633735973</v>
      </c>
      <c r="M4958" s="1">
        <v>0.01156271718434909</v>
      </c>
      <c r="N4958" s="1">
        <v>0.01138175295471044</v>
      </c>
      <c r="O4958" s="1">
        <v>0.03431947300392224</v>
      </c>
      <c r="P4958" s="1">
        <v>-0.06264380772674338</v>
      </c>
      <c r="Q4958" s="1">
        <v>0.01644605865538984</v>
      </c>
      <c r="R4958" s="1">
        <v>0.02286926552323076</v>
      </c>
      <c r="S4958" s="1">
        <v>0.05263148245127325</v>
      </c>
      <c r="T4958" s="1">
        <v>-0.004080939918219118</v>
      </c>
      <c r="U4958" s="1">
        <v>0.01056159283689584</v>
      </c>
      <c r="V4958" s="1">
        <v>0.01005387894149323</v>
      </c>
      <c r="W4958" s="1">
        <v>0.01268527741310477</v>
      </c>
      <c r="X4958" s="1">
        <v>0.1675694008895141</v>
      </c>
      <c r="Y4958" s="1">
        <v>0.005159142554294505</v>
      </c>
      <c r="Z4958" s="1">
        <v>0.0690410598789799</v>
      </c>
      <c r="AA4958" s="1">
        <v>0.009621896874045799</v>
      </c>
      <c r="AB4958" s="1">
        <v>0.03352907102973113</v>
      </c>
      <c r="AC4958" s="1">
        <v>0.006110828853383543</v>
      </c>
    </row>
    <row r="4959" spans="1:29">
      <c r="A4959" s="11">
        <v>43768</v>
      </c>
      <c r="B4959" s="1">
        <v>0.01211998599050346</v>
      </c>
      <c r="C4959" s="1">
        <v>0.004207143433077931</v>
      </c>
      <c r="D4959" s="1">
        <v>-0.01861290669238402</v>
      </c>
      <c r="E4959" s="1">
        <v>-0.01701719691691972</v>
      </c>
      <c r="F4959" s="1">
        <v>-0.01520082363057018</v>
      </c>
      <c r="G4959" s="1">
        <v>0.02095745229219914</v>
      </c>
      <c r="H4959" s="1">
        <v>0.06158129275966306</v>
      </c>
      <c r="I4959" s="1">
        <v>0.004708223970038672</v>
      </c>
      <c r="J4959" s="1">
        <v>0.01573522740101119</v>
      </c>
      <c r="K4959" s="1">
        <v>0.004258768754681785</v>
      </c>
      <c r="L4959" s="1">
        <v>0.01529207333167282</v>
      </c>
      <c r="M4959" s="1">
        <v>0.01939726371657557</v>
      </c>
      <c r="N4959" s="1">
        <v>0.02428424241011418</v>
      </c>
      <c r="O4959" s="1">
        <v>0.007763981830646971</v>
      </c>
      <c r="P4959" s="1">
        <v>0.01186585941060847</v>
      </c>
      <c r="Q4959" s="1">
        <v>-0.01125577580775683</v>
      </c>
      <c r="R4959" s="1">
        <v>0.008213761930451646</v>
      </c>
      <c r="S4959" s="1">
        <v>0.009459469658923858</v>
      </c>
      <c r="T4959" s="1">
        <v>0.03295929231985628</v>
      </c>
      <c r="U4959" s="1">
        <v>0.006307413952711949</v>
      </c>
      <c r="V4959" s="1">
        <v>0.01824848002733792</v>
      </c>
      <c r="W4959" s="1">
        <v>0.02946376113117832</v>
      </c>
      <c r="X4959" s="1">
        <v>-0.003189347993568736</v>
      </c>
      <c r="Y4959" s="1">
        <v>0.002566262455922619</v>
      </c>
      <c r="Z4959" s="1">
        <v>-0.005638072038186892</v>
      </c>
      <c r="AA4959" s="1">
        <v>-0.01234430120715169</v>
      </c>
      <c r="AB4959" s="1">
        <v>0.004013559348428508</v>
      </c>
      <c r="AC4959" s="1">
        <v>-0.00176341260658619</v>
      </c>
    </row>
    <row r="4960" spans="1:29">
      <c r="A4960" s="11">
        <v>43769</v>
      </c>
      <c r="B4960" s="1">
        <v>-0.01478466426718184</v>
      </c>
      <c r="C4960" s="1">
        <v>0.002856637453647615</v>
      </c>
      <c r="D4960" s="1">
        <v>-0.007142604889836535</v>
      </c>
      <c r="E4960" s="1">
        <v>0.003978475107355273</v>
      </c>
      <c r="F4960" s="1">
        <v>0.008442397320625572</v>
      </c>
      <c r="G4960" s="1">
        <v>0.001181720174021628</v>
      </c>
      <c r="H4960" s="1">
        <v>0.02806894343454314</v>
      </c>
      <c r="I4960" s="1">
        <v>-0.01441902409476126</v>
      </c>
      <c r="J4960" s="1">
        <v>0.003739247530027745</v>
      </c>
      <c r="K4960" s="1">
        <v>0.00274275094245513</v>
      </c>
      <c r="L4960" s="1">
        <v>0.0378445903321023</v>
      </c>
      <c r="M4960" s="1">
        <v>-0.002378342592760818</v>
      </c>
      <c r="N4960" s="1">
        <v>-0.006746289407952188</v>
      </c>
      <c r="O4960" s="1">
        <v>-0.0163814477187072</v>
      </c>
      <c r="P4960" s="1">
        <v>-0.01374856478788156</v>
      </c>
      <c r="Q4960" s="1">
        <v>0.008182302852815626</v>
      </c>
      <c r="R4960" s="1">
        <v>-0.009972411613409893</v>
      </c>
      <c r="S4960" s="1">
        <v>-0.02008035916613271</v>
      </c>
      <c r="T4960" s="1">
        <v>0.0776128933547664</v>
      </c>
      <c r="U4960" s="1">
        <v>0.002906797050158172</v>
      </c>
      <c r="V4960" s="1">
        <v>0.008728080650626246</v>
      </c>
      <c r="W4960" s="1">
        <v>0.08654672694207965</v>
      </c>
      <c r="X4960" s="1">
        <v>0.03374056578065088</v>
      </c>
      <c r="Y4960" s="1">
        <v>0.0119453740015063</v>
      </c>
      <c r="Z4960" s="1">
        <v>-0.01920102334933249</v>
      </c>
      <c r="AA4960" s="1">
        <v>0.01143479795236479</v>
      </c>
      <c r="AB4960" s="1">
        <v>-0.01165890736418795</v>
      </c>
      <c r="AC4960" s="1">
        <v>0.01786062468204297</v>
      </c>
    </row>
    <row r="4961" spans="1:29">
      <c r="A4961" s="11">
        <v>43770</v>
      </c>
      <c r="B4961" s="1">
        <v>0.01622867698564723</v>
      </c>
      <c r="C4961" s="1">
        <v>-0.01367251249940293</v>
      </c>
      <c r="D4961" s="1">
        <v>0.0005969486919588096</v>
      </c>
      <c r="E4961" s="1">
        <v>0.005033696043667435</v>
      </c>
      <c r="F4961" s="1">
        <v>-0.009557229676775858</v>
      </c>
      <c r="G4961" s="1">
        <v>-0.02493336409205404</v>
      </c>
      <c r="H4961" s="1">
        <v>-0.01601764144956863</v>
      </c>
      <c r="I4961" s="1">
        <v>0.007883974698218221</v>
      </c>
      <c r="J4961" s="1">
        <v>0.03113366935701256</v>
      </c>
      <c r="K4961" s="1">
        <v>0.00183881482682291</v>
      </c>
      <c r="L4961" s="1">
        <v>0.003354756579005524</v>
      </c>
      <c r="M4961" s="1">
        <v>-0.02826990115573669</v>
      </c>
      <c r="N4961" s="1">
        <v>0.01416659297558542</v>
      </c>
      <c r="O4961" s="1">
        <v>-0.02753731146013438</v>
      </c>
      <c r="P4961" s="1">
        <v>0.01243673199829187</v>
      </c>
      <c r="Q4961" s="1">
        <v>0.01728999162774358</v>
      </c>
      <c r="R4961" s="1">
        <v>-0.005087512836286945</v>
      </c>
      <c r="S4961" s="1">
        <v>0.06420780518428315</v>
      </c>
      <c r="T4961" s="1">
        <v>0.003681106294397329</v>
      </c>
      <c r="U4961" s="1">
        <v>0.009389603771677857</v>
      </c>
      <c r="V4961" s="1">
        <v>0.009575431385316691</v>
      </c>
      <c r="W4961" s="1">
        <v>-0.03801258889174253</v>
      </c>
      <c r="X4961" s="1">
        <v>-0.01491274024757705</v>
      </c>
      <c r="Y4961" s="1">
        <v>0.00337263739865068</v>
      </c>
      <c r="Z4961" s="1">
        <v>0.04979629401640495</v>
      </c>
      <c r="AA4961" s="1">
        <v>-0.02201015533021</v>
      </c>
      <c r="AB4961" s="1">
        <v>0.03168189807597743</v>
      </c>
      <c r="AC4961" s="1">
        <v>-0.002699613768454845</v>
      </c>
    </row>
    <row r="4962" spans="1:29">
      <c r="A4962" s="11">
        <v>43773</v>
      </c>
      <c r="B4962" s="1">
        <v>-0.007617277374128539</v>
      </c>
      <c r="C4962" s="1">
        <v>0.005390834592156946</v>
      </c>
      <c r="D4962" s="1">
        <v>-0.008780664544237538</v>
      </c>
      <c r="E4962" s="1">
        <v>-0.001918159958015586</v>
      </c>
      <c r="F4962" s="1">
        <v>0.01494586328062031</v>
      </c>
      <c r="G4962" s="1">
        <v>-0.01071389199275397</v>
      </c>
      <c r="H4962" s="1">
        <v>0.01405861233383465</v>
      </c>
      <c r="I4962" s="1">
        <v>-0.00258059715390202</v>
      </c>
      <c r="J4962" s="1">
        <v>0.02167734242573971</v>
      </c>
      <c r="K4962" s="1">
        <v>-0.009727666267937529</v>
      </c>
      <c r="L4962" s="1">
        <v>0.03067303399352905</v>
      </c>
      <c r="M4962" s="1">
        <v>-0.02769008268594864</v>
      </c>
      <c r="N4962" s="1">
        <v>-0.002104833364652836</v>
      </c>
      <c r="O4962" s="1">
        <v>-0.005680343088645179</v>
      </c>
      <c r="P4962" s="1">
        <v>-0.005575774807578537</v>
      </c>
      <c r="Q4962" s="1">
        <v>0.02254586958386207</v>
      </c>
      <c r="R4962" s="1">
        <v>0.0005147955891602329</v>
      </c>
      <c r="S4962" s="1">
        <v>0.03465983784037774</v>
      </c>
      <c r="T4962" s="1">
        <v>0.002392064069567601</v>
      </c>
      <c r="U4962" s="1">
        <v>0.007058779308014795</v>
      </c>
      <c r="V4962" s="1">
        <v>0.0009142618733650743</v>
      </c>
      <c r="W4962" s="1">
        <v>0.005410665704243645</v>
      </c>
      <c r="X4962" s="1">
        <v>-0.01628109713698744</v>
      </c>
      <c r="Y4962" s="1">
        <v>0.003361436028164411</v>
      </c>
      <c r="Z4962" s="1">
        <v>0.02415523918155826</v>
      </c>
      <c r="AA4962" s="1">
        <v>-0.002381045154705164</v>
      </c>
      <c r="AB4962" s="1">
        <v>0.02972870491910307</v>
      </c>
      <c r="AC4962" s="1">
        <v>-0.007733847000141125</v>
      </c>
    </row>
    <row r="4963" spans="1:29">
      <c r="A4963" s="11">
        <v>43774</v>
      </c>
      <c r="B4963" s="1">
        <v>-0.006127047267486585</v>
      </c>
      <c r="C4963" s="1">
        <v>-0.009000430802306614</v>
      </c>
      <c r="D4963" s="1">
        <v>-0.002500245174373306</v>
      </c>
      <c r="E4963" s="1">
        <v>-0.000960923183380813</v>
      </c>
      <c r="F4963" s="1">
        <v>0.006397920754364295</v>
      </c>
      <c r="G4963" s="1">
        <v>-0.02086179421037548</v>
      </c>
      <c r="H4963" s="1">
        <v>0.00255376340126845</v>
      </c>
      <c r="I4963" s="1">
        <v>0.002142557967739656</v>
      </c>
      <c r="J4963" s="1">
        <v>0.003283771677368819</v>
      </c>
      <c r="K4963" s="1">
        <v>0.006487025296275428</v>
      </c>
      <c r="L4963" s="1">
        <v>-0.01819475591841957</v>
      </c>
      <c r="M4963" s="1">
        <v>-0.01225666961628991</v>
      </c>
      <c r="N4963" s="1">
        <v>0.00824545712507363</v>
      </c>
      <c r="O4963" s="1">
        <v>-0.01065830721003136</v>
      </c>
      <c r="P4963" s="1">
        <v>0.002188037580469704</v>
      </c>
      <c r="Q4963" s="1">
        <v>-0.00712341555169882</v>
      </c>
      <c r="R4963" s="1">
        <v>-0.007100455503980085</v>
      </c>
      <c r="S4963" s="1">
        <v>-0.02977674874393721</v>
      </c>
      <c r="T4963" s="1">
        <v>0.01559023391521275</v>
      </c>
      <c r="U4963" s="1">
        <v>-0.003593647686652934</v>
      </c>
      <c r="V4963" s="1">
        <v>-0.01838115836695609</v>
      </c>
      <c r="W4963" s="1">
        <v>-0.01989564457140824</v>
      </c>
      <c r="X4963" s="1">
        <v>-0.001161422484242558</v>
      </c>
      <c r="Y4963" s="1">
        <v>-0.01675040196037381</v>
      </c>
      <c r="Z4963" s="1">
        <v>-0.01270932418968029</v>
      </c>
      <c r="AA4963" s="1">
        <v>-0.01154925267804341</v>
      </c>
      <c r="AB4963" s="1">
        <v>-0.0006344438049055157</v>
      </c>
      <c r="AC4963" s="1">
        <v>0.007404615713015206</v>
      </c>
    </row>
    <row r="4964" spans="1:29">
      <c r="A4964" s="11">
        <v>43775</v>
      </c>
      <c r="B4964" s="1">
        <v>0.01246522127645799</v>
      </c>
      <c r="C4964" s="1">
        <v>0.01236716911094549</v>
      </c>
      <c r="D4964" s="1">
        <v>-0.001206607562696305</v>
      </c>
      <c r="E4964" s="1">
        <v>0.02778672598984344</v>
      </c>
      <c r="F4964" s="1">
        <v>0.0166920263252448</v>
      </c>
      <c r="G4964" s="1">
        <v>0.01495726320593804</v>
      </c>
      <c r="H4964" s="1">
        <v>-0.005094516612464739</v>
      </c>
      <c r="I4964" s="1">
        <v>0.01383616572540425</v>
      </c>
      <c r="J4964" s="1">
        <v>0.01460206970554312</v>
      </c>
      <c r="K4964" s="1">
        <v>0.00336070999187088</v>
      </c>
      <c r="L4964" s="1">
        <v>0.02327256555424428</v>
      </c>
      <c r="M4964" s="1">
        <v>-0.0102189592222548</v>
      </c>
      <c r="N4964" s="1">
        <v>-0.005895867178166703</v>
      </c>
      <c r="O4964" s="1">
        <v>-0.000603274586110869</v>
      </c>
      <c r="P4964" s="1">
        <v>0.003820903065668624</v>
      </c>
      <c r="Q4964" s="1">
        <v>-0.01161594998509408</v>
      </c>
      <c r="R4964" s="1">
        <v>-0.008567668101218673</v>
      </c>
      <c r="S4964" s="1">
        <v>0.005115047641442327</v>
      </c>
      <c r="T4964" s="1">
        <v>-0.005169233856825661</v>
      </c>
      <c r="U4964" s="1">
        <v>0.003189373748748947</v>
      </c>
      <c r="V4964" s="1">
        <v>-0.004652215412541461</v>
      </c>
      <c r="W4964" s="1">
        <v>-0.001996707766000361</v>
      </c>
      <c r="X4964" s="1">
        <v>0.01453488372093026</v>
      </c>
      <c r="Y4964" s="1">
        <v>0.003407110474160646</v>
      </c>
      <c r="Z4964" s="1">
        <v>0.001237702497052906</v>
      </c>
      <c r="AA4964" s="1">
        <v>-0.0994703055065348</v>
      </c>
      <c r="AB4964" s="1">
        <v>0.002857194549373165</v>
      </c>
      <c r="AC4964" s="1">
        <v>-0.006383063222435759</v>
      </c>
    </row>
    <row r="4965" spans="1:29">
      <c r="A4965" s="11">
        <v>43776</v>
      </c>
      <c r="B4965" s="1">
        <v>-0.01672794334187144</v>
      </c>
      <c r="C4965" s="1">
        <v>-0.02042380152625956</v>
      </c>
      <c r="D4965" s="1">
        <v>-0.001254852421398112</v>
      </c>
      <c r="E4965" s="1">
        <v>-0.01871686840405906</v>
      </c>
      <c r="F4965" s="1">
        <v>0.002916895905071826</v>
      </c>
      <c r="G4965" s="1">
        <v>-0.00840501617622702</v>
      </c>
      <c r="H4965" s="1">
        <v>-0.03365041214470388</v>
      </c>
      <c r="I4965" s="1">
        <v>0.005610273279377243</v>
      </c>
      <c r="J4965" s="1">
        <v>0.01836242221180662</v>
      </c>
      <c r="K4965" s="1">
        <v>-0.01890393945301982</v>
      </c>
      <c r="L4965" s="1">
        <v>0.01095041369043726</v>
      </c>
      <c r="M4965" s="1">
        <v>0.001843674149141661</v>
      </c>
      <c r="N4965" s="1">
        <v>0.01721824224165291</v>
      </c>
      <c r="O4965" s="1">
        <v>0.0009486060308359079</v>
      </c>
      <c r="P4965" s="1">
        <v>0.005437855708718464</v>
      </c>
      <c r="Q4965" s="1">
        <v>-0.01797431180769127</v>
      </c>
      <c r="R4965" s="1">
        <v>0.01651690332501343</v>
      </c>
      <c r="S4965" s="1">
        <v>0.01653944215076164</v>
      </c>
      <c r="T4965" s="1">
        <v>0.001889506520826645</v>
      </c>
      <c r="U4965" s="1">
        <v>-0.01051858440920839</v>
      </c>
      <c r="V4965" s="1">
        <v>0.02967981694277455</v>
      </c>
      <c r="W4965" s="1">
        <v>0.003167761769847566</v>
      </c>
      <c r="X4965" s="1">
        <v>-0.01719197707736386</v>
      </c>
      <c r="Y4965" s="1">
        <v>-0.002546656116890422</v>
      </c>
      <c r="Z4965" s="1">
        <v>-0.003337854875197666</v>
      </c>
      <c r="AA4965" s="1">
        <v>0.009601365771110704</v>
      </c>
      <c r="AB4965" s="1">
        <v>0.01899313200743391</v>
      </c>
      <c r="AC4965" s="1">
        <v>0.01090127569070409</v>
      </c>
    </row>
    <row r="4966" spans="1:29">
      <c r="A4966" s="11">
        <v>43777</v>
      </c>
      <c r="B4966" s="1">
        <v>-0.0125893438918695</v>
      </c>
      <c r="C4966" s="1">
        <v>-0.02036240999846217</v>
      </c>
      <c r="D4966" s="1">
        <v>-0.02041074524783382</v>
      </c>
      <c r="E4966" s="1">
        <v>-0.019815611379433</v>
      </c>
      <c r="F4966" s="1">
        <v>-0.0170495070949731</v>
      </c>
      <c r="G4966" s="1">
        <v>0.01240195504140051</v>
      </c>
      <c r="H4966" s="1">
        <v>-0.03822862363101021</v>
      </c>
      <c r="I4966" s="1">
        <v>-0.006409759400931359</v>
      </c>
      <c r="J4966" s="1">
        <v>-0.006578918387933785</v>
      </c>
      <c r="K4966" s="1">
        <v>-0.02424875920100567</v>
      </c>
      <c r="L4966" s="1">
        <v>-0.01659478338187792</v>
      </c>
      <c r="M4966" s="1">
        <v>-0.01324991461758074</v>
      </c>
      <c r="N4966" s="1">
        <v>-0.02012401953281717</v>
      </c>
      <c r="O4966" s="1">
        <v>-0.0006030666733422008</v>
      </c>
      <c r="P4966" s="1">
        <v>0.002163360782147183</v>
      </c>
      <c r="Q4966" s="1">
        <v>-0.02639926367551793</v>
      </c>
      <c r="R4966" s="1">
        <v>-0.008981270772932537</v>
      </c>
      <c r="S4966" s="1">
        <v>-0.03128899092533766</v>
      </c>
      <c r="T4966" s="1">
        <v>-0.006757815007886636</v>
      </c>
      <c r="U4966" s="1">
        <v>-0.009939572026005816</v>
      </c>
      <c r="V4966" s="1">
        <v>-0.04198809371818468</v>
      </c>
      <c r="W4966" s="1">
        <v>-0.01878006017136791</v>
      </c>
      <c r="X4966" s="1">
        <v>-0.01428569649120814</v>
      </c>
      <c r="Y4966" s="1">
        <v>0.01361698017742152</v>
      </c>
      <c r="Z4966" s="1">
        <v>-0.01277603344299527</v>
      </c>
      <c r="AA4966" s="1">
        <v>-0.008953110442648904</v>
      </c>
      <c r="AB4966" s="1">
        <v>-0.0338613459632261</v>
      </c>
      <c r="AC4966" s="1">
        <v>-0.01251685021480475</v>
      </c>
    </row>
    <row r="4967" spans="1:29">
      <c r="A4967" s="11">
        <v>43780</v>
      </c>
      <c r="B4967" s="1">
        <v>0.01130258298292475</v>
      </c>
      <c r="C4967" s="1">
        <v>0.02953756301424493</v>
      </c>
      <c r="D4967" s="1">
        <v>-0.01217526248673739</v>
      </c>
      <c r="E4967" s="1">
        <v>-0.01654055196535531</v>
      </c>
      <c r="F4967" s="1">
        <v>-0.002250161810539497</v>
      </c>
      <c r="G4967" s="1">
        <v>-0.0144192974067282</v>
      </c>
      <c r="H4967" s="1">
        <v>0.02597398195700484</v>
      </c>
      <c r="I4967" s="1">
        <v>0.007287254638556062</v>
      </c>
      <c r="J4967" s="1">
        <v>-0.01815073564630199</v>
      </c>
      <c r="K4967" s="1">
        <v>-0.002420280509817019</v>
      </c>
      <c r="L4967" s="1">
        <v>-0.00529549312067279</v>
      </c>
      <c r="M4967" s="1">
        <v>0.01156283999004892</v>
      </c>
      <c r="N4967" s="1">
        <v>-0.004030640002095298</v>
      </c>
      <c r="O4967" s="1">
        <v>-0.008620884182895749</v>
      </c>
      <c r="P4967" s="1">
        <v>0.001888670325673081</v>
      </c>
      <c r="Q4967" s="1">
        <v>0.005784556929566698</v>
      </c>
      <c r="R4967" s="1">
        <v>-0.01224493872622778</v>
      </c>
      <c r="S4967" s="1">
        <v>0.02196367038707914</v>
      </c>
      <c r="T4967" s="1">
        <v>0.007120256218754006</v>
      </c>
      <c r="U4967" s="1">
        <v>0.01619645581062512</v>
      </c>
      <c r="V4967" s="1">
        <v>-0.001540045740977769</v>
      </c>
      <c r="W4967" s="1">
        <v>-0.0008468105019706629</v>
      </c>
      <c r="X4967" s="1">
        <v>0.01745044007682739</v>
      </c>
      <c r="Y4967" s="1">
        <v>-0.03442487708871578</v>
      </c>
      <c r="Z4967" s="1">
        <v>0.008795112157810703</v>
      </c>
      <c r="AA4967" s="1">
        <v>-0.0009077847111598203</v>
      </c>
      <c r="AB4967" s="1">
        <v>-0.01800659309382191</v>
      </c>
      <c r="AC4967" s="1">
        <v>0.0001950580574430205</v>
      </c>
    </row>
    <row r="4968" spans="1:29">
      <c r="A4968" s="11">
        <v>43782</v>
      </c>
      <c r="B4968" s="1">
        <v>-0.03066650747987676</v>
      </c>
      <c r="C4968" s="1">
        <v>-0.01449000154017566</v>
      </c>
      <c r="D4968" s="1">
        <v>0.04814778323107816</v>
      </c>
      <c r="E4968" s="1">
        <v>-0.01527981860236527</v>
      </c>
      <c r="F4968" s="1">
        <v>-0.0186805956202315</v>
      </c>
      <c r="G4968" s="1">
        <v>-0.001155593944505817</v>
      </c>
      <c r="H4968" s="1">
        <v>-0.04986569185727208</v>
      </c>
      <c r="I4968" s="1">
        <v>-0.005692703637075969</v>
      </c>
      <c r="J4968" s="1">
        <v>-0.03497367418436459</v>
      </c>
      <c r="K4968" s="1">
        <v>0.004636329550890661</v>
      </c>
      <c r="L4968" s="1">
        <v>-0.01852654702060563</v>
      </c>
      <c r="M4968" s="1">
        <v>-0.01290560831281118</v>
      </c>
      <c r="N4968" s="1">
        <v>-0.02158421986510162</v>
      </c>
      <c r="O4968" s="1">
        <v>-0.0005215527963027267</v>
      </c>
      <c r="P4968" s="1">
        <v>-0.01306218139267967</v>
      </c>
      <c r="Q4968" s="1">
        <v>-0.00647022379864004</v>
      </c>
      <c r="R4968" s="1">
        <v>0.031166834178739</v>
      </c>
      <c r="S4968" s="1">
        <v>-0.04298370491231629</v>
      </c>
      <c r="T4968" s="1">
        <v>-0.03597803314175141</v>
      </c>
      <c r="U4968" s="1">
        <v>-0.0242656517716261</v>
      </c>
      <c r="V4968" s="1">
        <v>-0.02242261382651745</v>
      </c>
      <c r="W4968" s="1">
        <v>-0.01847780554025591</v>
      </c>
      <c r="X4968" s="1">
        <v>-0.00813949939816494</v>
      </c>
      <c r="Y4968" s="1">
        <v>-0.03652168370573938</v>
      </c>
      <c r="Z4968" s="1">
        <v>-0.008842872697072846</v>
      </c>
      <c r="AA4968" s="1">
        <v>0.002898728845949217</v>
      </c>
      <c r="AB4968" s="1">
        <v>-0.0281596092084655</v>
      </c>
      <c r="AC4968" s="1">
        <v>-0.01306295475946806</v>
      </c>
    </row>
    <row r="4969" spans="1:29">
      <c r="A4969" s="11">
        <v>43783</v>
      </c>
      <c r="B4969" s="1">
        <v>0.006608569222588123</v>
      </c>
      <c r="C4969" s="1">
        <v>0.008919940080179156</v>
      </c>
      <c r="D4969" s="1">
        <v>-0.01191210554074607</v>
      </c>
      <c r="E4969" s="1">
        <v>0.007814296198780601</v>
      </c>
      <c r="F4969" s="1">
        <v>-0.01053141850901829</v>
      </c>
      <c r="G4969" s="1">
        <v>0.009645448718405225</v>
      </c>
      <c r="H4969" s="1">
        <v>-0.0165523514754532</v>
      </c>
      <c r="I4969" s="1">
        <v>0.01300134926919427</v>
      </c>
      <c r="J4969" s="1">
        <v>-0.02407460003421136</v>
      </c>
      <c r="K4969" s="1">
        <v>-0.0104973704943333</v>
      </c>
      <c r="L4969" s="1">
        <v>0.02017803130927587</v>
      </c>
      <c r="M4969" s="1">
        <v>0.0224131233179472</v>
      </c>
      <c r="N4969" s="1">
        <v>0.0001969831840837877</v>
      </c>
      <c r="O4969" s="1">
        <v>0.006525045691010645</v>
      </c>
      <c r="P4969" s="1">
        <v>-0.02701592668287089</v>
      </c>
      <c r="Q4969" s="1">
        <v>-0.01447175824589708</v>
      </c>
      <c r="R4969" s="1">
        <v>-0.006486408805217558</v>
      </c>
      <c r="S4969" s="1">
        <v>-0.01453089934479002</v>
      </c>
      <c r="T4969" s="1">
        <v>-0.002607515537784932</v>
      </c>
      <c r="U4969" s="1">
        <v>-0.01349002409193345</v>
      </c>
      <c r="V4969" s="1">
        <v>-0.004368820559112363</v>
      </c>
      <c r="W4969" s="1">
        <v>0.02072532612112887</v>
      </c>
      <c r="X4969" s="1">
        <v>-0.0208089268742685</v>
      </c>
      <c r="Y4969" s="1">
        <v>-0.01353787445099763</v>
      </c>
      <c r="Z4969" s="1">
        <v>-0.01495349999332662</v>
      </c>
      <c r="AA4969" s="1">
        <v>0.008670944761170363</v>
      </c>
      <c r="AB4969" s="1">
        <v>-0.0296495703596138</v>
      </c>
      <c r="AC4969" s="1">
        <v>-0.001382963829163475</v>
      </c>
    </row>
    <row r="4970" spans="1:29">
      <c r="A4970" s="11">
        <v>43784</v>
      </c>
      <c r="B4970" s="1">
        <v>0.00139683467818208</v>
      </c>
      <c r="C4970" s="1">
        <v>-0.01573906227668376</v>
      </c>
      <c r="D4970" s="1">
        <v>-0.01091063928263025</v>
      </c>
      <c r="E4970" s="1">
        <v>0.02625168007588385</v>
      </c>
      <c r="F4970" s="1">
        <v>-0.001188710504679724</v>
      </c>
      <c r="G4970" s="1">
        <v>-0.01085896365700645</v>
      </c>
      <c r="H4970" s="1">
        <v>0.02052565900718184</v>
      </c>
      <c r="I4970" s="1">
        <v>0.003139983669203206</v>
      </c>
      <c r="J4970" s="1">
        <v>-0.003978771726611985</v>
      </c>
      <c r="K4970" s="1">
        <v>-0.00548567466304517</v>
      </c>
      <c r="L4970" s="1">
        <v>-0.001985028865879368</v>
      </c>
      <c r="M4970" s="1">
        <v>-0.03763244957362355</v>
      </c>
      <c r="N4970" s="1">
        <v>-0.01280041068021975</v>
      </c>
      <c r="O4970" s="1">
        <v>0.007952332339896229</v>
      </c>
      <c r="P4970" s="1">
        <v>-0.0005608712313847075</v>
      </c>
      <c r="Q4970" s="1">
        <v>-0.004772481290101882</v>
      </c>
      <c r="R4970" s="1">
        <v>0.005537488662102685</v>
      </c>
      <c r="S4970" s="1">
        <v>-0.02412854798388175</v>
      </c>
      <c r="T4970" s="1">
        <v>0.0519607646710305</v>
      </c>
      <c r="U4970" s="1">
        <v>-0.02275965888928322</v>
      </c>
      <c r="V4970" s="1">
        <v>0.01182334274794439</v>
      </c>
      <c r="W4970" s="1">
        <v>0.007614190709813951</v>
      </c>
      <c r="X4970" s="1">
        <v>0.008979347336708798</v>
      </c>
      <c r="Y4970" s="1">
        <v>-0.002744776857369846</v>
      </c>
      <c r="Z4970" s="1">
        <v>0.006506011285736468</v>
      </c>
      <c r="AA4970" s="1">
        <v>-0.009109690400487924</v>
      </c>
      <c r="AB4970" s="1">
        <v>-0.0131943371401505</v>
      </c>
      <c r="AC4970" s="1">
        <v>-0.0007912542840688985</v>
      </c>
    </row>
    <row r="4971" spans="1:29">
      <c r="A4971" s="11">
        <v>43787</v>
      </c>
      <c r="B4971" s="1">
        <v>0.008439151359355357</v>
      </c>
      <c r="C4971" s="1">
        <v>0.03000701700193797</v>
      </c>
      <c r="D4971" s="1">
        <v>-0.01710192293771562</v>
      </c>
      <c r="E4971" s="1">
        <v>-0.005720479508839138</v>
      </c>
      <c r="F4971" s="1">
        <v>0.002270442287533037</v>
      </c>
      <c r="G4971" s="1">
        <v>0.007191299747596247</v>
      </c>
      <c r="H4971" s="1">
        <v>0.004022371117134327</v>
      </c>
      <c r="I4971" s="1">
        <v>-0.01240308888807584</v>
      </c>
      <c r="J4971" s="1">
        <v>0.03115845800130912</v>
      </c>
      <c r="K4971" s="1">
        <v>-0.0007289812583439748</v>
      </c>
      <c r="L4971" s="1">
        <v>0.001846894175636882</v>
      </c>
      <c r="M4971" s="1">
        <v>0.006454119657394619</v>
      </c>
      <c r="N4971" s="1">
        <v>0.0003989960925461222</v>
      </c>
      <c r="O4971" s="1">
        <v>-0.01603630556857516</v>
      </c>
      <c r="P4971" s="1">
        <v>-0.002946564265164819</v>
      </c>
      <c r="Q4971" s="1">
        <v>-0.01217254046696203</v>
      </c>
      <c r="R4971" s="1">
        <v>-0.007920661380810157</v>
      </c>
      <c r="S4971" s="1">
        <v>0.02472512945637773</v>
      </c>
      <c r="T4971" s="1">
        <v>0.009940992664992931</v>
      </c>
      <c r="U4971" s="1">
        <v>-0.01345348020402526</v>
      </c>
      <c r="V4971" s="1">
        <v>0.02288887479101076</v>
      </c>
      <c r="W4971" s="1">
        <v>0.02535685939031307</v>
      </c>
      <c r="X4971" s="1">
        <v>0.009196102187443156</v>
      </c>
      <c r="Y4971" s="1">
        <v>0.02660552603138333</v>
      </c>
      <c r="Z4971" s="1">
        <v>0.03941701636033601</v>
      </c>
      <c r="AA4971" s="1">
        <v>0.0003022576833262569</v>
      </c>
      <c r="AB4971" s="1">
        <v>0.009148272359926324</v>
      </c>
      <c r="AC4971" s="1">
        <v>-0.01227476743105027</v>
      </c>
    </row>
    <row r="4972" spans="1:29">
      <c r="A4972" s="11">
        <v>43788</v>
      </c>
      <c r="B4972" s="1">
        <v>0.03437300215586436</v>
      </c>
      <c r="C4972" s="1">
        <v>-0.005366554339252594</v>
      </c>
      <c r="D4972" s="1">
        <v>-0.006542680048139959</v>
      </c>
      <c r="E4972" s="1">
        <v>0.0249674740302348</v>
      </c>
      <c r="F4972" s="1">
        <v>0.002192106396597726</v>
      </c>
      <c r="G4972" s="1">
        <v>0.01256919282216651</v>
      </c>
      <c r="H4972" s="1">
        <v>0.002403861705601029</v>
      </c>
      <c r="I4972" s="1">
        <v>0.007804756479215635</v>
      </c>
      <c r="J4972" s="1">
        <v>-0.006456544667494346</v>
      </c>
      <c r="K4972" s="1">
        <v>-0.008972836139376494</v>
      </c>
      <c r="L4972" s="1">
        <v>0.01084802250712924</v>
      </c>
      <c r="M4972" s="1">
        <v>0.003394862021497635</v>
      </c>
      <c r="N4972" s="1">
        <v>-0.005782712948483648</v>
      </c>
      <c r="O4972" s="1">
        <v>-0.02274719318080853</v>
      </c>
      <c r="P4972" s="1">
        <v>0.005488298049308948</v>
      </c>
      <c r="Q4972" s="1">
        <v>-0.004854390338002057</v>
      </c>
      <c r="R4972" s="1">
        <v>0.03464232977962656</v>
      </c>
      <c r="S4972" s="1">
        <v>-0.006702502421148004</v>
      </c>
      <c r="T4972" s="1">
        <v>0.01630263789125719</v>
      </c>
      <c r="U4972" s="1">
        <v>0.01569540253756663</v>
      </c>
      <c r="V4972" s="1">
        <v>0.003179904646631204</v>
      </c>
      <c r="W4972" s="1">
        <v>-0.009171334332564229</v>
      </c>
      <c r="X4972" s="1">
        <v>-0.01381543809049313</v>
      </c>
      <c r="Y4972" s="1">
        <v>-0.003574645293540568</v>
      </c>
      <c r="Z4972" s="1">
        <v>-0.02024148725063224</v>
      </c>
      <c r="AA4972" s="1">
        <v>0.003796939086893936</v>
      </c>
      <c r="AB4972" s="1">
        <v>-0.01185492276348454</v>
      </c>
      <c r="AC4972" s="1">
        <v>0.003808365111672929</v>
      </c>
    </row>
    <row r="4973" spans="1:29">
      <c r="A4973" s="11">
        <v>43789</v>
      </c>
      <c r="B4973" s="1">
        <v>0.001270381402159071</v>
      </c>
      <c r="C4973" s="1">
        <v>0.04942658732457428</v>
      </c>
      <c r="D4973" s="1">
        <v>-0.001297828176445304</v>
      </c>
      <c r="E4973" s="1">
        <v>0.02224106567472894</v>
      </c>
      <c r="F4973" s="1">
        <v>0.03487052984805206</v>
      </c>
      <c r="G4973" s="1">
        <v>-0.01184286516398703</v>
      </c>
      <c r="H4973" s="1">
        <v>-0.004796194024054956</v>
      </c>
      <c r="I4973" s="1">
        <v>0.001139999684064863</v>
      </c>
      <c r="J4973" s="1">
        <v>-0.008318271222991558</v>
      </c>
      <c r="K4973" s="1">
        <v>-0.005520760185026896</v>
      </c>
      <c r="L4973" s="1">
        <v>0.0002103580597918597</v>
      </c>
      <c r="M4973" s="1">
        <v>-0.01578961450693694</v>
      </c>
      <c r="N4973" s="1">
        <v>0.005615768848641123</v>
      </c>
      <c r="O4973" s="1">
        <v>-0.0003566385991083942</v>
      </c>
      <c r="P4973" s="1">
        <v>-0.005318240720937006</v>
      </c>
      <c r="Q4973" s="1">
        <v>0.003377209561852501</v>
      </c>
      <c r="R4973" s="1">
        <v>0.02510344802570375</v>
      </c>
      <c r="S4973" s="1">
        <v>0.02294216295156959</v>
      </c>
      <c r="T4973" s="1">
        <v>-0.004842718166810811</v>
      </c>
      <c r="U4973" s="1">
        <v>-0.02267267253097227</v>
      </c>
      <c r="V4973" s="1">
        <v>0.05658599289849175</v>
      </c>
      <c r="W4973" s="1">
        <v>0.01421488948777627</v>
      </c>
      <c r="X4973" s="1">
        <v>-0.00208647453660582</v>
      </c>
      <c r="Y4973" s="1">
        <v>-0.006278017079349274</v>
      </c>
      <c r="Z4973" s="1">
        <v>-0.00759190013598654</v>
      </c>
      <c r="AA4973" s="1">
        <v>-0.0003009170150861662</v>
      </c>
      <c r="AB4973" s="1">
        <v>-0.001764256272321685</v>
      </c>
      <c r="AC4973" s="1">
        <v>-0.005990410759787235</v>
      </c>
    </row>
    <row r="4974" spans="1:29">
      <c r="A4974" s="11">
        <v>43790</v>
      </c>
      <c r="B4974" s="1">
        <v>-0.01515853496749697</v>
      </c>
      <c r="C4974" s="1">
        <v>-0.05600433150247841</v>
      </c>
      <c r="D4974" s="1">
        <v>-0.01400713227193073</v>
      </c>
      <c r="E4974" s="1">
        <v>0.006009035846470168</v>
      </c>
      <c r="F4974" s="1">
        <v>0.0143025887503232</v>
      </c>
      <c r="G4974" s="1">
        <v>0.02162879887096003</v>
      </c>
      <c r="H4974" s="1">
        <v>-0.02048184436794409</v>
      </c>
      <c r="I4974" s="1">
        <v>0.007853251942128603</v>
      </c>
      <c r="J4974" s="1">
        <v>-0.0112712366668023</v>
      </c>
      <c r="K4974" s="1">
        <v>0.01093012723855624</v>
      </c>
      <c r="L4974" s="1">
        <v>0.0003506736639919961</v>
      </c>
      <c r="M4974" s="1">
        <v>-0.01527863314177635</v>
      </c>
      <c r="N4974" s="1">
        <v>-0.01994413335740841</v>
      </c>
      <c r="O4974" s="1">
        <v>-0.01543400513617665</v>
      </c>
      <c r="P4974" s="1">
        <v>0.004221054952044279</v>
      </c>
      <c r="Q4974" s="1">
        <v>-0.01907265402516767</v>
      </c>
      <c r="R4974" s="1">
        <v>-0.006493572813686677</v>
      </c>
      <c r="S4974" s="1">
        <v>-0.04353574403045657</v>
      </c>
      <c r="T4974" s="1">
        <v>0.007755688026202856</v>
      </c>
      <c r="U4974" s="1">
        <v>-3.234819923525478E-05</v>
      </c>
      <c r="V4974" s="1">
        <v>-0.006333288188549835</v>
      </c>
      <c r="W4974" s="1">
        <v>-0.01629728199487335</v>
      </c>
      <c r="X4974" s="1">
        <v>-0.01941457657405721</v>
      </c>
      <c r="Y4974" s="1">
        <v>-0.009927885822022975</v>
      </c>
      <c r="Z4974" s="1">
        <v>-0.03411075185952483</v>
      </c>
      <c r="AA4974" s="1">
        <v>-0.0125552831461071</v>
      </c>
      <c r="AB4974" s="1">
        <v>-0.01696711973869225</v>
      </c>
      <c r="AC4974" s="1">
        <v>-0.00542382968531796</v>
      </c>
    </row>
    <row r="4975" spans="1:29">
      <c r="A4975" s="11">
        <v>43791</v>
      </c>
      <c r="B4975" s="1">
        <v>-0.00718747927581409</v>
      </c>
      <c r="C4975" s="1">
        <v>-0.009142092016018788</v>
      </c>
      <c r="D4975" s="1">
        <v>-0.01627268729473419</v>
      </c>
      <c r="E4975" s="1">
        <v>-0.01369714463463656</v>
      </c>
      <c r="F4975" s="1">
        <v>-0.002778435908283194</v>
      </c>
      <c r="G4975" s="1">
        <v>0.03637516265875052</v>
      </c>
      <c r="H4975" s="1">
        <v>0.003280127356246609</v>
      </c>
      <c r="I4975" s="1">
        <v>-0.01449333206798187</v>
      </c>
      <c r="J4975" s="1">
        <v>0.008748590166578696</v>
      </c>
      <c r="K4975" s="1">
        <v>-0.009908927661225198</v>
      </c>
      <c r="L4975" s="1">
        <v>-0.02811082607280724</v>
      </c>
      <c r="M4975" s="1">
        <v>0.006982102036841464</v>
      </c>
      <c r="N4975" s="1">
        <v>0.007936380614771643</v>
      </c>
      <c r="O4975" s="1">
        <v>-0.01051111951406514</v>
      </c>
      <c r="P4975" s="1">
        <v>0.00266210094013819</v>
      </c>
      <c r="Q4975" s="1">
        <v>0.02058716273709127</v>
      </c>
      <c r="R4975" s="1">
        <v>0.005788160622489436</v>
      </c>
      <c r="S4975" s="1">
        <v>0.06344829596949886</v>
      </c>
      <c r="T4975" s="1">
        <v>-0.006186895445922769</v>
      </c>
      <c r="U4975" s="1">
        <v>-0.03473415760069665</v>
      </c>
      <c r="V4975" s="1">
        <v>0.01107017957961043</v>
      </c>
      <c r="W4975" s="1">
        <v>-0.007289485020361863</v>
      </c>
      <c r="X4975" s="1">
        <v>-0.01096550630458049</v>
      </c>
      <c r="Y4975" s="1">
        <v>0.00546953777225978</v>
      </c>
      <c r="Z4975" s="1">
        <v>0.03869111652936819</v>
      </c>
      <c r="AA4975" s="1">
        <v>-0.01101683391100028</v>
      </c>
      <c r="AB4975" s="1">
        <v>0.02301323752550699</v>
      </c>
      <c r="AC4975" s="1">
        <v>-0.01797622506540497</v>
      </c>
    </row>
    <row r="4976" spans="1:29">
      <c r="A4976" s="11">
        <v>43794</v>
      </c>
      <c r="B4976" s="1">
        <v>0.0309384314076504</v>
      </c>
      <c r="C4976" s="1">
        <v>-0.003926240463403952</v>
      </c>
      <c r="D4976" s="1">
        <v>0.005938704142790074</v>
      </c>
      <c r="E4976" s="1">
        <v>0.009710707292588827</v>
      </c>
      <c r="F4976" s="1">
        <v>0.0172049304313624</v>
      </c>
      <c r="G4976" s="1">
        <v>0.02233083667133262</v>
      </c>
      <c r="H4976" s="1">
        <v>-0.002043514541453684</v>
      </c>
      <c r="I4976" s="1">
        <v>0.005020781820062936</v>
      </c>
      <c r="J4976" s="1">
        <v>0.04730624562204855</v>
      </c>
      <c r="K4976" s="1">
        <v>0.01678705448101114</v>
      </c>
      <c r="L4976" s="1">
        <v>0.007068594970103259</v>
      </c>
      <c r="M4976" s="1">
        <v>0.008089324634109829</v>
      </c>
      <c r="N4976" s="1">
        <v>0.0004039722606665741</v>
      </c>
      <c r="O4976" s="1">
        <v>0.003296787109212662</v>
      </c>
      <c r="P4976" s="1">
        <v>0.001537299085830668</v>
      </c>
      <c r="Q4976" s="1">
        <v>-0.02166608177676954</v>
      </c>
      <c r="R4976" s="1">
        <v>0.009731666720051324</v>
      </c>
      <c r="S4976" s="1">
        <v>0.02983145242198115</v>
      </c>
      <c r="T4976" s="1">
        <v>0.02064992276891653</v>
      </c>
      <c r="U4976" s="1">
        <v>0.02151654027344363</v>
      </c>
      <c r="V4976" s="1">
        <v>0.01515148242923359</v>
      </c>
      <c r="W4976" s="1">
        <v>0.008511343533642801</v>
      </c>
      <c r="X4976" s="1">
        <v>0.02309824366504154</v>
      </c>
      <c r="Y4976" s="1">
        <v>0.01450592241672344</v>
      </c>
      <c r="Z4976" s="1">
        <v>0.04874999634327493</v>
      </c>
      <c r="AA4976" s="1">
        <v>0.02465670530135933</v>
      </c>
      <c r="AB4976" s="1">
        <v>0.02741647943254732</v>
      </c>
      <c r="AC4976" s="1">
        <v>-0.0004112679901836502</v>
      </c>
    </row>
    <row r="4977" spans="1:29">
      <c r="A4977" s="11">
        <v>43795</v>
      </c>
      <c r="B4977" s="1">
        <v>-0.003312375526746125</v>
      </c>
      <c r="C4977" s="1">
        <v>-0.02118642669592052</v>
      </c>
      <c r="D4977" s="1">
        <v>0.004817932569405992</v>
      </c>
      <c r="E4977" s="1">
        <v>-0.0102378564365001</v>
      </c>
      <c r="F4977" s="1">
        <v>0.01547602634625944</v>
      </c>
      <c r="G4977" s="1">
        <v>-0.01958612918579594</v>
      </c>
      <c r="H4977" s="1">
        <v>0.02375121492585253</v>
      </c>
      <c r="I4977" s="1">
        <v>0.003107676350875721</v>
      </c>
      <c r="J4977" s="1">
        <v>-0.002760350846372828</v>
      </c>
      <c r="K4977" s="1">
        <v>-0.001963689300300886</v>
      </c>
      <c r="L4977" s="1">
        <v>-0.01074345827921341</v>
      </c>
      <c r="M4977" s="1">
        <v>-0.01184550128452111</v>
      </c>
      <c r="N4977" s="1">
        <v>0.005650759464383537</v>
      </c>
      <c r="O4977" s="1">
        <v>-0.01679454585360496</v>
      </c>
      <c r="P4977" s="1">
        <v>-0.02232457540778521</v>
      </c>
      <c r="Q4977" s="1">
        <v>-0.00534548469940932</v>
      </c>
      <c r="R4977" s="1">
        <v>-0.0008325071360886227</v>
      </c>
      <c r="S4977" s="1">
        <v>-0.0277077445046231</v>
      </c>
      <c r="T4977" s="1">
        <v>-0.001785220861751147</v>
      </c>
      <c r="U4977" s="1">
        <v>-0.01820443466279742</v>
      </c>
      <c r="V4977" s="1">
        <v>-0.01786696877183624</v>
      </c>
      <c r="W4977" s="1">
        <v>-0.008770444883006268</v>
      </c>
      <c r="X4977" s="1">
        <v>-0.01625534080563829</v>
      </c>
      <c r="Y4977" s="1">
        <v>0.01251122261502369</v>
      </c>
      <c r="Z4977" s="1">
        <v>0.01108474177318319</v>
      </c>
      <c r="AA4977" s="1">
        <v>0.002148333930033663</v>
      </c>
      <c r="AB4977" s="1">
        <v>-0.007184309412489043</v>
      </c>
      <c r="AC4977" s="1">
        <v>-0.02242801811395834</v>
      </c>
    </row>
    <row r="4978" spans="1:29">
      <c r="A4978" s="11">
        <v>43796</v>
      </c>
      <c r="B4978" s="1">
        <v>0.0008641220490728241</v>
      </c>
      <c r="C4978" s="1">
        <v>0.01862473074566195</v>
      </c>
      <c r="D4978" s="1">
        <v>0.01173405251017878</v>
      </c>
      <c r="E4978" s="1">
        <v>-0.02204575785009921</v>
      </c>
      <c r="F4978" s="1">
        <v>0.002073724732173821</v>
      </c>
      <c r="G4978" s="1">
        <v>0.009469074956406143</v>
      </c>
      <c r="H4978" s="1">
        <v>-0.004400207210423224</v>
      </c>
      <c r="I4978" s="1">
        <v>0.002627261952412585</v>
      </c>
      <c r="J4978" s="1">
        <v>0.02164054652988101</v>
      </c>
      <c r="K4978" s="1">
        <v>0.0169553199569199</v>
      </c>
      <c r="L4978" s="1">
        <v>0.007457349019218462</v>
      </c>
      <c r="M4978" s="1">
        <v>0.01392112042496696</v>
      </c>
      <c r="N4978" s="1">
        <v>-0.008829980887115618</v>
      </c>
      <c r="O4978" s="1">
        <v>0.002506474885721532</v>
      </c>
      <c r="P4978" s="1">
        <v>0.02069346530781191</v>
      </c>
      <c r="Q4978" s="1">
        <v>0.01842592114088215</v>
      </c>
      <c r="R4978" s="1">
        <v>0.006152842766197875</v>
      </c>
      <c r="S4978" s="1">
        <v>0.007771901059356434</v>
      </c>
      <c r="T4978" s="1">
        <v>0.02399403601086614</v>
      </c>
      <c r="U4978" s="1">
        <v>-0.01315357230611991</v>
      </c>
      <c r="V4978" s="1">
        <v>0.01774829561537805</v>
      </c>
      <c r="W4978" s="1">
        <v>0.02621027750846405</v>
      </c>
      <c r="X4978" s="1">
        <v>0.01529987817247891</v>
      </c>
      <c r="Y4978" s="1">
        <v>0.002647731913472784</v>
      </c>
      <c r="Z4978" s="1">
        <v>-0.006601528893506736</v>
      </c>
      <c r="AA4978" s="1">
        <v>0.0009005060213580496</v>
      </c>
      <c r="AB4978" s="1">
        <v>0.01274967845225206</v>
      </c>
      <c r="AC4978" s="1">
        <v>0.01052413535214836</v>
      </c>
    </row>
    <row r="4979" spans="1:29">
      <c r="A4979" s="11">
        <v>43797</v>
      </c>
      <c r="B4979" s="1">
        <v>-0.003054941532541933</v>
      </c>
      <c r="C4979" s="1">
        <v>0.008104478177751506</v>
      </c>
      <c r="D4979" s="1">
        <v>0.002313141087671777</v>
      </c>
      <c r="E4979" s="1">
        <v>0.0007479078299053032</v>
      </c>
      <c r="F4979" s="1">
        <v>0.001598188770137954</v>
      </c>
      <c r="G4979" s="1">
        <v>0.003038405010596712</v>
      </c>
      <c r="H4979" s="1">
        <v>0.01084790890887932</v>
      </c>
      <c r="I4979" s="1">
        <v>-0.01024712168359987</v>
      </c>
      <c r="J4979" s="1">
        <v>0.005418872453205159</v>
      </c>
      <c r="K4979" s="1">
        <v>-0.002914213286376199</v>
      </c>
      <c r="L4979" s="1">
        <v>0.008767562030355558</v>
      </c>
      <c r="M4979" s="1">
        <v>0.01106024235203873</v>
      </c>
      <c r="N4979" s="1">
        <v>-0.001012292232441148</v>
      </c>
      <c r="O4979" s="1">
        <v>0.003704037886075096</v>
      </c>
      <c r="P4979" s="1">
        <v>0.009927422923496687</v>
      </c>
      <c r="Q4979" s="1">
        <v>0.00376946656073307</v>
      </c>
      <c r="R4979" s="1">
        <v>0.006656636903492386</v>
      </c>
      <c r="S4979" s="1">
        <v>0.02570706352811603</v>
      </c>
      <c r="T4979" s="1">
        <v>0.01673695673154851</v>
      </c>
      <c r="U4979" s="1">
        <v>0.008546729214817361</v>
      </c>
      <c r="V4979" s="1">
        <v>-0.003051868374264743</v>
      </c>
      <c r="W4979" s="1">
        <v>0.03692864872725776</v>
      </c>
      <c r="X4979" s="1">
        <v>-0.006630445359828707</v>
      </c>
      <c r="Y4979" s="1">
        <v>-0.006161891614552273</v>
      </c>
      <c r="Z4979" s="1">
        <v>0.02551324663000898</v>
      </c>
      <c r="AA4979" s="1">
        <v>0.002013423245672552</v>
      </c>
      <c r="AB4979" s="1">
        <v>0.003062404632496518</v>
      </c>
      <c r="AC4979" s="1">
        <v>-0.001041524204326127</v>
      </c>
    </row>
    <row r="4980" spans="1:29">
      <c r="A4980" s="11">
        <v>43798</v>
      </c>
      <c r="B4980" s="1">
        <v>-0.01538764240717527</v>
      </c>
      <c r="C4980" s="1">
        <v>0.003039107279024567</v>
      </c>
      <c r="D4980" s="1">
        <v>-0.01308810482635614</v>
      </c>
      <c r="E4980" s="1">
        <v>-0.003523008701710073</v>
      </c>
      <c r="F4980" s="1">
        <v>-0.02113036942703339</v>
      </c>
      <c r="G4980" s="1">
        <v>-0.009102822616552264</v>
      </c>
      <c r="H4980" s="1">
        <v>0.001987151387411901</v>
      </c>
      <c r="I4980" s="1">
        <v>0.00762650568988521</v>
      </c>
      <c r="J4980" s="1">
        <v>-0.0193533652429122</v>
      </c>
      <c r="K4980" s="1">
        <v>-0.0248423825121179</v>
      </c>
      <c r="L4980" s="1">
        <v>-0.007836372782870415</v>
      </c>
      <c r="M4980" s="1">
        <v>-0.008676161269596139</v>
      </c>
      <c r="N4980" s="1">
        <v>-0.001216153562923705</v>
      </c>
      <c r="O4980" s="1">
        <v>-0.02103514735822853</v>
      </c>
      <c r="P4980" s="1">
        <v>-0.0034612180632273</v>
      </c>
      <c r="Q4980" s="1">
        <v>-0.01051446158036073</v>
      </c>
      <c r="R4980" s="1">
        <v>-0.01844580571905985</v>
      </c>
      <c r="S4980" s="1">
        <v>-0.01378453604129037</v>
      </c>
      <c r="T4980" s="1">
        <v>-0.02132833307199511</v>
      </c>
      <c r="U4980" s="1">
        <v>-0.0111981515170092</v>
      </c>
      <c r="V4980" s="1">
        <v>-0.01639876796785289</v>
      </c>
      <c r="W4980" s="1">
        <v>0.01396284730708541</v>
      </c>
      <c r="X4980" s="1">
        <v>-0.02002428999179928</v>
      </c>
      <c r="Y4980" s="1">
        <v>0.01594317501805698</v>
      </c>
      <c r="Z4980" s="1">
        <v>-0.01064558547439187</v>
      </c>
      <c r="AA4980" s="1">
        <v>-0.008379653330802705</v>
      </c>
      <c r="AB4980" s="1">
        <v>-0.01899585398873527</v>
      </c>
      <c r="AC4980" s="1">
        <v>-0.008757355810908751</v>
      </c>
    </row>
    <row r="4981" spans="1:29">
      <c r="A4981" s="11">
        <v>43801</v>
      </c>
      <c r="B4981" s="1">
        <v>0.007103691984378768</v>
      </c>
      <c r="C4981" s="1">
        <v>-0.02248062834328823</v>
      </c>
      <c r="D4981" s="1">
        <v>0.003924390078686946</v>
      </c>
      <c r="E4981" s="1">
        <v>-0.005785371251890936</v>
      </c>
      <c r="F4981" s="1">
        <v>-0.01446544374363712</v>
      </c>
      <c r="G4981" s="1">
        <v>-0.05105893625337088</v>
      </c>
      <c r="H4981" s="1">
        <v>0.004363340551833517</v>
      </c>
      <c r="I4981" s="1">
        <v>-0.007215956408732183</v>
      </c>
      <c r="J4981" s="1">
        <v>0.003247599398164658</v>
      </c>
      <c r="K4981" s="1">
        <v>0.003881391564091397</v>
      </c>
      <c r="L4981" s="1">
        <v>-0.005241697191256556</v>
      </c>
      <c r="M4981" s="1">
        <v>-0.02092842309723242</v>
      </c>
      <c r="N4981" s="1">
        <v>-0.005884659018970062</v>
      </c>
      <c r="O4981" s="1">
        <v>0.006785584156882685</v>
      </c>
      <c r="P4981" s="1">
        <v>-0.01681019114325655</v>
      </c>
      <c r="Q4981" s="1">
        <v>-0.02770393690971884</v>
      </c>
      <c r="R4981" s="1">
        <v>0.02278959781283274</v>
      </c>
      <c r="S4981" s="1">
        <v>0.003811994867553015</v>
      </c>
      <c r="T4981" s="1">
        <v>-0.009799690942537409</v>
      </c>
      <c r="U4981" s="1">
        <v>0.00850219516795292</v>
      </c>
      <c r="V4981" s="1">
        <v>-0.02189614876223889</v>
      </c>
      <c r="W4981" s="1">
        <v>-0.01965036270885367</v>
      </c>
      <c r="X4981" s="1">
        <v>-0.002786358812645107</v>
      </c>
      <c r="Y4981" s="1">
        <v>-0.01743677580776726</v>
      </c>
      <c r="Z4981" s="1">
        <v>-0.01555570317705446</v>
      </c>
      <c r="AA4981" s="1">
        <v>-0.005087392210050723</v>
      </c>
      <c r="AB4981" s="1">
        <v>0.0006913984084166991</v>
      </c>
      <c r="AC4981" s="1">
        <v>0.003786413081311224</v>
      </c>
    </row>
    <row r="4982" spans="1:29">
      <c r="A4982" s="11">
        <v>43802</v>
      </c>
      <c r="B4982" s="1">
        <v>-0.01464461829536723</v>
      </c>
      <c r="C4982" s="1">
        <v>-0.01109896350673456</v>
      </c>
      <c r="D4982" s="1">
        <v>-0.006971257993105717</v>
      </c>
      <c r="E4982" s="1">
        <v>0.0005388823468193138</v>
      </c>
      <c r="F4982" s="1">
        <v>-0.004648852876537379</v>
      </c>
      <c r="G4982" s="1">
        <v>-0.01567492903286682</v>
      </c>
      <c r="H4982" s="1">
        <v>-0.02409160622435758</v>
      </c>
      <c r="I4982" s="1">
        <v>-0.008176820785449013</v>
      </c>
      <c r="J4982" s="1">
        <v>-0.02390428754096519</v>
      </c>
      <c r="K4982" s="1">
        <v>-0.007219061679399119</v>
      </c>
      <c r="L4982" s="1">
        <v>0.008156548272461706</v>
      </c>
      <c r="M4982" s="1">
        <v>-0.0011656144779425</v>
      </c>
      <c r="N4982" s="1">
        <v>-0.003674093556178537</v>
      </c>
      <c r="O4982" s="1">
        <v>-0.02106159266567353</v>
      </c>
      <c r="P4982" s="1">
        <v>-0.01568459193187055</v>
      </c>
      <c r="Q4982" s="1">
        <v>-0.003512770374362484</v>
      </c>
      <c r="R4982" s="1">
        <v>-0.004790418504008409</v>
      </c>
      <c r="S4982" s="1">
        <v>-0.03670902157061129</v>
      </c>
      <c r="T4982" s="1">
        <v>-0.006646975210906625</v>
      </c>
      <c r="U4982" s="1">
        <v>-0.003743109129809463</v>
      </c>
      <c r="V4982" s="1">
        <v>-0.01454551936027459</v>
      </c>
      <c r="W4982" s="1">
        <v>-0.007575598067576572</v>
      </c>
      <c r="X4982" s="1">
        <v>-0.01769640515063942</v>
      </c>
      <c r="Y4982" s="1">
        <v>-0.01597147004817179</v>
      </c>
      <c r="Z4982" s="1">
        <v>-0.05037414686995745</v>
      </c>
      <c r="AA4982" s="1">
        <v>0.003770070017117932</v>
      </c>
      <c r="AB4982" s="1">
        <v>-0.03455424762464054</v>
      </c>
      <c r="AC4982" s="1">
        <v>-0.007544065490269647</v>
      </c>
    </row>
    <row r="4983" spans="1:29">
      <c r="A4983" s="11">
        <v>43803</v>
      </c>
      <c r="B4983" s="1">
        <v>0.008794639467374132</v>
      </c>
      <c r="C4983" s="1">
        <v>0.01354914598249635</v>
      </c>
      <c r="D4983" s="1">
        <v>0.0003117374197509903</v>
      </c>
      <c r="E4983" s="1">
        <v>0.01238548757968516</v>
      </c>
      <c r="F4983" s="1">
        <v>0.006822281252945928</v>
      </c>
      <c r="G4983" s="1">
        <v>0.001649353296770739</v>
      </c>
      <c r="H4983" s="1">
        <v>-0.002428291342245537</v>
      </c>
      <c r="I4983" s="1">
        <v>-0.002987188196116541</v>
      </c>
      <c r="J4983" s="1">
        <v>0.02602033708765727</v>
      </c>
      <c r="K4983" s="1">
        <v>0.009637920668805977</v>
      </c>
      <c r="L4983" s="1">
        <v>0.01503541821882237</v>
      </c>
      <c r="M4983" s="1">
        <v>-0.01284081165446327</v>
      </c>
      <c r="N4983" s="1">
        <v>-0.003688004428994862</v>
      </c>
      <c r="O4983" s="1">
        <v>0.005067836313827012</v>
      </c>
      <c r="P4983" s="1">
        <v>0.01062295078340658</v>
      </c>
      <c r="Q4983" s="1">
        <v>0.01880129270095332</v>
      </c>
      <c r="R4983" s="1">
        <v>-0.01659385582665396</v>
      </c>
      <c r="S4983" s="1">
        <v>0.03416569194770913</v>
      </c>
      <c r="T4983" s="1">
        <v>0.01665435157483253</v>
      </c>
      <c r="U4983" s="1">
        <v>0.00585588641507151</v>
      </c>
      <c r="V4983" s="1">
        <v>0.02329335997739457</v>
      </c>
      <c r="W4983" s="1">
        <v>0.01431293367850972</v>
      </c>
      <c r="X4983" s="1">
        <v>0.07079644225218584</v>
      </c>
      <c r="Y4983" s="1">
        <v>0.007213538943290354</v>
      </c>
      <c r="Z4983" s="1">
        <v>0.02414606015028453</v>
      </c>
      <c r="AA4983" s="1">
        <v>0.01424686083401139</v>
      </c>
      <c r="AB4983" s="1">
        <v>0.03221194958356066</v>
      </c>
      <c r="AC4983" s="1">
        <v>0.02280410212011863</v>
      </c>
    </row>
    <row r="4984" spans="1:29">
      <c r="A4984" s="11">
        <v>43804</v>
      </c>
      <c r="B4984" s="1">
        <v>-0.01432719182958597</v>
      </c>
      <c r="C4984" s="1">
        <v>-0.01865525038076932</v>
      </c>
      <c r="D4984" s="1">
        <v>0.01103532670041218</v>
      </c>
      <c r="E4984" s="1">
        <v>-0.01787235374883855</v>
      </c>
      <c r="F4984" s="1">
        <v>-0.002171896996166933</v>
      </c>
      <c r="G4984" s="1">
        <v>0.0004227490939303635</v>
      </c>
      <c r="H4984" s="1">
        <v>-0.01663260566752611</v>
      </c>
      <c r="I4984" s="1">
        <v>-0.004833634909107598</v>
      </c>
      <c r="J4984" s="1">
        <v>-0.01268018607102239</v>
      </c>
      <c r="K4984" s="1">
        <v>-0.005151439442899752</v>
      </c>
      <c r="L4984" s="1">
        <v>0.008464349785609393</v>
      </c>
      <c r="M4984" s="1">
        <v>-0.007094761991227938</v>
      </c>
      <c r="N4984" s="1">
        <v>0.0156282860003889</v>
      </c>
      <c r="O4984" s="1">
        <v>-0.001522187355228355</v>
      </c>
      <c r="P4984" s="1">
        <v>-0.0113636995858617</v>
      </c>
      <c r="Q4984" s="1">
        <v>-0.008842855747877243</v>
      </c>
      <c r="R4984" s="1">
        <v>-0.00119147120161045</v>
      </c>
      <c r="S4984" s="1">
        <v>-0.01651831687881533</v>
      </c>
      <c r="T4984" s="1">
        <v>-0.01652774819210168</v>
      </c>
      <c r="U4984" s="1">
        <v>-0.004542985609992556</v>
      </c>
      <c r="V4984" s="1">
        <v>-0.01577636150240402</v>
      </c>
      <c r="W4984" s="1">
        <v>-0.0103480600942627</v>
      </c>
      <c r="X4984" s="1">
        <v>-0.01948044812200689</v>
      </c>
      <c r="Y4984" s="1">
        <v>-0.0008950996460327376</v>
      </c>
      <c r="Z4984" s="1">
        <v>-0.02321039359058685</v>
      </c>
      <c r="AA4984" s="1">
        <v>0.008172592548509217</v>
      </c>
      <c r="AB4984" s="1">
        <v>-0.01178915311805684</v>
      </c>
      <c r="AC4984" s="1">
        <v>0.006193159684453997</v>
      </c>
    </row>
    <row r="4985" spans="1:29">
      <c r="A4985" s="11">
        <v>43805</v>
      </c>
      <c r="B4985" s="1">
        <v>-0.01597535866475697</v>
      </c>
      <c r="C4985" s="1">
        <v>-0.006810956575935445</v>
      </c>
      <c r="D4985" s="1">
        <v>-0.004313962646361635</v>
      </c>
      <c r="E4985" s="1">
        <v>-0.01332316670919509</v>
      </c>
      <c r="F4985" s="1">
        <v>0.006686202921755147</v>
      </c>
      <c r="G4985" s="1">
        <v>-0.02320809063560136</v>
      </c>
      <c r="H4985" s="1">
        <v>-0.03341594203172094</v>
      </c>
      <c r="I4985" s="1">
        <v>0.0003613386556688969</v>
      </c>
      <c r="J4985" s="1">
        <v>-0.003022043705623201</v>
      </c>
      <c r="K4985" s="1">
        <v>-0.00559515828839463</v>
      </c>
      <c r="L4985" s="1">
        <v>0.0003497661524802798</v>
      </c>
      <c r="M4985" s="1">
        <v>-0.01230663826246803</v>
      </c>
      <c r="N4985" s="1">
        <v>-0.01457778116250341</v>
      </c>
      <c r="O4985" s="1">
        <v>-0.02772748791044322</v>
      </c>
      <c r="P4985" s="1">
        <v>-0.01982736105897465</v>
      </c>
      <c r="Q4985" s="1">
        <v>-0.01823116520726298</v>
      </c>
      <c r="R4985" s="1">
        <v>0.002611458685864765</v>
      </c>
      <c r="S4985" s="1">
        <v>-0.01033605385973968</v>
      </c>
      <c r="T4985" s="1">
        <v>-0.04818560701743613</v>
      </c>
      <c r="U4985" s="1">
        <v>-0.002636876712853176</v>
      </c>
      <c r="V4985" s="1">
        <v>-0.01854830421284526</v>
      </c>
      <c r="W4985" s="1">
        <v>-0.005861938190595439</v>
      </c>
      <c r="X4985" s="1">
        <v>-0.02769419587286981</v>
      </c>
      <c r="Y4985" s="1">
        <v>-0.04121867387267275</v>
      </c>
      <c r="Z4985" s="1">
        <v>0.00862946048142077</v>
      </c>
      <c r="AA4985" s="1">
        <v>-0.01034405228747248</v>
      </c>
      <c r="AB4985" s="1">
        <v>-0.003859624640058845</v>
      </c>
      <c r="AC4985" s="1">
        <v>-0.011079123872068</v>
      </c>
    </row>
    <row r="4986" spans="1:29">
      <c r="A4986" s="11">
        <v>43808</v>
      </c>
      <c r="B4986" s="1">
        <v>0.02006688820762492</v>
      </c>
      <c r="C4986" s="1">
        <v>0.0228249686390174</v>
      </c>
      <c r="D4986" s="1">
        <v>-0.003648887715497984</v>
      </c>
      <c r="E4986" s="1">
        <v>-0.0165770686259743</v>
      </c>
      <c r="F4986" s="1">
        <v>0.006209308824534521</v>
      </c>
      <c r="G4986" s="1">
        <v>0.003687852747052967</v>
      </c>
      <c r="H4986" s="1">
        <v>-0.008109237215720988</v>
      </c>
      <c r="I4986" s="1">
        <v>-0.002487946706421829</v>
      </c>
      <c r="J4986" s="1">
        <v>0.00454676684024391</v>
      </c>
      <c r="K4986" s="1">
        <v>-0.008834906053582614</v>
      </c>
      <c r="L4986" s="1">
        <v>0.003006576728894261</v>
      </c>
      <c r="M4986" s="1">
        <v>0.008842522709206158</v>
      </c>
      <c r="N4986" s="1">
        <v>-0.007807683435127943</v>
      </c>
      <c r="O4986" s="1">
        <v>0.006762092978456202</v>
      </c>
      <c r="P4986" s="1">
        <v>-0.001026194067105579</v>
      </c>
      <c r="Q4986" s="1">
        <v>-0.001975330300220235</v>
      </c>
      <c r="R4986" s="1">
        <v>0.0113832464220589</v>
      </c>
      <c r="S4986" s="1">
        <v>0.02872067349375285</v>
      </c>
      <c r="T4986" s="1">
        <v>-0.01031242650424014</v>
      </c>
      <c r="U4986" s="1">
        <v>-0.0002372198640068213</v>
      </c>
      <c r="V4986" s="1">
        <v>-0.003732972876606233</v>
      </c>
      <c r="W4986" s="1">
        <v>0.005418456609132205</v>
      </c>
      <c r="X4986" s="1">
        <v>-0.006191950464396245</v>
      </c>
      <c r="Y4986" s="1">
        <v>-0.01962613705553784</v>
      </c>
      <c r="Z4986" s="1">
        <v>0.008555295186980949</v>
      </c>
      <c r="AA4986" s="1">
        <v>0.005162162398981485</v>
      </c>
      <c r="AB4986" s="1">
        <v>0.004579226591034935</v>
      </c>
      <c r="AC4986" s="1">
        <v>-0.002489688874795282</v>
      </c>
    </row>
    <row r="4987" spans="1:29">
      <c r="A4987" s="11">
        <v>43809</v>
      </c>
      <c r="B4987" s="1">
        <v>-0.02226773423655892</v>
      </c>
      <c r="C4987" s="1">
        <v>-0.0267187565924123</v>
      </c>
      <c r="D4987" s="1">
        <v>0.000310707984743086</v>
      </c>
      <c r="E4987" s="1">
        <v>0.01149808797740426</v>
      </c>
      <c r="F4987" s="1">
        <v>-0.00386766030919683</v>
      </c>
      <c r="G4987" s="1">
        <v>0.01248014050975144</v>
      </c>
      <c r="H4987" s="1">
        <v>-0.04432017078097272</v>
      </c>
      <c r="I4987" s="1">
        <v>0.005269789199451536</v>
      </c>
      <c r="J4987" s="1">
        <v>0.001257200236000289</v>
      </c>
      <c r="K4987" s="1">
        <v>0.008565059348766724</v>
      </c>
      <c r="L4987" s="1">
        <v>-0.003764295346875279</v>
      </c>
      <c r="M4987" s="1">
        <v>-0.02350606456441828</v>
      </c>
      <c r="N4987" s="1">
        <v>-0.02422866774245191</v>
      </c>
      <c r="O4987" s="1">
        <v>-0.0153801336349163</v>
      </c>
      <c r="P4987" s="1">
        <v>-0.002934766110475273</v>
      </c>
      <c r="Q4987" s="1">
        <v>-0.008709619556406811</v>
      </c>
      <c r="R4987" s="1">
        <v>-0.006772022964380509</v>
      </c>
      <c r="S4987" s="1">
        <v>-0.02918787842307757</v>
      </c>
      <c r="T4987" s="1">
        <v>-0.01041997952726226</v>
      </c>
      <c r="U4987" s="1">
        <v>-0.006814490213705948</v>
      </c>
      <c r="V4987" s="1">
        <v>0.001522078098723512</v>
      </c>
      <c r="W4987" s="1">
        <v>-0.008242274004427452</v>
      </c>
      <c r="X4987" s="1">
        <v>-0.004984442690079804</v>
      </c>
      <c r="Y4987" s="1">
        <v>-0.02001910996535428</v>
      </c>
      <c r="Z4987" s="1">
        <v>-0.01143338929462767</v>
      </c>
      <c r="AA4987" s="1">
        <v>0.001060991242253451</v>
      </c>
      <c r="AB4987" s="1">
        <v>-0.01227227261785102</v>
      </c>
      <c r="AC4987" s="1">
        <v>-0.009359361700137514</v>
      </c>
    </row>
    <row r="4988" spans="1:29">
      <c r="A4988" s="11">
        <v>43810</v>
      </c>
      <c r="B4988" s="1">
        <v>0.001187628472916424</v>
      </c>
      <c r="C4988" s="1">
        <v>-0.007505755962225358</v>
      </c>
      <c r="D4988" s="1">
        <v>-0.005997825893490294</v>
      </c>
      <c r="E4988" s="1">
        <v>-0.006842471663935146</v>
      </c>
      <c r="F4988" s="1">
        <v>-0.003347700864003711</v>
      </c>
      <c r="G4988" s="1">
        <v>0.01329308940139295</v>
      </c>
      <c r="H4988" s="1">
        <v>0.05628085260818239</v>
      </c>
      <c r="I4988" s="1">
        <v>-0.0006003182639685578</v>
      </c>
      <c r="J4988" s="1">
        <v>-0.01255660806029113</v>
      </c>
      <c r="K4988" s="1">
        <v>-0.007356709858821309</v>
      </c>
      <c r="L4988" s="1">
        <v>0.009096654615712518</v>
      </c>
      <c r="M4988" s="1">
        <v>0.02447983932871312</v>
      </c>
      <c r="N4988" s="1">
        <v>0.008488999246987872</v>
      </c>
      <c r="O4988" s="1">
        <v>0.003954513315218344</v>
      </c>
      <c r="P4988" s="1">
        <v>-0.01883735293372812</v>
      </c>
      <c r="Q4988" s="1">
        <v>0.02236422768356761</v>
      </c>
      <c r="R4988" s="1">
        <v>0.0002880557503817105</v>
      </c>
      <c r="S4988" s="1">
        <v>-0.001307094692535093</v>
      </c>
      <c r="T4988" s="1">
        <v>-0.00191452697998884</v>
      </c>
      <c r="U4988" s="1">
        <v>0.01928655146761171</v>
      </c>
      <c r="V4988" s="1">
        <v>0.005027486864915387</v>
      </c>
      <c r="W4988" s="1">
        <v>0.004794615811033687</v>
      </c>
      <c r="X4988" s="1">
        <v>0.01314969407417221</v>
      </c>
      <c r="Y4988" s="1">
        <v>0.02723731119155759</v>
      </c>
      <c r="Z4988" s="1">
        <v>0.008705309268125738</v>
      </c>
      <c r="AA4988" s="1">
        <v>0.0002119313799764377</v>
      </c>
      <c r="AB4988" s="1">
        <v>-0.01668436519254524</v>
      </c>
      <c r="AC4988" s="1">
        <v>0.007978202113237964</v>
      </c>
    </row>
    <row r="4989" spans="1:29">
      <c r="A4989" s="11">
        <v>43811</v>
      </c>
      <c r="B4989" s="1">
        <v>0.00774544723681192</v>
      </c>
      <c r="C4989" s="1">
        <v>0.01885434019743193</v>
      </c>
      <c r="D4989" s="1">
        <v>0.01070355362002107</v>
      </c>
      <c r="E4989" s="1">
        <v>0.02466942579178277</v>
      </c>
      <c r="F4989" s="1">
        <v>0.006181030900628492</v>
      </c>
      <c r="G4989" s="1">
        <v>0.01911405000752087</v>
      </c>
      <c r="H4989" s="1">
        <v>0.01406658814484096</v>
      </c>
      <c r="I4989" s="1">
        <v>0.01189191197035377</v>
      </c>
      <c r="J4989" s="1">
        <v>0.02466941948944634</v>
      </c>
      <c r="K4989" s="1">
        <v>-0.001541879449770023</v>
      </c>
      <c r="L4989" s="1">
        <v>-0.02628126413175402</v>
      </c>
      <c r="M4989" s="1">
        <v>0.02031087397554199</v>
      </c>
      <c r="N4989" s="1">
        <v>0.003998278863919236</v>
      </c>
      <c r="O4989" s="1">
        <v>0.008173250564438517</v>
      </c>
      <c r="P4989" s="1">
        <v>-0.006749495222855506</v>
      </c>
      <c r="Q4989" s="1">
        <v>-0.01640618651738901</v>
      </c>
      <c r="R4989" s="1">
        <v>0.003712100808163976</v>
      </c>
      <c r="S4989" s="1">
        <v>0.04188481027663626</v>
      </c>
      <c r="T4989" s="1">
        <v>0.0289322913203125</v>
      </c>
      <c r="U4989" s="1">
        <v>-0.003482985140172756</v>
      </c>
      <c r="V4989" s="1">
        <v>0.01012104628309207</v>
      </c>
      <c r="W4989" s="1">
        <v>0.02926680003680637</v>
      </c>
      <c r="X4989" s="1">
        <v>0.07138444273121003</v>
      </c>
      <c r="Y4989" s="1">
        <v>0.01041668331567203</v>
      </c>
      <c r="Z4989" s="1">
        <v>0.03242518547503503</v>
      </c>
      <c r="AA4989" s="1">
        <v>0.007163860726810523</v>
      </c>
      <c r="AB4989" s="1">
        <v>0.03971120050162669</v>
      </c>
      <c r="AC4989" s="1">
        <v>-0.002499541805581207</v>
      </c>
    </row>
    <row r="4990" spans="1:29">
      <c r="A4990" s="11">
        <v>43812</v>
      </c>
      <c r="B4990" s="1">
        <v>0.041407003611728</v>
      </c>
      <c r="C4990" s="1">
        <v>0.01016775031463246</v>
      </c>
      <c r="D4990" s="1">
        <v>-0.006230674851508411</v>
      </c>
      <c r="E4990" s="1">
        <v>0.0004338374430545855</v>
      </c>
      <c r="F4990" s="1">
        <v>-0.02896054994984443</v>
      </c>
      <c r="G4990" s="1">
        <v>0.003698726268029695</v>
      </c>
      <c r="H4990" s="1">
        <v>0.00714586797418959</v>
      </c>
      <c r="I4990" s="1">
        <v>0.000197873196848608</v>
      </c>
      <c r="J4990" s="1">
        <v>0.03375526153103947</v>
      </c>
      <c r="K4990" s="1">
        <v>-0.0005729933598266346</v>
      </c>
      <c r="L4990" s="1">
        <v>0.01310357613900348</v>
      </c>
      <c r="M4990" s="1">
        <v>0.001170853129843108</v>
      </c>
      <c r="N4990" s="1">
        <v>0.01278553767293045</v>
      </c>
      <c r="O4990" s="1">
        <v>0.008400156069743536</v>
      </c>
      <c r="P4990" s="1">
        <v>0.009060609918557949</v>
      </c>
      <c r="Q4990" s="1">
        <v>0.004765657997894079</v>
      </c>
      <c r="R4990" s="1">
        <v>0.009373828360741632</v>
      </c>
      <c r="S4990" s="1">
        <v>0.020100337607172</v>
      </c>
      <c r="T4990" s="1">
        <v>0.03324513189688028</v>
      </c>
      <c r="U4990" s="1">
        <v>-0.002486907761061863</v>
      </c>
      <c r="V4990" s="1">
        <v>0.01174713068621225</v>
      </c>
      <c r="W4990" s="1">
        <v>0.01390816403795703</v>
      </c>
      <c r="X4990" s="1">
        <v>0.01932501140338072</v>
      </c>
      <c r="Y4990" s="1">
        <v>0.01218368447761331</v>
      </c>
      <c r="Z4990" s="1">
        <v>0.02316688515694976</v>
      </c>
      <c r="AA4990" s="1">
        <v>-0.001557223754994341</v>
      </c>
      <c r="AB4990" s="1">
        <v>0.03750000526288089</v>
      </c>
      <c r="AC4990" s="1">
        <v>0.01837551599535403</v>
      </c>
    </row>
    <row r="4991" spans="1:29">
      <c r="A4991" s="11">
        <v>43815</v>
      </c>
      <c r="B4991" s="1">
        <v>-0.006316512331855151</v>
      </c>
      <c r="C4991" s="1">
        <v>-0.009562129713367451</v>
      </c>
      <c r="D4991" s="1">
        <v>-0.001145919494193737</v>
      </c>
      <c r="E4991" s="1">
        <v>-0.00650413642459835</v>
      </c>
      <c r="F4991" s="1">
        <v>-0.001825348938745308</v>
      </c>
      <c r="G4991" s="1">
        <v>-0.01741569316128377</v>
      </c>
      <c r="H4991" s="1">
        <v>0.01168625627339193</v>
      </c>
      <c r="I4991" s="1">
        <v>-0.005142998396817977</v>
      </c>
      <c r="J4991" s="1">
        <v>-0.007683167273565994</v>
      </c>
      <c r="K4991" s="1">
        <v>-0.01567635469487438</v>
      </c>
      <c r="L4991" s="1">
        <v>0.003795874212054295</v>
      </c>
      <c r="M4991" s="1">
        <v>-0.01637441278482676</v>
      </c>
      <c r="N4991" s="1">
        <v>-0.01945358787713491</v>
      </c>
      <c r="O4991" s="1">
        <v>-0.01423867475056462</v>
      </c>
      <c r="P4991" s="1">
        <v>-0.01331945503729004</v>
      </c>
      <c r="Q4991" s="1">
        <v>-0.007114617239882937</v>
      </c>
      <c r="R4991" s="1">
        <v>-0.01029747105219647</v>
      </c>
      <c r="S4991" s="1">
        <v>-0.02832508053764216</v>
      </c>
      <c r="T4991" s="1">
        <v>-0.00210480354602538</v>
      </c>
      <c r="U4991" s="1">
        <v>0.006232853398629112</v>
      </c>
      <c r="V4991" s="1">
        <v>-0.009334180215539112</v>
      </c>
      <c r="W4991" s="1">
        <v>-0.01768022993420271</v>
      </c>
      <c r="X4991" s="1">
        <v>-0.009903791908454918</v>
      </c>
      <c r="Y4991" s="1">
        <v>0.0185185750213861</v>
      </c>
      <c r="Z4991" s="1">
        <v>-0.01727356800458213</v>
      </c>
      <c r="AA4991" s="1">
        <v>-0.01728281041199464</v>
      </c>
      <c r="AB4991" s="1">
        <v>-0.01506035121773375</v>
      </c>
      <c r="AC4991" s="1">
        <v>-0.002870720772227719</v>
      </c>
    </row>
    <row r="4992" spans="1:29">
      <c r="A4992" s="11">
        <v>43816</v>
      </c>
      <c r="B4992" s="1">
        <v>-0.002141138790687669</v>
      </c>
      <c r="C4992" s="1">
        <v>0.00823174075333899</v>
      </c>
      <c r="D4992" s="1">
        <v>0.006899701722611562</v>
      </c>
      <c r="E4992" s="1">
        <v>0.01243863443525606</v>
      </c>
      <c r="F4992" s="1">
        <v>0.003745996902566606</v>
      </c>
      <c r="G4992" s="1">
        <v>0.002491794174692918</v>
      </c>
      <c r="H4992" s="1">
        <v>-0.01155126522765948</v>
      </c>
      <c r="I4992" s="1">
        <v>0.01093564280747095</v>
      </c>
      <c r="J4992" s="1">
        <v>0.03411576893513857</v>
      </c>
      <c r="K4992" s="1">
        <v>-0.006785676649516681</v>
      </c>
      <c r="L4992" s="1">
        <v>0.02198875516970489</v>
      </c>
      <c r="M4992" s="1">
        <v>-0.003963511342894743</v>
      </c>
      <c r="N4992" s="1">
        <v>0.01751791302053674</v>
      </c>
      <c r="O4992" s="1">
        <v>-0.005895632645242843</v>
      </c>
      <c r="P4992" s="1">
        <v>-0.000303368333176568</v>
      </c>
      <c r="Q4992" s="1">
        <v>-0.002388484359314824</v>
      </c>
      <c r="R4992" s="1">
        <v>-0.002489549944093228</v>
      </c>
      <c r="S4992" s="1">
        <v>0.03548799919496926</v>
      </c>
      <c r="T4992" s="1">
        <v>0.003164006021668886</v>
      </c>
      <c r="U4992" s="1">
        <v>0.001138382112050529</v>
      </c>
      <c r="V4992" s="1">
        <v>-0.01401807094314145</v>
      </c>
      <c r="W4992" s="1">
        <v>0.008999223304351434</v>
      </c>
      <c r="X4992" s="1">
        <v>0.03000857440170845</v>
      </c>
      <c r="Y4992" s="1">
        <v>0.01909087860273351</v>
      </c>
      <c r="Z4992" s="1">
        <v>0.0437054885753565</v>
      </c>
      <c r="AA4992" s="1">
        <v>-0.007120532551256109</v>
      </c>
      <c r="AB4992" s="1">
        <v>0.03533817541947304</v>
      </c>
      <c r="AC4992" s="1">
        <v>0.00658033791917334</v>
      </c>
    </row>
    <row r="4993" spans="1:29">
      <c r="A4993" s="11">
        <v>43817</v>
      </c>
      <c r="B4993" s="1">
        <v>-0.00509625958402582</v>
      </c>
      <c r="C4993" s="1">
        <v>-0.01370840284905994</v>
      </c>
      <c r="D4993" s="1">
        <v>0.008870559062120753</v>
      </c>
      <c r="E4993" s="1">
        <v>0.008298269666777269</v>
      </c>
      <c r="F4993" s="1">
        <v>0.01646673603198945</v>
      </c>
      <c r="G4993" s="1">
        <v>0.001423607773722857</v>
      </c>
      <c r="H4993" s="1">
        <v>-0.02045080807127742</v>
      </c>
      <c r="I4993" s="1">
        <v>0.01671783518387238</v>
      </c>
      <c r="J4993" s="1">
        <v>-0.0002340258573412246</v>
      </c>
      <c r="K4993" s="1">
        <v>-0.01672317563871817</v>
      </c>
      <c r="L4993" s="1">
        <v>0.003768776101529925</v>
      </c>
      <c r="M4993" s="1">
        <v>0.003183295172070943</v>
      </c>
      <c r="N4993" s="1">
        <v>0.0170089491685701</v>
      </c>
      <c r="O4993" s="1">
        <v>0.0332114437365425</v>
      </c>
      <c r="P4993" s="1">
        <v>0.02806857639861393</v>
      </c>
      <c r="Q4993" s="1">
        <v>-0.001596231912531332</v>
      </c>
      <c r="R4993" s="1">
        <v>0.008414917935932964</v>
      </c>
      <c r="S4993" s="1">
        <v>0.00489592105441683</v>
      </c>
      <c r="T4993" s="1">
        <v>-0.01787319360163031</v>
      </c>
      <c r="U4993" s="1">
        <v>0.005584936088446568</v>
      </c>
      <c r="V4993" s="1">
        <v>0.02493883334193447</v>
      </c>
      <c r="W4993" s="1">
        <v>-0.03936641260157736</v>
      </c>
      <c r="X4993" s="1">
        <v>-0.02996667029930855</v>
      </c>
      <c r="Y4993" s="1">
        <v>-0.009812682611224366</v>
      </c>
      <c r="Z4993" s="1">
        <v>0.0121757510056153</v>
      </c>
      <c r="AA4993" s="1">
        <v>0.00151208330313235</v>
      </c>
      <c r="AB4993" s="1">
        <v>0.002953778523597794</v>
      </c>
      <c r="AC4993" s="1">
        <v>0.0145045959057446</v>
      </c>
    </row>
    <row r="4994" spans="1:29">
      <c r="A4994" s="11">
        <v>43818</v>
      </c>
      <c r="B4994" s="1">
        <v>0.0009435565944850843</v>
      </c>
      <c r="C4994" s="1">
        <v>0.001430858508883137</v>
      </c>
      <c r="D4994" s="1">
        <v>0.004372174736340106</v>
      </c>
      <c r="E4994" s="1">
        <v>-0.0004274453485546559</v>
      </c>
      <c r="F4994" s="1">
        <v>-0.001357251019097339</v>
      </c>
      <c r="G4994" s="1">
        <v>0.03180463076084394</v>
      </c>
      <c r="H4994" s="1">
        <v>0.00298258849463906</v>
      </c>
      <c r="I4994" s="1">
        <v>-0.002746984617212456</v>
      </c>
      <c r="J4994" s="1">
        <v>0.01240357486141708</v>
      </c>
      <c r="K4994" s="1">
        <v>0.01169263549875255</v>
      </c>
      <c r="L4994" s="1">
        <v>-0.00218453832514276</v>
      </c>
      <c r="M4994" s="1">
        <v>0.01071025178043605</v>
      </c>
      <c r="N4994" s="1">
        <v>-0.003263292708487575</v>
      </c>
      <c r="O4994" s="1">
        <v>0.02439494005578702</v>
      </c>
      <c r="P4994" s="1">
        <v>-0.01239650743723164</v>
      </c>
      <c r="Q4994" s="1">
        <v>0.004796206602270425</v>
      </c>
      <c r="R4994" s="1">
        <v>0.02163919075503351</v>
      </c>
      <c r="S4994" s="1">
        <v>0.001218043113995648</v>
      </c>
      <c r="T4994" s="1">
        <v>0.003670268433883184</v>
      </c>
      <c r="U4994" s="1">
        <v>0.01616343716477942</v>
      </c>
      <c r="V4994" s="1">
        <v>-0.01398524315870064</v>
      </c>
      <c r="W4994" s="1">
        <v>0.005122516590325699</v>
      </c>
      <c r="X4994" s="1">
        <v>0.02488553071385557</v>
      </c>
      <c r="Y4994" s="1">
        <v>0.00360362904393674</v>
      </c>
      <c r="Z4994" s="1">
        <v>0.004496840230518995</v>
      </c>
      <c r="AA4994" s="1">
        <v>-4.312495369940272E-05</v>
      </c>
      <c r="AB4994" s="1">
        <v>-0.02257851891835783</v>
      </c>
      <c r="AC4994" s="1">
        <v>0.003624644811664579</v>
      </c>
    </row>
    <row r="4995" spans="1:29">
      <c r="A4995" s="11">
        <v>43819</v>
      </c>
      <c r="B4995" s="1">
        <v>-0.003636072366804965</v>
      </c>
      <c r="C4995" s="1">
        <v>-0.004388184172791076</v>
      </c>
      <c r="D4995" s="1">
        <v>0.003051974276290004</v>
      </c>
      <c r="E4995" s="1">
        <v>-0.003956419747560558</v>
      </c>
      <c r="F4995" s="1">
        <v>-0.00216057317467877</v>
      </c>
      <c r="G4995" s="1">
        <v>-0.009185357307498587</v>
      </c>
      <c r="H4995" s="1">
        <v>0.01571795194556813</v>
      </c>
      <c r="I4995" s="1">
        <v>0.006129800532722385</v>
      </c>
      <c r="J4995" s="1">
        <v>-0.003698611808307994</v>
      </c>
      <c r="K4995" s="1">
        <v>-0.004100253163426326</v>
      </c>
      <c r="L4995" s="1">
        <v>0.000957816907518394</v>
      </c>
      <c r="M4995" s="1">
        <v>0</v>
      </c>
      <c r="N4995" s="1">
        <v>-0.01309605128468139</v>
      </c>
      <c r="O4995" s="1">
        <v>-0.008965447709800789</v>
      </c>
      <c r="P4995" s="1">
        <v>0.008666953489425255</v>
      </c>
      <c r="Q4995" s="1">
        <v>-0.004375488563221452</v>
      </c>
      <c r="R4995" s="1">
        <v>-0.006739380273258155</v>
      </c>
      <c r="S4995" s="1">
        <v>0.01094894707550709</v>
      </c>
      <c r="T4995" s="1">
        <v>0.02955971041868199</v>
      </c>
      <c r="U4995" s="1">
        <v>0.008345894510819685</v>
      </c>
      <c r="V4995" s="1">
        <v>-0.007610772975599756</v>
      </c>
      <c r="W4995" s="1">
        <v>-0.004140926318933036</v>
      </c>
      <c r="X4995" s="1">
        <v>-0.01786211028335949</v>
      </c>
      <c r="Y4995" s="1">
        <v>-0.00448827172968147</v>
      </c>
      <c r="Z4995" s="1">
        <v>0.0318970818279336</v>
      </c>
      <c r="AA4995" s="1">
        <v>0.03696992716051994</v>
      </c>
      <c r="AB4995" s="1">
        <v>-0.0341480500108875</v>
      </c>
      <c r="AC4995" s="1">
        <v>0.01043339957368294</v>
      </c>
    </row>
    <row r="4996" spans="1:29">
      <c r="A4996" s="11">
        <v>43822</v>
      </c>
      <c r="B4996" s="1">
        <v>0.004460444149060772</v>
      </c>
      <c r="C4996" s="1">
        <v>0.01066009361573861</v>
      </c>
      <c r="D4996" s="1">
        <v>-0.009752526333771216</v>
      </c>
      <c r="E4996" s="1">
        <v>0.004508859974900137</v>
      </c>
      <c r="F4996" s="1">
        <v>0.01573331715788329</v>
      </c>
      <c r="G4996" s="1">
        <v>-0.00202495519199164</v>
      </c>
      <c r="H4996" s="1">
        <v>0.00878299236096125</v>
      </c>
      <c r="I4996" s="1">
        <v>0.00439579169347537</v>
      </c>
      <c r="J4996" s="1">
        <v>-0.001624208524682924</v>
      </c>
      <c r="K4996" s="1">
        <v>0.003757064073139915</v>
      </c>
      <c r="L4996" s="1">
        <v>0.00608291956179019</v>
      </c>
      <c r="M4996" s="1">
        <v>-0.007456894799089953</v>
      </c>
      <c r="N4996" s="1">
        <v>-0.009330340372898482</v>
      </c>
      <c r="O4996" s="1">
        <v>-0.008857722805311052</v>
      </c>
      <c r="P4996" s="1">
        <v>-0.002666714609313559</v>
      </c>
      <c r="Q4996" s="1">
        <v>-0.003995217613536273</v>
      </c>
      <c r="R4996" s="1">
        <v>-0.01732227658202301</v>
      </c>
      <c r="S4996" s="1">
        <v>-0.0132369301406704</v>
      </c>
      <c r="T4996" s="1">
        <v>-0.01613143798604455</v>
      </c>
      <c r="U4996" s="1">
        <v>-0.004673953060229663</v>
      </c>
      <c r="V4996" s="1">
        <v>-0.004415419676406573</v>
      </c>
      <c r="W4996" s="1">
        <v>0.007196624354791625</v>
      </c>
      <c r="X4996" s="1">
        <v>0.0005683779781198162</v>
      </c>
      <c r="Y4996" s="1">
        <v>0.005410208561757335</v>
      </c>
      <c r="Z4996" s="1">
        <v>0.002494651528822223</v>
      </c>
      <c r="AA4996" s="1">
        <v>0.005990500765592488</v>
      </c>
      <c r="AB4996" s="1">
        <v>0.02426346067943141</v>
      </c>
      <c r="AC4996" s="1">
        <v>0.008141447550754188</v>
      </c>
    </row>
    <row r="4997" spans="1:29">
      <c r="A4997" s="11">
        <v>43823</v>
      </c>
      <c r="B4997" s="1">
        <v>-0.003364079009546939</v>
      </c>
      <c r="C4997" s="1">
        <v>-0.03083174833700808</v>
      </c>
      <c r="D4997" s="1">
        <v>-0.0002426820650816008</v>
      </c>
      <c r="E4997" s="1">
        <v>0.02319118858930169</v>
      </c>
      <c r="F4997" s="1">
        <v>-0.004280795946479565</v>
      </c>
      <c r="G4997" s="1">
        <v>-0.01386637557903014</v>
      </c>
      <c r="H4997" s="1">
        <v>-0.007048100501990007</v>
      </c>
      <c r="I4997" s="1">
        <v>-0.01017351754363749</v>
      </c>
      <c r="J4997" s="1">
        <v>0.005112783959144718</v>
      </c>
      <c r="K4997" s="1">
        <v>-0.00205096055870857</v>
      </c>
      <c r="L4997" s="1">
        <v>-0.003532599607016129</v>
      </c>
      <c r="M4997" s="1">
        <v>0.007512917837034783</v>
      </c>
      <c r="N4997" s="1">
        <v>-0.0006277083982263454</v>
      </c>
      <c r="O4997" s="1">
        <v>0.003042229223261694</v>
      </c>
      <c r="P4997" s="1">
        <v>-0.008912562292986648</v>
      </c>
      <c r="Q4997" s="1">
        <v>0.01083034990288345</v>
      </c>
      <c r="R4997" s="1">
        <v>-0.01587752926024222</v>
      </c>
      <c r="S4997" s="1">
        <v>0</v>
      </c>
      <c r="T4997" s="1">
        <v>-0.002858016137237462</v>
      </c>
      <c r="U4997" s="1">
        <v>0.001597858615145942</v>
      </c>
      <c r="V4997" s="1">
        <v>0.003267857568228116</v>
      </c>
      <c r="W4997" s="1">
        <v>0.001429001009812803</v>
      </c>
      <c r="X4997" s="1">
        <v>-0.003124129748501736</v>
      </c>
      <c r="Y4997" s="1">
        <v>0.006278017079349274</v>
      </c>
      <c r="Z4997" s="1">
        <v>0.001839187111628116</v>
      </c>
      <c r="AA4997" s="1">
        <v>-0.004135286103347013</v>
      </c>
      <c r="AB4997" s="1">
        <v>0.002030384198916657</v>
      </c>
      <c r="AC4997" s="1">
        <v>-0.00630297020460735</v>
      </c>
    </row>
    <row r="4998" spans="1:29">
      <c r="A4998" s="11">
        <v>43825</v>
      </c>
      <c r="B4998" s="1">
        <v>-0.005603247243996523</v>
      </c>
      <c r="C4998" s="1">
        <v>-0.00125553362608144</v>
      </c>
      <c r="D4998" s="1">
        <v>-0.009300970508003825</v>
      </c>
      <c r="E4998" s="1">
        <v>-0.009504894558617916</v>
      </c>
      <c r="F4998" s="1">
        <v>-0.01048002134454307</v>
      </c>
      <c r="G4998" s="1">
        <v>0.008096232502233347</v>
      </c>
      <c r="H4998" s="1">
        <v>-0.01377879337653309</v>
      </c>
      <c r="I4998" s="1">
        <v>-0.01450576236017409</v>
      </c>
      <c r="J4998" s="1">
        <v>-0.005780358901574023</v>
      </c>
      <c r="K4998" s="1">
        <v>-0.0007449246371956653</v>
      </c>
      <c r="L4998" s="1">
        <v>-0.006067663551500457</v>
      </c>
      <c r="M4998" s="1">
        <v>-0.01805341691844142</v>
      </c>
      <c r="N4998" s="1">
        <v>-0.008167555639723711</v>
      </c>
      <c r="O4998" s="1">
        <v>0.001611412227002784</v>
      </c>
      <c r="P4998" s="1">
        <v>0.0169363482131748</v>
      </c>
      <c r="Q4998" s="1">
        <v>0.01587291860343987</v>
      </c>
      <c r="R4998" s="1">
        <v>-0.02007828337377293</v>
      </c>
      <c r="S4998" s="1">
        <v>0.03414626836706236</v>
      </c>
      <c r="T4998" s="1">
        <v>-0.004827282455431514</v>
      </c>
      <c r="U4998" s="1">
        <v>-0.009083779343195597</v>
      </c>
      <c r="V4998" s="1">
        <v>-0.01779881606505052</v>
      </c>
      <c r="W4998" s="1">
        <v>-0.007769069590609079</v>
      </c>
      <c r="X4998" s="1">
        <v>-0.005128170350338301</v>
      </c>
      <c r="Y4998" s="1">
        <v>-0.0169340404721855</v>
      </c>
      <c r="Z4998" s="1">
        <v>0.01058317755446803</v>
      </c>
      <c r="AA4998" s="1">
        <v>-0.009633751195947116</v>
      </c>
      <c r="AB4998" s="1">
        <v>0.01789931976622383</v>
      </c>
      <c r="AC4998" s="1">
        <v>-0.007730450646117215</v>
      </c>
    </row>
    <row r="4999" spans="1:29">
      <c r="A4999" s="11">
        <v>43826</v>
      </c>
      <c r="B4999" s="1">
        <v>0.0321113641260522</v>
      </c>
      <c r="C4999" s="1">
        <v>0.02881374002254589</v>
      </c>
      <c r="D4999" s="1">
        <v>-0.006596435733243311</v>
      </c>
      <c r="E4999" s="1">
        <v>0.01465786269049407</v>
      </c>
      <c r="F4999" s="1">
        <v>0.01116694490979109</v>
      </c>
      <c r="G4999" s="1">
        <v>0.008012781195515739</v>
      </c>
      <c r="H4999" s="1">
        <v>0.003810354830961593</v>
      </c>
      <c r="I4999" s="1">
        <v>0.003581464828584346</v>
      </c>
      <c r="J4999" s="1">
        <v>0.00209298996236118</v>
      </c>
      <c r="K4999" s="1">
        <v>0.002544975698934415</v>
      </c>
      <c r="L4999" s="1">
        <v>0.01097478405764685</v>
      </c>
      <c r="M4999" s="1">
        <v>0.01758596742564977</v>
      </c>
      <c r="N4999" s="1">
        <v>0.0004222579581854013</v>
      </c>
      <c r="O4999" s="1">
        <v>0.00340691939462201</v>
      </c>
      <c r="P4999" s="1">
        <v>0.004568910776591828</v>
      </c>
      <c r="Q4999" s="1">
        <v>0.003124981149268402</v>
      </c>
      <c r="R4999" s="1">
        <v>0.01778411502113109</v>
      </c>
      <c r="S4999" s="1">
        <v>-0.005896304681791587</v>
      </c>
      <c r="T4999" s="1">
        <v>0.02243444336126421</v>
      </c>
      <c r="U4999" s="1">
        <v>0.003285720778934076</v>
      </c>
      <c r="V4999" s="1">
        <v>0.009119954530047769</v>
      </c>
      <c r="W4999" s="1">
        <v>0.01773736173130835</v>
      </c>
      <c r="X4999" s="1">
        <v>0.00887736391057059</v>
      </c>
      <c r="Y4999" s="1">
        <v>0.01722574188238535</v>
      </c>
      <c r="Z4999" s="1">
        <v>0.003419443678155609</v>
      </c>
      <c r="AA4999" s="1">
        <v>-0.0008805702135685767</v>
      </c>
      <c r="AB4999" s="1">
        <v>0.006967477915091225</v>
      </c>
      <c r="AC4999" s="1">
        <v>-0.01098679687247817</v>
      </c>
    </row>
    <row r="5000" spans="1:29">
      <c r="A5000" s="11">
        <v>43829</v>
      </c>
      <c r="B5000" s="1">
        <v>-0.007958991807963223</v>
      </c>
      <c r="C5000" s="1">
        <v>0.004277401505131895</v>
      </c>
      <c r="D5000" s="1">
        <v>0.001725916399815564</v>
      </c>
      <c r="E5000" s="1">
        <v>-0.002390378442422181</v>
      </c>
      <c r="F5000" s="1">
        <v>-0.003019774788575846</v>
      </c>
      <c r="G5000" s="1">
        <v>0.02529649526606925</v>
      </c>
      <c r="H5000" s="1">
        <v>0.00295217059114572</v>
      </c>
      <c r="I5000" s="1">
        <v>0.005607834275803025</v>
      </c>
      <c r="J5000" s="1">
        <v>0.01160364510730227</v>
      </c>
      <c r="K5000" s="1">
        <v>-0.006487513873674522</v>
      </c>
      <c r="L5000" s="1">
        <v>-0.005495678281984273</v>
      </c>
      <c r="M5000" s="1">
        <v>-0.005498752374498816</v>
      </c>
      <c r="N5000" s="1">
        <v>0.005487484183201774</v>
      </c>
      <c r="O5000" s="1">
        <v>0.01273224406466067</v>
      </c>
      <c r="P5000" s="1">
        <v>0.005428459730484558</v>
      </c>
      <c r="Q5000" s="1">
        <v>-0.003504634135453433</v>
      </c>
      <c r="R5000" s="1">
        <v>0.001199466695674278</v>
      </c>
      <c r="S5000" s="1">
        <v>0.02253844602165622</v>
      </c>
      <c r="T5000" s="1">
        <v>-0.008450744983167224</v>
      </c>
      <c r="U5000" s="1">
        <v>-0.005567391628627516</v>
      </c>
      <c r="V5000" s="1">
        <v>0.009741690672782077</v>
      </c>
      <c r="W5000" s="1">
        <v>0.009263507001292082</v>
      </c>
      <c r="X5000" s="1">
        <v>0.04286121665263654</v>
      </c>
      <c r="Y5000" s="1">
        <v>0.00623892110847879</v>
      </c>
      <c r="Z5000" s="1">
        <v>0.01118205962474228</v>
      </c>
      <c r="AA5000" s="1">
        <v>0.001930508746689652</v>
      </c>
      <c r="AB5000" s="1">
        <v>0.01812203714924521</v>
      </c>
      <c r="AC5000" s="1">
        <v>0.0056553768365597</v>
      </c>
    </row>
    <row r="5001" spans="1:29">
      <c r="A5001" s="11">
        <v>43830</v>
      </c>
      <c r="B5001" s="1">
        <v>0</v>
      </c>
      <c r="C5001" s="1">
        <v>-0.003042328889644841</v>
      </c>
      <c r="D5001" s="1">
        <v>-0.006415468530577728</v>
      </c>
      <c r="E5001" s="1">
        <v>-0.003646172710298101</v>
      </c>
      <c r="F5001" s="1">
        <v>-0.004949970417290173</v>
      </c>
      <c r="G5001" s="1">
        <v>-0.01181716604614802</v>
      </c>
      <c r="H5001" s="1">
        <v>0.01808246613180442</v>
      </c>
      <c r="I5001" s="1">
        <v>-0.007838430800961582</v>
      </c>
      <c r="J5001" s="1">
        <v>-0.008258786660977679</v>
      </c>
      <c r="K5001" s="1">
        <v>-0.00735571055790929</v>
      </c>
      <c r="L5001" s="1">
        <v>-0.002387624691951973</v>
      </c>
      <c r="M5001" s="1">
        <v>-0.008293970956009367</v>
      </c>
      <c r="N5001" s="1">
        <v>-0.002099029491041571</v>
      </c>
      <c r="O5001" s="1">
        <v>-0.009964569873930684</v>
      </c>
      <c r="P5001" s="1">
        <v>-0.003064281514760459</v>
      </c>
      <c r="Q5001" s="1">
        <v>0.006643304042373899</v>
      </c>
      <c r="R5001" s="1">
        <v>-0.01952464399641562</v>
      </c>
      <c r="S5001" s="1">
        <v>-0.004640234310400837</v>
      </c>
      <c r="T5001" s="1">
        <v>-0.001943774589496905</v>
      </c>
      <c r="U5001" s="1">
        <v>-0.01419409020970763</v>
      </c>
      <c r="V5001" s="1">
        <v>0.005579575156806404</v>
      </c>
      <c r="W5001" s="1">
        <v>-0.0001556529666194573</v>
      </c>
      <c r="X5001" s="1">
        <v>0.007893287818892647</v>
      </c>
      <c r="Y5001" s="1">
        <v>0.0008855856134195594</v>
      </c>
      <c r="Z5001" s="1">
        <v>-0.005687089763039332</v>
      </c>
      <c r="AA5001" s="1">
        <v>-0.004858845858533245</v>
      </c>
      <c r="AB5001" s="1">
        <v>-0.01326878757979011</v>
      </c>
      <c r="AC5001" s="1">
        <v>-0.01265310246507567</v>
      </c>
    </row>
    <row r="5002" spans="1:29">
      <c r="A5002" s="11">
        <v>43831</v>
      </c>
      <c r="B5002" s="1">
        <v>-0.007160843410020212</v>
      </c>
      <c r="C5002" s="1">
        <v>0.000203518272790193</v>
      </c>
      <c r="D5002" s="1">
        <v>0.003913616790642838</v>
      </c>
      <c r="E5002" s="1">
        <v>-0.00480974926180644</v>
      </c>
      <c r="F5002" s="1">
        <v>0.001687082781691274</v>
      </c>
      <c r="G5002" s="1">
        <v>-0.01951777288671386</v>
      </c>
      <c r="H5002" s="1">
        <v>0.001239387832010719</v>
      </c>
      <c r="I5002" s="1">
        <v>0.005109741970217518</v>
      </c>
      <c r="J5002" s="1">
        <v>-0.008558863365410008</v>
      </c>
      <c r="K5002" s="1">
        <v>0.007046250757820838</v>
      </c>
      <c r="L5002" s="1">
        <v>0.007795825040082249</v>
      </c>
      <c r="M5002" s="1">
        <v>0.003186129662118509</v>
      </c>
      <c r="N5002" s="1">
        <v>0.001682785491102345</v>
      </c>
      <c r="O5002" s="1">
        <v>0.009500440780962682</v>
      </c>
      <c r="P5002" s="1">
        <v>0.01214865788180197</v>
      </c>
      <c r="Q5002" s="1">
        <v>-0.01048139030618089</v>
      </c>
      <c r="R5002" s="1">
        <v>-0.002939054871043845</v>
      </c>
      <c r="S5002" s="1">
        <v>0</v>
      </c>
      <c r="T5002" s="1">
        <v>0.002097516720151127</v>
      </c>
      <c r="U5002" s="1">
        <v>-0.003641224364700268</v>
      </c>
      <c r="V5002" s="1">
        <v>0.004045630871571282</v>
      </c>
      <c r="W5002" s="1">
        <v>0.007779689120879674</v>
      </c>
      <c r="X5002" s="1">
        <v>-0.003780701978491785</v>
      </c>
      <c r="Y5002" s="1">
        <v>0.01946913015281604</v>
      </c>
      <c r="Z5002" s="1">
        <v>-0.009109285686091928</v>
      </c>
      <c r="AA5002" s="1">
        <v>-0.02794716172200484</v>
      </c>
      <c r="AB5002" s="1">
        <v>0.01410309221935413</v>
      </c>
      <c r="AC5002" s="1">
        <v>0.007729771376886907</v>
      </c>
    </row>
    <row r="5003" spans="1:29">
      <c r="A5003" s="11">
        <v>43832</v>
      </c>
      <c r="B5003" s="1">
        <v>0.01101913552492451</v>
      </c>
      <c r="C5003" s="1">
        <v>-0.008339223249332783</v>
      </c>
      <c r="D5003" s="1">
        <v>0.004523609233988424</v>
      </c>
      <c r="E5003" s="1">
        <v>-0.005043079770982617</v>
      </c>
      <c r="F5003" s="1">
        <v>-0.005035789037032834</v>
      </c>
      <c r="G5003" s="1">
        <v>-0.02151464189966179</v>
      </c>
      <c r="H5003" s="1">
        <v>0.01938930258621374</v>
      </c>
      <c r="I5003" s="1">
        <v>0.006374155033790796</v>
      </c>
      <c r="J5003" s="1">
        <v>0.0272981825816494</v>
      </c>
      <c r="K5003" s="1">
        <v>0.0007745198903059691</v>
      </c>
      <c r="L5003" s="1">
        <v>-0.002917742538496304</v>
      </c>
      <c r="M5003" s="1">
        <v>0.008336535749967178</v>
      </c>
      <c r="N5003" s="1">
        <v>0.007349874032808179</v>
      </c>
      <c r="O5003" s="1">
        <v>0.006056609265086887</v>
      </c>
      <c r="P5003" s="1">
        <v>-0.0247289228365013</v>
      </c>
      <c r="Q5003" s="1">
        <v>0.004707699748667471</v>
      </c>
      <c r="R5003" s="1">
        <v>0.01702434536874398</v>
      </c>
      <c r="S5003" s="1">
        <v>0.1013986500716906</v>
      </c>
      <c r="T5003" s="1">
        <v>0.01450130656725412</v>
      </c>
      <c r="U5003" s="1">
        <v>0.01505446739746197</v>
      </c>
      <c r="V5003" s="1">
        <v>0.001496711773982806</v>
      </c>
      <c r="W5003" s="1">
        <v>-0.001543888056999454</v>
      </c>
      <c r="X5003" s="1">
        <v>0.0504201854466142</v>
      </c>
      <c r="Y5003" s="1">
        <v>0.006944423611165762</v>
      </c>
      <c r="Z5003" s="1">
        <v>0.03655802593529889</v>
      </c>
      <c r="AA5003" s="1">
        <v>0.0007361002416379492</v>
      </c>
      <c r="AB5003" s="1">
        <v>0.03137131070741339</v>
      </c>
      <c r="AC5003" s="1">
        <v>0.002422345910946033</v>
      </c>
    </row>
    <row r="5004" spans="1:29">
      <c r="A5004" s="11">
        <v>43833</v>
      </c>
      <c r="B5004" s="1">
        <v>-0.01849524590931773</v>
      </c>
      <c r="C5004" s="1">
        <v>-0.008306873789184155</v>
      </c>
      <c r="D5004" s="1">
        <v>-0.004781452527081731</v>
      </c>
      <c r="E5004" s="1">
        <v>-0.007497321778809019</v>
      </c>
      <c r="F5004" s="1">
        <v>0.006632002432023665</v>
      </c>
      <c r="G5004" s="1">
        <v>-0.01905475993409478</v>
      </c>
      <c r="H5004" s="1">
        <v>0.01699727698085463</v>
      </c>
      <c r="I5004" s="1">
        <v>-0.01426072151703894</v>
      </c>
      <c r="J5004" s="1">
        <v>-0.01680670722206601</v>
      </c>
      <c r="K5004" s="1">
        <v>-0.005469280448348934</v>
      </c>
      <c r="L5004" s="1">
        <v>0.01538027439659229</v>
      </c>
      <c r="M5004" s="1">
        <v>-0.0011812310648045</v>
      </c>
      <c r="N5004" s="1">
        <v>-0.005628546444111926</v>
      </c>
      <c r="O5004" s="1">
        <v>-0.01315166598324879</v>
      </c>
      <c r="P5004" s="1">
        <v>-0.00771040031929271</v>
      </c>
      <c r="Q5004" s="1">
        <v>0.003123760771313711</v>
      </c>
      <c r="R5004" s="1">
        <v>0.001204974475764287</v>
      </c>
      <c r="S5004" s="1">
        <v>-0.01269839942010031</v>
      </c>
      <c r="T5004" s="1">
        <v>-0.0165045509482179</v>
      </c>
      <c r="U5004" s="1">
        <v>-0.001684616908598779</v>
      </c>
      <c r="V5004" s="1">
        <v>0.02218648684111812</v>
      </c>
      <c r="W5004" s="1">
        <v>-0.01592699259231845</v>
      </c>
      <c r="X5004" s="1">
        <v>-0.01367738785282258</v>
      </c>
      <c r="Y5004" s="1">
        <v>-0.004310288681948271</v>
      </c>
      <c r="Z5004" s="1">
        <v>-0.00237193848164563</v>
      </c>
      <c r="AA5004" s="1">
        <v>-0.0137591251582736</v>
      </c>
      <c r="AB5004" s="1">
        <v>-0.01066185137698117</v>
      </c>
      <c r="AC5004" s="1">
        <v>0.011276776841046</v>
      </c>
    </row>
    <row r="5005" spans="1:29">
      <c r="A5005" s="11">
        <v>43836</v>
      </c>
      <c r="B5005" s="1">
        <v>-0.02651597709493503</v>
      </c>
      <c r="C5005" s="1">
        <v>-0.02967934810453687</v>
      </c>
      <c r="D5005" s="1">
        <v>-0.005512095145632445</v>
      </c>
      <c r="E5005" s="1">
        <v>-0.006809283360258656</v>
      </c>
      <c r="F5005" s="1">
        <v>-0.001750990499329474</v>
      </c>
      <c r="G5005" s="1">
        <v>-0.01551729715200878</v>
      </c>
      <c r="H5005" s="1">
        <v>-0.01034622980609934</v>
      </c>
      <c r="I5005" s="1">
        <v>-0.02164153754661902</v>
      </c>
      <c r="J5005" s="1">
        <v>-0.03303302741130054</v>
      </c>
      <c r="K5005" s="1">
        <v>-0.006226010655533742</v>
      </c>
      <c r="L5005" s="1">
        <v>-0.00958431790569092</v>
      </c>
      <c r="M5005" s="1">
        <v>-0.01537227037355227</v>
      </c>
      <c r="N5005" s="1">
        <v>-0.01425577222187679</v>
      </c>
      <c r="O5005" s="1">
        <v>-0.015485736948055</v>
      </c>
      <c r="P5005" s="1">
        <v>-0.008517753202960776</v>
      </c>
      <c r="Q5005" s="1">
        <v>-0.01712725373862201</v>
      </c>
      <c r="R5005" s="1">
        <v>-0.02319237562847176</v>
      </c>
      <c r="S5005" s="1">
        <v>-0.03965717790665224</v>
      </c>
      <c r="T5005" s="1">
        <v>-0.04405154327427718</v>
      </c>
      <c r="U5005" s="1">
        <v>-0.02425298993029934</v>
      </c>
      <c r="V5005" s="1">
        <v>-0.01045876084422992</v>
      </c>
      <c r="W5005" s="1">
        <v>-0.0191702497909878</v>
      </c>
      <c r="X5005" s="1">
        <v>-0.0285191629145165</v>
      </c>
      <c r="Y5005" s="1">
        <v>-0.0173160691290013</v>
      </c>
      <c r="Z5005" s="1">
        <v>-0.02160420310152356</v>
      </c>
      <c r="AA5005" s="1">
        <v>0.01658338155293526</v>
      </c>
      <c r="AB5005" s="1">
        <v>-0.04564167679830378</v>
      </c>
      <c r="AC5005" s="1">
        <v>0.004181504700626171</v>
      </c>
    </row>
    <row r="5006" spans="1:29">
      <c r="A5006" s="11">
        <v>43837</v>
      </c>
      <c r="B5006" s="1">
        <v>0.003456640869905714</v>
      </c>
      <c r="C5006" s="1">
        <v>-0.01737199407223411</v>
      </c>
      <c r="D5006" s="1">
        <v>0.004814689359979862</v>
      </c>
      <c r="E5006" s="1">
        <v>0.003963624889354644</v>
      </c>
      <c r="F5006" s="1">
        <v>0.001858222909217666</v>
      </c>
      <c r="G5006" s="1">
        <v>-0.002715806034132795</v>
      </c>
      <c r="H5006" s="1">
        <v>0.0008040425919648708</v>
      </c>
      <c r="I5006" s="1">
        <v>0.01583464733212026</v>
      </c>
      <c r="J5006" s="1">
        <v>-0.002149989664799956</v>
      </c>
      <c r="K5006" s="1">
        <v>0.002740915545134115</v>
      </c>
      <c r="L5006" s="1">
        <v>-0.01482038124254181</v>
      </c>
      <c r="M5006" s="1">
        <v>-0.002802326494208418</v>
      </c>
      <c r="N5006" s="1">
        <v>0.001063391085303289</v>
      </c>
      <c r="O5006" s="1">
        <v>0.004099209612117738</v>
      </c>
      <c r="P5006" s="1">
        <v>0.002712935011687234</v>
      </c>
      <c r="Q5006" s="1">
        <v>-0.003960407865240656</v>
      </c>
      <c r="R5006" s="1">
        <v>0.01538466639478253</v>
      </c>
      <c r="S5006" s="1">
        <v>0.01562501798128557</v>
      </c>
      <c r="T5006" s="1">
        <v>-0.001880917764710333</v>
      </c>
      <c r="U5006" s="1">
        <v>0.007222814878270922</v>
      </c>
      <c r="V5006" s="1">
        <v>0.01466071489679255</v>
      </c>
      <c r="W5006" s="1">
        <v>0.008971409356467674</v>
      </c>
      <c r="X5006" s="1">
        <v>-0.005117139668595394</v>
      </c>
      <c r="Y5006" s="1">
        <v>-0.00264320817932262</v>
      </c>
      <c r="Z5006" s="1">
        <v>0.006022176635742449</v>
      </c>
      <c r="AA5006" s="1">
        <v>0.001165089808561115</v>
      </c>
      <c r="AB5006" s="1">
        <v>0.03620064756197738</v>
      </c>
      <c r="AC5006" s="1">
        <v>0.01209601657125048</v>
      </c>
    </row>
    <row r="5007" spans="1:29">
      <c r="A5007" s="11">
        <v>43838</v>
      </c>
      <c r="B5007" s="1">
        <v>-0.001722366831370614</v>
      </c>
      <c r="C5007" s="1">
        <v>-0.00238606689472709</v>
      </c>
      <c r="D5007" s="1">
        <v>-0.004281145918831775</v>
      </c>
      <c r="E5007" s="1">
        <v>-0.008216055826112179</v>
      </c>
      <c r="F5007" s="1">
        <v>0.004524737424485004</v>
      </c>
      <c r="G5007" s="1">
        <v>-0.04381875322061934</v>
      </c>
      <c r="H5007" s="1">
        <v>-0.004419438348986393</v>
      </c>
      <c r="I5007" s="1">
        <v>-0.002617728932481689</v>
      </c>
      <c r="J5007" s="1">
        <v>-0.006942861846145676</v>
      </c>
      <c r="K5007" s="1">
        <v>0.004503533815966243</v>
      </c>
      <c r="L5007" s="1">
        <v>-0.01332602903882008</v>
      </c>
      <c r="M5007" s="1">
        <v>-0.02167805219955043</v>
      </c>
      <c r="N5007" s="1">
        <v>-0.004886297690520069</v>
      </c>
      <c r="O5007" s="1">
        <v>-0.003797638433335138</v>
      </c>
      <c r="P5007" s="1">
        <v>0.002555133951751332</v>
      </c>
      <c r="Q5007" s="1">
        <v>-0.01829032772813188</v>
      </c>
      <c r="R5007" s="1">
        <v>-0.007510147303250059</v>
      </c>
      <c r="S5007" s="1">
        <v>0.02857152839193233</v>
      </c>
      <c r="T5007" s="1">
        <v>0.004396980419845375</v>
      </c>
      <c r="U5007" s="1">
        <v>-0.008113677438720823</v>
      </c>
      <c r="V5007" s="1">
        <v>-0.01411289454851228</v>
      </c>
      <c r="W5007" s="1">
        <v>0.00428700302943863</v>
      </c>
      <c r="X5007" s="1">
        <v>-0.01164046525180429</v>
      </c>
      <c r="Y5007" s="1">
        <v>-0.006183736237645787</v>
      </c>
      <c r="Z5007" s="1">
        <v>-0.001785298015072989</v>
      </c>
      <c r="AA5007" s="1">
        <v>-0.01435392765542809</v>
      </c>
      <c r="AB5007" s="1">
        <v>0.008653925377333893</v>
      </c>
      <c r="AC5007" s="1">
        <v>-0.001567437360842416</v>
      </c>
    </row>
    <row r="5008" spans="1:29">
      <c r="A5008" s="11">
        <v>43839</v>
      </c>
      <c r="B5008" s="1">
        <v>0.02532777339367565</v>
      </c>
      <c r="C5008" s="1">
        <v>0.02315718944111333</v>
      </c>
      <c r="D5008" s="1">
        <v>-0.007441513628353436</v>
      </c>
      <c r="E5008" s="1">
        <v>0.01151166272935544</v>
      </c>
      <c r="F5008" s="1">
        <v>0.008024816296955839</v>
      </c>
      <c r="G5008" s="1">
        <v>0.02195330559784758</v>
      </c>
      <c r="H5008" s="1">
        <v>-0.001614251725955862</v>
      </c>
      <c r="I5008" s="1">
        <v>0.01121454726671067</v>
      </c>
      <c r="J5008" s="1">
        <v>0.01615241513754562</v>
      </c>
      <c r="K5008" s="1">
        <v>0.002954424892698482</v>
      </c>
      <c r="L5008" s="1">
        <v>0.01301871170069901</v>
      </c>
      <c r="M5008" s="1">
        <v>0.02174812061113429</v>
      </c>
      <c r="N5008" s="1">
        <v>0.006831735236598968</v>
      </c>
      <c r="O5008" s="1">
        <v>0.03164007499740551</v>
      </c>
      <c r="P5008" s="1">
        <v>-0.001199368461605621</v>
      </c>
      <c r="Q5008" s="1">
        <v>0.002025227969676413</v>
      </c>
      <c r="R5008" s="1">
        <v>0.02303134081794678</v>
      </c>
      <c r="S5008" s="1">
        <v>0.03739310933245976</v>
      </c>
      <c r="T5008" s="1">
        <v>0.03252043176169139</v>
      </c>
      <c r="U5008" s="1">
        <v>0.02464189004133699</v>
      </c>
      <c r="V5008" s="1">
        <v>-0.0005679506913454091</v>
      </c>
      <c r="W5008" s="1">
        <v>0.0388933837418306</v>
      </c>
      <c r="X5008" s="1">
        <v>0.05176662169412771</v>
      </c>
      <c r="Y5008" s="1">
        <v>0.02755555447599245</v>
      </c>
      <c r="Z5008" s="1">
        <v>0.01662275775729327</v>
      </c>
      <c r="AA5008" s="1">
        <v>0.01762429376910823</v>
      </c>
      <c r="AB5008" s="1">
        <v>0.005084076369802792</v>
      </c>
      <c r="AC5008" s="1">
        <v>-0.004513350463404175</v>
      </c>
    </row>
    <row r="5009" spans="1:29">
      <c r="A5009" s="11">
        <v>43840</v>
      </c>
      <c r="B5009" s="1">
        <v>-0.003769227958759558</v>
      </c>
      <c r="C5009" s="1">
        <v>-0.0006374795435216685</v>
      </c>
      <c r="D5009" s="1">
        <v>-0.003781964367601809</v>
      </c>
      <c r="E5009" s="1">
        <v>0.007232464637024094</v>
      </c>
      <c r="F5009" s="1">
        <v>0.00428010112299404</v>
      </c>
      <c r="G5009" s="1">
        <v>0.005108521835404334</v>
      </c>
      <c r="H5009" s="1">
        <v>0.01333881026258465</v>
      </c>
      <c r="I5009" s="1">
        <v>0.00888770962718155</v>
      </c>
      <c r="J5009" s="1">
        <v>0.003558637543858989</v>
      </c>
      <c r="K5009" s="1">
        <v>0.009793136586326634</v>
      </c>
      <c r="L5009" s="1">
        <v>0.0145694405780159</v>
      </c>
      <c r="M5009" s="1">
        <v>0.007630528966148686</v>
      </c>
      <c r="N5009" s="1">
        <v>0.009329971527193059</v>
      </c>
      <c r="O5009" s="1">
        <v>0.009884485474316307</v>
      </c>
      <c r="P5009" s="1">
        <v>0.01501054213441888</v>
      </c>
      <c r="Q5009" s="1">
        <v>0.00363779280310661</v>
      </c>
      <c r="R5009" s="1">
        <v>-0.0002260891979775081</v>
      </c>
      <c r="S5009" s="1">
        <v>0.02780649125199419</v>
      </c>
      <c r="T5009" s="1">
        <v>0.006208253483474646</v>
      </c>
      <c r="U5009" s="1">
        <v>0.0005630563925165255</v>
      </c>
      <c r="V5009" s="1">
        <v>0.008525533780333161</v>
      </c>
      <c r="W5009" s="1">
        <v>0.03895912185725692</v>
      </c>
      <c r="X5009" s="1">
        <v>0.02265628178914381</v>
      </c>
      <c r="Y5009" s="1">
        <v>0.01989628272381982</v>
      </c>
      <c r="Z5009" s="1">
        <v>0.006312648622224026</v>
      </c>
      <c r="AA5009" s="1">
        <v>-0.008079305919007185</v>
      </c>
      <c r="AB5009" s="1">
        <v>0.01138150007103667</v>
      </c>
      <c r="AC5009" s="1">
        <v>-0.007490610599888314</v>
      </c>
    </row>
    <row r="5010" spans="1:29">
      <c r="A5010" s="11">
        <v>43843</v>
      </c>
      <c r="B5010" s="1">
        <v>-0.00358078861601463</v>
      </c>
      <c r="C5010" s="1">
        <v>0.001063278503551146</v>
      </c>
      <c r="D5010" s="1">
        <v>0.01851329459700013</v>
      </c>
      <c r="E5010" s="1">
        <v>0.008764482112198602</v>
      </c>
      <c r="F5010" s="1">
        <v>0.007398587469938045</v>
      </c>
      <c r="G5010" s="1">
        <v>-0.007475777174278386</v>
      </c>
      <c r="H5010" s="1">
        <v>0.02832063497652637</v>
      </c>
      <c r="I5010" s="1">
        <v>0.00257272407756659</v>
      </c>
      <c r="J5010" s="1">
        <v>-0.001418392682334679</v>
      </c>
      <c r="K5010" s="1">
        <v>0.020905755855539</v>
      </c>
      <c r="L5010" s="1">
        <v>0.04795778570872966</v>
      </c>
      <c r="M5010" s="1">
        <v>0.01195676092456677</v>
      </c>
      <c r="N5010" s="1">
        <v>0.005252094443380706</v>
      </c>
      <c r="O5010" s="1">
        <v>0.01527642909417182</v>
      </c>
      <c r="P5010" s="1">
        <v>0.01582385756676552</v>
      </c>
      <c r="Q5010" s="1">
        <v>0.01047110382160543</v>
      </c>
      <c r="R5010" s="1">
        <v>-0.002552201060302184</v>
      </c>
      <c r="S5010" s="1">
        <v>0.002004034587591352</v>
      </c>
      <c r="T5010" s="1">
        <v>-0.004514580665472501</v>
      </c>
      <c r="U5010" s="1">
        <v>-0.005595081439363381</v>
      </c>
      <c r="V5010" s="1">
        <v>0.00225423326390306</v>
      </c>
      <c r="W5010" s="1">
        <v>0.03398270841163353</v>
      </c>
      <c r="X5010" s="1">
        <v>-0.0005093256959864956</v>
      </c>
      <c r="Y5010" s="1">
        <v>0.007633624212727064</v>
      </c>
      <c r="Z5010" s="1">
        <v>0.01964224884847221</v>
      </c>
      <c r="AA5010" s="1">
        <v>0.00424581103814381</v>
      </c>
      <c r="AB5010" s="1">
        <v>0.003125991915859716</v>
      </c>
      <c r="AC5010" s="1">
        <v>0.01211517380026672</v>
      </c>
    </row>
    <row r="5011" spans="1:29">
      <c r="A5011" s="11">
        <v>43844</v>
      </c>
      <c r="B5011" s="1">
        <v>0.01423917368525762</v>
      </c>
      <c r="C5011" s="1">
        <v>0.005523094711370247</v>
      </c>
      <c r="D5011" s="1">
        <v>0.01972008100767475</v>
      </c>
      <c r="E5011" s="1">
        <v>0.01381759431842888</v>
      </c>
      <c r="F5011" s="1">
        <v>-0.002335310503912225</v>
      </c>
      <c r="G5011" s="1">
        <v>0.01034024815587764</v>
      </c>
      <c r="H5011" s="1">
        <v>0.008921668253831339</v>
      </c>
      <c r="I5011" s="1">
        <v>0.002721682700268735</v>
      </c>
      <c r="J5011" s="1">
        <v>0.003551202922486896</v>
      </c>
      <c r="K5011" s="1">
        <v>0.006993070330766127</v>
      </c>
      <c r="L5011" s="1">
        <v>0.002714752473771176</v>
      </c>
      <c r="M5011" s="1">
        <v>-0.0003937411130300328</v>
      </c>
      <c r="N5011" s="1">
        <v>0.016718907789536</v>
      </c>
      <c r="O5011" s="1">
        <v>0.01360480044107337</v>
      </c>
      <c r="P5011" s="1">
        <v>0.00334832226339854</v>
      </c>
      <c r="Q5011" s="1">
        <v>-0.003188429807839732</v>
      </c>
      <c r="R5011" s="1">
        <v>-0.009263468956474341</v>
      </c>
      <c r="S5011" s="1">
        <v>0.01499985478412413</v>
      </c>
      <c r="T5011" s="1">
        <v>-0.008314566128354572</v>
      </c>
      <c r="U5011" s="1">
        <v>0.006125988464418253</v>
      </c>
      <c r="V5011" s="1">
        <v>0.003148856712603232</v>
      </c>
      <c r="W5011" s="1">
        <v>0.1038389517408402</v>
      </c>
      <c r="X5011" s="1">
        <v>-0.002038185459792952</v>
      </c>
      <c r="Y5011" s="1">
        <v>0.01346790435746814</v>
      </c>
      <c r="Z5011" s="1">
        <v>0.005748946277682965</v>
      </c>
      <c r="AA5011" s="1">
        <v>0.007032306161058655</v>
      </c>
      <c r="AB5011" s="1">
        <v>0.02835784214443371</v>
      </c>
      <c r="AC5011" s="1">
        <v>0.009419205877702286</v>
      </c>
    </row>
    <row r="5012" spans="1:29">
      <c r="A5012" s="11">
        <v>43845</v>
      </c>
      <c r="B5012" s="1">
        <v>-0.002139359557072895</v>
      </c>
      <c r="C5012" s="1">
        <v>-0.01140804138696894</v>
      </c>
      <c r="D5012" s="1">
        <v>0.002914649549761616</v>
      </c>
      <c r="E5012" s="1">
        <v>-0.0005161562656870178</v>
      </c>
      <c r="F5012" s="1">
        <v>-0.009888784956679553</v>
      </c>
      <c r="G5012" s="1">
        <v>0.006593564465525281</v>
      </c>
      <c r="H5012" s="1">
        <v>0.0123030061092344</v>
      </c>
      <c r="I5012" s="1">
        <v>-0.00407139478477514</v>
      </c>
      <c r="J5012" s="1">
        <v>0.008020664313654224</v>
      </c>
      <c r="K5012" s="1">
        <v>0.006396805290800112</v>
      </c>
      <c r="L5012" s="1">
        <v>-0.01044295707710186</v>
      </c>
      <c r="M5012" s="1">
        <v>-0.009456112046846266</v>
      </c>
      <c r="N5012" s="1">
        <v>-0.003494421641609402</v>
      </c>
      <c r="O5012" s="1">
        <v>0.0128888287725637</v>
      </c>
      <c r="P5012" s="1">
        <v>0.002611677317685412</v>
      </c>
      <c r="Q5012" s="1">
        <v>-0.003198701051625452</v>
      </c>
      <c r="R5012" s="1">
        <v>-0.003628869039917104</v>
      </c>
      <c r="S5012" s="1">
        <v>0.01379311862810062</v>
      </c>
      <c r="T5012" s="1">
        <v>-0.01143283727842703</v>
      </c>
      <c r="U5012" s="1">
        <v>-0.001820023911955126</v>
      </c>
      <c r="V5012" s="1">
        <v>0.006838594426161082</v>
      </c>
      <c r="W5012" s="1">
        <v>0.00474853121466845</v>
      </c>
      <c r="X5012" s="1">
        <v>0.02297676721859054</v>
      </c>
      <c r="Y5012" s="1">
        <v>0.01162795587797172</v>
      </c>
      <c r="Z5012" s="1">
        <v>0.007019503072691169</v>
      </c>
      <c r="AA5012" s="1">
        <v>0.01520865950073702</v>
      </c>
      <c r="AB5012" s="1">
        <v>-0.002121258842375462</v>
      </c>
      <c r="AC5012" s="1">
        <v>-0.03479786437571442</v>
      </c>
    </row>
    <row r="5013" spans="1:29">
      <c r="A5013" s="11">
        <v>43846</v>
      </c>
      <c r="B5013" s="1">
        <v>-0.01205950300582492</v>
      </c>
      <c r="C5013" s="1">
        <v>-0.01314260608262074</v>
      </c>
      <c r="D5013" s="1">
        <v>0.01157605081010837</v>
      </c>
      <c r="E5013" s="1">
        <v>-0.007748003037345463</v>
      </c>
      <c r="F5013" s="1">
        <v>0.006441402450981348</v>
      </c>
      <c r="G5013" s="1">
        <v>0.04419185274027049</v>
      </c>
      <c r="H5013" s="1">
        <v>-0.02202807706653198</v>
      </c>
      <c r="I5013" s="1">
        <v>0.002647456847003848</v>
      </c>
      <c r="J5013" s="1">
        <v>-0.0187221473036121</v>
      </c>
      <c r="K5013" s="1">
        <v>0.01365222304439118</v>
      </c>
      <c r="L5013" s="1">
        <v>-0.0007166526277416763</v>
      </c>
      <c r="M5013" s="1">
        <v>-0.01233111395062347</v>
      </c>
      <c r="N5013" s="1">
        <v>-0.00680691715612336</v>
      </c>
      <c r="O5013" s="1">
        <v>-0.004036881372027512</v>
      </c>
      <c r="P5013" s="1">
        <v>0.01056436184902299</v>
      </c>
      <c r="Q5013" s="1">
        <v>-0.001203307433899514</v>
      </c>
      <c r="R5013" s="1">
        <v>0.009219968678977786</v>
      </c>
      <c r="S5013" s="1">
        <v>-0.01166179638126408</v>
      </c>
      <c r="T5013" s="1">
        <v>-0.002929852175157954</v>
      </c>
      <c r="U5013" s="1">
        <v>0.01803417898461568</v>
      </c>
      <c r="V5013" s="1">
        <v>0</v>
      </c>
      <c r="W5013" s="1">
        <v>-0.01839316151115733</v>
      </c>
      <c r="X5013" s="1">
        <v>-0.01397555760647751</v>
      </c>
      <c r="Y5013" s="1">
        <v>0.001642014670969472</v>
      </c>
      <c r="Z5013" s="1">
        <v>-0.01533551182790605</v>
      </c>
      <c r="AA5013" s="1">
        <v>0.006794104243793342</v>
      </c>
      <c r="AB5013" s="1">
        <v>-0.0145762960760154</v>
      </c>
      <c r="AC5013" s="1">
        <v>0.008862068965517222</v>
      </c>
    </row>
    <row r="5014" spans="1:29">
      <c r="A5014" s="11">
        <v>43847</v>
      </c>
      <c r="B5014" s="1">
        <v>0.003526408642064105</v>
      </c>
      <c r="C5014" s="1">
        <v>-0.01710695810188234</v>
      </c>
      <c r="D5014" s="1">
        <v>-0.008189840563338824</v>
      </c>
      <c r="E5014" s="1">
        <v>0.0001040910619767299</v>
      </c>
      <c r="F5014" s="1">
        <v>0.03298782797630739</v>
      </c>
      <c r="G5014" s="1">
        <v>-0.01133201851333832</v>
      </c>
      <c r="H5014" s="1">
        <v>-0.0186408968433639</v>
      </c>
      <c r="I5014" s="1">
        <v>-0.007377779224690739</v>
      </c>
      <c r="J5014" s="1">
        <v>0.001908002280652576</v>
      </c>
      <c r="K5014" s="1">
        <v>0.005392229968762763</v>
      </c>
      <c r="L5014" s="1">
        <v>0.001108264345117016</v>
      </c>
      <c r="M5014" s="1">
        <v>-0.01208220560981188</v>
      </c>
      <c r="N5014" s="1">
        <v>-0.003322860145684836</v>
      </c>
      <c r="O5014" s="1">
        <v>0.003260229863696784</v>
      </c>
      <c r="P5014" s="1">
        <v>0.001575384681022918</v>
      </c>
      <c r="Q5014" s="1">
        <v>0.007228907575238752</v>
      </c>
      <c r="R5014" s="1">
        <v>0.02802535265273853</v>
      </c>
      <c r="S5014" s="1">
        <v>0.001966594590867787</v>
      </c>
      <c r="T5014" s="1">
        <v>-0.01639340455650673</v>
      </c>
      <c r="U5014" s="1">
        <v>0.03422455204933073</v>
      </c>
      <c r="V5014" s="1">
        <v>0.01235950698043653</v>
      </c>
      <c r="W5014" s="1">
        <v>-0.01027985361867423</v>
      </c>
      <c r="X5014" s="1">
        <v>-0.001265502384905082</v>
      </c>
      <c r="Y5014" s="1">
        <v>0.009016341711728826</v>
      </c>
      <c r="Z5014" s="1">
        <v>0.001719215966150989</v>
      </c>
      <c r="AA5014" s="1">
        <v>-0.003478989257264531</v>
      </c>
      <c r="AB5014" s="1">
        <v>-0.01694904487397697</v>
      </c>
      <c r="AC5014" s="1">
        <v>0.002595377892965489</v>
      </c>
    </row>
    <row r="5015" spans="1:29">
      <c r="A5015" s="11">
        <v>43850</v>
      </c>
      <c r="B5015" s="1">
        <v>-0.01716443614091989</v>
      </c>
      <c r="C5015" s="1">
        <v>0.007160264680806216</v>
      </c>
      <c r="D5015" s="1">
        <v>-0.004480911322870429</v>
      </c>
      <c r="E5015" s="1">
        <v>-0.000312240684465559</v>
      </c>
      <c r="F5015" s="1">
        <v>0.008321358720093208</v>
      </c>
      <c r="G5015" s="1">
        <v>0.003423798419185609</v>
      </c>
      <c r="H5015" s="1">
        <v>0.01147609843751929</v>
      </c>
      <c r="I5015" s="1">
        <v>-0.01819029719496834</v>
      </c>
      <c r="J5015" s="1">
        <v>-0.01309219193977251</v>
      </c>
      <c r="K5015" s="1">
        <v>0.001237753849625323</v>
      </c>
      <c r="L5015" s="1">
        <v>0.0007814974437680977</v>
      </c>
      <c r="M5015" s="1">
        <v>-0.04198922508486036</v>
      </c>
      <c r="N5015" s="1">
        <v>0.008126635883162647</v>
      </c>
      <c r="O5015" s="1">
        <v>-0.003688742510043252</v>
      </c>
      <c r="P5015" s="1">
        <v>-0.01029463013877718</v>
      </c>
      <c r="Q5015" s="1">
        <v>-0.01993619005176772</v>
      </c>
      <c r="R5015" s="1">
        <v>-0.0307716179033265</v>
      </c>
      <c r="S5015" s="1">
        <v>-0.003925469374896462</v>
      </c>
      <c r="T5015" s="1">
        <v>-0.01257858851312244</v>
      </c>
      <c r="U5015" s="1">
        <v>0.002361423729407397</v>
      </c>
      <c r="V5015" s="1">
        <v>-0.01132864259774968</v>
      </c>
      <c r="W5015" s="1">
        <v>0.007494094372347826</v>
      </c>
      <c r="X5015" s="1">
        <v>-0.01165738984380271</v>
      </c>
      <c r="Y5015" s="1">
        <v>-0.02112096125559293</v>
      </c>
      <c r="Z5015" s="1">
        <v>-0.009288243337090107</v>
      </c>
      <c r="AA5015" s="1">
        <v>-0.0007572001144074969</v>
      </c>
      <c r="AB5015" s="1">
        <v>-0.01630109081675746</v>
      </c>
      <c r="AC5015" s="1">
        <v>-0.01234583303045333</v>
      </c>
    </row>
    <row r="5016" spans="1:29">
      <c r="A5016" s="11">
        <v>43851</v>
      </c>
      <c r="B5016" s="1">
        <v>-0.01320137450712766</v>
      </c>
      <c r="C5016" s="1">
        <v>0.01465621862966904</v>
      </c>
      <c r="D5016" s="1">
        <v>0.0002572119134676143</v>
      </c>
      <c r="E5016" s="1">
        <v>-0.01405811679826485</v>
      </c>
      <c r="F5016" s="1">
        <v>0.0002777567148568583</v>
      </c>
      <c r="G5016" s="1">
        <v>-0.01444176239619022</v>
      </c>
      <c r="H5016" s="1">
        <v>-0.008215910782798486</v>
      </c>
      <c r="I5016" s="1">
        <v>-0.008407032241715795</v>
      </c>
      <c r="J5016" s="1">
        <v>-0.01037153626496734</v>
      </c>
      <c r="K5016" s="1">
        <v>-0.003611641759874162</v>
      </c>
      <c r="L5016" s="1">
        <v>-0.007743043169006536</v>
      </c>
      <c r="M5016" s="1">
        <v>-0.02297873286604069</v>
      </c>
      <c r="N5016" s="1">
        <v>-0.01426204282368626</v>
      </c>
      <c r="O5016" s="1">
        <v>-0.02538796258053566</v>
      </c>
      <c r="P5016" s="1">
        <v>-0.02701532414687824</v>
      </c>
      <c r="Q5016" s="1">
        <v>-0.001220589333110644</v>
      </c>
      <c r="R5016" s="1">
        <v>0.001011547512558941</v>
      </c>
      <c r="S5016" s="1">
        <v>-0.01871912357950267</v>
      </c>
      <c r="T5016" s="1">
        <v>-0.0009554342852776676</v>
      </c>
      <c r="U5016" s="1">
        <v>-0.00543428484677233</v>
      </c>
      <c r="V5016" s="1">
        <v>-0.004561137902539536</v>
      </c>
      <c r="W5016" s="1">
        <v>0.006916406820087984</v>
      </c>
      <c r="X5016" s="1">
        <v>-0.01846156976161861</v>
      </c>
      <c r="Y5016" s="1">
        <v>-0.01161830547263798</v>
      </c>
      <c r="Z5016" s="1">
        <v>-0.02955250897617367</v>
      </c>
      <c r="AA5016" s="1">
        <v>-0.009807417101358018</v>
      </c>
      <c r="AB5016" s="1">
        <v>-0.01912047174685971</v>
      </c>
      <c r="AC5016" s="1">
        <v>-0.003628967154451823</v>
      </c>
    </row>
    <row r="5017" spans="1:29">
      <c r="A5017" s="11">
        <v>43852</v>
      </c>
      <c r="B5017" s="1">
        <v>-0.006967713291665234</v>
      </c>
      <c r="C5017" s="1">
        <v>-0.01810937917356592</v>
      </c>
      <c r="D5017" s="1">
        <v>-0.001574836256511336</v>
      </c>
      <c r="E5017" s="1">
        <v>-0.003802284100184572</v>
      </c>
      <c r="F5017" s="1">
        <v>0.0005228359224909163</v>
      </c>
      <c r="G5017" s="1">
        <v>0.002063561676914683</v>
      </c>
      <c r="H5017" s="1">
        <v>-0.006706122439446238</v>
      </c>
      <c r="I5017" s="1">
        <v>-0.002812780695001349</v>
      </c>
      <c r="J5017" s="1">
        <v>-0.00755533616175097</v>
      </c>
      <c r="K5017" s="1">
        <v>-0.001800240622271243</v>
      </c>
      <c r="L5017" s="1">
        <v>0.01009840387074212</v>
      </c>
      <c r="M5017" s="1">
        <v>-0.01001764018136941</v>
      </c>
      <c r="N5017" s="1">
        <v>-0.001677566661796526</v>
      </c>
      <c r="O5017" s="1">
        <v>0.001447151937020053</v>
      </c>
      <c r="P5017" s="1">
        <v>-0.00623603325325095</v>
      </c>
      <c r="Q5017" s="1">
        <v>-0.05173116053440618</v>
      </c>
      <c r="R5017" s="1">
        <v>-0.0003586415534274634</v>
      </c>
      <c r="S5017" s="1">
        <v>0</v>
      </c>
      <c r="T5017" s="1">
        <v>0.00780992615649212</v>
      </c>
      <c r="U5017" s="1">
        <v>-0.003442498886935597</v>
      </c>
      <c r="V5017" s="1">
        <v>-0.002458672998040035</v>
      </c>
      <c r="W5017" s="1">
        <v>-0.001944087390618354</v>
      </c>
      <c r="X5017" s="1">
        <v>-0.03030296749176276</v>
      </c>
      <c r="Y5017" s="1">
        <v>-0.006717091981943035</v>
      </c>
      <c r="Z5017" s="1">
        <v>-0.002310265150233359</v>
      </c>
      <c r="AA5017" s="1">
        <v>0.001232862345554198</v>
      </c>
      <c r="AB5017" s="1">
        <v>-0.004548350769807308</v>
      </c>
      <c r="AC5017" s="1">
        <v>-0.005058603561074126</v>
      </c>
    </row>
    <row r="5018" spans="1:29">
      <c r="A5018" s="11">
        <v>43853</v>
      </c>
      <c r="B5018" s="1">
        <v>0.0145944758448493</v>
      </c>
      <c r="C5018" s="1">
        <v>0.02975069232636862</v>
      </c>
      <c r="D5018" s="1">
        <v>0.002124606247687844</v>
      </c>
      <c r="E5018" s="1">
        <v>-0.01367685464595547</v>
      </c>
      <c r="F5018" s="1">
        <v>-0.007805277669925226</v>
      </c>
      <c r="G5018" s="1">
        <v>-0.008732319896123664</v>
      </c>
      <c r="H5018" s="1">
        <v>0.02978552345300134</v>
      </c>
      <c r="I5018" s="1">
        <v>0.003223616881749436</v>
      </c>
      <c r="J5018" s="1">
        <v>0.004911555639279586</v>
      </c>
      <c r="K5018" s="1">
        <v>0.002534538006578213</v>
      </c>
      <c r="L5018" s="1">
        <v>0.01837190648334652</v>
      </c>
      <c r="M5018" s="1">
        <v>0.04135527681119178</v>
      </c>
      <c r="N5018" s="1">
        <v>-0.0006300982005743583</v>
      </c>
      <c r="O5018" s="1">
        <v>0.02330218374407944</v>
      </c>
      <c r="P5018" s="1">
        <v>-0.004034233616969751</v>
      </c>
      <c r="Q5018" s="1">
        <v>0.01202749623613975</v>
      </c>
      <c r="R5018" s="1">
        <v>-0.004239008177282511</v>
      </c>
      <c r="S5018" s="1">
        <v>0.01204818029807542</v>
      </c>
      <c r="T5018" s="1">
        <v>0.02229957158828944</v>
      </c>
      <c r="U5018" s="1">
        <v>0.003200862420925876</v>
      </c>
      <c r="V5018" s="1">
        <v>0.007954259637264594</v>
      </c>
      <c r="W5018" s="1">
        <v>0.02129596493033081</v>
      </c>
      <c r="X5018" s="1">
        <v>0.01508614062979663</v>
      </c>
      <c r="Y5018" s="1">
        <v>0.01690622312798551</v>
      </c>
      <c r="Z5018" s="1">
        <v>0.01094625863642285</v>
      </c>
      <c r="AA5018" s="1">
        <v>0.02245984551672486</v>
      </c>
      <c r="AB5018" s="1">
        <v>0.00620095462012471</v>
      </c>
      <c r="AC5018" s="1">
        <v>0.01159239300027037</v>
      </c>
    </row>
    <row r="5019" spans="1:29">
      <c r="A5019" s="11">
        <v>43854</v>
      </c>
      <c r="B5019" s="1">
        <v>0.01991709580314827</v>
      </c>
      <c r="C5019" s="1">
        <v>-0.006183289880191345</v>
      </c>
      <c r="D5019" s="1">
        <v>0.02555464980652422</v>
      </c>
      <c r="E5019" s="1">
        <v>-0.01354402796057785</v>
      </c>
      <c r="F5019" s="1">
        <v>-0.002221774732642401</v>
      </c>
      <c r="G5019" s="1">
        <v>0.0007195354837172818</v>
      </c>
      <c r="H5019" s="1">
        <v>-0.001156864782268952</v>
      </c>
      <c r="I5019" s="1">
        <v>-0.0002409047257676544</v>
      </c>
      <c r="J5019" s="1">
        <v>0.003910040131764658</v>
      </c>
      <c r="K5019" s="1">
        <v>0.008167628480898248</v>
      </c>
      <c r="L5019" s="1">
        <v>-0.002039906717544504</v>
      </c>
      <c r="M5019" s="1">
        <v>0.01098421081544743</v>
      </c>
      <c r="N5019" s="1">
        <v>0.001050801024960135</v>
      </c>
      <c r="O5019" s="1">
        <v>0.002206498209631258</v>
      </c>
      <c r="P5019" s="1">
        <v>0.02175233296701706</v>
      </c>
      <c r="Q5019" s="1">
        <v>0.004668921226036904</v>
      </c>
      <c r="R5019" s="1">
        <v>-0.003471246586242094</v>
      </c>
      <c r="S5019" s="1">
        <v>0.01289682641164203</v>
      </c>
      <c r="T5019" s="1">
        <v>0.002629861318923954</v>
      </c>
      <c r="U5019" s="1">
        <v>0.02669487665596448</v>
      </c>
      <c r="V5019" s="1">
        <v>-0.004557082486994823</v>
      </c>
      <c r="W5019" s="1">
        <v>-0.02199619452106782</v>
      </c>
      <c r="X5019" s="1">
        <v>-0.01008489362015752</v>
      </c>
      <c r="Y5019" s="1">
        <v>0.01745639892140005</v>
      </c>
      <c r="Z5019" s="1">
        <v>0.006559091850058207</v>
      </c>
      <c r="AA5019" s="1">
        <v>0.01972425116065057</v>
      </c>
      <c r="AB5019" s="1">
        <v>0.01135259335357031</v>
      </c>
      <c r="AC5019" s="1">
        <v>-0.0004036910103860647</v>
      </c>
    </row>
    <row r="5020" spans="1:29">
      <c r="A5020" s="11">
        <v>43857</v>
      </c>
      <c r="B5020" s="1">
        <v>0.003864894886928871</v>
      </c>
      <c r="C5020" s="1">
        <v>0.00353989699030377</v>
      </c>
      <c r="D5020" s="1">
        <v>-0.005732265522456648</v>
      </c>
      <c r="E5020" s="1">
        <v>0.01220447806556635</v>
      </c>
      <c r="F5020" s="1">
        <v>0.05190679292413991</v>
      </c>
      <c r="G5020" s="1">
        <v>0.007854540656616615</v>
      </c>
      <c r="H5020" s="1">
        <v>-0.02123558803618009</v>
      </c>
      <c r="I5020" s="1">
        <v>-0.0251899774234422</v>
      </c>
      <c r="J5020" s="1">
        <v>-0.03481012226028957</v>
      </c>
      <c r="K5020" s="1">
        <v>-0.005955488291088717</v>
      </c>
      <c r="L5020" s="1">
        <v>-0.005940574007685662</v>
      </c>
      <c r="M5020" s="1">
        <v>-0.01838687481482049</v>
      </c>
      <c r="N5020" s="1">
        <v>-0.01490640928840603</v>
      </c>
      <c r="O5020" s="1">
        <v>0.01858208232530978</v>
      </c>
      <c r="P5020" s="1">
        <v>-0.006313513639889412</v>
      </c>
      <c r="Q5020" s="1">
        <v>-0.009294447409280426</v>
      </c>
      <c r="R5020" s="1">
        <v>-0.009858360555433099</v>
      </c>
      <c r="S5020" s="1">
        <v>-0.04505404704836802</v>
      </c>
      <c r="T5020" s="1">
        <v>-0.02422454720267286</v>
      </c>
      <c r="U5020" s="1">
        <v>-0.04175512584326457</v>
      </c>
      <c r="V5020" s="1">
        <v>0.001339896505127891</v>
      </c>
      <c r="W5020" s="1">
        <v>-0.005720141696713643</v>
      </c>
      <c r="X5020" s="1">
        <v>-0.02305631663140917</v>
      </c>
      <c r="Y5020" s="1">
        <v>-0.008169959210614142</v>
      </c>
      <c r="Z5020" s="1">
        <v>-0.04333893066717021</v>
      </c>
      <c r="AA5020" s="1">
        <v>-0.01144271638428096</v>
      </c>
      <c r="AB5020" s="1">
        <v>-0.04522116025091993</v>
      </c>
      <c r="AC5020" s="1">
        <v>-0.009087215006552518</v>
      </c>
    </row>
    <row r="5021" spans="1:29">
      <c r="A5021" s="11">
        <v>43858</v>
      </c>
      <c r="B5021" s="1">
        <v>-0.004187757327254071</v>
      </c>
      <c r="C5021" s="1">
        <v>0.02822025878956458</v>
      </c>
      <c r="D5021" s="1">
        <v>0.002221004478697663</v>
      </c>
      <c r="E5021" s="1">
        <v>0.0005382270683218504</v>
      </c>
      <c r="F5021" s="1">
        <v>0.0001254104611085882</v>
      </c>
      <c r="G5021" s="1">
        <v>-0.0004053867881480544</v>
      </c>
      <c r="H5021" s="1">
        <v>-0.004733758467055482</v>
      </c>
      <c r="I5021" s="1">
        <v>0.008242613706646029</v>
      </c>
      <c r="J5021" s="1">
        <v>-0.01134920492047553</v>
      </c>
      <c r="K5021" s="1">
        <v>-0.0003637830477970505</v>
      </c>
      <c r="L5021" s="1">
        <v>-0.0001284509600985029</v>
      </c>
      <c r="M5021" s="1">
        <v>0.003831451422066756</v>
      </c>
      <c r="N5021" s="1">
        <v>-0.01641100258058747</v>
      </c>
      <c r="O5021" s="1">
        <v>-0.01002935063149069</v>
      </c>
      <c r="P5021" s="1">
        <v>-0.009751633518152114</v>
      </c>
      <c r="Q5021" s="1">
        <v>-0.005543734304238379</v>
      </c>
      <c r="R5021" s="1">
        <v>-0.02309910929258252</v>
      </c>
      <c r="S5021" s="1">
        <v>-0.03487173629936013</v>
      </c>
      <c r="T5021" s="1">
        <v>-0.003478785944660112</v>
      </c>
      <c r="U5021" s="1">
        <v>-0.03230362482108129</v>
      </c>
      <c r="V5021" s="1">
        <v>0.01003556616110934</v>
      </c>
      <c r="W5021" s="1">
        <v>-0.004445631228527702</v>
      </c>
      <c r="X5021" s="1">
        <v>-0.03347964295772954</v>
      </c>
      <c r="Y5021" s="1">
        <v>0.0008237124858117006</v>
      </c>
      <c r="Z5021" s="1">
        <v>-0.03503079024599887</v>
      </c>
      <c r="AA5021" s="1">
        <v>-0.01548853364729152</v>
      </c>
      <c r="AB5021" s="1">
        <v>-0.04467601306428692</v>
      </c>
      <c r="AC5021" s="1">
        <v>-0.00529856364587411</v>
      </c>
    </row>
    <row r="5022" spans="1:29">
      <c r="A5022" s="11">
        <v>43859</v>
      </c>
      <c r="B5022" s="1">
        <v>-0.002577553401536314</v>
      </c>
      <c r="C5022" s="1">
        <v>-0.0039504886228523</v>
      </c>
      <c r="D5022" s="1">
        <v>0.0103575427501672</v>
      </c>
      <c r="E5022" s="1">
        <v>-0.006778638304864804</v>
      </c>
      <c r="F5022" s="1">
        <v>-0.01282462635954962</v>
      </c>
      <c r="G5022" s="1">
        <v>-0.04241538300238146</v>
      </c>
      <c r="H5022" s="1">
        <v>0.00079257002404165</v>
      </c>
      <c r="I5022" s="1">
        <v>0.01034179732948681</v>
      </c>
      <c r="J5022" s="1">
        <v>0.008928525992109693</v>
      </c>
      <c r="K5022" s="1">
        <v>0.006599916085528568</v>
      </c>
      <c r="L5022" s="1">
        <v>0.01503856177404694</v>
      </c>
      <c r="M5022" s="1">
        <v>0.003392671818683191</v>
      </c>
      <c r="N5022" s="1">
        <v>0.02556871475754052</v>
      </c>
      <c r="O5022" s="1">
        <v>0.00917025576237851</v>
      </c>
      <c r="P5022" s="1">
        <v>0.02879743394324774</v>
      </c>
      <c r="Q5022" s="1">
        <v>0.009005149505815213</v>
      </c>
      <c r="R5022" s="1">
        <v>0.005503541162012571</v>
      </c>
      <c r="S5022" s="1">
        <v>0.01275247093677589</v>
      </c>
      <c r="T5022" s="1">
        <v>0.004284296284133848</v>
      </c>
      <c r="U5022" s="1">
        <v>0.01420223089379968</v>
      </c>
      <c r="V5022" s="1">
        <v>-0.006182230487728368</v>
      </c>
      <c r="W5022" s="1">
        <v>0.007223568410700265</v>
      </c>
      <c r="X5022" s="1">
        <v>0.06785915124396813</v>
      </c>
      <c r="Y5022" s="1">
        <v>0.002469169775647373</v>
      </c>
      <c r="Z5022" s="1">
        <v>0.01333332795448361</v>
      </c>
      <c r="AA5022" s="1">
        <v>-0.007364044877974596</v>
      </c>
      <c r="AB5022" s="1">
        <v>0</v>
      </c>
      <c r="AC5022" s="1">
        <v>0.01106324123279578</v>
      </c>
    </row>
    <row r="5023" spans="1:29">
      <c r="A5023" s="11">
        <v>43860</v>
      </c>
      <c r="B5023" s="1">
        <v>-0.005916265402463816</v>
      </c>
      <c r="C5023" s="1">
        <v>-0.01962219398829079</v>
      </c>
      <c r="D5023" s="1">
        <v>-0.00108894786575231</v>
      </c>
      <c r="E5023" s="1">
        <v>-0.02285769095364432</v>
      </c>
      <c r="F5023" s="1">
        <v>0.002096331280540875</v>
      </c>
      <c r="G5023" s="1">
        <v>0.007331952230105632</v>
      </c>
      <c r="H5023" s="1">
        <v>-0.02297016541043073</v>
      </c>
      <c r="I5023" s="1">
        <v>-0.007929674218603577</v>
      </c>
      <c r="J5023" s="1">
        <v>-0.02174466599115865</v>
      </c>
      <c r="K5023" s="1">
        <v>-0.007761884845605582</v>
      </c>
      <c r="L5023" s="1">
        <v>-0.01139672767693722</v>
      </c>
      <c r="M5023" s="1">
        <v>-0.009721133934290416</v>
      </c>
      <c r="N5023" s="1">
        <v>-0.01098656343008675</v>
      </c>
      <c r="O5023" s="1">
        <v>-0.01713549542862691</v>
      </c>
      <c r="P5023" s="1">
        <v>-0.0204497193107307</v>
      </c>
      <c r="Q5023" s="1">
        <v>-0.01742459355727977</v>
      </c>
      <c r="R5023" s="1">
        <v>-0.02439425834004694</v>
      </c>
      <c r="S5023" s="1">
        <v>-0.006295991674590606</v>
      </c>
      <c r="T5023" s="1">
        <v>-0.01817026931039012</v>
      </c>
      <c r="U5023" s="1">
        <v>-0.01204015899913558</v>
      </c>
      <c r="V5023" s="1">
        <v>-0.01777385474769644</v>
      </c>
      <c r="W5023" s="1">
        <v>-0.004824690606574311</v>
      </c>
      <c r="X5023" s="1">
        <v>-0.009837841390549884</v>
      </c>
      <c r="Y5023" s="1">
        <v>-0.009852285986113429</v>
      </c>
      <c r="Z5023" s="1">
        <v>-0.008071691662393632</v>
      </c>
      <c r="AA5023" s="1">
        <v>-0.005859089583927668</v>
      </c>
      <c r="AB5023" s="1">
        <v>-0.00879026480198386</v>
      </c>
      <c r="AC5023" s="1">
        <v>-0.02451877752142018</v>
      </c>
    </row>
    <row r="5024" spans="1:29">
      <c r="A5024" s="11">
        <v>43861</v>
      </c>
      <c r="B5024" s="1">
        <v>-0.002189202421437164</v>
      </c>
      <c r="C5024" s="1">
        <v>-0.02704145342869801</v>
      </c>
      <c r="D5024" s="1">
        <v>-0.00311455302851571</v>
      </c>
      <c r="E5024" s="1">
        <v>-0.009090892888674929</v>
      </c>
      <c r="F5024" s="1">
        <v>-0.01278973494104918</v>
      </c>
      <c r="G5024" s="1">
        <v>-0.002507275461234637</v>
      </c>
      <c r="H5024" s="1">
        <v>-0.02351030765320206</v>
      </c>
      <c r="I5024" s="1">
        <v>0.0002039334060317533</v>
      </c>
      <c r="J5024" s="1">
        <v>-0.02119399404276667</v>
      </c>
      <c r="K5024" s="1">
        <v>-0.01158846035308803</v>
      </c>
      <c r="L5024" s="1">
        <v>-0.006084278202343474</v>
      </c>
      <c r="M5024" s="1">
        <v>-0.03158340094849854</v>
      </c>
      <c r="N5024" s="1">
        <v>0.00469986576990622</v>
      </c>
      <c r="O5024" s="1">
        <v>-0.001232573645089774</v>
      </c>
      <c r="P5024" s="1">
        <v>-0.06618299253050974</v>
      </c>
      <c r="Q5024" s="1">
        <v>-0.05752597674208271</v>
      </c>
      <c r="R5024" s="1">
        <v>-0.0222338640218076</v>
      </c>
      <c r="S5024" s="1">
        <v>-0.01795130367938125</v>
      </c>
      <c r="T5024" s="1">
        <v>0.02494365172274504</v>
      </c>
      <c r="U5024" s="1">
        <v>-0.006325385682714124</v>
      </c>
      <c r="V5024" s="1">
        <v>-0.01764316185260151</v>
      </c>
      <c r="W5024" s="1">
        <v>0.004716983443795675</v>
      </c>
      <c r="X5024" s="1">
        <v>-0.05155741676727876</v>
      </c>
      <c r="Y5024" s="1">
        <v>-0.03648417117025793</v>
      </c>
      <c r="Z5024" s="1">
        <v>-0.02195970233431388</v>
      </c>
      <c r="AA5024" s="1">
        <v>0.007207860931028875</v>
      </c>
      <c r="AB5024" s="1">
        <v>-0.02163902164237674</v>
      </c>
      <c r="AC5024" s="1">
        <v>-0.01620271190403944</v>
      </c>
    </row>
    <row r="5025" spans="1:29">
      <c r="A5025" s="11">
        <v>43864</v>
      </c>
      <c r="B5025" s="1">
        <v>-0.02790341547722719</v>
      </c>
      <c r="C5025" s="1">
        <v>0.007331150210134751</v>
      </c>
      <c r="D5025" s="1">
        <v>0.009169909949020338</v>
      </c>
      <c r="E5025" s="1">
        <v>-0.005258473897693738</v>
      </c>
      <c r="F5025" s="1">
        <v>0.009519938032152897</v>
      </c>
      <c r="G5025" s="1">
        <v>-0.02000315717446399</v>
      </c>
      <c r="H5025" s="1">
        <v>-0.0493981499015248</v>
      </c>
      <c r="I5025" s="1">
        <v>-0.02731806598894215</v>
      </c>
      <c r="J5025" s="1">
        <v>-0.03987330749353157</v>
      </c>
      <c r="K5025" s="1">
        <v>0.07113172602048023</v>
      </c>
      <c r="L5025" s="1">
        <v>-0.01101884151225063</v>
      </c>
      <c r="M5025" s="1">
        <v>-0.04759795349287821</v>
      </c>
      <c r="N5025" s="1">
        <v>-0.117159281176066</v>
      </c>
      <c r="O5025" s="1">
        <v>-0.01489912431939566</v>
      </c>
      <c r="P5025" s="1">
        <v>-0.02774685992797243</v>
      </c>
      <c r="Q5025" s="1">
        <v>-0.05048177675977317</v>
      </c>
      <c r="R5025" s="1">
        <v>-0.01852442737208637</v>
      </c>
      <c r="S5025" s="1">
        <v>-0.03763435495393408</v>
      </c>
      <c r="T5025" s="1">
        <v>-0.06390321620567685</v>
      </c>
      <c r="U5025" s="1">
        <v>-0.03750209826606243</v>
      </c>
      <c r="V5025" s="1">
        <v>-0.03856777780727016</v>
      </c>
      <c r="W5025" s="1">
        <v>-0.01186745515295229</v>
      </c>
      <c r="X5025" s="1">
        <v>-0.07219705299741874</v>
      </c>
      <c r="Y5025" s="1">
        <v>-0.05507749350125568</v>
      </c>
      <c r="Z5025" s="1">
        <v>-0.00604044760865774</v>
      </c>
      <c r="AA5025" s="1">
        <v>-0.001136496098151585</v>
      </c>
      <c r="AB5025" s="1">
        <v>-0.02719361579043023</v>
      </c>
      <c r="AC5025" s="1">
        <v>0.002533768964702476</v>
      </c>
    </row>
    <row r="5026" spans="1:29">
      <c r="A5026" s="11">
        <v>43865</v>
      </c>
      <c r="B5026" s="1">
        <v>0.00853378615550926</v>
      </c>
      <c r="C5026" s="1">
        <v>0.03953955352448468</v>
      </c>
      <c r="D5026" s="1">
        <v>0.0007585394752502861</v>
      </c>
      <c r="E5026" s="1">
        <v>0.008772992482457997</v>
      </c>
      <c r="F5026" s="1">
        <v>0.03107354817604713</v>
      </c>
      <c r="G5026" s="1">
        <v>-0.01864864951258005</v>
      </c>
      <c r="H5026" s="1">
        <v>0.03842788560248245</v>
      </c>
      <c r="I5026" s="1">
        <v>0.03101954086546099</v>
      </c>
      <c r="J5026" s="1">
        <v>0.04097903505461753</v>
      </c>
      <c r="K5026" s="1">
        <v>-0.01071591303912134</v>
      </c>
      <c r="L5026" s="1">
        <v>0.02664846581920655</v>
      </c>
      <c r="M5026" s="1">
        <v>0.05321608317432291</v>
      </c>
      <c r="N5026" s="1">
        <v>0.03877649994133692</v>
      </c>
      <c r="O5026" s="1">
        <v>0.03257567724908883</v>
      </c>
      <c r="P5026" s="1">
        <v>0.002119982684958277</v>
      </c>
      <c r="Q5026" s="1">
        <v>0.02609953686934641</v>
      </c>
      <c r="R5026" s="1">
        <v>0.02951999587493503</v>
      </c>
      <c r="S5026" s="1">
        <v>0.03910608732518983</v>
      </c>
      <c r="T5026" s="1">
        <v>0.02733971629754506</v>
      </c>
      <c r="U5026" s="1">
        <v>0.03296622402915084</v>
      </c>
      <c r="V5026" s="1">
        <v>0.0193988317343019</v>
      </c>
      <c r="W5026" s="1">
        <v>0.002771553545152461</v>
      </c>
      <c r="X5026" s="1">
        <v>0.01129075847307437</v>
      </c>
      <c r="Y5026" s="1">
        <v>0.02732248756980749</v>
      </c>
      <c r="Z5026" s="1">
        <v>0.03634899143769132</v>
      </c>
      <c r="AA5026" s="1">
        <v>0.07535397393472021</v>
      </c>
      <c r="AB5026" s="1">
        <v>0.03279926112448561</v>
      </c>
      <c r="AC5026" s="1">
        <v>0.01200508231633557</v>
      </c>
    </row>
    <row r="5027" spans="1:29">
      <c r="A5027" s="11">
        <v>43866</v>
      </c>
      <c r="B5027" s="1">
        <v>0.01265727010121442</v>
      </c>
      <c r="C5027" s="1">
        <v>0.04848486390769602</v>
      </c>
      <c r="D5027" s="1">
        <v>0.007254415585494556</v>
      </c>
      <c r="E5027" s="1">
        <v>-0.002006982974389726</v>
      </c>
      <c r="F5027" s="1">
        <v>-0.03346847734993152</v>
      </c>
      <c r="G5027" s="1">
        <v>-0.001312049220591138</v>
      </c>
      <c r="H5027" s="1">
        <v>0.01724134223545426</v>
      </c>
      <c r="I5027" s="1">
        <v>0.01207505262300157</v>
      </c>
      <c r="J5027" s="1">
        <v>0.03725235137623883</v>
      </c>
      <c r="K5027" s="1">
        <v>0.002180236532717705</v>
      </c>
      <c r="L5027" s="1">
        <v>-0.004188631900885587</v>
      </c>
      <c r="M5027" s="1">
        <v>0.007908351133033342</v>
      </c>
      <c r="N5027" s="1">
        <v>0.003709697103969178</v>
      </c>
      <c r="O5027" s="1">
        <v>0.01291370381172885</v>
      </c>
      <c r="P5027" s="1">
        <v>0.01415793237512131</v>
      </c>
      <c r="Q5027" s="1">
        <v>0.006123608265014235</v>
      </c>
      <c r="R5027" s="1">
        <v>0.01549356964288218</v>
      </c>
      <c r="S5027" s="1">
        <v>0.04838690900543607</v>
      </c>
      <c r="T5027" s="1">
        <v>0.01551017690021994</v>
      </c>
      <c r="U5027" s="1">
        <v>0.01370650604062651</v>
      </c>
      <c r="V5027" s="1">
        <v>0.00140969623269771</v>
      </c>
      <c r="W5027" s="1">
        <v>0.03869434164500518</v>
      </c>
      <c r="X5027" s="1">
        <v>0.1089318248895073</v>
      </c>
      <c r="Y5027" s="1">
        <v>0.01418428245299519</v>
      </c>
      <c r="Z5027" s="1">
        <v>0.0512281845146032</v>
      </c>
      <c r="AA5027" s="1">
        <v>0.003174471403911916</v>
      </c>
      <c r="AB5027" s="1">
        <v>0.03284023704889294</v>
      </c>
      <c r="AC5027" s="1">
        <v>0.008324698738520819</v>
      </c>
    </row>
    <row r="5028" spans="1:29">
      <c r="A5028" s="11">
        <v>43867</v>
      </c>
      <c r="B5028" s="1">
        <v>0.01781650267775614</v>
      </c>
      <c r="C5028" s="1">
        <v>-0.01325495947930977</v>
      </c>
      <c r="D5028" s="1">
        <v>-0.001151745865935472</v>
      </c>
      <c r="E5028" s="1">
        <v>-0.01765162598761871</v>
      </c>
      <c r="F5028" s="1">
        <v>0.008170104515216492</v>
      </c>
      <c r="G5028" s="1">
        <v>0.04639748784969466</v>
      </c>
      <c r="H5028" s="1">
        <v>0.02273674480743404</v>
      </c>
      <c r="I5028" s="1">
        <v>-0.003896647418427546</v>
      </c>
      <c r="J5028" s="1">
        <v>-0.01171671464210633</v>
      </c>
      <c r="K5028" s="1">
        <v>-0.001805476862278388</v>
      </c>
      <c r="L5028" s="1">
        <v>-0.01682500134089115</v>
      </c>
      <c r="M5028" s="1">
        <v>0.02048848068275344</v>
      </c>
      <c r="N5028" s="1">
        <v>-0.01339807215861677</v>
      </c>
      <c r="O5028" s="1">
        <v>-0.00718737070014519</v>
      </c>
      <c r="P5028" s="1">
        <v>-0.007783371214384771</v>
      </c>
      <c r="Q5028" s="1">
        <v>0.004213265253353971</v>
      </c>
      <c r="R5028" s="1">
        <v>0.006420621326835629</v>
      </c>
      <c r="S5028" s="1">
        <v>0.003077140825372693</v>
      </c>
      <c r="T5028" s="1">
        <v>0.03520910020439616</v>
      </c>
      <c r="U5028" s="1">
        <v>0.009014145997973344</v>
      </c>
      <c r="V5028" s="1">
        <v>0.01032267789624264</v>
      </c>
      <c r="W5028" s="1">
        <v>-0.006462236780222952</v>
      </c>
      <c r="X5028" s="1">
        <v>-0.02666663345025511</v>
      </c>
      <c r="Y5028" s="1">
        <v>0.008741285639644714</v>
      </c>
      <c r="Z5028" s="1">
        <v>0.005367826728876146</v>
      </c>
      <c r="AA5028" s="1">
        <v>-0.01605646759839663</v>
      </c>
      <c r="AB5028" s="1">
        <v>0.005240901845238177</v>
      </c>
      <c r="AC5028" s="1">
        <v>0.005779140936096994</v>
      </c>
    </row>
    <row r="5029" spans="1:29">
      <c r="A5029" s="11">
        <v>43868</v>
      </c>
      <c r="B5029" s="1">
        <v>0.01519778218652235</v>
      </c>
      <c r="C5029" s="1">
        <v>-0.007373168670024799</v>
      </c>
      <c r="D5029" s="1">
        <v>-0.0002460010924116851</v>
      </c>
      <c r="E5029" s="1">
        <v>0.008074563598773121</v>
      </c>
      <c r="F5029" s="1">
        <v>0.002453336244480298</v>
      </c>
      <c r="G5029" s="1">
        <v>-0.03211681597981197</v>
      </c>
      <c r="H5029" s="1">
        <v>-0.005658852940859771</v>
      </c>
      <c r="I5029" s="1">
        <v>0.001935788172695352</v>
      </c>
      <c r="J5029" s="1">
        <v>0.01752564507630527</v>
      </c>
      <c r="K5029" s="1">
        <v>0.001646277756721881</v>
      </c>
      <c r="L5029" s="1">
        <v>0.0077138495487723</v>
      </c>
      <c r="M5029" s="1">
        <v>0.00384454467512918</v>
      </c>
      <c r="N5029" s="1">
        <v>-0.000702304851126323</v>
      </c>
      <c r="O5029" s="1">
        <v>-0.01904681104239669</v>
      </c>
      <c r="P5029" s="1">
        <v>0.01879385388331545</v>
      </c>
      <c r="Q5029" s="1">
        <v>0.01864799002057138</v>
      </c>
      <c r="R5029" s="1">
        <v>-0.01656616451162607</v>
      </c>
      <c r="S5029" s="1">
        <v>-0.005112454404232469</v>
      </c>
      <c r="T5029" s="1">
        <v>-0.004348593634427633</v>
      </c>
      <c r="U5029" s="1">
        <v>-0.002680109538733544</v>
      </c>
      <c r="V5029" s="1">
        <v>0.0003482042359364002</v>
      </c>
      <c r="W5029" s="1">
        <v>0.01186074435880236</v>
      </c>
      <c r="X5029" s="1">
        <v>-0.02935420643464437</v>
      </c>
      <c r="Y5029" s="1">
        <v>0.005199308690366555</v>
      </c>
      <c r="Z5029" s="1">
        <v>-0.01381922558096038</v>
      </c>
      <c r="AA5029" s="1">
        <v>0.01246712629349256</v>
      </c>
      <c r="AB5029" s="1">
        <v>0.005213830876418912</v>
      </c>
      <c r="AC5029" s="1">
        <v>0.001231267123031454</v>
      </c>
    </row>
    <row r="5030" spans="1:29">
      <c r="A5030" s="11">
        <v>43871</v>
      </c>
      <c r="B5030" s="1">
        <v>-0.009423272702315355</v>
      </c>
      <c r="C5030" s="1">
        <v>-0.01210811738373851</v>
      </c>
      <c r="D5030" s="1">
        <v>-0.02946426439431882</v>
      </c>
      <c r="E5030" s="1">
        <v>0.003497271769482557</v>
      </c>
      <c r="F5030" s="1">
        <v>-0.005557832260477458</v>
      </c>
      <c r="G5030" s="1">
        <v>-0.03440608790561384</v>
      </c>
      <c r="H5030" s="1">
        <v>-0.009756052198571674</v>
      </c>
      <c r="I5030" s="1">
        <v>-0.001529484027030903</v>
      </c>
      <c r="J5030" s="1">
        <v>-0.03318121794733131</v>
      </c>
      <c r="K5030" s="1">
        <v>-0.0003006649869452538</v>
      </c>
      <c r="L5030" s="1">
        <v>-0.005274645250178844</v>
      </c>
      <c r="M5030" s="1">
        <v>-0.01446821175292379</v>
      </c>
      <c r="N5030" s="1">
        <v>-0.01335532370431847</v>
      </c>
      <c r="O5030" s="1">
        <v>-0.07151644259780499</v>
      </c>
      <c r="P5030" s="1">
        <v>-0.009785077685183552</v>
      </c>
      <c r="Q5030" s="1">
        <v>-0.02791759677235761</v>
      </c>
      <c r="R5030" s="1">
        <v>0.001360122783484741</v>
      </c>
      <c r="S5030" s="1">
        <v>-0.05447081252432961</v>
      </c>
      <c r="T5030" s="1">
        <v>-0.006395248134593245</v>
      </c>
      <c r="U5030" s="1">
        <v>-0.02066882954136562</v>
      </c>
      <c r="V5030" s="1">
        <v>-0.02437326959195329</v>
      </c>
      <c r="W5030" s="1">
        <v>-0.01109149263563358</v>
      </c>
      <c r="X5030" s="1">
        <v>-0.02707380208401999</v>
      </c>
      <c r="Y5030" s="1">
        <v>-0.0181034203225019</v>
      </c>
      <c r="Z5030" s="1">
        <v>-0.05774929084730063</v>
      </c>
      <c r="AA5030" s="1">
        <v>-0.01396069833865721</v>
      </c>
      <c r="AB5030" s="1">
        <v>-0.02973725938056571</v>
      </c>
      <c r="AC5030" s="1">
        <v>-0.01250260459057551</v>
      </c>
    </row>
    <row r="5031" spans="1:29">
      <c r="A5031" s="11">
        <v>43872</v>
      </c>
      <c r="B5031" s="1">
        <v>0.01194170637942382</v>
      </c>
      <c r="C5031" s="1">
        <v>-0.009166719315625182</v>
      </c>
      <c r="D5031" s="1">
        <v>-0.006623169414819441</v>
      </c>
      <c r="E5031" s="1">
        <v>0.01315346705575338</v>
      </c>
      <c r="F5031" s="1">
        <v>0.01336893615214341</v>
      </c>
      <c r="G5031" s="1">
        <v>-0.002518740802240793</v>
      </c>
      <c r="H5031" s="1">
        <v>0.06034488949383543</v>
      </c>
      <c r="I5031" s="1">
        <v>0.000241788466690096</v>
      </c>
      <c r="J5031" s="1">
        <v>0.01467110023044293</v>
      </c>
      <c r="K5031" s="1">
        <v>-0.003079835132861142</v>
      </c>
      <c r="L5031" s="1">
        <v>0.0004527191443608469</v>
      </c>
      <c r="M5031" s="1">
        <v>0.002159043485775669</v>
      </c>
      <c r="N5031" s="1">
        <v>0.009736547972694964</v>
      </c>
      <c r="O5031" s="1">
        <v>-0.008232421273186685</v>
      </c>
      <c r="P5031" s="1">
        <v>-0.01214964660757478</v>
      </c>
      <c r="Q5031" s="1">
        <v>0.00564993980890427</v>
      </c>
      <c r="R5031" s="1">
        <v>0.01194626892586403</v>
      </c>
      <c r="S5031" s="1">
        <v>-0.006521732836192173</v>
      </c>
      <c r="T5031" s="1">
        <v>0.01836739464093706</v>
      </c>
      <c r="U5031" s="1">
        <v>0.01273762843775339</v>
      </c>
      <c r="V5031" s="1">
        <v>-0.004163694445887045</v>
      </c>
      <c r="W5031" s="1">
        <v>-0.004333362889823889</v>
      </c>
      <c r="X5031" s="1">
        <v>0.005032599965850704</v>
      </c>
      <c r="Y5031" s="1">
        <v>0.01229146442859785</v>
      </c>
      <c r="Z5031" s="1">
        <v>0.0006758989151340877</v>
      </c>
      <c r="AA5031" s="1">
        <v>0.01073812266792018</v>
      </c>
      <c r="AB5031" s="1">
        <v>0.003207470869635909</v>
      </c>
      <c r="AC5031" s="1">
        <v>0.001452865851625518</v>
      </c>
    </row>
    <row r="5032" spans="1:29">
      <c r="A5032" s="11">
        <v>43873</v>
      </c>
      <c r="B5032" s="1">
        <v>0.007067119663959121</v>
      </c>
      <c r="C5032" s="1">
        <v>-0.0129937795231363</v>
      </c>
      <c r="D5032" s="1">
        <v>0.0006699050784029215</v>
      </c>
      <c r="E5032" s="1">
        <v>-0.008433183672458489</v>
      </c>
      <c r="F5032" s="1">
        <v>0.001410040414017155</v>
      </c>
      <c r="G5032" s="1">
        <v>0.01413003600805918</v>
      </c>
      <c r="H5032" s="1">
        <v>0.009291477316240027</v>
      </c>
      <c r="I5032" s="1">
        <v>0.006770939812924093</v>
      </c>
      <c r="J5032" s="1">
        <v>0</v>
      </c>
      <c r="K5032" s="1">
        <v>0.050031180419982</v>
      </c>
      <c r="L5032" s="1">
        <v>0.009695401740130727</v>
      </c>
      <c r="M5032" s="1">
        <v>-0.008186392240772777</v>
      </c>
      <c r="N5032" s="1">
        <v>0.00211657842601487</v>
      </c>
      <c r="O5032" s="1">
        <v>0.01326217505741267</v>
      </c>
      <c r="P5032" s="1">
        <v>0.002295976180614723</v>
      </c>
      <c r="Q5032" s="1">
        <v>-0.0009365363312475727</v>
      </c>
      <c r="R5032" s="1">
        <v>0.01208050804838878</v>
      </c>
      <c r="S5032" s="1">
        <v>0.003282319528362887</v>
      </c>
      <c r="T5032" s="1">
        <v>-0.01279475495284177</v>
      </c>
      <c r="U5032" s="1">
        <v>-0.04753302735541953</v>
      </c>
      <c r="V5032" s="1">
        <v>-0.009437319458429627</v>
      </c>
      <c r="W5032" s="1">
        <v>0.01164861938623929</v>
      </c>
      <c r="X5032" s="1">
        <v>0.007069201462398755</v>
      </c>
      <c r="Y5032" s="1">
        <v>-0.02862103388633319</v>
      </c>
      <c r="Z5032" s="1">
        <v>0.008669173792592355</v>
      </c>
      <c r="AA5032" s="1">
        <v>-0.001337766394575945</v>
      </c>
      <c r="AB5032" s="1">
        <v>0.005683690485861925</v>
      </c>
      <c r="AC5032" s="1">
        <v>0.0132643209542993</v>
      </c>
    </row>
    <row r="5033" spans="1:29">
      <c r="A5033" s="11">
        <v>43874</v>
      </c>
      <c r="B5033" s="1">
        <v>-0.00986426049126321</v>
      </c>
      <c r="C5033" s="1">
        <v>-0.01211164048975566</v>
      </c>
      <c r="D5033" s="1">
        <v>-0.0005099330136532076</v>
      </c>
      <c r="E5033" s="1">
        <v>-0.007609697436011031</v>
      </c>
      <c r="F5033" s="1">
        <v>0.04033556101026337</v>
      </c>
      <c r="G5033" s="1">
        <v>0.004017446494329446</v>
      </c>
      <c r="H5033" s="1">
        <v>-0.0003835163337696512</v>
      </c>
      <c r="I5033" s="1">
        <v>-0.006084826521176812</v>
      </c>
      <c r="J5033" s="1">
        <v>0.008262349744182274</v>
      </c>
      <c r="K5033" s="1">
        <v>0.01019769405874715</v>
      </c>
      <c r="L5033" s="1">
        <v>0.0143397611882421</v>
      </c>
      <c r="M5033" s="1">
        <v>-0.003040730975602535</v>
      </c>
      <c r="N5033" s="1">
        <v>-0.005397830530422199</v>
      </c>
      <c r="O5033" s="1">
        <v>0.004896244616465983</v>
      </c>
      <c r="P5033" s="1">
        <v>-0.007199202433451179</v>
      </c>
      <c r="Q5033" s="1">
        <v>-0.01265232555951779</v>
      </c>
      <c r="R5033" s="1">
        <v>0.002618493541294731</v>
      </c>
      <c r="S5033" s="1">
        <v>-0.01199570385940507</v>
      </c>
      <c r="T5033" s="1">
        <v>0.02264204137769887</v>
      </c>
      <c r="U5033" s="1">
        <v>-0.002388149085539193</v>
      </c>
      <c r="V5033" s="1">
        <v>0.01049210137239354</v>
      </c>
      <c r="W5033" s="1">
        <v>-0.006579765747245392</v>
      </c>
      <c r="X5033" s="1">
        <v>-0.008481994583955377</v>
      </c>
      <c r="Y5033" s="1">
        <v>-0.01249998116283912</v>
      </c>
      <c r="Z5033" s="1">
        <v>-0.01495697191773737</v>
      </c>
      <c r="AA5033" s="1">
        <v>0.02293132118445462</v>
      </c>
      <c r="AB5033" s="1">
        <v>0.006711484136005419</v>
      </c>
      <c r="AC5033" s="1">
        <v>-0.002863596548620895</v>
      </c>
    </row>
    <row r="5034" spans="1:29">
      <c r="A5034" s="11">
        <v>43875</v>
      </c>
      <c r="B5034" s="1">
        <v>-0.01511100735089876</v>
      </c>
      <c r="C5034" s="1">
        <v>0.01588483194611601</v>
      </c>
      <c r="D5034" s="1">
        <v>-0.01229585912426567</v>
      </c>
      <c r="E5034" s="1">
        <v>0.008344709196812961</v>
      </c>
      <c r="F5034" s="1">
        <v>-0.006106079330644776</v>
      </c>
      <c r="G5034" s="1">
        <v>-0.03367287951793729</v>
      </c>
      <c r="H5034" s="1">
        <v>-0.05947816603695255</v>
      </c>
      <c r="I5034" s="1">
        <v>-0.01776229935502283</v>
      </c>
      <c r="J5034" s="1">
        <v>-0.006401982326901812</v>
      </c>
      <c r="K5034" s="1">
        <v>-0.01241582189259327</v>
      </c>
      <c r="L5034" s="1">
        <v>-0.007320914552673474</v>
      </c>
      <c r="M5034" s="1">
        <v>0.003050005220953667</v>
      </c>
      <c r="N5034" s="1">
        <v>-0.01982057671401094</v>
      </c>
      <c r="O5034" s="1">
        <v>-0.01986497483064931</v>
      </c>
      <c r="P5034" s="1">
        <v>-0.003955179518678964</v>
      </c>
      <c r="Q5034" s="1">
        <v>-0.01945889316901661</v>
      </c>
      <c r="R5034" s="1">
        <v>0.009123948621664546</v>
      </c>
      <c r="S5034" s="1">
        <v>-0.03090501633790266</v>
      </c>
      <c r="T5034" s="1">
        <v>-0.0245839030663273</v>
      </c>
      <c r="U5034" s="1">
        <v>-0.0157713014930595</v>
      </c>
      <c r="V5034" s="1">
        <v>-0.0009548519877926598</v>
      </c>
      <c r="W5034" s="1">
        <v>0.01108138993470598</v>
      </c>
      <c r="X5034" s="1">
        <v>-0.002359845996957932</v>
      </c>
      <c r="Y5034" s="1">
        <v>-0.02712471180393383</v>
      </c>
      <c r="Z5034" s="1">
        <v>-0.01518407977249125</v>
      </c>
      <c r="AA5034" s="1">
        <v>-0.003582118459633743</v>
      </c>
      <c r="AB5034" s="1">
        <v>-0.009824522290825644</v>
      </c>
      <c r="AC5034" s="1">
        <v>-0.00348716960854889</v>
      </c>
    </row>
    <row r="5035" spans="1:29">
      <c r="A5035" s="11">
        <v>43878</v>
      </c>
      <c r="B5035" s="1">
        <v>0.002579828353395097</v>
      </c>
      <c r="C5035" s="1">
        <v>-0.0310630905658259</v>
      </c>
      <c r="D5035" s="1">
        <v>-0.004052848276032583</v>
      </c>
      <c r="E5035" s="1">
        <v>-0.03399686838468741</v>
      </c>
      <c r="F5035" s="1">
        <v>-0.00264809501010721</v>
      </c>
      <c r="G5035" s="1">
        <v>-0.00896357964825989</v>
      </c>
      <c r="H5035" s="1">
        <v>0.01592756812312235</v>
      </c>
      <c r="I5035" s="1">
        <v>-0.00180408860976955</v>
      </c>
      <c r="J5035" s="1">
        <v>-0.01933001668286594</v>
      </c>
      <c r="K5035" s="1">
        <v>-0.001086366167109443</v>
      </c>
      <c r="L5035" s="1">
        <v>0.003814580918868771</v>
      </c>
      <c r="M5035" s="1">
        <v>-0.0286705878255179</v>
      </c>
      <c r="N5035" s="1">
        <v>-0.01396259145425072</v>
      </c>
      <c r="O5035" s="1">
        <v>-0.0004779205266596254</v>
      </c>
      <c r="P5035" s="1">
        <v>-0.01853076200687598</v>
      </c>
      <c r="Q5035" s="1">
        <v>-0.03242990366563048</v>
      </c>
      <c r="R5035" s="1">
        <v>-0.006285327987630818</v>
      </c>
      <c r="S5035" s="1">
        <v>-0.02505698751265895</v>
      </c>
      <c r="T5035" s="1">
        <v>-0.01628048023891093</v>
      </c>
      <c r="U5035" s="1">
        <v>-0.01083780190108286</v>
      </c>
      <c r="V5035" s="1">
        <v>-0.01720609561243014</v>
      </c>
      <c r="W5035" s="1">
        <v>-0.0399345105189024</v>
      </c>
      <c r="X5035" s="1">
        <v>0</v>
      </c>
      <c r="Y5035" s="1">
        <v>-0.0381041140019841</v>
      </c>
      <c r="Z5035" s="1">
        <v>0.005292885969766292</v>
      </c>
      <c r="AA5035" s="1">
        <v>0.01747268383557454</v>
      </c>
      <c r="AB5035" s="1">
        <v>0.007087291043678778</v>
      </c>
      <c r="AC5035" s="1">
        <v>0.003705270322584164</v>
      </c>
    </row>
    <row r="5036" spans="1:29">
      <c r="A5036" s="11">
        <v>43879</v>
      </c>
      <c r="B5036" s="1">
        <v>-0.006432850735693219</v>
      </c>
      <c r="C5036" s="1">
        <v>0.01971200456841493</v>
      </c>
      <c r="D5036" s="1">
        <v>-0.005722871363762816</v>
      </c>
      <c r="E5036" s="1">
        <v>0.009492920662343529</v>
      </c>
      <c r="F5036" s="1">
        <v>-0.01341192543010039</v>
      </c>
      <c r="G5036" s="1">
        <v>0.01210890830158218</v>
      </c>
      <c r="H5036" s="1">
        <v>0.01228824656215632</v>
      </c>
      <c r="I5036" s="1">
        <v>-0.003204256854109855</v>
      </c>
      <c r="J5036" s="1">
        <v>-0.03101172649979578</v>
      </c>
      <c r="K5036" s="1">
        <v>-0.00807941293588943</v>
      </c>
      <c r="L5036" s="1">
        <v>0.01038693216055342</v>
      </c>
      <c r="M5036" s="1">
        <v>0.007602795342456892</v>
      </c>
      <c r="N5036" s="1">
        <v>-0.004638542373121224</v>
      </c>
      <c r="O5036" s="1">
        <v>0.0008608839042980598</v>
      </c>
      <c r="P5036" s="1">
        <v>0.0106203234629767</v>
      </c>
      <c r="Q5036" s="1">
        <v>-0.006503098864661494</v>
      </c>
      <c r="R5036" s="1">
        <v>-0.007339720047459197</v>
      </c>
      <c r="S5036" s="1">
        <v>-0.01985977708280318</v>
      </c>
      <c r="T5036" s="1">
        <v>0.01066187637515714</v>
      </c>
      <c r="U5036" s="1">
        <v>0.008208314842631736</v>
      </c>
      <c r="V5036" s="1">
        <v>0.000612165766679551</v>
      </c>
      <c r="W5036" s="1">
        <v>0.002493141998583859</v>
      </c>
      <c r="X5036" s="1">
        <v>-0.04435245256826792</v>
      </c>
      <c r="Y5036" s="1">
        <v>-0.003864839188677305</v>
      </c>
      <c r="Z5036" s="1">
        <v>-0.01247584355172471</v>
      </c>
      <c r="AA5036" s="1">
        <v>-0.003837304169721389</v>
      </c>
      <c r="AB5036" s="1">
        <v>-0.01090790339803949</v>
      </c>
      <c r="AC5036" s="1">
        <v>0.001025435176417844</v>
      </c>
    </row>
    <row r="5037" spans="1:29">
      <c r="A5037" s="11">
        <v>43880</v>
      </c>
      <c r="B5037" s="1">
        <v>0.01008652580564018</v>
      </c>
      <c r="C5037" s="1">
        <v>0.0101964701081807</v>
      </c>
      <c r="D5037" s="1">
        <v>0.005152500988464537</v>
      </c>
      <c r="E5037" s="1">
        <v>0.02637611759709912</v>
      </c>
      <c r="F5037" s="1">
        <v>0.008242577826189201</v>
      </c>
      <c r="G5037" s="1">
        <v>0.006122018814057606</v>
      </c>
      <c r="H5037" s="1">
        <v>0.00334867819408613</v>
      </c>
      <c r="I5037" s="1">
        <v>0.01149792473687872</v>
      </c>
      <c r="J5037" s="1">
        <v>0.02034169860538215</v>
      </c>
      <c r="K5037" s="1">
        <v>0.02584577184616688</v>
      </c>
      <c r="L5037" s="1">
        <v>0.003510333553993217</v>
      </c>
      <c r="M5037" s="1">
        <v>0.01375948810137739</v>
      </c>
      <c r="N5037" s="1">
        <v>0.01398082298515657</v>
      </c>
      <c r="O5037" s="1">
        <v>0.006116216369547178</v>
      </c>
      <c r="P5037" s="1">
        <v>0.0003337530772002939</v>
      </c>
      <c r="Q5037" s="1">
        <v>0.024169035049876</v>
      </c>
      <c r="R5037" s="1">
        <v>0.02480580757509276</v>
      </c>
      <c r="S5037" s="1">
        <v>-0.007151363477340356</v>
      </c>
      <c r="T5037" s="1">
        <v>0.008817500088899921</v>
      </c>
      <c r="U5037" s="1">
        <v>0.01994121267474203</v>
      </c>
      <c r="V5037" s="1">
        <v>-0.01248015887135956</v>
      </c>
      <c r="W5037" s="1">
        <v>0.003010456839579234</v>
      </c>
      <c r="X5037" s="1">
        <v>-0.0219678398371087</v>
      </c>
      <c r="Y5037" s="1">
        <v>-0.003879678213090432</v>
      </c>
      <c r="Z5037" s="1">
        <v>0.004172482356278318</v>
      </c>
      <c r="AA5037" s="1">
        <v>0.01418776728705606</v>
      </c>
      <c r="AB5037" s="1">
        <v>0.01494119844484199</v>
      </c>
      <c r="AC5037" s="1">
        <v>0.01454618730912238</v>
      </c>
    </row>
    <row r="5038" spans="1:29">
      <c r="A5038" s="11">
        <v>43881</v>
      </c>
      <c r="B5038" s="1">
        <v>0.004385663178230415</v>
      </c>
      <c r="C5038" s="1">
        <v>-0.007990774957058688</v>
      </c>
      <c r="D5038" s="1">
        <v>-0.007413436867261369</v>
      </c>
      <c r="E5038" s="1">
        <v>-0.02625697895624102</v>
      </c>
      <c r="F5038" s="1">
        <v>-0.006970241410530376</v>
      </c>
      <c r="G5038" s="1">
        <v>-0.001406670901535123</v>
      </c>
      <c r="H5038" s="1">
        <v>-0.004589158327611753</v>
      </c>
      <c r="I5038" s="1">
        <v>-0.008230038026848518</v>
      </c>
      <c r="J5038" s="1">
        <v>0.009835184883844716</v>
      </c>
      <c r="K5038" s="1">
        <v>-0.01915232660041755</v>
      </c>
      <c r="L5038" s="1">
        <v>-0.004309954444225883</v>
      </c>
      <c r="M5038" s="1">
        <v>-0.01663736280352013</v>
      </c>
      <c r="N5038" s="1">
        <v>0.003628408425849994</v>
      </c>
      <c r="O5038" s="1">
        <v>-0.002944646288535857</v>
      </c>
      <c r="P5038" s="1">
        <v>0.02117729651245326</v>
      </c>
      <c r="Q5038" s="1">
        <v>0.01081610530888977</v>
      </c>
      <c r="R5038" s="1">
        <v>-0.01186995243759104</v>
      </c>
      <c r="S5038" s="1">
        <v>0.01200475535945</v>
      </c>
      <c r="T5038" s="1">
        <v>0.02278767168965956</v>
      </c>
      <c r="U5038" s="1">
        <v>-0.006470256576783684</v>
      </c>
      <c r="V5038" s="1">
        <v>0.003469173791116553</v>
      </c>
      <c r="W5038" s="1">
        <v>-0.006916244119386517</v>
      </c>
      <c r="X5038" s="1">
        <v>0.002847180889296252</v>
      </c>
      <c r="Y5038" s="1">
        <v>0.004868485925137556</v>
      </c>
      <c r="Z5038" s="1">
        <v>0.02389195438410141</v>
      </c>
      <c r="AA5038" s="1">
        <v>-0.005076702361003882</v>
      </c>
      <c r="AB5038" s="1">
        <v>-0.002102974340142949</v>
      </c>
      <c r="AC5038" s="1">
        <v>-0.007673725857338387</v>
      </c>
    </row>
    <row r="5039" spans="1:29">
      <c r="A5039" s="11">
        <v>43885</v>
      </c>
      <c r="B5039" s="1">
        <v>-0.02532580896129355</v>
      </c>
      <c r="C5039" s="1">
        <v>-0.01505038587454832</v>
      </c>
      <c r="D5039" s="1">
        <v>-0.007583263199207657</v>
      </c>
      <c r="E5039" s="1">
        <v>-0.01285139109119871</v>
      </c>
      <c r="F5039" s="1">
        <v>-0.02426811292622799</v>
      </c>
      <c r="G5039" s="1">
        <v>-0.04767976004840924</v>
      </c>
      <c r="H5039" s="1">
        <v>-0.02095536861519365</v>
      </c>
      <c r="I5039" s="1">
        <v>-0.005874610838876082</v>
      </c>
      <c r="J5039" s="1">
        <v>-0.05738355774382331</v>
      </c>
      <c r="K5039" s="1">
        <v>-0.01472255371798803</v>
      </c>
      <c r="L5039" s="1">
        <v>-0.001443085797385391</v>
      </c>
      <c r="M5039" s="1">
        <v>-0.0155834624540111</v>
      </c>
      <c r="N5039" s="1">
        <v>-0.02145095756082782</v>
      </c>
      <c r="O5039" s="1">
        <v>-0.02219684179756243</v>
      </c>
      <c r="P5039" s="1">
        <v>-0.006368341625904161</v>
      </c>
      <c r="Q5039" s="1">
        <v>-0.04620605849388948</v>
      </c>
      <c r="R5039" s="1">
        <v>-0.02759170494939156</v>
      </c>
      <c r="S5039" s="1">
        <v>-0.0688018993134335</v>
      </c>
      <c r="T5039" s="1">
        <v>-0.01434459330191051</v>
      </c>
      <c r="U5039" s="1">
        <v>-0.02753577750441227</v>
      </c>
      <c r="V5039" s="1">
        <v>-0.01753300807885183</v>
      </c>
      <c r="W5039" s="1">
        <v>-0.02996061762727353</v>
      </c>
      <c r="X5039" s="1">
        <v>-0.04952685238811116</v>
      </c>
      <c r="Y5039" s="1">
        <v>0.004845132243691985</v>
      </c>
      <c r="Z5039" s="1">
        <v>-0.0633524653423011</v>
      </c>
      <c r="AA5039" s="1">
        <v>-0.03246784342914633</v>
      </c>
      <c r="AB5039" s="1">
        <v>-0.06427827301727917</v>
      </c>
      <c r="AC5039" s="1">
        <v>-0.006104970413382871</v>
      </c>
    </row>
    <row r="5040" spans="1:29">
      <c r="A5040" s="11">
        <v>43886</v>
      </c>
      <c r="B5040" s="1">
        <v>0.004548898574181282</v>
      </c>
      <c r="C5040" s="1">
        <v>-0.01700202860786693</v>
      </c>
      <c r="D5040" s="1">
        <v>-0.0008727355267198478</v>
      </c>
      <c r="E5040" s="1">
        <v>-0.01011283026214993</v>
      </c>
      <c r="F5040" s="1">
        <v>-0.02814610426633746</v>
      </c>
      <c r="G5040" s="1">
        <v>-0.02326751511828196</v>
      </c>
      <c r="H5040" s="1">
        <v>-0.02397268575713973</v>
      </c>
      <c r="I5040" s="1">
        <v>-0.007975488546978271</v>
      </c>
      <c r="J5040" s="1">
        <v>-0.02569113676192847</v>
      </c>
      <c r="K5040" s="1">
        <v>0.008328924367836388</v>
      </c>
      <c r="L5040" s="1">
        <v>0.003204186397624653</v>
      </c>
      <c r="M5040" s="1">
        <v>-0.0009045761775381411</v>
      </c>
      <c r="N5040" s="1">
        <v>-0.005911389326690553</v>
      </c>
      <c r="O5040" s="1">
        <v>-0.008281382383254376</v>
      </c>
      <c r="P5040" s="1">
        <v>0.005587481201900557</v>
      </c>
      <c r="Q5040" s="1">
        <v>-0.005099453848983804</v>
      </c>
      <c r="R5040" s="1">
        <v>-0.01975855337024812</v>
      </c>
      <c r="S5040" s="1">
        <v>0</v>
      </c>
      <c r="T5040" s="1">
        <v>0.01192136136092703</v>
      </c>
      <c r="U5040" s="1">
        <v>0.006514600237631951</v>
      </c>
      <c r="V5040" s="1">
        <v>-0.02249597376680157</v>
      </c>
      <c r="W5040" s="1">
        <v>-0.0002709903977013983</v>
      </c>
      <c r="X5040" s="1">
        <v>-0.004978427018824449</v>
      </c>
      <c r="Y5040" s="1">
        <v>-0.002893000074481566</v>
      </c>
      <c r="Z5040" s="1">
        <v>0.01408121288398911</v>
      </c>
      <c r="AA5040" s="1">
        <v>-0.01546992153578619</v>
      </c>
      <c r="AB5040" s="1">
        <v>-0.003753771523079985</v>
      </c>
      <c r="AC5040" s="1">
        <v>-0.0004094136681421778</v>
      </c>
    </row>
    <row r="5041" spans="1:29">
      <c r="A5041" s="11">
        <v>43887</v>
      </c>
      <c r="B5041" s="1">
        <v>0.0008919874048090026</v>
      </c>
      <c r="C5041" s="1">
        <v>-0.01740556790223435</v>
      </c>
      <c r="D5041" s="1">
        <v>0.002571323168702344</v>
      </c>
      <c r="E5041" s="1">
        <v>-0.008454607498620481</v>
      </c>
      <c r="F5041" s="1">
        <v>-0.003741511166639788</v>
      </c>
      <c r="G5041" s="1">
        <v>-0.02140903029820096</v>
      </c>
      <c r="H5041" s="1">
        <v>-0.05219297185735716</v>
      </c>
      <c r="I5041" s="1">
        <v>-0.0008747712198409197</v>
      </c>
      <c r="J5041" s="1">
        <v>-0.02608189542924499</v>
      </c>
      <c r="K5041" s="1">
        <v>0.001164265906078654</v>
      </c>
      <c r="L5041" s="1">
        <v>-0.0196017406443193</v>
      </c>
      <c r="M5041" s="1">
        <v>-0.01901309478753388</v>
      </c>
      <c r="N5041" s="1">
        <v>-0.01585721082662805</v>
      </c>
      <c r="O5041" s="1">
        <v>-0.01169070169925546</v>
      </c>
      <c r="P5041" s="1">
        <v>0.0006535638230928953</v>
      </c>
      <c r="Q5041" s="1">
        <v>-0.01793952392330733</v>
      </c>
      <c r="R5041" s="1">
        <v>-0.01722691379495789</v>
      </c>
      <c r="S5041" s="1">
        <v>-0.01783441414721221</v>
      </c>
      <c r="T5041" s="1">
        <v>0.004283961042056195</v>
      </c>
      <c r="U5041" s="1">
        <v>-0.0262880624920333</v>
      </c>
      <c r="V5041" s="1">
        <v>-0.0365131203887108</v>
      </c>
      <c r="W5041" s="1">
        <v>-0.009078569576870921</v>
      </c>
      <c r="X5041" s="1">
        <v>-0.0356904006842127</v>
      </c>
      <c r="Y5041" s="1">
        <v>-0.04545457371966977</v>
      </c>
      <c r="Z5041" s="1">
        <v>-0.01186816760205389</v>
      </c>
      <c r="AA5041" s="1">
        <v>-0.003968016678002617</v>
      </c>
      <c r="AB5041" s="1">
        <v>-0.01846264847674695</v>
      </c>
      <c r="AC5041" s="1">
        <v>-0.01720621348774887</v>
      </c>
    </row>
    <row r="5042" spans="1:29">
      <c r="A5042" s="11">
        <v>43888</v>
      </c>
      <c r="B5042" s="1">
        <v>0.008842784814730553</v>
      </c>
      <c r="C5042" s="1">
        <v>-0.01058392164693045</v>
      </c>
      <c r="D5042" s="1">
        <v>-0.005030668861100374</v>
      </c>
      <c r="E5042" s="1">
        <v>-0.002368498573562805</v>
      </c>
      <c r="F5042" s="1">
        <v>-0.002698774288968586</v>
      </c>
      <c r="G5042" s="1">
        <v>-0.00603539899632044</v>
      </c>
      <c r="H5042" s="1">
        <v>-0.006478446079463018</v>
      </c>
      <c r="I5042" s="1">
        <v>0.0001667098781703569</v>
      </c>
      <c r="J5042" s="1">
        <v>-0.009123061669299104</v>
      </c>
      <c r="K5042" s="1">
        <v>0.008384610183244323</v>
      </c>
      <c r="L5042" s="1">
        <v>-0.006259999542266526</v>
      </c>
      <c r="M5042" s="1">
        <v>-0.02491918877174482</v>
      </c>
      <c r="N5042" s="1">
        <v>-0.005287095375444695</v>
      </c>
      <c r="O5042" s="1">
        <v>-0.01888669631773165</v>
      </c>
      <c r="P5042" s="1">
        <v>0.0008165768525523198</v>
      </c>
      <c r="Q5042" s="1">
        <v>-0.0255742158698179</v>
      </c>
      <c r="R5042" s="1">
        <v>-0.004130659673449166</v>
      </c>
      <c r="S5042" s="1">
        <v>-0.0168611103495484</v>
      </c>
      <c r="T5042" s="1">
        <v>-0.01904324215467468</v>
      </c>
      <c r="U5042" s="1">
        <v>0.004456268305336408</v>
      </c>
      <c r="V5042" s="1">
        <v>0.0368294627022292</v>
      </c>
      <c r="W5042" s="1">
        <v>-0.006427039597949435</v>
      </c>
      <c r="X5042" s="1">
        <v>0.004842593797742989</v>
      </c>
      <c r="Y5042" s="1">
        <v>-0.001013239455933679</v>
      </c>
      <c r="Z5042" s="1">
        <v>-0.008407434062324248</v>
      </c>
      <c r="AA5042" s="1">
        <v>0.0181659718567222</v>
      </c>
      <c r="AB5042" s="1">
        <v>0.002303180688807416</v>
      </c>
      <c r="AC5042" s="1">
        <v>-0.03459769807087498</v>
      </c>
    </row>
    <row r="5043" spans="1:29">
      <c r="A5043" s="11">
        <v>43889</v>
      </c>
      <c r="B5043" s="1">
        <v>-0.05238837658776385</v>
      </c>
      <c r="C5043" s="1">
        <v>-0.03986023364375857</v>
      </c>
      <c r="D5043" s="1">
        <v>-0.01845639795260456</v>
      </c>
      <c r="E5043" s="1">
        <v>-0.04534663416910545</v>
      </c>
      <c r="F5043" s="1">
        <v>-0.04563018494096616</v>
      </c>
      <c r="G5043" s="1">
        <v>-0.02644934486663297</v>
      </c>
      <c r="H5043" s="1">
        <v>-0.0274803393206221</v>
      </c>
      <c r="I5043" s="1">
        <v>-0.01817496552875808</v>
      </c>
      <c r="J5043" s="1">
        <v>-0.07395316311703781</v>
      </c>
      <c r="K5043" s="1">
        <v>-0.03556617079626812</v>
      </c>
      <c r="L5043" s="1">
        <v>-0.05933011547650613</v>
      </c>
      <c r="M5043" s="1">
        <v>0.0009465299409379124</v>
      </c>
      <c r="N5043" s="1">
        <v>0</v>
      </c>
      <c r="O5043" s="1">
        <v>-0.07386018829115937</v>
      </c>
      <c r="P5043" s="1">
        <v>-0.02496723759671249</v>
      </c>
      <c r="Q5043" s="1">
        <v>-0.01499723106035067</v>
      </c>
      <c r="R5043" s="1">
        <v>-0.04155092147834449</v>
      </c>
      <c r="S5043" s="1">
        <v>-0.06200530590817621</v>
      </c>
      <c r="T5043" s="1">
        <v>-0.05886020366434941</v>
      </c>
      <c r="U5043" s="1">
        <v>-0.03597309561903428</v>
      </c>
      <c r="V5043" s="1">
        <v>-0.04015459672267951</v>
      </c>
      <c r="W5043" s="1">
        <v>-0.04720605411994472</v>
      </c>
      <c r="X5043" s="1">
        <v>-0.1122203308210521</v>
      </c>
      <c r="Y5043" s="1">
        <v>-0.05273822378615012</v>
      </c>
      <c r="Z5043" s="1">
        <v>-0.0752179889079333</v>
      </c>
      <c r="AA5043" s="1">
        <v>-0.01831144088904491</v>
      </c>
      <c r="AB5043" s="1">
        <v>-0.1267713546404107</v>
      </c>
      <c r="AC5043" s="1">
        <v>-0.04382558198780839</v>
      </c>
    </row>
    <row r="5044" spans="1:29">
      <c r="A5044" s="11">
        <v>43892</v>
      </c>
      <c r="B5044" s="1">
        <v>-0.01878673283423915</v>
      </c>
      <c r="C5044" s="1">
        <v>-0.03283686739953229</v>
      </c>
      <c r="D5044" s="1">
        <v>-0.007103904381328907</v>
      </c>
      <c r="E5044" s="1">
        <v>-0.0003731186646518392</v>
      </c>
      <c r="F5044" s="1">
        <v>-0.007362320687428148</v>
      </c>
      <c r="G5044" s="1">
        <v>0.02475850714078431</v>
      </c>
      <c r="H5044" s="1">
        <v>-0.04549802733420716</v>
      </c>
      <c r="I5044" s="1">
        <v>0.001655760782691917</v>
      </c>
      <c r="J5044" s="1">
        <v>-0.03944830729967175</v>
      </c>
      <c r="K5044" s="1">
        <v>-0.007035336361552624</v>
      </c>
      <c r="L5044" s="1">
        <v>0.01277842553247321</v>
      </c>
      <c r="M5044" s="1">
        <v>-0.0170212856587586</v>
      </c>
      <c r="N5044" s="1">
        <v>-0.0113894017980497</v>
      </c>
      <c r="O5044" s="1">
        <v>0.002734889703560173</v>
      </c>
      <c r="P5044" s="1">
        <v>-0.0251046296520796</v>
      </c>
      <c r="Q5044" s="1">
        <v>-0.03099508830830067</v>
      </c>
      <c r="R5044" s="1">
        <v>-0.009407992128281917</v>
      </c>
      <c r="S5044" s="1">
        <v>-0.01828416867806526</v>
      </c>
      <c r="T5044" s="1">
        <v>-0.05148511314943793</v>
      </c>
      <c r="U5044" s="1">
        <v>0.005292435380664928</v>
      </c>
      <c r="V5044" s="1">
        <v>-0.009117701689778657</v>
      </c>
      <c r="W5044" s="1">
        <v>-0.02123363235774012</v>
      </c>
      <c r="X5044" s="1">
        <v>-0.02753001555935031</v>
      </c>
      <c r="Y5044" s="1">
        <v>-0.06209863539907989</v>
      </c>
      <c r="Z5044" s="1">
        <v>-0.04636545503181888</v>
      </c>
      <c r="AA5044" s="1">
        <v>-0.008250280027824797</v>
      </c>
      <c r="AB5044" s="1">
        <v>-0.02675435447509367</v>
      </c>
      <c r="AC5044" s="1">
        <v>-0.002935171032317663</v>
      </c>
    </row>
    <row r="5045" spans="1:29">
      <c r="A5045" s="11">
        <v>43893</v>
      </c>
      <c r="B5045" s="1">
        <v>0.004311663783141073</v>
      </c>
      <c r="C5045" s="1">
        <v>0.03067786643771009</v>
      </c>
      <c r="D5045" s="1">
        <v>0.02624534313190741</v>
      </c>
      <c r="E5045" s="1">
        <v>0.05809179437848777</v>
      </c>
      <c r="F5045" s="1">
        <v>0.04754680941621015</v>
      </c>
      <c r="G5045" s="1">
        <v>0.05143301334765926</v>
      </c>
      <c r="H5045" s="1">
        <v>0.03562469963133452</v>
      </c>
      <c r="I5045" s="1">
        <v>0.001865197919683981</v>
      </c>
      <c r="J5045" s="1">
        <v>0.06377293762016367</v>
      </c>
      <c r="K5045" s="1">
        <v>0.003334189805762833</v>
      </c>
      <c r="L5045" s="1">
        <v>0.008029165280036388</v>
      </c>
      <c r="M5045" s="1">
        <v>0.02597404004342918</v>
      </c>
      <c r="N5045" s="1">
        <v>-0.007424462515216113</v>
      </c>
      <c r="O5045" s="1">
        <v>0.0173468049260721</v>
      </c>
      <c r="P5045" s="1">
        <v>0.01665239716221389</v>
      </c>
      <c r="Q5045" s="1">
        <v>0.04769909856968879</v>
      </c>
      <c r="R5045" s="1">
        <v>0.0202864427867635</v>
      </c>
      <c r="S5045" s="1">
        <v>0.03151861476529838</v>
      </c>
      <c r="T5045" s="1">
        <v>0.008524831676857803</v>
      </c>
      <c r="U5045" s="1">
        <v>0.03494443711937323</v>
      </c>
      <c r="V5045" s="1">
        <v>0.06508806083034946</v>
      </c>
      <c r="W5045" s="1">
        <v>0.04870134141529436</v>
      </c>
      <c r="X5045" s="1">
        <v>0.03947372023448636</v>
      </c>
      <c r="Y5045" s="1">
        <v>0.01369872816987971</v>
      </c>
      <c r="Z5045" s="1">
        <v>0.06455171521984604</v>
      </c>
      <c r="AA5045" s="1">
        <v>0.002290781580664092</v>
      </c>
      <c r="AB5045" s="1">
        <v>0.07751254289206244</v>
      </c>
      <c r="AC5045" s="1">
        <v>0.01313407406516154</v>
      </c>
    </row>
    <row r="5046" spans="1:29">
      <c r="A5046" s="11">
        <v>43894</v>
      </c>
      <c r="B5046" s="1">
        <v>-0.007203708159882138</v>
      </c>
      <c r="C5046" s="1">
        <v>-0.01482337035594528</v>
      </c>
      <c r="D5046" s="1">
        <v>0.01207648003955453</v>
      </c>
      <c r="E5046" s="1">
        <v>0.05255110715418376</v>
      </c>
      <c r="F5046" s="1">
        <v>0.04193929540226393</v>
      </c>
      <c r="G5046" s="1">
        <v>-0.03545577970821601</v>
      </c>
      <c r="H5046" s="1">
        <v>0.02761614363031972</v>
      </c>
      <c r="I5046" s="1">
        <v>-0.02788127984703204</v>
      </c>
      <c r="J5046" s="1">
        <v>0.008160791143581037</v>
      </c>
      <c r="K5046" s="1">
        <v>0.004246327445441178</v>
      </c>
      <c r="L5046" s="1">
        <v>0.01572968126214946</v>
      </c>
      <c r="M5046" s="1">
        <v>-0.0004687570174523037</v>
      </c>
      <c r="N5046" s="1">
        <v>-0.03275729006604833</v>
      </c>
      <c r="O5046" s="1">
        <v>0.01801602820041381</v>
      </c>
      <c r="P5046" s="1">
        <v>-0.003546156742252449</v>
      </c>
      <c r="Q5046" s="1">
        <v>-0.005891696363070076</v>
      </c>
      <c r="R5046" s="1">
        <v>-0.002345848945679463</v>
      </c>
      <c r="S5046" s="1">
        <v>-0.03194445372663512</v>
      </c>
      <c r="T5046" s="1">
        <v>-0.01569783780120415</v>
      </c>
      <c r="U5046" s="1">
        <v>-0.01666111882408827</v>
      </c>
      <c r="V5046" s="1">
        <v>0.03023757635991386</v>
      </c>
      <c r="W5046" s="1">
        <v>-0.01716851602398628</v>
      </c>
      <c r="X5046" s="1">
        <v>-0.03183742969661052</v>
      </c>
      <c r="Y5046" s="1">
        <v>0.007882870651953588</v>
      </c>
      <c r="Z5046" s="1">
        <v>-0.02683529312850008</v>
      </c>
      <c r="AA5046" s="1">
        <v>0.003167616786335037</v>
      </c>
      <c r="AB5046" s="1">
        <v>-0.001673150768268905</v>
      </c>
      <c r="AC5046" s="1">
        <v>0.02302189527720078</v>
      </c>
    </row>
    <row r="5047" spans="1:29">
      <c r="A5047" s="11">
        <v>43895</v>
      </c>
      <c r="B5047" s="1">
        <v>-0.006303125837520351</v>
      </c>
      <c r="C5047" s="1">
        <v>-0.0007167856159384645</v>
      </c>
      <c r="D5047" s="1">
        <v>0.02092688779089968</v>
      </c>
      <c r="E5047" s="1">
        <v>-0.01574885424518024</v>
      </c>
      <c r="F5047" s="1">
        <v>0.004130737304668175</v>
      </c>
      <c r="G5047" s="1">
        <v>0.03020423505156633</v>
      </c>
      <c r="H5047" s="1">
        <v>0.007072234955047163</v>
      </c>
      <c r="I5047" s="1">
        <v>0.002176048674744635</v>
      </c>
      <c r="J5047" s="1">
        <v>-0.0317559267980686</v>
      </c>
      <c r="K5047" s="1">
        <v>0.01937154977580757</v>
      </c>
      <c r="L5047" s="1">
        <v>-0.005469590610047814</v>
      </c>
      <c r="M5047" s="1">
        <v>-0.01688556126683616</v>
      </c>
      <c r="N5047" s="1">
        <v>0.002933390071119923</v>
      </c>
      <c r="O5047" s="1">
        <v>0.009796688630585138</v>
      </c>
      <c r="P5047" s="1">
        <v>-0.006100667802282245</v>
      </c>
      <c r="Q5047" s="1">
        <v>-0.002155257009357259</v>
      </c>
      <c r="R5047" s="1">
        <v>-0.02131074239306519</v>
      </c>
      <c r="S5047" s="1">
        <v>-0.01865136590262495</v>
      </c>
      <c r="T5047" s="1">
        <v>0.01121617323478841</v>
      </c>
      <c r="U5047" s="1">
        <v>0.001162056539463441</v>
      </c>
      <c r="V5047" s="1">
        <v>-0.001356486462514961</v>
      </c>
      <c r="W5047" s="1">
        <v>-0.002004587754984022</v>
      </c>
      <c r="X5047" s="1">
        <v>-0.003565744525546588</v>
      </c>
      <c r="Y5047" s="1">
        <v>-0.01117312867089604</v>
      </c>
      <c r="Z5047" s="1">
        <v>-0.003711982873554343</v>
      </c>
      <c r="AA5047" s="1">
        <v>0.00655498057461168</v>
      </c>
      <c r="AB5047" s="1">
        <v>0.01429204672232265</v>
      </c>
      <c r="AC5047" s="1">
        <v>0.003714212688080476</v>
      </c>
    </row>
    <row r="5048" spans="1:29">
      <c r="A5048" s="11">
        <v>43896</v>
      </c>
      <c r="B5048" s="1">
        <v>-0.0298715950005739</v>
      </c>
      <c r="C5048" s="1">
        <v>-0.03656782748208498</v>
      </c>
      <c r="D5048" s="1">
        <v>-0.01462988807222043</v>
      </c>
      <c r="E5048" s="1">
        <v>-0.01407170719532669</v>
      </c>
      <c r="F5048" s="1">
        <v>-0.004239482159776653</v>
      </c>
      <c r="G5048" s="1">
        <v>-0.001789085108513166</v>
      </c>
      <c r="H5048" s="1">
        <v>0.009363227225833937</v>
      </c>
      <c r="I5048" s="1">
        <v>-0.01428762709547504</v>
      </c>
      <c r="J5048" s="1">
        <v>-0.03472673644205648</v>
      </c>
      <c r="K5048" s="1">
        <v>-0.01311989044303341</v>
      </c>
      <c r="L5048" s="1">
        <v>-0.02073941765189535</v>
      </c>
      <c r="M5048" s="1">
        <v>-0.03816806033166431</v>
      </c>
      <c r="N5048" s="1">
        <v>-0.0335018018644645</v>
      </c>
      <c r="O5048" s="1">
        <v>-0.0173169183011147</v>
      </c>
      <c r="P5048" s="1">
        <v>-0.03648764392739656</v>
      </c>
      <c r="Q5048" s="1">
        <v>-0.04427643383569424</v>
      </c>
      <c r="R5048" s="1">
        <v>-0.03062193408313751</v>
      </c>
      <c r="S5048" s="1">
        <v>-0.03508762342757676</v>
      </c>
      <c r="T5048" s="1">
        <v>-0.06239160425485957</v>
      </c>
      <c r="U5048" s="1">
        <v>0.002695822456111774</v>
      </c>
      <c r="V5048" s="1">
        <v>-0.009879009244638359</v>
      </c>
      <c r="W5048" s="1">
        <v>-0.0114777570886202</v>
      </c>
      <c r="X5048" s="1">
        <v>-0.09184893082908796</v>
      </c>
      <c r="Y5048" s="1">
        <v>-0.02711874350327304</v>
      </c>
      <c r="Z5048" s="1">
        <v>-0.06453759985128604</v>
      </c>
      <c r="AA5048" s="1">
        <v>-0.01314377845823922</v>
      </c>
      <c r="AB5048" s="1">
        <v>-0.05166536116881792</v>
      </c>
      <c r="AC5048" s="1">
        <v>-0.02677399674588488</v>
      </c>
    </row>
    <row r="5049" spans="1:29">
      <c r="A5049" s="11">
        <v>43899</v>
      </c>
      <c r="B5049" s="1">
        <v>-0.05185135336860069</v>
      </c>
      <c r="C5049" s="1">
        <v>0.05147609461618519</v>
      </c>
      <c r="D5049" s="1">
        <v>-0.02755238963775708</v>
      </c>
      <c r="E5049" s="1">
        <v>-0.0189916550557091</v>
      </c>
      <c r="F5049" s="1">
        <v>-0.03459531014365236</v>
      </c>
      <c r="G5049" s="1">
        <v>0.008017060133148401</v>
      </c>
      <c r="H5049" s="1">
        <v>-0.06818174289332557</v>
      </c>
      <c r="I5049" s="1">
        <v>-0.02431917064607825</v>
      </c>
      <c r="J5049" s="1">
        <v>-0.0443037632968396</v>
      </c>
      <c r="K5049" s="1">
        <v>-0.03079166748136941</v>
      </c>
      <c r="L5049" s="1">
        <v>-0.04668785886318039</v>
      </c>
      <c r="M5049" s="1">
        <v>-0.01388886406225331</v>
      </c>
      <c r="N5049" s="1">
        <v>-0.02503443939760108</v>
      </c>
      <c r="O5049" s="1">
        <v>-0.01656044333135631</v>
      </c>
      <c r="P5049" s="1">
        <v>-0.05839669825524119</v>
      </c>
      <c r="Q5049" s="1">
        <v>-0.1576271054223614</v>
      </c>
      <c r="R5049" s="1">
        <v>-0.1234067738453174</v>
      </c>
      <c r="S5049" s="1">
        <v>-0.0969697478628373</v>
      </c>
      <c r="T5049" s="1">
        <v>-0.06303143459747274</v>
      </c>
      <c r="U5049" s="1">
        <v>-0.0391337368568121</v>
      </c>
      <c r="V5049" s="1">
        <v>-0.01883264305035137</v>
      </c>
      <c r="W5049" s="1">
        <v>-0.04179972842372848</v>
      </c>
      <c r="X5049" s="1">
        <v>-0.07443082510634724</v>
      </c>
      <c r="Y5049" s="1">
        <v>-0.07665499111755292</v>
      </c>
      <c r="Z5049" s="1">
        <v>-0.0830725918000762</v>
      </c>
      <c r="AA5049" s="1">
        <v>-0.03150644434383254</v>
      </c>
      <c r="AB5049" s="1">
        <v>-0.1454298507661321</v>
      </c>
      <c r="AC5049" s="1">
        <v>-0.04093043970556309</v>
      </c>
    </row>
    <row r="5050" spans="1:29">
      <c r="A5050" s="11">
        <v>43901</v>
      </c>
      <c r="B5050" s="1">
        <v>-0.006735703650606495</v>
      </c>
      <c r="C5050" s="1">
        <v>-0.04588886530728919</v>
      </c>
      <c r="D5050" s="1">
        <v>0.01728684808413172</v>
      </c>
      <c r="E5050" s="1">
        <v>-0.02123671598937449</v>
      </c>
      <c r="F5050" s="1">
        <v>-0.01981207622541825</v>
      </c>
      <c r="G5050" s="1">
        <v>-0.007391416619901281</v>
      </c>
      <c r="H5050" s="1">
        <v>-0.09905427104810649</v>
      </c>
      <c r="I5050" s="1">
        <v>0.005870002648938444</v>
      </c>
      <c r="J5050" s="1">
        <v>-0.03938645033274901</v>
      </c>
      <c r="K5050" s="1">
        <v>0.01579061113750657</v>
      </c>
      <c r="L5050" s="1">
        <v>-0.02619070945619906</v>
      </c>
      <c r="M5050" s="1">
        <v>-0.02515090300108114</v>
      </c>
      <c r="N5050" s="1">
        <v>-0.00874721213286167</v>
      </c>
      <c r="O5050" s="1">
        <v>-0.02504319738959471</v>
      </c>
      <c r="P5050" s="1">
        <v>0.01390709592305472</v>
      </c>
      <c r="Q5050" s="1">
        <v>-0.03822941634263999</v>
      </c>
      <c r="R5050" s="1">
        <v>0.0353633410025922</v>
      </c>
      <c r="S5050" s="1">
        <v>-0.03523493670232736</v>
      </c>
      <c r="T5050" s="1">
        <v>-0.0329453149991904</v>
      </c>
      <c r="U5050" s="1">
        <v>-0.0007771205165839623</v>
      </c>
      <c r="V5050" s="1">
        <v>-0.01881276629404549</v>
      </c>
      <c r="W5050" s="1">
        <v>-0.00681619032870906</v>
      </c>
      <c r="X5050" s="1">
        <v>-0.0643329765249947</v>
      </c>
      <c r="Y5050" s="1">
        <v>-0.0465408801216477</v>
      </c>
      <c r="Z5050" s="1">
        <v>-0.06996586649448178</v>
      </c>
      <c r="AA5050" s="1">
        <v>-0.01312908327228068</v>
      </c>
      <c r="AB5050" s="1">
        <v>-0.03055854662634405</v>
      </c>
      <c r="AC5050" s="1">
        <v>-0.00606344489859667</v>
      </c>
    </row>
    <row r="5051" spans="1:29">
      <c r="A5051" s="11">
        <v>43902</v>
      </c>
      <c r="B5051" s="1">
        <v>-0.1228707204801576</v>
      </c>
      <c r="C5051" s="1">
        <v>-0.1486152561531703</v>
      </c>
      <c r="D5051" s="1">
        <v>-0.07796156872479942</v>
      </c>
      <c r="E5051" s="1">
        <v>-0.05358431074909653</v>
      </c>
      <c r="F5051" s="1">
        <v>-0.05005673577547076</v>
      </c>
      <c r="G5051" s="1">
        <v>-0.04933354635664844</v>
      </c>
      <c r="H5051" s="1">
        <v>-0.1165745275906721</v>
      </c>
      <c r="I5051" s="1">
        <v>-0.08304898617707024</v>
      </c>
      <c r="J5051" s="1">
        <v>-0.1277214142227066</v>
      </c>
      <c r="K5051" s="1">
        <v>-0.04596279245554979</v>
      </c>
      <c r="L5051" s="1">
        <v>-0.07988339408397727</v>
      </c>
      <c r="M5051" s="1">
        <v>-0.09287923225948158</v>
      </c>
      <c r="N5051" s="1">
        <v>-0.1130088267155189</v>
      </c>
      <c r="O5051" s="1">
        <v>-0.0625553793892023</v>
      </c>
      <c r="P5051" s="1">
        <v>-0.03670069125235353</v>
      </c>
      <c r="Q5051" s="1">
        <v>-0.1283124560338293</v>
      </c>
      <c r="R5051" s="1">
        <v>-0.07849685811452345</v>
      </c>
      <c r="S5051" s="1">
        <v>-0.1408695066118998</v>
      </c>
      <c r="T5051" s="1">
        <v>-0.1325989491276476</v>
      </c>
      <c r="U5051" s="1">
        <v>-0.08194621997378182</v>
      </c>
      <c r="V5051" s="1">
        <v>-0.08070992827003087</v>
      </c>
      <c r="W5051" s="1">
        <v>-0.07442415067102359</v>
      </c>
      <c r="X5051" s="1">
        <v>-0.1102123494207099</v>
      </c>
      <c r="Y5051" s="1">
        <v>0.06464369861646913</v>
      </c>
      <c r="Z5051" s="1">
        <v>-0.0410341449850351</v>
      </c>
      <c r="AA5051" s="1">
        <v>-0.09337752463231885</v>
      </c>
      <c r="AB5051" s="1">
        <v>-0.1320652950309915</v>
      </c>
      <c r="AC5051" s="1">
        <v>-0.06569685362334665</v>
      </c>
    </row>
    <row r="5052" spans="1:29">
      <c r="A5052" s="11">
        <v>43903</v>
      </c>
      <c r="B5052" s="1">
        <v>0.04703175846284724</v>
      </c>
      <c r="C5052" s="1">
        <v>0.0922160077682761</v>
      </c>
      <c r="D5052" s="1">
        <v>-0.01673981514459655</v>
      </c>
      <c r="E5052" s="1">
        <v>0.0780240988274814</v>
      </c>
      <c r="F5052" s="1">
        <v>0.01217391856441674</v>
      </c>
      <c r="G5052" s="1">
        <v>0.04706779805316597</v>
      </c>
      <c r="H5052" s="1">
        <v>0.05753590146324128</v>
      </c>
      <c r="I5052" s="1">
        <v>0.0474885485981531</v>
      </c>
      <c r="J5052" s="1">
        <v>0.06031605838119503</v>
      </c>
      <c r="K5052" s="1">
        <v>-0.0110654391540459</v>
      </c>
      <c r="L5052" s="1">
        <v>0.01766476407029027</v>
      </c>
      <c r="M5052" s="1">
        <v>0.04948806714214071</v>
      </c>
      <c r="N5052" s="1">
        <v>0.04139917902765311</v>
      </c>
      <c r="O5052" s="1">
        <v>0.01299165704273775</v>
      </c>
      <c r="P5052" s="1">
        <v>0.003078784458435013</v>
      </c>
      <c r="Q5052" s="1">
        <v>0.05440018057210438</v>
      </c>
      <c r="R5052" s="1">
        <v>0.03979305885898565</v>
      </c>
      <c r="S5052" s="1">
        <v>0.196356192030555</v>
      </c>
      <c r="T5052" s="1">
        <v>0.1382878619737364</v>
      </c>
      <c r="U5052" s="1">
        <v>0.0282990700994199</v>
      </c>
      <c r="V5052" s="1">
        <v>0.08286367196251621</v>
      </c>
      <c r="W5052" s="1">
        <v>0.06854501277025404</v>
      </c>
      <c r="X5052" s="1">
        <v>0.01988636363636354</v>
      </c>
      <c r="Y5052" s="1">
        <v>0.0446097850136602</v>
      </c>
      <c r="Z5052" s="1">
        <v>0.136545331467758</v>
      </c>
      <c r="AA5052" s="1">
        <v>0.007058157869517467</v>
      </c>
      <c r="AB5052" s="1">
        <v>0.05259882942010186</v>
      </c>
      <c r="AC5052" s="1">
        <v>-0.008538475776763477</v>
      </c>
    </row>
    <row r="5053" spans="1:29">
      <c r="A5053" s="11">
        <v>43906</v>
      </c>
      <c r="B5053" s="1">
        <v>-0.1058368274018799</v>
      </c>
      <c r="C5053" s="1">
        <v>-0.03031482039896949</v>
      </c>
      <c r="D5053" s="1">
        <v>-0.01975686186148196</v>
      </c>
      <c r="E5053" s="1">
        <v>-0.06849954166743555</v>
      </c>
      <c r="F5053" s="1">
        <v>-0.02015536819882979</v>
      </c>
      <c r="G5053" s="1">
        <v>-0.06668391589316647</v>
      </c>
      <c r="H5053" s="1">
        <v>-0.07569485774683693</v>
      </c>
      <c r="I5053" s="1">
        <v>-0.06571323007035679</v>
      </c>
      <c r="J5053" s="1">
        <v>-0.09258527385065685</v>
      </c>
      <c r="K5053" s="1">
        <v>-0.04490461611996643</v>
      </c>
      <c r="L5053" s="1">
        <v>-0.09216163661886967</v>
      </c>
      <c r="M5053" s="1">
        <v>-0.02764219609848673</v>
      </c>
      <c r="N5053" s="1">
        <v>-0.09244982425744086</v>
      </c>
      <c r="O5053" s="1">
        <v>-0.08639385776589814</v>
      </c>
      <c r="P5053" s="1">
        <v>-0.02847246057717434</v>
      </c>
      <c r="Q5053" s="1">
        <v>-0.08725345886942937</v>
      </c>
      <c r="R5053" s="1">
        <v>-0.08106399869378933</v>
      </c>
      <c r="S5053" s="1">
        <v>-0.0778342027279576</v>
      </c>
      <c r="T5053" s="1">
        <v>-0.07706613862942335</v>
      </c>
      <c r="U5053" s="1">
        <v>-0.05388693653831422</v>
      </c>
      <c r="V5053" s="1">
        <v>-0.0407340729702248</v>
      </c>
      <c r="W5053" s="1">
        <v>-0.07386283894122714</v>
      </c>
      <c r="X5053" s="1">
        <v>-0.07576605071596454</v>
      </c>
      <c r="Y5053" s="1">
        <v>-0.04033219233229379</v>
      </c>
      <c r="Z5053" s="1">
        <v>-0.1135597994036829</v>
      </c>
      <c r="AA5053" s="1">
        <v>-0.06732136935989574</v>
      </c>
      <c r="AB5053" s="1">
        <v>-0.1094586926711962</v>
      </c>
      <c r="AC5053" s="1">
        <v>-0.08941231849465847</v>
      </c>
    </row>
    <row r="5054" spans="1:29">
      <c r="A5054" s="11">
        <v>43907</v>
      </c>
      <c r="B5054" s="1">
        <v>-0.03981514950745091</v>
      </c>
      <c r="C5054" s="1">
        <v>-0.02043061189883</v>
      </c>
      <c r="D5054" s="1">
        <v>-0.008490128629330518</v>
      </c>
      <c r="E5054" s="1">
        <v>0.01349642534321305</v>
      </c>
      <c r="F5054" s="1">
        <v>-0.01618361201227037</v>
      </c>
      <c r="G5054" s="1">
        <v>0.03440096503559387</v>
      </c>
      <c r="H5054" s="1">
        <v>-0.04478566644558868</v>
      </c>
      <c r="I5054" s="1">
        <v>-0.02441220866050453</v>
      </c>
      <c r="J5054" s="1">
        <v>-0.002161712800455406</v>
      </c>
      <c r="K5054" s="1">
        <v>0.0320047632565672</v>
      </c>
      <c r="L5054" s="1">
        <v>-0.04835806612379401</v>
      </c>
      <c r="M5054" s="1">
        <v>-0.003344594693559966</v>
      </c>
      <c r="N5054" s="1">
        <v>0.01290322503201402</v>
      </c>
      <c r="O5054" s="1">
        <v>-0.04696284500883419</v>
      </c>
      <c r="P5054" s="1">
        <v>-0.01326745107288685</v>
      </c>
      <c r="Q5054" s="1">
        <v>-0.002493712484351485</v>
      </c>
      <c r="R5054" s="1">
        <v>-0.007580983069078617</v>
      </c>
      <c r="S5054" s="1">
        <v>0.03853223231706115</v>
      </c>
      <c r="T5054" s="1">
        <v>-0.03671368935475483</v>
      </c>
      <c r="U5054" s="1">
        <v>-0.01071201827758272</v>
      </c>
      <c r="V5054" s="1">
        <v>0.004341315688638936</v>
      </c>
      <c r="W5054" s="1">
        <v>-0.05477851207536122</v>
      </c>
      <c r="X5054" s="1">
        <v>-0.06027727768476976</v>
      </c>
      <c r="Y5054" s="1">
        <v>-0.03708273306927512</v>
      </c>
      <c r="Z5054" s="1">
        <v>-0.02365324549112047</v>
      </c>
      <c r="AA5054" s="1">
        <v>-0.01023388253573077</v>
      </c>
      <c r="AB5054" s="1">
        <v>0.002003878474466703</v>
      </c>
      <c r="AC5054" s="1">
        <v>-0.03699585218122881</v>
      </c>
    </row>
    <row r="5055" spans="1:29">
      <c r="A5055" s="11">
        <v>43908</v>
      </c>
      <c r="B5055" s="1">
        <v>-0.03051089465144796</v>
      </c>
      <c r="C5055" s="1">
        <v>-0.06900902526672004</v>
      </c>
      <c r="D5055" s="1">
        <v>-0.06852202693821807</v>
      </c>
      <c r="E5055" s="1">
        <v>-0.03920343595943876</v>
      </c>
      <c r="F5055" s="1">
        <v>-0.04054011430903637</v>
      </c>
      <c r="G5055" s="1">
        <v>-0.06488150905114687</v>
      </c>
      <c r="H5055" s="1">
        <v>-0.0509041707716672</v>
      </c>
      <c r="I5055" s="1">
        <v>-0.1007075961414022</v>
      </c>
      <c r="J5055" s="1">
        <v>-0.05372625433770428</v>
      </c>
      <c r="K5055" s="1">
        <v>-0.04004393021730002</v>
      </c>
      <c r="L5055" s="1">
        <v>-0.03721048810007777</v>
      </c>
      <c r="M5055" s="1">
        <v>-0.02013415548270425</v>
      </c>
      <c r="N5055" s="1">
        <v>0.01039226252135972</v>
      </c>
      <c r="O5055" s="1">
        <v>-0.07230843163033851</v>
      </c>
      <c r="P5055" s="1">
        <v>-0.001204000034074837</v>
      </c>
      <c r="Q5055" s="1">
        <v>0.1358331336151644</v>
      </c>
      <c r="R5055" s="1">
        <v>-0.03918651739915968</v>
      </c>
      <c r="S5055" s="1">
        <v>-0.05300370630393514</v>
      </c>
      <c r="T5055" s="1">
        <v>0.000232400952633105</v>
      </c>
      <c r="U5055" s="1">
        <v>-0.01584588135501097</v>
      </c>
      <c r="V5055" s="1">
        <v>-0.01999181548964202</v>
      </c>
      <c r="W5055" s="1">
        <v>-0.0577768524509229</v>
      </c>
      <c r="X5055" s="1">
        <v>-0.03143036618550421</v>
      </c>
      <c r="Y5055" s="1">
        <v>-0.09884482192057831</v>
      </c>
      <c r="Z5055" s="1">
        <v>-0.006719838026714609</v>
      </c>
      <c r="AA5055" s="1">
        <v>-0.07017982655452526</v>
      </c>
      <c r="AB5055" s="1">
        <v>-0.027333368521679</v>
      </c>
      <c r="AC5055" s="1">
        <v>-0.01819751110386181</v>
      </c>
    </row>
    <row r="5056" spans="1:29">
      <c r="A5056" s="11">
        <v>43909</v>
      </c>
      <c r="B5056" s="1">
        <v>-0.09546945465881485</v>
      </c>
      <c r="C5056" s="1">
        <v>-0.09712823582949526</v>
      </c>
      <c r="D5056" s="1">
        <v>-0.07346279723776994</v>
      </c>
      <c r="E5056" s="1">
        <v>-0.02675334109414651</v>
      </c>
      <c r="F5056" s="1">
        <v>-0.01667626821436829</v>
      </c>
      <c r="G5056" s="1">
        <v>-0.0494467068427783</v>
      </c>
      <c r="H5056" s="1">
        <v>-0.02046586454401</v>
      </c>
      <c r="I5056" s="1">
        <v>0.02126802991796373</v>
      </c>
      <c r="J5056" s="1">
        <v>-0.08653830784310479</v>
      </c>
      <c r="K5056" s="1">
        <v>-0.04444315519898367</v>
      </c>
      <c r="L5056" s="1">
        <v>0.02105566772425727</v>
      </c>
      <c r="M5056" s="1">
        <v>0.003995297653446084</v>
      </c>
      <c r="N5056" s="1">
        <v>0.07398802682604622</v>
      </c>
      <c r="O5056" s="1">
        <v>-0.09295602145823822</v>
      </c>
      <c r="P5056" s="1">
        <v>-0.002210217000982784</v>
      </c>
      <c r="Q5056" s="1">
        <v>-0.1041819230218634</v>
      </c>
      <c r="R5056" s="1">
        <v>-0.05245218620974279</v>
      </c>
      <c r="S5056" s="1">
        <v>-0.05970133461923943</v>
      </c>
      <c r="T5056" s="1">
        <v>-0.05367105645187953</v>
      </c>
      <c r="U5056" s="1">
        <v>-0.00424887009254904</v>
      </c>
      <c r="V5056" s="1">
        <v>-0.006478252252884453</v>
      </c>
      <c r="W5056" s="1">
        <v>-0.06244167031057268</v>
      </c>
      <c r="X5056" s="1">
        <v>-0.03377487485771935</v>
      </c>
      <c r="Y5056" s="1">
        <v>-0.02564092289370401</v>
      </c>
      <c r="Z5056" s="1">
        <v>-0.03204549460763106</v>
      </c>
      <c r="AA5056" s="1">
        <v>-0.02927738826721693</v>
      </c>
      <c r="AB5056" s="1">
        <v>-0.04934882263746665</v>
      </c>
      <c r="AC5056" s="1">
        <v>-0.04471910204263396</v>
      </c>
    </row>
    <row r="5057" spans="1:29">
      <c r="A5057" s="11">
        <v>43910</v>
      </c>
      <c r="B5057" s="1">
        <v>-0.0002335213303750194</v>
      </c>
      <c r="C5057" s="1">
        <v>0.05861784182667562</v>
      </c>
      <c r="D5057" s="1">
        <v>0.0645560730539454</v>
      </c>
      <c r="E5057" s="1">
        <v>0.04830531655969739</v>
      </c>
      <c r="F5057" s="1">
        <v>0.1041559958552789</v>
      </c>
      <c r="G5057" s="1">
        <v>0.04200316941791127</v>
      </c>
      <c r="H5057" s="1">
        <v>0.1642650706319073</v>
      </c>
      <c r="I5057" s="1">
        <v>-0.01418123499078938</v>
      </c>
      <c r="J5057" s="1">
        <v>0.05764404077146712</v>
      </c>
      <c r="K5057" s="1">
        <v>0.116085275897386</v>
      </c>
      <c r="L5057" s="1">
        <v>0.07267877877274853</v>
      </c>
      <c r="M5057" s="1">
        <v>0.03013094081137302</v>
      </c>
      <c r="N5057" s="1">
        <v>0.08433741518648574</v>
      </c>
      <c r="O5057" s="1">
        <v>0.02673447637231696</v>
      </c>
      <c r="P5057" s="1">
        <v>0.03060810765123279</v>
      </c>
      <c r="Q5057" s="1">
        <v>0.1850941787573672</v>
      </c>
      <c r="R5057" s="1">
        <v>0.109240525144717</v>
      </c>
      <c r="S5057" s="1">
        <v>0.05952383387941018</v>
      </c>
      <c r="T5057" s="1">
        <v>0.03044442548377035</v>
      </c>
      <c r="U5057" s="1">
        <v>0.05062006242444572</v>
      </c>
      <c r="V5057" s="1">
        <v>0.01345711888235179</v>
      </c>
      <c r="W5057" s="1">
        <v>0.05363906138572561</v>
      </c>
      <c r="X5057" s="1">
        <v>0.05962996964347989</v>
      </c>
      <c r="Y5057" s="1">
        <v>0.0730995193079933</v>
      </c>
      <c r="Z5057" s="1">
        <v>0.09527307836753529</v>
      </c>
      <c r="AA5057" s="1">
        <v>0.001549510630580953</v>
      </c>
      <c r="AB5057" s="1">
        <v>0.08795961551764586</v>
      </c>
      <c r="AC5057" s="1">
        <v>0.103788056521356</v>
      </c>
    </row>
    <row r="5058" spans="1:29">
      <c r="A5058" s="11">
        <v>43913</v>
      </c>
      <c r="B5058" s="1">
        <v>-0.2791078229643349</v>
      </c>
      <c r="C5058" s="1">
        <v>-0.1061889062073786</v>
      </c>
      <c r="D5058" s="1">
        <v>-0.133702167592613</v>
      </c>
      <c r="E5058" s="1">
        <v>-0.04467922042352146</v>
      </c>
      <c r="F5058" s="1">
        <v>-0.04447331867219695</v>
      </c>
      <c r="G5058" s="1">
        <v>-0.125812820329207</v>
      </c>
      <c r="H5058" s="1">
        <v>-0.03465335633975897</v>
      </c>
      <c r="I5058" s="1">
        <v>-0.1260690115370432</v>
      </c>
      <c r="J5058" s="1">
        <v>-0.1668246187858656</v>
      </c>
      <c r="K5058" s="1">
        <v>-0.08870689408577814</v>
      </c>
      <c r="L5058" s="1">
        <v>-0.1003929876243255</v>
      </c>
      <c r="M5058" s="1">
        <v>-0.06485250767040329</v>
      </c>
      <c r="N5058" s="1">
        <v>-0.1207978479115638</v>
      </c>
      <c r="O5058" s="1">
        <v>-0.09051458067882445</v>
      </c>
      <c r="P5058" s="1">
        <v>-0.06135200997113988</v>
      </c>
      <c r="Q5058" s="1">
        <v>-0.1031922365417999</v>
      </c>
      <c r="R5058" s="1">
        <v>-0.1315389644787104</v>
      </c>
      <c r="S5058" s="1">
        <v>-0.1404494522141737</v>
      </c>
      <c r="T5058" s="1">
        <v>-0.1346199294758056</v>
      </c>
      <c r="U5058" s="1">
        <v>-0.1483477242678438</v>
      </c>
      <c r="V5058" s="1">
        <v>-0.111567368535235</v>
      </c>
      <c r="W5058" s="1">
        <v>-0.1426949673358529</v>
      </c>
      <c r="X5058" s="1">
        <v>-0.1435964510387326</v>
      </c>
      <c r="Y5058" s="1">
        <v>-0.103542242537351</v>
      </c>
      <c r="Z5058" s="1">
        <v>-0.08933656921974897</v>
      </c>
      <c r="AA5058" s="1">
        <v>-0.1148746369872486</v>
      </c>
      <c r="AB5058" s="1">
        <v>-0.1696486334492935</v>
      </c>
      <c r="AC5058" s="1">
        <v>-0.05050226799986524</v>
      </c>
    </row>
    <row r="5059" spans="1:29">
      <c r="A5059" s="11">
        <v>43914</v>
      </c>
      <c r="B5059" s="1">
        <v>-0.01781952931290287</v>
      </c>
      <c r="C5059" s="1">
        <v>-0.02413209122109961</v>
      </c>
      <c r="D5059" s="1">
        <v>0.1061112942801472</v>
      </c>
      <c r="E5059" s="1">
        <v>0.005862803270936023</v>
      </c>
      <c r="F5059" s="1">
        <v>0.03234721797509921</v>
      </c>
      <c r="G5059" s="1">
        <v>0.03667042652856067</v>
      </c>
      <c r="H5059" s="1">
        <v>-0.01987183669291515</v>
      </c>
      <c r="I5059" s="1">
        <v>-0.004989898277093063</v>
      </c>
      <c r="J5059" s="1">
        <v>0.009670053666178235</v>
      </c>
      <c r="K5059" s="1">
        <v>0.0845858836104536</v>
      </c>
      <c r="L5059" s="1">
        <v>0.1203342231048534</v>
      </c>
      <c r="M5059" s="1">
        <v>-0.01300306437129173</v>
      </c>
      <c r="N5059" s="1">
        <v>-0.02981203068240645</v>
      </c>
      <c r="O5059" s="1">
        <v>-0.08316290726175135</v>
      </c>
      <c r="P5059" s="1">
        <v>0.03788503931088738</v>
      </c>
      <c r="Q5059" s="1">
        <v>0.034768143542528</v>
      </c>
      <c r="R5059" s="1">
        <v>0.0671343052147173</v>
      </c>
      <c r="S5059" s="1">
        <v>-0.05010903687185397</v>
      </c>
      <c r="T5059" s="1">
        <v>0.008810501739820342</v>
      </c>
      <c r="U5059" s="1">
        <v>0.02284018697826506</v>
      </c>
      <c r="V5059" s="1">
        <v>0.03281968269343905</v>
      </c>
      <c r="W5059" s="1">
        <v>0.09955853001869963</v>
      </c>
      <c r="X5059" s="1">
        <v>0.03549858326055433</v>
      </c>
      <c r="Y5059" s="1">
        <v>0.04559265616038521</v>
      </c>
      <c r="Z5059" s="1">
        <v>0.002765913108600637</v>
      </c>
      <c r="AA5059" s="1">
        <v>0.01891504573048985</v>
      </c>
      <c r="AB5059" s="1">
        <v>0.002394286140081636</v>
      </c>
      <c r="AC5059" s="1">
        <v>0.03643852811628601</v>
      </c>
    </row>
    <row r="5060" spans="1:29">
      <c r="A5060" s="11">
        <v>43915</v>
      </c>
      <c r="B5060" s="1">
        <v>0.07801415150504809</v>
      </c>
      <c r="C5060" s="1">
        <v>0.0414684163296879</v>
      </c>
      <c r="D5060" s="1">
        <v>0.03666414016794528</v>
      </c>
      <c r="E5060" s="1">
        <v>-0.002649385223519762</v>
      </c>
      <c r="F5060" s="1">
        <v>0.02241135298177777</v>
      </c>
      <c r="G5060" s="1">
        <v>0.02168416353344615</v>
      </c>
      <c r="H5060" s="1">
        <v>-0.0117723475078404</v>
      </c>
      <c r="I5060" s="1">
        <v>0.1159958846037994</v>
      </c>
      <c r="J5060" s="1">
        <v>0.06535216609873951</v>
      </c>
      <c r="K5060" s="1">
        <v>0.02973583328035834</v>
      </c>
      <c r="L5060" s="1">
        <v>0.02780624271722143</v>
      </c>
      <c r="M5060" s="1">
        <v>-0.02321203931177462</v>
      </c>
      <c r="N5060" s="1">
        <v>-0.01569807813310098</v>
      </c>
      <c r="O5060" s="1">
        <v>0.03289974570914</v>
      </c>
      <c r="P5060" s="1">
        <v>-0.004612905703643033</v>
      </c>
      <c r="Q5060" s="1">
        <v>-0.01519994533999802</v>
      </c>
      <c r="R5060" s="1">
        <v>0.1471803357521375</v>
      </c>
      <c r="S5060" s="1">
        <v>0.004587217437575175</v>
      </c>
      <c r="T5060" s="1">
        <v>0.03657206461094065</v>
      </c>
      <c r="U5060" s="1">
        <v>0.02988811950660164</v>
      </c>
      <c r="V5060" s="1">
        <v>0.03729669672650893</v>
      </c>
      <c r="W5060" s="1">
        <v>0.1128286708788202</v>
      </c>
      <c r="X5060" s="1">
        <v>0.02479937086156836</v>
      </c>
      <c r="Y5060" s="1">
        <v>0.01744186589858554</v>
      </c>
      <c r="Z5060" s="1">
        <v>0.05479954067223236</v>
      </c>
      <c r="AA5060" s="1">
        <v>0.07927957553134757</v>
      </c>
      <c r="AB5060" s="1">
        <v>0.02229285830819738</v>
      </c>
      <c r="AC5060" s="1">
        <v>-0.009639980682377369</v>
      </c>
    </row>
    <row r="5061" spans="1:29">
      <c r="A5061" s="11">
        <v>43916</v>
      </c>
      <c r="B5061" s="1">
        <v>0.04467567613571855</v>
      </c>
      <c r="C5061" s="1">
        <v>0.0312329272971954</v>
      </c>
      <c r="D5061" s="1">
        <v>0.05590699680210398</v>
      </c>
      <c r="E5061" s="1">
        <v>0.02576700111610553</v>
      </c>
      <c r="F5061" s="1">
        <v>0.009086125548995794</v>
      </c>
      <c r="G5061" s="1">
        <v>0.0166257533891867</v>
      </c>
      <c r="H5061" s="1">
        <v>-0.03242892840909617</v>
      </c>
      <c r="I5061" s="1">
        <v>0.05176527130223119</v>
      </c>
      <c r="J5061" s="1">
        <v>0</v>
      </c>
      <c r="K5061" s="1">
        <v>0.05112197399380225</v>
      </c>
      <c r="L5061" s="1">
        <v>0.06070605939098672</v>
      </c>
      <c r="M5061" s="1">
        <v>0.001926948212198409</v>
      </c>
      <c r="N5061" s="1">
        <v>0.06141837599481303</v>
      </c>
      <c r="O5061" s="1">
        <v>0.02753269214906107</v>
      </c>
      <c r="P5061" s="1">
        <v>0.07535757479511629</v>
      </c>
      <c r="Q5061" s="1">
        <v>0.05199016321371652</v>
      </c>
      <c r="R5061" s="1">
        <v>-0.01483028139307763</v>
      </c>
      <c r="S5061" s="1">
        <v>-0.004566270959803664</v>
      </c>
      <c r="T5061" s="1">
        <v>0.01500797195046233</v>
      </c>
      <c r="U5061" s="1">
        <v>0.03940911703401273</v>
      </c>
      <c r="V5061" s="1">
        <v>-0.02689488289959552</v>
      </c>
      <c r="W5061" s="1">
        <v>0.006855465923024884</v>
      </c>
      <c r="X5061" s="1">
        <v>0.007829224936054313</v>
      </c>
      <c r="Y5061" s="1">
        <v>0.005714325736200676</v>
      </c>
      <c r="Z5061" s="1">
        <v>-0.008193872880925768</v>
      </c>
      <c r="AA5061" s="1">
        <v>0.05392817943545136</v>
      </c>
      <c r="AB5061" s="1">
        <v>0.02492224444991131</v>
      </c>
      <c r="AC5061" s="1">
        <v>0.04551965515951428</v>
      </c>
    </row>
    <row r="5062" spans="1:29">
      <c r="A5062" s="11">
        <v>43917</v>
      </c>
      <c r="B5062" s="1">
        <v>0.05374927752857839</v>
      </c>
      <c r="C5062" s="1">
        <v>-0.01257529203870056</v>
      </c>
      <c r="D5062" s="1">
        <v>-0.02287107981868797</v>
      </c>
      <c r="E5062" s="1">
        <v>0.05567783182102137</v>
      </c>
      <c r="F5062" s="1">
        <v>-0.01086975609498275</v>
      </c>
      <c r="G5062" s="1">
        <v>-0.02968906715118325</v>
      </c>
      <c r="H5062" s="1">
        <v>-0.0492474736737698</v>
      </c>
      <c r="I5062" s="1">
        <v>0.003717763764716997</v>
      </c>
      <c r="J5062" s="1">
        <v>-0.03172925960692918</v>
      </c>
      <c r="K5062" s="1">
        <v>-0.02476209547473485</v>
      </c>
      <c r="L5062" s="1">
        <v>0.01508546022203916</v>
      </c>
      <c r="M5062" s="1">
        <v>-0.01410264490068358</v>
      </c>
      <c r="N5062" s="1">
        <v>0.04347828543807664</v>
      </c>
      <c r="O5062" s="1">
        <v>0.03152356667417178</v>
      </c>
      <c r="P5062" s="1">
        <v>-0.05133967815149898</v>
      </c>
      <c r="Q5062" s="1">
        <v>-0.004633205288703812</v>
      </c>
      <c r="R5062" s="1">
        <v>-0.0005626571237528077</v>
      </c>
      <c r="S5062" s="1">
        <v>-0.03211002936481344</v>
      </c>
      <c r="T5062" s="1">
        <v>0.0166017630554196</v>
      </c>
      <c r="U5062" s="1">
        <v>-0.0425912029014045</v>
      </c>
      <c r="V5062" s="1">
        <v>-0.0001476179846217063</v>
      </c>
      <c r="W5062" s="1">
        <v>0.02042647721456814</v>
      </c>
      <c r="X5062" s="1">
        <v>-0.001412515525493929</v>
      </c>
      <c r="Y5062" s="1">
        <v>-0.03551146823318763</v>
      </c>
      <c r="Z5062" s="1">
        <v>-0.02531197144434827</v>
      </c>
      <c r="AA5062" s="1">
        <v>0.009425817445869233</v>
      </c>
      <c r="AB5062" s="1">
        <v>-0.03115513832635775</v>
      </c>
      <c r="AC5062" s="1">
        <v>0.004928777227795722</v>
      </c>
    </row>
    <row r="5063" spans="1:29">
      <c r="A5063" s="11">
        <v>43920</v>
      </c>
      <c r="B5063" s="1">
        <v>0.02334956136896627</v>
      </c>
      <c r="C5063" s="1">
        <v>-0.01434981333510388</v>
      </c>
      <c r="D5063" s="1">
        <v>-0.02194319370671005</v>
      </c>
      <c r="E5063" s="1">
        <v>0.05911935213857289</v>
      </c>
      <c r="F5063" s="1">
        <v>0.0266586711739274</v>
      </c>
      <c r="G5063" s="1">
        <v>-0.06890457380712289</v>
      </c>
      <c r="H5063" s="1">
        <v>0.01942441699681452</v>
      </c>
      <c r="I5063" s="1">
        <v>-0.08049087182989179</v>
      </c>
      <c r="J5063" s="1">
        <v>-0.03003813954858148</v>
      </c>
      <c r="K5063" s="1">
        <v>0.02046211646065621</v>
      </c>
      <c r="L5063" s="1">
        <v>-0.03983462399231652</v>
      </c>
      <c r="M5063" s="1">
        <v>-0.001300439968542344</v>
      </c>
      <c r="N5063" s="1">
        <v>-0.02450968977534373</v>
      </c>
      <c r="O5063" s="1">
        <v>-0.06825124128685789</v>
      </c>
      <c r="P5063" s="1">
        <v>0.02192383394798081</v>
      </c>
      <c r="Q5063" s="1">
        <v>-0.01706754034195701</v>
      </c>
      <c r="R5063" s="1">
        <v>-0.03298606487795142</v>
      </c>
      <c r="S5063" s="1">
        <v>-0.03317528886443666</v>
      </c>
      <c r="T5063" s="1">
        <v>-0.04618527779569215</v>
      </c>
      <c r="U5063" s="1">
        <v>0.03524396273064667</v>
      </c>
      <c r="V5063" s="1">
        <v>-0.01640798427049306</v>
      </c>
      <c r="W5063" s="1">
        <v>-0.01176467883872767</v>
      </c>
      <c r="X5063" s="1">
        <v>-0.03606782931306307</v>
      </c>
      <c r="Y5063" s="1">
        <v>-0.0486009018695992</v>
      </c>
      <c r="Z5063" s="1">
        <v>-0.08367897335053376</v>
      </c>
      <c r="AA5063" s="1">
        <v>0.007043474425969309</v>
      </c>
      <c r="AB5063" s="1">
        <v>-0.03450969114570213</v>
      </c>
      <c r="AC5063" s="1">
        <v>0.003542283803394719</v>
      </c>
    </row>
    <row r="5064" spans="1:29">
      <c r="A5064" s="11">
        <v>43921</v>
      </c>
      <c r="B5064" s="1">
        <v>0.02947172999311598</v>
      </c>
      <c r="C5064" s="1">
        <v>0.1534120692172667</v>
      </c>
      <c r="D5064" s="1">
        <v>0.08699346755775106</v>
      </c>
      <c r="E5064" s="1">
        <v>-0.02061371937325529</v>
      </c>
      <c r="F5064" s="1">
        <v>0.04224770053044979</v>
      </c>
      <c r="G5064" s="1">
        <v>-0.017790388427252</v>
      </c>
      <c r="H5064" s="1">
        <v>0.08045162197352118</v>
      </c>
      <c r="I5064" s="1">
        <v>0.03637343828118555</v>
      </c>
      <c r="J5064" s="1">
        <v>0.07770256870345427</v>
      </c>
      <c r="K5064" s="1">
        <v>0.05225810887326987</v>
      </c>
      <c r="L5064" s="1">
        <v>0.02361585422783929</v>
      </c>
      <c r="M5064" s="1">
        <v>0.06315104336506439</v>
      </c>
      <c r="N5064" s="1">
        <v>0.0785174906512125</v>
      </c>
      <c r="O5064" s="1">
        <v>0.03844767023649998</v>
      </c>
      <c r="P5064" s="1">
        <v>0.06242745517879555</v>
      </c>
      <c r="Q5064" s="1">
        <v>0.07813751390879253</v>
      </c>
      <c r="R5064" s="1">
        <v>0.08083838410679212</v>
      </c>
      <c r="S5064" s="1">
        <v>0.1299019994983406</v>
      </c>
      <c r="T5064" s="1">
        <v>0.05323715698179377</v>
      </c>
      <c r="U5064" s="1">
        <v>0.03001984087926601</v>
      </c>
      <c r="V5064" s="1">
        <v>0.0589118637966386</v>
      </c>
      <c r="W5064" s="1">
        <v>0.04779671534031182</v>
      </c>
      <c r="X5064" s="1">
        <v>0.04255321292660108</v>
      </c>
      <c r="Y5064" s="1">
        <v>0.01702782901416366</v>
      </c>
      <c r="Z5064" s="1">
        <v>0.06120830194394955</v>
      </c>
      <c r="AA5064" s="1">
        <v>-0.01054412347499267</v>
      </c>
      <c r="AB5064" s="1">
        <v>0.05117773741552378</v>
      </c>
      <c r="AC5064" s="1">
        <v>0.06815091228348291</v>
      </c>
    </row>
    <row r="5065" spans="1:29">
      <c r="A5065" s="11">
        <v>43922</v>
      </c>
      <c r="B5065" s="1">
        <v>-0.05369398566813088</v>
      </c>
      <c r="C5065" s="1">
        <v>-0.04401999633880116</v>
      </c>
      <c r="D5065" s="1">
        <v>-0.04615184420987639</v>
      </c>
      <c r="E5065" s="1">
        <v>-0.02152063269941129</v>
      </c>
      <c r="F5065" s="1">
        <v>-0.00825133638111486</v>
      </c>
      <c r="G5065" s="1">
        <v>-0.007200633728280503</v>
      </c>
      <c r="H5065" s="1">
        <v>-0.0104506755968744</v>
      </c>
      <c r="I5065" s="1">
        <v>-0.03741731457704645</v>
      </c>
      <c r="J5065" s="1">
        <v>-0.04231972752003665</v>
      </c>
      <c r="K5065" s="1">
        <v>-0.05170773587850952</v>
      </c>
      <c r="L5065" s="1">
        <v>-0.06032743963684917</v>
      </c>
      <c r="M5065" s="1">
        <v>-0.03306810308610153</v>
      </c>
      <c r="N5065" s="1">
        <v>-0.03086780249440679</v>
      </c>
      <c r="O5065" s="1">
        <v>-0.04246350522967546</v>
      </c>
      <c r="P5065" s="1">
        <v>-0.03401852421943552</v>
      </c>
      <c r="Q5065" s="1">
        <v>-0.03733537913127627</v>
      </c>
      <c r="R5065" s="1">
        <v>-0.02989906065144465</v>
      </c>
      <c r="S5065" s="1">
        <v>-0.03687647097965774</v>
      </c>
      <c r="T5065" s="1">
        <v>-0.05232418175857889</v>
      </c>
      <c r="U5065" s="1">
        <v>-0.02532785226387968</v>
      </c>
      <c r="V5065" s="1">
        <v>-0.02483683231862888</v>
      </c>
      <c r="W5065" s="1">
        <v>-0.05036448679341898</v>
      </c>
      <c r="X5065" s="1">
        <v>-0.04363132963213756</v>
      </c>
      <c r="Y5065" s="1">
        <v>-0.03957385772830146</v>
      </c>
      <c r="Z5065" s="1">
        <v>-0.01205484002766122</v>
      </c>
      <c r="AA5065" s="1">
        <v>0.002516832718480799</v>
      </c>
      <c r="AB5065" s="1">
        <v>-0.03168455724777475</v>
      </c>
      <c r="AC5065" s="1">
        <v>-0.03660390882261666</v>
      </c>
    </row>
    <row r="5066" spans="1:29">
      <c r="A5066" s="11">
        <v>43924</v>
      </c>
      <c r="B5066" s="1">
        <v>-0.09256926292064316</v>
      </c>
      <c r="C5066" s="1">
        <v>0.04687236523583183</v>
      </c>
      <c r="D5066" s="1">
        <v>-0.0006236457526261896</v>
      </c>
      <c r="E5066" s="1">
        <v>0.08567976327053439</v>
      </c>
      <c r="F5066" s="1">
        <v>0.01673678021271208</v>
      </c>
      <c r="G5066" s="1">
        <v>-0.02473165544241163</v>
      </c>
      <c r="H5066" s="1">
        <v>0.06798679456791246</v>
      </c>
      <c r="I5066" s="1">
        <v>-0.01904423346306294</v>
      </c>
      <c r="J5066" s="1">
        <v>-0.03109646449058923</v>
      </c>
      <c r="K5066" s="1">
        <v>-0.01172189434410043</v>
      </c>
      <c r="L5066" s="1">
        <v>-0.02836753196731223</v>
      </c>
      <c r="M5066" s="1">
        <v>0.00696652152551458</v>
      </c>
      <c r="N5066" s="1">
        <v>0.06911051947053171</v>
      </c>
      <c r="O5066" s="1">
        <v>0.02877027728886272</v>
      </c>
      <c r="P5066" s="1">
        <v>-0.01638424459426058</v>
      </c>
      <c r="Q5066" s="1">
        <v>0.06235746466988656</v>
      </c>
      <c r="R5066" s="1">
        <v>-0.002776642154482589</v>
      </c>
      <c r="S5066" s="1">
        <v>-0.02477481531110737</v>
      </c>
      <c r="T5066" s="1">
        <v>-0.05923345327489593</v>
      </c>
      <c r="U5066" s="1">
        <v>-0.03128446258597162</v>
      </c>
      <c r="V5066" s="1">
        <v>0.09430953214237126</v>
      </c>
      <c r="W5066" s="1">
        <v>-0.04589291045681632</v>
      </c>
      <c r="X5066" s="1">
        <v>-0.0389991760927213</v>
      </c>
      <c r="Y5066" s="1">
        <v>-0.0443739453179457</v>
      </c>
      <c r="Z5066" s="1">
        <v>-0.04730615465722221</v>
      </c>
      <c r="AA5066" s="1">
        <v>-0.07825440418908103</v>
      </c>
      <c r="AB5066" s="1">
        <v>0.002394286140081636</v>
      </c>
      <c r="AC5066" s="1">
        <v>-0.05013190225002429</v>
      </c>
    </row>
    <row r="5067" spans="1:29">
      <c r="A5067" s="11">
        <v>43928</v>
      </c>
      <c r="B5067" s="1">
        <v>0.1948071108770379</v>
      </c>
      <c r="C5067" s="1">
        <v>0.107047153893344</v>
      </c>
      <c r="D5067" s="1">
        <v>0.1058224657968487</v>
      </c>
      <c r="E5067" s="1">
        <v>0.09583704613164334</v>
      </c>
      <c r="F5067" s="1">
        <v>0.1386804975236124</v>
      </c>
      <c r="G5067" s="1">
        <v>0.03280750059580861</v>
      </c>
      <c r="H5067" s="1">
        <v>0.04449925928238119</v>
      </c>
      <c r="I5067" s="1">
        <v>0.1010628339714614</v>
      </c>
      <c r="J5067" s="1">
        <v>0.1706079474275934</v>
      </c>
      <c r="K5067" s="1">
        <v>0.1349981279359194</v>
      </c>
      <c r="L5067" s="1">
        <v>0.09100214083852487</v>
      </c>
      <c r="M5067" s="1">
        <v>0.04402522912349616</v>
      </c>
      <c r="N5067" s="1">
        <v>0.02051717386809537</v>
      </c>
      <c r="O5067" s="1">
        <v>0.143569690147896</v>
      </c>
      <c r="P5067" s="1">
        <v>0.08692323998184093</v>
      </c>
      <c r="Q5067" s="1">
        <v>0.04366500959282082</v>
      </c>
      <c r="R5067" s="1">
        <v>0.1194025333592856</v>
      </c>
      <c r="S5067" s="1">
        <v>0.1293303988649754</v>
      </c>
      <c r="T5067" s="1">
        <v>0.06210815907809053</v>
      </c>
      <c r="U5067" s="1">
        <v>0.05902501850952246</v>
      </c>
      <c r="V5067" s="1">
        <v>0.1101210208581878</v>
      </c>
      <c r="W5067" s="1">
        <v>0.06513194048239912</v>
      </c>
      <c r="X5067" s="1">
        <v>0.02986212644885478</v>
      </c>
      <c r="Y5067" s="1">
        <v>0.1160863263363809</v>
      </c>
      <c r="Z5067" s="1">
        <v>0.08847297871210213</v>
      </c>
      <c r="AA5067" s="1">
        <v>0.09811069501953007</v>
      </c>
      <c r="AB5067" s="1">
        <v>0.06289794083783162</v>
      </c>
      <c r="AC5067" s="1">
        <v>0.06611100570977757</v>
      </c>
    </row>
    <row r="5068" spans="1:29">
      <c r="A5068" s="11">
        <v>43929</v>
      </c>
      <c r="B5068" s="1">
        <v>0.006429254191265166</v>
      </c>
      <c r="C5068" s="1">
        <v>-0.02506405682541191</v>
      </c>
      <c r="D5068" s="1">
        <v>-0.02079729352743998</v>
      </c>
      <c r="E5068" s="1">
        <v>0.0416454705285827</v>
      </c>
      <c r="F5068" s="1">
        <v>0.02785218687693569</v>
      </c>
      <c r="G5068" s="1">
        <v>0.004768580431013358</v>
      </c>
      <c r="H5068" s="1">
        <v>0.01242604358548594</v>
      </c>
      <c r="I5068" s="1">
        <v>-0.00803471567396874</v>
      </c>
      <c r="J5068" s="1">
        <v>-0.02982196401799098</v>
      </c>
      <c r="K5068" s="1">
        <v>0.006524007420668054</v>
      </c>
      <c r="L5068" s="1">
        <v>-0.01158048692038194</v>
      </c>
      <c r="M5068" s="1">
        <v>-0.01506030146638238</v>
      </c>
      <c r="N5068" s="1">
        <v>-0.01597343806331442</v>
      </c>
      <c r="O5068" s="1">
        <v>0.01682236773570045</v>
      </c>
      <c r="P5068" s="1">
        <v>0.01972886550904285</v>
      </c>
      <c r="Q5068" s="1">
        <v>0.02126195564521738</v>
      </c>
      <c r="R5068" s="1">
        <v>-0.01156633289438291</v>
      </c>
      <c r="S5068" s="1">
        <v>0.03680977714183142</v>
      </c>
      <c r="T5068" s="1">
        <v>-0.01824031408872562</v>
      </c>
      <c r="U5068" s="1">
        <v>-0.006781686353414029</v>
      </c>
      <c r="V5068" s="1">
        <v>0.04636388838937844</v>
      </c>
      <c r="W5068" s="1">
        <v>0.03461614717690042</v>
      </c>
      <c r="X5068" s="1">
        <v>0.005204438276893653</v>
      </c>
      <c r="Y5068" s="1">
        <v>0.05943536306563435</v>
      </c>
      <c r="Z5068" s="1">
        <v>-0.005249894043993342</v>
      </c>
      <c r="AA5068" s="1">
        <v>-0.0358857091964121</v>
      </c>
      <c r="AB5068" s="1">
        <v>0.05318360056266203</v>
      </c>
      <c r="AC5068" s="1">
        <v>0.005211070740462453</v>
      </c>
    </row>
    <row r="5069" spans="1:29">
      <c r="A5069" s="11">
        <v>43930</v>
      </c>
      <c r="B5069" s="1">
        <v>0.07359132701622051</v>
      </c>
      <c r="C5069" s="1">
        <v>0.007595545601993825</v>
      </c>
      <c r="D5069" s="1">
        <v>0.009421538730943535</v>
      </c>
      <c r="E5069" s="1">
        <v>0.1303753886099321</v>
      </c>
      <c r="F5069" s="1">
        <v>-0.01668470657285004</v>
      </c>
      <c r="G5069" s="1">
        <v>0.0443668143280187</v>
      </c>
      <c r="H5069" s="1">
        <v>0.02571608213910226</v>
      </c>
      <c r="I5069" s="1">
        <v>0.04066815061175233</v>
      </c>
      <c r="J5069" s="1">
        <v>0.06643527845976438</v>
      </c>
      <c r="K5069" s="1">
        <v>-0.03600396997317246</v>
      </c>
      <c r="L5069" s="1">
        <v>0.007362228713008179</v>
      </c>
      <c r="M5069" s="1">
        <v>0.02018364908842862</v>
      </c>
      <c r="N5069" s="1">
        <v>0.03694366732850685</v>
      </c>
      <c r="O5069" s="1">
        <v>0.1685048686331903</v>
      </c>
      <c r="P5069" s="1">
        <v>0.02470197936939789</v>
      </c>
      <c r="Q5069" s="1">
        <v>0.03828081448995779</v>
      </c>
      <c r="R5069" s="1">
        <v>0.02331910522104041</v>
      </c>
      <c r="S5069" s="1">
        <v>0.03944774813518603</v>
      </c>
      <c r="T5069" s="1">
        <v>0.02595632595119812</v>
      </c>
      <c r="U5069" s="1">
        <v>0.04408762040531022</v>
      </c>
      <c r="V5069" s="1">
        <v>0.04064577419671522</v>
      </c>
      <c r="W5069" s="1">
        <v>0.04976217464044574</v>
      </c>
      <c r="X5069" s="1">
        <v>0.1035502981953433</v>
      </c>
      <c r="Y5069" s="1">
        <v>0.02384283092980466</v>
      </c>
      <c r="Z5069" s="1">
        <v>0.036760725744859</v>
      </c>
      <c r="AA5069" s="1">
        <v>0.1099128932568043</v>
      </c>
      <c r="AB5069" s="1">
        <v>0.09246091053376904</v>
      </c>
      <c r="AC5069" s="1">
        <v>0.01969931769095234</v>
      </c>
    </row>
    <row r="5070" spans="1:29">
      <c r="A5070" s="11">
        <v>43934</v>
      </c>
      <c r="B5070" s="1">
        <v>-0.002856062066482146</v>
      </c>
      <c r="C5070" s="1">
        <v>0.01507689018389713</v>
      </c>
      <c r="D5070" s="1">
        <v>-0.0341042642406445</v>
      </c>
      <c r="E5070" s="1">
        <v>0.02286058113052158</v>
      </c>
      <c r="F5070" s="1">
        <v>0.03452944651610079</v>
      </c>
      <c r="G5070" s="1">
        <v>-0.02486848647470696</v>
      </c>
      <c r="H5070" s="1">
        <v>-0.0193733090222542</v>
      </c>
      <c r="I5070" s="1">
        <v>-0.03210642595763047</v>
      </c>
      <c r="J5070" s="1">
        <v>0.05811248115489409</v>
      </c>
      <c r="K5070" s="1">
        <v>-0.01087554112752875</v>
      </c>
      <c r="L5070" s="1">
        <v>0.001807482182181852</v>
      </c>
      <c r="M5070" s="1">
        <v>-0.002997545029667426</v>
      </c>
      <c r="N5070" s="1">
        <v>-0.0197030351790094</v>
      </c>
      <c r="O5070" s="1">
        <v>-0.04863657331147553</v>
      </c>
      <c r="P5070" s="1">
        <v>-0.0187120243599479</v>
      </c>
      <c r="Q5070" s="1">
        <v>-0.02910734705053475</v>
      </c>
      <c r="R5070" s="1">
        <v>-0.02524675019404565</v>
      </c>
      <c r="S5070" s="1">
        <v>-0.001897639946360274</v>
      </c>
      <c r="T5070" s="1">
        <v>-0.02263646760513305</v>
      </c>
      <c r="U5070" s="1">
        <v>0.02490261976846941</v>
      </c>
      <c r="V5070" s="1">
        <v>0.01738362218419187</v>
      </c>
      <c r="W5070" s="1">
        <v>-0.01294288413178257</v>
      </c>
      <c r="X5070" s="1">
        <v>-0.004691668649866143</v>
      </c>
      <c r="Y5070" s="1">
        <v>-0.01643836280045596</v>
      </c>
      <c r="Z5070" s="1">
        <v>-0.00807442925447821</v>
      </c>
      <c r="AA5070" s="1">
        <v>-0.04635796382310375</v>
      </c>
      <c r="AB5070" s="1">
        <v>0.01953120853696011</v>
      </c>
      <c r="AC5070" s="1">
        <v>-0.03812906514662484</v>
      </c>
    </row>
    <row r="5071" spans="1:29">
      <c r="A5071" s="11">
        <v>43936</v>
      </c>
      <c r="B5071" s="1">
        <v>-0.003938488493238856</v>
      </c>
      <c r="C5071" s="1">
        <v>0.01071137278299794</v>
      </c>
      <c r="D5071" s="1">
        <v>0.04848222188838469</v>
      </c>
      <c r="E5071" s="1">
        <v>-0.0008434185371910541</v>
      </c>
      <c r="F5071" s="1">
        <v>0.01628145467797215</v>
      </c>
      <c r="G5071" s="1">
        <v>-0.006391591702870625</v>
      </c>
      <c r="H5071" s="1">
        <v>0.006391830764366002</v>
      </c>
      <c r="I5071" s="1">
        <v>-0.03579598544789442</v>
      </c>
      <c r="J5071" s="1">
        <v>0.01142346717282727</v>
      </c>
      <c r="K5071" s="1">
        <v>0.06013325689278348</v>
      </c>
      <c r="L5071" s="1">
        <v>0.002588651847708956</v>
      </c>
      <c r="M5071" s="1">
        <v>0.0006011737776019377</v>
      </c>
      <c r="N5071" s="1">
        <v>0.04267617825031156</v>
      </c>
      <c r="O5071" s="1">
        <v>-0.02673286430301436</v>
      </c>
      <c r="P5071" s="1">
        <v>0.04157346699303011</v>
      </c>
      <c r="Q5071" s="1">
        <v>-0.009327246620053353</v>
      </c>
      <c r="R5071" s="1">
        <v>-0.03304891844051805</v>
      </c>
      <c r="S5071" s="1">
        <v>-0.005703416773584769</v>
      </c>
      <c r="T5071" s="1">
        <v>-0.006266993046807445</v>
      </c>
      <c r="U5071" s="1">
        <v>0.008451325281066291</v>
      </c>
      <c r="V5071" s="1">
        <v>-0.02844154219181694</v>
      </c>
      <c r="W5071" s="1">
        <v>0.03474826979516488</v>
      </c>
      <c r="X5071" s="1">
        <v>-0.01818179763126049</v>
      </c>
      <c r="Y5071" s="1">
        <v>-0.02367679665867872</v>
      </c>
      <c r="Z5071" s="1">
        <v>0.009201867419997622</v>
      </c>
      <c r="AA5071" s="1">
        <v>-0.01530735677454498</v>
      </c>
      <c r="AB5071" s="1">
        <v>0.003831394666457211</v>
      </c>
      <c r="AC5071" s="1">
        <v>-0.01400643666510448</v>
      </c>
    </row>
    <row r="5072" spans="1:29">
      <c r="A5072" s="11">
        <v>43937</v>
      </c>
      <c r="B5072" s="1">
        <v>0.01258091173981857</v>
      </c>
      <c r="C5072" s="1">
        <v>0.004380309518218883</v>
      </c>
      <c r="D5072" s="1">
        <v>-0.0001938829689039911</v>
      </c>
      <c r="E5072" s="1">
        <v>0.01367443506868704</v>
      </c>
      <c r="F5072" s="1">
        <v>0.01393254305944414</v>
      </c>
      <c r="G5072" s="1">
        <v>0.00423971755894037</v>
      </c>
      <c r="H5072" s="1">
        <v>0.03060029922989327</v>
      </c>
      <c r="I5072" s="1">
        <v>0.01905478645279968</v>
      </c>
      <c r="J5072" s="1">
        <v>0.04735023057853871</v>
      </c>
      <c r="K5072" s="1">
        <v>-0.02068293856923897</v>
      </c>
      <c r="L5072" s="1">
        <v>-0.02378556747936389</v>
      </c>
      <c r="M5072" s="1">
        <v>0.01802884966836626</v>
      </c>
      <c r="N5072" s="1">
        <v>-0.01584369402289487</v>
      </c>
      <c r="O5072" s="1">
        <v>0.01005237020668259</v>
      </c>
      <c r="P5072" s="1">
        <v>0.01220521990504175</v>
      </c>
      <c r="Q5072" s="1">
        <v>0.01479487190568873</v>
      </c>
      <c r="R5072" s="1">
        <v>0.01582827944217891</v>
      </c>
      <c r="S5072" s="1">
        <v>0.02676875443854665</v>
      </c>
      <c r="T5072" s="1">
        <v>0.03372638165652897</v>
      </c>
      <c r="U5072" s="1">
        <v>0.01403728163962281</v>
      </c>
      <c r="V5072" s="1">
        <v>0.0322795190982148</v>
      </c>
      <c r="W5072" s="1">
        <v>0.02661173586488208</v>
      </c>
      <c r="X5072" s="1">
        <v>0.02400548646598821</v>
      </c>
      <c r="Y5072" s="1">
        <v>-0.009985718799773835</v>
      </c>
      <c r="Z5072" s="1">
        <v>0.01315105084271728</v>
      </c>
      <c r="AA5072" s="1">
        <v>0.03487206385487784</v>
      </c>
      <c r="AB5072" s="1">
        <v>0.05216276234751915</v>
      </c>
      <c r="AC5072" s="1">
        <v>0.006968738623369441</v>
      </c>
    </row>
    <row r="5073" spans="1:29">
      <c r="A5073" s="11">
        <v>43938</v>
      </c>
      <c r="B5073" s="1">
        <v>0.1331203001155725</v>
      </c>
      <c r="C5073" s="1">
        <v>0.01322451516946099</v>
      </c>
      <c r="D5073" s="1">
        <v>-0.001639186463388453</v>
      </c>
      <c r="E5073" s="1">
        <v>-0.004080215724447056</v>
      </c>
      <c r="F5073" s="1">
        <v>0.01784683395754083</v>
      </c>
      <c r="G5073" s="1">
        <v>0.1046266522816914</v>
      </c>
      <c r="H5073" s="1">
        <v>0.00504202989592839</v>
      </c>
      <c r="I5073" s="1">
        <v>0.0347257583831686</v>
      </c>
      <c r="J5073" s="1">
        <v>0.02986310408839032</v>
      </c>
      <c r="K5073" s="1">
        <v>-0.02097626144507603</v>
      </c>
      <c r="L5073" s="1">
        <v>0.007854579951442897</v>
      </c>
      <c r="M5073" s="1">
        <v>0.01534828538259592</v>
      </c>
      <c r="N5073" s="1">
        <v>0.009390957867837946</v>
      </c>
      <c r="O5073" s="1">
        <v>0.01822272774832712</v>
      </c>
      <c r="P5073" s="1">
        <v>-0.02183477252201937</v>
      </c>
      <c r="Q5073" s="1">
        <v>0.01126589925122645</v>
      </c>
      <c r="R5073" s="1">
        <v>0.04790032245683506</v>
      </c>
      <c r="S5073" s="1">
        <v>0.05400372156402966</v>
      </c>
      <c r="T5073" s="1">
        <v>0.02519889343513526</v>
      </c>
      <c r="U5073" s="1">
        <v>-0.0102066218571073</v>
      </c>
      <c r="V5073" s="1">
        <v>-0.01423335222922262</v>
      </c>
      <c r="W5073" s="1">
        <v>0.001388747547472535</v>
      </c>
      <c r="X5073" s="1">
        <v>0.02947082254887179</v>
      </c>
      <c r="Y5073" s="1">
        <v>-0.008645535811172889</v>
      </c>
      <c r="Z5073" s="1">
        <v>0.01540316799696662</v>
      </c>
      <c r="AA5073" s="1">
        <v>-0.009895921501217875</v>
      </c>
      <c r="AB5073" s="1">
        <v>0.01692869998851165</v>
      </c>
      <c r="AC5073" s="1">
        <v>-0.004524956078745257</v>
      </c>
    </row>
    <row r="5074" spans="1:29">
      <c r="A5074" s="11">
        <v>43941</v>
      </c>
      <c r="B5074" s="1">
        <v>-0.0477234263991535</v>
      </c>
      <c r="C5074" s="1">
        <v>0.02304895350385427</v>
      </c>
      <c r="D5074" s="1">
        <v>0.0003001362770784777</v>
      </c>
      <c r="E5074" s="1">
        <v>-0.02107021638550077</v>
      </c>
      <c r="F5074" s="1">
        <v>-0.02158013196326658</v>
      </c>
      <c r="G5074" s="1">
        <v>-0.03763626470218906</v>
      </c>
      <c r="H5074" s="1">
        <v>-0.02564103657822636</v>
      </c>
      <c r="I5074" s="1">
        <v>0.03795446491499721</v>
      </c>
      <c r="J5074" s="1">
        <v>-0.06202180038833094</v>
      </c>
      <c r="K5074" s="1">
        <v>-0.02031448777186018</v>
      </c>
      <c r="L5074" s="1">
        <v>0.03904585172351882</v>
      </c>
      <c r="M5074" s="1">
        <v>0.01802311509565069</v>
      </c>
      <c r="N5074" s="1">
        <v>-0.03934077743180486</v>
      </c>
      <c r="O5074" s="1">
        <v>-0.02023687940364371</v>
      </c>
      <c r="P5074" s="1">
        <v>0.0006663870528826887</v>
      </c>
      <c r="Q5074" s="1">
        <v>-0.03014425955748523</v>
      </c>
      <c r="R5074" s="1">
        <v>0.01617644995229983</v>
      </c>
      <c r="S5074" s="1">
        <v>-0.01236742773155175</v>
      </c>
      <c r="T5074" s="1">
        <v>-0.00388106578898173</v>
      </c>
      <c r="U5074" s="1">
        <v>-0.01653243265226312</v>
      </c>
      <c r="V5074" s="1">
        <v>0.03565950571370968</v>
      </c>
      <c r="W5074" s="1">
        <v>0.0006164718828116644</v>
      </c>
      <c r="X5074" s="1">
        <v>0.04684448335198566</v>
      </c>
      <c r="Y5074" s="1">
        <v>-0.02470932949292826</v>
      </c>
      <c r="Z5074" s="1">
        <v>-0.02369177737731665</v>
      </c>
      <c r="AA5074" s="1">
        <v>0</v>
      </c>
      <c r="AB5074" s="1">
        <v>-0.03151009457756415</v>
      </c>
      <c r="AC5074" s="1">
        <v>-0.0315507281115156</v>
      </c>
    </row>
    <row r="5075" spans="1:29">
      <c r="A5075" s="11">
        <v>43942</v>
      </c>
      <c r="B5075" s="1">
        <v>-0.07742081271431522</v>
      </c>
      <c r="C5075" s="1">
        <v>-0.03569471047042683</v>
      </c>
      <c r="D5075" s="1">
        <v>0.01067777879451248</v>
      </c>
      <c r="E5075" s="1">
        <v>0.01144498446397701</v>
      </c>
      <c r="F5075" s="1">
        <v>0.04464521883775463</v>
      </c>
      <c r="G5075" s="1">
        <v>-0.0506139745627926</v>
      </c>
      <c r="H5075" s="1">
        <v>-0.05606405653028779</v>
      </c>
      <c r="I5075" s="1">
        <v>-0.02455410688308479</v>
      </c>
      <c r="J5075" s="1">
        <v>-0.08029196201105238</v>
      </c>
      <c r="K5075" s="1">
        <v>-0.00819583664397372</v>
      </c>
      <c r="L5075" s="1">
        <v>-0.03076685736527385</v>
      </c>
      <c r="M5075" s="1">
        <v>-0.05197017829324257</v>
      </c>
      <c r="N5075" s="1">
        <v>-0.006087457771092319</v>
      </c>
      <c r="O5075" s="1">
        <v>-0.06688217900927962</v>
      </c>
      <c r="P5075" s="1">
        <v>-0.01431672574443477</v>
      </c>
      <c r="Q5075" s="1">
        <v>-0.06283775692151716</v>
      </c>
      <c r="R5075" s="1">
        <v>-0.005185700263662829</v>
      </c>
      <c r="S5075" s="1">
        <v>-0.053667357563289</v>
      </c>
      <c r="T5075" s="1">
        <v>-0.04025970681140933</v>
      </c>
      <c r="U5075" s="1">
        <v>-0.01583397415521159</v>
      </c>
      <c r="V5075" s="1">
        <v>-0.0005280465790720168</v>
      </c>
      <c r="W5075" s="1">
        <v>-0.03788121537361888</v>
      </c>
      <c r="X5075" s="1">
        <v>-0.0720944144484521</v>
      </c>
      <c r="Y5075" s="1">
        <v>-0.03278693629935514</v>
      </c>
      <c r="Z5075" s="1">
        <v>-0.07140372033645015</v>
      </c>
      <c r="AA5075" s="1">
        <v>-0.03977447882807528</v>
      </c>
      <c r="AB5075" s="1">
        <v>-0.03683248174231191</v>
      </c>
      <c r="AC5075" s="1">
        <v>-0.01684149550446834</v>
      </c>
    </row>
    <row r="5076" spans="1:29">
      <c r="A5076" s="11">
        <v>43943</v>
      </c>
      <c r="B5076" s="1">
        <v>0.02496143802156947</v>
      </c>
      <c r="C5076" s="1">
        <v>0.004081541047562087</v>
      </c>
      <c r="D5076" s="1">
        <v>0.0312231719104743</v>
      </c>
      <c r="E5076" s="1">
        <v>-0.008275513545536906</v>
      </c>
      <c r="F5076" s="1">
        <v>0.01005881362310235</v>
      </c>
      <c r="G5076" s="1">
        <v>0.0154353163835792</v>
      </c>
      <c r="H5076" s="1">
        <v>0.02060607934452841</v>
      </c>
      <c r="I5076" s="1">
        <v>0.007540823559531118</v>
      </c>
      <c r="J5076" s="1">
        <v>0.01120454660213355</v>
      </c>
      <c r="K5076" s="1">
        <v>0.02966685857851492</v>
      </c>
      <c r="L5076" s="1">
        <v>0.013660696394175</v>
      </c>
      <c r="M5076" s="1">
        <v>0</v>
      </c>
      <c r="N5076" s="1">
        <v>0.01475496603751747</v>
      </c>
      <c r="O5076" s="1">
        <v>0.02454465509694548</v>
      </c>
      <c r="P5076" s="1">
        <v>0.04323599249995747</v>
      </c>
      <c r="Q5076" s="1">
        <v>-0.05767858435130746</v>
      </c>
      <c r="R5076" s="1">
        <v>0.1020324655337863</v>
      </c>
      <c r="S5076" s="1">
        <v>-0.003780687477462519</v>
      </c>
      <c r="T5076" s="1">
        <v>0.02138027640338169</v>
      </c>
      <c r="U5076" s="1">
        <v>-0.02385254186537511</v>
      </c>
      <c r="V5076" s="1">
        <v>0.002536213828964407</v>
      </c>
      <c r="W5076" s="1">
        <v>0.05681817841679671</v>
      </c>
      <c r="X5076" s="1">
        <v>0.01674480876690487</v>
      </c>
      <c r="Y5076" s="1">
        <v>-0.001540688174051064</v>
      </c>
      <c r="Z5076" s="1">
        <v>0.009024269143604435</v>
      </c>
      <c r="AA5076" s="1">
        <v>0.01569333248179761</v>
      </c>
      <c r="AB5076" s="1">
        <v>-0.02995524718261489</v>
      </c>
      <c r="AC5076" s="1">
        <v>0.002808212172869418</v>
      </c>
    </row>
    <row r="5077" spans="1:29">
      <c r="A5077" s="11">
        <v>43944</v>
      </c>
      <c r="B5077" s="1">
        <v>-0.002551385887208601</v>
      </c>
      <c r="C5077" s="1">
        <v>-0.004345312078527286</v>
      </c>
      <c r="D5077" s="1">
        <v>-0.001778022631720222</v>
      </c>
      <c r="E5077" s="1">
        <v>-0.0008515338005776751</v>
      </c>
      <c r="F5077" s="1">
        <v>-0.007321008891531311</v>
      </c>
      <c r="G5077" s="1">
        <v>0.02663959942698968</v>
      </c>
      <c r="H5077" s="1">
        <v>-0.01128263029016718</v>
      </c>
      <c r="I5077" s="1">
        <v>0.02837608709734085</v>
      </c>
      <c r="J5077" s="1">
        <v>0.02723913243691278</v>
      </c>
      <c r="K5077" s="1">
        <v>-0.02877009912568507</v>
      </c>
      <c r="L5077" s="1">
        <v>0.05834701430799694</v>
      </c>
      <c r="M5077" s="1">
        <v>0.001204951707532098</v>
      </c>
      <c r="N5077" s="1">
        <v>-0.009327754222206108</v>
      </c>
      <c r="O5077" s="1">
        <v>0.02145796701160152</v>
      </c>
      <c r="P5077" s="1">
        <v>-0.02315035953742151</v>
      </c>
      <c r="Q5077" s="1">
        <v>0.03060448506576119</v>
      </c>
      <c r="R5077" s="1">
        <v>0.005353510792454275</v>
      </c>
      <c r="S5077" s="1">
        <v>0.009487629062057801</v>
      </c>
      <c r="T5077" s="1">
        <v>-0.01059889412717763</v>
      </c>
      <c r="U5077" s="1">
        <v>0.03305197616516775</v>
      </c>
      <c r="V5077" s="1">
        <v>0.006535217388237591</v>
      </c>
      <c r="W5077" s="1">
        <v>-0.0006057330899826852</v>
      </c>
      <c r="X5077" s="1">
        <v>-0.003293807575415642</v>
      </c>
      <c r="Y5077" s="1">
        <v>0.009259199540788909</v>
      </c>
      <c r="Z5077" s="1">
        <v>0.007266763085007844</v>
      </c>
      <c r="AA5077" s="1">
        <v>-0.0407820123275493</v>
      </c>
      <c r="AB5077" s="1">
        <v>0.0197107882165144</v>
      </c>
      <c r="AC5077" s="1">
        <v>0.01316142893190841</v>
      </c>
    </row>
    <row r="5078" spans="1:29">
      <c r="A5078" s="11">
        <v>43945</v>
      </c>
      <c r="B5078" s="1">
        <v>-0.06069055311624494</v>
      </c>
      <c r="C5078" s="1">
        <v>-0.01323392634315035</v>
      </c>
      <c r="D5078" s="1">
        <v>0.03893268266913763</v>
      </c>
      <c r="E5078" s="1">
        <v>0.02147603613967219</v>
      </c>
      <c r="F5078" s="1">
        <v>-0.006034069310532297</v>
      </c>
      <c r="G5078" s="1">
        <v>-0.03405864318787588</v>
      </c>
      <c r="H5078" s="1">
        <v>-0.02102105713564806</v>
      </c>
      <c r="I5078" s="1">
        <v>-0.01769734564166925</v>
      </c>
      <c r="J5078" s="1">
        <v>-0.06831460179916871</v>
      </c>
      <c r="K5078" s="1">
        <v>-0.01484351474559087</v>
      </c>
      <c r="L5078" s="1">
        <v>-0.03135581434750301</v>
      </c>
      <c r="M5078" s="1">
        <v>-0.01925404430594035</v>
      </c>
      <c r="N5078" s="1">
        <v>-0.002769351711485402</v>
      </c>
      <c r="O5078" s="1">
        <v>-0.03798573192390342</v>
      </c>
      <c r="P5078" s="1">
        <v>0.01458393532736157</v>
      </c>
      <c r="Q5078" s="1">
        <v>0.003711942373709531</v>
      </c>
      <c r="R5078" s="1">
        <v>0.03362751450546586</v>
      </c>
      <c r="S5078" s="1">
        <v>0.01127818425545968</v>
      </c>
      <c r="T5078" s="1">
        <v>-0.03722545293370561</v>
      </c>
      <c r="U5078" s="1">
        <v>-0.01971856772256819</v>
      </c>
      <c r="V5078" s="1">
        <v>0.01696511557157088</v>
      </c>
      <c r="W5078" s="1">
        <v>-0.01166846846710679</v>
      </c>
      <c r="X5078" s="1">
        <v>-0.01916727757289849</v>
      </c>
      <c r="Y5078" s="1">
        <v>-0.05045879254525021</v>
      </c>
      <c r="Z5078" s="1">
        <v>-0.01017401759307157</v>
      </c>
      <c r="AA5078" s="1">
        <v>-0.007177203775617591</v>
      </c>
      <c r="AB5078" s="1">
        <v>0.004510320478452678</v>
      </c>
      <c r="AC5078" s="1">
        <v>-0.01741287691563032</v>
      </c>
    </row>
    <row r="5079" spans="1:29">
      <c r="A5079" s="11">
        <v>43948</v>
      </c>
      <c r="B5079" s="1">
        <v>0.05780411418561449</v>
      </c>
      <c r="C5079" s="1">
        <v>0.01412481781385688</v>
      </c>
      <c r="D5079" s="1">
        <v>0.05874956628833461</v>
      </c>
      <c r="E5079" s="1">
        <v>0.01568495573144957</v>
      </c>
      <c r="F5079" s="1">
        <v>-0.005621156047818099</v>
      </c>
      <c r="G5079" s="1">
        <v>0.03019304297710512</v>
      </c>
      <c r="H5079" s="1">
        <v>0.002454063574518495</v>
      </c>
      <c r="I5079" s="1">
        <v>-0.008901361739772296</v>
      </c>
      <c r="J5079" s="1">
        <v>0.04389767741249662</v>
      </c>
      <c r="K5079" s="1">
        <v>0.0163592995507329</v>
      </c>
      <c r="L5079" s="1">
        <v>0.01003033810267095</v>
      </c>
      <c r="M5079" s="1">
        <v>0</v>
      </c>
      <c r="N5079" s="1">
        <v>-0.001110797293286891</v>
      </c>
      <c r="O5079" s="1">
        <v>-0.01196527193897778</v>
      </c>
      <c r="P5079" s="1">
        <v>-0.02923872997474852</v>
      </c>
      <c r="Q5079" s="1">
        <v>0.01257401792848301</v>
      </c>
      <c r="R5079" s="1">
        <v>0.00899803918055242</v>
      </c>
      <c r="S5079" s="1">
        <v>-0.01301116622070297</v>
      </c>
      <c r="T5079" s="1">
        <v>0.006397737051432317</v>
      </c>
      <c r="U5079" s="1">
        <v>-0.001003597709951065</v>
      </c>
      <c r="V5079" s="1">
        <v>0.008958895781381981</v>
      </c>
      <c r="W5079" s="1">
        <v>0.07129712529567178</v>
      </c>
      <c r="X5079" s="1">
        <v>0.01415098510705115</v>
      </c>
      <c r="Y5079" s="1">
        <v>0</v>
      </c>
      <c r="Z5079" s="1">
        <v>0.01532427676502235</v>
      </c>
      <c r="AA5079" s="1">
        <v>0.02395009364440259</v>
      </c>
      <c r="AB5079" s="1">
        <v>0.006414330300805737</v>
      </c>
      <c r="AC5079" s="1">
        <v>0.02419128282063343</v>
      </c>
    </row>
    <row r="5080" spans="1:29">
      <c r="A5080" s="11">
        <v>43949</v>
      </c>
      <c r="B5080" s="1">
        <v>0.06587883038392439</v>
      </c>
      <c r="C5080" s="1">
        <v>0.01041073886219035</v>
      </c>
      <c r="D5080" s="1">
        <v>-0.0148363727858144</v>
      </c>
      <c r="E5080" s="1">
        <v>-0.01659275616647204</v>
      </c>
      <c r="F5080" s="1">
        <v>-0.007675223875168058</v>
      </c>
      <c r="G5080" s="1">
        <v>0.02338307921621441</v>
      </c>
      <c r="H5080" s="1">
        <v>0.03488362563290281</v>
      </c>
      <c r="I5080" s="1">
        <v>0.00182854487008588</v>
      </c>
      <c r="J5080" s="1">
        <v>0.005083250716615639</v>
      </c>
      <c r="K5080" s="1">
        <v>-0.01314410650116937</v>
      </c>
      <c r="L5080" s="1">
        <v>-0.005868224467706407</v>
      </c>
      <c r="M5080" s="1">
        <v>-0.02269946724333616</v>
      </c>
      <c r="N5080" s="1">
        <v>-0.002224065072035875</v>
      </c>
      <c r="O5080" s="1">
        <v>0.01710564844721563</v>
      </c>
      <c r="P5080" s="1">
        <v>-0.02372532480934453</v>
      </c>
      <c r="Q5080" s="1">
        <v>0.01095687252869371</v>
      </c>
      <c r="R5080" s="1">
        <v>-0.001119218585731496</v>
      </c>
      <c r="S5080" s="1">
        <v>0.03201508876934156</v>
      </c>
      <c r="T5080" s="1">
        <v>0.01879496985215656</v>
      </c>
      <c r="U5080" s="1">
        <v>-0.004062046181358525</v>
      </c>
      <c r="V5080" s="1">
        <v>-0.03255756179376235</v>
      </c>
      <c r="W5080" s="1">
        <v>-0.01846287595423068</v>
      </c>
      <c r="X5080" s="1">
        <v>0.02259132157132471</v>
      </c>
      <c r="Y5080" s="1">
        <v>-0.01127205980134172</v>
      </c>
      <c r="Z5080" s="1">
        <v>0.006994337613430934</v>
      </c>
      <c r="AA5080" s="1">
        <v>0.00549717972721675</v>
      </c>
      <c r="AB5080" s="1">
        <v>-0.02039518597717149</v>
      </c>
      <c r="AC5080" s="1">
        <v>-0.01290856484142622</v>
      </c>
    </row>
    <row r="5081" spans="1:29">
      <c r="A5081" s="11">
        <v>43950</v>
      </c>
      <c r="B5081" s="1">
        <v>-0.03589852647749692</v>
      </c>
      <c r="C5081" s="1">
        <v>0.00459485949591576</v>
      </c>
      <c r="D5081" s="1">
        <v>-0.0006805370240444697</v>
      </c>
      <c r="E5081" s="1">
        <v>-0.003925824519991572</v>
      </c>
      <c r="F5081" s="1">
        <v>-0.01748222822028667</v>
      </c>
      <c r="G5081" s="1">
        <v>-0.0007748458356264809</v>
      </c>
      <c r="H5081" s="1">
        <v>0.05381431587556595</v>
      </c>
      <c r="I5081" s="1">
        <v>0.04906588117190114</v>
      </c>
      <c r="J5081" s="1">
        <v>0.06942524818556395</v>
      </c>
      <c r="K5081" s="1">
        <v>-0.02541521557679827</v>
      </c>
      <c r="L5081" s="1">
        <v>0.0239898876601754</v>
      </c>
      <c r="M5081" s="1">
        <v>0.01067164978238244</v>
      </c>
      <c r="N5081" s="1">
        <v>0.01504585305274642</v>
      </c>
      <c r="O5081" s="1">
        <v>0.0358684487404326</v>
      </c>
      <c r="P5081" s="1">
        <v>-0.001551368342476489</v>
      </c>
      <c r="Q5081" s="1">
        <v>0.01878614906428511</v>
      </c>
      <c r="R5081" s="1">
        <v>-0.0008402891180205874</v>
      </c>
      <c r="S5081" s="1">
        <v>0.1021898102073542</v>
      </c>
      <c r="T5081" s="1">
        <v>0.03147042008450351</v>
      </c>
      <c r="U5081" s="1">
        <v>-0.01135853890563343</v>
      </c>
      <c r="V5081" s="1">
        <v>0.007806732018131424</v>
      </c>
      <c r="W5081" s="1">
        <v>0.03237098496442981</v>
      </c>
      <c r="X5081" s="1">
        <v>0.01559460201725371</v>
      </c>
      <c r="Y5081" s="1">
        <v>0.01302927630752215</v>
      </c>
      <c r="Z5081" s="1">
        <v>0.03326623725064071</v>
      </c>
      <c r="AA5081" s="1">
        <v>-0.007986252173381336</v>
      </c>
      <c r="AB5081" s="1">
        <v>0.02992856254345133</v>
      </c>
      <c r="AC5081" s="1">
        <v>0.005286543535166555</v>
      </c>
    </row>
    <row r="5082" spans="1:29">
      <c r="A5082" s="11">
        <v>43951</v>
      </c>
      <c r="B5082" s="1">
        <v>0.01320879784661066</v>
      </c>
      <c r="C5082" s="1">
        <v>0.02564116410993056</v>
      </c>
      <c r="D5082" s="1">
        <v>0.002835127828578088</v>
      </c>
      <c r="E5082" s="1">
        <v>-0.01115304616383905</v>
      </c>
      <c r="F5082" s="1">
        <v>0.0143273863880502</v>
      </c>
      <c r="G5082" s="1">
        <v>0.02739646754581138</v>
      </c>
      <c r="H5082" s="1">
        <v>0.07407407407407418</v>
      </c>
      <c r="I5082" s="1">
        <v>0.02527884159898286</v>
      </c>
      <c r="J5082" s="1">
        <v>0.1195184928368302</v>
      </c>
      <c r="K5082" s="1">
        <v>-0.01646710832970555</v>
      </c>
      <c r="L5082" s="1">
        <v>0.05757133397543934</v>
      </c>
      <c r="M5082" s="1">
        <v>0.04596290197006336</v>
      </c>
      <c r="N5082" s="1">
        <v>-0.0005488499768659949</v>
      </c>
      <c r="O5082" s="1">
        <v>0.05359194079851548</v>
      </c>
      <c r="P5082" s="1">
        <v>-0.00914888858387608</v>
      </c>
      <c r="Q5082" s="1">
        <v>0.1333335412365668</v>
      </c>
      <c r="R5082" s="1">
        <v>0.02736620561047642</v>
      </c>
      <c r="S5082" s="1">
        <v>0.05463577701687883</v>
      </c>
      <c r="T5082" s="1">
        <v>0.002104200544067902</v>
      </c>
      <c r="U5082" s="1">
        <v>0.01117858499089919</v>
      </c>
      <c r="V5082" s="1">
        <v>-0.02763538571685209</v>
      </c>
      <c r="W5082" s="1">
        <v>-0.006779693550349686</v>
      </c>
      <c r="X5082" s="1">
        <v>0.1932181468879539</v>
      </c>
      <c r="Y5082" s="1">
        <v>0.01929261114933722</v>
      </c>
      <c r="Z5082" s="1">
        <v>0.05536889588785243</v>
      </c>
      <c r="AA5082" s="1">
        <v>0.04824932632457291</v>
      </c>
      <c r="AB5082" s="1">
        <v>0.1313960406038939</v>
      </c>
      <c r="AC5082" s="1">
        <v>0.05701639823901461</v>
      </c>
    </row>
    <row r="5083" spans="1:29">
      <c r="A5083" s="11">
        <v>43955</v>
      </c>
      <c r="B5083" s="1">
        <v>-0.09462806754946274</v>
      </c>
      <c r="C5083" s="1">
        <v>-0.05972991456791654</v>
      </c>
      <c r="D5083" s="1">
        <v>-0.02299618613090026</v>
      </c>
      <c r="E5083" s="1">
        <v>0.03773754628129455</v>
      </c>
      <c r="F5083" s="1">
        <v>0.0006858680342904933</v>
      </c>
      <c r="G5083" s="1">
        <v>-0.0652130910081391</v>
      </c>
      <c r="H5083" s="1">
        <v>-0.02298855017021817</v>
      </c>
      <c r="I5083" s="1">
        <v>-0.07865836579247509</v>
      </c>
      <c r="J5083" s="1">
        <v>-0.109831071705395</v>
      </c>
      <c r="K5083" s="1">
        <v>-0.05118451223731135</v>
      </c>
      <c r="L5083" s="1">
        <v>-0.05842065715572597</v>
      </c>
      <c r="M5083" s="1">
        <v>-0.05285042729704192</v>
      </c>
      <c r="N5083" s="1">
        <v>-0.04394395548999919</v>
      </c>
      <c r="O5083" s="1">
        <v>-0.02618304751728762</v>
      </c>
      <c r="P5083" s="1">
        <v>-0.009233473975652218</v>
      </c>
      <c r="Q5083" s="1">
        <v>-0.04192757165375394</v>
      </c>
      <c r="R5083" s="1">
        <v>-0.02100956019633016</v>
      </c>
      <c r="S5083" s="1">
        <v>-0.09419149279859229</v>
      </c>
      <c r="T5083" s="1">
        <v>-0.06115484243382618</v>
      </c>
      <c r="U5083" s="1">
        <v>-0.03886826077774297</v>
      </c>
      <c r="V5083" s="1">
        <v>0.002153157644736448</v>
      </c>
      <c r="W5083" s="1">
        <v>-0.04735486178158932</v>
      </c>
      <c r="X5083" s="1">
        <v>-0.1002680801514326</v>
      </c>
      <c r="Y5083" s="1">
        <v>-0.0504732243106939</v>
      </c>
      <c r="Z5083" s="1">
        <v>-0.08280253191446985</v>
      </c>
      <c r="AA5083" s="1">
        <v>-0.08061443247844624</v>
      </c>
      <c r="AB5083" s="1">
        <v>-0.1072026995936477</v>
      </c>
      <c r="AC5083" s="1">
        <v>-0.004713248086276822</v>
      </c>
    </row>
    <row r="5084" spans="1:29">
      <c r="A5084" s="11">
        <v>43956</v>
      </c>
      <c r="B5084" s="1">
        <v>-0.03426009582446599</v>
      </c>
      <c r="C5084" s="1">
        <v>-0.002443151109103536</v>
      </c>
      <c r="D5084" s="1">
        <v>-0.03692271956698379</v>
      </c>
      <c r="E5084" s="1">
        <v>-0.02443407399194664</v>
      </c>
      <c r="F5084" s="1">
        <v>-0.02668189546319011</v>
      </c>
      <c r="G5084" s="1">
        <v>0.004520419093860362</v>
      </c>
      <c r="H5084" s="1">
        <v>-0.02566842556404847</v>
      </c>
      <c r="I5084" s="1">
        <v>-0.01251346645655582</v>
      </c>
      <c r="J5084" s="1">
        <v>0</v>
      </c>
      <c r="K5084" s="1">
        <v>-0.01975846154612892</v>
      </c>
      <c r="L5084" s="1">
        <v>0</v>
      </c>
      <c r="M5084" s="1">
        <v>-0.0131662011844853</v>
      </c>
      <c r="N5084" s="1">
        <v>-0.0008620964552795707</v>
      </c>
      <c r="O5084" s="1">
        <v>0.03108802656028997</v>
      </c>
      <c r="P5084" s="1">
        <v>0.04343248284799106</v>
      </c>
      <c r="Q5084" s="1">
        <v>0.02482039839053107</v>
      </c>
      <c r="R5084" s="1">
        <v>0.0177325700636366</v>
      </c>
      <c r="S5084" s="1">
        <v>-0.01559797809006858</v>
      </c>
      <c r="T5084" s="1">
        <v>-0.04724642527528056</v>
      </c>
      <c r="U5084" s="1">
        <v>-0.02346056037355093</v>
      </c>
      <c r="V5084" s="1">
        <v>-0.01965845873432148</v>
      </c>
      <c r="W5084" s="1">
        <v>-0.01627117205630091</v>
      </c>
      <c r="X5084" s="1">
        <v>-0.03575685274659557</v>
      </c>
      <c r="Y5084" s="1">
        <v>0.01328906382308626</v>
      </c>
      <c r="Z5084" s="1">
        <v>-0.00347224364084775</v>
      </c>
      <c r="AA5084" s="1">
        <v>-0.00549413084209649</v>
      </c>
      <c r="AB5084" s="1">
        <v>-0.0131330940252069</v>
      </c>
      <c r="AC5084" s="1">
        <v>-0.03078139513186307</v>
      </c>
    </row>
    <row r="5085" spans="1:29">
      <c r="A5085" s="11">
        <v>43957</v>
      </c>
      <c r="B5085" s="1">
        <v>-0.0003856253514569197</v>
      </c>
      <c r="C5085" s="1">
        <v>-0.009364613787256282</v>
      </c>
      <c r="D5085" s="1">
        <v>0.003004681688691946</v>
      </c>
      <c r="E5085" s="1">
        <v>-0.008627915624153104</v>
      </c>
      <c r="F5085" s="1">
        <v>0.004851488400583026</v>
      </c>
      <c r="G5085" s="1">
        <v>0.003547848277648979</v>
      </c>
      <c r="H5085" s="1">
        <v>0.03951704692612146</v>
      </c>
      <c r="I5085" s="1">
        <v>0.0383454783360293</v>
      </c>
      <c r="J5085" s="1">
        <v>0.02329597888977974</v>
      </c>
      <c r="K5085" s="1">
        <v>-0.01533185233577239</v>
      </c>
      <c r="L5085" s="1">
        <v>-0.01157782310410882</v>
      </c>
      <c r="M5085" s="1">
        <v>-0.02731880135896192</v>
      </c>
      <c r="N5085" s="1">
        <v>-0.05750415436923573</v>
      </c>
      <c r="O5085" s="1">
        <v>0.05160953366056575</v>
      </c>
      <c r="P5085" s="1">
        <v>0.0215705268817743</v>
      </c>
      <c r="Q5085" s="1">
        <v>0.01019761427974286</v>
      </c>
      <c r="R5085" s="1">
        <v>6.850864018348446E-05</v>
      </c>
      <c r="S5085" s="1">
        <v>-0.001760586817897369</v>
      </c>
      <c r="T5085" s="1">
        <v>0.004108069072613407</v>
      </c>
      <c r="U5085" s="1">
        <v>-0.01878949042249822</v>
      </c>
      <c r="V5085" s="1">
        <v>-0.004163932001811643</v>
      </c>
      <c r="W5085" s="1">
        <v>0.01836118082311766</v>
      </c>
      <c r="X5085" s="1">
        <v>0.02843010357209375</v>
      </c>
      <c r="Y5085" s="1">
        <v>-0.04918034514848313</v>
      </c>
      <c r="Z5085" s="1">
        <v>0.01870528096093471</v>
      </c>
      <c r="AA5085" s="1">
        <v>-0.01183824776691056</v>
      </c>
      <c r="AB5085" s="1">
        <v>0.006970695709311858</v>
      </c>
      <c r="AC5085" s="1">
        <v>0.0154723476646248</v>
      </c>
    </row>
    <row r="5086" spans="1:29">
      <c r="A5086" s="11">
        <v>43958</v>
      </c>
      <c r="B5086" s="1">
        <v>0.02185935420878549</v>
      </c>
      <c r="C5086" s="1">
        <v>-0.04144857953171155</v>
      </c>
      <c r="D5086" s="1">
        <v>-0.02421585518210057</v>
      </c>
      <c r="E5086" s="1">
        <v>-0.003717918815868693</v>
      </c>
      <c r="F5086" s="1">
        <v>-0.003854557540129533</v>
      </c>
      <c r="G5086" s="1">
        <v>0.01086222362582934</v>
      </c>
      <c r="H5086" s="1">
        <v>-0.03379088569697974</v>
      </c>
      <c r="I5086" s="1">
        <v>-0.02261205151350265</v>
      </c>
      <c r="J5086" s="1">
        <v>-0.008010093003648855</v>
      </c>
      <c r="K5086" s="1">
        <v>-0.009028871237149572</v>
      </c>
      <c r="L5086" s="1">
        <v>-0.001426716852881094</v>
      </c>
      <c r="M5086" s="1">
        <v>-0.01045071244575502</v>
      </c>
      <c r="N5086" s="1">
        <v>-0.01769357875377209</v>
      </c>
      <c r="O5086" s="1">
        <v>0.03487020077191527</v>
      </c>
      <c r="P5086" s="1">
        <v>-0.0136917493947073</v>
      </c>
      <c r="Q5086" s="1">
        <v>-0.0460570042188555</v>
      </c>
      <c r="R5086" s="1">
        <v>0.031627607772301</v>
      </c>
      <c r="S5086" s="1">
        <v>0.0017636919506967</v>
      </c>
      <c r="T5086" s="1">
        <v>-0.002045539534589969</v>
      </c>
      <c r="U5086" s="1">
        <v>0.004906524451827154</v>
      </c>
      <c r="V5086" s="1">
        <v>-0.004841370134380352</v>
      </c>
      <c r="W5086" s="1">
        <v>0.01713596308013909</v>
      </c>
      <c r="X5086" s="1">
        <v>-0.008413425167282718</v>
      </c>
      <c r="Y5086" s="1">
        <v>0</v>
      </c>
      <c r="Z5086" s="1">
        <v>-0.006840645520751698</v>
      </c>
      <c r="AA5086" s="1">
        <v>-0.03120552718283054</v>
      </c>
      <c r="AB5086" s="1">
        <v>-0.0113277388760501</v>
      </c>
      <c r="AC5086" s="1">
        <v>-0.01577118739797956</v>
      </c>
    </row>
    <row r="5087" spans="1:29">
      <c r="A5087" s="11">
        <v>43959</v>
      </c>
      <c r="B5087" s="1">
        <v>-0.03850514007994721</v>
      </c>
      <c r="C5087" s="1">
        <v>-0.01456531061018329</v>
      </c>
      <c r="D5087" s="1">
        <v>0.0272007633251079</v>
      </c>
      <c r="E5087" s="1">
        <v>0.003986193358464396</v>
      </c>
      <c r="F5087" s="1">
        <v>0.03813525463630674</v>
      </c>
      <c r="G5087" s="1">
        <v>-0.01082396108648054</v>
      </c>
      <c r="H5087" s="1">
        <v>-0.001639255489059632</v>
      </c>
      <c r="I5087" s="1">
        <v>0.004378385564346887</v>
      </c>
      <c r="J5087" s="1">
        <v>-0.004674882339764652</v>
      </c>
      <c r="K5087" s="1">
        <v>0.04889427973155791</v>
      </c>
      <c r="L5087" s="1">
        <v>0.01391095762170158</v>
      </c>
      <c r="M5087" s="1">
        <v>-0.01848180129739874</v>
      </c>
      <c r="N5087" s="1">
        <v>-0.0170808549572663</v>
      </c>
      <c r="O5087" s="1">
        <v>-0.03481840523332658</v>
      </c>
      <c r="P5087" s="1">
        <v>0.004348478461695837</v>
      </c>
      <c r="Q5087" s="1">
        <v>0.005291081043111712</v>
      </c>
      <c r="R5087" s="1">
        <v>0.03639809513725467</v>
      </c>
      <c r="S5087" s="1">
        <v>0</v>
      </c>
      <c r="T5087" s="1">
        <v>-0.02401176530610472</v>
      </c>
      <c r="U5087" s="1">
        <v>-0.01085517819589155</v>
      </c>
      <c r="V5087" s="1">
        <v>0.03715157861223517</v>
      </c>
      <c r="W5087" s="1">
        <v>0.02182834352190888</v>
      </c>
      <c r="X5087" s="1">
        <v>-0.01757572058475376</v>
      </c>
      <c r="Y5087" s="1">
        <v>-0.0172413625861122</v>
      </c>
      <c r="Z5087" s="1">
        <v>-0.01069421086327038</v>
      </c>
      <c r="AA5087" s="1">
        <v>-0.01913799532569938</v>
      </c>
      <c r="AB5087" s="1">
        <v>-0.01464038046114569</v>
      </c>
      <c r="AC5087" s="1">
        <v>-0.0005432357790940978</v>
      </c>
    </row>
    <row r="5088" spans="1:29">
      <c r="A5088" s="11">
        <v>43962</v>
      </c>
      <c r="B5088" s="1">
        <v>-0.006543686805434268</v>
      </c>
      <c r="C5088" s="1">
        <v>-0.03063910860291508</v>
      </c>
      <c r="D5088" s="1">
        <v>0.01980191585950819</v>
      </c>
      <c r="E5088" s="1">
        <v>-0.009883459364978919</v>
      </c>
      <c r="F5088" s="1">
        <v>-0.03062254025496181</v>
      </c>
      <c r="G5088" s="1">
        <v>0.03103434000759786</v>
      </c>
      <c r="H5088" s="1">
        <v>0.00766272211241481</v>
      </c>
      <c r="I5088" s="1">
        <v>-0.01426193585843383</v>
      </c>
      <c r="J5088" s="1">
        <v>0.02263016624397629</v>
      </c>
      <c r="K5088" s="1">
        <v>-0.01983778778103495</v>
      </c>
      <c r="L5088" s="1">
        <v>0.01290412180247658</v>
      </c>
      <c r="M5088" s="1">
        <v>0.01344974062527493</v>
      </c>
      <c r="N5088" s="1">
        <v>0.001263817100702003</v>
      </c>
      <c r="O5088" s="1">
        <v>0.008792307651823261</v>
      </c>
      <c r="P5088" s="1">
        <v>0.009492061251316297</v>
      </c>
      <c r="Q5088" s="1">
        <v>0.013815874971294</v>
      </c>
      <c r="R5088" s="1">
        <v>0.009604295288150322</v>
      </c>
      <c r="S5088" s="1">
        <v>0</v>
      </c>
      <c r="T5088" s="1">
        <v>-0.007200779625379683</v>
      </c>
      <c r="U5088" s="1">
        <v>-0.01269957771814545</v>
      </c>
      <c r="V5088" s="1">
        <v>-0.01098085025379869</v>
      </c>
      <c r="W5088" s="1">
        <v>0.01792112388899558</v>
      </c>
      <c r="X5088" s="1">
        <v>0.06230715894160288</v>
      </c>
      <c r="Y5088" s="1">
        <v>-0.04210527800034758</v>
      </c>
      <c r="Z5088" s="1">
        <v>0.01209237263915153</v>
      </c>
      <c r="AA5088" s="1">
        <v>-0.003902221474801126</v>
      </c>
      <c r="AB5088" s="1">
        <v>0.02842367823792791</v>
      </c>
      <c r="AC5088" s="1">
        <v>0.003804381540158053</v>
      </c>
    </row>
    <row r="5089" spans="1:29">
      <c r="A5089" s="11">
        <v>43963</v>
      </c>
      <c r="B5089" s="1">
        <v>0.01923339719931838</v>
      </c>
      <c r="C5089" s="1">
        <v>-0.007306150416712565</v>
      </c>
      <c r="D5089" s="1">
        <v>0.0174692143576578</v>
      </c>
      <c r="E5089" s="1">
        <v>-0.02713071269959766</v>
      </c>
      <c r="F5089" s="1">
        <v>-0.02294146000552166</v>
      </c>
      <c r="G5089" s="1">
        <v>-0.008531114420358477</v>
      </c>
      <c r="H5089" s="1">
        <v>-0.03639334983738984</v>
      </c>
      <c r="I5089" s="1">
        <v>-0.01556009446849549</v>
      </c>
      <c r="J5089" s="1">
        <v>0.01127356804836754</v>
      </c>
      <c r="K5089" s="1">
        <v>-0.01779784410645036</v>
      </c>
      <c r="L5089" s="1">
        <v>0.00695562454782217</v>
      </c>
      <c r="M5089" s="1">
        <v>-0.005972074859425192</v>
      </c>
      <c r="N5089" s="1">
        <v>0.04165354524828402</v>
      </c>
      <c r="O5089" s="1">
        <v>0.007562137191264418</v>
      </c>
      <c r="P5089" s="1">
        <v>-0.01270200200708649</v>
      </c>
      <c r="Q5089" s="1">
        <v>-0.009733857312997474</v>
      </c>
      <c r="R5089" s="1">
        <v>-0.06186581747351616</v>
      </c>
      <c r="S5089" s="1">
        <v>-0.02640849971014914</v>
      </c>
      <c r="T5089" s="1">
        <v>0.008763975204012286</v>
      </c>
      <c r="U5089" s="1">
        <v>-0.01441606658677808</v>
      </c>
      <c r="V5089" s="1">
        <v>0.0001077971375174069</v>
      </c>
      <c r="W5089" s="1">
        <v>0.010422604215506</v>
      </c>
      <c r="X5089" s="1">
        <v>0.001161422484242447</v>
      </c>
      <c r="Y5089" s="1">
        <v>0.04029303058746336</v>
      </c>
      <c r="Z5089" s="1">
        <v>-0.008146269313853205</v>
      </c>
      <c r="AA5089" s="1">
        <v>0.02031110389264645</v>
      </c>
      <c r="AB5089" s="1">
        <v>0.1187187405048202</v>
      </c>
      <c r="AC5089" s="1">
        <v>0.01272335786664236</v>
      </c>
    </row>
    <row r="5090" spans="1:29">
      <c r="A5090" s="11">
        <v>43964</v>
      </c>
      <c r="B5090" s="1">
        <v>0.07018223462287976</v>
      </c>
      <c r="C5090" s="1">
        <v>0.0129601005397455</v>
      </c>
      <c r="D5090" s="1">
        <v>-0.008930649393601775</v>
      </c>
      <c r="E5090" s="1">
        <v>8.772147102531491E-05</v>
      </c>
      <c r="F5090" s="1">
        <v>0.001643180010276968</v>
      </c>
      <c r="G5090" s="1">
        <v>0.007383320494673384</v>
      </c>
      <c r="H5090" s="1">
        <v>0.007328155434453754</v>
      </c>
      <c r="I5090" s="1">
        <v>0.02895014239968141</v>
      </c>
      <c r="J5090" s="1">
        <v>0.02023122763478713</v>
      </c>
      <c r="K5090" s="1">
        <v>-0.007854564801688446</v>
      </c>
      <c r="L5090" s="1">
        <v>0.009452411078439082</v>
      </c>
      <c r="M5090" s="1">
        <v>0.01468623914772627</v>
      </c>
      <c r="N5090" s="1">
        <v>0.002120425610115051</v>
      </c>
      <c r="O5090" s="1">
        <v>0.0508841487482814</v>
      </c>
      <c r="P5090" s="1">
        <v>0.02589809374075069</v>
      </c>
      <c r="Q5090" s="1">
        <v>0.02490150015886972</v>
      </c>
      <c r="R5090" s="1">
        <v>0.02121673938601409</v>
      </c>
      <c r="S5090" s="1">
        <v>0.03978298958563808</v>
      </c>
      <c r="T5090" s="1">
        <v>0.04313968287822423</v>
      </c>
      <c r="U5090" s="1">
        <v>0.02905693016873778</v>
      </c>
      <c r="V5090" s="1">
        <v>-0.02489751107127147</v>
      </c>
      <c r="W5090" s="1">
        <v>-0.006551392946542722</v>
      </c>
      <c r="X5090" s="1">
        <v>0.01160092848495609</v>
      </c>
      <c r="Y5090" s="1">
        <v>0.0669014572780986</v>
      </c>
      <c r="Z5090" s="1">
        <v>0.009490737413211381</v>
      </c>
      <c r="AA5090" s="1">
        <v>0.01653960952980049</v>
      </c>
      <c r="AB5090" s="1">
        <v>0.01347549431451123</v>
      </c>
      <c r="AC5090" s="1">
        <v>0.01416734762902894</v>
      </c>
    </row>
    <row r="5091" spans="1:29">
      <c r="A5091" s="11">
        <v>43965</v>
      </c>
      <c r="B5091" s="1">
        <v>-0.02910625902617092</v>
      </c>
      <c r="C5091" s="1">
        <v>-0.02163965522979139</v>
      </c>
      <c r="D5091" s="1">
        <v>0.01271297306141195</v>
      </c>
      <c r="E5091" s="1">
        <v>-0.0007892076796169878</v>
      </c>
      <c r="F5091" s="1">
        <v>-0.01259404953986232</v>
      </c>
      <c r="G5091" s="1">
        <v>-0.01680246282828624</v>
      </c>
      <c r="H5091" s="1">
        <v>-0.04364856587841048</v>
      </c>
      <c r="I5091" s="1">
        <v>-0.03659783473584899</v>
      </c>
      <c r="J5091" s="1">
        <v>-0.05139623142740968</v>
      </c>
      <c r="K5091" s="1">
        <v>0.005160974506018823</v>
      </c>
      <c r="L5091" s="1">
        <v>-0.05186196939611676</v>
      </c>
      <c r="M5091" s="1">
        <v>-0.01118426354761615</v>
      </c>
      <c r="N5091" s="1">
        <v>-0.009673474290487261</v>
      </c>
      <c r="O5091" s="1">
        <v>-0.03050472243718794</v>
      </c>
      <c r="P5091" s="1">
        <v>0.03664484896213183</v>
      </c>
      <c r="Q5091" s="1">
        <v>-0.02621466727221611</v>
      </c>
      <c r="R5091" s="1">
        <v>-0.04042906873622232</v>
      </c>
      <c r="S5091" s="1">
        <v>-0.02086947074689838</v>
      </c>
      <c r="T5091" s="1">
        <v>-0.0353245595445878</v>
      </c>
      <c r="U5091" s="1">
        <v>0.004211626769388799</v>
      </c>
      <c r="V5091" s="1">
        <v>0.007958432873656163</v>
      </c>
      <c r="W5091" s="1">
        <v>0.01810010992160804</v>
      </c>
      <c r="X5091" s="1">
        <v>-0.03899075705819632</v>
      </c>
      <c r="Y5091" s="1">
        <v>0.01980192045027351</v>
      </c>
      <c r="Z5091" s="1">
        <v>-0.02892791131301764</v>
      </c>
      <c r="AA5091" s="1">
        <v>-0.01679355460876408</v>
      </c>
      <c r="AB5091" s="1">
        <v>-0.01218829317952441</v>
      </c>
      <c r="AC5091" s="1">
        <v>-0.01950458248136711</v>
      </c>
    </row>
    <row r="5092" spans="1:29">
      <c r="A5092" s="11">
        <v>43966</v>
      </c>
      <c r="B5092" s="1">
        <v>-0.03333756619228234</v>
      </c>
      <c r="C5092" s="1">
        <v>0.02744595305340414</v>
      </c>
      <c r="D5092" s="1">
        <v>0.002228422027110266</v>
      </c>
      <c r="E5092" s="1">
        <v>0.0009652888912221602</v>
      </c>
      <c r="F5092" s="1">
        <v>0.0008306367777515256</v>
      </c>
      <c r="G5092" s="1">
        <v>0.004828237682671599</v>
      </c>
      <c r="H5092" s="1">
        <v>0.004095939844125152</v>
      </c>
      <c r="I5092" s="1">
        <v>-0.006210155250758853</v>
      </c>
      <c r="J5092" s="1">
        <v>0.01749144054490626</v>
      </c>
      <c r="K5092" s="1">
        <v>0.01298559855606118</v>
      </c>
      <c r="L5092" s="1">
        <v>-0.008888552506650882</v>
      </c>
      <c r="M5092" s="1">
        <v>0.004657435901342044</v>
      </c>
      <c r="N5092" s="1">
        <v>0.005189258087922033</v>
      </c>
      <c r="O5092" s="1">
        <v>-0.04782126170599188</v>
      </c>
      <c r="P5092" s="1">
        <v>-0.005498716199772158</v>
      </c>
      <c r="Q5092" s="1">
        <v>0</v>
      </c>
      <c r="R5092" s="1">
        <v>0.01633078479020678</v>
      </c>
      <c r="S5092" s="1">
        <v>0.04262872996426958</v>
      </c>
      <c r="T5092" s="1">
        <v>-0.009228947746304117</v>
      </c>
      <c r="U5092" s="1">
        <v>0.03188275003666519</v>
      </c>
      <c r="V5092" s="1">
        <v>-0.01612025579416643</v>
      </c>
      <c r="W5092" s="1">
        <v>-0.0292171758783315</v>
      </c>
      <c r="X5092" s="1">
        <v>0.006563190958639664</v>
      </c>
      <c r="Y5092" s="1">
        <v>0.01618121441138132</v>
      </c>
      <c r="Z5092" s="1">
        <v>0.01824609592504789</v>
      </c>
      <c r="AA5092" s="1">
        <v>-0.000472828382455992</v>
      </c>
      <c r="AB5092" s="1">
        <v>0.04262473046284021</v>
      </c>
      <c r="AC5092" s="1">
        <v>-0.01182786055522478</v>
      </c>
    </row>
    <row r="5093" spans="1:29">
      <c r="A5093" s="11">
        <v>43969</v>
      </c>
      <c r="B5093" s="1">
        <v>-0.07656669672857475</v>
      </c>
      <c r="C5093" s="1">
        <v>-0.07589566173316842</v>
      </c>
      <c r="D5093" s="1">
        <v>-0.005150791174211578</v>
      </c>
      <c r="E5093" s="1">
        <v>0.0528668888575774</v>
      </c>
      <c r="F5093" s="1">
        <v>-0.01497949727785597</v>
      </c>
      <c r="G5093" s="1">
        <v>-0.07882500022800953</v>
      </c>
      <c r="H5093" s="1">
        <v>-0.05594407621403308</v>
      </c>
      <c r="I5093" s="1">
        <v>-0.05798571143100884</v>
      </c>
      <c r="J5093" s="1">
        <v>-0.0327044277494577</v>
      </c>
      <c r="K5093" s="1">
        <v>-0.01321293583080152</v>
      </c>
      <c r="L5093" s="1">
        <v>0.01778321255251192</v>
      </c>
      <c r="M5093" s="1">
        <v>-0.05231789868241166</v>
      </c>
      <c r="N5093" s="1">
        <v>0.0006075071306135271</v>
      </c>
      <c r="O5093" s="1">
        <v>-0.01075267845947303</v>
      </c>
      <c r="P5093" s="1">
        <v>-0.0325434539109446</v>
      </c>
      <c r="Q5093" s="1">
        <v>-0.04267896984155684</v>
      </c>
      <c r="R5093" s="1">
        <v>-0.01277941020303286</v>
      </c>
      <c r="S5093" s="1">
        <v>-0.06473585633430268</v>
      </c>
      <c r="T5093" s="1">
        <v>-0.06670665016571908</v>
      </c>
      <c r="U5093" s="1">
        <v>-0.07902266970466953</v>
      </c>
      <c r="V5093" s="1">
        <v>-0.01761031497852328</v>
      </c>
      <c r="W5093" s="1">
        <v>-0.01448040094343583</v>
      </c>
      <c r="X5093" s="1">
        <v>-0.04386481345790849</v>
      </c>
      <c r="Y5093" s="1">
        <v>-0.003184735996590637</v>
      </c>
      <c r="Z5093" s="1">
        <v>-0.02505021085844894</v>
      </c>
      <c r="AA5093" s="1">
        <v>-0.03346722574503502</v>
      </c>
      <c r="AB5093" s="1">
        <v>-0.004841315214923037</v>
      </c>
      <c r="AC5093" s="1">
        <v>-0.008705202861033601</v>
      </c>
    </row>
    <row r="5094" spans="1:29">
      <c r="A5094" s="11">
        <v>43970</v>
      </c>
      <c r="B5094" s="1">
        <v>-0.01198437145554554</v>
      </c>
      <c r="C5094" s="1">
        <v>-0.002550535908836582</v>
      </c>
      <c r="D5094" s="1">
        <v>-0.001784989562965467</v>
      </c>
      <c r="E5094" s="1">
        <v>-0.009159867077423667</v>
      </c>
      <c r="F5094" s="1">
        <v>0.005558507282346747</v>
      </c>
      <c r="G5094" s="1">
        <v>-0.00169380060600588</v>
      </c>
      <c r="H5094" s="1">
        <v>0.010493836928547</v>
      </c>
      <c r="I5094" s="1">
        <v>-0.007171502195344237</v>
      </c>
      <c r="J5094" s="1">
        <v>0.01690511878290391</v>
      </c>
      <c r="K5094" s="1">
        <v>-0.01481105826402462</v>
      </c>
      <c r="L5094" s="1">
        <v>0.007079364789713605</v>
      </c>
      <c r="M5094" s="1">
        <v>0.00698818854328298</v>
      </c>
      <c r="N5094" s="1">
        <v>0.03641864153800078</v>
      </c>
      <c r="O5094" s="1">
        <v>0.01511142609850391</v>
      </c>
      <c r="P5094" s="1">
        <v>0.02155451120313168</v>
      </c>
      <c r="Q5094" s="1">
        <v>0.05829916882340758</v>
      </c>
      <c r="R5094" s="1">
        <v>-0.02210646707032637</v>
      </c>
      <c r="S5094" s="1">
        <v>-0.01639358117691991</v>
      </c>
      <c r="T5094" s="1">
        <v>-0.01609791502659053</v>
      </c>
      <c r="U5094" s="1">
        <v>0.02387041273687385</v>
      </c>
      <c r="V5094" s="1">
        <v>0.002269123480010515</v>
      </c>
      <c r="W5094" s="1">
        <v>0.031547081801093</v>
      </c>
      <c r="X5094" s="1">
        <v>0.01425916310131625</v>
      </c>
      <c r="Y5094" s="1">
        <v>0.03674125117973981</v>
      </c>
      <c r="Z5094" s="1">
        <v>0.02025507813983718</v>
      </c>
      <c r="AA5094" s="1">
        <v>0.01162351765349978</v>
      </c>
      <c r="AB5094" s="1">
        <v>-0.02702699275544951</v>
      </c>
      <c r="AC5094" s="1">
        <v>0.01207462947716498</v>
      </c>
    </row>
    <row r="5095" spans="1:29">
      <c r="A5095" s="11">
        <v>43971</v>
      </c>
      <c r="B5095" s="1">
        <v>0.02256703200670485</v>
      </c>
      <c r="C5095" s="1">
        <v>0.05318787188179264</v>
      </c>
      <c r="D5095" s="1">
        <v>0.007683749686113073</v>
      </c>
      <c r="E5095" s="1">
        <v>0.04319701554111965</v>
      </c>
      <c r="F5095" s="1">
        <v>0.0569249620127259</v>
      </c>
      <c r="G5095" s="1">
        <v>0.05467293052827693</v>
      </c>
      <c r="H5095" s="1">
        <v>0.05375689893200941</v>
      </c>
      <c r="I5095" s="1">
        <v>0.03184253083506361</v>
      </c>
      <c r="J5095" s="1">
        <v>0.0298380718328799</v>
      </c>
      <c r="K5095" s="1">
        <v>0.007744598327852348</v>
      </c>
      <c r="L5095" s="1">
        <v>0.001420859102187144</v>
      </c>
      <c r="M5095" s="1">
        <v>0.02845246184400496</v>
      </c>
      <c r="N5095" s="1">
        <v>0.02928264825274285</v>
      </c>
      <c r="O5095" s="1">
        <v>0.05784788092590043</v>
      </c>
      <c r="P5095" s="1">
        <v>0.01310735552676467</v>
      </c>
      <c r="Q5095" s="1">
        <v>0.01101732413334111</v>
      </c>
      <c r="R5095" s="1">
        <v>0.01760238545414827</v>
      </c>
      <c r="S5095" s="1">
        <v>0.02222220100578642</v>
      </c>
      <c r="T5095" s="1">
        <v>0.003926682814347604</v>
      </c>
      <c r="U5095" s="1">
        <v>0.0019101685813534</v>
      </c>
      <c r="V5095" s="1">
        <v>0.031808939074778</v>
      </c>
      <c r="W5095" s="1">
        <v>0.007540806389145338</v>
      </c>
      <c r="X5095" s="1">
        <v>0.02017107377661542</v>
      </c>
      <c r="Y5095" s="1">
        <v>0.02465330181698655</v>
      </c>
      <c r="Z5095" s="1">
        <v>0.04117645939517267</v>
      </c>
      <c r="AA5095" s="1">
        <v>0.02648772588638471</v>
      </c>
      <c r="AB5095" s="1">
        <v>-0.01611111226957507</v>
      </c>
      <c r="AC5095" s="1">
        <v>0.002982726820418335</v>
      </c>
    </row>
    <row r="5096" spans="1:29">
      <c r="A5096" s="11">
        <v>43972</v>
      </c>
      <c r="B5096" s="1">
        <v>-0.0146207358014061</v>
      </c>
      <c r="C5096" s="1">
        <v>0.01392050534315636</v>
      </c>
      <c r="D5096" s="1">
        <v>-0.005403088603389117</v>
      </c>
      <c r="E5096" s="1">
        <v>-0.006525408024308343</v>
      </c>
      <c r="F5096" s="1">
        <v>-0.01603504979780623</v>
      </c>
      <c r="G5096" s="1">
        <v>0.03016433149561326</v>
      </c>
      <c r="H5096" s="1">
        <v>0.01971008865085278</v>
      </c>
      <c r="I5096" s="1">
        <v>0.002858515872508294</v>
      </c>
      <c r="J5096" s="1">
        <v>0.07201972961952863</v>
      </c>
      <c r="K5096" s="1">
        <v>-0.01002076615614089</v>
      </c>
      <c r="L5096" s="1">
        <v>0.003957977527765388</v>
      </c>
      <c r="M5096" s="1">
        <v>0.004723431338458095</v>
      </c>
      <c r="N5096" s="1">
        <v>0.07510673478892849</v>
      </c>
      <c r="O5096" s="1">
        <v>0.008023642838049572</v>
      </c>
      <c r="P5096" s="1">
        <v>-0.0004733234976677103</v>
      </c>
      <c r="Q5096" s="1">
        <v>-0.01282047807337028</v>
      </c>
      <c r="R5096" s="1">
        <v>0.005266070454202465</v>
      </c>
      <c r="S5096" s="1">
        <v>0.01811602888502506</v>
      </c>
      <c r="T5096" s="1">
        <v>-0.009452409502388126</v>
      </c>
      <c r="U5096" s="1">
        <v>-0.001026558974078329</v>
      </c>
      <c r="V5096" s="1">
        <v>0.0234777579027321</v>
      </c>
      <c r="W5096" s="1">
        <v>-0.00124738030264071</v>
      </c>
      <c r="X5096" s="1">
        <v>0.007789113836421668</v>
      </c>
      <c r="Y5096" s="1">
        <v>-0.01203010017781525</v>
      </c>
      <c r="Z5096" s="1">
        <v>0.001765510012211369</v>
      </c>
      <c r="AA5096" s="1">
        <v>0.001355002191518739</v>
      </c>
      <c r="AB5096" s="1">
        <v>0.01863346180091319</v>
      </c>
      <c r="AC5096" s="1">
        <v>0.02243854572482018</v>
      </c>
    </row>
    <row r="5097" spans="1:29">
      <c r="A5097" s="11">
        <v>43973</v>
      </c>
      <c r="B5097" s="1">
        <v>-0.05669088743503437</v>
      </c>
      <c r="C5097" s="1">
        <v>0.006385567759863209</v>
      </c>
      <c r="D5097" s="1">
        <v>0.01804921740768117</v>
      </c>
      <c r="E5097" s="1">
        <v>0.03689570293086675</v>
      </c>
      <c r="F5097" s="1">
        <v>0.0117869692074779</v>
      </c>
      <c r="G5097" s="1">
        <v>-0.01172660101829781</v>
      </c>
      <c r="H5097" s="1">
        <v>-0.008527618980775031</v>
      </c>
      <c r="I5097" s="1">
        <v>-0.02408243204665284</v>
      </c>
      <c r="J5097" s="1">
        <v>-0.03590728939552634</v>
      </c>
      <c r="K5097" s="1">
        <v>0.008625512665231039</v>
      </c>
      <c r="L5097" s="1">
        <v>0.0299760940149334</v>
      </c>
      <c r="M5097" s="1">
        <v>0.014103291828508</v>
      </c>
      <c r="N5097" s="1">
        <v>-0.01376028225529202</v>
      </c>
      <c r="O5097" s="1">
        <v>0.04420774772635871</v>
      </c>
      <c r="P5097" s="1">
        <v>0</v>
      </c>
      <c r="Q5097" s="1">
        <v>-0.0110388977860596</v>
      </c>
      <c r="R5097" s="1">
        <v>-0.006730232348452825</v>
      </c>
      <c r="S5097" s="1">
        <v>-0.02846982380009755</v>
      </c>
      <c r="T5097" s="1">
        <v>-0.00723917181206557</v>
      </c>
      <c r="U5097" s="1">
        <v>-0.006606269798931863</v>
      </c>
      <c r="V5097" s="1">
        <v>0.006324244645080412</v>
      </c>
      <c r="W5097" s="1">
        <v>0.005967341438181339</v>
      </c>
      <c r="X5097" s="1">
        <v>-0.01545773419678853</v>
      </c>
      <c r="Y5097" s="1">
        <v>0.02739739433604504</v>
      </c>
      <c r="Z5097" s="1">
        <v>-0.03260488745722601</v>
      </c>
      <c r="AA5097" s="1">
        <v>-0.0002353431722745825</v>
      </c>
      <c r="AB5097" s="1">
        <v>-0.01219511481497548</v>
      </c>
      <c r="AC5097" s="1">
        <v>-0.0005288720437583994</v>
      </c>
    </row>
    <row r="5098" spans="1:29">
      <c r="A5098" s="11">
        <v>43977</v>
      </c>
      <c r="B5098" s="1">
        <v>0.01290982173446764</v>
      </c>
      <c r="C5098" s="1">
        <v>-0.006503917642071144</v>
      </c>
      <c r="D5098" s="1">
        <v>-0.001026191165157453</v>
      </c>
      <c r="E5098" s="1">
        <v>-0.0182214797145247</v>
      </c>
      <c r="F5098" s="1">
        <v>-0.007334004279428208</v>
      </c>
      <c r="G5098" s="1">
        <v>0.06340138770744064</v>
      </c>
      <c r="H5098" s="1">
        <v>0.01089454069976625</v>
      </c>
      <c r="I5098" s="1">
        <v>0.01615314614026109</v>
      </c>
      <c r="J5098" s="1">
        <v>0.03404088448741738</v>
      </c>
      <c r="K5098" s="1">
        <v>-0.005080731606270872</v>
      </c>
      <c r="L5098" s="1">
        <v>-0.0170432376567019</v>
      </c>
      <c r="M5098" s="1">
        <v>0.02185438528736494</v>
      </c>
      <c r="N5098" s="1">
        <v>0.02870935342514769</v>
      </c>
      <c r="O5098" s="1">
        <v>0.006567402515084586</v>
      </c>
      <c r="P5098" s="1">
        <v>0.01562747212369575</v>
      </c>
      <c r="Q5098" s="1">
        <v>0.01116211523521748</v>
      </c>
      <c r="R5098" s="1">
        <v>-0.005239012392335596</v>
      </c>
      <c r="S5098" s="1">
        <v>0.03663013318775121</v>
      </c>
      <c r="T5098" s="1">
        <v>0.003645876100968559</v>
      </c>
      <c r="U5098" s="1">
        <v>0.006847301083907187</v>
      </c>
      <c r="V5098" s="1">
        <v>-0.02183633226522064</v>
      </c>
      <c r="W5098" s="1">
        <v>0.02621048918346269</v>
      </c>
      <c r="X5098" s="1">
        <v>0.003623132986791733</v>
      </c>
      <c r="Y5098" s="1">
        <v>0.05925907845009681</v>
      </c>
      <c r="Z5098" s="1">
        <v>0.02186198594922195</v>
      </c>
      <c r="AA5098" s="1">
        <v>0.05072675395417536</v>
      </c>
      <c r="AB5098" s="1">
        <v>-0.01346786786217513</v>
      </c>
      <c r="AC5098" s="1">
        <v>-0.001058140350206238</v>
      </c>
    </row>
    <row r="5099" spans="1:29">
      <c r="A5099" s="11">
        <v>43978</v>
      </c>
      <c r="B5099" s="1">
        <v>0.1338998380903256</v>
      </c>
      <c r="C5099" s="1">
        <v>0.05205192035450423</v>
      </c>
      <c r="D5099" s="1">
        <v>0.01784210161475075</v>
      </c>
      <c r="E5099" s="1">
        <v>0.008523178039533397</v>
      </c>
      <c r="F5099" s="1">
        <v>0.004839209998545035</v>
      </c>
      <c r="G5099" s="1">
        <v>0.01093204685907434</v>
      </c>
      <c r="H5099" s="1">
        <v>0.005105020489023726</v>
      </c>
      <c r="I5099" s="1">
        <v>0.0601243281816437</v>
      </c>
      <c r="J5099" s="1">
        <v>0.03253286565529434</v>
      </c>
      <c r="K5099" s="1">
        <v>0.01026395545873915</v>
      </c>
      <c r="L5099" s="1">
        <v>0.03658794325005466</v>
      </c>
      <c r="M5099" s="1">
        <v>0.005184718223428586</v>
      </c>
      <c r="N5099" s="1">
        <v>0.00234742996113213</v>
      </c>
      <c r="O5099" s="1">
        <v>0.007806160499615356</v>
      </c>
      <c r="P5099" s="1">
        <v>0.004818196060698776</v>
      </c>
      <c r="Q5099" s="1">
        <v>0.01233761748301188</v>
      </c>
      <c r="R5099" s="1">
        <v>0.01509774299646827</v>
      </c>
      <c r="S5099" s="1">
        <v>0.04770320663189076</v>
      </c>
      <c r="T5099" s="1">
        <v>0.04755622986828212</v>
      </c>
      <c r="U5099" s="1">
        <v>-0.003082418683469812</v>
      </c>
      <c r="V5099" s="1">
        <v>-0.01796791512319895</v>
      </c>
      <c r="W5099" s="1">
        <v>-0.009141064111640285</v>
      </c>
      <c r="X5099" s="1">
        <v>0.01744891220531453</v>
      </c>
      <c r="Y5099" s="1">
        <v>0</v>
      </c>
      <c r="Z5099" s="1">
        <v>0.02674273074180777</v>
      </c>
      <c r="AA5099" s="1">
        <v>-0.007729001537124414</v>
      </c>
      <c r="AB5099" s="1">
        <v>0</v>
      </c>
      <c r="AC5099" s="1">
        <v>0.06594269092594063</v>
      </c>
    </row>
    <row r="5100" spans="1:29">
      <c r="A5100" s="11">
        <v>43979</v>
      </c>
      <c r="B5100" s="1">
        <v>0.01020680713906286</v>
      </c>
      <c r="C5100" s="1">
        <v>-0.009106013023827075</v>
      </c>
      <c r="D5100" s="1">
        <v>0.03196915073721196</v>
      </c>
      <c r="E5100" s="1">
        <v>-0.00742446626267701</v>
      </c>
      <c r="F5100" s="1">
        <v>0.001223233869926288</v>
      </c>
      <c r="G5100" s="1">
        <v>0.08482349539427481</v>
      </c>
      <c r="H5100" s="1">
        <v>0.005643299184105111</v>
      </c>
      <c r="I5100" s="1">
        <v>0.04603549409837338</v>
      </c>
      <c r="J5100" s="1">
        <v>0.03825958208195801</v>
      </c>
      <c r="K5100" s="1">
        <v>0.005930513193907139</v>
      </c>
      <c r="L5100" s="1">
        <v>0.002764254348304185</v>
      </c>
      <c r="M5100" s="1">
        <v>0.001934125504833739</v>
      </c>
      <c r="N5100" s="1">
        <v>-0.007806410799731434</v>
      </c>
      <c r="O5100" s="1">
        <v>0.0182658365150079</v>
      </c>
      <c r="P5100" s="1">
        <v>0.02134555995320753</v>
      </c>
      <c r="Q5100" s="1">
        <v>0.01154602681033556</v>
      </c>
      <c r="R5100" s="1">
        <v>0.01847043946710647</v>
      </c>
      <c r="S5100" s="1">
        <v>0.01854970318750571</v>
      </c>
      <c r="T5100" s="1">
        <v>-0.002522121816827094</v>
      </c>
      <c r="U5100" s="1">
        <v>0.05172758490637097</v>
      </c>
      <c r="V5100" s="1">
        <v>0.01818577500199048</v>
      </c>
      <c r="W5100" s="1">
        <v>0.007054658357987798</v>
      </c>
      <c r="X5100" s="1">
        <v>0.02897689958381666</v>
      </c>
      <c r="Y5100" s="1">
        <v>0.03216797837715091</v>
      </c>
      <c r="Z5100" s="1">
        <v>0.02621975293127998</v>
      </c>
      <c r="AA5100" s="1">
        <v>0.01535262951989425</v>
      </c>
      <c r="AB5100" s="1">
        <v>0.02332171508788417</v>
      </c>
      <c r="AC5100" s="1">
        <v>-0.009440913017610852</v>
      </c>
    </row>
    <row r="5101" spans="1:29">
      <c r="A5101" s="11">
        <v>43980</v>
      </c>
      <c r="B5101" s="1">
        <v>-0.01534729399476831</v>
      </c>
      <c r="C5101" s="1">
        <v>0.05008397317499935</v>
      </c>
      <c r="D5101" s="1">
        <v>0.01673055396547274</v>
      </c>
      <c r="E5101" s="1">
        <v>0.03151114810997302</v>
      </c>
      <c r="F5101" s="1">
        <v>0.04719960029202275</v>
      </c>
      <c r="G5101" s="1">
        <v>0.01921287591444099</v>
      </c>
      <c r="H5101" s="1">
        <v>0.03647592402930666</v>
      </c>
      <c r="I5101" s="1">
        <v>0.006770711761184156</v>
      </c>
      <c r="J5101" s="1">
        <v>0.003251506108890245</v>
      </c>
      <c r="K5101" s="1">
        <v>0.02358277202015557</v>
      </c>
      <c r="L5101" s="1">
        <v>-0.009886844174324616</v>
      </c>
      <c r="M5101" s="1">
        <v>0.07078511843012225</v>
      </c>
      <c r="N5101" s="1">
        <v>0.03514318555574536</v>
      </c>
      <c r="O5101" s="1">
        <v>-0.009196170296901007</v>
      </c>
      <c r="P5101" s="1">
        <v>0.04134485933933774</v>
      </c>
      <c r="Q5101" s="1">
        <v>0.05516785044403716</v>
      </c>
      <c r="R5101" s="1">
        <v>-0.00533193200779658</v>
      </c>
      <c r="S5101" s="1">
        <v>-0.001655722292756789</v>
      </c>
      <c r="T5101" s="1">
        <v>0.0195954717960054</v>
      </c>
      <c r="U5101" s="1">
        <v>0.01651879852013227</v>
      </c>
      <c r="V5101" s="1">
        <v>0.03299938058176277</v>
      </c>
      <c r="W5101" s="1">
        <v>-0.01145083395639912</v>
      </c>
      <c r="X5101" s="1">
        <v>0</v>
      </c>
      <c r="Y5101" s="1">
        <v>-0.009485188704026259</v>
      </c>
      <c r="Z5101" s="1">
        <v>-0.001015106505842689</v>
      </c>
      <c r="AA5101" s="1">
        <v>-0.01050646375698161</v>
      </c>
      <c r="AB5101" s="1">
        <v>0.0250139788429169</v>
      </c>
      <c r="AC5101" s="1">
        <v>0.06746919807293295</v>
      </c>
    </row>
    <row r="5102" spans="1:29">
      <c r="A5102" s="11">
        <v>43983</v>
      </c>
      <c r="B5102" s="1">
        <v>0.03117292993099574</v>
      </c>
      <c r="C5102" s="1">
        <v>0.01021004283450533</v>
      </c>
      <c r="D5102" s="1">
        <v>0.01657370329403829</v>
      </c>
      <c r="E5102" s="1">
        <v>-0.008717059598480126</v>
      </c>
      <c r="F5102" s="1">
        <v>-0.02891005203199393</v>
      </c>
      <c r="G5102" s="1">
        <v>0.02642552957794786</v>
      </c>
      <c r="H5102" s="1">
        <v>-0.00433141277237481</v>
      </c>
      <c r="I5102" s="1">
        <v>0.03782900953016943</v>
      </c>
      <c r="J5102" s="1">
        <v>0.00216053314626441</v>
      </c>
      <c r="K5102" s="1">
        <v>0.02488642999792723</v>
      </c>
      <c r="L5102" s="1">
        <v>0.01237337362903479</v>
      </c>
      <c r="M5102" s="1">
        <v>0.03545680074952795</v>
      </c>
      <c r="N5102" s="1">
        <v>0.01621458807782905</v>
      </c>
      <c r="O5102" s="1">
        <v>0.05672056474586284</v>
      </c>
      <c r="P5102" s="1">
        <v>-0.01556119644780429</v>
      </c>
      <c r="Q5102" s="1">
        <v>0.009014449707350991</v>
      </c>
      <c r="R5102" s="1">
        <v>0.03820665892872577</v>
      </c>
      <c r="S5102" s="1">
        <v>0.01160863654629352</v>
      </c>
      <c r="T5102" s="1">
        <v>0.05424683578547396</v>
      </c>
      <c r="U5102" s="1">
        <v>0.03332721660392779</v>
      </c>
      <c r="V5102" s="1">
        <v>-0.01866101929717912</v>
      </c>
      <c r="W5102" s="1">
        <v>-0.01103841369665504</v>
      </c>
      <c r="X5102" s="1">
        <v>0.02931037990526231</v>
      </c>
      <c r="Y5102" s="1">
        <v>0.07934343534296029</v>
      </c>
      <c r="Z5102" s="1">
        <v>0.06775063866902853</v>
      </c>
      <c r="AA5102" s="1">
        <v>0.07741573806910562</v>
      </c>
      <c r="AB5102" s="1">
        <v>0.01572681072557502</v>
      </c>
      <c r="AC5102" s="1">
        <v>0.0105732826553977</v>
      </c>
    </row>
    <row r="5103" spans="1:29">
      <c r="A5103" s="11">
        <v>43984</v>
      </c>
      <c r="B5103" s="1">
        <v>0.0331275737750385</v>
      </c>
      <c r="C5103" s="1">
        <v>-0.01357202789393075</v>
      </c>
      <c r="D5103" s="1">
        <v>0.004701823799891924</v>
      </c>
      <c r="E5103" s="1">
        <v>-0.007626543550562248</v>
      </c>
      <c r="F5103" s="1">
        <v>-0.01473354188129039</v>
      </c>
      <c r="G5103" s="1">
        <v>0.02416729403848028</v>
      </c>
      <c r="H5103" s="1">
        <v>0.05002727968834231</v>
      </c>
      <c r="I5103" s="1">
        <v>0.01351694985491081</v>
      </c>
      <c r="J5103" s="1">
        <v>0.01437298737185033</v>
      </c>
      <c r="K5103" s="1">
        <v>-0.0005454317282042043</v>
      </c>
      <c r="L5103" s="1">
        <v>0.01222214446897207</v>
      </c>
      <c r="M5103" s="1">
        <v>-0.004062670812782554</v>
      </c>
      <c r="N5103" s="1">
        <v>-0.01645471700624235</v>
      </c>
      <c r="O5103" s="1">
        <v>0.003795296798022152</v>
      </c>
      <c r="P5103" s="1">
        <v>-0.02245533488412443</v>
      </c>
      <c r="Q5103" s="1">
        <v>0.00416920751514982</v>
      </c>
      <c r="R5103" s="1">
        <v>0.01009633935118415</v>
      </c>
      <c r="S5103" s="1">
        <v>0.01967218310528751</v>
      </c>
      <c r="T5103" s="1">
        <v>0.001176057683941689</v>
      </c>
      <c r="U5103" s="1">
        <v>-0.01408253688491623</v>
      </c>
      <c r="V5103" s="1">
        <v>0.01654499977356694</v>
      </c>
      <c r="W5103" s="1">
        <v>0.01267743935327803</v>
      </c>
      <c r="X5103" s="1">
        <v>0.07761023686649393</v>
      </c>
      <c r="Y5103" s="1">
        <v>0.07858047568338011</v>
      </c>
      <c r="Z5103" s="1">
        <v>0.01332491377568612</v>
      </c>
      <c r="AA5103" s="1">
        <v>0.01798940563245854</v>
      </c>
      <c r="AB5103" s="1">
        <v>0.0347035681439507</v>
      </c>
      <c r="AC5103" s="1">
        <v>0.003720139178424953</v>
      </c>
    </row>
    <row r="5104" spans="1:29">
      <c r="A5104" s="11">
        <v>43985</v>
      </c>
      <c r="B5104" s="1">
        <v>-0.001341210173134266</v>
      </c>
      <c r="C5104" s="1">
        <v>0.0218091118941155</v>
      </c>
      <c r="D5104" s="1">
        <v>0.0171834453821087</v>
      </c>
      <c r="E5104" s="1">
        <v>0.005646251910504052</v>
      </c>
      <c r="F5104" s="1">
        <v>0.01722574035490365</v>
      </c>
      <c r="G5104" s="1">
        <v>0.008427135799473406</v>
      </c>
      <c r="H5104" s="1">
        <v>-0.002071529455030086</v>
      </c>
      <c r="I5104" s="1">
        <v>0.02122881113119335</v>
      </c>
      <c r="J5104" s="1">
        <v>0.01558636429130988</v>
      </c>
      <c r="K5104" s="1">
        <v>0.006216085730894383</v>
      </c>
      <c r="L5104" s="1">
        <v>-0.009250171216334535</v>
      </c>
      <c r="M5104" s="1">
        <v>0.01398596558120624</v>
      </c>
      <c r="N5104" s="1">
        <v>-0.00278830421262799</v>
      </c>
      <c r="O5104" s="1">
        <v>0.0480717116273659</v>
      </c>
      <c r="P5104" s="1">
        <v>0.01224117434385885</v>
      </c>
      <c r="Q5104" s="1">
        <v>0.023724726725185</v>
      </c>
      <c r="R5104" s="1">
        <v>0.003874611001451367</v>
      </c>
      <c r="S5104" s="1">
        <v>-0.004823077277473553</v>
      </c>
      <c r="T5104" s="1">
        <v>0.02731280624879595</v>
      </c>
      <c r="U5104" s="1">
        <v>0.01676202869506604</v>
      </c>
      <c r="V5104" s="1">
        <v>0.006446728104050337</v>
      </c>
      <c r="W5104" s="1">
        <v>-0.002177233804390166</v>
      </c>
      <c r="X5104" s="1">
        <v>0.02331606217616589</v>
      </c>
      <c r="Y5104" s="1">
        <v>-0.01997652121024374</v>
      </c>
      <c r="Z5104" s="1">
        <v>-0.006261786468417352</v>
      </c>
      <c r="AA5104" s="1">
        <v>0.008400236238621739</v>
      </c>
      <c r="AB5104" s="1">
        <v>-0.002064031769493768</v>
      </c>
      <c r="AC5104" s="1">
        <v>-0.02084783101970233</v>
      </c>
    </row>
    <row r="5105" spans="1:29">
      <c r="A5105" s="11">
        <v>43986</v>
      </c>
      <c r="B5105" s="1">
        <v>-0.03711386275715711</v>
      </c>
      <c r="C5105" s="1">
        <v>0.02349242803219798</v>
      </c>
      <c r="D5105" s="1">
        <v>-0.01707827492732417</v>
      </c>
      <c r="E5105" s="1">
        <v>0.03017772934626106</v>
      </c>
      <c r="F5105" s="1">
        <v>0.009211582333837676</v>
      </c>
      <c r="G5105" s="1">
        <v>-0.01538516732314821</v>
      </c>
      <c r="H5105" s="1">
        <v>0.00934103463201752</v>
      </c>
      <c r="I5105" s="1">
        <v>-0.02010276073554507</v>
      </c>
      <c r="J5105" s="1">
        <v>-0.00488328049644926</v>
      </c>
      <c r="K5105" s="1">
        <v>4.731658463219546E-05</v>
      </c>
      <c r="L5105" s="1">
        <v>0.008837665275206241</v>
      </c>
      <c r="M5105" s="1">
        <v>-0.01264375152052188</v>
      </c>
      <c r="N5105" s="1">
        <v>0.01753924996102296</v>
      </c>
      <c r="O5105" s="1">
        <v>-0.01370856381673413</v>
      </c>
      <c r="P5105" s="1">
        <v>-0.005225529003937246</v>
      </c>
      <c r="Q5105" s="1">
        <v>-0.01622241625335974</v>
      </c>
      <c r="R5105" s="1">
        <v>0.02474615447918382</v>
      </c>
      <c r="S5105" s="1">
        <v>0.004846452090427222</v>
      </c>
      <c r="T5105" s="1">
        <v>-0.004859933963273111</v>
      </c>
      <c r="U5105" s="1">
        <v>-0.01316202155830881</v>
      </c>
      <c r="V5105" s="1">
        <v>0.03927336079857824</v>
      </c>
      <c r="W5105" s="1">
        <v>0.04050183858143375</v>
      </c>
      <c r="X5105" s="1">
        <v>-0.002531645569620267</v>
      </c>
      <c r="Y5105" s="1">
        <v>0.01918469179646864</v>
      </c>
      <c r="Z5105" s="1">
        <v>0.008034053570991739</v>
      </c>
      <c r="AA5105" s="1">
        <v>-0.01330822949025323</v>
      </c>
      <c r="AB5105" s="1">
        <v>0.07962779197562608</v>
      </c>
      <c r="AC5105" s="1">
        <v>0.02318420378754582</v>
      </c>
    </row>
    <row r="5106" spans="1:29">
      <c r="A5106" s="11">
        <v>43987</v>
      </c>
      <c r="B5106" s="1">
        <v>0.02776719190917731</v>
      </c>
      <c r="C5106" s="1">
        <v>0.03456961623549226</v>
      </c>
      <c r="D5106" s="1">
        <v>0.004738549052667462</v>
      </c>
      <c r="E5106" s="1">
        <v>-0.01460895099222892</v>
      </c>
      <c r="F5106" s="1">
        <v>0.006501776485970723</v>
      </c>
      <c r="G5106" s="1">
        <v>0.01287557334831835</v>
      </c>
      <c r="H5106" s="1">
        <v>0.006169462517888968</v>
      </c>
      <c r="I5106" s="1">
        <v>0.03159624282647155</v>
      </c>
      <c r="J5106" s="1">
        <v>0.04626708268133028</v>
      </c>
      <c r="K5106" s="1">
        <v>-0.01556170648766098</v>
      </c>
      <c r="L5106" s="1">
        <v>-0.005934362522682535</v>
      </c>
      <c r="M5106" s="1">
        <v>0.04074511764881783</v>
      </c>
      <c r="N5106" s="1">
        <v>-0.0007492357953847728</v>
      </c>
      <c r="O5106" s="1">
        <v>0.01201797840986196</v>
      </c>
      <c r="P5106" s="1">
        <v>-0.02026110852263541</v>
      </c>
      <c r="Q5106" s="1">
        <v>0.02414609688398528</v>
      </c>
      <c r="R5106" s="1">
        <v>0.001202648354986291</v>
      </c>
      <c r="S5106" s="1">
        <v>0.07395514094684574</v>
      </c>
      <c r="T5106" s="1">
        <v>0.07900035224809776</v>
      </c>
      <c r="U5106" s="1">
        <v>0.03341114825842162</v>
      </c>
      <c r="V5106" s="1">
        <v>-0.001212466662222189</v>
      </c>
      <c r="W5106" s="1">
        <v>-0.004587251157597505</v>
      </c>
      <c r="X5106" s="1">
        <v>0.1243654822335025</v>
      </c>
      <c r="Y5106" s="1">
        <v>0.0329412194097527</v>
      </c>
      <c r="Z5106" s="1">
        <v>0.05938429137847301</v>
      </c>
      <c r="AA5106" s="1">
        <v>0.02028318405498575</v>
      </c>
      <c r="AB5106" s="1">
        <v>0.00862069449788927</v>
      </c>
      <c r="AC5106" s="1">
        <v>0.01156074566166709</v>
      </c>
    </row>
    <row r="5107" spans="1:29">
      <c r="A5107" s="11">
        <v>43990</v>
      </c>
      <c r="B5107" s="1">
        <v>0.06155933875210828</v>
      </c>
      <c r="C5107" s="1">
        <v>0.06628792408072903</v>
      </c>
      <c r="D5107" s="1">
        <v>-0.01150949384564315</v>
      </c>
      <c r="E5107" s="1">
        <v>-0.02427415489363416</v>
      </c>
      <c r="F5107" s="1">
        <v>-0.01423630067136961</v>
      </c>
      <c r="G5107" s="1">
        <v>-0.03432343840772789</v>
      </c>
      <c r="H5107" s="1">
        <v>0.07051632844143851</v>
      </c>
      <c r="I5107" s="1">
        <v>-0.01688670887378718</v>
      </c>
      <c r="J5107" s="1">
        <v>-0.019430398482984</v>
      </c>
      <c r="K5107" s="1">
        <v>0.01154427655930323</v>
      </c>
      <c r="L5107" s="1">
        <v>0.02458959730940191</v>
      </c>
      <c r="M5107" s="1">
        <v>0.0413870105526104</v>
      </c>
      <c r="N5107" s="1">
        <v>-0.01175001020764022</v>
      </c>
      <c r="O5107" s="1">
        <v>-0.02757123013431417</v>
      </c>
      <c r="P5107" s="1">
        <v>0.01715688272665328</v>
      </c>
      <c r="Q5107" s="1">
        <v>0.04600332096222703</v>
      </c>
      <c r="R5107" s="1">
        <v>-0.007713193395047613</v>
      </c>
      <c r="S5107" s="1">
        <v>-0.0209581672124225</v>
      </c>
      <c r="T5107" s="1">
        <v>-0.005324843431414705</v>
      </c>
      <c r="U5107" s="1">
        <v>-0.01707805728332745</v>
      </c>
      <c r="V5107" s="1">
        <v>-0.01062219932735142</v>
      </c>
      <c r="W5107" s="1">
        <v>-0.0007898433839802488</v>
      </c>
      <c r="X5107" s="1">
        <v>0.04243789569518897</v>
      </c>
      <c r="Y5107" s="1">
        <v>-0.0284738890716123</v>
      </c>
      <c r="Z5107" s="1">
        <v>-0.01578411111204792</v>
      </c>
      <c r="AA5107" s="1">
        <v>0.03436086275638428</v>
      </c>
      <c r="AB5107" s="1">
        <v>-0.001899435304522856</v>
      </c>
      <c r="AC5107" s="1">
        <v>0.03520002948593026</v>
      </c>
    </row>
    <row r="5108" spans="1:29">
      <c r="A5108" s="11">
        <v>43991</v>
      </c>
      <c r="B5108" s="1">
        <v>-0.02370717519153931</v>
      </c>
      <c r="C5108" s="1">
        <v>-0.03197160130437149</v>
      </c>
      <c r="D5108" s="1">
        <v>-0.003239167016086397</v>
      </c>
      <c r="E5108" s="1">
        <v>0.007794059556690325</v>
      </c>
      <c r="F5108" s="1">
        <v>0.03936883515733602</v>
      </c>
      <c r="G5108" s="1">
        <v>0.007813045469575286</v>
      </c>
      <c r="H5108" s="1">
        <v>-0.03484490717953892</v>
      </c>
      <c r="I5108" s="1">
        <v>-0.02815245378824049</v>
      </c>
      <c r="J5108" s="1">
        <v>-0.02562345217821704</v>
      </c>
      <c r="K5108" s="1">
        <v>-0.002462402382120477</v>
      </c>
      <c r="L5108" s="1">
        <v>-0.00450861908161615</v>
      </c>
      <c r="M5108" s="1">
        <v>-0.02631572272934679</v>
      </c>
      <c r="N5108" s="1">
        <v>0.004300533119801608</v>
      </c>
      <c r="O5108" s="1">
        <v>0.01677817939620341</v>
      </c>
      <c r="P5108" s="1">
        <v>0.005572307463896031</v>
      </c>
      <c r="Q5108" s="1">
        <v>-0.0104452622514386</v>
      </c>
      <c r="R5108" s="1">
        <v>-0.02061163814459044</v>
      </c>
      <c r="S5108" s="1">
        <v>-0.01681959798196098</v>
      </c>
      <c r="T5108" s="1">
        <v>-0.01258039987146398</v>
      </c>
      <c r="U5108" s="1">
        <v>-0.007250405495025869</v>
      </c>
      <c r="V5108" s="1">
        <v>0.02402861599489636</v>
      </c>
      <c r="W5108" s="1">
        <v>0.01264986583898797</v>
      </c>
      <c r="X5108" s="1">
        <v>-0.03464703426361504</v>
      </c>
      <c r="Y5108" s="1">
        <v>0.002344729620686214</v>
      </c>
      <c r="Z5108" s="1">
        <v>-0.00419663318232677</v>
      </c>
      <c r="AA5108" s="1">
        <v>-0.02721944903713613</v>
      </c>
      <c r="AB5108" s="1">
        <v>-0.004757178651332183</v>
      </c>
      <c r="AC5108" s="1">
        <v>-0.03576941172811476</v>
      </c>
    </row>
    <row r="5109" spans="1:29">
      <c r="A5109" s="11">
        <v>43992</v>
      </c>
      <c r="B5109" s="1">
        <v>0.01761704885835824</v>
      </c>
      <c r="C5109" s="1">
        <v>-0.006684112197611114</v>
      </c>
      <c r="D5109" s="1">
        <v>-0.01133004304130647</v>
      </c>
      <c r="E5109" s="1">
        <v>0.004530851976302763</v>
      </c>
      <c r="F5109" s="1">
        <v>-0.002740148682140009</v>
      </c>
      <c r="G5109" s="1">
        <v>0.003711791074810122</v>
      </c>
      <c r="H5109" s="1">
        <v>-0.02967355962178153</v>
      </c>
      <c r="I5109" s="1">
        <v>0.004608538354761826</v>
      </c>
      <c r="J5109" s="1">
        <v>0.03050482207861083</v>
      </c>
      <c r="K5109" s="1">
        <v>0.006218863405093478</v>
      </c>
      <c r="L5109" s="1">
        <v>-0.00243865186122838</v>
      </c>
      <c r="M5109" s="1">
        <v>-0.007722066541797856</v>
      </c>
      <c r="N5109" s="1">
        <v>0.002770745395158425</v>
      </c>
      <c r="O5109" s="1">
        <v>-0.01399483530630907</v>
      </c>
      <c r="P5109" s="1">
        <v>0.005840893809711423</v>
      </c>
      <c r="Q5109" s="1">
        <v>-0.01944443844168264</v>
      </c>
      <c r="R5109" s="1">
        <v>0.02276942608376498</v>
      </c>
      <c r="S5109" s="1">
        <v>-0.0171072696875888</v>
      </c>
      <c r="T5109" s="1">
        <v>0.01761998853434377</v>
      </c>
      <c r="U5109" s="1">
        <v>-0.01843690593187075</v>
      </c>
      <c r="V5109" s="1">
        <v>-0.003195191039526812</v>
      </c>
      <c r="W5109" s="1">
        <v>0.001040899261685047</v>
      </c>
      <c r="X5109" s="1">
        <v>-0.000448590612223132</v>
      </c>
      <c r="Y5109" s="1">
        <v>0.001169575361045894</v>
      </c>
      <c r="Z5109" s="1">
        <v>-0.02468384985849648</v>
      </c>
      <c r="AA5109" s="1">
        <v>-0.01990779523956598</v>
      </c>
      <c r="AB5109" s="1">
        <v>0.01434020126429081</v>
      </c>
      <c r="AC5109" s="1">
        <v>-0.006182803438205986</v>
      </c>
    </row>
    <row r="5110" spans="1:29">
      <c r="A5110" s="11">
        <v>43993</v>
      </c>
      <c r="B5110" s="1">
        <v>-0.03275238438044725</v>
      </c>
      <c r="C5110" s="1">
        <v>-0.02348612607109746</v>
      </c>
      <c r="D5110" s="1">
        <v>-0.001969123685839458</v>
      </c>
      <c r="E5110" s="1">
        <v>-0.01236479734685025</v>
      </c>
      <c r="F5110" s="1">
        <v>-0.01334954786717291</v>
      </c>
      <c r="G5110" s="1">
        <v>-0.0378728759443403</v>
      </c>
      <c r="H5110" s="1">
        <v>-0.02599396966945511</v>
      </c>
      <c r="I5110" s="1">
        <v>-0.02344109743409484</v>
      </c>
      <c r="J5110" s="1">
        <v>-0.01735295412135707</v>
      </c>
      <c r="K5110" s="1">
        <v>-0.005991927858187363</v>
      </c>
      <c r="L5110" s="1">
        <v>-0.01662347784492491</v>
      </c>
      <c r="M5110" s="1">
        <v>-0.01778762589561789</v>
      </c>
      <c r="N5110" s="1">
        <v>-0.0241145188564702</v>
      </c>
      <c r="O5110" s="1">
        <v>0.005296036466074794</v>
      </c>
      <c r="P5110" s="1">
        <v>-0.01533656328835808</v>
      </c>
      <c r="Q5110" s="1">
        <v>-0.01529747572342954</v>
      </c>
      <c r="R5110" s="1">
        <v>-0.02191275411739046</v>
      </c>
      <c r="S5110" s="1">
        <v>-0.05063297076722828</v>
      </c>
      <c r="T5110" s="1">
        <v>-0.05620666192161805</v>
      </c>
      <c r="U5110" s="1">
        <v>-0.02998960934020989</v>
      </c>
      <c r="V5110" s="1">
        <v>-0.05108689401021438</v>
      </c>
      <c r="W5110" s="1">
        <v>-0.02300789408388582</v>
      </c>
      <c r="X5110" s="1">
        <v>-0.04712746793616873</v>
      </c>
      <c r="Y5110" s="1">
        <v>-0.03738315914261603</v>
      </c>
      <c r="Z5110" s="1">
        <v>-0.03348767975510158</v>
      </c>
      <c r="AA5110" s="1">
        <v>-0.02660523627026845</v>
      </c>
      <c r="AB5110" s="1">
        <v>-0.04759668475610657</v>
      </c>
      <c r="AC5110" s="1">
        <v>-0.01889406412493755</v>
      </c>
    </row>
    <row r="5111" spans="1:29">
      <c r="A5111" s="11">
        <v>43994</v>
      </c>
      <c r="B5111" s="1">
        <v>-0.01318182386055378</v>
      </c>
      <c r="C5111" s="1">
        <v>0.01040395919022741</v>
      </c>
      <c r="D5111" s="1">
        <v>-0.001275936751987672</v>
      </c>
      <c r="E5111" s="1">
        <v>0.01354322510970718</v>
      </c>
      <c r="F5111" s="1">
        <v>-0.01223629881246002</v>
      </c>
      <c r="G5111" s="1">
        <v>0.02520857879461214</v>
      </c>
      <c r="H5111" s="1">
        <v>0.008372571559151609</v>
      </c>
      <c r="I5111" s="1">
        <v>0.01460874820617364</v>
      </c>
      <c r="J5111" s="1">
        <v>0.01142680820403275</v>
      </c>
      <c r="K5111" s="1">
        <v>0.0001663425571649668</v>
      </c>
      <c r="L5111" s="1">
        <v>-0.01690466987215378</v>
      </c>
      <c r="M5111" s="1">
        <v>-0.000565952636049083</v>
      </c>
      <c r="N5111" s="1">
        <v>-0.001801770486779208</v>
      </c>
      <c r="O5111" s="1">
        <v>0.07143617792675672</v>
      </c>
      <c r="P5111" s="1">
        <v>0.006502244107248423</v>
      </c>
      <c r="Q5111" s="1">
        <v>-0.03452244350492495</v>
      </c>
      <c r="R5111" s="1">
        <v>0.03323152065391044</v>
      </c>
      <c r="S5111" s="1">
        <v>0.01166660723412849</v>
      </c>
      <c r="T5111" s="1">
        <v>0.01128984269952582</v>
      </c>
      <c r="U5111" s="1">
        <v>-0.0003273401889529737</v>
      </c>
      <c r="V5111" s="1">
        <v>0.013617717947362</v>
      </c>
      <c r="W5111" s="1">
        <v>-0.01277273005503499</v>
      </c>
      <c r="X5111" s="1">
        <v>-0.008007522015097357</v>
      </c>
      <c r="Y5111" s="1">
        <v>0.01213586125004418</v>
      </c>
      <c r="Z5111" s="1">
        <v>0.01421036304257894</v>
      </c>
      <c r="AA5111" s="1">
        <v>0.02780554749128283</v>
      </c>
      <c r="AB5111" s="1">
        <v>0.02226645222069057</v>
      </c>
      <c r="AC5111" s="1">
        <v>-0.02348516417952029</v>
      </c>
    </row>
    <row r="5112" spans="1:29">
      <c r="A5112" s="11">
        <v>43997</v>
      </c>
      <c r="B5112" s="1">
        <v>-0.04509797869866738</v>
      </c>
      <c r="C5112" s="1">
        <v>-0.0345009849029787</v>
      </c>
      <c r="D5112" s="1">
        <v>-0.0026291955391331</v>
      </c>
      <c r="E5112" s="1">
        <v>7.780620238073688E-05</v>
      </c>
      <c r="F5112" s="1">
        <v>0.001085384318990412</v>
      </c>
      <c r="G5112" s="1">
        <v>-0.02226640646099509</v>
      </c>
      <c r="H5112" s="1">
        <v>0.03425012939187799</v>
      </c>
      <c r="I5112" s="1">
        <v>-0.03347748229130898</v>
      </c>
      <c r="J5112" s="1">
        <v>-0.001711810027288485</v>
      </c>
      <c r="K5112" s="1">
        <v>-0.0108909193832496</v>
      </c>
      <c r="L5112" s="1">
        <v>-0.006502411464792579</v>
      </c>
      <c r="M5112" s="1">
        <v>-0.02378257964633856</v>
      </c>
      <c r="N5112" s="1">
        <v>-0.0345540474450875</v>
      </c>
      <c r="O5112" s="1">
        <v>-0.0005900640165883431</v>
      </c>
      <c r="P5112" s="1">
        <v>-0.007211357698000631</v>
      </c>
      <c r="Q5112" s="1">
        <v>0.002383824102566212</v>
      </c>
      <c r="R5112" s="1">
        <v>0.01620718300749191</v>
      </c>
      <c r="S5112" s="1">
        <v>-0.03459634296817393</v>
      </c>
      <c r="T5112" s="1">
        <v>-0.03042147146558583</v>
      </c>
      <c r="U5112" s="1">
        <v>-0.01852811196145121</v>
      </c>
      <c r="V5112" s="1">
        <v>0.0118724742846319</v>
      </c>
      <c r="W5112" s="1">
        <v>-0.002695437717728844</v>
      </c>
      <c r="X5112" s="1">
        <v>-0.04558407324450386</v>
      </c>
      <c r="Y5112" s="1">
        <v>0.01678664146034747</v>
      </c>
      <c r="Z5112" s="1">
        <v>-0.03589421698967854</v>
      </c>
      <c r="AA5112" s="1">
        <v>-0.02996833399613963</v>
      </c>
      <c r="AB5112" s="1">
        <v>-0.008712605293920261</v>
      </c>
      <c r="AC5112" s="1">
        <v>0.02837903516867257</v>
      </c>
    </row>
    <row r="5113" spans="1:29">
      <c r="A5113" s="11">
        <v>43998</v>
      </c>
      <c r="B5113" s="1">
        <v>-0.02066225726660609</v>
      </c>
      <c r="C5113" s="1">
        <v>-0.003462784510470218</v>
      </c>
      <c r="D5113" s="1">
        <v>-0.003529639659673789</v>
      </c>
      <c r="E5113" s="1">
        <v>-0.00908891618068719</v>
      </c>
      <c r="F5113" s="1">
        <v>-0.001707343399605543</v>
      </c>
      <c r="G5113" s="1">
        <v>0.01377879995225717</v>
      </c>
      <c r="H5113" s="1">
        <v>-0.02157554123953787</v>
      </c>
      <c r="I5113" s="1">
        <v>0.04269100360151024</v>
      </c>
      <c r="J5113" s="1">
        <v>0.02949240138637621</v>
      </c>
      <c r="K5113" s="1">
        <v>-0.00381430491605883</v>
      </c>
      <c r="L5113" s="1">
        <v>0.01985312978110021</v>
      </c>
      <c r="M5113" s="1">
        <v>-0.0156613554580658</v>
      </c>
      <c r="N5113" s="1">
        <v>-0.01175208237948677</v>
      </c>
      <c r="O5113" s="1">
        <v>-0.002755073005460407</v>
      </c>
      <c r="P5113" s="1">
        <v>-0.0006052796338216204</v>
      </c>
      <c r="Q5113" s="1">
        <v>-0.002378154999359006</v>
      </c>
      <c r="R5113" s="1">
        <v>0.001950938344987607</v>
      </c>
      <c r="S5113" s="1">
        <v>0.006826029648770104</v>
      </c>
      <c r="T5113" s="1">
        <v>-0.004605560113094209</v>
      </c>
      <c r="U5113" s="1">
        <v>-0.01539782342623619</v>
      </c>
      <c r="V5113" s="1">
        <v>-0.004940215399004355</v>
      </c>
      <c r="W5113" s="1">
        <v>-0.002567514996265619</v>
      </c>
      <c r="X5113" s="1">
        <v>-0.05721393034825872</v>
      </c>
      <c r="Y5113" s="1">
        <v>-0.03183977486775125</v>
      </c>
      <c r="Z5113" s="1">
        <v>0.008981106289861041</v>
      </c>
      <c r="AA5113" s="1">
        <v>0.01017501505995111</v>
      </c>
      <c r="AB5113" s="1">
        <v>0.01416010054335759</v>
      </c>
      <c r="AC5113" s="1">
        <v>-0.006548161470794511</v>
      </c>
    </row>
    <row r="5114" spans="1:29">
      <c r="A5114" s="11">
        <v>43999</v>
      </c>
      <c r="B5114" s="1">
        <v>0.0210981935700103</v>
      </c>
      <c r="C5114" s="1">
        <v>0.01348178874957529</v>
      </c>
      <c r="D5114" s="1">
        <v>0.01676946197265416</v>
      </c>
      <c r="E5114" s="1">
        <v>0.003998109868395661</v>
      </c>
      <c r="F5114" s="1">
        <v>-0.005055486921480057</v>
      </c>
      <c r="G5114" s="1">
        <v>0.005254627973183101</v>
      </c>
      <c r="H5114" s="1">
        <v>-0.01282051701310649</v>
      </c>
      <c r="I5114" s="1">
        <v>-0.01125809126001476</v>
      </c>
      <c r="J5114" s="1">
        <v>-0.01399062384101069</v>
      </c>
      <c r="K5114" s="1">
        <v>0.00091498360638953</v>
      </c>
      <c r="L5114" s="1">
        <v>0.003493926790737234</v>
      </c>
      <c r="M5114" s="1">
        <v>-0.005892641197890347</v>
      </c>
      <c r="N5114" s="1">
        <v>-0.02054044437718172</v>
      </c>
      <c r="O5114" s="1">
        <v>-0.01805627700518908</v>
      </c>
      <c r="P5114" s="1">
        <v>0.002574164319983474</v>
      </c>
      <c r="Q5114" s="1">
        <v>0.003575736153849096</v>
      </c>
      <c r="R5114" s="1">
        <v>-0.001452580771653555</v>
      </c>
      <c r="S5114" s="1">
        <v>-0.02542384729889868</v>
      </c>
      <c r="T5114" s="1">
        <v>0.0002891001901312862</v>
      </c>
      <c r="U5114" s="1">
        <v>-0.004986937442049255</v>
      </c>
      <c r="V5114" s="1">
        <v>0.004654494418546262</v>
      </c>
      <c r="W5114" s="1">
        <v>0.001490269037268455</v>
      </c>
      <c r="X5114" s="1">
        <v>0.006860174415608489</v>
      </c>
      <c r="Y5114" s="1">
        <v>0.004872240018466867</v>
      </c>
      <c r="Z5114" s="1">
        <v>-0.002427576936030684</v>
      </c>
      <c r="AA5114" s="1">
        <v>0.005166797512808241</v>
      </c>
      <c r="AB5114" s="1">
        <v>-0.01685121299548309</v>
      </c>
      <c r="AC5114" s="1">
        <v>0.02542372449972063</v>
      </c>
    </row>
    <row r="5115" spans="1:29">
      <c r="A5115" s="11">
        <v>44000</v>
      </c>
      <c r="B5115" s="1">
        <v>0.0405543731431921</v>
      </c>
      <c r="C5115" s="1">
        <v>0.01549635198643218</v>
      </c>
      <c r="D5115" s="1">
        <v>0.0008231328232697344</v>
      </c>
      <c r="E5115" s="1">
        <v>0.002654888733899297</v>
      </c>
      <c r="F5115" s="1">
        <v>0.005470200400567782</v>
      </c>
      <c r="G5115" s="1">
        <v>0.01900352234164582</v>
      </c>
      <c r="H5115" s="1">
        <v>0.008311746718346447</v>
      </c>
      <c r="I5115" s="1">
        <v>0.04156241350055878</v>
      </c>
      <c r="J5115" s="1">
        <v>0.0189189920611712</v>
      </c>
      <c r="K5115" s="1">
        <v>-0.006206964375944701</v>
      </c>
      <c r="L5115" s="1">
        <v>0.01456700241056175</v>
      </c>
      <c r="M5115" s="1">
        <v>0.005927570242504787</v>
      </c>
      <c r="N5115" s="1">
        <v>0.02980137715300257</v>
      </c>
      <c r="O5115" s="1">
        <v>0.01808683616878959</v>
      </c>
      <c r="P5115" s="1">
        <v>0.003020743015895277</v>
      </c>
      <c r="Q5115" s="1">
        <v>-0.007125991641752871</v>
      </c>
      <c r="R5115" s="1">
        <v>0.02510295208432844</v>
      </c>
      <c r="S5115" s="1">
        <v>0.03130446763598305</v>
      </c>
      <c r="T5115" s="1">
        <v>0.0387395329813105</v>
      </c>
      <c r="U5115" s="1">
        <v>0.01523042604351499</v>
      </c>
      <c r="V5115" s="1">
        <v>-0.002882768096112986</v>
      </c>
      <c r="W5115" s="1">
        <v>0.01430907566326245</v>
      </c>
      <c r="X5115" s="1">
        <v>0.009958039130476104</v>
      </c>
      <c r="Y5115" s="1">
        <v>0.04121216773777214</v>
      </c>
      <c r="Z5115" s="1">
        <v>0.03212200877059068</v>
      </c>
      <c r="AA5115" s="1">
        <v>0.0134994629778491</v>
      </c>
      <c r="AB5115" s="1">
        <v>0.04799216780761673</v>
      </c>
      <c r="AC5115" s="1">
        <v>0.001606957601636427</v>
      </c>
    </row>
    <row r="5116" spans="1:29">
      <c r="A5116" s="11">
        <v>44001</v>
      </c>
      <c r="B5116" s="1">
        <v>0.02873705033874874</v>
      </c>
      <c r="C5116" s="1">
        <v>0.02781893507752375</v>
      </c>
      <c r="D5116" s="1">
        <v>0.01007579849360885</v>
      </c>
      <c r="E5116" s="1">
        <v>-0.009111470280671941</v>
      </c>
      <c r="F5116" s="1">
        <v>-0.0003494602999362106</v>
      </c>
      <c r="G5116" s="1">
        <v>0.01363055054545104</v>
      </c>
      <c r="H5116" s="1">
        <v>0.02524477605526432</v>
      </c>
      <c r="I5116" s="1">
        <v>0.01313783503269872</v>
      </c>
      <c r="J5116" s="1">
        <v>0.001657683585615022</v>
      </c>
      <c r="K5116" s="1">
        <v>0.02018181470738312</v>
      </c>
      <c r="L5116" s="1">
        <v>-0.01169639440504466</v>
      </c>
      <c r="M5116" s="1">
        <v>0.00530359633603128</v>
      </c>
      <c r="N5116" s="1">
        <v>-0.01366569460523903</v>
      </c>
      <c r="O5116" s="1">
        <v>-0.01292936946803525</v>
      </c>
      <c r="P5116" s="1">
        <v>-0.0004518231627488323</v>
      </c>
      <c r="Q5116" s="1">
        <v>0.02571786783756869</v>
      </c>
      <c r="R5116" s="1">
        <v>0.06250375075815584</v>
      </c>
      <c r="S5116" s="1">
        <v>0.01686326773765745</v>
      </c>
      <c r="T5116" s="1">
        <v>0.02699699196697081</v>
      </c>
      <c r="U5116" s="1">
        <v>0.0227186148492784</v>
      </c>
      <c r="V5116" s="1">
        <v>0.00795045108456871</v>
      </c>
      <c r="W5116" s="1">
        <v>0.01383849611509924</v>
      </c>
      <c r="X5116" s="1">
        <v>0.063829804081738</v>
      </c>
      <c r="Y5116" s="1">
        <v>0.005820645523716861</v>
      </c>
      <c r="Z5116" s="1">
        <v>0.007701927469708103</v>
      </c>
      <c r="AA5116" s="1">
        <v>-0.0001537092904113635</v>
      </c>
      <c r="AB5116" s="1">
        <v>-0.01635512558785635</v>
      </c>
      <c r="AC5116" s="1">
        <v>0.01787764390720636</v>
      </c>
    </row>
    <row r="5117" spans="1:29">
      <c r="A5117" s="11">
        <v>44004</v>
      </c>
      <c r="B5117" s="1">
        <v>0.03141107402175303</v>
      </c>
      <c r="C5117" s="1">
        <v>0.01208792625613198</v>
      </c>
      <c r="D5117" s="1">
        <v>-0.005045729094738327</v>
      </c>
      <c r="E5117" s="1">
        <v>0.03104371932553018</v>
      </c>
      <c r="F5117" s="1">
        <v>0.006803084357744016</v>
      </c>
      <c r="G5117" s="1">
        <v>0.01381030346305967</v>
      </c>
      <c r="H5117" s="1">
        <v>-0.01206041693357396</v>
      </c>
      <c r="I5117" s="1">
        <v>-0.004451473163488262</v>
      </c>
      <c r="J5117" s="1">
        <v>-0.006289288708964058</v>
      </c>
      <c r="K5117" s="1">
        <v>0.003846618621538456</v>
      </c>
      <c r="L5117" s="1">
        <v>-0.002621950241515347</v>
      </c>
      <c r="M5117" s="1">
        <v>0.03223913354764862</v>
      </c>
      <c r="N5117" s="1">
        <v>0.005161592435682705</v>
      </c>
      <c r="O5117" s="1">
        <v>-0.002599708778016629</v>
      </c>
      <c r="P5117" s="1">
        <v>-0.004067483032985542</v>
      </c>
      <c r="Q5117" s="1">
        <v>-0.01049577482789077</v>
      </c>
      <c r="R5117" s="1">
        <v>-0.007531000873015281</v>
      </c>
      <c r="S5117" s="1">
        <v>0.03482590963888033</v>
      </c>
      <c r="T5117" s="1">
        <v>0.01734411862864116</v>
      </c>
      <c r="U5117" s="1">
        <v>0.01588701470834564</v>
      </c>
      <c r="V5117" s="1">
        <v>0.01044871367354561</v>
      </c>
      <c r="W5117" s="1">
        <v>0.01007158904387073</v>
      </c>
      <c r="X5117" s="1">
        <v>0.001463429520769832</v>
      </c>
      <c r="Y5117" s="1">
        <v>0.01041662403111876</v>
      </c>
      <c r="Z5117" s="1">
        <v>0.01606619559003075</v>
      </c>
      <c r="AA5117" s="1">
        <v>0.003740306109187852</v>
      </c>
      <c r="AB5117" s="1">
        <v>0.04560587584594122</v>
      </c>
      <c r="AC5117" s="1">
        <v>-0.01801397045228892</v>
      </c>
    </row>
    <row r="5118" spans="1:29">
      <c r="A5118" s="11">
        <v>44005</v>
      </c>
      <c r="B5118" s="1">
        <v>0.03138442596462676</v>
      </c>
      <c r="C5118" s="1">
        <v>0.01778517602566776</v>
      </c>
      <c r="D5118" s="1">
        <v>0.01340163141205331</v>
      </c>
      <c r="E5118" s="1">
        <v>0.005869347712572415</v>
      </c>
      <c r="F5118" s="1">
        <v>0.01884513071058502</v>
      </c>
      <c r="G5118" s="1">
        <v>0.01718118312364547</v>
      </c>
      <c r="H5118" s="1">
        <v>0.009664332544120136</v>
      </c>
      <c r="I5118" s="1">
        <v>0.01317126795538792</v>
      </c>
      <c r="J5118" s="1">
        <v>0.05496345432714977</v>
      </c>
      <c r="K5118" s="1">
        <v>0.0262517930315298</v>
      </c>
      <c r="L5118" s="1">
        <v>0.02408691570175781</v>
      </c>
      <c r="M5118" s="1">
        <v>0.01476425464080955</v>
      </c>
      <c r="N5118" s="1">
        <v>0.004594692513890219</v>
      </c>
      <c r="O5118" s="1">
        <v>0.03538853003518838</v>
      </c>
      <c r="P5118" s="1">
        <v>0.02057189405464976</v>
      </c>
      <c r="Q5118" s="1">
        <v>0.009428537430619999</v>
      </c>
      <c r="R5118" s="1">
        <v>-0.01446039551738121</v>
      </c>
      <c r="S5118" s="1">
        <v>0.04166667240428445</v>
      </c>
      <c r="T5118" s="1">
        <v>0.02530637976842809</v>
      </c>
      <c r="U5118" s="1">
        <v>0.01610009443942229</v>
      </c>
      <c r="V5118" s="1">
        <v>0.01469997463860007</v>
      </c>
      <c r="W5118" s="1">
        <v>0.02558384673448288</v>
      </c>
      <c r="X5118" s="1">
        <v>0.01704822186055988</v>
      </c>
      <c r="Y5118" s="1">
        <v>0.01832773630140361</v>
      </c>
      <c r="Z5118" s="1">
        <v>0.01934290915452297</v>
      </c>
      <c r="AA5118" s="1">
        <v>0.02016344230539668</v>
      </c>
      <c r="AB5118" s="1">
        <v>-0.0004544693931277655</v>
      </c>
      <c r="AC5118" s="1">
        <v>0.01169453199027837</v>
      </c>
    </row>
    <row r="5119" spans="1:29">
      <c r="A5119" s="11">
        <v>44006</v>
      </c>
      <c r="B5119" s="1">
        <v>-0.04282657046006499</v>
      </c>
      <c r="C5119" s="1">
        <v>-0.03431117744029089</v>
      </c>
      <c r="D5119" s="1">
        <v>-0.005956074500460318</v>
      </c>
      <c r="E5119" s="1">
        <v>-0.04334642661027444</v>
      </c>
      <c r="F5119" s="1">
        <v>-0.0161115869394689</v>
      </c>
      <c r="G5119" s="1">
        <v>0.03050117620292481</v>
      </c>
      <c r="H5119" s="1">
        <v>0.02166255972794495</v>
      </c>
      <c r="I5119" s="1">
        <v>-0.009402294999102834</v>
      </c>
      <c r="J5119" s="1">
        <v>-0.04389021437902996</v>
      </c>
      <c r="K5119" s="1">
        <v>-0.01189722391024761</v>
      </c>
      <c r="L5119" s="1">
        <v>-0.009019651779917037</v>
      </c>
      <c r="M5119" s="1">
        <v>-0.02518179596248149</v>
      </c>
      <c r="N5119" s="1">
        <v>0.03228404089813375</v>
      </c>
      <c r="O5119" s="1">
        <v>-0.002033429811656218</v>
      </c>
      <c r="P5119" s="1">
        <v>0.004149856070149394</v>
      </c>
      <c r="Q5119" s="1">
        <v>-0.02977245339193313</v>
      </c>
      <c r="R5119" s="1">
        <v>0.004038525508681001</v>
      </c>
      <c r="S5119" s="1">
        <v>-0.05076918155212196</v>
      </c>
      <c r="T5119" s="1">
        <v>-0.0407897900941171</v>
      </c>
      <c r="U5119" s="1">
        <v>-0.006356021171622706</v>
      </c>
      <c r="V5119" s="1">
        <v>-0.03207122437053889</v>
      </c>
      <c r="W5119" s="1">
        <v>-0.01982856635295638</v>
      </c>
      <c r="X5119" s="1">
        <v>0.003831432184220329</v>
      </c>
      <c r="Y5119" s="1">
        <v>-0.02699663315065981</v>
      </c>
      <c r="Z5119" s="1">
        <v>-0.01792174798366697</v>
      </c>
      <c r="AA5119" s="1">
        <v>-0.01105832212754054</v>
      </c>
      <c r="AB5119" s="1">
        <v>-0.005000050116729327</v>
      </c>
      <c r="AC5119" s="1">
        <v>-0.01087942604857439</v>
      </c>
    </row>
    <row r="5120" spans="1:29">
      <c r="A5120" s="11">
        <v>44007</v>
      </c>
      <c r="B5120" s="1">
        <v>-0.00694684859745176</v>
      </c>
      <c r="C5120" s="1">
        <v>-0.02192577084336789</v>
      </c>
      <c r="D5120" s="1">
        <v>0.001160643480706547</v>
      </c>
      <c r="E5120" s="1">
        <v>0.005861877299497387</v>
      </c>
      <c r="F5120" s="1">
        <v>-0.008917306595630947</v>
      </c>
      <c r="G5120" s="1">
        <v>-0.01877501085288846</v>
      </c>
      <c r="H5120" s="1">
        <v>0.01676511084985677</v>
      </c>
      <c r="I5120" s="1">
        <v>-0.003631894073209629</v>
      </c>
      <c r="J5120" s="1">
        <v>-0.0317039696022019</v>
      </c>
      <c r="K5120" s="1">
        <v>0.02011441238548239</v>
      </c>
      <c r="L5120" s="1">
        <v>-0.01911365845941804</v>
      </c>
      <c r="M5120" s="1">
        <v>-0.02353616461982044</v>
      </c>
      <c r="N5120" s="1">
        <v>0.05342720379142563</v>
      </c>
      <c r="O5120" s="1">
        <v>-0.01571744875704517</v>
      </c>
      <c r="P5120" s="1">
        <v>0.008560825579853493</v>
      </c>
      <c r="Q5120" s="1">
        <v>-0.01805049339256715</v>
      </c>
      <c r="R5120" s="1">
        <v>-0.005758522114662989</v>
      </c>
      <c r="S5120" s="1">
        <v>0</v>
      </c>
      <c r="T5120" s="1">
        <v>0.003521116915908173</v>
      </c>
      <c r="U5120" s="1">
        <v>0.01443830089847542</v>
      </c>
      <c r="V5120" s="1">
        <v>0.006709365721178306</v>
      </c>
      <c r="W5120" s="1">
        <v>0.002349258219314532</v>
      </c>
      <c r="X5120" s="1">
        <v>-0.009541984454963459</v>
      </c>
      <c r="Y5120" s="1">
        <v>0.01734090619152417</v>
      </c>
      <c r="Z5120" s="1">
        <v>-0.009047617995934676</v>
      </c>
      <c r="AA5120" s="1">
        <v>-0.010726666300232</v>
      </c>
      <c r="AB5120" s="1">
        <v>0.01644587548352483</v>
      </c>
      <c r="AC5120" s="1">
        <v>0</v>
      </c>
    </row>
    <row r="5121" spans="1:29">
      <c r="A5121" s="11">
        <v>44008</v>
      </c>
      <c r="B5121" s="1">
        <v>0.007469741827075271</v>
      </c>
      <c r="C5121" s="1">
        <v>0.06320062548269023</v>
      </c>
      <c r="D5121" s="1">
        <v>0.001738985030872886</v>
      </c>
      <c r="E5121" s="1">
        <v>0</v>
      </c>
      <c r="F5121" s="1">
        <v>-0.001996720981141009</v>
      </c>
      <c r="G5121" s="1">
        <v>0.02115464833259262</v>
      </c>
      <c r="H5121" s="1">
        <v>0.0198837294816232</v>
      </c>
      <c r="I5121" s="1">
        <v>0.02692585601788688</v>
      </c>
      <c r="J5121" s="1">
        <v>0.03035456375686252</v>
      </c>
      <c r="K5121" s="1">
        <v>-0.008720023820004363</v>
      </c>
      <c r="L5121" s="1">
        <v>0.06809428907774651</v>
      </c>
      <c r="M5121" s="1">
        <v>0.04820685148036374</v>
      </c>
      <c r="N5121" s="1">
        <v>-0.03414148255418858</v>
      </c>
      <c r="O5121" s="1">
        <v>-0.01153272884090817</v>
      </c>
      <c r="P5121" s="1">
        <v>0.008049310604159032</v>
      </c>
      <c r="Q5121" s="1">
        <v>0.03125023640192803</v>
      </c>
      <c r="R5121" s="1">
        <v>0.01382496913012066</v>
      </c>
      <c r="S5121" s="1">
        <v>-0.01134530005742596</v>
      </c>
      <c r="T5121" s="1">
        <v>-0.003508762154133427</v>
      </c>
      <c r="U5121" s="1">
        <v>0.005675194212611645</v>
      </c>
      <c r="V5121" s="1">
        <v>-0.01579003697261028</v>
      </c>
      <c r="W5121" s="1">
        <v>0.004296784917088292</v>
      </c>
      <c r="X5121" s="1">
        <v>-0.02312140130364149</v>
      </c>
      <c r="Y5121" s="1">
        <v>0.05340912889477156</v>
      </c>
      <c r="Z5121" s="1">
        <v>0.002321192829012997</v>
      </c>
      <c r="AA5121" s="1">
        <v>-0.01166114229379256</v>
      </c>
      <c r="AB5121" s="1">
        <v>-0.01168548210666154</v>
      </c>
      <c r="AC5121" s="1">
        <v>0.03322633314546719</v>
      </c>
    </row>
    <row r="5122" spans="1:29">
      <c r="A5122" s="11">
        <v>44011</v>
      </c>
      <c r="B5122" s="1">
        <v>-0.04719313777245226</v>
      </c>
      <c r="C5122" s="1">
        <v>-0.02616536507796563</v>
      </c>
      <c r="D5122" s="1">
        <v>0.01818363170339765</v>
      </c>
      <c r="E5122" s="1">
        <v>0.0157504812477065</v>
      </c>
      <c r="F5122" s="1">
        <v>-0.00618965966583751</v>
      </c>
      <c r="G5122" s="1">
        <v>-0.01948209066502316</v>
      </c>
      <c r="H5122" s="1">
        <v>-0.01474087692037307</v>
      </c>
      <c r="I5122" s="1">
        <v>0.01855272236083549</v>
      </c>
      <c r="J5122" s="1">
        <v>-0.03442564546537608</v>
      </c>
      <c r="K5122" s="1">
        <v>0.01334610907162492</v>
      </c>
      <c r="L5122" s="1">
        <v>-0.02198619321209883</v>
      </c>
      <c r="M5122" s="1">
        <v>-0.02299487323548</v>
      </c>
      <c r="N5122" s="1">
        <v>0.01050193086553319</v>
      </c>
      <c r="O5122" s="1">
        <v>0.01206625405464012</v>
      </c>
      <c r="P5122" s="1">
        <v>0.004645673890378177</v>
      </c>
      <c r="Q5122" s="1">
        <v>-0.02079638725651767</v>
      </c>
      <c r="R5122" s="1">
        <v>-0.01062209956523785</v>
      </c>
      <c r="S5122" s="1">
        <v>-0.0311475352105236</v>
      </c>
      <c r="T5122" s="1">
        <v>-0.02898160504472014</v>
      </c>
      <c r="U5122" s="1">
        <v>-0.01540669404170425</v>
      </c>
      <c r="V5122" s="1">
        <v>0.004271228064071542</v>
      </c>
      <c r="W5122" s="1">
        <v>0.002333724627554323</v>
      </c>
      <c r="X5122" s="1">
        <v>-0.01923081408572802</v>
      </c>
      <c r="Y5122" s="1">
        <v>-0.03236247217329391</v>
      </c>
      <c r="Z5122" s="1">
        <v>-0.009263477938274978</v>
      </c>
      <c r="AA5122" s="1">
        <v>-0.009056017807005379</v>
      </c>
      <c r="AB5122" s="1">
        <v>-0.01819008683952639</v>
      </c>
      <c r="AC5122" s="1">
        <v>-0.02550445590642503</v>
      </c>
    </row>
    <row r="5123" spans="1:29">
      <c r="A5123" s="11">
        <v>44012</v>
      </c>
      <c r="B5123" s="1">
        <v>0.004570183488386004</v>
      </c>
      <c r="C5123" s="1">
        <v>-0.02439038621452394</v>
      </c>
      <c r="D5123" s="1">
        <v>0.02402499228667732</v>
      </c>
      <c r="E5123" s="1">
        <v>-0.007210488170570795</v>
      </c>
      <c r="F5123" s="1">
        <v>-0.007272623079842888</v>
      </c>
      <c r="G5123" s="1">
        <v>0.01218982409223446</v>
      </c>
      <c r="H5123" s="1">
        <v>-0.0139961406003305</v>
      </c>
      <c r="I5123" s="1">
        <v>-0.009479103430478308</v>
      </c>
      <c r="J5123" s="1">
        <v>0.002399735086685117</v>
      </c>
      <c r="K5123" s="1">
        <v>-0.001351350878622926</v>
      </c>
      <c r="L5123" s="1">
        <v>0.005739727044979714</v>
      </c>
      <c r="M5123" s="1">
        <v>-0.02009196205684083</v>
      </c>
      <c r="N5123" s="1">
        <v>-0.01318118036240246</v>
      </c>
      <c r="O5123" s="1">
        <v>0.00640458696248003</v>
      </c>
      <c r="P5123" s="1">
        <v>0.01705211208365376</v>
      </c>
      <c r="Q5123" s="1">
        <v>-0.01274279628499642</v>
      </c>
      <c r="R5123" s="1">
        <v>-0.0110553999959645</v>
      </c>
      <c r="S5123" s="1">
        <v>0.02876482669440361</v>
      </c>
      <c r="T5123" s="1">
        <v>-0.004463135462600465</v>
      </c>
      <c r="U5123" s="1">
        <v>-0.002319846549066029</v>
      </c>
      <c r="V5123" s="1">
        <v>-0.01877585947948712</v>
      </c>
      <c r="W5123" s="1">
        <v>0.002328371083180736</v>
      </c>
      <c r="X5123" s="1">
        <v>-0.01206633469146023</v>
      </c>
      <c r="Y5123" s="1">
        <v>0</v>
      </c>
      <c r="Z5123" s="1">
        <v>0.0182327326101539</v>
      </c>
      <c r="AA5123" s="1">
        <v>-0.007937810971794024</v>
      </c>
      <c r="AB5123" s="1">
        <v>-0.01435827962723502</v>
      </c>
      <c r="AC5123" s="1">
        <v>-0.0002276403148044892</v>
      </c>
    </row>
    <row r="5124" spans="1:29">
      <c r="A5124" s="11">
        <v>44013</v>
      </c>
      <c r="B5124" s="1">
        <v>0.0654125129510994</v>
      </c>
      <c r="C5124" s="1">
        <v>0.01644384183337122</v>
      </c>
      <c r="D5124" s="1">
        <v>-0.01605251467286539</v>
      </c>
      <c r="E5124" s="1">
        <v>-0.02053889161533118</v>
      </c>
      <c r="F5124" s="1">
        <v>-0.008491888427166638</v>
      </c>
      <c r="G5124" s="1">
        <v>0.003689748473142407</v>
      </c>
      <c r="H5124" s="1">
        <v>0.007831550038992052</v>
      </c>
      <c r="I5124" s="1">
        <v>0.01759155772789867</v>
      </c>
      <c r="J5124" s="1">
        <v>0.009233992442802652</v>
      </c>
      <c r="K5124" s="1">
        <v>-0.004403759151096809</v>
      </c>
      <c r="L5124" s="1">
        <v>-0.005503100850128173</v>
      </c>
      <c r="M5124" s="1">
        <v>0.003515073745874897</v>
      </c>
      <c r="N5124" s="1">
        <v>0.04238376895231322</v>
      </c>
      <c r="O5124" s="1">
        <v>-0.02300767155359917</v>
      </c>
      <c r="P5124" s="1">
        <v>-0.001705166748870335</v>
      </c>
      <c r="Q5124" s="1">
        <v>-0.01106315240853883</v>
      </c>
      <c r="R5124" s="1">
        <v>0.01965856953143108</v>
      </c>
      <c r="S5124" s="1">
        <v>-0.001644758808161839</v>
      </c>
      <c r="T5124" s="1">
        <v>0.03558434471832195</v>
      </c>
      <c r="U5124" s="1">
        <v>-0.001550235271923772</v>
      </c>
      <c r="V5124" s="1">
        <v>-0.01014907870559323</v>
      </c>
      <c r="W5124" s="1">
        <v>-0.007613914838449198</v>
      </c>
      <c r="X5124" s="1">
        <v>0.02544529262086503</v>
      </c>
      <c r="Y5124" s="1">
        <v>0.02787076594945126</v>
      </c>
      <c r="Z5124" s="1">
        <v>-0.009182736075962539</v>
      </c>
      <c r="AA5124" s="1">
        <v>-0.001737090553408316</v>
      </c>
      <c r="AB5124" s="1">
        <v>0.01221780567416375</v>
      </c>
      <c r="AC5124" s="1">
        <v>-0.002731532254231062</v>
      </c>
    </row>
    <row r="5125" spans="1:29">
      <c r="A5125" s="11">
        <v>44014</v>
      </c>
      <c r="B5125" s="1">
        <v>-0.02319677684038679</v>
      </c>
      <c r="C5125" s="1">
        <v>0.008812392126300583</v>
      </c>
      <c r="D5125" s="1">
        <v>-0.003059872720863943</v>
      </c>
      <c r="E5125" s="1">
        <v>0.03045778129665999</v>
      </c>
      <c r="F5125" s="1">
        <v>0.002326563091500811</v>
      </c>
      <c r="G5125" s="1">
        <v>-0.00262743934154841</v>
      </c>
      <c r="H5125" s="1">
        <v>0.005342502740471655</v>
      </c>
      <c r="I5125" s="1">
        <v>0.004425691031809231</v>
      </c>
      <c r="J5125" s="1">
        <v>0.001355357183408845</v>
      </c>
      <c r="K5125" s="1">
        <v>-0.008592680822357535</v>
      </c>
      <c r="L5125" s="1">
        <v>0.03374768671635553</v>
      </c>
      <c r="M5125" s="1">
        <v>0.03152368194279265</v>
      </c>
      <c r="N5125" s="1">
        <v>0.01453926528527183</v>
      </c>
      <c r="O5125" s="1">
        <v>0.0616294282251757</v>
      </c>
      <c r="P5125" s="1">
        <v>0.01807568481202604</v>
      </c>
      <c r="Q5125" s="1">
        <v>0.01740193777871779</v>
      </c>
      <c r="R5125" s="1">
        <v>0.01689672096611816</v>
      </c>
      <c r="S5125" s="1">
        <v>0.02800661054166076</v>
      </c>
      <c r="T5125" s="1">
        <v>0.003517221470360932</v>
      </c>
      <c r="U5125" s="1">
        <v>-0.0003651888220542743</v>
      </c>
      <c r="V5125" s="1">
        <v>0.01035994562260933</v>
      </c>
      <c r="W5125" s="1">
        <v>0.01638493100406135</v>
      </c>
      <c r="X5125" s="1">
        <v>0.007940476940524244</v>
      </c>
      <c r="Y5125" s="1">
        <v>0.08026021311275056</v>
      </c>
      <c r="Z5125" s="1">
        <v>0.03460000165452448</v>
      </c>
      <c r="AA5125" s="1">
        <v>0.04028690762928533</v>
      </c>
      <c r="AB5125" s="1">
        <v>-0.01207033269487523</v>
      </c>
      <c r="AC5125" s="1">
        <v>0.02351060430989427</v>
      </c>
    </row>
    <row r="5126" spans="1:29">
      <c r="A5126" s="11">
        <v>44015</v>
      </c>
      <c r="B5126" s="1">
        <v>0.01240551565211345</v>
      </c>
      <c r="C5126" s="1">
        <v>0.004954344117368947</v>
      </c>
      <c r="D5126" s="1">
        <v>0.0009193659045800828</v>
      </c>
      <c r="E5126" s="1">
        <v>-0.01145161541224016</v>
      </c>
      <c r="F5126" s="1">
        <v>0.000229519753636831</v>
      </c>
      <c r="G5126" s="1">
        <v>0.03432026035999192</v>
      </c>
      <c r="H5126" s="1">
        <v>0.01352649468413203</v>
      </c>
      <c r="I5126" s="1">
        <v>-0.01418228010771672</v>
      </c>
      <c r="J5126" s="1">
        <v>-0.009137121909968959</v>
      </c>
      <c r="K5126" s="1">
        <v>0.01020075844999102</v>
      </c>
      <c r="L5126" s="1">
        <v>0.008062463547707566</v>
      </c>
      <c r="M5126" s="1">
        <v>-0.005659445371276051</v>
      </c>
      <c r="N5126" s="1">
        <v>0.008258271924657556</v>
      </c>
      <c r="O5126" s="1">
        <v>0.001510261502813748</v>
      </c>
      <c r="P5126" s="1">
        <v>0.002376860722781871</v>
      </c>
      <c r="Q5126" s="1">
        <v>0.006719704842520491</v>
      </c>
      <c r="R5126" s="1">
        <v>0.01565032355184903</v>
      </c>
      <c r="S5126" s="1">
        <v>-0.0112178920038033</v>
      </c>
      <c r="T5126" s="1">
        <v>-0.00404421872548999</v>
      </c>
      <c r="U5126" s="1">
        <v>0.04992902005878652</v>
      </c>
      <c r="V5126" s="1">
        <v>0.008139480918517572</v>
      </c>
      <c r="W5126" s="1">
        <v>0.01445755850456965</v>
      </c>
      <c r="X5126" s="1">
        <v>0.01870993441049906</v>
      </c>
      <c r="Y5126" s="1">
        <v>0.002008006040479904</v>
      </c>
      <c r="Z5126" s="1">
        <v>-0.01492973867111536</v>
      </c>
      <c r="AA5126" s="1">
        <v>0.01733572402073258</v>
      </c>
      <c r="AB5126" s="1">
        <v>0.0004698392834365794</v>
      </c>
      <c r="AC5126" s="1">
        <v>0.002676166186296403</v>
      </c>
    </row>
    <row r="5127" spans="1:29">
      <c r="A5127" s="11">
        <v>44018</v>
      </c>
      <c r="B5127" s="1">
        <v>0.01295367022320848</v>
      </c>
      <c r="C5127" s="1">
        <v>0.01245468152803642</v>
      </c>
      <c r="D5127" s="1">
        <v>0.02433342350832235</v>
      </c>
      <c r="E5127" s="1">
        <v>-0.006574886953553349</v>
      </c>
      <c r="F5127" s="1">
        <v>-0.007509919323731018</v>
      </c>
      <c r="G5127" s="1">
        <v>0.01408856280310689</v>
      </c>
      <c r="H5127" s="1">
        <v>-0.01143939458874821</v>
      </c>
      <c r="I5127" s="1">
        <v>0.02704983044630893</v>
      </c>
      <c r="J5127" s="1">
        <v>0.05430345025662087</v>
      </c>
      <c r="K5127" s="1">
        <v>-0.005566470164668491</v>
      </c>
      <c r="L5127" s="1">
        <v>0.001704457504801971</v>
      </c>
      <c r="M5127" s="1">
        <v>0.001138429138833885</v>
      </c>
      <c r="N5127" s="1">
        <v>0.01215811761275321</v>
      </c>
      <c r="O5127" s="1">
        <v>0.07549481648925971</v>
      </c>
      <c r="P5127" s="1">
        <v>-0.01785235704678745</v>
      </c>
      <c r="Q5127" s="1">
        <v>0.01638362454417819</v>
      </c>
      <c r="R5127" s="1">
        <v>0.03574032364529933</v>
      </c>
      <c r="S5127" s="1">
        <v>0.03241492417607805</v>
      </c>
      <c r="T5127" s="1">
        <v>0.01813756862503357</v>
      </c>
      <c r="U5127" s="1">
        <v>0.01139938507880123</v>
      </c>
      <c r="V5127" s="1">
        <v>0.007025246794180706</v>
      </c>
      <c r="W5127" s="1">
        <v>0.02333203671450113</v>
      </c>
      <c r="X5127" s="1">
        <v>0.05364913693071038</v>
      </c>
      <c r="Y5127" s="1">
        <v>0.009018080211949941</v>
      </c>
      <c r="Z5127" s="1">
        <v>0.02728098890617581</v>
      </c>
      <c r="AA5127" s="1">
        <v>0.0106626207327154</v>
      </c>
      <c r="AB5127" s="1">
        <v>0.03569740736794391</v>
      </c>
      <c r="AC5127" s="1">
        <v>-0.009564057902266887</v>
      </c>
    </row>
    <row r="5128" spans="1:29">
      <c r="A5128" s="11">
        <v>44019</v>
      </c>
      <c r="B5128" s="1">
        <v>0.03076037250933084</v>
      </c>
      <c r="C5128" s="1">
        <v>-0.02652494780774017</v>
      </c>
      <c r="D5128" s="1">
        <v>0.01489878568359515</v>
      </c>
      <c r="E5128" s="1">
        <v>0.003072812239316214</v>
      </c>
      <c r="F5128" s="1">
        <v>-0.01760026235774126</v>
      </c>
      <c r="G5128" s="1">
        <v>0.03530732095764333</v>
      </c>
      <c r="H5128" s="1">
        <v>-0.008196666874106695</v>
      </c>
      <c r="I5128" s="1">
        <v>0.001949190829998892</v>
      </c>
      <c r="J5128" s="1">
        <v>-0.01328148191527811</v>
      </c>
      <c r="K5128" s="1">
        <v>-0.003446660546387981</v>
      </c>
      <c r="L5128" s="1">
        <v>0.03946334707665922</v>
      </c>
      <c r="M5128" s="1">
        <v>-0.02046614463860608</v>
      </c>
      <c r="N5128" s="1">
        <v>-0.02777771467280621</v>
      </c>
      <c r="O5128" s="1">
        <v>-0.01849089054217723</v>
      </c>
      <c r="P5128" s="1">
        <v>0.0008520992041045616</v>
      </c>
      <c r="Q5128" s="1">
        <v>-0.02149273798340412</v>
      </c>
      <c r="R5128" s="1">
        <v>-0.01530952055772672</v>
      </c>
      <c r="S5128" s="1">
        <v>0.01883828507046292</v>
      </c>
      <c r="T5128" s="1">
        <v>0.00292481632674102</v>
      </c>
      <c r="U5128" s="1">
        <v>0.008947684606445794</v>
      </c>
      <c r="V5128" s="1">
        <v>-0.001978344615259142</v>
      </c>
      <c r="W5128" s="1">
        <v>0.0172542040691559</v>
      </c>
      <c r="X5128" s="1">
        <v>0.0004587435941083573</v>
      </c>
      <c r="Y5128" s="1">
        <v>0.009930517029062447</v>
      </c>
      <c r="Z5128" s="1">
        <v>-0.02537630972943572</v>
      </c>
      <c r="AA5128" s="1">
        <v>0.00202134705476098</v>
      </c>
      <c r="AB5128" s="1">
        <v>-0.02403627288027055</v>
      </c>
      <c r="AC5128" s="1">
        <v>0.01010545266561902</v>
      </c>
    </row>
    <row r="5129" spans="1:29">
      <c r="A5129" s="11">
        <v>44020</v>
      </c>
      <c r="B5129" s="1">
        <v>-0.007153288022821891</v>
      </c>
      <c r="C5129" s="1">
        <v>-0.004475494667435131</v>
      </c>
      <c r="D5129" s="1">
        <v>0.001780658961058279</v>
      </c>
      <c r="E5129" s="1">
        <v>-0.003377489423426083</v>
      </c>
      <c r="F5129" s="1">
        <v>0.01652934341550161</v>
      </c>
      <c r="G5129" s="1">
        <v>-0.02704120043042679</v>
      </c>
      <c r="H5129" s="1">
        <v>-0.001458603559922667</v>
      </c>
      <c r="I5129" s="1">
        <v>0.004705205577655525</v>
      </c>
      <c r="J5129" s="1">
        <v>0.01772819187423846</v>
      </c>
      <c r="K5129" s="1">
        <v>0.01480871573308762</v>
      </c>
      <c r="L5129" s="1">
        <v>-0.02449151889045542</v>
      </c>
      <c r="M5129" s="1">
        <v>0.009286152176316342</v>
      </c>
      <c r="N5129" s="1">
        <v>0.01055334301125543</v>
      </c>
      <c r="O5129" s="1">
        <v>-0.01562510134007078</v>
      </c>
      <c r="P5129" s="1">
        <v>-0.008513018350515766</v>
      </c>
      <c r="Q5129" s="1">
        <v>-0.007931572222378724</v>
      </c>
      <c r="R5129" s="1">
        <v>-0.01395705575196893</v>
      </c>
      <c r="S5129" s="1">
        <v>0.08936825641173995</v>
      </c>
      <c r="T5129" s="1">
        <v>0.01749730570831587</v>
      </c>
      <c r="U5129" s="1">
        <v>-0.0138142277420864</v>
      </c>
      <c r="V5129" s="1">
        <v>0.006781529794054997</v>
      </c>
      <c r="W5129" s="1">
        <v>0.04773431447037679</v>
      </c>
      <c r="X5129" s="1">
        <v>-0.03392943121588543</v>
      </c>
      <c r="Y5129" s="1">
        <v>0.02654864249361788</v>
      </c>
      <c r="Z5129" s="1">
        <v>0.01180752840304256</v>
      </c>
      <c r="AA5129" s="1">
        <v>-0.0246986757780836</v>
      </c>
      <c r="AB5129" s="1">
        <v>0.02602236967122229</v>
      </c>
      <c r="AC5129" s="1">
        <v>-0.008003442104381198</v>
      </c>
    </row>
    <row r="5130" spans="1:29">
      <c r="A5130" s="11">
        <v>44021</v>
      </c>
      <c r="B5130" s="1">
        <v>0.02161434103045967</v>
      </c>
      <c r="C5130" s="1">
        <v>-0.003702141909238565</v>
      </c>
      <c r="D5130" s="1">
        <v>-0.00309355863289118</v>
      </c>
      <c r="E5130" s="1">
        <v>0.007329635075550733</v>
      </c>
      <c r="F5130" s="1">
        <v>0.002547223023771306</v>
      </c>
      <c r="G5130" s="1">
        <v>0.004721032204848985</v>
      </c>
      <c r="H5130" s="1">
        <v>0.02775090709885775</v>
      </c>
      <c r="I5130" s="1">
        <v>0.01314900003306274</v>
      </c>
      <c r="J5130" s="1">
        <v>0.06322564402037956</v>
      </c>
      <c r="K5130" s="1">
        <v>-0.004665790487027199</v>
      </c>
      <c r="L5130" s="1">
        <v>0.009035715469788208</v>
      </c>
      <c r="M5130" s="1">
        <v>-0.005175503904114587</v>
      </c>
      <c r="N5130" s="1">
        <v>-0.004330052401504414</v>
      </c>
      <c r="O5130" s="1">
        <v>0.0164172573410768</v>
      </c>
      <c r="P5130" s="1">
        <v>-0.01817406718894266</v>
      </c>
      <c r="Q5130" s="1">
        <v>-0.01353011866988707</v>
      </c>
      <c r="R5130" s="1">
        <v>0.01459955291443849</v>
      </c>
      <c r="S5130" s="1">
        <v>0.0381894945604051</v>
      </c>
      <c r="T5130" s="1">
        <v>0.03751952452459584</v>
      </c>
      <c r="U5130" s="1">
        <v>-0.01028963815889183</v>
      </c>
      <c r="V5130" s="1">
        <v>-0.001139935084167543</v>
      </c>
      <c r="W5130" s="1">
        <v>0.002197117442596541</v>
      </c>
      <c r="X5130" s="1">
        <v>0.01518745607304517</v>
      </c>
      <c r="Y5130" s="1">
        <v>0.005747205633545693</v>
      </c>
      <c r="Z5130" s="1">
        <v>0.0308198449910968</v>
      </c>
      <c r="AA5130" s="1">
        <v>0.000453892153301938</v>
      </c>
      <c r="AB5130" s="1">
        <v>0.01449287988535741</v>
      </c>
      <c r="AC5130" s="1">
        <v>-0.006723402682147217</v>
      </c>
    </row>
    <row r="5131" spans="1:29">
      <c r="A5131" s="11">
        <v>44022</v>
      </c>
      <c r="B5131" s="1">
        <v>-0.03118453992831138</v>
      </c>
      <c r="C5131" s="1">
        <v>-0.001061767419502035</v>
      </c>
      <c r="D5131" s="1">
        <v>0.01444074642449578</v>
      </c>
      <c r="E5131" s="1">
        <v>-0.0002345980267517422</v>
      </c>
      <c r="F5131" s="1">
        <v>0.002271246280116657</v>
      </c>
      <c r="G5131" s="1">
        <v>-0.001816900890909134</v>
      </c>
      <c r="H5131" s="1">
        <v>-0.02984393095607918</v>
      </c>
      <c r="I5131" s="1">
        <v>-0.01764527863388832</v>
      </c>
      <c r="J5131" s="1">
        <v>-0.00667466202555056</v>
      </c>
      <c r="K5131" s="1">
        <v>0.02203727644841091</v>
      </c>
      <c r="L5131" s="1">
        <v>0.0001917753427496116</v>
      </c>
      <c r="M5131" s="1">
        <v>-0.00404614991625285</v>
      </c>
      <c r="N5131" s="1">
        <v>-0.005628062747571105</v>
      </c>
      <c r="O5131" s="1">
        <v>-0.009726903256927266</v>
      </c>
      <c r="P5131" s="1">
        <v>0.001603255193495912</v>
      </c>
      <c r="Q5131" s="1">
        <v>-0.02057364588576638</v>
      </c>
      <c r="R5131" s="1">
        <v>0.02949159556387815</v>
      </c>
      <c r="S5131" s="1">
        <v>0.005449664008406296</v>
      </c>
      <c r="T5131" s="1">
        <v>-0.01757908743338565</v>
      </c>
      <c r="U5131" s="1">
        <v>-0.005897218252523984</v>
      </c>
      <c r="V5131" s="1">
        <v>0.02479510274854979</v>
      </c>
      <c r="W5131" s="1">
        <v>-0.007499761877187483</v>
      </c>
      <c r="X5131" s="1">
        <v>0.006077620798750294</v>
      </c>
      <c r="Y5131" s="1">
        <v>-0.04190482576486665</v>
      </c>
      <c r="Z5131" s="1">
        <v>-0.01683610485068288</v>
      </c>
      <c r="AA5131" s="1">
        <v>-0.0300019359025957</v>
      </c>
      <c r="AB5131" s="1">
        <v>-0.01473218428048961</v>
      </c>
      <c r="AC5131" s="1">
        <v>0.002256257802911943</v>
      </c>
    </row>
    <row r="5132" spans="1:29">
      <c r="A5132" s="11">
        <v>44025</v>
      </c>
      <c r="B5132" s="1">
        <v>0.001023575185011172</v>
      </c>
      <c r="C5132" s="1">
        <v>0.00956558441016897</v>
      </c>
      <c r="D5132" s="1">
        <v>0.01882386812284209</v>
      </c>
      <c r="E5132" s="1">
        <v>-0.000860909413391453</v>
      </c>
      <c r="F5132" s="1">
        <v>0.004922024555481519</v>
      </c>
      <c r="G5132" s="1">
        <v>0.01065154533620727</v>
      </c>
      <c r="H5132" s="1">
        <v>-0.01269508426055788</v>
      </c>
      <c r="I5132" s="1">
        <v>-0.02248650868959912</v>
      </c>
      <c r="J5132" s="1">
        <v>0.03390344926597177</v>
      </c>
      <c r="K5132" s="1">
        <v>0.01863925932412247</v>
      </c>
      <c r="L5132" s="1">
        <v>0.0194411365429894</v>
      </c>
      <c r="M5132" s="1">
        <v>0.01450955048242664</v>
      </c>
      <c r="N5132" s="1">
        <v>0.01646507974814826</v>
      </c>
      <c r="O5132" s="1">
        <v>0.001802284564130785</v>
      </c>
      <c r="P5132" s="1">
        <v>0.01047731174250321</v>
      </c>
      <c r="Q5132" s="1">
        <v>0.004455823978643636</v>
      </c>
      <c r="R5132" s="1">
        <v>0.03032403881352441</v>
      </c>
      <c r="S5132" s="1">
        <v>-0.03116531780600862</v>
      </c>
      <c r="T5132" s="1">
        <v>-0.01482625133151849</v>
      </c>
      <c r="U5132" s="1">
        <v>0.005097376141953491</v>
      </c>
      <c r="V5132" s="1">
        <v>0.01174322393686111</v>
      </c>
      <c r="W5132" s="1">
        <v>-0.01313644032185968</v>
      </c>
      <c r="X5132" s="1">
        <v>0.003717486352707633</v>
      </c>
      <c r="Y5132" s="1">
        <v>-0.01292245671123204</v>
      </c>
      <c r="Z5132" s="1">
        <v>0.01003841708303499</v>
      </c>
      <c r="AA5132" s="1">
        <v>0.004678473304948971</v>
      </c>
      <c r="AB5132" s="1">
        <v>0.01857727499711403</v>
      </c>
      <c r="AC5132" s="1">
        <v>0.02476359008841644</v>
      </c>
    </row>
    <row r="5133" spans="1:29">
      <c r="A5133" s="11">
        <v>44026</v>
      </c>
      <c r="B5133" s="1">
        <v>-0.05078963624737998</v>
      </c>
      <c r="C5133" s="1">
        <v>-0.01631802913575675</v>
      </c>
      <c r="D5133" s="1">
        <v>-0.01621096360816809</v>
      </c>
      <c r="E5133" s="1">
        <v>-0.009477583736383965</v>
      </c>
      <c r="F5133" s="1">
        <v>0.02143832126023315</v>
      </c>
      <c r="G5133" s="1">
        <v>-0.04094884773823582</v>
      </c>
      <c r="H5133" s="1">
        <v>-0.02027701125260839</v>
      </c>
      <c r="I5133" s="1">
        <v>-0.01981032840176156</v>
      </c>
      <c r="J5133" s="1">
        <v>-0.03220090598484993</v>
      </c>
      <c r="K5133" s="1">
        <v>-0.01346415581473537</v>
      </c>
      <c r="L5133" s="1">
        <v>-0.01731383746233772</v>
      </c>
      <c r="M5133" s="1">
        <v>-0.01144167663564688</v>
      </c>
      <c r="N5133" s="1">
        <v>-0.008352310958641418</v>
      </c>
      <c r="O5133" s="1">
        <v>-0.01915970343799678</v>
      </c>
      <c r="P5133" s="1">
        <v>0.004176283639484302</v>
      </c>
      <c r="Q5133" s="1">
        <v>-0.01964518397673376</v>
      </c>
      <c r="R5133" s="1">
        <v>-0.009302390831816276</v>
      </c>
      <c r="S5133" s="1">
        <v>-0.04335673840572829</v>
      </c>
      <c r="T5133" s="1">
        <v>-0.03450952542310981</v>
      </c>
      <c r="U5133" s="1">
        <v>-0.01123605777038328</v>
      </c>
      <c r="V5133" s="1">
        <v>-0.01520914260711392</v>
      </c>
      <c r="W5133" s="1">
        <v>-0.01201560898515353</v>
      </c>
      <c r="X5133" s="1">
        <v>-0.02638887476038054</v>
      </c>
      <c r="Y5133" s="1">
        <v>0.001039492541804909</v>
      </c>
      <c r="Z5133" s="1">
        <v>-0.01593096489787282</v>
      </c>
      <c r="AA5133" s="1">
        <v>0.007709461134747686</v>
      </c>
      <c r="AB5133" s="1">
        <v>-0.03113886245241437</v>
      </c>
      <c r="AC5133" s="1">
        <v>-0.01142357364297475</v>
      </c>
    </row>
    <row r="5134" spans="1:29">
      <c r="A5134" s="11">
        <v>44027</v>
      </c>
      <c r="B5134" s="1">
        <v>0.02142687122006093</v>
      </c>
      <c r="C5134" s="1">
        <v>-0.01110358415908863</v>
      </c>
      <c r="D5134" s="1">
        <v>-0.003212599427459994</v>
      </c>
      <c r="E5134" s="1">
        <v>0.009331067839674967</v>
      </c>
      <c r="F5134" s="1">
        <v>0.01338139841472752</v>
      </c>
      <c r="G5134" s="1">
        <v>-0.0152571660553309</v>
      </c>
      <c r="H5134" s="1">
        <v>-0.02120148918325726</v>
      </c>
      <c r="I5134" s="1">
        <v>-0.005383220805640687</v>
      </c>
      <c r="J5134" s="1">
        <v>0.009768034280267734</v>
      </c>
      <c r="K5134" s="1">
        <v>0.01807784709689675</v>
      </c>
      <c r="L5134" s="1">
        <v>0.06090007830346345</v>
      </c>
      <c r="M5134" s="1">
        <v>-0.008680557137132117</v>
      </c>
      <c r="N5134" s="1">
        <v>0.01429292274844962</v>
      </c>
      <c r="O5134" s="1">
        <v>0.009079150653875434</v>
      </c>
      <c r="P5134" s="1">
        <v>-0.01262012088683295</v>
      </c>
      <c r="Q5134" s="1">
        <v>-0.01422094718638245</v>
      </c>
      <c r="R5134" s="1">
        <v>-0.03808032937608474</v>
      </c>
      <c r="S5134" s="1">
        <v>-0.02631576467954577</v>
      </c>
      <c r="T5134" s="1">
        <v>-0.01209352826177745</v>
      </c>
      <c r="U5134" s="1">
        <v>0.0233021145423804</v>
      </c>
      <c r="V5134" s="1">
        <v>0.006096338892312536</v>
      </c>
      <c r="W5134" s="1">
        <v>-0.01502326474020754</v>
      </c>
      <c r="X5134" s="1">
        <v>-0.01854497907122521</v>
      </c>
      <c r="Y5134" s="1">
        <v>-0.02076842409105495</v>
      </c>
      <c r="Z5134" s="1">
        <v>0.007871778327128709</v>
      </c>
      <c r="AA5134" s="1">
        <v>-0.00600731606616689</v>
      </c>
      <c r="AB5134" s="1">
        <v>0.001836428604125695</v>
      </c>
      <c r="AC5134" s="1">
        <v>0.167777771294475</v>
      </c>
    </row>
    <row r="5135" spans="1:29">
      <c r="A5135" s="11">
        <v>44028</v>
      </c>
      <c r="B5135" s="1">
        <v>0.0172272531865858</v>
      </c>
      <c r="C5135" s="1">
        <v>0.06574677028109055</v>
      </c>
      <c r="D5135" s="1">
        <v>0.03531850467728015</v>
      </c>
      <c r="E5135" s="1">
        <v>0.0568786729520756</v>
      </c>
      <c r="F5135" s="1">
        <v>0.02866383910755554</v>
      </c>
      <c r="G5135" s="1">
        <v>0.004148027398882759</v>
      </c>
      <c r="H5135" s="1">
        <v>-0.002062785613686779</v>
      </c>
      <c r="I5135" s="1">
        <v>0.008925754534389929</v>
      </c>
      <c r="J5135" s="1">
        <v>0.003929909145113708</v>
      </c>
      <c r="K5135" s="1">
        <v>0.005582073815438626</v>
      </c>
      <c r="L5135" s="1">
        <v>0.09633561017350245</v>
      </c>
      <c r="M5135" s="1">
        <v>-0.01634563451833904</v>
      </c>
      <c r="N5135" s="1">
        <v>-0.02440842588851921</v>
      </c>
      <c r="O5135" s="1">
        <v>0.04216864247105434</v>
      </c>
      <c r="P5135" s="1">
        <v>0.008133633456362199</v>
      </c>
      <c r="Q5135" s="1">
        <v>-0.001311493880915116</v>
      </c>
      <c r="R5135" s="1">
        <v>-0.0003253308429492785</v>
      </c>
      <c r="S5135" s="1">
        <v>0.03603606567550499</v>
      </c>
      <c r="T5135" s="1">
        <v>0.01332973448938812</v>
      </c>
      <c r="U5135" s="1">
        <v>0.002722166406532001</v>
      </c>
      <c r="V5135" s="1">
        <v>0.009291052810189271</v>
      </c>
      <c r="W5135" s="1">
        <v>-0.006657800286816506</v>
      </c>
      <c r="X5135" s="1">
        <v>-0.002422480691790962</v>
      </c>
      <c r="Y5135" s="1">
        <v>-0.009544013036691834</v>
      </c>
      <c r="Z5135" s="1">
        <v>0.006925965126906686</v>
      </c>
      <c r="AA5135" s="1">
        <v>-0.006818623975899385</v>
      </c>
      <c r="AB5135" s="1">
        <v>-0.0018330623160554</v>
      </c>
      <c r="AC5135" s="1">
        <v>-0.003235122779358113</v>
      </c>
    </row>
    <row r="5136" spans="1:29">
      <c r="A5136" s="11">
        <v>44029</v>
      </c>
      <c r="B5136" s="1">
        <v>-0.002073776498626945</v>
      </c>
      <c r="C5136" s="1">
        <v>0.1266819180721461</v>
      </c>
      <c r="D5136" s="1">
        <v>-0.01809448813203696</v>
      </c>
      <c r="E5136" s="1">
        <v>0.02164568026302804</v>
      </c>
      <c r="F5136" s="1">
        <v>-0.008044088568098906</v>
      </c>
      <c r="G5136" s="1">
        <v>0.009187507367472314</v>
      </c>
      <c r="H5136" s="1">
        <v>0.04237711812264111</v>
      </c>
      <c r="I5136" s="1">
        <v>0.03378642109381635</v>
      </c>
      <c r="J5136" s="1">
        <v>-0.02348696478428813</v>
      </c>
      <c r="K5136" s="1">
        <v>0.0204122866912424</v>
      </c>
      <c r="L5136" s="1">
        <v>-0.008617013236313475</v>
      </c>
      <c r="M5136" s="1">
        <v>0.03145410931307513</v>
      </c>
      <c r="N5136" s="1">
        <v>0.001031564485701963</v>
      </c>
      <c r="O5136" s="1">
        <v>0.03135399789904447</v>
      </c>
      <c r="P5136" s="1">
        <v>0.02319558927909005</v>
      </c>
      <c r="Q5136" s="1">
        <v>0.05515419018781231</v>
      </c>
      <c r="R5136" s="1">
        <v>0.03705107690634679</v>
      </c>
      <c r="S5136" s="1">
        <v>0.02608699279823345</v>
      </c>
      <c r="T5136" s="1">
        <v>0.01046976917131626</v>
      </c>
      <c r="U5136" s="1">
        <v>-0.001163505858553071</v>
      </c>
      <c r="V5136" s="1">
        <v>0.007804698188257131</v>
      </c>
      <c r="W5136" s="1">
        <v>0.03095300023144043</v>
      </c>
      <c r="X5136" s="1">
        <v>0.03351145876547434</v>
      </c>
      <c r="Y5136" s="1">
        <v>0.05567448017833421</v>
      </c>
      <c r="Z5136" s="1">
        <v>0.02722079597967997</v>
      </c>
      <c r="AA5136" s="1">
        <v>0.03796740289805633</v>
      </c>
      <c r="AB5136" s="1">
        <v>0.002295697317791001</v>
      </c>
      <c r="AC5136" s="1">
        <v>-0.002099859073660504</v>
      </c>
    </row>
    <row r="5137" spans="1:29">
      <c r="A5137" s="11">
        <v>44032</v>
      </c>
      <c r="B5137" s="1">
        <v>0.002078085984503764</v>
      </c>
      <c r="C5137" s="1">
        <v>-0.01464635108548606</v>
      </c>
      <c r="D5137" s="1">
        <v>0.05221916731992393</v>
      </c>
      <c r="E5137" s="1">
        <v>-0.02140480960058655</v>
      </c>
      <c r="F5137" s="1">
        <v>-0.006470393594135149</v>
      </c>
      <c r="G5137" s="1">
        <v>0.02003371018131084</v>
      </c>
      <c r="H5137" s="1">
        <v>-0.006445162435431584</v>
      </c>
      <c r="I5137" s="1">
        <v>0.03149915330077202</v>
      </c>
      <c r="J5137" s="1">
        <v>-0.007708927831702406</v>
      </c>
      <c r="K5137" s="1">
        <v>-0.001542179772541563</v>
      </c>
      <c r="L5137" s="1">
        <v>0.03449043873538771</v>
      </c>
      <c r="M5137" s="1">
        <v>0.01611042992573131</v>
      </c>
      <c r="N5137" s="1">
        <v>-0.006956816141213462</v>
      </c>
      <c r="O5137" s="1">
        <v>0.008831603322112969</v>
      </c>
      <c r="P5137" s="1">
        <v>-0.007181161658923463</v>
      </c>
      <c r="Q5137" s="1">
        <v>-0.0006220758959956108</v>
      </c>
      <c r="R5137" s="1">
        <v>0.004289375491010494</v>
      </c>
      <c r="S5137" s="1">
        <v>0.004237283764389144</v>
      </c>
      <c r="T5137" s="1">
        <v>0.01354937135863188</v>
      </c>
      <c r="U5137" s="1">
        <v>0.01820626235993483</v>
      </c>
      <c r="V5137" s="1">
        <v>-0.03931695207201924</v>
      </c>
      <c r="W5137" s="1">
        <v>0.000236414971768184</v>
      </c>
      <c r="X5137" s="1">
        <v>-0.01268795540188727</v>
      </c>
      <c r="Y5137" s="1">
        <v>-0.005070952668660422</v>
      </c>
      <c r="Z5137" s="1">
        <v>0.004131766137343007</v>
      </c>
      <c r="AA5137" s="1">
        <v>0.003858403563903767</v>
      </c>
      <c r="AB5137" s="1">
        <v>-0.009619865975888375</v>
      </c>
      <c r="AC5137" s="1">
        <v>0.03615840177486018</v>
      </c>
    </row>
    <row r="5138" spans="1:29">
      <c r="A5138" s="11">
        <v>44033</v>
      </c>
      <c r="B5138" s="1">
        <v>0.02811059784510905</v>
      </c>
      <c r="C5138" s="1">
        <v>0.06151408237484324</v>
      </c>
      <c r="D5138" s="1">
        <v>-0.02567372184218508</v>
      </c>
      <c r="E5138" s="1">
        <v>-0.01786899393834751</v>
      </c>
      <c r="F5138" s="1">
        <v>-0.01430799225983381</v>
      </c>
      <c r="G5138" s="1">
        <v>0.04841659532471509</v>
      </c>
      <c r="H5138" s="1">
        <v>0.03592810941445612</v>
      </c>
      <c r="I5138" s="1">
        <v>0.004854129819567676</v>
      </c>
      <c r="J5138" s="1">
        <v>-0.005593447565012899</v>
      </c>
      <c r="K5138" s="1">
        <v>-0.005555682958604535</v>
      </c>
      <c r="L5138" s="1">
        <v>0.002622221544786196</v>
      </c>
      <c r="M5138" s="1">
        <v>0.05832378132360261</v>
      </c>
      <c r="N5138" s="1">
        <v>-0.002335416800798296</v>
      </c>
      <c r="O5138" s="1">
        <v>-0.009596063614191519</v>
      </c>
      <c r="P5138" s="1">
        <v>0.002552854860168985</v>
      </c>
      <c r="Q5138" s="1">
        <v>0.02677444373479965</v>
      </c>
      <c r="R5138" s="1">
        <v>0.02690250473934364</v>
      </c>
      <c r="S5138" s="1">
        <v>0.008438809896612609</v>
      </c>
      <c r="T5138" s="1">
        <v>0.01913499140517683</v>
      </c>
      <c r="U5138" s="1">
        <v>-0.0009323407266024208</v>
      </c>
      <c r="V5138" s="1">
        <v>-0.01353866105303869</v>
      </c>
      <c r="W5138" s="1">
        <v>-0.03226184609176364</v>
      </c>
      <c r="X5138" s="1">
        <v>0.03236548117765592</v>
      </c>
      <c r="Y5138" s="1">
        <v>-0.004077518004083736</v>
      </c>
      <c r="Z5138" s="1">
        <v>0.01915430144844987</v>
      </c>
      <c r="AA5138" s="1">
        <v>0.0134270934290055</v>
      </c>
      <c r="AB5138" s="1">
        <v>0.02497677981623503</v>
      </c>
      <c r="AC5138" s="1">
        <v>0.002031073774690917</v>
      </c>
    </row>
    <row r="5139" spans="1:29">
      <c r="A5139" s="11">
        <v>44034</v>
      </c>
      <c r="B5139" s="1">
        <v>0.07339758035901434</v>
      </c>
      <c r="C5139" s="1">
        <v>-0.02929792085990202</v>
      </c>
      <c r="D5139" s="1">
        <v>-0.0194180849900224</v>
      </c>
      <c r="E5139" s="1">
        <v>-0.0009059154350428145</v>
      </c>
      <c r="F5139" s="1">
        <v>0.006954170951558369</v>
      </c>
      <c r="G5139" s="1">
        <v>-0.01123944200962879</v>
      </c>
      <c r="H5139" s="1">
        <v>-0.0178227349654847</v>
      </c>
      <c r="I5139" s="1">
        <v>-0.01071549329896326</v>
      </c>
      <c r="J5139" s="1">
        <v>-0.0006250441363758741</v>
      </c>
      <c r="K5139" s="1">
        <v>-0.0299827099907044</v>
      </c>
      <c r="L5139" s="1">
        <v>-0.0201226755868823</v>
      </c>
      <c r="M5139" s="1">
        <v>-0.01551622617642934</v>
      </c>
      <c r="N5139" s="1">
        <v>0.02236685119744464</v>
      </c>
      <c r="O5139" s="1">
        <v>0.006289317508519243</v>
      </c>
      <c r="P5139" s="1">
        <v>-0.007214596075113433</v>
      </c>
      <c r="Q5139" s="1">
        <v>0.001819310163614807</v>
      </c>
      <c r="R5139" s="1">
        <v>0.01645909269206358</v>
      </c>
      <c r="S5139" s="1">
        <v>-0.01952576208889023</v>
      </c>
      <c r="T5139" s="1">
        <v>-0.01234562041103104</v>
      </c>
      <c r="U5139" s="1">
        <v>-0.00343519641296508</v>
      </c>
      <c r="V5139" s="1">
        <v>-0.006181260764116736</v>
      </c>
      <c r="W5139" s="1">
        <v>-0.005983696614445311</v>
      </c>
      <c r="X5139" s="1">
        <v>-0.03042872766458637</v>
      </c>
      <c r="Y5139" s="1">
        <v>0.02456503428154599</v>
      </c>
      <c r="Z5139" s="1">
        <v>-0.02533760647612959</v>
      </c>
      <c r="AA5139" s="1">
        <v>0.0419150663517085</v>
      </c>
      <c r="AB5139" s="1">
        <v>0.01173294246461776</v>
      </c>
      <c r="AC5139" s="1">
        <v>-0.01971629661943897</v>
      </c>
    </row>
    <row r="5140" spans="1:29">
      <c r="A5140" s="11">
        <v>44035</v>
      </c>
      <c r="B5140" s="1">
        <v>-0.03779104030718849</v>
      </c>
      <c r="C5140" s="1">
        <v>0.01542396508432886</v>
      </c>
      <c r="D5140" s="1">
        <v>0.005926326154649164</v>
      </c>
      <c r="E5140" s="1">
        <v>0.01473482350458788</v>
      </c>
      <c r="F5140" s="1">
        <v>0.01684068687221973</v>
      </c>
      <c r="G5140" s="1">
        <v>0.04986797899226403</v>
      </c>
      <c r="H5140" s="1">
        <v>0.003433036614553631</v>
      </c>
      <c r="I5140" s="1">
        <v>0.003595691248656774</v>
      </c>
      <c r="J5140" s="1">
        <v>0.01313316162540201</v>
      </c>
      <c r="K5140" s="1">
        <v>-0.01652198818572281</v>
      </c>
      <c r="L5140" s="1">
        <v>-0.01084002431088849</v>
      </c>
      <c r="M5140" s="1">
        <v>0.02499986972510126</v>
      </c>
      <c r="N5140" s="1">
        <v>0.0211140682108133</v>
      </c>
      <c r="O5140" s="1">
        <v>0.01917228429152629</v>
      </c>
      <c r="P5140" s="1">
        <v>-0.003419781650719655</v>
      </c>
      <c r="Q5140" s="1">
        <v>0.0006052330546517659</v>
      </c>
      <c r="R5140" s="1">
        <v>0.02684638914628645</v>
      </c>
      <c r="S5140" s="1">
        <v>0</v>
      </c>
      <c r="T5140" s="1">
        <v>0.03255204228598396</v>
      </c>
      <c r="U5140" s="1">
        <v>-0.006638847770056522</v>
      </c>
      <c r="V5140" s="1">
        <v>0.003584351562083254</v>
      </c>
      <c r="W5140" s="1">
        <v>-0.006388204146718368</v>
      </c>
      <c r="X5140" s="1">
        <v>0.008559215528469721</v>
      </c>
      <c r="Y5140" s="1">
        <v>-0.0009989928397345915</v>
      </c>
      <c r="Z5140" s="1">
        <v>0.005284859792753283</v>
      </c>
      <c r="AA5140" s="1">
        <v>0.01181809344632034</v>
      </c>
      <c r="AB5140" s="1">
        <v>0.01650315544123959</v>
      </c>
      <c r="AC5140" s="1">
        <v>0.002255625825551055</v>
      </c>
    </row>
    <row r="5141" spans="1:29">
      <c r="A5141" s="11">
        <v>44036</v>
      </c>
      <c r="B5141" s="1">
        <v>-0.0330909941988361</v>
      </c>
      <c r="C5141" s="1">
        <v>-0.01999783325595716</v>
      </c>
      <c r="D5141" s="1">
        <v>-0.002390545545234324</v>
      </c>
      <c r="E5141" s="1">
        <v>-0.008042316048885612</v>
      </c>
      <c r="F5141" s="1">
        <v>-0.01550849658658027</v>
      </c>
      <c r="G5141" s="1">
        <v>-0.003931633628115105</v>
      </c>
      <c r="H5141" s="1">
        <v>-0.0268815558774429</v>
      </c>
      <c r="I5141" s="1">
        <v>-0.009996425420199628</v>
      </c>
      <c r="J5141" s="1">
        <v>-0.0358024032196852</v>
      </c>
      <c r="K5141" s="1">
        <v>-0.0009272011819368986</v>
      </c>
      <c r="L5141" s="1">
        <v>0.01641063904709505</v>
      </c>
      <c r="M5141" s="1">
        <v>-0.01590660983525061</v>
      </c>
      <c r="N5141" s="1">
        <v>-0.005480674530640162</v>
      </c>
      <c r="O5141" s="1">
        <v>-0.007706909658822481</v>
      </c>
      <c r="P5141" s="1">
        <v>0.02116097428586383</v>
      </c>
      <c r="Q5141" s="1">
        <v>-0.01996367933456444</v>
      </c>
      <c r="R5141" s="1">
        <v>0.04293396915956271</v>
      </c>
      <c r="S5141" s="1">
        <v>-0.02275978131141398</v>
      </c>
      <c r="T5141" s="1">
        <v>-0.03177810376988977</v>
      </c>
      <c r="U5141" s="1">
        <v>-0.00514098450770184</v>
      </c>
      <c r="V5141" s="1">
        <v>0.02016796388218789</v>
      </c>
      <c r="W5141" s="1">
        <v>0.01001488475751566</v>
      </c>
      <c r="X5141" s="1">
        <v>-0.02168791122651159</v>
      </c>
      <c r="Y5141" s="1">
        <v>-0.02199989799974378</v>
      </c>
      <c r="Z5141" s="1">
        <v>-0.01648187283667546</v>
      </c>
      <c r="AA5141" s="1">
        <v>-0.01177347199846468</v>
      </c>
      <c r="AB5141" s="1">
        <v>-0.01667393216478041</v>
      </c>
      <c r="AC5141" s="1">
        <v>0.01481622328305376</v>
      </c>
    </row>
    <row r="5142" spans="1:29">
      <c r="A5142" s="11">
        <v>44039</v>
      </c>
      <c r="B5142" s="1">
        <v>-0.03153054252731746</v>
      </c>
      <c r="C5142" s="1">
        <v>0.0207405278574726</v>
      </c>
      <c r="D5142" s="1">
        <v>-0.01076357085106117</v>
      </c>
      <c r="E5142" s="1">
        <v>-0.01974329969729327</v>
      </c>
      <c r="F5142" s="1">
        <v>-0.01235879402022255</v>
      </c>
      <c r="G5142" s="1">
        <v>-0.01262714259337661</v>
      </c>
      <c r="H5142" s="1">
        <v>-0.02059278903590112</v>
      </c>
      <c r="I5142" s="1">
        <v>-0.0353855989977887</v>
      </c>
      <c r="J5142" s="1">
        <v>0.01280400405242288</v>
      </c>
      <c r="K5142" s="1">
        <v>0.005522168634165103</v>
      </c>
      <c r="L5142" s="1">
        <v>0.02774018855959715</v>
      </c>
      <c r="M5142" s="1">
        <v>0.01023707652651695</v>
      </c>
      <c r="N5142" s="1">
        <v>-0.01603217299529192</v>
      </c>
      <c r="O5142" s="1">
        <v>-0.007182182114417901</v>
      </c>
      <c r="P5142" s="1">
        <v>-0.01862217893589502</v>
      </c>
      <c r="Q5142" s="1">
        <v>-0.002469066462997271</v>
      </c>
      <c r="R5142" s="1">
        <v>0.004682961202883806</v>
      </c>
      <c r="S5142" s="1">
        <v>-0.01018899030461851</v>
      </c>
      <c r="T5142" s="1">
        <v>-0.02500647558575841</v>
      </c>
      <c r="U5142" s="1">
        <v>-0.02110070887246296</v>
      </c>
      <c r="V5142" s="1">
        <v>-0.02079894730870235</v>
      </c>
      <c r="W5142" s="1">
        <v>0</v>
      </c>
      <c r="X5142" s="1">
        <v>-0.01975906555911144</v>
      </c>
      <c r="Y5142" s="1">
        <v>0.01226983705660212</v>
      </c>
      <c r="Z5142" s="1">
        <v>0.01950296565882481</v>
      </c>
      <c r="AA5142" s="1">
        <v>-0.01465597086681814</v>
      </c>
      <c r="AB5142" s="1">
        <v>-0.01963407893745128</v>
      </c>
      <c r="AC5142" s="1">
        <v>-0.006283592781444081</v>
      </c>
    </row>
    <row r="5143" spans="1:29">
      <c r="A5143" s="11">
        <v>44040</v>
      </c>
      <c r="B5143" s="1">
        <v>0.01274475128010555</v>
      </c>
      <c r="C5143" s="1">
        <v>0.00830226228351183</v>
      </c>
      <c r="D5143" s="1">
        <v>-0.0006882403491800249</v>
      </c>
      <c r="E5143" s="1">
        <v>0.01485682095258634</v>
      </c>
      <c r="F5143" s="1">
        <v>0.008877644593829448</v>
      </c>
      <c r="G5143" s="1">
        <v>0.0251025341187876</v>
      </c>
      <c r="H5143" s="1">
        <v>0.001025672755189833</v>
      </c>
      <c r="I5143" s="1">
        <v>0.006623541438752989</v>
      </c>
      <c r="J5143" s="1">
        <v>0.04108728067133649</v>
      </c>
      <c r="K5143" s="1">
        <v>0.009475543950603793</v>
      </c>
      <c r="L5143" s="1">
        <v>0.01518255144432357</v>
      </c>
      <c r="M5143" s="1">
        <v>-0.003733247687356389</v>
      </c>
      <c r="N5143" s="1">
        <v>-0.005091625985473192</v>
      </c>
      <c r="O5143" s="1">
        <v>0.0436574378532375</v>
      </c>
      <c r="P5143" s="1">
        <v>0.03281496631328484</v>
      </c>
      <c r="Q5143" s="1">
        <v>-0.01113845726856788</v>
      </c>
      <c r="R5143" s="1">
        <v>0.009971117858506018</v>
      </c>
      <c r="S5143" s="1">
        <v>0.04558814228754549</v>
      </c>
      <c r="T5143" s="1">
        <v>0.01228961845263754</v>
      </c>
      <c r="U5143" s="1">
        <v>0.005498941117016098</v>
      </c>
      <c r="V5143" s="1">
        <v>0.01493163245785056</v>
      </c>
      <c r="W5143" s="1">
        <v>0.01126203142605675</v>
      </c>
      <c r="X5143" s="1">
        <v>0.04670599943495968</v>
      </c>
      <c r="Y5143" s="1">
        <v>-0.00707064923567835</v>
      </c>
      <c r="Z5143" s="1">
        <v>0.01601250240351115</v>
      </c>
      <c r="AA5143" s="1">
        <v>0.01017179809849877</v>
      </c>
      <c r="AB5143" s="1">
        <v>0.009103374813327125</v>
      </c>
      <c r="AC5143" s="1">
        <v>0.02454920751316791</v>
      </c>
    </row>
    <row r="5144" spans="1:29">
      <c r="A5144" s="11">
        <v>44041</v>
      </c>
      <c r="B5144" s="1">
        <v>0.008809056659930814</v>
      </c>
      <c r="C5144" s="1">
        <v>-0.01668481326617532</v>
      </c>
      <c r="D5144" s="1">
        <v>0.005285043166910031</v>
      </c>
      <c r="E5144" s="1">
        <v>0.02814670283103249</v>
      </c>
      <c r="F5144" s="1">
        <v>0.06191766236627516</v>
      </c>
      <c r="G5144" s="1">
        <v>0.01651527187808677</v>
      </c>
      <c r="H5144" s="1">
        <v>0.01229520059216638</v>
      </c>
      <c r="I5144" s="1">
        <v>-0.02029183009277413</v>
      </c>
      <c r="J5144" s="1">
        <v>-0.003946517295713492</v>
      </c>
      <c r="K5144" s="1">
        <v>-0.005016569230096968</v>
      </c>
      <c r="L5144" s="1">
        <v>-0.009035518502202189</v>
      </c>
      <c r="M5144" s="1">
        <v>-0.008565255536545968</v>
      </c>
      <c r="N5144" s="1">
        <v>0.006652971102347749</v>
      </c>
      <c r="O5144" s="1">
        <v>-0.024986000952267</v>
      </c>
      <c r="P5144" s="1">
        <v>0.0005525193587450072</v>
      </c>
      <c r="Q5144" s="1">
        <v>-0.005006327759528584</v>
      </c>
      <c r="R5144" s="1">
        <v>-0.03721806152517093</v>
      </c>
      <c r="S5144" s="1">
        <v>-0.002812856063466262</v>
      </c>
      <c r="T5144" s="1">
        <v>0.009237297405511047</v>
      </c>
      <c r="U5144" s="1">
        <v>0.005206267754449323</v>
      </c>
      <c r="V5144" s="1">
        <v>0.02154995816438565</v>
      </c>
      <c r="W5144" s="1">
        <v>0.03546791652958081</v>
      </c>
      <c r="X5144" s="1">
        <v>-0.006575828730014277</v>
      </c>
      <c r="Y5144" s="1">
        <v>0.01220742741275438</v>
      </c>
      <c r="Z5144" s="1">
        <v>0.04253836983681891</v>
      </c>
      <c r="AA5144" s="1">
        <v>-0.01163669059463401</v>
      </c>
      <c r="AB5144" s="1">
        <v>-0.007668105662153479</v>
      </c>
      <c r="AC5144" s="1">
        <v>0.005627000360778567</v>
      </c>
    </row>
    <row r="5145" spans="1:29">
      <c r="A5145" s="11">
        <v>44042</v>
      </c>
      <c r="B5145" s="1">
        <v>-0.03413466460983927</v>
      </c>
      <c r="C5145" s="1">
        <v>-0.07646534874332578</v>
      </c>
      <c r="D5145" s="1">
        <v>0.00296469647394404</v>
      </c>
      <c r="E5145" s="1">
        <v>0.006899077678806043</v>
      </c>
      <c r="F5145" s="1">
        <v>0.04983502104903859</v>
      </c>
      <c r="G5145" s="1">
        <v>-0.009326676214473917</v>
      </c>
      <c r="H5145" s="1">
        <v>-0.02226731113286817</v>
      </c>
      <c r="I5145" s="1">
        <v>-0.01310337966237862</v>
      </c>
      <c r="J5145" s="1">
        <v>-0.01249626532286374</v>
      </c>
      <c r="K5145" s="1">
        <v>-0.01179206619719864</v>
      </c>
      <c r="L5145" s="1">
        <v>0.007650768764869031</v>
      </c>
      <c r="M5145" s="1">
        <v>-0.04373655127340181</v>
      </c>
      <c r="N5145" s="1">
        <v>-0.01703089861448481</v>
      </c>
      <c r="O5145" s="1">
        <v>-0.01074646289581738</v>
      </c>
      <c r="P5145" s="1">
        <v>0.006488976664683621</v>
      </c>
      <c r="Q5145" s="1">
        <v>-0.02264172096097472</v>
      </c>
      <c r="R5145" s="1">
        <v>0.005818871200852449</v>
      </c>
      <c r="S5145" s="1">
        <v>-0.03385045604699322</v>
      </c>
      <c r="T5145" s="1">
        <v>-0.02432011012126889</v>
      </c>
      <c r="U5145" s="1">
        <v>-0.00552748055151675</v>
      </c>
      <c r="V5145" s="1">
        <v>0.03438136591531782</v>
      </c>
      <c r="W5145" s="1">
        <v>-0.006546658934500571</v>
      </c>
      <c r="X5145" s="1">
        <v>-0.01985814159925381</v>
      </c>
      <c r="Y5145" s="1">
        <v>-0.035175827883003</v>
      </c>
      <c r="Z5145" s="1">
        <v>-0.01913040399774724</v>
      </c>
      <c r="AA5145" s="1">
        <v>0.001345674149927811</v>
      </c>
      <c r="AB5145" s="1">
        <v>0.00818171600960782</v>
      </c>
      <c r="AC5145" s="1">
        <v>0.02563186098723724</v>
      </c>
    </row>
    <row r="5146" spans="1:29">
      <c r="A5146" s="11">
        <v>44043</v>
      </c>
      <c r="B5146" s="1">
        <v>0.0136197794523738</v>
      </c>
      <c r="C5146" s="1">
        <v>-0.01264620471393052</v>
      </c>
      <c r="D5146" s="1">
        <v>0.004637486573205729</v>
      </c>
      <c r="E5146" s="1">
        <v>0.04985783391498599</v>
      </c>
      <c r="F5146" s="1">
        <v>0.0009851301526353495</v>
      </c>
      <c r="G5146" s="1">
        <v>-0.02653832295943637</v>
      </c>
      <c r="H5146" s="1">
        <v>0.0005176143346097284</v>
      </c>
      <c r="I5146" s="1">
        <v>-0.01698952196341097</v>
      </c>
      <c r="J5146" s="1">
        <v>0.006790218767932732</v>
      </c>
      <c r="K5146" s="1">
        <v>0.006512828599602782</v>
      </c>
      <c r="L5146" s="1">
        <v>0.004732397808396183</v>
      </c>
      <c r="M5146" s="1">
        <v>-0.001129267925704114</v>
      </c>
      <c r="N5146" s="1">
        <v>0.004137537315392459</v>
      </c>
      <c r="O5146" s="1">
        <v>0.01353732113499873</v>
      </c>
      <c r="P5146" s="1">
        <v>-0.00288058583354911</v>
      </c>
      <c r="Q5146" s="1">
        <v>0.007722226641915908</v>
      </c>
      <c r="R5146" s="1">
        <v>-0.01979752122099077</v>
      </c>
      <c r="S5146" s="1">
        <v>-0.007299303493196407</v>
      </c>
      <c r="T5146" s="1">
        <v>0.02626638898374245</v>
      </c>
      <c r="U5146" s="1">
        <v>0.01715606927454827</v>
      </c>
      <c r="V5146" s="1">
        <v>0.04265134019641215</v>
      </c>
      <c r="W5146" s="1">
        <v>0.007413479608598283</v>
      </c>
      <c r="X5146" s="1">
        <v>0.009647853210598578</v>
      </c>
      <c r="Y5146" s="1">
        <v>0.01458337608351945</v>
      </c>
      <c r="Z5146" s="1">
        <v>-0.0008183550180226318</v>
      </c>
      <c r="AA5146" s="1">
        <v>0.001343628228496208</v>
      </c>
      <c r="AB5146" s="1">
        <v>0.02614979531636452</v>
      </c>
      <c r="AC5146" s="1">
        <v>-0.01108760667381037</v>
      </c>
    </row>
    <row r="5147" spans="1:29">
      <c r="A5147" s="11">
        <v>44046</v>
      </c>
      <c r="B5147" s="1">
        <v>-0.03312867623369575</v>
      </c>
      <c r="C5147" s="1">
        <v>0.009666488112924032</v>
      </c>
      <c r="D5147" s="1">
        <v>-0.01239673002365049</v>
      </c>
      <c r="E5147" s="1">
        <v>-0.01353880592285828</v>
      </c>
      <c r="F5147" s="1">
        <v>0.001415697605047006</v>
      </c>
      <c r="G5147" s="1">
        <v>0.006950534945257436</v>
      </c>
      <c r="H5147" s="1">
        <v>-0.02638388222365984</v>
      </c>
      <c r="I5147" s="1">
        <v>-0.02982191952724822</v>
      </c>
      <c r="J5147" s="1">
        <v>-0.01072955919073426</v>
      </c>
      <c r="K5147" s="1">
        <v>-0.002443438986683977</v>
      </c>
      <c r="L5147" s="1">
        <v>-0.009420215410031352</v>
      </c>
      <c r="M5147" s="1">
        <v>-0.02543818412611809</v>
      </c>
      <c r="N5147" s="1">
        <v>-0.007983549563667425</v>
      </c>
      <c r="O5147" s="1">
        <v>-0.01533513010374599</v>
      </c>
      <c r="P5147" s="1">
        <v>-0.00151335351660975</v>
      </c>
      <c r="Q5147" s="1">
        <v>-0.03065133934106212</v>
      </c>
      <c r="R5147" s="1">
        <v>-0.02810707268373025</v>
      </c>
      <c r="S5147" s="1">
        <v>0.01029387449201447</v>
      </c>
      <c r="T5147" s="1">
        <v>0.004178644123070452</v>
      </c>
      <c r="U5147" s="1">
        <v>-0.01067075397347061</v>
      </c>
      <c r="V5147" s="1">
        <v>-0.02313342378694816</v>
      </c>
      <c r="W5147" s="1">
        <v>0.01413392875149611</v>
      </c>
      <c r="X5147" s="1">
        <v>0.08026757193884682</v>
      </c>
      <c r="Y5147" s="1">
        <v>0.001026605650168211</v>
      </c>
      <c r="Z5147" s="1">
        <v>0.01965605361777323</v>
      </c>
      <c r="AA5147" s="1">
        <v>0.03666098262790451</v>
      </c>
      <c r="AB5147" s="1">
        <v>0.01318088899933478</v>
      </c>
      <c r="AC5147" s="1">
        <v>0.002135488627989846</v>
      </c>
    </row>
    <row r="5148" spans="1:29">
      <c r="A5148" s="11">
        <v>44047</v>
      </c>
      <c r="B5148" s="1">
        <v>0.0282735771815914</v>
      </c>
      <c r="C5148" s="1">
        <v>-0.02213964308196059</v>
      </c>
      <c r="D5148" s="1">
        <v>0.01096345734740645</v>
      </c>
      <c r="E5148" s="1">
        <v>0.00485634154850989</v>
      </c>
      <c r="F5148" s="1">
        <v>0.02372205235949587</v>
      </c>
      <c r="G5148" s="1">
        <v>0.01123543629476687</v>
      </c>
      <c r="H5148" s="1">
        <v>-0.01009568383848913</v>
      </c>
      <c r="I5148" s="1">
        <v>0.03957080237707888</v>
      </c>
      <c r="J5148" s="1">
        <v>0.006197661202698823</v>
      </c>
      <c r="K5148" s="1">
        <v>-0.003039244937226626</v>
      </c>
      <c r="L5148" s="1">
        <v>-0.007367676447293636</v>
      </c>
      <c r="M5148" s="1">
        <v>0.008700780702009192</v>
      </c>
      <c r="N5148" s="1">
        <v>0.005451670432740086</v>
      </c>
      <c r="O5148" s="1">
        <v>0.009126515899849919</v>
      </c>
      <c r="P5148" s="1">
        <v>0.013777960430984</v>
      </c>
      <c r="Q5148" s="1">
        <v>0.002634860282216378</v>
      </c>
      <c r="R5148" s="1">
        <v>0.07048289918531214</v>
      </c>
      <c r="S5148" s="1">
        <v>0.007277993160520024</v>
      </c>
      <c r="T5148" s="1">
        <v>-0.003380923663561353</v>
      </c>
      <c r="U5148" s="1">
        <v>0.0183968688893974</v>
      </c>
      <c r="V5148" s="1">
        <v>0.01838668240672647</v>
      </c>
      <c r="W5148" s="1">
        <v>0.03605159000420333</v>
      </c>
      <c r="X5148" s="1">
        <v>-0.01415308324037012</v>
      </c>
      <c r="Y5148" s="1">
        <v>0.01948726032933812</v>
      </c>
      <c r="Z5148" s="1">
        <v>-0.003346880272710129</v>
      </c>
      <c r="AA5148" s="1">
        <v>0.001723617982371639</v>
      </c>
      <c r="AB5148" s="1">
        <v>0.03252404206365456</v>
      </c>
      <c r="AC5148" s="1">
        <v>-0.001775891412787112</v>
      </c>
    </row>
    <row r="5149" spans="1:29">
      <c r="A5149" s="11">
        <v>44048</v>
      </c>
      <c r="B5149" s="1">
        <v>0.01351512077404093</v>
      </c>
      <c r="C5149" s="1">
        <v>0.00465057135401703</v>
      </c>
      <c r="D5149" s="1">
        <v>0.008473862916529296</v>
      </c>
      <c r="E5149" s="1">
        <v>0.01162715859173735</v>
      </c>
      <c r="F5149" s="1">
        <v>-0.007314205756679737</v>
      </c>
      <c r="G5149" s="1">
        <v>0.04487615477558271</v>
      </c>
      <c r="H5149" s="1">
        <v>0.001610287327644011</v>
      </c>
      <c r="I5149" s="1">
        <v>-0.01353614713390805</v>
      </c>
      <c r="J5149" s="1">
        <v>0.08253769895819096</v>
      </c>
      <c r="K5149" s="1">
        <v>-0.001478816868084265</v>
      </c>
      <c r="L5149" s="1">
        <v>-0.005421897099078254</v>
      </c>
      <c r="M5149" s="1">
        <v>-0.004025373638036678</v>
      </c>
      <c r="N5149" s="1">
        <v>-0.004389307178580326</v>
      </c>
      <c r="O5149" s="1">
        <v>0.01933305967794818</v>
      </c>
      <c r="P5149" s="1">
        <v>-0.0126393293420598</v>
      </c>
      <c r="Q5149" s="1">
        <v>0.01116945042690354</v>
      </c>
      <c r="R5149" s="1">
        <v>-0.01122962490811608</v>
      </c>
      <c r="S5149" s="1">
        <v>0.06213888255097633</v>
      </c>
      <c r="T5149" s="1">
        <v>-0.0007829792458258211</v>
      </c>
      <c r="U5149" s="1">
        <v>-0.0005124527704071236</v>
      </c>
      <c r="V5149" s="1">
        <v>-0.0001892966629871706</v>
      </c>
      <c r="W5149" s="1">
        <v>-0.004780464695622211</v>
      </c>
      <c r="X5149" s="1">
        <v>0.03544194424223379</v>
      </c>
      <c r="Y5149" s="1">
        <v>-0.01509057580627737</v>
      </c>
      <c r="Z5149" s="1">
        <v>0.06326401888395883</v>
      </c>
      <c r="AA5149" s="1">
        <v>0.02813436573990225</v>
      </c>
      <c r="AB5149" s="1">
        <v>0.02435941507058015</v>
      </c>
      <c r="AC5149" s="1">
        <v>-0.01014045774342143</v>
      </c>
    </row>
    <row r="5150" spans="1:29">
      <c r="A5150" s="11">
        <v>44049</v>
      </c>
      <c r="B5150" s="1">
        <v>-0.004483310120738326</v>
      </c>
      <c r="C5150" s="1">
        <v>-0.002192654002608707</v>
      </c>
      <c r="D5150" s="1">
        <v>0.001999966530614739</v>
      </c>
      <c r="E5150" s="1">
        <v>0.01239352920233916</v>
      </c>
      <c r="F5150" s="1">
        <v>-0.003890533541670904</v>
      </c>
      <c r="G5150" s="1">
        <v>-0.01263509405990437</v>
      </c>
      <c r="H5150" s="1">
        <v>0.02518752666027058</v>
      </c>
      <c r="I5150" s="1">
        <v>0.01279733554904205</v>
      </c>
      <c r="J5150" s="1">
        <v>0.01280224909265093</v>
      </c>
      <c r="K5150" s="1">
        <v>0.0118018575937211</v>
      </c>
      <c r="L5150" s="1">
        <v>0.02768077113656631</v>
      </c>
      <c r="M5150" s="1">
        <v>0.006928424212939266</v>
      </c>
      <c r="N5150" s="1">
        <v>0.01322614878979245</v>
      </c>
      <c r="O5150" s="1">
        <v>-0.00748883724414684</v>
      </c>
      <c r="P5150" s="1">
        <v>0.01706819840547746</v>
      </c>
      <c r="Q5150" s="1">
        <v>0.01429520096589254</v>
      </c>
      <c r="R5150" s="1">
        <v>0.003597641760324732</v>
      </c>
      <c r="S5150" s="1">
        <v>0.02176864688228042</v>
      </c>
      <c r="T5150" s="1">
        <v>-0.002611703634622264</v>
      </c>
      <c r="U5150" s="1">
        <v>-0.009186625924107128</v>
      </c>
      <c r="V5150" s="1">
        <v>0.006429145237660805</v>
      </c>
      <c r="W5150" s="1">
        <v>0.08299817204863769</v>
      </c>
      <c r="X5150" s="1">
        <v>0.01213172883333935</v>
      </c>
      <c r="Y5150" s="1">
        <v>0.009193137894284664</v>
      </c>
      <c r="Z5150" s="1">
        <v>0.03797308586712944</v>
      </c>
      <c r="AA5150" s="1">
        <v>0.01329778548344063</v>
      </c>
      <c r="AB5150" s="1">
        <v>0.006560219003551859</v>
      </c>
      <c r="AC5150" s="1">
        <v>0.005211944989984785</v>
      </c>
    </row>
    <row r="5151" spans="1:29">
      <c r="A5151" s="11">
        <v>44050</v>
      </c>
      <c r="B5151" s="1">
        <v>0.0006928082550274883</v>
      </c>
      <c r="C5151" s="1">
        <v>0.02490536140605815</v>
      </c>
      <c r="D5151" s="1">
        <v>0.01999928423040287</v>
      </c>
      <c r="E5151" s="1">
        <v>-0.003351067580776745</v>
      </c>
      <c r="F5151" s="1">
        <v>-0.002083811055009988</v>
      </c>
      <c r="G5151" s="1">
        <v>0.005813950835827475</v>
      </c>
      <c r="H5151" s="1">
        <v>0.01306855062159951</v>
      </c>
      <c r="I5151" s="1">
        <v>0.003026893578216283</v>
      </c>
      <c r="J5151" s="1">
        <v>-0.002247087126305169</v>
      </c>
      <c r="K5151" s="1">
        <v>-0.004458316334649215</v>
      </c>
      <c r="L5151" s="1">
        <v>-0.02054896245420357</v>
      </c>
      <c r="M5151" s="1">
        <v>-0.009174335264005018</v>
      </c>
      <c r="N5151" s="1">
        <v>0.003583312378541814</v>
      </c>
      <c r="O5151" s="1">
        <v>-0.01509068618100584</v>
      </c>
      <c r="P5151" s="1">
        <v>0.001488690343491195</v>
      </c>
      <c r="Q5151" s="1">
        <v>0.007687379815284112</v>
      </c>
      <c r="R5151" s="1">
        <v>0.005787093927551501</v>
      </c>
      <c r="S5151" s="1">
        <v>0.003994727243790352</v>
      </c>
      <c r="T5151" s="1">
        <v>-0.001571043588698973</v>
      </c>
      <c r="U5151" s="1">
        <v>-0.006123492915720008</v>
      </c>
      <c r="V5151" s="1">
        <v>-0.01183659311420349</v>
      </c>
      <c r="W5151" s="1">
        <v>0.0698297252888731</v>
      </c>
      <c r="X5151" s="1">
        <v>0.01969174111531546</v>
      </c>
      <c r="Y5151" s="1">
        <v>0.006072824241553088</v>
      </c>
      <c r="Z5151" s="1">
        <v>0.008989891288296636</v>
      </c>
      <c r="AA5151" s="1">
        <v>-0.02597862736141066</v>
      </c>
      <c r="AB5151" s="1">
        <v>0.0004072578275537975</v>
      </c>
      <c r="AC5151" s="1">
        <v>-0.008045697298368459</v>
      </c>
    </row>
    <row r="5152" spans="1:29">
      <c r="A5152" s="11">
        <v>44053</v>
      </c>
      <c r="B5152" s="1">
        <v>-0.005077241017962142</v>
      </c>
      <c r="C5152" s="1">
        <v>-0.01095896015277531</v>
      </c>
      <c r="D5152" s="1">
        <v>0.002033161341330469</v>
      </c>
      <c r="E5152" s="1">
        <v>0.09188212809813301</v>
      </c>
      <c r="F5152" s="1">
        <v>0.02566965358347018</v>
      </c>
      <c r="G5152" s="1">
        <v>-0.02083024081762397</v>
      </c>
      <c r="H5152" s="1">
        <v>0.001548035496033329</v>
      </c>
      <c r="I5152" s="1">
        <v>0.006514457892879522</v>
      </c>
      <c r="J5152" s="1">
        <v>0.005630589126438545</v>
      </c>
      <c r="K5152" s="1">
        <v>-0.001719214463232754</v>
      </c>
      <c r="L5152" s="1">
        <v>0.000473154989715896</v>
      </c>
      <c r="M5152" s="1">
        <v>0.008101831243430002</v>
      </c>
      <c r="N5152" s="1">
        <v>0.01428207238739021</v>
      </c>
      <c r="O5152" s="1">
        <v>0.04738122294644831</v>
      </c>
      <c r="P5152" s="1">
        <v>0.008918950250009328</v>
      </c>
      <c r="Q5152" s="1">
        <v>0.005085679868590764</v>
      </c>
      <c r="R5152" s="1">
        <v>-0.01239252763019316</v>
      </c>
      <c r="S5152" s="1">
        <v>0.01061010708341437</v>
      </c>
      <c r="T5152" s="1">
        <v>0.01652244755720322</v>
      </c>
      <c r="U5152" s="1">
        <v>-0.01739912019760648</v>
      </c>
      <c r="V5152" s="1">
        <v>0.03403374264862746</v>
      </c>
      <c r="W5152" s="1">
        <v>0.00327817248089235</v>
      </c>
      <c r="X5152" s="1">
        <v>0.03988245223220654</v>
      </c>
      <c r="Y5152" s="1">
        <v>0.03521121299334085</v>
      </c>
      <c r="Z5152" s="1">
        <v>0.01522079269506182</v>
      </c>
      <c r="AA5152" s="1">
        <v>0.01512302844584368</v>
      </c>
      <c r="AB5152" s="1">
        <v>0.01954395185119417</v>
      </c>
      <c r="AC5152" s="1">
        <v>0</v>
      </c>
    </row>
    <row r="5153" spans="1:29">
      <c r="A5153" s="11">
        <v>44054</v>
      </c>
      <c r="B5153" s="1">
        <v>0.03920200300393883</v>
      </c>
      <c r="C5153" s="1">
        <v>0.03396357651891746</v>
      </c>
      <c r="D5153" s="1">
        <v>-0.01604193652282782</v>
      </c>
      <c r="E5153" s="1">
        <v>-0.02212160748895664</v>
      </c>
      <c r="F5153" s="1">
        <v>-0.02025200244010039</v>
      </c>
      <c r="G5153" s="1">
        <v>0.004193687175326755</v>
      </c>
      <c r="H5153" s="1">
        <v>0.002575939894779555</v>
      </c>
      <c r="I5153" s="1">
        <v>0.01522864331128759</v>
      </c>
      <c r="J5153" s="1">
        <v>0.00195960664062067</v>
      </c>
      <c r="K5153" s="1">
        <v>0.001767314299050859</v>
      </c>
      <c r="L5153" s="1">
        <v>-0.003048224483081952</v>
      </c>
      <c r="M5153" s="1">
        <v>-0.0005740748362575987</v>
      </c>
      <c r="N5153" s="1">
        <v>0.02112153503811021</v>
      </c>
      <c r="O5153" s="1">
        <v>0.00103351056889478</v>
      </c>
      <c r="P5153" s="1">
        <v>-0.007232860112345918</v>
      </c>
      <c r="Q5153" s="1">
        <v>-0.0075900268711383</v>
      </c>
      <c r="R5153" s="1">
        <v>0.006580536242317248</v>
      </c>
      <c r="S5153" s="1">
        <v>0.02099731643008296</v>
      </c>
      <c r="T5153" s="1">
        <v>0.006450005116489743</v>
      </c>
      <c r="U5153" s="1">
        <v>0.0229620946802549</v>
      </c>
      <c r="V5153" s="1">
        <v>-0.005148423400268554</v>
      </c>
      <c r="W5153" s="1">
        <v>-0.008456661002448795</v>
      </c>
      <c r="X5153" s="1">
        <v>-0.01251510247444343</v>
      </c>
      <c r="Y5153" s="1">
        <v>0.008746359876675713</v>
      </c>
      <c r="Z5153" s="1">
        <v>0.01523653465862207</v>
      </c>
      <c r="AA5153" s="1">
        <v>-0.03728950438985712</v>
      </c>
      <c r="AB5153" s="1">
        <v>0.003194962708415572</v>
      </c>
      <c r="AC5153" s="1">
        <v>0.008110955591861035</v>
      </c>
    </row>
    <row r="5154" spans="1:29">
      <c r="A5154" s="11">
        <v>44055</v>
      </c>
      <c r="B5154" s="1">
        <v>0.006919683181977776</v>
      </c>
      <c r="C5154" s="1">
        <v>-0.01735592007791442</v>
      </c>
      <c r="D5154" s="1">
        <v>-0.01799169717216487</v>
      </c>
      <c r="E5154" s="1">
        <v>-0.02043711689571115</v>
      </c>
      <c r="F5154" s="1">
        <v>-0.0169172094750023</v>
      </c>
      <c r="G5154" s="1">
        <v>0.03143276742227075</v>
      </c>
      <c r="H5154" s="1">
        <v>0.007708226586850664</v>
      </c>
      <c r="I5154" s="1">
        <v>-0.002765818956586119</v>
      </c>
      <c r="J5154" s="1">
        <v>-0.01760266355233786</v>
      </c>
      <c r="K5154" s="1">
        <v>-0.00703419860400667</v>
      </c>
      <c r="L5154" s="1">
        <v>0.006853299730328333</v>
      </c>
      <c r="M5154" s="1">
        <v>-0.01378513470847942</v>
      </c>
      <c r="N5154" s="1">
        <v>0.005663635662152</v>
      </c>
      <c r="O5154" s="1">
        <v>0.008577581237577236</v>
      </c>
      <c r="P5154" s="1">
        <v>-0.01767405180417791</v>
      </c>
      <c r="Q5154" s="1">
        <v>-0.004461503405169043</v>
      </c>
      <c r="R5154" s="1">
        <v>-0.002905639367303259</v>
      </c>
      <c r="S5154" s="1">
        <v>-0.00385609266285436</v>
      </c>
      <c r="T5154" s="1">
        <v>0.04229678350943988</v>
      </c>
      <c r="U5154" s="1">
        <v>0.01264768301905717</v>
      </c>
      <c r="V5154" s="1">
        <v>-0.01644959205168917</v>
      </c>
      <c r="W5154" s="1">
        <v>0.003198347249695477</v>
      </c>
      <c r="X5154" s="1">
        <v>0.02493863733652169</v>
      </c>
      <c r="Y5154" s="1">
        <v>0.02023119848013022</v>
      </c>
      <c r="Z5154" s="1">
        <v>-0.004682354150725265</v>
      </c>
      <c r="AA5154" s="1">
        <v>-0.009284934939119638</v>
      </c>
      <c r="AB5154" s="1">
        <v>-0.017516004016775</v>
      </c>
      <c r="AC5154" s="1">
        <v>-0.01233664012272906</v>
      </c>
    </row>
    <row r="5155" spans="1:29">
      <c r="A5155" s="11">
        <v>44056</v>
      </c>
      <c r="B5155" s="1">
        <v>-0.006650437670008613</v>
      </c>
      <c r="C5155" s="1">
        <v>-0.001540838770531239</v>
      </c>
      <c r="D5155" s="1">
        <v>-0.000393791091375606</v>
      </c>
      <c r="E5155" s="1">
        <v>-0.002427393054145521</v>
      </c>
      <c r="F5155" s="1">
        <v>-0.00351918393581474</v>
      </c>
      <c r="G5155" s="1">
        <v>-0.02006193390548683</v>
      </c>
      <c r="H5155" s="1">
        <v>-0.006629280033392915</v>
      </c>
      <c r="I5155" s="1">
        <v>-0.004371450135188248</v>
      </c>
      <c r="J5155" s="1">
        <v>0.04408415422689971</v>
      </c>
      <c r="K5155" s="1">
        <v>0.001617464739487984</v>
      </c>
      <c r="L5155" s="1">
        <v>-0.003926968217561444</v>
      </c>
      <c r="M5155" s="1">
        <v>0.01164825349960186</v>
      </c>
      <c r="N5155" s="1">
        <v>-0.01346737148413502</v>
      </c>
      <c r="O5155" s="1">
        <v>-0.005512303350699188</v>
      </c>
      <c r="P5155" s="1">
        <v>0.005631155568569302</v>
      </c>
      <c r="Q5155" s="1">
        <v>0.006402031187828117</v>
      </c>
      <c r="R5155" s="1">
        <v>-0.002608470746354508</v>
      </c>
      <c r="S5155" s="1">
        <v>0</v>
      </c>
      <c r="T5155" s="1">
        <v>-0.006886444632069666</v>
      </c>
      <c r="U5155" s="1">
        <v>0.004475900509678388</v>
      </c>
      <c r="V5155" s="1">
        <v>-0.02132865205612688</v>
      </c>
      <c r="W5155" s="1">
        <v>0.04154179091467691</v>
      </c>
      <c r="X5155" s="1">
        <v>0.04627040680467753</v>
      </c>
      <c r="Y5155" s="1">
        <v>0.05949011414582395</v>
      </c>
      <c r="Z5155" s="1">
        <v>-0.003377629664719883</v>
      </c>
      <c r="AA5155" s="1">
        <v>0.0390968832694214</v>
      </c>
      <c r="AB5155" s="1">
        <v>0.00850898196193528</v>
      </c>
      <c r="AC5155" s="1">
        <v>0.002896285337342874</v>
      </c>
    </row>
    <row r="5156" spans="1:29">
      <c r="A5156" s="11">
        <v>44057</v>
      </c>
      <c r="B5156" s="1">
        <v>-0.02733765390466592</v>
      </c>
      <c r="C5156" s="1">
        <v>-0.01875819847213411</v>
      </c>
      <c r="D5156" s="1">
        <v>-0.00181187641868974</v>
      </c>
      <c r="E5156" s="1">
        <v>0.01519236548895364</v>
      </c>
      <c r="F5156" s="1">
        <v>0.003809077928892846</v>
      </c>
      <c r="G5156" s="1">
        <v>-0.07053944536405421</v>
      </c>
      <c r="H5156" s="1">
        <v>-0.01488719537126226</v>
      </c>
      <c r="I5156" s="1">
        <v>-0.02322835738377504</v>
      </c>
      <c r="J5156" s="1">
        <v>0.007627379193893224</v>
      </c>
      <c r="K5156" s="1">
        <v>-0.011257050138481</v>
      </c>
      <c r="L5156" s="1">
        <v>0.002523098549489067</v>
      </c>
      <c r="M5156" s="1">
        <v>-0.02360399519150713</v>
      </c>
      <c r="N5156" s="1">
        <v>-0.02506820643427454</v>
      </c>
      <c r="O5156" s="1">
        <v>-0.02692213920795361</v>
      </c>
      <c r="P5156" s="1">
        <v>0.0005462561637692431</v>
      </c>
      <c r="Q5156" s="1">
        <v>-0.01908381014349059</v>
      </c>
      <c r="R5156" s="1">
        <v>-0.003887803701742909</v>
      </c>
      <c r="S5156" s="1">
        <v>0.002580679782276496</v>
      </c>
      <c r="T5156" s="1">
        <v>-0.02674586593602557</v>
      </c>
      <c r="U5156" s="1">
        <v>0.02860303312768053</v>
      </c>
      <c r="V5156" s="1">
        <v>0.02025720677078358</v>
      </c>
      <c r="W5156" s="1">
        <v>-0.002875415865930986</v>
      </c>
      <c r="X5156" s="1">
        <v>-0.04994278099267879</v>
      </c>
      <c r="Y5156" s="1">
        <v>-0.02049907966459874</v>
      </c>
      <c r="Z5156" s="1">
        <v>0.01307184961564123</v>
      </c>
      <c r="AA5156" s="1">
        <v>0.005921708111799262</v>
      </c>
      <c r="AB5156" s="1">
        <v>-0.01446364668061384</v>
      </c>
      <c r="AC5156" s="1">
        <v>-0.001804950683639728</v>
      </c>
    </row>
    <row r="5157" spans="1:29">
      <c r="A5157" s="11">
        <v>44060</v>
      </c>
      <c r="B5157" s="1">
        <v>0.005277055216375892</v>
      </c>
      <c r="C5157" s="1">
        <v>-0.01294613595895899</v>
      </c>
      <c r="D5157" s="1">
        <v>0.01770420851454269</v>
      </c>
      <c r="E5157" s="1">
        <v>-0.0001943269320507923</v>
      </c>
      <c r="F5157" s="1">
        <v>-5.503939848350292E-05</v>
      </c>
      <c r="G5157" s="1">
        <v>0.04917315126433919</v>
      </c>
      <c r="H5157" s="1">
        <v>0.01771751180829617</v>
      </c>
      <c r="I5157" s="1">
        <v>-0.001643383600585469</v>
      </c>
      <c r="J5157" s="1">
        <v>0.04109214122078764</v>
      </c>
      <c r="K5157" s="1">
        <v>0.01018908393384677</v>
      </c>
      <c r="L5157" s="1">
        <v>0.004089799721484377</v>
      </c>
      <c r="M5157" s="1">
        <v>0.03242914025617516</v>
      </c>
      <c r="N5157" s="1">
        <v>0.01196537242380025</v>
      </c>
      <c r="O5157" s="1">
        <v>0.01489131258746834</v>
      </c>
      <c r="P5157" s="1">
        <v>0.01010104329594275</v>
      </c>
      <c r="Q5157" s="1">
        <v>0.02853433282319107</v>
      </c>
      <c r="R5157" s="1">
        <v>-0.01062065980696514</v>
      </c>
      <c r="S5157" s="1">
        <v>0.005147963446374026</v>
      </c>
      <c r="T5157" s="1">
        <v>-0.01730277010193138</v>
      </c>
      <c r="U5157" s="1">
        <v>0.01406879879184997</v>
      </c>
      <c r="V5157" s="1">
        <v>-0.005645953693951822</v>
      </c>
      <c r="W5157" s="1">
        <v>0.01162797257513026</v>
      </c>
      <c r="X5157" s="1">
        <v>-0.008426929656675353</v>
      </c>
      <c r="Y5157" s="1">
        <v>0.02001810469222121</v>
      </c>
      <c r="Z5157" s="1">
        <v>0.0156512419838617</v>
      </c>
      <c r="AA5157" s="1">
        <v>0.01784182125393108</v>
      </c>
      <c r="AB5157" s="1">
        <v>0.04321227505451342</v>
      </c>
      <c r="AC5157" s="1">
        <v>0.01971059854969703</v>
      </c>
    </row>
    <row r="5158" spans="1:29">
      <c r="A5158" s="11">
        <v>44061</v>
      </c>
      <c r="B5158" s="1">
        <v>0.01745975962573421</v>
      </c>
      <c r="C5158" s="1">
        <v>-0.01372895240376293</v>
      </c>
      <c r="D5158" s="1">
        <v>0.0118000007477217</v>
      </c>
      <c r="E5158" s="1">
        <v>-0.008812345355386886</v>
      </c>
      <c r="F5158" s="1">
        <v>0.0002764279365301547</v>
      </c>
      <c r="G5158" s="1">
        <v>0.01277507421314183</v>
      </c>
      <c r="H5158" s="1">
        <v>-0.00716841992665318</v>
      </c>
      <c r="I5158" s="1">
        <v>0.02299678582165998</v>
      </c>
      <c r="J5158" s="1">
        <v>0.01791751719538381</v>
      </c>
      <c r="K5158" s="1">
        <v>0.00833324099953181</v>
      </c>
      <c r="L5158" s="1">
        <v>0.01049608265983792</v>
      </c>
      <c r="M5158" s="1">
        <v>-0.006281957681068984</v>
      </c>
      <c r="N5158" s="1">
        <v>-0.001006132374709257</v>
      </c>
      <c r="O5158" s="1">
        <v>-0.001523345837401213</v>
      </c>
      <c r="P5158" s="1">
        <v>0.008783675837301441</v>
      </c>
      <c r="Q5158" s="1">
        <v>0.01702387936897498</v>
      </c>
      <c r="R5158" s="1">
        <v>0.01300599983249295</v>
      </c>
      <c r="S5158" s="1">
        <v>0.04353407511104446</v>
      </c>
      <c r="T5158" s="1">
        <v>0.01035738644743778</v>
      </c>
      <c r="U5158" s="1">
        <v>0.01192069298310661</v>
      </c>
      <c r="V5158" s="1">
        <v>-0.004447546812108127</v>
      </c>
      <c r="W5158" s="1">
        <v>0.003678063070393867</v>
      </c>
      <c r="X5158" s="1">
        <v>0.01659243522239739</v>
      </c>
      <c r="Y5158" s="1">
        <v>-0.007136357827120965</v>
      </c>
      <c r="Z5158" s="1">
        <v>0.02223265086393744</v>
      </c>
      <c r="AA5158" s="1">
        <v>0.01930875831824763</v>
      </c>
      <c r="AB5158" s="1">
        <v>-0.008987809624875887</v>
      </c>
      <c r="AC5158" s="1">
        <v>0.002660057881650024</v>
      </c>
    </row>
    <row r="5159" spans="1:29">
      <c r="A5159" s="11">
        <v>44062</v>
      </c>
      <c r="B5159" s="1">
        <v>-0.003588976983871728</v>
      </c>
      <c r="C5159" s="1">
        <v>0.003479992642926533</v>
      </c>
      <c r="D5159" s="1">
        <v>-0.009937890952800732</v>
      </c>
      <c r="E5159" s="1">
        <v>-0.008498427105628426</v>
      </c>
      <c r="F5159" s="1">
        <v>-0.00689099870752341</v>
      </c>
      <c r="G5159" s="1">
        <v>-0.006697005722366423</v>
      </c>
      <c r="H5159" s="1">
        <v>0.04641580064444217</v>
      </c>
      <c r="I5159" s="1">
        <v>0.009559892309754847</v>
      </c>
      <c r="J5159" s="1">
        <v>0.004081602794814954</v>
      </c>
      <c r="K5159" s="1">
        <v>-0.009370660764018046</v>
      </c>
      <c r="L5159" s="1">
        <v>-0.008526679622893552</v>
      </c>
      <c r="M5159" s="1">
        <v>0.01149419993364398</v>
      </c>
      <c r="N5159" s="1">
        <v>-0.0005037845224694637</v>
      </c>
      <c r="O5159" s="1">
        <v>0.002007555345968637</v>
      </c>
      <c r="P5159" s="1">
        <v>0.0006698886616698374</v>
      </c>
      <c r="Q5159" s="1">
        <v>-0.01363916500848128</v>
      </c>
      <c r="R5159" s="1">
        <v>0.006136279724742844</v>
      </c>
      <c r="S5159" s="1">
        <v>0.008588860291218303</v>
      </c>
      <c r="T5159" s="1">
        <v>0.009994766093101237</v>
      </c>
      <c r="U5159" s="1">
        <v>-0.01592137681564354</v>
      </c>
      <c r="V5159" s="1">
        <v>0.0007619088384636097</v>
      </c>
      <c r="W5159" s="1">
        <v>0.004489280427004916</v>
      </c>
      <c r="X5159" s="1">
        <v>-0.003582778293861999</v>
      </c>
      <c r="Y5159" s="1">
        <v>0.01886783873127174</v>
      </c>
      <c r="Z5159" s="1">
        <v>-0.006444214538722237</v>
      </c>
      <c r="AA5159" s="1">
        <v>0.002487757111380384</v>
      </c>
      <c r="AB5159" s="1">
        <v>0.01774439592840182</v>
      </c>
      <c r="AC5159" s="1">
        <v>-0.01043520183086444</v>
      </c>
    </row>
    <row r="5160" spans="1:29">
      <c r="A5160" s="11">
        <v>44063</v>
      </c>
      <c r="B5160" s="1">
        <v>-0.02082399852918349</v>
      </c>
      <c r="C5160" s="1">
        <v>0.02167457150723884</v>
      </c>
      <c r="D5160" s="1">
        <v>-0.001883691035584945</v>
      </c>
      <c r="E5160" s="1">
        <v>0.00573624480000845</v>
      </c>
      <c r="F5160" s="1">
        <v>-0.002951477146051706</v>
      </c>
      <c r="G5160" s="1">
        <v>0.005173686811024147</v>
      </c>
      <c r="H5160" s="1">
        <v>0.0004928059756243997</v>
      </c>
      <c r="I5160" s="1">
        <v>-0.007125396892211588</v>
      </c>
      <c r="J5160" s="1">
        <v>0.01117885953522735</v>
      </c>
      <c r="K5160" s="1">
        <v>-0.003601573322521312</v>
      </c>
      <c r="L5160" s="1">
        <v>-0.004326082879310134</v>
      </c>
      <c r="M5160" s="1">
        <v>0.0119318695557995</v>
      </c>
      <c r="N5160" s="1">
        <v>-0.01335337627402067</v>
      </c>
      <c r="O5160" s="1">
        <v>-0.01899343822157973</v>
      </c>
      <c r="P5160" s="1">
        <v>-0.0008031925504442539</v>
      </c>
      <c r="Q5160" s="1">
        <v>0.03268377721911886</v>
      </c>
      <c r="R5160" s="1">
        <v>-0.01618551271161539</v>
      </c>
      <c r="S5160" s="1">
        <v>0.0170316489914395</v>
      </c>
      <c r="T5160" s="1">
        <v>-0.01167209615156883</v>
      </c>
      <c r="U5160" s="1">
        <v>-0.00604673586918214</v>
      </c>
      <c r="V5160" s="1">
        <v>-0.005900535627109571</v>
      </c>
      <c r="W5160" s="1">
        <v>0.001915427033100769</v>
      </c>
      <c r="X5160" s="1">
        <v>-0.02756695593745806</v>
      </c>
      <c r="Y5160" s="1">
        <v>0.08289249421230216</v>
      </c>
      <c r="Z5160" s="1">
        <v>0.002084706031552974</v>
      </c>
      <c r="AA5160" s="1">
        <v>-0.01976669821397203</v>
      </c>
      <c r="AB5160" s="1">
        <v>-0.0007748434111906066</v>
      </c>
      <c r="AC5160" s="1">
        <v>-0.01983905523239438</v>
      </c>
    </row>
    <row r="5161" spans="1:29">
      <c r="A5161" s="11">
        <v>44064</v>
      </c>
      <c r="B5161" s="1">
        <v>0.01264512556585085</v>
      </c>
      <c r="C5161" s="1">
        <v>-0.005697607972067753</v>
      </c>
      <c r="D5161" s="1">
        <v>0.003787409077707693</v>
      </c>
      <c r="E5161" s="1">
        <v>-0.002556795739261375</v>
      </c>
      <c r="F5161" s="1">
        <v>0.003072029831798773</v>
      </c>
      <c r="G5161" s="1">
        <v>0.01549035093048223</v>
      </c>
      <c r="H5161" s="1">
        <v>0.00246313032230594</v>
      </c>
      <c r="I5161" s="1">
        <v>0.02516517806532725</v>
      </c>
      <c r="J5161" s="1">
        <v>-0.01381909272258408</v>
      </c>
      <c r="K5161" s="1">
        <v>0.007480592588916091</v>
      </c>
      <c r="L5161" s="1">
        <v>-0.006648210287440115</v>
      </c>
      <c r="M5161" s="1">
        <v>-0.002245854630450017</v>
      </c>
      <c r="N5161" s="1">
        <v>0.005107141970956963</v>
      </c>
      <c r="O5161" s="1">
        <v>-0.003676223761761577</v>
      </c>
      <c r="P5161" s="1">
        <v>0.008038636520669273</v>
      </c>
      <c r="Q5161" s="1">
        <v>-0.01339002139080703</v>
      </c>
      <c r="R5161" s="1">
        <v>-0.00724824522364742</v>
      </c>
      <c r="S5161" s="1">
        <v>0.01555034423045254</v>
      </c>
      <c r="T5161" s="1">
        <v>0.01874197421308144</v>
      </c>
      <c r="U5161" s="1">
        <v>0.0154554243332965</v>
      </c>
      <c r="V5161" s="1">
        <v>0.01924192313341666</v>
      </c>
      <c r="W5161" s="1">
        <v>-0.006281401514968032</v>
      </c>
      <c r="X5161" s="1">
        <v>-0.006573504046212153</v>
      </c>
      <c r="Y5161" s="1">
        <v>0.008957580886943317</v>
      </c>
      <c r="Z5161" s="1">
        <v>-0.008668491793773048</v>
      </c>
      <c r="AA5161" s="1">
        <v>0.01101542853770598</v>
      </c>
      <c r="AB5161" s="1">
        <v>0.01357104770387552</v>
      </c>
      <c r="AC5161" s="1">
        <v>-0.003099918288605341</v>
      </c>
    </row>
    <row r="5162" spans="1:29">
      <c r="A5162" s="11">
        <v>44067</v>
      </c>
      <c r="B5162" s="1">
        <v>0.0121466435079971</v>
      </c>
      <c r="C5162" s="1">
        <v>-0.000853494899747731</v>
      </c>
      <c r="D5162" s="1">
        <v>0.006593238836722692</v>
      </c>
      <c r="E5162" s="1">
        <v>-0.01183043321347632</v>
      </c>
      <c r="F5162" s="1">
        <v>-0.003831030165079352</v>
      </c>
      <c r="G5162" s="1">
        <v>0.002861361231272896</v>
      </c>
      <c r="H5162" s="1">
        <v>-0.001474309603637924</v>
      </c>
      <c r="I5162" s="1">
        <v>0.02892292387732009</v>
      </c>
      <c r="J5162" s="1">
        <v>-0.01503183687588605</v>
      </c>
      <c r="K5162" s="1">
        <v>-0.003474261699245917</v>
      </c>
      <c r="L5162" s="1">
        <v>-0.001475407650128324</v>
      </c>
      <c r="M5162" s="1">
        <v>-0.005627516217221573</v>
      </c>
      <c r="N5162" s="1">
        <v>-0.0005081789562145778</v>
      </c>
      <c r="O5162" s="1">
        <v>-0.0128729999118582</v>
      </c>
      <c r="P5162" s="1">
        <v>-0.006246715451518114</v>
      </c>
      <c r="Q5162" s="1">
        <v>0.00246764734051852</v>
      </c>
      <c r="R5162" s="1">
        <v>0.00667669687529493</v>
      </c>
      <c r="S5162" s="1">
        <v>-0.01531223372509027</v>
      </c>
      <c r="T5162" s="1">
        <v>0.01537291692056697</v>
      </c>
      <c r="U5162" s="1">
        <v>-0.007286421052254188</v>
      </c>
      <c r="V5162" s="1">
        <v>0.002066438404352722</v>
      </c>
      <c r="W5162" s="1">
        <v>-0.0004580594425098727</v>
      </c>
      <c r="X5162" s="1">
        <v>0.002481351683846444</v>
      </c>
      <c r="Y5162" s="1">
        <v>-0.01694913976069412</v>
      </c>
      <c r="Z5162" s="1">
        <v>0.001515791782297216</v>
      </c>
      <c r="AA5162" s="1">
        <v>-0.01006051435584032</v>
      </c>
      <c r="AB5162" s="1">
        <v>-0.01453697755717676</v>
      </c>
      <c r="AC5162" s="1">
        <v>-0.002377936922177581</v>
      </c>
    </row>
    <row r="5163" spans="1:29">
      <c r="A5163" s="11">
        <v>44068</v>
      </c>
      <c r="B5163" s="1">
        <v>0.01345893792937392</v>
      </c>
      <c r="C5163" s="1">
        <v>0.007687575549119696</v>
      </c>
      <c r="D5163" s="1">
        <v>-0.002942272214108144</v>
      </c>
      <c r="E5163" s="1">
        <v>-0.00532089174998851</v>
      </c>
      <c r="F5163" s="1">
        <v>-0.01002784258547518</v>
      </c>
      <c r="G5163" s="1">
        <v>0.018746156688487</v>
      </c>
      <c r="H5163" s="1">
        <v>-0.01870073841266662</v>
      </c>
      <c r="I5163" s="1">
        <v>0.0023721179710392</v>
      </c>
      <c r="J5163" s="1">
        <v>-0.01034661661500658</v>
      </c>
      <c r="K5163" s="1">
        <v>-0.006972055527417531</v>
      </c>
      <c r="L5163" s="1">
        <v>-0.009816472858125258</v>
      </c>
      <c r="M5163" s="1">
        <v>-0.000565952636049083</v>
      </c>
      <c r="N5163" s="1">
        <v>-0.006609001605650033</v>
      </c>
      <c r="O5163" s="1">
        <v>0.012293397418633</v>
      </c>
      <c r="P5163" s="1">
        <v>-0.0124381678019323</v>
      </c>
      <c r="Q5163" s="1">
        <v>-0.009230898923764275</v>
      </c>
      <c r="R5163" s="1">
        <v>-0.006513084485828768</v>
      </c>
      <c r="S5163" s="1">
        <v>-0.01674642967928219</v>
      </c>
      <c r="T5163" s="1">
        <v>0.03226613877571549</v>
      </c>
      <c r="U5163" s="1">
        <v>0.003262201256612585</v>
      </c>
      <c r="V5163" s="1">
        <v>-0.01565302721575212</v>
      </c>
      <c r="W5163" s="1">
        <v>0</v>
      </c>
      <c r="X5163" s="1">
        <v>0.04867988180229466</v>
      </c>
      <c r="Y5163" s="1">
        <v>-0.01477833205117562</v>
      </c>
      <c r="Z5163" s="1">
        <v>-0.01280559134113479</v>
      </c>
      <c r="AA5163" s="1">
        <v>0.008742588941152984</v>
      </c>
      <c r="AB5163" s="1">
        <v>0.009704933379838243</v>
      </c>
      <c r="AC5163" s="1">
        <v>-0.01008438677564805</v>
      </c>
    </row>
    <row r="5164" spans="1:29">
      <c r="A5164" s="11">
        <v>44069</v>
      </c>
      <c r="B5164" s="1">
        <v>0.02556446551740588</v>
      </c>
      <c r="C5164" s="1">
        <v>-0.006781220429200929</v>
      </c>
      <c r="D5164" s="1">
        <v>0.004037832469126368</v>
      </c>
      <c r="E5164" s="1">
        <v>0.0003343501569854634</v>
      </c>
      <c r="F5164" s="1">
        <v>0.001592310522098517</v>
      </c>
      <c r="G5164" s="1">
        <v>0.01425185777051485</v>
      </c>
      <c r="H5164" s="1">
        <v>0.001504368136280299</v>
      </c>
      <c r="I5164" s="1">
        <v>-0.00111640520845846</v>
      </c>
      <c r="J5164" s="1">
        <v>0.01150025898475038</v>
      </c>
      <c r="K5164" s="1">
        <v>0.001697966453124033</v>
      </c>
      <c r="L5164" s="1">
        <v>0.01353801617231887</v>
      </c>
      <c r="M5164" s="1">
        <v>-0.004530103923434781</v>
      </c>
      <c r="N5164" s="1">
        <v>-0.002302974698594862</v>
      </c>
      <c r="O5164" s="1">
        <v>0.006564251155131817</v>
      </c>
      <c r="P5164" s="1">
        <v>0.002708519166674916</v>
      </c>
      <c r="Q5164" s="1">
        <v>0.01118017772441537</v>
      </c>
      <c r="R5164" s="1">
        <v>0.02651161276057423</v>
      </c>
      <c r="S5164" s="1">
        <v>0.008515824495719748</v>
      </c>
      <c r="T5164" s="1">
        <v>0.009136780575269121</v>
      </c>
      <c r="U5164" s="1">
        <v>0.001828959082027071</v>
      </c>
      <c r="V5164" s="1">
        <v>9.533936713435054E-05</v>
      </c>
      <c r="W5164" s="1">
        <v>0.006598965309463356</v>
      </c>
      <c r="X5164" s="1">
        <v>0.08497242763195056</v>
      </c>
      <c r="Y5164" s="1">
        <v>0.04416669489192837</v>
      </c>
      <c r="Z5164" s="1">
        <v>0.002358359527843801</v>
      </c>
      <c r="AA5164" s="1">
        <v>-0.002023730700545734</v>
      </c>
      <c r="AB5164" s="1">
        <v>-0.008458279830789284</v>
      </c>
      <c r="AC5164" s="1">
        <v>0.00777934499338695</v>
      </c>
    </row>
    <row r="5165" spans="1:29">
      <c r="A5165" s="11">
        <v>44070</v>
      </c>
      <c r="B5165" s="1">
        <v>0.02093446447840908</v>
      </c>
      <c r="C5165" s="1">
        <v>0.006949535156697051</v>
      </c>
      <c r="D5165" s="1">
        <v>-0.00330357459110775</v>
      </c>
      <c r="E5165" s="1">
        <v>0.01096259093959984</v>
      </c>
      <c r="F5165" s="1">
        <v>0.0005072876420044725</v>
      </c>
      <c r="G5165" s="1">
        <v>-0.005558310188369608</v>
      </c>
      <c r="H5165" s="1">
        <v>-0.006509647374302374</v>
      </c>
      <c r="I5165" s="1">
        <v>-0.005677419784087534</v>
      </c>
      <c r="J5165" s="1">
        <v>0.007235089382119142</v>
      </c>
      <c r="K5165" s="1">
        <v>-0.005291490036914981</v>
      </c>
      <c r="L5165" s="1">
        <v>-0.003943975013824375</v>
      </c>
      <c r="M5165" s="1">
        <v>-0.007963493957229728</v>
      </c>
      <c r="N5165" s="1">
        <v>-0.003590578504129693</v>
      </c>
      <c r="O5165" s="1">
        <v>0.03815118739380896</v>
      </c>
      <c r="P5165" s="1">
        <v>0.01202051124075032</v>
      </c>
      <c r="Q5165" s="1">
        <v>-0.01535637842777049</v>
      </c>
      <c r="R5165" s="1">
        <v>-0.01249236360668793</v>
      </c>
      <c r="S5165" s="1">
        <v>-0.01809391659608905</v>
      </c>
      <c r="T5165" s="1">
        <v>0.02763878250851515</v>
      </c>
      <c r="U5165" s="1">
        <v>-0.01415876018709084</v>
      </c>
      <c r="V5165" s="1">
        <v>0.01351990174087114</v>
      </c>
      <c r="W5165" s="1">
        <v>-0.008194546037047057</v>
      </c>
      <c r="X5165" s="1">
        <v>0.04604790706722084</v>
      </c>
      <c r="Y5165" s="1">
        <v>-0.01675982548544153</v>
      </c>
      <c r="Z5165" s="1">
        <v>0.004353019879155484</v>
      </c>
      <c r="AA5165" s="1">
        <v>0.003041860003849983</v>
      </c>
      <c r="AB5165" s="1">
        <v>-0.008530523578144544</v>
      </c>
      <c r="AC5165" s="1">
        <v>0.001102788720124703</v>
      </c>
    </row>
    <row r="5166" spans="1:29">
      <c r="A5166" s="11">
        <v>44071</v>
      </c>
      <c r="B5166" s="1">
        <v>0.07641899517249184</v>
      </c>
      <c r="C5166" s="1">
        <v>0.005085189837797488</v>
      </c>
      <c r="D5166" s="1">
        <v>-0.005960776105268017</v>
      </c>
      <c r="E5166" s="1">
        <v>-0.01005029100802457</v>
      </c>
      <c r="F5166" s="1">
        <v>-0.01413110924389427</v>
      </c>
      <c r="G5166" s="1">
        <v>-0.01017280892601924</v>
      </c>
      <c r="H5166" s="1">
        <v>-0.001008095685907207</v>
      </c>
      <c r="I5166" s="1">
        <v>0.002158182077319326</v>
      </c>
      <c r="J5166" s="1">
        <v>-0.005643999059959826</v>
      </c>
      <c r="K5166" s="1">
        <v>-0.008888944921951247</v>
      </c>
      <c r="L5166" s="1">
        <v>-0.01245978413969573</v>
      </c>
      <c r="M5166" s="1">
        <v>0.006880669390695759</v>
      </c>
      <c r="N5166" s="1">
        <v>0.006692357528311543</v>
      </c>
      <c r="O5166" s="1">
        <v>-0.008401957479827971</v>
      </c>
      <c r="P5166" s="1">
        <v>-0.0009342380620204205</v>
      </c>
      <c r="Q5166" s="1">
        <v>0.002495356813235539</v>
      </c>
      <c r="R5166" s="1">
        <v>0.002629480773282289</v>
      </c>
      <c r="S5166" s="1">
        <v>0.006142270510926195</v>
      </c>
      <c r="T5166" s="1">
        <v>0.04266183225323195</v>
      </c>
      <c r="U5166" s="1">
        <v>0.005061810330620142</v>
      </c>
      <c r="V5166" s="1">
        <v>0.04415231021797905</v>
      </c>
      <c r="W5166" s="1">
        <v>0.004406428053887357</v>
      </c>
      <c r="X5166" s="1">
        <v>-0.0100519719115576</v>
      </c>
      <c r="Y5166" s="1">
        <v>-0.0064934535529797</v>
      </c>
      <c r="Z5166" s="1">
        <v>-0.006208223318858397</v>
      </c>
      <c r="AA5166" s="1">
        <v>-0.003120604886367895</v>
      </c>
      <c r="AB5166" s="1">
        <v>0.007821803397384031</v>
      </c>
      <c r="AC5166" s="1">
        <v>-0.001101573916834853</v>
      </c>
    </row>
    <row r="5167" spans="1:29">
      <c r="A5167" s="11">
        <v>44074</v>
      </c>
      <c r="B5167" s="1">
        <v>-0.02445014455490258</v>
      </c>
      <c r="C5167" s="1">
        <v>-0.01746773286196179</v>
      </c>
      <c r="D5167" s="1">
        <v>-0.01787104612389911</v>
      </c>
      <c r="E5167" s="1">
        <v>-0.04682070610627276</v>
      </c>
      <c r="F5167" s="1">
        <v>-0.02505535783450386</v>
      </c>
      <c r="G5167" s="1">
        <v>-0.05493312092304636</v>
      </c>
      <c r="H5167" s="1">
        <v>-0.03481336783184397</v>
      </c>
      <c r="I5167" s="1">
        <v>0.001211196153016569</v>
      </c>
      <c r="J5167" s="1">
        <v>-0.04411759265945736</v>
      </c>
      <c r="K5167" s="1">
        <v>-0.01607837248129462</v>
      </c>
      <c r="L5167" s="1">
        <v>-0.007110384090576738</v>
      </c>
      <c r="M5167" s="1">
        <v>-0.02277893969230327</v>
      </c>
      <c r="N5167" s="1">
        <v>-0.02275632426023355</v>
      </c>
      <c r="O5167" s="1">
        <v>-0.03880267498681134</v>
      </c>
      <c r="P5167" s="1">
        <v>-0.01442682071931234</v>
      </c>
      <c r="Q5167" s="1">
        <v>0.01991284833513918</v>
      </c>
      <c r="R5167" s="1">
        <v>-0.01675199073696243</v>
      </c>
      <c r="S5167" s="1">
        <v>-0.0598289190437411</v>
      </c>
      <c r="T5167" s="1">
        <v>-0.05714931008741708</v>
      </c>
      <c r="U5167" s="1">
        <v>-0.05019869492075468</v>
      </c>
      <c r="V5167" s="1">
        <v>-0.0638777064128575</v>
      </c>
      <c r="W5167" s="1">
        <v>-0.02687144761632188</v>
      </c>
      <c r="X5167" s="1">
        <v>0.00280107764661186</v>
      </c>
      <c r="Y5167" s="1">
        <v>-0.04003266929224569</v>
      </c>
      <c r="Z5167" s="1">
        <v>-0.02640274538581755</v>
      </c>
      <c r="AA5167" s="1">
        <v>-0.02962686176884999</v>
      </c>
      <c r="AB5167" s="1">
        <v>-0.001552274142610277</v>
      </c>
      <c r="AC5167" s="1">
        <v>-0.002756858251225958</v>
      </c>
    </row>
    <row r="5168" spans="1:29">
      <c r="A5168" s="11">
        <v>44075</v>
      </c>
      <c r="B5168" s="1">
        <v>-0.02224452406987509</v>
      </c>
      <c r="C5168" s="1">
        <v>-0.001348593924515362</v>
      </c>
      <c r="D5168" s="1">
        <v>0.01206365928580788</v>
      </c>
      <c r="E5168" s="1">
        <v>0.03223314842837999</v>
      </c>
      <c r="F5168" s="1">
        <v>0.02045854462047014</v>
      </c>
      <c r="G5168" s="1">
        <v>0.01869020561590373</v>
      </c>
      <c r="H5168" s="1">
        <v>0.007841130372959748</v>
      </c>
      <c r="I5168" s="1">
        <v>0.01026137257111848</v>
      </c>
      <c r="J5168" s="1">
        <v>0.04750336764296614</v>
      </c>
      <c r="K5168" s="1">
        <v>0.0209224254212137</v>
      </c>
      <c r="L5168" s="1">
        <v>-0.01556104740981601</v>
      </c>
      <c r="M5168" s="1">
        <v>-0.01340327608765579</v>
      </c>
      <c r="N5168" s="1">
        <v>-0.004709677090174891</v>
      </c>
      <c r="O5168" s="1">
        <v>0.001070975115445183</v>
      </c>
      <c r="P5168" s="1">
        <v>0.01246947464706172</v>
      </c>
      <c r="Q5168" s="1">
        <v>-0.03172680481782109</v>
      </c>
      <c r="R5168" s="1">
        <v>0.003147920255677894</v>
      </c>
      <c r="S5168" s="1">
        <v>0.04155843547155436</v>
      </c>
      <c r="T5168" s="1">
        <v>0.02877360818609165</v>
      </c>
      <c r="U5168" s="1">
        <v>0.01543314514821414</v>
      </c>
      <c r="V5168" s="1">
        <v>0.00230671595099774</v>
      </c>
      <c r="W5168" s="1">
        <v>0.03033732982069925</v>
      </c>
      <c r="X5168" s="1">
        <v>0.00418998684568761</v>
      </c>
      <c r="Y5168" s="1">
        <v>0.01276591881502243</v>
      </c>
      <c r="Z5168" s="1">
        <v>0.03789368761447842</v>
      </c>
      <c r="AA5168" s="1">
        <v>0.01776464134855371</v>
      </c>
      <c r="AB5168" s="1">
        <v>0.02603964708266804</v>
      </c>
      <c r="AC5168" s="1">
        <v>0.001105723493976862</v>
      </c>
    </row>
    <row r="5169" spans="1:29">
      <c r="A5169" s="11">
        <v>44076</v>
      </c>
      <c r="B5169" s="1">
        <v>-0.00267657083036188</v>
      </c>
      <c r="C5169" s="1">
        <v>0.01645178347541609</v>
      </c>
      <c r="D5169" s="1">
        <v>0.007478177700000588</v>
      </c>
      <c r="E5169" s="1">
        <v>0.002308136518232917</v>
      </c>
      <c r="F5169" s="1">
        <v>0.000183752175816343</v>
      </c>
      <c r="G5169" s="1">
        <v>0.01818309252634798</v>
      </c>
      <c r="H5169" s="1">
        <v>0.009336124014188041</v>
      </c>
      <c r="I5169" s="1">
        <v>0.006076442752210198</v>
      </c>
      <c r="J5169" s="1">
        <v>0.01107963918328903</v>
      </c>
      <c r="K5169" s="1">
        <v>-0.009252393388001878</v>
      </c>
      <c r="L5169" s="1">
        <v>0.01077509616461247</v>
      </c>
      <c r="M5169" s="1">
        <v>0.007678632817905262</v>
      </c>
      <c r="N5169" s="1">
        <v>0.006046362932563776</v>
      </c>
      <c r="O5169" s="1">
        <v>0.0579376637611726</v>
      </c>
      <c r="P5169" s="1">
        <v>0.01445780516567319</v>
      </c>
      <c r="Q5169" s="1">
        <v>0.01197266010471676</v>
      </c>
      <c r="R5169" s="1">
        <v>0.01961917668240165</v>
      </c>
      <c r="S5169" s="1">
        <v>0.03740633790865466</v>
      </c>
      <c r="T5169" s="1">
        <v>-0.008482384783037533</v>
      </c>
      <c r="U5169" s="1">
        <v>0.0154530886961548</v>
      </c>
      <c r="V5169" s="1">
        <v>-0.01332841009748564</v>
      </c>
      <c r="W5169" s="1">
        <v>0.002461232069193908</v>
      </c>
      <c r="X5169" s="1">
        <v>0.04520166802542036</v>
      </c>
      <c r="Y5169" s="1">
        <v>0.02436974487504173</v>
      </c>
      <c r="Z5169" s="1">
        <v>0.02332888351799856</v>
      </c>
      <c r="AA5169" s="1">
        <v>0.001115968768661935</v>
      </c>
      <c r="AB5169" s="1">
        <v>-0.006818096795843775</v>
      </c>
      <c r="AC5169" s="1">
        <v>0.007732084225601898</v>
      </c>
    </row>
    <row r="5170" spans="1:29">
      <c r="A5170" s="11">
        <v>44077</v>
      </c>
      <c r="B5170" s="1">
        <v>-0.01950867248060484</v>
      </c>
      <c r="C5170" s="1">
        <v>-0.001328645091399405</v>
      </c>
      <c r="D5170" s="1">
        <v>-0.01377926752189962</v>
      </c>
      <c r="E5170" s="1">
        <v>0.0004740635844988628</v>
      </c>
      <c r="F5170" s="1">
        <v>0.01847110244705807</v>
      </c>
      <c r="G5170" s="1">
        <v>0.02825074911822179</v>
      </c>
      <c r="H5170" s="1">
        <v>0.008222117097827386</v>
      </c>
      <c r="I5170" s="1">
        <v>-0.002865627181958263</v>
      </c>
      <c r="J5170" s="1">
        <v>-0.01639341267289329</v>
      </c>
      <c r="K5170" s="1">
        <v>-0.001167275986388439</v>
      </c>
      <c r="L5170" s="1">
        <v>0.01249992689517798</v>
      </c>
      <c r="M5170" s="1">
        <v>-0.002344755769007723</v>
      </c>
      <c r="N5170" s="1">
        <v>0.001306588105040474</v>
      </c>
      <c r="O5170" s="1">
        <v>0.002956015697121561</v>
      </c>
      <c r="P5170" s="1">
        <v>0.00118770207489205</v>
      </c>
      <c r="Q5170" s="1">
        <v>-0.01556684317688917</v>
      </c>
      <c r="R5170" s="1">
        <v>-0.007565098435624362</v>
      </c>
      <c r="S5170" s="1">
        <v>0.00721163528384583</v>
      </c>
      <c r="T5170" s="1">
        <v>-0.01433527667062273</v>
      </c>
      <c r="U5170" s="1">
        <v>0.01822818803542225</v>
      </c>
      <c r="V5170" s="1">
        <v>0.01739556500659489</v>
      </c>
      <c r="W5170" s="1">
        <v>0.05210504766207236</v>
      </c>
      <c r="X5170" s="1">
        <v>0.01031272801254723</v>
      </c>
      <c r="Y5170" s="1">
        <v>-0.004101689188218072</v>
      </c>
      <c r="Z5170" s="1">
        <v>-0.00125380745129855</v>
      </c>
      <c r="AA5170" s="1">
        <v>0.05707666796402133</v>
      </c>
      <c r="AB5170" s="1">
        <v>-0.01983224833716535</v>
      </c>
      <c r="AC5170" s="1">
        <v>0.03343070534248871</v>
      </c>
    </row>
    <row r="5171" spans="1:29">
      <c r="A5171" s="11">
        <v>44078</v>
      </c>
      <c r="B5171" s="1">
        <v>-0.04158329851884623</v>
      </c>
      <c r="C5171" s="1">
        <v>-0.02431072926166233</v>
      </c>
      <c r="D5171" s="1">
        <v>-0.01094244403436806</v>
      </c>
      <c r="E5171" s="1">
        <v>-0.01895481062598259</v>
      </c>
      <c r="F5171" s="1">
        <v>-0.02495958486547289</v>
      </c>
      <c r="G5171" s="1">
        <v>-0.02254439799973329</v>
      </c>
      <c r="H5171" s="1">
        <v>-0.0005096997003556369</v>
      </c>
      <c r="I5171" s="1">
        <v>-0.01025729322830016</v>
      </c>
      <c r="J5171" s="1">
        <v>-0.01927079501599105</v>
      </c>
      <c r="K5171" s="1">
        <v>-0.006778361472484118</v>
      </c>
      <c r="L5171" s="1">
        <v>-0.01752983466930802</v>
      </c>
      <c r="M5171" s="1">
        <v>-0.01410092676277774</v>
      </c>
      <c r="N5171" s="1">
        <v>-0.02557420079635431</v>
      </c>
      <c r="O5171" s="1">
        <v>-0.01962305738986203</v>
      </c>
      <c r="P5171" s="1">
        <v>-0.01449847926341941</v>
      </c>
      <c r="Q5171" s="1">
        <v>-0.01454764064559189</v>
      </c>
      <c r="R5171" s="1">
        <v>-0.01650019261332547</v>
      </c>
      <c r="S5171" s="1">
        <v>-0.03341282053017303</v>
      </c>
      <c r="T5171" s="1">
        <v>-0.03072945558285123</v>
      </c>
      <c r="U5171" s="1">
        <v>0.001026499089654909</v>
      </c>
      <c r="V5171" s="1">
        <v>-0.02101435993485512</v>
      </c>
      <c r="W5171" s="1">
        <v>-0.01633528660883254</v>
      </c>
      <c r="X5171" s="1">
        <v>-0.02667107598926888</v>
      </c>
      <c r="Y5171" s="1">
        <v>-0.02965404934602311</v>
      </c>
      <c r="Z5171" s="1">
        <v>-0.03834736245727532</v>
      </c>
      <c r="AA5171" s="1">
        <v>-0.02197762010452742</v>
      </c>
      <c r="AB5171" s="1">
        <v>-0.01984439907029756</v>
      </c>
      <c r="AC5171" s="1">
        <v>-0.02421786775996626</v>
      </c>
    </row>
    <row r="5172" spans="1:29">
      <c r="A5172" s="11">
        <v>44081</v>
      </c>
      <c r="B5172" s="1">
        <v>0.007688881273246961</v>
      </c>
      <c r="C5172" s="1">
        <v>-0.007809556060194178</v>
      </c>
      <c r="D5172" s="1">
        <v>0.004911117898637407</v>
      </c>
      <c r="E5172" s="1">
        <v>-0.01083353447445312</v>
      </c>
      <c r="F5172" s="1">
        <v>0.02252173653797573</v>
      </c>
      <c r="G5172" s="1">
        <v>0.005525243409050029</v>
      </c>
      <c r="H5172" s="1">
        <v>-0.02345749244897488</v>
      </c>
      <c r="I5172" s="1">
        <v>-0.007862061018121036</v>
      </c>
      <c r="J5172" s="1">
        <v>-0.004248510921419202</v>
      </c>
      <c r="K5172" s="1">
        <v>0.01786176024825004</v>
      </c>
      <c r="L5172" s="1">
        <v>0.00641896088682814</v>
      </c>
      <c r="M5172" s="1">
        <v>-0.001192026039163685</v>
      </c>
      <c r="N5172" s="1">
        <v>0.01285491298849295</v>
      </c>
      <c r="O5172" s="1">
        <v>-0.03409809339792857</v>
      </c>
      <c r="P5172" s="1">
        <v>-0.01003084608672955</v>
      </c>
      <c r="Q5172" s="1">
        <v>-0.01861376130496495</v>
      </c>
      <c r="R5172" s="1">
        <v>0.002599555919545082</v>
      </c>
      <c r="S5172" s="1">
        <v>-0.002469168543879019</v>
      </c>
      <c r="T5172" s="1">
        <v>0.006292334820344081</v>
      </c>
      <c r="U5172" s="1">
        <v>0.004675906750258862</v>
      </c>
      <c r="V5172" s="1">
        <v>0.001561075471430362</v>
      </c>
      <c r="W5172" s="1">
        <v>-0.04173617966047172</v>
      </c>
      <c r="X5172" s="1">
        <v>0.01082537761630675</v>
      </c>
      <c r="Y5172" s="1">
        <v>-0.02546688260261065</v>
      </c>
      <c r="Z5172" s="1">
        <v>0.002848293241962452</v>
      </c>
      <c r="AA5172" s="1">
        <v>0.007289164468943232</v>
      </c>
      <c r="AB5172" s="1">
        <v>0.01548231218844665</v>
      </c>
      <c r="AC5172" s="1">
        <v>0.009963812723344345</v>
      </c>
    </row>
    <row r="5173" spans="1:29">
      <c r="A5173" s="11">
        <v>44082</v>
      </c>
      <c r="B5173" s="1">
        <v>-0.03128405512399957</v>
      </c>
      <c r="C5173" s="1">
        <v>0.02973524479120271</v>
      </c>
      <c r="D5173" s="1">
        <v>0.00202741222212488</v>
      </c>
      <c r="E5173" s="1">
        <v>-0.01192883910276921</v>
      </c>
      <c r="F5173" s="1">
        <v>-0.01607535607805932</v>
      </c>
      <c r="G5173" s="1">
        <v>-0.0143188802555122</v>
      </c>
      <c r="H5173" s="1">
        <v>-0.0125326247643115</v>
      </c>
      <c r="I5173" s="1">
        <v>0.001755881734742282</v>
      </c>
      <c r="J5173" s="1">
        <v>-0.03866676149002779</v>
      </c>
      <c r="K5173" s="1">
        <v>-0.009409952341957406</v>
      </c>
      <c r="L5173" s="1">
        <v>0.01540462112517704</v>
      </c>
      <c r="M5173" s="1">
        <v>-0.0125298020618817</v>
      </c>
      <c r="N5173" s="1">
        <v>-0.005023790774182912</v>
      </c>
      <c r="O5173" s="1">
        <v>-0.0030306066759761</v>
      </c>
      <c r="P5173" s="1">
        <v>-0.007430293865045234</v>
      </c>
      <c r="Q5173" s="1">
        <v>-0.02616082031243083</v>
      </c>
      <c r="R5173" s="1">
        <v>0.01173991961929088</v>
      </c>
      <c r="S5173" s="1">
        <v>-0.042079129215147</v>
      </c>
      <c r="T5173" s="1">
        <v>-0.01851853662907177</v>
      </c>
      <c r="U5173" s="1">
        <v>-0.01424825806026564</v>
      </c>
      <c r="V5173" s="1">
        <v>-0.02211403976055126</v>
      </c>
      <c r="W5173" s="1">
        <v>-0.01274538720345375</v>
      </c>
      <c r="X5173" s="1">
        <v>-0.0475233677027187</v>
      </c>
      <c r="Y5173" s="1">
        <v>-0.03832755071000626</v>
      </c>
      <c r="Z5173" s="1">
        <v>-0.04118347004464751</v>
      </c>
      <c r="AA5173" s="1">
        <v>-0.004410225649429833</v>
      </c>
      <c r="AB5173" s="1">
        <v>-0.01837368957351126</v>
      </c>
      <c r="AC5173" s="1">
        <v>0.01363217011288653</v>
      </c>
    </row>
    <row r="5174" spans="1:29">
      <c r="A5174" s="11">
        <v>44083</v>
      </c>
      <c r="B5174" s="1">
        <v>-0.0294812382521763</v>
      </c>
      <c r="C5174" s="1">
        <v>-0.01492355300129145</v>
      </c>
      <c r="D5174" s="1">
        <v>0.001795432558064469</v>
      </c>
      <c r="E5174" s="1">
        <v>0.02732273413344144</v>
      </c>
      <c r="F5174" s="1">
        <v>0.01854553745097776</v>
      </c>
      <c r="G5174" s="1">
        <v>0.007147833946376414</v>
      </c>
      <c r="H5174" s="1">
        <v>-0.0370175154262129</v>
      </c>
      <c r="I5174" s="1">
        <v>-0.01433771835353703</v>
      </c>
      <c r="J5174" s="1">
        <v>0.01414709030719452</v>
      </c>
      <c r="K5174" s="1">
        <v>-0.004667914109812488</v>
      </c>
      <c r="L5174" s="1">
        <v>-0.01229638765439267</v>
      </c>
      <c r="M5174" s="1">
        <v>-0.02658608579075494</v>
      </c>
      <c r="N5174" s="1">
        <v>-0.02311988383097596</v>
      </c>
      <c r="O5174" s="1">
        <v>0.008708615761426453</v>
      </c>
      <c r="P5174" s="1">
        <v>-0.009119453439883296</v>
      </c>
      <c r="Q5174" s="1">
        <v>-0.02350592867238532</v>
      </c>
      <c r="R5174" s="1">
        <v>0.02574621527837295</v>
      </c>
      <c r="S5174" s="1">
        <v>0.01679575447342629</v>
      </c>
      <c r="T5174" s="1">
        <v>-0.04508695277932417</v>
      </c>
      <c r="U5174" s="1">
        <v>-0.007413546742195187</v>
      </c>
      <c r="V5174" s="1">
        <v>0.01474405450429761</v>
      </c>
      <c r="W5174" s="1">
        <v>-0.006686991374605267</v>
      </c>
      <c r="X5174" s="1">
        <v>-0.01546027337358524</v>
      </c>
      <c r="Y5174" s="1">
        <v>0.008152248273970875</v>
      </c>
      <c r="Z5174" s="1">
        <v>0.03036289892035859</v>
      </c>
      <c r="AA5174" s="1">
        <v>-0.001247342702680787</v>
      </c>
      <c r="AB5174" s="1">
        <v>0.01911586965748424</v>
      </c>
      <c r="AC5174" s="1">
        <v>0.001061916870921387</v>
      </c>
    </row>
    <row r="5175" spans="1:29">
      <c r="A5175" s="11">
        <v>44084</v>
      </c>
      <c r="B5175" s="1">
        <v>0.03617392063614577</v>
      </c>
      <c r="C5175" s="1">
        <v>0.05998268627869363</v>
      </c>
      <c r="D5175" s="1">
        <v>-0.005095887826853551</v>
      </c>
      <c r="E5175" s="1">
        <v>-0.001030899609517744</v>
      </c>
      <c r="F5175" s="1">
        <v>-0.01113015339904844</v>
      </c>
      <c r="G5175" s="1">
        <v>-0.0006200140724337277</v>
      </c>
      <c r="H5175" s="1">
        <v>-0.002745689020304587</v>
      </c>
      <c r="I5175" s="1">
        <v>-0.005426294510681107</v>
      </c>
      <c r="J5175" s="1">
        <v>-0.0336433907455399</v>
      </c>
      <c r="K5175" s="1">
        <v>0.0007737293851459714</v>
      </c>
      <c r="L5175" s="1">
        <v>0.01325780898106066</v>
      </c>
      <c r="M5175" s="1">
        <v>0.0372439557987414</v>
      </c>
      <c r="N5175" s="1">
        <v>0.005984609644870131</v>
      </c>
      <c r="O5175" s="1">
        <v>0.002524821366704622</v>
      </c>
      <c r="P5175" s="1">
        <v>-0.001923057341780776</v>
      </c>
      <c r="Q5175" s="1">
        <v>0.01306758874624325</v>
      </c>
      <c r="R5175" s="1">
        <v>0.07062731096214558</v>
      </c>
      <c r="S5175" s="1">
        <v>-0.02160097670221939</v>
      </c>
      <c r="T5175" s="1">
        <v>0.01693606360473265</v>
      </c>
      <c r="U5175" s="1">
        <v>0.0160644450007692</v>
      </c>
      <c r="V5175" s="1">
        <v>-0.002650711492416025</v>
      </c>
      <c r="W5175" s="1">
        <v>0.02206635494497045</v>
      </c>
      <c r="X5175" s="1">
        <v>0.02284080520223397</v>
      </c>
      <c r="Y5175" s="1">
        <v>-0.003593930676377144</v>
      </c>
      <c r="Z5175" s="1">
        <v>-0.02252041673428107</v>
      </c>
      <c r="AA5175" s="1">
        <v>-0.005038328417155791</v>
      </c>
      <c r="AB5175" s="1">
        <v>0.01953890390580071</v>
      </c>
      <c r="AC5175" s="1">
        <v>0.006010235486076265</v>
      </c>
    </row>
    <row r="5176" spans="1:29">
      <c r="A5176" s="11">
        <v>44085</v>
      </c>
      <c r="B5176" s="1">
        <v>0.0007832353303087736</v>
      </c>
      <c r="C5176" s="1">
        <v>-0.003602158511575082</v>
      </c>
      <c r="D5176" s="1">
        <v>0.01425019827310536</v>
      </c>
      <c r="E5176" s="1">
        <v>-0.001169422825942235</v>
      </c>
      <c r="F5176" s="1">
        <v>0.004897095314552624</v>
      </c>
      <c r="G5176" s="1">
        <v>-0.007032625380105073</v>
      </c>
      <c r="H5176" s="1">
        <v>-0.0005507480397246578</v>
      </c>
      <c r="I5176" s="1">
        <v>-0.01091191338614017</v>
      </c>
      <c r="J5176" s="1">
        <v>0.01132179111247988</v>
      </c>
      <c r="K5176" s="1">
        <v>0.01187978017845559</v>
      </c>
      <c r="L5176" s="1">
        <v>0.006010464089957424</v>
      </c>
      <c r="M5176" s="1">
        <v>-0.005385860489016348</v>
      </c>
      <c r="N5176" s="1">
        <v>-0.005137725184618191</v>
      </c>
      <c r="O5176" s="1">
        <v>-0.00194978737743412</v>
      </c>
      <c r="P5176" s="1">
        <v>0.009358710759770794</v>
      </c>
      <c r="Q5176" s="1">
        <v>-0.004752159224315378</v>
      </c>
      <c r="R5176" s="1">
        <v>0.002484767330548809</v>
      </c>
      <c r="S5176" s="1">
        <v>0.01038952517318936</v>
      </c>
      <c r="T5176" s="1">
        <v>0.02296241799460597</v>
      </c>
      <c r="U5176" s="1">
        <v>0.005872300249610607</v>
      </c>
      <c r="V5176" s="1">
        <v>-0.00472490033413353</v>
      </c>
      <c r="W5176" s="1">
        <v>0.00338487507155838</v>
      </c>
      <c r="X5176" s="1">
        <v>0.006978366913494183</v>
      </c>
      <c r="Y5176" s="1">
        <v>0.02254278662001363</v>
      </c>
      <c r="Z5176" s="1">
        <v>-0.001225422204560012</v>
      </c>
      <c r="AA5176" s="1">
        <v>0.01082018823162767</v>
      </c>
      <c r="AB5176" s="1">
        <v>0.01111532613933219</v>
      </c>
      <c r="AC5176" s="1">
        <v>0.03075022591541887</v>
      </c>
    </row>
    <row r="5177" spans="1:29">
      <c r="A5177" s="11">
        <v>44088</v>
      </c>
      <c r="B5177" s="1">
        <v>-0.01487037146642689</v>
      </c>
      <c r="C5177" s="1">
        <v>-0.02705529273045204</v>
      </c>
      <c r="D5177" s="1">
        <v>-0.0139837348229922</v>
      </c>
      <c r="E5177" s="1">
        <v>-0.005992259792470311</v>
      </c>
      <c r="F5177" s="1">
        <v>-0.008519529235752499</v>
      </c>
      <c r="G5177" s="1">
        <v>-0.0004165665983416611</v>
      </c>
      <c r="H5177" s="1">
        <v>0.01322319891807822</v>
      </c>
      <c r="I5177" s="1">
        <v>-0.01919076253110086</v>
      </c>
      <c r="J5177" s="1">
        <v>-0.01595285840815108</v>
      </c>
      <c r="K5177" s="1">
        <v>-0.01655682039744677</v>
      </c>
      <c r="L5177" s="1">
        <v>0.03457743102436184</v>
      </c>
      <c r="M5177" s="1">
        <v>-0.00481374786758848</v>
      </c>
      <c r="N5177" s="1">
        <v>-0.003261886575324335</v>
      </c>
      <c r="O5177" s="1">
        <v>0.001709257336924619</v>
      </c>
      <c r="P5177" s="1">
        <v>0.01049889467587084</v>
      </c>
      <c r="Q5177" s="1">
        <v>0.004774850072130299</v>
      </c>
      <c r="R5177" s="1">
        <v>-0.007414645531970465</v>
      </c>
      <c r="S5177" s="1">
        <v>0.01670951398145593</v>
      </c>
      <c r="T5177" s="1">
        <v>-0.0207202545731362</v>
      </c>
      <c r="U5177" s="1">
        <v>0.00881848987465994</v>
      </c>
      <c r="V5177" s="1">
        <v>-0.01928597045030933</v>
      </c>
      <c r="W5177" s="1">
        <v>-0.003464633888865642</v>
      </c>
      <c r="X5177" s="1">
        <v>0.02945252882964677</v>
      </c>
      <c r="Y5177" s="1">
        <v>0.007054684741179429</v>
      </c>
      <c r="Z5177" s="1">
        <v>-0.006993917906322422</v>
      </c>
      <c r="AA5177" s="1">
        <v>0.01734097663936263</v>
      </c>
      <c r="AB5177" s="1">
        <v>-0.01705829891346544</v>
      </c>
      <c r="AC5177" s="1">
        <v>0.0473917721162358</v>
      </c>
    </row>
    <row r="5178" spans="1:29">
      <c r="A5178" s="11">
        <v>44089</v>
      </c>
      <c r="B5178" s="1">
        <v>0.0204290259172315</v>
      </c>
      <c r="C5178" s="1">
        <v>-0.006592437209169577</v>
      </c>
      <c r="D5178" s="1">
        <v>0.003925270402057812</v>
      </c>
      <c r="E5178" s="1">
        <v>0.02889424399543938</v>
      </c>
      <c r="F5178" s="1">
        <v>0.01793033607763084</v>
      </c>
      <c r="G5178" s="1">
        <v>-0.008706079516869969</v>
      </c>
      <c r="H5178" s="1">
        <v>0.001631371828844541</v>
      </c>
      <c r="I5178" s="1">
        <v>0.0118626803109001</v>
      </c>
      <c r="J5178" s="1">
        <v>0.005403825939458207</v>
      </c>
      <c r="K5178" s="1">
        <v>0.0004474826208087368</v>
      </c>
      <c r="L5178" s="1">
        <v>0.00413948380724638</v>
      </c>
      <c r="M5178" s="1">
        <v>-0.005441217708668344</v>
      </c>
      <c r="N5178" s="1">
        <v>-0.008453719370625223</v>
      </c>
      <c r="O5178" s="1">
        <v>-0.003006516077382226</v>
      </c>
      <c r="P5178" s="1">
        <v>-0.01632706902254477</v>
      </c>
      <c r="Q5178" s="1">
        <v>0.002036918502019258</v>
      </c>
      <c r="R5178" s="1">
        <v>0.007079220760792149</v>
      </c>
      <c r="S5178" s="1">
        <v>-0.002528478790206123</v>
      </c>
      <c r="T5178" s="1">
        <v>0.0083122830295419</v>
      </c>
      <c r="U5178" s="1">
        <v>0.001821212919441928</v>
      </c>
      <c r="V5178" s="1">
        <v>0.02137958107800508</v>
      </c>
      <c r="W5178" s="1">
        <v>-0.007593820404369622</v>
      </c>
      <c r="X5178" s="1">
        <v>-0.001009822633400881</v>
      </c>
      <c r="Y5178" s="1">
        <v>0.01138351269729387</v>
      </c>
      <c r="Z5178" s="1">
        <v>0.001482745641202765</v>
      </c>
      <c r="AA5178" s="1">
        <v>-0.01132152623902294</v>
      </c>
      <c r="AB5178" s="1">
        <v>0.0146548878229702</v>
      </c>
      <c r="AC5178" s="1">
        <v>0.0004883035413871806</v>
      </c>
    </row>
    <row r="5179" spans="1:29">
      <c r="A5179" s="11">
        <v>44090</v>
      </c>
      <c r="B5179" s="1">
        <v>-0.007896745173612607</v>
      </c>
      <c r="C5179" s="1">
        <v>-0.003257718058170211</v>
      </c>
      <c r="D5179" s="1">
        <v>0.02956538017190491</v>
      </c>
      <c r="E5179" s="1">
        <v>0.0136709042025831</v>
      </c>
      <c r="F5179" s="1">
        <v>0.04176838537553329</v>
      </c>
      <c r="G5179" s="1">
        <v>0.01081464878211591</v>
      </c>
      <c r="H5179" s="1">
        <v>-0.002714455409786987</v>
      </c>
      <c r="I5179" s="1">
        <v>0.02162537473694837</v>
      </c>
      <c r="J5179" s="1">
        <v>0.03988684615004701</v>
      </c>
      <c r="K5179" s="1">
        <v>0.0089670053716846</v>
      </c>
      <c r="L5179" s="1">
        <v>0.01964472971962961</v>
      </c>
      <c r="M5179" s="1">
        <v>0.0054709865375</v>
      </c>
      <c r="N5179" s="1">
        <v>-0.006325639836800345</v>
      </c>
      <c r="O5179" s="1">
        <v>0.04238322495342661</v>
      </c>
      <c r="P5179" s="1">
        <v>-0.0004114253533269441</v>
      </c>
      <c r="Q5179" s="1">
        <v>-0.01016274368757208</v>
      </c>
      <c r="R5179" s="1">
        <v>0.00245806421880812</v>
      </c>
      <c r="S5179" s="1">
        <v>-0.03675533438993606</v>
      </c>
      <c r="T5179" s="1">
        <v>-0.009742666393067645</v>
      </c>
      <c r="U5179" s="1">
        <v>0.01442128823616384</v>
      </c>
      <c r="V5179" s="1">
        <v>0.02389422572595845</v>
      </c>
      <c r="W5179" s="1">
        <v>9.219465029142171E-05</v>
      </c>
      <c r="X5179" s="1">
        <v>0.02055258205660926</v>
      </c>
      <c r="Y5179" s="1">
        <v>-0.01645021709225147</v>
      </c>
      <c r="Z5179" s="1">
        <v>-0.001603956621184288</v>
      </c>
      <c r="AA5179" s="1">
        <v>0.006087371438177724</v>
      </c>
      <c r="AB5179" s="1">
        <v>0.02090462876680843</v>
      </c>
      <c r="AC5179" s="1">
        <v>0.01561738340357155</v>
      </c>
    </row>
    <row r="5180" spans="1:29">
      <c r="A5180" s="11">
        <v>44091</v>
      </c>
      <c r="B5180" s="1">
        <v>-0.006950712964275185</v>
      </c>
      <c r="C5180" s="1">
        <v>0.00617355981423251</v>
      </c>
      <c r="D5180" s="1">
        <v>-0.007504243295579638</v>
      </c>
      <c r="E5180" s="1">
        <v>-0.001461529113773063</v>
      </c>
      <c r="F5180" s="1">
        <v>0.04307572522300429</v>
      </c>
      <c r="G5180" s="1">
        <v>-0.008457596413296131</v>
      </c>
      <c r="H5180" s="1">
        <v>-0.01197614019730797</v>
      </c>
      <c r="I5180" s="1">
        <v>-0.009189451856959185</v>
      </c>
      <c r="J5180" s="1">
        <v>-0.04325355653279461</v>
      </c>
      <c r="K5180" s="1">
        <v>-0.007137851079244695</v>
      </c>
      <c r="L5180" s="1">
        <v>0.009233870586444093</v>
      </c>
      <c r="M5180" s="1">
        <v>-0.01088252193968919</v>
      </c>
      <c r="N5180" s="1">
        <v>-0.01134783848812126</v>
      </c>
      <c r="O5180" s="1">
        <v>-0.004144235787319039</v>
      </c>
      <c r="P5180" s="1">
        <v>-0.007410617265101949</v>
      </c>
      <c r="Q5180" s="1">
        <v>0.001368944726049648</v>
      </c>
      <c r="R5180" s="1">
        <v>-0.01109894944557566</v>
      </c>
      <c r="S5180" s="1">
        <v>0.003947421083800862</v>
      </c>
      <c r="T5180" s="1">
        <v>-0.0138748538386404</v>
      </c>
      <c r="U5180" s="1">
        <v>-0.0004379738083629681</v>
      </c>
      <c r="V5180" s="1">
        <v>-0.01253617048069822</v>
      </c>
      <c r="W5180" s="1">
        <v>0.01087750947703303</v>
      </c>
      <c r="X5180" s="1">
        <v>-0.02509080969513955</v>
      </c>
      <c r="Y5180" s="1">
        <v>-0.0008802745102097775</v>
      </c>
      <c r="Z5180" s="1">
        <v>-0.01458229697090874</v>
      </c>
      <c r="AA5180" s="1">
        <v>0.0005925218382019093</v>
      </c>
      <c r="AB5180" s="1">
        <v>0</v>
      </c>
      <c r="AC5180" s="1">
        <v>-0.001441581414911131</v>
      </c>
    </row>
    <row r="5181" spans="1:29">
      <c r="A5181" s="11">
        <v>44092</v>
      </c>
      <c r="B5181" s="1">
        <v>0.001016086728702348</v>
      </c>
      <c r="C5181" s="1">
        <v>-0.008541879524263774</v>
      </c>
      <c r="D5181" s="1">
        <v>-0.00475670911085746</v>
      </c>
      <c r="E5181" s="1">
        <v>0.07285426234309522</v>
      </c>
      <c r="F5181" s="1">
        <v>0.1048422369238349</v>
      </c>
      <c r="G5181" s="1">
        <v>0.003495761930405683</v>
      </c>
      <c r="H5181" s="1">
        <v>0.01487614270112503</v>
      </c>
      <c r="I5181" s="1">
        <v>-0.02427088345535067</v>
      </c>
      <c r="J5181" s="1">
        <v>0.02075634702259044</v>
      </c>
      <c r="K5181" s="1">
        <v>-0.01386151148517067</v>
      </c>
      <c r="L5181" s="1">
        <v>-0.008753659358367694</v>
      </c>
      <c r="M5181" s="1">
        <v>-0.01344751061281868</v>
      </c>
      <c r="N5181" s="1">
        <v>0.002799538737824347</v>
      </c>
      <c r="O5181" s="1">
        <v>0.02724566295247066</v>
      </c>
      <c r="P5181" s="1">
        <v>0.002350484024171706</v>
      </c>
      <c r="Q5181" s="1">
        <v>0.01572111150247779</v>
      </c>
      <c r="R5181" s="1">
        <v>0.003023410027342299</v>
      </c>
      <c r="S5181" s="1">
        <v>-0.007863913052683413</v>
      </c>
      <c r="T5181" s="1">
        <v>-0.01458172475577157</v>
      </c>
      <c r="U5181" s="1">
        <v>0.0014341572469041</v>
      </c>
      <c r="V5181" s="1">
        <v>0.02216802941163931</v>
      </c>
      <c r="W5181" s="1">
        <v>-0.01404334026243614</v>
      </c>
      <c r="X5181" s="1">
        <v>0.001693193432674711</v>
      </c>
      <c r="Y5181" s="1">
        <v>-0.009691619439053167</v>
      </c>
      <c r="Z5181" s="1">
        <v>-0.008026101637326977</v>
      </c>
      <c r="AA5181" s="1">
        <v>-0.01589992539185892</v>
      </c>
      <c r="AB5181" s="1">
        <v>-0.02494424364548742</v>
      </c>
      <c r="AC5181" s="1">
        <v>0.0153994308201495</v>
      </c>
    </row>
    <row r="5182" spans="1:29">
      <c r="A5182" s="11">
        <v>44095</v>
      </c>
      <c r="B5182" s="1">
        <v>-0.04511108906600503</v>
      </c>
      <c r="C5182" s="1">
        <v>-0.02572497714602962</v>
      </c>
      <c r="D5182" s="1">
        <v>-0.04429231589288152</v>
      </c>
      <c r="E5182" s="1">
        <v>-0.04731784105537795</v>
      </c>
      <c r="F5182" s="1">
        <v>-0.03587807935728082</v>
      </c>
      <c r="G5182" s="1">
        <v>-0.0232239326182383</v>
      </c>
      <c r="H5182" s="1">
        <v>-0.0423453382184853</v>
      </c>
      <c r="I5182" s="1">
        <v>-0.007566489778188856</v>
      </c>
      <c r="J5182" s="1">
        <v>-0.06880230006704846</v>
      </c>
      <c r="K5182" s="1">
        <v>-0.029017886122502</v>
      </c>
      <c r="L5182" s="1">
        <v>0.007733277574681452</v>
      </c>
      <c r="M5182" s="1">
        <v>-0.03717472975960079</v>
      </c>
      <c r="N5182" s="1">
        <v>-0.01870469562736099</v>
      </c>
      <c r="O5182" s="1">
        <v>-0.04845981683277789</v>
      </c>
      <c r="P5182" s="1">
        <v>-0.03365525360637567</v>
      </c>
      <c r="Q5182" s="1">
        <v>-0.04239572239254485</v>
      </c>
      <c r="R5182" s="1">
        <v>-0.0216203407643577</v>
      </c>
      <c r="S5182" s="1">
        <v>-0.06605001199226279</v>
      </c>
      <c r="T5182" s="1">
        <v>-0.03530627348942905</v>
      </c>
      <c r="U5182" s="1">
        <v>-0.01054231251913185</v>
      </c>
      <c r="V5182" s="1">
        <v>-0.03764219831735882</v>
      </c>
      <c r="W5182" s="1">
        <v>-0.06076579019154194</v>
      </c>
      <c r="X5182" s="1">
        <v>-0.07065583082820248</v>
      </c>
      <c r="Y5182" s="1">
        <v>-0.05693945198172579</v>
      </c>
      <c r="Z5182" s="1">
        <v>-0.05587859700270437</v>
      </c>
      <c r="AA5182" s="1">
        <v>-0.03755578903734069</v>
      </c>
      <c r="AB5182" s="1">
        <v>-0.01527300321948466</v>
      </c>
      <c r="AC5182" s="1">
        <v>-0.01453410716093095</v>
      </c>
    </row>
    <row r="5183" spans="1:29">
      <c r="A5183" s="11">
        <v>44096</v>
      </c>
      <c r="B5183" s="1">
        <v>-0.02681000103311981</v>
      </c>
      <c r="C5183" s="1">
        <v>-0.02316615432258473</v>
      </c>
      <c r="D5183" s="1">
        <v>-0.01137961706138391</v>
      </c>
      <c r="E5183" s="1">
        <v>0.01243332494312521</v>
      </c>
      <c r="F5183" s="1">
        <v>0.005046752448700786</v>
      </c>
      <c r="G5183" s="1">
        <v>-0.01835505325920006</v>
      </c>
      <c r="H5183" s="1">
        <v>-0.04591834226297031</v>
      </c>
      <c r="I5183" s="1">
        <v>-0.01324686751406812</v>
      </c>
      <c r="J5183" s="1">
        <v>-0.02213576331872069</v>
      </c>
      <c r="K5183" s="1">
        <v>-0.005398040078421706</v>
      </c>
      <c r="L5183" s="1">
        <v>-0.002376444555659996</v>
      </c>
      <c r="M5183" s="1">
        <v>-0.01994845719216476</v>
      </c>
      <c r="N5183" s="1">
        <v>-0.00881938084791789</v>
      </c>
      <c r="O5183" s="1">
        <v>-0.01068372172697007</v>
      </c>
      <c r="P5183" s="1">
        <v>-0.01184690075548367</v>
      </c>
      <c r="Q5183" s="1">
        <v>-0.02319053301133334</v>
      </c>
      <c r="R5183" s="1">
        <v>-0.0198152261767417</v>
      </c>
      <c r="S5183" s="1">
        <v>0.004243155636518114</v>
      </c>
      <c r="T5183" s="1">
        <v>0.002152729843936774</v>
      </c>
      <c r="U5183" s="1">
        <v>-0.02167086728668299</v>
      </c>
      <c r="V5183" s="1">
        <v>0.01032474911316372</v>
      </c>
      <c r="W5183" s="1">
        <v>-0.006597724544329941</v>
      </c>
      <c r="X5183" s="1">
        <v>-0.03164780604807571</v>
      </c>
      <c r="Y5183" s="1">
        <v>-0.02924533623942716</v>
      </c>
      <c r="Z5183" s="1">
        <v>0.002008517165443813</v>
      </c>
      <c r="AA5183" s="1">
        <v>-0.01379593995703066</v>
      </c>
      <c r="AB5183" s="1">
        <v>-0.01395872435280654</v>
      </c>
      <c r="AC5183" s="1">
        <v>0.00112223886008822</v>
      </c>
    </row>
    <row r="5184" spans="1:29">
      <c r="A5184" s="11">
        <v>44097</v>
      </c>
      <c r="B5184" s="1">
        <v>0.01881067785606971</v>
      </c>
      <c r="C5184" s="1">
        <v>-0.01147506552310984</v>
      </c>
      <c r="D5184" s="1">
        <v>0.01028422589704259</v>
      </c>
      <c r="E5184" s="1">
        <v>-0.01318072567386197</v>
      </c>
      <c r="F5184" s="1">
        <v>-0.01164877574482948</v>
      </c>
      <c r="G5184" s="1">
        <v>0.006030941571161907</v>
      </c>
      <c r="H5184" s="1">
        <v>0.01841945226563069</v>
      </c>
      <c r="I5184" s="1">
        <v>0.01144479733399728</v>
      </c>
      <c r="J5184" s="1">
        <v>0.01223621823458232</v>
      </c>
      <c r="K5184" s="1">
        <v>0.012704742084094</v>
      </c>
      <c r="L5184" s="1">
        <v>0.01215877127527842</v>
      </c>
      <c r="M5184" s="1">
        <v>-0.002626401997460004</v>
      </c>
      <c r="N5184" s="1">
        <v>-0.009758775220728544</v>
      </c>
      <c r="O5184" s="1">
        <v>-0.005196478423932005</v>
      </c>
      <c r="P5184" s="1">
        <v>-0.01690030948804433</v>
      </c>
      <c r="Q5184" s="1">
        <v>-0.02661859728361993</v>
      </c>
      <c r="R5184" s="1">
        <v>0.008886835721862107</v>
      </c>
      <c r="S5184" s="1">
        <v>-0.01971821167684007</v>
      </c>
      <c r="T5184" s="1">
        <v>-0.01288930528347954</v>
      </c>
      <c r="U5184" s="1">
        <v>0.01142483207384282</v>
      </c>
      <c r="V5184" s="1">
        <v>-0.01169315776166857</v>
      </c>
      <c r="W5184" s="1">
        <v>-0.02151072972325718</v>
      </c>
      <c r="X5184" s="1">
        <v>-0.01277244274285838</v>
      </c>
      <c r="Y5184" s="1">
        <v>0.03887267693259955</v>
      </c>
      <c r="Z5184" s="1">
        <v>-0.03434438038994247</v>
      </c>
      <c r="AA5184" s="1">
        <v>0.01154412802141125</v>
      </c>
      <c r="AB5184" s="1">
        <v>0.02241435613971654</v>
      </c>
      <c r="AC5184" s="1">
        <v>0.008326777542631003</v>
      </c>
    </row>
    <row r="5185" spans="1:29">
      <c r="A5185" s="11">
        <v>44098</v>
      </c>
      <c r="B5185" s="1">
        <v>-0.04121495066466485</v>
      </c>
      <c r="C5185" s="1">
        <v>-0.02682851536845132</v>
      </c>
      <c r="D5185" s="1">
        <v>-0.003351714857936727</v>
      </c>
      <c r="E5185" s="1">
        <v>-0.04424033311782838</v>
      </c>
      <c r="F5185" s="1">
        <v>-0.01573102446701635</v>
      </c>
      <c r="G5185" s="1">
        <v>-0.02039200547365427</v>
      </c>
      <c r="H5185" s="1">
        <v>-0.03150525877632193</v>
      </c>
      <c r="I5185" s="1">
        <v>-0.01608967584265319</v>
      </c>
      <c r="J5185" s="1">
        <v>-0.03838016794427812</v>
      </c>
      <c r="K5185" s="1">
        <v>0.0040681368466704</v>
      </c>
      <c r="L5185" s="1">
        <v>-0.04349099804121059</v>
      </c>
      <c r="M5185" s="1">
        <v>-0.05200782147589611</v>
      </c>
      <c r="N5185" s="1">
        <v>-0.0344928033116334</v>
      </c>
      <c r="O5185" s="1">
        <v>-0.06121450860233579</v>
      </c>
      <c r="P5185" s="1">
        <v>0.006758727350397287</v>
      </c>
      <c r="Q5185" s="1">
        <v>-0.01478198729627944</v>
      </c>
      <c r="R5185" s="1">
        <v>-0.02223414736964058</v>
      </c>
      <c r="S5185" s="1">
        <v>-0.05603455087321629</v>
      </c>
      <c r="T5185" s="1">
        <v>-0.04053319959067125</v>
      </c>
      <c r="U5185" s="1">
        <v>-0.01552158933142489</v>
      </c>
      <c r="V5185" s="1">
        <v>-0.03400278548264679</v>
      </c>
      <c r="W5185" s="1">
        <v>-0.009928047018075148</v>
      </c>
      <c r="X5185" s="1">
        <v>-0.06544894401975054</v>
      </c>
      <c r="Y5185" s="1">
        <v>-0.05612720085300915</v>
      </c>
      <c r="Z5185" s="1">
        <v>-0.04815952782503008</v>
      </c>
      <c r="AA5185" s="1">
        <v>-0.01884169653307821</v>
      </c>
      <c r="AB5185" s="1">
        <v>0.01346143452753834</v>
      </c>
      <c r="AC5185" s="1">
        <v>-0.03223763475885666</v>
      </c>
    </row>
    <row r="5186" spans="1:29">
      <c r="A5186" s="11">
        <v>44099</v>
      </c>
      <c r="B5186" s="1">
        <v>0.03130813820363998</v>
      </c>
      <c r="C5186" s="1">
        <v>-0.003975968989430978</v>
      </c>
      <c r="D5186" s="1">
        <v>0.02038600934301482</v>
      </c>
      <c r="E5186" s="1">
        <v>0.04996933524838787</v>
      </c>
      <c r="F5186" s="1">
        <v>0.01686768127429561</v>
      </c>
      <c r="G5186" s="1">
        <v>0.04082186096088725</v>
      </c>
      <c r="H5186" s="1">
        <v>0.02650599965871869</v>
      </c>
      <c r="I5186" s="1">
        <v>0.01319862244681791</v>
      </c>
      <c r="J5186" s="1">
        <v>0.01854181234330876</v>
      </c>
      <c r="K5186" s="1">
        <v>0.008806973312015742</v>
      </c>
      <c r="L5186" s="1">
        <v>0.03695917975875118</v>
      </c>
      <c r="M5186" s="1">
        <v>0.02916659006085576</v>
      </c>
      <c r="N5186" s="1">
        <v>0.02521755341897491</v>
      </c>
      <c r="O5186" s="1">
        <v>0.02990797870281559</v>
      </c>
      <c r="P5186" s="1">
        <v>0.03181568360719345</v>
      </c>
      <c r="Q5186" s="1">
        <v>0.03375847311266589</v>
      </c>
      <c r="R5186" s="1">
        <v>0.009398438868249981</v>
      </c>
      <c r="S5186" s="1">
        <v>0.0456620586527956</v>
      </c>
      <c r="T5186" s="1">
        <v>0.0331726645700412</v>
      </c>
      <c r="U5186" s="1">
        <v>-0.003095410379960417</v>
      </c>
      <c r="V5186" s="1">
        <v>0.007925180080933236</v>
      </c>
      <c r="W5186" s="1">
        <v>0.04328245932749564</v>
      </c>
      <c r="X5186" s="1">
        <v>0.03623775926427797</v>
      </c>
      <c r="Y5186" s="1">
        <v>0.0525272108846162</v>
      </c>
      <c r="Z5186" s="1">
        <v>0.02384411907632211</v>
      </c>
      <c r="AA5186" s="1">
        <v>0.01204211103656472</v>
      </c>
      <c r="AB5186" s="1">
        <v>0.04022777652495502</v>
      </c>
      <c r="AC5186" s="1">
        <v>0.03019362399828451</v>
      </c>
    </row>
    <row r="5187" spans="1:29">
      <c r="A5187" s="11">
        <v>44102</v>
      </c>
      <c r="B5187" s="1">
        <v>0.05830627760418916</v>
      </c>
      <c r="C5187" s="1">
        <v>0.0250166918765049</v>
      </c>
      <c r="D5187" s="1">
        <v>0.01382110154385252</v>
      </c>
      <c r="E5187" s="1">
        <v>0.006103019149022337</v>
      </c>
      <c r="F5187" s="1">
        <v>0.003452507166424201</v>
      </c>
      <c r="G5187" s="1">
        <v>0.0299645225658578</v>
      </c>
      <c r="H5187" s="1">
        <v>0.0352113108269434</v>
      </c>
      <c r="I5187" s="1">
        <v>0.00977010517932464</v>
      </c>
      <c r="J5187" s="1">
        <v>0.03486567151611908</v>
      </c>
      <c r="K5187" s="1">
        <v>-0.007575698928493413</v>
      </c>
      <c r="L5187" s="1">
        <v>-0.001038061892248199</v>
      </c>
      <c r="M5187" s="1">
        <v>0.0209176116345795</v>
      </c>
      <c r="N5187" s="1">
        <v>0.01493422231498864</v>
      </c>
      <c r="O5187" s="1">
        <v>0.03874729209421002</v>
      </c>
      <c r="P5187" s="1">
        <v>0.02022627454062365</v>
      </c>
      <c r="Q5187" s="1">
        <v>0.04281554280995858</v>
      </c>
      <c r="R5187" s="1">
        <v>0.006608599480800725</v>
      </c>
      <c r="S5187" s="1">
        <v>0.03930133817190407</v>
      </c>
      <c r="T5187" s="1">
        <v>0.02771678389509691</v>
      </c>
      <c r="U5187" s="1">
        <v>0.0315476233517431</v>
      </c>
      <c r="V5187" s="1">
        <v>0.04176456073860391</v>
      </c>
      <c r="W5187" s="1">
        <v>0.01412319975421439</v>
      </c>
      <c r="X5187" s="1">
        <v>0.04400790651092823</v>
      </c>
      <c r="Y5187" s="1">
        <v>0.01977407032593947</v>
      </c>
      <c r="Z5187" s="1">
        <v>0.02527692856375285</v>
      </c>
      <c r="AA5187" s="1">
        <v>0.02650207226276136</v>
      </c>
      <c r="AB5187" s="1">
        <v>0.01495806155764323</v>
      </c>
      <c r="AC5187" s="1">
        <v>-0.007486473980384489</v>
      </c>
    </row>
    <row r="5188" spans="1:29">
      <c r="A5188" s="11">
        <v>44103</v>
      </c>
      <c r="B5188" s="1">
        <v>-0.02822989272912135</v>
      </c>
      <c r="C5188" s="1">
        <v>0.003634856063727598</v>
      </c>
      <c r="D5188" s="1">
        <v>-0.000133665230781177</v>
      </c>
      <c r="E5188" s="1">
        <v>-0.01606859542344308</v>
      </c>
      <c r="F5188" s="1">
        <v>-0.008898838262132114</v>
      </c>
      <c r="G5188" s="1">
        <v>0.008046987476529877</v>
      </c>
      <c r="H5188" s="1">
        <v>-0.007936536627321522</v>
      </c>
      <c r="I5188" s="1">
        <v>0.007920859872180497</v>
      </c>
      <c r="J5188" s="1">
        <v>0.0518783202970059</v>
      </c>
      <c r="K5188" s="1">
        <v>-0.01458834865656999</v>
      </c>
      <c r="L5188" s="1">
        <v>-0.001385709542368496</v>
      </c>
      <c r="M5188" s="1">
        <v>-0.01057485510910539</v>
      </c>
      <c r="N5188" s="1">
        <v>-0.02250435703070419</v>
      </c>
      <c r="O5188" s="1">
        <v>-0.003332083388229545</v>
      </c>
      <c r="P5188" s="1">
        <v>-0.01178430269255359</v>
      </c>
      <c r="Q5188" s="1">
        <v>-0.03757823478320221</v>
      </c>
      <c r="R5188" s="1">
        <v>0.01299486005083428</v>
      </c>
      <c r="S5188" s="1">
        <v>-0.002801037689692087</v>
      </c>
      <c r="T5188" s="1">
        <v>-0.01174899833034171</v>
      </c>
      <c r="U5188" s="1">
        <v>0.01143839133503555</v>
      </c>
      <c r="V5188" s="1">
        <v>-0.007743682571118682</v>
      </c>
      <c r="W5188" s="1">
        <v>-0.02659572780865993</v>
      </c>
      <c r="X5188" s="1">
        <v>-0.008656447891898122</v>
      </c>
      <c r="Y5188" s="1">
        <v>-0.003693413864882422</v>
      </c>
      <c r="Z5188" s="1">
        <v>0.02506929532492075</v>
      </c>
      <c r="AA5188" s="1">
        <v>0.02507141849664651</v>
      </c>
      <c r="AB5188" s="1">
        <v>0.006110611632878848</v>
      </c>
      <c r="AC5188" s="1">
        <v>-0.0001606274066844326</v>
      </c>
    </row>
    <row r="5189" spans="1:29">
      <c r="A5189" s="11">
        <v>44104</v>
      </c>
      <c r="B5189" s="1">
        <v>-0.005154104362217748</v>
      </c>
      <c r="C5189" s="1">
        <v>-0.08666403598975081</v>
      </c>
      <c r="D5189" s="1">
        <v>0.0164041078247521</v>
      </c>
      <c r="E5189" s="1">
        <v>0.01619988161876984</v>
      </c>
      <c r="F5189" s="1">
        <v>0.02037671542410013</v>
      </c>
      <c r="G5189" s="1">
        <v>0.00195598081431303</v>
      </c>
      <c r="H5189" s="1">
        <v>-0.007999956272444542</v>
      </c>
      <c r="I5189" s="1">
        <v>0.01510501339513737</v>
      </c>
      <c r="J5189" s="1">
        <v>-0.006519247593320232</v>
      </c>
      <c r="K5189" s="1">
        <v>0.01723889897332409</v>
      </c>
      <c r="L5189" s="1">
        <v>-0.0007432462318814892</v>
      </c>
      <c r="M5189" s="1">
        <v>-0.01269224930491797</v>
      </c>
      <c r="N5189" s="1">
        <v>0.01357734728362248</v>
      </c>
      <c r="O5189" s="1">
        <v>-0.008643083306437482</v>
      </c>
      <c r="P5189" s="1">
        <v>0.01851858435837106</v>
      </c>
      <c r="Q5189" s="1">
        <v>0.001446152111576504</v>
      </c>
      <c r="R5189" s="1">
        <v>-0.004765873744066895</v>
      </c>
      <c r="S5189" s="1">
        <v>-0.05196620069005542</v>
      </c>
      <c r="T5189" s="1">
        <v>0.001891420991400716</v>
      </c>
      <c r="U5189" s="1">
        <v>0.003531535246096063</v>
      </c>
      <c r="V5189" s="1">
        <v>-0.01126136056228055</v>
      </c>
      <c r="W5189" s="1">
        <v>-0.006557362938160005</v>
      </c>
      <c r="X5189" s="1">
        <v>0.01214886970836027</v>
      </c>
      <c r="Y5189" s="1">
        <v>-0.01204823798100563</v>
      </c>
      <c r="Z5189" s="1">
        <v>-0.02783416720131904</v>
      </c>
      <c r="AA5189" s="1">
        <v>0.02916976295412343</v>
      </c>
      <c r="AB5189" s="1">
        <v>-0.02179347321394742</v>
      </c>
      <c r="AC5189" s="1">
        <v>0.006581129078707448</v>
      </c>
    </row>
    <row r="5190" spans="1:29">
      <c r="A5190" s="11">
        <v>44105</v>
      </c>
      <c r="B5190" s="1">
        <v>0.04486057144123889</v>
      </c>
      <c r="C5190" s="1">
        <v>0.0007079476008413632</v>
      </c>
      <c r="D5190" s="1">
        <v>0.002751465517066176</v>
      </c>
      <c r="E5190" s="1">
        <v>-0.002194393001887618</v>
      </c>
      <c r="F5190" s="1">
        <v>-0.01460153751575999</v>
      </c>
      <c r="G5190" s="1">
        <v>-0.002338126790754513</v>
      </c>
      <c r="H5190" s="1">
        <v>0.01843323558550081</v>
      </c>
      <c r="I5190" s="1">
        <v>0.02628411683194209</v>
      </c>
      <c r="J5190" s="1">
        <v>-0.00656202707251996</v>
      </c>
      <c r="K5190" s="1">
        <v>0.01293376463243212</v>
      </c>
      <c r="L5190" s="1">
        <v>0.009323088630001086</v>
      </c>
      <c r="M5190" s="1">
        <v>0.002706463977508511</v>
      </c>
      <c r="N5190" s="1">
        <v>-0.004950530432857647</v>
      </c>
      <c r="O5190" s="1">
        <v>0.003701217655887268</v>
      </c>
      <c r="P5190" s="1">
        <v>-0.003030459054419232</v>
      </c>
      <c r="Q5190" s="1">
        <v>-0.001444063775698057</v>
      </c>
      <c r="R5190" s="1">
        <v>-0.004072821516565517</v>
      </c>
      <c r="S5190" s="1">
        <v>0.01185188146056304</v>
      </c>
      <c r="T5190" s="1">
        <v>0.0264293132979434</v>
      </c>
      <c r="U5190" s="1">
        <v>-0.002570147728780392</v>
      </c>
      <c r="V5190" s="1">
        <v>0.01288828246789442</v>
      </c>
      <c r="W5190" s="1">
        <v>0.0183018580546761</v>
      </c>
      <c r="X5190" s="1">
        <v>0.001500352165517471</v>
      </c>
      <c r="Y5190" s="1">
        <v>0.02157602760988264</v>
      </c>
      <c r="Z5190" s="1">
        <v>0.01445462012761034</v>
      </c>
      <c r="AA5190" s="1">
        <v>-0.002247504317563376</v>
      </c>
      <c r="AB5190" s="1">
        <v>0.004017485701683476</v>
      </c>
      <c r="AC5190" s="1">
        <v>-0.001594550646563886</v>
      </c>
    </row>
    <row r="5191" spans="1:29">
      <c r="A5191" s="11">
        <v>44109</v>
      </c>
      <c r="B5191" s="1">
        <v>0.001014116834222367</v>
      </c>
      <c r="C5191" s="1">
        <v>0.002406115493339467</v>
      </c>
      <c r="D5191" s="1">
        <v>0.005736848311567622</v>
      </c>
      <c r="E5191" s="1">
        <v>0.007309215801251767</v>
      </c>
      <c r="F5191" s="1">
        <v>0.009281963695628059</v>
      </c>
      <c r="G5191" s="1">
        <v>0.005687918313269424</v>
      </c>
      <c r="H5191" s="1">
        <v>-0.01583716021543069</v>
      </c>
      <c r="I5191" s="1">
        <v>0.006685054881179209</v>
      </c>
      <c r="J5191" s="1">
        <v>0.02843200705494442</v>
      </c>
      <c r="K5191" s="1">
        <v>0.007660844339473227</v>
      </c>
      <c r="L5191" s="1">
        <v>0.03051150566958993</v>
      </c>
      <c r="M5191" s="1">
        <v>0.01956812879792502</v>
      </c>
      <c r="N5191" s="1">
        <v>-0.00936505357876094</v>
      </c>
      <c r="O5191" s="1">
        <v>-0.005162739895361534</v>
      </c>
      <c r="P5191" s="1">
        <v>0.04144800925468806</v>
      </c>
      <c r="Q5191" s="1">
        <v>0.0007230760557883631</v>
      </c>
      <c r="R5191" s="1">
        <v>-0.00586456845488792</v>
      </c>
      <c r="S5191" s="1">
        <v>0.0292825233571139</v>
      </c>
      <c r="T5191" s="1">
        <v>-0.008145043161208787</v>
      </c>
      <c r="U5191" s="1">
        <v>0.01359769829444391</v>
      </c>
      <c r="V5191" s="1">
        <v>0.03195883353641005</v>
      </c>
      <c r="W5191" s="1">
        <v>-0.01090161133193845</v>
      </c>
      <c r="X5191" s="1">
        <v>0.002996208962429803</v>
      </c>
      <c r="Y5191" s="1">
        <v>-0.01101933614001627</v>
      </c>
      <c r="Z5191" s="1">
        <v>0.04754071413095051</v>
      </c>
      <c r="AA5191" s="1">
        <v>-0.003587429061761016</v>
      </c>
      <c r="AB5191" s="1">
        <v>0.002546429456181221</v>
      </c>
      <c r="AC5191" s="1">
        <v>0.06676261420701191</v>
      </c>
    </row>
    <row r="5192" spans="1:29">
      <c r="A5192" s="11">
        <v>44110</v>
      </c>
      <c r="B5192" s="1">
        <v>0.01238319829488277</v>
      </c>
      <c r="C5192" s="1">
        <v>-0.005929694476436986</v>
      </c>
      <c r="D5192" s="1">
        <v>-0.01686477740845482</v>
      </c>
      <c r="E5192" s="1">
        <v>0.002183261026573069</v>
      </c>
      <c r="F5192" s="1">
        <v>-0.004457684956508889</v>
      </c>
      <c r="G5192" s="1">
        <v>-0.005678238944788361</v>
      </c>
      <c r="H5192" s="1">
        <v>0.008620736414306718</v>
      </c>
      <c r="I5192" s="1">
        <v>0.02669720514798746</v>
      </c>
      <c r="J5192" s="1">
        <v>-0.01200794895322732</v>
      </c>
      <c r="K5192" s="1">
        <v>0.002297553602480296</v>
      </c>
      <c r="L5192" s="1">
        <v>0.006722490395034919</v>
      </c>
      <c r="M5192" s="1">
        <v>-0.002647355017486919</v>
      </c>
      <c r="N5192" s="1">
        <v>0.003840494857173526</v>
      </c>
      <c r="O5192" s="1">
        <v>0.03360802170442523</v>
      </c>
      <c r="P5192" s="1">
        <v>-0.02149107350053714</v>
      </c>
      <c r="Q5192" s="1">
        <v>0.00216772188248604</v>
      </c>
      <c r="R5192" s="1">
        <v>-0.0008362017385000753</v>
      </c>
      <c r="S5192" s="1">
        <v>-0.0241821530542643</v>
      </c>
      <c r="T5192" s="1">
        <v>0.01509941070983789</v>
      </c>
      <c r="U5192" s="1">
        <v>-0.001681877098377638</v>
      </c>
      <c r="V5192" s="1">
        <v>-0.003918728069102539</v>
      </c>
      <c r="W5192" s="1">
        <v>0.00407111616998268</v>
      </c>
      <c r="X5192" s="1">
        <v>0.08103066914180412</v>
      </c>
      <c r="Y5192" s="1">
        <v>0.01392753511705869</v>
      </c>
      <c r="Z5192" s="1">
        <v>-0.01281718214083671</v>
      </c>
      <c r="AA5192" s="1">
        <v>0.004688838190101352</v>
      </c>
      <c r="AB5192" s="1">
        <v>0.0007256425213408857</v>
      </c>
      <c r="AC5192" s="1">
        <v>-0.01167864859832257</v>
      </c>
    </row>
    <row r="5193" spans="1:29">
      <c r="A5193" s="11">
        <v>44111</v>
      </c>
      <c r="B5193" s="1">
        <v>0.007672649395513265</v>
      </c>
      <c r="C5193" s="1">
        <v>-0.02783707477426689</v>
      </c>
      <c r="D5193" s="1">
        <v>0.005337378323944098</v>
      </c>
      <c r="E5193" s="1">
        <v>-0.008650005891588597</v>
      </c>
      <c r="F5193" s="1">
        <v>-0.006142345464801968</v>
      </c>
      <c r="G5193" s="1">
        <v>0.01838355353551946</v>
      </c>
      <c r="H5193" s="1">
        <v>-0.01196581817706155</v>
      </c>
      <c r="I5193" s="1">
        <v>0.01586393925692442</v>
      </c>
      <c r="J5193" s="1">
        <v>-0.02289416619481777</v>
      </c>
      <c r="K5193" s="1">
        <v>0.01108278095518744</v>
      </c>
      <c r="L5193" s="1">
        <v>0.01022975365020362</v>
      </c>
      <c r="M5193" s="1">
        <v>-0.001990596657655108</v>
      </c>
      <c r="N5193" s="1">
        <v>-0.002354255896622859</v>
      </c>
      <c r="O5193" s="1">
        <v>0.006694225257991571</v>
      </c>
      <c r="P5193" s="1">
        <v>0.0005422570071449417</v>
      </c>
      <c r="Q5193" s="1">
        <v>0.01658248097492376</v>
      </c>
      <c r="R5193" s="1">
        <v>0.02133132032390428</v>
      </c>
      <c r="S5193" s="1">
        <v>-0.02332355052315938</v>
      </c>
      <c r="T5193" s="1">
        <v>-0.004697385704784174</v>
      </c>
      <c r="U5193" s="1">
        <v>-0.000626815260946989</v>
      </c>
      <c r="V5193" s="1">
        <v>-0.01784867121527089</v>
      </c>
      <c r="W5193" s="1">
        <v>-0.001087854867823146</v>
      </c>
      <c r="X5193" s="1">
        <v>-0.02590673575129532</v>
      </c>
      <c r="Y5193" s="1">
        <v>0.02838840414783372</v>
      </c>
      <c r="Z5193" s="1">
        <v>-0.01669314407074884</v>
      </c>
      <c r="AA5193" s="1">
        <v>0.04504356626836459</v>
      </c>
      <c r="AB5193" s="1">
        <v>-0.1055111904377525</v>
      </c>
      <c r="AC5193" s="1">
        <v>0.01590675316093759</v>
      </c>
    </row>
    <row r="5194" spans="1:29">
      <c r="A5194" s="11">
        <v>44112</v>
      </c>
      <c r="B5194" s="1">
        <v>-0.002648433028446306</v>
      </c>
      <c r="C5194" s="1">
        <v>-0.006427964110498618</v>
      </c>
      <c r="D5194" s="1">
        <v>0.002311187478446053</v>
      </c>
      <c r="E5194" s="1">
        <v>0.04892715577480211</v>
      </c>
      <c r="F5194" s="1">
        <v>0.01752217092812525</v>
      </c>
      <c r="G5194" s="1">
        <v>-0.0130473322566359</v>
      </c>
      <c r="H5194" s="1">
        <v>-0.02941179066531507</v>
      </c>
      <c r="I5194" s="1">
        <v>0.02542491257488533</v>
      </c>
      <c r="J5194" s="1">
        <v>0.008099431099533261</v>
      </c>
      <c r="K5194" s="1">
        <v>0.01002640360527818</v>
      </c>
      <c r="L5194" s="1">
        <v>0.02545585120489258</v>
      </c>
      <c r="M5194" s="1">
        <v>0.003989324375384795</v>
      </c>
      <c r="N5194" s="1">
        <v>-0.01386430166470209</v>
      </c>
      <c r="O5194" s="1">
        <v>0.004037391282113667</v>
      </c>
      <c r="P5194" s="1">
        <v>0.007181590869951737</v>
      </c>
      <c r="Q5194" s="1">
        <v>-0.02907800593291854</v>
      </c>
      <c r="R5194" s="1">
        <v>-0.008084095134808567</v>
      </c>
      <c r="S5194" s="1">
        <v>0.007462721500549607</v>
      </c>
      <c r="T5194" s="1">
        <v>0.00419516024557498</v>
      </c>
      <c r="U5194" s="1">
        <v>0.01458317401590525</v>
      </c>
      <c r="V5194" s="1">
        <v>0.02413288786915158</v>
      </c>
      <c r="W5194" s="1">
        <v>-0.03326404510937231</v>
      </c>
      <c r="X5194" s="1">
        <v>-0.0003546315727503968</v>
      </c>
      <c r="Y5194" s="1">
        <v>-0.02048089387309326</v>
      </c>
      <c r="Z5194" s="1">
        <v>0.006871471866011003</v>
      </c>
      <c r="AA5194" s="1">
        <v>0.0001196624852037864</v>
      </c>
      <c r="AB5194" s="1">
        <v>-0.04418316879934681</v>
      </c>
      <c r="AC5194" s="1">
        <v>0.07202511672120582</v>
      </c>
    </row>
    <row r="5195" spans="1:29">
      <c r="A5195" s="11">
        <v>44113</v>
      </c>
      <c r="B5195" s="1">
        <v>0.03573800368513358</v>
      </c>
      <c r="C5195" s="1">
        <v>0.01455670001593523</v>
      </c>
      <c r="D5195" s="1">
        <v>-0.01307078010754747</v>
      </c>
      <c r="E5195" s="1">
        <v>-0.01022858458739329</v>
      </c>
      <c r="F5195" s="1">
        <v>-0.007970133802281287</v>
      </c>
      <c r="G5195" s="1">
        <v>0.004142605218489193</v>
      </c>
      <c r="H5195" s="1">
        <v>0.01841945226563069</v>
      </c>
      <c r="I5195" s="1">
        <v>0.03503102787430334</v>
      </c>
      <c r="J5195" s="1">
        <v>-0.02439022002897107</v>
      </c>
      <c r="K5195" s="1">
        <v>-0.009787989455190327</v>
      </c>
      <c r="L5195" s="1">
        <v>0.01197777575489756</v>
      </c>
      <c r="M5195" s="1">
        <v>0.01324506763272426</v>
      </c>
      <c r="N5195" s="1">
        <v>0.004188056942125984</v>
      </c>
      <c r="O5195" s="1">
        <v>-0.001498100973146177</v>
      </c>
      <c r="P5195" s="1">
        <v>-0.006188518833199486</v>
      </c>
      <c r="Q5195" s="1">
        <v>0.02702691517653499</v>
      </c>
      <c r="R5195" s="1">
        <v>-0.002590203479627351</v>
      </c>
      <c r="S5195" s="1">
        <v>0.005925813431682636</v>
      </c>
      <c r="T5195" s="1">
        <v>0.03550915735957694</v>
      </c>
      <c r="U5195" s="1">
        <v>-0.007727699968719692</v>
      </c>
      <c r="V5195" s="1">
        <v>-0.02136996554088144</v>
      </c>
      <c r="W5195" s="1">
        <v>-0.0348181921536822</v>
      </c>
      <c r="X5195" s="1">
        <v>-0.01773678647838506</v>
      </c>
      <c r="Y5195" s="1">
        <v>-0.009999988674503579</v>
      </c>
      <c r="Z5195" s="1">
        <v>-0.01110660924260087</v>
      </c>
      <c r="AA5195" s="1">
        <v>0.0008371455276161566</v>
      </c>
      <c r="AB5195" s="1">
        <v>0.0335029410667429</v>
      </c>
      <c r="AC5195" s="1">
        <v>0.04047846419545298</v>
      </c>
    </row>
    <row r="5196" spans="1:29">
      <c r="A5196" s="11">
        <v>44116</v>
      </c>
      <c r="B5196" s="1">
        <v>-0.0001068320813867318</v>
      </c>
      <c r="C5196" s="1">
        <v>-0.009855168426401106</v>
      </c>
      <c r="D5196" s="1">
        <v>-0.003631386443717299</v>
      </c>
      <c r="E5196" s="1">
        <v>0.01307352497741943</v>
      </c>
      <c r="F5196" s="1">
        <v>0.01309912874092567</v>
      </c>
      <c r="G5196" s="1">
        <v>-0.01650172486458645</v>
      </c>
      <c r="H5196" s="1">
        <v>-0.02158692967914866</v>
      </c>
      <c r="I5196" s="1">
        <v>-0.01613233069764763</v>
      </c>
      <c r="J5196" s="1">
        <v>0.01264701394407575</v>
      </c>
      <c r="K5196" s="1">
        <v>-0.0005843611083931055</v>
      </c>
      <c r="L5196" s="1">
        <v>0.02285865272771659</v>
      </c>
      <c r="M5196" s="1">
        <v>-0.01045754323871062</v>
      </c>
      <c r="N5196" s="1">
        <v>0.02591573005911796</v>
      </c>
      <c r="O5196" s="1">
        <v>0.001895130592666217</v>
      </c>
      <c r="P5196" s="1">
        <v>-0.006227226615608816</v>
      </c>
      <c r="Q5196" s="1">
        <v>-0.01635839618396906</v>
      </c>
      <c r="R5196" s="1">
        <v>0.001611944514350983</v>
      </c>
      <c r="S5196" s="1">
        <v>-0.01178199987813355</v>
      </c>
      <c r="T5196" s="1">
        <v>0.002017030794067676</v>
      </c>
      <c r="U5196" s="1">
        <v>-0.0190802783227072</v>
      </c>
      <c r="V5196" s="1">
        <v>0.001949708474769274</v>
      </c>
      <c r="W5196" s="1">
        <v>0.007321016539308278</v>
      </c>
      <c r="X5196" s="1">
        <v>-0.01841822396508319</v>
      </c>
      <c r="Y5196" s="1">
        <v>-0.02938480104091612</v>
      </c>
      <c r="Z5196" s="1">
        <v>0.004330125274684349</v>
      </c>
      <c r="AA5196" s="1">
        <v>0.001234808490223172</v>
      </c>
      <c r="AB5196" s="1">
        <v>-0.2043497333175208</v>
      </c>
      <c r="AC5196" s="1">
        <v>0.009358330509915191</v>
      </c>
    </row>
    <row r="5197" spans="1:29">
      <c r="A5197" s="11">
        <v>44117</v>
      </c>
      <c r="B5197" s="1">
        <v>-0.01420933592718343</v>
      </c>
      <c r="C5197" s="1">
        <v>-0.007318461319276826</v>
      </c>
      <c r="D5197" s="1">
        <v>0.003791945787962714</v>
      </c>
      <c r="E5197" s="1">
        <v>-0.0325693419326516</v>
      </c>
      <c r="F5197" s="1">
        <v>-0.009912739571028673</v>
      </c>
      <c r="G5197" s="1">
        <v>0.01751209269796838</v>
      </c>
      <c r="H5197" s="1">
        <v>-0.008348271154731024</v>
      </c>
      <c r="I5197" s="1">
        <v>-0.01252422054081714</v>
      </c>
      <c r="J5197" s="1">
        <v>0.006389812615394508</v>
      </c>
      <c r="K5197" s="1">
        <v>-9.351925767753233E-05</v>
      </c>
      <c r="L5197" s="1">
        <v>0.02270126435360265</v>
      </c>
      <c r="M5197" s="1">
        <v>0.005284124110324973</v>
      </c>
      <c r="N5197" s="1">
        <v>-0.01190468752318619</v>
      </c>
      <c r="O5197" s="1">
        <v>-0.01024579972632789</v>
      </c>
      <c r="P5197" s="1">
        <v>0.0008173929764099253</v>
      </c>
      <c r="Q5197" s="1">
        <v>-0.0007230760557882521</v>
      </c>
      <c r="R5197" s="1">
        <v>0.01951228833144691</v>
      </c>
      <c r="S5197" s="1">
        <v>-0.01490320007929313</v>
      </c>
      <c r="T5197" s="1">
        <v>-0.01509814510594465</v>
      </c>
      <c r="U5197" s="1">
        <v>-0.02167445535798684</v>
      </c>
      <c r="V5197" s="1">
        <v>-0.02091845950135274</v>
      </c>
      <c r="W5197" s="1">
        <v>-0.01211294947001851</v>
      </c>
      <c r="X5197" s="1">
        <v>-0.0132449438838077</v>
      </c>
      <c r="Y5197" s="1">
        <v>0.02270573271980103</v>
      </c>
      <c r="Z5197" s="1">
        <v>-0.007410403882201932</v>
      </c>
      <c r="AA5197" s="1">
        <v>-0.02220011822814127</v>
      </c>
      <c r="AB5197" s="1">
        <v>0.02784948630881745</v>
      </c>
      <c r="AC5197" s="1">
        <v>-0.004105929310194711</v>
      </c>
    </row>
    <row r="5198" spans="1:29">
      <c r="A5198" s="11">
        <v>44118</v>
      </c>
      <c r="B5198" s="1">
        <v>0.02156706851834711</v>
      </c>
      <c r="C5198" s="1">
        <v>-0.01828379610060726</v>
      </c>
      <c r="D5198" s="1">
        <v>0.01178697811119345</v>
      </c>
      <c r="E5198" s="1">
        <v>-0.007177745166699445</v>
      </c>
      <c r="F5198" s="1">
        <v>-0.008851385911825105</v>
      </c>
      <c r="G5198" s="1">
        <v>0.01547604589935259</v>
      </c>
      <c r="H5198" s="1">
        <v>-0.006013185339353022</v>
      </c>
      <c r="I5198" s="1">
        <v>0.01088901403926434</v>
      </c>
      <c r="J5198" s="1">
        <v>0.005483452672487399</v>
      </c>
      <c r="K5198" s="1">
        <v>0.009330277848111468</v>
      </c>
      <c r="L5198" s="1">
        <v>-0.01796529303985051</v>
      </c>
      <c r="M5198" s="1">
        <v>-0.01905404148757406</v>
      </c>
      <c r="N5198" s="1">
        <v>-0.01381133753241937</v>
      </c>
      <c r="O5198" s="1">
        <v>-0.006450264275730588</v>
      </c>
      <c r="P5198" s="1">
        <v>-0.01565282539470103</v>
      </c>
      <c r="Q5198" s="1">
        <v>-0.03039074115998608</v>
      </c>
      <c r="R5198" s="1">
        <v>0.002981524565101923</v>
      </c>
      <c r="S5198" s="1">
        <v>-0.003025629126116369</v>
      </c>
      <c r="T5198" s="1">
        <v>0.02222797455819414</v>
      </c>
      <c r="U5198" s="1">
        <v>0.002069465074270971</v>
      </c>
      <c r="V5198" s="1">
        <v>-0.001888053214107122</v>
      </c>
      <c r="W5198" s="1">
        <v>0.04446101588361895</v>
      </c>
      <c r="X5198" s="1">
        <v>-0.02535428039167187</v>
      </c>
      <c r="Y5198" s="1">
        <v>-0.02035150477592085</v>
      </c>
      <c r="Z5198" s="1">
        <v>0.0195466374867268</v>
      </c>
      <c r="AA5198" s="1">
        <v>-0.004394316756941241</v>
      </c>
      <c r="AB5198" s="1">
        <v>-0.01204207629002441</v>
      </c>
      <c r="AC5198" s="1">
        <v>-0.06782813758196249</v>
      </c>
    </row>
    <row r="5199" spans="1:29">
      <c r="A5199" s="11">
        <v>44119</v>
      </c>
      <c r="B5199" s="1">
        <v>-0.01845955982346659</v>
      </c>
      <c r="C5199" s="1">
        <v>-0.01877430573053063</v>
      </c>
      <c r="D5199" s="1">
        <v>-0.01551536399027897</v>
      </c>
      <c r="E5199" s="1">
        <v>-0.01689064502278637</v>
      </c>
      <c r="F5199" s="1">
        <v>-0.01302939345207554</v>
      </c>
      <c r="G5199" s="1">
        <v>-0.002351387813642747</v>
      </c>
      <c r="H5199" s="1">
        <v>-0.004234701451425904</v>
      </c>
      <c r="I5199" s="1">
        <v>-0.03487406102804558</v>
      </c>
      <c r="J5199" s="1">
        <v>-0.003157397132699247</v>
      </c>
      <c r="K5199" s="1">
        <v>-0.002594810894964272</v>
      </c>
      <c r="L5199" s="1">
        <v>-0.0252857901863951</v>
      </c>
      <c r="M5199" s="1">
        <v>-0.001339540365599134</v>
      </c>
      <c r="N5199" s="1">
        <v>-0.01638858115173913</v>
      </c>
      <c r="O5199" s="1">
        <v>-0.01049922833745176</v>
      </c>
      <c r="P5199" s="1">
        <v>0.003456917400349147</v>
      </c>
      <c r="Q5199" s="1">
        <v>-0.01417905338143188</v>
      </c>
      <c r="R5199" s="1">
        <v>-0.03540989705119069</v>
      </c>
      <c r="S5199" s="1">
        <v>-0.004552347398863565</v>
      </c>
      <c r="T5199" s="1">
        <v>-0.03599098579657056</v>
      </c>
      <c r="U5199" s="1">
        <v>0.002712947881438277</v>
      </c>
      <c r="V5199" s="1">
        <v>-0.02369580472233102</v>
      </c>
      <c r="W5199" s="1">
        <v>-0.03205389437892903</v>
      </c>
      <c r="X5199" s="1">
        <v>-0.02869166096067333</v>
      </c>
      <c r="Y5199" s="1">
        <v>-0.0009442793566989405</v>
      </c>
      <c r="Z5199" s="1">
        <v>-0.004393534126985399</v>
      </c>
      <c r="AA5199" s="1">
        <v>-0.008050972025346326</v>
      </c>
      <c r="AB5199" s="1">
        <v>-0.0355511261520205</v>
      </c>
      <c r="AC5199" s="1">
        <v>-0.0252533381614245</v>
      </c>
    </row>
    <row r="5200" spans="1:29">
      <c r="A5200" s="11">
        <v>44120</v>
      </c>
      <c r="B5200" s="1">
        <v>0.021184586795572</v>
      </c>
      <c r="C5200" s="1">
        <v>0.04071628122216442</v>
      </c>
      <c r="D5200" s="1">
        <v>0.004342028657596142</v>
      </c>
      <c r="E5200" s="1">
        <v>0.01828709645778148</v>
      </c>
      <c r="F5200" s="1">
        <v>0.004805852413733325</v>
      </c>
      <c r="G5200" s="1">
        <v>0.009472480361025548</v>
      </c>
      <c r="H5200" s="1">
        <v>0.02065623230700853</v>
      </c>
      <c r="I5200" s="1">
        <v>0.02574291410627771</v>
      </c>
      <c r="J5200" s="1">
        <v>0.03541613873725891</v>
      </c>
      <c r="K5200" s="1">
        <v>-0.0009290449841461434</v>
      </c>
      <c r="L5200" s="1">
        <v>0.01736983864668629</v>
      </c>
      <c r="M5200" s="1">
        <v>-0.004694727983546532</v>
      </c>
      <c r="N5200" s="1">
        <v>0.003938222915741418</v>
      </c>
      <c r="O5200" s="1">
        <v>-0.01725246606658437</v>
      </c>
      <c r="P5200" s="1">
        <v>-0.0009645324785010345</v>
      </c>
      <c r="Q5200" s="1">
        <v>0.01816805547331724</v>
      </c>
      <c r="R5200" s="1">
        <v>-0.0139133565751457</v>
      </c>
      <c r="S5200" s="1">
        <v>0.03201216227571257</v>
      </c>
      <c r="T5200" s="1">
        <v>0.01607460549056672</v>
      </c>
      <c r="U5200" s="1">
        <v>0.0220489743207668</v>
      </c>
      <c r="V5200" s="1">
        <v>-0.006934567842921346</v>
      </c>
      <c r="W5200" s="1">
        <v>0.0063278065777157</v>
      </c>
      <c r="X5200" s="1">
        <v>0.006301717770690329</v>
      </c>
      <c r="Y5200" s="1">
        <v>0.02362951735740459</v>
      </c>
      <c r="Z5200" s="1">
        <v>0.05335644685356944</v>
      </c>
      <c r="AA5200" s="1">
        <v>0.007869226671307628</v>
      </c>
      <c r="AB5200" s="1">
        <v>-0.0005264971877737556</v>
      </c>
      <c r="AC5200" s="1">
        <v>-0.005708420138998749</v>
      </c>
    </row>
    <row r="5201" spans="1:29">
      <c r="A5201" s="11">
        <v>44123</v>
      </c>
      <c r="B5201" s="1">
        <v>0.043501338890932</v>
      </c>
      <c r="C5201" s="1">
        <v>0.01970885673349065</v>
      </c>
      <c r="D5201" s="1">
        <v>0.006738291679902364</v>
      </c>
      <c r="E5201" s="1">
        <v>-0.02345495209979642</v>
      </c>
      <c r="F5201" s="1">
        <v>-0.004408881076221172</v>
      </c>
      <c r="G5201" s="1">
        <v>-0.0316093707170757</v>
      </c>
      <c r="H5201" s="1">
        <v>0.04107140389876651</v>
      </c>
      <c r="I5201" s="1">
        <v>0.003502063741986028</v>
      </c>
      <c r="J5201" s="1">
        <v>0.01612902113080872</v>
      </c>
      <c r="K5201" s="1">
        <v>0.01267115804420715</v>
      </c>
      <c r="L5201" s="1">
        <v>-0.001419014135333962</v>
      </c>
      <c r="M5201" s="1">
        <v>0.03504032625524411</v>
      </c>
      <c r="N5201" s="1">
        <v>0.01538936818124403</v>
      </c>
      <c r="O5201" s="1">
        <v>-0.0151653115160717</v>
      </c>
      <c r="P5201" s="1">
        <v>0.005517160138513555</v>
      </c>
      <c r="Q5201" s="1">
        <v>0.0304834511052452</v>
      </c>
      <c r="R5201" s="1">
        <v>0.0001838128613451673</v>
      </c>
      <c r="S5201" s="1">
        <v>0.02658792476691629</v>
      </c>
      <c r="T5201" s="1">
        <v>0.0410819061654546</v>
      </c>
      <c r="U5201" s="1">
        <v>0.008929619760243979</v>
      </c>
      <c r="V5201" s="1">
        <v>-0.00667485460112982</v>
      </c>
      <c r="W5201" s="1">
        <v>-0.002620023388827275</v>
      </c>
      <c r="X5201" s="1">
        <v>0.00391389432485334</v>
      </c>
      <c r="Y5201" s="1">
        <v>0.01939056658156391</v>
      </c>
      <c r="Z5201" s="1">
        <v>0.004189391412148691</v>
      </c>
      <c r="AA5201" s="1">
        <v>0.004619194771679158</v>
      </c>
      <c r="AB5201" s="1">
        <v>0.01949418026615102</v>
      </c>
      <c r="AC5201" s="1">
        <v>0.01045192763577152</v>
      </c>
    </row>
    <row r="5202" spans="1:29">
      <c r="A5202" s="11">
        <v>44124</v>
      </c>
      <c r="B5202" s="1">
        <v>0.002028590992951829</v>
      </c>
      <c r="C5202" s="1">
        <v>-0.009519665434303048</v>
      </c>
      <c r="D5202" s="1">
        <v>-0.05813184468101884</v>
      </c>
      <c r="E5202" s="1">
        <v>0.0003927025295693554</v>
      </c>
      <c r="F5202" s="1">
        <v>0.002570045236983232</v>
      </c>
      <c r="G5202" s="1">
        <v>-0.001683250732695596</v>
      </c>
      <c r="H5202" s="1">
        <v>-0.02001154192303833</v>
      </c>
      <c r="I5202" s="1">
        <v>0.01694973415535839</v>
      </c>
      <c r="J5202" s="1">
        <v>-0.0103995667688781</v>
      </c>
      <c r="K5202" s="1">
        <v>-0.002158000505806834</v>
      </c>
      <c r="L5202" s="1">
        <v>0.01030261300005275</v>
      </c>
      <c r="M5202" s="1">
        <v>-0.02278640131569876</v>
      </c>
      <c r="N5202" s="1">
        <v>-0.004754986170882769</v>
      </c>
      <c r="O5202" s="1">
        <v>0.008034122791829468</v>
      </c>
      <c r="P5202" s="1">
        <v>0.007819080611210838</v>
      </c>
      <c r="Q5202" s="1">
        <v>-0.02741722744008201</v>
      </c>
      <c r="R5202" s="1">
        <v>-0.00932825585299113</v>
      </c>
      <c r="S5202" s="1">
        <v>-0.004316727768280182</v>
      </c>
      <c r="T5202" s="1">
        <v>-0.00465680866504814</v>
      </c>
      <c r="U5202" s="1">
        <v>0.008615720042757902</v>
      </c>
      <c r="V5202" s="1">
        <v>0.005582515453443238</v>
      </c>
      <c r="W5202" s="1">
        <v>0.004308102339246167</v>
      </c>
      <c r="X5202" s="1">
        <v>0.01091613174646677</v>
      </c>
      <c r="Y5202" s="1">
        <v>-0.008152177746081013</v>
      </c>
      <c r="Z5202" s="1">
        <v>-0.007838144126239066</v>
      </c>
      <c r="AA5202" s="1">
        <v>0.003824884543948803</v>
      </c>
      <c r="AB5202" s="1">
        <v>0.02583988146650951</v>
      </c>
      <c r="AC5202" s="1">
        <v>0.01034381483167324</v>
      </c>
    </row>
    <row r="5203" spans="1:29">
      <c r="A5203" s="11">
        <v>44125</v>
      </c>
      <c r="B5203" s="1">
        <v>0.01518369294667932</v>
      </c>
      <c r="C5203" s="1">
        <v>0.01805726810452479</v>
      </c>
      <c r="D5203" s="1">
        <v>-0.0438765980684287</v>
      </c>
      <c r="E5203" s="1">
        <v>0.003663408286538772</v>
      </c>
      <c r="F5203" s="1">
        <v>-0.004811628359600251</v>
      </c>
      <c r="G5203" s="1">
        <v>-0.00596948925211338</v>
      </c>
      <c r="H5203" s="1">
        <v>0.02275390135231214</v>
      </c>
      <c r="I5203" s="1">
        <v>0.0185873504240246</v>
      </c>
      <c r="J5203" s="1">
        <v>0.02848451033347654</v>
      </c>
      <c r="K5203" s="1">
        <v>-0.004579018719052752</v>
      </c>
      <c r="L5203" s="1">
        <v>0.009538602932751772</v>
      </c>
      <c r="M5203" s="1">
        <v>0.0126581409543669</v>
      </c>
      <c r="N5203" s="1">
        <v>0.00119440092315326</v>
      </c>
      <c r="O5203" s="1">
        <v>-0.002324557847914188</v>
      </c>
      <c r="P5203" s="1">
        <v>-0.0190554598019077</v>
      </c>
      <c r="Q5203" s="1">
        <v>0.005934739507422959</v>
      </c>
      <c r="R5203" s="1">
        <v>-0.0145181742395134</v>
      </c>
      <c r="S5203" s="1">
        <v>0.02601160070839748</v>
      </c>
      <c r="T5203" s="1">
        <v>0.003447345980328809</v>
      </c>
      <c r="U5203" s="1">
        <v>0.002290787507872594</v>
      </c>
      <c r="V5203" s="1">
        <v>0.007916217660657754</v>
      </c>
      <c r="W5203" s="1">
        <v>-0.02636537229762836</v>
      </c>
      <c r="X5203" s="1">
        <v>0.004627891490644354</v>
      </c>
      <c r="Y5203" s="1">
        <v>-0.01461182376699466</v>
      </c>
      <c r="Z5203" s="1">
        <v>0.02968911091082238</v>
      </c>
      <c r="AA5203" s="1">
        <v>0.009079738575364926</v>
      </c>
      <c r="AB5203" s="1">
        <v>0.01964708843825225</v>
      </c>
      <c r="AC5203" s="1">
        <v>-0.009516842894764399</v>
      </c>
    </row>
    <row r="5204" spans="1:29">
      <c r="A5204" s="11">
        <v>44126</v>
      </c>
      <c r="B5204" s="1">
        <v>0.01764881565522036</v>
      </c>
      <c r="C5204" s="1">
        <v>-0.0005719877316785471</v>
      </c>
      <c r="D5204" s="1">
        <v>0.01798512807591202</v>
      </c>
      <c r="E5204" s="1">
        <v>-0.01251457237080911</v>
      </c>
      <c r="F5204" s="1">
        <v>-0.004903974674987599</v>
      </c>
      <c r="G5204" s="1">
        <v>-0.01003977068342521</v>
      </c>
      <c r="H5204" s="1">
        <v>0.01140892853751985</v>
      </c>
      <c r="I5204" s="1">
        <v>-0.01074822432255063</v>
      </c>
      <c r="J5204" s="1">
        <v>-0.008066745308997758</v>
      </c>
      <c r="K5204" s="1">
        <v>0.007489443912480409</v>
      </c>
      <c r="L5204" s="1">
        <v>-0.01680669291434489</v>
      </c>
      <c r="M5204" s="1">
        <v>0.02236843294525981</v>
      </c>
      <c r="N5204" s="1">
        <v>0.005368342003977178</v>
      </c>
      <c r="O5204" s="1">
        <v>0.005824935018195587</v>
      </c>
      <c r="P5204" s="1">
        <v>-0.01012910739515738</v>
      </c>
      <c r="Q5204" s="1">
        <v>0.01548669544929671</v>
      </c>
      <c r="R5204" s="1">
        <v>-0.008307529965881577</v>
      </c>
      <c r="S5204" s="1">
        <v>0.01549316587253169</v>
      </c>
      <c r="T5204" s="1">
        <v>-0.0022085593264769</v>
      </c>
      <c r="U5204" s="1">
        <v>-0.01282249446479833</v>
      </c>
      <c r="V5204" s="1">
        <v>-0.00948603912040058</v>
      </c>
      <c r="W5204" s="1">
        <v>0.001934237777518444</v>
      </c>
      <c r="X5204" s="1">
        <v>0.0249520153550864</v>
      </c>
      <c r="Y5204" s="1">
        <v>0.02131593017057432</v>
      </c>
      <c r="Z5204" s="1">
        <v>0.01385961801770974</v>
      </c>
      <c r="AA5204" s="1">
        <v>-0.0122518823399419</v>
      </c>
      <c r="AB5204" s="1">
        <v>0.0321148150826811</v>
      </c>
      <c r="AC5204" s="1">
        <v>0.002911554701493957</v>
      </c>
    </row>
    <row r="5205" spans="1:29">
      <c r="A5205" s="11">
        <v>44127</v>
      </c>
      <c r="B5205" s="1">
        <v>-0.006074833302348037</v>
      </c>
      <c r="C5205" s="1">
        <v>0.006297428082908674</v>
      </c>
      <c r="D5205" s="1">
        <v>0.003296419193487221</v>
      </c>
      <c r="E5205" s="1">
        <v>6.594419509120542E-05</v>
      </c>
      <c r="F5205" s="1">
        <v>-0.0007467454707917875</v>
      </c>
      <c r="G5205" s="1">
        <v>0.01039616319257552</v>
      </c>
      <c r="H5205" s="1">
        <v>-0.01522832196407009</v>
      </c>
      <c r="I5205" s="1">
        <v>0.002026943383255819</v>
      </c>
      <c r="J5205" s="1">
        <v>-0.01192725154970797</v>
      </c>
      <c r="K5205" s="1">
        <v>-0.01628944225215823</v>
      </c>
      <c r="L5205" s="1">
        <v>0.00487892829575709</v>
      </c>
      <c r="M5205" s="1">
        <v>0.007078594724068354</v>
      </c>
      <c r="N5205" s="1">
        <v>0.01305246569569851</v>
      </c>
      <c r="O5205" s="1">
        <v>0.03441725685232866</v>
      </c>
      <c r="P5205" s="1">
        <v>0.005326589055847819</v>
      </c>
      <c r="Q5205" s="1">
        <v>0.002178741552149033</v>
      </c>
      <c r="R5205" s="1">
        <v>0.002895212679378201</v>
      </c>
      <c r="S5205" s="1">
        <v>0.01386957064253158</v>
      </c>
      <c r="T5205" s="1">
        <v>-0.002459395056053526</v>
      </c>
      <c r="U5205" s="1">
        <v>0.003806475216691751</v>
      </c>
      <c r="V5205" s="1">
        <v>-0.002162443812843362</v>
      </c>
      <c r="W5205" s="1">
        <v>0.01415698306476942</v>
      </c>
      <c r="X5205" s="1">
        <v>0.02621722846441954</v>
      </c>
      <c r="Y5205" s="1">
        <v>0.002722371584856109</v>
      </c>
      <c r="Z5205" s="1">
        <v>0.03368733187121986</v>
      </c>
      <c r="AA5205" s="1">
        <v>0.009963713019735865</v>
      </c>
      <c r="AB5205" s="1">
        <v>0.002872114325781938</v>
      </c>
      <c r="AC5205" s="1">
        <v>-0.005951489468710158</v>
      </c>
    </row>
    <row r="5206" spans="1:29">
      <c r="A5206" s="11">
        <v>44130</v>
      </c>
      <c r="B5206" s="1">
        <v>-0.02730677982749885</v>
      </c>
      <c r="C5206" s="1">
        <v>-0.01550286326853689</v>
      </c>
      <c r="D5206" s="1">
        <v>0.004510294510229995</v>
      </c>
      <c r="E5206" s="1">
        <v>-0.0137283504626331</v>
      </c>
      <c r="F5206" s="1">
        <v>-0.00800086555026347</v>
      </c>
      <c r="G5206" s="1">
        <v>-0.03382359508205901</v>
      </c>
      <c r="H5206" s="1">
        <v>-0.02061868095489516</v>
      </c>
      <c r="I5206" s="1">
        <v>-0.02014884697636832</v>
      </c>
      <c r="J5206" s="1">
        <v>-0.05404666385629142</v>
      </c>
      <c r="K5206" s="1">
        <v>0.01068161945211488</v>
      </c>
      <c r="L5206" s="1">
        <v>-0.008953217981926831</v>
      </c>
      <c r="M5206" s="1">
        <v>-0.001917006353718387</v>
      </c>
      <c r="N5206" s="1">
        <v>-0.01288429389166423</v>
      </c>
      <c r="O5206" s="1">
        <v>-0.04478922579394851</v>
      </c>
      <c r="P5206" s="1">
        <v>-0.02440033172875278</v>
      </c>
      <c r="Q5206" s="1">
        <v>-0.01159436630074784</v>
      </c>
      <c r="R5206" s="1">
        <v>-0.0397293325286584</v>
      </c>
      <c r="S5206" s="1">
        <v>-0.03693572493627506</v>
      </c>
      <c r="T5206" s="1">
        <v>-0.03007891873649815</v>
      </c>
      <c r="U5206" s="1">
        <v>-0.0005864238550069567</v>
      </c>
      <c r="V5206" s="1">
        <v>-0.02063988347834655</v>
      </c>
      <c r="W5206" s="1">
        <v>0.008777544188106612</v>
      </c>
      <c r="X5206" s="1">
        <v>-0.02408761351648037</v>
      </c>
      <c r="Y5206" s="1">
        <v>-0.02443440080988579</v>
      </c>
      <c r="Z5206" s="1">
        <v>-0.03554141321739979</v>
      </c>
      <c r="AA5206" s="1">
        <v>-0.02110001405276507</v>
      </c>
      <c r="AB5206" s="1">
        <v>-0.008591890679528591</v>
      </c>
      <c r="AC5206" s="1">
        <v>-0.007593473331767076</v>
      </c>
    </row>
    <row r="5207" spans="1:29">
      <c r="A5207" s="11">
        <v>44131</v>
      </c>
      <c r="B5207" s="1">
        <v>0.02989761251153311</v>
      </c>
      <c r="C5207" s="1">
        <v>0.007367780589783157</v>
      </c>
      <c r="D5207" s="1">
        <v>0.02491824017425559</v>
      </c>
      <c r="E5207" s="1">
        <v>0.03091739071759347</v>
      </c>
      <c r="F5207" s="1">
        <v>0.02436686046774139</v>
      </c>
      <c r="G5207" s="1">
        <v>0.004814645588099964</v>
      </c>
      <c r="H5207" s="1">
        <v>-0.01520462689522695</v>
      </c>
      <c r="I5207" s="1">
        <v>0.01833342107575753</v>
      </c>
      <c r="J5207" s="1">
        <v>0.01189094467683871</v>
      </c>
      <c r="K5207" s="1">
        <v>0.004592205334758237</v>
      </c>
      <c r="L5207" s="1">
        <v>-0.01941672147431517</v>
      </c>
      <c r="M5207" s="1">
        <v>0</v>
      </c>
      <c r="N5207" s="1">
        <v>-0.008009415449216184</v>
      </c>
      <c r="O5207" s="1">
        <v>0</v>
      </c>
      <c r="P5207" s="1">
        <v>0.01900808755764949</v>
      </c>
      <c r="Q5207" s="1">
        <v>-0.01979463168814921</v>
      </c>
      <c r="R5207" s="1">
        <v>0.002661303259510861</v>
      </c>
      <c r="S5207" s="1">
        <v>-0.0312500495847513</v>
      </c>
      <c r="T5207" s="1">
        <v>-0.01042202543904491</v>
      </c>
      <c r="U5207" s="1">
        <v>-0.009153118145312944</v>
      </c>
      <c r="V5207" s="1">
        <v>-0.008535215922019113</v>
      </c>
      <c r="W5207" s="1">
        <v>0.04570708839999793</v>
      </c>
      <c r="X5207" s="1">
        <v>0.0145848690557342</v>
      </c>
      <c r="Y5207" s="1">
        <v>-0.002782908640436954</v>
      </c>
      <c r="Z5207" s="1">
        <v>0.00636623368643896</v>
      </c>
      <c r="AA5207" s="1">
        <v>0.01341017573522052</v>
      </c>
      <c r="AB5207" s="1">
        <v>-0.01299941358406753</v>
      </c>
      <c r="AC5207" s="1">
        <v>-0.01692179342155609</v>
      </c>
    </row>
    <row r="5208" spans="1:29">
      <c r="A5208" s="11">
        <v>44132</v>
      </c>
      <c r="B5208" s="1">
        <v>-0.006691543778929332</v>
      </c>
      <c r="C5208" s="1">
        <v>-0.009178221232393424</v>
      </c>
      <c r="D5208" s="1">
        <v>-0.008551958225521239</v>
      </c>
      <c r="E5208" s="1">
        <v>-0.006491346819155197</v>
      </c>
      <c r="F5208" s="1">
        <v>-0.02910153581235853</v>
      </c>
      <c r="G5208" s="1">
        <v>0.007907506930582509</v>
      </c>
      <c r="H5208" s="1">
        <v>-0.0130641580219566</v>
      </c>
      <c r="I5208" s="1">
        <v>-0.01905772868444644</v>
      </c>
      <c r="J5208" s="1">
        <v>-0.02292923035354155</v>
      </c>
      <c r="K5208" s="1">
        <v>0.0007630527372726181</v>
      </c>
      <c r="L5208" s="1">
        <v>-0.01310880837978423</v>
      </c>
      <c r="M5208" s="1">
        <v>-0.0006401378234049959</v>
      </c>
      <c r="N5208" s="1">
        <v>-0.01016753651702451</v>
      </c>
      <c r="O5208" s="1">
        <v>0.01172236713230479</v>
      </c>
      <c r="P5208" s="1">
        <v>0.01823286194593265</v>
      </c>
      <c r="Q5208" s="1">
        <v>-0.007479474279460496</v>
      </c>
      <c r="R5208" s="1">
        <v>-0.01132955707593042</v>
      </c>
      <c r="S5208" s="1">
        <v>0.008797834448992736</v>
      </c>
      <c r="T5208" s="1">
        <v>-0.02157708855018081</v>
      </c>
      <c r="U5208" s="1">
        <v>0.01523821547186666</v>
      </c>
      <c r="V5208" s="1">
        <v>-0.01498566721616523</v>
      </c>
      <c r="W5208" s="1">
        <v>-0.01182955724819934</v>
      </c>
      <c r="X5208" s="1">
        <v>-0.006266058849771827</v>
      </c>
      <c r="Y5208" s="1">
        <v>-0.0120930691396951</v>
      </c>
      <c r="Z5208" s="1">
        <v>-0.02116779930264678</v>
      </c>
      <c r="AA5208" s="1">
        <v>-0.01201503020206118</v>
      </c>
      <c r="AB5208" s="1">
        <v>0.02580649960119885</v>
      </c>
      <c r="AC5208" s="1">
        <v>0.004789797645937899</v>
      </c>
    </row>
    <row r="5209" spans="1:29">
      <c r="A5209" s="11">
        <v>44133</v>
      </c>
      <c r="B5209" s="1">
        <v>-0.02149795235535912</v>
      </c>
      <c r="C5209" s="1">
        <v>-0.01056606248487002</v>
      </c>
      <c r="D5209" s="1">
        <v>-0.002555380134322993</v>
      </c>
      <c r="E5209" s="1">
        <v>-0.003855011716701884</v>
      </c>
      <c r="F5209" s="1">
        <v>-0.001827857730159477</v>
      </c>
      <c r="G5209" s="1">
        <v>0.0008666351379196247</v>
      </c>
      <c r="H5209" s="1">
        <v>0.004211693057789345</v>
      </c>
      <c r="I5209" s="1">
        <v>-0.01851851282223227</v>
      </c>
      <c r="J5209" s="1">
        <v>-0.0149603844544085</v>
      </c>
      <c r="K5209" s="1">
        <v>-0.01952102444072468</v>
      </c>
      <c r="L5209" s="1">
        <v>-0.001579284277480109</v>
      </c>
      <c r="M5209" s="1">
        <v>0.004484201744615168</v>
      </c>
      <c r="N5209" s="1">
        <v>-0.009969680988086149</v>
      </c>
      <c r="O5209" s="1">
        <v>-0.02019365506519033</v>
      </c>
      <c r="P5209" s="1">
        <v>-0.002066237949417848</v>
      </c>
      <c r="Q5209" s="1">
        <v>-0.02938950845157218</v>
      </c>
      <c r="R5209" s="1">
        <v>0.007681034862843328</v>
      </c>
      <c r="S5209" s="1">
        <v>-0.02325593303774021</v>
      </c>
      <c r="T5209" s="1">
        <v>-0.009188794652000509</v>
      </c>
      <c r="U5209" s="1">
        <v>0.00244980206257428</v>
      </c>
      <c r="V5209" s="1">
        <v>-0.01521365397172747</v>
      </c>
      <c r="W5209" s="1">
        <v>-0.001724723527546823</v>
      </c>
      <c r="X5209" s="1">
        <v>-0.02151342054614014</v>
      </c>
      <c r="Y5209" s="1">
        <v>-0.01883238508621032</v>
      </c>
      <c r="Z5209" s="1">
        <v>-0.002237165007275999</v>
      </c>
      <c r="AA5209" s="1">
        <v>-0.03188166618789323</v>
      </c>
      <c r="AB5209" s="1">
        <v>0.0005239728453332315</v>
      </c>
      <c r="AC5209" s="1">
        <v>0.005362697404859063</v>
      </c>
    </row>
    <row r="5210" spans="1:29">
      <c r="A5210" s="11">
        <v>44134</v>
      </c>
      <c r="B5210" s="1">
        <v>-0.002733650363333506</v>
      </c>
      <c r="C5210" s="1">
        <v>0.03701019611154499</v>
      </c>
      <c r="D5210" s="1">
        <v>-0.01681444342440119</v>
      </c>
      <c r="E5210" s="1">
        <v>-0.01023222656259482</v>
      </c>
      <c r="F5210" s="1">
        <v>-0.01078528955637093</v>
      </c>
      <c r="G5210" s="1">
        <v>-0.02398391921742171</v>
      </c>
      <c r="H5210" s="1">
        <v>0.01557836818156</v>
      </c>
      <c r="I5210" s="1">
        <v>-0.003074381135716897</v>
      </c>
      <c r="J5210" s="1">
        <v>0.01637879709542522</v>
      </c>
      <c r="K5210" s="1">
        <v>-0.02393850512908202</v>
      </c>
      <c r="L5210" s="1">
        <v>-0.01325771208143478</v>
      </c>
      <c r="M5210" s="1">
        <v>0.01466847462156484</v>
      </c>
      <c r="N5210" s="1">
        <v>0.008544297953111402</v>
      </c>
      <c r="O5210" s="1">
        <v>0.003463133695162712</v>
      </c>
      <c r="P5210" s="1">
        <v>-0.01545886850670375</v>
      </c>
      <c r="Q5210" s="1">
        <v>0.00776395344096481</v>
      </c>
      <c r="R5210" s="1">
        <v>0.01361681162371275</v>
      </c>
      <c r="S5210" s="1">
        <v>0.02232127787114901</v>
      </c>
      <c r="T5210" s="1">
        <v>0.002914658587687802</v>
      </c>
      <c r="U5210" s="1">
        <v>-0.01648570958284534</v>
      </c>
      <c r="V5210" s="1">
        <v>0.02059826935553399</v>
      </c>
      <c r="W5210" s="1">
        <v>0.00172770333814265</v>
      </c>
      <c r="X5210" s="1">
        <v>0.005686126116037693</v>
      </c>
      <c r="Y5210" s="1">
        <v>0.0009597598059856161</v>
      </c>
      <c r="Z5210" s="1">
        <v>0.02279525321204257</v>
      </c>
      <c r="AA5210" s="1">
        <v>-0.01056700461459636</v>
      </c>
      <c r="AB5210" s="1">
        <v>0.003143082620369775</v>
      </c>
      <c r="AC5210" s="1">
        <v>0.009631007582193929</v>
      </c>
    </row>
    <row r="5211" spans="1:29">
      <c r="A5211" s="11">
        <v>44137</v>
      </c>
      <c r="B5211" s="1">
        <v>0.06121829656630329</v>
      </c>
      <c r="C5211" s="1">
        <v>-0.02271140848880826</v>
      </c>
      <c r="D5211" s="1">
        <v>-0.01524519603337537</v>
      </c>
      <c r="E5211" s="1">
        <v>-0.004307421345565832</v>
      </c>
      <c r="F5211" s="1">
        <v>-0.006136714414831768</v>
      </c>
      <c r="G5211" s="1">
        <v>-0.02682687919355253</v>
      </c>
      <c r="H5211" s="1">
        <v>-0.009439593501471166</v>
      </c>
      <c r="I5211" s="1">
        <v>0.02678388046238345</v>
      </c>
      <c r="J5211" s="1">
        <v>0.0005860475968777479</v>
      </c>
      <c r="K5211" s="1">
        <v>0.0003379359040331931</v>
      </c>
      <c r="L5211" s="1">
        <v>0.01103170332217873</v>
      </c>
      <c r="M5211" s="1">
        <v>-0.01697056941490893</v>
      </c>
      <c r="N5211" s="1">
        <v>0.00907721507822612</v>
      </c>
      <c r="O5211" s="1">
        <v>0.003451076818685728</v>
      </c>
      <c r="P5211" s="1">
        <v>0.02859945555976373</v>
      </c>
      <c r="Q5211" s="1">
        <v>0.01232663521419086</v>
      </c>
      <c r="R5211" s="1">
        <v>-0.08617668263747924</v>
      </c>
      <c r="S5211" s="1">
        <v>-0.005822181900799639</v>
      </c>
      <c r="T5211" s="1">
        <v>0.03593133013018512</v>
      </c>
      <c r="U5211" s="1">
        <v>0.0123052372545831</v>
      </c>
      <c r="V5211" s="1">
        <v>0.007836730842699868</v>
      </c>
      <c r="W5211" s="1">
        <v>0.001826052290412994</v>
      </c>
      <c r="X5211" s="1">
        <v>0.001507819195131876</v>
      </c>
      <c r="Y5211" s="1">
        <v>0.00958772362875826</v>
      </c>
      <c r="Z5211" s="1">
        <v>-0.01875537740917543</v>
      </c>
      <c r="AA5211" s="1">
        <v>0.002359011286175772</v>
      </c>
      <c r="AB5211" s="1">
        <v>-0.01096609882393107</v>
      </c>
      <c r="AC5211" s="1">
        <v>-0.01731729296639228</v>
      </c>
    </row>
    <row r="5212" spans="1:29">
      <c r="A5212" s="11">
        <v>44138</v>
      </c>
      <c r="B5212" s="1">
        <v>0.02200329517269006</v>
      </c>
      <c r="C5212" s="1">
        <v>0.01284646707574666</v>
      </c>
      <c r="D5212" s="1">
        <v>-0.004867916052301524</v>
      </c>
      <c r="E5212" s="1">
        <v>0.01071544054323148</v>
      </c>
      <c r="F5212" s="1">
        <v>0.003848976998661602</v>
      </c>
      <c r="G5212" s="1">
        <v>0.03219771759158796</v>
      </c>
      <c r="H5212" s="1">
        <v>0</v>
      </c>
      <c r="I5212" s="1">
        <v>0.02690799612185546</v>
      </c>
      <c r="J5212" s="1">
        <v>0.05270857839838827</v>
      </c>
      <c r="K5212" s="1">
        <v>-0.007866767820750131</v>
      </c>
      <c r="L5212" s="1">
        <v>-0.009092679516042534</v>
      </c>
      <c r="M5212" s="1">
        <v>-0.002557368541063698</v>
      </c>
      <c r="N5212" s="1">
        <v>0.02009002113518665</v>
      </c>
      <c r="O5212" s="1">
        <v>-0.0004194921362485893</v>
      </c>
      <c r="P5212" s="1">
        <v>0.01103991494685386</v>
      </c>
      <c r="Q5212" s="1">
        <v>0.009132485032637527</v>
      </c>
      <c r="R5212" s="1">
        <v>-0.01440777444998387</v>
      </c>
      <c r="S5212" s="1">
        <v>0.01610525260330409</v>
      </c>
      <c r="T5212" s="1">
        <v>0.04437642249766061</v>
      </c>
      <c r="U5212" s="1">
        <v>0.01792191058682446</v>
      </c>
      <c r="V5212" s="1">
        <v>0.03451220064399774</v>
      </c>
      <c r="W5212" s="1">
        <v>-0.008607585830204822</v>
      </c>
      <c r="X5212" s="1">
        <v>0.009409107584278154</v>
      </c>
      <c r="Y5212" s="1">
        <v>0.01804361055591674</v>
      </c>
      <c r="Z5212" s="1">
        <v>0.01005338954110346</v>
      </c>
      <c r="AA5212" s="1">
        <v>0.02691487475696941</v>
      </c>
      <c r="AB5212" s="1">
        <v>0.001583987465652692</v>
      </c>
      <c r="AC5212" s="1">
        <v>0.002538914350000754</v>
      </c>
    </row>
    <row r="5213" spans="1:29">
      <c r="A5213" s="11">
        <v>44139</v>
      </c>
      <c r="B5213" s="1">
        <v>-0.01684921161798181</v>
      </c>
      <c r="C5213" s="1">
        <v>-0.005700431072156564</v>
      </c>
      <c r="D5213" s="1">
        <v>0.01969946856554738</v>
      </c>
      <c r="E5213" s="1">
        <v>0.02877650804480081</v>
      </c>
      <c r="F5213" s="1">
        <v>0.01194281442338219</v>
      </c>
      <c r="G5213" s="1">
        <v>0.001145468611633893</v>
      </c>
      <c r="H5213" s="1">
        <v>-0.007147180414917798</v>
      </c>
      <c r="I5213" s="1">
        <v>0.007572431281639647</v>
      </c>
      <c r="J5213" s="1">
        <v>-0.01808066003561337</v>
      </c>
      <c r="K5213" s="1">
        <v>0.002116076021931423</v>
      </c>
      <c r="L5213" s="1">
        <v>0.02955145899695544</v>
      </c>
      <c r="M5213" s="1">
        <v>-0.0006411418985817763</v>
      </c>
      <c r="N5213" s="1">
        <v>-0.001763739023946442</v>
      </c>
      <c r="O5213" s="1">
        <v>0.001678463424190868</v>
      </c>
      <c r="P5213" s="1">
        <v>0.001348009783085136</v>
      </c>
      <c r="Q5213" s="1">
        <v>0.002262284010865256</v>
      </c>
      <c r="R5213" s="1">
        <v>0.03393856357141267</v>
      </c>
      <c r="S5213" s="1">
        <v>0.001441003364755611</v>
      </c>
      <c r="T5213" s="1">
        <v>0.01098901602543823</v>
      </c>
      <c r="U5213" s="1">
        <v>0.01852483550254513</v>
      </c>
      <c r="V5213" s="1">
        <v>0.03922977600917421</v>
      </c>
      <c r="W5213" s="1">
        <v>0.006639472958450687</v>
      </c>
      <c r="X5213" s="1">
        <v>0.01342272715169956</v>
      </c>
      <c r="Y5213" s="1">
        <v>-0.005596969394111251</v>
      </c>
      <c r="Z5213" s="1">
        <v>-0.007372841237023642</v>
      </c>
      <c r="AA5213" s="1">
        <v>0.01308384914082672</v>
      </c>
      <c r="AB5213" s="1">
        <v>-0.03004760492089553</v>
      </c>
      <c r="AC5213" s="1">
        <v>0.02174888598104063</v>
      </c>
    </row>
    <row r="5214" spans="1:29">
      <c r="A5214" s="11">
        <v>44140</v>
      </c>
      <c r="B5214" s="1">
        <v>0.02694465277015512</v>
      </c>
      <c r="C5214" s="1">
        <v>0.05002142277196708</v>
      </c>
      <c r="D5214" s="1">
        <v>0.008225923735885932</v>
      </c>
      <c r="E5214" s="1">
        <v>0.01580999802235872</v>
      </c>
      <c r="F5214" s="1">
        <v>0.00463976566688773</v>
      </c>
      <c r="G5214" s="1">
        <v>0.01067990858998091</v>
      </c>
      <c r="H5214" s="1">
        <v>0.0491903090170247</v>
      </c>
      <c r="I5214" s="1">
        <v>0.009384364501808129</v>
      </c>
      <c r="J5214" s="1">
        <v>0.06147309949036406</v>
      </c>
      <c r="K5214" s="1">
        <v>0.02053351604961207</v>
      </c>
      <c r="L5214" s="1">
        <v>0.009186880202686654</v>
      </c>
      <c r="M5214" s="1">
        <v>0.02373324677704192</v>
      </c>
      <c r="N5214" s="1">
        <v>0.02915192430897262</v>
      </c>
      <c r="O5214" s="1">
        <v>0.008880699046703189</v>
      </c>
      <c r="P5214" s="1">
        <v>0.01723680725817767</v>
      </c>
      <c r="Q5214" s="1">
        <v>0.01730630107281961</v>
      </c>
      <c r="R5214" s="1">
        <v>0.02184821141896998</v>
      </c>
      <c r="S5214" s="1">
        <v>0.1007193412956551</v>
      </c>
      <c r="T5214" s="1">
        <v>0.05628018349114616</v>
      </c>
      <c r="U5214" s="1">
        <v>0.000901944648866948</v>
      </c>
      <c r="V5214" s="1">
        <v>0.01555542100367147</v>
      </c>
      <c r="W5214" s="1">
        <v>0.02780312208675628</v>
      </c>
      <c r="X5214" s="1">
        <v>0.01287711610445674</v>
      </c>
      <c r="Y5214" s="1">
        <v>0.03846144294505405</v>
      </c>
      <c r="Z5214" s="1">
        <v>0.05347861688385813</v>
      </c>
      <c r="AA5214" s="1">
        <v>0.02175792537770405</v>
      </c>
      <c r="AB5214" s="1">
        <v>0.024456766925121</v>
      </c>
      <c r="AC5214" s="1">
        <v>0.007143803567830398</v>
      </c>
    </row>
    <row r="5215" spans="1:29">
      <c r="A5215" s="11">
        <v>44141</v>
      </c>
      <c r="B5215" s="1">
        <v>0.004542949575753408</v>
      </c>
      <c r="C5215" s="1">
        <v>-0.01051046925114529</v>
      </c>
      <c r="D5215" s="1">
        <v>0.004086649652627727</v>
      </c>
      <c r="E5215" s="1">
        <v>-0.004473817396375646</v>
      </c>
      <c r="F5215" s="1">
        <v>-0.0112028962951658</v>
      </c>
      <c r="G5215" s="1">
        <v>0.009081039663664914</v>
      </c>
      <c r="H5215" s="1">
        <v>-0.01886799607335432</v>
      </c>
      <c r="I5215" s="1">
        <v>0.03029473312880882</v>
      </c>
      <c r="J5215" s="1">
        <v>0.004270054129836387</v>
      </c>
      <c r="K5215" s="1">
        <v>-0.003900347971986129</v>
      </c>
      <c r="L5215" s="1">
        <v>0.00792570360774203</v>
      </c>
      <c r="M5215" s="1">
        <v>0.005639044652277825</v>
      </c>
      <c r="N5215" s="1">
        <v>-0.004577927706318485</v>
      </c>
      <c r="O5215" s="1">
        <v>0.01909973949393162</v>
      </c>
      <c r="P5215" s="1">
        <v>0.0153436430352496</v>
      </c>
      <c r="Q5215" s="1">
        <v>0.005917181228412227</v>
      </c>
      <c r="R5215" s="1">
        <v>0.03792842034153376</v>
      </c>
      <c r="S5215" s="1">
        <v>-0.007843017444440603</v>
      </c>
      <c r="T5215" s="1">
        <v>0.002515417716635104</v>
      </c>
      <c r="U5215" s="1">
        <v>-0.001464235399253</v>
      </c>
      <c r="V5215" s="1">
        <v>-0.006536620794692638</v>
      </c>
      <c r="W5215" s="1">
        <v>-0.004442662907109707</v>
      </c>
      <c r="X5215" s="1">
        <v>0.009807527521801918</v>
      </c>
      <c r="Y5215" s="1">
        <v>-0.01174335577826369</v>
      </c>
      <c r="Z5215" s="1">
        <v>0.002350149004292534</v>
      </c>
      <c r="AA5215" s="1">
        <v>0.009178017877545352</v>
      </c>
      <c r="AB5215" s="1">
        <v>0.005305016425880993</v>
      </c>
      <c r="AC5215" s="1">
        <v>0.001013304518399094</v>
      </c>
    </row>
    <row r="5216" spans="1:29">
      <c r="A5216" s="11">
        <v>44144</v>
      </c>
      <c r="B5216" s="1">
        <v>0.04300865372485685</v>
      </c>
      <c r="C5216" s="1">
        <v>0.03614301331526559</v>
      </c>
      <c r="D5216" s="1">
        <v>0.009890281022570946</v>
      </c>
      <c r="E5216" s="1">
        <v>-0.03386289648926954</v>
      </c>
      <c r="F5216" s="1">
        <v>-0.004752264477250856</v>
      </c>
      <c r="G5216" s="1">
        <v>0.02515142602668652</v>
      </c>
      <c r="H5216" s="1">
        <v>0.0081584631141145</v>
      </c>
      <c r="I5216" s="1">
        <v>0.02515972850043569</v>
      </c>
      <c r="J5216" s="1">
        <v>0.03481265935862643</v>
      </c>
      <c r="K5216" s="1">
        <v>0.01833676991813715</v>
      </c>
      <c r="L5216" s="1">
        <v>0.02138855400165873</v>
      </c>
      <c r="M5216" s="1">
        <v>0.01183801428582898</v>
      </c>
      <c r="N5216" s="1">
        <v>-0.006611005721207652</v>
      </c>
      <c r="O5216" s="1">
        <v>0.004481824142260615</v>
      </c>
      <c r="P5216" s="1">
        <v>-0.000131387336308797</v>
      </c>
      <c r="Q5216" s="1">
        <v>0.006617678695915785</v>
      </c>
      <c r="R5216" s="1">
        <v>0.01062019189385222</v>
      </c>
      <c r="S5216" s="1">
        <v>-0.003952621524092592</v>
      </c>
      <c r="T5216" s="1">
        <v>0.001368642336341486</v>
      </c>
      <c r="U5216" s="1">
        <v>0.01466382528460075</v>
      </c>
      <c r="V5216" s="1">
        <v>0.001963945857669902</v>
      </c>
      <c r="W5216" s="1">
        <v>0.01120583652737817</v>
      </c>
      <c r="X5216" s="1">
        <v>0.014388489208633</v>
      </c>
      <c r="Y5216" s="1">
        <v>0.004570417676931671</v>
      </c>
      <c r="Z5216" s="1">
        <v>0.02766714872590303</v>
      </c>
      <c r="AA5216" s="1">
        <v>0.02516951437227966</v>
      </c>
      <c r="AB5216" s="1">
        <v>0.04274396594095919</v>
      </c>
      <c r="AC5216" s="1">
        <v>0.01793216552875387</v>
      </c>
    </row>
    <row r="5217" spans="1:29">
      <c r="A5217" s="11">
        <v>44145</v>
      </c>
      <c r="B5217" s="1">
        <v>0.03282903354368183</v>
      </c>
      <c r="C5217" s="1">
        <v>0.01930487353961974</v>
      </c>
      <c r="D5217" s="1">
        <v>-0.01125888041073475</v>
      </c>
      <c r="E5217" s="1">
        <v>-0.06014153725817217</v>
      </c>
      <c r="F5217" s="1">
        <v>-0.03722609102961683</v>
      </c>
      <c r="G5217" s="1">
        <v>0.01915313326842094</v>
      </c>
      <c r="H5217" s="1">
        <v>0.04277449019537016</v>
      </c>
      <c r="I5217" s="1">
        <v>0.03961054652936102</v>
      </c>
      <c r="J5217" s="1">
        <v>-0.01206974554545881</v>
      </c>
      <c r="K5217" s="1">
        <v>0.001899115875472646</v>
      </c>
      <c r="L5217" s="1">
        <v>-0.04003343581685703</v>
      </c>
      <c r="M5217" s="1">
        <v>0.03756151813210296</v>
      </c>
      <c r="N5217" s="1">
        <v>0.03211797777677239</v>
      </c>
      <c r="O5217" s="1">
        <v>0.005840922472417187</v>
      </c>
      <c r="P5217" s="1">
        <v>-0.02878181988021944</v>
      </c>
      <c r="Q5217" s="1">
        <v>0.03360121164466134</v>
      </c>
      <c r="R5217" s="1">
        <v>0.01650659971089885</v>
      </c>
      <c r="S5217" s="1">
        <v>0.003968306738722172</v>
      </c>
      <c r="T5217" s="1">
        <v>0.05558083843343242</v>
      </c>
      <c r="U5217" s="1">
        <v>0.006188412587578407</v>
      </c>
      <c r="V5217" s="1">
        <v>-0.03773390398293308</v>
      </c>
      <c r="W5217" s="1">
        <v>-0.02245758983163382</v>
      </c>
      <c r="X5217" s="1">
        <v>0.03546099290780136</v>
      </c>
      <c r="Y5217" s="1">
        <v>0.03184708456996899</v>
      </c>
      <c r="Z5217" s="1">
        <v>0.008213456588896273</v>
      </c>
      <c r="AA5217" s="1">
        <v>0.01583596386936392</v>
      </c>
      <c r="AB5217" s="1">
        <v>0.009615472652394486</v>
      </c>
      <c r="AC5217" s="1">
        <v>-0.02741880386291007</v>
      </c>
    </row>
    <row r="5218" spans="1:29">
      <c r="A5218" s="11">
        <v>44146</v>
      </c>
      <c r="B5218" s="1">
        <v>0.04292329559440122</v>
      </c>
      <c r="C5218" s="1">
        <v>0.02925812067693045</v>
      </c>
      <c r="D5218" s="1">
        <v>-0.004446659235883277</v>
      </c>
      <c r="E5218" s="1">
        <v>0.03492262572502924</v>
      </c>
      <c r="F5218" s="1">
        <v>0.03919747649041305</v>
      </c>
      <c r="G5218" s="1">
        <v>0.04109886746487468</v>
      </c>
      <c r="H5218" s="1">
        <v>0.03048783203632444</v>
      </c>
      <c r="I5218" s="1">
        <v>-0.002654906633751342</v>
      </c>
      <c r="J5218" s="1">
        <v>0.06082653786958425</v>
      </c>
      <c r="K5218" s="1">
        <v>-0.002550849322502158</v>
      </c>
      <c r="L5218" s="1">
        <v>0.0288254173673137</v>
      </c>
      <c r="M5218" s="1">
        <v>0.008902164098027576</v>
      </c>
      <c r="N5218" s="1">
        <v>0.03896815370917328</v>
      </c>
      <c r="O5218" s="1">
        <v>0.0213726439973303</v>
      </c>
      <c r="P5218" s="1">
        <v>0.01623814552107161</v>
      </c>
      <c r="Q5218" s="1">
        <v>0.02261480137453176</v>
      </c>
      <c r="R5218" s="1">
        <v>-0.04190360821322203</v>
      </c>
      <c r="S5218" s="1">
        <v>0.04347815750371464</v>
      </c>
      <c r="T5218" s="1">
        <v>0.01078984206236799</v>
      </c>
      <c r="U5218" s="1">
        <v>0.009096610022695906</v>
      </c>
      <c r="V5218" s="1">
        <v>0.03086166063191631</v>
      </c>
      <c r="W5218" s="1">
        <v>0.01013240918841452</v>
      </c>
      <c r="X5218" s="1">
        <v>0.03390408868659023</v>
      </c>
      <c r="Y5218" s="1">
        <v>0.009700165770843983</v>
      </c>
      <c r="Z5218" s="1">
        <v>0.07252780067400444</v>
      </c>
      <c r="AA5218" s="1">
        <v>-0.02351768981648883</v>
      </c>
      <c r="AB5218" s="1">
        <v>0.02155383310483883</v>
      </c>
      <c r="AC5218" s="1">
        <v>0.0130003142348003</v>
      </c>
    </row>
    <row r="5219" spans="1:29">
      <c r="A5219" s="11">
        <v>44147</v>
      </c>
      <c r="B5219" s="1">
        <v>-0.01470468012043025</v>
      </c>
      <c r="C5219" s="1">
        <v>0.00164983244833472</v>
      </c>
      <c r="D5219" s="1">
        <v>0.006456282739468744</v>
      </c>
      <c r="E5219" s="1">
        <v>-0.003569692916689182</v>
      </c>
      <c r="F5219" s="1">
        <v>-0.01132693997365342</v>
      </c>
      <c r="G5219" s="1">
        <v>0.01033663330136259</v>
      </c>
      <c r="H5219" s="1">
        <v>0.001075949197744563</v>
      </c>
      <c r="I5219" s="1">
        <v>-0.01312998361663154</v>
      </c>
      <c r="J5219" s="1">
        <v>0.02229849184326071</v>
      </c>
      <c r="K5219" s="1">
        <v>0.02859963337469584</v>
      </c>
      <c r="L5219" s="1">
        <v>-0.00423167842606087</v>
      </c>
      <c r="M5219" s="1">
        <v>0.003529378587431964</v>
      </c>
      <c r="N5219" s="1">
        <v>0.01457100771553588</v>
      </c>
      <c r="O5219" s="1">
        <v>-0.0007896623654243262</v>
      </c>
      <c r="P5219" s="1">
        <v>-0.003195786482300123</v>
      </c>
      <c r="Q5219" s="1">
        <v>-0.01105739955282792</v>
      </c>
      <c r="R5219" s="1">
        <v>-0.008612057643324955</v>
      </c>
      <c r="S5219" s="1">
        <v>-0.001262643111939021</v>
      </c>
      <c r="T5219" s="1">
        <v>-0.03159686422767771</v>
      </c>
      <c r="U5219" s="1">
        <v>0.02580289926531254</v>
      </c>
      <c r="V5219" s="1">
        <v>0.006323520532229621</v>
      </c>
      <c r="W5219" s="1">
        <v>0.01052742593861722</v>
      </c>
      <c r="X5219" s="1">
        <v>0.001656177575715567</v>
      </c>
      <c r="Y5219" s="1">
        <v>-0.02882099752097111</v>
      </c>
      <c r="Z5219" s="1">
        <v>-0.001687922119369634</v>
      </c>
      <c r="AA5219" s="1">
        <v>0.00266727600680805</v>
      </c>
      <c r="AB5219" s="1">
        <v>0.01521100895010363</v>
      </c>
      <c r="AC5219" s="1">
        <v>-0.003460686341246744</v>
      </c>
    </row>
    <row r="5220" spans="1:29">
      <c r="A5220" s="11">
        <v>44148</v>
      </c>
      <c r="B5220" s="1">
        <v>0.01775873569601383</v>
      </c>
      <c r="C5220" s="1">
        <v>-0.001647114984587028</v>
      </c>
      <c r="D5220" s="1">
        <v>-0.000241825928527728</v>
      </c>
      <c r="E5220" s="1">
        <v>0.006691911612675128</v>
      </c>
      <c r="F5220" s="1">
        <v>0.00622573690226047</v>
      </c>
      <c r="G5220" s="1">
        <v>0.06970123279095386</v>
      </c>
      <c r="H5220" s="1">
        <v>-0.002686742075090898</v>
      </c>
      <c r="I5220" s="1">
        <v>-0.009404384179744762</v>
      </c>
      <c r="J5220" s="1">
        <v>0.00934798539590509</v>
      </c>
      <c r="K5220" s="1">
        <v>-0.003079285041572177</v>
      </c>
      <c r="L5220" s="1">
        <v>0.005770509043262928</v>
      </c>
      <c r="M5220" s="1">
        <v>-0.006447742824449265</v>
      </c>
      <c r="N5220" s="1">
        <v>-0.004787158129754276</v>
      </c>
      <c r="O5220" s="1">
        <v>-0.004504504504504458</v>
      </c>
      <c r="P5220" s="1">
        <v>-0.01335821597190046</v>
      </c>
      <c r="Q5220" s="1">
        <v>0.00838574497809641</v>
      </c>
      <c r="R5220" s="1">
        <v>0.008282889617221567</v>
      </c>
      <c r="S5220" s="1">
        <v>-0.01011369790023064</v>
      </c>
      <c r="T5220" s="1">
        <v>0.01168420672265991</v>
      </c>
      <c r="U5220" s="1">
        <v>-0.02504708170450209</v>
      </c>
      <c r="V5220" s="1">
        <v>-0.00157094622236531</v>
      </c>
      <c r="W5220" s="1">
        <v>0.008845155946094918</v>
      </c>
      <c r="X5220" s="1">
        <v>-0.03207665967339124</v>
      </c>
      <c r="Y5220" s="1">
        <v>-0.006294912898700211</v>
      </c>
      <c r="Z5220" s="1">
        <v>0.02832077644410402</v>
      </c>
      <c r="AA5220" s="1">
        <v>0.008097947833251906</v>
      </c>
      <c r="AB5220" s="1">
        <v>0.03914936272570335</v>
      </c>
      <c r="AC5220" s="1">
        <v>-0.004051547926242405</v>
      </c>
    </row>
    <row r="5221" spans="1:29">
      <c r="A5221" s="11">
        <v>44149</v>
      </c>
      <c r="B5221" s="1">
        <v>0.004587684750031906</v>
      </c>
      <c r="C5221" s="1">
        <v>0.04784257715951745</v>
      </c>
      <c r="D5221" s="1">
        <v>0.003670594279927775</v>
      </c>
      <c r="E5221" s="1">
        <v>0.00147713252104853</v>
      </c>
      <c r="F5221" s="1">
        <v>0.003119164421821363</v>
      </c>
      <c r="G5221" s="1">
        <v>0.01031962068357473</v>
      </c>
      <c r="H5221" s="1">
        <v>0.007543061833041653</v>
      </c>
      <c r="I5221" s="1">
        <v>0.008021770116218185</v>
      </c>
      <c r="J5221" s="1">
        <v>-0.005936778540788334</v>
      </c>
      <c r="K5221" s="1">
        <v>0.001075386036160753</v>
      </c>
      <c r="L5221" s="1">
        <v>0.008228099524979049</v>
      </c>
      <c r="M5221" s="1">
        <v>0.0224188077766625</v>
      </c>
      <c r="N5221" s="1">
        <v>0.00801715511438994</v>
      </c>
      <c r="O5221" s="1">
        <v>0.002381587144636654</v>
      </c>
      <c r="P5221" s="1">
        <v>0.003791097234888241</v>
      </c>
      <c r="Q5221" s="1">
        <v>0.006930105206802706</v>
      </c>
      <c r="R5221" s="1">
        <v>0.002955307139860253</v>
      </c>
      <c r="S5221" s="1">
        <v>0.01277145192727347</v>
      </c>
      <c r="T5221" s="1">
        <v>0.0008716681935174719</v>
      </c>
      <c r="U5221" s="1">
        <v>-0.0006569298967467052</v>
      </c>
      <c r="V5221" s="1">
        <v>0.01091552583325561</v>
      </c>
      <c r="W5221" s="1">
        <v>0.005650346938753437</v>
      </c>
      <c r="X5221" s="1">
        <v>0.01708233615126553</v>
      </c>
      <c r="Y5221" s="1">
        <v>0.01266972062619165</v>
      </c>
      <c r="Z5221" s="1">
        <v>0.01161235073080635</v>
      </c>
      <c r="AA5221" s="1">
        <v>-0.001280521266316947</v>
      </c>
      <c r="AB5221" s="1">
        <v>0.005116236983938593</v>
      </c>
      <c r="AC5221" s="1">
        <v>0.003777565185327347</v>
      </c>
    </row>
    <row r="5222" spans="1:29">
      <c r="A5222" s="11">
        <v>44152</v>
      </c>
      <c r="B5222" s="1">
        <v>0.02552384298338817</v>
      </c>
      <c r="C5222" s="1">
        <v>-0.04408366840408562</v>
      </c>
      <c r="D5222" s="1">
        <v>-0.004975409336681391</v>
      </c>
      <c r="E5222" s="1">
        <v>-0.004290977725021849</v>
      </c>
      <c r="F5222" s="1">
        <v>-0.01804166622240844</v>
      </c>
      <c r="G5222" s="1">
        <v>0.0004526282663335213</v>
      </c>
      <c r="H5222" s="1">
        <v>0.0005347759165463817</v>
      </c>
      <c r="I5222" s="1">
        <v>0.02829093044056674</v>
      </c>
      <c r="J5222" s="1">
        <v>0.02030575984990479</v>
      </c>
      <c r="K5222" s="1">
        <v>-0.004616706108081958</v>
      </c>
      <c r="L5222" s="1">
        <v>-0.008602127862659015</v>
      </c>
      <c r="M5222" s="1">
        <v>-0.01961924863787334</v>
      </c>
      <c r="N5222" s="1">
        <v>-0.006627841140035784</v>
      </c>
      <c r="O5222" s="1">
        <v>0.009345003369775284</v>
      </c>
      <c r="P5222" s="1">
        <v>0.02252479666203122</v>
      </c>
      <c r="Q5222" s="1">
        <v>-0.01858227255225764</v>
      </c>
      <c r="R5222" s="1">
        <v>-0.004519860726527214</v>
      </c>
      <c r="S5222" s="1">
        <v>0.01639344262295084</v>
      </c>
      <c r="T5222" s="1">
        <v>0.04593943082266172</v>
      </c>
      <c r="U5222" s="1">
        <v>0.02800802955055692</v>
      </c>
      <c r="V5222" s="1">
        <v>0.008560418788144952</v>
      </c>
      <c r="W5222" s="1">
        <v>0.004165362817704521</v>
      </c>
      <c r="X5222" s="1">
        <v>0.06147123628682372</v>
      </c>
      <c r="Y5222" s="1">
        <v>0.03038423094144749</v>
      </c>
      <c r="Z5222" s="1">
        <v>0.06196680894156237</v>
      </c>
      <c r="AA5222" s="1">
        <v>0.01177326516251398</v>
      </c>
      <c r="AB5222" s="1">
        <v>-0.006478572428993856</v>
      </c>
      <c r="AC5222" s="1">
        <v>0.00940796982238612</v>
      </c>
    </row>
    <row r="5223" spans="1:29">
      <c r="A5223" s="11">
        <v>44153</v>
      </c>
      <c r="B5223" s="1">
        <v>0.01192745786484761</v>
      </c>
      <c r="C5223" s="1">
        <v>-0.02939311336270256</v>
      </c>
      <c r="D5223" s="1">
        <v>-0.002692411903750136</v>
      </c>
      <c r="E5223" s="1">
        <v>0.0005386733139030042</v>
      </c>
      <c r="F5223" s="1">
        <v>-0.01679507059222973</v>
      </c>
      <c r="G5223" s="1">
        <v>0.02850462556799815</v>
      </c>
      <c r="H5223" s="1">
        <v>0.004275784340851629</v>
      </c>
      <c r="I5223" s="1">
        <v>0.0001774351454730816</v>
      </c>
      <c r="J5223" s="1">
        <v>0.02715989629654469</v>
      </c>
      <c r="K5223" s="1">
        <v>-0.02089454888609277</v>
      </c>
      <c r="L5223" s="1">
        <v>-0.01170235573007483</v>
      </c>
      <c r="M5223" s="1">
        <v>0.003531624752909135</v>
      </c>
      <c r="N5223" s="1">
        <v>-0.0176140799218979</v>
      </c>
      <c r="O5223" s="1">
        <v>0.1074931567501718</v>
      </c>
      <c r="P5223" s="1">
        <v>-0.004748701555414514</v>
      </c>
      <c r="Q5223" s="1">
        <v>0.00911630100219174</v>
      </c>
      <c r="R5223" s="1">
        <v>-0.003035220425688823</v>
      </c>
      <c r="S5223" s="1">
        <v>-0.006203662560670953</v>
      </c>
      <c r="T5223" s="1">
        <v>0.04912580104518405</v>
      </c>
      <c r="U5223" s="1">
        <v>0.01321397129980983</v>
      </c>
      <c r="V5223" s="1">
        <v>-0.01041678268999569</v>
      </c>
      <c r="W5223" s="1">
        <v>-0.002701054703805106</v>
      </c>
      <c r="X5223" s="1">
        <v>0.09810126582278489</v>
      </c>
      <c r="Y5223" s="1">
        <v>0.0511708456858071</v>
      </c>
      <c r="Z5223" s="1">
        <v>-0.01052237474408491</v>
      </c>
      <c r="AA5223" s="1">
        <v>-0.01678248796986381</v>
      </c>
      <c r="AB5223" s="1">
        <v>0.01443886921465265</v>
      </c>
      <c r="AC5223" s="1">
        <v>-0.009750562253041162</v>
      </c>
    </row>
    <row r="5224" spans="1:29">
      <c r="A5224" s="11">
        <v>44154</v>
      </c>
      <c r="B5224" s="1">
        <v>-0.03897526575769694</v>
      </c>
      <c r="C5224" s="1">
        <v>0.001696806582886179</v>
      </c>
      <c r="D5224" s="1">
        <v>0.00314260551341583</v>
      </c>
      <c r="E5224" s="1">
        <v>-0.001144002259782173</v>
      </c>
      <c r="F5224" s="1">
        <v>0.0008293297730557203</v>
      </c>
      <c r="G5224" s="1">
        <v>-0.02406141131483819</v>
      </c>
      <c r="H5224" s="1">
        <v>-0.003193083071949099</v>
      </c>
      <c r="I5224" s="1">
        <v>-0.02438424419478413</v>
      </c>
      <c r="J5224" s="1">
        <v>-0.0250740821298161</v>
      </c>
      <c r="K5224" s="1">
        <v>-0.0006333297269052185</v>
      </c>
      <c r="L5224" s="1">
        <v>-0.01242610963549384</v>
      </c>
      <c r="M5224" s="1">
        <v>-0.006451691963897499</v>
      </c>
      <c r="N5224" s="1">
        <v>0.02091818457333439</v>
      </c>
      <c r="O5224" s="1">
        <v>-0.002621284433790061</v>
      </c>
      <c r="P5224" s="1">
        <v>-0.0262424762425304</v>
      </c>
      <c r="Q5224" s="1">
        <v>0.002779747660214493</v>
      </c>
      <c r="R5224" s="1">
        <v>-0.007070178801356075</v>
      </c>
      <c r="S5224" s="1">
        <v>-0.003745154025788455</v>
      </c>
      <c r="T5224" s="1">
        <v>-0.04861109085428317</v>
      </c>
      <c r="U5224" s="1">
        <v>0.0009816825606159263</v>
      </c>
      <c r="V5224" s="1">
        <v>-0.01101364469048327</v>
      </c>
      <c r="W5224" s="1">
        <v>-0.00251508190148475</v>
      </c>
      <c r="X5224" s="1">
        <v>-0.03198849021186057</v>
      </c>
      <c r="Y5224" s="1">
        <v>-0.02392739024799362</v>
      </c>
      <c r="Z5224" s="1">
        <v>0.01237434912526703</v>
      </c>
      <c r="AA5224" s="1">
        <v>0.0096476575654727</v>
      </c>
      <c r="AB5224" s="1">
        <v>0.02938474642724653</v>
      </c>
      <c r="AC5224" s="1">
        <v>-0.007819286487871446</v>
      </c>
    </row>
    <row r="5225" spans="1:29">
      <c r="A5225" s="11">
        <v>44155</v>
      </c>
      <c r="B5225" s="1">
        <v>-0.00596895774106676</v>
      </c>
      <c r="C5225" s="1">
        <v>-0.001042441579268472</v>
      </c>
      <c r="D5225" s="1">
        <v>0.01160516208797624</v>
      </c>
      <c r="E5225" s="1">
        <v>-0.002964582652762116</v>
      </c>
      <c r="F5225" s="1">
        <v>-0.007806428250323849</v>
      </c>
      <c r="G5225" s="1">
        <v>0.01544336462045282</v>
      </c>
      <c r="H5225" s="1">
        <v>0.04057657292039751</v>
      </c>
      <c r="I5225" s="1">
        <v>0.0213193128540532</v>
      </c>
      <c r="J5225" s="1">
        <v>0.00794948927576633</v>
      </c>
      <c r="K5225" s="1">
        <v>-0.004927666959539834</v>
      </c>
      <c r="L5225" s="1">
        <v>0.006017723517124596</v>
      </c>
      <c r="M5225" s="1">
        <v>0.001770855280353922</v>
      </c>
      <c r="N5225" s="1">
        <v>0.02022349991446792</v>
      </c>
      <c r="O5225" s="1">
        <v>0.01662156602970644</v>
      </c>
      <c r="P5225" s="1">
        <v>0.01919142678808816</v>
      </c>
      <c r="Q5225" s="1">
        <v>-0.006929870804461835</v>
      </c>
      <c r="R5225" s="1">
        <v>-0.03732610800026148</v>
      </c>
      <c r="S5225" s="1">
        <v>0.03007504790836135</v>
      </c>
      <c r="T5225" s="1">
        <v>0.01251297434603793</v>
      </c>
      <c r="U5225" s="1">
        <v>-0.001611040994053403</v>
      </c>
      <c r="V5225" s="1">
        <v>-0.008081188995291089</v>
      </c>
      <c r="W5225" s="1">
        <v>0.006691229981895308</v>
      </c>
      <c r="X5225" s="1">
        <v>0.00684733061131193</v>
      </c>
      <c r="Y5225" s="1">
        <v>-0.01775146604843303</v>
      </c>
      <c r="Z5225" s="1">
        <v>0.01776165272280794</v>
      </c>
      <c r="AA5225" s="1">
        <v>0.05624989073816922</v>
      </c>
      <c r="AB5225" s="1">
        <v>-0.00936667233118238</v>
      </c>
      <c r="AC5225" s="1">
        <v>0.01079977833476597</v>
      </c>
    </row>
    <row r="5226" spans="1:29">
      <c r="A5226" s="11">
        <v>44158</v>
      </c>
      <c r="B5226" s="1">
        <v>-0.02015300268164999</v>
      </c>
      <c r="C5226" s="1">
        <v>0.02908931141460402</v>
      </c>
      <c r="D5226" s="1">
        <v>0.001492004062435992</v>
      </c>
      <c r="E5226" s="1">
        <v>0.008649807967728629</v>
      </c>
      <c r="F5226" s="1">
        <v>0.03378321948500762</v>
      </c>
      <c r="G5226" s="1">
        <v>0.002586407191653484</v>
      </c>
      <c r="H5226" s="1">
        <v>0.0354026208056113</v>
      </c>
      <c r="I5226" s="1">
        <v>-0.00644759117689675</v>
      </c>
      <c r="J5226" s="1">
        <v>0.01159827621342702</v>
      </c>
      <c r="K5226" s="1">
        <v>0.004315318513669064</v>
      </c>
      <c r="L5226" s="1">
        <v>0.03308101247435924</v>
      </c>
      <c r="M5226" s="1">
        <v>0.01885685661711989</v>
      </c>
      <c r="N5226" s="1">
        <v>-0.004433955711832249</v>
      </c>
      <c r="O5226" s="1">
        <v>-0.01418380884847303</v>
      </c>
      <c r="P5226" s="1">
        <v>0.01028316750597957</v>
      </c>
      <c r="Q5226" s="1">
        <v>0.0676900489896981</v>
      </c>
      <c r="R5226" s="1">
        <v>0.02695442888949851</v>
      </c>
      <c r="S5226" s="1">
        <v>0.05231150826421227</v>
      </c>
      <c r="T5226" s="1">
        <v>-0.01668380032760552</v>
      </c>
      <c r="U5226" s="1">
        <v>-0.01852256482133974</v>
      </c>
      <c r="V5226" s="1">
        <v>0.01907598603377481</v>
      </c>
      <c r="W5226" s="1">
        <v>0.005009149571242544</v>
      </c>
      <c r="X5226" s="1">
        <v>0.009461802406719677</v>
      </c>
      <c r="Y5226" s="1">
        <v>0.01290873944831872</v>
      </c>
      <c r="Z5226" s="1">
        <v>0.01914057570398486</v>
      </c>
      <c r="AA5226" s="1">
        <v>-0.01285582649469075</v>
      </c>
      <c r="AB5226" s="1">
        <v>0.01800992395886558</v>
      </c>
      <c r="AC5226" s="1">
        <v>0.02757722445299327</v>
      </c>
    </row>
    <row r="5227" spans="1:29">
      <c r="A5227" s="11">
        <v>44159</v>
      </c>
      <c r="B5227" s="1">
        <v>0.04037951947143315</v>
      </c>
      <c r="C5227" s="1">
        <v>-0.01191512643478843</v>
      </c>
      <c r="D5227" s="1">
        <v>0.001363390085907579</v>
      </c>
      <c r="E5227" s="1">
        <v>0.002880882297162879</v>
      </c>
      <c r="F5227" s="1">
        <v>0.01796522332788553</v>
      </c>
      <c r="G5227" s="1">
        <v>0.03694138550856385</v>
      </c>
      <c r="H5227" s="1">
        <v>-0.005946286989781169</v>
      </c>
      <c r="I5227" s="1">
        <v>0.03126348148429425</v>
      </c>
      <c r="J5227" s="1">
        <v>0.03645947292592866</v>
      </c>
      <c r="K5227" s="1">
        <v>0.01312591203907543</v>
      </c>
      <c r="L5227" s="1">
        <v>0.0001754801285309693</v>
      </c>
      <c r="M5227" s="1">
        <v>-0.003470098962173429</v>
      </c>
      <c r="N5227" s="1">
        <v>0.02462665959044541</v>
      </c>
      <c r="O5227" s="1">
        <v>0.03387905586207718</v>
      </c>
      <c r="P5227" s="1">
        <v>-0.0005287586557750634</v>
      </c>
      <c r="Q5227" s="1">
        <v>-0.005228832150110718</v>
      </c>
      <c r="R5227" s="1">
        <v>0.006843678568691614</v>
      </c>
      <c r="S5227" s="1">
        <v>0.003468254258381265</v>
      </c>
      <c r="T5227" s="1">
        <v>0.02157526529841491</v>
      </c>
      <c r="U5227" s="1">
        <v>-0.004432079965948743</v>
      </c>
      <c r="V5227" s="1">
        <v>0.0142342594986351</v>
      </c>
      <c r="W5227" s="1">
        <v>0.009968366105680859</v>
      </c>
      <c r="X5227" s="1">
        <v>0.007908647496490451</v>
      </c>
      <c r="Y5227" s="1">
        <v>0.01869170130800235</v>
      </c>
      <c r="Z5227" s="1">
        <v>0.009574713760597708</v>
      </c>
      <c r="AA5227" s="1">
        <v>-0.01517509780810522</v>
      </c>
      <c r="AB5227" s="1">
        <v>0.02432560307779319</v>
      </c>
      <c r="AC5227" s="1">
        <v>-0.0009835474987033299</v>
      </c>
    </row>
    <row r="5228" spans="1:29">
      <c r="A5228" s="11">
        <v>44160</v>
      </c>
      <c r="B5228" s="1">
        <v>-0.03195360403499448</v>
      </c>
      <c r="C5228" s="1">
        <v>-0.01975635976616785</v>
      </c>
      <c r="D5228" s="1">
        <v>-0.001810561774113539</v>
      </c>
      <c r="E5228" s="1">
        <v>-0.02244642629374005</v>
      </c>
      <c r="F5228" s="1">
        <v>-0.0222154546702561</v>
      </c>
      <c r="G5228" s="1">
        <v>-0.03646079570376048</v>
      </c>
      <c r="H5228" s="1">
        <v>0.01994003138621525</v>
      </c>
      <c r="I5228" s="1">
        <v>-0.02461406534281163</v>
      </c>
      <c r="J5228" s="1">
        <v>-0.01128317468441453</v>
      </c>
      <c r="K5228" s="1">
        <v>-0.009965763662696303</v>
      </c>
      <c r="L5228" s="1">
        <v>-0.02140261265033883</v>
      </c>
      <c r="M5228" s="1">
        <v>-0.00464324220300516</v>
      </c>
      <c r="N5228" s="1">
        <v>-0.008693319060249505</v>
      </c>
      <c r="O5228" s="1">
        <v>-0.01288819518674178</v>
      </c>
      <c r="P5228" s="1">
        <v>-0.02314511784839213</v>
      </c>
      <c r="Q5228" s="1">
        <v>0.0617609416033722</v>
      </c>
      <c r="R5228" s="1">
        <v>-0.00827366807915364</v>
      </c>
      <c r="S5228" s="1">
        <v>-0.008064524112397442</v>
      </c>
      <c r="T5228" s="1">
        <v>-0.003485823437196722</v>
      </c>
      <c r="U5228" s="1">
        <v>-0.02042791891536477</v>
      </c>
      <c r="V5228" s="1">
        <v>-0.02681927160251141</v>
      </c>
      <c r="W5228" s="1">
        <v>-0.02287177156066267</v>
      </c>
      <c r="X5228" s="1">
        <v>-0.003487393739453282</v>
      </c>
      <c r="Y5228" s="1">
        <v>0.02585479571116966</v>
      </c>
      <c r="Z5228" s="1">
        <v>-0.01285803381086514</v>
      </c>
      <c r="AA5228" s="1">
        <v>-0.01522054664616412</v>
      </c>
      <c r="AB5228" s="1">
        <v>-0.01511228803687581</v>
      </c>
      <c r="AC5228" s="1">
        <v>-0.01547106214310756</v>
      </c>
    </row>
    <row r="5229" spans="1:29">
      <c r="A5229" s="11">
        <v>44161</v>
      </c>
      <c r="B5229" s="1">
        <v>0.02117200592479063</v>
      </c>
      <c r="C5229" s="1">
        <v>-0.01060060027165577</v>
      </c>
      <c r="D5229" s="1">
        <v>-0.00198278105852745</v>
      </c>
      <c r="E5229" s="1">
        <v>0.009635832799643529</v>
      </c>
      <c r="F5229" s="1">
        <v>0.01977635016767554</v>
      </c>
      <c r="G5229" s="1">
        <v>-0.01768729277282322</v>
      </c>
      <c r="H5229" s="1">
        <v>0.004398838587427178</v>
      </c>
      <c r="I5229" s="1">
        <v>0.01700167964758337</v>
      </c>
      <c r="J5229" s="1">
        <v>0.02886548506459374</v>
      </c>
      <c r="K5229" s="1">
        <v>0.00859129826997318</v>
      </c>
      <c r="L5229" s="1">
        <v>-0.002196090989610933</v>
      </c>
      <c r="M5229" s="1">
        <v>-0.001749088093509044</v>
      </c>
      <c r="N5229" s="1">
        <v>0.004900603406686521</v>
      </c>
      <c r="O5229" s="1">
        <v>0.01187582440329016</v>
      </c>
      <c r="P5229" s="1">
        <v>0.01259146970789415</v>
      </c>
      <c r="Q5229" s="1">
        <v>-0.007425742833302662</v>
      </c>
      <c r="R5229" s="1">
        <v>0.002464264475985134</v>
      </c>
      <c r="S5229" s="1">
        <v>0.08130059474949825</v>
      </c>
      <c r="T5229" s="1">
        <v>0.01008226187028982</v>
      </c>
      <c r="U5229" s="1">
        <v>0.111746439485934</v>
      </c>
      <c r="V5229" s="1">
        <v>0.01086533026762737</v>
      </c>
      <c r="W5229" s="1">
        <v>0.009809500660786563</v>
      </c>
      <c r="X5229" s="1">
        <v>0.01341500783142124</v>
      </c>
      <c r="Y5229" s="1">
        <v>0.01382115195278288</v>
      </c>
      <c r="Z5229" s="1">
        <v>0.05016170855792179</v>
      </c>
      <c r="AA5229" s="1">
        <v>0.01564708704354567</v>
      </c>
      <c r="AB5229" s="1">
        <v>0.04164849788287217</v>
      </c>
      <c r="AC5229" s="1">
        <v>0.01385709687364267</v>
      </c>
    </row>
    <row r="5230" spans="1:29">
      <c r="A5230" s="11">
        <v>44162</v>
      </c>
      <c r="B5230" s="1">
        <v>-0.01787617832808386</v>
      </c>
      <c r="C5230" s="1">
        <v>-0.01322753569920931</v>
      </c>
      <c r="D5230" s="1">
        <v>0.02513563061072244</v>
      </c>
      <c r="E5230" s="1">
        <v>0.009340584800887175</v>
      </c>
      <c r="F5230" s="1">
        <v>-0.01477149626761098</v>
      </c>
      <c r="G5230" s="1">
        <v>-0.005707628671201115</v>
      </c>
      <c r="H5230" s="1">
        <v>-0.0009731420248653144</v>
      </c>
      <c r="I5230" s="1">
        <v>0.009953397402957309</v>
      </c>
      <c r="J5230" s="1">
        <v>-0.01544140597706434</v>
      </c>
      <c r="K5230" s="1">
        <v>-0.007427531127979115</v>
      </c>
      <c r="L5230" s="1">
        <v>-0.01185759896955696</v>
      </c>
      <c r="M5230" s="1">
        <v>-0.01168235587768218</v>
      </c>
      <c r="N5230" s="1">
        <v>-0.005903583660308187</v>
      </c>
      <c r="O5230" s="1">
        <v>-0.008922440145810895</v>
      </c>
      <c r="P5230" s="1">
        <v>-0.01671352212707344</v>
      </c>
      <c r="Q5230" s="1">
        <v>-0.02119709609062037</v>
      </c>
      <c r="R5230" s="1">
        <v>-0.0116766867672583</v>
      </c>
      <c r="S5230" s="1">
        <v>0.04081650735332132</v>
      </c>
      <c r="T5230" s="1">
        <v>-0.004888892627110231</v>
      </c>
      <c r="U5230" s="1">
        <v>-0.002142859228161931</v>
      </c>
      <c r="V5230" s="1">
        <v>-9.777502947738714E-05</v>
      </c>
      <c r="W5230" s="1">
        <v>0.03491408465089729</v>
      </c>
      <c r="X5230" s="1">
        <v>0.03798564663893877</v>
      </c>
      <c r="Y5230" s="1">
        <v>0.0408981332411551</v>
      </c>
      <c r="Z5230" s="1">
        <v>0.01574598229242663</v>
      </c>
      <c r="AA5230" s="1">
        <v>0.02546329509486545</v>
      </c>
      <c r="AB5230" s="1">
        <v>0.01641399652225273</v>
      </c>
      <c r="AC5230" s="1">
        <v>-0.01225873702050129</v>
      </c>
    </row>
    <row r="5231" spans="1:29">
      <c r="A5231" s="11">
        <v>44166</v>
      </c>
      <c r="B5231" s="1">
        <v>0.003407666187105418</v>
      </c>
      <c r="C5231" s="1">
        <v>0.01689009209770376</v>
      </c>
      <c r="D5231" s="1">
        <v>-0.002364037761782067</v>
      </c>
      <c r="E5231" s="1">
        <v>0.01341207622834095</v>
      </c>
      <c r="F5231" s="1">
        <v>0.0003001716729584825</v>
      </c>
      <c r="G5231" s="1">
        <v>-0.0007693078463644198</v>
      </c>
      <c r="H5231" s="1">
        <v>0.07842194445749029</v>
      </c>
      <c r="I5231" s="1">
        <v>-0.005239939295034302</v>
      </c>
      <c r="J5231" s="1">
        <v>0.01303285549324751</v>
      </c>
      <c r="K5231" s="1">
        <v>-0.002408432398945393</v>
      </c>
      <c r="L5231" s="1">
        <v>0.03440899049311175</v>
      </c>
      <c r="M5231" s="1">
        <v>0.01477547359683573</v>
      </c>
      <c r="N5231" s="1">
        <v>0.00387303555042795</v>
      </c>
      <c r="O5231" s="1">
        <v>0.01738225581644604</v>
      </c>
      <c r="P5231" s="1">
        <v>0.01658955796757078</v>
      </c>
      <c r="Q5231" s="1">
        <v>0.03885362476487297</v>
      </c>
      <c r="R5231" s="1">
        <v>0.01300648822271988</v>
      </c>
      <c r="S5231" s="1">
        <v>0.03095972075020903</v>
      </c>
      <c r="T5231" s="1">
        <v>0.0155577766375683</v>
      </c>
      <c r="U5231" s="1">
        <v>0.002709113315785716</v>
      </c>
      <c r="V5231" s="1">
        <v>0.05413850250860475</v>
      </c>
      <c r="W5231" s="1">
        <v>-0.01617111465873333</v>
      </c>
      <c r="X5231" s="1">
        <v>-0.00332689816029863</v>
      </c>
      <c r="Y5231" s="1">
        <v>0.06086290929704541</v>
      </c>
      <c r="Z5231" s="1">
        <v>0.01463576014522472</v>
      </c>
      <c r="AA5231" s="1">
        <v>-0.01476646740726784</v>
      </c>
      <c r="AB5231" s="1">
        <v>0.006625300695334069</v>
      </c>
      <c r="AC5231" s="1">
        <v>0.006704719479486698</v>
      </c>
    </row>
    <row r="5232" spans="1:29">
      <c r="A5232" s="11">
        <v>44167</v>
      </c>
      <c r="B5232" s="1">
        <v>0.007371721195685854</v>
      </c>
      <c r="C5232" s="1">
        <v>0.01370951488099226</v>
      </c>
      <c r="D5232" s="1">
        <v>-0.008913379514927322</v>
      </c>
      <c r="E5232" s="1">
        <v>0.003639479043245908</v>
      </c>
      <c r="F5232" s="1">
        <v>0.004109422034778598</v>
      </c>
      <c r="G5232" s="1">
        <v>-7.899165637204053E-05</v>
      </c>
      <c r="H5232" s="1">
        <v>0.05420048112151088</v>
      </c>
      <c r="I5232" s="1">
        <v>-0.01838417198929865</v>
      </c>
      <c r="J5232" s="1">
        <v>0.01112085891512038</v>
      </c>
      <c r="K5232" s="1">
        <v>0.002930059210383362</v>
      </c>
      <c r="L5232" s="1">
        <v>0.002680499496072741</v>
      </c>
      <c r="M5232" s="1">
        <v>0.02970285889172941</v>
      </c>
      <c r="N5232" s="1">
        <v>0.007973196224337009</v>
      </c>
      <c r="O5232" s="1">
        <v>0.02593422723786953</v>
      </c>
      <c r="P5232" s="1">
        <v>0.01297485677548305</v>
      </c>
      <c r="Q5232" s="1">
        <v>0.04046581660845594</v>
      </c>
      <c r="R5232" s="1">
        <v>0.001662491222267581</v>
      </c>
      <c r="S5232" s="1">
        <v>0.03503507205746459</v>
      </c>
      <c r="T5232" s="1">
        <v>-0.004434558204648331</v>
      </c>
      <c r="U5232" s="1">
        <v>-0.007017936879903486</v>
      </c>
      <c r="V5232" s="1">
        <v>0.009826929244327154</v>
      </c>
      <c r="W5232" s="1">
        <v>0.01879849436204184</v>
      </c>
      <c r="X5232" s="1">
        <v>0.02141867095140815</v>
      </c>
      <c r="Y5232" s="1">
        <v>-0.0130719013380638</v>
      </c>
      <c r="Z5232" s="1">
        <v>0.03166616068068029</v>
      </c>
      <c r="AA5232" s="1">
        <v>0.035717068596121</v>
      </c>
      <c r="AB5232" s="1">
        <v>0.0213902460422013</v>
      </c>
      <c r="AC5232" s="1">
        <v>0.01714611890135265</v>
      </c>
    </row>
    <row r="5233" spans="1:29">
      <c r="A5233" s="11">
        <v>44168</v>
      </c>
      <c r="B5233" s="1">
        <v>-0.008880005331742602</v>
      </c>
      <c r="C5233" s="1">
        <v>0.02444729598573203</v>
      </c>
      <c r="D5233" s="1">
        <v>0.01082847000592735</v>
      </c>
      <c r="E5233" s="1">
        <v>0.00501093975349054</v>
      </c>
      <c r="F5233" s="1">
        <v>0.01500940636700032</v>
      </c>
      <c r="G5233" s="1">
        <v>0.006712672932400965</v>
      </c>
      <c r="H5233" s="1">
        <v>0.01328183699419627</v>
      </c>
      <c r="I5233" s="1">
        <v>-0.02114505190200389</v>
      </c>
      <c r="J5233" s="1">
        <v>0.04377823894198452</v>
      </c>
      <c r="K5233" s="1">
        <v>-0.005398969788417918</v>
      </c>
      <c r="L5233" s="1">
        <v>-0.01266539356664387</v>
      </c>
      <c r="M5233" s="1">
        <v>0.01696841158821583</v>
      </c>
      <c r="N5233" s="1">
        <v>0.001275915532881866</v>
      </c>
      <c r="O5233" s="1">
        <v>-0.01028397322398933</v>
      </c>
      <c r="P5233" s="1">
        <v>0.02905059161317802</v>
      </c>
      <c r="Q5233" s="1">
        <v>0.04537423843093702</v>
      </c>
      <c r="R5233" s="1">
        <v>0.003013035410019071</v>
      </c>
      <c r="S5233" s="1">
        <v>0.04932309150796299</v>
      </c>
      <c r="T5233" s="1">
        <v>0.0378618344032644</v>
      </c>
      <c r="U5233" s="1">
        <v>0.01814992452767661</v>
      </c>
      <c r="V5233" s="1">
        <v>0.006609555007439871</v>
      </c>
      <c r="W5233" s="1">
        <v>0.02067690830312507</v>
      </c>
      <c r="X5233" s="1">
        <v>0.006808278640771048</v>
      </c>
      <c r="Y5233" s="1">
        <v>0.0191317869252392</v>
      </c>
      <c r="Z5233" s="1">
        <v>0.02738474624462461</v>
      </c>
      <c r="AA5233" s="1">
        <v>0.02123823315157036</v>
      </c>
      <c r="AB5233" s="1">
        <v>0.01812333271613831</v>
      </c>
      <c r="AC5233" s="1">
        <v>0.003900756223393254</v>
      </c>
    </row>
    <row r="5234" spans="1:29">
      <c r="A5234" s="11">
        <v>44169</v>
      </c>
      <c r="B5234" s="1">
        <v>0.01957852572343244</v>
      </c>
      <c r="C5234" s="1">
        <v>-0.004062065123831116</v>
      </c>
      <c r="D5234" s="1">
        <v>0.003369205316178236</v>
      </c>
      <c r="E5234" s="1">
        <v>0.006297925462559695</v>
      </c>
      <c r="F5234" s="1">
        <v>-0.002945255124900181</v>
      </c>
      <c r="G5234" s="1">
        <v>0.001569034917428658</v>
      </c>
      <c r="H5234" s="1">
        <v>0.01310795781052354</v>
      </c>
      <c r="I5234" s="1">
        <v>0.00609935219654667</v>
      </c>
      <c r="J5234" s="1">
        <v>0.04421489234213705</v>
      </c>
      <c r="K5234" s="1">
        <v>0.02653031273190365</v>
      </c>
      <c r="L5234" s="1">
        <v>0.007279601748247932</v>
      </c>
      <c r="M5234" s="1">
        <v>0.005561709851892083</v>
      </c>
      <c r="N5234" s="1">
        <v>0.0101936317049296</v>
      </c>
      <c r="O5234" s="1">
        <v>0.00630158067456188</v>
      </c>
      <c r="P5234" s="1">
        <v>0.01385855503201627</v>
      </c>
      <c r="Q5234" s="1">
        <v>0.01296513956367651</v>
      </c>
      <c r="R5234" s="1">
        <v>-0.008808322624399012</v>
      </c>
      <c r="S5234" s="1">
        <v>0.01198156689326724</v>
      </c>
      <c r="T5234" s="1">
        <v>0.02809219140084562</v>
      </c>
      <c r="U5234" s="1">
        <v>-0.00358493250894365</v>
      </c>
      <c r="V5234" s="1">
        <v>0.03793887611598734</v>
      </c>
      <c r="W5234" s="1">
        <v>0.02380081289386848</v>
      </c>
      <c r="X5234" s="1">
        <v>-0.003786920118570292</v>
      </c>
      <c r="Y5234" s="1">
        <v>0.03465697817514601</v>
      </c>
      <c r="Z5234" s="1">
        <v>0.002899054514829524</v>
      </c>
      <c r="AA5234" s="1">
        <v>0.0131477902555257</v>
      </c>
      <c r="AB5234" s="1">
        <v>0.02017403068307666</v>
      </c>
      <c r="AC5234" s="1">
        <v>0.001387652847582022</v>
      </c>
    </row>
    <row r="5235" spans="1:29">
      <c r="A5235" s="11">
        <v>44172</v>
      </c>
      <c r="B5235" s="1">
        <v>0.007729889762576381</v>
      </c>
      <c r="C5235" s="1">
        <v>0.006882572142122401</v>
      </c>
      <c r="D5235" s="1">
        <v>-0.005276626785321814</v>
      </c>
      <c r="E5235" s="1">
        <v>0.008084045901903592</v>
      </c>
      <c r="F5235" s="1">
        <v>0.02455917338503499</v>
      </c>
      <c r="G5235" s="1">
        <v>0.002995826529112122</v>
      </c>
      <c r="H5235" s="1">
        <v>0.02170265411393668</v>
      </c>
      <c r="I5235" s="1">
        <v>-0.009634870962940245</v>
      </c>
      <c r="J5235" s="1">
        <v>-0.005738055968702249</v>
      </c>
      <c r="K5235" s="1">
        <v>0.03294106578539724</v>
      </c>
      <c r="L5235" s="1">
        <v>0.00779963900517977</v>
      </c>
      <c r="M5235" s="1">
        <v>0.01438052895961239</v>
      </c>
      <c r="N5235" s="1">
        <v>0.02497475780726766</v>
      </c>
      <c r="O5235" s="1">
        <v>0.002331648165208255</v>
      </c>
      <c r="P5235" s="1">
        <v>0.01354265205218552</v>
      </c>
      <c r="Q5235" s="1">
        <v>0.01892040768674552</v>
      </c>
      <c r="R5235" s="1">
        <v>0.005881536036427937</v>
      </c>
      <c r="S5235" s="1">
        <v>0.00182136120024845</v>
      </c>
      <c r="T5235" s="1">
        <v>0.02314992219770473</v>
      </c>
      <c r="U5235" s="1">
        <v>0.005200352686831389</v>
      </c>
      <c r="V5235" s="1">
        <v>0.02328432972277383</v>
      </c>
      <c r="W5235" s="1">
        <v>0.007719662923939552</v>
      </c>
      <c r="X5235" s="1">
        <v>-0.003258163804576775</v>
      </c>
      <c r="Y5235" s="1">
        <v>0</v>
      </c>
      <c r="Z5235" s="1">
        <v>-0.01308813513183738</v>
      </c>
      <c r="AA5235" s="1">
        <v>-0.008245444076218189</v>
      </c>
      <c r="AB5235" s="1">
        <v>0.02404043671920841</v>
      </c>
      <c r="AC5235" s="1">
        <v>-0.006513144742210097</v>
      </c>
    </row>
    <row r="5236" spans="1:29">
      <c r="A5236" s="11">
        <v>44173</v>
      </c>
      <c r="B5236" s="1">
        <v>0.002260825170092406</v>
      </c>
      <c r="C5236" s="1">
        <v>-0.01151894979079038</v>
      </c>
      <c r="D5236" s="1">
        <v>0.004532924392608439</v>
      </c>
      <c r="E5236" s="1">
        <v>-0.009247992503399804</v>
      </c>
      <c r="F5236" s="1">
        <v>-0.002763964082073689</v>
      </c>
      <c r="G5236" s="1">
        <v>-0.005056373539196968</v>
      </c>
      <c r="H5236" s="1">
        <v>-0.005310465561060296</v>
      </c>
      <c r="I5236" s="1">
        <v>0.002951543068560047</v>
      </c>
      <c r="J5236" s="1">
        <v>-0.02208957043939885</v>
      </c>
      <c r="K5236" s="1">
        <v>0.001706561023369524</v>
      </c>
      <c r="L5236" s="1">
        <v>0.008613985526084056</v>
      </c>
      <c r="M5236" s="1">
        <v>-0.007088291521985091</v>
      </c>
      <c r="N5236" s="1">
        <v>-0.003445730224786336</v>
      </c>
      <c r="O5236" s="1">
        <v>0.002259751206895588</v>
      </c>
      <c r="P5236" s="1">
        <v>-0.01585916027266465</v>
      </c>
      <c r="Q5236" s="1">
        <v>-0.00873842544485548</v>
      </c>
      <c r="R5236" s="1">
        <v>0.01815446699523404</v>
      </c>
      <c r="S5236" s="1">
        <v>0.01363631144130162</v>
      </c>
      <c r="T5236" s="1">
        <v>0.00853110635903831</v>
      </c>
      <c r="U5236" s="1">
        <v>0.001008740900381389</v>
      </c>
      <c r="V5236" s="1">
        <v>-0.02335546718974346</v>
      </c>
      <c r="W5236" s="1">
        <v>-0.008981235230705042</v>
      </c>
      <c r="X5236" s="1">
        <v>-0.009534186711544379</v>
      </c>
      <c r="Y5236" s="1">
        <v>0.004884871200385499</v>
      </c>
      <c r="Z5236" s="1">
        <v>-0.001790013742046015</v>
      </c>
      <c r="AA5236" s="1">
        <v>0.001788998464985037</v>
      </c>
      <c r="AB5236" s="1">
        <v>0.03180609027997328</v>
      </c>
      <c r="AC5236" s="1">
        <v>0.01464628545412228</v>
      </c>
    </row>
    <row r="5237" spans="1:29">
      <c r="A5237" s="11">
        <v>44174</v>
      </c>
      <c r="B5237" s="1">
        <v>0.02183197047258156</v>
      </c>
      <c r="C5237" s="1">
        <v>0.01203737437641528</v>
      </c>
      <c r="D5237" s="1">
        <v>-0.005019950460615763</v>
      </c>
      <c r="E5237" s="1">
        <v>-0.00469964355360486</v>
      </c>
      <c r="F5237" s="1">
        <v>0.008314774665184599</v>
      </c>
      <c r="G5237" s="1">
        <v>-0.0003727582704831089</v>
      </c>
      <c r="H5237" s="1">
        <v>0.006160197826929004</v>
      </c>
      <c r="I5237" s="1">
        <v>0.02245139446657807</v>
      </c>
      <c r="J5237" s="1">
        <v>-0.01912897839358529</v>
      </c>
      <c r="K5237" s="1">
        <v>0.01424766570814562</v>
      </c>
      <c r="L5237" s="1">
        <v>0.01894478603088579</v>
      </c>
      <c r="M5237" s="1">
        <v>0.03185059561512849</v>
      </c>
      <c r="N5237" s="1">
        <v>0.01457153078008466</v>
      </c>
      <c r="O5237" s="1">
        <v>0.001326214869302511</v>
      </c>
      <c r="P5237" s="1">
        <v>0.01103915288560109</v>
      </c>
      <c r="Q5237" s="1">
        <v>0.004958747917315653</v>
      </c>
      <c r="R5237" s="1">
        <v>0.01665206753412085</v>
      </c>
      <c r="S5237" s="1">
        <v>-0.01883402501010312</v>
      </c>
      <c r="T5237" s="1">
        <v>-0.005700689034102924</v>
      </c>
      <c r="U5237" s="1">
        <v>0.01735735858675835</v>
      </c>
      <c r="V5237" s="1">
        <v>0.001494425403585353</v>
      </c>
      <c r="W5237" s="1">
        <v>0.004886779545310249</v>
      </c>
      <c r="X5237" s="1">
        <v>0.004950461393711691</v>
      </c>
      <c r="Y5237" s="1">
        <v>0.0159722531630675</v>
      </c>
      <c r="Z5237" s="1">
        <v>-0.006683469497284489</v>
      </c>
      <c r="AA5237" s="1">
        <v>-0.00119059311041847</v>
      </c>
      <c r="AB5237" s="1">
        <v>0.05357788789212492</v>
      </c>
      <c r="AC5237" s="1">
        <v>-0.01154791158964885</v>
      </c>
    </row>
    <row r="5238" spans="1:29">
      <c r="A5238" s="11">
        <v>44175</v>
      </c>
      <c r="B5238" s="1">
        <v>-0.01127408820927267</v>
      </c>
      <c r="C5238" s="1">
        <v>0.01050234155325325</v>
      </c>
      <c r="D5238" s="1">
        <v>0.0310579429575617</v>
      </c>
      <c r="E5238" s="1">
        <v>0.0004590470200043217</v>
      </c>
      <c r="F5238" s="1">
        <v>-0.0007514692319872118</v>
      </c>
      <c r="G5238" s="1">
        <v>-0.02143494287225456</v>
      </c>
      <c r="H5238" s="1">
        <v>-0.02000004580981762</v>
      </c>
      <c r="I5238" s="1">
        <v>-0.0151720627104287</v>
      </c>
      <c r="J5238" s="1">
        <v>0.007053934807591089</v>
      </c>
      <c r="K5238" s="1">
        <v>0.0254122563310637</v>
      </c>
      <c r="L5238" s="1">
        <v>-0.006339424127405957</v>
      </c>
      <c r="M5238" s="1">
        <v>-0.01596594289634656</v>
      </c>
      <c r="N5238" s="1">
        <v>0.03554038931350134</v>
      </c>
      <c r="O5238" s="1">
        <v>-0.02496682866512079</v>
      </c>
      <c r="P5238" s="1">
        <v>0.01443280804291169</v>
      </c>
      <c r="Q5238" s="1">
        <v>0.004934187346316676</v>
      </c>
      <c r="R5238" s="1">
        <v>-0.009842413397724514</v>
      </c>
      <c r="S5238" s="1">
        <v>0.01919555456486055</v>
      </c>
      <c r="T5238" s="1">
        <v>-0.002959190225971464</v>
      </c>
      <c r="U5238" s="1">
        <v>-0.01786005928883894</v>
      </c>
      <c r="V5238" s="1">
        <v>-0.007637432130589872</v>
      </c>
      <c r="W5238" s="1">
        <v>0.02546410337838334</v>
      </c>
      <c r="X5238" s="1">
        <v>-0.02791456447682017</v>
      </c>
      <c r="Y5238" s="1">
        <v>-0.006835320049576765</v>
      </c>
      <c r="Z5238" s="1">
        <v>0.001230787395084088</v>
      </c>
      <c r="AA5238" s="1">
        <v>-0.001367318370094517</v>
      </c>
      <c r="AB5238" s="1">
        <v>0.003831386379154589</v>
      </c>
      <c r="AC5238" s="1">
        <v>-0.01001402083215364</v>
      </c>
    </row>
    <row r="5239" spans="1:29">
      <c r="A5239" s="11">
        <v>44176</v>
      </c>
      <c r="B5239" s="1">
        <v>-0.02200785671789152</v>
      </c>
      <c r="C5239" s="1">
        <v>-0.004758394863470627</v>
      </c>
      <c r="D5239" s="1">
        <v>-0.001871832563926756</v>
      </c>
      <c r="E5239" s="1">
        <v>-0.009046313207138668</v>
      </c>
      <c r="F5239" s="1">
        <v>-0.007153914685813612</v>
      </c>
      <c r="G5239" s="1">
        <v>-0.008765694392703693</v>
      </c>
      <c r="H5239" s="1">
        <v>0.04831321168163161</v>
      </c>
      <c r="I5239" s="1">
        <v>-0.002200726362305172</v>
      </c>
      <c r="J5239" s="1">
        <v>0.003914267267490112</v>
      </c>
      <c r="K5239" s="1">
        <v>0.0103385590409677</v>
      </c>
      <c r="L5239" s="1">
        <v>-0.003896414768391199</v>
      </c>
      <c r="M5239" s="1">
        <v>0.01514336027075491</v>
      </c>
      <c r="N5239" s="1">
        <v>0.0169252940926341</v>
      </c>
      <c r="O5239" s="1">
        <v>-0.01168249571257562</v>
      </c>
      <c r="P5239" s="1">
        <v>0.02672275902369825</v>
      </c>
      <c r="Q5239" s="1">
        <v>0.05619209003267644</v>
      </c>
      <c r="R5239" s="1">
        <v>-0.0005978177083176828</v>
      </c>
      <c r="S5239" s="1">
        <v>0.03587445812316647</v>
      </c>
      <c r="T5239" s="1">
        <v>0.0107587861621623</v>
      </c>
      <c r="U5239" s="1">
        <v>-0.0008132851566776678</v>
      </c>
      <c r="V5239" s="1">
        <v>0.005130844429620529</v>
      </c>
      <c r="W5239" s="1">
        <v>-0.006035416412998873</v>
      </c>
      <c r="X5239" s="1">
        <v>0.007038288046405938</v>
      </c>
      <c r="Y5239" s="1">
        <v>0.002064730396475367</v>
      </c>
      <c r="Z5239" s="1">
        <v>0.0190132714324347</v>
      </c>
      <c r="AA5239" s="1">
        <v>0.01277908249407189</v>
      </c>
      <c r="AB5239" s="1">
        <v>0.01665505931565625</v>
      </c>
      <c r="AC5239" s="1">
        <v>-0.006743428147710673</v>
      </c>
    </row>
    <row r="5240" spans="1:29">
      <c r="A5240" s="11">
        <v>44179</v>
      </c>
      <c r="B5240" s="1">
        <v>0.004321278138222029</v>
      </c>
      <c r="C5240" s="1">
        <v>0.0202568197548294</v>
      </c>
      <c r="D5240" s="1">
        <v>0.01184108835665043</v>
      </c>
      <c r="E5240" s="1">
        <v>0.04425491557196937</v>
      </c>
      <c r="F5240" s="1">
        <v>0.001165948141541806</v>
      </c>
      <c r="G5240" s="1">
        <v>-0.02847252804445477</v>
      </c>
      <c r="H5240" s="1">
        <v>-0.00317838402941828</v>
      </c>
      <c r="I5240" s="1">
        <v>-0.007701727269522896</v>
      </c>
      <c r="J5240" s="1">
        <v>0.01108151472759311</v>
      </c>
      <c r="K5240" s="1">
        <v>-0.001684322733754517</v>
      </c>
      <c r="L5240" s="1">
        <v>0.001160659525416552</v>
      </c>
      <c r="M5240" s="1">
        <v>0.02503992650793041</v>
      </c>
      <c r="N5240" s="1">
        <v>-0.001849305752558039</v>
      </c>
      <c r="O5240" s="1">
        <v>-0.02178543835058189</v>
      </c>
      <c r="P5240" s="1">
        <v>-0.002048375278707826</v>
      </c>
      <c r="Q5240" s="1">
        <v>0.04855370303510664</v>
      </c>
      <c r="R5240" s="1">
        <v>-0.007229115166567102</v>
      </c>
      <c r="S5240" s="1">
        <v>0.01385277617207925</v>
      </c>
      <c r="T5240" s="1">
        <v>0.006423276308343384</v>
      </c>
      <c r="U5240" s="1">
        <v>0.005665033566609301</v>
      </c>
      <c r="V5240" s="1">
        <v>0.0143460347710207</v>
      </c>
      <c r="W5240" s="1">
        <v>0.001040873083698379</v>
      </c>
      <c r="X5240" s="1">
        <v>-0.006709601152245392</v>
      </c>
      <c r="Y5240" s="1">
        <v>0.008928444420249093</v>
      </c>
      <c r="Z5240" s="1">
        <v>0.008122953332162952</v>
      </c>
      <c r="AA5240" s="1">
        <v>0.01459369314968528</v>
      </c>
      <c r="AB5240" s="1">
        <v>0.001023915528530761</v>
      </c>
      <c r="AC5240" s="1">
        <v>-0.01173972781462518</v>
      </c>
    </row>
    <row r="5241" spans="1:29">
      <c r="A5241" s="11">
        <v>44180</v>
      </c>
      <c r="B5241" s="1">
        <v>-0.01428812606017582</v>
      </c>
      <c r="C5241" s="1">
        <v>-0.01689488835152919</v>
      </c>
      <c r="D5241" s="1">
        <v>-0.00301821751472453</v>
      </c>
      <c r="E5241" s="1">
        <v>-0.009692110798233622</v>
      </c>
      <c r="F5241" s="1">
        <v>0.001702284738994475</v>
      </c>
      <c r="G5241" s="1">
        <v>0.03114001592491378</v>
      </c>
      <c r="H5241" s="1">
        <v>-0.00159420835015045</v>
      </c>
      <c r="I5241" s="1">
        <v>0.0139561554097738</v>
      </c>
      <c r="J5241" s="1">
        <v>-0.007306707102693322</v>
      </c>
      <c r="K5241" s="1">
        <v>-0.02138565671201043</v>
      </c>
      <c r="L5241" s="1">
        <v>-0.008544161144207862</v>
      </c>
      <c r="M5241" s="1">
        <v>-0.007796333877698958</v>
      </c>
      <c r="N5241" s="1">
        <v>-0.01088466435603352</v>
      </c>
      <c r="O5241" s="1">
        <v>0.008781820794258266</v>
      </c>
      <c r="P5241" s="1">
        <v>-0.01352335137630589</v>
      </c>
      <c r="Q5241" s="1">
        <v>-0.01034488992579574</v>
      </c>
      <c r="R5241" s="1">
        <v>-0.008512046797073625</v>
      </c>
      <c r="S5241" s="1">
        <v>-0.004269765404319004</v>
      </c>
      <c r="T5241" s="1">
        <v>-0.01294685778716553</v>
      </c>
      <c r="U5241" s="1">
        <v>-0.005179901285382926</v>
      </c>
      <c r="V5241" s="1">
        <v>-0.00798258219651593</v>
      </c>
      <c r="W5241" s="1">
        <v>-0.009878709664134178</v>
      </c>
      <c r="X5241" s="1">
        <v>0.007036307587651169</v>
      </c>
      <c r="Y5241" s="1">
        <v>0.0231451269232481</v>
      </c>
      <c r="Z5241" s="1">
        <v>0.0137214894197375</v>
      </c>
      <c r="AA5241" s="1">
        <v>0.003621663154112609</v>
      </c>
      <c r="AB5241" s="1">
        <v>-0.006136991478662424</v>
      </c>
      <c r="AC5241" s="1">
        <v>0.009589262035520463</v>
      </c>
    </row>
    <row r="5242" spans="1:29">
      <c r="A5242" s="11">
        <v>44181</v>
      </c>
      <c r="B5242" s="1">
        <v>-0.001647165292871011</v>
      </c>
      <c r="C5242" s="1">
        <v>0.002508821241395509</v>
      </c>
      <c r="D5242" s="1">
        <v>-0.003439153710377174</v>
      </c>
      <c r="E5242" s="1">
        <v>0.006588630448673749</v>
      </c>
      <c r="F5242" s="1">
        <v>0.001510669844133172</v>
      </c>
      <c r="G5242" s="1">
        <v>-0.002060430571342642</v>
      </c>
      <c r="H5242" s="1">
        <v>-0.006786382309176386</v>
      </c>
      <c r="I5242" s="1">
        <v>0.01394377348795883</v>
      </c>
      <c r="J5242" s="1">
        <v>0.02821509845389802</v>
      </c>
      <c r="K5242" s="1">
        <v>0.01030143731014643</v>
      </c>
      <c r="L5242" s="1">
        <v>0.009613750290909717</v>
      </c>
      <c r="M5242" s="1">
        <v>0.00942908318171054</v>
      </c>
      <c r="N5242" s="1">
        <v>0.002107161941697022</v>
      </c>
      <c r="O5242" s="1">
        <v>0.01949991119626238</v>
      </c>
      <c r="P5242" s="1">
        <v>0.01138310441589141</v>
      </c>
      <c r="Q5242" s="1">
        <v>0.02439016793347681</v>
      </c>
      <c r="R5242" s="1">
        <v>0.001114372632222471</v>
      </c>
      <c r="S5242" s="1">
        <v>0.03173247332094453</v>
      </c>
      <c r="T5242" s="1">
        <v>-0.004618436113694835</v>
      </c>
      <c r="U5242" s="1">
        <v>0.003579719751259924</v>
      </c>
      <c r="V5242" s="1">
        <v>0.008659082662255679</v>
      </c>
      <c r="W5242" s="1">
        <v>0.02152984624370191</v>
      </c>
      <c r="X5242" s="1">
        <v>0.02040251134600601</v>
      </c>
      <c r="Y5242" s="1">
        <v>0.01330671389617089</v>
      </c>
      <c r="Z5242" s="1">
        <v>0.01267012134457768</v>
      </c>
      <c r="AA5242" s="1">
        <v>0.02430629958921959</v>
      </c>
      <c r="AB5242" s="1">
        <v>0.01543732629092354</v>
      </c>
      <c r="AC5242" s="1">
        <v>0.01616099210040955</v>
      </c>
    </row>
    <row r="5243" spans="1:29">
      <c r="A5243" s="11">
        <v>44182</v>
      </c>
      <c r="B5243" s="1">
        <v>-0.001154786934750685</v>
      </c>
      <c r="C5243" s="1">
        <v>-0.01051060757106093</v>
      </c>
      <c r="D5243" s="1">
        <v>-0.006089115494300024</v>
      </c>
      <c r="E5243" s="1">
        <v>-0.004575480815430244</v>
      </c>
      <c r="F5243" s="1">
        <v>0.006727541555348937</v>
      </c>
      <c r="G5243" s="1">
        <v>-0.001417036677362371</v>
      </c>
      <c r="H5243" s="1">
        <v>-0.00401941663762706</v>
      </c>
      <c r="I5243" s="1">
        <v>0.02204581638262693</v>
      </c>
      <c r="J5243" s="1">
        <v>-0.02227080342912913</v>
      </c>
      <c r="K5243" s="1">
        <v>-0.01222291592063651</v>
      </c>
      <c r="L5243" s="1">
        <v>-0.005576095847983131</v>
      </c>
      <c r="M5243" s="1">
        <v>-0.009859893078231319</v>
      </c>
      <c r="N5243" s="1">
        <v>-0.004439168915683744</v>
      </c>
      <c r="O5243" s="1">
        <v>-0.001775923698405624</v>
      </c>
      <c r="P5243" s="1">
        <v>0.0003630886538674716</v>
      </c>
      <c r="Q5243" s="1">
        <v>-0.01360530689146267</v>
      </c>
      <c r="R5243" s="1">
        <v>0.004578619932349426</v>
      </c>
      <c r="S5243" s="1">
        <v>-0.04322534443478754</v>
      </c>
      <c r="T5243" s="1">
        <v>-0.00631033720037133</v>
      </c>
      <c r="U5243" s="1">
        <v>-0.01014934259441469</v>
      </c>
      <c r="V5243" s="1">
        <v>-0.009105040867347647</v>
      </c>
      <c r="W5243" s="1">
        <v>-0.01079502214218053</v>
      </c>
      <c r="X5243" s="1">
        <v>-0.004656291916218858</v>
      </c>
      <c r="Y5243" s="1">
        <v>-0.01247542823254544</v>
      </c>
      <c r="Z5243" s="1">
        <v>-0.01258925800287891</v>
      </c>
      <c r="AA5243" s="1">
        <v>-0.001661739969649689</v>
      </c>
      <c r="AB5243" s="1">
        <v>-0.01013516404394388</v>
      </c>
      <c r="AC5243" s="1">
        <v>-0.004185286543189282</v>
      </c>
    </row>
    <row r="5244" spans="1:29">
      <c r="A5244" s="11">
        <v>44183</v>
      </c>
      <c r="B5244" s="1">
        <v>0.006772350690881446</v>
      </c>
      <c r="C5244" s="1">
        <v>-0.003920103394962515</v>
      </c>
      <c r="D5244" s="1">
        <v>-0.00248001907834372</v>
      </c>
      <c r="E5244" s="1">
        <v>0.01308732302050575</v>
      </c>
      <c r="F5244" s="1">
        <v>0.03073206932463557</v>
      </c>
      <c r="G5244" s="1">
        <v>0.005817753954765248</v>
      </c>
      <c r="H5244" s="1">
        <v>0.00928181195133404</v>
      </c>
      <c r="I5244" s="1">
        <v>-0.02111944944246369</v>
      </c>
      <c r="J5244" s="1">
        <v>0.01647336842228087</v>
      </c>
      <c r="K5244" s="1">
        <v>0.007839059073620369</v>
      </c>
      <c r="L5244" s="1">
        <v>0.02639758124816183</v>
      </c>
      <c r="M5244" s="1">
        <v>-0.015199145072466</v>
      </c>
      <c r="N5244" s="1">
        <v>0.006805897771394287</v>
      </c>
      <c r="O5244" s="1">
        <v>0.004037350592042133</v>
      </c>
      <c r="P5244" s="1">
        <v>-0.009678266942536151</v>
      </c>
      <c r="Q5244" s="1">
        <v>-0.02463063872605531</v>
      </c>
      <c r="R5244" s="1">
        <v>0.00299662107636478</v>
      </c>
      <c r="S5244" s="1">
        <v>0.004344106703026096</v>
      </c>
      <c r="T5244" s="1">
        <v>0.01400834078526203</v>
      </c>
      <c r="U5244" s="1">
        <v>0.008320654608984901</v>
      </c>
      <c r="V5244" s="1">
        <v>0.006388304045776616</v>
      </c>
      <c r="W5244" s="1">
        <v>-0.006495770802776191</v>
      </c>
      <c r="X5244" s="1">
        <v>-0.006329080439181012</v>
      </c>
      <c r="Y5244" s="1">
        <v>0.01130325434367196</v>
      </c>
      <c r="Z5244" s="1">
        <v>-0.00637495311366687</v>
      </c>
      <c r="AA5244" s="1">
        <v>0.01158499081492614</v>
      </c>
      <c r="AB5244" s="1">
        <v>0.006143493171184344</v>
      </c>
      <c r="AC5244" s="1">
        <v>0.01863268451202948</v>
      </c>
    </row>
    <row r="5245" spans="1:29">
      <c r="A5245" s="11">
        <v>44186</v>
      </c>
      <c r="B5245" s="1">
        <v>-0.04429863750117713</v>
      </c>
      <c r="C5245" s="1">
        <v>-0.06728444599595618</v>
      </c>
      <c r="D5245" s="1">
        <v>-0.02592397670042179</v>
      </c>
      <c r="E5245" s="1">
        <v>-0.01884182982599014</v>
      </c>
      <c r="F5245" s="1">
        <v>-0.03063835405048365</v>
      </c>
      <c r="G5245" s="1">
        <v>-0.03407964096853333</v>
      </c>
      <c r="H5245" s="1">
        <v>-0.08276684601975259</v>
      </c>
      <c r="I5245" s="1">
        <v>-0.02742054145103312</v>
      </c>
      <c r="J5245" s="1">
        <v>-0.07042807652371597</v>
      </c>
      <c r="K5245" s="1">
        <v>-0.0117850346819911</v>
      </c>
      <c r="L5245" s="1">
        <v>-0.01050580386903455</v>
      </c>
      <c r="M5245" s="1">
        <v>-0.07291110368449294</v>
      </c>
      <c r="N5245" s="1">
        <v>-0.05384619845889038</v>
      </c>
      <c r="O5245" s="1">
        <v>-0.06495357217107967</v>
      </c>
      <c r="P5245" s="1">
        <v>-0.03041768173711534</v>
      </c>
      <c r="Q5245" s="1">
        <v>-0.09242418625754578</v>
      </c>
      <c r="R5245" s="1">
        <v>-0.02603504158965331</v>
      </c>
      <c r="S5245" s="1">
        <v>-0.04238758691237399</v>
      </c>
      <c r="T5245" s="1">
        <v>-0.06170580726850305</v>
      </c>
      <c r="U5245" s="1">
        <v>-0.04057824447933756</v>
      </c>
      <c r="V5245" s="1">
        <v>-0.03904336874687142</v>
      </c>
      <c r="W5245" s="1">
        <v>-0.01883011026579906</v>
      </c>
      <c r="X5245" s="1">
        <v>-0.08861810982862917</v>
      </c>
      <c r="Y5245" s="1">
        <v>-0.09204476787675298</v>
      </c>
      <c r="Z5245" s="1">
        <v>-0.05607925106002565</v>
      </c>
      <c r="AA5245" s="1">
        <v>-0.03139500374849791</v>
      </c>
      <c r="AB5245" s="1">
        <v>-0.09328368069148274</v>
      </c>
      <c r="AC5245" s="1">
        <v>-0.02640620257583026</v>
      </c>
    </row>
    <row r="5246" spans="1:29">
      <c r="A5246" s="11">
        <v>44187</v>
      </c>
      <c r="B5246" s="1">
        <v>0.0124463030640114</v>
      </c>
      <c r="C5246" s="1">
        <v>0.01401927441538886</v>
      </c>
      <c r="D5246" s="1">
        <v>0.00175213210871572</v>
      </c>
      <c r="E5246" s="1">
        <v>0.02119461004652057</v>
      </c>
      <c r="F5246" s="1">
        <v>0.01839794865528321</v>
      </c>
      <c r="G5246" s="1">
        <v>0.02098978930338058</v>
      </c>
      <c r="H5246" s="1">
        <v>0.03312970139047189</v>
      </c>
      <c r="I5246" s="1">
        <v>0.000327803442261354</v>
      </c>
      <c r="J5246" s="1">
        <v>-0.00172199984795085</v>
      </c>
      <c r="K5246" s="1">
        <v>0.002189979910895978</v>
      </c>
      <c r="L5246" s="1">
        <v>0.03669403129885906</v>
      </c>
      <c r="M5246" s="1">
        <v>0.009758943610291615</v>
      </c>
      <c r="N5246" s="1">
        <v>0.002217301144915362</v>
      </c>
      <c r="O5246" s="1">
        <v>0.01326612219267531</v>
      </c>
      <c r="P5246" s="1">
        <v>0.005165577753469819</v>
      </c>
      <c r="Q5246" s="1">
        <v>0.007790684137449988</v>
      </c>
      <c r="R5246" s="1">
        <v>-0.001546652397409365</v>
      </c>
      <c r="S5246" s="1">
        <v>0.03252037127106266</v>
      </c>
      <c r="T5246" s="1">
        <v>0.01079706194058394</v>
      </c>
      <c r="U5246" s="1">
        <v>0.02133354125089393</v>
      </c>
      <c r="V5246" s="1">
        <v>0.02850424936027163</v>
      </c>
      <c r="W5246" s="1">
        <v>0.02354504246282518</v>
      </c>
      <c r="X5246" s="1">
        <v>0.00243083493811036</v>
      </c>
      <c r="Y5246" s="1">
        <v>0.03765390446094585</v>
      </c>
      <c r="Z5246" s="1">
        <v>0.009230514605569784</v>
      </c>
      <c r="AA5246" s="1">
        <v>0.01844873552161963</v>
      </c>
      <c r="AB5246" s="1">
        <v>0.04077823330500152</v>
      </c>
      <c r="AC5246" s="1">
        <v>0.0289588453291969</v>
      </c>
    </row>
    <row r="5247" spans="1:29">
      <c r="A5247" s="11">
        <v>44188</v>
      </c>
      <c r="B5247" s="1">
        <v>0.004578256257554925</v>
      </c>
      <c r="C5247" s="1">
        <v>0.005100744201542717</v>
      </c>
      <c r="D5247" s="1">
        <v>-0.001390917014147841</v>
      </c>
      <c r="E5247" s="1">
        <v>0.03729571217918104</v>
      </c>
      <c r="F5247" s="1">
        <v>0.01206936242565093</v>
      </c>
      <c r="G5247" s="1">
        <v>0</v>
      </c>
      <c r="H5247" s="1">
        <v>-0.00210960859393472</v>
      </c>
      <c r="I5247" s="1">
        <v>0.001857064559006805</v>
      </c>
      <c r="J5247" s="1">
        <v>0.01854254422914914</v>
      </c>
      <c r="K5247" s="1">
        <v>0.02568161871545493</v>
      </c>
      <c r="L5247" s="1">
        <v>0.02666947022533095</v>
      </c>
      <c r="M5247" s="1">
        <v>0.002273943753126728</v>
      </c>
      <c r="N5247" s="1">
        <v>0.02138646322677507</v>
      </c>
      <c r="O5247" s="1">
        <v>0.02366748979581224</v>
      </c>
      <c r="P5247" s="1">
        <v>0.01616952888756695</v>
      </c>
      <c r="Q5247" s="1">
        <v>0.002761038152586659</v>
      </c>
      <c r="R5247" s="1">
        <v>0.003691864471471407</v>
      </c>
      <c r="S5247" s="1">
        <v>0.03324576041134097</v>
      </c>
      <c r="T5247" s="1">
        <v>0.02155755636518619</v>
      </c>
      <c r="U5247" s="1">
        <v>0.02688889247754367</v>
      </c>
      <c r="V5247" s="1">
        <v>0.01108564400040124</v>
      </c>
      <c r="W5247" s="1">
        <v>0.05086802714832284</v>
      </c>
      <c r="X5247" s="1">
        <v>0.02576538392621841</v>
      </c>
      <c r="Y5247" s="1">
        <v>0.03489187504788327</v>
      </c>
      <c r="Z5247" s="1">
        <v>0.03334171777333017</v>
      </c>
      <c r="AA5247" s="1">
        <v>-0.00530428394952287</v>
      </c>
      <c r="AB5247" s="1">
        <v>0.08159604922524077</v>
      </c>
      <c r="AC5247" s="1">
        <v>0.0586215407686117</v>
      </c>
    </row>
    <row r="5248" spans="1:29">
      <c r="A5248" s="11">
        <v>44189</v>
      </c>
      <c r="B5248" s="1">
        <v>0.02996033408350929</v>
      </c>
      <c r="C5248" s="1">
        <v>0.008413419149637003</v>
      </c>
      <c r="D5248" s="1">
        <v>-0.001958444097911016</v>
      </c>
      <c r="E5248" s="1">
        <v>0.01036795392871337</v>
      </c>
      <c r="F5248" s="1">
        <v>-0.004268704865038497</v>
      </c>
      <c r="G5248" s="1">
        <v>-0.004066677542135855</v>
      </c>
      <c r="H5248" s="1">
        <v>0.01606761049974037</v>
      </c>
      <c r="I5248" s="1">
        <v>0.01559269571852928</v>
      </c>
      <c r="J5248" s="1">
        <v>0.003175233363569285</v>
      </c>
      <c r="K5248" s="1">
        <v>0.01345783958917313</v>
      </c>
      <c r="L5248" s="1">
        <v>-0.01356691662564713</v>
      </c>
      <c r="M5248" s="1">
        <v>0.02382296953310359</v>
      </c>
      <c r="N5248" s="1">
        <v>0.004091566346565267</v>
      </c>
      <c r="O5248" s="1">
        <v>-0.0008432426615234689</v>
      </c>
      <c r="P5248" s="1">
        <v>-0.009991416327643998</v>
      </c>
      <c r="Q5248" s="1">
        <v>0.02588095557614523</v>
      </c>
      <c r="R5248" s="1">
        <v>0.02587652147878794</v>
      </c>
      <c r="S5248" s="1">
        <v>0.02032188775938581</v>
      </c>
      <c r="T5248" s="1">
        <v>0.01463879758290121</v>
      </c>
      <c r="U5248" s="1">
        <v>0.001388423041007947</v>
      </c>
      <c r="V5248" s="1">
        <v>0.02758433910459068</v>
      </c>
      <c r="W5248" s="1">
        <v>-0.00710385999737051</v>
      </c>
      <c r="X5248" s="1">
        <v>0.03989361774081357</v>
      </c>
      <c r="Y5248" s="1">
        <v>0.004720070421980527</v>
      </c>
      <c r="Z5248" s="1">
        <v>0.001448360879910959</v>
      </c>
      <c r="AA5248" s="1">
        <v>0.003387320704687946</v>
      </c>
      <c r="AB5248" s="1">
        <v>0.08241942778871758</v>
      </c>
      <c r="AC5248" s="1">
        <v>-0.008688749141893437</v>
      </c>
    </row>
    <row r="5249" spans="1:29">
      <c r="A5249" s="11">
        <v>44193</v>
      </c>
      <c r="B5249" s="1">
        <v>0.01220918339440469</v>
      </c>
      <c r="C5249" s="1">
        <v>0.01377315676361301</v>
      </c>
      <c r="D5249" s="1">
        <v>-0.004062710391756763</v>
      </c>
      <c r="E5249" s="1">
        <v>-0.003660529688771286</v>
      </c>
      <c r="F5249" s="1">
        <v>0</v>
      </c>
      <c r="G5249" s="1">
        <v>0.00599162274951337</v>
      </c>
      <c r="H5249" s="1">
        <v>0.02080722496382958</v>
      </c>
      <c r="I5249" s="1">
        <v>0.01127331133135967</v>
      </c>
      <c r="J5249" s="1">
        <v>0.01244989496067772</v>
      </c>
      <c r="K5249" s="1">
        <v>-0.005557231114917238</v>
      </c>
      <c r="L5249" s="1">
        <v>0.00343837733504393</v>
      </c>
      <c r="M5249" s="1">
        <v>0.01606654480686576</v>
      </c>
      <c r="N5249" s="1">
        <v>0.004314408391332902</v>
      </c>
      <c r="O5249" s="1">
        <v>7.025643423075323E-05</v>
      </c>
      <c r="P5249" s="1">
        <v>0.01370546487353597</v>
      </c>
      <c r="Q5249" s="1">
        <v>0.006978091304251866</v>
      </c>
      <c r="R5249" s="1">
        <v>0.004588410770310691</v>
      </c>
      <c r="S5249" s="1">
        <v>0.06141074719451578</v>
      </c>
      <c r="T5249" s="1">
        <v>0.03129100846523158</v>
      </c>
      <c r="U5249" s="1">
        <v>0.01431564533823848</v>
      </c>
      <c r="V5249" s="1">
        <v>-0.005927609143375978</v>
      </c>
      <c r="W5249" s="1">
        <v>0.002412627832670156</v>
      </c>
      <c r="X5249" s="1">
        <v>0.05910775411000846</v>
      </c>
      <c r="Y5249" s="1">
        <v>0.03624162883527826</v>
      </c>
      <c r="Z5249" s="1">
        <v>0.01663177891443191</v>
      </c>
      <c r="AA5249" s="1">
        <v>0.03185374736424396</v>
      </c>
      <c r="AB5249" s="1">
        <v>0.003684264354479438</v>
      </c>
      <c r="AC5249" s="1">
        <v>0.001831396730368029</v>
      </c>
    </row>
    <row r="5250" spans="1:29">
      <c r="A5250" s="11">
        <v>44194</v>
      </c>
      <c r="B5250" s="1">
        <v>0.02031888132041759</v>
      </c>
      <c r="C5250" s="1">
        <v>-0.003265915292814059</v>
      </c>
      <c r="D5250" s="1">
        <v>-0.002844485214740566</v>
      </c>
      <c r="E5250" s="1">
        <v>-0.002650217956747691</v>
      </c>
      <c r="F5250" s="1">
        <v>-0.006959013138134407</v>
      </c>
      <c r="G5250" s="1">
        <v>0.003752989872516155</v>
      </c>
      <c r="H5250" s="1">
        <v>0.008968680277451124</v>
      </c>
      <c r="I5250" s="1">
        <v>0.01015683471652884</v>
      </c>
      <c r="J5250" s="1">
        <v>-0.0179240718519218</v>
      </c>
      <c r="K5250" s="1">
        <v>-0.00192555585587828</v>
      </c>
      <c r="L5250" s="1">
        <v>0.008062601293452598</v>
      </c>
      <c r="M5250" s="1">
        <v>-0.005452537942335467</v>
      </c>
      <c r="N5250" s="1">
        <v>0.009785220732185129</v>
      </c>
      <c r="O5250" s="1">
        <v>-0.005485668518873887</v>
      </c>
      <c r="P5250" s="1">
        <v>0.00135197785175567</v>
      </c>
      <c r="Q5250" s="1">
        <v>-0.006929734980841373</v>
      </c>
      <c r="R5250" s="1">
        <v>-0.006614076244931821</v>
      </c>
      <c r="S5250" s="1">
        <v>0.008600381973454363</v>
      </c>
      <c r="T5250" s="1">
        <v>0.009811027719276222</v>
      </c>
      <c r="U5250" s="1">
        <v>0.001811859953101624</v>
      </c>
      <c r="V5250" s="1">
        <v>0.006218408642110873</v>
      </c>
      <c r="W5250" s="1">
        <v>-0.006390592206793277</v>
      </c>
      <c r="X5250" s="1">
        <v>-0.01556216292079171</v>
      </c>
      <c r="Y5250" s="1">
        <v>-0.008419670763439635</v>
      </c>
      <c r="Z5250" s="1">
        <v>-0.0007113028505367769</v>
      </c>
      <c r="AA5250" s="1">
        <v>-0.002235078020094039</v>
      </c>
      <c r="AB5250" s="1">
        <v>-0.02049545000606179</v>
      </c>
      <c r="AC5250" s="1">
        <v>0.005484469249062318</v>
      </c>
    </row>
    <row r="5251" spans="1:29">
      <c r="A5251" s="11">
        <v>44195</v>
      </c>
      <c r="B5251" s="1">
        <v>-0.008092726866394395</v>
      </c>
      <c r="C5251" s="1">
        <v>0.003538564193463767</v>
      </c>
      <c r="D5251" s="1">
        <v>-0.002615951178270293</v>
      </c>
      <c r="E5251" s="1">
        <v>-0.005012334007821861</v>
      </c>
      <c r="F5251" s="1">
        <v>0.001035700682792795</v>
      </c>
      <c r="G5251" s="1">
        <v>0.02308430936321337</v>
      </c>
      <c r="H5251" s="1">
        <v>-0.005252430269309216</v>
      </c>
      <c r="I5251" s="1">
        <v>0.003713596818476272</v>
      </c>
      <c r="J5251" s="1">
        <v>0.007639967015096616</v>
      </c>
      <c r="K5251" s="1">
        <v>0.009352833480463119</v>
      </c>
      <c r="L5251" s="1">
        <v>-0.002799420978764067</v>
      </c>
      <c r="M5251" s="1">
        <v>-0.003289521430219655</v>
      </c>
      <c r="N5251" s="1">
        <v>-0.001890828757380447</v>
      </c>
      <c r="O5251" s="1">
        <v>0.01930561244939644</v>
      </c>
      <c r="P5251" s="1">
        <v>-0.009573948714261871</v>
      </c>
      <c r="Q5251" s="1">
        <v>0.001073552508346509</v>
      </c>
      <c r="R5251" s="1">
        <v>0.002738584406962508</v>
      </c>
      <c r="S5251" s="1">
        <v>0.08139537284769771</v>
      </c>
      <c r="T5251" s="1">
        <v>-0.003598493247731871</v>
      </c>
      <c r="U5251" s="1">
        <v>-0.001554752313258967</v>
      </c>
      <c r="V5251" s="1">
        <v>-0.01117492740736292</v>
      </c>
      <c r="W5251" s="1">
        <v>-0.007099944029970273</v>
      </c>
      <c r="X5251" s="1">
        <v>0.00381573703944893</v>
      </c>
      <c r="Y5251" s="1">
        <v>-0.00979748859699181</v>
      </c>
      <c r="Z5251" s="1">
        <v>0.013049672732935</v>
      </c>
      <c r="AA5251" s="1">
        <v>0.008116370550766749</v>
      </c>
      <c r="AB5251" s="1">
        <v>0.01217964752428302</v>
      </c>
      <c r="AC5251" s="1">
        <v>-0.001558432513605656</v>
      </c>
    </row>
    <row r="5252" spans="1:29">
      <c r="A5252" s="11">
        <v>44196</v>
      </c>
      <c r="B5252" s="1">
        <v>-0.007438731117872077</v>
      </c>
      <c r="C5252" s="1">
        <v>-0.004570842929738195</v>
      </c>
      <c r="D5252" s="1">
        <v>-0.002106623213328884</v>
      </c>
      <c r="E5252" s="1">
        <v>-0.004673462847396448</v>
      </c>
      <c r="F5252" s="1">
        <v>0.006604200607737143</v>
      </c>
      <c r="G5252" s="1">
        <v>0.005382573652561229</v>
      </c>
      <c r="H5252" s="1">
        <v>0.001218403739836393</v>
      </c>
      <c r="I5252" s="1">
        <v>0.002652686850832309</v>
      </c>
      <c r="J5252" s="1">
        <v>0.01326883208439877</v>
      </c>
      <c r="K5252" s="1">
        <v>-0.004653855744703228</v>
      </c>
      <c r="L5252" s="1">
        <v>0.007218632838725592</v>
      </c>
      <c r="M5252" s="1">
        <v>0.0005500761353232075</v>
      </c>
      <c r="N5252" s="1">
        <v>-0.01018231852501883</v>
      </c>
      <c r="O5252" s="1">
        <v>-0.0001387752375834328</v>
      </c>
      <c r="P5252" s="1">
        <v>-0.001983004620001227</v>
      </c>
      <c r="Q5252" s="1">
        <v>-0.002144802458633577</v>
      </c>
      <c r="R5252" s="1">
        <v>-0.005111411838317648</v>
      </c>
      <c r="S5252" s="1">
        <v>0.06236550105689664</v>
      </c>
      <c r="T5252" s="1">
        <v>-0.007042234428460636</v>
      </c>
      <c r="U5252" s="1">
        <v>0.001398321170302586</v>
      </c>
      <c r="V5252" s="1">
        <v>0.01429791625982602</v>
      </c>
      <c r="W5252" s="1">
        <v>-0.007487019431599573</v>
      </c>
      <c r="X5252" s="1">
        <v>-0.001629040471960996</v>
      </c>
      <c r="Y5252" s="1">
        <v>-0.001978926919302348</v>
      </c>
      <c r="Z5252" s="1">
        <v>0.004996497417294687</v>
      </c>
      <c r="AA5252" s="1">
        <v>0.00937128447291391</v>
      </c>
      <c r="AB5252" s="1">
        <v>-0.004010854453261437</v>
      </c>
      <c r="AC5252" s="1">
        <v>0.004812700617925048</v>
      </c>
    </row>
    <row r="5253" spans="1:29">
      <c r="A5253" s="11">
        <v>44197</v>
      </c>
      <c r="B5253" s="1">
        <v>0.005399308748972764</v>
      </c>
      <c r="C5253" s="1">
        <v>0.002230312733201956</v>
      </c>
      <c r="D5253" s="1">
        <v>-0.002390795373045984</v>
      </c>
      <c r="E5253" s="1">
        <v>0.008110179485790958</v>
      </c>
      <c r="F5253" s="1">
        <v>0.006964196470314654</v>
      </c>
      <c r="G5253" s="1">
        <v>0.004662356784419952</v>
      </c>
      <c r="H5253" s="1">
        <v>0.003245536688565309</v>
      </c>
      <c r="I5253" s="1">
        <v>-0.007832609362985243</v>
      </c>
      <c r="J5253" s="1">
        <v>-0.009145694529277826</v>
      </c>
      <c r="K5253" s="1">
        <v>-0.003277051921156016</v>
      </c>
      <c r="L5253" s="1">
        <v>0.003702556518056177</v>
      </c>
      <c r="M5253" s="1">
        <v>0.006047353549187395</v>
      </c>
      <c r="N5253" s="1">
        <v>0.0232056797602036</v>
      </c>
      <c r="O5253" s="1">
        <v>0.01644463873366808</v>
      </c>
      <c r="P5253" s="1">
        <v>0.008568265103269468</v>
      </c>
      <c r="Q5253" s="1">
        <v>0.001612150269489909</v>
      </c>
      <c r="R5253" s="1">
        <v>0.001108102412668677</v>
      </c>
      <c r="S5253" s="1">
        <v>0.005398183273378043</v>
      </c>
      <c r="T5253" s="1">
        <v>0.01618482168982727</v>
      </c>
      <c r="U5253" s="1">
        <v>0.01650216184588893</v>
      </c>
      <c r="V5253" s="1">
        <v>0.00658398138132088</v>
      </c>
      <c r="W5253" s="1">
        <v>0.01966430868544999</v>
      </c>
      <c r="X5253" s="1">
        <v>0.01441389071802535</v>
      </c>
      <c r="Y5253" s="1">
        <v>0.02247182916008339</v>
      </c>
      <c r="Z5253" s="1">
        <v>-0.0008544747158089061</v>
      </c>
      <c r="AA5253" s="1">
        <v>-0.005455791034458812</v>
      </c>
      <c r="AB5253" s="1">
        <v>-0.006195825267243382</v>
      </c>
      <c r="AC5253" s="1">
        <v>0.004789729445747293</v>
      </c>
    </row>
    <row r="5254" spans="1:29">
      <c r="A5254" s="11">
        <v>44200</v>
      </c>
      <c r="B5254" s="1">
        <v>0.001442751581950619</v>
      </c>
      <c r="C5254" s="1">
        <v>0.03508306948238249</v>
      </c>
      <c r="D5254" s="1">
        <v>-0.004176209147912835</v>
      </c>
      <c r="E5254" s="1">
        <v>0.006835332412038042</v>
      </c>
      <c r="F5254" s="1">
        <v>0.005895489993991587</v>
      </c>
      <c r="G5254" s="1">
        <v>0.04444095399495729</v>
      </c>
      <c r="H5254" s="1">
        <v>0.0351798439974349</v>
      </c>
      <c r="I5254" s="1">
        <v>-0.006350680633348316</v>
      </c>
      <c r="J5254" s="1">
        <v>0.06691838098009328</v>
      </c>
      <c r="K5254" s="1">
        <v>0.0163137192360252</v>
      </c>
      <c r="L5254" s="1">
        <v>0.02205574057767024</v>
      </c>
      <c r="M5254" s="1">
        <v>0.02568302763234542</v>
      </c>
      <c r="N5254" s="1">
        <v>-0.002104205951348748</v>
      </c>
      <c r="O5254" s="1">
        <v>0.02273191813291553</v>
      </c>
      <c r="P5254" s="1">
        <v>0.02720996637171269</v>
      </c>
      <c r="Q5254" s="1">
        <v>0.04023598223754887</v>
      </c>
      <c r="R5254" s="1">
        <v>0.001685467282083852</v>
      </c>
      <c r="S5254" s="1">
        <v>0.06442970018894623</v>
      </c>
      <c r="T5254" s="1">
        <v>0.005905469497643923</v>
      </c>
      <c r="U5254" s="1">
        <v>-0.001935712979038051</v>
      </c>
      <c r="V5254" s="1">
        <v>0.01366883751490411</v>
      </c>
      <c r="W5254" s="1">
        <v>0.004156216881722186</v>
      </c>
      <c r="X5254" s="1">
        <v>0.02573728177886236</v>
      </c>
      <c r="Y5254" s="1">
        <v>0.02456367389993752</v>
      </c>
      <c r="Z5254" s="1">
        <v>0.07759292779117621</v>
      </c>
      <c r="AA5254" s="1">
        <v>-0.00494020488015412</v>
      </c>
      <c r="AB5254" s="1">
        <v>0.06140894587089663</v>
      </c>
      <c r="AC5254" s="1">
        <v>0.02138620727092522</v>
      </c>
    </row>
    <row r="5255" spans="1:29">
      <c r="A5255" s="11">
        <v>44201</v>
      </c>
      <c r="B5255" s="1">
        <v>0.06363052543810976</v>
      </c>
      <c r="C5255" s="1">
        <v>-0.008473491287014911</v>
      </c>
      <c r="D5255" s="1">
        <v>-0.0005065673747285393</v>
      </c>
      <c r="E5255" s="1">
        <v>-0.006007835817881779</v>
      </c>
      <c r="F5255" s="1">
        <v>0.002778696483447307</v>
      </c>
      <c r="G5255" s="1">
        <v>0.007229744981082087</v>
      </c>
      <c r="H5255" s="1">
        <v>0.01015636544183351</v>
      </c>
      <c r="I5255" s="1">
        <v>0.007556447820499912</v>
      </c>
      <c r="J5255" s="1">
        <v>-0.01572946948976062</v>
      </c>
      <c r="K5255" s="1">
        <v>0.009911474336607551</v>
      </c>
      <c r="L5255" s="1">
        <v>0.004308183449048597</v>
      </c>
      <c r="M5255" s="1">
        <v>-0.009056971983702589</v>
      </c>
      <c r="N5255" s="1">
        <v>-0.009137820501205818</v>
      </c>
      <c r="O5255" s="1">
        <v>-0.01201442616793924</v>
      </c>
      <c r="P5255" s="1">
        <v>0.006113018913418644</v>
      </c>
      <c r="Q5255" s="1">
        <v>-0.02062922012761281</v>
      </c>
      <c r="R5255" s="1">
        <v>-0.01243186367577187</v>
      </c>
      <c r="S5255" s="1">
        <v>-0.01639344262295084</v>
      </c>
      <c r="T5255" s="1">
        <v>0.002490601812336291</v>
      </c>
      <c r="U5255" s="1">
        <v>0.008946249479737212</v>
      </c>
      <c r="V5255" s="1">
        <v>-0.001571918471756528</v>
      </c>
      <c r="W5255" s="1">
        <v>0.009188759151234738</v>
      </c>
      <c r="X5255" s="1">
        <v>0.009932011846180311</v>
      </c>
      <c r="Y5255" s="1">
        <v>0.02397486382607461</v>
      </c>
      <c r="Z5255" s="1">
        <v>-0.01796542774666698</v>
      </c>
      <c r="AA5255" s="1">
        <v>0.01292790663922805</v>
      </c>
      <c r="AB5255" s="1">
        <v>-0.007342174289000303</v>
      </c>
      <c r="AC5255" s="1">
        <v>0.02497474323194981</v>
      </c>
    </row>
    <row r="5256" spans="1:29">
      <c r="A5256" s="11">
        <v>44202</v>
      </c>
      <c r="B5256" s="1">
        <v>-0.01535106018020749</v>
      </c>
      <c r="C5256" s="1">
        <v>-0.01198987048385047</v>
      </c>
      <c r="D5256" s="1">
        <v>-0.003210320919029508</v>
      </c>
      <c r="E5256" s="1">
        <v>-0.002961652680918858</v>
      </c>
      <c r="F5256" s="1">
        <v>0.0002648177231174831</v>
      </c>
      <c r="G5256" s="1">
        <v>-0.01104708611054406</v>
      </c>
      <c r="H5256" s="1">
        <v>0.03634961186021046</v>
      </c>
      <c r="I5256" s="1">
        <v>-0.00431063484653682</v>
      </c>
      <c r="J5256" s="1">
        <v>0.03495798213133283</v>
      </c>
      <c r="K5256" s="1">
        <v>-0.0135685305129567</v>
      </c>
      <c r="L5256" s="1">
        <v>-0.009043106951159841</v>
      </c>
      <c r="M5256" s="1">
        <v>0.01182794855069358</v>
      </c>
      <c r="N5256" s="1">
        <v>-0.02861197344464139</v>
      </c>
      <c r="O5256" s="1">
        <v>-0.005404660359010993</v>
      </c>
      <c r="P5256" s="1">
        <v>-0.002501805266324042</v>
      </c>
      <c r="Q5256" s="1">
        <v>0.02106374883912809</v>
      </c>
      <c r="R5256" s="1">
        <v>-0.02637198884724801</v>
      </c>
      <c r="S5256" s="1">
        <v>-0.02307700781711308</v>
      </c>
      <c r="T5256" s="1">
        <v>0.01171253936366456</v>
      </c>
      <c r="U5256" s="1">
        <v>0.003596372541669668</v>
      </c>
      <c r="V5256" s="1">
        <v>0.003065722334123944</v>
      </c>
      <c r="W5256" s="1">
        <v>-0.007546512784797565</v>
      </c>
      <c r="X5256" s="1">
        <v>0.01138714794509843</v>
      </c>
      <c r="Y5256" s="1">
        <v>0.01601968110318563</v>
      </c>
      <c r="Z5256" s="1">
        <v>0.004775509969918046</v>
      </c>
      <c r="AA5256" s="1">
        <v>0.001050326482930464</v>
      </c>
      <c r="AB5256" s="1">
        <v>0.06686385409054219</v>
      </c>
      <c r="AC5256" s="1">
        <v>0.0002461854746769188</v>
      </c>
    </row>
    <row r="5257" spans="1:29">
      <c r="A5257" s="11">
        <v>44203</v>
      </c>
      <c r="B5257" s="1">
        <v>0.02575469917611417</v>
      </c>
      <c r="C5257" s="1">
        <v>0.01265179461508348</v>
      </c>
      <c r="D5257" s="1">
        <v>0.003700905471239802</v>
      </c>
      <c r="E5257" s="1">
        <v>0.00212173940610727</v>
      </c>
      <c r="F5257" s="1">
        <v>-0.003290313184242222</v>
      </c>
      <c r="G5257" s="1">
        <v>0.001682135633567006</v>
      </c>
      <c r="H5257" s="1">
        <v>-0.004104556595577513</v>
      </c>
      <c r="I5257" s="1">
        <v>-0.003027024252077237</v>
      </c>
      <c r="J5257" s="1">
        <v>0.05346461951143633</v>
      </c>
      <c r="K5257" s="1">
        <v>-0.0200429946665569</v>
      </c>
      <c r="L5257" s="1">
        <v>-0.01556052303342426</v>
      </c>
      <c r="M5257" s="1">
        <v>0.004250731812364128</v>
      </c>
      <c r="N5257" s="1">
        <v>-0.01265821748785056</v>
      </c>
      <c r="O5257" s="1">
        <v>0.01127567462437851</v>
      </c>
      <c r="P5257" s="1">
        <v>-0.002030346897275548</v>
      </c>
      <c r="Q5257" s="1">
        <v>0.009798829408611986</v>
      </c>
      <c r="R5257" s="1">
        <v>-0.00161938295586761</v>
      </c>
      <c r="S5257" s="1">
        <v>0.02362213603505081</v>
      </c>
      <c r="T5257" s="1">
        <v>0.009296648448444467</v>
      </c>
      <c r="U5257" s="1">
        <v>0.008804220481445135</v>
      </c>
      <c r="V5257" s="1">
        <v>-0.005616976971807297</v>
      </c>
      <c r="W5257" s="1">
        <v>-0.006777556513650751</v>
      </c>
      <c r="X5257" s="1">
        <v>0.006908936262458587</v>
      </c>
      <c r="Y5257" s="1">
        <v>-0.007277172650470232</v>
      </c>
      <c r="Z5257" s="1">
        <v>0.05703420345700994</v>
      </c>
      <c r="AA5257" s="1">
        <v>-0.0192356255000351</v>
      </c>
      <c r="AB5257" s="1">
        <v>0.0288408858052831</v>
      </c>
      <c r="AC5257" s="1">
        <v>0.0008611330425087882</v>
      </c>
    </row>
    <row r="5258" spans="1:29">
      <c r="A5258" s="11">
        <v>44204</v>
      </c>
      <c r="B5258" s="1">
        <v>0.002384185730208932</v>
      </c>
      <c r="C5258" s="1">
        <v>0.02027013353427987</v>
      </c>
      <c r="D5258" s="1">
        <v>0.006318977193395803</v>
      </c>
      <c r="E5258" s="1">
        <v>0.01469971045561369</v>
      </c>
      <c r="F5258" s="1">
        <v>0.01277760204446188</v>
      </c>
      <c r="G5258" s="1">
        <v>0.04190894913817966</v>
      </c>
      <c r="H5258" s="1">
        <v>-0.005245381297695029</v>
      </c>
      <c r="I5258" s="1">
        <v>0.010873924788811</v>
      </c>
      <c r="J5258" s="1">
        <v>-0.01722238882138438</v>
      </c>
      <c r="K5258" s="1">
        <v>0.009434883949619888</v>
      </c>
      <c r="L5258" s="1">
        <v>0.03957525522929894</v>
      </c>
      <c r="M5258" s="1">
        <v>0.01746030628282536</v>
      </c>
      <c r="N5258" s="1">
        <v>-0.006410209648812448</v>
      </c>
      <c r="O5258" s="1">
        <v>0.03506180252075075</v>
      </c>
      <c r="P5258" s="1">
        <v>0.01651506044393747</v>
      </c>
      <c r="Q5258" s="1">
        <v>0.0280900264219619</v>
      </c>
      <c r="R5258" s="1">
        <v>0.01179914460314979</v>
      </c>
      <c r="S5258" s="1">
        <v>-0.01217953802360117</v>
      </c>
      <c r="T5258" s="1">
        <v>-0.005908950111078171</v>
      </c>
      <c r="U5258" s="1">
        <v>0.01353502500995463</v>
      </c>
      <c r="V5258" s="1">
        <v>0.03140042309030155</v>
      </c>
      <c r="W5258" s="1">
        <v>0.01447958842325048</v>
      </c>
      <c r="X5258" s="1">
        <v>0.007115597949094665</v>
      </c>
      <c r="Y5258" s="1">
        <v>0.01466103619254833</v>
      </c>
      <c r="Z5258" s="1">
        <v>-0.01335071899131457</v>
      </c>
      <c r="AA5258" s="1">
        <v>0.004052225356180994</v>
      </c>
      <c r="AB5258" s="1">
        <v>-0.01859831313088778</v>
      </c>
      <c r="AC5258" s="1">
        <v>0.05765219652513665</v>
      </c>
    </row>
    <row r="5259" spans="1:29">
      <c r="A5259" s="11">
        <v>44207</v>
      </c>
      <c r="B5259" s="1">
        <v>-0.008547660168330751</v>
      </c>
      <c r="C5259" s="1">
        <v>0.003998710012111051</v>
      </c>
      <c r="D5259" s="1">
        <v>0.01051670371564817</v>
      </c>
      <c r="E5259" s="1">
        <v>0.02164054201393295</v>
      </c>
      <c r="F5259" s="1">
        <v>0.01471465157755691</v>
      </c>
      <c r="G5259" s="1">
        <v>0.005903887696433019</v>
      </c>
      <c r="H5259" s="1">
        <v>0.02222228413679983</v>
      </c>
      <c r="I5259" s="1">
        <v>0.01383007302143402</v>
      </c>
      <c r="J5259" s="1">
        <v>-0.01304998340785346</v>
      </c>
      <c r="K5259" s="1">
        <v>0.01584986304693814</v>
      </c>
      <c r="L5259" s="1">
        <v>0.04885304518260947</v>
      </c>
      <c r="M5259" s="1">
        <v>-0.001560047890188376</v>
      </c>
      <c r="N5259" s="1">
        <v>0.004962672125664369</v>
      </c>
      <c r="O5259" s="1">
        <v>0.02414014227484373</v>
      </c>
      <c r="P5259" s="1">
        <v>0.01330353923759442</v>
      </c>
      <c r="Q5259" s="1">
        <v>0.01887722636423228</v>
      </c>
      <c r="R5259" s="1">
        <v>-0.01884984244739041</v>
      </c>
      <c r="S5259" s="1">
        <v>-0.02855293209738863</v>
      </c>
      <c r="T5259" s="1">
        <v>-0.0122376951239852</v>
      </c>
      <c r="U5259" s="1">
        <v>0.002598256249650266</v>
      </c>
      <c r="V5259" s="1">
        <v>0.0003221667301314124</v>
      </c>
      <c r="W5259" s="1">
        <v>0.03190879575389993</v>
      </c>
      <c r="X5259" s="1">
        <v>0.1135503441486565</v>
      </c>
      <c r="Y5259" s="1">
        <v>0.003010163226843998</v>
      </c>
      <c r="Z5259" s="1">
        <v>-0.02453906893783164</v>
      </c>
      <c r="AA5259" s="1">
        <v>0.009879903158758863</v>
      </c>
      <c r="AB5259" s="1">
        <v>-0.01592987627542775</v>
      </c>
      <c r="AC5259" s="1">
        <v>0.03858671600997621</v>
      </c>
    </row>
    <row r="5260" spans="1:29">
      <c r="A5260" s="11">
        <v>44208</v>
      </c>
      <c r="B5260" s="1">
        <v>0.01311941368386882</v>
      </c>
      <c r="C5260" s="1">
        <v>0.001991212408053222</v>
      </c>
      <c r="D5260" s="1">
        <v>0.005203591237342042</v>
      </c>
      <c r="E5260" s="1">
        <v>-0.01598872327508682</v>
      </c>
      <c r="F5260" s="1">
        <v>-0.01162115520892459</v>
      </c>
      <c r="G5260" s="1">
        <v>0.03762849083635289</v>
      </c>
      <c r="H5260" s="1">
        <v>0.04200421263001397</v>
      </c>
      <c r="I5260" s="1">
        <v>0.02035893800615374</v>
      </c>
      <c r="J5260" s="1">
        <v>-0.001322195153239836</v>
      </c>
      <c r="K5260" s="1">
        <v>-0.02190110807672041</v>
      </c>
      <c r="L5260" s="1">
        <v>-0.003233561911869298</v>
      </c>
      <c r="M5260" s="1">
        <v>0.02031260889155062</v>
      </c>
      <c r="N5260" s="1">
        <v>0.01950626479486317</v>
      </c>
      <c r="O5260" s="1">
        <v>-0.01172219287115062</v>
      </c>
      <c r="P5260" s="1">
        <v>-0.01696293270742333</v>
      </c>
      <c r="Q5260" s="1">
        <v>0.008776248017710708</v>
      </c>
      <c r="R5260" s="1">
        <v>0.03151923959779435</v>
      </c>
      <c r="S5260" s="1">
        <v>0.01402812812000387</v>
      </c>
      <c r="T5260" s="1">
        <v>0.0353980968257952</v>
      </c>
      <c r="U5260" s="1">
        <v>-0.01003495097611873</v>
      </c>
      <c r="V5260" s="1">
        <v>-0.01827687263183453</v>
      </c>
      <c r="W5260" s="1">
        <v>-0.007472245208490436</v>
      </c>
      <c r="X5260" s="1">
        <v>0.0777249473359114</v>
      </c>
      <c r="Y5260" s="1">
        <v>0.03301335744182299</v>
      </c>
      <c r="Z5260" s="1">
        <v>-0.001078163138436561</v>
      </c>
      <c r="AA5260" s="1">
        <v>-0.02353092117914035</v>
      </c>
      <c r="AB5260" s="1">
        <v>0.01088481798618268</v>
      </c>
      <c r="AC5260" s="1">
        <v>0.02439568559901417</v>
      </c>
    </row>
    <row r="5261" spans="1:29">
      <c r="A5261" s="11">
        <v>44209</v>
      </c>
      <c r="B5261" s="1">
        <v>0.01790734679332795</v>
      </c>
      <c r="C5261" s="1">
        <v>0.02322697684364439</v>
      </c>
      <c r="D5261" s="1">
        <v>-0.002891218617075197</v>
      </c>
      <c r="E5261" s="1">
        <v>-0.001719797810935009</v>
      </c>
      <c r="F5261" s="1">
        <v>-0.01192600542025846</v>
      </c>
      <c r="G5261" s="1">
        <v>-0.004511333557373876</v>
      </c>
      <c r="H5261" s="1">
        <v>-0.001060627789909341</v>
      </c>
      <c r="I5261" s="1">
        <v>-0.00698847723198992</v>
      </c>
      <c r="J5261" s="1">
        <v>-0.006430978686304711</v>
      </c>
      <c r="K5261" s="1">
        <v>-0.001494095587775468</v>
      </c>
      <c r="L5261" s="1">
        <v>0.01122661637441857</v>
      </c>
      <c r="M5261" s="1">
        <v>0.03062780189127468</v>
      </c>
      <c r="N5261" s="1">
        <v>0.02325013659833908</v>
      </c>
      <c r="O5261" s="1">
        <v>0.06219137484259663</v>
      </c>
      <c r="P5261" s="1">
        <v>-0.01122802342088725</v>
      </c>
      <c r="Q5261" s="1">
        <v>0.01739962767163994</v>
      </c>
      <c r="R5261" s="1">
        <v>-0.009325243091677371</v>
      </c>
      <c r="S5261" s="1">
        <v>-0.01581037288615295</v>
      </c>
      <c r="T5261" s="1">
        <v>0.04888897206455978</v>
      </c>
      <c r="U5261" s="1">
        <v>-0.008523269101986974</v>
      </c>
      <c r="V5261" s="1">
        <v>-0.01205626557614059</v>
      </c>
      <c r="W5261" s="1">
        <v>-0.006246821203626296</v>
      </c>
      <c r="X5261" s="1">
        <v>0.02018504201075677</v>
      </c>
      <c r="Y5261" s="1">
        <v>-0.002324391826516115</v>
      </c>
      <c r="Z5261" s="1">
        <v>0.02050664158148741</v>
      </c>
      <c r="AA5261" s="1">
        <v>-0.01394797664760461</v>
      </c>
      <c r="AB5261" s="1">
        <v>-0.003313048857039869</v>
      </c>
      <c r="AC5261" s="1">
        <v>0.002840327932206232</v>
      </c>
    </row>
    <row r="5262" spans="1:29">
      <c r="A5262" s="11">
        <v>44210</v>
      </c>
      <c r="B5262" s="1">
        <v>-0.01715611776546089</v>
      </c>
      <c r="C5262" s="1">
        <v>0.03593099997967997</v>
      </c>
      <c r="D5262" s="1">
        <v>0.01223373761590563</v>
      </c>
      <c r="E5262" s="1">
        <v>-0.0009503648145067212</v>
      </c>
      <c r="F5262" s="1">
        <v>0.003572707978191758</v>
      </c>
      <c r="G5262" s="1">
        <v>0.006257369020549186</v>
      </c>
      <c r="H5262" s="1">
        <v>0.01946903997274596</v>
      </c>
      <c r="I5262" s="1">
        <v>-0.001291894762399437</v>
      </c>
      <c r="J5262" s="1">
        <v>-0.004759201567753668</v>
      </c>
      <c r="K5262" s="1">
        <v>0.01104382904542867</v>
      </c>
      <c r="L5262" s="1">
        <v>-0.01200297496536351</v>
      </c>
      <c r="M5262" s="1">
        <v>0.02228840738431348</v>
      </c>
      <c r="N5262" s="1">
        <v>0.01372785760748751</v>
      </c>
      <c r="O5262" s="1">
        <v>0.0018713258012093</v>
      </c>
      <c r="P5262" s="1">
        <v>0.001553988071092638</v>
      </c>
      <c r="Q5262" s="1">
        <v>-0.001900184056980891</v>
      </c>
      <c r="R5262" s="1">
        <v>0.01124403026368515</v>
      </c>
      <c r="S5262" s="1">
        <v>-0.1004015657729307</v>
      </c>
      <c r="T5262" s="1">
        <v>0.001466733862231617</v>
      </c>
      <c r="U5262" s="1">
        <v>0.01387735866156725</v>
      </c>
      <c r="V5262" s="1">
        <v>0.007886583108020151</v>
      </c>
      <c r="W5262" s="1">
        <v>-0.01031598919973653</v>
      </c>
      <c r="X5262" s="1">
        <v>0.01030502859481897</v>
      </c>
      <c r="Y5262" s="1">
        <v>0.00116481290935222</v>
      </c>
      <c r="Z5262" s="1">
        <v>-0.003948404674888328</v>
      </c>
      <c r="AA5262" s="1">
        <v>-0.01052598015218786</v>
      </c>
      <c r="AB5262" s="1">
        <v>-0.02271491251240521</v>
      </c>
      <c r="AC5262" s="1">
        <v>-0.01013077673169283</v>
      </c>
    </row>
    <row r="5263" spans="1:29">
      <c r="A5263" s="11">
        <v>44211</v>
      </c>
      <c r="B5263" s="1">
        <v>-0.001701277115290889</v>
      </c>
      <c r="C5263" s="1">
        <v>-0.02835703486432384</v>
      </c>
      <c r="D5263" s="1">
        <v>-0.01538696596381306</v>
      </c>
      <c r="E5263" s="1">
        <v>-0.02045429743832849</v>
      </c>
      <c r="F5263" s="1">
        <v>-0.01810167655751171</v>
      </c>
      <c r="G5263" s="1">
        <v>-0.01015037777563987</v>
      </c>
      <c r="H5263" s="1">
        <v>-0.03819455884546319</v>
      </c>
      <c r="I5263" s="1">
        <v>-0.001429855187157991</v>
      </c>
      <c r="J5263" s="1">
        <v>-0.03079564841532401</v>
      </c>
      <c r="K5263" s="1">
        <v>-0.01976195693360983</v>
      </c>
      <c r="L5263" s="1">
        <v>-0.01864290874243757</v>
      </c>
      <c r="M5263" s="1">
        <v>-0.01841100139426233</v>
      </c>
      <c r="N5263" s="1">
        <v>0.01727754293087624</v>
      </c>
      <c r="O5263" s="1">
        <v>-0.01235089757669661</v>
      </c>
      <c r="P5263" s="1">
        <v>-0.004773909806630727</v>
      </c>
      <c r="Q5263" s="1">
        <v>-0.0347454463231941</v>
      </c>
      <c r="R5263" s="1">
        <v>-0.01180759464106396</v>
      </c>
      <c r="S5263" s="1">
        <v>0.04389888182949919</v>
      </c>
      <c r="T5263" s="1">
        <v>-0.01106593964738156</v>
      </c>
      <c r="U5263" s="1">
        <v>-0.01689741233511999</v>
      </c>
      <c r="V5263" s="1">
        <v>-0.00453023212195347</v>
      </c>
      <c r="W5263" s="1">
        <v>-0.01889246907595221</v>
      </c>
      <c r="X5263" s="1">
        <v>0.06201542762521828</v>
      </c>
      <c r="Y5263" s="1">
        <v>-0.004653740204416335</v>
      </c>
      <c r="Z5263" s="1">
        <v>-0.0006372102463407803</v>
      </c>
      <c r="AA5263" s="1">
        <v>-0.008523731954455105</v>
      </c>
      <c r="AB5263" s="1">
        <v>-0.004534935619334712</v>
      </c>
      <c r="AC5263" s="1">
        <v>-0.03477499860111599</v>
      </c>
    </row>
    <row r="5264" spans="1:29">
      <c r="A5264" s="11">
        <v>44214</v>
      </c>
      <c r="B5264" s="1">
        <v>-0.02645024151858832</v>
      </c>
      <c r="C5264" s="1">
        <v>-0.01218044062044987</v>
      </c>
      <c r="D5264" s="1">
        <v>-0.0003324574294750748</v>
      </c>
      <c r="E5264" s="1">
        <v>-0.02664808804177843</v>
      </c>
      <c r="F5264" s="1">
        <v>-0.03082801383288902</v>
      </c>
      <c r="G5264" s="1">
        <v>0.005494631513234038</v>
      </c>
      <c r="H5264" s="1">
        <v>-0.004332171917746486</v>
      </c>
      <c r="I5264" s="1">
        <v>0.01121599252464489</v>
      </c>
      <c r="J5264" s="1">
        <v>-0.04026053022959375</v>
      </c>
      <c r="K5264" s="1">
        <v>-0.007889728036811539</v>
      </c>
      <c r="L5264" s="1">
        <v>-0.02446173629446491</v>
      </c>
      <c r="M5264" s="1">
        <v>-0.02961508128934187</v>
      </c>
      <c r="N5264" s="1">
        <v>0.008721664679576913</v>
      </c>
      <c r="O5264" s="1">
        <v>-0.01299343774376815</v>
      </c>
      <c r="P5264" s="1">
        <v>-0.01415039915256622</v>
      </c>
      <c r="Q5264" s="1">
        <v>-0.0468442618097612</v>
      </c>
      <c r="R5264" s="1">
        <v>0.02400063601523783</v>
      </c>
      <c r="S5264" s="1">
        <v>-0.05987188308011238</v>
      </c>
      <c r="T5264" s="1">
        <v>-0.03093615453438414</v>
      </c>
      <c r="U5264" s="1">
        <v>0.008563081948749662</v>
      </c>
      <c r="V5264" s="1">
        <v>-0.03781224588960952</v>
      </c>
      <c r="W5264" s="1">
        <v>-0.0292995766269476</v>
      </c>
      <c r="X5264" s="1">
        <v>-0.05512866506985747</v>
      </c>
      <c r="Y5264" s="1">
        <v>-0.04032737137691167</v>
      </c>
      <c r="Z5264" s="1">
        <v>-0.05553192631787762</v>
      </c>
      <c r="AA5264" s="1">
        <v>0.01780332552182395</v>
      </c>
      <c r="AB5264" s="1">
        <v>-0.03929382460159458</v>
      </c>
      <c r="AC5264" s="1">
        <v>-0.0159616930074552</v>
      </c>
    </row>
    <row r="5265" spans="1:29">
      <c r="A5265" s="11">
        <v>44215</v>
      </c>
      <c r="B5265" s="1">
        <v>0.01788428430112288</v>
      </c>
      <c r="C5265" s="1">
        <v>0.009522526777784757</v>
      </c>
      <c r="D5265" s="1">
        <v>-0.001829409311589925</v>
      </c>
      <c r="E5265" s="1">
        <v>0.02581849618030363</v>
      </c>
      <c r="F5265" s="1">
        <v>0.007284056039231324</v>
      </c>
      <c r="G5265" s="1">
        <v>0.003654776649334224</v>
      </c>
      <c r="H5265" s="1">
        <v>0.01269042481209537</v>
      </c>
      <c r="I5265" s="1">
        <v>0.01399103206513375</v>
      </c>
      <c r="J5265" s="1">
        <v>0.03454663252083945</v>
      </c>
      <c r="K5265" s="1">
        <v>0.01309696162927398</v>
      </c>
      <c r="L5265" s="1">
        <v>0.003505948683864668</v>
      </c>
      <c r="M5265" s="1">
        <v>0.002543259949861154</v>
      </c>
      <c r="N5265" s="1">
        <v>-0.004095497813554227</v>
      </c>
      <c r="O5265" s="1">
        <v>-0.001174314936066678</v>
      </c>
      <c r="P5265" s="1">
        <v>0.01483999659977098</v>
      </c>
      <c r="Q5265" s="1">
        <v>0.01500262562353094</v>
      </c>
      <c r="R5265" s="1">
        <v>0.01635628383606647</v>
      </c>
      <c r="S5265" s="1">
        <v>0.003790801440178848</v>
      </c>
      <c r="T5265" s="1">
        <v>0.01409400058448806</v>
      </c>
      <c r="U5265" s="1">
        <v>0.02595977199618438</v>
      </c>
      <c r="V5265" s="1">
        <v>0.02596948633665774</v>
      </c>
      <c r="W5265" s="1">
        <v>-0.003505683957606642</v>
      </c>
      <c r="X5265" s="1">
        <v>0.05163649971874062</v>
      </c>
      <c r="Y5265" s="1">
        <v>0.04019493580777045</v>
      </c>
      <c r="Z5265" s="1">
        <v>0.02159899963165235</v>
      </c>
      <c r="AA5265" s="1">
        <v>0.01087421334748084</v>
      </c>
      <c r="AB5265" s="1">
        <v>0.03141656629949052</v>
      </c>
      <c r="AC5265" s="1">
        <v>-0.003012367722604714</v>
      </c>
    </row>
    <row r="5266" spans="1:29">
      <c r="A5266" s="11">
        <v>44216</v>
      </c>
      <c r="B5266" s="1">
        <v>0.01046731821793623</v>
      </c>
      <c r="C5266" s="1">
        <v>0.0009675194269576082</v>
      </c>
      <c r="D5266" s="1">
        <v>-0.002485252678552041</v>
      </c>
      <c r="E5266" s="1">
        <v>0.01258437686380431</v>
      </c>
      <c r="F5266" s="1">
        <v>-0.00162108597448507</v>
      </c>
      <c r="G5266" s="1">
        <v>-0.0006763216165716068</v>
      </c>
      <c r="H5266" s="1">
        <v>-0.01181529803140169</v>
      </c>
      <c r="I5266" s="1">
        <v>-0.007879778980883767</v>
      </c>
      <c r="J5266" s="1">
        <v>0.002186456298734818</v>
      </c>
      <c r="K5266" s="1">
        <v>-0.003046833380915159</v>
      </c>
      <c r="L5266" s="1">
        <v>0.01731658314119233</v>
      </c>
      <c r="M5266" s="1">
        <v>-0.002536808187198258</v>
      </c>
      <c r="N5266" s="1">
        <v>-0.005483273488616214</v>
      </c>
      <c r="O5266" s="1">
        <v>0.02035768276853611</v>
      </c>
      <c r="P5266" s="1">
        <v>-0.0007190634909861604</v>
      </c>
      <c r="Q5266" s="1">
        <v>0.007645282476956394</v>
      </c>
      <c r="R5266" s="1">
        <v>0.01899426271645321</v>
      </c>
      <c r="S5266" s="1">
        <v>0.008308138374998775</v>
      </c>
      <c r="T5266" s="1">
        <v>0.01322831385876388</v>
      </c>
      <c r="U5266" s="1">
        <v>0.001547962451127871</v>
      </c>
      <c r="V5266" s="1">
        <v>-0.003101077592025159</v>
      </c>
      <c r="W5266" s="1">
        <v>0.02394027251197417</v>
      </c>
      <c r="X5266" s="1">
        <v>0.06282621451173709</v>
      </c>
      <c r="Y5266" s="1">
        <v>-0.007025794647197658</v>
      </c>
      <c r="Z5266" s="1">
        <v>0.01328738417304565</v>
      </c>
      <c r="AA5266" s="1">
        <v>0.007500584733428184</v>
      </c>
      <c r="AB5266" s="1">
        <v>-0.001724179585016472</v>
      </c>
      <c r="AC5266" s="1">
        <v>0.03416616222684232</v>
      </c>
    </row>
    <row r="5267" spans="1:29">
      <c r="A5267" s="11">
        <v>44217</v>
      </c>
      <c r="B5267" s="1">
        <v>0.0001479014146159585</v>
      </c>
      <c r="C5267" s="1">
        <v>-0.013410658910049</v>
      </c>
      <c r="D5267" s="1">
        <v>0.01071740277061539</v>
      </c>
      <c r="E5267" s="1">
        <v>-0.02407545485909601</v>
      </c>
      <c r="F5267" s="1">
        <v>-0.005599645133623432</v>
      </c>
      <c r="G5267" s="1">
        <v>0.01563406611617491</v>
      </c>
      <c r="H5267" s="1">
        <v>-0.0307969921198642</v>
      </c>
      <c r="I5267" s="1">
        <v>-0.01152817213014112</v>
      </c>
      <c r="J5267" s="1">
        <v>-0.01269347457381098</v>
      </c>
      <c r="K5267" s="1">
        <v>0.00496608855989944</v>
      </c>
      <c r="L5267" s="1">
        <v>0.000186616436447018</v>
      </c>
      <c r="M5267" s="1">
        <v>-0.01627667442138092</v>
      </c>
      <c r="N5267" s="1">
        <v>-0.0181484872578872</v>
      </c>
      <c r="O5267" s="1">
        <v>-0.01970883210296037</v>
      </c>
      <c r="P5267" s="1">
        <v>-0.0007197316760709782</v>
      </c>
      <c r="Q5267" s="1">
        <v>-0.04198279958613615</v>
      </c>
      <c r="R5267" s="1">
        <v>0.02175496716058789</v>
      </c>
      <c r="S5267" s="1">
        <v>-0.0284644143650683</v>
      </c>
      <c r="T5267" s="1">
        <v>-0.02545026181420651</v>
      </c>
      <c r="U5267" s="1">
        <v>-0.007727776719646751</v>
      </c>
      <c r="V5267" s="1">
        <v>-0.01984173051824478</v>
      </c>
      <c r="W5267" s="1">
        <v>-0.002346517002913662</v>
      </c>
      <c r="X5267" s="1">
        <v>0.05711172264682984</v>
      </c>
      <c r="Y5267" s="1">
        <v>-0.02122642527242569</v>
      </c>
      <c r="Z5267" s="1">
        <v>-0.03397824824103857</v>
      </c>
      <c r="AA5267" s="1">
        <v>-0.009142622619408569</v>
      </c>
      <c r="AB5267" s="1">
        <v>-0.02677020625716264</v>
      </c>
      <c r="AC5267" s="1">
        <v>0.001910321658983527</v>
      </c>
    </row>
    <row r="5268" spans="1:29">
      <c r="A5268" s="11">
        <v>44218</v>
      </c>
      <c r="B5268" s="1">
        <v>-0.04638596868245926</v>
      </c>
      <c r="C5268" s="1">
        <v>-0.03000242545053078</v>
      </c>
      <c r="D5268" s="1">
        <v>-0.006279631259065721</v>
      </c>
      <c r="E5268" s="1">
        <v>-0.005475221998861968</v>
      </c>
      <c r="F5268" s="1">
        <v>-0.003028446157584797</v>
      </c>
      <c r="G5268" s="1">
        <v>0.01571788188334389</v>
      </c>
      <c r="H5268" s="1">
        <v>0.002242869133196601</v>
      </c>
      <c r="I5268" s="1">
        <v>-0.02118929921342083</v>
      </c>
      <c r="J5268" s="1">
        <v>-0.03897144145051634</v>
      </c>
      <c r="K5268" s="1">
        <v>0.01761254257071765</v>
      </c>
      <c r="L5268" s="1">
        <v>0.0008583505602848263</v>
      </c>
      <c r="M5268" s="1">
        <v>-0.01034121480304562</v>
      </c>
      <c r="N5268" s="1">
        <v>-0.01403830617088542</v>
      </c>
      <c r="O5268" s="1">
        <v>-0.01218683716666724</v>
      </c>
      <c r="P5268" s="1">
        <v>0.005281481765898155</v>
      </c>
      <c r="Q5268" s="1">
        <v>-0.02059136554549246</v>
      </c>
      <c r="R5268" s="1">
        <v>-0.02372095940492214</v>
      </c>
      <c r="S5268" s="1">
        <v>-0.1025442478755534</v>
      </c>
      <c r="T5268" s="1">
        <v>-0.03781584726920439</v>
      </c>
      <c r="U5268" s="1">
        <v>-0.003235023848943031</v>
      </c>
      <c r="V5268" s="1">
        <v>-0.01320998940994811</v>
      </c>
      <c r="W5268" s="1">
        <v>-0.01763964694507691</v>
      </c>
      <c r="X5268" s="1">
        <v>-0.004301445195272091</v>
      </c>
      <c r="Y5268" s="1">
        <v>-0.043373515224568</v>
      </c>
      <c r="Z5268" s="1">
        <v>-0.02954847745058731</v>
      </c>
      <c r="AA5268" s="1">
        <v>-0.01720164237372113</v>
      </c>
      <c r="AB5268" s="1">
        <v>-0.02070390833130942</v>
      </c>
      <c r="AC5268" s="1">
        <v>-0.0001123940182268246</v>
      </c>
    </row>
    <row r="5269" spans="1:29">
      <c r="A5269" s="11">
        <v>44221</v>
      </c>
      <c r="B5269" s="1">
        <v>0.02156715659852537</v>
      </c>
      <c r="C5269" s="1">
        <v>-0.02209332121083263</v>
      </c>
      <c r="D5269" s="1">
        <v>0.00153829494860025</v>
      </c>
      <c r="E5269" s="1">
        <v>0.03525919383687204</v>
      </c>
      <c r="F5269" s="1">
        <v>0.009033306406524444</v>
      </c>
      <c r="G5269" s="1">
        <v>-0.03466664381668183</v>
      </c>
      <c r="H5269" s="1">
        <v>-0.008205862023198618</v>
      </c>
      <c r="I5269" s="1">
        <v>0.01336982359118544</v>
      </c>
      <c r="J5269" s="1">
        <v>0.004598753044012138</v>
      </c>
      <c r="K5269" s="1">
        <v>-0.004046806532712388</v>
      </c>
      <c r="L5269" s="1">
        <v>-0.01174624970774873</v>
      </c>
      <c r="M5269" s="1">
        <v>-0.0235110511263994</v>
      </c>
      <c r="N5269" s="1">
        <v>-0.01376369168373182</v>
      </c>
      <c r="O5269" s="1">
        <v>-0.004822179542368965</v>
      </c>
      <c r="P5269" s="1">
        <v>-0.02053724299087512</v>
      </c>
      <c r="Q5269" s="1">
        <v>-0.01509428079185959</v>
      </c>
      <c r="R5269" s="1">
        <v>-0.05298603095111798</v>
      </c>
      <c r="S5269" s="1">
        <v>0.0008590441246165703</v>
      </c>
      <c r="T5269" s="1">
        <v>-0.009693268660823873</v>
      </c>
      <c r="U5269" s="1">
        <v>0.004567787073453067</v>
      </c>
      <c r="V5269" s="1">
        <v>0.01947148531024601</v>
      </c>
      <c r="W5269" s="1">
        <v>-0.01906801678782999</v>
      </c>
      <c r="X5269" s="1">
        <v>-0.03525146705330351</v>
      </c>
      <c r="Y5269" s="1">
        <v>-0.001889202421199498</v>
      </c>
      <c r="Z5269" s="1">
        <v>0.007650657665276173</v>
      </c>
      <c r="AA5269" s="1">
        <v>0.005800696557906493</v>
      </c>
      <c r="AB5269" s="1">
        <v>-0.002114194396986235</v>
      </c>
      <c r="AC5269" s="1">
        <v>-0.0168634233535977</v>
      </c>
    </row>
    <row r="5270" spans="1:29">
      <c r="A5270" s="11">
        <v>44223</v>
      </c>
      <c r="B5270" s="1">
        <v>-0.03994538582956131</v>
      </c>
      <c r="C5270" s="1">
        <v>-0.01729913219766321</v>
      </c>
      <c r="D5270" s="1">
        <v>-0.0007748391722618431</v>
      </c>
      <c r="E5270" s="1">
        <v>0.006811709170941871</v>
      </c>
      <c r="F5270" s="1">
        <v>-0.03405872640185925</v>
      </c>
      <c r="G5270" s="1">
        <v>-0.02775703970182675</v>
      </c>
      <c r="H5270" s="1">
        <v>-0.02108086625013295</v>
      </c>
      <c r="I5270" s="1">
        <v>-0.03640153876858154</v>
      </c>
      <c r="J5270" s="1">
        <v>-0.03703708483307444</v>
      </c>
      <c r="K5270" s="1">
        <v>-0.003458962405730959</v>
      </c>
      <c r="L5270" s="1">
        <v>-0.01818732100453058</v>
      </c>
      <c r="M5270" s="1">
        <v>-0.02193671243722273</v>
      </c>
      <c r="N5270" s="1">
        <v>0.01371501419038679</v>
      </c>
      <c r="O5270" s="1">
        <v>-0.03096087456350261</v>
      </c>
      <c r="P5270" s="1">
        <v>0.005607749000963835</v>
      </c>
      <c r="Q5270" s="1">
        <v>-0.01806246805255407</v>
      </c>
      <c r="R5270" s="1">
        <v>-0.02369911509913014</v>
      </c>
      <c r="S5270" s="1">
        <v>-0.01630900933014967</v>
      </c>
      <c r="T5270" s="1">
        <v>-0.01886463274934003</v>
      </c>
      <c r="U5270" s="1">
        <v>-0.02538377853006635</v>
      </c>
      <c r="V5270" s="1">
        <v>-0.02830826274896403</v>
      </c>
      <c r="W5270" s="1">
        <v>-0.00165604925122842</v>
      </c>
      <c r="X5270" s="1">
        <v>-0.04173381390366238</v>
      </c>
      <c r="Y5270" s="1">
        <v>-0.04164033577778303</v>
      </c>
      <c r="Z5270" s="1">
        <v>-0.03980359283113299</v>
      </c>
      <c r="AA5270" s="1">
        <v>-0.03943727262039232</v>
      </c>
      <c r="AB5270" s="1">
        <v>-0.01361973221660173</v>
      </c>
      <c r="AC5270" s="1">
        <v>0.0210406208305185</v>
      </c>
    </row>
    <row r="5271" spans="1:29">
      <c r="A5271" s="11">
        <v>44224</v>
      </c>
      <c r="B5271" s="1">
        <v>0.06106636509768393</v>
      </c>
      <c r="C5271" s="1">
        <v>0.009721431387356594</v>
      </c>
      <c r="D5271" s="1">
        <v>-0.001938706951817193</v>
      </c>
      <c r="E5271" s="1">
        <v>-0.0007121516539719819</v>
      </c>
      <c r="F5271" s="1">
        <v>-0.007638576311083556</v>
      </c>
      <c r="G5271" s="1">
        <v>0.003064714538792979</v>
      </c>
      <c r="H5271" s="1">
        <v>0.007047749559166538</v>
      </c>
      <c r="I5271" s="1">
        <v>-0.02706445645228817</v>
      </c>
      <c r="J5271" s="1">
        <v>-0.01015555261025325</v>
      </c>
      <c r="K5271" s="1">
        <v>-0.03801278505113037</v>
      </c>
      <c r="L5271" s="1">
        <v>-0.01906223463434342</v>
      </c>
      <c r="M5271" s="1">
        <v>0.01312913573529739</v>
      </c>
      <c r="N5271" s="1">
        <v>-0.01922602076460356</v>
      </c>
      <c r="O5271" s="1">
        <v>-0.006429001106890264</v>
      </c>
      <c r="P5271" s="1">
        <v>-0.002424648187555278</v>
      </c>
      <c r="Q5271" s="1">
        <v>0.01059091490568576</v>
      </c>
      <c r="R5271" s="1">
        <v>-0.009736114070271307</v>
      </c>
      <c r="S5271" s="1">
        <v>-0.006108208985999064</v>
      </c>
      <c r="T5271" s="1">
        <v>0.02430613515611002</v>
      </c>
      <c r="U5271" s="1">
        <v>0.008599484204605989</v>
      </c>
      <c r="V5271" s="1">
        <v>-0.009564920459760318</v>
      </c>
      <c r="W5271" s="1">
        <v>-0.01405751516853049</v>
      </c>
      <c r="X5271" s="1">
        <v>-0.002616868063668232</v>
      </c>
      <c r="Y5271" s="1">
        <v>0.01514146833952235</v>
      </c>
      <c r="Z5271" s="1">
        <v>-0.003674183781789742</v>
      </c>
      <c r="AA5271" s="1">
        <v>0.006524631699243333</v>
      </c>
      <c r="AB5271" s="1">
        <v>-0.001227378034328597</v>
      </c>
      <c r="AC5271" s="1">
        <v>-0.03259047503722323</v>
      </c>
    </row>
    <row r="5272" spans="1:29">
      <c r="A5272" s="11">
        <v>44225</v>
      </c>
      <c r="B5272" s="1">
        <v>-0.01162964288891188</v>
      </c>
      <c r="C5272" s="1">
        <v>-0.001821401115765453</v>
      </c>
      <c r="D5272" s="1">
        <v>-0.02848412630679842</v>
      </c>
      <c r="E5272" s="1">
        <v>-0.01900461093196759</v>
      </c>
      <c r="F5272" s="1">
        <v>-0.05523619156726645</v>
      </c>
      <c r="G5272" s="1">
        <v>-0.01935002460628832</v>
      </c>
      <c r="H5272" s="1">
        <v>-0.02566089680943417</v>
      </c>
      <c r="I5272" s="1">
        <v>0.01389039107854884</v>
      </c>
      <c r="J5272" s="1">
        <v>-0.01200611167060073</v>
      </c>
      <c r="K5272" s="1">
        <v>-0.01586669945020436</v>
      </c>
      <c r="L5272" s="1">
        <v>-0.0291098140382936</v>
      </c>
      <c r="M5272" s="1">
        <v>0.007019320575760712</v>
      </c>
      <c r="N5272" s="1">
        <v>-0.0162150422805637</v>
      </c>
      <c r="O5272" s="1">
        <v>-0.02013078460820938</v>
      </c>
      <c r="P5272" s="1">
        <v>0.01008629620957424</v>
      </c>
      <c r="Q5272" s="1">
        <v>-0.02592369094479097</v>
      </c>
      <c r="R5272" s="1">
        <v>-0.0184381408155101</v>
      </c>
      <c r="S5272" s="1">
        <v>0.01229157244480694</v>
      </c>
      <c r="T5272" s="1">
        <v>-0.0008853893802240886</v>
      </c>
      <c r="U5272" s="1">
        <v>-0.03037618426424815</v>
      </c>
      <c r="V5272" s="1">
        <v>0.03871710108256576</v>
      </c>
      <c r="W5272" s="1">
        <v>-0.008501565278846712</v>
      </c>
      <c r="X5272" s="1">
        <v>-0.01536722553795244</v>
      </c>
      <c r="Y5272" s="1">
        <v>-0.02204920949061673</v>
      </c>
      <c r="Z5272" s="1">
        <v>-0.03639566880203038</v>
      </c>
      <c r="AA5272" s="1">
        <v>-0.0205503203358316</v>
      </c>
      <c r="AB5272" s="1">
        <v>-0.009216614872918472</v>
      </c>
      <c r="AC5272" s="1">
        <v>-0.03241484932708483</v>
      </c>
    </row>
    <row r="5273" spans="1:29">
      <c r="A5273" s="11">
        <v>44228</v>
      </c>
      <c r="B5273" s="1">
        <v>0.07007079291364504</v>
      </c>
      <c r="C5273" s="1">
        <v>0.02450465477840025</v>
      </c>
      <c r="D5273" s="1">
        <v>0.005612415060838094</v>
      </c>
      <c r="E5273" s="1">
        <v>-0.02361068445447745</v>
      </c>
      <c r="F5273" s="1">
        <v>-0.03792340959730589</v>
      </c>
      <c r="G5273" s="1">
        <v>0.03591080812497238</v>
      </c>
      <c r="H5273" s="1">
        <v>0.01675973134253828</v>
      </c>
      <c r="I5273" s="1">
        <v>0.06202810303071016</v>
      </c>
      <c r="J5273" s="1">
        <v>0.06562074469987533</v>
      </c>
      <c r="K5273" s="1">
        <v>-0.006758268241456422</v>
      </c>
      <c r="L5273" s="1">
        <v>0.01763445371155159</v>
      </c>
      <c r="M5273" s="1">
        <v>0.02734589613969174</v>
      </c>
      <c r="N5273" s="1">
        <v>0.06248460010393564</v>
      </c>
      <c r="O5273" s="1">
        <v>0.06076573089276649</v>
      </c>
      <c r="P5273" s="1">
        <v>0.003248307119601446</v>
      </c>
      <c r="Q5273" s="1">
        <v>0.02887855561637709</v>
      </c>
      <c r="R5273" s="1">
        <v>0.02896392911017753</v>
      </c>
      <c r="S5273" s="1">
        <v>0.1032089730874746</v>
      </c>
      <c r="T5273" s="1">
        <v>0.1013825400882293</v>
      </c>
      <c r="U5273" s="1">
        <v>0.06290775849023977</v>
      </c>
      <c r="V5273" s="1">
        <v>0.006738351880421822</v>
      </c>
      <c r="W5273" s="1">
        <v>0.04349766400778954</v>
      </c>
      <c r="X5273" s="1">
        <v>0.06433191134824034</v>
      </c>
      <c r="Y5273" s="1">
        <v>0.05968172705869379</v>
      </c>
      <c r="Z5273" s="1">
        <v>0.05840267784840747</v>
      </c>
      <c r="AA5273" s="1">
        <v>0.05720628506837167</v>
      </c>
      <c r="AB5273" s="1">
        <v>0.06263568967329936</v>
      </c>
      <c r="AC5273" s="1">
        <v>0.008614450460382672</v>
      </c>
    </row>
    <row r="5274" spans="1:29">
      <c r="A5274" s="11">
        <v>44229</v>
      </c>
      <c r="B5274" s="1">
        <v>0.006837277753141358</v>
      </c>
      <c r="C5274" s="1">
        <v>0.03816791300339806</v>
      </c>
      <c r="D5274" s="1">
        <v>-0.0055386201557176</v>
      </c>
      <c r="E5274" s="1">
        <v>0.01884920528704326</v>
      </c>
      <c r="F5274" s="1">
        <v>0.01227370113265325</v>
      </c>
      <c r="G5274" s="1">
        <v>0.02180909387856644</v>
      </c>
      <c r="H5274" s="1">
        <v>0.018053425543052</v>
      </c>
      <c r="I5274" s="1">
        <v>0.05674621761169796</v>
      </c>
      <c r="J5274" s="1">
        <v>0.05888461933889455</v>
      </c>
      <c r="K5274" s="1">
        <v>-0.008071700063187581</v>
      </c>
      <c r="L5274" s="1">
        <v>0.008208437688096648</v>
      </c>
      <c r="M5274" s="1">
        <v>0.03131524491737125</v>
      </c>
      <c r="N5274" s="1">
        <v>0.01041910832081472</v>
      </c>
      <c r="O5274" s="1">
        <v>0.02729039331324423</v>
      </c>
      <c r="P5274" s="1">
        <v>0.01618902428225533</v>
      </c>
      <c r="Q5274" s="1">
        <v>0.02201443664829705</v>
      </c>
      <c r="R5274" s="1">
        <v>0.01609242377344589</v>
      </c>
      <c r="S5274" s="1">
        <v>-0.04088057430826919</v>
      </c>
      <c r="T5274" s="1">
        <v>0.0720951894256523</v>
      </c>
      <c r="U5274" s="1">
        <v>0.07863599444888902</v>
      </c>
      <c r="V5274" s="1">
        <v>0.03270351827467111</v>
      </c>
      <c r="W5274" s="1">
        <v>-0.01506462556243526</v>
      </c>
      <c r="X5274" s="1">
        <v>0.151645182299412</v>
      </c>
      <c r="Y5274" s="1">
        <v>0.04630789558901927</v>
      </c>
      <c r="Z5274" s="1">
        <v>0.008725062530741345</v>
      </c>
      <c r="AA5274" s="1">
        <v>-0.01072235764455698</v>
      </c>
      <c r="AB5274" s="1">
        <v>0.01108839174595144</v>
      </c>
      <c r="AC5274" s="1">
        <v>0.01625157499813712</v>
      </c>
    </row>
    <row r="5275" spans="1:29">
      <c r="A5275" s="11">
        <v>44230</v>
      </c>
      <c r="B5275" s="1">
        <v>0.02744326524855034</v>
      </c>
      <c r="C5275" s="1">
        <v>0.01691176425075969</v>
      </c>
      <c r="D5275" s="1">
        <v>0.004355632617891514</v>
      </c>
      <c r="E5275" s="1">
        <v>0.03365385589732872</v>
      </c>
      <c r="F5275" s="1">
        <v>0.03726721155527257</v>
      </c>
      <c r="G5275" s="1">
        <v>0.004148226015532996</v>
      </c>
      <c r="H5275" s="1">
        <v>0.00578260779373152</v>
      </c>
      <c r="I5275" s="1">
        <v>0.009131472928248119</v>
      </c>
      <c r="J5275" s="1">
        <v>0.007440709860407013</v>
      </c>
      <c r="K5275" s="1">
        <v>0.001076109908408229</v>
      </c>
      <c r="L5275" s="1">
        <v>0.01054082604554507</v>
      </c>
      <c r="M5275" s="1">
        <v>0.03087046927745485</v>
      </c>
      <c r="N5275" s="1">
        <v>-0.006645264147554841</v>
      </c>
      <c r="O5275" s="1">
        <v>0.020016004253959</v>
      </c>
      <c r="P5275" s="1">
        <v>-0.01888126663400091</v>
      </c>
      <c r="Q5275" s="1">
        <v>0.005384923489242466</v>
      </c>
      <c r="R5275" s="1">
        <v>0.002518438946719215</v>
      </c>
      <c r="S5275" s="1">
        <v>0.04262302817898367</v>
      </c>
      <c r="T5275" s="1">
        <v>0.008556030718434915</v>
      </c>
      <c r="U5275" s="1">
        <v>-0.01311264380695898</v>
      </c>
      <c r="V5275" s="1">
        <v>0.03240644718223851</v>
      </c>
      <c r="W5275" s="1">
        <v>0.008342827100431327</v>
      </c>
      <c r="X5275" s="1">
        <v>0.02795031055900621</v>
      </c>
      <c r="Y5275" s="1">
        <v>0.007176974669260039</v>
      </c>
      <c r="Z5275" s="1">
        <v>0.01792250575014731</v>
      </c>
      <c r="AA5275" s="1">
        <v>0.02672596456212539</v>
      </c>
      <c r="AB5275" s="1">
        <v>0.00375168910472623</v>
      </c>
      <c r="AC5275" s="1">
        <v>0.01202281535164906</v>
      </c>
    </row>
    <row r="5276" spans="1:29">
      <c r="A5276" s="11">
        <v>44231</v>
      </c>
      <c r="B5276" s="1">
        <v>0.01376406099611249</v>
      </c>
      <c r="C5276" s="1">
        <v>0.008797325525391253</v>
      </c>
      <c r="D5276" s="1">
        <v>0.01805771219259134</v>
      </c>
      <c r="E5276" s="1">
        <v>-0.01742715002226802</v>
      </c>
      <c r="F5276" s="1">
        <v>0.003957402118807574</v>
      </c>
      <c r="G5276" s="1">
        <v>0.01595870318029524</v>
      </c>
      <c r="H5276" s="1">
        <v>0.001916293947366032</v>
      </c>
      <c r="I5276" s="1">
        <v>0.0027303726849639</v>
      </c>
      <c r="J5276" s="1">
        <v>0.01788148461032901</v>
      </c>
      <c r="K5276" s="1">
        <v>0.005710188076760936</v>
      </c>
      <c r="L5276" s="1">
        <v>-0.004125581405369116</v>
      </c>
      <c r="M5276" s="1">
        <v>0.01718208592082715</v>
      </c>
      <c r="N5276" s="1">
        <v>0.06089969632869741</v>
      </c>
      <c r="O5276" s="1">
        <v>0.03996637750381993</v>
      </c>
      <c r="P5276" s="1">
        <v>-0.004089585838632726</v>
      </c>
      <c r="Q5276" s="1">
        <v>0.04606331459260438</v>
      </c>
      <c r="R5276" s="1">
        <v>-0.003289063490116484</v>
      </c>
      <c r="S5276" s="1">
        <v>0.02955272455761504</v>
      </c>
      <c r="T5276" s="1">
        <v>0.05700257902794692</v>
      </c>
      <c r="U5276" s="1">
        <v>0.03025072295059372</v>
      </c>
      <c r="V5276" s="1">
        <v>0.003655256638818605</v>
      </c>
      <c r="W5276" s="1">
        <v>0.01361700729629578</v>
      </c>
      <c r="X5276" s="1">
        <v>-0.01465258641545508</v>
      </c>
      <c r="Y5276" s="1">
        <v>0.0641329571012994</v>
      </c>
      <c r="Z5276" s="1">
        <v>0.004286934672117937</v>
      </c>
      <c r="AA5276" s="1">
        <v>-0.007572992649306665</v>
      </c>
      <c r="AB5276" s="1">
        <v>0.0143759559506742</v>
      </c>
      <c r="AC5276" s="1">
        <v>-0.008304520756111655</v>
      </c>
    </row>
    <row r="5277" spans="1:29">
      <c r="A5277" s="11">
        <v>44232</v>
      </c>
      <c r="B5277" s="1">
        <v>-0.03266575367635272</v>
      </c>
      <c r="C5277" s="1">
        <v>-0.008481761136394983</v>
      </c>
      <c r="D5277" s="1">
        <v>-0.01071231256706073</v>
      </c>
      <c r="E5277" s="1">
        <v>0.01587878750254412</v>
      </c>
      <c r="F5277" s="1">
        <v>0.02848149959285085</v>
      </c>
      <c r="G5277" s="1">
        <v>-0.01056200102975524</v>
      </c>
      <c r="H5277" s="1">
        <v>-0.0191276283326427</v>
      </c>
      <c r="I5277" s="1">
        <v>0.01171556878255875</v>
      </c>
      <c r="J5277" s="1">
        <v>0.0007637465195293736</v>
      </c>
      <c r="K5277" s="1">
        <v>0.01066517200396278</v>
      </c>
      <c r="L5277" s="1">
        <v>-0.005667093159683945</v>
      </c>
      <c r="M5277" s="1">
        <v>-0.01158311025092862</v>
      </c>
      <c r="N5277" s="1">
        <v>0.01913468012729558</v>
      </c>
      <c r="O5277" s="1">
        <v>-0.001154028933261886</v>
      </c>
      <c r="P5277" s="1">
        <v>-0.01400956664997388</v>
      </c>
      <c r="Q5277" s="1">
        <v>0</v>
      </c>
      <c r="R5277" s="1">
        <v>-0.0002858391956007678</v>
      </c>
      <c r="S5277" s="1">
        <v>0.009309539684812185</v>
      </c>
      <c r="T5277" s="1">
        <v>0.1070120907593577</v>
      </c>
      <c r="U5277" s="1">
        <v>-0.005083070554253832</v>
      </c>
      <c r="V5277" s="1">
        <v>0.005146603978777753</v>
      </c>
      <c r="W5277" s="1">
        <v>0.007567440830631655</v>
      </c>
      <c r="X5277" s="1">
        <v>-0.03142725798502766</v>
      </c>
      <c r="Y5277" s="1">
        <v>-0.02399555903968409</v>
      </c>
      <c r="Z5277" s="1">
        <v>0.04436305663901963</v>
      </c>
      <c r="AA5277" s="1">
        <v>-0.002741817363453247</v>
      </c>
      <c r="AB5277" s="1">
        <v>-0.01105408656413109</v>
      </c>
      <c r="AC5277" s="1">
        <v>-0.01011862103300065</v>
      </c>
    </row>
    <row r="5278" spans="1:29">
      <c r="A5278" s="11">
        <v>44235</v>
      </c>
      <c r="B5278" s="1">
        <v>0.02299896695610193</v>
      </c>
      <c r="C5278" s="1">
        <v>0.01216878993128701</v>
      </c>
      <c r="D5278" s="1">
        <v>-0.01918593366294685</v>
      </c>
      <c r="E5278" s="1">
        <v>-0.0005308555322174335</v>
      </c>
      <c r="F5278" s="1">
        <v>0.01226834995848258</v>
      </c>
      <c r="G5278" s="1">
        <v>0.01304502093766646</v>
      </c>
      <c r="H5278" s="1">
        <v>0.02496083260367277</v>
      </c>
      <c r="I5278" s="1">
        <v>0.004788466566594485</v>
      </c>
      <c r="J5278" s="1">
        <v>0.06449152993662977</v>
      </c>
      <c r="K5278" s="1">
        <v>-0.01449629633903693</v>
      </c>
      <c r="L5278" s="1">
        <v>0.02472297876679019</v>
      </c>
      <c r="M5278" s="1">
        <v>0.01660164152098598</v>
      </c>
      <c r="N5278" s="1">
        <v>-0.005333948535101052</v>
      </c>
      <c r="O5278" s="1">
        <v>0.0726747136899657</v>
      </c>
      <c r="P5278" s="1">
        <v>0.007471841744906227</v>
      </c>
      <c r="Q5278" s="1">
        <v>0.02048125351686525</v>
      </c>
      <c r="R5278" s="1">
        <v>0.01439890872450222</v>
      </c>
      <c r="S5278" s="1">
        <v>0.04073789892452573</v>
      </c>
      <c r="T5278" s="1">
        <v>0.01004826873894937</v>
      </c>
      <c r="U5278" s="1">
        <v>0.02138704512454037</v>
      </c>
      <c r="V5278" s="1">
        <v>-0.0001575431916165382</v>
      </c>
      <c r="W5278" s="1">
        <v>0.007763569378623991</v>
      </c>
      <c r="X5278" s="1">
        <v>0.06346951154774949</v>
      </c>
      <c r="Y5278" s="1">
        <v>0.02915959639200971</v>
      </c>
      <c r="Z5278" s="1">
        <v>0.02612946616252221</v>
      </c>
      <c r="AA5278" s="1">
        <v>0.02136534677911062</v>
      </c>
      <c r="AB5278" s="1">
        <v>0.02034956731882875</v>
      </c>
      <c r="AC5278" s="1">
        <v>0.02291151311229367</v>
      </c>
    </row>
    <row r="5279" spans="1:29">
      <c r="A5279" s="11">
        <v>44236</v>
      </c>
      <c r="B5279" s="1">
        <v>0.008625936050658201</v>
      </c>
      <c r="C5279" s="1">
        <v>-0.001666469412388905</v>
      </c>
      <c r="D5279" s="1">
        <v>-0.003253031240391335</v>
      </c>
      <c r="E5279" s="1">
        <v>-0.006491639989084641</v>
      </c>
      <c r="F5279" s="1">
        <v>-0.003230361243394153</v>
      </c>
      <c r="G5279" s="1">
        <v>-0.007658971784952673</v>
      </c>
      <c r="H5279" s="1">
        <v>-0.002663568059316224</v>
      </c>
      <c r="I5279" s="1">
        <v>0.004111472952665673</v>
      </c>
      <c r="J5279" s="1">
        <v>-0.003226342213722977</v>
      </c>
      <c r="K5279" s="1">
        <v>-0.009120847656611919</v>
      </c>
      <c r="L5279" s="1">
        <v>0.001534336608109532</v>
      </c>
      <c r="M5279" s="1">
        <v>0.01138711745258503</v>
      </c>
      <c r="N5279" s="1">
        <v>-0.01758912188605821</v>
      </c>
      <c r="O5279" s="1">
        <v>-0.03597587414710313</v>
      </c>
      <c r="P5279" s="1">
        <v>0.00389048214074772</v>
      </c>
      <c r="Q5279" s="1">
        <v>0.01354743822405857</v>
      </c>
      <c r="R5279" s="1">
        <v>0.002408545151865837</v>
      </c>
      <c r="S5279" s="1">
        <v>-0.01403253921049441</v>
      </c>
      <c r="T5279" s="1">
        <v>-0.005666795184717022</v>
      </c>
      <c r="U5279" s="1">
        <v>-0.01428761742430262</v>
      </c>
      <c r="V5279" s="1">
        <v>-0.008821448292019807</v>
      </c>
      <c r="W5279" s="1">
        <v>0.002679713133060924</v>
      </c>
      <c r="X5279" s="1">
        <v>-0.03244537585355201</v>
      </c>
      <c r="Y5279" s="1">
        <v>-0.03166662542822374</v>
      </c>
      <c r="Z5279" s="1">
        <v>-0.005334583962860573</v>
      </c>
      <c r="AA5279" s="1">
        <v>0.01180521013001634</v>
      </c>
      <c r="AB5279" s="1">
        <v>0.02106744335725974</v>
      </c>
      <c r="AC5279" s="1">
        <v>0.009304015697915613</v>
      </c>
    </row>
    <row r="5280" spans="1:29">
      <c r="A5280" s="11">
        <v>44237</v>
      </c>
      <c r="B5280" s="1">
        <v>-0.01037044757513417</v>
      </c>
      <c r="C5280" s="1">
        <v>-0.008465494213368729</v>
      </c>
      <c r="D5280" s="1">
        <v>-0.01084505484409326</v>
      </c>
      <c r="E5280" s="1">
        <v>0.02572023350140595</v>
      </c>
      <c r="F5280" s="1">
        <v>-0.004139147621418204</v>
      </c>
      <c r="G5280" s="1">
        <v>-0.01572426716538844</v>
      </c>
      <c r="H5280" s="1">
        <v>0.01945821870082542</v>
      </c>
      <c r="I5280" s="1">
        <v>-0.01867413445324484</v>
      </c>
      <c r="J5280" s="1">
        <v>0.004855177785629383</v>
      </c>
      <c r="K5280" s="1">
        <v>0.008685856303393136</v>
      </c>
      <c r="L5280" s="1">
        <v>-0.006932046461217256</v>
      </c>
      <c r="M5280" s="1">
        <v>-0.009723583253993473</v>
      </c>
      <c r="N5280" s="1">
        <v>-0.006331789715956604</v>
      </c>
      <c r="O5280" s="1">
        <v>0.02139671979200752</v>
      </c>
      <c r="P5280" s="1">
        <v>-0.004844294239119695</v>
      </c>
      <c r="Q5280" s="1">
        <v>-0.009901046467244767</v>
      </c>
      <c r="R5280" s="1">
        <v>0.009278419716769015</v>
      </c>
      <c r="S5280" s="1">
        <v>-0.0007490159781206041</v>
      </c>
      <c r="T5280" s="1">
        <v>-0.006458906149489407</v>
      </c>
      <c r="U5280" s="1">
        <v>0.004048834093941522</v>
      </c>
      <c r="V5280" s="1">
        <v>0.005612487409884626</v>
      </c>
      <c r="W5280" s="1">
        <v>0.003424103197531725</v>
      </c>
      <c r="X5280" s="1">
        <v>0.01184435086325175</v>
      </c>
      <c r="Y5280" s="1">
        <v>0.01090070139945754</v>
      </c>
      <c r="Z5280" s="1">
        <v>-0.012800304471282</v>
      </c>
      <c r="AA5280" s="1">
        <v>0.002083494218258375</v>
      </c>
      <c r="AB5280" s="1">
        <v>0.02393402237447506</v>
      </c>
      <c r="AC5280" s="1">
        <v>-0.0007966578533410429</v>
      </c>
    </row>
    <row r="5281" spans="1:29">
      <c r="A5281" s="11">
        <v>44238</v>
      </c>
      <c r="B5281" s="1">
        <v>0.007212828907552149</v>
      </c>
      <c r="C5281" s="1">
        <v>0.01479075646482264</v>
      </c>
      <c r="D5281" s="1">
        <v>0.01106616032214269</v>
      </c>
      <c r="E5281" s="1">
        <v>-0.00416962017143041</v>
      </c>
      <c r="F5281" s="1">
        <v>0.0002071859672665433</v>
      </c>
      <c r="G5281" s="1">
        <v>-0.0286596309343109</v>
      </c>
      <c r="H5281" s="1">
        <v>0.02133251355095034</v>
      </c>
      <c r="I5281" s="1">
        <v>-0.005942806136414625</v>
      </c>
      <c r="J5281" s="1">
        <v>0.05726551989786266</v>
      </c>
      <c r="K5281" s="1">
        <v>0.01230162959051051</v>
      </c>
      <c r="L5281" s="1">
        <v>-0.002969409061107653</v>
      </c>
      <c r="M5281" s="1">
        <v>-0.002583959466473607</v>
      </c>
      <c r="N5281" s="1">
        <v>-0.004834123937029089</v>
      </c>
      <c r="O5281" s="1">
        <v>5.463578123920954E-05</v>
      </c>
      <c r="P5281" s="1">
        <v>0.01399537196939415</v>
      </c>
      <c r="Q5281" s="1">
        <v>-0.005499909012744331</v>
      </c>
      <c r="R5281" s="1">
        <v>0.04122971811732468</v>
      </c>
      <c r="S5281" s="1">
        <v>0.002998436494219492</v>
      </c>
      <c r="T5281" s="1">
        <v>-0.00535384226719593</v>
      </c>
      <c r="U5281" s="1">
        <v>-0.008145619645159918</v>
      </c>
      <c r="V5281" s="1">
        <v>0.02639149414110586</v>
      </c>
      <c r="W5281" s="1">
        <v>0.01597997152180164</v>
      </c>
      <c r="X5281" s="1">
        <v>-0.01185768917256902</v>
      </c>
      <c r="Y5281" s="1">
        <v>-0.003405105271647058</v>
      </c>
      <c r="Z5281" s="1">
        <v>0.00644688031954388</v>
      </c>
      <c r="AA5281" s="1">
        <v>-0.0245978560597836</v>
      </c>
      <c r="AB5281" s="1">
        <v>0.007254052175878156</v>
      </c>
      <c r="AC5281" s="1">
        <v>-0.004555789624448692</v>
      </c>
    </row>
    <row r="5282" spans="1:29">
      <c r="A5282" s="11">
        <v>44239</v>
      </c>
      <c r="B5282" s="1">
        <v>0.0139171453283653</v>
      </c>
      <c r="C5282" s="1">
        <v>-0.009124352985928397</v>
      </c>
      <c r="D5282" s="1">
        <v>-0.01198470032563315</v>
      </c>
      <c r="E5282" s="1">
        <v>-0.01308433403098852</v>
      </c>
      <c r="F5282" s="1">
        <v>-0.00684969582269801</v>
      </c>
      <c r="G5282" s="1">
        <v>-0.01309359861297166</v>
      </c>
      <c r="H5282" s="1">
        <v>-0.02601701249570099</v>
      </c>
      <c r="I5282" s="1">
        <v>0.006105485826815471</v>
      </c>
      <c r="J5282" s="1">
        <v>-0.01557214677207874</v>
      </c>
      <c r="K5282" s="1">
        <v>-0.009478692499739871</v>
      </c>
      <c r="L5282" s="1">
        <v>0.01326720443836837</v>
      </c>
      <c r="M5282" s="1">
        <v>-0.01450775654805569</v>
      </c>
      <c r="N5282" s="1">
        <v>-0.03974390906158509</v>
      </c>
      <c r="O5282" s="1">
        <v>-0.006180326559525939</v>
      </c>
      <c r="P5282" s="1">
        <v>-0.01188194476447946</v>
      </c>
      <c r="Q5282" s="1">
        <v>-0.02463558786139475</v>
      </c>
      <c r="R5282" s="1">
        <v>-0.006858965388548466</v>
      </c>
      <c r="S5282" s="1">
        <v>-0.03213749577201419</v>
      </c>
      <c r="T5282" s="1">
        <v>0.007689434369700709</v>
      </c>
      <c r="U5282" s="1">
        <v>0.0007588934947755366</v>
      </c>
      <c r="V5282" s="1">
        <v>-0.02563511418412867</v>
      </c>
      <c r="W5282" s="1">
        <v>-0.004669414402873273</v>
      </c>
      <c r="X5282" s="1">
        <v>0.001230750450721185</v>
      </c>
      <c r="Y5282" s="1">
        <v>-0.005694802534921384</v>
      </c>
      <c r="Z5282" s="1">
        <v>-0.02044036734325305</v>
      </c>
      <c r="AA5282" s="1">
        <v>-0.02000390769590588</v>
      </c>
      <c r="AB5282" s="1">
        <v>-0.02720722840291623</v>
      </c>
      <c r="AC5282" s="1">
        <v>0.0114415643166399</v>
      </c>
    </row>
    <row r="5283" spans="1:29">
      <c r="A5283" s="11">
        <v>44242</v>
      </c>
      <c r="B5283" s="1">
        <v>0.05810228653485039</v>
      </c>
      <c r="C5283" s="1">
        <v>0.002152707633000128</v>
      </c>
      <c r="D5283" s="1">
        <v>-0.001242142855906958</v>
      </c>
      <c r="E5283" s="1">
        <v>-0.005008605315345638</v>
      </c>
      <c r="F5283" s="1">
        <v>-0.01714290538818575</v>
      </c>
      <c r="G5283" s="1">
        <v>-0.004027061898638218</v>
      </c>
      <c r="H5283" s="1">
        <v>0.006772085336184785</v>
      </c>
      <c r="I5283" s="1">
        <v>0.02190333137517508</v>
      </c>
      <c r="J5283" s="1">
        <v>0.002063460088789659</v>
      </c>
      <c r="K5283" s="1">
        <v>-0.01175511275277841</v>
      </c>
      <c r="L5283" s="1">
        <v>-0.0001144853226838771</v>
      </c>
      <c r="M5283" s="1">
        <v>-0.009989561217132348</v>
      </c>
      <c r="N5283" s="1">
        <v>0.0052885783962342</v>
      </c>
      <c r="O5283" s="1">
        <v>0.00363216847815262</v>
      </c>
      <c r="P5283" s="1">
        <v>-0.002793695875911273</v>
      </c>
      <c r="Q5283" s="1">
        <v>0.01494840449315182</v>
      </c>
      <c r="R5283" s="1">
        <v>-0.004408248183109253</v>
      </c>
      <c r="S5283" s="1">
        <v>-0.0316601749243719</v>
      </c>
      <c r="T5283" s="1">
        <v>0.03510113744116561</v>
      </c>
      <c r="U5283" s="1">
        <v>0.01587087283929134</v>
      </c>
      <c r="V5283" s="1">
        <v>0.0005579829650907975</v>
      </c>
      <c r="W5283" s="1">
        <v>0.02567900324065153</v>
      </c>
      <c r="X5283" s="1">
        <v>0.02443150693346441</v>
      </c>
      <c r="Y5283" s="1">
        <v>-0.006872974218497974</v>
      </c>
      <c r="Z5283" s="1">
        <v>-0.01227048759558536</v>
      </c>
      <c r="AA5283" s="1">
        <v>-0.006324464410968123</v>
      </c>
      <c r="AB5283" s="1">
        <v>0.009322643732699198</v>
      </c>
      <c r="AC5283" s="1">
        <v>-0.005203574094343022</v>
      </c>
    </row>
    <row r="5284" spans="1:29">
      <c r="A5284" s="11">
        <v>44243</v>
      </c>
      <c r="B5284" s="1">
        <v>-0.02386650554725633</v>
      </c>
      <c r="C5284" s="1">
        <v>-0.002506097343619507</v>
      </c>
      <c r="D5284" s="1">
        <v>-0.008062729703174232</v>
      </c>
      <c r="E5284" s="1">
        <v>0.004796866872847083</v>
      </c>
      <c r="F5284" s="1">
        <v>-0.002813341355089261</v>
      </c>
      <c r="G5284" s="1">
        <v>-0.01555925748368281</v>
      </c>
      <c r="H5284" s="1">
        <v>-0.005231861954190564</v>
      </c>
      <c r="I5284" s="1">
        <v>0.006216855431451229</v>
      </c>
      <c r="J5284" s="1">
        <v>0.03877829512867303</v>
      </c>
      <c r="K5284" s="1">
        <v>-0.008622216543096473</v>
      </c>
      <c r="L5284" s="1">
        <v>-0.01469864003335819</v>
      </c>
      <c r="M5284" s="1">
        <v>0.01540099333720035</v>
      </c>
      <c r="N5284" s="1">
        <v>-0.001601136576257822</v>
      </c>
      <c r="O5284" s="1">
        <v>0.0003839622358952077</v>
      </c>
      <c r="P5284" s="1">
        <v>-0.003045093190675252</v>
      </c>
      <c r="Q5284" s="1">
        <v>0.05383451416191209</v>
      </c>
      <c r="R5284" s="1">
        <v>0.01323429123248365</v>
      </c>
      <c r="S5284" s="1">
        <v>0.03269531429413131</v>
      </c>
      <c r="T5284" s="1">
        <v>-0.01130368645759794</v>
      </c>
      <c r="U5284" s="1">
        <v>-0.02340770677945103</v>
      </c>
      <c r="V5284" s="1">
        <v>0.005816847171203676</v>
      </c>
      <c r="W5284" s="1">
        <v>0.008425613818336286</v>
      </c>
      <c r="X5284" s="1">
        <v>-0.01244935899354893</v>
      </c>
      <c r="Y5284" s="1">
        <v>0.04094586326268823</v>
      </c>
      <c r="Z5284" s="1">
        <v>0.04024399946298862</v>
      </c>
      <c r="AA5284" s="1">
        <v>-0.008688310859114923</v>
      </c>
      <c r="AB5284" s="1">
        <v>0.03368653951614142</v>
      </c>
      <c r="AC5284" s="1">
        <v>-0.004889770057366127</v>
      </c>
    </row>
    <row r="5285" spans="1:29">
      <c r="A5285" s="11">
        <v>44244</v>
      </c>
      <c r="B5285" s="1">
        <v>0.003483680530169231</v>
      </c>
      <c r="C5285" s="1">
        <v>0.02425677826645711</v>
      </c>
      <c r="D5285" s="1">
        <v>-0.007508505004594324</v>
      </c>
      <c r="E5285" s="1">
        <v>-0.0149113041139407</v>
      </c>
      <c r="F5285" s="1">
        <v>-0.02045107913799138</v>
      </c>
      <c r="G5285" s="1">
        <v>-0.01153305701370766</v>
      </c>
      <c r="H5285" s="1">
        <v>0.009767255657364471</v>
      </c>
      <c r="I5285" s="1">
        <v>-0.02468267173178074</v>
      </c>
      <c r="J5285" s="1">
        <v>0.003964268719147679</v>
      </c>
      <c r="K5285" s="1">
        <v>-0.0146624586520363</v>
      </c>
      <c r="L5285" s="1">
        <v>-0.007052038775928193</v>
      </c>
      <c r="M5285" s="1">
        <v>-0.006276144088983249</v>
      </c>
      <c r="N5285" s="1">
        <v>-0.002290863129535747</v>
      </c>
      <c r="O5285" s="1">
        <v>0.003014604309431013</v>
      </c>
      <c r="P5285" s="1">
        <v>0.01722671825888256</v>
      </c>
      <c r="Q5285" s="1">
        <v>0.002451076878788871</v>
      </c>
      <c r="R5285" s="1">
        <v>0.01153192574583506</v>
      </c>
      <c r="S5285" s="1">
        <v>-0.002316585421924033</v>
      </c>
      <c r="T5285" s="1">
        <v>0.02336277599335457</v>
      </c>
      <c r="U5285" s="1">
        <v>0.02112965071827699</v>
      </c>
      <c r="V5285" s="1">
        <v>-0.01568569315833412</v>
      </c>
      <c r="W5285" s="1">
        <v>0.006047601793893964</v>
      </c>
      <c r="X5285" s="1">
        <v>0.002885727989753839</v>
      </c>
      <c r="Y5285" s="1">
        <v>0.009418335173569714</v>
      </c>
      <c r="Z5285" s="1">
        <v>-0.003432517179055461</v>
      </c>
      <c r="AA5285" s="1">
        <v>-0.007779321042244103</v>
      </c>
      <c r="AB5285" s="1">
        <v>0.01366637116143399</v>
      </c>
      <c r="AC5285" s="1">
        <v>-0.01679800627620909</v>
      </c>
    </row>
    <row r="5286" spans="1:29">
      <c r="A5286" s="11">
        <v>44245</v>
      </c>
      <c r="B5286" s="1">
        <v>-0.0009642946882680858</v>
      </c>
      <c r="C5286" s="1">
        <v>0.04979351898561779</v>
      </c>
      <c r="D5286" s="1">
        <v>-0.001352642146967509</v>
      </c>
      <c r="E5286" s="1">
        <v>-0.01226515740249667</v>
      </c>
      <c r="F5286" s="1">
        <v>0.003564941044115644</v>
      </c>
      <c r="G5286" s="1">
        <v>-0.01680582837893418</v>
      </c>
      <c r="H5286" s="1">
        <v>0.06473206117766295</v>
      </c>
      <c r="I5286" s="1">
        <v>-0.0202962506654617</v>
      </c>
      <c r="J5286" s="1">
        <v>0.01974328081812349</v>
      </c>
      <c r="K5286" s="1">
        <v>-0.007879303189544329</v>
      </c>
      <c r="L5286" s="1">
        <v>0.008702081752618218</v>
      </c>
      <c r="M5286" s="1">
        <v>0.04210535880157873</v>
      </c>
      <c r="N5286" s="1">
        <v>0.0050517644889847</v>
      </c>
      <c r="O5286" s="1">
        <v>-0.02240561947138764</v>
      </c>
      <c r="P5286" s="1">
        <v>0.002642326696708164</v>
      </c>
      <c r="Q5286" s="1">
        <v>0.08264046609201414</v>
      </c>
      <c r="R5286" s="1">
        <v>-0.007464299650275286</v>
      </c>
      <c r="S5286" s="1">
        <v>0.03560367311720802</v>
      </c>
      <c r="T5286" s="1">
        <v>0.008378935267853604</v>
      </c>
      <c r="U5286" s="1">
        <v>-0.004143855541430153</v>
      </c>
      <c r="V5286" s="1">
        <v>-0.008370342612995629</v>
      </c>
      <c r="W5286" s="1">
        <v>-0.01289247583719255</v>
      </c>
      <c r="X5286" s="1">
        <v>-0.01908219872614647</v>
      </c>
      <c r="Y5286" s="1">
        <v>0.02195388762237216</v>
      </c>
      <c r="Z5286" s="1">
        <v>0.001363406855060534</v>
      </c>
      <c r="AA5286" s="1">
        <v>-0.01876196302800026</v>
      </c>
      <c r="AB5286" s="1">
        <v>0.01244476171839604</v>
      </c>
      <c r="AC5286" s="1">
        <v>0.006392393808656749</v>
      </c>
    </row>
    <row r="5287" spans="1:29">
      <c r="A5287" s="11">
        <v>44246</v>
      </c>
      <c r="B5287" s="1">
        <v>-0.03519945684925363</v>
      </c>
      <c r="C5287" s="1">
        <v>-0.0050901388964818</v>
      </c>
      <c r="D5287" s="1">
        <v>-0.008409002197573234</v>
      </c>
      <c r="E5287" s="1">
        <v>-0.0219274731369814</v>
      </c>
      <c r="F5287" s="1">
        <v>0.01397034370379791</v>
      </c>
      <c r="G5287" s="1">
        <v>-0.02473404426556725</v>
      </c>
      <c r="H5287" s="1">
        <v>0.01607272173318908</v>
      </c>
      <c r="I5287" s="1">
        <v>-0.009779414586838175</v>
      </c>
      <c r="J5287" s="1">
        <v>-0.006130962989172928</v>
      </c>
      <c r="K5287" s="1">
        <v>0.01595367189939534</v>
      </c>
      <c r="L5287" s="1">
        <v>-0.0008897305472305161</v>
      </c>
      <c r="M5287" s="1">
        <v>-0.01464656531842712</v>
      </c>
      <c r="N5287" s="1">
        <v>-0.01325128267211217</v>
      </c>
      <c r="O5287" s="1">
        <v>-0.01699363691923916</v>
      </c>
      <c r="P5287" s="1">
        <v>0.01784853124441499</v>
      </c>
      <c r="Q5287" s="1">
        <v>-0.05058719716427107</v>
      </c>
      <c r="R5287" s="1">
        <v>0.006093764127249823</v>
      </c>
      <c r="S5287" s="1">
        <v>-0.02391622447303221</v>
      </c>
      <c r="T5287" s="1">
        <v>-0.03769276330827165</v>
      </c>
      <c r="U5287" s="1">
        <v>-0.01277856754437845</v>
      </c>
      <c r="V5287" s="1">
        <v>-0.01420333065436929</v>
      </c>
      <c r="W5287" s="1">
        <v>-0.01129807911630543</v>
      </c>
      <c r="X5287" s="1">
        <v>-0.03705419105709173</v>
      </c>
      <c r="Y5287" s="1">
        <v>-0.0214822683178485</v>
      </c>
      <c r="Z5287" s="1">
        <v>-0.03876747237226918</v>
      </c>
      <c r="AA5287" s="1">
        <v>-0.005198822460585784</v>
      </c>
      <c r="AB5287" s="1">
        <v>-0.02279120597605544</v>
      </c>
      <c r="AC5287" s="1">
        <v>-0.006929213232381048</v>
      </c>
    </row>
    <row r="5288" spans="1:29">
      <c r="A5288" s="11">
        <v>44249</v>
      </c>
      <c r="B5288" s="1">
        <v>-0.04028548226340412</v>
      </c>
      <c r="C5288" s="1">
        <v>-0.01732563979090851</v>
      </c>
      <c r="D5288" s="1">
        <v>0.003001791200864856</v>
      </c>
      <c r="E5288" s="1">
        <v>-0.01845540973854221</v>
      </c>
      <c r="F5288" s="1">
        <v>-0.04532793228358845</v>
      </c>
      <c r="G5288" s="1">
        <v>-0.0395796495082742</v>
      </c>
      <c r="H5288" s="1">
        <v>-0.01788174399655051</v>
      </c>
      <c r="I5288" s="1">
        <v>0.005782660881400226</v>
      </c>
      <c r="J5288" s="1">
        <v>0.02629865736403891</v>
      </c>
      <c r="K5288" s="1">
        <v>-0.006189514345905756</v>
      </c>
      <c r="L5288" s="1">
        <v>-0.02021226807534438</v>
      </c>
      <c r="M5288" s="1">
        <v>-0.01947720499964167</v>
      </c>
      <c r="N5288" s="1">
        <v>-0.01848768947009138</v>
      </c>
      <c r="O5288" s="1">
        <v>-0.04793861943657796</v>
      </c>
      <c r="P5288" s="1">
        <v>-0.009297334077873476</v>
      </c>
      <c r="Q5288" s="1">
        <v>0.01141779933557396</v>
      </c>
      <c r="R5288" s="1">
        <v>-0.03470664167402071</v>
      </c>
      <c r="S5288" s="1">
        <v>0.02297099396690361</v>
      </c>
      <c r="T5288" s="1">
        <v>-0.02515324690697607</v>
      </c>
      <c r="U5288" s="1">
        <v>-0.0169140619847874</v>
      </c>
      <c r="V5288" s="1">
        <v>-0.01975954208818431</v>
      </c>
      <c r="W5288" s="1">
        <v>0.002188160761357638</v>
      </c>
      <c r="X5288" s="1">
        <v>-0.02356904267969084</v>
      </c>
      <c r="Y5288" s="1">
        <v>-0.01097694381118608</v>
      </c>
      <c r="Z5288" s="1">
        <v>0.02065017073954345</v>
      </c>
      <c r="AA5288" s="1">
        <v>-0.01424022160567462</v>
      </c>
      <c r="AB5288" s="1">
        <v>0.07049269846015349</v>
      </c>
      <c r="AC5288" s="1">
        <v>-0.0261658225905298</v>
      </c>
    </row>
    <row r="5289" spans="1:29">
      <c r="A5289" s="11">
        <v>44250</v>
      </c>
      <c r="B5289" s="1">
        <v>-0.004864840247982172</v>
      </c>
      <c r="C5289" s="1">
        <v>0.0300555888559535</v>
      </c>
      <c r="D5289" s="1">
        <v>-0.00157131440345859</v>
      </c>
      <c r="E5289" s="1">
        <v>-0.001892864330274024</v>
      </c>
      <c r="F5289" s="1">
        <v>0.005795144497507287</v>
      </c>
      <c r="G5289" s="1">
        <v>0.01303189703591934</v>
      </c>
      <c r="H5289" s="1">
        <v>0.03186279278090298</v>
      </c>
      <c r="I5289" s="1">
        <v>-0.0121769544970991</v>
      </c>
      <c r="J5289" s="1">
        <v>0.05362225499972784</v>
      </c>
      <c r="K5289" s="1">
        <v>0.005374488328611982</v>
      </c>
      <c r="L5289" s="1">
        <v>0.0009089931056920353</v>
      </c>
      <c r="M5289" s="1">
        <v>0.02090947529822706</v>
      </c>
      <c r="N5289" s="1">
        <v>0.007003093159714258</v>
      </c>
      <c r="O5289" s="1">
        <v>0.004599320016315689</v>
      </c>
      <c r="P5289" s="1">
        <v>0.0028510757491782</v>
      </c>
      <c r="Q5289" s="1">
        <v>0.05550322186531043</v>
      </c>
      <c r="R5289" s="1">
        <v>0.007644058275117604</v>
      </c>
      <c r="S5289" s="1">
        <v>0.05613762409682721</v>
      </c>
      <c r="T5289" s="1">
        <v>0.01566111604113374</v>
      </c>
      <c r="U5289" s="1">
        <v>0.0339400242253538</v>
      </c>
      <c r="V5289" s="1">
        <v>0.01469850955657792</v>
      </c>
      <c r="W5289" s="1">
        <v>0.01487953359772809</v>
      </c>
      <c r="X5289" s="1">
        <v>0.06403940886699511</v>
      </c>
      <c r="Y5289" s="1">
        <v>0.02164257125914237</v>
      </c>
      <c r="Z5289" s="1">
        <v>0.06537133519177152</v>
      </c>
      <c r="AA5289" s="1">
        <v>0.01337845481555777</v>
      </c>
      <c r="AB5289" s="1">
        <v>0.02105258002300103</v>
      </c>
      <c r="AC5289" s="1">
        <v>-0.007642715790247001</v>
      </c>
    </row>
    <row r="5290" spans="1:29">
      <c r="A5290" s="11">
        <v>44251</v>
      </c>
      <c r="B5290" s="1">
        <v>0.04672115128228049</v>
      </c>
      <c r="C5290" s="1">
        <v>0.007926510701140144</v>
      </c>
      <c r="D5290" s="1">
        <v>0.02086365658400746</v>
      </c>
      <c r="E5290" s="1">
        <v>-0.002402164747380531</v>
      </c>
      <c r="F5290" s="1">
        <v>-0.01325871302412263</v>
      </c>
      <c r="G5290" s="1">
        <v>0.008390763905278931</v>
      </c>
      <c r="H5290" s="1">
        <v>-0.006107974932843652</v>
      </c>
      <c r="I5290" s="1">
        <v>0.05055087570745198</v>
      </c>
      <c r="J5290" s="1">
        <v>-0.000750566136925146</v>
      </c>
      <c r="K5290" s="1">
        <v>-0.0001835076328428054</v>
      </c>
      <c r="L5290" s="1">
        <v>0.006277899679171028</v>
      </c>
      <c r="M5290" s="1">
        <v>0.003072363740015405</v>
      </c>
      <c r="N5290" s="1">
        <v>0.001678659661972892</v>
      </c>
      <c r="O5290" s="1">
        <v>0.01028585486788769</v>
      </c>
      <c r="P5290" s="1">
        <v>0.005448914601760002</v>
      </c>
      <c r="Q5290" s="1">
        <v>0.01247763171806993</v>
      </c>
      <c r="R5290" s="1">
        <v>0.01855748605384022</v>
      </c>
      <c r="S5290" s="1">
        <v>0.01204808444556216</v>
      </c>
      <c r="T5290" s="1">
        <v>0.0269211120400048</v>
      </c>
      <c r="U5290" s="1">
        <v>0.01827225433518431</v>
      </c>
      <c r="V5290" s="1">
        <v>-0.004304290470764305</v>
      </c>
      <c r="W5290" s="1">
        <v>-0.002470108111978231</v>
      </c>
      <c r="X5290" s="1">
        <v>-0.007253105257764236</v>
      </c>
      <c r="Y5290" s="1">
        <v>0.02172731392907412</v>
      </c>
      <c r="Z5290" s="1">
        <v>-0.002193979315095129</v>
      </c>
      <c r="AA5290" s="1">
        <v>0.01952172796925522</v>
      </c>
      <c r="AB5290" s="1">
        <v>-0.01918007082773576</v>
      </c>
      <c r="AC5290" s="1">
        <v>0.01829119842477556</v>
      </c>
    </row>
    <row r="5291" spans="1:29">
      <c r="A5291" s="11">
        <v>44252</v>
      </c>
      <c r="B5291" s="1">
        <v>0.02835602959302852</v>
      </c>
      <c r="C5291" s="1">
        <v>0.05208564829936702</v>
      </c>
      <c r="D5291" s="1">
        <v>-0.000161500526558167</v>
      </c>
      <c r="E5291" s="1">
        <v>0.02547366074687463</v>
      </c>
      <c r="F5291" s="1">
        <v>0.01005507312115017</v>
      </c>
      <c r="G5291" s="1">
        <v>0.006368657137362455</v>
      </c>
      <c r="H5291" s="1">
        <v>0.02970302105897282</v>
      </c>
      <c r="I5291" s="1">
        <v>-3.111314414538935E-05</v>
      </c>
      <c r="J5291" s="1">
        <v>0.05378615692083133</v>
      </c>
      <c r="K5291" s="1">
        <v>-0.007136728916991797</v>
      </c>
      <c r="L5291" s="1">
        <v>0.0001962561280679509</v>
      </c>
      <c r="M5291" s="1">
        <v>0.03011725503424123</v>
      </c>
      <c r="N5291" s="1">
        <v>0.001436417379423682</v>
      </c>
      <c r="O5291" s="1">
        <v>0.01106411017521047</v>
      </c>
      <c r="P5291" s="1">
        <v>-0.03440149914891755</v>
      </c>
      <c r="Q5291" s="1">
        <v>0.04797545956598026</v>
      </c>
      <c r="R5291" s="1">
        <v>0.04044148848421503</v>
      </c>
      <c r="S5291" s="1">
        <v>0.02521013878084988</v>
      </c>
      <c r="T5291" s="1">
        <v>0.002461513869913334</v>
      </c>
      <c r="U5291" s="1">
        <v>0.003625674629056164</v>
      </c>
      <c r="V5291" s="1">
        <v>0.01346738540736081</v>
      </c>
      <c r="W5291" s="1">
        <v>0.00407375386740183</v>
      </c>
      <c r="X5291" s="1">
        <v>0.03575314850993294</v>
      </c>
      <c r="Y5291" s="1">
        <v>0.0207336902079156</v>
      </c>
      <c r="Z5291" s="1">
        <v>0.02088778874366248</v>
      </c>
      <c r="AA5291" s="1">
        <v>-0.01198467698936601</v>
      </c>
      <c r="AB5291" s="1">
        <v>0.01759961540902855</v>
      </c>
      <c r="AC5291" s="1">
        <v>-0.004254361283061336</v>
      </c>
    </row>
    <row r="5292" spans="1:29">
      <c r="A5292" s="11">
        <v>44253</v>
      </c>
      <c r="B5292" s="1">
        <v>-0.05949533359667614</v>
      </c>
      <c r="C5292" s="1">
        <v>-0.02534933743794709</v>
      </c>
      <c r="D5292" s="1">
        <v>-0.01211449598934788</v>
      </c>
      <c r="E5292" s="1">
        <v>-0.02731262833792936</v>
      </c>
      <c r="F5292" s="1">
        <v>-0.0119638975927826</v>
      </c>
      <c r="G5292" s="1">
        <v>-0.02090551715603639</v>
      </c>
      <c r="H5292" s="1">
        <v>-0.05968170509673487</v>
      </c>
      <c r="I5292" s="1">
        <v>-0.04482068929416672</v>
      </c>
      <c r="J5292" s="1">
        <v>-0.02979762413414522</v>
      </c>
      <c r="K5292" s="1">
        <v>-0.01444566960518989</v>
      </c>
      <c r="L5292" s="1">
        <v>-0.01667257556747159</v>
      </c>
      <c r="M5292" s="1">
        <v>-0.0282456786986679</v>
      </c>
      <c r="N5292" s="1">
        <v>-0.0253406480203392</v>
      </c>
      <c r="O5292" s="1">
        <v>-0.06123400335838824</v>
      </c>
      <c r="P5292" s="1">
        <v>-0.0298926703682314</v>
      </c>
      <c r="Q5292" s="1">
        <v>-0.06761868323198583</v>
      </c>
      <c r="R5292" s="1">
        <v>-0.0273042852447406</v>
      </c>
      <c r="S5292" s="1">
        <v>0.04576529115526107</v>
      </c>
      <c r="T5292" s="1">
        <v>-0.04198900034985964</v>
      </c>
      <c r="U5292" s="1">
        <v>-0.03141360920802716</v>
      </c>
      <c r="V5292" s="1">
        <v>-0.02452625310371193</v>
      </c>
      <c r="W5292" s="1">
        <v>-0.03078749623013566</v>
      </c>
      <c r="X5292" s="1">
        <v>-0.03061678486064279</v>
      </c>
      <c r="Y5292" s="1">
        <v>-0.008854134688513593</v>
      </c>
      <c r="Z5292" s="1">
        <v>-0.03735363842622341</v>
      </c>
      <c r="AA5292" s="1">
        <v>-0.0192059865946056</v>
      </c>
      <c r="AB5292" s="1">
        <v>-0.004083708665180708</v>
      </c>
      <c r="AC5292" s="1">
        <v>-0.0261096630576042</v>
      </c>
    </row>
    <row r="5293" spans="1:29">
      <c r="A5293" s="11">
        <v>44256</v>
      </c>
      <c r="B5293" s="1">
        <v>0.005173873419361374</v>
      </c>
      <c r="C5293" s="1">
        <v>0.01200412971679232</v>
      </c>
      <c r="D5293" s="1">
        <v>0.01428474913393485</v>
      </c>
      <c r="E5293" s="1">
        <v>0.003494047887230067</v>
      </c>
      <c r="F5293" s="1">
        <v>0.006065553884909702</v>
      </c>
      <c r="G5293" s="1">
        <v>0.02303285847080128</v>
      </c>
      <c r="H5293" s="1">
        <v>0.01904102877100788</v>
      </c>
      <c r="I5293" s="1">
        <v>0.01596713167617625</v>
      </c>
      <c r="J5293" s="1">
        <v>0.01131518173457291</v>
      </c>
      <c r="K5293" s="1">
        <v>0.005323544405707148</v>
      </c>
      <c r="L5293" s="1">
        <v>0.01093108606833826</v>
      </c>
      <c r="M5293" s="1">
        <v>0.02702704899004771</v>
      </c>
      <c r="N5293" s="1">
        <v>0.01496195888903173</v>
      </c>
      <c r="O5293" s="1">
        <v>0.01618303899363127</v>
      </c>
      <c r="P5293" s="1">
        <v>0.01069045998918261</v>
      </c>
      <c r="Q5293" s="1">
        <v>0.05450465949155059</v>
      </c>
      <c r="R5293" s="1">
        <v>0.007623009255425917</v>
      </c>
      <c r="S5293" s="1">
        <v>0.02416693689209626</v>
      </c>
      <c r="T5293" s="1">
        <v>0.01230306292181194</v>
      </c>
      <c r="U5293" s="1">
        <v>0.03140543416048391</v>
      </c>
      <c r="V5293" s="1">
        <v>0.01656569752175918</v>
      </c>
      <c r="W5293" s="1">
        <v>0.02528110633628211</v>
      </c>
      <c r="X5293" s="1">
        <v>0.01656595567027819</v>
      </c>
      <c r="Y5293" s="1">
        <v>0.02890170099298572</v>
      </c>
      <c r="Z5293" s="1">
        <v>0.02132421152625574</v>
      </c>
      <c r="AA5293" s="1">
        <v>0.03216289131472672</v>
      </c>
      <c r="AB5293" s="1">
        <v>0.03039085529821617</v>
      </c>
      <c r="AC5293" s="1">
        <v>0.009992763689813611</v>
      </c>
    </row>
    <row r="5294" spans="1:29">
      <c r="A5294" s="11">
        <v>44257</v>
      </c>
      <c r="B5294" s="1">
        <v>0.003706027837076631</v>
      </c>
      <c r="C5294" s="1">
        <v>0.03020308085142975</v>
      </c>
      <c r="D5294" s="1">
        <v>0.01059545318385235</v>
      </c>
      <c r="E5294" s="1">
        <v>0.0278552123638045</v>
      </c>
      <c r="F5294" s="1">
        <v>-0.01093537196180006</v>
      </c>
      <c r="G5294" s="1">
        <v>0.01805452239572847</v>
      </c>
      <c r="H5294" s="1">
        <v>0.002076118813959749</v>
      </c>
      <c r="I5294" s="1">
        <v>0.005965710826955739</v>
      </c>
      <c r="J5294" s="1">
        <v>0.003342037795920572</v>
      </c>
      <c r="K5294" s="1">
        <v>0.01611940172247639</v>
      </c>
      <c r="L5294" s="1">
        <v>0.02959750847706188</v>
      </c>
      <c r="M5294" s="1">
        <v>0.01489568071613112</v>
      </c>
      <c r="N5294" s="1">
        <v>0.0144997129932769</v>
      </c>
      <c r="O5294" s="1">
        <v>0.04954540287199038</v>
      </c>
      <c r="P5294" s="1">
        <v>0.01219518584948331</v>
      </c>
      <c r="Q5294" s="1">
        <v>-0.03032907266144713</v>
      </c>
      <c r="R5294" s="1">
        <v>0.002045889740534435</v>
      </c>
      <c r="S5294" s="1">
        <v>0.005102147592477957</v>
      </c>
      <c r="T5294" s="1">
        <v>-0.001898975335813402</v>
      </c>
      <c r="U5294" s="1">
        <v>0.01653477544642756</v>
      </c>
      <c r="V5294" s="1">
        <v>0.01613051176068181</v>
      </c>
      <c r="W5294" s="1">
        <v>0.01248883810465973</v>
      </c>
      <c r="X5294" s="1">
        <v>0.05315264348421334</v>
      </c>
      <c r="Y5294" s="1">
        <v>0.0250254505543448</v>
      </c>
      <c r="Z5294" s="1">
        <v>0.006982544569525961</v>
      </c>
      <c r="AA5294" s="1">
        <v>0.01308412258142377</v>
      </c>
      <c r="AB5294" s="1">
        <v>0.005383742091370713</v>
      </c>
      <c r="AC5294" s="1">
        <v>0.0386099515978251</v>
      </c>
    </row>
    <row r="5295" spans="1:29">
      <c r="A5295" s="11">
        <v>44258</v>
      </c>
      <c r="B5295" s="1">
        <v>0.03104277325873639</v>
      </c>
      <c r="C5295" s="1">
        <v>-0.005650314355976738</v>
      </c>
      <c r="D5295" s="1">
        <v>0.009628870084039676</v>
      </c>
      <c r="E5295" s="1">
        <v>0.0008623017782742881</v>
      </c>
      <c r="F5295" s="1">
        <v>0.02221483869577701</v>
      </c>
      <c r="G5295" s="1">
        <v>-0.001248784570834771</v>
      </c>
      <c r="H5295" s="1">
        <v>0.01484806844697961</v>
      </c>
      <c r="I5295" s="1">
        <v>0.01189269455993558</v>
      </c>
      <c r="J5295" s="1">
        <v>0.04084006298936482</v>
      </c>
      <c r="K5295" s="1">
        <v>0.007139561747045331</v>
      </c>
      <c r="L5295" s="1">
        <v>0.02993485337307744</v>
      </c>
      <c r="M5295" s="1">
        <v>0.003913955225776311</v>
      </c>
      <c r="N5295" s="1">
        <v>0.0002383096444993349</v>
      </c>
      <c r="O5295" s="1">
        <v>-0.009301831569285768</v>
      </c>
      <c r="P5295" s="1">
        <v>0.005778242446362603</v>
      </c>
      <c r="Q5295" s="1">
        <v>0.004405386693996149</v>
      </c>
      <c r="R5295" s="1">
        <v>0.04563157136516427</v>
      </c>
      <c r="S5295" s="1">
        <v>-0.00444171684849326</v>
      </c>
      <c r="T5295" s="1">
        <v>0.02752401028827589</v>
      </c>
      <c r="U5295" s="1">
        <v>-0.01193517893485874</v>
      </c>
      <c r="V5295" s="1">
        <v>0.01652540182825013</v>
      </c>
      <c r="W5295" s="1">
        <v>0.00719553934690853</v>
      </c>
      <c r="X5295" s="1">
        <v>0.007953723788864719</v>
      </c>
      <c r="Y5295" s="1">
        <v>0.04882916778365698</v>
      </c>
      <c r="Z5295" s="1">
        <v>0.05662809516305645</v>
      </c>
      <c r="AA5295" s="1">
        <v>0.002344989781674078</v>
      </c>
      <c r="AB5295" s="1">
        <v>0.02118752630848109</v>
      </c>
      <c r="AC5295" s="1">
        <v>0.0118495406458099</v>
      </c>
    </row>
    <row r="5296" spans="1:29">
      <c r="A5296" s="11">
        <v>44259</v>
      </c>
      <c r="B5296" s="1">
        <v>-0.02274690259230161</v>
      </c>
      <c r="C5296" s="1">
        <v>-0.005253513477319616</v>
      </c>
      <c r="D5296" s="1">
        <v>0.005960714173759651</v>
      </c>
      <c r="E5296" s="1">
        <v>-0.00707691168000868</v>
      </c>
      <c r="F5296" s="1">
        <v>0.0161021395932921</v>
      </c>
      <c r="G5296" s="1">
        <v>-0.00225092724558229</v>
      </c>
      <c r="H5296" s="1">
        <v>-0.01701262738968634</v>
      </c>
      <c r="I5296" s="1">
        <v>-0.02193026608221593</v>
      </c>
      <c r="J5296" s="1">
        <v>-0.02754980953129671</v>
      </c>
      <c r="K5296" s="1">
        <v>0.001550140892675467</v>
      </c>
      <c r="L5296" s="1">
        <v>-0.009824720742315107</v>
      </c>
      <c r="M5296" s="1">
        <v>-0.01120871027802717</v>
      </c>
      <c r="N5296" s="1">
        <v>-0.001190795023064961</v>
      </c>
      <c r="O5296" s="1">
        <v>-0.007980730620868015</v>
      </c>
      <c r="P5296" s="1">
        <v>-0.005011667080458304</v>
      </c>
      <c r="Q5296" s="1">
        <v>-0.01140354862471415</v>
      </c>
      <c r="R5296" s="1">
        <v>-0.01192038145042151</v>
      </c>
      <c r="S5296" s="1">
        <v>-0.02613119349908055</v>
      </c>
      <c r="T5296" s="1">
        <v>-0.02320696643769959</v>
      </c>
      <c r="U5296" s="1">
        <v>0.01283590510303378</v>
      </c>
      <c r="V5296" s="1">
        <v>-0.00864881987347399</v>
      </c>
      <c r="W5296" s="1">
        <v>-0.009106737009083155</v>
      </c>
      <c r="X5296" s="1">
        <v>-0.02668576124237809</v>
      </c>
      <c r="Y5296" s="1">
        <v>0.03847982832160812</v>
      </c>
      <c r="Z5296" s="1">
        <v>-0.02470570703130737</v>
      </c>
      <c r="AA5296" s="1">
        <v>-0.002780273688786195</v>
      </c>
      <c r="AB5296" s="1">
        <v>-0.02758774776411632</v>
      </c>
      <c r="AC5296" s="1">
        <v>0.007577475970900638</v>
      </c>
    </row>
    <row r="5297" spans="1:29">
      <c r="A5297" s="11">
        <v>44260</v>
      </c>
      <c r="B5297" s="1">
        <v>-0.008211221014778891</v>
      </c>
      <c r="C5297" s="1">
        <v>-0.004526910650300198</v>
      </c>
      <c r="D5297" s="1">
        <v>-0.002898389889552933</v>
      </c>
      <c r="E5297" s="1">
        <v>-0.001983302193182879</v>
      </c>
      <c r="F5297" s="1">
        <v>-0.0180434915519222</v>
      </c>
      <c r="G5297" s="1">
        <v>-0.00210161245686491</v>
      </c>
      <c r="H5297" s="1">
        <v>0.01869153777720944</v>
      </c>
      <c r="I5297" s="1">
        <v>-0.0142070133523774</v>
      </c>
      <c r="J5297" s="1">
        <v>-0.03319499791724834</v>
      </c>
      <c r="K5297" s="1">
        <v>0.001911922929755061</v>
      </c>
      <c r="L5297" s="1">
        <v>-0.01026063786580855</v>
      </c>
      <c r="M5297" s="1">
        <v>0</v>
      </c>
      <c r="N5297" s="1">
        <v>-0.005483999701789699</v>
      </c>
      <c r="O5297" s="1">
        <v>-0.005737867090044646</v>
      </c>
      <c r="P5297" s="1">
        <v>-0.01339076537861217</v>
      </c>
      <c r="Q5297" s="1">
        <v>0.01996448165530973</v>
      </c>
      <c r="R5297" s="1">
        <v>0.001309692924429173</v>
      </c>
      <c r="S5297" s="1">
        <v>-0.05628267614620852</v>
      </c>
      <c r="T5297" s="1">
        <v>-0.03032985072491068</v>
      </c>
      <c r="U5297" s="1">
        <v>-0.02034925689271005</v>
      </c>
      <c r="V5297" s="1">
        <v>-0.01252133654102539</v>
      </c>
      <c r="W5297" s="1">
        <v>-0.01338920585612291</v>
      </c>
      <c r="X5297" s="1">
        <v>-0.04142104305695438</v>
      </c>
      <c r="Y5297" s="1">
        <v>-0.01784083705989536</v>
      </c>
      <c r="Z5297" s="1">
        <v>-0.03252186203348018</v>
      </c>
      <c r="AA5297" s="1">
        <v>0.002516045111110587</v>
      </c>
      <c r="AB5297" s="1">
        <v>0.02813596827214027</v>
      </c>
      <c r="AC5297" s="1">
        <v>-0.04090700475236331</v>
      </c>
    </row>
    <row r="5298" spans="1:29">
      <c r="A5298" s="11">
        <v>44263</v>
      </c>
      <c r="B5298" s="1">
        <v>0.01717416274210426</v>
      </c>
      <c r="C5298" s="1">
        <v>0.01061077568978419</v>
      </c>
      <c r="D5298" s="1">
        <v>-0.0081764812671965</v>
      </c>
      <c r="E5298" s="1">
        <v>0.005092230080899762</v>
      </c>
      <c r="F5298" s="1">
        <v>-5.570249574982089E-05</v>
      </c>
      <c r="G5298" s="1">
        <v>-0.001738977366249617</v>
      </c>
      <c r="H5298" s="1">
        <v>0.04757037885197013</v>
      </c>
      <c r="I5298" s="1">
        <v>-0.006862747402728853</v>
      </c>
      <c r="J5298" s="1">
        <v>-0.003699879207099244</v>
      </c>
      <c r="K5298" s="1">
        <v>-0.01206220752767884</v>
      </c>
      <c r="L5298" s="1">
        <v>0.0144681260875601</v>
      </c>
      <c r="M5298" s="1">
        <v>0.02119283256927273</v>
      </c>
      <c r="N5298" s="1">
        <v>-0.002637272506505028</v>
      </c>
      <c r="O5298" s="1">
        <v>0.0126129687497798</v>
      </c>
      <c r="P5298" s="1">
        <v>-0.002739308394666407</v>
      </c>
      <c r="Q5298" s="1">
        <v>0.02870820836968435</v>
      </c>
      <c r="R5298" s="1">
        <v>0.005691629312189805</v>
      </c>
      <c r="S5298" s="1">
        <v>0.03120648423147787</v>
      </c>
      <c r="T5298" s="1">
        <v>0.01550897270605711</v>
      </c>
      <c r="U5298" s="1">
        <v>-0.0005521220759171497</v>
      </c>
      <c r="V5298" s="1">
        <v>0.005890067860919945</v>
      </c>
      <c r="W5298" s="1">
        <v>-0.01059993128376613</v>
      </c>
      <c r="X5298" s="1">
        <v>-0.01199444554726325</v>
      </c>
      <c r="Y5298" s="1">
        <v>0.01583606614688993</v>
      </c>
      <c r="Z5298" s="1">
        <v>0.005386650496704615</v>
      </c>
      <c r="AA5298" s="1">
        <v>-0.01183688201009669</v>
      </c>
      <c r="AB5298" s="1">
        <v>0.02531354700117894</v>
      </c>
      <c r="AC5298" s="1">
        <v>-0.00938581731429422</v>
      </c>
    </row>
    <row r="5299" spans="1:29">
      <c r="A5299" s="11">
        <v>44264</v>
      </c>
      <c r="B5299" s="1">
        <v>0.002892501289914806</v>
      </c>
      <c r="C5299" s="1">
        <v>-0.04456832775154673</v>
      </c>
      <c r="D5299" s="1">
        <v>-0.01052492569941244</v>
      </c>
      <c r="E5299" s="1">
        <v>-0.01513748855379748</v>
      </c>
      <c r="F5299" s="1">
        <v>-0.009783504249080699</v>
      </c>
      <c r="G5299" s="1">
        <v>0.003658147009204304</v>
      </c>
      <c r="H5299" s="1">
        <v>-0.0330845731967393</v>
      </c>
      <c r="I5299" s="1">
        <v>0.02829879595012974</v>
      </c>
      <c r="J5299" s="1">
        <v>-0.009952488264865833</v>
      </c>
      <c r="K5299" s="1">
        <v>0.01101364006583028</v>
      </c>
      <c r="L5299" s="1">
        <v>0.007336814434527605</v>
      </c>
      <c r="M5299" s="1">
        <v>-0.02944017043209524</v>
      </c>
      <c r="N5299" s="1">
        <v>-0.0009615512152542083</v>
      </c>
      <c r="O5299" s="1">
        <v>0.001175048267322287</v>
      </c>
      <c r="P5299" s="1">
        <v>0.002122623965288506</v>
      </c>
      <c r="Q5299" s="1">
        <v>-0.01268499582043547</v>
      </c>
      <c r="R5299" s="1">
        <v>-2.287222443031478E-05</v>
      </c>
      <c r="S5299" s="1">
        <v>-0.041022027173369</v>
      </c>
      <c r="T5299" s="1">
        <v>-0.005133499159029165</v>
      </c>
      <c r="U5299" s="1">
        <v>0.0003945999801506783</v>
      </c>
      <c r="V5299" s="1">
        <v>-0.003578509496894977</v>
      </c>
      <c r="W5299" s="1">
        <v>-0.007061063487994401</v>
      </c>
      <c r="X5299" s="1">
        <v>-0.01883264682636188</v>
      </c>
      <c r="Y5299" s="1">
        <v>-0.01879866959943899</v>
      </c>
      <c r="Z5299" s="1">
        <v>-0.04136997859668767</v>
      </c>
      <c r="AA5299" s="1">
        <v>0.0001029236035432479</v>
      </c>
      <c r="AB5299" s="1">
        <v>-0.001334457026819558</v>
      </c>
      <c r="AC5299" s="1">
        <v>0.00551700969557678</v>
      </c>
    </row>
    <row r="5300" spans="1:29">
      <c r="A5300" s="11">
        <v>44265</v>
      </c>
      <c r="B5300" s="1">
        <v>0.02052449837595915</v>
      </c>
      <c r="C5300" s="1">
        <v>-0.0008970803221863832</v>
      </c>
      <c r="D5300" s="1">
        <v>0.01564171224407751</v>
      </c>
      <c r="E5300" s="1">
        <v>0.01932253026977437</v>
      </c>
      <c r="F5300" s="1">
        <v>0.01171236014606336</v>
      </c>
      <c r="G5300" s="1">
        <v>0.03070168745156998</v>
      </c>
      <c r="H5300" s="1">
        <v>-0.009057381326257108</v>
      </c>
      <c r="I5300" s="1">
        <v>-0.004320007073937204</v>
      </c>
      <c r="J5300" s="1">
        <v>0.02130529427545724</v>
      </c>
      <c r="K5300" s="1">
        <v>0.01335023896249621</v>
      </c>
      <c r="L5300" s="1">
        <v>0.0167960935673237</v>
      </c>
      <c r="M5300" s="1">
        <v>-0.01690709234793442</v>
      </c>
      <c r="N5300" s="1">
        <v>-0.006255979916883536</v>
      </c>
      <c r="O5300" s="1">
        <v>0.01384983753277869</v>
      </c>
      <c r="P5300" s="1">
        <v>0.006174447582498743</v>
      </c>
      <c r="Q5300" s="1">
        <v>-0.02012854452143442</v>
      </c>
      <c r="R5300" s="1">
        <v>-0.004153309748241685</v>
      </c>
      <c r="S5300" s="1">
        <v>0.02384270047567494</v>
      </c>
      <c r="T5300" s="1">
        <v>0.0002580034327288594</v>
      </c>
      <c r="U5300" s="1">
        <v>0.001998569487041246</v>
      </c>
      <c r="V5300" s="1">
        <v>0.02187414043148661</v>
      </c>
      <c r="W5300" s="1">
        <v>0.01512181980213301</v>
      </c>
      <c r="X5300" s="1">
        <v>0.01982867943512279</v>
      </c>
      <c r="Y5300" s="1">
        <v>0.003270964755591299</v>
      </c>
      <c r="Z5300" s="1">
        <v>0.0251149029387816</v>
      </c>
      <c r="AA5300" s="1">
        <v>0.009849727617663229</v>
      </c>
      <c r="AB5300" s="1">
        <v>0.007795018821986854</v>
      </c>
      <c r="AC5300" s="1">
        <v>0.01789116398515622</v>
      </c>
    </row>
    <row r="5301" spans="1:29">
      <c r="A5301" s="11">
        <v>44267</v>
      </c>
      <c r="B5301" s="1">
        <v>-0.0133421088832435</v>
      </c>
      <c r="C5301" s="1">
        <v>0.02704833264188311</v>
      </c>
      <c r="D5301" s="1">
        <v>-0.01324586222561042</v>
      </c>
      <c r="E5301" s="1">
        <v>-0.007939447376082098</v>
      </c>
      <c r="F5301" s="1">
        <v>-0.016420927484457</v>
      </c>
      <c r="G5301" s="1">
        <v>-0.01302255810262631</v>
      </c>
      <c r="H5301" s="1">
        <v>-0.005754851120138404</v>
      </c>
      <c r="I5301" s="1">
        <v>-0.002442535172777482</v>
      </c>
      <c r="J5301" s="1">
        <v>-0.02982215424329748</v>
      </c>
      <c r="K5301" s="1">
        <v>-0.01036897991867813</v>
      </c>
      <c r="L5301" s="1">
        <v>0.004896994662388021</v>
      </c>
      <c r="M5301" s="1">
        <v>0.0247851208132237</v>
      </c>
      <c r="N5301" s="1">
        <v>-0.006295443110110988</v>
      </c>
      <c r="O5301" s="1">
        <v>-0.009261377363879997</v>
      </c>
      <c r="P5301" s="1">
        <v>-0.01340019383600266</v>
      </c>
      <c r="Q5301" s="1">
        <v>0.005681838413768014</v>
      </c>
      <c r="R5301" s="1">
        <v>-0.02032590441560267</v>
      </c>
      <c r="S5301" s="1">
        <v>-0.002054721752905331</v>
      </c>
      <c r="T5301" s="1">
        <v>-0.01702343094782732</v>
      </c>
      <c r="U5301" s="1">
        <v>0.007401186836136775</v>
      </c>
      <c r="V5301" s="1">
        <v>-0.0198083576196203</v>
      </c>
      <c r="W5301" s="1">
        <v>-0.009179507918819274</v>
      </c>
      <c r="X5301" s="1">
        <v>-0.01213259998743033</v>
      </c>
      <c r="Y5301" s="1">
        <v>0.05496039659759555</v>
      </c>
      <c r="Z5301" s="1">
        <v>-0.006280105277760129</v>
      </c>
      <c r="AA5301" s="1">
        <v>0.00764653103808044</v>
      </c>
      <c r="AB5301" s="1">
        <v>-0.02143630647760064</v>
      </c>
      <c r="AC5301" s="1">
        <v>-0.003515353731972648</v>
      </c>
    </row>
    <row r="5302" spans="1:29">
      <c r="A5302" s="11">
        <v>44270</v>
      </c>
      <c r="B5302" s="1">
        <v>-0.008260025397546222</v>
      </c>
      <c r="C5302" s="1">
        <v>0.006556603587587917</v>
      </c>
      <c r="D5302" s="1">
        <v>0.004702605010856065</v>
      </c>
      <c r="E5302" s="1">
        <v>-0.0005583550250345404</v>
      </c>
      <c r="F5302" s="1">
        <v>-0.01903301642482336</v>
      </c>
      <c r="G5302" s="1">
        <v>0.01211368904900834</v>
      </c>
      <c r="H5302" s="1">
        <v>-0.02247193500707079</v>
      </c>
      <c r="I5302" s="1">
        <v>-0.01501339175652772</v>
      </c>
      <c r="J5302" s="1">
        <v>0.01090243322918227</v>
      </c>
      <c r="K5302" s="1">
        <v>0.002766923792746123</v>
      </c>
      <c r="L5302" s="1">
        <v>-0.0009091484711921671</v>
      </c>
      <c r="M5302" s="1">
        <v>-0.002467898022214143</v>
      </c>
      <c r="N5302" s="1">
        <v>0.001218359779145972</v>
      </c>
      <c r="O5302" s="1">
        <v>-0.01332094128560646</v>
      </c>
      <c r="P5302" s="1">
        <v>-0.00393497475320137</v>
      </c>
      <c r="Q5302" s="1">
        <v>-0.006084304919774075</v>
      </c>
      <c r="R5302" s="1">
        <v>-0.01342632901430307</v>
      </c>
      <c r="S5302" s="1">
        <v>0.05284826188898406</v>
      </c>
      <c r="T5302" s="1">
        <v>0.007347062931300163</v>
      </c>
      <c r="U5302" s="1">
        <v>-0.02636514864850548</v>
      </c>
      <c r="V5302" s="1">
        <v>-0.01320071603257444</v>
      </c>
      <c r="W5302" s="1">
        <v>-0.01235273592903863</v>
      </c>
      <c r="X5302" s="1">
        <v>0.003149110497374652</v>
      </c>
      <c r="Y5302" s="1">
        <v>-0.0150109839821968</v>
      </c>
      <c r="Z5302" s="1">
        <v>0.022848800947046</v>
      </c>
      <c r="AA5302" s="1">
        <v>0.006543020235876051</v>
      </c>
      <c r="AB5302" s="1">
        <v>0.02190588780219227</v>
      </c>
      <c r="AC5302" s="1">
        <v>0.002704585617629762</v>
      </c>
    </row>
    <row r="5303" spans="1:29">
      <c r="A5303" s="11">
        <v>44271</v>
      </c>
      <c r="B5303" s="1">
        <v>-0.008933368687536025</v>
      </c>
      <c r="C5303" s="1">
        <v>-0.01454776063733332</v>
      </c>
      <c r="D5303" s="1">
        <v>0.01121619510893956</v>
      </c>
      <c r="E5303" s="1">
        <v>-0.01638738550370633</v>
      </c>
      <c r="F5303" s="1">
        <v>0.0247454333757946</v>
      </c>
      <c r="G5303" s="1">
        <v>-0.003146674962196228</v>
      </c>
      <c r="H5303" s="1">
        <v>-0.002089858602187689</v>
      </c>
      <c r="I5303" s="1">
        <v>-0.01079378338829284</v>
      </c>
      <c r="J5303" s="1">
        <v>0.000299514709990456</v>
      </c>
      <c r="K5303" s="1">
        <v>0.01501684745075016</v>
      </c>
      <c r="L5303" s="1">
        <v>0.007571317153299839</v>
      </c>
      <c r="M5303" s="1">
        <v>-0.006432567089384778</v>
      </c>
      <c r="N5303" s="1">
        <v>0.01168174920819864</v>
      </c>
      <c r="O5303" s="1">
        <v>-0.00183560868172461</v>
      </c>
      <c r="P5303" s="1">
        <v>0.006371893222958169</v>
      </c>
      <c r="Q5303" s="1">
        <v>0.006558777926242598</v>
      </c>
      <c r="R5303" s="1">
        <v>-0.003935577445372873</v>
      </c>
      <c r="S5303" s="1">
        <v>-0.02151228528348459</v>
      </c>
      <c r="T5303" s="1">
        <v>-0.01393593313333363</v>
      </c>
      <c r="U5303" s="1">
        <v>0.007947103733556338</v>
      </c>
      <c r="V5303" s="1">
        <v>-0.005284902024608407</v>
      </c>
      <c r="W5303" s="1">
        <v>0.004937125207894688</v>
      </c>
      <c r="X5303" s="1">
        <v>0.004394991265773918</v>
      </c>
      <c r="Y5303" s="1">
        <v>-0.01658459954305602</v>
      </c>
      <c r="Z5303" s="1">
        <v>-0.01677086390117166</v>
      </c>
      <c r="AA5303" s="1">
        <v>0.005863794655928345</v>
      </c>
      <c r="AB5303" s="1">
        <v>0.001105108759654305</v>
      </c>
      <c r="AC5303" s="1">
        <v>0.006919221529744224</v>
      </c>
    </row>
    <row r="5304" spans="1:29">
      <c r="A5304" s="11">
        <v>44272</v>
      </c>
      <c r="B5304" s="1">
        <v>-0.01335139625111603</v>
      </c>
      <c r="C5304" s="1">
        <v>-0.04803358380934175</v>
      </c>
      <c r="D5304" s="1">
        <v>-0.006076144738425104</v>
      </c>
      <c r="E5304" s="1">
        <v>-0.02543229349177567</v>
      </c>
      <c r="F5304" s="1">
        <v>-0.02109137271224726</v>
      </c>
      <c r="G5304" s="1">
        <v>-0.005279816129246329</v>
      </c>
      <c r="H5304" s="1">
        <v>-0.03385702172892469</v>
      </c>
      <c r="I5304" s="1">
        <v>-0.01111004487225231</v>
      </c>
      <c r="J5304" s="1">
        <v>-0.02246170652019364</v>
      </c>
      <c r="K5304" s="1">
        <v>-0.007909856987622033</v>
      </c>
      <c r="L5304" s="1">
        <v>0.002167676227996074</v>
      </c>
      <c r="M5304" s="1">
        <v>-0.0219121965917447</v>
      </c>
      <c r="N5304" s="1">
        <v>0.01323061274523174</v>
      </c>
      <c r="O5304" s="1">
        <v>-0.00700002160203661</v>
      </c>
      <c r="P5304" s="1">
        <v>-0.008357607262333588</v>
      </c>
      <c r="Q5304" s="1">
        <v>-0.04995657658209451</v>
      </c>
      <c r="R5304" s="1">
        <v>-0.02154139228444285</v>
      </c>
      <c r="S5304" s="1">
        <v>-0.03864092280504006</v>
      </c>
      <c r="T5304" s="1">
        <v>-0.02747317898675294</v>
      </c>
      <c r="U5304" s="1">
        <v>-0.03328990153450206</v>
      </c>
      <c r="V5304" s="1">
        <v>-0.02913837801417285</v>
      </c>
      <c r="W5304" s="1">
        <v>-0.01195459231055163</v>
      </c>
      <c r="X5304" s="1">
        <v>-0.04422573487794212</v>
      </c>
      <c r="Y5304" s="1">
        <v>-0.0583408126335051</v>
      </c>
      <c r="Z5304" s="1">
        <v>-0.02713889217578935</v>
      </c>
      <c r="AA5304" s="1">
        <v>-0.01892136488295859</v>
      </c>
      <c r="AB5304" s="1">
        <v>-0.007505635969466629</v>
      </c>
      <c r="AC5304" s="1">
        <v>-0.02247847252844926</v>
      </c>
    </row>
    <row r="5305" spans="1:29">
      <c r="A5305" s="11">
        <v>44273</v>
      </c>
      <c r="B5305" s="1">
        <v>-0.01257042869758851</v>
      </c>
      <c r="C5305" s="1">
        <v>-0.01191984779291044</v>
      </c>
      <c r="D5305" s="1">
        <v>-0.008146179863554703</v>
      </c>
      <c r="E5305" s="1">
        <v>-0.02201639896660457</v>
      </c>
      <c r="F5305" s="1">
        <v>-0.03285243923289494</v>
      </c>
      <c r="G5305" s="1">
        <v>0.00664904798189192</v>
      </c>
      <c r="H5305" s="1">
        <v>-0.02384377984970842</v>
      </c>
      <c r="I5305" s="1">
        <v>-0.002909031916245364</v>
      </c>
      <c r="J5305" s="1">
        <v>0.01654408917964645</v>
      </c>
      <c r="K5305" s="1">
        <v>-0.004985847396668741</v>
      </c>
      <c r="L5305" s="1">
        <v>-0.03597699186367298</v>
      </c>
      <c r="M5305" s="1">
        <v>-0.009674140203393966</v>
      </c>
      <c r="N5305" s="1">
        <v>0.03347570088917795</v>
      </c>
      <c r="O5305" s="1">
        <v>0.01039483862431356</v>
      </c>
      <c r="P5305" s="1">
        <v>-0.0151960648172027</v>
      </c>
      <c r="Q5305" s="1">
        <v>0.007773268259216648</v>
      </c>
      <c r="R5305" s="1">
        <v>-0.02250234102443549</v>
      </c>
      <c r="S5305" s="1">
        <v>-0.01940401400190694</v>
      </c>
      <c r="T5305" s="1">
        <v>-0.00285203158501568</v>
      </c>
      <c r="U5305" s="1">
        <v>-0.01620212768462181</v>
      </c>
      <c r="V5305" s="1">
        <v>-0.01744339800847339</v>
      </c>
      <c r="W5305" s="1">
        <v>-0.0140050181588508</v>
      </c>
      <c r="X5305" s="1">
        <v>0.003924173495532202</v>
      </c>
      <c r="Y5305" s="1">
        <v>-0.02662146052198366</v>
      </c>
      <c r="Z5305" s="1">
        <v>0.0006387251007131667</v>
      </c>
      <c r="AA5305" s="1">
        <v>-0.002954093101339983</v>
      </c>
      <c r="AB5305" s="1">
        <v>-0.01312272885952215</v>
      </c>
      <c r="AC5305" s="1">
        <v>-0.02263791028843753</v>
      </c>
    </row>
    <row r="5306" spans="1:29">
      <c r="A5306" s="11">
        <v>44274</v>
      </c>
      <c r="B5306" s="1">
        <v>0.01043476234514729</v>
      </c>
      <c r="C5306" s="1">
        <v>0.01417188905530176</v>
      </c>
      <c r="D5306" s="1">
        <v>0.007835147784277741</v>
      </c>
      <c r="E5306" s="1">
        <v>0.007283295142256785</v>
      </c>
      <c r="F5306" s="1">
        <v>0.01464595607114272</v>
      </c>
      <c r="G5306" s="1">
        <v>-0.001163438409690354</v>
      </c>
      <c r="H5306" s="1">
        <v>0.02516656832659159</v>
      </c>
      <c r="I5306" s="1">
        <v>0.004359475881348773</v>
      </c>
      <c r="J5306" s="1">
        <v>0.009945806309310079</v>
      </c>
      <c r="K5306" s="1">
        <v>0.04372065400792557</v>
      </c>
      <c r="L5306" s="1">
        <v>0.005496937714763783</v>
      </c>
      <c r="M5306" s="1">
        <v>0.0154241127467023</v>
      </c>
      <c r="N5306" s="1">
        <v>0.02435108294941313</v>
      </c>
      <c r="O5306" s="1">
        <v>0.005498686085811277</v>
      </c>
      <c r="P5306" s="1">
        <v>0.02411820890769634</v>
      </c>
      <c r="Q5306" s="1">
        <v>0.002722233986591549</v>
      </c>
      <c r="R5306" s="1">
        <v>0.03628496662433078</v>
      </c>
      <c r="S5306" s="1">
        <v>0.0388692917431408</v>
      </c>
      <c r="T5306" s="1">
        <v>0.01103226687121217</v>
      </c>
      <c r="U5306" s="1">
        <v>0.02877883249206836</v>
      </c>
      <c r="V5306" s="1">
        <v>0.006526864671923205</v>
      </c>
      <c r="W5306" s="1">
        <v>0.008993009124390383</v>
      </c>
      <c r="X5306" s="1">
        <v>0.006351831293261334</v>
      </c>
      <c r="Y5306" s="1">
        <v>0.03580302008488156</v>
      </c>
      <c r="Z5306" s="1">
        <v>0.03993759476579739</v>
      </c>
      <c r="AA5306" s="1">
        <v>-0.001873053711519246</v>
      </c>
      <c r="AB5306" s="1">
        <v>0.001577568535437335</v>
      </c>
      <c r="AC5306" s="1">
        <v>0.0008532995790915265</v>
      </c>
    </row>
    <row r="5307" spans="1:29">
      <c r="A5307" s="11">
        <v>44277</v>
      </c>
      <c r="B5307" s="1">
        <v>-0.01383813120249955</v>
      </c>
      <c r="C5307" s="1">
        <v>0.01478236716617332</v>
      </c>
      <c r="D5307" s="1">
        <v>0.02821202457755434</v>
      </c>
      <c r="E5307" s="1">
        <v>0.01603891167243954</v>
      </c>
      <c r="F5307" s="1">
        <v>0.01859900302220363</v>
      </c>
      <c r="G5307" s="1">
        <v>0.005767475016311474</v>
      </c>
      <c r="H5307" s="1">
        <v>0.005882233354852717</v>
      </c>
      <c r="I5307" s="1">
        <v>-0.01893150118346731</v>
      </c>
      <c r="J5307" s="1">
        <v>0.01387636369828216</v>
      </c>
      <c r="K5307" s="1">
        <v>0.01779798294900026</v>
      </c>
      <c r="L5307" s="1">
        <v>0.01959923658586549</v>
      </c>
      <c r="M5307" s="1">
        <v>0.004050561246239592</v>
      </c>
      <c r="N5307" s="1">
        <v>0.01368025008175966</v>
      </c>
      <c r="O5307" s="1">
        <v>0.003234208101169145</v>
      </c>
      <c r="P5307" s="1">
        <v>0.01721962890724882</v>
      </c>
      <c r="Q5307" s="1">
        <v>-0.008144756345706994</v>
      </c>
      <c r="R5307" s="1">
        <v>-0.009414147073083412</v>
      </c>
      <c r="S5307" s="1">
        <v>-0.002040858831507064</v>
      </c>
      <c r="T5307" s="1">
        <v>-0.01118140693302516</v>
      </c>
      <c r="U5307" s="1">
        <v>-0.002170618395608725</v>
      </c>
      <c r="V5307" s="1">
        <v>0.02196097868629843</v>
      </c>
      <c r="W5307" s="1">
        <v>0.03381920074410583</v>
      </c>
      <c r="X5307" s="1">
        <v>-0.01909701952077869</v>
      </c>
      <c r="Y5307" s="1">
        <v>0.005760874587155351</v>
      </c>
      <c r="Z5307" s="1">
        <v>0.01432461649696393</v>
      </c>
      <c r="AA5307" s="1">
        <v>-0.003514156508588551</v>
      </c>
      <c r="AB5307" s="1">
        <v>0.006300718093730007</v>
      </c>
      <c r="AC5307" s="1">
        <v>0.009622539197667646</v>
      </c>
    </row>
    <row r="5308" spans="1:29">
      <c r="A5308" s="11">
        <v>44278</v>
      </c>
      <c r="B5308" s="1">
        <v>0.02003621082164675</v>
      </c>
      <c r="C5308" s="1">
        <v>-0.006486819102940689</v>
      </c>
      <c r="D5308" s="1">
        <v>0.00112229004645048</v>
      </c>
      <c r="E5308" s="1">
        <v>0.004205148763750666</v>
      </c>
      <c r="F5308" s="1">
        <v>0.004203020204484931</v>
      </c>
      <c r="G5308" s="1">
        <v>0.009675463813828111</v>
      </c>
      <c r="H5308" s="1">
        <v>-0.01754377455105771</v>
      </c>
      <c r="I5308" s="1">
        <v>0.02110059842053857</v>
      </c>
      <c r="J5308" s="1">
        <v>-0.0236938853950488</v>
      </c>
      <c r="K5308" s="1">
        <v>-0.006756717710098004</v>
      </c>
      <c r="L5308" s="1">
        <v>0.0005471373712169214</v>
      </c>
      <c r="M5308" s="1">
        <v>0.006240213879778134</v>
      </c>
      <c r="N5308" s="1">
        <v>-0.01681423632809209</v>
      </c>
      <c r="O5308" s="1">
        <v>-0.009846992436933766</v>
      </c>
      <c r="P5308" s="1">
        <v>-0.003983094607024285</v>
      </c>
      <c r="Q5308" s="1">
        <v>-0.02235403023965443</v>
      </c>
      <c r="R5308" s="1">
        <v>0.01217025009213568</v>
      </c>
      <c r="S5308" s="1">
        <v>-0.01431476596220127</v>
      </c>
      <c r="T5308" s="1">
        <v>0.01553141039518469</v>
      </c>
      <c r="U5308" s="1">
        <v>0.00766804433329793</v>
      </c>
      <c r="V5308" s="1">
        <v>-0.00533006789671997</v>
      </c>
      <c r="W5308" s="1">
        <v>0.02183554348724681</v>
      </c>
      <c r="X5308" s="1">
        <v>0.01435408770412949</v>
      </c>
      <c r="Y5308" s="1">
        <v>-0.001909218003334878</v>
      </c>
      <c r="Z5308" s="1">
        <v>-0.003160675084513009</v>
      </c>
      <c r="AA5308" s="1">
        <v>0.02400186073451582</v>
      </c>
      <c r="AB5308" s="1">
        <v>0.0006708093052016917</v>
      </c>
      <c r="AC5308" s="1">
        <v>0.002533413452242561</v>
      </c>
    </row>
    <row r="5309" spans="1:29">
      <c r="A5309" s="11">
        <v>44279</v>
      </c>
      <c r="B5309" s="1">
        <v>-0.03305718392196766</v>
      </c>
      <c r="C5309" s="1">
        <v>-0.01500576236727058</v>
      </c>
      <c r="D5309" s="1">
        <v>-0.008589240863117409</v>
      </c>
      <c r="E5309" s="1">
        <v>0.02171125500875393</v>
      </c>
      <c r="F5309" s="1">
        <v>-0.004974602054683697</v>
      </c>
      <c r="G5309" s="1">
        <v>-0.015576766369366</v>
      </c>
      <c r="H5309" s="1">
        <v>-0.02529760843523632</v>
      </c>
      <c r="I5309" s="1">
        <v>-0.01423191210977448</v>
      </c>
      <c r="J5309" s="1">
        <v>-0.04205608262997884</v>
      </c>
      <c r="K5309" s="1">
        <v>-0.008000695600231533</v>
      </c>
      <c r="L5309" s="1">
        <v>-0.01297809703066499</v>
      </c>
      <c r="M5309" s="1">
        <v>-0.02273893306547192</v>
      </c>
      <c r="N5309" s="1">
        <v>-0.02812776200827616</v>
      </c>
      <c r="O5309" s="1">
        <v>-0.03936539133885797</v>
      </c>
      <c r="P5309" s="1">
        <v>0.001499682195040153</v>
      </c>
      <c r="Q5309" s="1">
        <v>-0.0219317887340772</v>
      </c>
      <c r="R5309" s="1">
        <v>-0.01925736560768365</v>
      </c>
      <c r="S5309" s="1">
        <v>-0.02489643010677223</v>
      </c>
      <c r="T5309" s="1">
        <v>-0.03447815125951681</v>
      </c>
      <c r="U5309" s="1">
        <v>-0.0257704566972522</v>
      </c>
      <c r="V5309" s="1">
        <v>-0.004337747891233645</v>
      </c>
      <c r="W5309" s="1">
        <v>-0.007885274996989322</v>
      </c>
      <c r="X5309" s="1">
        <v>-0.04212746241567578</v>
      </c>
      <c r="Y5309" s="1">
        <v>-0.03156388319554237</v>
      </c>
      <c r="Z5309" s="1">
        <v>-0.0517438890634998</v>
      </c>
      <c r="AA5309" s="1">
        <v>-0.004814859523827097</v>
      </c>
      <c r="AB5309" s="1">
        <v>-0.001564267577653045</v>
      </c>
      <c r="AC5309" s="1">
        <v>-0.0108303353538447</v>
      </c>
    </row>
    <row r="5310" spans="1:29">
      <c r="A5310" s="11">
        <v>44280</v>
      </c>
      <c r="B5310" s="1">
        <v>-0.01670447075943127</v>
      </c>
      <c r="C5310" s="1">
        <v>-0.01411928986668232</v>
      </c>
      <c r="D5310" s="1">
        <v>-0.0265422603170492</v>
      </c>
      <c r="E5310" s="1">
        <v>-0.007188472623195552</v>
      </c>
      <c r="F5310" s="1">
        <v>0.006907182489297448</v>
      </c>
      <c r="G5310" s="1">
        <v>-0.03014299491476147</v>
      </c>
      <c r="H5310" s="1">
        <v>-0.02290072039569002</v>
      </c>
      <c r="I5310" s="1">
        <v>-0.0104476961023996</v>
      </c>
      <c r="J5310" s="1">
        <v>-0.01180167340830973</v>
      </c>
      <c r="K5310" s="1">
        <v>-0.03517206645380544</v>
      </c>
      <c r="L5310" s="1">
        <v>-0.01473676541636093</v>
      </c>
      <c r="M5310" s="1">
        <v>-0.03860401940477454</v>
      </c>
      <c r="N5310" s="1">
        <v>-0.02014357152085755</v>
      </c>
      <c r="O5310" s="1">
        <v>-0.02427905186744439</v>
      </c>
      <c r="P5310" s="1">
        <v>-0.006738231705194164</v>
      </c>
      <c r="Q5310" s="1">
        <v>-0.02671760811784385</v>
      </c>
      <c r="R5310" s="1">
        <v>-0.0272798216363429</v>
      </c>
      <c r="S5310" s="1">
        <v>0.0248227333222486</v>
      </c>
      <c r="T5310" s="1">
        <v>-0.01292210817652051</v>
      </c>
      <c r="U5310" s="1">
        <v>-0.001468032931542185</v>
      </c>
      <c r="V5310" s="1">
        <v>-0.0163163563312827</v>
      </c>
      <c r="W5310" s="1">
        <v>-0.02265132360197275</v>
      </c>
      <c r="X5310" s="1">
        <v>-0.03022592645642275</v>
      </c>
      <c r="Y5310" s="1">
        <v>-0.0256790327388231</v>
      </c>
      <c r="Z5310" s="1">
        <v>0.0289556288837709</v>
      </c>
      <c r="AA5310" s="1">
        <v>-0.02506478116742994</v>
      </c>
      <c r="AB5310" s="1">
        <v>-0.004028649870653322</v>
      </c>
      <c r="AC5310" s="1">
        <v>-0.02761560119822315</v>
      </c>
    </row>
    <row r="5311" spans="1:29">
      <c r="A5311" s="11">
        <v>44281</v>
      </c>
      <c r="B5311" s="1">
        <v>0.005182860557439328</v>
      </c>
      <c r="C5311" s="1">
        <v>0.01253137324765929</v>
      </c>
      <c r="D5311" s="1">
        <v>0.01764005150598202</v>
      </c>
      <c r="E5311" s="1">
        <v>0.0002541220810623468</v>
      </c>
      <c r="F5311" s="1">
        <v>0.005809867184791928</v>
      </c>
      <c r="G5311" s="1">
        <v>-0.007711787122091751</v>
      </c>
      <c r="H5311" s="1">
        <v>0.02968751980025597</v>
      </c>
      <c r="I5311" s="1">
        <v>0.01910014283514316</v>
      </c>
      <c r="J5311" s="1">
        <v>0.04187885601101438</v>
      </c>
      <c r="K5311" s="1">
        <v>0.03614139642535097</v>
      </c>
      <c r="L5311" s="1">
        <v>0.00179927632817467</v>
      </c>
      <c r="M5311" s="1">
        <v>0</v>
      </c>
      <c r="N5311" s="1">
        <v>-0.003308211250867332</v>
      </c>
      <c r="O5311" s="1">
        <v>0.009662734060627676</v>
      </c>
      <c r="P5311" s="1">
        <v>0.009673292476092055</v>
      </c>
      <c r="Q5311" s="1">
        <v>0.003921576298437923</v>
      </c>
      <c r="R5311" s="1">
        <v>0.00160687514594926</v>
      </c>
      <c r="S5311" s="1">
        <v>0.06228374715047846</v>
      </c>
      <c r="T5311" s="1">
        <v>0.005630662563398836</v>
      </c>
      <c r="U5311" s="1">
        <v>0.004022232802972203</v>
      </c>
      <c r="V5311" s="1">
        <v>0.01988704759710136</v>
      </c>
      <c r="W5311" s="1">
        <v>0.02187522173995093</v>
      </c>
      <c r="X5311" s="1">
        <v>0.03799687118663853</v>
      </c>
      <c r="Y5311" s="1">
        <v>0.04865686487384147</v>
      </c>
      <c r="Z5311" s="1">
        <v>0.06042999694984275</v>
      </c>
      <c r="AA5311" s="1">
        <v>0.03790888285518901</v>
      </c>
      <c r="AB5311" s="1">
        <v>0.01955069765840078</v>
      </c>
      <c r="AC5311" s="1">
        <v>0.01063432855964663</v>
      </c>
    </row>
    <row r="5312" spans="1:29">
      <c r="A5312" s="11">
        <v>44285</v>
      </c>
      <c r="B5312" s="1">
        <v>-0.004081974637720864</v>
      </c>
      <c r="C5312" s="1">
        <v>0.01555862909255556</v>
      </c>
      <c r="D5312" s="1">
        <v>0.03178678492658915</v>
      </c>
      <c r="E5312" s="1">
        <v>0.03143053335945956</v>
      </c>
      <c r="F5312" s="1">
        <v>0.02546538483644722</v>
      </c>
      <c r="G5312" s="1">
        <v>0.03100894457769132</v>
      </c>
      <c r="H5312" s="1">
        <v>0.00417293933034002</v>
      </c>
      <c r="I5312" s="1">
        <v>0.04184259545562741</v>
      </c>
      <c r="J5312" s="1">
        <v>-0.002598099365523021</v>
      </c>
      <c r="K5312" s="1">
        <v>0.03488064850690309</v>
      </c>
      <c r="L5312" s="1">
        <v>0.03674609451825517</v>
      </c>
      <c r="M5312" s="1">
        <v>0.007150733579213808</v>
      </c>
      <c r="N5312" s="1">
        <v>0.01730679744823949</v>
      </c>
      <c r="O5312" s="1">
        <v>-0.005441896793904277</v>
      </c>
      <c r="P5312" s="1">
        <v>0.0158020287900178</v>
      </c>
      <c r="Q5312" s="1">
        <v>0.01074210694840549</v>
      </c>
      <c r="R5312" s="1">
        <v>0.01737145023371678</v>
      </c>
      <c r="S5312" s="1">
        <v>0.03127023820320396</v>
      </c>
      <c r="T5312" s="1">
        <v>0.01007833921117496</v>
      </c>
      <c r="U5312" s="1">
        <v>0.01268127295415722</v>
      </c>
      <c r="V5312" s="1">
        <v>0.01788151850006847</v>
      </c>
      <c r="W5312" s="1">
        <v>0.0009549915891597927</v>
      </c>
      <c r="X5312" s="1">
        <v>0.00219296190914009</v>
      </c>
      <c r="Y5312" s="1">
        <v>0.001450001625747932</v>
      </c>
      <c r="Z5312" s="1">
        <v>0.04322885072024052</v>
      </c>
      <c r="AA5312" s="1">
        <v>0.03077986185782322</v>
      </c>
      <c r="AB5312" s="1">
        <v>0.01432663089606456</v>
      </c>
      <c r="AC5312" s="1">
        <v>0.03515723130298043</v>
      </c>
    </row>
    <row r="5313" spans="1:29">
      <c r="A5313" s="11">
        <v>44286</v>
      </c>
      <c r="B5313" s="1">
        <v>0.003020140393672266</v>
      </c>
      <c r="C5313" s="1">
        <v>-0.006615602294911649</v>
      </c>
      <c r="D5313" s="1">
        <v>0.002502730989621726</v>
      </c>
      <c r="E5313" s="1">
        <v>0.003570514433043792</v>
      </c>
      <c r="F5313" s="1">
        <v>-0.0004870841985729069</v>
      </c>
      <c r="G5313" s="1">
        <v>-0.01363664593684155</v>
      </c>
      <c r="H5313" s="1">
        <v>0.02380059070439522</v>
      </c>
      <c r="I5313" s="1">
        <v>-0.0386496644756037</v>
      </c>
      <c r="J5313" s="1">
        <v>0.00168557489641441</v>
      </c>
      <c r="K5313" s="1">
        <v>0.01365293450377192</v>
      </c>
      <c r="L5313" s="1">
        <v>-0.01245216799379734</v>
      </c>
      <c r="M5313" s="1">
        <v>0.003276879240061703</v>
      </c>
      <c r="N5313" s="1">
        <v>0.01841070022399038</v>
      </c>
      <c r="O5313" s="1">
        <v>0.000314435121108847</v>
      </c>
      <c r="P5313" s="1">
        <v>0.007594173829423401</v>
      </c>
      <c r="Q5313" s="1">
        <v>-0.01304341435168355</v>
      </c>
      <c r="R5313" s="1">
        <v>-0.01291091768835251</v>
      </c>
      <c r="S5313" s="1">
        <v>-0.004421862477961169</v>
      </c>
      <c r="T5313" s="1">
        <v>0.009700611988524788</v>
      </c>
      <c r="U5313" s="1">
        <v>0.006165800754125872</v>
      </c>
      <c r="V5313" s="1">
        <v>0.0001672049146441701</v>
      </c>
      <c r="W5313" s="1">
        <v>0.01590084884230669</v>
      </c>
      <c r="X5313" s="1">
        <v>0.01599057463456477</v>
      </c>
      <c r="Y5313" s="1">
        <v>-0.003378388280838474</v>
      </c>
      <c r="Z5313" s="1">
        <v>0.01481239634634646</v>
      </c>
      <c r="AA5313" s="1">
        <v>0.003768925717330784</v>
      </c>
      <c r="AB5313" s="1">
        <v>-0.005867201154125867</v>
      </c>
      <c r="AC5313" s="1">
        <v>-0.009447477800019533</v>
      </c>
    </row>
    <row r="5314" spans="1:29">
      <c r="A5314" s="11">
        <v>44287</v>
      </c>
      <c r="B5314" s="1">
        <v>0.02229541754728048</v>
      </c>
      <c r="C5314" s="1">
        <v>0.02208211473151178</v>
      </c>
      <c r="D5314" s="1">
        <v>-0.001806813837259003</v>
      </c>
      <c r="E5314" s="1">
        <v>0.003925970228752629</v>
      </c>
      <c r="F5314" s="1">
        <v>0.01586582309674167</v>
      </c>
      <c r="G5314" s="1">
        <v>0.01044568774202959</v>
      </c>
      <c r="H5314" s="1">
        <v>0.03431724452147633</v>
      </c>
      <c r="I5314" s="1">
        <v>-0.004619609780602829</v>
      </c>
      <c r="J5314" s="1">
        <v>0.07159247822715109</v>
      </c>
      <c r="K5314" s="1">
        <v>-0.01332507944898798</v>
      </c>
      <c r="L5314" s="1">
        <v>0.01253598323839711</v>
      </c>
      <c r="M5314" s="1">
        <v>0.01415354779479294</v>
      </c>
      <c r="N5314" s="1">
        <v>0.00709382166508421</v>
      </c>
      <c r="O5314" s="1">
        <v>0.01552965506826687</v>
      </c>
      <c r="P5314" s="1">
        <v>-0.00984674952641551</v>
      </c>
      <c r="Q5314" s="1">
        <v>0.0215369570510926</v>
      </c>
      <c r="R5314" s="1">
        <v>0.009360498778550719</v>
      </c>
      <c r="S5314" s="1">
        <v>0.06408623353272969</v>
      </c>
      <c r="T5314" s="1">
        <v>0.01743076113848518</v>
      </c>
      <c r="U5314" s="1">
        <v>0.007727721286334255</v>
      </c>
      <c r="V5314" s="1">
        <v>0.02166282176906975</v>
      </c>
      <c r="W5314" s="1">
        <v>0.01760833221945202</v>
      </c>
      <c r="X5314" s="1">
        <v>0.01971508431972802</v>
      </c>
      <c r="Y5314" s="1">
        <v>0.01743342222385791</v>
      </c>
      <c r="Z5314" s="1">
        <v>0.06306597514126788</v>
      </c>
      <c r="AA5314" s="1">
        <v>0.0008344030353448773</v>
      </c>
      <c r="AB5314" s="1">
        <v>0.01092891547902153</v>
      </c>
      <c r="AC5314" s="1">
        <v>0.005432782121770785</v>
      </c>
    </row>
    <row r="5315" spans="1:29">
      <c r="A5315" s="11">
        <v>44291</v>
      </c>
      <c r="B5315" s="1">
        <v>-0.03892005829542555</v>
      </c>
      <c r="C5315" s="1">
        <v>-0.02137641445079075</v>
      </c>
      <c r="D5315" s="1">
        <v>0.02261983051254934</v>
      </c>
      <c r="E5315" s="1">
        <v>0.001771948989393035</v>
      </c>
      <c r="F5315" s="1">
        <v>-0.006767990915331534</v>
      </c>
      <c r="G5315" s="1">
        <v>-0.04330801242968074</v>
      </c>
      <c r="H5315" s="1">
        <v>-0.03710314022758565</v>
      </c>
      <c r="I5315" s="1">
        <v>-0.0249873410752286</v>
      </c>
      <c r="J5315" s="1">
        <v>0.001142055845725132</v>
      </c>
      <c r="K5315" s="1">
        <v>-0.01079567253567515</v>
      </c>
      <c r="L5315" s="1">
        <v>0.01783141900660623</v>
      </c>
      <c r="M5315" s="1">
        <v>-0.02576488664777066</v>
      </c>
      <c r="N5315" s="1">
        <v>-0.03408320458109459</v>
      </c>
      <c r="O5315" s="1">
        <v>-0.04104750492591058</v>
      </c>
      <c r="P5315" s="1">
        <v>-0.01178636295909807</v>
      </c>
      <c r="Q5315" s="1">
        <v>-0.008624777485234159</v>
      </c>
      <c r="R5315" s="1">
        <v>-0.01446696742215192</v>
      </c>
      <c r="S5315" s="1">
        <v>0.06917107019142299</v>
      </c>
      <c r="T5315" s="1">
        <v>-0.04613522272973847</v>
      </c>
      <c r="U5315" s="1">
        <v>-0.01821604835659629</v>
      </c>
      <c r="V5315" s="1">
        <v>-0.003192804153806628</v>
      </c>
      <c r="W5315" s="1">
        <v>-0.007998151161049738</v>
      </c>
      <c r="X5315" s="1">
        <v>-0.008773394661352518</v>
      </c>
      <c r="Y5315" s="1">
        <v>-0.01618278580832244</v>
      </c>
      <c r="Z5315" s="1">
        <v>0.00544581546280587</v>
      </c>
      <c r="AA5315" s="1">
        <v>-0.01561553544851046</v>
      </c>
      <c r="AB5315" s="1">
        <v>0.002162337190773078</v>
      </c>
      <c r="AC5315" s="1">
        <v>0.0217339136662722</v>
      </c>
    </row>
    <row r="5316" spans="1:29">
      <c r="A5316" s="11">
        <v>44292</v>
      </c>
      <c r="B5316" s="1">
        <v>-0.01072597928006169</v>
      </c>
      <c r="C5316" s="1">
        <v>0.0001168046291164515</v>
      </c>
      <c r="D5316" s="1">
        <v>0.00817501346366023</v>
      </c>
      <c r="E5316" s="1">
        <v>0.02000614330604211</v>
      </c>
      <c r="F5316" s="1">
        <v>0.01374912675117024</v>
      </c>
      <c r="G5316" s="1">
        <v>-0.01215631143216711</v>
      </c>
      <c r="H5316" s="1">
        <v>-0.002964000744483108</v>
      </c>
      <c r="I5316" s="1">
        <v>-0.006450091084468146</v>
      </c>
      <c r="J5316" s="1">
        <v>-0.0005704207396844962</v>
      </c>
      <c r="K5316" s="1">
        <v>0.01479007982916358</v>
      </c>
      <c r="L5316" s="1">
        <v>0.0008157018046890396</v>
      </c>
      <c r="M5316" s="1">
        <v>0.004407664672086309</v>
      </c>
      <c r="N5316" s="1">
        <v>0.000470522426690545</v>
      </c>
      <c r="O5316" s="1">
        <v>0.008586765704723387</v>
      </c>
      <c r="P5316" s="1">
        <v>0.001366629941671471</v>
      </c>
      <c r="Q5316" s="1">
        <v>0.004833201781011098</v>
      </c>
      <c r="R5316" s="1">
        <v>-0.004165342606225586</v>
      </c>
      <c r="S5316" s="1">
        <v>0.01561632959414894</v>
      </c>
      <c r="T5316" s="1">
        <v>-0.00848527862948778</v>
      </c>
      <c r="U5316" s="1">
        <v>-0.02107543643932241</v>
      </c>
      <c r="V5316" s="1">
        <v>0.01913605582820077</v>
      </c>
      <c r="W5316" s="1">
        <v>0.0458949240569777</v>
      </c>
      <c r="X5316" s="1">
        <v>0.00885104840215134</v>
      </c>
      <c r="Y5316" s="1">
        <v>0.01306241552150844</v>
      </c>
      <c r="Z5316" s="1">
        <v>-0.005646747074101732</v>
      </c>
      <c r="AA5316" s="1">
        <v>-0.006188920469204051</v>
      </c>
      <c r="AB5316" s="1">
        <v>0.007766993144642242</v>
      </c>
      <c r="AC5316" s="1">
        <v>0.003995705458805121</v>
      </c>
    </row>
    <row r="5317" spans="1:29">
      <c r="A5317" s="11">
        <v>44293</v>
      </c>
      <c r="B5317" s="1">
        <v>0.01526776823420151</v>
      </c>
      <c r="C5317" s="1">
        <v>0.000233662078334973</v>
      </c>
      <c r="D5317" s="1">
        <v>0.02089467578347715</v>
      </c>
      <c r="E5317" s="1">
        <v>0.005620849405415074</v>
      </c>
      <c r="F5317" s="1">
        <v>0.01588997369152367</v>
      </c>
      <c r="G5317" s="1">
        <v>0.02075121141637348</v>
      </c>
      <c r="H5317" s="1">
        <v>0.03047198678668961</v>
      </c>
      <c r="I5317" s="1">
        <v>0.004825594267223732</v>
      </c>
      <c r="J5317" s="1">
        <v>0.00499363197552638</v>
      </c>
      <c r="K5317" s="1">
        <v>-0.001266426766056705</v>
      </c>
      <c r="L5317" s="1">
        <v>0.01357131961369284</v>
      </c>
      <c r="M5317" s="1">
        <v>0.01700497012605062</v>
      </c>
      <c r="N5317" s="1">
        <v>0.005407922527733477</v>
      </c>
      <c r="O5317" s="1">
        <v>0.01945976211562206</v>
      </c>
      <c r="P5317" s="1">
        <v>0.01240693182104669</v>
      </c>
      <c r="Q5317" s="1">
        <v>0.006734079977376517</v>
      </c>
      <c r="R5317" s="1">
        <v>0.00934834509302096</v>
      </c>
      <c r="S5317" s="1">
        <v>-0.01372863585777084</v>
      </c>
      <c r="T5317" s="1">
        <v>0.02282123113150947</v>
      </c>
      <c r="U5317" s="1">
        <v>0.00274364528176485</v>
      </c>
      <c r="V5317" s="1">
        <v>0.0009670425592478438</v>
      </c>
      <c r="W5317" s="1">
        <v>-0.01304564572377642</v>
      </c>
      <c r="X5317" s="1">
        <v>0.0001624298715474648</v>
      </c>
      <c r="Y5317" s="1">
        <v>-0.002387792244821441</v>
      </c>
      <c r="Z5317" s="1">
        <v>0.01390733877488604</v>
      </c>
      <c r="AA5317" s="1">
        <v>-0.007472970180645855</v>
      </c>
      <c r="AB5317" s="1">
        <v>0.01412980258084295</v>
      </c>
      <c r="AC5317" s="1">
        <v>0.02540103797427262</v>
      </c>
    </row>
    <row r="5318" spans="1:29">
      <c r="A5318" s="11">
        <v>44294</v>
      </c>
      <c r="B5318" s="1">
        <v>-0.009662274683257643</v>
      </c>
      <c r="C5318" s="1">
        <v>0.00548797417936453</v>
      </c>
      <c r="D5318" s="1">
        <v>0.01873726305833645</v>
      </c>
      <c r="E5318" s="1">
        <v>0.001367764312990793</v>
      </c>
      <c r="F5318" s="1">
        <v>-0.0007672231376105731</v>
      </c>
      <c r="G5318" s="1">
        <v>0.005830864875087105</v>
      </c>
      <c r="H5318" s="1">
        <v>-0.0007212480125354803</v>
      </c>
      <c r="I5318" s="1">
        <v>-0.00995020782518985</v>
      </c>
      <c r="J5318" s="1">
        <v>0.03691082821054703</v>
      </c>
      <c r="K5318" s="1">
        <v>0.001933197473441561</v>
      </c>
      <c r="L5318" s="1">
        <v>0.006747358186293129</v>
      </c>
      <c r="M5318" s="1">
        <v>0.002696937305289637</v>
      </c>
      <c r="N5318" s="1">
        <v>-0.002572512642503244</v>
      </c>
      <c r="O5318" s="1">
        <v>-0.001444243802824596</v>
      </c>
      <c r="P5318" s="1">
        <v>0.01629900560934416</v>
      </c>
      <c r="Q5318" s="1">
        <v>-0.01003355321624944</v>
      </c>
      <c r="R5318" s="1">
        <v>0.001248218178209859</v>
      </c>
      <c r="S5318" s="1">
        <v>0.06458790489229771</v>
      </c>
      <c r="T5318" s="1">
        <v>-0.008227540717423709</v>
      </c>
      <c r="U5318" s="1">
        <v>0.02814304875128726</v>
      </c>
      <c r="V5318" s="1">
        <v>-0.01094912766280109</v>
      </c>
      <c r="W5318" s="1">
        <v>0.007435300154115865</v>
      </c>
      <c r="X5318" s="1">
        <v>0.01998058693296345</v>
      </c>
      <c r="Y5318" s="1">
        <v>0.004786940341148682</v>
      </c>
      <c r="Z5318" s="1">
        <v>0.04977977115937371</v>
      </c>
      <c r="AA5318" s="1">
        <v>0.03777829430531643</v>
      </c>
      <c r="AB5318" s="1">
        <v>0.003799874475814313</v>
      </c>
      <c r="AC5318" s="1">
        <v>0.009360659404981542</v>
      </c>
    </row>
    <row r="5319" spans="1:29">
      <c r="A5319" s="11">
        <v>44295</v>
      </c>
      <c r="B5319" s="1">
        <v>-0.01965954286143745</v>
      </c>
      <c r="C5319" s="1">
        <v>-0.01149683272795743</v>
      </c>
      <c r="D5319" s="1">
        <v>-0.004991219727828455</v>
      </c>
      <c r="E5319" s="1">
        <v>0.04875294690488197</v>
      </c>
      <c r="F5319" s="1">
        <v>0.01519496976473067</v>
      </c>
      <c r="G5319" s="1">
        <v>-0.01229920427568632</v>
      </c>
      <c r="H5319" s="1">
        <v>0.001804421466735207</v>
      </c>
      <c r="I5319" s="1">
        <v>-0.007712206651406039</v>
      </c>
      <c r="J5319" s="1">
        <v>-0.0113636846101578</v>
      </c>
      <c r="K5319" s="1">
        <v>0.02742855411161327</v>
      </c>
      <c r="L5319" s="1">
        <v>0.000833420411889163</v>
      </c>
      <c r="M5319" s="1">
        <v>-0.01344813989484828</v>
      </c>
      <c r="N5319" s="1">
        <v>-0.0007033128631017682</v>
      </c>
      <c r="O5319" s="1">
        <v>-0.005030405215454836</v>
      </c>
      <c r="P5319" s="1">
        <v>0.01434942344320378</v>
      </c>
      <c r="Q5319" s="1">
        <v>0.001930545926097205</v>
      </c>
      <c r="R5319" s="1">
        <v>-0.01161883170864431</v>
      </c>
      <c r="S5319" s="1">
        <v>-0.01307523292768931</v>
      </c>
      <c r="T5319" s="1">
        <v>-0.007311653731563839</v>
      </c>
      <c r="U5319" s="1">
        <v>0.004209122090550466</v>
      </c>
      <c r="V5319" s="1">
        <v>0.03662992739960846</v>
      </c>
      <c r="W5319" s="1">
        <v>0.01356783873232748</v>
      </c>
      <c r="X5319" s="1">
        <v>0.01353718692387695</v>
      </c>
      <c r="Y5319" s="1">
        <v>-0.008099066106440289</v>
      </c>
      <c r="Z5319" s="1">
        <v>-0.02057915178898972</v>
      </c>
      <c r="AA5319" s="1">
        <v>0.01317378784146572</v>
      </c>
      <c r="AB5319" s="1">
        <v>-0.02691911026121707</v>
      </c>
      <c r="AC5319" s="1">
        <v>0.01809544810838815</v>
      </c>
    </row>
    <row r="5320" spans="1:29">
      <c r="A5320" s="11">
        <v>44298</v>
      </c>
      <c r="B5320" s="1">
        <v>-0.04878782195834841</v>
      </c>
      <c r="C5320" s="1">
        <v>-0.05086932188364812</v>
      </c>
      <c r="D5320" s="1">
        <v>0.003962992338214733</v>
      </c>
      <c r="E5320" s="1">
        <v>0.0219127146709881</v>
      </c>
      <c r="F5320" s="1">
        <v>0.04971334759932411</v>
      </c>
      <c r="G5320" s="1">
        <v>-0.03743661063777182</v>
      </c>
      <c r="H5320" s="1">
        <v>-0.04358790508760757</v>
      </c>
      <c r="I5320" s="1">
        <v>-0.03847368067986923</v>
      </c>
      <c r="J5320" s="1">
        <v>-0.06882701532928648</v>
      </c>
      <c r="K5320" s="1">
        <v>-0.005654215127263051</v>
      </c>
      <c r="L5320" s="1">
        <v>-0.0106172397847849</v>
      </c>
      <c r="M5320" s="1">
        <v>-0.05125410098461547</v>
      </c>
      <c r="N5320" s="1">
        <v>-0.0366025553935625</v>
      </c>
      <c r="O5320" s="1">
        <v>-0.05011702300044196</v>
      </c>
      <c r="P5320" s="1">
        <v>-0.03138375184934905</v>
      </c>
      <c r="Q5320" s="1">
        <v>-0.05539492887049935</v>
      </c>
      <c r="R5320" s="1">
        <v>-0.03577107203029783</v>
      </c>
      <c r="S5320" s="1">
        <v>-0.102278814655667</v>
      </c>
      <c r="T5320" s="1">
        <v>-0.06841359664175162</v>
      </c>
      <c r="U5320" s="1">
        <v>-0.06449433532539295</v>
      </c>
      <c r="V5320" s="1">
        <v>-0.02732624071500345</v>
      </c>
      <c r="W5320" s="1">
        <v>-0.03559877944649059</v>
      </c>
      <c r="X5320" s="1">
        <v>-0.09946581772432483</v>
      </c>
      <c r="Y5320" s="1">
        <v>-0.1143131260063822</v>
      </c>
      <c r="Z5320" s="1">
        <v>-0.05330734859059105</v>
      </c>
      <c r="AA5320" s="1">
        <v>-0.05122492130100853</v>
      </c>
      <c r="AB5320" s="1">
        <v>-0.07845256006049317</v>
      </c>
      <c r="AC5320" s="1">
        <v>-0.03888024169829762</v>
      </c>
    </row>
    <row r="5321" spans="1:29">
      <c r="A5321" s="11">
        <v>44299</v>
      </c>
      <c r="B5321" s="1">
        <v>0.0399622306280254</v>
      </c>
      <c r="C5321" s="1">
        <v>0.01349171219876522</v>
      </c>
      <c r="D5321" s="1">
        <v>-0.01750705237115191</v>
      </c>
      <c r="E5321" s="1">
        <v>-0.01906030555917382</v>
      </c>
      <c r="F5321" s="1">
        <v>-0.04395688426715971</v>
      </c>
      <c r="G5321" s="1">
        <v>0.02745967818760175</v>
      </c>
      <c r="H5321" s="1">
        <v>0.04632760851693907</v>
      </c>
      <c r="I5321" s="1">
        <v>0.02435899948251108</v>
      </c>
      <c r="J5321" s="1">
        <v>0.0371802832678072</v>
      </c>
      <c r="K5321" s="1">
        <v>-0.003086934663343643</v>
      </c>
      <c r="L5321" s="1">
        <v>-0.0200596090129449</v>
      </c>
      <c r="M5321" s="1">
        <v>0.02068968528731929</v>
      </c>
      <c r="N5321" s="1">
        <v>0.01656110932555865</v>
      </c>
      <c r="O5321" s="1">
        <v>0.07950771534591072</v>
      </c>
      <c r="P5321" s="1">
        <v>0.03411883211153333</v>
      </c>
      <c r="Q5321" s="1">
        <v>0.04079550510010588</v>
      </c>
      <c r="R5321" s="1">
        <v>0.0108049993142274</v>
      </c>
      <c r="S5321" s="1">
        <v>0.0708382332045463</v>
      </c>
      <c r="T5321" s="1">
        <v>0.03694701187374627</v>
      </c>
      <c r="U5321" s="1">
        <v>0.02315363978358498</v>
      </c>
      <c r="V5321" s="1">
        <v>0.01291660130666705</v>
      </c>
      <c r="W5321" s="1">
        <v>0.01273649791237985</v>
      </c>
      <c r="X5321" s="1">
        <v>0.05688368174813396</v>
      </c>
      <c r="Y5321" s="1">
        <v>0.03958782377978576</v>
      </c>
      <c r="Z5321" s="1">
        <v>0.03223533416707425</v>
      </c>
      <c r="AA5321" s="1">
        <v>0.01334037587807568</v>
      </c>
      <c r="AB5321" s="1">
        <v>0.02462470820954721</v>
      </c>
      <c r="AC5321" s="1">
        <v>-0.03155337920875056</v>
      </c>
    </row>
    <row r="5322" spans="1:29">
      <c r="A5322" s="11">
        <v>44301</v>
      </c>
      <c r="B5322" s="1">
        <v>0.01187595275623754</v>
      </c>
      <c r="C5322" s="1">
        <v>-0.01111376451822499</v>
      </c>
      <c r="D5322" s="1">
        <v>-0.01422853889816367</v>
      </c>
      <c r="E5322" s="1">
        <v>0.03276098819755879</v>
      </c>
      <c r="F5322" s="1">
        <v>0.01428632219525072</v>
      </c>
      <c r="G5322" s="1">
        <v>-0.03258013370831181</v>
      </c>
      <c r="H5322" s="1">
        <v>0.01223906017606491</v>
      </c>
      <c r="I5322" s="1">
        <v>0.02124462135699456</v>
      </c>
      <c r="J5322" s="1">
        <v>0.01390876887056769</v>
      </c>
      <c r="K5322" s="1">
        <v>0.002546329405164194</v>
      </c>
      <c r="L5322" s="1">
        <v>-0.02605307407815927</v>
      </c>
      <c r="M5322" s="1">
        <v>0.01463960411905862</v>
      </c>
      <c r="N5322" s="1">
        <v>-0.009583182058033324</v>
      </c>
      <c r="O5322" s="1">
        <v>-0.007580978317596521</v>
      </c>
      <c r="P5322" s="1">
        <v>0.004747219818453496</v>
      </c>
      <c r="Q5322" s="1">
        <v>0.02988721430878027</v>
      </c>
      <c r="R5322" s="1">
        <v>0.006470632744142168</v>
      </c>
      <c r="S5322" s="1">
        <v>0.02315336310291993</v>
      </c>
      <c r="T5322" s="1">
        <v>0.004985443338362039</v>
      </c>
      <c r="U5322" s="1">
        <v>0.02647196524441209</v>
      </c>
      <c r="V5322" s="1">
        <v>0.009404763172981445</v>
      </c>
      <c r="W5322" s="1">
        <v>-0.007003600410958932</v>
      </c>
      <c r="X5322" s="1">
        <v>0.00214625683798797</v>
      </c>
      <c r="Y5322" s="1">
        <v>-0.01773606357568036</v>
      </c>
      <c r="Z5322" s="1">
        <v>0.02184304885782029</v>
      </c>
      <c r="AA5322" s="1">
        <v>0.005194081689614549</v>
      </c>
      <c r="AB5322" s="1">
        <v>0.03158635139588184</v>
      </c>
      <c r="AC5322" s="1">
        <v>0.02804627196402776</v>
      </c>
    </row>
    <row r="5323" spans="1:29">
      <c r="A5323" s="11">
        <v>44302</v>
      </c>
      <c r="B5323" s="1">
        <v>0.0005233150757970595</v>
      </c>
      <c r="C5323" s="1">
        <v>0.02210684248237338</v>
      </c>
      <c r="D5323" s="1">
        <v>0.001028980952333836</v>
      </c>
      <c r="E5323" s="1">
        <v>0.02608834087569156</v>
      </c>
      <c r="F5323" s="1">
        <v>0.009844209374403778</v>
      </c>
      <c r="G5323" s="1">
        <v>0.009222386168009633</v>
      </c>
      <c r="H5323" s="1">
        <v>-0.007112449504711127</v>
      </c>
      <c r="I5323" s="1">
        <v>-0.001013891114806764</v>
      </c>
      <c r="J5323" s="1">
        <v>0.04652810346919067</v>
      </c>
      <c r="K5323" s="1">
        <v>-0.0007110836011410271</v>
      </c>
      <c r="L5323" s="1">
        <v>-0.005144208212668699</v>
      </c>
      <c r="M5323" s="1">
        <v>0.0005549238864539507</v>
      </c>
      <c r="N5323" s="1">
        <v>0.006047432597995783</v>
      </c>
      <c r="O5323" s="1">
        <v>0.02055658123026127</v>
      </c>
      <c r="P5323" s="1">
        <v>0.00153558800997966</v>
      </c>
      <c r="Q5323" s="1">
        <v>0.0209325266482685</v>
      </c>
      <c r="R5323" s="1">
        <v>-0.00627475878886663</v>
      </c>
      <c r="S5323" s="1">
        <v>-0.01293121204355197</v>
      </c>
      <c r="T5323" s="1">
        <v>-0.008170584453819241</v>
      </c>
      <c r="U5323" s="1">
        <v>0.01711935849971757</v>
      </c>
      <c r="V5323" s="1">
        <v>0.02021323927693652</v>
      </c>
      <c r="W5323" s="1">
        <v>0.01820110943295838</v>
      </c>
      <c r="X5323" s="1">
        <v>0.02141680395387158</v>
      </c>
      <c r="Y5323" s="1">
        <v>0.03186411797168365</v>
      </c>
      <c r="Z5323" s="1">
        <v>-0.008851115239348006</v>
      </c>
      <c r="AA5323" s="1">
        <v>0.006824635955698488</v>
      </c>
      <c r="AB5323" s="1">
        <v>0.0286219304551496</v>
      </c>
      <c r="AC5323" s="1">
        <v>0.08938940756999614</v>
      </c>
    </row>
    <row r="5324" spans="1:29">
      <c r="A5324" s="11">
        <v>44305</v>
      </c>
      <c r="B5324" s="1">
        <v>-0.03145546626177698</v>
      </c>
      <c r="C5324" s="1">
        <v>-0.01220394375095979</v>
      </c>
      <c r="D5324" s="1">
        <v>0.01252548575674273</v>
      </c>
      <c r="E5324" s="1">
        <v>0.008794875216869169</v>
      </c>
      <c r="F5324" s="1">
        <v>0.01529663762645805</v>
      </c>
      <c r="G5324" s="1">
        <v>-0.02649029424203431</v>
      </c>
      <c r="H5324" s="1">
        <v>-0.02292261214244518</v>
      </c>
      <c r="I5324" s="1">
        <v>-0.01137438034615978</v>
      </c>
      <c r="J5324" s="1">
        <v>-0.0232433278710068</v>
      </c>
      <c r="K5324" s="1">
        <v>-0.009048801957793118</v>
      </c>
      <c r="L5324" s="1">
        <v>0.006500494694773762</v>
      </c>
      <c r="M5324" s="1">
        <v>-0.02273983218666242</v>
      </c>
      <c r="N5324" s="1">
        <v>-0.01130068695699349</v>
      </c>
      <c r="O5324" s="1">
        <v>-0.03249562939882211</v>
      </c>
      <c r="P5324" s="1">
        <v>-0.009553010483386637</v>
      </c>
      <c r="Q5324" s="1">
        <v>-0.03960858225075359</v>
      </c>
      <c r="R5324" s="1">
        <v>-0.01573423239115523</v>
      </c>
      <c r="S5324" s="1">
        <v>-0.02674663916177167</v>
      </c>
      <c r="T5324" s="1">
        <v>-0.02574281699014325</v>
      </c>
      <c r="U5324" s="1">
        <v>-0.02946825494940808</v>
      </c>
      <c r="V5324" s="1">
        <v>-0.008358507801762394</v>
      </c>
      <c r="W5324" s="1">
        <v>-0.01072537681289809</v>
      </c>
      <c r="X5324" s="1">
        <v>-0.02774195517263101</v>
      </c>
      <c r="Y5324" s="1">
        <v>-0.03448275585700078</v>
      </c>
      <c r="Z5324" s="1">
        <v>-0.002471236580175229</v>
      </c>
      <c r="AA5324" s="1">
        <v>-0.01959266802121096</v>
      </c>
      <c r="AB5324" s="1">
        <v>-0.01617762459191396</v>
      </c>
      <c r="AC5324" s="1">
        <v>0.007566105628297404</v>
      </c>
    </row>
    <row r="5325" spans="1:29">
      <c r="A5325" s="11">
        <v>44306</v>
      </c>
      <c r="B5325" s="1">
        <v>0.005554292828074736</v>
      </c>
      <c r="C5325" s="1">
        <v>-0.001590157500595213</v>
      </c>
      <c r="D5325" s="1">
        <v>-0.003446685518712189</v>
      </c>
      <c r="E5325" s="1">
        <v>0.003170242601175932</v>
      </c>
      <c r="F5325" s="1">
        <v>0.03797228460669033</v>
      </c>
      <c r="G5325" s="1">
        <v>-0.01280416129764916</v>
      </c>
      <c r="H5325" s="1">
        <v>-0.01466272965075321</v>
      </c>
      <c r="I5325" s="1">
        <v>-0.01486831440862446</v>
      </c>
      <c r="J5325" s="1">
        <v>-0.005672253657039827</v>
      </c>
      <c r="K5325" s="1">
        <v>-0.01608761824206661</v>
      </c>
      <c r="L5325" s="1">
        <v>-0.008219914923035754</v>
      </c>
      <c r="M5325" s="1">
        <v>-0.003405274931075231</v>
      </c>
      <c r="N5325" s="1">
        <v>-0.009970888621881668</v>
      </c>
      <c r="O5325" s="1">
        <v>0.02037870127694252</v>
      </c>
      <c r="P5325" s="1">
        <v>-0.02310075416582591</v>
      </c>
      <c r="Q5325" s="1">
        <v>-0.001940849509297737</v>
      </c>
      <c r="R5325" s="1">
        <v>-0.000289171574143654</v>
      </c>
      <c r="S5325" s="1">
        <v>-0.00168259260425796</v>
      </c>
      <c r="T5325" s="1">
        <v>-0.004982600711840535</v>
      </c>
      <c r="U5325" s="1">
        <v>0.001449867293567442</v>
      </c>
      <c r="V5325" s="1">
        <v>0.007024231042250362</v>
      </c>
      <c r="W5325" s="1">
        <v>0.02409267615259303</v>
      </c>
      <c r="X5325" s="1">
        <v>-0.01111481808677872</v>
      </c>
      <c r="Y5325" s="1">
        <v>-0.00213226164918201</v>
      </c>
      <c r="Z5325" s="1">
        <v>0.006700180908935316</v>
      </c>
      <c r="AA5325" s="1">
        <v>0.002765518433029746</v>
      </c>
      <c r="AB5325" s="1">
        <v>-0.008550821650184615</v>
      </c>
      <c r="AC5325" s="1">
        <v>-0.00560554620417697</v>
      </c>
    </row>
    <row r="5326" spans="1:29">
      <c r="A5326" s="11">
        <v>44308</v>
      </c>
      <c r="B5326" s="1">
        <v>0.01066352855639385</v>
      </c>
      <c r="C5326" s="1">
        <v>0.02511633847648276</v>
      </c>
      <c r="D5326" s="1">
        <v>0.005925102335117449</v>
      </c>
      <c r="E5326" s="1">
        <v>-0.005214440935755293</v>
      </c>
      <c r="F5326" s="1">
        <v>0.008357941676700564</v>
      </c>
      <c r="G5326" s="1">
        <v>-0.0009186927824966773</v>
      </c>
      <c r="H5326" s="1">
        <v>-0.01041668380974636</v>
      </c>
      <c r="I5326" s="1">
        <v>0.02235161231320171</v>
      </c>
      <c r="J5326" s="1">
        <v>-0.009739822935688647</v>
      </c>
      <c r="K5326" s="1">
        <v>-0.02004213636430008</v>
      </c>
      <c r="L5326" s="1">
        <v>-0.0001850661830369305</v>
      </c>
      <c r="M5326" s="1">
        <v>0.0005695339663280841</v>
      </c>
      <c r="N5326" s="1">
        <v>0.0115450463827671</v>
      </c>
      <c r="O5326" s="1">
        <v>-0.01411576960462702</v>
      </c>
      <c r="P5326" s="1">
        <v>0.002803490983655399</v>
      </c>
      <c r="Q5326" s="1">
        <v>0.002430739248816538</v>
      </c>
      <c r="R5326" s="1">
        <v>0.002761524804652637</v>
      </c>
      <c r="S5326" s="1">
        <v>0.05674161894643603</v>
      </c>
      <c r="T5326" s="1">
        <v>0.02169948407478306</v>
      </c>
      <c r="U5326" s="1">
        <v>0.002867642284762217</v>
      </c>
      <c r="V5326" s="1">
        <v>-0.008060161153345846</v>
      </c>
      <c r="W5326" s="1">
        <v>-0.02146737219116934</v>
      </c>
      <c r="X5326" s="1">
        <v>-0.01174299662253686</v>
      </c>
      <c r="Y5326" s="1">
        <v>0.006944512611360087</v>
      </c>
      <c r="Z5326" s="1">
        <v>0.03064865698792985</v>
      </c>
      <c r="AA5326" s="1">
        <v>-0.02761181260948953</v>
      </c>
      <c r="AB5326" s="1">
        <v>0.001769234042344969</v>
      </c>
      <c r="AC5326" s="1">
        <v>0.03520522877222554</v>
      </c>
    </row>
    <row r="5327" spans="1:29">
      <c r="A5327" s="11">
        <v>44309</v>
      </c>
      <c r="B5327" s="1">
        <v>0.01920443871222566</v>
      </c>
      <c r="C5327" s="1">
        <v>0.01123454037535909</v>
      </c>
      <c r="D5327" s="1">
        <v>-0.02710552463726068</v>
      </c>
      <c r="E5327" s="1">
        <v>-0.009265624002069872</v>
      </c>
      <c r="F5327" s="1">
        <v>-0.02560650874643056</v>
      </c>
      <c r="G5327" s="1">
        <v>-0.008790135889096939</v>
      </c>
      <c r="H5327" s="1">
        <v>-0.02706767459142101</v>
      </c>
      <c r="I5327" s="1">
        <v>-0.005869979509215084</v>
      </c>
      <c r="J5327" s="1">
        <v>-0.01784468112251125</v>
      </c>
      <c r="K5327" s="1">
        <v>-0.01772780872527568</v>
      </c>
      <c r="L5327" s="1">
        <v>-0.0128042390607549</v>
      </c>
      <c r="M5327" s="1">
        <v>0.002276619242779443</v>
      </c>
      <c r="N5327" s="1">
        <v>-0.002671135387666723</v>
      </c>
      <c r="O5327" s="1">
        <v>-0.0272602624905216</v>
      </c>
      <c r="P5327" s="1">
        <v>0.0006077277500531331</v>
      </c>
      <c r="Q5327" s="1">
        <v>-0.006789517850777083</v>
      </c>
      <c r="R5327" s="1">
        <v>-0.001075357288908951</v>
      </c>
      <c r="S5327" s="1">
        <v>-0.01010113091084364</v>
      </c>
      <c r="T5327" s="1">
        <v>-0.000594008569221649</v>
      </c>
      <c r="U5327" s="1">
        <v>-0.0006108286412123132</v>
      </c>
      <c r="V5327" s="1">
        <v>-0.003125252016957569</v>
      </c>
      <c r="W5327" s="1">
        <v>-0.001352321440194926</v>
      </c>
      <c r="X5327" s="1">
        <v>-0.001867213769349507</v>
      </c>
      <c r="Y5327" s="1">
        <v>0.01485415453115579</v>
      </c>
      <c r="Z5327" s="1">
        <v>0.004558275751020524</v>
      </c>
      <c r="AA5327" s="1">
        <v>-0.01310062135617041</v>
      </c>
      <c r="AB5327" s="1">
        <v>0.006622393334755339</v>
      </c>
      <c r="AC5327" s="1">
        <v>-0.02250072375508272</v>
      </c>
    </row>
    <row r="5328" spans="1:29">
      <c r="A5328" s="11">
        <v>44312</v>
      </c>
      <c r="B5328" s="1">
        <v>0.04334561327471986</v>
      </c>
      <c r="C5328" s="1">
        <v>-0.009809691116886898</v>
      </c>
      <c r="D5328" s="1">
        <v>-0.03043591707325799</v>
      </c>
      <c r="E5328" s="1">
        <v>-0.03227868952087865</v>
      </c>
      <c r="F5328" s="1">
        <v>0</v>
      </c>
      <c r="G5328" s="1">
        <v>0.02267728544892589</v>
      </c>
      <c r="H5328" s="1">
        <v>0.004636833597614132</v>
      </c>
      <c r="I5328" s="1">
        <v>-0.00661169491555158</v>
      </c>
      <c r="J5328" s="1">
        <v>-0.00329031251713563</v>
      </c>
      <c r="K5328" s="1">
        <v>0.02292256074791243</v>
      </c>
      <c r="L5328" s="1">
        <v>0.007309907875391985</v>
      </c>
      <c r="M5328" s="1">
        <v>0.001703531168916417</v>
      </c>
      <c r="N5328" s="1">
        <v>-0.0002435099402836594</v>
      </c>
      <c r="O5328" s="1">
        <v>0.003342282531205276</v>
      </c>
      <c r="P5328" s="1">
        <v>-0.01275498438312295</v>
      </c>
      <c r="Q5328" s="1">
        <v>0.003906257611174357</v>
      </c>
      <c r="R5328" s="1">
        <v>0.0175913117182811</v>
      </c>
      <c r="S5328" s="1">
        <v>0.0794845489785394</v>
      </c>
      <c r="T5328" s="1">
        <v>0.02333173857608695</v>
      </c>
      <c r="U5328" s="1">
        <v>0.005666921595007146</v>
      </c>
      <c r="V5328" s="1">
        <v>-0.005094552986707246</v>
      </c>
      <c r="W5328" s="1">
        <v>0.008426138992511545</v>
      </c>
      <c r="X5328" s="1">
        <v>0.004761884001647454</v>
      </c>
      <c r="Y5328" s="1">
        <v>0.006795512140529647</v>
      </c>
      <c r="Z5328" s="1">
        <v>0.016367749900281</v>
      </c>
      <c r="AA5328" s="1">
        <v>0.01259032308858044</v>
      </c>
      <c r="AB5328" s="1">
        <v>0.03793868562768554</v>
      </c>
      <c r="AC5328" s="1">
        <v>0.009669874386359467</v>
      </c>
    </row>
    <row r="5329" spans="1:29">
      <c r="A5329" s="11">
        <v>44313</v>
      </c>
      <c r="B5329" s="1">
        <v>-0.001284959041276013</v>
      </c>
      <c r="C5329" s="1">
        <v>0.003461569254552321</v>
      </c>
      <c r="D5329" s="1">
        <v>0.0005651328484255203</v>
      </c>
      <c r="E5329" s="1">
        <v>0.007731436324700081</v>
      </c>
      <c r="F5329" s="1">
        <v>-0.001865180936352351</v>
      </c>
      <c r="G5329" s="1">
        <v>0.01276449653633782</v>
      </c>
      <c r="H5329" s="1">
        <v>0.01192301184673084</v>
      </c>
      <c r="I5329" s="1">
        <v>0.02413154887438962</v>
      </c>
      <c r="J5329" s="1">
        <v>0.05138510363184379</v>
      </c>
      <c r="K5329" s="1">
        <v>0.008133423043290566</v>
      </c>
      <c r="L5329" s="1">
        <v>0.003684141534255225</v>
      </c>
      <c r="M5329" s="1">
        <v>0.007369633384319396</v>
      </c>
      <c r="N5329" s="1">
        <v>0.0004869785238310609</v>
      </c>
      <c r="O5329" s="1">
        <v>-0.002690515680574324</v>
      </c>
      <c r="P5329" s="1">
        <v>0.002460822315615063</v>
      </c>
      <c r="Q5329" s="1">
        <v>0.003891058135716108</v>
      </c>
      <c r="R5329" s="1">
        <v>0.02621461944831238</v>
      </c>
      <c r="S5329" s="1">
        <v>-0.003482659747576222</v>
      </c>
      <c r="T5329" s="1">
        <v>0.02541392614687554</v>
      </c>
      <c r="U5329" s="1">
        <v>0.018700091048651</v>
      </c>
      <c r="V5329" s="1">
        <v>0.007168760008677166</v>
      </c>
      <c r="W5329" s="1">
        <v>0.005222321226587168</v>
      </c>
      <c r="X5329" s="1">
        <v>0.02064998723613121</v>
      </c>
      <c r="Y5329" s="1">
        <v>0.01765318473371824</v>
      </c>
      <c r="Z5329" s="1">
        <v>0.03933038011729173</v>
      </c>
      <c r="AA5329" s="1">
        <v>0.01030504215940464</v>
      </c>
      <c r="AB5329" s="1">
        <v>0.02831178290210445</v>
      </c>
      <c r="AC5329" s="1">
        <v>0.00988965201338865</v>
      </c>
    </row>
    <row r="5330" spans="1:29">
      <c r="A5330" s="11">
        <v>44314</v>
      </c>
      <c r="B5330" s="1">
        <v>0.01229368349739746</v>
      </c>
      <c r="C5330" s="1">
        <v>-0.006780148840216049</v>
      </c>
      <c r="D5330" s="1">
        <v>-0.01763519815736336</v>
      </c>
      <c r="E5330" s="1">
        <v>-0.002411309110699755</v>
      </c>
      <c r="F5330" s="1">
        <v>-0.002530995959651006</v>
      </c>
      <c r="G5330" s="1">
        <v>0.05045620020549402</v>
      </c>
      <c r="H5330" s="1">
        <v>0.01368306000311814</v>
      </c>
      <c r="I5330" s="1">
        <v>0.0264822934430422</v>
      </c>
      <c r="J5330" s="1">
        <v>-0.009965879508213815</v>
      </c>
      <c r="K5330" s="1">
        <v>0.01121918106105135</v>
      </c>
      <c r="L5330" s="1">
        <v>0.005561854076987283</v>
      </c>
      <c r="M5330" s="1">
        <v>0.006190184929392384</v>
      </c>
      <c r="N5330" s="1">
        <v>0.0004869813440813164</v>
      </c>
      <c r="O5330" s="1">
        <v>0.00475326677948118</v>
      </c>
      <c r="P5330" s="1">
        <v>0.00994238387325086</v>
      </c>
      <c r="Q5330" s="1">
        <v>0.006782938711157094</v>
      </c>
      <c r="R5330" s="1">
        <v>0.004349711841318715</v>
      </c>
      <c r="S5330" s="1">
        <v>0.03344993467037249</v>
      </c>
      <c r="T5330" s="1">
        <v>0.02931600968496917</v>
      </c>
      <c r="U5330" s="1">
        <v>0.01434373949496393</v>
      </c>
      <c r="V5330" s="1">
        <v>0.006492096563365912</v>
      </c>
      <c r="W5330" s="1">
        <v>0.005120970645769551</v>
      </c>
      <c r="X5330" s="1">
        <v>0.01459367793195487</v>
      </c>
      <c r="Y5330" s="1">
        <v>-0.0005102396322714808</v>
      </c>
      <c r="Z5330" s="1">
        <v>-0.006494505805123563</v>
      </c>
      <c r="AA5330" s="1">
        <v>0.00919668507361604</v>
      </c>
      <c r="AB5330" s="1">
        <v>0.002260100677689003</v>
      </c>
      <c r="AC5330" s="1">
        <v>0.008762003115025951</v>
      </c>
    </row>
    <row r="5331" spans="1:29">
      <c r="A5331" s="11">
        <v>44315</v>
      </c>
      <c r="B5331" s="1">
        <v>0.01588647643408159</v>
      </c>
      <c r="C5331" s="1">
        <v>0.004910169282562604</v>
      </c>
      <c r="D5331" s="1">
        <v>-0.002831534676365433</v>
      </c>
      <c r="E5331" s="1">
        <v>-0.0040650596546844</v>
      </c>
      <c r="F5331" s="1">
        <v>0.01146798937979709</v>
      </c>
      <c r="G5331" s="1">
        <v>-0.0231239857244937</v>
      </c>
      <c r="H5331" s="1">
        <v>0.01087366187150463</v>
      </c>
      <c r="I5331" s="1">
        <v>-0.002911811303340395</v>
      </c>
      <c r="J5331" s="1">
        <v>0.02633741322434768</v>
      </c>
      <c r="K5331" s="1">
        <v>0.0004363669240987633</v>
      </c>
      <c r="L5331" s="1">
        <v>0.0002580928386473058</v>
      </c>
      <c r="M5331" s="1">
        <v>-0.005592833348590509</v>
      </c>
      <c r="N5331" s="1">
        <v>-0.005839413375215763</v>
      </c>
      <c r="O5331" s="1">
        <v>-0.009589600160663792</v>
      </c>
      <c r="P5331" s="1">
        <v>-0.003767589845881991</v>
      </c>
      <c r="Q5331" s="1">
        <v>0.001443688660935027</v>
      </c>
      <c r="R5331" s="1">
        <v>0.01339310204016364</v>
      </c>
      <c r="S5331" s="1">
        <v>0.08695645423504716</v>
      </c>
      <c r="T5331" s="1">
        <v>-0.01100721651907088</v>
      </c>
      <c r="U5331" s="1">
        <v>0.003742462623176124</v>
      </c>
      <c r="V5331" s="1">
        <v>0.001709575488602066</v>
      </c>
      <c r="W5331" s="1">
        <v>-0.007827014981597213</v>
      </c>
      <c r="X5331" s="1">
        <v>-0.01307616894348018</v>
      </c>
      <c r="Y5331" s="1">
        <v>-0.003062762180797374</v>
      </c>
      <c r="Z5331" s="1">
        <v>0.06171504544034057</v>
      </c>
      <c r="AA5331" s="1">
        <v>-0.001358622229774675</v>
      </c>
      <c r="AB5331" s="1">
        <v>0.04571558376288798</v>
      </c>
      <c r="AC5331" s="1">
        <v>0.001124146221149758</v>
      </c>
    </row>
    <row r="5332" spans="1:29">
      <c r="A5332" s="11">
        <v>44316</v>
      </c>
      <c r="B5332" s="1">
        <v>-0.006255217212791542</v>
      </c>
      <c r="C5332" s="1">
        <v>0.005362861603073199</v>
      </c>
      <c r="D5332" s="1">
        <v>-0.005736662660734249</v>
      </c>
      <c r="E5332" s="1">
        <v>0.004247103038832911</v>
      </c>
      <c r="F5332" s="1">
        <v>0.0119162295669335</v>
      </c>
      <c r="G5332" s="1">
        <v>-0.01674850948868667</v>
      </c>
      <c r="H5332" s="1">
        <v>0.01780415700766924</v>
      </c>
      <c r="I5332" s="1">
        <v>-0.04088272138427229</v>
      </c>
      <c r="J5332" s="1">
        <v>-0.02082485817141155</v>
      </c>
      <c r="K5332" s="1">
        <v>-0.02236675903429453</v>
      </c>
      <c r="L5332" s="1">
        <v>-0.001474607926710947</v>
      </c>
      <c r="M5332" s="1">
        <v>0.02193474181991228</v>
      </c>
      <c r="N5332" s="1">
        <v>-0.00832108588241609</v>
      </c>
      <c r="O5332" s="1">
        <v>-0.02846623848748908</v>
      </c>
      <c r="P5332" s="1">
        <v>0.003903813480558682</v>
      </c>
      <c r="Q5332" s="1">
        <v>0.0394041494452253</v>
      </c>
      <c r="R5332" s="1">
        <v>-0.01459943714855916</v>
      </c>
      <c r="S5332" s="1">
        <v>0.06222224460863046</v>
      </c>
      <c r="T5332" s="1">
        <v>-0.01641625121749579</v>
      </c>
      <c r="U5332" s="1">
        <v>0.00213049258956266</v>
      </c>
      <c r="V5332" s="1">
        <v>0.01543846031907736</v>
      </c>
      <c r="W5332" s="1">
        <v>-0.00349774406836989</v>
      </c>
      <c r="X5332" s="1">
        <v>-0.02666441853499646</v>
      </c>
      <c r="Y5332" s="1">
        <v>0.01228876578266425</v>
      </c>
      <c r="Z5332" s="1">
        <v>0.002569471170778437</v>
      </c>
      <c r="AA5332" s="1">
        <v>-0.01005439437543931</v>
      </c>
      <c r="AB5332" s="1">
        <v>0.008625604741191006</v>
      </c>
      <c r="AC5332" s="1">
        <v>0.005920151664206896</v>
      </c>
    </row>
    <row r="5333" spans="1:29">
      <c r="A5333" s="11">
        <v>44319</v>
      </c>
      <c r="B5333" s="1">
        <v>-0.01699537926930206</v>
      </c>
      <c r="C5333" s="1">
        <v>-0.01375059196552886</v>
      </c>
      <c r="D5333" s="1">
        <v>-0.002826889674078958</v>
      </c>
      <c r="E5333" s="1">
        <v>-0.0001647515094036489</v>
      </c>
      <c r="F5333" s="1">
        <v>0.004425553980275332</v>
      </c>
      <c r="G5333" s="1">
        <v>-0.01048860713217115</v>
      </c>
      <c r="H5333" s="1">
        <v>0.002186522074800079</v>
      </c>
      <c r="I5333" s="1">
        <v>0.001522221456262018</v>
      </c>
      <c r="J5333" s="1">
        <v>0.01523057075068679</v>
      </c>
      <c r="K5333" s="1">
        <v>0.0230483793208891</v>
      </c>
      <c r="L5333" s="1">
        <v>-0.001698131609379594</v>
      </c>
      <c r="M5333" s="1">
        <v>0.006604255266068337</v>
      </c>
      <c r="N5333" s="1">
        <v>-0.008144173166539703</v>
      </c>
      <c r="O5333" s="1">
        <v>0.0005315246745933866</v>
      </c>
      <c r="P5333" s="1">
        <v>0.08190542714099092</v>
      </c>
      <c r="Q5333" s="1">
        <v>-0.004160866866096735</v>
      </c>
      <c r="R5333" s="1">
        <v>-0.01777392254366628</v>
      </c>
      <c r="S5333" s="1">
        <v>0.06903775358941666</v>
      </c>
      <c r="T5333" s="1">
        <v>-0.008203586996513801</v>
      </c>
      <c r="U5333" s="1">
        <v>0.002365270000977082</v>
      </c>
      <c r="V5333" s="1">
        <v>0.007257926191715836</v>
      </c>
      <c r="W5333" s="1">
        <v>0.01135178613254162</v>
      </c>
      <c r="X5333" s="1">
        <v>-0.002892653006160484</v>
      </c>
      <c r="Y5333" s="1">
        <v>0.01011633418033253</v>
      </c>
      <c r="Z5333" s="1">
        <v>0.02973886123827674</v>
      </c>
      <c r="AA5333" s="1">
        <v>-0.04538600466816756</v>
      </c>
      <c r="AB5333" s="1">
        <v>-0.003109669720873565</v>
      </c>
      <c r="AC5333" s="1">
        <v>-0.01095890222450679</v>
      </c>
    </row>
    <row r="5334" spans="1:29">
      <c r="A5334" s="11">
        <v>44320</v>
      </c>
      <c r="B5334" s="1">
        <v>-0.003415255806687334</v>
      </c>
      <c r="C5334" s="1">
        <v>0.01310107311100972</v>
      </c>
      <c r="D5334" s="1">
        <v>-0.0009885723422354831</v>
      </c>
      <c r="E5334" s="1">
        <v>-0.03488239499273438</v>
      </c>
      <c r="F5334" s="1">
        <v>-0.02288873493370736</v>
      </c>
      <c r="G5334" s="1">
        <v>-0.01178927988342404</v>
      </c>
      <c r="H5334" s="1">
        <v>0.04545466325839276</v>
      </c>
      <c r="I5334" s="1">
        <v>-0.01845240344740418</v>
      </c>
      <c r="J5334" s="1">
        <v>-0.02000274606171493</v>
      </c>
      <c r="K5334" s="1">
        <v>-0.0001453680509888589</v>
      </c>
      <c r="L5334" s="1">
        <v>-0.0167523782833634</v>
      </c>
      <c r="M5334" s="1">
        <v>-0.0005465912155335761</v>
      </c>
      <c r="N5334" s="1">
        <v>-0.006718076002264706</v>
      </c>
      <c r="O5334" s="1">
        <v>-0.01567160662662459</v>
      </c>
      <c r="P5334" s="1">
        <v>0.03504437562036067</v>
      </c>
      <c r="Q5334" s="1">
        <v>0.01810575873803799</v>
      </c>
      <c r="R5334" s="1">
        <v>-0.02166867786172699</v>
      </c>
      <c r="S5334" s="1">
        <v>0.001956855435666149</v>
      </c>
      <c r="T5334" s="1">
        <v>0.002566993241880811</v>
      </c>
      <c r="U5334" s="1">
        <v>-0.003579182678600357</v>
      </c>
      <c r="V5334" s="1">
        <v>-0.02131367374018378</v>
      </c>
      <c r="W5334" s="1">
        <v>-0.04703894786387675</v>
      </c>
      <c r="X5334" s="1">
        <v>-0.01211599929340867</v>
      </c>
      <c r="Y5334" s="1">
        <v>0.01201808506656343</v>
      </c>
      <c r="Z5334" s="1">
        <v>-0.0008451972287550902</v>
      </c>
      <c r="AA5334" s="1">
        <v>-0.0147827822178882</v>
      </c>
      <c r="AB5334" s="1">
        <v>0.008188595060981019</v>
      </c>
      <c r="AC5334" s="1">
        <v>-0.01108026723934952</v>
      </c>
    </row>
    <row r="5335" spans="1:29">
      <c r="A5335" s="11">
        <v>44321</v>
      </c>
      <c r="B5335" s="1">
        <v>0.0240595040941447</v>
      </c>
      <c r="C5335" s="1">
        <v>0.007948709186064606</v>
      </c>
      <c r="D5335" s="1">
        <v>0.00458395731366612</v>
      </c>
      <c r="E5335" s="1">
        <v>0.01161133493073785</v>
      </c>
      <c r="F5335" s="1">
        <v>0.01849138206355749</v>
      </c>
      <c r="G5335" s="1">
        <v>0.001857954564442155</v>
      </c>
      <c r="H5335" s="1">
        <v>0.009043315352872394</v>
      </c>
      <c r="I5335" s="1">
        <v>0.01026397965517134</v>
      </c>
      <c r="J5335" s="1">
        <v>0.01254997034945049</v>
      </c>
      <c r="K5335" s="1">
        <v>-0.005399482414498058</v>
      </c>
      <c r="L5335" s="1">
        <v>0.009101766443320836</v>
      </c>
      <c r="M5335" s="1">
        <v>0.008752637496233673</v>
      </c>
      <c r="N5335" s="1">
        <v>0.009018073252160974</v>
      </c>
      <c r="O5335" s="1">
        <v>0.008635120295111376</v>
      </c>
      <c r="P5335" s="1">
        <v>-0.01182856374501484</v>
      </c>
      <c r="Q5335" s="1">
        <v>0.01322385431196849</v>
      </c>
      <c r="R5335" s="1">
        <v>0.001826133083405956</v>
      </c>
      <c r="S5335" s="1">
        <v>0.01796872873223165</v>
      </c>
      <c r="T5335" s="1">
        <v>0.01109527484387596</v>
      </c>
      <c r="U5335" s="1">
        <v>-0.02272311901897117</v>
      </c>
      <c r="V5335" s="1">
        <v>0.05928839765354477</v>
      </c>
      <c r="W5335" s="1">
        <v>0.005889302744802372</v>
      </c>
      <c r="X5335" s="1">
        <v>0.007082355178836375</v>
      </c>
      <c r="Y5335" s="1">
        <v>0.009401247869657237</v>
      </c>
      <c r="Z5335" s="1">
        <v>0.005921880169944549</v>
      </c>
      <c r="AA5335" s="1">
        <v>0.01817659661104298</v>
      </c>
      <c r="AB5335" s="1">
        <v>0.02223944057123073</v>
      </c>
      <c r="AC5335" s="1">
        <v>0.01794784869153609</v>
      </c>
    </row>
    <row r="5336" spans="1:29">
      <c r="A5336" s="11">
        <v>44322</v>
      </c>
      <c r="B5336" s="1">
        <v>-0.002021777340104336</v>
      </c>
      <c r="C5336" s="1">
        <v>0.02165720600319232</v>
      </c>
      <c r="D5336" s="1">
        <v>0.0001304186931503359</v>
      </c>
      <c r="E5336" s="1">
        <v>-0.004895087375890506</v>
      </c>
      <c r="F5336" s="1">
        <v>0.001453087598225489</v>
      </c>
      <c r="G5336" s="1">
        <v>0.02986435951893895</v>
      </c>
      <c r="H5336" s="1">
        <v>0.04205448217115415</v>
      </c>
      <c r="I5336" s="1">
        <v>-0.00121203353796806</v>
      </c>
      <c r="J5336" s="1">
        <v>0.05134843515834353</v>
      </c>
      <c r="K5336" s="1">
        <v>-0.001941860088481073</v>
      </c>
      <c r="L5336" s="1">
        <v>0.01498330379884183</v>
      </c>
      <c r="M5336" s="1">
        <v>0.00433841660853318</v>
      </c>
      <c r="N5336" s="1">
        <v>0.006703065070211789</v>
      </c>
      <c r="O5336" s="1">
        <v>-0.0002006027926244602</v>
      </c>
      <c r="P5336" s="1">
        <v>0.04491549117099591</v>
      </c>
      <c r="Q5336" s="1">
        <v>-0.00765067778795947</v>
      </c>
      <c r="R5336" s="1">
        <v>0.005676832401726895</v>
      </c>
      <c r="S5336" s="1">
        <v>0.02570991831290348</v>
      </c>
      <c r="T5336" s="1">
        <v>0.0004220246339168288</v>
      </c>
      <c r="U5336" s="1">
        <v>0.01434842089003618</v>
      </c>
      <c r="V5336" s="1">
        <v>-0.005853012324204321</v>
      </c>
      <c r="W5336" s="1">
        <v>0.006239727818045937</v>
      </c>
      <c r="X5336" s="1">
        <v>0.0334476843910807</v>
      </c>
      <c r="Y5336" s="1">
        <v>0.008823533677603912</v>
      </c>
      <c r="Z5336" s="1">
        <v>0.02873418988672549</v>
      </c>
      <c r="AA5336" s="1">
        <v>0.01120131303387462</v>
      </c>
      <c r="AB5336" s="1">
        <v>0.01721536463844764</v>
      </c>
      <c r="AC5336" s="1">
        <v>0.04423151660158253</v>
      </c>
    </row>
    <row r="5337" spans="1:29">
      <c r="A5337" s="11">
        <v>44323</v>
      </c>
      <c r="B5337" s="1">
        <v>0.001397127429482836</v>
      </c>
      <c r="C5337" s="1">
        <v>0.02108291080279612</v>
      </c>
      <c r="D5337" s="1">
        <v>0.002665020290370412</v>
      </c>
      <c r="E5337" s="1">
        <v>-0.001583071208356213</v>
      </c>
      <c r="F5337" s="1">
        <v>0.001209471471114609</v>
      </c>
      <c r="G5337" s="1">
        <v>-0.01068252381735602</v>
      </c>
      <c r="H5337" s="1">
        <v>-0.005954249833624137</v>
      </c>
      <c r="I5337" s="1">
        <v>0.009886514723799644</v>
      </c>
      <c r="J5337" s="1">
        <v>0.03925375418867372</v>
      </c>
      <c r="K5337" s="1">
        <v>0.008870382349262629</v>
      </c>
      <c r="L5337" s="1">
        <v>-0.006646505750129705</v>
      </c>
      <c r="M5337" s="1">
        <v>0.02267812544611281</v>
      </c>
      <c r="N5337" s="1">
        <v>0.01282368204622952</v>
      </c>
      <c r="O5337" s="1">
        <v>0.02675944133969144</v>
      </c>
      <c r="P5337" s="1">
        <v>-0.003993671983899882</v>
      </c>
      <c r="Q5337" s="1">
        <v>0.01088437497808536</v>
      </c>
      <c r="R5337" s="1">
        <v>0.0003884051705849156</v>
      </c>
      <c r="S5337" s="1">
        <v>0.07931164580470651</v>
      </c>
      <c r="T5337" s="1">
        <v>0.007593942687454058</v>
      </c>
      <c r="U5337" s="1">
        <v>0.0001341988777396885</v>
      </c>
      <c r="V5337" s="1">
        <v>7.359453564226293E-05</v>
      </c>
      <c r="W5337" s="1">
        <v>-0.03690082039303288</v>
      </c>
      <c r="X5337" s="1">
        <v>0.004979253112033177</v>
      </c>
      <c r="Y5337" s="1">
        <v>-0.001943618712948458</v>
      </c>
      <c r="Z5337" s="1">
        <v>0.07398499145617121</v>
      </c>
      <c r="AA5337" s="1">
        <v>0.001453930995152897</v>
      </c>
      <c r="AB5337" s="1">
        <v>0.05281745169052487</v>
      </c>
      <c r="AC5337" s="1">
        <v>0.005758364555157991</v>
      </c>
    </row>
    <row r="5338" spans="1:29">
      <c r="A5338" s="11">
        <v>44326</v>
      </c>
      <c r="B5338" s="1">
        <v>-0.002092809924178152</v>
      </c>
      <c r="C5338" s="1">
        <v>0.02380699780301554</v>
      </c>
      <c r="D5338" s="1">
        <v>-0.01370888873121678</v>
      </c>
      <c r="E5338" s="1">
        <v>0.01965107991357673</v>
      </c>
      <c r="F5338" s="1">
        <v>0.02953771280143558</v>
      </c>
      <c r="G5338" s="1">
        <v>0.01245271672246084</v>
      </c>
      <c r="H5338" s="1">
        <v>0.02861893850260944</v>
      </c>
      <c r="I5338" s="1">
        <v>0.00360487340381721</v>
      </c>
      <c r="J5338" s="1">
        <v>0.06145601295407532</v>
      </c>
      <c r="K5338" s="1">
        <v>0.008999604476114698</v>
      </c>
      <c r="L5338" s="1">
        <v>-0.009611461243644315</v>
      </c>
      <c r="M5338" s="1">
        <v>0.046990581349722</v>
      </c>
      <c r="N5338" s="1">
        <v>0.0009738798202871823</v>
      </c>
      <c r="O5338" s="1">
        <v>0.01700539488553532</v>
      </c>
      <c r="P5338" s="1">
        <v>-0.00654222863809184</v>
      </c>
      <c r="Q5338" s="1">
        <v>0.02198289185989344</v>
      </c>
      <c r="R5338" s="1">
        <v>-0.002873120493720127</v>
      </c>
      <c r="S5338" s="1">
        <v>0.01421150058126974</v>
      </c>
      <c r="T5338" s="1">
        <v>0.009630220320266947</v>
      </c>
      <c r="U5338" s="1">
        <v>0.01070823832416057</v>
      </c>
      <c r="V5338" s="1">
        <v>0.02759582888125234</v>
      </c>
      <c r="W5338" s="1">
        <v>0.006597810509174185</v>
      </c>
      <c r="X5338" s="1">
        <v>0.03996698960698808</v>
      </c>
      <c r="Y5338" s="1">
        <v>0.0705938777708861</v>
      </c>
      <c r="Z5338" s="1">
        <v>0.02875632671467354</v>
      </c>
      <c r="AA5338" s="1">
        <v>0.005979950586161076</v>
      </c>
      <c r="AB5338" s="1">
        <v>0.03815589527452801</v>
      </c>
      <c r="AC5338" s="1">
        <v>0.02076664263139461</v>
      </c>
    </row>
    <row r="5339" spans="1:29">
      <c r="A5339" s="11">
        <v>44327</v>
      </c>
      <c r="B5339" s="1">
        <v>-0.01104509973424994</v>
      </c>
      <c r="C5339" s="1">
        <v>0.01884498415916602</v>
      </c>
      <c r="D5339" s="1">
        <v>0.00134747740867236</v>
      </c>
      <c r="E5339" s="1">
        <v>-0.010385980785802</v>
      </c>
      <c r="F5339" s="1">
        <v>-0.005931171521226131</v>
      </c>
      <c r="G5339" s="1">
        <v>0.009786530989637221</v>
      </c>
      <c r="H5339" s="1">
        <v>0.04755752257984081</v>
      </c>
      <c r="I5339" s="1">
        <v>-0.01147999170872505</v>
      </c>
      <c r="J5339" s="1">
        <v>-0.03041692381325378</v>
      </c>
      <c r="K5339" s="1">
        <v>-0.01265970320711174</v>
      </c>
      <c r="L5339" s="1">
        <v>-0.006644062754031066</v>
      </c>
      <c r="M5339" s="1">
        <v>0.04588992087107147</v>
      </c>
      <c r="N5339" s="1">
        <v>-0.00754074463594967</v>
      </c>
      <c r="O5339" s="1">
        <v>-0.005701753229596651</v>
      </c>
      <c r="P5339" s="1">
        <v>0.01879977791998777</v>
      </c>
      <c r="Q5339" s="1">
        <v>0.0368744881199301</v>
      </c>
      <c r="R5339" s="1">
        <v>0.003608173595352149</v>
      </c>
      <c r="S5339" s="1">
        <v>-0.04032823853091361</v>
      </c>
      <c r="T5339" s="1">
        <v>0.008155800452881001</v>
      </c>
      <c r="U5339" s="1">
        <v>0.0348645572667543</v>
      </c>
      <c r="V5339" s="1">
        <v>0.01417926606169728</v>
      </c>
      <c r="W5339" s="1">
        <v>0.01334585303219726</v>
      </c>
      <c r="X5339" s="1">
        <v>0.002223222727913754</v>
      </c>
      <c r="Y5339" s="1">
        <v>-0.00545698167260622</v>
      </c>
      <c r="Z5339" s="1">
        <v>0.01442837965072474</v>
      </c>
      <c r="AA5339" s="1">
        <v>-0.01367553694311407</v>
      </c>
      <c r="AB5339" s="1">
        <v>-0.01786636134396746</v>
      </c>
      <c r="AC5339" s="1">
        <v>-0.01435491825720381</v>
      </c>
    </row>
    <row r="5340" spans="1:29">
      <c r="A5340" s="11">
        <v>44328</v>
      </c>
      <c r="B5340" s="1">
        <v>-0.02269027779026045</v>
      </c>
      <c r="C5340" s="1">
        <v>-0.02812334705026598</v>
      </c>
      <c r="D5340" s="1">
        <v>0.006187062945220312</v>
      </c>
      <c r="E5340" s="1">
        <v>0.00864287297495725</v>
      </c>
      <c r="F5340" s="1">
        <v>0.001038408965062798</v>
      </c>
      <c r="G5340" s="1">
        <v>-0.00596873899843664</v>
      </c>
      <c r="H5340" s="1">
        <v>-0.005250208610272256</v>
      </c>
      <c r="I5340" s="1">
        <v>-0.002885544741893287</v>
      </c>
      <c r="J5340" s="1">
        <v>-0.03391478364094347</v>
      </c>
      <c r="K5340" s="1">
        <v>-0.03045256134397534</v>
      </c>
      <c r="L5340" s="1">
        <v>-0.002743072218194809</v>
      </c>
      <c r="M5340" s="1">
        <v>-0.008678770616364573</v>
      </c>
      <c r="N5340" s="1">
        <v>-0.003676418796184189</v>
      </c>
      <c r="O5340" s="1">
        <v>-0.02100515582996887</v>
      </c>
      <c r="P5340" s="1">
        <v>-0.02251871695619179</v>
      </c>
      <c r="Q5340" s="1">
        <v>-0.02540221594847103</v>
      </c>
      <c r="R5340" s="1">
        <v>-0.01034578287224719</v>
      </c>
      <c r="S5340" s="1">
        <v>-0.05840451773037858</v>
      </c>
      <c r="T5340" s="1">
        <v>0.00836423445899559</v>
      </c>
      <c r="U5340" s="1">
        <v>0.02830168281091594</v>
      </c>
      <c r="V5340" s="1">
        <v>-0.00741413908019195</v>
      </c>
      <c r="W5340" s="1">
        <v>-0.002415824474972683</v>
      </c>
      <c r="X5340" s="1">
        <v>0.03311682019106099</v>
      </c>
      <c r="Y5340" s="1">
        <v>-0.02514857837208728</v>
      </c>
      <c r="Z5340" s="1">
        <v>-0.04437154829947143</v>
      </c>
      <c r="AA5340" s="1">
        <v>0.01372577756776328</v>
      </c>
      <c r="AB5340" s="1">
        <v>-0.02252250026421443</v>
      </c>
      <c r="AC5340" s="1">
        <v>-0.02083338783421429</v>
      </c>
    </row>
    <row r="5341" spans="1:29">
      <c r="A5341" s="11">
        <v>44330</v>
      </c>
      <c r="B5341" s="1">
        <v>-0.00911323635196426</v>
      </c>
      <c r="C5341" s="1">
        <v>-0.0155815811738641</v>
      </c>
      <c r="D5341" s="1">
        <v>0.01799657279642441</v>
      </c>
      <c r="E5341" s="1">
        <v>0.006065021194357811</v>
      </c>
      <c r="F5341" s="1">
        <v>-0.01973050289675604</v>
      </c>
      <c r="G5341" s="1">
        <v>-0.01679258547023821</v>
      </c>
      <c r="H5341" s="1">
        <v>-0.05184718001439481</v>
      </c>
      <c r="I5341" s="1">
        <v>-0.00903909120258517</v>
      </c>
      <c r="J5341" s="1">
        <v>-0.04012032840391544</v>
      </c>
      <c r="K5341" s="1">
        <v>0.02056717772292416</v>
      </c>
      <c r="L5341" s="1">
        <v>-0.007987929325960819</v>
      </c>
      <c r="M5341" s="1">
        <v>-0.01702332199246936</v>
      </c>
      <c r="N5341" s="1">
        <v>0.04428046307813571</v>
      </c>
      <c r="O5341" s="1">
        <v>-0.02395688083190994</v>
      </c>
      <c r="P5341" s="1">
        <v>0.01226527293736601</v>
      </c>
      <c r="Q5341" s="1">
        <v>-0.01867943694590357</v>
      </c>
      <c r="R5341" s="1">
        <v>0.01262319445771332</v>
      </c>
      <c r="S5341" s="1">
        <v>-0.03819960090847674</v>
      </c>
      <c r="T5341" s="1">
        <v>-0.019717112178958</v>
      </c>
      <c r="U5341" s="1">
        <v>-0.005389805024596295</v>
      </c>
      <c r="V5341" s="1">
        <v>-0.016219630398836</v>
      </c>
      <c r="W5341" s="1">
        <v>0.00796821608606213</v>
      </c>
      <c r="X5341" s="1">
        <v>-0.04217791411042948</v>
      </c>
      <c r="Y5341" s="1">
        <v>-0.04784244836842388</v>
      </c>
      <c r="Z5341" s="1">
        <v>-0.03990157980368048</v>
      </c>
      <c r="AA5341" s="1">
        <v>0.0006186432402590647</v>
      </c>
      <c r="AB5341" s="1">
        <v>-0.03438486777897665</v>
      </c>
      <c r="AC5341" s="1">
        <v>-0.01802597951763252</v>
      </c>
    </row>
    <row r="5342" spans="1:29">
      <c r="A5342" s="11">
        <v>44333</v>
      </c>
      <c r="B5342" s="1">
        <v>0.03540144581693538</v>
      </c>
      <c r="C5342" s="1">
        <v>0.003165750498508535</v>
      </c>
      <c r="D5342" s="1">
        <v>0.001656482098836287</v>
      </c>
      <c r="E5342" s="1">
        <v>-0.02527513104328671</v>
      </c>
      <c r="F5342" s="1">
        <v>0.01028511717306047</v>
      </c>
      <c r="G5342" s="1">
        <v>0.02863128949235172</v>
      </c>
      <c r="H5342" s="1">
        <v>0.002946824223331257</v>
      </c>
      <c r="I5342" s="1">
        <v>0.0385045708315459</v>
      </c>
      <c r="J5342" s="1">
        <v>0.02651523559350122</v>
      </c>
      <c r="K5342" s="1">
        <v>-0.0002524834603732096</v>
      </c>
      <c r="L5342" s="1">
        <v>0.009875404710118607</v>
      </c>
      <c r="M5342" s="1">
        <v>0.00940128557748654</v>
      </c>
      <c r="N5342" s="1">
        <v>0.001648923893790899</v>
      </c>
      <c r="O5342" s="1">
        <v>0.01625089273408431</v>
      </c>
      <c r="P5342" s="1">
        <v>-0.0006321364969620324</v>
      </c>
      <c r="Q5342" s="1">
        <v>0.01150963246753411</v>
      </c>
      <c r="R5342" s="1">
        <v>0.01189793017201946</v>
      </c>
      <c r="S5342" s="1">
        <v>0.02674002885345206</v>
      </c>
      <c r="T5342" s="1">
        <v>0.06283802042844866</v>
      </c>
      <c r="U5342" s="1">
        <v>0.03462115770465002</v>
      </c>
      <c r="V5342" s="1">
        <v>-0.006218920611100742</v>
      </c>
      <c r="W5342" s="1">
        <v>0.01263259146825746</v>
      </c>
      <c r="X5342" s="1">
        <v>0.02834269368619902</v>
      </c>
      <c r="Y5342" s="1">
        <v>0.01921185821975269</v>
      </c>
      <c r="Z5342" s="1">
        <v>0.01656209361045202</v>
      </c>
      <c r="AA5342" s="1">
        <v>0.008551651215911393</v>
      </c>
      <c r="AB5342" s="1">
        <v>0.02294413801957229</v>
      </c>
      <c r="AC5342" s="1">
        <v>0.002708318170836721</v>
      </c>
    </row>
    <row r="5343" spans="1:29">
      <c r="A5343" s="11">
        <v>44334</v>
      </c>
      <c r="B5343" s="1">
        <v>0.003383870172876335</v>
      </c>
      <c r="C5343" s="1">
        <v>0.01081934051901889</v>
      </c>
      <c r="D5343" s="1">
        <v>0.005189196134794294</v>
      </c>
      <c r="E5343" s="1">
        <v>0.003631477724498788</v>
      </c>
      <c r="F5343" s="1">
        <v>-0.00663767328388587</v>
      </c>
      <c r="G5343" s="1">
        <v>0.03522042541195702</v>
      </c>
      <c r="H5343" s="1">
        <v>-0.002285284770376705</v>
      </c>
      <c r="I5343" s="1">
        <v>0.02530806241428007</v>
      </c>
      <c r="J5343" s="1">
        <v>0.02328541344174462</v>
      </c>
      <c r="K5343" s="1">
        <v>-0.0008416827763111367</v>
      </c>
      <c r="L5343" s="1">
        <v>0.007973508507450822</v>
      </c>
      <c r="M5343" s="1">
        <v>0.03480404779209123</v>
      </c>
      <c r="N5343" s="1">
        <v>-0.01199434115511966</v>
      </c>
      <c r="O5343" s="1">
        <v>0.05858929332106033</v>
      </c>
      <c r="P5343" s="1">
        <v>-0.003584591008418903</v>
      </c>
      <c r="Q5343" s="1">
        <v>0.01619245422755644</v>
      </c>
      <c r="R5343" s="1">
        <v>0.01407913874754452</v>
      </c>
      <c r="S5343" s="1">
        <v>0.01072382515834835</v>
      </c>
      <c r="T5343" s="1">
        <v>-0.002218748300666151</v>
      </c>
      <c r="U5343" s="1">
        <v>-0.01389427775202479</v>
      </c>
      <c r="V5343" s="1">
        <v>0.005311808967955356</v>
      </c>
      <c r="W5343" s="1">
        <v>-0.000459128646387974</v>
      </c>
      <c r="X5343" s="1">
        <v>0.03534726218552797</v>
      </c>
      <c r="Y5343" s="1">
        <v>0.01836636110632761</v>
      </c>
      <c r="Z5343" s="1">
        <v>0.02532910623760909</v>
      </c>
      <c r="AA5343" s="1">
        <v>0.04832115743233412</v>
      </c>
      <c r="AB5343" s="1">
        <v>0.02458272642339643</v>
      </c>
      <c r="AC5343" s="1">
        <v>0.01650658850106201</v>
      </c>
    </row>
    <row r="5344" spans="1:29">
      <c r="A5344" s="11">
        <v>44335</v>
      </c>
      <c r="B5344" s="1">
        <v>0.007236672403676536</v>
      </c>
      <c r="C5344" s="1">
        <v>-0.00445980001327495</v>
      </c>
      <c r="D5344" s="1">
        <v>0.002538653422101245</v>
      </c>
      <c r="E5344" s="1">
        <v>0.02210533149420346</v>
      </c>
      <c r="F5344" s="1">
        <v>0.004285265667796079</v>
      </c>
      <c r="G5344" s="1">
        <v>-0.00278021877323642</v>
      </c>
      <c r="H5344" s="1">
        <v>0</v>
      </c>
      <c r="I5344" s="1">
        <v>-0.0125278869449833</v>
      </c>
      <c r="J5344" s="1">
        <v>0.00298421570076135</v>
      </c>
      <c r="K5344" s="1">
        <v>-0.006107075401703299</v>
      </c>
      <c r="L5344" s="1">
        <v>-0.002238759730676665</v>
      </c>
      <c r="M5344" s="1">
        <v>0.01563221849101315</v>
      </c>
      <c r="N5344" s="1">
        <v>-0.01094972372775016</v>
      </c>
      <c r="O5344" s="1">
        <v>-0.01617146802558156</v>
      </c>
      <c r="P5344" s="1">
        <v>0.002116214956312756</v>
      </c>
      <c r="Q5344" s="1">
        <v>-0.01033579463917522</v>
      </c>
      <c r="R5344" s="1">
        <v>0.004577635206479469</v>
      </c>
      <c r="S5344" s="1">
        <v>-0.02538835833251829</v>
      </c>
      <c r="T5344" s="1">
        <v>0.005624588388867258</v>
      </c>
      <c r="U5344" s="1">
        <v>-0.0009836024099433294</v>
      </c>
      <c r="V5344" s="1">
        <v>0.01823976944449845</v>
      </c>
      <c r="W5344" s="1">
        <v>0.0003062895400889332</v>
      </c>
      <c r="X5344" s="1">
        <v>-0.05414347823452814</v>
      </c>
      <c r="Y5344" s="1">
        <v>-0.01044144840017647</v>
      </c>
      <c r="Z5344" s="1">
        <v>-0.0133474050438368</v>
      </c>
      <c r="AA5344" s="1">
        <v>-0.01175890284278125</v>
      </c>
      <c r="AB5344" s="1">
        <v>-0.009807194556972765</v>
      </c>
      <c r="AC5344" s="1">
        <v>0.007085996805532124</v>
      </c>
    </row>
    <row r="5345" spans="1:29">
      <c r="A5345" s="11">
        <v>44336</v>
      </c>
      <c r="B5345" s="1">
        <v>-0.01520645815243504</v>
      </c>
      <c r="C5345" s="1">
        <v>0.01870297334361792</v>
      </c>
      <c r="D5345" s="1">
        <v>-0.03164600712533006</v>
      </c>
      <c r="E5345" s="1">
        <v>0.02240165132016658</v>
      </c>
      <c r="F5345" s="1">
        <v>-0.0002864679738532327</v>
      </c>
      <c r="G5345" s="1">
        <v>-0.01329584156262076</v>
      </c>
      <c r="H5345" s="1">
        <v>-0.03566758760842104</v>
      </c>
      <c r="I5345" s="1">
        <v>-0.01741865735031567</v>
      </c>
      <c r="J5345" s="1">
        <v>-0.04487964130796096</v>
      </c>
      <c r="K5345" s="1">
        <v>-0.00661085937116479</v>
      </c>
      <c r="L5345" s="1">
        <v>0.001720261877244722</v>
      </c>
      <c r="M5345" s="1">
        <v>-0.02332080295942984</v>
      </c>
      <c r="N5345" s="1">
        <v>-0.003610136269186492</v>
      </c>
      <c r="O5345" s="1">
        <v>0.02350911886886231</v>
      </c>
      <c r="P5345" s="1">
        <v>-0.009502725993437933</v>
      </c>
      <c r="Q5345" s="1">
        <v>-0.02698001477171563</v>
      </c>
      <c r="R5345" s="1">
        <v>-0.005833652398679501</v>
      </c>
      <c r="S5345" s="1">
        <v>-0.0555987969232139</v>
      </c>
      <c r="T5345" s="1">
        <v>0.0003901861550070773</v>
      </c>
      <c r="U5345" s="1">
        <v>-0.01523609651700453</v>
      </c>
      <c r="V5345" s="1">
        <v>-0.02352872349269786</v>
      </c>
      <c r="W5345" s="1">
        <v>-0.01270655542185806</v>
      </c>
      <c r="X5345" s="1">
        <v>-0.0214660510032223</v>
      </c>
      <c r="Y5345" s="1">
        <v>-0.01246999761594203</v>
      </c>
      <c r="Z5345" s="1">
        <v>-0.05084827125629277</v>
      </c>
      <c r="AA5345" s="1">
        <v>0.006705406973013028</v>
      </c>
      <c r="AB5345" s="1">
        <v>-0.0244075570683947</v>
      </c>
      <c r="AC5345" s="1">
        <v>-0.00664518191179464</v>
      </c>
    </row>
    <row r="5346" spans="1:29">
      <c r="A5346" s="11">
        <v>44337</v>
      </c>
      <c r="B5346" s="1">
        <v>0.03541582668623033</v>
      </c>
      <c r="C5346" s="1">
        <v>0.01374241947503019</v>
      </c>
      <c r="D5346" s="1">
        <v>0.00385670508996161</v>
      </c>
      <c r="E5346" s="1">
        <v>0.002921419481165533</v>
      </c>
      <c r="F5346" s="1">
        <v>-0.003790683383740334</v>
      </c>
      <c r="G5346" s="1">
        <v>-0.00327984805380499</v>
      </c>
      <c r="H5346" s="1">
        <v>-0.01085852996751457</v>
      </c>
      <c r="I5346" s="1">
        <v>0.04501672567938209</v>
      </c>
      <c r="J5346" s="1">
        <v>0.01194179806433637</v>
      </c>
      <c r="K5346" s="1">
        <v>0.007721310464511966</v>
      </c>
      <c r="L5346" s="1">
        <v>0.01134909014536101</v>
      </c>
      <c r="M5346" s="1">
        <v>-0.003820458264343962</v>
      </c>
      <c r="N5346" s="1">
        <v>0.009903374015814981</v>
      </c>
      <c r="O5346" s="1">
        <v>0.01954563975582668</v>
      </c>
      <c r="P5346" s="1">
        <v>-0.01993391748767481</v>
      </c>
      <c r="Q5346" s="1">
        <v>0.008497249094427062</v>
      </c>
      <c r="R5346" s="1">
        <v>0.008638124019439086</v>
      </c>
      <c r="S5346" s="1">
        <v>0.004528567930747407</v>
      </c>
      <c r="T5346" s="1">
        <v>0.04329743095727667</v>
      </c>
      <c r="U5346" s="1">
        <v>-0.007023670170133833</v>
      </c>
      <c r="V5346" s="1">
        <v>0.00516862703124632</v>
      </c>
      <c r="W5346" s="1">
        <v>0.00744289270629328</v>
      </c>
      <c r="X5346" s="1">
        <v>0.01754954072881576</v>
      </c>
      <c r="Y5346" s="1">
        <v>0.01894126868782697</v>
      </c>
      <c r="Z5346" s="1">
        <v>0.007284822738123697</v>
      </c>
      <c r="AA5346" s="1">
        <v>0.004571122390368609</v>
      </c>
      <c r="AB5346" s="1">
        <v>-0.007795601253680062</v>
      </c>
      <c r="AC5346" s="1">
        <v>0.008755556250927166</v>
      </c>
    </row>
    <row r="5347" spans="1:29">
      <c r="A5347" s="11">
        <v>44340</v>
      </c>
      <c r="B5347" s="1">
        <v>0.0140237416727762</v>
      </c>
      <c r="C5347" s="1">
        <v>0.02559373409456533</v>
      </c>
      <c r="D5347" s="1">
        <v>-0.01648829943323016</v>
      </c>
      <c r="E5347" s="1">
        <v>0.004693083940380705</v>
      </c>
      <c r="F5347" s="1">
        <v>0.01067764500634127</v>
      </c>
      <c r="G5347" s="1">
        <v>0.01145777948853155</v>
      </c>
      <c r="H5347" s="1">
        <v>0.04082341716064497</v>
      </c>
      <c r="I5347" s="1">
        <v>0.008448431600174056</v>
      </c>
      <c r="J5347" s="1">
        <v>-0.001282745246666717</v>
      </c>
      <c r="K5347" s="1">
        <v>-0.01087954106210409</v>
      </c>
      <c r="L5347" s="1">
        <v>-0.004761802156969752</v>
      </c>
      <c r="M5347" s="1">
        <v>0.04937681157899276</v>
      </c>
      <c r="N5347" s="1">
        <v>0.01171970217277685</v>
      </c>
      <c r="O5347" s="1">
        <v>-0.01092870254463496</v>
      </c>
      <c r="P5347" s="1">
        <v>0.0008701883736479399</v>
      </c>
      <c r="Q5347" s="1">
        <v>0.002660814403716127</v>
      </c>
      <c r="R5347" s="1">
        <v>-0.008439323759835693</v>
      </c>
      <c r="S5347" s="1">
        <v>0.02254110890151795</v>
      </c>
      <c r="T5347" s="1">
        <v>0.02704378130484186</v>
      </c>
      <c r="U5347" s="1">
        <v>0.007702609959987727</v>
      </c>
      <c r="V5347" s="1">
        <v>0.0007966416999085624</v>
      </c>
      <c r="W5347" s="1">
        <v>-0.01477600113765587</v>
      </c>
      <c r="X5347" s="1">
        <v>-0.00399233463951687</v>
      </c>
      <c r="Y5347" s="1">
        <v>0.02287896819108259</v>
      </c>
      <c r="Z5347" s="1">
        <v>-0.01895606463616839</v>
      </c>
      <c r="AA5347" s="1">
        <v>-0.0114408217831804</v>
      </c>
      <c r="AB5347" s="1">
        <v>0.004750760285762823</v>
      </c>
      <c r="AC5347" s="1">
        <v>0.004290996380084344</v>
      </c>
    </row>
    <row r="5348" spans="1:29">
      <c r="A5348" s="11">
        <v>44341</v>
      </c>
      <c r="B5348" s="1">
        <v>-0.01295289737034278</v>
      </c>
      <c r="C5348" s="1">
        <v>0.003277950933645579</v>
      </c>
      <c r="D5348" s="1">
        <v>0.02165381026471191</v>
      </c>
      <c r="E5348" s="1">
        <v>0.004671095563161254</v>
      </c>
      <c r="F5348" s="1">
        <v>0.00740702984753927</v>
      </c>
      <c r="G5348" s="1">
        <v>0.02894721868497308</v>
      </c>
      <c r="H5348" s="1">
        <v>0.0224126459330245</v>
      </c>
      <c r="I5348" s="1">
        <v>-0.0205304464604732</v>
      </c>
      <c r="J5348" s="1">
        <v>0.00488067669115444</v>
      </c>
      <c r="K5348" s="1">
        <v>0.00320999278524936</v>
      </c>
      <c r="L5348" s="1">
        <v>0.0100515394408911</v>
      </c>
      <c r="M5348" s="1">
        <v>0.007765950537379274</v>
      </c>
      <c r="N5348" s="1">
        <v>-0.002836994633640399</v>
      </c>
      <c r="O5348" s="1">
        <v>0.001543292321027678</v>
      </c>
      <c r="P5348" s="1">
        <v>0.007281010218305406</v>
      </c>
      <c r="Q5348" s="1">
        <v>0.01371072758447345</v>
      </c>
      <c r="R5348" s="1">
        <v>-0.01133127390026756</v>
      </c>
      <c r="S5348" s="1">
        <v>-0.006412891327827297</v>
      </c>
      <c r="T5348" s="1">
        <v>0.0007281584537168762</v>
      </c>
      <c r="U5348" s="1">
        <v>0.00447131196769246</v>
      </c>
      <c r="V5348" s="1">
        <v>0.007453435841100475</v>
      </c>
      <c r="W5348" s="1">
        <v>0.01538818353403459</v>
      </c>
      <c r="X5348" s="1">
        <v>0.01090265778399813</v>
      </c>
      <c r="Y5348" s="1">
        <v>0.001397901928007483</v>
      </c>
      <c r="Z5348" s="1">
        <v>0.01208785160789838</v>
      </c>
      <c r="AA5348" s="1">
        <v>0.03182644040380933</v>
      </c>
      <c r="AB5348" s="1">
        <v>-0.003819006363178556</v>
      </c>
      <c r="AC5348" s="1">
        <v>0.005146673212918396</v>
      </c>
    </row>
    <row r="5349" spans="1:29">
      <c r="A5349" s="11">
        <v>44342</v>
      </c>
      <c r="B5349" s="1">
        <v>0.004852726944261976</v>
      </c>
      <c r="C5349" s="1">
        <v>-0.004637416405209316</v>
      </c>
      <c r="D5349" s="1">
        <v>-0.006832377213166874</v>
      </c>
      <c r="E5349" s="1">
        <v>0.01020745943823842</v>
      </c>
      <c r="F5349" s="1">
        <v>-0.004895380451393705</v>
      </c>
      <c r="G5349" s="1">
        <v>0.003218926977865744</v>
      </c>
      <c r="H5349" s="1">
        <v>-0.01934240206333326</v>
      </c>
      <c r="I5349" s="1">
        <v>-0.001284644585158867</v>
      </c>
      <c r="J5349" s="1">
        <v>-0.02607367081718104</v>
      </c>
      <c r="K5349" s="1">
        <v>0.00424473707930928</v>
      </c>
      <c r="L5349" s="1">
        <v>0.02618245974391842</v>
      </c>
      <c r="M5349" s="1">
        <v>0.01541256087108667</v>
      </c>
      <c r="N5349" s="1">
        <v>-0.00142237730350836</v>
      </c>
      <c r="O5349" s="1">
        <v>0.01226497944960903</v>
      </c>
      <c r="P5349" s="1">
        <v>-0.009278279535406275</v>
      </c>
      <c r="Q5349" s="1">
        <v>-0.01090757067088011</v>
      </c>
      <c r="R5349" s="1">
        <v>0.003514795647246993</v>
      </c>
      <c r="S5349" s="1">
        <v>-0.0419524573025003</v>
      </c>
      <c r="T5349" s="1">
        <v>0.002910135209814202</v>
      </c>
      <c r="U5349" s="1">
        <v>-0.007659417066050889</v>
      </c>
      <c r="V5349" s="1">
        <v>0.01106174747394117</v>
      </c>
      <c r="W5349" s="1">
        <v>-0.01238552956391425</v>
      </c>
      <c r="X5349" s="1">
        <v>0.0007930214115781098</v>
      </c>
      <c r="Y5349" s="1">
        <v>-0.0125639895199362</v>
      </c>
      <c r="Z5349" s="1">
        <v>-0.0208559997199258</v>
      </c>
      <c r="AA5349" s="1">
        <v>0.008794532882440809</v>
      </c>
      <c r="AB5349" s="1">
        <v>-0.01843729904786329</v>
      </c>
      <c r="AC5349" s="1">
        <v>0.01874209208561228</v>
      </c>
    </row>
    <row r="5350" spans="1:29">
      <c r="A5350" s="11">
        <v>44343</v>
      </c>
      <c r="B5350" s="1">
        <v>0.02074545637035352</v>
      </c>
      <c r="C5350" s="1">
        <v>-0.009212233517276402</v>
      </c>
      <c r="D5350" s="1">
        <v>-0.000395200295366438</v>
      </c>
      <c r="E5350" s="1">
        <v>-0.00296256276947815</v>
      </c>
      <c r="F5350" s="1">
        <v>-0.003093494937642438</v>
      </c>
      <c r="G5350" s="1">
        <v>-0.01118281500473695</v>
      </c>
      <c r="H5350" s="1">
        <v>0.004602283335551016</v>
      </c>
      <c r="I5350" s="1">
        <v>0.003791297279959194</v>
      </c>
      <c r="J5350" s="1">
        <v>0.01272962659881349</v>
      </c>
      <c r="K5350" s="1">
        <v>-0.01172483743526487</v>
      </c>
      <c r="L5350" s="1">
        <v>0.003578473697146922</v>
      </c>
      <c r="M5350" s="1">
        <v>-0.01562497844093091</v>
      </c>
      <c r="N5350" s="1">
        <v>0.002611523093198675</v>
      </c>
      <c r="O5350" s="1">
        <v>0.009011216450439674</v>
      </c>
      <c r="P5350" s="1">
        <v>0.03049111361559409</v>
      </c>
      <c r="Q5350" s="1">
        <v>-0.01323335602811115</v>
      </c>
      <c r="R5350" s="1">
        <v>0.003070963996136378</v>
      </c>
      <c r="S5350" s="1">
        <v>0.02947373159155964</v>
      </c>
      <c r="T5350" s="1">
        <v>0.02817074949141185</v>
      </c>
      <c r="U5350" s="1">
        <v>0.02430829799310552</v>
      </c>
      <c r="V5350" s="1">
        <v>-0.006109705831485956</v>
      </c>
      <c r="W5350" s="1">
        <v>0.01035984905817533</v>
      </c>
      <c r="X5350" s="1">
        <v>0.009825692879605885</v>
      </c>
      <c r="Y5350" s="1">
        <v>0.002356285171269512</v>
      </c>
      <c r="Z5350" s="1">
        <v>0.0133993603183149</v>
      </c>
      <c r="AA5350" s="1">
        <v>0.007138608294479099</v>
      </c>
      <c r="AB5350" s="1">
        <v>-0.004277356500579588</v>
      </c>
      <c r="AC5350" s="1">
        <v>0.0258890894502033</v>
      </c>
    </row>
    <row r="5351" spans="1:29">
      <c r="A5351" s="11">
        <v>44344</v>
      </c>
      <c r="B5351" s="1">
        <v>-0.0139934268286831</v>
      </c>
      <c r="C5351" s="1">
        <v>0.007801734971458973</v>
      </c>
      <c r="D5351" s="1">
        <v>0.002577130722069443</v>
      </c>
      <c r="E5351" s="1">
        <v>-0.008489438445665076</v>
      </c>
      <c r="F5351" s="1">
        <v>-0.01410181141342992</v>
      </c>
      <c r="G5351" s="1">
        <v>0.0132102146331059</v>
      </c>
      <c r="H5351" s="1">
        <v>0.0009816855767332822</v>
      </c>
      <c r="I5351" s="1">
        <v>0.01402890552302671</v>
      </c>
      <c r="J5351" s="1">
        <v>0.004924155357346693</v>
      </c>
      <c r="K5351" s="1">
        <v>-0.00202026237755748</v>
      </c>
      <c r="L5351" s="1">
        <v>0.001996821305934482</v>
      </c>
      <c r="M5351" s="1">
        <v>-0.003628136189726905</v>
      </c>
      <c r="N5351" s="1">
        <v>0.008287960125085148</v>
      </c>
      <c r="O5351" s="1">
        <v>0.02081819987178579</v>
      </c>
      <c r="P5351" s="1">
        <v>-0.004438310932084688</v>
      </c>
      <c r="Q5351" s="1">
        <v>0.00447030019778305</v>
      </c>
      <c r="R5351" s="1">
        <v>0.06006787972997785</v>
      </c>
      <c r="S5351" s="1">
        <v>-0.01104296795926651</v>
      </c>
      <c r="T5351" s="1">
        <v>-0.007408325612036193</v>
      </c>
      <c r="U5351" s="1">
        <v>-0.003180503666547985</v>
      </c>
      <c r="V5351" s="1">
        <v>-0.04253039948810544</v>
      </c>
      <c r="W5351" s="1">
        <v>0.009868229588792188</v>
      </c>
      <c r="X5351" s="1">
        <v>0.0004707906265251083</v>
      </c>
      <c r="Y5351" s="1">
        <v>-0.009402911358244892</v>
      </c>
      <c r="Z5351" s="1">
        <v>0.006246312768146911</v>
      </c>
      <c r="AA5351" s="1">
        <v>-0.01082014657575636</v>
      </c>
      <c r="AB5351" s="1">
        <v>-0.005416733123227213</v>
      </c>
      <c r="AC5351" s="1">
        <v>-0.004067397772584025</v>
      </c>
    </row>
    <row r="5352" spans="1:29">
      <c r="A5352" s="11">
        <v>44347</v>
      </c>
      <c r="B5352" s="1">
        <v>0.01466519940587996</v>
      </c>
      <c r="C5352" s="1">
        <v>0.001060334864790846</v>
      </c>
      <c r="D5352" s="1">
        <v>0.007127302574742922</v>
      </c>
      <c r="E5352" s="1">
        <v>0.0160539451631343</v>
      </c>
      <c r="F5352" s="1">
        <v>0.02206149186278505</v>
      </c>
      <c r="G5352" s="1">
        <v>0.01428858770664831</v>
      </c>
      <c r="H5352" s="1">
        <v>0.04576642198541614</v>
      </c>
      <c r="I5352" s="1">
        <v>0.008247732411853503</v>
      </c>
      <c r="J5352" s="1">
        <v>0.01676345184095496</v>
      </c>
      <c r="K5352" s="1">
        <v>0.007903683229626424</v>
      </c>
      <c r="L5352" s="1">
        <v>0.00266174851870904</v>
      </c>
      <c r="M5352" s="1">
        <v>-0.005461962625455952</v>
      </c>
      <c r="N5352" s="1">
        <v>0.01737916673640916</v>
      </c>
      <c r="O5352" s="1">
        <v>-0.04480693319069551</v>
      </c>
      <c r="P5352" s="1">
        <v>0.008810132767388179</v>
      </c>
      <c r="Q5352" s="1">
        <v>0.01157102482900663</v>
      </c>
      <c r="R5352" s="1">
        <v>0.03126778517704998</v>
      </c>
      <c r="S5352" s="1">
        <v>0.04714647870987987</v>
      </c>
      <c r="T5352" s="1">
        <v>0.005449633285556699</v>
      </c>
      <c r="U5352" s="1">
        <v>0.02410180745068158</v>
      </c>
      <c r="V5352" s="1">
        <v>-0.00216499253635638</v>
      </c>
      <c r="W5352" s="1">
        <v>0.01358864108770352</v>
      </c>
      <c r="X5352" s="1">
        <v>0</v>
      </c>
      <c r="Y5352" s="1">
        <v>0.01044137449149907</v>
      </c>
      <c r="Z5352" s="1">
        <v>0.02007253073953619</v>
      </c>
      <c r="AA5352" s="1">
        <v>0.01220672031485615</v>
      </c>
      <c r="AB5352" s="1">
        <v>0.02985919510343393</v>
      </c>
      <c r="AC5352" s="1">
        <v>0.00064973391576717</v>
      </c>
    </row>
    <row r="5353" spans="1:29">
      <c r="A5353" s="11">
        <v>44348</v>
      </c>
      <c r="B5353" s="1">
        <v>-0.007393099589146468</v>
      </c>
      <c r="C5353" s="1">
        <v>-0.002436426770717759</v>
      </c>
      <c r="D5353" s="1">
        <v>-0.0003190485286639344</v>
      </c>
      <c r="E5353" s="1">
        <v>-0.00305462711079485</v>
      </c>
      <c r="F5353" s="1">
        <v>0.001384490098205182</v>
      </c>
      <c r="G5353" s="1">
        <v>-0.003867335719781262</v>
      </c>
      <c r="H5353" s="1">
        <v>0.003126086593774113</v>
      </c>
      <c r="I5353" s="1">
        <v>-0.002737718231594855</v>
      </c>
      <c r="J5353" s="1">
        <v>0.001141471340196931</v>
      </c>
      <c r="K5353" s="1">
        <v>0.007799088086755779</v>
      </c>
      <c r="L5353" s="1">
        <v>-0.004699651379271308</v>
      </c>
      <c r="M5353" s="1">
        <v>0.005949671909907917</v>
      </c>
      <c r="N5353" s="1">
        <v>-0.006232750248811869</v>
      </c>
      <c r="O5353" s="1">
        <v>-0.002042209574753984</v>
      </c>
      <c r="P5353" s="1">
        <v>0.0115740786145524</v>
      </c>
      <c r="Q5353" s="1">
        <v>0.03475577748765102</v>
      </c>
      <c r="R5353" s="1">
        <v>0.003981014219321288</v>
      </c>
      <c r="S5353" s="1">
        <v>-0.04265418262645304</v>
      </c>
      <c r="T5353" s="1">
        <v>0.01932364016077925</v>
      </c>
      <c r="U5353" s="1">
        <v>-0.01294165096723932</v>
      </c>
      <c r="V5353" s="1">
        <v>0.004114836523236853</v>
      </c>
      <c r="W5353" s="1">
        <v>0.002937421393145678</v>
      </c>
      <c r="X5353" s="1">
        <v>-0.002039196537990229</v>
      </c>
      <c r="Y5353" s="1">
        <v>-0.01690935549430073</v>
      </c>
      <c r="Z5353" s="1">
        <v>-0.02198741892473943</v>
      </c>
      <c r="AA5353" s="1">
        <v>-0.003038341288439494</v>
      </c>
      <c r="AB5353" s="1">
        <v>-0.02169955878197749</v>
      </c>
      <c r="AC5353" s="1">
        <v>0.006956718629926417</v>
      </c>
    </row>
    <row r="5354" spans="1:29">
      <c r="A5354" s="11">
        <v>44349</v>
      </c>
      <c r="B5354" s="1">
        <v>-0.01093742296441269</v>
      </c>
      <c r="C5354" s="1">
        <v>0.008070515264076095</v>
      </c>
      <c r="D5354" s="1">
        <v>0.008268636046089295</v>
      </c>
      <c r="E5354" s="1">
        <v>0.008716752459764221</v>
      </c>
      <c r="F5354" s="1">
        <v>-0.0007806349176523453</v>
      </c>
      <c r="G5354" s="1">
        <v>0.004482638888566814</v>
      </c>
      <c r="H5354" s="1">
        <v>-0.009971904572811274</v>
      </c>
      <c r="I5354" s="1">
        <v>-0.005093626825564912</v>
      </c>
      <c r="J5354" s="1">
        <v>0.01038747233642434</v>
      </c>
      <c r="K5354" s="1">
        <v>0.0002119688844628431</v>
      </c>
      <c r="L5354" s="1">
        <v>-0.006163426347557621</v>
      </c>
      <c r="M5354" s="1">
        <v>0.008644162790880205</v>
      </c>
      <c r="N5354" s="1">
        <v>-0.02903602715244546</v>
      </c>
      <c r="O5354" s="1">
        <v>-0.0001240423067785379</v>
      </c>
      <c r="P5354" s="1">
        <v>0.02142708205814259</v>
      </c>
      <c r="Q5354" s="1">
        <v>0.001275503892255614</v>
      </c>
      <c r="R5354" s="1">
        <v>0.01491536681252725</v>
      </c>
      <c r="S5354" s="1">
        <v>0.005775698869821211</v>
      </c>
      <c r="T5354" s="1">
        <v>0.01086573800782431</v>
      </c>
      <c r="U5354" s="1">
        <v>0.01473804217285957</v>
      </c>
      <c r="V5354" s="1">
        <v>0.0095374100239769</v>
      </c>
      <c r="W5354" s="1">
        <v>0.01164026553899755</v>
      </c>
      <c r="X5354" s="1">
        <v>0.01540394153557423</v>
      </c>
      <c r="Y5354" s="1">
        <v>0.03296702479087354</v>
      </c>
      <c r="Z5354" s="1">
        <v>0.02102831501636193</v>
      </c>
      <c r="AA5354" s="1">
        <v>-0.003581795322145531</v>
      </c>
      <c r="AB5354" s="1">
        <v>0.02590880327859102</v>
      </c>
      <c r="AC5354" s="1">
        <v>0.000368520763334157</v>
      </c>
    </row>
    <row r="5355" spans="1:29">
      <c r="A5355" s="11">
        <v>44350</v>
      </c>
      <c r="B5355" s="1">
        <v>0.01852105592131026</v>
      </c>
      <c r="C5355" s="1">
        <v>-0.00158012774246552</v>
      </c>
      <c r="D5355" s="1">
        <v>0.006042725647930958</v>
      </c>
      <c r="E5355" s="1">
        <v>-0.006756056673128064</v>
      </c>
      <c r="F5355" s="1">
        <v>-0.005609561330442325</v>
      </c>
      <c r="G5355" s="1">
        <v>0.03361031860247743</v>
      </c>
      <c r="H5355" s="1">
        <v>0.01384953244271192</v>
      </c>
      <c r="I5355" s="1">
        <v>0.01100400472479013</v>
      </c>
      <c r="J5355" s="1">
        <v>0.001003099577695066</v>
      </c>
      <c r="K5355" s="1">
        <v>0.001886603704430945</v>
      </c>
      <c r="L5355" s="1">
        <v>0.007978875861835544</v>
      </c>
      <c r="M5355" s="1">
        <v>0.01443399286409353</v>
      </c>
      <c r="N5355" s="1">
        <v>0.0002392572700029572</v>
      </c>
      <c r="O5355" s="1">
        <v>-0.005147620922995477</v>
      </c>
      <c r="P5355" s="1">
        <v>0.01109975465498692</v>
      </c>
      <c r="Q5355" s="1">
        <v>0.04033973873582886</v>
      </c>
      <c r="R5355" s="1">
        <v>0.003815999475918153</v>
      </c>
      <c r="S5355" s="1">
        <v>0.003691558163358311</v>
      </c>
      <c r="T5355" s="1">
        <v>0.01477209708794547</v>
      </c>
      <c r="U5355" s="1">
        <v>0.02442992389607102</v>
      </c>
      <c r="V5355" s="1">
        <v>-0.002878539919931034</v>
      </c>
      <c r="W5355" s="1">
        <v>0.009576096839230219</v>
      </c>
      <c r="X5355" s="1">
        <v>0.008204315468991918</v>
      </c>
      <c r="Y5355" s="1">
        <v>0.005087948222466609</v>
      </c>
      <c r="Z5355" s="1">
        <v>-0.001823750816550951</v>
      </c>
      <c r="AA5355" s="1">
        <v>0.06653211270906079</v>
      </c>
      <c r="AB5355" s="1">
        <v>0.008175874973693986</v>
      </c>
      <c r="AC5355" s="1">
        <v>-0.007274497006885983</v>
      </c>
    </row>
    <row r="5356" spans="1:29">
      <c r="A5356" s="11">
        <v>44351</v>
      </c>
      <c r="B5356" s="1">
        <v>-0.01145679814214351</v>
      </c>
      <c r="C5356" s="1">
        <v>0.00917925975882472</v>
      </c>
      <c r="D5356" s="1">
        <v>-0.001987786282673043</v>
      </c>
      <c r="E5356" s="1">
        <v>-0.001950938812073533</v>
      </c>
      <c r="F5356" s="1">
        <v>-0.005215238754416873</v>
      </c>
      <c r="G5356" s="1">
        <v>-0.00836413639299971</v>
      </c>
      <c r="H5356" s="1">
        <v>0.005898850406676592</v>
      </c>
      <c r="I5356" s="1">
        <v>-0.01289008800730951</v>
      </c>
      <c r="J5356" s="1">
        <v>-0.01039583582400394</v>
      </c>
      <c r="K5356" s="1">
        <v>-0.008970786972794187</v>
      </c>
      <c r="L5356" s="1">
        <v>-0.002878442667583747</v>
      </c>
      <c r="M5356" s="1">
        <v>0.01911960403024282</v>
      </c>
      <c r="N5356" s="1">
        <v>-0.001435121682906271</v>
      </c>
      <c r="O5356" s="1">
        <v>0.003179373379838202</v>
      </c>
      <c r="P5356" s="1">
        <v>-0.01923658234440839</v>
      </c>
      <c r="Q5356" s="1">
        <v>0.02408160329116904</v>
      </c>
      <c r="R5356" s="1">
        <v>-0.008666510128716887</v>
      </c>
      <c r="S5356" s="1">
        <v>0.004495325085878576</v>
      </c>
      <c r="T5356" s="1">
        <v>-0.01376094045876519</v>
      </c>
      <c r="U5356" s="1">
        <v>-0.00978654141431623</v>
      </c>
      <c r="V5356" s="1">
        <v>-0.002294511082808204</v>
      </c>
      <c r="W5356" s="1">
        <v>0.01022058510365276</v>
      </c>
      <c r="X5356" s="1">
        <v>0.02855832484217125</v>
      </c>
      <c r="Y5356" s="1">
        <v>-0.004601895050563853</v>
      </c>
      <c r="Z5356" s="1">
        <v>-0.001158651325790516</v>
      </c>
      <c r="AA5356" s="1">
        <v>-0.006918096013695751</v>
      </c>
      <c r="AB5356" s="1">
        <v>0.01225434521092983</v>
      </c>
      <c r="AC5356" s="1">
        <v>0.003988614740000784</v>
      </c>
    </row>
    <row r="5357" spans="1:29">
      <c r="A5357" s="11">
        <v>44354</v>
      </c>
      <c r="B5357" s="1">
        <v>0.01219595677466256</v>
      </c>
      <c r="C5357" s="1">
        <v>0.006586493719071829</v>
      </c>
      <c r="D5357" s="1">
        <v>0.01527525333632895</v>
      </c>
      <c r="E5357" s="1">
        <v>-0.006973848686471884</v>
      </c>
      <c r="F5357" s="1">
        <v>-0.006812521588240528</v>
      </c>
      <c r="G5357" s="1">
        <v>0.003588786838676139</v>
      </c>
      <c r="H5357" s="1">
        <v>0.03919732840269718</v>
      </c>
      <c r="I5357" s="1">
        <v>-0.0007328489870008781</v>
      </c>
      <c r="J5357" s="1">
        <v>-0.000126538429022216</v>
      </c>
      <c r="K5357" s="1">
        <v>-0.001174079204271261</v>
      </c>
      <c r="L5357" s="1">
        <v>0.002886752017762451</v>
      </c>
      <c r="M5357" s="1">
        <v>0.0008725766193067308</v>
      </c>
      <c r="N5357" s="1">
        <v>0.01293418594673135</v>
      </c>
      <c r="O5357" s="1">
        <v>-0.0009321279423872841</v>
      </c>
      <c r="P5357" s="1">
        <v>0.004929139904809476</v>
      </c>
      <c r="Q5357" s="1">
        <v>-0.002391312890750341</v>
      </c>
      <c r="R5357" s="1">
        <v>0.01684541048498822</v>
      </c>
      <c r="S5357" s="1">
        <v>0.0008136177997526417</v>
      </c>
      <c r="T5357" s="1">
        <v>-0.003113465543692739</v>
      </c>
      <c r="U5357" s="1">
        <v>-0.004175047366240525</v>
      </c>
      <c r="V5357" s="1">
        <v>0.002077310778693997</v>
      </c>
      <c r="W5357" s="1">
        <v>0.01892417789116374</v>
      </c>
      <c r="X5357" s="1">
        <v>0.03149720080155682</v>
      </c>
      <c r="Y5357" s="1">
        <v>0.04808126009417402</v>
      </c>
      <c r="Z5357" s="1">
        <v>0.007138390804525718</v>
      </c>
      <c r="AA5357" s="1">
        <v>0.003334246778861516</v>
      </c>
      <c r="AB5357" s="1">
        <v>-0.01014774514888306</v>
      </c>
      <c r="AC5357" s="1">
        <v>0.01302645395493762</v>
      </c>
    </row>
    <row r="5358" spans="1:29">
      <c r="A5358" s="11">
        <v>44355</v>
      </c>
      <c r="B5358" s="1">
        <v>-0.006324080948822086</v>
      </c>
      <c r="C5358" s="1">
        <v>0.01256749121178879</v>
      </c>
      <c r="D5358" s="1">
        <v>0.01669676526518016</v>
      </c>
      <c r="E5358" s="1">
        <v>0.01484365910551411</v>
      </c>
      <c r="F5358" s="1">
        <v>0.01064330797453295</v>
      </c>
      <c r="G5358" s="1">
        <v>0.003394507306688332</v>
      </c>
      <c r="H5358" s="1">
        <v>-0.00326681863061784</v>
      </c>
      <c r="I5358" s="1">
        <v>-0.01120107432142736</v>
      </c>
      <c r="J5358" s="1">
        <v>-0.01835447663967493</v>
      </c>
      <c r="K5358" s="1">
        <v>0.008421343860327113</v>
      </c>
      <c r="L5358" s="1">
        <v>0.01676679419940963</v>
      </c>
      <c r="M5358" s="1">
        <v>0.01743687923817316</v>
      </c>
      <c r="N5358" s="1">
        <v>0.0104043335559425</v>
      </c>
      <c r="O5358" s="1">
        <v>0.004976038995390786</v>
      </c>
      <c r="P5358" s="1">
        <v>-0.002452449579434912</v>
      </c>
      <c r="Q5358" s="1">
        <v>-0.002796674255371667</v>
      </c>
      <c r="R5358" s="1">
        <v>-0.005746521100925883</v>
      </c>
      <c r="S5358" s="1">
        <v>-0.01260161438845442</v>
      </c>
      <c r="T5358" s="1">
        <v>-0.01168301028515051</v>
      </c>
      <c r="U5358" s="1">
        <v>-0.000971082558612224</v>
      </c>
      <c r="V5358" s="1">
        <v>0.005034439509941091</v>
      </c>
      <c r="W5358" s="1">
        <v>0.01500115995413931</v>
      </c>
      <c r="X5358" s="1">
        <v>0.02098408104196814</v>
      </c>
      <c r="Y5358" s="1">
        <v>0.03264233624376001</v>
      </c>
      <c r="Z5358" s="1">
        <v>-0.01559321195960239</v>
      </c>
      <c r="AA5358" s="1">
        <v>0.01626021888461904</v>
      </c>
      <c r="AB5358" s="1">
        <v>-0.01780576327236116</v>
      </c>
      <c r="AC5358" s="1">
        <v>0.004286428259416386</v>
      </c>
    </row>
    <row r="5359" spans="1:29">
      <c r="A5359" s="11">
        <v>44356</v>
      </c>
      <c r="B5359" s="1">
        <v>-0.01286256984557987</v>
      </c>
      <c r="C5359" s="1">
        <v>-0.004923617690833382</v>
      </c>
      <c r="D5359" s="1">
        <v>-0.007510246067394699</v>
      </c>
      <c r="E5359" s="1">
        <v>0.005137542116671945</v>
      </c>
      <c r="F5359" s="1">
        <v>-0.009848854873065305</v>
      </c>
      <c r="G5359" s="1">
        <v>-0.01257326238310208</v>
      </c>
      <c r="H5359" s="1">
        <v>-0.03218135388409427</v>
      </c>
      <c r="I5359" s="1">
        <v>-0.001854277365372359</v>
      </c>
      <c r="J5359" s="1">
        <v>-0.01186334500151109</v>
      </c>
      <c r="K5359" s="1">
        <v>-0.001271649371509254</v>
      </c>
      <c r="L5359" s="1">
        <v>0.00166317653858794</v>
      </c>
      <c r="M5359" s="1">
        <v>-0.01499591370648556</v>
      </c>
      <c r="N5359" s="1">
        <v>-0.005382610543054223</v>
      </c>
      <c r="O5359" s="1">
        <v>-0.004208651945479813</v>
      </c>
      <c r="P5359" s="1">
        <v>-0.001639049571494411</v>
      </c>
      <c r="Q5359" s="1">
        <v>-0.006009651974296815</v>
      </c>
      <c r="R5359" s="1">
        <v>-0.01788131349715483</v>
      </c>
      <c r="S5359" s="1">
        <v>0.02470155184405964</v>
      </c>
      <c r="T5359" s="1">
        <v>-0.01345975607588412</v>
      </c>
      <c r="U5359" s="1">
        <v>-0.01370420263220773</v>
      </c>
      <c r="V5359" s="1">
        <v>-0.008692562714635921</v>
      </c>
      <c r="W5359" s="1">
        <v>-0.01069747424037715</v>
      </c>
      <c r="X5359" s="1">
        <v>-0.02664775023808474</v>
      </c>
      <c r="Y5359" s="1">
        <v>0.06492951605001185</v>
      </c>
      <c r="Z5359" s="1">
        <v>-0.009090084270188648</v>
      </c>
      <c r="AA5359" s="1">
        <v>0.01065690321664658</v>
      </c>
      <c r="AB5359" s="1">
        <v>-0.01135316783191165</v>
      </c>
      <c r="AC5359" s="1">
        <v>-0.01162370208356289</v>
      </c>
    </row>
    <row r="5360" spans="1:29">
      <c r="A5360" s="11">
        <v>44357</v>
      </c>
      <c r="B5360" s="1">
        <v>0.01017982394786299</v>
      </c>
      <c r="C5360" s="1">
        <v>-0.003092496119179611</v>
      </c>
      <c r="D5360" s="1">
        <v>0.000447654137784248</v>
      </c>
      <c r="E5360" s="1">
        <v>0.01622076696130281</v>
      </c>
      <c r="F5360" s="1">
        <v>0.01325917458238357</v>
      </c>
      <c r="G5360" s="1">
        <v>-0.008794284159314936</v>
      </c>
      <c r="H5360" s="1">
        <v>0.006773470254517022</v>
      </c>
      <c r="I5360" s="1">
        <v>0.0005066362478252096</v>
      </c>
      <c r="J5360" s="1">
        <v>0.005872377841979581</v>
      </c>
      <c r="K5360" s="1">
        <v>0.009677246952311203</v>
      </c>
      <c r="L5360" s="1">
        <v>0.006359032333860037</v>
      </c>
      <c r="M5360" s="1">
        <v>0.008699535262228997</v>
      </c>
      <c r="N5360" s="1">
        <v>0.01233375600153819</v>
      </c>
      <c r="O5360" s="1">
        <v>0.003107724020403158</v>
      </c>
      <c r="P5360" s="1">
        <v>0.01693003012949856</v>
      </c>
      <c r="Q5360" s="1">
        <v>-0.0008061449030216661</v>
      </c>
      <c r="R5360" s="1">
        <v>0.003678061005392363</v>
      </c>
      <c r="S5360" s="1">
        <v>0.03294503352812539</v>
      </c>
      <c r="T5360" s="1">
        <v>0.02562578946222738</v>
      </c>
      <c r="U5360" s="1">
        <v>0.005913665570505211</v>
      </c>
      <c r="V5360" s="1">
        <v>0.004755901812773633</v>
      </c>
      <c r="W5360" s="1">
        <v>0.0127361678092881</v>
      </c>
      <c r="X5360" s="1">
        <v>0.004077454118530888</v>
      </c>
      <c r="Y5360" s="1">
        <v>0.02366622730774459</v>
      </c>
      <c r="Z5360" s="1">
        <v>0.01221623466097488</v>
      </c>
      <c r="AA5360" s="1">
        <v>0.004564543215762829</v>
      </c>
      <c r="AB5360" s="1">
        <v>0.00592698200388142</v>
      </c>
      <c r="AC5360" s="1">
        <v>0.01846744262835442</v>
      </c>
    </row>
    <row r="5361" spans="1:29">
      <c r="A5361" s="11">
        <v>44358</v>
      </c>
      <c r="B5361" s="1">
        <v>-0.007793016969905975</v>
      </c>
      <c r="C5361" s="1">
        <v>0.0001034691672874288</v>
      </c>
      <c r="D5361" s="1">
        <v>-0.00514501376393095</v>
      </c>
      <c r="E5361" s="1">
        <v>-0.006518209973744971</v>
      </c>
      <c r="F5361" s="1">
        <v>0.03041364333136487</v>
      </c>
      <c r="G5361" s="1">
        <v>0.01528615324531346</v>
      </c>
      <c r="H5361" s="1">
        <v>0.001529067961490549</v>
      </c>
      <c r="I5361" s="1">
        <v>0.00357857284498464</v>
      </c>
      <c r="J5361" s="1">
        <v>0.02010898269620887</v>
      </c>
      <c r="K5361" s="1">
        <v>-0.005170662456059349</v>
      </c>
      <c r="L5361" s="1">
        <v>0.0158674678897639</v>
      </c>
      <c r="M5361" s="1">
        <v>-0.007330824604204311</v>
      </c>
      <c r="N5361" s="1">
        <v>-0.006688975210340176</v>
      </c>
      <c r="O5361" s="1">
        <v>0.002540355261837268</v>
      </c>
      <c r="P5361" s="1">
        <v>-0.00665927040323222</v>
      </c>
      <c r="Q5361" s="1">
        <v>-0.003227047046045373</v>
      </c>
      <c r="R5361" s="1">
        <v>0.01707253834116096</v>
      </c>
      <c r="S5361" s="1">
        <v>0.05056398145299612</v>
      </c>
      <c r="T5361" s="1">
        <v>-0.006130721222516011</v>
      </c>
      <c r="U5361" s="1">
        <v>0.003513032466484711</v>
      </c>
      <c r="V5361" s="1">
        <v>0.007765718417283685</v>
      </c>
      <c r="W5361" s="1">
        <v>0.01088033810257905</v>
      </c>
      <c r="X5361" s="1">
        <v>0.01740391588107326</v>
      </c>
      <c r="Y5361" s="1">
        <v>-0.01489028241859403</v>
      </c>
      <c r="Z5361" s="1">
        <v>0.03939162147463593</v>
      </c>
      <c r="AA5361" s="1">
        <v>-0.005866721473397063</v>
      </c>
      <c r="AB5361" s="1">
        <v>0.01730817571414112</v>
      </c>
      <c r="AC5361" s="1">
        <v>9.019911538143965E-05</v>
      </c>
    </row>
    <row r="5362" spans="1:29">
      <c r="A5362" s="11">
        <v>44361</v>
      </c>
      <c r="B5362" s="1">
        <v>-0.002979294437582491</v>
      </c>
      <c r="C5362" s="1">
        <v>0.0002067751039938059</v>
      </c>
      <c r="D5362" s="1">
        <v>0.009373449358892838</v>
      </c>
      <c r="E5362" s="1">
        <v>0.008575757612444113</v>
      </c>
      <c r="F5362" s="1">
        <v>0.001531256240164591</v>
      </c>
      <c r="G5362" s="1">
        <v>-0.0005279254367225317</v>
      </c>
      <c r="H5362" s="1">
        <v>-0.00366416035736894</v>
      </c>
      <c r="I5362" s="1">
        <v>-0.004642381582805499</v>
      </c>
      <c r="J5362" s="1">
        <v>0.004196895348085983</v>
      </c>
      <c r="K5362" s="1">
        <v>0.006427059798919776</v>
      </c>
      <c r="L5362" s="1">
        <v>0.01029790740562331</v>
      </c>
      <c r="M5362" s="1">
        <v>-0.00304069578083177</v>
      </c>
      <c r="N5362" s="1">
        <v>-0.002886030055966882</v>
      </c>
      <c r="O5362" s="1">
        <v>-0.001915930735149951</v>
      </c>
      <c r="P5362" s="1">
        <v>0.005180302592587616</v>
      </c>
      <c r="Q5362" s="1">
        <v>0.01011735564639138</v>
      </c>
      <c r="R5362" s="1">
        <v>0.01434610948996617</v>
      </c>
      <c r="S5362" s="1">
        <v>0.01666046675910171</v>
      </c>
      <c r="T5362" s="1">
        <v>0.001745856431715875</v>
      </c>
      <c r="U5362" s="1">
        <v>-0.01490760943309344</v>
      </c>
      <c r="V5362" s="1">
        <v>-0.00616470139863845</v>
      </c>
      <c r="W5362" s="1">
        <v>-0.0009086251619765395</v>
      </c>
      <c r="X5362" s="1">
        <v>0.01482540900080176</v>
      </c>
      <c r="Y5362" s="1">
        <v>-0.0182975080871689</v>
      </c>
      <c r="Z5362" s="1">
        <v>0.005568209774429622</v>
      </c>
      <c r="AA5362" s="1">
        <v>0.00367389968256826</v>
      </c>
      <c r="AB5362" s="1">
        <v>-0.008506926854374819</v>
      </c>
      <c r="AC5362" s="1">
        <v>0.01316988488694992</v>
      </c>
    </row>
    <row r="5363" spans="1:29">
      <c r="A5363" s="11">
        <v>44362</v>
      </c>
      <c r="B5363" s="1">
        <v>0.01989823308552219</v>
      </c>
      <c r="C5363" s="1">
        <v>-0.003721324215746336</v>
      </c>
      <c r="D5363" s="1">
        <v>0.01130533067233563</v>
      </c>
      <c r="E5363" s="1">
        <v>-0.006607598463413855</v>
      </c>
      <c r="F5363" s="1">
        <v>-0.009246840353443919</v>
      </c>
      <c r="G5363" s="1">
        <v>0.006757825675827611</v>
      </c>
      <c r="H5363" s="1">
        <v>-0.0009193336329992308</v>
      </c>
      <c r="I5363" s="1">
        <v>0.007300106549481766</v>
      </c>
      <c r="J5363" s="1">
        <v>-0.01000498698036023</v>
      </c>
      <c r="K5363" s="1">
        <v>0.01156622246019823</v>
      </c>
      <c r="L5363" s="1">
        <v>0.00827739621731971</v>
      </c>
      <c r="M5363" s="1">
        <v>0.008714472009678342</v>
      </c>
      <c r="N5363" s="1">
        <v>-0.00120590955801636</v>
      </c>
      <c r="O5363" s="1">
        <v>0.0014242232238042</v>
      </c>
      <c r="P5363" s="1">
        <v>0.02293857669492594</v>
      </c>
      <c r="Q5363" s="1">
        <v>0.004406984854832263</v>
      </c>
      <c r="R5363" s="1">
        <v>0.002271827603332666</v>
      </c>
      <c r="S5363" s="1">
        <v>0</v>
      </c>
      <c r="T5363" s="1">
        <v>-0.001975150482339982</v>
      </c>
      <c r="U5363" s="1">
        <v>-0.004109656371897863</v>
      </c>
      <c r="V5363" s="1">
        <v>-0.005759782092829013</v>
      </c>
      <c r="W5363" s="1">
        <v>0.006645667360942964</v>
      </c>
      <c r="X5363" s="1">
        <v>-0.009130495543036243</v>
      </c>
      <c r="Y5363" s="1">
        <v>-0.01012967119945041</v>
      </c>
      <c r="Z5363" s="1">
        <v>0.008155943802791832</v>
      </c>
      <c r="AA5363" s="1">
        <v>-0.00657137162066701</v>
      </c>
      <c r="AB5363" s="1">
        <v>-0.01077039342421471</v>
      </c>
      <c r="AC5363" s="1">
        <v>-0.006588365409671115</v>
      </c>
    </row>
    <row r="5364" spans="1:29">
      <c r="A5364" s="11">
        <v>44363</v>
      </c>
      <c r="B5364" s="1">
        <v>-0.001464989391119276</v>
      </c>
      <c r="C5364" s="1">
        <v>-0.001348779565840119</v>
      </c>
      <c r="D5364" s="1">
        <v>0.00209254989313612</v>
      </c>
      <c r="E5364" s="1">
        <v>-0.01335467564690573</v>
      </c>
      <c r="F5364" s="1">
        <v>-0.0008777976279986666</v>
      </c>
      <c r="G5364" s="1">
        <v>-0.00812375395787146</v>
      </c>
      <c r="H5364" s="1">
        <v>-0.007668716050190594</v>
      </c>
      <c r="I5364" s="1">
        <v>-0.003791337929666128</v>
      </c>
      <c r="J5364" s="1">
        <v>-0.02712044390506463</v>
      </c>
      <c r="K5364" s="1">
        <v>0.00666828543794673</v>
      </c>
      <c r="L5364" s="1">
        <v>0.004545752772825651</v>
      </c>
      <c r="M5364" s="1">
        <v>0.001296028106086755</v>
      </c>
      <c r="N5364" s="1">
        <v>0.003863785770789052</v>
      </c>
      <c r="O5364" s="1">
        <v>-0.003029852502606789</v>
      </c>
      <c r="P5364" s="1">
        <v>-0.0003951343656344308</v>
      </c>
      <c r="Q5364" s="1">
        <v>0.01076985766289562</v>
      </c>
      <c r="R5364" s="1">
        <v>-0.01706652869464065</v>
      </c>
      <c r="S5364" s="1">
        <v>-0.04442826031811975</v>
      </c>
      <c r="T5364" s="1">
        <v>-0.008265432532186479</v>
      </c>
      <c r="U5364" s="1">
        <v>-0.01611816778706909</v>
      </c>
      <c r="V5364" s="1">
        <v>-0.006907234234688087</v>
      </c>
      <c r="W5364" s="1">
        <v>0.02279364267124917</v>
      </c>
      <c r="X5364" s="1">
        <v>-0.009498174050385888</v>
      </c>
      <c r="Y5364" s="1">
        <v>0.03110929201083157</v>
      </c>
      <c r="Z5364" s="1">
        <v>-0.02737802071690287</v>
      </c>
      <c r="AA5364" s="1">
        <v>-0.004903148670202473</v>
      </c>
      <c r="AB5364" s="1">
        <v>-0.02435869709776883</v>
      </c>
      <c r="AC5364" s="1">
        <v>-0.004749939533266412</v>
      </c>
    </row>
    <row r="5365" spans="1:29">
      <c r="A5365" s="11">
        <v>44364</v>
      </c>
      <c r="B5365" s="1">
        <v>-0.01493732457680763</v>
      </c>
      <c r="C5365" s="1">
        <v>-0.009038995279237572</v>
      </c>
      <c r="D5365" s="1">
        <v>0.005138147447470098</v>
      </c>
      <c r="E5365" s="1">
        <v>-0.006062195239311619</v>
      </c>
      <c r="F5365" s="1">
        <v>-0.02212322988106008</v>
      </c>
      <c r="G5365" s="1">
        <v>-0.02455255505160048</v>
      </c>
      <c r="H5365" s="1">
        <v>-0.007727979732400025</v>
      </c>
      <c r="I5365" s="1">
        <v>-0.01246130512674959</v>
      </c>
      <c r="J5365" s="1">
        <v>-0.02892833737129707</v>
      </c>
      <c r="K5365" s="1">
        <v>0.004069892163848232</v>
      </c>
      <c r="L5365" s="1">
        <v>0.009928519534718294</v>
      </c>
      <c r="M5365" s="1">
        <v>-0.01121659399903108</v>
      </c>
      <c r="N5365" s="1">
        <v>-0.01058462987887565</v>
      </c>
      <c r="O5365" s="1">
        <v>-0.0005582168679879596</v>
      </c>
      <c r="P5365" s="1">
        <v>0.02440951438643935</v>
      </c>
      <c r="Q5365" s="1">
        <v>-0.01262828078745459</v>
      </c>
      <c r="R5365" s="1">
        <v>0.001831141879392817</v>
      </c>
      <c r="S5365" s="1">
        <v>-0.0221036675280003</v>
      </c>
      <c r="T5365" s="1">
        <v>-0.01338188731558498</v>
      </c>
      <c r="U5365" s="1">
        <v>-0.008042978077626661</v>
      </c>
      <c r="V5365" s="1">
        <v>-0.005235316174277083</v>
      </c>
      <c r="W5365" s="1">
        <v>0.01236580468695458</v>
      </c>
      <c r="X5365" s="1">
        <v>-0.01059113251005617</v>
      </c>
      <c r="Y5365" s="1">
        <v>-0.00361742051797953</v>
      </c>
      <c r="Z5365" s="1">
        <v>-0.01199480158177191</v>
      </c>
      <c r="AA5365" s="1">
        <v>-0.002069979172754421</v>
      </c>
      <c r="AB5365" s="1">
        <v>-0.01172681081616411</v>
      </c>
      <c r="AC5365" s="1">
        <v>0.006213417749456607</v>
      </c>
    </row>
    <row r="5366" spans="1:29">
      <c r="A5366" s="11">
        <v>44365</v>
      </c>
      <c r="B5366" s="1">
        <v>-0.003114005576508205</v>
      </c>
      <c r="C5366" s="1">
        <v>-0.00954080417208758</v>
      </c>
      <c r="D5366" s="1">
        <v>-0.01064748411772409</v>
      </c>
      <c r="E5366" s="1">
        <v>0.01046325128560577</v>
      </c>
      <c r="F5366" s="1">
        <v>-0.0004917875727122878</v>
      </c>
      <c r="G5366" s="1">
        <v>0.01264146605083005</v>
      </c>
      <c r="H5366" s="1">
        <v>-0.03395635705149713</v>
      </c>
      <c r="I5366" s="1">
        <v>0.009344654342366088</v>
      </c>
      <c r="J5366" s="1">
        <v>0.005687297087704213</v>
      </c>
      <c r="K5366" s="1">
        <v>0.02696775712058774</v>
      </c>
      <c r="L5366" s="1">
        <v>0.005350050921158589</v>
      </c>
      <c r="M5366" s="1">
        <v>-0.02006971173619487</v>
      </c>
      <c r="N5366" s="1">
        <v>-0.005348776012497392</v>
      </c>
      <c r="O5366" s="1">
        <v>-0.02997395803102598</v>
      </c>
      <c r="P5366" s="1">
        <v>0.005498835431419158</v>
      </c>
      <c r="Q5366" s="1">
        <v>-0.03876897137255231</v>
      </c>
      <c r="R5366" s="1">
        <v>0.004513342692981315</v>
      </c>
      <c r="S5366" s="1">
        <v>-0.0335152376987129</v>
      </c>
      <c r="T5366" s="1">
        <v>-0.0174895970586938</v>
      </c>
      <c r="U5366" s="1">
        <v>0.006839748663104883</v>
      </c>
      <c r="V5366" s="1">
        <v>0.005187593396593249</v>
      </c>
      <c r="W5366" s="1">
        <v>-0.006979945076816763</v>
      </c>
      <c r="X5366" s="1">
        <v>-0.02386807506344324</v>
      </c>
      <c r="Y5366" s="1">
        <v>-0.02016941219215829</v>
      </c>
      <c r="Z5366" s="1">
        <v>-0.01037369981790837</v>
      </c>
      <c r="AA5366" s="1">
        <v>-5.840596768358353E-05</v>
      </c>
      <c r="AB5366" s="1">
        <v>-0.03674647943666098</v>
      </c>
      <c r="AC5366" s="1">
        <v>-0.01592987804037094</v>
      </c>
    </row>
    <row r="5367" spans="1:29">
      <c r="A5367" s="11">
        <v>44368</v>
      </c>
      <c r="B5367" s="1">
        <v>0.004413955961227289</v>
      </c>
      <c r="C5367" s="1">
        <v>0.00571611480464651</v>
      </c>
      <c r="D5367" s="1">
        <v>0.008192459586207734</v>
      </c>
      <c r="E5367" s="1">
        <v>-0.0007804863146624319</v>
      </c>
      <c r="F5367" s="1">
        <v>-0.0003595927753614614</v>
      </c>
      <c r="G5367" s="1">
        <v>-0.003361057636672049</v>
      </c>
      <c r="H5367" s="1">
        <v>0.00128984062087345</v>
      </c>
      <c r="I5367" s="1">
        <v>0.006014220779623436</v>
      </c>
      <c r="J5367" s="1">
        <v>-0.01009832351812845</v>
      </c>
      <c r="K5367" s="1">
        <v>0.01266678844398994</v>
      </c>
      <c r="L5367" s="1">
        <v>-0.001995623619341802</v>
      </c>
      <c r="M5367" s="1">
        <v>0.003116624101396237</v>
      </c>
      <c r="N5367" s="1">
        <v>-0.0004889737207088851</v>
      </c>
      <c r="O5367" s="1">
        <v>-0.006013733846821467</v>
      </c>
      <c r="P5367" s="1">
        <v>-0.002206762069852819</v>
      </c>
      <c r="Q5367" s="1">
        <v>0.005821269292780373</v>
      </c>
      <c r="R5367" s="1">
        <v>0.00521196299045279</v>
      </c>
      <c r="S5367" s="1">
        <v>0.02338717565120074</v>
      </c>
      <c r="T5367" s="1">
        <v>0.01658999901065927</v>
      </c>
      <c r="U5367" s="1">
        <v>-0.01012817262945631</v>
      </c>
      <c r="V5367" s="1">
        <v>0.00426319447350032</v>
      </c>
      <c r="W5367" s="1">
        <v>0.00371722261860441</v>
      </c>
      <c r="X5367" s="1">
        <v>-0.009187925784215345</v>
      </c>
      <c r="Y5367" s="1">
        <v>0.01523261529132736</v>
      </c>
      <c r="Z5367" s="1">
        <v>0.01267960362460263</v>
      </c>
      <c r="AA5367" s="1">
        <v>0.01843619578996103</v>
      </c>
      <c r="AB5367" s="1">
        <v>0.01072919210245793</v>
      </c>
      <c r="AC5367" s="1">
        <v>-0.01391406913083593</v>
      </c>
    </row>
    <row r="5368" spans="1:29">
      <c r="A5368" s="11">
        <v>44369</v>
      </c>
      <c r="B5368" s="1">
        <v>-0.0002704496332605055</v>
      </c>
      <c r="C5368" s="1">
        <v>-0.002947097697811873</v>
      </c>
      <c r="D5368" s="1">
        <v>0.000561745789222412</v>
      </c>
      <c r="E5368" s="1">
        <v>-0.004478536079362105</v>
      </c>
      <c r="F5368" s="1">
        <v>0.004988544022792141</v>
      </c>
      <c r="G5368" s="1">
        <v>0.007319023614536846</v>
      </c>
      <c r="H5368" s="1">
        <v>0.0003220645564907532</v>
      </c>
      <c r="I5368" s="1">
        <v>-0.003291341315518448</v>
      </c>
      <c r="J5368" s="1">
        <v>-0.0001360718560631247</v>
      </c>
      <c r="K5368" s="1">
        <v>-0.009584960310183965</v>
      </c>
      <c r="L5368" s="1">
        <v>0.007698410578468762</v>
      </c>
      <c r="M5368" s="1">
        <v>0.01065240158028957</v>
      </c>
      <c r="N5368" s="1">
        <v>0.003179337021133932</v>
      </c>
      <c r="O5368" s="1">
        <v>-0.002123886105574124</v>
      </c>
      <c r="P5368" s="1">
        <v>-0.007980794469357844</v>
      </c>
      <c r="Q5368" s="1">
        <v>0.009094667615660246</v>
      </c>
      <c r="R5368" s="1">
        <v>-0.005140172645967445</v>
      </c>
      <c r="S5368" s="1">
        <v>0.002758001282828548</v>
      </c>
      <c r="T5368" s="1">
        <v>-0.002620613107244818</v>
      </c>
      <c r="U5368" s="1">
        <v>-0.003094525465340392</v>
      </c>
      <c r="V5368" s="1">
        <v>-0.006777314785242128</v>
      </c>
      <c r="W5368" s="1">
        <v>0.01905602803013107</v>
      </c>
      <c r="X5368" s="1">
        <v>0.01076878921618474</v>
      </c>
      <c r="Y5368" s="1">
        <v>-0.01500406415425926</v>
      </c>
      <c r="Z5368" s="1">
        <v>0.005559897548617743</v>
      </c>
      <c r="AA5368" s="1">
        <v>0.008118904982136632</v>
      </c>
      <c r="AB5368" s="1">
        <v>-0.007666576596351282</v>
      </c>
      <c r="AC5368" s="1">
        <v>0.02656087086537351</v>
      </c>
    </row>
    <row r="5369" spans="1:29">
      <c r="A5369" s="11">
        <v>44370</v>
      </c>
      <c r="B5369" s="1">
        <v>-0.009467801793106467</v>
      </c>
      <c r="C5369" s="1">
        <v>-0.008550603183796857</v>
      </c>
      <c r="D5369" s="1">
        <v>0.00230085594991869</v>
      </c>
      <c r="E5369" s="1">
        <v>0.001987815933535142</v>
      </c>
      <c r="F5369" s="1">
        <v>-0.001695399762617678</v>
      </c>
      <c r="G5369" s="1">
        <v>0.00382615904252126</v>
      </c>
      <c r="H5369" s="1">
        <v>-0.01255631545739733</v>
      </c>
      <c r="I5369" s="1">
        <v>0.001145622053717599</v>
      </c>
      <c r="J5369" s="1">
        <v>0.001496487889644182</v>
      </c>
      <c r="K5369" s="1">
        <v>-0.003915425287695617</v>
      </c>
      <c r="L5369" s="1">
        <v>-0.005754456281139353</v>
      </c>
      <c r="M5369" s="1">
        <v>-0.00834436847880593</v>
      </c>
      <c r="N5369" s="1">
        <v>-0.005607105912424748</v>
      </c>
      <c r="O5369" s="1">
        <v>0.008707395772545867</v>
      </c>
      <c r="P5369" s="1">
        <v>-0.0006783771397443905</v>
      </c>
      <c r="Q5369" s="1">
        <v>0.01065134188870953</v>
      </c>
      <c r="R5369" s="1">
        <v>-0.009165495235225252</v>
      </c>
      <c r="S5369" s="1">
        <v>-0.024754405337436</v>
      </c>
      <c r="T5369" s="1">
        <v>0.000477733778428524</v>
      </c>
      <c r="U5369" s="1">
        <v>0.01547049480907314</v>
      </c>
      <c r="V5369" s="1">
        <v>-0.002324633936741427</v>
      </c>
      <c r="W5369" s="1">
        <v>0.001519671698875014</v>
      </c>
      <c r="X5369" s="1">
        <v>-0.007842539048095398</v>
      </c>
      <c r="Y5369" s="1">
        <v>-0.005763695695205295</v>
      </c>
      <c r="Z5369" s="1">
        <v>-0.01096827468806927</v>
      </c>
      <c r="AA5369" s="1">
        <v>0.0145418606947767</v>
      </c>
      <c r="AB5369" s="1">
        <v>-0.004556130604804642</v>
      </c>
      <c r="AC5369" s="1">
        <v>-0.02946725220304391</v>
      </c>
    </row>
    <row r="5370" spans="1:29">
      <c r="A5370" s="11">
        <v>44371</v>
      </c>
      <c r="B5370" s="1">
        <v>0.009285272797613819</v>
      </c>
      <c r="C5370" s="1">
        <v>-0.007453105635940593</v>
      </c>
      <c r="D5370" s="1">
        <v>0.008143628964849325</v>
      </c>
      <c r="E5370" s="1">
        <v>-0.007152242983089807</v>
      </c>
      <c r="F5370" s="1">
        <v>-0.004094890233001136</v>
      </c>
      <c r="G5370" s="1">
        <v>-0.00800778846155592</v>
      </c>
      <c r="H5370" s="1">
        <v>-0.007173127946784374</v>
      </c>
      <c r="I5370" s="1">
        <v>0.01396834334208985</v>
      </c>
      <c r="J5370" s="1">
        <v>0.002580758212508583</v>
      </c>
      <c r="K5370" s="1">
        <v>0.003890296383614933</v>
      </c>
      <c r="L5370" s="1">
        <v>0.03728822793297337</v>
      </c>
      <c r="M5370" s="1">
        <v>-0.0128431605935172</v>
      </c>
      <c r="N5370" s="1">
        <v>-0.003432180916694949</v>
      </c>
      <c r="O5370" s="1">
        <v>0.01259664841070074</v>
      </c>
      <c r="P5370" s="1">
        <v>0.002424721527693796</v>
      </c>
      <c r="Q5370" s="1">
        <v>-0.01094448002262383</v>
      </c>
      <c r="R5370" s="1">
        <v>-0.02351099528214473</v>
      </c>
      <c r="S5370" s="1">
        <v>0.007252162741004486</v>
      </c>
      <c r="T5370" s="1">
        <v>-0.003939329180398077</v>
      </c>
      <c r="U5370" s="1">
        <v>-0.001380530015793857</v>
      </c>
      <c r="V5370" s="1">
        <v>-0.0006763462345765747</v>
      </c>
      <c r="W5370" s="1">
        <v>-0.000527708812550487</v>
      </c>
      <c r="X5370" s="1">
        <v>-0.001789727378122663</v>
      </c>
      <c r="Y5370" s="1">
        <v>-0.01573496319662171</v>
      </c>
      <c r="Z5370" s="1">
        <v>0.01186250734059291</v>
      </c>
      <c r="AA5370" s="1">
        <v>-0.0009536833919936427</v>
      </c>
      <c r="AB5370" s="1">
        <v>-0.001194143141301285</v>
      </c>
      <c r="AC5370" s="1">
        <v>0.0164768327706124</v>
      </c>
    </row>
    <row r="5371" spans="1:29">
      <c r="A5371" s="11">
        <v>44372</v>
      </c>
      <c r="B5371" s="1">
        <v>0.03003441663245621</v>
      </c>
      <c r="C5371" s="1">
        <v>0.008474495216289624</v>
      </c>
      <c r="D5371" s="1">
        <v>-0.0051639001377487</v>
      </c>
      <c r="E5371" s="1">
        <v>0.006520135958146156</v>
      </c>
      <c r="F5371" s="1">
        <v>0.005996998519513186</v>
      </c>
      <c r="G5371" s="1">
        <v>0.005190672759209702</v>
      </c>
      <c r="H5371" s="1">
        <v>0.005582900241291933</v>
      </c>
      <c r="I5371" s="1">
        <v>0.005875510032344655</v>
      </c>
      <c r="J5371" s="1">
        <v>0.01856120632001801</v>
      </c>
      <c r="K5371" s="1">
        <v>-0.0166655772754396</v>
      </c>
      <c r="L5371" s="1">
        <v>0.009620386454974872</v>
      </c>
      <c r="M5371" s="1">
        <v>-0.0004487927889952337</v>
      </c>
      <c r="N5371" s="1">
        <v>0.008856093318121649</v>
      </c>
      <c r="O5371" s="1">
        <v>0.003094295897469124</v>
      </c>
      <c r="P5371" s="1">
        <v>-0.009869331244807378</v>
      </c>
      <c r="Q5371" s="1">
        <v>-0.009016326081703552</v>
      </c>
      <c r="R5371" s="1">
        <v>-0.02277690479664063</v>
      </c>
      <c r="S5371" s="1">
        <v>0.05080011483325331</v>
      </c>
      <c r="T5371" s="1">
        <v>0.02780434062317516</v>
      </c>
      <c r="U5371" s="1">
        <v>-0.005035883474117986</v>
      </c>
      <c r="V5371" s="1">
        <v>0.01120640706534592</v>
      </c>
      <c r="W5371" s="1">
        <v>0.0001979546741468496</v>
      </c>
      <c r="X5371" s="1">
        <v>0.01494098338919025</v>
      </c>
      <c r="Y5371" s="1">
        <v>0.01893140234798052</v>
      </c>
      <c r="Z5371" s="1">
        <v>0.04680416877550608</v>
      </c>
      <c r="AA5371" s="1">
        <v>-0.0151613128325977</v>
      </c>
      <c r="AB5371" s="1">
        <v>0.04482966508410735</v>
      </c>
      <c r="AC5371" s="1">
        <v>-0.002822991663843921</v>
      </c>
    </row>
    <row r="5372" spans="1:29">
      <c r="A5372" s="11">
        <v>44375</v>
      </c>
      <c r="B5372" s="1">
        <v>0.001379205249233628</v>
      </c>
      <c r="C5372" s="1">
        <v>-0.006169483141821308</v>
      </c>
      <c r="D5372" s="1">
        <v>-0.0007629042679545561</v>
      </c>
      <c r="E5372" s="1">
        <v>0.006216747084929253</v>
      </c>
      <c r="F5372" s="1">
        <v>0.01788374675572202</v>
      </c>
      <c r="G5372" s="1">
        <v>0.007222181422360752</v>
      </c>
      <c r="H5372" s="1">
        <v>0.001632936698400256</v>
      </c>
      <c r="I5372" s="1">
        <v>-0.004455158836542572</v>
      </c>
      <c r="J5372" s="1">
        <v>0.01702577249592929</v>
      </c>
      <c r="K5372" s="1">
        <v>0.004716906478823502</v>
      </c>
      <c r="L5372" s="1">
        <v>-0.001524515583058661</v>
      </c>
      <c r="M5372" s="1">
        <v>-0.004937087622323255</v>
      </c>
      <c r="N5372" s="1">
        <v>-0.007071428109472144</v>
      </c>
      <c r="O5372" s="1">
        <v>-0.0009443531153682239</v>
      </c>
      <c r="P5372" s="1">
        <v>-0.004104403042541338</v>
      </c>
      <c r="Q5372" s="1">
        <v>0.01199334567902</v>
      </c>
      <c r="R5372" s="1">
        <v>-0.008767094723464264</v>
      </c>
      <c r="S5372" s="1">
        <v>0.01408441363224533</v>
      </c>
      <c r="T5372" s="1">
        <v>-0.004780770981901217</v>
      </c>
      <c r="U5372" s="1">
        <v>-0.001885684237294072</v>
      </c>
      <c r="V5372" s="1">
        <v>0.006024467917064236</v>
      </c>
      <c r="W5372" s="1">
        <v>0.01062571507835086</v>
      </c>
      <c r="X5372" s="1">
        <v>0.00927423510404779</v>
      </c>
      <c r="Y5372" s="1">
        <v>0.01197361722108781</v>
      </c>
      <c r="Z5372" s="1">
        <v>0.01609096749291394</v>
      </c>
      <c r="AA5372" s="1">
        <v>-0.01471045907731117</v>
      </c>
      <c r="AB5372" s="1">
        <v>0.02116711019168038</v>
      </c>
      <c r="AC5372" s="1">
        <v>-0.0001826223054343101</v>
      </c>
    </row>
    <row r="5373" spans="1:29">
      <c r="A5373" s="11">
        <v>44376</v>
      </c>
      <c r="B5373" s="1">
        <v>-0.01370674903026148</v>
      </c>
      <c r="C5373" s="1">
        <v>-0.001926580862551819</v>
      </c>
      <c r="D5373" s="1">
        <v>-0.002754123636565686</v>
      </c>
      <c r="E5373" s="1">
        <v>0.01718493915346997</v>
      </c>
      <c r="F5373" s="1">
        <v>0.00533847019371092</v>
      </c>
      <c r="G5373" s="1">
        <v>-0.0128993123422847</v>
      </c>
      <c r="H5373" s="1">
        <v>-0.008803322378561407</v>
      </c>
      <c r="I5373" s="1">
        <v>0.0001332045141528848</v>
      </c>
      <c r="J5373" s="1">
        <v>-0.0210567548202828</v>
      </c>
      <c r="K5373" s="1">
        <v>0.0131494182412164</v>
      </c>
      <c r="L5373" s="1">
        <v>-0.005566885007710187</v>
      </c>
      <c r="M5373" s="1">
        <v>-0.02435715965266594</v>
      </c>
      <c r="N5373" s="1">
        <v>-0.001473530481567509</v>
      </c>
      <c r="O5373" s="1">
        <v>-0.01499686738529649</v>
      </c>
      <c r="P5373" s="1">
        <v>0.0552448763851372</v>
      </c>
      <c r="Q5373" s="1">
        <v>-0.02411112697318307</v>
      </c>
      <c r="R5373" s="1">
        <v>0.0008629343123978117</v>
      </c>
      <c r="S5373" s="1">
        <v>-0.02177178211594855</v>
      </c>
      <c r="T5373" s="1">
        <v>-0.01230224858766504</v>
      </c>
      <c r="U5373" s="1">
        <v>-0.009545305691281314</v>
      </c>
      <c r="V5373" s="1">
        <v>0.001922228965761663</v>
      </c>
      <c r="W5373" s="1">
        <v>-0.009926251432999855</v>
      </c>
      <c r="X5373" s="1">
        <v>-0.003646441203361217</v>
      </c>
      <c r="Y5373" s="1">
        <v>0.002039995022381946</v>
      </c>
      <c r="Z5373" s="1">
        <v>-0.009670655976546372</v>
      </c>
      <c r="AA5373" s="1">
        <v>0.002054286924952908</v>
      </c>
      <c r="AB5373" s="1">
        <v>-0.004668553230235295</v>
      </c>
      <c r="AC5373" s="1">
        <v>-0.00876871052196837</v>
      </c>
    </row>
    <row r="5374" spans="1:29">
      <c r="A5374" s="11">
        <v>44377</v>
      </c>
      <c r="B5374" s="1">
        <v>-0.004854069806386696</v>
      </c>
      <c r="C5374" s="1">
        <v>0.003967760721382607</v>
      </c>
      <c r="D5374" s="1">
        <v>-0.002050760760303749</v>
      </c>
      <c r="E5374" s="1">
        <v>-0.0078602857609259</v>
      </c>
      <c r="F5374" s="1">
        <v>-0.001849900973022955</v>
      </c>
      <c r="G5374" s="1">
        <v>-0.01255045146922906</v>
      </c>
      <c r="H5374" s="1">
        <v>-0.01546060545697725</v>
      </c>
      <c r="I5374" s="1">
        <v>-0.00276288561475968</v>
      </c>
      <c r="J5374" s="1">
        <v>-0.005878456547198874</v>
      </c>
      <c r="K5374" s="1">
        <v>-0.008525379736093575</v>
      </c>
      <c r="L5374" s="1">
        <v>0.0113559825014995</v>
      </c>
      <c r="M5374" s="1">
        <v>-0.002311660432699147</v>
      </c>
      <c r="N5374" s="1">
        <v>-0.002951331364574039</v>
      </c>
      <c r="O5374" s="1">
        <v>-0.004989651329914246</v>
      </c>
      <c r="P5374" s="1">
        <v>-0.0128324605780894</v>
      </c>
      <c r="Q5374" s="1">
        <v>-0.01423783098807296</v>
      </c>
      <c r="R5374" s="1">
        <v>0.01094445669461264</v>
      </c>
      <c r="S5374" s="1">
        <v>0.002302427245908234</v>
      </c>
      <c r="T5374" s="1">
        <v>-0.005456680429695937</v>
      </c>
      <c r="U5374" s="1">
        <v>0.01445603716934718</v>
      </c>
      <c r="V5374" s="1">
        <v>-0.003172789154909483</v>
      </c>
      <c r="W5374" s="1">
        <v>-0.004814924537260623</v>
      </c>
      <c r="X5374" s="1">
        <v>-0.005709213172729211</v>
      </c>
      <c r="Y5374" s="1">
        <v>-0.005700394937549813</v>
      </c>
      <c r="Z5374" s="1">
        <v>-0.005074372235536417</v>
      </c>
      <c r="AA5374" s="1">
        <v>0.0005197344496643552</v>
      </c>
      <c r="AB5374" s="1">
        <v>-0.01369613564929539</v>
      </c>
      <c r="AC5374" s="1">
        <v>0.005621075568350342</v>
      </c>
    </row>
    <row r="5375" spans="1:29">
      <c r="A5375" s="11">
        <v>44378</v>
      </c>
      <c r="B5375" s="1">
        <v>-0.002472243422851461</v>
      </c>
      <c r="C5375" s="1">
        <v>-0.01142914200813883</v>
      </c>
      <c r="D5375" s="1">
        <v>-0.01475486303656792</v>
      </c>
      <c r="E5375" s="1">
        <v>0.006379190440415128</v>
      </c>
      <c r="F5375" s="1">
        <v>0.02497684259235133</v>
      </c>
      <c r="G5375" s="1">
        <v>0.001553681155963993</v>
      </c>
      <c r="H5375" s="1">
        <v>0.02238563553967321</v>
      </c>
      <c r="I5375" s="1">
        <v>-0.007443755707036037</v>
      </c>
      <c r="J5375" s="1">
        <v>0.01975539965309525</v>
      </c>
      <c r="K5375" s="1">
        <v>0.00271096587517583</v>
      </c>
      <c r="L5375" s="1">
        <v>-0.01290486999354967</v>
      </c>
      <c r="M5375" s="1">
        <v>-0.003243775483258826</v>
      </c>
      <c r="N5375" s="1">
        <v>0.001480073164185525</v>
      </c>
      <c r="O5375" s="1">
        <v>0.002250248729213977</v>
      </c>
      <c r="P5375" s="1">
        <v>0.007724171905086674</v>
      </c>
      <c r="Q5375" s="1">
        <v>0.009770577544044201</v>
      </c>
      <c r="R5375" s="1">
        <v>-0.006017097499649626</v>
      </c>
      <c r="S5375" s="1">
        <v>-0.02794799732829456</v>
      </c>
      <c r="T5375" s="1">
        <v>0.002862567835064889</v>
      </c>
      <c r="U5375" s="1">
        <v>-0.0005937894640004604</v>
      </c>
      <c r="V5375" s="1">
        <v>0.01288015065168024</v>
      </c>
      <c r="W5375" s="1">
        <v>0.002187120529450137</v>
      </c>
      <c r="X5375" s="1">
        <v>0.01369256128654772</v>
      </c>
      <c r="Y5375" s="1">
        <v>-0.006142477667754331</v>
      </c>
      <c r="Z5375" s="1">
        <v>-0.002614456108386398</v>
      </c>
      <c r="AA5375" s="1">
        <v>0.004502238006583337</v>
      </c>
      <c r="AB5375" s="1">
        <v>0.0001902136417433198</v>
      </c>
      <c r="AC5375" s="1">
        <v>-0.01154602027089013</v>
      </c>
    </row>
    <row r="5376" spans="1:29">
      <c r="A5376" s="11">
        <v>44379</v>
      </c>
      <c r="B5376" s="1">
        <v>0.00562669715440256</v>
      </c>
      <c r="C5376" s="1">
        <v>0</v>
      </c>
      <c r="D5376" s="1">
        <v>-0.01404410596925887</v>
      </c>
      <c r="E5376" s="1">
        <v>0.001124701091675062</v>
      </c>
      <c r="F5376" s="1">
        <v>0.003094516047056572</v>
      </c>
      <c r="G5376" s="1">
        <v>-0.005345238674067221</v>
      </c>
      <c r="H5376" s="1">
        <v>-0.01111114591417517</v>
      </c>
      <c r="I5376" s="1">
        <v>-0.004271034122506845</v>
      </c>
      <c r="J5376" s="1">
        <v>-0.008829751426820409</v>
      </c>
      <c r="K5376" s="1">
        <v>0.003753066260280491</v>
      </c>
      <c r="L5376" s="1">
        <v>0.004742407036172347</v>
      </c>
      <c r="M5376" s="1">
        <v>0.008368452840237683</v>
      </c>
      <c r="N5376" s="1">
        <v>-0.002955692862953718</v>
      </c>
      <c r="O5376" s="1">
        <v>0.004041209667000389</v>
      </c>
      <c r="P5376" s="1">
        <v>-0.02813616549078324</v>
      </c>
      <c r="Q5376" s="1">
        <v>-0.003365663267754337</v>
      </c>
      <c r="R5376" s="1">
        <v>0.01482396836663225</v>
      </c>
      <c r="S5376" s="1">
        <v>-0.02048046621995869</v>
      </c>
      <c r="T5376" s="1">
        <v>0.009514754733601194</v>
      </c>
      <c r="U5376" s="1">
        <v>-2.474076769143352E-05</v>
      </c>
      <c r="V5376" s="1">
        <v>-0.004238757181162733</v>
      </c>
      <c r="W5376" s="1">
        <v>0.009986129719834036</v>
      </c>
      <c r="X5376" s="1">
        <v>0.001888144942583603</v>
      </c>
      <c r="Y5376" s="1">
        <v>-0.003296281614609486</v>
      </c>
      <c r="Z5376" s="1">
        <v>-0.02367756116812703</v>
      </c>
      <c r="AA5376" s="1">
        <v>0.008303108843021878</v>
      </c>
      <c r="AB5376" s="1">
        <v>-0.003233178867777742</v>
      </c>
      <c r="AC5376" s="1">
        <v>-0.001390478502443449</v>
      </c>
    </row>
    <row r="5377" spans="1:29">
      <c r="A5377" s="11">
        <v>44382</v>
      </c>
      <c r="B5377" s="1">
        <v>0.0129220311665561</v>
      </c>
      <c r="C5377" s="1">
        <v>-0.006590945638408008</v>
      </c>
      <c r="D5377" s="1">
        <v>-0.006134925675738701</v>
      </c>
      <c r="E5377" s="1">
        <v>-0.004595651909944598</v>
      </c>
      <c r="F5377" s="1">
        <v>-0.006779640974652223</v>
      </c>
      <c r="G5377" s="1">
        <v>0.0150507416081187</v>
      </c>
      <c r="H5377" s="1">
        <v>0.005617954714275619</v>
      </c>
      <c r="I5377" s="1">
        <v>0.01016612206887335</v>
      </c>
      <c r="J5377" s="1">
        <v>0.03589950552994692</v>
      </c>
      <c r="K5377" s="1">
        <v>0.004724026523947433</v>
      </c>
      <c r="L5377" s="1">
        <v>0.007111826967691526</v>
      </c>
      <c r="M5377" s="1">
        <v>0.003227145977265256</v>
      </c>
      <c r="N5377" s="1">
        <v>0.006175914777033498</v>
      </c>
      <c r="O5377" s="1">
        <v>0.01169183415289732</v>
      </c>
      <c r="P5377" s="1">
        <v>0.02058296875373555</v>
      </c>
      <c r="Q5377" s="1">
        <v>0.02110601145730651</v>
      </c>
      <c r="R5377" s="1">
        <v>0.009933966782342596</v>
      </c>
      <c r="S5377" s="1">
        <v>0.01005227766586825</v>
      </c>
      <c r="T5377" s="1">
        <v>0.01943921307782248</v>
      </c>
      <c r="U5377" s="1">
        <v>0.004010286592500689</v>
      </c>
      <c r="V5377" s="1">
        <v>-0.001541288323741785</v>
      </c>
      <c r="W5377" s="1">
        <v>0.003535856312880892</v>
      </c>
      <c r="X5377" s="1">
        <v>0.003479304807965322</v>
      </c>
      <c r="Y5377" s="1">
        <v>0.04092607991641528</v>
      </c>
      <c r="Z5377" s="1">
        <v>0.0183539000951769</v>
      </c>
      <c r="AA5377" s="1">
        <v>-0.002763899343007026</v>
      </c>
      <c r="AB5377" s="1">
        <v>0.03968725323241684</v>
      </c>
      <c r="AC5377" s="1">
        <v>-0.004177472777756153</v>
      </c>
    </row>
    <row r="5378" spans="1:29">
      <c r="A5378" s="11">
        <v>44383</v>
      </c>
      <c r="B5378" s="1">
        <v>-0.002630351871265701</v>
      </c>
      <c r="C5378" s="1">
        <v>-0.003589393174207589</v>
      </c>
      <c r="D5378" s="1">
        <v>-0.001291299499157961</v>
      </c>
      <c r="E5378" s="1">
        <v>-0.005745367217961928</v>
      </c>
      <c r="F5378" s="1">
        <v>0.0002800538605356451</v>
      </c>
      <c r="G5378" s="1">
        <v>0.003739212946076043</v>
      </c>
      <c r="H5378" s="1">
        <v>-0.01183047298793605</v>
      </c>
      <c r="I5378" s="1">
        <v>0.02624624233810224</v>
      </c>
      <c r="J5378" s="1">
        <v>-0.01078160914782167</v>
      </c>
      <c r="K5378" s="1">
        <v>-0.01062400496874072</v>
      </c>
      <c r="L5378" s="1">
        <v>-0.0106082917532857</v>
      </c>
      <c r="M5378" s="1">
        <v>-0.003676607228459305</v>
      </c>
      <c r="N5378" s="1">
        <v>-0.0056469507203597</v>
      </c>
      <c r="O5378" s="1">
        <v>-0.01244073151365843</v>
      </c>
      <c r="P5378" s="1">
        <v>-0.008010547677891</v>
      </c>
      <c r="Q5378" s="1">
        <v>0.004547333807830123</v>
      </c>
      <c r="R5378" s="1">
        <v>-0.01181272920794529</v>
      </c>
      <c r="S5378" s="1">
        <v>-0.01990440273459038</v>
      </c>
      <c r="T5378" s="1">
        <v>-0.006702878798581002</v>
      </c>
      <c r="U5378" s="1">
        <v>0.0003451769806634974</v>
      </c>
      <c r="V5378" s="1">
        <v>-0.01021760909111746</v>
      </c>
      <c r="W5378" s="1">
        <v>-0.004828443601141985</v>
      </c>
      <c r="X5378" s="1">
        <v>-0.08436871335476881</v>
      </c>
      <c r="Y5378" s="1">
        <v>-0.02303417189656454</v>
      </c>
      <c r="Z5378" s="1">
        <v>0.008989928947307213</v>
      </c>
      <c r="AA5378" s="1">
        <v>0.0073718322075218</v>
      </c>
      <c r="AB5378" s="1">
        <v>-0.006790386133828208</v>
      </c>
      <c r="AC5378" s="1">
        <v>-0.006991738728674424</v>
      </c>
    </row>
    <row r="5379" spans="1:29">
      <c r="A5379" s="11">
        <v>44384</v>
      </c>
      <c r="B5379" s="1">
        <v>0.005999957117254207</v>
      </c>
      <c r="C5379" s="1">
        <v>0.005348720575167887</v>
      </c>
      <c r="D5379" s="1">
        <v>0.0006678452818167369</v>
      </c>
      <c r="E5379" s="1">
        <v>-0.004024302487750653</v>
      </c>
      <c r="F5379" s="1">
        <v>0.004088633465515468</v>
      </c>
      <c r="G5379" s="1">
        <v>-0.0001105517343350515</v>
      </c>
      <c r="H5379" s="1">
        <v>-0.002660323300795131</v>
      </c>
      <c r="I5379" s="1">
        <v>0.003127674455356555</v>
      </c>
      <c r="J5379" s="1">
        <v>0.02153879110929569</v>
      </c>
      <c r="K5379" s="1">
        <v>0.003700640472908523</v>
      </c>
      <c r="L5379" s="1">
        <v>0.001536305739182176</v>
      </c>
      <c r="M5379" s="1">
        <v>-0.004151238469244034</v>
      </c>
      <c r="N5379" s="1">
        <v>0.006172864832604708</v>
      </c>
      <c r="O5379" s="1">
        <v>-0.003836836710631619</v>
      </c>
      <c r="P5379" s="1">
        <v>0.01168532300053404</v>
      </c>
      <c r="Q5379" s="1">
        <v>-0.01316874973443205</v>
      </c>
      <c r="R5379" s="1">
        <v>-0.006941869806778911</v>
      </c>
      <c r="S5379" s="1">
        <v>0.04061740533743596</v>
      </c>
      <c r="T5379" s="1">
        <v>0.007213504962151562</v>
      </c>
      <c r="U5379" s="1">
        <v>-0.008330898607385007</v>
      </c>
      <c r="V5379" s="1">
        <v>0.0101744608211336</v>
      </c>
      <c r="W5379" s="1">
        <v>0.0005901763195119702</v>
      </c>
      <c r="X5379" s="1">
        <v>0.0006311524483544328</v>
      </c>
      <c r="Y5379" s="1">
        <v>0.006910532531666735</v>
      </c>
      <c r="Z5379" s="1">
        <v>0.04403509409109474</v>
      </c>
      <c r="AA5379" s="1">
        <v>-0.02016674849354028</v>
      </c>
      <c r="AB5379" s="1">
        <v>0.006097589752657617</v>
      </c>
      <c r="AC5379" s="1">
        <v>-0.0008447910800062353</v>
      </c>
    </row>
    <row r="5380" spans="1:29">
      <c r="A5380" s="11">
        <v>44385</v>
      </c>
      <c r="B5380" s="1">
        <v>-0.01114174858940331</v>
      </c>
      <c r="C5380" s="1">
        <v>-0.004994468173548539</v>
      </c>
      <c r="D5380" s="1">
        <v>-0.00850535090840332</v>
      </c>
      <c r="E5380" s="1">
        <v>-0.01507459218197493</v>
      </c>
      <c r="F5380" s="1">
        <v>-0.01714276426186923</v>
      </c>
      <c r="G5380" s="1">
        <v>0.006805977861118251</v>
      </c>
      <c r="H5380" s="1">
        <v>-0.008336280060199264</v>
      </c>
      <c r="I5380" s="1">
        <v>-0.01237415007130238</v>
      </c>
      <c r="J5380" s="1">
        <v>-0.02680039423141534</v>
      </c>
      <c r="K5380" s="1">
        <v>-0.01374080102199393</v>
      </c>
      <c r="L5380" s="1">
        <v>-0.002460729939920303</v>
      </c>
      <c r="M5380" s="1">
        <v>-0.003705437906984077</v>
      </c>
      <c r="N5380" s="1">
        <v>-0.008588992078497837</v>
      </c>
      <c r="O5380" s="1">
        <v>-0.003402274352359069</v>
      </c>
      <c r="P5380" s="1">
        <v>-0.00995393746610429</v>
      </c>
      <c r="Q5380" s="1">
        <v>-0.02376969005875085</v>
      </c>
      <c r="R5380" s="1">
        <v>-0.008269870260752765</v>
      </c>
      <c r="S5380" s="1">
        <v>-0.04059333844747759</v>
      </c>
      <c r="T5380" s="1">
        <v>-0.01940628880271411</v>
      </c>
      <c r="U5380" s="1">
        <v>0.0008699221082411057</v>
      </c>
      <c r="V5380" s="1">
        <v>-0.01940887067944008</v>
      </c>
      <c r="W5380" s="1">
        <v>0.0003276106691900704</v>
      </c>
      <c r="X5380" s="1">
        <v>-0.03390097695706362</v>
      </c>
      <c r="Y5380" s="1">
        <v>-0.003633423046026096</v>
      </c>
      <c r="Z5380" s="1">
        <v>-0.02371477901495955</v>
      </c>
      <c r="AA5380" s="1">
        <v>-0.0005211144483922014</v>
      </c>
      <c r="AB5380" s="1">
        <v>-0.02828290883248685</v>
      </c>
      <c r="AC5380" s="1">
        <v>-0.002161199262293967</v>
      </c>
    </row>
    <row r="5381" spans="1:29">
      <c r="A5381" s="11">
        <v>44386</v>
      </c>
      <c r="B5381" s="1">
        <v>-0.009345203715912076</v>
      </c>
      <c r="C5381" s="1">
        <v>-0.002837237609781162</v>
      </c>
      <c r="D5381" s="1">
        <v>-0.004425124970947714</v>
      </c>
      <c r="E5381" s="1">
        <v>0.009624910736897974</v>
      </c>
      <c r="F5381" s="1">
        <v>0.003408862384347122</v>
      </c>
      <c r="G5381" s="1">
        <v>-0.006283735516810052</v>
      </c>
      <c r="H5381" s="1">
        <v>-0.0104235333064101</v>
      </c>
      <c r="I5381" s="1">
        <v>-0.01213454436473238</v>
      </c>
      <c r="J5381" s="1">
        <v>0.01814137296833751</v>
      </c>
      <c r="K5381" s="1">
        <v>0.001593371053398185</v>
      </c>
      <c r="L5381" s="1">
        <v>0.001377612348050672</v>
      </c>
      <c r="M5381" s="1">
        <v>-0.002324437189845541</v>
      </c>
      <c r="N5381" s="1">
        <v>-0.003217740100946553</v>
      </c>
      <c r="O5381" s="1">
        <v>-0.006054793807509951</v>
      </c>
      <c r="P5381" s="1">
        <v>0.009105560374185639</v>
      </c>
      <c r="Q5381" s="1">
        <v>0.007261769595300338</v>
      </c>
      <c r="R5381" s="1">
        <v>-0.01022659481026522</v>
      </c>
      <c r="S5381" s="1">
        <v>0.01749391816737744</v>
      </c>
      <c r="T5381" s="1">
        <v>-0.001649183327483095</v>
      </c>
      <c r="U5381" s="1">
        <v>-0.005612228231263616</v>
      </c>
      <c r="V5381" s="1">
        <v>0.001499479079483113</v>
      </c>
      <c r="W5381" s="1">
        <v>0.003471793721398386</v>
      </c>
      <c r="X5381" s="1">
        <v>-0.0001632717791753002</v>
      </c>
      <c r="Y5381" s="1">
        <v>0.008508924327454315</v>
      </c>
      <c r="Z5381" s="1">
        <v>0.04168946286048314</v>
      </c>
      <c r="AA5381" s="1">
        <v>-0.003330683013011648</v>
      </c>
      <c r="AB5381" s="1">
        <v>0.02646007475496504</v>
      </c>
      <c r="AC5381" s="1">
        <v>-0.009792838444169671</v>
      </c>
    </row>
    <row r="5382" spans="1:29">
      <c r="A5382" s="11">
        <v>44389</v>
      </c>
      <c r="B5382" s="1">
        <v>0.008362852458683845</v>
      </c>
      <c r="C5382" s="1">
        <v>-0.01291310102210519</v>
      </c>
      <c r="D5382" s="1">
        <v>-0.001596642479006261</v>
      </c>
      <c r="E5382" s="1">
        <v>5.210919182374596E-05</v>
      </c>
      <c r="F5382" s="1">
        <v>0.01085501969765845</v>
      </c>
      <c r="G5382" s="1">
        <v>-0.000977000861748456</v>
      </c>
      <c r="H5382" s="1">
        <v>-0.002718342792946915</v>
      </c>
      <c r="I5382" s="1">
        <v>-0.009986709655088188</v>
      </c>
      <c r="J5382" s="1">
        <v>-0.004358332027479483</v>
      </c>
      <c r="K5382" s="1">
        <v>-0.002977896983408113</v>
      </c>
      <c r="L5382" s="1">
        <v>-0.009629542211725739</v>
      </c>
      <c r="M5382" s="1">
        <v>-0.0009320011236101378</v>
      </c>
      <c r="N5382" s="1">
        <v>-0.001241624076350201</v>
      </c>
      <c r="O5382" s="1">
        <v>0.001684935557619616</v>
      </c>
      <c r="P5382" s="1">
        <v>-0.0005638674179135883</v>
      </c>
      <c r="Q5382" s="1">
        <v>0.005513166141923875</v>
      </c>
      <c r="R5382" s="1">
        <v>0.006228297610475941</v>
      </c>
      <c r="S5382" s="1">
        <v>-0.001599461205643027</v>
      </c>
      <c r="T5382" s="1">
        <v>0.008731595328052677</v>
      </c>
      <c r="U5382" s="1">
        <v>0.004345336787612286</v>
      </c>
      <c r="V5382" s="1">
        <v>0.0009732947560860961</v>
      </c>
      <c r="W5382" s="1">
        <v>0.01299038882485015</v>
      </c>
      <c r="X5382" s="1">
        <v>0.003754568919016155</v>
      </c>
      <c r="Y5382" s="1">
        <v>-0.005222960857702574</v>
      </c>
      <c r="Z5382" s="1">
        <v>-0.01000521750630901</v>
      </c>
      <c r="AA5382" s="1">
        <v>-0.0004359166485689014</v>
      </c>
      <c r="AB5382" s="1">
        <v>-0.002209591035973735</v>
      </c>
      <c r="AC5382" s="1">
        <v>9.519684996917022E-05</v>
      </c>
    </row>
    <row r="5383" spans="1:29">
      <c r="A5383" s="11">
        <v>44390</v>
      </c>
      <c r="B5383" s="1">
        <v>0.02275746953168234</v>
      </c>
      <c r="C5383" s="1">
        <v>-0.001662988034637269</v>
      </c>
      <c r="D5383" s="1">
        <v>0.004351088971530803</v>
      </c>
      <c r="E5383" s="1">
        <v>0.006042680794053901</v>
      </c>
      <c r="F5383" s="1">
        <v>-0.01041083210088689</v>
      </c>
      <c r="G5383" s="1">
        <v>-0.001033448388092495</v>
      </c>
      <c r="H5383" s="1">
        <v>0.01396922944492429</v>
      </c>
      <c r="I5383" s="1">
        <v>0.009986549014628254</v>
      </c>
      <c r="J5383" s="1">
        <v>0.01004243498325263</v>
      </c>
      <c r="K5383" s="1">
        <v>-0.003047963380248264</v>
      </c>
      <c r="L5383" s="1">
        <v>-0.00187361983158485</v>
      </c>
      <c r="M5383" s="1">
        <v>0.005597103229987077</v>
      </c>
      <c r="N5383" s="1">
        <v>0.003729423418745048</v>
      </c>
      <c r="O5383" s="1">
        <v>0.01073950173204241</v>
      </c>
      <c r="P5383" s="1">
        <v>-0.0005644193061558056</v>
      </c>
      <c r="Q5383" s="1">
        <v>0.01560519818435502</v>
      </c>
      <c r="R5383" s="1">
        <v>0.007485151306861226</v>
      </c>
      <c r="S5383" s="1">
        <v>0.004004821854557861</v>
      </c>
      <c r="T5383" s="1">
        <v>0.003860072446329355</v>
      </c>
      <c r="U5383" s="1">
        <v>-0.001989216398091798</v>
      </c>
      <c r="V5383" s="1">
        <v>0.02161390207336522</v>
      </c>
      <c r="W5383" s="1">
        <v>-0.003930926332163076</v>
      </c>
      <c r="X5383" s="1">
        <v>0.01138396442034662</v>
      </c>
      <c r="Y5383" s="1">
        <v>0.002019397346431973</v>
      </c>
      <c r="Z5383" s="1">
        <v>0.001467063087279952</v>
      </c>
      <c r="AA5383" s="1">
        <v>0.002558378722445687</v>
      </c>
      <c r="AB5383" s="1">
        <v>0.0007381875653140746</v>
      </c>
      <c r="AC5383" s="1">
        <v>-0.001901762920042516</v>
      </c>
    </row>
    <row r="5384" spans="1:29">
      <c r="A5384" s="11">
        <v>44391</v>
      </c>
      <c r="B5384" s="1">
        <v>-0.000908177043368652</v>
      </c>
      <c r="C5384" s="1">
        <v>-0.003442485645393178</v>
      </c>
      <c r="D5384" s="1">
        <v>7.171790359672414E-05</v>
      </c>
      <c r="E5384" s="1">
        <v>0.01190905750254156</v>
      </c>
      <c r="F5384" s="1">
        <v>-0.008506367350215815</v>
      </c>
      <c r="G5384" s="1">
        <v>-0.002475331878387999</v>
      </c>
      <c r="H5384" s="1">
        <v>-0.006384392979331355</v>
      </c>
      <c r="I5384" s="1">
        <v>-0.0017977675910128</v>
      </c>
      <c r="J5384" s="1">
        <v>-0.001529616636865683</v>
      </c>
      <c r="K5384" s="1">
        <v>-0.008967144378073555</v>
      </c>
      <c r="L5384" s="1">
        <v>0.02068032557232047</v>
      </c>
      <c r="M5384" s="1">
        <v>-0.006493568551426576</v>
      </c>
      <c r="N5384" s="1">
        <v>0.01114693696106861</v>
      </c>
      <c r="O5384" s="1">
        <v>0.006400841397578239</v>
      </c>
      <c r="P5384" s="1">
        <v>0.001317293322419921</v>
      </c>
      <c r="Q5384" s="1">
        <v>0.003322334607760435</v>
      </c>
      <c r="R5384" s="1">
        <v>-0.006524653465981634</v>
      </c>
      <c r="S5384" s="1">
        <v>-0.00678095258143907</v>
      </c>
      <c r="T5384" s="1">
        <v>0.004544342533709944</v>
      </c>
      <c r="U5384" s="1">
        <v>-0.003139239134269167</v>
      </c>
      <c r="V5384" s="1">
        <v>0.004319191045017323</v>
      </c>
      <c r="W5384" s="1">
        <v>-0.006016704141866724</v>
      </c>
      <c r="X5384" s="1">
        <v>-0.004502409902239712</v>
      </c>
      <c r="Y5384" s="1">
        <v>0.004030655198451694</v>
      </c>
      <c r="Z5384" s="1">
        <v>0.01298063931988325</v>
      </c>
      <c r="AA5384" s="1">
        <v>-0.008061487680479207</v>
      </c>
      <c r="AB5384" s="1">
        <v>0.002212929139168818</v>
      </c>
      <c r="AC5384" s="1">
        <v>0.07021060963089898</v>
      </c>
    </row>
    <row r="5385" spans="1:29">
      <c r="A5385" s="11">
        <v>44392</v>
      </c>
      <c r="B5385" s="1">
        <v>0.005324384766161483</v>
      </c>
      <c r="C5385" s="1">
        <v>-0.003677388261796866</v>
      </c>
      <c r="D5385" s="1">
        <v>-0.007143343532561852</v>
      </c>
      <c r="E5385" s="1">
        <v>-0.003633050822319683</v>
      </c>
      <c r="F5385" s="1">
        <v>0.0005194540499375844</v>
      </c>
      <c r="G5385" s="1">
        <v>-0.01203697784212754</v>
      </c>
      <c r="H5385" s="1">
        <v>-0.02333437251468118</v>
      </c>
      <c r="I5385" s="1">
        <v>0.01437476430997786</v>
      </c>
      <c r="J5385" s="1">
        <v>0.02502238199185358</v>
      </c>
      <c r="K5385" s="1">
        <v>-0.001035251884890398</v>
      </c>
      <c r="L5385" s="1">
        <v>0.002473184737570966</v>
      </c>
      <c r="M5385" s="1">
        <v>-0.007469631905860807</v>
      </c>
      <c r="N5385" s="1">
        <v>0.01053400071190591</v>
      </c>
      <c r="O5385" s="1">
        <v>0.003215836780638526</v>
      </c>
      <c r="P5385" s="1">
        <v>0.004228970568191492</v>
      </c>
      <c r="Q5385" s="1">
        <v>-0.03228487981620709</v>
      </c>
      <c r="R5385" s="1">
        <v>-0.001749698806460032</v>
      </c>
      <c r="S5385" s="1">
        <v>0.01325301671341195</v>
      </c>
      <c r="T5385" s="1">
        <v>0.001508024172679034</v>
      </c>
      <c r="U5385" s="1">
        <v>0.0162955402008127</v>
      </c>
      <c r="V5385" s="1">
        <v>-0.00430061586349173</v>
      </c>
      <c r="W5385" s="1">
        <v>0.005402215140474897</v>
      </c>
      <c r="X5385" s="1">
        <v>0.00226138664072395</v>
      </c>
      <c r="Y5385" s="1">
        <v>-0.00080294424415428</v>
      </c>
      <c r="Z5385" s="1">
        <v>0.009038336520821311</v>
      </c>
      <c r="AA5385" s="1">
        <v>-0.005145106240272979</v>
      </c>
      <c r="AB5385" s="1">
        <v>-0.008279827983973309</v>
      </c>
      <c r="AC5385" s="1">
        <v>0.02528040810897547</v>
      </c>
    </row>
    <row r="5386" spans="1:29">
      <c r="A5386" s="11">
        <v>44393</v>
      </c>
      <c r="B5386" s="1">
        <v>-0.003875273335161578</v>
      </c>
      <c r="C5386" s="1">
        <v>0.002125119885097559</v>
      </c>
      <c r="D5386" s="1">
        <v>-0.005735586781780766</v>
      </c>
      <c r="E5386" s="1">
        <v>0.003646298008297189</v>
      </c>
      <c r="F5386" s="1">
        <v>0.002391661557866964</v>
      </c>
      <c r="G5386" s="1">
        <v>-0.01883794696887875</v>
      </c>
      <c r="H5386" s="1">
        <v>0.002770026763338151</v>
      </c>
      <c r="I5386" s="1">
        <v>0.001085071664915116</v>
      </c>
      <c r="J5386" s="1">
        <v>0.01008837369004678</v>
      </c>
      <c r="K5386" s="1">
        <v>0.00209337805176335</v>
      </c>
      <c r="L5386" s="1">
        <v>-0.0160362768930844</v>
      </c>
      <c r="M5386" s="1">
        <v>-0.001881598094208847</v>
      </c>
      <c r="N5386" s="1">
        <v>0.008000017352608468</v>
      </c>
      <c r="O5386" s="1">
        <v>-0.0001282369451903742</v>
      </c>
      <c r="P5386" s="1">
        <v>-0.0179673053170728</v>
      </c>
      <c r="Q5386" s="1">
        <v>-0.0008553803445003894</v>
      </c>
      <c r="R5386" s="1">
        <v>0.01443065280729439</v>
      </c>
      <c r="S5386" s="1">
        <v>0.008323396911904313</v>
      </c>
      <c r="T5386" s="1">
        <v>-0.003937947708218537</v>
      </c>
      <c r="U5386" s="1">
        <v>-0.009763194122649255</v>
      </c>
      <c r="V5386" s="1">
        <v>0.008199051720482631</v>
      </c>
      <c r="W5386" s="1">
        <v>-0.01210588422639913</v>
      </c>
      <c r="X5386" s="1">
        <v>0.003223207091055613</v>
      </c>
      <c r="Y5386" s="1">
        <v>-0.002410583058425453</v>
      </c>
      <c r="Z5386" s="1">
        <v>0.01791475347108351</v>
      </c>
      <c r="AA5386" s="1">
        <v>-0.003643792130286538</v>
      </c>
      <c r="AB5386" s="1">
        <v>0.01113183589916766</v>
      </c>
      <c r="AC5386" s="1">
        <v>0.003212332376373528</v>
      </c>
    </row>
    <row r="5387" spans="1:29">
      <c r="A5387" s="11">
        <v>44396</v>
      </c>
      <c r="B5387" s="1">
        <v>-0.02068342465220263</v>
      </c>
      <c r="C5387" s="1">
        <v>0.01316955682901555</v>
      </c>
      <c r="D5387" s="1">
        <v>0.002659070105429651</v>
      </c>
      <c r="E5387" s="1">
        <v>-0.003223642315685726</v>
      </c>
      <c r="F5387" s="1">
        <v>0.002367555184138448</v>
      </c>
      <c r="G5387" s="1">
        <v>-0.01432798229241294</v>
      </c>
      <c r="H5387" s="1">
        <v>-0.003107682382640253</v>
      </c>
      <c r="I5387" s="1">
        <v>-0.0337307130348784</v>
      </c>
      <c r="J5387" s="1">
        <v>-0.02108503276373597</v>
      </c>
      <c r="K5387" s="1">
        <v>-0.003619611203884543</v>
      </c>
      <c r="L5387" s="1">
        <v>-0.008839848320748911</v>
      </c>
      <c r="M5387" s="1">
        <v>-0.001413661649484754</v>
      </c>
      <c r="N5387" s="1">
        <v>-0.0007214883009457607</v>
      </c>
      <c r="O5387" s="1">
        <v>-0.005129503111409917</v>
      </c>
      <c r="P5387" s="1">
        <v>0.002477542533614097</v>
      </c>
      <c r="Q5387" s="1">
        <v>-0.01883561704774517</v>
      </c>
      <c r="R5387" s="1">
        <v>-0.006367069158948691</v>
      </c>
      <c r="S5387" s="1">
        <v>-0.004323923154900711</v>
      </c>
      <c r="T5387" s="1">
        <v>-0.004883764093637444</v>
      </c>
      <c r="U5387" s="1">
        <v>-0.01984307489638193</v>
      </c>
      <c r="V5387" s="1">
        <v>0.0009439466946903341</v>
      </c>
      <c r="W5387" s="1">
        <v>0.003342041429701847</v>
      </c>
      <c r="X5387" s="1">
        <v>-0.007710823763805275</v>
      </c>
      <c r="Y5387" s="1">
        <v>0.01329039892072181</v>
      </c>
      <c r="Z5387" s="1">
        <v>-0.009425546199850143</v>
      </c>
      <c r="AA5387" s="1">
        <v>-0.008847746745001328</v>
      </c>
      <c r="AB5387" s="1">
        <v>-0.02789000496850225</v>
      </c>
      <c r="AC5387" s="1">
        <v>-0.00683685066563211</v>
      </c>
    </row>
    <row r="5388" spans="1:29">
      <c r="A5388" s="11">
        <v>44397</v>
      </c>
      <c r="B5388" s="1">
        <v>-0.01251320279567003</v>
      </c>
      <c r="C5388" s="1">
        <v>-0.0002203050212168378</v>
      </c>
      <c r="D5388" s="1">
        <v>-0.004811343274197744</v>
      </c>
      <c r="E5388" s="1">
        <v>-0.01935318390865437</v>
      </c>
      <c r="F5388" s="1">
        <v>-0.01389469569736046</v>
      </c>
      <c r="G5388" s="1">
        <v>-0.009652078836286493</v>
      </c>
      <c r="H5388" s="1">
        <v>-0.01385527179049839</v>
      </c>
      <c r="I5388" s="1">
        <v>-0.01893269706375089</v>
      </c>
      <c r="J5388" s="1">
        <v>-0.03514297077696205</v>
      </c>
      <c r="K5388" s="1">
        <v>0.01089828115221514</v>
      </c>
      <c r="L5388" s="1">
        <v>0.005416197913504783</v>
      </c>
      <c r="M5388" s="1">
        <v>-0.003303537601487494</v>
      </c>
      <c r="N5388" s="1">
        <v>-0.004572776345415086</v>
      </c>
      <c r="O5388" s="1">
        <v>-0.02010830262072694</v>
      </c>
      <c r="P5388" s="1">
        <v>0.007414494733525512</v>
      </c>
      <c r="Q5388" s="1">
        <v>-0.01745204053037375</v>
      </c>
      <c r="R5388" s="1">
        <v>-0.002453598223786657</v>
      </c>
      <c r="S5388" s="1">
        <v>-0.03000390723525004</v>
      </c>
      <c r="T5388" s="1">
        <v>-0.01635893865906846</v>
      </c>
      <c r="U5388" s="1">
        <v>-0.01469578716919595</v>
      </c>
      <c r="V5388" s="1">
        <v>-0.01857086898113536</v>
      </c>
      <c r="W5388" s="1">
        <v>-0.0110378517326194</v>
      </c>
      <c r="X5388" s="1">
        <v>-0.02169341775821643</v>
      </c>
      <c r="Y5388" s="1">
        <v>-0.03179649509549953</v>
      </c>
      <c r="Z5388" s="1">
        <v>-0.02609763386386232</v>
      </c>
      <c r="AA5388" s="1">
        <v>-0.005326191989767914</v>
      </c>
      <c r="AB5388" s="1">
        <v>-0.03321997318727887</v>
      </c>
      <c r="AC5388" s="1">
        <v>-0.009933859498004294</v>
      </c>
    </row>
    <row r="5389" spans="1:29">
      <c r="A5389" s="11">
        <v>44399</v>
      </c>
      <c r="B5389" s="1">
        <v>0.001340923841525843</v>
      </c>
      <c r="C5389" s="1">
        <v>0.01564578330478672</v>
      </c>
      <c r="D5389" s="1">
        <v>-0.002402792931805564</v>
      </c>
      <c r="E5389" s="1">
        <v>-0.005496487523012017</v>
      </c>
      <c r="F5389" s="1">
        <v>0.007569242407095</v>
      </c>
      <c r="G5389" s="1">
        <v>0.0020549489277919</v>
      </c>
      <c r="H5389" s="1">
        <v>0.01018626726708738</v>
      </c>
      <c r="I5389" s="1">
        <v>0.003845664454438458</v>
      </c>
      <c r="J5389" s="1">
        <v>0.02741510639614031</v>
      </c>
      <c r="K5389" s="1">
        <v>-0.02330688082777266</v>
      </c>
      <c r="L5389" s="1">
        <v>0.02590230971535346</v>
      </c>
      <c r="M5389" s="1">
        <v>0.01041681148264484</v>
      </c>
      <c r="N5389" s="1">
        <v>0.0009670755471660186</v>
      </c>
      <c r="O5389" s="1">
        <v>-0.002301977497705554</v>
      </c>
      <c r="P5389" s="1">
        <v>-0.001321015116564239</v>
      </c>
      <c r="Q5389" s="1">
        <v>0.02575495339531342</v>
      </c>
      <c r="R5389" s="1">
        <v>0.01284737596635122</v>
      </c>
      <c r="S5389" s="1">
        <v>0.02686203644478269</v>
      </c>
      <c r="T5389" s="1">
        <v>0.002732229572673717</v>
      </c>
      <c r="U5389" s="1">
        <v>0.01640647820481322</v>
      </c>
      <c r="V5389" s="1">
        <v>0.01603956820185215</v>
      </c>
      <c r="W5389" s="1">
        <v>0.00937797968323828</v>
      </c>
      <c r="X5389" s="1">
        <v>0.00132382559842581</v>
      </c>
      <c r="Y5389" s="1">
        <v>0.01559925267445439</v>
      </c>
      <c r="Z5389" s="1">
        <v>0.0321482665277284</v>
      </c>
      <c r="AA5389" s="1">
        <v>0.02060084537801954</v>
      </c>
      <c r="AB5389" s="1">
        <v>0.02616150755522106</v>
      </c>
      <c r="AC5389" s="1">
        <v>0.02834015741059637</v>
      </c>
    </row>
    <row r="5390" spans="1:29">
      <c r="A5390" s="11">
        <v>44400</v>
      </c>
      <c r="B5390" s="1">
        <v>0.01158359376029638</v>
      </c>
      <c r="C5390" s="1">
        <v>0.000976390225145618</v>
      </c>
      <c r="D5390" s="1">
        <v>0.00423318638737924</v>
      </c>
      <c r="E5390" s="1">
        <v>-0.002000267091814889</v>
      </c>
      <c r="F5390" s="1">
        <v>0.006992220877373834</v>
      </c>
      <c r="G5390" s="1">
        <v>-0.004081957137035186</v>
      </c>
      <c r="H5390" s="1">
        <v>-0.00973584475492606</v>
      </c>
      <c r="I5390" s="1">
        <v>-0.004107029805353157</v>
      </c>
      <c r="J5390" s="1">
        <v>-0.004447235963096263</v>
      </c>
      <c r="K5390" s="1">
        <v>-0.008430850613657892</v>
      </c>
      <c r="L5390" s="1">
        <v>0.0001572336027226839</v>
      </c>
      <c r="M5390" s="1">
        <v>-0.006560392001405346</v>
      </c>
      <c r="N5390" s="1">
        <v>0.02608697061663312</v>
      </c>
      <c r="O5390" s="1">
        <v>0.007581266060213032</v>
      </c>
      <c r="P5390" s="1">
        <v>0.008975762622782657</v>
      </c>
      <c r="Q5390" s="1">
        <v>-0.001731640992199024</v>
      </c>
      <c r="R5390" s="1">
        <v>-0.00707306999181212</v>
      </c>
      <c r="S5390" s="1">
        <v>0.003170827448859992</v>
      </c>
      <c r="T5390" s="1">
        <v>0.01623032950479919</v>
      </c>
      <c r="U5390" s="1">
        <v>-0.0005819016501302787</v>
      </c>
      <c r="V5390" s="1">
        <v>0.009748315864809731</v>
      </c>
      <c r="W5390" s="1">
        <v>0.01432868780084573</v>
      </c>
      <c r="X5390" s="1">
        <v>-0.02313667255802376</v>
      </c>
      <c r="Y5390" s="1">
        <v>-0.006467196373635131</v>
      </c>
      <c r="Z5390" s="1">
        <v>0.00659861163749631</v>
      </c>
      <c r="AA5390" s="1">
        <v>-0.0004701405332190323</v>
      </c>
      <c r="AB5390" s="1">
        <v>0.01902603742050046</v>
      </c>
      <c r="AC5390" s="1">
        <v>0.02559058815385917</v>
      </c>
    </row>
    <row r="5391" spans="1:29">
      <c r="A5391" s="11">
        <v>44403</v>
      </c>
      <c r="B5391" s="1">
        <v>0.001191325480284888</v>
      </c>
      <c r="C5391" s="1">
        <v>-0.01159650843360127</v>
      </c>
      <c r="D5391" s="1">
        <v>0.01226815307021356</v>
      </c>
      <c r="E5391" s="1">
        <v>0.002689867437394744</v>
      </c>
      <c r="F5391" s="1">
        <v>-0.002010232900583664</v>
      </c>
      <c r="G5391" s="1">
        <v>0.005314482486106664</v>
      </c>
      <c r="H5391" s="1">
        <v>-0.007373586203641258</v>
      </c>
      <c r="I5391" s="1">
        <v>-0.005683561171079599</v>
      </c>
      <c r="J5391" s="1">
        <v>0.02118691361961145</v>
      </c>
      <c r="K5391" s="1">
        <v>-0.00398630510114939</v>
      </c>
      <c r="L5391" s="1">
        <v>0.008456726787392288</v>
      </c>
      <c r="M5391" s="1">
        <v>-0.01273604839776143</v>
      </c>
      <c r="N5391" s="1">
        <v>-0.005885221628964321</v>
      </c>
      <c r="O5391" s="1">
        <v>-0.01295482480890908</v>
      </c>
      <c r="P5391" s="1">
        <v>0.0057121689693167</v>
      </c>
      <c r="Q5391" s="1">
        <v>-0.006504809749312224</v>
      </c>
      <c r="R5391" s="1">
        <v>-0.01370091933325723</v>
      </c>
      <c r="S5391" s="1">
        <v>0.02410118051508525</v>
      </c>
      <c r="T5391" s="1">
        <v>-0.01305665159297065</v>
      </c>
      <c r="U5391" s="1">
        <v>0.0002785005742407254</v>
      </c>
      <c r="V5391" s="1">
        <v>0.01354470361197158</v>
      </c>
      <c r="W5391" s="1">
        <v>0.001548031849308629</v>
      </c>
      <c r="X5391" s="1">
        <v>-0.008120433075996414</v>
      </c>
      <c r="Y5391" s="1">
        <v>-0.002441047544172292</v>
      </c>
      <c r="Z5391" s="1">
        <v>0.01291555630980157</v>
      </c>
      <c r="AA5391" s="1">
        <v>0.01287520543663478</v>
      </c>
      <c r="AB5391" s="1">
        <v>0.01605679934604143</v>
      </c>
      <c r="AC5391" s="1">
        <v>-0.0145206562984781</v>
      </c>
    </row>
    <row r="5392" spans="1:29">
      <c r="A5392" s="11">
        <v>44404</v>
      </c>
      <c r="B5392" s="1">
        <v>-0.03252670907616362</v>
      </c>
      <c r="C5392" s="1">
        <v>-0.005921142825085157</v>
      </c>
      <c r="D5392" s="1">
        <v>-0.008974763534913222</v>
      </c>
      <c r="E5392" s="1">
        <v>-0.0393983007862857</v>
      </c>
      <c r="F5392" s="1">
        <v>-0.1049480931133742</v>
      </c>
      <c r="G5392" s="1">
        <v>0.003179666957455085</v>
      </c>
      <c r="H5392" s="1">
        <v>-0.01627174889069694</v>
      </c>
      <c r="I5392" s="1">
        <v>0.003624760970480034</v>
      </c>
      <c r="J5392" s="1">
        <v>0.0432446997189555</v>
      </c>
      <c r="K5392" s="1">
        <v>-0.002682366426710603</v>
      </c>
      <c r="L5392" s="1">
        <v>-0.0008416848720044223</v>
      </c>
      <c r="M5392" s="1">
        <v>-0.006688843651640686</v>
      </c>
      <c r="N5392" s="1">
        <v>-0.01183989800990526</v>
      </c>
      <c r="O5392" s="1">
        <v>-0.01160016146122078</v>
      </c>
      <c r="P5392" s="1">
        <v>-0.003351967202169126</v>
      </c>
      <c r="Q5392" s="1">
        <v>0.0008730010931201626</v>
      </c>
      <c r="R5392" s="1">
        <v>-0.01052074560297356</v>
      </c>
      <c r="S5392" s="1">
        <v>0.001157300984071297</v>
      </c>
      <c r="T5392" s="1">
        <v>0.01570991523884246</v>
      </c>
      <c r="U5392" s="1">
        <v>-0.0166781038542092</v>
      </c>
      <c r="V5392" s="1">
        <v>-0.02146721427933618</v>
      </c>
      <c r="W5392" s="1">
        <v>-0.008501292708455455</v>
      </c>
      <c r="X5392" s="1">
        <v>-0.005969640240272245</v>
      </c>
      <c r="Y5392" s="1">
        <v>-0.01182705829203845</v>
      </c>
      <c r="Z5392" s="1">
        <v>0.0251936363594889</v>
      </c>
      <c r="AA5392" s="1">
        <v>0.003598734427520567</v>
      </c>
      <c r="AB5392" s="1">
        <v>-0.02443964690161238</v>
      </c>
      <c r="AC5392" s="1">
        <v>0.001693694826113701</v>
      </c>
    </row>
    <row r="5393" spans="1:29">
      <c r="A5393" s="11">
        <v>44405</v>
      </c>
      <c r="B5393" s="1">
        <v>-0.01202678072336627</v>
      </c>
      <c r="C5393" s="1">
        <v>0.0003309705941516583</v>
      </c>
      <c r="D5393" s="1">
        <v>-0.007722877842333831</v>
      </c>
      <c r="E5393" s="1">
        <v>-0.02540790804295245</v>
      </c>
      <c r="F5393" s="1">
        <v>-0.02304183678245064</v>
      </c>
      <c r="G5393" s="1">
        <v>-0.008147527010075817</v>
      </c>
      <c r="H5393" s="1">
        <v>-0.008629814851309314</v>
      </c>
      <c r="I5393" s="1">
        <v>-0.01559292947157676</v>
      </c>
      <c r="J5393" s="1">
        <v>-0.002515915057476725</v>
      </c>
      <c r="K5393" s="1">
        <v>0.008111331014844403</v>
      </c>
      <c r="L5393" s="1">
        <v>0.001903171841754814</v>
      </c>
      <c r="M5393" s="1">
        <v>0.0004809874011653115</v>
      </c>
      <c r="N5393" s="1">
        <v>0.002156837940499257</v>
      </c>
      <c r="O5393" s="1">
        <v>-0.02260066477165124</v>
      </c>
      <c r="P5393" s="1">
        <v>-0.009435697281170552</v>
      </c>
      <c r="Q5393" s="1">
        <v>-0.002616646369517417</v>
      </c>
      <c r="R5393" s="1">
        <v>-0.008588820276038578</v>
      </c>
      <c r="S5393" s="1">
        <v>0.03159930381475018</v>
      </c>
      <c r="T5393" s="1">
        <v>-0.01035004619339863</v>
      </c>
      <c r="U5393" s="1">
        <v>-0.0002830823137168759</v>
      </c>
      <c r="V5393" s="1">
        <v>-0.000726429323866018</v>
      </c>
      <c r="W5393" s="1">
        <v>-0.01929195477415491</v>
      </c>
      <c r="X5393" s="1">
        <v>-0.02385031515107716</v>
      </c>
      <c r="Y5393" s="1">
        <v>-0.006603382950696846</v>
      </c>
      <c r="Z5393" s="1">
        <v>0.02581438503379774</v>
      </c>
      <c r="AA5393" s="1">
        <v>-0.00318092564036343</v>
      </c>
      <c r="AB5393" s="1">
        <v>0.01751748356603322</v>
      </c>
      <c r="AC5393" s="1">
        <v>0.0008453634249778741</v>
      </c>
    </row>
    <row r="5394" spans="1:29">
      <c r="A5394" s="11">
        <v>44406</v>
      </c>
      <c r="B5394" s="1">
        <v>-0.007815834154476509</v>
      </c>
      <c r="C5394" s="1">
        <v>-0.009593080942159271</v>
      </c>
      <c r="D5394" s="1">
        <v>-0.005402880023384848</v>
      </c>
      <c r="E5394" s="1">
        <v>-0.007641291191378685</v>
      </c>
      <c r="F5394" s="1">
        <v>-0.0124901482611518</v>
      </c>
      <c r="G5394" s="1">
        <v>-0.008724191474932752</v>
      </c>
      <c r="H5394" s="1">
        <v>-0.002539107053349476</v>
      </c>
      <c r="I5394" s="1">
        <v>0.000670205430336912</v>
      </c>
      <c r="J5394" s="1">
        <v>0.1004084036427824</v>
      </c>
      <c r="K5394" s="1">
        <v>-0.0112856480205541</v>
      </c>
      <c r="L5394" s="1">
        <v>0.007100122045701429</v>
      </c>
      <c r="M5394" s="1">
        <v>-0.0009615742402365735</v>
      </c>
      <c r="N5394" s="1">
        <v>-0.0145863506179903</v>
      </c>
      <c r="O5394" s="1">
        <v>0.003773788622652097</v>
      </c>
      <c r="P5394" s="1">
        <v>-0.004338481749401879</v>
      </c>
      <c r="Q5394" s="1">
        <v>0.003497966426240007</v>
      </c>
      <c r="R5394" s="1">
        <v>0.007804266294580531</v>
      </c>
      <c r="S5394" s="1">
        <v>0.06051562691337486</v>
      </c>
      <c r="T5394" s="1">
        <v>0.03772026658343375</v>
      </c>
      <c r="U5394" s="1">
        <v>0.00592131198696122</v>
      </c>
      <c r="V5394" s="1">
        <v>0.02209941520415226</v>
      </c>
      <c r="W5394" s="1">
        <v>-0.004901277995033704</v>
      </c>
      <c r="X5394" s="1">
        <v>0.02970638539928405</v>
      </c>
      <c r="Y5394" s="1">
        <v>0.01994183240822056</v>
      </c>
      <c r="Z5394" s="1">
        <v>0.06857142426036678</v>
      </c>
      <c r="AA5394" s="1">
        <v>0.009051037034025544</v>
      </c>
      <c r="AB5394" s="1">
        <v>0.06849300711258888</v>
      </c>
      <c r="AC5394" s="1">
        <v>-0.002534052304114187</v>
      </c>
    </row>
    <row r="5395" spans="1:29">
      <c r="A5395" s="11">
        <v>44407</v>
      </c>
      <c r="B5395" s="1">
        <v>-0.01164164712798665</v>
      </c>
      <c r="C5395" s="1">
        <v>-0.008016052263011386</v>
      </c>
      <c r="D5395" s="1">
        <v>0.005226619421728529</v>
      </c>
      <c r="E5395" s="1">
        <v>0.0418412098863683</v>
      </c>
      <c r="F5395" s="1">
        <v>0.008250218751386873</v>
      </c>
      <c r="G5395" s="1">
        <v>0.000830660651061077</v>
      </c>
      <c r="H5395" s="1">
        <v>0.01490906806326886</v>
      </c>
      <c r="I5395" s="1">
        <v>0.005781743996614574</v>
      </c>
      <c r="J5395" s="1">
        <v>-0.02903300771919626</v>
      </c>
      <c r="K5395" s="1">
        <v>-0.0006210010142266853</v>
      </c>
      <c r="L5395" s="1">
        <v>-0.004019779714501515</v>
      </c>
      <c r="M5395" s="1">
        <v>-0.007218531259210681</v>
      </c>
      <c r="N5395" s="1">
        <v>-0.005338547270301586</v>
      </c>
      <c r="O5395" s="1">
        <v>0.01592723947406216</v>
      </c>
      <c r="P5395" s="1">
        <v>0.03571104834139383</v>
      </c>
      <c r="Q5395" s="1">
        <v>0.004793101307306369</v>
      </c>
      <c r="R5395" s="1">
        <v>-0.008742237131356023</v>
      </c>
      <c r="S5395" s="1">
        <v>0.0007043688504762002</v>
      </c>
      <c r="T5395" s="1">
        <v>-0.02208126008721234</v>
      </c>
      <c r="U5395" s="1">
        <v>-0.0002304001131500089</v>
      </c>
      <c r="V5395" s="1">
        <v>0.1009246112609976</v>
      </c>
      <c r="W5395" s="1">
        <v>0.006722570967728991</v>
      </c>
      <c r="X5395" s="1">
        <v>0.003584903832118069</v>
      </c>
      <c r="Y5395" s="1">
        <v>0.01832991580468279</v>
      </c>
      <c r="Z5395" s="1">
        <v>-0.0166598437406783</v>
      </c>
      <c r="AA5395" s="1">
        <v>-0.01414478605599023</v>
      </c>
      <c r="AB5395" s="1">
        <v>0.04591143208052051</v>
      </c>
      <c r="AC5395" s="1">
        <v>-0.005588890163739091</v>
      </c>
    </row>
    <row r="5396" spans="1:29">
      <c r="A5396" s="11">
        <v>44410</v>
      </c>
      <c r="B5396" s="1">
        <v>0.01728029704323508</v>
      </c>
      <c r="C5396" s="1">
        <v>0.02760944642552277</v>
      </c>
      <c r="D5396" s="1">
        <v>0.02373370854171841</v>
      </c>
      <c r="E5396" s="1">
        <v>0.0010869423873614</v>
      </c>
      <c r="F5396" s="1">
        <v>-0.00204832999859017</v>
      </c>
      <c r="G5396" s="1">
        <v>0.02859413116907494</v>
      </c>
      <c r="H5396" s="1">
        <v>0.02364742181982771</v>
      </c>
      <c r="I5396" s="1">
        <v>-0.002663885534731847</v>
      </c>
      <c r="J5396" s="1">
        <v>0.002248195106552053</v>
      </c>
      <c r="K5396" s="1">
        <v>-0.0002143082931951312</v>
      </c>
      <c r="L5396" s="1">
        <v>0.01307050946981336</v>
      </c>
      <c r="M5396" s="1">
        <v>0.02278248765935831</v>
      </c>
      <c r="N5396" s="1">
        <v>0.01146619592280818</v>
      </c>
      <c r="O5396" s="1">
        <v>0.0196474569925611</v>
      </c>
      <c r="P5396" s="1">
        <v>-0.02048672801242934</v>
      </c>
      <c r="Q5396" s="1">
        <v>0.01561137035206706</v>
      </c>
      <c r="R5396" s="1">
        <v>0.01827742428772439</v>
      </c>
      <c r="S5396" s="1">
        <v>-0.01795150194318262</v>
      </c>
      <c r="T5396" s="1">
        <v>0.007179258446198045</v>
      </c>
      <c r="U5396" s="1">
        <v>0.01267154027651118</v>
      </c>
      <c r="V5396" s="1">
        <v>0.001356760322759998</v>
      </c>
      <c r="W5396" s="1">
        <v>0.004363621867168099</v>
      </c>
      <c r="X5396" s="1">
        <v>0.009865602231857951</v>
      </c>
      <c r="Y5396" s="1">
        <v>0.0676000462411841</v>
      </c>
      <c r="Z5396" s="1">
        <v>-0.01690709468424156</v>
      </c>
      <c r="AA5396" s="1">
        <v>0.03324487999497006</v>
      </c>
      <c r="AB5396" s="1">
        <v>0.03776702157072909</v>
      </c>
      <c r="AC5396" s="1">
        <v>0.008685939451128943</v>
      </c>
    </row>
    <row r="5397" spans="1:29">
      <c r="A5397" s="11">
        <v>44411</v>
      </c>
      <c r="B5397" s="1">
        <v>0.02419743936018248</v>
      </c>
      <c r="C5397" s="1">
        <v>0.01223235519785404</v>
      </c>
      <c r="D5397" s="1">
        <v>0.01955974206319788</v>
      </c>
      <c r="E5397" s="1">
        <v>0.007708603808604275</v>
      </c>
      <c r="F5397" s="1">
        <v>0.00428581534392003</v>
      </c>
      <c r="G5397" s="1">
        <v>0.0179436132526738</v>
      </c>
      <c r="H5397" s="1">
        <v>0.003150190567561717</v>
      </c>
      <c r="I5397" s="1">
        <v>0.008470104469453732</v>
      </c>
      <c r="J5397" s="1">
        <v>0.00672945618918197</v>
      </c>
      <c r="K5397" s="1">
        <v>0.02316954883793221</v>
      </c>
      <c r="L5397" s="1">
        <v>0.01449538697845476</v>
      </c>
      <c r="M5397" s="1">
        <v>0.006161091796221374</v>
      </c>
      <c r="N5397" s="1">
        <v>0.01254219931975475</v>
      </c>
      <c r="O5397" s="1">
        <v>0.01735511969805725</v>
      </c>
      <c r="P5397" s="1">
        <v>0.01568640920826336</v>
      </c>
      <c r="Q5397" s="1">
        <v>0.006831852415914774</v>
      </c>
      <c r="R5397" s="1">
        <v>0.007358203405479102</v>
      </c>
      <c r="S5397" s="1">
        <v>-0.002867261605413063</v>
      </c>
      <c r="T5397" s="1">
        <v>0.02667280319496657</v>
      </c>
      <c r="U5397" s="1">
        <v>0.02540505987122721</v>
      </c>
      <c r="V5397" s="1">
        <v>0.02554837252857878</v>
      </c>
      <c r="W5397" s="1">
        <v>0.01066421061755207</v>
      </c>
      <c r="X5397" s="1">
        <v>0.02307564750774138</v>
      </c>
      <c r="Y5397" s="1">
        <v>-0.006369392982314981</v>
      </c>
      <c r="Z5397" s="1">
        <v>-0.002021315838146465</v>
      </c>
      <c r="AA5397" s="1">
        <v>0.03875128635735825</v>
      </c>
      <c r="AB5397" s="1">
        <v>-0.001117469894867718</v>
      </c>
      <c r="AC5397" s="1">
        <v>0.01207275397867136</v>
      </c>
    </row>
    <row r="5398" spans="1:29">
      <c r="A5398" s="11">
        <v>44412</v>
      </c>
      <c r="B5398" s="1">
        <v>0.02057945034400044</v>
      </c>
      <c r="C5398" s="1">
        <v>-0.01348723295047871</v>
      </c>
      <c r="D5398" s="1">
        <v>0.001427320117003639</v>
      </c>
      <c r="E5398" s="1">
        <v>0.0123902186666689</v>
      </c>
      <c r="F5398" s="1">
        <v>0.009975169255032501</v>
      </c>
      <c r="G5398" s="1">
        <v>-0.00283102287304815</v>
      </c>
      <c r="H5398" s="1">
        <v>-0.006280510309363163</v>
      </c>
      <c r="I5398" s="1">
        <v>0.02132849256066893</v>
      </c>
      <c r="J5398" s="1">
        <v>-0.01359171404735082</v>
      </c>
      <c r="K5398" s="1">
        <v>-0.004084835013350441</v>
      </c>
      <c r="L5398" s="1">
        <v>-0.00359466317298518</v>
      </c>
      <c r="M5398" s="1">
        <v>-0.008007561534369878</v>
      </c>
      <c r="N5398" s="1">
        <v>-0.006193344425019509</v>
      </c>
      <c r="O5398" s="1">
        <v>-0.005967434635021696</v>
      </c>
      <c r="P5398" s="1">
        <v>-0.0140651636024961</v>
      </c>
      <c r="Q5398" s="1">
        <v>-0.004665040975910917</v>
      </c>
      <c r="R5398" s="1">
        <v>0.007663837396218787</v>
      </c>
      <c r="S5398" s="1">
        <v>-0.01114311185089512</v>
      </c>
      <c r="T5398" s="1">
        <v>0.02340427023600933</v>
      </c>
      <c r="U5398" s="1">
        <v>0.007445057793647125</v>
      </c>
      <c r="V5398" s="1">
        <v>-0.01138646372782171</v>
      </c>
      <c r="W5398" s="1">
        <v>-0.01159386952298203</v>
      </c>
      <c r="X5398" s="1">
        <v>-0.01827467266205918</v>
      </c>
      <c r="Y5398" s="1">
        <v>-0.007164536576301228</v>
      </c>
      <c r="Z5398" s="1">
        <v>0.00639572612424355</v>
      </c>
      <c r="AA5398" s="1">
        <v>-0.02206277220900987</v>
      </c>
      <c r="AB5398" s="1">
        <v>-0.006071943779114575</v>
      </c>
      <c r="AC5398" s="1">
        <v>-0.004337770826575715</v>
      </c>
    </row>
    <row r="5399" spans="1:29">
      <c r="A5399" s="11">
        <v>44413</v>
      </c>
      <c r="B5399" s="1">
        <v>-0.005969758069747977</v>
      </c>
      <c r="C5399" s="1">
        <v>-0.007984266408860963</v>
      </c>
      <c r="D5399" s="1">
        <v>0.009180295373012903</v>
      </c>
      <c r="E5399" s="1">
        <v>0.006119355623104283</v>
      </c>
      <c r="F5399" s="1">
        <v>0.002830928682018286</v>
      </c>
      <c r="G5399" s="1">
        <v>0.0342001505228986</v>
      </c>
      <c r="H5399" s="1">
        <v>0.003511186324313798</v>
      </c>
      <c r="I5399" s="1">
        <v>0.01334198679327625</v>
      </c>
      <c r="J5399" s="1">
        <v>0.0009034877794487084</v>
      </c>
      <c r="K5399" s="1">
        <v>-0.008161317119665279</v>
      </c>
      <c r="L5399" s="1">
        <v>0.002607301697428843</v>
      </c>
      <c r="M5399" s="1">
        <v>0.001445253362361898</v>
      </c>
      <c r="N5399" s="1">
        <v>0.03187915504858996</v>
      </c>
      <c r="O5399" s="1">
        <v>-0.00900492826796695</v>
      </c>
      <c r="P5399" s="1">
        <v>-0.008111733855590497</v>
      </c>
      <c r="Q5399" s="1">
        <v>-0.004260713772102132</v>
      </c>
      <c r="R5399" s="1">
        <v>0.0144979190661958</v>
      </c>
      <c r="S5399" s="1">
        <v>0.03998537098828159</v>
      </c>
      <c r="T5399" s="1">
        <v>-0.03304521736146016</v>
      </c>
      <c r="U5399" s="1">
        <v>0.008956174740927025</v>
      </c>
      <c r="V5399" s="1">
        <v>0.0005089902980763839</v>
      </c>
      <c r="W5399" s="1">
        <v>0.0126524212118575</v>
      </c>
      <c r="X5399" s="1">
        <v>0.005198786994055959</v>
      </c>
      <c r="Y5399" s="1">
        <v>0.0220281826521489</v>
      </c>
      <c r="Z5399" s="1">
        <v>0.02146590246934044</v>
      </c>
      <c r="AA5399" s="1">
        <v>-0.0001667080430266532</v>
      </c>
      <c r="AB5399" s="1">
        <v>0.002732922026241535</v>
      </c>
      <c r="AC5399" s="1">
        <v>0.006870024714199063</v>
      </c>
    </row>
    <row r="5400" spans="1:29">
      <c r="A5400" s="11">
        <v>44414</v>
      </c>
      <c r="B5400" s="1">
        <v>-0.01127716132131251</v>
      </c>
      <c r="C5400" s="1">
        <v>0.004630712773913359</v>
      </c>
      <c r="D5400" s="1">
        <v>-0.001979930648991157</v>
      </c>
      <c r="E5400" s="1">
        <v>-0.03606946756726392</v>
      </c>
      <c r="F5400" s="1">
        <v>0.0008364181556761441</v>
      </c>
      <c r="G5400" s="1">
        <v>0.005563484512104866</v>
      </c>
      <c r="H5400" s="1">
        <v>0.04093771820298775</v>
      </c>
      <c r="I5400" s="1">
        <v>0.005253039170458385</v>
      </c>
      <c r="J5400" s="1">
        <v>-0.002144004004287048</v>
      </c>
      <c r="K5400" s="1">
        <v>0.005853059510452896</v>
      </c>
      <c r="L5400" s="1">
        <v>-0.002026089963241495</v>
      </c>
      <c r="M5400" s="1">
        <v>0.01875891981086597</v>
      </c>
      <c r="N5400" s="1">
        <v>-0.004645779709816167</v>
      </c>
      <c r="O5400" s="1">
        <v>-0.001448537613622958</v>
      </c>
      <c r="P5400" s="1">
        <v>-0.01419450802064881</v>
      </c>
      <c r="Q5400" s="1">
        <v>-0.001711563823786011</v>
      </c>
      <c r="R5400" s="1">
        <v>-0.02117845970833154</v>
      </c>
      <c r="S5400" s="1">
        <v>-0.01433059881358967</v>
      </c>
      <c r="T5400" s="1">
        <v>-0.01403192845933088</v>
      </c>
      <c r="U5400" s="1">
        <v>0.01161713007730336</v>
      </c>
      <c r="V5400" s="1">
        <v>-0.001208423923802493</v>
      </c>
      <c r="W5400" s="1">
        <v>0.01691936543851447</v>
      </c>
      <c r="X5400" s="1">
        <v>0.001167752991934279</v>
      </c>
      <c r="Y5400" s="1">
        <v>0.004459265095188014</v>
      </c>
      <c r="Z5400" s="1">
        <v>-0.01227019195711443</v>
      </c>
      <c r="AA5400" s="1">
        <v>-0.006419159602350288</v>
      </c>
      <c r="AB5400" s="1">
        <v>0.007375336648739239</v>
      </c>
      <c r="AC5400" s="1">
        <v>-0.004826122633884267</v>
      </c>
    </row>
    <row r="5401" spans="1:29">
      <c r="A5401" s="11">
        <v>44417</v>
      </c>
      <c r="B5401" s="1">
        <v>0.01977460052849755</v>
      </c>
      <c r="C5401" s="1">
        <v>-0.006804197784862853</v>
      </c>
      <c r="D5401" s="1">
        <v>0.008906751509135891</v>
      </c>
      <c r="E5401" s="1">
        <v>0.01362689254877325</v>
      </c>
      <c r="F5401" s="1">
        <v>0.006727528776833802</v>
      </c>
      <c r="G5401" s="1">
        <v>-0.0004945282350058422</v>
      </c>
      <c r="H5401" s="1">
        <v>-0.01983189300948651</v>
      </c>
      <c r="I5401" s="1">
        <v>0.00753695009203903</v>
      </c>
      <c r="J5401" s="1">
        <v>-0.01684942773735343</v>
      </c>
      <c r="K5401" s="1">
        <v>0.005481841374091356</v>
      </c>
      <c r="L5401" s="1">
        <v>0.007938525693320875</v>
      </c>
      <c r="M5401" s="1">
        <v>-0.01416432021146474</v>
      </c>
      <c r="N5401" s="1">
        <v>-0.002100313928472985</v>
      </c>
      <c r="O5401" s="1">
        <v>0.02202443780524899</v>
      </c>
      <c r="P5401" s="1">
        <v>0.003528233093764488</v>
      </c>
      <c r="Q5401" s="1">
        <v>-0.0141449494744329</v>
      </c>
      <c r="R5401" s="1">
        <v>-0.005696358625371989</v>
      </c>
      <c r="S5401" s="1">
        <v>-0.0489362319821165</v>
      </c>
      <c r="T5401" s="1">
        <v>-0.005164691368160557</v>
      </c>
      <c r="U5401" s="1">
        <v>-0.007935559885046461</v>
      </c>
      <c r="V5401" s="1">
        <v>0.004584831078181528</v>
      </c>
      <c r="W5401" s="1">
        <v>-0.02111730626779473</v>
      </c>
      <c r="X5401" s="1">
        <v>-0.006498856086601834</v>
      </c>
      <c r="Y5401" s="1">
        <v>-0.02293742374269403</v>
      </c>
      <c r="Z5401" s="1">
        <v>-0.01165270766578874</v>
      </c>
      <c r="AA5401" s="1">
        <v>0.006376759159139489</v>
      </c>
      <c r="AB5401" s="1">
        <v>-0.01464274636643159</v>
      </c>
      <c r="AC5401" s="1">
        <v>-0.002006711510403214</v>
      </c>
    </row>
    <row r="5402" spans="1:29">
      <c r="A5402" s="11">
        <v>44418</v>
      </c>
      <c r="B5402" s="1">
        <v>0.008007897535289077</v>
      </c>
      <c r="C5402" s="1">
        <v>-0.01723756135674859</v>
      </c>
      <c r="D5402" s="1">
        <v>0.0003025305945423273</v>
      </c>
      <c r="E5402" s="1">
        <v>-0.00658581910812206</v>
      </c>
      <c r="F5402" s="1">
        <v>-0.01011722438475093</v>
      </c>
      <c r="G5402" s="1">
        <v>0.001960539923869353</v>
      </c>
      <c r="H5402" s="1">
        <v>-0.006515758848655073</v>
      </c>
      <c r="I5402" s="1">
        <v>0.002493523137902631</v>
      </c>
      <c r="J5402" s="1">
        <v>-0.01782838989625413</v>
      </c>
      <c r="K5402" s="1">
        <v>-0.001132206439463435</v>
      </c>
      <c r="L5402" s="1">
        <v>0.008386906767035907</v>
      </c>
      <c r="M5402" s="1">
        <v>-0.02059397385613282</v>
      </c>
      <c r="N5402" s="1">
        <v>-0.01847524074713447</v>
      </c>
      <c r="O5402" s="1">
        <v>0.01464603233785122</v>
      </c>
      <c r="P5402" s="1">
        <v>-0.01064249013047958</v>
      </c>
      <c r="Q5402" s="1">
        <v>-0.001304341382784013</v>
      </c>
      <c r="R5402" s="1">
        <v>0.005247647264923438</v>
      </c>
      <c r="S5402" s="1">
        <v>-0.05108121696919177</v>
      </c>
      <c r="T5402" s="1">
        <v>-0.01603598660814409</v>
      </c>
      <c r="U5402" s="1">
        <v>-0.004494951659586133</v>
      </c>
      <c r="V5402" s="1">
        <v>0.005768192061253785</v>
      </c>
      <c r="W5402" s="1">
        <v>0.009217554806381534</v>
      </c>
      <c r="X5402" s="1">
        <v>-0.0130828373587154</v>
      </c>
      <c r="Y5402" s="1">
        <v>-0.01514574596272822</v>
      </c>
      <c r="Z5402" s="1">
        <v>-0.02733318129090589</v>
      </c>
      <c r="AA5402" s="1">
        <v>2.771218546326892E-05</v>
      </c>
      <c r="AB5402" s="1">
        <v>-0.01550627404064497</v>
      </c>
      <c r="AC5402" s="1">
        <v>0.01181296783270414</v>
      </c>
    </row>
    <row r="5403" spans="1:29">
      <c r="A5403" s="11">
        <v>44419</v>
      </c>
      <c r="B5403" s="1">
        <v>-0.0009848076029169706</v>
      </c>
      <c r="C5403" s="1">
        <v>0.01191803091846544</v>
      </c>
      <c r="D5403" s="1">
        <v>-0.003216700907497594</v>
      </c>
      <c r="E5403" s="1">
        <v>-0.003013357079251988</v>
      </c>
      <c r="F5403" s="1">
        <v>-0.005220355880719008</v>
      </c>
      <c r="G5403" s="1">
        <v>-0.00588808733244206</v>
      </c>
      <c r="H5403" s="1">
        <v>0.01587857584598273</v>
      </c>
      <c r="I5403" s="1">
        <v>-0.008423734580485842</v>
      </c>
      <c r="J5403" s="1">
        <v>0.0227192303021464</v>
      </c>
      <c r="K5403" s="1">
        <v>0.003631723101819251</v>
      </c>
      <c r="L5403" s="1">
        <v>0.0001789025711140813</v>
      </c>
      <c r="M5403" s="1">
        <v>0.02347192152524258</v>
      </c>
      <c r="N5403" s="1">
        <v>-0.005718424143435596</v>
      </c>
      <c r="O5403" s="1">
        <v>-0.009665505460367152</v>
      </c>
      <c r="P5403" s="1">
        <v>-0.007683337631363196</v>
      </c>
      <c r="Q5403" s="1">
        <v>0.0187200977025539</v>
      </c>
      <c r="R5403" s="1">
        <v>0.01400824043116788</v>
      </c>
      <c r="S5403" s="1">
        <v>0.05893899702812622</v>
      </c>
      <c r="T5403" s="1">
        <v>0.003751893462302203</v>
      </c>
      <c r="U5403" s="1">
        <v>0.06394132759098681</v>
      </c>
      <c r="V5403" s="1">
        <v>-0.0173945606810092</v>
      </c>
      <c r="W5403" s="1">
        <v>-0.008939038827153967</v>
      </c>
      <c r="X5403" s="1">
        <v>0.004248810156813887</v>
      </c>
      <c r="Y5403" s="1">
        <v>-0.003460203110859483</v>
      </c>
      <c r="Z5403" s="1">
        <v>0.03829342989627738</v>
      </c>
      <c r="AA5403" s="1">
        <v>-0.005446825500523</v>
      </c>
      <c r="AB5403" s="1">
        <v>0.06464326357926131</v>
      </c>
      <c r="AC5403" s="1">
        <v>-0.004305600557624079</v>
      </c>
    </row>
    <row r="5404" spans="1:29">
      <c r="A5404" s="11">
        <v>44420</v>
      </c>
      <c r="B5404" s="1">
        <v>-0.004534709218269484</v>
      </c>
      <c r="C5404" s="1">
        <v>-0.004111041324092568</v>
      </c>
      <c r="D5404" s="1">
        <v>-0.001296384643230564</v>
      </c>
      <c r="E5404" s="1">
        <v>-0.005000838562439713</v>
      </c>
      <c r="F5404" s="1">
        <v>-0.005996058814865646</v>
      </c>
      <c r="G5404" s="1">
        <v>-0.03741375494288424</v>
      </c>
      <c r="H5404" s="1">
        <v>0.02378516540746789</v>
      </c>
      <c r="I5404" s="1">
        <v>0.004314516711926952</v>
      </c>
      <c r="J5404" s="1">
        <v>0.00830165165177954</v>
      </c>
      <c r="K5404" s="1">
        <v>0.000773878772658998</v>
      </c>
      <c r="L5404" s="1">
        <v>0.007183088978278906</v>
      </c>
      <c r="M5404" s="1">
        <v>-0.005255573178387207</v>
      </c>
      <c r="N5404" s="1">
        <v>0.0011981837412125</v>
      </c>
      <c r="O5404" s="1">
        <v>-0.003210468224757901</v>
      </c>
      <c r="P5404" s="1">
        <v>-0.001258194578588667</v>
      </c>
      <c r="Q5404" s="1">
        <v>-0.006410295581588565</v>
      </c>
      <c r="R5404" s="1">
        <v>-0.003211614875921587</v>
      </c>
      <c r="S5404" s="1">
        <v>0.001855451992297974</v>
      </c>
      <c r="T5404" s="1">
        <v>-0.002102556048671711</v>
      </c>
      <c r="U5404" s="1">
        <v>0.0002509555594034651</v>
      </c>
      <c r="V5404" s="1">
        <v>-0.001154515242911436</v>
      </c>
      <c r="W5404" s="1">
        <v>0.01209150134928638</v>
      </c>
      <c r="X5404" s="1">
        <v>0.03570819887316845</v>
      </c>
      <c r="Y5404" s="1">
        <v>0.03124984052389101</v>
      </c>
      <c r="Z5404" s="1">
        <v>0.00641570196166219</v>
      </c>
      <c r="AA5404" s="1">
        <v>0.01911250078643323</v>
      </c>
      <c r="AB5404" s="1">
        <v>-0.002773991616162208</v>
      </c>
      <c r="AC5404" s="1">
        <v>0.007650659459532694</v>
      </c>
    </row>
    <row r="5405" spans="1:29">
      <c r="A5405" s="11">
        <v>44421</v>
      </c>
      <c r="B5405" s="1">
        <v>0.003367027553756285</v>
      </c>
      <c r="C5405" s="1">
        <v>0.01506199746122716</v>
      </c>
      <c r="D5405" s="1">
        <v>-0.01139252199462526</v>
      </c>
      <c r="E5405" s="1">
        <v>-0.01204012675529154</v>
      </c>
      <c r="F5405" s="1">
        <v>-0.01361197043280427</v>
      </c>
      <c r="G5405" s="1">
        <v>-0.02665731151027073</v>
      </c>
      <c r="H5405" s="1">
        <v>-0.01493527325025457</v>
      </c>
      <c r="I5405" s="1">
        <v>0.01651786881937034</v>
      </c>
      <c r="J5405" s="1">
        <v>0.01097771205455023</v>
      </c>
      <c r="K5405" s="1">
        <v>0.005099637052575989</v>
      </c>
      <c r="L5405" s="1">
        <v>0.01337589325037025</v>
      </c>
      <c r="M5405" s="1">
        <v>0.005283340159220273</v>
      </c>
      <c r="N5405" s="1">
        <v>0.01220681751970742</v>
      </c>
      <c r="O5405" s="1">
        <v>0.003156463851716751</v>
      </c>
      <c r="P5405" s="1">
        <v>-0.001259900064307762</v>
      </c>
      <c r="Q5405" s="1">
        <v>-0.001290316213645948</v>
      </c>
      <c r="R5405" s="1">
        <v>0.01665467717719449</v>
      </c>
      <c r="S5405" s="1">
        <v>-0.007777876901664649</v>
      </c>
      <c r="T5405" s="1">
        <v>0.00948151003234643</v>
      </c>
      <c r="U5405" s="1">
        <v>0.02408825965696226</v>
      </c>
      <c r="V5405" s="1">
        <v>-0.000449497101276175</v>
      </c>
      <c r="W5405" s="1">
        <v>0.04288025619936509</v>
      </c>
      <c r="X5405" s="1">
        <v>0.004084967320261423</v>
      </c>
      <c r="Y5405" s="1">
        <v>-0.008230315332386051</v>
      </c>
      <c r="Z5405" s="1">
        <v>0.01832300760273431</v>
      </c>
      <c r="AA5405" s="1">
        <v>0.007841657011794734</v>
      </c>
      <c r="AB5405" s="1">
        <v>0.01576261758036868</v>
      </c>
      <c r="AC5405" s="1">
        <v>0.01592799806192136</v>
      </c>
    </row>
    <row r="5406" spans="1:29">
      <c r="A5406" s="11">
        <v>44424</v>
      </c>
      <c r="B5406" s="1">
        <v>0.002763512909653043</v>
      </c>
      <c r="C5406" s="1">
        <v>0.02000436173711728</v>
      </c>
      <c r="D5406" s="1">
        <v>0.02116189669099522</v>
      </c>
      <c r="E5406" s="1">
        <v>-0.006876155283232488</v>
      </c>
      <c r="F5406" s="1">
        <v>0.001923665112904427</v>
      </c>
      <c r="G5406" s="1">
        <v>-0.02000544837280771</v>
      </c>
      <c r="H5406" s="1">
        <v>0.0006738614779939756</v>
      </c>
      <c r="I5406" s="1">
        <v>0.002883016105275082</v>
      </c>
      <c r="J5406" s="1">
        <v>-0.0006786525489844708</v>
      </c>
      <c r="K5406" s="1">
        <v>0.009107817379480299</v>
      </c>
      <c r="L5406" s="1">
        <v>-0.004555502008732781</v>
      </c>
      <c r="M5406" s="1">
        <v>0.02436701855047319</v>
      </c>
      <c r="N5406" s="1">
        <v>-0.002601068234083015</v>
      </c>
      <c r="O5406" s="1">
        <v>0.02652019224609314</v>
      </c>
      <c r="P5406" s="1">
        <v>9.707475183984293E-05</v>
      </c>
      <c r="Q5406" s="1">
        <v>-0.00516786151669224</v>
      </c>
      <c r="R5406" s="1">
        <v>0.01297984376299977</v>
      </c>
      <c r="S5406" s="1">
        <v>0.004105969238252793</v>
      </c>
      <c r="T5406" s="1">
        <v>-0.01472638558159767</v>
      </c>
      <c r="U5406" s="1">
        <v>-0.008798402810250794</v>
      </c>
      <c r="V5406" s="1">
        <v>0.003212137427006434</v>
      </c>
      <c r="W5406" s="1">
        <v>-0.006563847458077809</v>
      </c>
      <c r="X5406" s="1">
        <v>-0.01155406930176972</v>
      </c>
      <c r="Y5406" s="1">
        <v>-0.003394940926496171</v>
      </c>
      <c r="Z5406" s="1">
        <v>0.03951020181940534</v>
      </c>
      <c r="AA5406" s="1">
        <v>-0.0003808571619009493</v>
      </c>
      <c r="AB5406" s="1">
        <v>0.02388563835281832</v>
      </c>
      <c r="AC5406" s="1">
        <v>-0.002355772293105241</v>
      </c>
    </row>
    <row r="5407" spans="1:29">
      <c r="A5407" s="11">
        <v>44425</v>
      </c>
      <c r="B5407" s="1">
        <v>-0.006889742382115704</v>
      </c>
      <c r="C5407" s="1">
        <v>0.002155095640868243</v>
      </c>
      <c r="D5407" s="1">
        <v>0.01127119382681441</v>
      </c>
      <c r="E5407" s="1">
        <v>0.01846330204756308</v>
      </c>
      <c r="F5407" s="1">
        <v>0.008442163054889207</v>
      </c>
      <c r="G5407" s="1">
        <v>0.007933106826938374</v>
      </c>
      <c r="H5407" s="1">
        <v>-0.01010103266879625</v>
      </c>
      <c r="I5407" s="1">
        <v>-0.01042069817225499</v>
      </c>
      <c r="J5407" s="1">
        <v>-0.01165814875812032</v>
      </c>
      <c r="K5407" s="1">
        <v>0.02365664768688691</v>
      </c>
      <c r="L5407" s="1">
        <v>0.02185515070803001</v>
      </c>
      <c r="M5407" s="1">
        <v>-0.0139925514529996</v>
      </c>
      <c r="N5407" s="1">
        <v>-0.008060679914134727</v>
      </c>
      <c r="O5407" s="1">
        <v>-0.01082195596713775</v>
      </c>
      <c r="P5407" s="1">
        <v>0.01018715702704442</v>
      </c>
      <c r="Q5407" s="1">
        <v>-0.01428578626347599</v>
      </c>
      <c r="R5407" s="1">
        <v>-0.004255777955962436</v>
      </c>
      <c r="S5407" s="1">
        <v>-0.03345719507208322</v>
      </c>
      <c r="T5407" s="1">
        <v>-0.007885136110627355</v>
      </c>
      <c r="U5407" s="1">
        <v>0.01155062716270128</v>
      </c>
      <c r="V5407" s="1">
        <v>0.004290561786443492</v>
      </c>
      <c r="W5407" s="1">
        <v>0.03820973058149879</v>
      </c>
      <c r="X5407" s="1">
        <v>-0.01975633769783924</v>
      </c>
      <c r="Y5407" s="1">
        <v>-0.007570064665044174</v>
      </c>
      <c r="Z5407" s="1">
        <v>-0.01033306670585687</v>
      </c>
      <c r="AA5407" s="1">
        <v>0.02027540182937093</v>
      </c>
      <c r="AB5407" s="1">
        <v>-0.09910856198470896</v>
      </c>
      <c r="AC5407" s="1">
        <v>0.03395485776274088</v>
      </c>
    </row>
    <row r="5408" spans="1:29">
      <c r="A5408" s="11">
        <v>44426</v>
      </c>
      <c r="B5408" s="1">
        <v>-0.003105394390903626</v>
      </c>
      <c r="C5408" s="1">
        <v>-0.003225765533947822</v>
      </c>
      <c r="D5408" s="1">
        <v>0.006560295859530552</v>
      </c>
      <c r="E5408" s="1">
        <v>0.004642603779438481</v>
      </c>
      <c r="F5408" s="1">
        <v>-0.002861428562102697</v>
      </c>
      <c r="G5408" s="1">
        <v>0.02941584489223303</v>
      </c>
      <c r="H5408" s="1">
        <v>-0.009523825446271283</v>
      </c>
      <c r="I5408" s="1">
        <v>-0.001089405704810531</v>
      </c>
      <c r="J5408" s="1">
        <v>-0.02210259528458403</v>
      </c>
      <c r="K5408" s="1">
        <v>0.0009058518999083276</v>
      </c>
      <c r="L5408" s="1">
        <v>-0.004708212249212362</v>
      </c>
      <c r="M5408" s="1">
        <v>0.004730413849810988</v>
      </c>
      <c r="N5408" s="1">
        <v>-0.001195033572752524</v>
      </c>
      <c r="O5408" s="1">
        <v>0.0008852977176210253</v>
      </c>
      <c r="P5408" s="1">
        <v>0.0059547955479613</v>
      </c>
      <c r="Q5408" s="1">
        <v>-0.005709359931447944</v>
      </c>
      <c r="R5408" s="1">
        <v>0.003881125017099141</v>
      </c>
      <c r="S5408" s="1">
        <v>-0.01230775416292063</v>
      </c>
      <c r="T5408" s="1">
        <v>-0.004270458341890659</v>
      </c>
      <c r="U5408" s="1">
        <v>-0.01066339104847214</v>
      </c>
      <c r="V5408" s="1">
        <v>-0.001594086790292049</v>
      </c>
      <c r="W5408" s="1">
        <v>0.01032664458558363</v>
      </c>
      <c r="X5408" s="1">
        <v>-0.01461204543213279</v>
      </c>
      <c r="Y5408" s="1">
        <v>-0.004958028051692098</v>
      </c>
      <c r="Z5408" s="1">
        <v>-0.002161263963323279</v>
      </c>
      <c r="AA5408" s="1">
        <v>0.003120964003073823</v>
      </c>
      <c r="AB5408" s="1">
        <v>-0.02391548653783204</v>
      </c>
      <c r="AC5408" s="1">
        <v>-0.008662709406013769</v>
      </c>
    </row>
    <row r="5409" spans="1:29">
      <c r="A5409" s="11">
        <v>44428</v>
      </c>
      <c r="B5409" s="1">
        <v>-0.01875660789167821</v>
      </c>
      <c r="C5409" s="1">
        <v>-0.01790710824931463</v>
      </c>
      <c r="D5409" s="1">
        <v>0.04708731677091049</v>
      </c>
      <c r="E5409" s="1">
        <v>-0.01980523540438051</v>
      </c>
      <c r="F5409" s="1">
        <v>-0.02795998132242072</v>
      </c>
      <c r="G5409" s="1">
        <v>0.004633826449073286</v>
      </c>
      <c r="H5409" s="1">
        <v>-0.03605764767482023</v>
      </c>
      <c r="I5409" s="1">
        <v>0.001156705237927325</v>
      </c>
      <c r="J5409" s="1">
        <v>-0.05457319454902831</v>
      </c>
      <c r="K5409" s="1">
        <v>0.05363926682646625</v>
      </c>
      <c r="L5409" s="1">
        <v>-0.0002884082706617885</v>
      </c>
      <c r="M5409" s="1">
        <v>-0.02542384936048159</v>
      </c>
      <c r="N5409" s="1">
        <v>-0.0002393385569291473</v>
      </c>
      <c r="O5409" s="1">
        <v>-0.007202810437802798</v>
      </c>
      <c r="P5409" s="1">
        <v>0.02711480324897786</v>
      </c>
      <c r="Q5409" s="1">
        <v>-0.0265016376801791</v>
      </c>
      <c r="R5409" s="1">
        <v>-0.01123048047210351</v>
      </c>
      <c r="S5409" s="1">
        <v>-0.07320860947174679</v>
      </c>
      <c r="T5409" s="1">
        <v>-0.03097449074877856</v>
      </c>
      <c r="U5409" s="1">
        <v>-0.00395207433296918</v>
      </c>
      <c r="V5409" s="1">
        <v>-0.02778131706644649</v>
      </c>
      <c r="W5409" s="1">
        <v>0.007012108286847507</v>
      </c>
      <c r="X5409" s="1">
        <v>-0.03494119579592936</v>
      </c>
      <c r="Y5409" s="1">
        <v>-0.03257959579262115</v>
      </c>
      <c r="Z5409" s="1">
        <v>-0.08320844021979967</v>
      </c>
      <c r="AA5409" s="1">
        <v>-0.00186141000814577</v>
      </c>
      <c r="AB5409" s="1">
        <v>-0.09006423088880378</v>
      </c>
      <c r="AC5409" s="1">
        <v>-0.01485544978138309</v>
      </c>
    </row>
    <row r="5410" spans="1:29">
      <c r="A5410" s="11">
        <v>44431</v>
      </c>
      <c r="B5410" s="1">
        <v>-0.005606275170165542</v>
      </c>
      <c r="C5410" s="1">
        <v>-0.007688954721319807</v>
      </c>
      <c r="D5410" s="1">
        <v>-0.007623324976275825</v>
      </c>
      <c r="E5410" s="1">
        <v>0.008418931587557799</v>
      </c>
      <c r="F5410" s="1">
        <v>-0.009031989077705749</v>
      </c>
      <c r="G5410" s="1">
        <v>-0.02215898930530946</v>
      </c>
      <c r="H5410" s="1">
        <v>0.003206303444957204</v>
      </c>
      <c r="I5410" s="1">
        <v>0.006502658970621189</v>
      </c>
      <c r="J5410" s="1">
        <v>0.007927693151542847</v>
      </c>
      <c r="K5410" s="1">
        <v>0.005631001145881998</v>
      </c>
      <c r="L5410" s="1">
        <v>0.003346917640603575</v>
      </c>
      <c r="M5410" s="1">
        <v>-0.004830780112851096</v>
      </c>
      <c r="N5410" s="1">
        <v>-0.01244606040469831</v>
      </c>
      <c r="O5410" s="1">
        <v>-0.02513845271221338</v>
      </c>
      <c r="P5410" s="1">
        <v>-0.01766129195294741</v>
      </c>
      <c r="Q5410" s="1">
        <v>0.01406524022158995</v>
      </c>
      <c r="R5410" s="1">
        <v>0.006563568677297349</v>
      </c>
      <c r="S5410" s="1">
        <v>-0.03235297524915481</v>
      </c>
      <c r="T5410" s="1">
        <v>0.006884640659328145</v>
      </c>
      <c r="U5410" s="1">
        <v>-0.02446005549379027</v>
      </c>
      <c r="V5410" s="1">
        <v>0.0002633300577643549</v>
      </c>
      <c r="W5410" s="1">
        <v>-0.01746727491021505</v>
      </c>
      <c r="X5410" s="1">
        <v>-0.02172375049061503</v>
      </c>
      <c r="Y5410" s="1">
        <v>-0.00990490767001917</v>
      </c>
      <c r="Z5410" s="1">
        <v>-0.01232182476198174</v>
      </c>
      <c r="AA5410" s="1">
        <v>-0.003436757410604008</v>
      </c>
      <c r="AB5410" s="1">
        <v>0.01745594728456812</v>
      </c>
      <c r="AC5410" s="1">
        <v>0.01419236461997686</v>
      </c>
    </row>
    <row r="5411" spans="1:29">
      <c r="A5411" s="11">
        <v>44432</v>
      </c>
      <c r="B5411" s="1">
        <v>0.01392475891742295</v>
      </c>
      <c r="C5411" s="1">
        <v>0.01040499263515859</v>
      </c>
      <c r="D5411" s="1">
        <v>-0.01397991908000562</v>
      </c>
      <c r="E5411" s="1">
        <v>0.02148387083119907</v>
      </c>
      <c r="F5411" s="1">
        <v>0.01606906367059269</v>
      </c>
      <c r="G5411" s="1">
        <v>0.001533039123266633</v>
      </c>
      <c r="H5411" s="1">
        <v>0.03302556207636731</v>
      </c>
      <c r="I5411" s="1">
        <v>0.02246489058459211</v>
      </c>
      <c r="J5411" s="1">
        <v>0.03441067902694317</v>
      </c>
      <c r="K5411" s="1">
        <v>-0.0004365183734940103</v>
      </c>
      <c r="L5411" s="1">
        <v>-0.01029478858627431</v>
      </c>
      <c r="M5411" s="1">
        <v>0.02815529714779785</v>
      </c>
      <c r="N5411" s="1">
        <v>-0.002666077647110576</v>
      </c>
      <c r="O5411" s="1">
        <v>0.01599432206075191</v>
      </c>
      <c r="P5411" s="1">
        <v>-0.0126798781757026</v>
      </c>
      <c r="Q5411" s="1">
        <v>0.01297535258811111</v>
      </c>
      <c r="R5411" s="1">
        <v>0.009873505163978891</v>
      </c>
      <c r="S5411" s="1">
        <v>0.03517151458547496</v>
      </c>
      <c r="T5411" s="1">
        <v>0.0197802760048722</v>
      </c>
      <c r="U5411" s="1">
        <v>0.01673111596061139</v>
      </c>
      <c r="V5411" s="1">
        <v>0.01580304033229218</v>
      </c>
      <c r="W5411" s="1">
        <v>0.005285317262413436</v>
      </c>
      <c r="X5411" s="1">
        <v>0.01029057757833574</v>
      </c>
      <c r="Y5411" s="1">
        <v>0.007603120916463757</v>
      </c>
      <c r="Z5411" s="1">
        <v>0.03385701757688198</v>
      </c>
      <c r="AA5411" s="1">
        <v>-0.000400972157716839</v>
      </c>
      <c r="AB5411" s="1">
        <v>0.04544621438879948</v>
      </c>
      <c r="AC5411" s="1">
        <v>0.007473971229842391</v>
      </c>
    </row>
    <row r="5412" spans="1:29">
      <c r="A5412" s="11">
        <v>44433</v>
      </c>
      <c r="B5412" s="1">
        <v>-0.009780899689449618</v>
      </c>
      <c r="C5412" s="1">
        <v>0.009421676016036162</v>
      </c>
      <c r="D5412" s="1">
        <v>0.008026819984215061</v>
      </c>
      <c r="E5412" s="1">
        <v>-0.005503241859927344</v>
      </c>
      <c r="F5412" s="1">
        <v>-0.008381527991381921</v>
      </c>
      <c r="G5412" s="1">
        <v>0.01240238085431522</v>
      </c>
      <c r="H5412" s="1">
        <v>-0.0037814919455742</v>
      </c>
      <c r="I5412" s="1">
        <v>-0.0009301034505404537</v>
      </c>
      <c r="J5412" s="1">
        <v>0.02340506901023742</v>
      </c>
      <c r="K5412" s="1">
        <v>0.004557479603154002</v>
      </c>
      <c r="L5412" s="1">
        <v>0.008542386698654481</v>
      </c>
      <c r="M5412" s="1">
        <v>0.001888592011201951</v>
      </c>
      <c r="N5412" s="1">
        <v>0.003159171225807</v>
      </c>
      <c r="O5412" s="1">
        <v>-0.007839173761180596</v>
      </c>
      <c r="P5412" s="1">
        <v>-0.01792218564738646</v>
      </c>
      <c r="Q5412" s="1">
        <v>0.02164327338628524</v>
      </c>
      <c r="R5412" s="1">
        <v>0.008655031904931221</v>
      </c>
      <c r="S5412" s="1">
        <v>0.001258415511830036</v>
      </c>
      <c r="T5412" s="1">
        <v>-0.003232829480602328</v>
      </c>
      <c r="U5412" s="1">
        <v>-0.004727680123933431</v>
      </c>
      <c r="V5412" s="1">
        <v>-0.002981799310167843</v>
      </c>
      <c r="W5412" s="1">
        <v>-0.001075413796850277</v>
      </c>
      <c r="X5412" s="1">
        <v>0.01644033704147008</v>
      </c>
      <c r="Y5412" s="1">
        <v>0.001191379504338785</v>
      </c>
      <c r="Z5412" s="1">
        <v>-0.01028717456073003</v>
      </c>
      <c r="AA5412" s="1">
        <v>-0.02511228873765703</v>
      </c>
      <c r="AB5412" s="1">
        <v>0.01274448462484634</v>
      </c>
      <c r="AC5412" s="1">
        <v>-0.002998934873140735</v>
      </c>
    </row>
    <row r="5413" spans="1:29">
      <c r="A5413" s="11">
        <v>44434</v>
      </c>
      <c r="B5413" s="1">
        <v>0.009877510630104114</v>
      </c>
      <c r="C5413" s="1">
        <v>0.01313209410017846</v>
      </c>
      <c r="D5413" s="1">
        <v>0.02292602739869887</v>
      </c>
      <c r="E5413" s="1">
        <v>-0.0014244862984929</v>
      </c>
      <c r="F5413" s="1">
        <v>-0.009991352549213683</v>
      </c>
      <c r="G5413" s="1">
        <v>-0.0002907835062488928</v>
      </c>
      <c r="H5413" s="1">
        <v>-0.01552785918531108</v>
      </c>
      <c r="I5413" s="1">
        <v>-0.001669417311985999</v>
      </c>
      <c r="J5413" s="1">
        <v>-0.01532387847297656</v>
      </c>
      <c r="K5413" s="1">
        <v>0.008090719049516304</v>
      </c>
      <c r="L5413" s="1">
        <v>-0.004523111324042151</v>
      </c>
      <c r="M5413" s="1">
        <v>-0.004712579887277357</v>
      </c>
      <c r="N5413" s="1">
        <v>-0.008720857772537949</v>
      </c>
      <c r="O5413" s="1">
        <v>0.01211062978325717</v>
      </c>
      <c r="P5413" s="1">
        <v>0.01902995777494643</v>
      </c>
      <c r="Q5413" s="1">
        <v>-0.0008646975179680272</v>
      </c>
      <c r="R5413" s="1">
        <v>0.01264412682526928</v>
      </c>
      <c r="S5413" s="1">
        <v>-0.03435282195916145</v>
      </c>
      <c r="T5413" s="1">
        <v>-0.01321316732995348</v>
      </c>
      <c r="U5413" s="1">
        <v>0.009865463125515506</v>
      </c>
      <c r="V5413" s="1">
        <v>-0.01105255567628316</v>
      </c>
      <c r="W5413" s="1">
        <v>0.02069375425112563</v>
      </c>
      <c r="X5413" s="1">
        <v>-0.0003516389087969696</v>
      </c>
      <c r="Y5413" s="1">
        <v>-0.003173312836834974</v>
      </c>
      <c r="Z5413" s="1">
        <v>-0.01089769397639717</v>
      </c>
      <c r="AA5413" s="1">
        <v>-0.004005171753386882</v>
      </c>
      <c r="AB5413" s="1">
        <v>-0.008619385846927008</v>
      </c>
      <c r="AC5413" s="1">
        <v>-0.004274493948224212</v>
      </c>
    </row>
    <row r="5414" spans="1:29">
      <c r="A5414" s="11">
        <v>44435</v>
      </c>
      <c r="B5414" s="1">
        <v>0.008106153733128174</v>
      </c>
      <c r="C5414" s="1">
        <v>0.009748206476067667</v>
      </c>
      <c r="D5414" s="1">
        <v>0.002709290284145238</v>
      </c>
      <c r="E5414" s="1">
        <v>0.01382644636887287</v>
      </c>
      <c r="F5414" s="1">
        <v>0.02154986155003291</v>
      </c>
      <c r="G5414" s="1">
        <v>-0.001027568709722759</v>
      </c>
      <c r="H5414" s="1">
        <v>0.005958615994023919</v>
      </c>
      <c r="I5414" s="1">
        <v>-0.00408418008071465</v>
      </c>
      <c r="J5414" s="1">
        <v>0.0325394610533758</v>
      </c>
      <c r="K5414" s="1">
        <v>0.004331703302890899</v>
      </c>
      <c r="L5414" s="1">
        <v>-0.01093936798028405</v>
      </c>
      <c r="M5414" s="1">
        <v>0.003314275149271628</v>
      </c>
      <c r="N5414" s="1">
        <v>0.006353777566478813</v>
      </c>
      <c r="O5414" s="1">
        <v>-0.007998476736137294</v>
      </c>
      <c r="P5414" s="1">
        <v>0.005458813481394653</v>
      </c>
      <c r="Q5414" s="1">
        <v>0.009519688695617923</v>
      </c>
      <c r="R5414" s="1">
        <v>-0.00136751386067957</v>
      </c>
      <c r="S5414" s="1">
        <v>0.02603047287070592</v>
      </c>
      <c r="T5414" s="1">
        <v>0.004138799879329635</v>
      </c>
      <c r="U5414" s="1">
        <v>0.005042863285413812</v>
      </c>
      <c r="V5414" s="1">
        <v>0.01479188719220148</v>
      </c>
      <c r="W5414" s="1">
        <v>-0.006269704362813822</v>
      </c>
      <c r="X5414" s="1">
        <v>0.005100289374923017</v>
      </c>
      <c r="Y5414" s="1">
        <v>0.01273378164242223</v>
      </c>
      <c r="Z5414" s="1">
        <v>0.006617846954846796</v>
      </c>
      <c r="AA5414" s="1">
        <v>0.00396621292695909</v>
      </c>
      <c r="AB5414" s="1">
        <v>0.01756222977348698</v>
      </c>
      <c r="AC5414" s="1">
        <v>0.009539717968010786</v>
      </c>
    </row>
    <row r="5415" spans="1:29">
      <c r="A5415" s="11">
        <v>44438</v>
      </c>
      <c r="B5415" s="1">
        <v>0.04206535177964388</v>
      </c>
      <c r="C5415" s="1">
        <v>0.002652362598551283</v>
      </c>
      <c r="D5415" s="1">
        <v>0.01136611547658983</v>
      </c>
      <c r="E5415" s="1">
        <v>0.011689594958044</v>
      </c>
      <c r="F5415" s="1">
        <v>0.01680238784646826</v>
      </c>
      <c r="G5415" s="1">
        <v>-0.008598307165643915</v>
      </c>
      <c r="H5415" s="1">
        <v>0.0174216135287244</v>
      </c>
      <c r="I5415" s="1">
        <v>0.01278695218400672</v>
      </c>
      <c r="J5415" s="1">
        <v>0.02317878628911751</v>
      </c>
      <c r="K5415" s="1">
        <v>0.003640896689264705</v>
      </c>
      <c r="L5415" s="1">
        <v>-0.006290990197312274</v>
      </c>
      <c r="M5415" s="1">
        <v>0.01321390713852932</v>
      </c>
      <c r="N5415" s="1">
        <v>0.01019918341349801</v>
      </c>
      <c r="O5415" s="1">
        <v>0.02115718782874665</v>
      </c>
      <c r="P5415" s="1">
        <v>0.0001904621210022661</v>
      </c>
      <c r="Q5415" s="1">
        <v>0.03000418344141154</v>
      </c>
      <c r="R5415" s="1">
        <v>0.01923770377539946</v>
      </c>
      <c r="S5415" s="1">
        <v>0.0274841436120028</v>
      </c>
      <c r="T5415" s="1">
        <v>0.02485150461199126</v>
      </c>
      <c r="U5415" s="1">
        <v>0.01629017785293341</v>
      </c>
      <c r="V5415" s="1">
        <v>0.01995335668271392</v>
      </c>
      <c r="W5415" s="1">
        <v>0.01480038569699471</v>
      </c>
      <c r="X5415" s="1">
        <v>0.02169733055828948</v>
      </c>
      <c r="Y5415" s="1">
        <v>0.01493115151983981</v>
      </c>
      <c r="Z5415" s="1">
        <v>0.04078324645295828</v>
      </c>
      <c r="AA5415" s="1">
        <v>0.03067121208342938</v>
      </c>
      <c r="AB5415" s="1">
        <v>0.02050594049956533</v>
      </c>
      <c r="AC5415" s="1">
        <v>-0.003937337730201884</v>
      </c>
    </row>
    <row r="5416" spans="1:29">
      <c r="A5416" s="11">
        <v>44439</v>
      </c>
      <c r="B5416" s="1">
        <v>0.003124817027071902</v>
      </c>
      <c r="C5416" s="1">
        <v>-0.001904565070849906</v>
      </c>
      <c r="D5416" s="1">
        <v>0.002797018454133271</v>
      </c>
      <c r="E5416" s="1">
        <v>0.01401514308940621</v>
      </c>
      <c r="F5416" s="1">
        <v>0.005600856575454394</v>
      </c>
      <c r="G5416" s="1">
        <v>0.04906128089208628</v>
      </c>
      <c r="H5416" s="1">
        <v>0.001027492148202525</v>
      </c>
      <c r="I5416" s="1">
        <v>0.008385168267563081</v>
      </c>
      <c r="J5416" s="1">
        <v>0.04519584228027762</v>
      </c>
      <c r="K5416" s="1">
        <v>0.01354320351410543</v>
      </c>
      <c r="L5416" s="1">
        <v>0.0049468122221068</v>
      </c>
      <c r="M5416" s="1">
        <v>0.03260364674585547</v>
      </c>
      <c r="N5416" s="1">
        <v>0.01586534166532827</v>
      </c>
      <c r="O5416" s="1">
        <v>0.002210883651605267</v>
      </c>
      <c r="P5416" s="1">
        <v>0.0369488878787021</v>
      </c>
      <c r="Q5416" s="1">
        <v>0.003329247769626731</v>
      </c>
      <c r="R5416" s="1">
        <v>-0.005329827933915898</v>
      </c>
      <c r="S5416" s="1">
        <v>0.0008229231787777458</v>
      </c>
      <c r="T5416" s="1">
        <v>0.007925168983138997</v>
      </c>
      <c r="U5416" s="1">
        <v>0.006199049235426024</v>
      </c>
      <c r="V5416" s="1">
        <v>0.008701779188785785</v>
      </c>
      <c r="W5416" s="1">
        <v>0.005171395887207941</v>
      </c>
      <c r="X5416" s="1">
        <v>-0.01592746778433085</v>
      </c>
      <c r="Y5416" s="1">
        <v>-0.0007742263720723619</v>
      </c>
      <c r="Z5416" s="1">
        <v>0.006698568583660913</v>
      </c>
      <c r="AA5416" s="1">
        <v>0.0229710889790502</v>
      </c>
      <c r="AB5416" s="1">
        <v>0.01406540661422384</v>
      </c>
      <c r="AC5416" s="1">
        <v>0.01343972911765867</v>
      </c>
    </row>
    <row r="5417" spans="1:29">
      <c r="A5417" s="11">
        <v>44440</v>
      </c>
      <c r="B5417" s="1">
        <v>0.01576606597431729</v>
      </c>
      <c r="C5417" s="1">
        <v>0.01134311642073715</v>
      </c>
      <c r="D5417" s="1">
        <v>0.004465283767474126</v>
      </c>
      <c r="E5417" s="1">
        <v>-0.02632415232644603</v>
      </c>
      <c r="F5417" s="1">
        <v>0.01262745636894924</v>
      </c>
      <c r="G5417" s="1">
        <v>0.008920296145833229</v>
      </c>
      <c r="H5417" s="1">
        <v>-0.009237180713871807</v>
      </c>
      <c r="I5417" s="1">
        <v>-0.001454403872454768</v>
      </c>
      <c r="J5417" s="1">
        <v>-0.0217808565477452</v>
      </c>
      <c r="K5417" s="1">
        <v>0.003230352018974703</v>
      </c>
      <c r="L5417" s="1">
        <v>-0.01681847776008993</v>
      </c>
      <c r="M5417" s="1">
        <v>-0.0009020712710742229</v>
      </c>
      <c r="N5417" s="1">
        <v>-0.008518622980024593</v>
      </c>
      <c r="O5417" s="1">
        <v>-0.02949699991053789</v>
      </c>
      <c r="P5417" s="1">
        <v>0.005234611345173112</v>
      </c>
      <c r="Q5417" s="1">
        <v>-0.007051072953382032</v>
      </c>
      <c r="R5417" s="1">
        <v>0.003963512693759386</v>
      </c>
      <c r="S5417" s="1">
        <v>-0.01274662962036377</v>
      </c>
      <c r="T5417" s="1">
        <v>0.009036481142534525</v>
      </c>
      <c r="U5417" s="1">
        <v>0.005786900790257565</v>
      </c>
      <c r="V5417" s="1">
        <v>-0.00698955767467424</v>
      </c>
      <c r="W5417" s="1">
        <v>0.002890361111970607</v>
      </c>
      <c r="X5417" s="1">
        <v>0.02767146726354941</v>
      </c>
      <c r="Y5417" s="1">
        <v>0.03370786249020896</v>
      </c>
      <c r="Z5417" s="1">
        <v>-0.02692641205994228</v>
      </c>
      <c r="AA5417" s="1">
        <v>0.009263142702084393</v>
      </c>
      <c r="AB5417" s="1">
        <v>-0.01568696200090969</v>
      </c>
      <c r="AC5417" s="1">
        <v>0.001716245929145543</v>
      </c>
    </row>
    <row r="5418" spans="1:29">
      <c r="A5418" s="11">
        <v>44441</v>
      </c>
      <c r="B5418" s="1">
        <v>0.004756572739562426</v>
      </c>
      <c r="C5418" s="1">
        <v>0.005869955854912456</v>
      </c>
      <c r="D5418" s="1">
        <v>0.01761991112022421</v>
      </c>
      <c r="E5418" s="1">
        <v>0.03510868769154318</v>
      </c>
      <c r="F5418" s="1">
        <v>0.02020583830196654</v>
      </c>
      <c r="G5418" s="1">
        <v>0.01111674601701163</v>
      </c>
      <c r="H5418" s="1">
        <v>0.002071759967432918</v>
      </c>
      <c r="I5418" s="1">
        <v>0.00626941915613366</v>
      </c>
      <c r="J5418" s="1">
        <v>-0.002510388690403431</v>
      </c>
      <c r="K5418" s="1">
        <v>0.02493695910463489</v>
      </c>
      <c r="L5418" s="1">
        <v>0.006764967237799846</v>
      </c>
      <c r="M5418" s="1">
        <v>-0.005417658299298855</v>
      </c>
      <c r="N5418" s="1">
        <v>0.001193245980650071</v>
      </c>
      <c r="O5418" s="1">
        <v>-0.02266535568116723</v>
      </c>
      <c r="P5418" s="1">
        <v>0.02804674537039031</v>
      </c>
      <c r="Q5418" s="1">
        <v>-0.008771886569222898</v>
      </c>
      <c r="R5418" s="1">
        <v>0.01204179919828641</v>
      </c>
      <c r="S5418" s="1">
        <v>0.006663817659000593</v>
      </c>
      <c r="T5418" s="1">
        <v>-0.0003488699540564744</v>
      </c>
      <c r="U5418" s="1">
        <v>-0.000131294780898461</v>
      </c>
      <c r="V5418" s="1">
        <v>0.001839038749826161</v>
      </c>
      <c r="W5418" s="1">
        <v>0.004611192859956592</v>
      </c>
      <c r="X5418" s="1">
        <v>-0.007112637099121466</v>
      </c>
      <c r="Y5418" s="1">
        <v>0.001499235681509337</v>
      </c>
      <c r="Z5418" s="1">
        <v>0.00984974714612008</v>
      </c>
      <c r="AA5418" s="1">
        <v>0.01428273921510059</v>
      </c>
      <c r="AB5418" s="1">
        <v>0.02600249102998542</v>
      </c>
      <c r="AC5418" s="1">
        <v>0.01464062493549312</v>
      </c>
    </row>
    <row r="5419" spans="1:29">
      <c r="A5419" s="11">
        <v>44442</v>
      </c>
      <c r="B5419" s="1">
        <v>-0.00585525633919004</v>
      </c>
      <c r="C5419" s="1">
        <v>0.02396839787684857</v>
      </c>
      <c r="D5419" s="1">
        <v>0.009324303018457991</v>
      </c>
      <c r="E5419" s="1">
        <v>-0.01481289104759831</v>
      </c>
      <c r="F5419" s="1">
        <v>0.007994384773954533</v>
      </c>
      <c r="G5419" s="1">
        <v>0.02539147395769548</v>
      </c>
      <c r="H5419" s="1">
        <v>0.01585121891607755</v>
      </c>
      <c r="I5419" s="1">
        <v>-0.008149771074020928</v>
      </c>
      <c r="J5419" s="1">
        <v>0.009519622506815262</v>
      </c>
      <c r="K5419" s="1">
        <v>-0.01226330490658056</v>
      </c>
      <c r="L5419" s="1">
        <v>0.006837990740079736</v>
      </c>
      <c r="M5419" s="1">
        <v>0.0267816559302172</v>
      </c>
      <c r="N5419" s="1">
        <v>0.004052551463579634</v>
      </c>
      <c r="O5419" s="1">
        <v>-0.0033888443880844</v>
      </c>
      <c r="P5419" s="1">
        <v>-0.003288063738870362</v>
      </c>
      <c r="Q5419" s="1">
        <v>0.03750531457073825</v>
      </c>
      <c r="R5419" s="1">
        <v>0.04101293825929297</v>
      </c>
      <c r="S5419" s="1">
        <v>0.01323962025347458</v>
      </c>
      <c r="T5419" s="1">
        <v>0.003839413618927257</v>
      </c>
      <c r="U5419" s="1">
        <v>-0.007810975005158705</v>
      </c>
      <c r="V5419" s="1">
        <v>-0.0006962940079572322</v>
      </c>
      <c r="W5419" s="1">
        <v>-0.001836025063983726</v>
      </c>
      <c r="X5419" s="1">
        <v>0.008186914366206111</v>
      </c>
      <c r="Y5419" s="1">
        <v>0.001871267955002587</v>
      </c>
      <c r="Z5419" s="1">
        <v>0.0130167842810045</v>
      </c>
      <c r="AA5419" s="1">
        <v>0.02653659387177787</v>
      </c>
      <c r="AB5419" s="1">
        <v>0.008175382227673778</v>
      </c>
      <c r="AC5419" s="1">
        <v>0.005602747683603138</v>
      </c>
    </row>
    <row r="5420" spans="1:29">
      <c r="A5420" s="11">
        <v>44445</v>
      </c>
      <c r="B5420" s="1">
        <v>0.00350873537608809</v>
      </c>
      <c r="C5420" s="1">
        <v>-0.001017741692537766</v>
      </c>
      <c r="D5420" s="1">
        <v>-0.01094763209864447</v>
      </c>
      <c r="E5420" s="1">
        <v>0.009669562982336899</v>
      </c>
      <c r="F5420" s="1">
        <v>0.003552104094017849</v>
      </c>
      <c r="G5420" s="1">
        <v>0.01509309770626821</v>
      </c>
      <c r="H5420" s="1">
        <v>-0.003392082240299854</v>
      </c>
      <c r="I5420" s="1">
        <v>-0.006567151502149482</v>
      </c>
      <c r="J5420" s="1">
        <v>0.01723390998012952</v>
      </c>
      <c r="K5420" s="1">
        <v>0.005024042113211724</v>
      </c>
      <c r="L5420" s="1">
        <v>0.01749326930036221</v>
      </c>
      <c r="M5420" s="1">
        <v>-0.01326266913657626</v>
      </c>
      <c r="N5420" s="1">
        <v>-0.006172909753295985</v>
      </c>
      <c r="O5420" s="1">
        <v>0.006467482108088118</v>
      </c>
      <c r="P5420" s="1">
        <v>-0.01078816509667757</v>
      </c>
      <c r="Q5420" s="1">
        <v>-0.01177907234394138</v>
      </c>
      <c r="R5420" s="1">
        <v>0.01553271348061758</v>
      </c>
      <c r="S5420" s="1">
        <v>-0.008166630819634424</v>
      </c>
      <c r="T5420" s="1">
        <v>-0.0008113431418226291</v>
      </c>
      <c r="U5420" s="1">
        <v>-0.0150612728508478</v>
      </c>
      <c r="V5420" s="1">
        <v>-0.006523939000861567</v>
      </c>
      <c r="W5420" s="1">
        <v>0.0002299518063171302</v>
      </c>
      <c r="X5420" s="1">
        <v>0.006428775139701415</v>
      </c>
      <c r="Y5420" s="1">
        <v>-0.01232725485538777</v>
      </c>
      <c r="Z5420" s="1">
        <v>-0.004606533236731991</v>
      </c>
      <c r="AA5420" s="1">
        <v>0.0006685355328759357</v>
      </c>
      <c r="AB5420" s="1">
        <v>0.02221854168844262</v>
      </c>
      <c r="AC5420" s="1">
        <v>0.04785542133756482</v>
      </c>
    </row>
    <row r="5421" spans="1:29">
      <c r="A5421" s="11">
        <v>44446</v>
      </c>
      <c r="B5421" s="1">
        <v>-0.01617138024998688</v>
      </c>
      <c r="C5421" s="1">
        <v>-0.01803177239169529</v>
      </c>
      <c r="D5421" s="1">
        <v>0.004020563577677549</v>
      </c>
      <c r="E5421" s="1">
        <v>0.0003156948083855582</v>
      </c>
      <c r="F5421" s="1">
        <v>-0.003763237501775651</v>
      </c>
      <c r="G5421" s="1">
        <v>-0.007645258089551965</v>
      </c>
      <c r="H5421" s="1">
        <v>-0.01837995723486474</v>
      </c>
      <c r="I5421" s="1">
        <v>0.002267407546630906</v>
      </c>
      <c r="J5421" s="1">
        <v>-0.01481088568726252</v>
      </c>
      <c r="K5421" s="1">
        <v>-0.001042945546535279</v>
      </c>
      <c r="L5421" s="1">
        <v>-0.01372508516818516</v>
      </c>
      <c r="M5421" s="1">
        <v>0.002240193211261454</v>
      </c>
      <c r="N5421" s="1">
        <v>0.01170568753356482</v>
      </c>
      <c r="O5421" s="1">
        <v>-0.002186171452538521</v>
      </c>
      <c r="P5421" s="1">
        <v>0.003515231024898924</v>
      </c>
      <c r="Q5421" s="1">
        <v>-0.0139746295790335</v>
      </c>
      <c r="R5421" s="1">
        <v>0.006307648275921229</v>
      </c>
      <c r="S5421" s="1">
        <v>-0.009880606809996806</v>
      </c>
      <c r="T5421" s="1">
        <v>-0.004523784905550166</v>
      </c>
      <c r="U5421" s="1">
        <v>-0.009761591128494729</v>
      </c>
      <c r="V5421" s="1">
        <v>-0.01829770998854474</v>
      </c>
      <c r="W5421" s="1">
        <v>-0.002011385902379148</v>
      </c>
      <c r="X5421" s="1">
        <v>-0.009581462385457762</v>
      </c>
      <c r="Y5421" s="1">
        <v>-0.01626316583686893</v>
      </c>
      <c r="Z5421" s="1">
        <v>-0.005775901334607814</v>
      </c>
      <c r="AA5421" s="1">
        <v>0.00655727428462205</v>
      </c>
      <c r="AB5421" s="1">
        <v>-0.01015389180965232</v>
      </c>
      <c r="AC5421" s="1">
        <v>-0.01777266314709036</v>
      </c>
    </row>
    <row r="5422" spans="1:29">
      <c r="A5422" s="11">
        <v>44447</v>
      </c>
      <c r="B5422" s="1">
        <v>0.008694640150552546</v>
      </c>
      <c r="C5422" s="1">
        <v>0.01576920772650836</v>
      </c>
      <c r="D5422" s="1">
        <v>-0.008314110262585328</v>
      </c>
      <c r="E5422" s="1">
        <v>0.001367686641542187</v>
      </c>
      <c r="F5422" s="1">
        <v>0.002827910485107443</v>
      </c>
      <c r="G5422" s="1">
        <v>-0.008200015791526738</v>
      </c>
      <c r="H5422" s="1">
        <v>0.006241311686969286</v>
      </c>
      <c r="I5422" s="1">
        <v>0.004556348216748329</v>
      </c>
      <c r="J5422" s="1">
        <v>-0.01297858105439342</v>
      </c>
      <c r="K5422" s="1">
        <v>0.008352275340652415</v>
      </c>
      <c r="L5422" s="1">
        <v>-0.007851694000300613</v>
      </c>
      <c r="M5422" s="1">
        <v>0.006705330896957129</v>
      </c>
      <c r="N5422" s="1">
        <v>-0.002361284709711864</v>
      </c>
      <c r="O5422" s="1">
        <v>0.002190961269519676</v>
      </c>
      <c r="P5422" s="1">
        <v>0.007634266038220705</v>
      </c>
      <c r="Q5422" s="1">
        <v>0.007197374410678359</v>
      </c>
      <c r="R5422" s="1">
        <v>-0.003912352783907114</v>
      </c>
      <c r="S5422" s="1">
        <v>-0.002078975174044428</v>
      </c>
      <c r="T5422" s="1">
        <v>0.00524352771572234</v>
      </c>
      <c r="U5422" s="1">
        <v>-0.0004748740979939603</v>
      </c>
      <c r="V5422" s="1">
        <v>0.009806458543264451</v>
      </c>
      <c r="W5422" s="1">
        <v>0.01324423724042001</v>
      </c>
      <c r="X5422" s="1">
        <v>0.002206360770596882</v>
      </c>
      <c r="Y5422" s="1">
        <v>0.02460591507038679</v>
      </c>
      <c r="Z5422" s="1">
        <v>0.0008049517899890724</v>
      </c>
      <c r="AA5422" s="1">
        <v>0.01084119156497998</v>
      </c>
      <c r="AB5422" s="1">
        <v>0.0187426421411756</v>
      </c>
      <c r="AC5422" s="1">
        <v>-0.01787171702201984</v>
      </c>
    </row>
    <row r="5423" spans="1:29">
      <c r="A5423" s="11">
        <v>44448</v>
      </c>
      <c r="B5423" s="1">
        <v>-0.005725438626719259</v>
      </c>
      <c r="C5423" s="1">
        <v>0.003268401702603452</v>
      </c>
      <c r="D5423" s="1">
        <v>0.002314493926642625</v>
      </c>
      <c r="E5423" s="1">
        <v>-0.002626604028198365</v>
      </c>
      <c r="F5423" s="1">
        <v>0.0001527721442768915</v>
      </c>
      <c r="G5423" s="1">
        <v>0.006499968664909206</v>
      </c>
      <c r="H5423" s="1">
        <v>0.0003445935566002145</v>
      </c>
      <c r="I5423" s="1">
        <v>-0.004948045289451364</v>
      </c>
      <c r="J5423" s="1">
        <v>0.01588861661828034</v>
      </c>
      <c r="K5423" s="1">
        <v>0.003480984155523448</v>
      </c>
      <c r="L5423" s="1">
        <v>-0.00097448263777411</v>
      </c>
      <c r="M5423" s="1">
        <v>0.001776215955391125</v>
      </c>
      <c r="N5423" s="1">
        <v>0.006627155241690108</v>
      </c>
      <c r="O5423" s="1">
        <v>-0.005299750167006012</v>
      </c>
      <c r="P5423" s="1">
        <v>0.02504671431223726</v>
      </c>
      <c r="Q5423" s="1">
        <v>0.02690213657119589</v>
      </c>
      <c r="R5423" s="1">
        <v>-0.002365011209178203</v>
      </c>
      <c r="S5423" s="1">
        <v>0.01833322244543889</v>
      </c>
      <c r="T5423" s="1">
        <v>0.002202369686839623</v>
      </c>
      <c r="U5423" s="1">
        <v>0.00911610729872625</v>
      </c>
      <c r="V5423" s="1">
        <v>-0.001479281133195731</v>
      </c>
      <c r="W5423" s="1">
        <v>-0.004773815632097556</v>
      </c>
      <c r="X5423" s="1">
        <v>0.0125317940966343</v>
      </c>
      <c r="Y5423" s="1">
        <v>-0.003752366005974173</v>
      </c>
      <c r="Z5423" s="1">
        <v>0.0119942240851616</v>
      </c>
      <c r="AA5423" s="1">
        <v>-0.01053031859442266</v>
      </c>
      <c r="AB5423" s="1">
        <v>0.009700624052628948</v>
      </c>
      <c r="AC5423" s="1">
        <v>0.0002264853220197427</v>
      </c>
    </row>
    <row r="5424" spans="1:29">
      <c r="A5424" s="11">
        <v>44452</v>
      </c>
      <c r="B5424" s="1">
        <v>-0.002278096589067302</v>
      </c>
      <c r="C5424" s="1">
        <v>0.01415044806598642</v>
      </c>
      <c r="D5424" s="1">
        <v>0.005662267844229962</v>
      </c>
      <c r="E5424" s="1">
        <v>0.001211450784513124</v>
      </c>
      <c r="F5424" s="1">
        <v>0.003939226528800521</v>
      </c>
      <c r="G5424" s="1">
        <v>-0.00468386239787244</v>
      </c>
      <c r="H5424" s="1">
        <v>0.00516703813342545</v>
      </c>
      <c r="I5424" s="1">
        <v>-0.008319450656145921</v>
      </c>
      <c r="J5424" s="1">
        <v>0.03192760878447731</v>
      </c>
      <c r="K5424" s="1">
        <v>-0.008645585694175395</v>
      </c>
      <c r="L5424" s="1">
        <v>0.0001773849297117547</v>
      </c>
      <c r="M5424" s="1">
        <v>0.01063839963717128</v>
      </c>
      <c r="N5424" s="1">
        <v>0.007053873600854299</v>
      </c>
      <c r="O5424" s="1">
        <v>-0.006926498301330408</v>
      </c>
      <c r="P5424" s="1">
        <v>0.00104340996101504</v>
      </c>
      <c r="Q5424" s="1">
        <v>0.007367964612005062</v>
      </c>
      <c r="R5424" s="1">
        <v>-0.02228312032737578</v>
      </c>
      <c r="S5424" s="1">
        <v>-0.0159573661853637</v>
      </c>
      <c r="T5424" s="1">
        <v>0.001272303215107184</v>
      </c>
      <c r="U5424" s="1">
        <v>-0.009863022063170357</v>
      </c>
      <c r="V5424" s="1">
        <v>0.005152716742095942</v>
      </c>
      <c r="W5424" s="1">
        <v>0.00742347799201748</v>
      </c>
      <c r="X5424" s="1">
        <v>0.007526341890368604</v>
      </c>
      <c r="Y5424" s="1">
        <v>-0.01280607441280823</v>
      </c>
      <c r="Z5424" s="1">
        <v>0.01136842000383598</v>
      </c>
      <c r="AA5424" s="1">
        <v>-0.001794265504324377</v>
      </c>
      <c r="AB5424" s="1">
        <v>0.02219628632435255</v>
      </c>
      <c r="AC5424" s="1">
        <v>0.01268226055438082</v>
      </c>
    </row>
    <row r="5425" spans="1:29">
      <c r="A5425" s="11">
        <v>44453</v>
      </c>
      <c r="B5425" s="1">
        <v>0.00767429174683909</v>
      </c>
      <c r="C5425" s="1">
        <v>-0.01003813188923208</v>
      </c>
      <c r="D5425" s="1">
        <v>0.001868662502718665</v>
      </c>
      <c r="E5425" s="1">
        <v>0.002840764083780201</v>
      </c>
      <c r="F5425" s="1">
        <v>-0.0001317758822435566</v>
      </c>
      <c r="G5425" s="1">
        <v>0.005454590696731376</v>
      </c>
      <c r="H5425" s="1">
        <v>0.06922563615235866</v>
      </c>
      <c r="I5425" s="1">
        <v>-0.00450002202974531</v>
      </c>
      <c r="J5425" s="1">
        <v>-0.0008362031945434723</v>
      </c>
      <c r="K5425" s="1">
        <v>-0.00854170059630921</v>
      </c>
      <c r="L5425" s="1">
        <v>-0.003398551498085101</v>
      </c>
      <c r="M5425" s="1">
        <v>0.01096493254931796</v>
      </c>
      <c r="N5425" s="1">
        <v>0.009105759721677709</v>
      </c>
      <c r="O5425" s="1">
        <v>0.006237093067204214</v>
      </c>
      <c r="P5425" s="1">
        <v>-0.03005548221094123</v>
      </c>
      <c r="Q5425" s="1">
        <v>0.007314074767945433</v>
      </c>
      <c r="R5425" s="1">
        <v>-0.001307215052674282</v>
      </c>
      <c r="S5425" s="1">
        <v>0.003326472811380876</v>
      </c>
      <c r="T5425" s="1">
        <v>0.0003464922829745642</v>
      </c>
      <c r="U5425" s="1">
        <v>-0.0005660052143909855</v>
      </c>
      <c r="V5425" s="1">
        <v>0.001409731171075901</v>
      </c>
      <c r="W5425" s="1">
        <v>-0.0009068940900177624</v>
      </c>
      <c r="X5425" s="1">
        <v>0.01626823936884958</v>
      </c>
      <c r="Y5425" s="1">
        <v>0.01487987686817105</v>
      </c>
      <c r="Z5425" s="1">
        <v>-0.007619010089289113</v>
      </c>
      <c r="AA5425" s="1">
        <v>0.01233594036645491</v>
      </c>
      <c r="AB5425" s="1">
        <v>-0.01733904044274936</v>
      </c>
      <c r="AC5425" s="1">
        <v>0.004025320922846243</v>
      </c>
    </row>
    <row r="5426" spans="1:29">
      <c r="A5426" s="11">
        <v>44454</v>
      </c>
      <c r="B5426" s="1">
        <v>-0.003776412262917139</v>
      </c>
      <c r="C5426" s="1">
        <v>-0.006388068187982321</v>
      </c>
      <c r="D5426" s="1">
        <v>-0.003693761631988202</v>
      </c>
      <c r="E5426" s="1">
        <v>-0.0002098332723116103</v>
      </c>
      <c r="F5426" s="1">
        <v>0.006459475232003298</v>
      </c>
      <c r="G5426" s="1">
        <v>0.007676476747095151</v>
      </c>
      <c r="H5426" s="1">
        <v>0.007371713980805827</v>
      </c>
      <c r="I5426" s="1">
        <v>-0.001130071005237654</v>
      </c>
      <c r="J5426" s="1">
        <v>0.018516511436665</v>
      </c>
      <c r="K5426" s="1">
        <v>0.004669571795876903</v>
      </c>
      <c r="L5426" s="1">
        <v>0.01500459104288998</v>
      </c>
      <c r="M5426" s="1">
        <v>0.009978154440713149</v>
      </c>
      <c r="N5426" s="1">
        <v>-0.0004626914877704502</v>
      </c>
      <c r="O5426" s="1">
        <v>0.00653155291229357</v>
      </c>
      <c r="P5426" s="1">
        <v>0.006895936876639253</v>
      </c>
      <c r="Q5426" s="1">
        <v>0.03630496961631713</v>
      </c>
      <c r="R5426" s="1">
        <v>0.004158890394601933</v>
      </c>
      <c r="S5426" s="1">
        <v>0.0008287909193172016</v>
      </c>
      <c r="T5426" s="1">
        <v>0.02505776807989513</v>
      </c>
      <c r="U5426" s="1">
        <v>0.0006568846090460045</v>
      </c>
      <c r="V5426" s="1">
        <v>-0.000959823655308889</v>
      </c>
      <c r="W5426" s="1">
        <v>-0.01106323212283189</v>
      </c>
      <c r="X5426" s="1">
        <v>0.01911142106131591</v>
      </c>
      <c r="Y5426" s="1">
        <v>0.05300748923335963</v>
      </c>
      <c r="Z5426" s="1">
        <v>0.001927885295493148</v>
      </c>
      <c r="AA5426" s="1">
        <v>0.03120602150250562</v>
      </c>
      <c r="AB5426" s="1">
        <v>0.01319251717652192</v>
      </c>
      <c r="AC5426" s="1">
        <v>0.0008908989722580252</v>
      </c>
    </row>
    <row r="5427" spans="1:29">
      <c r="A5427" s="11">
        <v>44455</v>
      </c>
      <c r="B5427" s="1">
        <v>0.01415206520388268</v>
      </c>
      <c r="C5427" s="1">
        <v>-0.03494898880500175</v>
      </c>
      <c r="D5427" s="1">
        <v>-0.003254741634551084</v>
      </c>
      <c r="E5427" s="1">
        <v>0.001101839795711657</v>
      </c>
      <c r="F5427" s="1">
        <v>-0.006176169428579681</v>
      </c>
      <c r="G5427" s="1">
        <v>0.006421664265900295</v>
      </c>
      <c r="H5427" s="1">
        <v>0</v>
      </c>
      <c r="I5427" s="1">
        <v>0.008501367862313147</v>
      </c>
      <c r="J5427" s="1">
        <v>-0.007189771892316066</v>
      </c>
      <c r="K5427" s="1">
        <v>-0.002594140163743375</v>
      </c>
      <c r="L5427" s="1">
        <v>-0.00537552383742057</v>
      </c>
      <c r="M5427" s="1">
        <v>0.01675271083292751</v>
      </c>
      <c r="N5427" s="1">
        <v>0.06828701897254907</v>
      </c>
      <c r="O5427" s="1">
        <v>0.002450055539437335</v>
      </c>
      <c r="P5427" s="1">
        <v>0.0009783869449069282</v>
      </c>
      <c r="Q5427" s="1">
        <v>0.001946290091215053</v>
      </c>
      <c r="R5427" s="1">
        <v>0.02098128183342407</v>
      </c>
      <c r="S5427" s="1">
        <v>-0.009523728141869969</v>
      </c>
      <c r="T5427" s="1">
        <v>0.04472232564752221</v>
      </c>
      <c r="U5427" s="1">
        <v>-0.004142565839979739</v>
      </c>
      <c r="V5427" s="1">
        <v>0.0005123924902756816</v>
      </c>
      <c r="W5427" s="1">
        <v>0.002811079833749508</v>
      </c>
      <c r="X5427" s="1">
        <v>-0.0009617512383610638</v>
      </c>
      <c r="Y5427" s="1">
        <v>0.00142804740902136</v>
      </c>
      <c r="Z5427" s="1">
        <v>-0.01261076424913854</v>
      </c>
      <c r="AA5427" s="1">
        <v>-0.005259874921075824</v>
      </c>
      <c r="AB5427" s="1">
        <v>0.006185039277958548</v>
      </c>
      <c r="AC5427" s="1">
        <v>-0.009198188547912767</v>
      </c>
    </row>
    <row r="5428" spans="1:29">
      <c r="A5428" s="11">
        <v>44456</v>
      </c>
      <c r="B5428" s="1">
        <v>0.00591828732962818</v>
      </c>
      <c r="C5428" s="1">
        <v>-0.006377446671482434</v>
      </c>
      <c r="D5428" s="1">
        <v>-0.005204947195604492</v>
      </c>
      <c r="E5428" s="1">
        <v>5.23955064841708E-05</v>
      </c>
      <c r="F5428" s="1">
        <v>-0.009610838897224139</v>
      </c>
      <c r="G5428" s="1">
        <v>0.01340814390741585</v>
      </c>
      <c r="H5428" s="1">
        <v>-0.01940817749498724</v>
      </c>
      <c r="I5428" s="1">
        <v>0.01423129002904089</v>
      </c>
      <c r="J5428" s="1">
        <v>-0.02120840227933296</v>
      </c>
      <c r="K5428" s="1">
        <v>-0.01661706553049036</v>
      </c>
      <c r="L5428" s="1">
        <v>-0.006432616293509552</v>
      </c>
      <c r="M5428" s="1">
        <v>-0.0008450130447146265</v>
      </c>
      <c r="N5428" s="1">
        <v>0.001733471023164013</v>
      </c>
      <c r="O5428" s="1">
        <v>-0.003699091669390753</v>
      </c>
      <c r="P5428" s="1">
        <v>-0.00462068159746909</v>
      </c>
      <c r="Q5428" s="1">
        <v>-0.007381510297087002</v>
      </c>
      <c r="R5428" s="1">
        <v>-0.01550526358675808</v>
      </c>
      <c r="S5428" s="1">
        <v>-0.03720742425860302</v>
      </c>
      <c r="T5428" s="1">
        <v>-0.02070304212849405</v>
      </c>
      <c r="U5428" s="1">
        <v>-0.008660714743116471</v>
      </c>
      <c r="V5428" s="1">
        <v>-0.014275635820437</v>
      </c>
      <c r="W5428" s="1">
        <v>0.0001716977486052595</v>
      </c>
      <c r="X5428" s="1">
        <v>-0.009786580627952235</v>
      </c>
      <c r="Y5428" s="1">
        <v>-0.01675582114183305</v>
      </c>
      <c r="Z5428" s="1">
        <v>-0.03539229408948963</v>
      </c>
      <c r="AA5428" s="1">
        <v>-0.00621230663661132</v>
      </c>
      <c r="AB5428" s="1">
        <v>-0.02297002958661332</v>
      </c>
      <c r="AC5428" s="1">
        <v>-0.003892995377362207</v>
      </c>
    </row>
    <row r="5429" spans="1:29">
      <c r="A5429" s="11">
        <v>44459</v>
      </c>
      <c r="B5429" s="1">
        <v>-0.01424416003067341</v>
      </c>
      <c r="C5429" s="1">
        <v>-0.03633235079200015</v>
      </c>
      <c r="D5429" s="1">
        <v>0.00805806583510571</v>
      </c>
      <c r="E5429" s="1">
        <v>-0.01671824085807383</v>
      </c>
      <c r="F5429" s="1">
        <v>-0.02243813015953533</v>
      </c>
      <c r="G5429" s="1">
        <v>-0.02951474355115369</v>
      </c>
      <c r="H5429" s="1">
        <v>-0.02790393099109789</v>
      </c>
      <c r="I5429" s="1">
        <v>-0.01409482416807728</v>
      </c>
      <c r="J5429" s="1">
        <v>-0.06056438609410397</v>
      </c>
      <c r="K5429" s="1">
        <v>0.02868954805043744</v>
      </c>
      <c r="L5429" s="1">
        <v>-0.002039957169876927</v>
      </c>
      <c r="M5429" s="1">
        <v>-0.0308668064761829</v>
      </c>
      <c r="N5429" s="1">
        <v>0.01124809801953486</v>
      </c>
      <c r="O5429" s="1">
        <v>-0.02134856411404407</v>
      </c>
      <c r="P5429" s="1">
        <v>0.0131227137153338</v>
      </c>
      <c r="Q5429" s="1">
        <v>0.005870864056714664</v>
      </c>
      <c r="R5429" s="1">
        <v>0.001589686693741488</v>
      </c>
      <c r="S5429" s="1">
        <v>-0.06660782492788131</v>
      </c>
      <c r="T5429" s="1">
        <v>-0.0366658956315068</v>
      </c>
      <c r="U5429" s="1">
        <v>-0.02031597992027201</v>
      </c>
      <c r="V5429" s="1">
        <v>-0.01740494279051463</v>
      </c>
      <c r="W5429" s="1">
        <v>-0.01961910054833904</v>
      </c>
      <c r="X5429" s="1">
        <v>-0.031270232357829</v>
      </c>
      <c r="Y5429" s="1">
        <v>-0.02610584211573586</v>
      </c>
      <c r="Z5429" s="1">
        <v>-0.09582228962588735</v>
      </c>
      <c r="AA5429" s="1">
        <v>-0.008708783105131457</v>
      </c>
      <c r="AB5429" s="1">
        <v>-0.05115897771813793</v>
      </c>
      <c r="AC5429" s="1">
        <v>-0.004133842270733323</v>
      </c>
    </row>
    <row r="5430" spans="1:29">
      <c r="A5430" s="11">
        <v>44460</v>
      </c>
      <c r="B5430" s="1">
        <v>-0.0006282169330846799</v>
      </c>
      <c r="C5430" s="1">
        <v>-0.01569938618104083</v>
      </c>
      <c r="D5430" s="1">
        <v>-0.002191231209229039</v>
      </c>
      <c r="E5430" s="1">
        <v>0.0191877073564406</v>
      </c>
      <c r="F5430" s="1">
        <v>0.01648182276129839</v>
      </c>
      <c r="G5430" s="1">
        <v>0.01471735579126587</v>
      </c>
      <c r="H5430" s="1">
        <v>0.001335127393679025</v>
      </c>
      <c r="I5430" s="1">
        <v>-0.005064590891368126</v>
      </c>
      <c r="J5430" s="1">
        <v>0.01485147314086666</v>
      </c>
      <c r="K5430" s="1">
        <v>0.004320835928855571</v>
      </c>
      <c r="L5430" s="1">
        <v>0.01812955365221636</v>
      </c>
      <c r="M5430" s="1">
        <v>0.003490434647177576</v>
      </c>
      <c r="N5430" s="1">
        <v>0.03315507948285301</v>
      </c>
      <c r="O5430" s="1">
        <v>0.0005420337208801307</v>
      </c>
      <c r="P5430" s="1">
        <v>-0.01189522695052703</v>
      </c>
      <c r="Q5430" s="1">
        <v>0.05214006052089037</v>
      </c>
      <c r="R5430" s="1">
        <v>0.004322538152676136</v>
      </c>
      <c r="S5430" s="1">
        <v>0.05103963328195693</v>
      </c>
      <c r="T5430" s="1">
        <v>0.003085992896746603</v>
      </c>
      <c r="U5430" s="1">
        <v>0.0155881335750272</v>
      </c>
      <c r="V5430" s="1">
        <v>0.01057507761755017</v>
      </c>
      <c r="W5430" s="1">
        <v>0.002217046250552634</v>
      </c>
      <c r="X5430" s="1">
        <v>0.01003512252049155</v>
      </c>
      <c r="Y5430" s="1">
        <v>0.01154141279948684</v>
      </c>
      <c r="Z5430" s="1">
        <v>0.03120266697913543</v>
      </c>
      <c r="AA5430" s="1">
        <v>0.004091720201961913</v>
      </c>
      <c r="AB5430" s="1">
        <v>0.02216017725067343</v>
      </c>
      <c r="AC5430" s="1">
        <v>0.007698130271970971</v>
      </c>
    </row>
    <row r="5431" spans="1:29">
      <c r="A5431" s="11">
        <v>44461</v>
      </c>
      <c r="B5431" s="1">
        <v>-0.008801180582065804</v>
      </c>
      <c r="C5431" s="1">
        <v>0.0153455629662651</v>
      </c>
      <c r="D5431" s="1">
        <v>-0.004183511281412478</v>
      </c>
      <c r="E5431" s="1">
        <v>0.007739812565366488</v>
      </c>
      <c r="F5431" s="1">
        <v>-0.001503957511900134</v>
      </c>
      <c r="G5431" s="1">
        <v>-0.004046381680143818</v>
      </c>
      <c r="H5431" s="1">
        <v>0</v>
      </c>
      <c r="I5431" s="1">
        <v>-0.0117594242651573</v>
      </c>
      <c r="J5431" s="1">
        <v>0.02660753002072513</v>
      </c>
      <c r="K5431" s="1">
        <v>-0.009937794109829201</v>
      </c>
      <c r="L5431" s="1">
        <v>-0.0009018914734790773</v>
      </c>
      <c r="M5431" s="1">
        <v>0.01260873255982231</v>
      </c>
      <c r="N5431" s="1">
        <v>0.008281541309459461</v>
      </c>
      <c r="O5431" s="1">
        <v>0.01902628232623926</v>
      </c>
      <c r="P5431" s="1">
        <v>0.008025654787902514</v>
      </c>
      <c r="Q5431" s="1">
        <v>-0.01146456526257367</v>
      </c>
      <c r="R5431" s="1">
        <v>0.01072903136785475</v>
      </c>
      <c r="S5431" s="1">
        <v>0.0008993169324038597</v>
      </c>
      <c r="T5431" s="1">
        <v>0.0001140019545613491</v>
      </c>
      <c r="U5431" s="1">
        <v>-0.003503145842128519</v>
      </c>
      <c r="V5431" s="1">
        <v>0.007325034415568199</v>
      </c>
      <c r="W5431" s="1">
        <v>-0.00553031875730936</v>
      </c>
      <c r="X5431" s="1">
        <v>0.02699120240768971</v>
      </c>
      <c r="Y5431" s="1">
        <v>0.01472208777367356</v>
      </c>
      <c r="Z5431" s="1">
        <v>0.01052471142498712</v>
      </c>
      <c r="AA5431" s="1">
        <v>-0.002301162515212507</v>
      </c>
      <c r="AB5431" s="1">
        <v>0.006828323202968889</v>
      </c>
      <c r="AC5431" s="1">
        <v>0.0008239136053223017</v>
      </c>
    </row>
    <row r="5432" spans="1:29">
      <c r="A5432" s="11">
        <v>44462</v>
      </c>
      <c r="B5432" s="1">
        <v>0.03018967262542849</v>
      </c>
      <c r="C5432" s="1">
        <v>-0.0004759531853053556</v>
      </c>
      <c r="D5432" s="1">
        <v>-0.003979266916172897</v>
      </c>
      <c r="E5432" s="1">
        <v>0.004774258698340139</v>
      </c>
      <c r="F5432" s="1">
        <v>-0.01012107380236449</v>
      </c>
      <c r="G5432" s="1">
        <v>0.004995015704141181</v>
      </c>
      <c r="H5432" s="1">
        <v>0.01933337063472362</v>
      </c>
      <c r="I5432" s="1">
        <v>0.02366834985739552</v>
      </c>
      <c r="J5432" s="1">
        <v>0.04373649533328217</v>
      </c>
      <c r="K5432" s="1">
        <v>-0.000790249713881308</v>
      </c>
      <c r="L5432" s="1">
        <v>0.01493969458206279</v>
      </c>
      <c r="M5432" s="1">
        <v>0.01331031425898432</v>
      </c>
      <c r="N5432" s="1">
        <v>-0.004106727541097976</v>
      </c>
      <c r="O5432" s="1">
        <v>0.007907023926248868</v>
      </c>
      <c r="P5432" s="1">
        <v>0.002830817429866794</v>
      </c>
      <c r="Q5432" s="1">
        <v>0.03067718816204379</v>
      </c>
      <c r="R5432" s="1">
        <v>0.02443940800639166</v>
      </c>
      <c r="S5432" s="1">
        <v>-0.007637026345489351</v>
      </c>
      <c r="T5432" s="1">
        <v>0.02495150525458034</v>
      </c>
      <c r="U5432" s="1">
        <v>0.0003469458398508429</v>
      </c>
      <c r="V5432" s="1">
        <v>-0.000324662574523682</v>
      </c>
      <c r="W5432" s="1">
        <v>-0.004097655679365486</v>
      </c>
      <c r="X5432" s="1">
        <v>0.03676231432475019</v>
      </c>
      <c r="Y5432" s="1">
        <v>0.0420746393323399</v>
      </c>
      <c r="Z5432" s="1">
        <v>0.009878886733494685</v>
      </c>
      <c r="AA5432" s="1">
        <v>0.01153258585069916</v>
      </c>
      <c r="AB5432" s="1">
        <v>0.01593758556954517</v>
      </c>
      <c r="AC5432" s="1">
        <v>0.009204403898461777</v>
      </c>
    </row>
    <row r="5433" spans="1:29">
      <c r="A5433" s="11">
        <v>44463</v>
      </c>
      <c r="B5433" s="1">
        <v>-0.01736137820428385</v>
      </c>
      <c r="C5433" s="1">
        <v>-0.01226337445439307</v>
      </c>
      <c r="D5433" s="1">
        <v>0.0001360321614973792</v>
      </c>
      <c r="E5433" s="1">
        <v>-0.0004647548449868699</v>
      </c>
      <c r="F5433" s="1">
        <v>-0.001448580399461941</v>
      </c>
      <c r="G5433" s="1">
        <v>0.02588328196464373</v>
      </c>
      <c r="H5433" s="1">
        <v>-0.001962167419051863</v>
      </c>
      <c r="I5433" s="1">
        <v>0.02009553691989674</v>
      </c>
      <c r="J5433" s="1">
        <v>-0.009311899596289974</v>
      </c>
      <c r="K5433" s="1">
        <v>-0.01281314068736272</v>
      </c>
      <c r="L5433" s="1">
        <v>0.01222344425239075</v>
      </c>
      <c r="M5433" s="1">
        <v>-0.006355858583652618</v>
      </c>
      <c r="N5433" s="1">
        <v>-0.0167010727965714</v>
      </c>
      <c r="O5433" s="1">
        <v>0.0276880349745996</v>
      </c>
      <c r="P5433" s="1">
        <v>-0.01667263434792687</v>
      </c>
      <c r="Q5433" s="1">
        <v>-0.01197804188072016</v>
      </c>
      <c r="R5433" s="1">
        <v>-0.002891714284112612</v>
      </c>
      <c r="S5433" s="1">
        <v>-0.0208238390233364</v>
      </c>
      <c r="T5433" s="1">
        <v>-0.02012001878924052</v>
      </c>
      <c r="U5433" s="1">
        <v>-0.01962826240532667</v>
      </c>
      <c r="V5433" s="1">
        <v>0.0007794111669690018</v>
      </c>
      <c r="W5433" s="1">
        <v>-0.01634045500527059</v>
      </c>
      <c r="X5433" s="1">
        <v>-0.01104195269974728</v>
      </c>
      <c r="Y5433" s="1">
        <v>-0.03167419312562481</v>
      </c>
      <c r="Z5433" s="1">
        <v>-0.03533780347452775</v>
      </c>
      <c r="AA5433" s="1">
        <v>-0.005771838998385626</v>
      </c>
      <c r="AB5433" s="1">
        <v>-0.02169561513825802</v>
      </c>
      <c r="AC5433" s="1">
        <v>0.003262725360252849</v>
      </c>
    </row>
    <row r="5434" spans="1:29">
      <c r="A5434" s="11">
        <v>44466</v>
      </c>
      <c r="B5434" s="1">
        <v>-0.00137828257443029</v>
      </c>
      <c r="C5434" s="1">
        <v>0.01398266096610912</v>
      </c>
      <c r="D5434" s="1">
        <v>-0.008236625333904124</v>
      </c>
      <c r="E5434" s="1">
        <v>-0.005115504334383569</v>
      </c>
      <c r="F5434" s="1">
        <v>0.0002712085891605209</v>
      </c>
      <c r="G5434" s="1">
        <v>-0.01762190963177446</v>
      </c>
      <c r="H5434" s="1">
        <v>0.01245090171420649</v>
      </c>
      <c r="I5434" s="1">
        <v>0.01470448310006867</v>
      </c>
      <c r="J5434" s="1">
        <v>0.00553518543273257</v>
      </c>
      <c r="K5434" s="1">
        <v>-0.01352552678515995</v>
      </c>
      <c r="L5434" s="1">
        <v>-0.0242084017319536</v>
      </c>
      <c r="M5434" s="1">
        <v>0.01194019540981928</v>
      </c>
      <c r="N5434" s="1">
        <v>0.001048442155134</v>
      </c>
      <c r="O5434" s="1">
        <v>0.0409262185765662</v>
      </c>
      <c r="P5434" s="1">
        <v>-0.01767288489362073</v>
      </c>
      <c r="Q5434" s="1">
        <v>0.02865521723347308</v>
      </c>
      <c r="R5434" s="1">
        <v>0.01681640113727578</v>
      </c>
      <c r="S5434" s="1">
        <v>0.01017100711029806</v>
      </c>
      <c r="T5434" s="1">
        <v>0.0132728172320542</v>
      </c>
      <c r="U5434" s="1">
        <v>-0.01115424946125843</v>
      </c>
      <c r="V5434" s="1">
        <v>-0.009604797343894855</v>
      </c>
      <c r="W5434" s="1">
        <v>-0.002031652304656961</v>
      </c>
      <c r="X5434" s="1">
        <v>0.04308847668963911</v>
      </c>
      <c r="Y5434" s="1">
        <v>-0.002516123146840243</v>
      </c>
      <c r="Z5434" s="1">
        <v>-0.001257741987494065</v>
      </c>
      <c r="AA5434" s="1">
        <v>-0.001266169829242658</v>
      </c>
      <c r="AB5434" s="1">
        <v>-0.01876488742071736</v>
      </c>
      <c r="AC5434" s="1">
        <v>-0.03340729942544451</v>
      </c>
    </row>
    <row r="5435" spans="1:29">
      <c r="A5435" s="11">
        <v>44467</v>
      </c>
      <c r="B5435" s="1">
        <v>-0.009724573580098594</v>
      </c>
      <c r="C5435" s="1">
        <v>0.02139808072068816</v>
      </c>
      <c r="D5435" s="1">
        <v>-0.001483978113194451</v>
      </c>
      <c r="E5435" s="1">
        <v>0.008621537081133557</v>
      </c>
      <c r="F5435" s="1">
        <v>0.008660931617983314</v>
      </c>
      <c r="G5435" s="1">
        <v>0.001285011659848401</v>
      </c>
      <c r="H5435" s="1">
        <v>0.03236247859414543</v>
      </c>
      <c r="I5435" s="1">
        <v>-0.006184207826708699</v>
      </c>
      <c r="J5435" s="1">
        <v>-0.006751137776680793</v>
      </c>
      <c r="K5435" s="1">
        <v>0.005296293849264</v>
      </c>
      <c r="L5435" s="1">
        <v>-0.01978329700839732</v>
      </c>
      <c r="M5435" s="1">
        <v>0.03624112561578774</v>
      </c>
      <c r="N5435" s="1">
        <v>-0.003979867325261122</v>
      </c>
      <c r="O5435" s="1">
        <v>-0.006532270579407196</v>
      </c>
      <c r="P5435" s="1">
        <v>0.006301383171765762</v>
      </c>
      <c r="Q5435" s="1">
        <v>0.0157143229653578</v>
      </c>
      <c r="R5435" s="1">
        <v>0.00934862556987226</v>
      </c>
      <c r="S5435" s="1">
        <v>0.01006859931507376</v>
      </c>
      <c r="T5435" s="1">
        <v>-0.003806565405780948</v>
      </c>
      <c r="U5435" s="1">
        <v>0.00209853890937195</v>
      </c>
      <c r="V5435" s="1">
        <v>0.01579184657352362</v>
      </c>
      <c r="W5435" s="1">
        <v>-0.01478956373712081</v>
      </c>
      <c r="X5435" s="1">
        <v>-0.007085801739074138</v>
      </c>
      <c r="Y5435" s="1">
        <v>0.009369332617959136</v>
      </c>
      <c r="Z5435" s="1">
        <v>0.008225200216200879</v>
      </c>
      <c r="AA5435" s="1">
        <v>0.01868198280205013</v>
      </c>
      <c r="AB5435" s="1">
        <v>0.01060497043809394</v>
      </c>
      <c r="AC5435" s="1">
        <v>-0.02186877490685368</v>
      </c>
    </row>
    <row r="5436" spans="1:29">
      <c r="A5436" s="11">
        <v>44468</v>
      </c>
      <c r="B5436" s="1">
        <v>-0.008933124027301287</v>
      </c>
      <c r="C5436" s="1">
        <v>0.01699251868734541</v>
      </c>
      <c r="D5436" s="1">
        <v>-0.007717960675641788</v>
      </c>
      <c r="E5436" s="1">
        <v>0.01709574625993637</v>
      </c>
      <c r="F5436" s="1">
        <v>0.009900389877580684</v>
      </c>
      <c r="G5436" s="1">
        <v>-0.01380482080576584</v>
      </c>
      <c r="H5436" s="1">
        <v>-0.02006275050606798</v>
      </c>
      <c r="I5436" s="1">
        <v>-0.01312657860153976</v>
      </c>
      <c r="J5436" s="1">
        <v>0.03346231373121134</v>
      </c>
      <c r="K5436" s="1">
        <v>-0.01415276534530374</v>
      </c>
      <c r="L5436" s="1">
        <v>0.003052578488262458</v>
      </c>
      <c r="M5436" s="1">
        <v>0.03660023123717249</v>
      </c>
      <c r="N5436" s="1">
        <v>0.001472154070674581</v>
      </c>
      <c r="O5436" s="1">
        <v>0.007505720186622877</v>
      </c>
      <c r="P5436" s="1">
        <v>0.004537752230810543</v>
      </c>
      <c r="Q5436" s="1">
        <v>0.01793240833137233</v>
      </c>
      <c r="R5436" s="1">
        <v>-0.007927645852163545</v>
      </c>
      <c r="S5436" s="1">
        <v>0.03670145531707747</v>
      </c>
      <c r="T5436" s="1">
        <v>0.03394024089368708</v>
      </c>
      <c r="U5436" s="1">
        <v>0.0126369206693473</v>
      </c>
      <c r="V5436" s="1">
        <v>0.04670368039958661</v>
      </c>
      <c r="W5436" s="1">
        <v>0.0009116464289635751</v>
      </c>
      <c r="X5436" s="1">
        <v>0.002884944555869629</v>
      </c>
      <c r="Y5436" s="1">
        <v>0.08247058901052551</v>
      </c>
      <c r="Z5436" s="1">
        <v>0.01139770172789123</v>
      </c>
      <c r="AA5436" s="1">
        <v>0.008547363571436595</v>
      </c>
      <c r="AB5436" s="1">
        <v>0.005160835570940048</v>
      </c>
      <c r="AC5436" s="1">
        <v>0.001798031071164274</v>
      </c>
    </row>
    <row r="5437" spans="1:29">
      <c r="A5437" s="11">
        <v>44469</v>
      </c>
      <c r="B5437" s="1">
        <v>-0.01994502811937759</v>
      </c>
      <c r="C5437" s="1">
        <v>-0.01075761914510887</v>
      </c>
      <c r="D5437" s="1">
        <v>-0.005990781917899701</v>
      </c>
      <c r="E5437" s="1">
        <v>-0.004100826145626457</v>
      </c>
      <c r="F5437" s="1">
        <v>-6.134624693798774E-05</v>
      </c>
      <c r="G5437" s="1">
        <v>-0.01865829068976732</v>
      </c>
      <c r="H5437" s="1">
        <v>0.01631487124437703</v>
      </c>
      <c r="I5437" s="1">
        <v>0.0006901039084039606</v>
      </c>
      <c r="J5437" s="1">
        <v>-0.0125467291088428</v>
      </c>
      <c r="K5437" s="1">
        <v>0.006144472618908603</v>
      </c>
      <c r="L5437" s="1">
        <v>-0.01007535926875169</v>
      </c>
      <c r="M5437" s="1">
        <v>-0.01686939691295963</v>
      </c>
      <c r="N5437" s="1">
        <v>-0.008189896459180113</v>
      </c>
      <c r="O5437" s="1">
        <v>-0.01114391798389791</v>
      </c>
      <c r="P5437" s="1">
        <v>-0.01075089173467025</v>
      </c>
      <c r="Q5437" s="1">
        <v>-0.001727065908300296</v>
      </c>
      <c r="R5437" s="1">
        <v>-0.003402113766606818</v>
      </c>
      <c r="S5437" s="1">
        <v>-0.006555990525699662</v>
      </c>
      <c r="T5437" s="1">
        <v>-0.01521736889386827</v>
      </c>
      <c r="U5437" s="1">
        <v>0.0008694143352849792</v>
      </c>
      <c r="V5437" s="1">
        <v>0.008566528977991261</v>
      </c>
      <c r="W5437" s="1">
        <v>-0.01196187692969353</v>
      </c>
      <c r="X5437" s="1">
        <v>0.009386846641985302</v>
      </c>
      <c r="Y5437" s="1">
        <v>0.04716350470167985</v>
      </c>
      <c r="Z5437" s="1">
        <v>-0.005132928201403097</v>
      </c>
      <c r="AA5437" s="1">
        <v>0.006682257955396231</v>
      </c>
      <c r="AB5437" s="1">
        <v>-0.01540294575417878</v>
      </c>
      <c r="AC5437" s="1">
        <v>-0.01037851930597578</v>
      </c>
    </row>
    <row r="5438" spans="1:29">
      <c r="A5438" s="11">
        <v>44470</v>
      </c>
      <c r="B5438" s="1">
        <v>0.002087309421871408</v>
      </c>
      <c r="C5438" s="1">
        <v>0.001966624917114856</v>
      </c>
      <c r="D5438" s="1">
        <v>-0.007052543847008375</v>
      </c>
      <c r="E5438" s="1">
        <v>0.002694340905087245</v>
      </c>
      <c r="F5438" s="1">
        <v>0.01539733156861645</v>
      </c>
      <c r="G5438" s="1">
        <v>-0.006361521282905791</v>
      </c>
      <c r="H5438" s="1">
        <v>0.02706945629403212</v>
      </c>
      <c r="I5438" s="1">
        <v>-0.007680444335050995</v>
      </c>
      <c r="J5438" s="1">
        <v>-0.00737782747397342</v>
      </c>
      <c r="K5438" s="1">
        <v>0.0008327615173304714</v>
      </c>
      <c r="L5438" s="1">
        <v>-0.00599919599629628</v>
      </c>
      <c r="M5438" s="1">
        <v>0.01675988633910253</v>
      </c>
      <c r="N5438" s="1">
        <v>-0.003387596629115031</v>
      </c>
      <c r="O5438" s="1">
        <v>0.03088220287779952</v>
      </c>
      <c r="P5438" s="1">
        <v>0.003744283696623718</v>
      </c>
      <c r="Q5438" s="1">
        <v>0.01211071664740926</v>
      </c>
      <c r="R5438" s="1">
        <v>0.001766351337506578</v>
      </c>
      <c r="S5438" s="1">
        <v>0.01011882864117908</v>
      </c>
      <c r="T5438" s="1">
        <v>-0.002980129459828729</v>
      </c>
      <c r="U5438" s="1">
        <v>0.008946234015913213</v>
      </c>
      <c r="V5438" s="1">
        <v>0.01020469429061799</v>
      </c>
      <c r="W5438" s="1">
        <v>-0.01517940510344118</v>
      </c>
      <c r="X5438" s="1">
        <v>-0.0001500474265218044</v>
      </c>
      <c r="Y5438" s="1">
        <v>0.03149614309609561</v>
      </c>
      <c r="Z5438" s="1">
        <v>0.006943932135733855</v>
      </c>
      <c r="AA5438" s="1">
        <v>0.0008788808169613027</v>
      </c>
      <c r="AB5438" s="1">
        <v>-0.006257716343170405</v>
      </c>
      <c r="AC5438" s="1">
        <v>0.003390634255088454</v>
      </c>
    </row>
    <row r="5439" spans="1:29">
      <c r="A5439" s="11">
        <v>44473</v>
      </c>
      <c r="B5439" s="1">
        <v>0.01412482745438126</v>
      </c>
      <c r="C5439" s="1">
        <v>0.006465807720806627</v>
      </c>
      <c r="D5439" s="1">
        <v>-0.007191860705230368</v>
      </c>
      <c r="E5439" s="1">
        <v>-0.02910157431850913</v>
      </c>
      <c r="F5439" s="1">
        <v>0.01752471141100598</v>
      </c>
      <c r="G5439" s="1">
        <v>-0.009576381414958868</v>
      </c>
      <c r="H5439" s="1">
        <v>-0.009806878176167433</v>
      </c>
      <c r="I5439" s="1">
        <v>0.001927131054352715</v>
      </c>
      <c r="J5439" s="1">
        <v>0.04407967454044281</v>
      </c>
      <c r="K5439" s="1">
        <v>-0.006601256341298489</v>
      </c>
      <c r="L5439" s="1">
        <v>0.008167339804133089</v>
      </c>
      <c r="M5439" s="1">
        <v>-0.009026748134685292</v>
      </c>
      <c r="N5439" s="1">
        <v>0.005311260143057384</v>
      </c>
      <c r="O5439" s="1">
        <v>0.0160657780701432</v>
      </c>
      <c r="P5439" s="1">
        <v>0.008188604070171968</v>
      </c>
      <c r="Q5439" s="1">
        <v>0.009230905618699659</v>
      </c>
      <c r="R5439" s="1">
        <v>0.01285808349778383</v>
      </c>
      <c r="S5439" s="1">
        <v>0.04790945738116137</v>
      </c>
      <c r="T5439" s="1">
        <v>0.0254621609248975</v>
      </c>
      <c r="U5439" s="1">
        <v>0.03639837066977569</v>
      </c>
      <c r="V5439" s="1">
        <v>0.006532809308853693</v>
      </c>
      <c r="W5439" s="1">
        <v>0.01628699362594044</v>
      </c>
      <c r="X5439" s="1">
        <v>0.0261026478417854</v>
      </c>
      <c r="Y5439" s="1">
        <v>0.02961833446345885</v>
      </c>
      <c r="Z5439" s="1">
        <v>0.02026422810459616</v>
      </c>
      <c r="AA5439" s="1">
        <v>-0.003905235783323691</v>
      </c>
      <c r="AB5439" s="1">
        <v>0.04355430545338712</v>
      </c>
      <c r="AC5439" s="1">
        <v>0.007544289566319584</v>
      </c>
    </row>
    <row r="5440" spans="1:29">
      <c r="A5440" s="11">
        <v>44474</v>
      </c>
      <c r="B5440" s="1">
        <v>0.004621250060225623</v>
      </c>
      <c r="C5440" s="1">
        <v>0.01835497258618846</v>
      </c>
      <c r="D5440" s="1">
        <v>-0.002748566283057086</v>
      </c>
      <c r="E5440" s="1">
        <v>-0.02396873756552398</v>
      </c>
      <c r="F5440" s="1">
        <v>-0.0016062784424693</v>
      </c>
      <c r="G5440" s="1">
        <v>0.005171375716256366</v>
      </c>
      <c r="H5440" s="1">
        <v>0.01949873436901228</v>
      </c>
      <c r="I5440" s="1">
        <v>0.006116892866376622</v>
      </c>
      <c r="J5440" s="1">
        <v>-0.02056556177954072</v>
      </c>
      <c r="K5440" s="1">
        <v>0.008357641881565403</v>
      </c>
      <c r="L5440" s="1">
        <v>0.008369400046453812</v>
      </c>
      <c r="M5440" s="1">
        <v>0.02891089001391522</v>
      </c>
      <c r="N5440" s="1">
        <v>-0.008030517560434713</v>
      </c>
      <c r="O5440" s="1">
        <v>0.002258790013089929</v>
      </c>
      <c r="P5440" s="1">
        <v>0.007039007322873436</v>
      </c>
      <c r="Q5440" s="1">
        <v>0.1087396548014365</v>
      </c>
      <c r="R5440" s="1">
        <v>0.02075391227259082</v>
      </c>
      <c r="S5440" s="1">
        <v>-0.00789696614906743</v>
      </c>
      <c r="T5440" s="1">
        <v>0.003346719049591051</v>
      </c>
      <c r="U5440" s="1">
        <v>0.009431218127406993</v>
      </c>
      <c r="V5440" s="1">
        <v>-0.01382210624570723</v>
      </c>
      <c r="W5440" s="1">
        <v>-0.01578041548676734</v>
      </c>
      <c r="X5440" s="1">
        <v>0.008625766687225811</v>
      </c>
      <c r="Y5440" s="1">
        <v>0.06405685574152842</v>
      </c>
      <c r="Z5440" s="1">
        <v>-0.00551292803789627</v>
      </c>
      <c r="AA5440" s="1">
        <v>0.0173292267762557</v>
      </c>
      <c r="AB5440" s="1">
        <v>0.01575606548010833</v>
      </c>
      <c r="AC5440" s="1">
        <v>0.009047613415380962</v>
      </c>
    </row>
    <row r="5441" spans="1:29">
      <c r="A5441" s="11">
        <v>44475</v>
      </c>
      <c r="B5441" s="1">
        <v>-0.004663885467282913</v>
      </c>
      <c r="C5441" s="1">
        <v>0.00754753149862597</v>
      </c>
      <c r="D5441" s="1">
        <v>0.01452784723883571</v>
      </c>
      <c r="E5441" s="1">
        <v>-0.02257764325709233</v>
      </c>
      <c r="F5441" s="1">
        <v>-0.01549279948897031</v>
      </c>
      <c r="G5441" s="1">
        <v>-0.01128583370404579</v>
      </c>
      <c r="H5441" s="1">
        <v>0.01032167965316799</v>
      </c>
      <c r="I5441" s="1">
        <v>0.01219098759817183</v>
      </c>
      <c r="J5441" s="1">
        <v>-0.03916821529815151</v>
      </c>
      <c r="K5441" s="1">
        <v>-0.008343661528245505</v>
      </c>
      <c r="L5441" s="1">
        <v>-0.01137164263521961</v>
      </c>
      <c r="M5441" s="1">
        <v>0.001539660551512112</v>
      </c>
      <c r="N5441" s="1">
        <v>-0.014699568251623</v>
      </c>
      <c r="O5441" s="1">
        <v>-0.0106162449641185</v>
      </c>
      <c r="P5441" s="1">
        <v>0.0113809736635746</v>
      </c>
      <c r="Q5441" s="1">
        <v>0.02719231425217461</v>
      </c>
      <c r="R5441" s="1">
        <v>-0.01891376447731685</v>
      </c>
      <c r="S5441" s="1">
        <v>-0.03016341741059392</v>
      </c>
      <c r="T5441" s="1">
        <v>-0.0161394724031122</v>
      </c>
      <c r="U5441" s="1">
        <v>-0.02322429906032775</v>
      </c>
      <c r="V5441" s="1">
        <v>-0.02425354918521472</v>
      </c>
      <c r="W5441" s="1">
        <v>0.02395663944988935</v>
      </c>
      <c r="X5441" s="1">
        <v>-0.02580091056416867</v>
      </c>
      <c r="Y5441" s="1">
        <v>-0.01923077417703745</v>
      </c>
      <c r="Z5441" s="1">
        <v>-0.02805938331488311</v>
      </c>
      <c r="AA5441" s="1">
        <v>-0.02052308788724377</v>
      </c>
      <c r="AB5441" s="1">
        <v>-0.03976900912009562</v>
      </c>
      <c r="AC5441" s="1">
        <v>-0.01716001458439709</v>
      </c>
    </row>
    <row r="5442" spans="1:29">
      <c r="A5442" s="11">
        <v>44476</v>
      </c>
      <c r="B5442" s="1">
        <v>-0.002375044338346344</v>
      </c>
      <c r="C5442" s="1">
        <v>0.004472280321097921</v>
      </c>
      <c r="D5442" s="1">
        <v>-0.009648071589705598</v>
      </c>
      <c r="E5442" s="1">
        <v>0.002846321341837266</v>
      </c>
      <c r="F5442" s="1">
        <v>-0.01321463705130921</v>
      </c>
      <c r="G5442" s="1">
        <v>0.03371262714360856</v>
      </c>
      <c r="H5442" s="1">
        <v>-0.04056495699033436</v>
      </c>
      <c r="I5442" s="1">
        <v>-0.002724663330379573</v>
      </c>
      <c r="J5442" s="1">
        <v>0.003362097289141275</v>
      </c>
      <c r="K5442" s="1">
        <v>-0.006198699626490001</v>
      </c>
      <c r="L5442" s="1">
        <v>0.01042687891712579</v>
      </c>
      <c r="M5442" s="1">
        <v>0.01652568709853997</v>
      </c>
      <c r="N5442" s="1">
        <v>0.007351270771184915</v>
      </c>
      <c r="O5442" s="1">
        <v>0.05293137028710238</v>
      </c>
      <c r="P5442" s="1">
        <v>-0.005404838741292051</v>
      </c>
      <c r="Q5442" s="1">
        <v>-0.04580612314259958</v>
      </c>
      <c r="R5442" s="1">
        <v>0.004902583044256392</v>
      </c>
      <c r="S5442" s="1">
        <v>-0.002159842593082772</v>
      </c>
      <c r="T5442" s="1">
        <v>0.001531049528520123</v>
      </c>
      <c r="U5442" s="1">
        <v>0.01890276423344806</v>
      </c>
      <c r="V5442" s="1">
        <v>0.02829125483252182</v>
      </c>
      <c r="W5442" s="1">
        <v>0.004752253207991997</v>
      </c>
      <c r="X5442" s="1">
        <v>0.1203690334068734</v>
      </c>
      <c r="Y5442" s="1">
        <v>0.01023016650813702</v>
      </c>
      <c r="Z5442" s="1">
        <v>0.007266122499225869</v>
      </c>
      <c r="AA5442" s="1">
        <v>0.1060229440380718</v>
      </c>
      <c r="AB5442" s="1">
        <v>-0.0005155789203920014</v>
      </c>
      <c r="AC5442" s="1">
        <v>0.01132513922018852</v>
      </c>
    </row>
    <row r="5443" spans="1:29">
      <c r="A5443" s="11">
        <v>44477</v>
      </c>
      <c r="B5443" s="1">
        <v>0.006241182506722565</v>
      </c>
      <c r="C5443" s="1">
        <v>0.0005565371494395954</v>
      </c>
      <c r="D5443" s="1">
        <v>-0.004435236047549918</v>
      </c>
      <c r="E5443" s="1">
        <v>0.001146223735106533</v>
      </c>
      <c r="F5443" s="1">
        <v>-0.008566589985370077</v>
      </c>
      <c r="G5443" s="1">
        <v>-0.001063492237735053</v>
      </c>
      <c r="H5443" s="1">
        <v>-0.009395497184037094</v>
      </c>
      <c r="I5443" s="1">
        <v>-0.004874255659647386</v>
      </c>
      <c r="J5443" s="1">
        <v>-0.008062879768531817</v>
      </c>
      <c r="K5443" s="1">
        <v>-0.01099495187009902</v>
      </c>
      <c r="L5443" s="1">
        <v>0.01942638195522361</v>
      </c>
      <c r="M5443" s="1">
        <v>-0.003402607091222087</v>
      </c>
      <c r="N5443" s="1">
        <v>-0.005365912075421586</v>
      </c>
      <c r="O5443" s="1">
        <v>-0.0005124440209844927</v>
      </c>
      <c r="P5443" s="1">
        <v>0.004543381118772727</v>
      </c>
      <c r="Q5443" s="1">
        <v>0.0034289101511642</v>
      </c>
      <c r="R5443" s="1">
        <v>0.03842712602462672</v>
      </c>
      <c r="S5443" s="1">
        <v>0.01212126978593919</v>
      </c>
      <c r="T5443" s="1">
        <v>0.000218357991225604</v>
      </c>
      <c r="U5443" s="1">
        <v>-0.006034985834592721</v>
      </c>
      <c r="V5443" s="1">
        <v>-0.002247139796025643</v>
      </c>
      <c r="W5443" s="1">
        <v>-0.00703407384856003</v>
      </c>
      <c r="X5443" s="1">
        <v>0.01713150652597939</v>
      </c>
      <c r="Y5443" s="1">
        <v>-0.005063198474213104</v>
      </c>
      <c r="Z5443" s="1">
        <v>0.009269402584137776</v>
      </c>
      <c r="AA5443" s="1">
        <v>-0.007220012924007757</v>
      </c>
      <c r="AB5443" s="1">
        <v>0.01117611117682715</v>
      </c>
      <c r="AC5443" s="1">
        <v>0.02830700530453134</v>
      </c>
    </row>
    <row r="5444" spans="1:29">
      <c r="A5444" s="11">
        <v>44480</v>
      </c>
      <c r="B5444" s="1">
        <v>0.006650095368221143</v>
      </c>
      <c r="C5444" s="1">
        <v>0.01101346211042276</v>
      </c>
      <c r="D5444" s="1">
        <v>-0.01099578638082988</v>
      </c>
      <c r="E5444" s="1">
        <v>-0.003652815779875307</v>
      </c>
      <c r="F5444" s="1">
        <v>0.009310760789944528</v>
      </c>
      <c r="G5444" s="1">
        <v>0.01199448980312678</v>
      </c>
      <c r="H5444" s="1">
        <v>0.003793906083031207</v>
      </c>
      <c r="I5444" s="1">
        <v>0.01943664257386701</v>
      </c>
      <c r="J5444" s="1">
        <v>0.02924106955629702</v>
      </c>
      <c r="K5444" s="1">
        <v>0.00191282742182719</v>
      </c>
      <c r="L5444" s="1">
        <v>-0.01908521224185511</v>
      </c>
      <c r="M5444" s="1">
        <v>-0.001896759202985487</v>
      </c>
      <c r="N5444" s="1">
        <v>0.0274061860845507</v>
      </c>
      <c r="O5444" s="1">
        <v>0.0202779419912944</v>
      </c>
      <c r="P5444" s="1">
        <v>0.0116175594693575</v>
      </c>
      <c r="Q5444" s="1">
        <v>0.02516316010347697</v>
      </c>
      <c r="R5444" s="1">
        <v>-0.006963040251647401</v>
      </c>
      <c r="S5444" s="1">
        <v>-0.00256639960756222</v>
      </c>
      <c r="T5444" s="1">
        <v>0.02456336243912038</v>
      </c>
      <c r="U5444" s="1">
        <v>0.005981726944642496</v>
      </c>
      <c r="V5444" s="1">
        <v>0.01357436755941199</v>
      </c>
      <c r="W5444" s="1">
        <v>-0.003053456798204124</v>
      </c>
      <c r="X5444" s="1">
        <v>0.08565083365302617</v>
      </c>
      <c r="Y5444" s="1">
        <v>0.08283846534915251</v>
      </c>
      <c r="Z5444" s="1">
        <v>0.0092611072146489</v>
      </c>
      <c r="AA5444" s="1">
        <v>0.001780961848227403</v>
      </c>
      <c r="AB5444" s="1">
        <v>0.01258281234626168</v>
      </c>
      <c r="AC5444" s="1">
        <v>-0.01262947670409964</v>
      </c>
    </row>
    <row r="5445" spans="1:29">
      <c r="A5445" s="11">
        <v>44481</v>
      </c>
      <c r="B5445" s="1">
        <v>0.01270405950424269</v>
      </c>
      <c r="C5445" s="1">
        <v>0.001870684444160498</v>
      </c>
      <c r="D5445" s="1">
        <v>0.007121268783416124</v>
      </c>
      <c r="E5445" s="1">
        <v>0.002407691887928776</v>
      </c>
      <c r="F5445" s="1">
        <v>0.003258763146388066</v>
      </c>
      <c r="G5445" s="1">
        <v>0.02028587128208414</v>
      </c>
      <c r="H5445" s="1">
        <v>-0.005039422348937062</v>
      </c>
      <c r="I5445" s="1">
        <v>-0.002570772974866298</v>
      </c>
      <c r="J5445" s="1">
        <v>0.02287176392608803</v>
      </c>
      <c r="K5445" s="1">
        <v>0.01173862198325137</v>
      </c>
      <c r="L5445" s="1">
        <v>-0.003429974987281703</v>
      </c>
      <c r="M5445" s="1">
        <v>-0.002280475082248934</v>
      </c>
      <c r="N5445" s="1">
        <v>0.01365258222138599</v>
      </c>
      <c r="O5445" s="1">
        <v>-0.006141114056017916</v>
      </c>
      <c r="P5445" s="1">
        <v>0.02454632208830154</v>
      </c>
      <c r="Q5445" s="1">
        <v>-0.008787941683982892</v>
      </c>
      <c r="R5445" s="1">
        <v>0.005711350141793581</v>
      </c>
      <c r="S5445" s="1">
        <v>-0.006003316571971173</v>
      </c>
      <c r="T5445" s="1">
        <v>0.02930204055374519</v>
      </c>
      <c r="U5445" s="1">
        <v>0.01300994629576357</v>
      </c>
      <c r="V5445" s="1">
        <v>-0.003423201801589948</v>
      </c>
      <c r="W5445" s="1">
        <v>-0.0001224882373603853</v>
      </c>
      <c r="X5445" s="1">
        <v>0.01226700205295406</v>
      </c>
      <c r="Y5445" s="1">
        <v>0.02245437008362883</v>
      </c>
      <c r="Z5445" s="1">
        <v>0.01210777347588787</v>
      </c>
      <c r="AA5445" s="1">
        <v>0.05511353230014726</v>
      </c>
      <c r="AB5445" s="1">
        <v>0.04853069328822146</v>
      </c>
      <c r="AC5445" s="1">
        <v>0.009650678488968056</v>
      </c>
    </row>
    <row r="5446" spans="1:29">
      <c r="A5446" s="11">
        <v>44482</v>
      </c>
      <c r="B5446" s="1">
        <v>-0.003198995510655278</v>
      </c>
      <c r="C5446" s="1">
        <v>0.007468276454578593</v>
      </c>
      <c r="D5446" s="1">
        <v>0.004071937121047808</v>
      </c>
      <c r="E5446" s="1">
        <v>-0.002674836277012482</v>
      </c>
      <c r="F5446" s="1">
        <v>0.003696407732328932</v>
      </c>
      <c r="G5446" s="1">
        <v>-0.001323261253633357</v>
      </c>
      <c r="H5446" s="1">
        <v>0.006647664817906129</v>
      </c>
      <c r="I5446" s="1">
        <v>0.006013753907360142</v>
      </c>
      <c r="J5446" s="1">
        <v>0.01885085614739901</v>
      </c>
      <c r="K5446" s="1">
        <v>-0.01098581190819115</v>
      </c>
      <c r="L5446" s="1">
        <v>0.01427162279471483</v>
      </c>
      <c r="M5446" s="1">
        <v>0</v>
      </c>
      <c r="N5446" s="1">
        <v>0.03273931606868641</v>
      </c>
      <c r="O5446" s="1">
        <v>0.05083698804837189</v>
      </c>
      <c r="P5446" s="1">
        <v>-0.000684405559848722</v>
      </c>
      <c r="Q5446" s="1">
        <v>-0.02170585342568299</v>
      </c>
      <c r="R5446" s="1">
        <v>0.01017686983415222</v>
      </c>
      <c r="S5446" s="1">
        <v>0.05047457336381123</v>
      </c>
      <c r="T5446" s="1">
        <v>-0.002691458829336413</v>
      </c>
      <c r="U5446" s="1">
        <v>-0.007304105092797331</v>
      </c>
      <c r="V5446" s="1">
        <v>0.01548748549549916</v>
      </c>
      <c r="W5446" s="1">
        <v>0.03920850089578143</v>
      </c>
      <c r="X5446" s="1">
        <v>0.204467117844839</v>
      </c>
      <c r="Y5446" s="1">
        <v>0.145045955000062</v>
      </c>
      <c r="Z5446" s="1">
        <v>0.01896007740388361</v>
      </c>
      <c r="AA5446" s="1">
        <v>0.01789290383889908</v>
      </c>
      <c r="AB5446" s="1">
        <v>0.0232223722226319</v>
      </c>
      <c r="AC5446" s="1">
        <v>0.02048245022109252</v>
      </c>
    </row>
    <row r="5447" spans="1:29">
      <c r="A5447" s="11">
        <v>44483</v>
      </c>
      <c r="B5447" s="1">
        <v>0.009375842136039036</v>
      </c>
      <c r="C5447" s="1">
        <v>0.001417210614590214</v>
      </c>
      <c r="D5447" s="1">
        <v>0.002870946403003449</v>
      </c>
      <c r="E5447" s="1">
        <v>-0.002353632315446941</v>
      </c>
      <c r="F5447" s="1">
        <v>0.006137823665507858</v>
      </c>
      <c r="G5447" s="1">
        <v>-0.01808485066647403</v>
      </c>
      <c r="H5447" s="1">
        <v>0.006603765200318357</v>
      </c>
      <c r="I5447" s="1">
        <v>0.0292790334514974</v>
      </c>
      <c r="J5447" s="1">
        <v>0.01584490211938028</v>
      </c>
      <c r="K5447" s="1">
        <v>0.001057808607490163</v>
      </c>
      <c r="L5447" s="1">
        <v>0.003832283878812959</v>
      </c>
      <c r="M5447" s="1">
        <v>0.02399991256510114</v>
      </c>
      <c r="N5447" s="1">
        <v>0.02949432276971531</v>
      </c>
      <c r="O5447" s="1">
        <v>-0.004222931493648718</v>
      </c>
      <c r="P5447" s="1">
        <v>-0.007963100216071717</v>
      </c>
      <c r="Q5447" s="1">
        <v>-0.005937450856751347</v>
      </c>
      <c r="R5447" s="1">
        <v>0.002022283462971508</v>
      </c>
      <c r="S5447" s="1">
        <v>0.02012312619922563</v>
      </c>
      <c r="T5447" s="1">
        <v>0.01847617511975286</v>
      </c>
      <c r="U5447" s="1">
        <v>0.008913906942902061</v>
      </c>
      <c r="V5447" s="1">
        <v>-0.001483506175867233</v>
      </c>
      <c r="W5447" s="1">
        <v>0.001709532657615975</v>
      </c>
      <c r="X5447" s="1">
        <v>-0.01834679010642859</v>
      </c>
      <c r="Y5447" s="1">
        <v>-0.007136483873433019</v>
      </c>
      <c r="Z5447" s="1">
        <v>0.01532167210424062</v>
      </c>
      <c r="AA5447" s="1">
        <v>0.01058263850899999</v>
      </c>
      <c r="AB5447" s="1">
        <v>0.03897303644342842</v>
      </c>
      <c r="AC5447" s="1">
        <v>0.0530033094647393</v>
      </c>
    </row>
    <row r="5448" spans="1:29">
      <c r="A5448" s="11">
        <v>44487</v>
      </c>
      <c r="B5448" s="1">
        <v>0.01402656770939914</v>
      </c>
      <c r="C5448" s="1">
        <v>0.006967178933474871</v>
      </c>
      <c r="D5448" s="1">
        <v>-0.0147630301612578</v>
      </c>
      <c r="E5448" s="1">
        <v>-0.008339250475575377</v>
      </c>
      <c r="F5448" s="1">
        <v>-0.01637530994714365</v>
      </c>
      <c r="G5448" s="1">
        <v>-0.009410442050454826</v>
      </c>
      <c r="H5448" s="1">
        <v>0.008122469765790896</v>
      </c>
      <c r="I5448" s="1">
        <v>-0.01013392118121481</v>
      </c>
      <c r="J5448" s="1">
        <v>0.05173417748258746</v>
      </c>
      <c r="K5448" s="1">
        <v>0.001679589221111888</v>
      </c>
      <c r="L5448" s="1">
        <v>0.04452857999318871</v>
      </c>
      <c r="M5448" s="1">
        <v>0.01450904336996017</v>
      </c>
      <c r="N5448" s="1">
        <v>0.02338728838127691</v>
      </c>
      <c r="O5448" s="1">
        <v>-0.02195624546481323</v>
      </c>
      <c r="P5448" s="1">
        <v>-8.624284031566454E-05</v>
      </c>
      <c r="Q5448" s="1">
        <v>0.01917640040462376</v>
      </c>
      <c r="R5448" s="1">
        <v>0.002666301039832897</v>
      </c>
      <c r="S5448" s="1">
        <v>0.03864736339614017</v>
      </c>
      <c r="T5448" s="1">
        <v>0.01498166145174995</v>
      </c>
      <c r="U5448" s="1">
        <v>-0.001520398600261763</v>
      </c>
      <c r="V5448" s="1">
        <v>-0.006418661436113693</v>
      </c>
      <c r="W5448" s="1">
        <v>-0.006650193864412235</v>
      </c>
      <c r="X5448" s="1">
        <v>0.02411575533120791</v>
      </c>
      <c r="Y5448" s="1">
        <v>0.1558849515850116</v>
      </c>
      <c r="Z5448" s="1">
        <v>0.02618080618429608</v>
      </c>
      <c r="AA5448" s="1">
        <v>0.009652637672252107</v>
      </c>
      <c r="AB5448" s="1">
        <v>0.1291052901746677</v>
      </c>
      <c r="AC5448" s="1">
        <v>0.002117941876447427</v>
      </c>
    </row>
    <row r="5449" spans="1:29">
      <c r="A5449" s="11">
        <v>44488</v>
      </c>
      <c r="B5449" s="1">
        <v>-0.01432431995688788</v>
      </c>
      <c r="C5449" s="1">
        <v>-0.02043243462071198</v>
      </c>
      <c r="D5449" s="1">
        <v>-0.01080180956784482</v>
      </c>
      <c r="E5449" s="1">
        <v>0.002710944821309624</v>
      </c>
      <c r="F5449" s="1">
        <v>-0.01552027187873095</v>
      </c>
      <c r="G5449" s="1">
        <v>-0.04339518098564255</v>
      </c>
      <c r="H5449" s="1">
        <v>-0.03470706352510178</v>
      </c>
      <c r="I5449" s="1">
        <v>0.01101588345797255</v>
      </c>
      <c r="J5449" s="1">
        <v>-0.01667274521850215</v>
      </c>
      <c r="K5449" s="1">
        <v>-0.04039196109894339</v>
      </c>
      <c r="L5449" s="1">
        <v>0.01673971848544809</v>
      </c>
      <c r="M5449" s="1">
        <v>-0.01870193010435839</v>
      </c>
      <c r="N5449" s="1">
        <v>-0.06322608026137611</v>
      </c>
      <c r="O5449" s="1">
        <v>0.007190278327830368</v>
      </c>
      <c r="P5449" s="1">
        <v>-0.008545643293520588</v>
      </c>
      <c r="Q5449" s="1">
        <v>-0.02159168992458493</v>
      </c>
      <c r="R5449" s="1">
        <v>0.008956284864665376</v>
      </c>
      <c r="S5449" s="1">
        <v>-0.04728679599046237</v>
      </c>
      <c r="T5449" s="1">
        <v>-0.01958023903255646</v>
      </c>
      <c r="U5449" s="1">
        <v>0.02016868662724369</v>
      </c>
      <c r="V5449" s="1">
        <v>-0.01022859563382139</v>
      </c>
      <c r="W5449" s="1">
        <v>-0.0007701510338788964</v>
      </c>
      <c r="X5449" s="1">
        <v>-0.05435638123089914</v>
      </c>
      <c r="Y5449" s="1">
        <v>-0.1070734098880098</v>
      </c>
      <c r="Z5449" s="1">
        <v>-0.03128873338972371</v>
      </c>
      <c r="AA5449" s="1">
        <v>-0.04013450631552407</v>
      </c>
      <c r="AB5449" s="1">
        <v>-0.009873291846351662</v>
      </c>
      <c r="AC5449" s="1">
        <v>0.0025360893328783</v>
      </c>
    </row>
    <row r="5450" spans="1:29">
      <c r="A5450" s="11">
        <v>44489</v>
      </c>
      <c r="B5450" s="1">
        <v>0.003929306941323096</v>
      </c>
      <c r="C5450" s="1">
        <v>-0.0263767746792859</v>
      </c>
      <c r="D5450" s="1">
        <v>-0.008930672361464942</v>
      </c>
      <c r="E5450" s="1">
        <v>-0.000331023187189472</v>
      </c>
      <c r="F5450" s="1">
        <v>-0.009975335058745483</v>
      </c>
      <c r="G5450" s="1">
        <v>-0.0194178949256264</v>
      </c>
      <c r="H5450" s="1">
        <v>-0.02664538244536163</v>
      </c>
      <c r="I5450" s="1">
        <v>-0.008793672931411534</v>
      </c>
      <c r="J5450" s="1">
        <v>-0.03896957109930099</v>
      </c>
      <c r="K5450" s="1">
        <v>-0.02675915455223998</v>
      </c>
      <c r="L5450" s="1">
        <v>-0.01086636022319165</v>
      </c>
      <c r="M5450" s="1">
        <v>-0.02428995459675265</v>
      </c>
      <c r="N5450" s="1">
        <v>0.002642876469252764</v>
      </c>
      <c r="O5450" s="1">
        <v>-0.01978203724244487</v>
      </c>
      <c r="P5450" s="1">
        <v>-0.02341980658185217</v>
      </c>
      <c r="Q5450" s="1">
        <v>-0.02332919737540595</v>
      </c>
      <c r="R5450" s="1">
        <v>-0.01151238742675509</v>
      </c>
      <c r="S5450" s="1">
        <v>-0.02807165242574394</v>
      </c>
      <c r="T5450" s="1">
        <v>0.02396556319206833</v>
      </c>
      <c r="U5450" s="1">
        <v>-0.04364948330375318</v>
      </c>
      <c r="V5450" s="1">
        <v>-0.01504793227445778</v>
      </c>
      <c r="W5450" s="1">
        <v>-0.01938812332439288</v>
      </c>
      <c r="X5450" s="1">
        <v>0.01037559672821664</v>
      </c>
      <c r="Y5450" s="1">
        <v>0.002611508619705605</v>
      </c>
      <c r="Z5450" s="1">
        <v>-0.01726531017638933</v>
      </c>
      <c r="AA5450" s="1">
        <v>-0.02957858838096283</v>
      </c>
      <c r="AB5450" s="1">
        <v>-0.03988676736586272</v>
      </c>
      <c r="AC5450" s="1">
        <v>-0.0134916516431185</v>
      </c>
    </row>
    <row r="5451" spans="1:29">
      <c r="A5451" s="11">
        <v>44490</v>
      </c>
      <c r="B5451" s="1">
        <v>0.003727687838538163</v>
      </c>
      <c r="C5451" s="1">
        <v>0.02255722956558226</v>
      </c>
      <c r="D5451" s="1">
        <v>-0.01266605574971436</v>
      </c>
      <c r="E5451" s="1">
        <v>0.006236819597753795</v>
      </c>
      <c r="F5451" s="1">
        <v>-0.02150865636070443</v>
      </c>
      <c r="G5451" s="1">
        <v>0.004582887525049761</v>
      </c>
      <c r="H5451" s="1">
        <v>-0.01253295046582747</v>
      </c>
      <c r="I5451" s="1">
        <v>0.001463711896642961</v>
      </c>
      <c r="J5451" s="1">
        <v>-0.0374305833156916</v>
      </c>
      <c r="K5451" s="1">
        <v>-0.01327325482577379</v>
      </c>
      <c r="L5451" s="1">
        <v>-0.02702022817637062</v>
      </c>
      <c r="M5451" s="1">
        <v>0.008425824284549854</v>
      </c>
      <c r="N5451" s="1">
        <v>-0.00770480346877811</v>
      </c>
      <c r="O5451" s="1">
        <v>-0.002612968983951247</v>
      </c>
      <c r="P5451" s="1">
        <v>0.007934429193753534</v>
      </c>
      <c r="Q5451" s="1">
        <v>0.0006457282329610514</v>
      </c>
      <c r="R5451" s="1">
        <v>-0.02884752191244599</v>
      </c>
      <c r="S5451" s="1">
        <v>-0.008371693576569528</v>
      </c>
      <c r="T5451" s="1">
        <v>0.006101241663159618</v>
      </c>
      <c r="U5451" s="1">
        <v>-0.009770522640686119</v>
      </c>
      <c r="V5451" s="1">
        <v>0.004294940017165239</v>
      </c>
      <c r="W5451" s="1">
        <v>-0.01469254687776222</v>
      </c>
      <c r="X5451" s="1">
        <v>0.04333540022184001</v>
      </c>
      <c r="Y5451" s="1">
        <v>-0.01823314516111796</v>
      </c>
      <c r="Z5451" s="1">
        <v>-0.02129084895397149</v>
      </c>
      <c r="AA5451" s="1">
        <v>-0.0065107914582756</v>
      </c>
      <c r="AB5451" s="1">
        <v>-0.01642110748588121</v>
      </c>
      <c r="AC5451" s="1">
        <v>-0.008049085749894491</v>
      </c>
    </row>
    <row r="5452" spans="1:29">
      <c r="A5452" s="11">
        <v>44491</v>
      </c>
      <c r="B5452" s="1">
        <v>0.01101758018234</v>
      </c>
      <c r="C5452" s="1">
        <v>-0.008424795444368249</v>
      </c>
      <c r="D5452" s="1">
        <v>-0.006555728719483844</v>
      </c>
      <c r="E5452" s="1">
        <v>-0.01667490881492706</v>
      </c>
      <c r="F5452" s="1">
        <v>-0.003052565085656433</v>
      </c>
      <c r="G5452" s="1">
        <v>-0.01907370701746613</v>
      </c>
      <c r="H5452" s="1">
        <v>0.005344077086571808</v>
      </c>
      <c r="I5452" s="1">
        <v>0.002654625390992704</v>
      </c>
      <c r="J5452" s="1">
        <v>-0.04718980298961772</v>
      </c>
      <c r="K5452" s="1">
        <v>0.003414090296283812</v>
      </c>
      <c r="L5452" s="1">
        <v>-0.01930260852026389</v>
      </c>
      <c r="M5452" s="1">
        <v>-0.007216051483853958</v>
      </c>
      <c r="N5452" s="1">
        <v>-0.03310170973047011</v>
      </c>
      <c r="O5452" s="1">
        <v>-0.0102007238997236</v>
      </c>
      <c r="P5452" s="1">
        <v>-0.004510940985785195</v>
      </c>
      <c r="Q5452" s="1">
        <v>0.01322571804110462</v>
      </c>
      <c r="R5452" s="1">
        <v>0.001868338226644672</v>
      </c>
      <c r="S5452" s="1">
        <v>-0.0164626049339599</v>
      </c>
      <c r="T5452" s="1">
        <v>0</v>
      </c>
      <c r="U5452" s="1">
        <v>-0.007400391588621824</v>
      </c>
      <c r="V5452" s="1">
        <v>-0.007148108106151407</v>
      </c>
      <c r="W5452" s="1">
        <v>-0.02399363347298689</v>
      </c>
      <c r="X5452" s="1">
        <v>-0.03366142933762917</v>
      </c>
      <c r="Y5452" s="1">
        <v>-0.01835065984569706</v>
      </c>
      <c r="Z5452" s="1">
        <v>-0.01403367251104393</v>
      </c>
      <c r="AA5452" s="1">
        <v>0.006803914915167297</v>
      </c>
      <c r="AB5452" s="1">
        <v>-0.07577037891789307</v>
      </c>
      <c r="AC5452" s="1">
        <v>-0.01996264208741827</v>
      </c>
    </row>
    <row r="5453" spans="1:29">
      <c r="A5453" s="11">
        <v>44494</v>
      </c>
      <c r="B5453" s="1">
        <v>0.03477406044515186</v>
      </c>
      <c r="C5453" s="1">
        <v>-0.03476795212406192</v>
      </c>
      <c r="D5453" s="1">
        <v>-0.01597559163275286</v>
      </c>
      <c r="E5453" s="1">
        <v>0.006136041438002948</v>
      </c>
      <c r="F5453" s="1">
        <v>0.008344963582033404</v>
      </c>
      <c r="G5453" s="1">
        <v>-0.01944468145131739</v>
      </c>
      <c r="H5453" s="1">
        <v>-0.01495015783956366</v>
      </c>
      <c r="I5453" s="1">
        <v>-0.01413060768357854</v>
      </c>
      <c r="J5453" s="1">
        <v>0.005951715402790159</v>
      </c>
      <c r="K5453" s="1">
        <v>0.000713259277031586</v>
      </c>
      <c r="L5453" s="1">
        <v>-0.007122916994729334</v>
      </c>
      <c r="M5453" s="1">
        <v>-0.001912819748256411</v>
      </c>
      <c r="N5453" s="1">
        <v>-0.01352495070150372</v>
      </c>
      <c r="O5453" s="1">
        <v>0.003210109117875337</v>
      </c>
      <c r="P5453" s="1">
        <v>-0.01208335348532241</v>
      </c>
      <c r="Q5453" s="1">
        <v>0.02769807119805878</v>
      </c>
      <c r="R5453" s="1">
        <v>-0.009743394069784639</v>
      </c>
      <c r="S5453" s="1">
        <v>-0.009012953592814954</v>
      </c>
      <c r="T5453" s="1">
        <v>0.007058300522097882</v>
      </c>
      <c r="U5453" s="1">
        <v>-0.007041261127318732</v>
      </c>
      <c r="V5453" s="1">
        <v>0.0007999776990645913</v>
      </c>
      <c r="W5453" s="1">
        <v>-0.007922003920229126</v>
      </c>
      <c r="X5453" s="1">
        <v>-0.02240782264568442</v>
      </c>
      <c r="Y5453" s="1">
        <v>-0.03783781461853497</v>
      </c>
      <c r="Z5453" s="1">
        <v>-0.002275766191720652</v>
      </c>
      <c r="AA5453" s="1">
        <v>-0.01361947780354233</v>
      </c>
      <c r="AB5453" s="1">
        <v>0.004940399338436041</v>
      </c>
      <c r="AC5453" s="1">
        <v>-0.02154152231021389</v>
      </c>
    </row>
    <row r="5454" spans="1:29">
      <c r="A5454" s="11">
        <v>44495</v>
      </c>
      <c r="B5454" s="1">
        <v>-0.003786453511930521</v>
      </c>
      <c r="C5454" s="1">
        <v>-0.001505757268151831</v>
      </c>
      <c r="D5454" s="1">
        <v>0.01700605298307045</v>
      </c>
      <c r="E5454" s="1">
        <v>0.006264895976557883</v>
      </c>
      <c r="F5454" s="1">
        <v>-0.002127716998715612</v>
      </c>
      <c r="G5454" s="1">
        <v>0.01112528093816723</v>
      </c>
      <c r="H5454" s="1">
        <v>0.02529512303078629</v>
      </c>
      <c r="I5454" s="1">
        <v>-0.002564887762684709</v>
      </c>
      <c r="J5454" s="1">
        <v>0.02704693166542937</v>
      </c>
      <c r="K5454" s="1">
        <v>-0.001638889301772917</v>
      </c>
      <c r="L5454" s="1">
        <v>0.006587649565585219</v>
      </c>
      <c r="M5454" s="1">
        <v>0.008049064523597105</v>
      </c>
      <c r="N5454" s="1">
        <v>0.01413877894137316</v>
      </c>
      <c r="O5454" s="1">
        <v>0.004322407472761913</v>
      </c>
      <c r="P5454" s="1">
        <v>0.01313046783809413</v>
      </c>
      <c r="Q5454" s="1">
        <v>0.0105329598360604</v>
      </c>
      <c r="R5454" s="1">
        <v>0.02277274017542052</v>
      </c>
      <c r="S5454" s="1">
        <v>0.03854486957187686</v>
      </c>
      <c r="T5454" s="1">
        <v>0.01194471384302376</v>
      </c>
      <c r="U5454" s="1">
        <v>0.005399515067732841</v>
      </c>
      <c r="V5454" s="1">
        <v>0.0003689311826085007</v>
      </c>
      <c r="W5454" s="1">
        <v>0.02528677080195219</v>
      </c>
      <c r="X5454" s="1">
        <v>0.05990831499406402</v>
      </c>
      <c r="Y5454" s="1">
        <v>0.05477528453973179</v>
      </c>
      <c r="Z5454" s="1">
        <v>0.0389314092473021</v>
      </c>
      <c r="AA5454" s="1">
        <v>0.0317761623224988</v>
      </c>
      <c r="AB5454" s="1">
        <v>0.01567061386614466</v>
      </c>
      <c r="AC5454" s="1">
        <v>0.000673951373208137</v>
      </c>
    </row>
    <row r="5455" spans="1:29">
      <c r="A5455" s="11">
        <v>44496</v>
      </c>
      <c r="B5455" s="1">
        <v>-0.0646158211526171</v>
      </c>
      <c r="C5455" s="1">
        <v>-0.007771655574502989</v>
      </c>
      <c r="D5455" s="1">
        <v>0.001367636589818533</v>
      </c>
      <c r="E5455" s="1">
        <v>0.01652893679059697</v>
      </c>
      <c r="F5455" s="1">
        <v>-0.0007502079963072061</v>
      </c>
      <c r="G5455" s="1">
        <v>-0.002451534329545479</v>
      </c>
      <c r="H5455" s="1">
        <v>-0.01480270391229099</v>
      </c>
      <c r="I5455" s="1">
        <v>-0.006020226820430685</v>
      </c>
      <c r="J5455" s="1">
        <v>-0.01275582020651334</v>
      </c>
      <c r="K5455" s="1">
        <v>-0.01651715898420703</v>
      </c>
      <c r="L5455" s="1">
        <v>0.01482073250178439</v>
      </c>
      <c r="M5455" s="1">
        <v>-0.005323196265518471</v>
      </c>
      <c r="N5455" s="1">
        <v>0.007393287625470757</v>
      </c>
      <c r="O5455" s="1">
        <v>-0.008663579007270661</v>
      </c>
      <c r="P5455" s="1">
        <v>0.02166010019169873</v>
      </c>
      <c r="Q5455" s="1">
        <v>-0.03188228068624099</v>
      </c>
      <c r="R5455" s="1">
        <v>-0.01264550548893972</v>
      </c>
      <c r="S5455" s="1">
        <v>-0.02418675824407024</v>
      </c>
      <c r="T5455" s="1">
        <v>0.0128768808326607</v>
      </c>
      <c r="U5455" s="1">
        <v>0.0008758511486681719</v>
      </c>
      <c r="V5455" s="1">
        <v>0.01425934468118673</v>
      </c>
      <c r="W5455" s="1">
        <v>0.01217703953413363</v>
      </c>
      <c r="X5455" s="1">
        <v>-0.02113437556078634</v>
      </c>
      <c r="Y5455" s="1">
        <v>-0.004660424140513708</v>
      </c>
      <c r="Z5455" s="1">
        <v>-0.01302421687331035</v>
      </c>
      <c r="AA5455" s="1">
        <v>0.002179413129437036</v>
      </c>
      <c r="AB5455" s="1">
        <v>-0.04598388130031184</v>
      </c>
      <c r="AC5455" s="1">
        <v>0.004415098816840324</v>
      </c>
    </row>
    <row r="5456" spans="1:29">
      <c r="A5456" s="11">
        <v>44497</v>
      </c>
      <c r="B5456" s="1">
        <v>-0.03701589484886425</v>
      </c>
      <c r="C5456" s="1">
        <v>-0.01613290370229192</v>
      </c>
      <c r="D5456" s="1">
        <v>-0.004313474411379747</v>
      </c>
      <c r="E5456" s="1">
        <v>-0.03333331560421371</v>
      </c>
      <c r="F5456" s="1">
        <v>-0.01989177557873767</v>
      </c>
      <c r="G5456" s="1">
        <v>-0.02182745838661315</v>
      </c>
      <c r="H5456" s="1">
        <v>-0.0153588454398168</v>
      </c>
      <c r="I5456" s="1">
        <v>-0.02994893988202185</v>
      </c>
      <c r="J5456" s="1">
        <v>-0.02302806367959576</v>
      </c>
      <c r="K5456" s="1">
        <v>-0.002900014661306183</v>
      </c>
      <c r="L5456" s="1">
        <v>-0.01448855422838691</v>
      </c>
      <c r="M5456" s="1">
        <v>-0.01643734389060525</v>
      </c>
      <c r="N5456" s="1">
        <v>-0.05598655646152817</v>
      </c>
      <c r="O5456" s="1">
        <v>-0.003326618769864398</v>
      </c>
      <c r="P5456" s="1">
        <v>-0.01928933856671244</v>
      </c>
      <c r="Q5456" s="1">
        <v>-0.04876520445976407</v>
      </c>
      <c r="R5456" s="1">
        <v>-0.01096134162869822</v>
      </c>
      <c r="S5456" s="1">
        <v>-0.01709406635640887</v>
      </c>
      <c r="T5456" s="1">
        <v>-0.03428683189071546</v>
      </c>
      <c r="U5456" s="1">
        <v>-0.003868943992999307</v>
      </c>
      <c r="V5456" s="1">
        <v>-0.02120960221364676</v>
      </c>
      <c r="W5456" s="1">
        <v>-0.01105347904177978</v>
      </c>
      <c r="X5456" s="1">
        <v>-0.03384214964866783</v>
      </c>
      <c r="Y5456" s="1">
        <v>-0.02787069770778761</v>
      </c>
      <c r="Z5456" s="1">
        <v>-0.02002029480071432</v>
      </c>
      <c r="AA5456" s="1">
        <v>-0.03453115994776246</v>
      </c>
      <c r="AB5456" s="1">
        <v>-0.0459806823863681</v>
      </c>
      <c r="AC5456" s="1">
        <v>-0.02115920780005354</v>
      </c>
    </row>
    <row r="5457" spans="1:29">
      <c r="A5457" s="11">
        <v>44498</v>
      </c>
      <c r="B5457" s="1">
        <v>-0.02155994532288696</v>
      </c>
      <c r="C5457" s="1">
        <v>-0.007366786863521879</v>
      </c>
      <c r="D5457" s="1">
        <v>-0.001670247284974669</v>
      </c>
      <c r="E5457" s="1">
        <v>0.01491444584229384</v>
      </c>
      <c r="F5457" s="1">
        <v>0.01952969698965057</v>
      </c>
      <c r="G5457" s="1">
        <v>-0.01689417268066729</v>
      </c>
      <c r="H5457" s="1">
        <v>0.00949459208522585</v>
      </c>
      <c r="I5457" s="1">
        <v>-0.006745667692156565</v>
      </c>
      <c r="J5457" s="1">
        <v>-0.01919797892776243</v>
      </c>
      <c r="K5457" s="1">
        <v>0.001464571440752849</v>
      </c>
      <c r="L5457" s="1">
        <v>-0.02121600428842219</v>
      </c>
      <c r="M5457" s="1">
        <v>-0.005441023249049048</v>
      </c>
      <c r="N5457" s="1">
        <v>-0.008440713458443883</v>
      </c>
      <c r="O5457" s="1">
        <v>0.0004526197846610458</v>
      </c>
      <c r="P5457" s="1">
        <v>0.007265088924970353</v>
      </c>
      <c r="Q5457" s="1">
        <v>-0.007656390172468219</v>
      </c>
      <c r="R5457" s="1">
        <v>-0.0239936878505258</v>
      </c>
      <c r="S5457" s="1">
        <v>0.0008695279500641195</v>
      </c>
      <c r="T5457" s="1">
        <v>0.001595655632650184</v>
      </c>
      <c r="U5457" s="1">
        <v>0.01105070184104373</v>
      </c>
      <c r="V5457" s="1">
        <v>-0.01560171504155394</v>
      </c>
      <c r="W5457" s="1">
        <v>-0.0002470341840296042</v>
      </c>
      <c r="X5457" s="1">
        <v>0.005508833762205567</v>
      </c>
      <c r="Y5457" s="1">
        <v>-0.01697248700012821</v>
      </c>
      <c r="Z5457" s="1">
        <v>0.01258075807848225</v>
      </c>
      <c r="AA5457" s="1">
        <v>0.003536710885696071</v>
      </c>
      <c r="AB5457" s="1">
        <v>0.01047020485255756</v>
      </c>
      <c r="AC5457" s="1">
        <v>-0.0154514063372565</v>
      </c>
    </row>
    <row r="5458" spans="1:29">
      <c r="A5458" s="11">
        <v>44501</v>
      </c>
      <c r="B5458" s="1">
        <v>0.01394873200872171</v>
      </c>
      <c r="C5458" s="1">
        <v>0.009456429496900176</v>
      </c>
      <c r="D5458" s="1">
        <v>0.0006528842710131766</v>
      </c>
      <c r="E5458" s="1">
        <v>0.004640619967311022</v>
      </c>
      <c r="F5458" s="1">
        <v>0.0305309973286334</v>
      </c>
      <c r="G5458" s="1">
        <v>0.03026402177389853</v>
      </c>
      <c r="H5458" s="1">
        <v>0.009069628175211841</v>
      </c>
      <c r="I5458" s="1">
        <v>0.01418330436812409</v>
      </c>
      <c r="J5458" s="1">
        <v>0.03990867384779162</v>
      </c>
      <c r="K5458" s="1">
        <v>0.00582915885688351</v>
      </c>
      <c r="L5458" s="1">
        <v>0.01936743122808471</v>
      </c>
      <c r="M5458" s="1">
        <v>0.02891747194162697</v>
      </c>
      <c r="N5458" s="1">
        <v>0.01635309970576082</v>
      </c>
      <c r="O5458" s="1">
        <v>-0.01571953895228406</v>
      </c>
      <c r="P5458" s="1">
        <v>0.01108275368343814</v>
      </c>
      <c r="Q5458" s="1">
        <v>0.02750758855214586</v>
      </c>
      <c r="R5458" s="1">
        <v>0.0006111633179970433</v>
      </c>
      <c r="S5458" s="1">
        <v>0.08818428132924594</v>
      </c>
      <c r="T5458" s="1">
        <v>0.02698398992149365</v>
      </c>
      <c r="U5458" s="1">
        <v>0.02240876965626515</v>
      </c>
      <c r="V5458" s="1">
        <v>0.02113203363741656</v>
      </c>
      <c r="W5458" s="1">
        <v>0.01902412815326682</v>
      </c>
      <c r="X5458" s="1">
        <v>0.004134794189635027</v>
      </c>
      <c r="Y5458" s="1">
        <v>0.04036395709679241</v>
      </c>
      <c r="Z5458" s="1">
        <v>0.03719743931961439</v>
      </c>
      <c r="AA5458" s="1">
        <v>0.009544534858238585</v>
      </c>
      <c r="AB5458" s="1">
        <v>-0.006085487545385404</v>
      </c>
      <c r="AC5458" s="1">
        <v>0.01345185909279101</v>
      </c>
    </row>
    <row r="5459" spans="1:29">
      <c r="A5459" s="11">
        <v>44502</v>
      </c>
      <c r="B5459" s="1">
        <v>0.004652103017549702</v>
      </c>
      <c r="C5459" s="1">
        <v>-0.01304396223984239</v>
      </c>
      <c r="D5459" s="1">
        <v>0.001291406567444531</v>
      </c>
      <c r="E5459" s="1">
        <v>-0.006433805736192899</v>
      </c>
      <c r="F5459" s="1">
        <v>-0.01152770487822075</v>
      </c>
      <c r="G5459" s="1">
        <v>-0.006855511150309801</v>
      </c>
      <c r="H5459" s="1">
        <v>0.004993312279838902</v>
      </c>
      <c r="I5459" s="1">
        <v>0.0009031904601055629</v>
      </c>
      <c r="J5459" s="1">
        <v>-0.02039107629552839</v>
      </c>
      <c r="K5459" s="1">
        <v>0.004902088815298855</v>
      </c>
      <c r="L5459" s="1">
        <v>-0.001264724674394535</v>
      </c>
      <c r="M5459" s="1">
        <v>-0.006456502642558815</v>
      </c>
      <c r="N5459" s="1">
        <v>-0.005510271495411723</v>
      </c>
      <c r="O5459" s="1">
        <v>-0.01016833831796571</v>
      </c>
      <c r="P5459" s="1">
        <v>-0.0155720043839036</v>
      </c>
      <c r="Q5459" s="1">
        <v>-0.001305892872317638</v>
      </c>
      <c r="R5459" s="1">
        <v>-0.01457954826046903</v>
      </c>
      <c r="S5459" s="1">
        <v>-0.02315376269332492</v>
      </c>
      <c r="T5459" s="1">
        <v>0.01163467946679542</v>
      </c>
      <c r="U5459" s="1">
        <v>0.006709402542895759</v>
      </c>
      <c r="V5459" s="1">
        <v>0.004434657230190542</v>
      </c>
      <c r="W5459" s="1">
        <v>0.01078915317618501</v>
      </c>
      <c r="X5459" s="1">
        <v>0.004426588104691875</v>
      </c>
      <c r="Y5459" s="1">
        <v>0.02489348914360545</v>
      </c>
      <c r="Z5459" s="1">
        <v>-0.03754850513000474</v>
      </c>
      <c r="AA5459" s="1">
        <v>0.01980214955843129</v>
      </c>
      <c r="AB5459" s="1">
        <v>0.01936131015503606</v>
      </c>
      <c r="AC5459" s="1">
        <v>-0.002517371054681306</v>
      </c>
    </row>
    <row r="5460" spans="1:29">
      <c r="A5460" s="11">
        <v>44503</v>
      </c>
      <c r="B5460" s="1">
        <v>-0.006945801318299138</v>
      </c>
      <c r="C5460" s="1">
        <v>-0.003003758983692539</v>
      </c>
      <c r="D5460" s="1">
        <v>-0.01440440211865179</v>
      </c>
      <c r="E5460" s="1">
        <v>0.01023907606831265</v>
      </c>
      <c r="F5460" s="1">
        <v>0.005383185132890267</v>
      </c>
      <c r="G5460" s="1">
        <v>-0.008102347147088129</v>
      </c>
      <c r="H5460" s="1">
        <v>-0.002649911679107997</v>
      </c>
      <c r="I5460" s="1">
        <v>-0.01574610947141442</v>
      </c>
      <c r="J5460" s="1">
        <v>0.02113579754029038</v>
      </c>
      <c r="K5460" s="1">
        <v>-0.003121066691650798</v>
      </c>
      <c r="L5460" s="1">
        <v>0.002709207206688768</v>
      </c>
      <c r="M5460" s="1">
        <v>0.01337921082891613</v>
      </c>
      <c r="N5460" s="1">
        <v>-0.01396273812757198</v>
      </c>
      <c r="O5460" s="1">
        <v>-0.01450959908398697</v>
      </c>
      <c r="P5460" s="1">
        <v>-0.01908797562200581</v>
      </c>
      <c r="Q5460" s="1">
        <v>-0.006211128935377563</v>
      </c>
      <c r="R5460" s="1">
        <v>-0.00687782557309502</v>
      </c>
      <c r="S5460" s="1">
        <v>-0.00286069326748728</v>
      </c>
      <c r="T5460" s="1">
        <v>0.0114050433040418</v>
      </c>
      <c r="U5460" s="1">
        <v>0.02694782871713297</v>
      </c>
      <c r="V5460" s="1">
        <v>-0.03366449571189445</v>
      </c>
      <c r="W5460" s="1">
        <v>-0.0082752716406157</v>
      </c>
      <c r="X5460" s="1">
        <v>-0.00604696560443474</v>
      </c>
      <c r="Y5460" s="1">
        <v>0.001312931082123825</v>
      </c>
      <c r="Z5460" s="1">
        <v>0.009439256848298605</v>
      </c>
      <c r="AA5460" s="1">
        <v>-0.01467020835278154</v>
      </c>
      <c r="AB5460" s="1">
        <v>0.00860390364943675</v>
      </c>
      <c r="AC5460" s="1">
        <v>-0.001988374481939781</v>
      </c>
    </row>
    <row r="5461" spans="1:29">
      <c r="A5461" s="11">
        <v>44504</v>
      </c>
      <c r="B5461" s="1">
        <v>0.003130919847067481</v>
      </c>
      <c r="C5461" s="1">
        <v>0.01168959965469663</v>
      </c>
      <c r="D5461" s="1">
        <v>0.006267488785669517</v>
      </c>
      <c r="E5461" s="1">
        <v>-0.00213661227671047</v>
      </c>
      <c r="F5461" s="1">
        <v>-0.00115256414405307</v>
      </c>
      <c r="G5461" s="1">
        <v>0.05541569764495557</v>
      </c>
      <c r="H5461" s="1">
        <v>0.00631018025273522</v>
      </c>
      <c r="I5461" s="1">
        <v>0.007904211180432608</v>
      </c>
      <c r="J5461" s="1">
        <v>-0.01191720593933765</v>
      </c>
      <c r="K5461" s="1">
        <v>0.004769063966855835</v>
      </c>
      <c r="L5461" s="1">
        <v>0.003641693001033897</v>
      </c>
      <c r="M5461" s="1">
        <v>0.01584308502003595</v>
      </c>
      <c r="N5461" s="1">
        <v>0.01843105375674337</v>
      </c>
      <c r="O5461" s="1">
        <v>0.02809190240660131</v>
      </c>
      <c r="P5461" s="1">
        <v>0.005135106690283608</v>
      </c>
      <c r="Q5461" s="1">
        <v>0.0003289162983410865</v>
      </c>
      <c r="R5461" s="1">
        <v>0.006140329255030164</v>
      </c>
      <c r="S5461" s="1">
        <v>0.01024597505385372</v>
      </c>
      <c r="T5461" s="1">
        <v>0.005306516218649637</v>
      </c>
      <c r="U5461" s="1">
        <v>-0.002357961889154825</v>
      </c>
      <c r="V5461" s="1">
        <v>0.009518449633169279</v>
      </c>
      <c r="W5461" s="1">
        <v>0.0006046276710838239</v>
      </c>
      <c r="X5461" s="1">
        <v>0.009898986122840681</v>
      </c>
      <c r="Y5461" s="1">
        <v>0.01114511315123345</v>
      </c>
      <c r="Z5461" s="1">
        <v>-0.0001131241266127958</v>
      </c>
      <c r="AA5461" s="1">
        <v>0.005707361296357183</v>
      </c>
      <c r="AB5461" s="1">
        <v>0.004989514433549669</v>
      </c>
      <c r="AC5461" s="1">
        <v>0.001839101178623181</v>
      </c>
    </row>
    <row r="5462" spans="1:29">
      <c r="A5462" s="11">
        <v>44508</v>
      </c>
      <c r="B5462" s="1">
        <v>-0.002523465640664635</v>
      </c>
      <c r="C5462" s="1">
        <v>0.02858849945084274</v>
      </c>
      <c r="D5462" s="1">
        <v>0.0178229539841348</v>
      </c>
      <c r="E5462" s="1">
        <v>0.003294144458545034</v>
      </c>
      <c r="F5462" s="1">
        <v>0.004741744548286686</v>
      </c>
      <c r="G5462" s="1">
        <v>0.01865410753990826</v>
      </c>
      <c r="H5462" s="1">
        <v>0.002640291651975657</v>
      </c>
      <c r="I5462" s="1">
        <v>0.003952411772261799</v>
      </c>
      <c r="J5462" s="1">
        <v>-0.005924704761802957</v>
      </c>
      <c r="K5462" s="1">
        <v>0.003735153053788576</v>
      </c>
      <c r="L5462" s="1">
        <v>0.01685497822464854</v>
      </c>
      <c r="M5462" s="1">
        <v>0.04307457570520024</v>
      </c>
      <c r="N5462" s="1">
        <v>0.01434567815384913</v>
      </c>
      <c r="O5462" s="1">
        <v>-0.01529472209135829</v>
      </c>
      <c r="P5462" s="1">
        <v>0.01252589301667184</v>
      </c>
      <c r="Q5462" s="1">
        <v>0.01874378707099233</v>
      </c>
      <c r="R5462" s="1">
        <v>0.001240522993283255</v>
      </c>
      <c r="S5462" s="1">
        <v>0.01135901236622705</v>
      </c>
      <c r="T5462" s="1">
        <v>-0.01357336725662373</v>
      </c>
      <c r="U5462" s="1">
        <v>0.02949021987526002</v>
      </c>
      <c r="V5462" s="1">
        <v>0.005719991884115094</v>
      </c>
      <c r="W5462" s="1">
        <v>0.0108169349905658</v>
      </c>
      <c r="X5462" s="1">
        <v>0.02389214089810299</v>
      </c>
      <c r="Y5462" s="1">
        <v>0.01383185359204031</v>
      </c>
      <c r="Z5462" s="1">
        <v>0.01308550219558779</v>
      </c>
      <c r="AA5462" s="1">
        <v>0.04317879446890216</v>
      </c>
      <c r="AB5462" s="1">
        <v>0.04019855636185232</v>
      </c>
      <c r="AC5462" s="1">
        <v>0.007113281504534497</v>
      </c>
    </row>
    <row r="5463" spans="1:29">
      <c r="A5463" s="11">
        <v>44509</v>
      </c>
      <c r="B5463" s="1">
        <v>-0.007988848900105872</v>
      </c>
      <c r="C5463" s="1">
        <v>-0.002895226946674323</v>
      </c>
      <c r="D5463" s="1">
        <v>-0.02584932092118308</v>
      </c>
      <c r="E5463" s="1">
        <v>0.0004924925924738588</v>
      </c>
      <c r="F5463" s="1">
        <v>0.0007518864598736741</v>
      </c>
      <c r="G5463" s="1">
        <v>0.004794839238819293</v>
      </c>
      <c r="H5463" s="1">
        <v>-0.008229103070316879</v>
      </c>
      <c r="I5463" s="1">
        <v>-0.01749721304297436</v>
      </c>
      <c r="J5463" s="1">
        <v>-0.01106847958001089</v>
      </c>
      <c r="K5463" s="1">
        <v>-0.0003083844080107312</v>
      </c>
      <c r="L5463" s="1">
        <v>0.00287764369758392</v>
      </c>
      <c r="M5463" s="1">
        <v>-0.005339916699830249</v>
      </c>
      <c r="N5463" s="1">
        <v>-0.004569181342204742</v>
      </c>
      <c r="O5463" s="1">
        <v>0.0379872387785487</v>
      </c>
      <c r="P5463" s="1">
        <v>0.004360944987295001</v>
      </c>
      <c r="Q5463" s="1">
        <v>0.01129760198093788</v>
      </c>
      <c r="R5463" s="1">
        <v>0.007893825584361247</v>
      </c>
      <c r="S5463" s="1">
        <v>0.02237878040946528</v>
      </c>
      <c r="T5463" s="1">
        <v>0.01127565602686076</v>
      </c>
      <c r="U5463" s="1">
        <v>0.01459649964279852</v>
      </c>
      <c r="V5463" s="1">
        <v>0.001687390536016409</v>
      </c>
      <c r="W5463" s="1">
        <v>-0.0008368849693664027</v>
      </c>
      <c r="X5463" s="1">
        <v>0.01645392919909616</v>
      </c>
      <c r="Y5463" s="1">
        <v>0.03133654018795995</v>
      </c>
      <c r="Z5463" s="1">
        <v>-0.005434602056670901</v>
      </c>
      <c r="AA5463" s="1">
        <v>-0.00971711236510997</v>
      </c>
      <c r="AB5463" s="1">
        <v>-0.01893756765068488</v>
      </c>
      <c r="AC5463" s="1">
        <v>0.0001519668328406887</v>
      </c>
    </row>
    <row r="5464" spans="1:29">
      <c r="A5464" s="11">
        <v>44510</v>
      </c>
      <c r="B5464" s="1">
        <v>0.005771414759640159</v>
      </c>
      <c r="C5464" s="1">
        <v>0.00174213579502136</v>
      </c>
      <c r="D5464" s="1">
        <v>0.02123372123741962</v>
      </c>
      <c r="E5464" s="1">
        <v>-0.001859641545001289</v>
      </c>
      <c r="F5464" s="1">
        <v>0.007720590589343823</v>
      </c>
      <c r="G5464" s="1">
        <v>0.008259179700556452</v>
      </c>
      <c r="H5464" s="1">
        <v>0.009624977436361259</v>
      </c>
      <c r="I5464" s="1">
        <v>-0.01081257782163281</v>
      </c>
      <c r="J5464" s="1">
        <v>-0.03196303505749998</v>
      </c>
      <c r="K5464" s="1">
        <v>-0.01275120307530997</v>
      </c>
      <c r="L5464" s="1">
        <v>-0.001348604634204498</v>
      </c>
      <c r="M5464" s="1">
        <v>-0.001789588744437243</v>
      </c>
      <c r="N5464" s="1">
        <v>0.009180309181838764</v>
      </c>
      <c r="O5464" s="1">
        <v>0.0308243770206218</v>
      </c>
      <c r="P5464" s="1">
        <v>-0.0146210933824551</v>
      </c>
      <c r="Q5464" s="1">
        <v>0.006702835224057457</v>
      </c>
      <c r="R5464" s="1">
        <v>0.01118288533007616</v>
      </c>
      <c r="S5464" s="1">
        <v>-0.04377786557835761</v>
      </c>
      <c r="T5464" s="1">
        <v>-0.00897664511887597</v>
      </c>
      <c r="U5464" s="1">
        <v>-0.007805688736643224</v>
      </c>
      <c r="V5464" s="1">
        <v>0.01216707032048459</v>
      </c>
      <c r="W5464" s="1">
        <v>0.008077520875224398</v>
      </c>
      <c r="X5464" s="1">
        <v>0.002158355963286951</v>
      </c>
      <c r="Y5464" s="1">
        <v>-0.0202562655136469</v>
      </c>
      <c r="Z5464" s="1">
        <v>-0.02799507818093117</v>
      </c>
      <c r="AA5464" s="1">
        <v>-0.01094702392568858</v>
      </c>
      <c r="AB5464" s="1">
        <v>0.01428118676036672</v>
      </c>
      <c r="AC5464" s="1">
        <v>-0.008884542883850988</v>
      </c>
    </row>
    <row r="5465" spans="1:29">
      <c r="A5465" s="11">
        <v>44511</v>
      </c>
      <c r="B5465" s="1">
        <v>-0.01507967001368005</v>
      </c>
      <c r="C5465" s="1">
        <v>-0.002228725707764778</v>
      </c>
      <c r="D5465" s="1">
        <v>-0.01489798568479539</v>
      </c>
      <c r="E5465" s="1">
        <v>-0.008274415292285786</v>
      </c>
      <c r="F5465" s="1">
        <v>-0.002981851453457862</v>
      </c>
      <c r="G5465" s="1">
        <v>-0.01543640350641728</v>
      </c>
      <c r="H5465" s="1">
        <v>-0.01709403366632545</v>
      </c>
      <c r="I5465" s="1">
        <v>-0.004468653167039482</v>
      </c>
      <c r="J5465" s="1">
        <v>0.009338607516491626</v>
      </c>
      <c r="K5465" s="1">
        <v>-0.00997844641493828</v>
      </c>
      <c r="L5465" s="1">
        <v>-0.003936432084087227</v>
      </c>
      <c r="M5465" s="1">
        <v>-0.008553337261695826</v>
      </c>
      <c r="N5465" s="1">
        <v>-0.003682073444768674</v>
      </c>
      <c r="O5465" s="1">
        <v>0.005545582702545016</v>
      </c>
      <c r="P5465" s="1">
        <v>-0.01402878701492927</v>
      </c>
      <c r="Q5465" s="1">
        <v>-0.0266328254556496</v>
      </c>
      <c r="R5465" s="1">
        <v>0.001823675105797617</v>
      </c>
      <c r="S5465" s="1">
        <v>-0.008054291470620534</v>
      </c>
      <c r="T5465" s="1">
        <v>-0.02822277406437501</v>
      </c>
      <c r="U5465" s="1">
        <v>0.00326406715355354</v>
      </c>
      <c r="V5465" s="1">
        <v>-0.02003458563063376</v>
      </c>
      <c r="W5465" s="1">
        <v>-0.005638640573583875</v>
      </c>
      <c r="X5465" s="1">
        <v>-0.01429268290351204</v>
      </c>
      <c r="Y5465" s="1">
        <v>0.01160337539050982</v>
      </c>
      <c r="Z5465" s="1">
        <v>0.0008087047480227483</v>
      </c>
      <c r="AA5465" s="1">
        <v>0.01750785865678939</v>
      </c>
      <c r="AB5465" s="1">
        <v>0.002166308393142247</v>
      </c>
      <c r="AC5465" s="1">
        <v>-0.01654909129241977</v>
      </c>
    </row>
    <row r="5466" spans="1:29">
      <c r="A5466" s="11">
        <v>44512</v>
      </c>
      <c r="B5466" s="1">
        <v>-0.002709909934980881</v>
      </c>
      <c r="C5466" s="1">
        <v>0.005643092371697911</v>
      </c>
      <c r="D5466" s="1">
        <v>0.01222762846137404</v>
      </c>
      <c r="E5466" s="1">
        <v>0.01221129923376418</v>
      </c>
      <c r="F5466" s="1">
        <v>0.005877515778220932</v>
      </c>
      <c r="G5466" s="1">
        <v>0.006896262795368813</v>
      </c>
      <c r="H5466" s="1">
        <v>-0.01003346735783939</v>
      </c>
      <c r="I5466" s="1">
        <v>0.003035517282963696</v>
      </c>
      <c r="J5466" s="1">
        <v>0.03216202240485955</v>
      </c>
      <c r="K5466" s="1">
        <v>0.01209913181283362</v>
      </c>
      <c r="L5466" s="1">
        <v>0.02705817359997154</v>
      </c>
      <c r="M5466" s="1">
        <v>-0.002625627690841403</v>
      </c>
      <c r="N5466" s="1">
        <v>0.01260873343655766</v>
      </c>
      <c r="O5466" s="1">
        <v>0.0141118812912373</v>
      </c>
      <c r="P5466" s="1">
        <v>-0.002553854802102795</v>
      </c>
      <c r="Q5466" s="1">
        <v>0.007491789458192288</v>
      </c>
      <c r="R5466" s="1">
        <v>0.01509073642337455</v>
      </c>
      <c r="S5466" s="1">
        <v>0.004273524582322441</v>
      </c>
      <c r="T5466" s="1">
        <v>0.003434076084646076</v>
      </c>
      <c r="U5466" s="1">
        <v>-0.005359779694938949</v>
      </c>
      <c r="V5466" s="1">
        <v>0.01465689312689866</v>
      </c>
      <c r="W5466" s="1">
        <v>0.01223660601616117</v>
      </c>
      <c r="X5466" s="1">
        <v>0.007150611776044702</v>
      </c>
      <c r="Y5466" s="1">
        <v>0.0004171291366241725</v>
      </c>
      <c r="Z5466" s="1">
        <v>-0.009503005215123483</v>
      </c>
      <c r="AA5466" s="1">
        <v>0.004509238371041668</v>
      </c>
      <c r="AB5466" s="1">
        <v>0.01343208938618501</v>
      </c>
      <c r="AC5466" s="1">
        <v>0.02843561974450526</v>
      </c>
    </row>
    <row r="5467" spans="1:29">
      <c r="A5467" s="11">
        <v>44515</v>
      </c>
      <c r="B5467" s="1">
        <v>-0.003804050023943018</v>
      </c>
      <c r="C5467" s="1">
        <v>-0.003156395252830957</v>
      </c>
      <c r="D5467" s="1">
        <v>0.01481858472964248</v>
      </c>
      <c r="E5467" s="1">
        <v>0.02423710886537456</v>
      </c>
      <c r="F5467" s="1">
        <v>0.006276760769197809</v>
      </c>
      <c r="G5467" s="1">
        <v>-0.01419383301182864</v>
      </c>
      <c r="H5467" s="1">
        <v>-0.006418820014490012</v>
      </c>
      <c r="I5467" s="1">
        <v>0.002736651013779845</v>
      </c>
      <c r="J5467" s="1">
        <v>-0.02699813808437423</v>
      </c>
      <c r="K5467" s="1">
        <v>0.008233076239133164</v>
      </c>
      <c r="L5467" s="1">
        <v>0.003904072548198467</v>
      </c>
      <c r="M5467" s="1">
        <v>-0.0007522199741238911</v>
      </c>
      <c r="N5467" s="1">
        <v>0.02232715995940371</v>
      </c>
      <c r="O5467" s="1">
        <v>-0.01002341266269413</v>
      </c>
      <c r="P5467" s="1">
        <v>0.01188731600278836</v>
      </c>
      <c r="Q5467" s="1">
        <v>0.02036866434569684</v>
      </c>
      <c r="R5467" s="1">
        <v>-0.005900303093945514</v>
      </c>
      <c r="S5467" s="1">
        <v>-0.01744682934737751</v>
      </c>
      <c r="T5467" s="1">
        <v>-0.00938694809933549</v>
      </c>
      <c r="U5467" s="1">
        <v>-0.01583048433238665</v>
      </c>
      <c r="V5467" s="1">
        <v>0.005207715540008095</v>
      </c>
      <c r="W5467" s="1">
        <v>0.005484148816594425</v>
      </c>
      <c r="X5467" s="1">
        <v>-0.003155459273160965</v>
      </c>
      <c r="Y5467" s="1">
        <v>0.007504616679196108</v>
      </c>
      <c r="Z5467" s="1">
        <v>-0.03247235370247414</v>
      </c>
      <c r="AA5467" s="1">
        <v>-3.945925195480982E-05</v>
      </c>
      <c r="AB5467" s="1">
        <v>-0.01112145038173995</v>
      </c>
      <c r="AC5467" s="1">
        <v>-0.001742323470907081</v>
      </c>
    </row>
    <row r="5468" spans="1:29">
      <c r="A5468" s="11">
        <v>44516</v>
      </c>
      <c r="B5468" s="1">
        <v>-0.009682868528022026</v>
      </c>
      <c r="C5468" s="1">
        <v>-0.01512851106752577</v>
      </c>
      <c r="D5468" s="1">
        <v>-0.01385401802647979</v>
      </c>
      <c r="E5468" s="1">
        <v>-0.01748124289617559</v>
      </c>
      <c r="F5468" s="1">
        <v>-0.0115005245651989</v>
      </c>
      <c r="G5468" s="1">
        <v>0.009667099049952999</v>
      </c>
      <c r="H5468" s="1">
        <v>-0.00986069381092114</v>
      </c>
      <c r="I5468" s="1">
        <v>-0.00593995212353382</v>
      </c>
      <c r="J5468" s="1">
        <v>-0.02259268531557534</v>
      </c>
      <c r="K5468" s="1">
        <v>-0.007464759936112064</v>
      </c>
      <c r="L5468" s="1">
        <v>0.002881704932245821</v>
      </c>
      <c r="M5468" s="1">
        <v>-0.01392548586312414</v>
      </c>
      <c r="N5468" s="1">
        <v>-0.01112980939250208</v>
      </c>
      <c r="O5468" s="1">
        <v>0.03436019319323402</v>
      </c>
      <c r="P5468" s="1">
        <v>-0.0007228354451872532</v>
      </c>
      <c r="Q5468" s="1">
        <v>-0.004119267990921327</v>
      </c>
      <c r="R5468" s="1">
        <v>-0.02323687479071623</v>
      </c>
      <c r="S5468" s="1">
        <v>-0.007795535799912989</v>
      </c>
      <c r="T5468" s="1">
        <v>-0.02260381299801695</v>
      </c>
      <c r="U5468" s="1">
        <v>0.002577919490169389</v>
      </c>
      <c r="V5468" s="1">
        <v>-0.01511039677305426</v>
      </c>
      <c r="W5468" s="1">
        <v>-0.02246198499238661</v>
      </c>
      <c r="X5468" s="1">
        <v>0.02690666783556628</v>
      </c>
      <c r="Y5468" s="1">
        <v>0.01179394499201458</v>
      </c>
      <c r="Z5468" s="1">
        <v>-0.01336870797085565</v>
      </c>
      <c r="AA5468" s="1">
        <v>-0.003012432373917906</v>
      </c>
      <c r="AB5468" s="1">
        <v>0.02526596056426178</v>
      </c>
      <c r="AC5468" s="1">
        <v>0.003870094963132287</v>
      </c>
    </row>
    <row r="5469" spans="1:29">
      <c r="A5469" s="11">
        <v>44517</v>
      </c>
      <c r="B5469" s="1">
        <v>-0.01900437404664979</v>
      </c>
      <c r="C5469" s="1">
        <v>-0.01452732833950721</v>
      </c>
      <c r="D5469" s="1">
        <v>-0.02051076947302466</v>
      </c>
      <c r="E5469" s="1">
        <v>-0.0177922739589268</v>
      </c>
      <c r="F5469" s="1">
        <v>-0.01023335324644503</v>
      </c>
      <c r="G5469" s="1">
        <v>-0.01331964574524691</v>
      </c>
      <c r="H5469" s="1">
        <v>-0.004120922246667269</v>
      </c>
      <c r="I5469" s="1">
        <v>-0.01111111465660708</v>
      </c>
      <c r="J5469" s="1">
        <v>-0.0004488305834569051</v>
      </c>
      <c r="K5469" s="1">
        <v>-0.006440454167921161</v>
      </c>
      <c r="L5469" s="1">
        <v>-0.002706031259461894</v>
      </c>
      <c r="M5469" s="1">
        <v>-0.01946569018529143</v>
      </c>
      <c r="N5469" s="1">
        <v>0.01720108000090126</v>
      </c>
      <c r="O5469" s="1">
        <v>-0.006091870669680755</v>
      </c>
      <c r="P5469" s="1">
        <v>-0.002079976534171357</v>
      </c>
      <c r="Q5469" s="1">
        <v>0.001590895146238447</v>
      </c>
      <c r="R5469" s="1">
        <v>-0.02140675667777081</v>
      </c>
      <c r="S5469" s="1">
        <v>-0.007856853984482548</v>
      </c>
      <c r="T5469" s="1">
        <v>0.006160330479074938</v>
      </c>
      <c r="U5469" s="1">
        <v>0.0001701145576833429</v>
      </c>
      <c r="V5469" s="1">
        <v>-0.008892230232376952</v>
      </c>
      <c r="W5469" s="1">
        <v>0.003599693207713583</v>
      </c>
      <c r="X5469" s="1">
        <v>0.02138529406058121</v>
      </c>
      <c r="Y5469" s="1">
        <v>0.02208586224625653</v>
      </c>
      <c r="Z5469" s="1">
        <v>-0.007120694514942127</v>
      </c>
      <c r="AA5469" s="1">
        <v>-0.01279741763940179</v>
      </c>
      <c r="AB5469" s="1">
        <v>0.0163785178841227</v>
      </c>
      <c r="AC5469" s="1">
        <v>0.0005290649278320014</v>
      </c>
    </row>
    <row r="5470" spans="1:29">
      <c r="A5470" s="11">
        <v>44518</v>
      </c>
      <c r="B5470" s="1">
        <v>-0.008422860822468681</v>
      </c>
      <c r="C5470" s="1">
        <v>-0.02054125196461831</v>
      </c>
      <c r="D5470" s="1">
        <v>-0.01201915763884331</v>
      </c>
      <c r="E5470" s="1">
        <v>-0.01441428197870953</v>
      </c>
      <c r="F5470" s="1">
        <v>-0.02031119088128885</v>
      </c>
      <c r="G5470" s="1">
        <v>-0.02651255979745448</v>
      </c>
      <c r="H5470" s="1">
        <v>-0.027930904266246</v>
      </c>
      <c r="I5470" s="1">
        <v>0.00561801967589548</v>
      </c>
      <c r="J5470" s="1">
        <v>-0.01145038827726064</v>
      </c>
      <c r="K5470" s="1">
        <v>0.003450142535708745</v>
      </c>
      <c r="L5470" s="1">
        <v>-0.004503586153187578</v>
      </c>
      <c r="M5470" s="1">
        <v>0.007006677372874304</v>
      </c>
      <c r="N5470" s="1">
        <v>-0.008350698516667809</v>
      </c>
      <c r="O5470" s="1">
        <v>-0.03221749634770821</v>
      </c>
      <c r="P5470" s="1">
        <v>-0.01803360461387138</v>
      </c>
      <c r="Q5470" s="1">
        <v>-0.01969495467399085</v>
      </c>
      <c r="R5470" s="1">
        <v>0.003774404708132284</v>
      </c>
      <c r="S5470" s="1">
        <v>-0.02771668454262721</v>
      </c>
      <c r="T5470" s="1">
        <v>0.0113419470676368</v>
      </c>
      <c r="U5470" s="1">
        <v>-0.01684846953125274</v>
      </c>
      <c r="V5470" s="1">
        <v>-0.0008845820821511419</v>
      </c>
      <c r="W5470" s="1">
        <v>-0.005200940409354704</v>
      </c>
      <c r="X5470" s="1">
        <v>-0.03857400974305947</v>
      </c>
      <c r="Y5470" s="1">
        <v>-0.05122041935676258</v>
      </c>
      <c r="Z5470" s="1">
        <v>-0.02741686846920155</v>
      </c>
      <c r="AA5470" s="1">
        <v>-0.008462297116755058</v>
      </c>
      <c r="AB5470" s="1">
        <v>-0.08471321221547734</v>
      </c>
      <c r="AC5470" s="1">
        <v>-0.01563907510938267</v>
      </c>
    </row>
    <row r="5471" spans="1:29">
      <c r="A5471" s="11">
        <v>44522</v>
      </c>
      <c r="B5471" s="1">
        <v>-0.02824370119588071</v>
      </c>
      <c r="C5471" s="1">
        <v>-0.02393286162774766</v>
      </c>
      <c r="D5471" s="1">
        <v>0.002799842874320779</v>
      </c>
      <c r="E5471" s="1">
        <v>0.003474247260746521</v>
      </c>
      <c r="F5471" s="1">
        <v>-0.01366814925721971</v>
      </c>
      <c r="G5471" s="1">
        <v>-0.02122307595070194</v>
      </c>
      <c r="H5471" s="1">
        <v>-0.02589571481079289</v>
      </c>
      <c r="I5471" s="1">
        <v>-0.01562303337324245</v>
      </c>
      <c r="J5471" s="1">
        <v>0.004201692721894634</v>
      </c>
      <c r="K5471" s="1">
        <v>-0.004521888625371506</v>
      </c>
      <c r="L5471" s="1">
        <v>-0.01123974007923412</v>
      </c>
      <c r="M5471" s="1">
        <v>-0.03749515062857312</v>
      </c>
      <c r="N5471" s="1">
        <v>-0.0277894666310653</v>
      </c>
      <c r="O5471" s="1">
        <v>-0.0247374991297088</v>
      </c>
      <c r="P5471" s="1">
        <v>-0.004245065523424185</v>
      </c>
      <c r="Q5471" s="1">
        <v>-0.01512105308834488</v>
      </c>
      <c r="R5471" s="1">
        <v>-0.04429305952301277</v>
      </c>
      <c r="S5471" s="1">
        <v>-0.02850679848351512</v>
      </c>
      <c r="T5471" s="1">
        <v>-0.03453752214032457</v>
      </c>
      <c r="U5471" s="1">
        <v>-0.0215023423875158</v>
      </c>
      <c r="V5471" s="1">
        <v>-0.02516913427170708</v>
      </c>
      <c r="W5471" s="1">
        <v>-0.0231956838003049</v>
      </c>
      <c r="X5471" s="1">
        <v>-0.04630175699099204</v>
      </c>
      <c r="Y5471" s="1">
        <v>-0.03985667919628455</v>
      </c>
      <c r="Z5471" s="1">
        <v>-0.01816116570042303</v>
      </c>
      <c r="AA5471" s="1">
        <v>-0.03506571429164607</v>
      </c>
      <c r="AB5471" s="1">
        <v>0.0607334434354232</v>
      </c>
      <c r="AC5471" s="1">
        <v>-0.01135926103155094</v>
      </c>
    </row>
    <row r="5472" spans="1:29">
      <c r="A5472" s="11">
        <v>44523</v>
      </c>
      <c r="B5472" s="1">
        <v>-0.001092717478830885</v>
      </c>
      <c r="C5472" s="1">
        <v>0.005055640206063527</v>
      </c>
      <c r="D5472" s="1">
        <v>0.02248987781542522</v>
      </c>
      <c r="E5472" s="1">
        <v>0.01697559795467041</v>
      </c>
      <c r="F5472" s="1">
        <v>0.005284731434586742</v>
      </c>
      <c r="G5472" s="1">
        <v>0.02007414678486197</v>
      </c>
      <c r="H5472" s="1">
        <v>0.00873998667186715</v>
      </c>
      <c r="I5472" s="1">
        <v>0.0001320178165378216</v>
      </c>
      <c r="J5472" s="1">
        <v>0.0182064959406727</v>
      </c>
      <c r="K5472" s="1">
        <v>0.002365471297554267</v>
      </c>
      <c r="L5472" s="1">
        <v>-0.01278849022557549</v>
      </c>
      <c r="M5472" s="1">
        <v>0.01325289514463912</v>
      </c>
      <c r="N5472" s="1">
        <v>0.00303165551558271</v>
      </c>
      <c r="O5472" s="1">
        <v>0.000555029509171634</v>
      </c>
      <c r="P5472" s="1">
        <v>0.008341080529020273</v>
      </c>
      <c r="Q5472" s="1">
        <v>0.001023590408714359</v>
      </c>
      <c r="R5472" s="1">
        <v>0.009349562585505788</v>
      </c>
      <c r="S5472" s="1">
        <v>0.03446674138597938</v>
      </c>
      <c r="T5472" s="1">
        <v>0.01367189005903802</v>
      </c>
      <c r="U5472" s="1">
        <v>0.0200093638014307</v>
      </c>
      <c r="V5472" s="1">
        <v>0.01874792502495581</v>
      </c>
      <c r="W5472" s="1">
        <v>0.01008918147536186</v>
      </c>
      <c r="X5472" s="1">
        <v>0.0193375720601876</v>
      </c>
      <c r="Y5472" s="1">
        <v>0.04085222638843589</v>
      </c>
      <c r="Z5472" s="1">
        <v>0.02317499228416087</v>
      </c>
      <c r="AA5472" s="1">
        <v>-0.001505496383489069</v>
      </c>
      <c r="AB5472" s="1">
        <v>0.07994525081424952</v>
      </c>
      <c r="AC5472" s="1">
        <v>-0.001940948607884518</v>
      </c>
    </row>
    <row r="5473" spans="1:29">
      <c r="A5473" s="11">
        <v>44524</v>
      </c>
      <c r="B5473" s="1">
        <v>-0.0007291860575417974</v>
      </c>
      <c r="C5473" s="1">
        <v>0.01446171314619304</v>
      </c>
      <c r="D5473" s="1">
        <v>-0.0105948033742691</v>
      </c>
      <c r="E5473" s="1">
        <v>-0.01883372697814345</v>
      </c>
      <c r="F5473" s="1">
        <v>-0.00731874186665471</v>
      </c>
      <c r="G5473" s="1">
        <v>-0.02394964872146566</v>
      </c>
      <c r="H5473" s="1">
        <v>0.01227431820014768</v>
      </c>
      <c r="I5473" s="1">
        <v>0.001649597468069475</v>
      </c>
      <c r="J5473" s="1">
        <v>0.004220391824531822</v>
      </c>
      <c r="K5473" s="1">
        <v>-0.008123801541810804</v>
      </c>
      <c r="L5473" s="1">
        <v>-0.02354772615311707</v>
      </c>
      <c r="M5473" s="1">
        <v>0.01149430863340739</v>
      </c>
      <c r="N5473" s="1">
        <v>-0.01683943274940702</v>
      </c>
      <c r="O5473" s="1">
        <v>-0.00904191455782033</v>
      </c>
      <c r="P5473" s="1">
        <v>0.005606597033734229</v>
      </c>
      <c r="Q5473" s="1">
        <v>0.04601231615304879</v>
      </c>
      <c r="R5473" s="1">
        <v>-0.01443933496375083</v>
      </c>
      <c r="S5473" s="1">
        <v>-0.004052240552911313</v>
      </c>
      <c r="T5473" s="1">
        <v>0.0002027910485289386</v>
      </c>
      <c r="U5473" s="1">
        <v>-0.01422546268926828</v>
      </c>
      <c r="V5473" s="1">
        <v>-0.007959769310847076</v>
      </c>
      <c r="W5473" s="1">
        <v>-0.02679815864070434</v>
      </c>
      <c r="X5473" s="1">
        <v>-0.01382443209589435</v>
      </c>
      <c r="Y5473" s="1">
        <v>0.00675247826175851</v>
      </c>
      <c r="Z5473" s="1">
        <v>-0.01136697331784176</v>
      </c>
      <c r="AA5473" s="1">
        <v>-0.004962884568144088</v>
      </c>
      <c r="AB5473" s="1">
        <v>-0.0253807668379693</v>
      </c>
      <c r="AC5473" s="1">
        <v>-0.009800814273131064</v>
      </c>
    </row>
    <row r="5474" spans="1:29">
      <c r="A5474" s="11">
        <v>44525</v>
      </c>
      <c r="B5474" s="1">
        <v>-0.007662531359189484</v>
      </c>
      <c r="C5474" s="1">
        <v>-0.008057466361027998</v>
      </c>
      <c r="D5474" s="1">
        <v>-0.01378562813598083</v>
      </c>
      <c r="E5474" s="1">
        <v>0.007275160332778752</v>
      </c>
      <c r="F5474" s="1">
        <v>-0.001402745255993487</v>
      </c>
      <c r="G5474" s="1">
        <v>-0.006523616808400301</v>
      </c>
      <c r="H5474" s="1">
        <v>0.009629201715749547</v>
      </c>
      <c r="I5474" s="1">
        <v>0.005203964292989083</v>
      </c>
      <c r="J5474" s="1">
        <v>-0.01117013565881964</v>
      </c>
      <c r="K5474" s="1">
        <v>-0.0108221583959992</v>
      </c>
      <c r="L5474" s="1">
        <v>0.01556608021190531</v>
      </c>
      <c r="M5474" s="1">
        <v>-0.01528210241949512</v>
      </c>
      <c r="N5474" s="1">
        <v>0.01581035572440803</v>
      </c>
      <c r="O5474" s="1">
        <v>-0.002239132534265775</v>
      </c>
      <c r="P5474" s="1">
        <v>0.003564632822821823</v>
      </c>
      <c r="Q5474" s="1">
        <v>0.01075268706580879</v>
      </c>
      <c r="R5474" s="1">
        <v>0.06019813330467394</v>
      </c>
      <c r="S5474" s="1">
        <v>-0.005877083962651408</v>
      </c>
      <c r="T5474" s="1">
        <v>-0.005272189584888065</v>
      </c>
      <c r="U5474" s="1">
        <v>-0.05339565687273706</v>
      </c>
      <c r="V5474" s="1">
        <v>0.005071008057864423</v>
      </c>
      <c r="W5474" s="1">
        <v>0.01107697705469568</v>
      </c>
      <c r="X5474" s="1">
        <v>0.008390476117317247</v>
      </c>
      <c r="Y5474" s="1">
        <v>0.01781600672620876</v>
      </c>
      <c r="Z5474" s="1">
        <v>-0.004115432807491048</v>
      </c>
      <c r="AA5474" s="1">
        <v>0.009238772195121481</v>
      </c>
      <c r="AB5474" s="1">
        <v>0.06365738460886017</v>
      </c>
      <c r="AC5474" s="1">
        <v>0.0003142703431939786</v>
      </c>
    </row>
    <row r="5475" spans="1:29">
      <c r="A5475" s="11">
        <v>44526</v>
      </c>
      <c r="B5475" s="1">
        <v>-0.02669513255590983</v>
      </c>
      <c r="C5475" s="1">
        <v>-0.05811046398662834</v>
      </c>
      <c r="D5475" s="1">
        <v>-0.005065188644676644</v>
      </c>
      <c r="E5475" s="1">
        <v>0.07417080934024245</v>
      </c>
      <c r="F5475" s="1">
        <v>0.03469374028410344</v>
      </c>
      <c r="G5475" s="1">
        <v>-0.03431988920468199</v>
      </c>
      <c r="H5475" s="1">
        <v>-0.05616404582949197</v>
      </c>
      <c r="I5475" s="1">
        <v>-0.02362459929296223</v>
      </c>
      <c r="J5475" s="1">
        <v>-0.06721844269892796</v>
      </c>
      <c r="K5475" s="1">
        <v>-0.005938592302489276</v>
      </c>
      <c r="L5475" s="1">
        <v>-0.01785298234061405</v>
      </c>
      <c r="M5475" s="1">
        <v>-0.03740552865573954</v>
      </c>
      <c r="N5475" s="1">
        <v>-0.03156084331165732</v>
      </c>
      <c r="O5475" s="1">
        <v>-0.04202204983681845</v>
      </c>
      <c r="P5475" s="1">
        <v>-0.009927191961248583</v>
      </c>
      <c r="Q5475" s="1">
        <v>-0.05157971332977562</v>
      </c>
      <c r="R5475" s="1">
        <v>-0.0322308238753567</v>
      </c>
      <c r="S5475" s="1">
        <v>-0.05729872307616768</v>
      </c>
      <c r="T5475" s="1">
        <v>-0.04087250547928489</v>
      </c>
      <c r="U5475" s="1">
        <v>-0.02731054559476487</v>
      </c>
      <c r="V5475" s="1">
        <v>-0.01992595484906023</v>
      </c>
      <c r="W5475" s="1">
        <v>-0.05087887411008751</v>
      </c>
      <c r="X5475" s="1">
        <v>-0.06605781388730336</v>
      </c>
      <c r="Y5475" s="1">
        <v>-0.0636326439520285</v>
      </c>
      <c r="Z5475" s="1">
        <v>-0.05227277230788741</v>
      </c>
      <c r="AA5475" s="1">
        <v>-0.04399870192053223</v>
      </c>
      <c r="AB5475" s="1">
        <v>-0.03726875537801944</v>
      </c>
      <c r="AC5475" s="1">
        <v>-0.02395159143168346</v>
      </c>
    </row>
    <row r="5476" spans="1:29">
      <c r="A5476" s="11">
        <v>44529</v>
      </c>
      <c r="B5476" s="1">
        <v>-0.01609374564113286</v>
      </c>
      <c r="C5476" s="1">
        <v>-0.02494365097579776</v>
      </c>
      <c r="D5476" s="1">
        <v>-0.007509820149282587</v>
      </c>
      <c r="E5476" s="1">
        <v>-0.001758614476482401</v>
      </c>
      <c r="F5476" s="1">
        <v>-0.01121886676444583</v>
      </c>
      <c r="G5476" s="1">
        <v>-0.008422708850119975</v>
      </c>
      <c r="H5476" s="1">
        <v>-0.02432623446803206</v>
      </c>
      <c r="I5476" s="1">
        <v>0.007617997906503193</v>
      </c>
      <c r="J5476" s="1">
        <v>0.007553952477624915</v>
      </c>
      <c r="K5476" s="1">
        <v>-0.002441006352703612</v>
      </c>
      <c r="L5476" s="1">
        <v>0.002778285617358378</v>
      </c>
      <c r="M5476" s="1">
        <v>-0.01777593515851139</v>
      </c>
      <c r="N5476" s="1">
        <v>-0.01116061780126676</v>
      </c>
      <c r="O5476" s="1">
        <v>-0.003455325243872598</v>
      </c>
      <c r="P5476" s="1">
        <v>-0.01618990429579059</v>
      </c>
      <c r="Q5476" s="1">
        <v>-0.02039419183547619</v>
      </c>
      <c r="R5476" s="1">
        <v>0.01197877013466941</v>
      </c>
      <c r="S5476" s="1">
        <v>-0.009647898881548711</v>
      </c>
      <c r="T5476" s="1">
        <v>-0.01147714070926553</v>
      </c>
      <c r="U5476" s="1">
        <v>0.01784344795136072</v>
      </c>
      <c r="V5476" s="1">
        <v>-0.02117822561295046</v>
      </c>
      <c r="W5476" s="1">
        <v>-0.0009130712513361061</v>
      </c>
      <c r="X5476" s="1">
        <v>0.002716210271280106</v>
      </c>
      <c r="Y5476" s="1">
        <v>-0.03826698657527194</v>
      </c>
      <c r="Z5476" s="1">
        <v>0.002202558371693142</v>
      </c>
      <c r="AA5476" s="1">
        <v>0.01391617779984755</v>
      </c>
      <c r="AB5476" s="1">
        <v>-0.02006221138973097</v>
      </c>
      <c r="AC5476" s="1">
        <v>0.01472350952649237</v>
      </c>
    </row>
    <row r="5477" spans="1:29">
      <c r="A5477" s="11">
        <v>44530</v>
      </c>
      <c r="B5477" s="1">
        <v>0.006988183441270612</v>
      </c>
      <c r="C5477" s="1">
        <v>0.006939745983763679</v>
      </c>
      <c r="D5477" s="1">
        <v>0.004789370083243094</v>
      </c>
      <c r="E5477" s="1">
        <v>0.006528486720039917</v>
      </c>
      <c r="F5477" s="1">
        <v>-0.004630039840931244</v>
      </c>
      <c r="G5477" s="1">
        <v>-0.01779645543406461</v>
      </c>
      <c r="H5477" s="1">
        <v>-0.004219453036938048</v>
      </c>
      <c r="I5477" s="1">
        <v>-0.005129024754024325</v>
      </c>
      <c r="J5477" s="1">
        <v>-0.01761273446757139</v>
      </c>
      <c r="K5477" s="1">
        <v>-0.005087152707177744</v>
      </c>
      <c r="L5477" s="1">
        <v>0.009608918591411442</v>
      </c>
      <c r="M5477" s="1">
        <v>0.001262671400997561</v>
      </c>
      <c r="N5477" s="1">
        <v>-0.001580228383287974</v>
      </c>
      <c r="O5477" s="1">
        <v>-0.01798305750388041</v>
      </c>
      <c r="P5477" s="1">
        <v>0.006732114278237944</v>
      </c>
      <c r="Q5477" s="1">
        <v>-0.01387932867643404</v>
      </c>
      <c r="R5477" s="1">
        <v>-0.01478601688242942</v>
      </c>
      <c r="S5477" s="1">
        <v>-0.02532868802919375</v>
      </c>
      <c r="T5477" s="1">
        <v>-0.009782884523525159</v>
      </c>
      <c r="U5477" s="1">
        <v>0.00867168207001523</v>
      </c>
      <c r="V5477" s="1">
        <v>0.003395291493215824</v>
      </c>
      <c r="W5477" s="1">
        <v>0.01644909799000183</v>
      </c>
      <c r="X5477" s="1">
        <v>-0.006176196831991776</v>
      </c>
      <c r="Y5477" s="1">
        <v>-0.008461015798834404</v>
      </c>
      <c r="Z5477" s="1">
        <v>-0.03906699690427262</v>
      </c>
      <c r="AA5477" s="1">
        <v>0.02207210497848333</v>
      </c>
      <c r="AB5477" s="1">
        <v>-0.02292389600924127</v>
      </c>
      <c r="AC5477" s="1">
        <v>0.01054557017918145</v>
      </c>
    </row>
    <row r="5478" spans="1:29">
      <c r="A5478" s="11">
        <v>44531</v>
      </c>
      <c r="B5478" s="1">
        <v>0.03652859733262925</v>
      </c>
      <c r="C5478" s="1">
        <v>-0.003378376079368861</v>
      </c>
      <c r="D5478" s="1">
        <v>-0.002890958056456561</v>
      </c>
      <c r="E5478" s="1">
        <v>-0.044424958235042</v>
      </c>
      <c r="F5478" s="1">
        <v>-0.01486364346985658</v>
      </c>
      <c r="G5478" s="1">
        <v>0.028623229464106</v>
      </c>
      <c r="H5478" s="1">
        <v>0.005778085686528378</v>
      </c>
      <c r="I5478" s="1">
        <v>0.007431866563909484</v>
      </c>
      <c r="J5478" s="1">
        <v>0.02943665551266506</v>
      </c>
      <c r="K5478" s="1">
        <v>0.0117797814979308</v>
      </c>
      <c r="L5478" s="1">
        <v>0.001313764847113097</v>
      </c>
      <c r="M5478" s="1">
        <v>-0.0105086492882096</v>
      </c>
      <c r="N5478" s="1">
        <v>0.003391377343090918</v>
      </c>
      <c r="O5478" s="1">
        <v>-0.0009575515020643355</v>
      </c>
      <c r="P5478" s="1">
        <v>-0.02470506952756701</v>
      </c>
      <c r="Q5478" s="1">
        <v>0.001055645118374526</v>
      </c>
      <c r="R5478" s="1">
        <v>0.025609023119749</v>
      </c>
      <c r="S5478" s="1">
        <v>0.02498746168939037</v>
      </c>
      <c r="T5478" s="1">
        <v>0.03202692382547778</v>
      </c>
      <c r="U5478" s="1">
        <v>-0.00436823294146016</v>
      </c>
      <c r="V5478" s="1">
        <v>-0.01094746142332481</v>
      </c>
      <c r="W5478" s="1">
        <v>-0.007449276949636929</v>
      </c>
      <c r="X5478" s="1">
        <v>0.03630613535736882</v>
      </c>
      <c r="Y5478" s="1">
        <v>0.03874536284558294</v>
      </c>
      <c r="Z5478" s="1">
        <v>0.01059558825591145</v>
      </c>
      <c r="AA5478" s="1">
        <v>-0.006440762119721111</v>
      </c>
      <c r="AB5478" s="1">
        <v>0.02478981963605764</v>
      </c>
      <c r="AC5478" s="1">
        <v>-0.003844676054724938</v>
      </c>
    </row>
    <row r="5479" spans="1:29">
      <c r="A5479" s="11">
        <v>44532</v>
      </c>
      <c r="B5479" s="1">
        <v>-0.005150102409296697</v>
      </c>
      <c r="C5479" s="1">
        <v>0.02738978790784885</v>
      </c>
      <c r="D5479" s="1">
        <v>0.01223388023011207</v>
      </c>
      <c r="E5479" s="1">
        <v>-0.007434140229916952</v>
      </c>
      <c r="F5479" s="1">
        <v>0.01224406164568137</v>
      </c>
      <c r="G5479" s="1">
        <v>0.005434194827687477</v>
      </c>
      <c r="H5479" s="1">
        <v>0.008425884371004333</v>
      </c>
      <c r="I5479" s="1">
        <v>0.01402323162752706</v>
      </c>
      <c r="J5479" s="1">
        <v>0.01694521641525881</v>
      </c>
      <c r="K5479" s="1">
        <v>0.01639752353203061</v>
      </c>
      <c r="L5479" s="1">
        <v>0.01944718460747508</v>
      </c>
      <c r="M5479" s="1">
        <v>0.02506381979114924</v>
      </c>
      <c r="N5479" s="1">
        <v>0.01599823447497228</v>
      </c>
      <c r="O5479" s="1">
        <v>0.01779081509409997</v>
      </c>
      <c r="P5479" s="1">
        <v>0.01485573916843075</v>
      </c>
      <c r="Q5479" s="1">
        <v>0.01230224336070518</v>
      </c>
      <c r="R5479" s="1">
        <v>0.00642493423991275</v>
      </c>
      <c r="S5479" s="1">
        <v>0.01950269483639633</v>
      </c>
      <c r="T5479" s="1">
        <v>0.003576713994276615</v>
      </c>
      <c r="U5479" s="1">
        <v>0.02597429325193867</v>
      </c>
      <c r="V5479" s="1">
        <v>0.02804052512649102</v>
      </c>
      <c r="W5479" s="1">
        <v>0.0005823070841073363</v>
      </c>
      <c r="X5479" s="1">
        <v>0.008101012316708234</v>
      </c>
      <c r="Y5479" s="1">
        <v>0.005328613058711573</v>
      </c>
      <c r="Z5479" s="1">
        <v>0.0275737927324502</v>
      </c>
      <c r="AA5479" s="1">
        <v>0.01114311929900658</v>
      </c>
      <c r="AB5479" s="1">
        <v>-0.02692587919155365</v>
      </c>
      <c r="AC5479" s="1">
        <v>0.01890361040624966</v>
      </c>
    </row>
    <row r="5480" spans="1:29">
      <c r="A5480" s="11">
        <v>44533</v>
      </c>
      <c r="B5480" s="1">
        <v>-0.004585102183594647</v>
      </c>
      <c r="C5480" s="1">
        <v>0.01860891625937833</v>
      </c>
      <c r="D5480" s="1">
        <v>-0.006916327382227916</v>
      </c>
      <c r="E5480" s="1">
        <v>-0.009986427475471182</v>
      </c>
      <c r="F5480" s="1">
        <v>-0.01420834827765516</v>
      </c>
      <c r="G5480" s="1">
        <v>0.001631552286413873</v>
      </c>
      <c r="H5480" s="1">
        <v>0.004557586573656902</v>
      </c>
      <c r="I5480" s="1">
        <v>-0.007996089771756809</v>
      </c>
      <c r="J5480" s="1">
        <v>-0.01724139159896354</v>
      </c>
      <c r="K5480" s="1">
        <v>-0.01663658436617754</v>
      </c>
      <c r="L5480" s="1">
        <v>-0.007264397670238787</v>
      </c>
      <c r="M5480" s="1">
        <v>0.01284699516858034</v>
      </c>
      <c r="N5480" s="1">
        <v>-0.01685521898836795</v>
      </c>
      <c r="O5480" s="1">
        <v>-0.01483134621101623</v>
      </c>
      <c r="P5480" s="1">
        <v>-0.002064405077151332</v>
      </c>
      <c r="Q5480" s="1">
        <v>0.01319445388491602</v>
      </c>
      <c r="R5480" s="1">
        <v>-0.0300461731405981</v>
      </c>
      <c r="S5480" s="1">
        <v>-0.005260673241930136</v>
      </c>
      <c r="T5480" s="1">
        <v>-0.0080712637397089</v>
      </c>
      <c r="U5480" s="1">
        <v>-0.005595561618933931</v>
      </c>
      <c r="V5480" s="1">
        <v>-0.01885810849451353</v>
      </c>
      <c r="W5480" s="1">
        <v>0.001357925799770676</v>
      </c>
      <c r="X5480" s="1">
        <v>0.002087246894720174</v>
      </c>
      <c r="Y5480" s="1">
        <v>-0.003533534335991462</v>
      </c>
      <c r="Z5480" s="1">
        <v>0.005034154021429371</v>
      </c>
      <c r="AA5480" s="1">
        <v>-0.007228166843999184</v>
      </c>
      <c r="AB5480" s="1">
        <v>-0.001775764254733025</v>
      </c>
      <c r="AC5480" s="1">
        <v>-0.009353739470550404</v>
      </c>
    </row>
    <row r="5481" spans="1:29">
      <c r="A5481" s="11">
        <v>44536</v>
      </c>
      <c r="B5481" s="1">
        <v>-0.0147102461626244</v>
      </c>
      <c r="C5481" s="1">
        <v>-0.006348761790409108</v>
      </c>
      <c r="D5481" s="1">
        <v>-0.01619415697798221</v>
      </c>
      <c r="E5481" s="1">
        <v>-0.01874897912235018</v>
      </c>
      <c r="F5481" s="1">
        <v>-0.02127708142681617</v>
      </c>
      <c r="G5481" s="1">
        <v>-0.004662892368445859</v>
      </c>
      <c r="H5481" s="1">
        <v>-0.02570887348194772</v>
      </c>
      <c r="I5481" s="1">
        <v>-0.006441809016362376</v>
      </c>
      <c r="J5481" s="1">
        <v>-0.007771063064978767</v>
      </c>
      <c r="K5481" s="1">
        <v>-0.01585128153962245</v>
      </c>
      <c r="L5481" s="1">
        <v>-0.0231915211662711</v>
      </c>
      <c r="M5481" s="1">
        <v>-0.01022916412515051</v>
      </c>
      <c r="N5481" s="1">
        <v>-0.01691856298034977</v>
      </c>
      <c r="O5481" s="1">
        <v>-0.01768323908122038</v>
      </c>
      <c r="P5481" s="1">
        <v>-0.02360124376247452</v>
      </c>
      <c r="Q5481" s="1">
        <v>-0.01747769409912769</v>
      </c>
      <c r="R5481" s="1">
        <v>-0.01895565882152805</v>
      </c>
      <c r="S5481" s="1">
        <v>-0.01057691108202763</v>
      </c>
      <c r="T5481" s="1">
        <v>-0.01659092396359296</v>
      </c>
      <c r="U5481" s="1">
        <v>-0.002424704008707201</v>
      </c>
      <c r="V5481" s="1">
        <v>-0.01948647667284864</v>
      </c>
      <c r="W5481" s="1">
        <v>-0.03448281068145664</v>
      </c>
      <c r="X5481" s="1">
        <v>-0.02686938915327353</v>
      </c>
      <c r="Y5481" s="1">
        <v>-0.02105494531866581</v>
      </c>
      <c r="Z5481" s="1">
        <v>-0.008228997404072014</v>
      </c>
      <c r="AA5481" s="1">
        <v>-0.01855011412853691</v>
      </c>
      <c r="AB5481" s="1">
        <v>-0.004743458830286706</v>
      </c>
      <c r="AC5481" s="1">
        <v>-0.02536093780815729</v>
      </c>
    </row>
    <row r="5482" spans="1:29">
      <c r="A5482" s="11">
        <v>44537</v>
      </c>
      <c r="B5482" s="1">
        <v>0.03604288017074198</v>
      </c>
      <c r="C5482" s="1">
        <v>0.011344392416891</v>
      </c>
      <c r="D5482" s="1">
        <v>-0.006292509902458443</v>
      </c>
      <c r="E5482" s="1">
        <v>-0.00636905048673686</v>
      </c>
      <c r="F5482" s="1">
        <v>0.004890194505423606</v>
      </c>
      <c r="G5482" s="1">
        <v>0.01133340486114975</v>
      </c>
      <c r="H5482" s="1">
        <v>0.0287155731269928</v>
      </c>
      <c r="I5482" s="1">
        <v>0.01456312074826926</v>
      </c>
      <c r="J5482" s="1">
        <v>0.05019577803587527</v>
      </c>
      <c r="K5482" s="1">
        <v>0.006546646078821272</v>
      </c>
      <c r="L5482" s="1">
        <v>0.009644340564502807</v>
      </c>
      <c r="M5482" s="1">
        <v>-0.00289372629291762</v>
      </c>
      <c r="N5482" s="1">
        <v>0.01262044678681096</v>
      </c>
      <c r="O5482" s="1">
        <v>0.00462198190836216</v>
      </c>
      <c r="P5482" s="1">
        <v>0.006548406484981895</v>
      </c>
      <c r="Q5482" s="1">
        <v>0.01778859776939368</v>
      </c>
      <c r="R5482" s="1">
        <v>0.008147769492261814</v>
      </c>
      <c r="S5482" s="1">
        <v>0.04713310274445037</v>
      </c>
      <c r="T5482" s="1">
        <v>0.02450032009648395</v>
      </c>
      <c r="U5482" s="1">
        <v>0.01364340789180263</v>
      </c>
      <c r="V5482" s="1">
        <v>0.00888552346898952</v>
      </c>
      <c r="W5482" s="1">
        <v>0.01752278964233245</v>
      </c>
      <c r="X5482" s="1">
        <v>0.03124994692737237</v>
      </c>
      <c r="Y5482" s="1">
        <v>0.02535653635592738</v>
      </c>
      <c r="Z5482" s="1">
        <v>0.03607498034519696</v>
      </c>
      <c r="AA5482" s="1">
        <v>0.02376035115073427</v>
      </c>
      <c r="AB5482" s="1">
        <v>0.02517136075316118</v>
      </c>
      <c r="AC5482" s="1">
        <v>0.01265018872576862</v>
      </c>
    </row>
    <row r="5483" spans="1:29">
      <c r="A5483" s="11">
        <v>44538</v>
      </c>
      <c r="B5483" s="1">
        <v>0.01470152110995748</v>
      </c>
      <c r="C5483" s="1">
        <v>0.008638477458101645</v>
      </c>
      <c r="D5483" s="1">
        <v>0.0292297449472636</v>
      </c>
      <c r="E5483" s="1">
        <v>0.009783548338461623</v>
      </c>
      <c r="F5483" s="1">
        <v>0.01106035120386673</v>
      </c>
      <c r="G5483" s="1">
        <v>0.01365401024781554</v>
      </c>
      <c r="H5483" s="1">
        <v>0.008675876002972815</v>
      </c>
      <c r="I5483" s="1">
        <v>0.01841781760152505</v>
      </c>
      <c r="J5483" s="1">
        <v>0.03378529896950555</v>
      </c>
      <c r="K5483" s="1">
        <v>0.008184002405321689</v>
      </c>
      <c r="L5483" s="1">
        <v>0.02436241684261997</v>
      </c>
      <c r="M5483" s="1">
        <v>-0.001658400206546506</v>
      </c>
      <c r="N5483" s="1">
        <v>0.01948792848073322</v>
      </c>
      <c r="O5483" s="1">
        <v>0.01791874494505619</v>
      </c>
      <c r="P5483" s="1">
        <v>0.01377737898536657</v>
      </c>
      <c r="Q5483" s="1">
        <v>0.01713501330958334</v>
      </c>
      <c r="R5483" s="1">
        <v>0.01521933327733671</v>
      </c>
      <c r="S5483" s="1">
        <v>0.02273776995483523</v>
      </c>
      <c r="T5483" s="1">
        <v>0.03115163665935961</v>
      </c>
      <c r="U5483" s="1">
        <v>0.008075729455582215</v>
      </c>
      <c r="V5483" s="1">
        <v>0.01862309512762139</v>
      </c>
      <c r="W5483" s="1">
        <v>0.01505194107825636</v>
      </c>
      <c r="X5483" s="1">
        <v>0.02511416855559379</v>
      </c>
      <c r="Y5483" s="1">
        <v>0.0130271495397849</v>
      </c>
      <c r="Z5483" s="1">
        <v>0.02106552269793704</v>
      </c>
      <c r="AA5483" s="1">
        <v>0.01050177334946145</v>
      </c>
      <c r="AB5483" s="1">
        <v>-0.006828495672571044</v>
      </c>
      <c r="AC5483" s="1">
        <v>0.0147058278813692</v>
      </c>
    </row>
    <row r="5484" spans="1:29">
      <c r="A5484" s="11">
        <v>44539</v>
      </c>
      <c r="B5484" s="1">
        <v>-0.004518618893298743</v>
      </c>
      <c r="C5484" s="1">
        <v>0.006647039384406472</v>
      </c>
      <c r="D5484" s="1">
        <v>0.01346567795946596</v>
      </c>
      <c r="E5484" s="1">
        <v>-0.003842117205201889</v>
      </c>
      <c r="F5484" s="1">
        <v>0.005152302726967317</v>
      </c>
      <c r="G5484" s="1">
        <v>0.01492689862876317</v>
      </c>
      <c r="H5484" s="1">
        <v>0.004113730461182019</v>
      </c>
      <c r="I5484" s="1">
        <v>-0.01734465684461373</v>
      </c>
      <c r="J5484" s="1">
        <v>-0.003934902002446172</v>
      </c>
      <c r="K5484" s="1">
        <v>-0.0003630929017779394</v>
      </c>
      <c r="L5484" s="1">
        <v>0.005760391846236779</v>
      </c>
      <c r="M5484" s="1">
        <v>-0.005813890249098064</v>
      </c>
      <c r="N5484" s="1">
        <v>0.04645477310964119</v>
      </c>
      <c r="O5484" s="1">
        <v>0.01231044736801001</v>
      </c>
      <c r="P5484" s="1">
        <v>-0.0002831303979388133</v>
      </c>
      <c r="Q5484" s="1">
        <v>-0.007075490766362713</v>
      </c>
      <c r="R5484" s="1">
        <v>0.01585944759634828</v>
      </c>
      <c r="S5484" s="1">
        <v>0.01451914053228198</v>
      </c>
      <c r="T5484" s="1">
        <v>-0.005899706316734421</v>
      </c>
      <c r="U5484" s="1">
        <v>0.01950058647760411</v>
      </c>
      <c r="V5484" s="1">
        <v>0.002904133767109407</v>
      </c>
      <c r="W5484" s="1">
        <v>0.006928705505633292</v>
      </c>
      <c r="X5484" s="1">
        <v>0.000101272142468023</v>
      </c>
      <c r="Y5484" s="1">
        <v>-0.007410664472304873</v>
      </c>
      <c r="Z5484" s="1">
        <v>0.003282118904710751</v>
      </c>
      <c r="AA5484" s="1">
        <v>-0.01346889787926708</v>
      </c>
      <c r="AB5484" s="1">
        <v>0.01945580360866828</v>
      </c>
      <c r="AC5484" s="1">
        <v>0.002337495188456495</v>
      </c>
    </row>
    <row r="5485" spans="1:29">
      <c r="A5485" s="11">
        <v>44540</v>
      </c>
      <c r="B5485" s="1">
        <v>-0.008502081102343406</v>
      </c>
      <c r="C5485" s="1">
        <v>0.008126982127401705</v>
      </c>
      <c r="D5485" s="1">
        <v>0.002359344052794254</v>
      </c>
      <c r="E5485" s="1">
        <v>-0.0006707744602983956</v>
      </c>
      <c r="F5485" s="1">
        <v>-0.00020683690780543</v>
      </c>
      <c r="G5485" s="1">
        <v>-0.006016683769750286</v>
      </c>
      <c r="H5485" s="1">
        <v>0.008938640756544158</v>
      </c>
      <c r="I5485" s="1">
        <v>-0.002816196055125619</v>
      </c>
      <c r="J5485" s="1">
        <v>-0.001207026464822403</v>
      </c>
      <c r="K5485" s="1">
        <v>-0.002970371584266496</v>
      </c>
      <c r="L5485" s="1">
        <v>-0.002381636279613408</v>
      </c>
      <c r="M5485" s="1">
        <v>0.002923944617650553</v>
      </c>
      <c r="N5485" s="1">
        <v>0.002973701152265029</v>
      </c>
      <c r="O5485" s="1">
        <v>0.01010462367166531</v>
      </c>
      <c r="P5485" s="1">
        <v>-0.006230632836207506</v>
      </c>
      <c r="Q5485" s="1">
        <v>0.001357341714446125</v>
      </c>
      <c r="R5485" s="1">
        <v>0.001017702683479227</v>
      </c>
      <c r="S5485" s="1">
        <v>0.00402505648838547</v>
      </c>
      <c r="T5485" s="1">
        <v>0.01238110835215656</v>
      </c>
      <c r="U5485" s="1">
        <v>0.07648791900705731</v>
      </c>
      <c r="V5485" s="1">
        <v>0.002105870458137815</v>
      </c>
      <c r="W5485" s="1">
        <v>-0.01009648586708012</v>
      </c>
      <c r="X5485" s="1">
        <v>0.001012248178243746</v>
      </c>
      <c r="Y5485" s="1">
        <v>0.001317543971045776</v>
      </c>
      <c r="Z5485" s="1">
        <v>0.002676711096701867</v>
      </c>
      <c r="AA5485" s="1">
        <v>-0.01424259677859796</v>
      </c>
      <c r="AB5485" s="1">
        <v>0.003587307585164456</v>
      </c>
      <c r="AC5485" s="1">
        <v>-0.007695850776782587</v>
      </c>
    </row>
    <row r="5486" spans="1:29">
      <c r="A5486" s="11">
        <v>44543</v>
      </c>
      <c r="B5486" s="1">
        <v>0.02318139908765882</v>
      </c>
      <c r="C5486" s="1">
        <v>-0.01158836338183422</v>
      </c>
      <c r="D5486" s="1">
        <v>-0.01203047011718472</v>
      </c>
      <c r="E5486" s="1">
        <v>-0.002908640369634008</v>
      </c>
      <c r="F5486" s="1">
        <v>0.001415186435242966</v>
      </c>
      <c r="G5486" s="1">
        <v>-0.01224456618388658</v>
      </c>
      <c r="H5486" s="1">
        <v>-0.01550394559208013</v>
      </c>
      <c r="I5486" s="1">
        <v>-0.007487483551478991</v>
      </c>
      <c r="J5486" s="1">
        <v>0.006921551598011444</v>
      </c>
      <c r="K5486" s="1">
        <v>-0.0121956532646107</v>
      </c>
      <c r="L5486" s="1">
        <v>-0.008299003088827916</v>
      </c>
      <c r="M5486" s="1">
        <v>-0.01457730435788829</v>
      </c>
      <c r="N5486" s="1">
        <v>-0.006353265863015101</v>
      </c>
      <c r="O5486" s="1">
        <v>-0.01930908172341839</v>
      </c>
      <c r="P5486" s="1">
        <v>-0.008359361175247049</v>
      </c>
      <c r="Q5486" s="1">
        <v>-0.01084390768849541</v>
      </c>
      <c r="R5486" s="1">
        <v>-0.02004914343553521</v>
      </c>
      <c r="S5486" s="1">
        <v>0.006681438212023272</v>
      </c>
      <c r="T5486" s="1">
        <v>-0.01394791644281701</v>
      </c>
      <c r="U5486" s="1">
        <v>0.02527234935648837</v>
      </c>
      <c r="V5486" s="1">
        <v>0.001641888237946754</v>
      </c>
      <c r="W5486" s="1">
        <v>-0.0202040324606253</v>
      </c>
      <c r="X5486" s="1">
        <v>0.00182019187838045</v>
      </c>
      <c r="Y5486" s="1">
        <v>0.009868408847669263</v>
      </c>
      <c r="Z5486" s="1">
        <v>-0.01245765691178691</v>
      </c>
      <c r="AA5486" s="1">
        <v>0.004766239161961394</v>
      </c>
      <c r="AB5486" s="1">
        <v>0.01844441031993793</v>
      </c>
      <c r="AC5486" s="1">
        <v>0.01120254852908475</v>
      </c>
    </row>
    <row r="5487" spans="1:29">
      <c r="A5487" s="11">
        <v>44544</v>
      </c>
      <c r="B5487" s="1">
        <v>0.009801242618938222</v>
      </c>
      <c r="C5487" s="1">
        <v>-0.001784123395464188</v>
      </c>
      <c r="D5487" s="1">
        <v>-0.002535678627545335</v>
      </c>
      <c r="E5487" s="1">
        <v>0.004824441949187186</v>
      </c>
      <c r="F5487" s="1">
        <v>0.01016345147188091</v>
      </c>
      <c r="G5487" s="1">
        <v>-0.003704938165391192</v>
      </c>
      <c r="H5487" s="1">
        <v>0.01462314007395937</v>
      </c>
      <c r="I5487" s="1">
        <v>-0.005757183506495789</v>
      </c>
      <c r="J5487" s="1">
        <v>0.007528633937564422</v>
      </c>
      <c r="K5487" s="1">
        <v>0.006053789414657285</v>
      </c>
      <c r="L5487" s="1">
        <v>0.004298846327274397</v>
      </c>
      <c r="M5487" s="1">
        <v>-0.003381182639006775</v>
      </c>
      <c r="N5487" s="1">
        <v>-0.02557548362622708</v>
      </c>
      <c r="O5487" s="1">
        <v>-0.007413129773761407</v>
      </c>
      <c r="P5487" s="1">
        <v>-0.01321969858890648</v>
      </c>
      <c r="Q5487" s="1">
        <v>0.006509246130044444</v>
      </c>
      <c r="R5487" s="1">
        <v>-0.01224251293151635</v>
      </c>
      <c r="S5487" s="1">
        <v>0.01415930263744425</v>
      </c>
      <c r="T5487" s="1">
        <v>0.001537556268466078</v>
      </c>
      <c r="U5487" s="1">
        <v>0.003490063090804574</v>
      </c>
      <c r="V5487" s="1">
        <v>-0.008589071055145392</v>
      </c>
      <c r="W5487" s="1">
        <v>-0.01936074475072314</v>
      </c>
      <c r="X5487" s="1">
        <v>-0.01201173338794281</v>
      </c>
      <c r="Y5487" s="1">
        <v>-0.00521167546769008</v>
      </c>
      <c r="Z5487" s="1">
        <v>0.001630472845225883</v>
      </c>
      <c r="AA5487" s="1">
        <v>0.001850692141140753</v>
      </c>
      <c r="AB5487" s="1">
        <v>0.01052924864374583</v>
      </c>
      <c r="AC5487" s="1">
        <v>0.002324190029230566</v>
      </c>
    </row>
    <row r="5488" spans="1:29">
      <c r="A5488" s="11">
        <v>44545</v>
      </c>
      <c r="B5488" s="1">
        <v>0.002250620051241325</v>
      </c>
      <c r="C5488" s="1">
        <v>-0.01876673771931059</v>
      </c>
      <c r="D5488" s="1">
        <v>-0.01062948589764179</v>
      </c>
      <c r="E5488" s="1">
        <v>0.0001116926754463066</v>
      </c>
      <c r="F5488" s="1">
        <v>-0.009953614842568737</v>
      </c>
      <c r="G5488" s="1">
        <v>0.002372042307876132</v>
      </c>
      <c r="H5488" s="1">
        <v>-0.02439022618115505</v>
      </c>
      <c r="I5488" s="1">
        <v>-0.001630692660543276</v>
      </c>
      <c r="J5488" s="1">
        <v>-0.00725578747023059</v>
      </c>
      <c r="K5488" s="1">
        <v>0.001143060740215418</v>
      </c>
      <c r="L5488" s="1">
        <v>-0.01024459637426645</v>
      </c>
      <c r="M5488" s="1">
        <v>-0.01865995935583908</v>
      </c>
      <c r="N5488" s="1">
        <v>-0.01990374597817457</v>
      </c>
      <c r="O5488" s="1">
        <v>0.01117286452576649</v>
      </c>
      <c r="P5488" s="1">
        <v>-0.003397724846147199</v>
      </c>
      <c r="Q5488" s="1">
        <v>-0.02008171576673257</v>
      </c>
      <c r="R5488" s="1">
        <v>-0.002919907035411118</v>
      </c>
      <c r="S5488" s="1">
        <v>-0.005671880088004344</v>
      </c>
      <c r="T5488" s="1">
        <v>-0.007675788771164482</v>
      </c>
      <c r="U5488" s="1">
        <v>-0.01277874516624911</v>
      </c>
      <c r="V5488" s="1">
        <v>0.02519672775112736</v>
      </c>
      <c r="W5488" s="1">
        <v>0.009195321202254192</v>
      </c>
      <c r="X5488" s="1">
        <v>0.004597466342584289</v>
      </c>
      <c r="Y5488" s="1">
        <v>-0.00523904647863338</v>
      </c>
      <c r="Z5488" s="1">
        <v>-0.01126628489636405</v>
      </c>
      <c r="AA5488" s="1">
        <v>-0.01346163430062619</v>
      </c>
      <c r="AB5488" s="1">
        <v>-0.01931094520554344</v>
      </c>
      <c r="AC5488" s="1">
        <v>-0.01623131899870955</v>
      </c>
    </row>
    <row r="5489" spans="1:29">
      <c r="A5489" s="11">
        <v>44546</v>
      </c>
      <c r="B5489" s="1">
        <v>-0.003999962937091373</v>
      </c>
      <c r="C5489" s="1">
        <v>0.01756444049877581</v>
      </c>
      <c r="D5489" s="1">
        <v>0.005364791812332292</v>
      </c>
      <c r="E5489" s="1">
        <v>-0.01641178565070323</v>
      </c>
      <c r="F5489" s="1">
        <v>-0.0006412118473571038</v>
      </c>
      <c r="G5489" s="1">
        <v>-0.008903777967291915</v>
      </c>
      <c r="H5489" s="1">
        <v>-0.01856052030301858</v>
      </c>
      <c r="I5489" s="1">
        <v>6.668439977741691E-05</v>
      </c>
      <c r="J5489" s="1">
        <v>-0.01712665693994087</v>
      </c>
      <c r="K5489" s="1">
        <v>-0.004933403654517443</v>
      </c>
      <c r="L5489" s="1">
        <v>0.02156613366535565</v>
      </c>
      <c r="M5489" s="1">
        <v>0.000432238107977545</v>
      </c>
      <c r="N5489" s="1">
        <v>-0.005132789608682575</v>
      </c>
      <c r="O5489" s="1">
        <v>0.008390437635048986</v>
      </c>
      <c r="P5489" s="1">
        <v>-0.007403080725765121</v>
      </c>
      <c r="Q5489" s="1">
        <v>0.009725698284014372</v>
      </c>
      <c r="R5489" s="1">
        <v>0.01293604289719741</v>
      </c>
      <c r="S5489" s="1">
        <v>-0.003949112149863154</v>
      </c>
      <c r="T5489" s="1">
        <v>-0.007528856300463294</v>
      </c>
      <c r="U5489" s="1">
        <v>-0.002878615850011701</v>
      </c>
      <c r="V5489" s="1">
        <v>-0.01374008626133105</v>
      </c>
      <c r="W5489" s="1">
        <v>-0.008106646871688938</v>
      </c>
      <c r="X5489" s="1">
        <v>0.0006102274265664676</v>
      </c>
      <c r="Y5489" s="1">
        <v>-0.02611373587610433</v>
      </c>
      <c r="Z5489" s="1">
        <v>-0.0007364778896755686</v>
      </c>
      <c r="AA5489" s="1">
        <v>0.01467842963097632</v>
      </c>
      <c r="AB5489" s="1">
        <v>0.05317416177154999</v>
      </c>
      <c r="AC5489" s="1">
        <v>0.01241354633716796</v>
      </c>
    </row>
    <row r="5490" spans="1:29">
      <c r="A5490" s="11">
        <v>44547</v>
      </c>
      <c r="B5490" s="1">
        <v>-0.02923982501861666</v>
      </c>
      <c r="C5490" s="1">
        <v>-0.01623829897103868</v>
      </c>
      <c r="D5490" s="1">
        <v>-0.006866865163519087</v>
      </c>
      <c r="E5490" s="1">
        <v>-0.02360949224961861</v>
      </c>
      <c r="F5490" s="1">
        <v>-0.01727075425183067</v>
      </c>
      <c r="G5490" s="1">
        <v>-0.004916700920236661</v>
      </c>
      <c r="H5490" s="1">
        <v>-0.0003859553604542709</v>
      </c>
      <c r="I5490" s="1">
        <v>-0.01803207042325061</v>
      </c>
      <c r="J5490" s="1">
        <v>-0.0007769444718845886</v>
      </c>
      <c r="K5490" s="1">
        <v>-0.03431478458399273</v>
      </c>
      <c r="L5490" s="1">
        <v>0.02779972980724899</v>
      </c>
      <c r="M5490" s="1">
        <v>-0.02505411480279229</v>
      </c>
      <c r="N5490" s="1">
        <v>-0.02220724419689524</v>
      </c>
      <c r="O5490" s="1">
        <v>-0.02191494592114696</v>
      </c>
      <c r="P5490" s="1">
        <v>-0.01795877831129777</v>
      </c>
      <c r="Q5490" s="1">
        <v>-0.040935922769189</v>
      </c>
      <c r="R5490" s="1">
        <v>-0.02639460159086171</v>
      </c>
      <c r="S5490" s="1">
        <v>-0.01013215708904525</v>
      </c>
      <c r="T5490" s="1">
        <v>-0.02774604028986505</v>
      </c>
      <c r="U5490" s="1">
        <v>-0.02236949905643493</v>
      </c>
      <c r="V5490" s="1">
        <v>0.005886633856573509</v>
      </c>
      <c r="W5490" s="1">
        <v>-0.0187774517312902</v>
      </c>
      <c r="X5490" s="1">
        <v>-0.04421180904625488</v>
      </c>
      <c r="Y5490" s="1">
        <v>-0.02748976586835394</v>
      </c>
      <c r="Z5490" s="1">
        <v>-0.01829692557296592</v>
      </c>
      <c r="AA5490" s="1">
        <v>-0.03260165847317908</v>
      </c>
      <c r="AB5490" s="1">
        <v>-0.03328490199413803</v>
      </c>
      <c r="AC5490" s="1">
        <v>0.04112986949245023</v>
      </c>
    </row>
    <row r="5491" spans="1:29">
      <c r="A5491" s="11">
        <v>44550</v>
      </c>
      <c r="B5491" s="1">
        <v>-0.0211206373716335</v>
      </c>
      <c r="C5491" s="1">
        <v>-0.06420589699505153</v>
      </c>
      <c r="D5491" s="1">
        <v>-0.018169424458225</v>
      </c>
      <c r="E5491" s="1">
        <v>0.03906061725243815</v>
      </c>
      <c r="F5491" s="1">
        <v>0.009462220188545478</v>
      </c>
      <c r="G5491" s="1">
        <v>-0.02137049751556053</v>
      </c>
      <c r="H5491" s="1">
        <v>-0.02741312627738735</v>
      </c>
      <c r="I5491" s="1">
        <v>-0.0321781395918509</v>
      </c>
      <c r="J5491" s="1">
        <v>-0.03787622849597538</v>
      </c>
      <c r="K5491" s="1">
        <v>0.01741960032334244</v>
      </c>
      <c r="L5491" s="1">
        <v>-0.01205473924374567</v>
      </c>
      <c r="M5491" s="1">
        <v>-0.03633126893179994</v>
      </c>
      <c r="N5491" s="1">
        <v>-0.02546455725126873</v>
      </c>
      <c r="O5491" s="1">
        <v>-0.02432299210052791</v>
      </c>
      <c r="P5491" s="1">
        <v>-0.0100929173431975</v>
      </c>
      <c r="Q5491" s="1">
        <v>-0.03873737811862199</v>
      </c>
      <c r="R5491" s="1">
        <v>-0.02696054608077025</v>
      </c>
      <c r="S5491" s="1">
        <v>-0.05206936509384652</v>
      </c>
      <c r="T5491" s="1">
        <v>-0.03976056430784425</v>
      </c>
      <c r="U5491" s="1">
        <v>-0.02725916803724515</v>
      </c>
      <c r="V5491" s="1">
        <v>-0.006502400124312357</v>
      </c>
      <c r="W5491" s="1">
        <v>-0.02312927774658213</v>
      </c>
      <c r="X5491" s="1">
        <v>-0.04923441899841852</v>
      </c>
      <c r="Y5491" s="1">
        <v>-0.03104728134493906</v>
      </c>
      <c r="Z5491" s="1">
        <v>-0.05224804946386508</v>
      </c>
      <c r="AA5491" s="1">
        <v>-0.01800111521886971</v>
      </c>
      <c r="AB5491" s="1">
        <v>-0.02811584396341793</v>
      </c>
      <c r="AC5491" s="1">
        <v>-0.007230059373658948</v>
      </c>
    </row>
    <row r="5492" spans="1:29">
      <c r="A5492" s="11">
        <v>44551</v>
      </c>
      <c r="B5492" s="1">
        <v>-0.01260479064170916</v>
      </c>
      <c r="C5492" s="1">
        <v>0.01166659206295817</v>
      </c>
      <c r="D5492" s="1">
        <v>0.009749702705121877</v>
      </c>
      <c r="E5492" s="1">
        <v>-0.00788761852219344</v>
      </c>
      <c r="F5492" s="1">
        <v>0.01319961640340983</v>
      </c>
      <c r="G5492" s="1">
        <v>0.0042386097384568</v>
      </c>
      <c r="H5492" s="1">
        <v>0.02421591645808352</v>
      </c>
      <c r="I5492" s="1">
        <v>0.01132814682414729</v>
      </c>
      <c r="J5492" s="1">
        <v>0.02851537606146803</v>
      </c>
      <c r="K5492" s="1">
        <v>0.0016526588741681</v>
      </c>
      <c r="L5492" s="1">
        <v>0.007059791836023122</v>
      </c>
      <c r="M5492" s="1">
        <v>0.006896572680915147</v>
      </c>
      <c r="N5492" s="1">
        <v>0.0004708267571922331</v>
      </c>
      <c r="O5492" s="1">
        <v>-0.002578908559374593</v>
      </c>
      <c r="P5492" s="1">
        <v>-0.008883527595637597</v>
      </c>
      <c r="Q5492" s="1">
        <v>0.01529869002845996</v>
      </c>
      <c r="R5492" s="1">
        <v>0.01488565730891511</v>
      </c>
      <c r="S5492" s="1">
        <v>0.03896711465889857</v>
      </c>
      <c r="T5492" s="1">
        <v>-0.007123753113787212</v>
      </c>
      <c r="U5492" s="1">
        <v>0.001570964286460974</v>
      </c>
      <c r="V5492" s="1">
        <v>0.01911111919000974</v>
      </c>
      <c r="W5492" s="1">
        <v>-0.0054259417140059</v>
      </c>
      <c r="X5492" s="1">
        <v>0.01465164632457205</v>
      </c>
      <c r="Y5492" s="1">
        <v>0.01339066420395496</v>
      </c>
      <c r="Z5492" s="1">
        <v>0.02996411111565234</v>
      </c>
      <c r="AA5492" s="1">
        <v>0.02156871690866224</v>
      </c>
      <c r="AB5492" s="1">
        <v>0.04223378473454842</v>
      </c>
      <c r="AC5492" s="1">
        <v>0.03731505686296521</v>
      </c>
    </row>
    <row r="5493" spans="1:29">
      <c r="A5493" s="11">
        <v>44552</v>
      </c>
      <c r="B5493" s="1">
        <v>0.005256453745878575</v>
      </c>
      <c r="C5493" s="1">
        <v>0.02265249560974869</v>
      </c>
      <c r="D5493" s="1">
        <v>-0.002495987281329493</v>
      </c>
      <c r="E5493" s="1">
        <v>0.003326746100778877</v>
      </c>
      <c r="F5493" s="1">
        <v>0.005972887976914754</v>
      </c>
      <c r="G5493" s="1">
        <v>0.02904855480289803</v>
      </c>
      <c r="H5493" s="1">
        <v>0.009302231653516513</v>
      </c>
      <c r="I5493" s="1">
        <v>0.002358105344750339</v>
      </c>
      <c r="J5493" s="1">
        <v>0.04018407005442048</v>
      </c>
      <c r="K5493" s="1">
        <v>0.002111860607578731</v>
      </c>
      <c r="L5493" s="1">
        <v>0.00723120467984395</v>
      </c>
      <c r="M5493" s="1">
        <v>-0.004109735573255446</v>
      </c>
      <c r="N5493" s="1">
        <v>-0.00235295072984032</v>
      </c>
      <c r="O5493" s="1">
        <v>0.008003003878440662</v>
      </c>
      <c r="P5493" s="1">
        <v>0.01823187029988804</v>
      </c>
      <c r="Q5493" s="1">
        <v>0.00551259395702175</v>
      </c>
      <c r="R5493" s="1">
        <v>0.02373183006597568</v>
      </c>
      <c r="S5493" s="1">
        <v>0.01852683550574197</v>
      </c>
      <c r="T5493" s="1">
        <v>0.02208519455617552</v>
      </c>
      <c r="U5493" s="1">
        <v>0.003942539140591839</v>
      </c>
      <c r="V5493" s="1">
        <v>0.0243401214841894</v>
      </c>
      <c r="W5493" s="1">
        <v>0.01310754972056194</v>
      </c>
      <c r="X5493" s="1">
        <v>0.03725748163378029</v>
      </c>
      <c r="Y5493" s="1">
        <v>0.02878720934950629</v>
      </c>
      <c r="Z5493" s="1">
        <v>0.021491309846847</v>
      </c>
      <c r="AA5493" s="1">
        <v>0.005289283212001283</v>
      </c>
      <c r="AB5493" s="1">
        <v>0.01528864624828685</v>
      </c>
      <c r="AC5493" s="1">
        <v>-0.007455041000316132</v>
      </c>
    </row>
    <row r="5494" spans="1:29">
      <c r="A5494" s="11">
        <v>44553</v>
      </c>
      <c r="B5494" s="1">
        <v>0.01411822251072659</v>
      </c>
      <c r="C5494" s="1">
        <v>0.01315605789118401</v>
      </c>
      <c r="D5494" s="1">
        <v>0.01647138575226181</v>
      </c>
      <c r="E5494" s="1">
        <v>0.02253568449338572</v>
      </c>
      <c r="F5494" s="1">
        <v>0.009960192873131657</v>
      </c>
      <c r="G5494" s="1">
        <v>-0.002654070701692213</v>
      </c>
      <c r="H5494" s="1">
        <v>0.02035342145510888</v>
      </c>
      <c r="I5494" s="1">
        <v>-0.0007611718936850753</v>
      </c>
      <c r="J5494" s="1">
        <v>-0.004424310256850528</v>
      </c>
      <c r="K5494" s="1">
        <v>0.01009802467947796</v>
      </c>
      <c r="L5494" s="1">
        <v>0.01803033351506178</v>
      </c>
      <c r="M5494" s="1">
        <v>0.02842737199393963</v>
      </c>
      <c r="N5494" s="1">
        <v>0.02499999623170557</v>
      </c>
      <c r="O5494" s="1">
        <v>0.009954719642420562</v>
      </c>
      <c r="P5494" s="1">
        <v>0.01630485250027847</v>
      </c>
      <c r="Q5494" s="1">
        <v>0.02704684486942921</v>
      </c>
      <c r="R5494" s="1">
        <v>-0.0003593289697080282</v>
      </c>
      <c r="S5494" s="1">
        <v>-0.01153500363011628</v>
      </c>
      <c r="T5494" s="1">
        <v>0.01305249568221178</v>
      </c>
      <c r="U5494" s="1">
        <v>0.02360454245575871</v>
      </c>
      <c r="V5494" s="1">
        <v>-0.006332227658373601</v>
      </c>
      <c r="W5494" s="1">
        <v>0.0165046161652227</v>
      </c>
      <c r="X5494" s="1">
        <v>0.003932000220012055</v>
      </c>
      <c r="Y5494" s="1">
        <v>0.0002293731874949412</v>
      </c>
      <c r="Z5494" s="1">
        <v>-0.001063087120156792</v>
      </c>
      <c r="AA5494" s="1">
        <v>0.0131101151016948</v>
      </c>
      <c r="AB5494" s="1">
        <v>0.005847914562020273</v>
      </c>
      <c r="AC5494" s="1">
        <v>0.01298032614532652</v>
      </c>
    </row>
    <row r="5495" spans="1:29">
      <c r="A5495" s="11">
        <v>44554</v>
      </c>
      <c r="B5495" s="1">
        <v>-0.01664704108836046</v>
      </c>
      <c r="C5495" s="1">
        <v>-0.01378033765284448</v>
      </c>
      <c r="D5495" s="1">
        <v>-0.00374163415465445</v>
      </c>
      <c r="E5495" s="1">
        <v>-0.001593848212418481</v>
      </c>
      <c r="F5495" s="1">
        <v>-0.01196004105910742</v>
      </c>
      <c r="G5495" s="1">
        <v>-0.01707491324760158</v>
      </c>
      <c r="H5495" s="1">
        <v>-0.01505472878595304</v>
      </c>
      <c r="I5495" s="1">
        <v>-0.00360079044995254</v>
      </c>
      <c r="J5495" s="1">
        <v>-0.005202726335686747</v>
      </c>
      <c r="K5495" s="1">
        <v>-0.00160817704399363</v>
      </c>
      <c r="L5495" s="1">
        <v>0.003176187947553144</v>
      </c>
      <c r="M5495" s="1">
        <v>-0.01694158347497976</v>
      </c>
      <c r="N5495" s="1">
        <v>0.003221395501296076</v>
      </c>
      <c r="O5495" s="1">
        <v>-0.01717350870230328</v>
      </c>
      <c r="P5495" s="1">
        <v>-0.004724366243441414</v>
      </c>
      <c r="Q5495" s="1">
        <v>-0.01423495541800912</v>
      </c>
      <c r="R5495" s="1">
        <v>0.003192158014979407</v>
      </c>
      <c r="S5495" s="1">
        <v>-0.0233392976444925</v>
      </c>
      <c r="T5495" s="1">
        <v>-0.01050233443749171</v>
      </c>
      <c r="U5495" s="1">
        <v>-0.02052316632281515</v>
      </c>
      <c r="V5495" s="1">
        <v>-0.008896471622344304</v>
      </c>
      <c r="W5495" s="1">
        <v>-0.01073270928059256</v>
      </c>
      <c r="X5495" s="1">
        <v>-0.0100561023364506</v>
      </c>
      <c r="Y5495" s="1">
        <v>-0.005732661995138444</v>
      </c>
      <c r="Z5495" s="1">
        <v>-0.01081897106420093</v>
      </c>
      <c r="AA5495" s="1">
        <v>-0.004485243797128557</v>
      </c>
      <c r="AB5495" s="1">
        <v>0.005232609937111166</v>
      </c>
      <c r="AC5495" s="1">
        <v>0.005615142913361515</v>
      </c>
    </row>
    <row r="5496" spans="1:29">
      <c r="A5496" s="11">
        <v>44557</v>
      </c>
      <c r="B5496" s="1">
        <v>0.006966401451761861</v>
      </c>
      <c r="C5496" s="1">
        <v>0.006045962303756092</v>
      </c>
      <c r="D5496" s="1">
        <v>-0.007935042656142977</v>
      </c>
      <c r="E5496" s="1">
        <v>0.02416601618945502</v>
      </c>
      <c r="F5496" s="1">
        <v>0.02118073241968488</v>
      </c>
      <c r="G5496" s="1">
        <v>0.000430762425298381</v>
      </c>
      <c r="H5496" s="1">
        <v>-0.002292631770919762</v>
      </c>
      <c r="I5496" s="1">
        <v>0.008270260421588072</v>
      </c>
      <c r="J5496" s="1">
        <v>-0.01329265120434364</v>
      </c>
      <c r="K5496" s="1">
        <v>0.001937269971504119</v>
      </c>
      <c r="L5496" s="1">
        <v>0.00142203515665984</v>
      </c>
      <c r="M5496" s="1">
        <v>0.004535272503790599</v>
      </c>
      <c r="N5496" s="1">
        <v>-0.002064331112671236</v>
      </c>
      <c r="O5496" s="1">
        <v>0.007260082113247357</v>
      </c>
      <c r="P5496" s="1">
        <v>-0.009295917809148513</v>
      </c>
      <c r="Q5496" s="1">
        <v>-0.008303228028788912</v>
      </c>
      <c r="R5496" s="1">
        <v>-0.00107473661006563</v>
      </c>
      <c r="S5496" s="1">
        <v>-0.003216978715206764</v>
      </c>
      <c r="T5496" s="1">
        <v>0.002407202806599118</v>
      </c>
      <c r="U5496" s="1">
        <v>-0.008970816243067392</v>
      </c>
      <c r="V5496" s="1">
        <v>0.01107707700203431</v>
      </c>
      <c r="W5496" s="1">
        <v>-0.0006259223775807454</v>
      </c>
      <c r="X5496" s="1">
        <v>0.007591932734455131</v>
      </c>
      <c r="Y5496" s="1">
        <v>0.002536928740531463</v>
      </c>
      <c r="Z5496" s="1">
        <v>0.005692800644037765</v>
      </c>
      <c r="AA5496" s="1">
        <v>0.005109023737783103</v>
      </c>
      <c r="AB5496" s="1">
        <v>-0.0156160095954091</v>
      </c>
      <c r="AC5496" s="1">
        <v>0.001646444218858178</v>
      </c>
    </row>
    <row r="5497" spans="1:29">
      <c r="A5497" s="11">
        <v>44558</v>
      </c>
      <c r="B5497" s="1">
        <v>0.004909524745381644</v>
      </c>
      <c r="C5497" s="1">
        <v>0.01602564749207791</v>
      </c>
      <c r="D5497" s="1">
        <v>0.01065979927112903</v>
      </c>
      <c r="E5497" s="1">
        <v>0.003278648534072559</v>
      </c>
      <c r="F5497" s="1">
        <v>0.001456707310702132</v>
      </c>
      <c r="G5497" s="1">
        <v>0.01699494170332727</v>
      </c>
      <c r="H5497" s="1">
        <v>0.01914966875149671</v>
      </c>
      <c r="I5497" s="1">
        <v>0.006892709073507808</v>
      </c>
      <c r="J5497" s="1">
        <v>0.01181540875780551</v>
      </c>
      <c r="K5497" s="1">
        <v>0.003345848818425257</v>
      </c>
      <c r="L5497" s="1">
        <v>0.01170863583286796</v>
      </c>
      <c r="M5497" s="1">
        <v>0.01399539447197395</v>
      </c>
      <c r="N5497" s="1">
        <v>0.01149165872439584</v>
      </c>
      <c r="O5497" s="1">
        <v>0.02461679174116593</v>
      </c>
      <c r="P5497" s="1">
        <v>-0.0002994659400679112</v>
      </c>
      <c r="Q5497" s="1">
        <v>0.01565346003315526</v>
      </c>
      <c r="R5497" s="1">
        <v>0.01187635351853356</v>
      </c>
      <c r="S5497" s="1">
        <v>0.003227361067065893</v>
      </c>
      <c r="T5497" s="1">
        <v>0.006877039542537489</v>
      </c>
      <c r="U5497" s="1">
        <v>0.02241762470016506</v>
      </c>
      <c r="V5497" s="1">
        <v>0.02644502010270133</v>
      </c>
      <c r="W5497" s="1">
        <v>0.01176064993520631</v>
      </c>
      <c r="X5497" s="1">
        <v>0.01920835918027253</v>
      </c>
      <c r="Y5497" s="1">
        <v>0.01955368243587263</v>
      </c>
      <c r="Z5497" s="1">
        <v>0.005036570175117161</v>
      </c>
      <c r="AA5497" s="1">
        <v>0.02082531557982881</v>
      </c>
      <c r="AB5497" s="1">
        <v>0.01292603686671057</v>
      </c>
      <c r="AC5497" s="1">
        <v>0.008362048448987247</v>
      </c>
    </row>
    <row r="5498" spans="1:29">
      <c r="A5498" s="11">
        <v>44559</v>
      </c>
      <c r="B5498" s="1">
        <v>-0.007328399105391736</v>
      </c>
      <c r="C5498" s="1">
        <v>0.00184017035372297</v>
      </c>
      <c r="D5498" s="1">
        <v>0.002520760057145743</v>
      </c>
      <c r="E5498" s="1">
        <v>0.002410815246030928</v>
      </c>
      <c r="F5498" s="1">
        <v>0.01883505226272897</v>
      </c>
      <c r="G5498" s="1">
        <v>0.03299879614170842</v>
      </c>
      <c r="H5498" s="1">
        <v>-0.006012655743549145</v>
      </c>
      <c r="I5498" s="1">
        <v>-0.004757748830153896</v>
      </c>
      <c r="J5498" s="1">
        <v>-0.008512516492773847</v>
      </c>
      <c r="K5498" s="1">
        <v>-0.000974353643236725</v>
      </c>
      <c r="L5498" s="1">
        <v>-0.001297664674039134</v>
      </c>
      <c r="M5498" s="1">
        <v>-0.007123775698119283</v>
      </c>
      <c r="N5498" s="1">
        <v>-0.01499662405328095</v>
      </c>
      <c r="O5498" s="1">
        <v>-0.007153977813545209</v>
      </c>
      <c r="P5498" s="1">
        <v>0.002496235343357522</v>
      </c>
      <c r="Q5498" s="1">
        <v>-0.004301167506635561</v>
      </c>
      <c r="R5498" s="1">
        <v>0.001709453544581407</v>
      </c>
      <c r="S5498" s="1">
        <v>-0.02205883823333465</v>
      </c>
      <c r="T5498" s="1">
        <v>-0.01474418289267809</v>
      </c>
      <c r="U5498" s="1">
        <v>-0.01057851522415454</v>
      </c>
      <c r="V5498" s="1">
        <v>0.02907626388851758</v>
      </c>
      <c r="W5498" s="1">
        <v>-0.0004126894385020341</v>
      </c>
      <c r="X5498" s="1">
        <v>-0.008746380883514981</v>
      </c>
      <c r="Y5498" s="1">
        <v>-0.009702192578638913</v>
      </c>
      <c r="Z5498" s="1">
        <v>-0.009933985287827962</v>
      </c>
      <c r="AA5498" s="1">
        <v>0.009370255959179286</v>
      </c>
      <c r="AB5498" s="1">
        <v>-0.01551620272469956</v>
      </c>
      <c r="AC5498" s="1">
        <v>-0.002480768365353603</v>
      </c>
    </row>
    <row r="5499" spans="1:29">
      <c r="A5499" s="11">
        <v>44560</v>
      </c>
      <c r="B5499" s="1">
        <v>-0.002460894451668971</v>
      </c>
      <c r="C5499" s="1">
        <v>-0.00826551526672481</v>
      </c>
      <c r="D5499" s="1">
        <v>0.004017207451951776</v>
      </c>
      <c r="E5499" s="1">
        <v>0.01838494894271614</v>
      </c>
      <c r="F5499" s="1">
        <v>0.01480404281536396</v>
      </c>
      <c r="G5499" s="1">
        <v>-0.002048996354355737</v>
      </c>
      <c r="H5499" s="1">
        <v>-0.00467842049625955</v>
      </c>
      <c r="I5499" s="1">
        <v>0.005261931633196548</v>
      </c>
      <c r="J5499" s="1">
        <v>-0.01012659480833955</v>
      </c>
      <c r="K5499" s="1">
        <v>0.008127963667935667</v>
      </c>
      <c r="L5499" s="1">
        <v>0.003871489626522395</v>
      </c>
      <c r="M5499" s="1">
        <v>-0.008520227513422629</v>
      </c>
      <c r="N5499" s="1">
        <v>-0.003460148181914757</v>
      </c>
      <c r="O5499" s="1">
        <v>-0.004083074622352023</v>
      </c>
      <c r="P5499" s="1">
        <v>0.01005974348161986</v>
      </c>
      <c r="Q5499" s="1">
        <v>0.01151921291421165</v>
      </c>
      <c r="R5499" s="1">
        <v>-0.01806443537784397</v>
      </c>
      <c r="S5499" s="1">
        <v>-0.01174806204045531</v>
      </c>
      <c r="T5499" s="1">
        <v>-0.005941895554307464</v>
      </c>
      <c r="U5499" s="1">
        <v>-0.01079679156822388</v>
      </c>
      <c r="V5499" s="1">
        <v>-0.005185978866111496</v>
      </c>
      <c r="W5499" s="1">
        <v>0.001857784524428752</v>
      </c>
      <c r="X5499" s="1">
        <v>-0.01176471870486473</v>
      </c>
      <c r="Y5499" s="1">
        <v>-0.005012447362679362</v>
      </c>
      <c r="Z5499" s="1">
        <v>-0.01366177101228705</v>
      </c>
      <c r="AA5499" s="1">
        <v>0.01463284281127475</v>
      </c>
      <c r="AB5499" s="1">
        <v>-0.01811757487625254</v>
      </c>
      <c r="AC5499" s="1">
        <v>0.01477892839169392</v>
      </c>
    </row>
    <row r="5500" spans="1:29">
      <c r="A5500" s="11">
        <v>44561</v>
      </c>
      <c r="B5500" s="1">
        <v>0.01450248099418538</v>
      </c>
      <c r="C5500" s="1">
        <v>0.01984388107861257</v>
      </c>
      <c r="D5500" s="1">
        <v>0.008981836658165765</v>
      </c>
      <c r="E5500" s="1">
        <v>-0.009079018755035584</v>
      </c>
      <c r="F5500" s="1">
        <v>0.000468923121633491</v>
      </c>
      <c r="G5500" s="1">
        <v>0.01364877554609989</v>
      </c>
      <c r="H5500" s="1">
        <v>0.01214259615486935</v>
      </c>
      <c r="I5500" s="1">
        <v>0.01224773768521548</v>
      </c>
      <c r="J5500" s="1">
        <v>0.05760038465186978</v>
      </c>
      <c r="K5500" s="1">
        <v>0.01485631466032622</v>
      </c>
      <c r="L5500" s="1">
        <v>-0.002694325304212208</v>
      </c>
      <c r="M5500" s="1">
        <v>0.00859344562527431</v>
      </c>
      <c r="N5500" s="1">
        <v>0.009490675794197934</v>
      </c>
      <c r="O5500" s="1">
        <v>0.00946583449526095</v>
      </c>
      <c r="P5500" s="1">
        <v>0.01104433757835044</v>
      </c>
      <c r="Q5500" s="1">
        <v>0.0135230278674241</v>
      </c>
      <c r="R5500" s="1">
        <v>0.003836153470635706</v>
      </c>
      <c r="S5500" s="1">
        <v>0.01949582660349081</v>
      </c>
      <c r="T5500" s="1">
        <v>0.01937132115408779</v>
      </c>
      <c r="U5500" s="1">
        <v>0.002845436939099999</v>
      </c>
      <c r="V5500" s="1">
        <v>0.01348197212719371</v>
      </c>
      <c r="W5500" s="1">
        <v>0.02122251525386765</v>
      </c>
      <c r="X5500" s="1">
        <v>0.02551020441263163</v>
      </c>
      <c r="Y5500" s="1">
        <v>0.01190744119978882</v>
      </c>
      <c r="Z5500" s="1">
        <v>0.009491321446512657</v>
      </c>
      <c r="AA5500" s="1">
        <v>0.03491560303450303</v>
      </c>
      <c r="AB5500" s="1">
        <v>0.02370247948954329</v>
      </c>
      <c r="AC5500" s="1">
        <v>0.00175055048377315</v>
      </c>
    </row>
    <row r="5501" spans="1:29">
      <c r="A5501" s="11">
        <v>44564</v>
      </c>
      <c r="B5501" s="1">
        <v>0.02623241222485606</v>
      </c>
      <c r="C5501" s="1">
        <v>0.001686313376991988</v>
      </c>
      <c r="D5501" s="1">
        <v>0.003202981699026219</v>
      </c>
      <c r="E5501" s="1">
        <v>-0.01440524548553468</v>
      </c>
      <c r="F5501" s="1">
        <v>-0.01097413336531317</v>
      </c>
      <c r="G5501" s="1">
        <v>0.04896031616970409</v>
      </c>
      <c r="H5501" s="1">
        <v>0.01741486946180415</v>
      </c>
      <c r="I5501" s="1">
        <v>0.02720694920865308</v>
      </c>
      <c r="J5501" s="1">
        <v>0.005257041991509226</v>
      </c>
      <c r="K5501" s="1">
        <v>0.0004872733015715003</v>
      </c>
      <c r="L5501" s="1">
        <v>0.0056681345638252</v>
      </c>
      <c r="M5501" s="1">
        <v>0.01300454622892189</v>
      </c>
      <c r="N5501" s="1">
        <v>0.004815473175305396</v>
      </c>
      <c r="O5501" s="1">
        <v>-0.008779810185575609</v>
      </c>
      <c r="P5501" s="1">
        <v>0.002828366782749114</v>
      </c>
      <c r="Q5501" s="1">
        <v>0.004564566335710785</v>
      </c>
      <c r="R5501" s="1">
        <v>0.01507513422328155</v>
      </c>
      <c r="S5501" s="1">
        <v>0.02705227793345411</v>
      </c>
      <c r="T5501" s="1">
        <v>0.02247791979350811</v>
      </c>
      <c r="U5501" s="1">
        <v>0.002307983654479706</v>
      </c>
      <c r="V5501" s="1">
        <v>0.003842880435821705</v>
      </c>
      <c r="W5501" s="1">
        <v>0.006120154543171274</v>
      </c>
      <c r="X5501" s="1">
        <v>0.0315091467648172</v>
      </c>
      <c r="Y5501" s="1">
        <v>0.01108845992799967</v>
      </c>
      <c r="Z5501" s="1">
        <v>0.0278915343802999</v>
      </c>
      <c r="AA5501" s="1">
        <v>0.0005749209738630245</v>
      </c>
      <c r="AB5501" s="1">
        <v>0.03692830337950359</v>
      </c>
      <c r="AC5501" s="1">
        <v>0.004683042594618492</v>
      </c>
    </row>
    <row r="5502" spans="1:29">
      <c r="A5502" s="11">
        <v>44565</v>
      </c>
      <c r="B5502" s="1">
        <v>0.01838160871753702</v>
      </c>
      <c r="C5502" s="1">
        <v>-0.0003884251426902186</v>
      </c>
      <c r="D5502" s="1">
        <v>0.005777346923421245</v>
      </c>
      <c r="E5502" s="1">
        <v>-0.006716823518881254</v>
      </c>
      <c r="F5502" s="1">
        <v>-0.003647031552707181</v>
      </c>
      <c r="G5502" s="1">
        <v>-0.005075849381274589</v>
      </c>
      <c r="H5502" s="1">
        <v>0.01027012414549344</v>
      </c>
      <c r="I5502" s="1">
        <v>0.005856625427884454</v>
      </c>
      <c r="J5502" s="1">
        <v>-0.004079016809806379</v>
      </c>
      <c r="K5502" s="1">
        <v>0.01691871234758291</v>
      </c>
      <c r="L5502" s="1">
        <v>0.0003687019242484268</v>
      </c>
      <c r="M5502" s="1">
        <v>0.009738700120356159</v>
      </c>
      <c r="N5502" s="1">
        <v>0.005248751638502913</v>
      </c>
      <c r="O5502" s="1">
        <v>0.002470399566286918</v>
      </c>
      <c r="P5502" s="1">
        <v>-0.02343898914636866</v>
      </c>
      <c r="Q5502" s="1">
        <v>0.03320525394405016</v>
      </c>
      <c r="R5502" s="1">
        <v>0.02256796258180649</v>
      </c>
      <c r="S5502" s="1">
        <v>-0.002270637207812953</v>
      </c>
      <c r="T5502" s="1">
        <v>0.02697537181252407</v>
      </c>
      <c r="U5502" s="1">
        <v>-0.004013835472800098</v>
      </c>
      <c r="V5502" s="1">
        <v>-0.01325155638194564</v>
      </c>
      <c r="W5502" s="1">
        <v>-0.01223264329838836</v>
      </c>
      <c r="X5502" s="1">
        <v>-0.01607717022080535</v>
      </c>
      <c r="Y5502" s="1">
        <v>0.0129812448530906</v>
      </c>
      <c r="Z5502" s="1">
        <v>0.005558185057350506</v>
      </c>
      <c r="AA5502" s="1">
        <v>0.02343638590551222</v>
      </c>
      <c r="AB5502" s="1">
        <v>-0.05243080497940611</v>
      </c>
      <c r="AC5502" s="1">
        <v>0.003895881114814426</v>
      </c>
    </row>
    <row r="5503" spans="1:29">
      <c r="A5503" s="11">
        <v>44566</v>
      </c>
      <c r="B5503" s="1">
        <v>0.02502996494715348</v>
      </c>
      <c r="C5503" s="1">
        <v>0.02267131413982271</v>
      </c>
      <c r="D5503" s="1">
        <v>0.005840386839315981</v>
      </c>
      <c r="E5503" s="1">
        <v>0.00465244798154929</v>
      </c>
      <c r="F5503" s="1">
        <v>-0.009316663700108752</v>
      </c>
      <c r="G5503" s="1">
        <v>0.02720891333520492</v>
      </c>
      <c r="H5503" s="1">
        <v>0.02447287234266882</v>
      </c>
      <c r="I5503" s="1">
        <v>0.02374793009156684</v>
      </c>
      <c r="J5503" s="1">
        <v>-0.001575322988757621</v>
      </c>
      <c r="K5503" s="1">
        <v>0.006059310290872144</v>
      </c>
      <c r="L5503" s="1">
        <v>-0.02869702943182306</v>
      </c>
      <c r="M5503" s="1">
        <v>0.02805797874121407</v>
      </c>
      <c r="N5503" s="1">
        <v>0.001362065051954131</v>
      </c>
      <c r="O5503" s="1">
        <v>0.00919643542785753</v>
      </c>
      <c r="P5503" s="1">
        <v>-0.001892211703164115</v>
      </c>
      <c r="Q5503" s="1">
        <v>0.01725312133165424</v>
      </c>
      <c r="R5503" s="1">
        <v>0.004678349290447414</v>
      </c>
      <c r="S5503" s="1">
        <v>0.02867540374003985</v>
      </c>
      <c r="T5503" s="1">
        <v>0.01840745636791685</v>
      </c>
      <c r="U5503" s="1">
        <v>-0.01397779290349732</v>
      </c>
      <c r="V5503" s="1">
        <v>-0.003103840590142348</v>
      </c>
      <c r="W5503" s="1">
        <v>-0.007105662937475388</v>
      </c>
      <c r="X5503" s="1">
        <v>0.0003063600788695275</v>
      </c>
      <c r="Y5503" s="1">
        <v>-0.01237297066907794</v>
      </c>
      <c r="Z5503" s="1">
        <v>0.02506974691805919</v>
      </c>
      <c r="AA5503" s="1">
        <v>-0.002651984492354931</v>
      </c>
      <c r="AB5503" s="1">
        <v>-0.004175894508837485</v>
      </c>
      <c r="AC5503" s="1">
        <v>-0.01108805046169814</v>
      </c>
    </row>
    <row r="5504" spans="1:29">
      <c r="A5504" s="11">
        <v>44567</v>
      </c>
      <c r="B5504" s="1">
        <v>0.004677402522438534</v>
      </c>
      <c r="C5504" s="1">
        <v>0.002786838695951754</v>
      </c>
      <c r="D5504" s="1">
        <v>0.00420811584497538</v>
      </c>
      <c r="E5504" s="1">
        <v>-0.007053984554101445</v>
      </c>
      <c r="F5504" s="1">
        <v>-0.01063581278101444</v>
      </c>
      <c r="G5504" s="1">
        <v>0.01387381441358548</v>
      </c>
      <c r="H5504" s="1">
        <v>0.02058063153129885</v>
      </c>
      <c r="I5504" s="1">
        <v>-0.01603980266911531</v>
      </c>
      <c r="J5504" s="1">
        <v>0.007888913156000044</v>
      </c>
      <c r="K5504" s="1">
        <v>-0.01010019031654763</v>
      </c>
      <c r="L5504" s="1">
        <v>-0.01455559394246542</v>
      </c>
      <c r="M5504" s="1">
        <v>0</v>
      </c>
      <c r="N5504" s="1">
        <v>-0.008388169369040743</v>
      </c>
      <c r="O5504" s="1">
        <v>0.0004168913872339974</v>
      </c>
      <c r="P5504" s="1">
        <v>0.002394709647236759</v>
      </c>
      <c r="Q5504" s="1">
        <v>0.002992949076500384</v>
      </c>
      <c r="R5504" s="1">
        <v>-0.02150148367128679</v>
      </c>
      <c r="S5504" s="1">
        <v>-0.005752189954693732</v>
      </c>
      <c r="T5504" s="1">
        <v>-0.001421537118207361</v>
      </c>
      <c r="U5504" s="1">
        <v>-0.01378884277361503</v>
      </c>
      <c r="V5504" s="1">
        <v>-0.006586043299646516</v>
      </c>
      <c r="W5504" s="1">
        <v>-0.01110954368024453</v>
      </c>
      <c r="X5504" s="1">
        <v>-0.001837659819263648</v>
      </c>
      <c r="Y5504" s="1">
        <v>0.02214762306366502</v>
      </c>
      <c r="Z5504" s="1">
        <v>-0.01218586332874028</v>
      </c>
      <c r="AA5504" s="1">
        <v>0.007666496238793785</v>
      </c>
      <c r="AB5504" s="1">
        <v>0.01362887388013401</v>
      </c>
      <c r="AC5504" s="1">
        <v>-0.01086186565212532</v>
      </c>
    </row>
    <row r="5505" spans="1:29">
      <c r="A5505" s="11">
        <v>44568</v>
      </c>
      <c r="B5505" s="1">
        <v>0.0004107290084163218</v>
      </c>
      <c r="C5505" s="1">
        <v>0.001010680772621342</v>
      </c>
      <c r="D5505" s="1">
        <v>0.0169382522683228</v>
      </c>
      <c r="E5505" s="1">
        <v>-0.007863358889526939</v>
      </c>
      <c r="F5505" s="1">
        <v>-0.006551446613756173</v>
      </c>
      <c r="G5505" s="1">
        <v>0.002573551446034994</v>
      </c>
      <c r="H5505" s="1">
        <v>0.005041488455632459</v>
      </c>
      <c r="I5505" s="1">
        <v>0.007014146429058732</v>
      </c>
      <c r="J5505" s="1">
        <v>0.03005638428583568</v>
      </c>
      <c r="K5505" s="1">
        <v>0.01034955344241961</v>
      </c>
      <c r="L5505" s="1">
        <v>-0.001925368114421899</v>
      </c>
      <c r="M5505" s="1">
        <v>0.01066090869661207</v>
      </c>
      <c r="N5505" s="1">
        <v>-0.001371718561866797</v>
      </c>
      <c r="O5505" s="1">
        <v>-0.01291898167301275</v>
      </c>
      <c r="P5505" s="1">
        <v>0.003882145110192692</v>
      </c>
      <c r="Q5505" s="1">
        <v>0.04144564913228033</v>
      </c>
      <c r="R5505" s="1">
        <v>0.008069598398828148</v>
      </c>
      <c r="S5505" s="1">
        <v>-0.003115258094334772</v>
      </c>
      <c r="T5505" s="1">
        <v>-0.0009152542629291549</v>
      </c>
      <c r="U5505" s="1">
        <v>-0.007525242567488544</v>
      </c>
      <c r="V5505" s="1">
        <v>-0.0007834621124537255</v>
      </c>
      <c r="W5505" s="1">
        <v>0.01468051362078904</v>
      </c>
      <c r="X5505" s="1">
        <v>0.003579830169071263</v>
      </c>
      <c r="Y5505" s="1">
        <v>0.005909449396215738</v>
      </c>
      <c r="Z5505" s="1">
        <v>-0.002492955548858533</v>
      </c>
      <c r="AA5505" s="1">
        <v>-0.008937150854202325</v>
      </c>
      <c r="AB5505" s="1">
        <v>-0.0005910345415173213</v>
      </c>
      <c r="AC5505" s="1">
        <v>0.008147244875294168</v>
      </c>
    </row>
    <row r="5506" spans="1:29">
      <c r="A5506" s="11">
        <v>44571</v>
      </c>
      <c r="B5506" s="1">
        <v>0.01669860425367986</v>
      </c>
      <c r="C5506" s="1">
        <v>0.003407265995529762</v>
      </c>
      <c r="D5506" s="1">
        <v>0.008281324768990128</v>
      </c>
      <c r="E5506" s="1">
        <v>0.00158513627331125</v>
      </c>
      <c r="F5506" s="1">
        <v>-0.001985848047095229</v>
      </c>
      <c r="G5506" s="1">
        <v>-0.003151077607979391</v>
      </c>
      <c r="H5506" s="1">
        <v>0.02221420673251617</v>
      </c>
      <c r="I5506" s="1">
        <v>0.005546380743854273</v>
      </c>
      <c r="J5506" s="1">
        <v>-0.001215861200485557</v>
      </c>
      <c r="K5506" s="1">
        <v>-0.003766286205251657</v>
      </c>
      <c r="L5506" s="1">
        <v>0.02009030669967671</v>
      </c>
      <c r="M5506" s="1">
        <v>0.0101266343134927</v>
      </c>
      <c r="N5506" s="1">
        <v>0.02243597504836248</v>
      </c>
      <c r="O5506" s="1">
        <v>0.01562124505393059</v>
      </c>
      <c r="P5506" s="1">
        <v>0.003569655908507663</v>
      </c>
      <c r="Q5506" s="1">
        <v>0.00827754472981268</v>
      </c>
      <c r="R5506" s="1">
        <v>0.0008209767965237091</v>
      </c>
      <c r="S5506" s="1">
        <v>-0.02008927318760967</v>
      </c>
      <c r="T5506" s="1">
        <v>0.02524169831981538</v>
      </c>
      <c r="U5506" s="1">
        <v>0.01740616149863383</v>
      </c>
      <c r="V5506" s="1">
        <v>-0.002714299637207374</v>
      </c>
      <c r="W5506" s="1">
        <v>-0.005705666925361674</v>
      </c>
      <c r="X5506" s="1">
        <v>0.02670200966273839</v>
      </c>
      <c r="Y5506" s="1">
        <v>0.008485606395568945</v>
      </c>
      <c r="Z5506" s="1">
        <v>0.007497705640540975</v>
      </c>
      <c r="AA5506" s="1">
        <v>0.03296144774537835</v>
      </c>
      <c r="AB5506" s="1">
        <v>0.002956920349649561</v>
      </c>
      <c r="AC5506" s="1">
        <v>-0.02529860482137769</v>
      </c>
    </row>
    <row r="5507" spans="1:29">
      <c r="A5507" s="11">
        <v>44572</v>
      </c>
      <c r="B5507" s="1">
        <v>0.0006058492348870459</v>
      </c>
      <c r="C5507" s="1">
        <v>-0.01609852173381576</v>
      </c>
      <c r="D5507" s="1">
        <v>-0.0066210505670663</v>
      </c>
      <c r="E5507" s="1">
        <v>-0.0002728529764269849</v>
      </c>
      <c r="F5507" s="1">
        <v>-0.006341722257190097</v>
      </c>
      <c r="G5507" s="1">
        <v>-0.007511928635761445</v>
      </c>
      <c r="H5507" s="1">
        <v>-0.005958581555354447</v>
      </c>
      <c r="I5507" s="1">
        <v>0.004329324570399917</v>
      </c>
      <c r="J5507" s="1">
        <v>-0.01328865853772832</v>
      </c>
      <c r="K5507" s="1">
        <v>-0.001412586566480356</v>
      </c>
      <c r="L5507" s="1">
        <v>0.002620570051806936</v>
      </c>
      <c r="M5507" s="1">
        <v>-0.009189627869867101</v>
      </c>
      <c r="N5507" s="1">
        <v>-0.006045717167421194</v>
      </c>
      <c r="O5507" s="1">
        <v>-0.0006531773353396497</v>
      </c>
      <c r="P5507" s="1">
        <v>-0.003062928253942165</v>
      </c>
      <c r="Q5507" s="1">
        <v>0.01641937836381469</v>
      </c>
      <c r="R5507" s="1">
        <v>0.007198520942946152</v>
      </c>
      <c r="S5507" s="1">
        <v>-0.04874714117963475</v>
      </c>
      <c r="T5507" s="1">
        <v>0.004566706849223445</v>
      </c>
      <c r="U5507" s="1">
        <v>-0.0004534899251154023</v>
      </c>
      <c r="V5507" s="1">
        <v>0.006894925751231851</v>
      </c>
      <c r="W5507" s="1">
        <v>0.009222544105051078</v>
      </c>
      <c r="X5507" s="1">
        <v>-0.004764789271190284</v>
      </c>
      <c r="Y5507" s="1">
        <v>0.005825235372799442</v>
      </c>
      <c r="Z5507" s="1">
        <v>-0.03318937872345928</v>
      </c>
      <c r="AA5507" s="1">
        <v>-0.001561574175188207</v>
      </c>
      <c r="AB5507" s="1">
        <v>-0.02402722419691661</v>
      </c>
      <c r="AC5507" s="1">
        <v>0.0009374074736778759</v>
      </c>
    </row>
    <row r="5508" spans="1:29">
      <c r="A5508" s="11">
        <v>44573</v>
      </c>
      <c r="B5508" s="1">
        <v>0.004843530253559214</v>
      </c>
      <c r="C5508" s="1">
        <v>-0.006263548606088243</v>
      </c>
      <c r="D5508" s="1">
        <v>-0.01152715886254529</v>
      </c>
      <c r="E5508" s="1">
        <v>-0.01064470605124879</v>
      </c>
      <c r="F5508" s="1">
        <v>0.005172132535061547</v>
      </c>
      <c r="G5508" s="1">
        <v>0.007711880811845928</v>
      </c>
      <c r="H5508" s="1">
        <v>0.01269392350400733</v>
      </c>
      <c r="I5508" s="1">
        <v>-0.005907218515982637</v>
      </c>
      <c r="J5508" s="1">
        <v>0.02385113201595934</v>
      </c>
      <c r="K5508" s="1">
        <v>0.003952318681565314</v>
      </c>
      <c r="L5508" s="1">
        <v>0.01177513878680281</v>
      </c>
      <c r="M5508" s="1">
        <v>0.004637430192676817</v>
      </c>
      <c r="N5508" s="1">
        <v>0.003604401300089544</v>
      </c>
      <c r="O5508" s="1">
        <v>0.04652952922319664</v>
      </c>
      <c r="P5508" s="1">
        <v>-0.0007928773835095271</v>
      </c>
      <c r="Q5508" s="1">
        <v>0.02485238337136275</v>
      </c>
      <c r="R5508" s="1">
        <v>0.02669464371939356</v>
      </c>
      <c r="S5508" s="1">
        <v>0.005268154652328549</v>
      </c>
      <c r="T5508" s="1">
        <v>0.008498848213929211</v>
      </c>
      <c r="U5508" s="1">
        <v>0.01532241986130356</v>
      </c>
      <c r="V5508" s="1">
        <v>0.004565140860212757</v>
      </c>
      <c r="W5508" s="1">
        <v>-0.003452296773577723</v>
      </c>
      <c r="X5508" s="1">
        <v>0.01186916487516165</v>
      </c>
      <c r="Y5508" s="1">
        <v>0.01994853892852899</v>
      </c>
      <c r="Z5508" s="1">
        <v>0.01499667133772742</v>
      </c>
      <c r="AA5508" s="1">
        <v>-0.01522612263983603</v>
      </c>
      <c r="AB5508" s="1">
        <v>0.004833142134566426</v>
      </c>
      <c r="AC5508" s="1">
        <v>-0.004033844008062393</v>
      </c>
    </row>
    <row r="5509" spans="1:29">
      <c r="A5509" s="11">
        <v>44574</v>
      </c>
      <c r="B5509" s="1">
        <v>-0.008234466587743516</v>
      </c>
      <c r="C5509" s="1">
        <v>0.01492150344418386</v>
      </c>
      <c r="D5509" s="1">
        <v>0.01320202320632413</v>
      </c>
      <c r="E5509" s="1">
        <v>0.01969760547937782</v>
      </c>
      <c r="F5509" s="1">
        <v>0.006935352158302432</v>
      </c>
      <c r="G5509" s="1">
        <v>0.005966132913725053</v>
      </c>
      <c r="H5509" s="1">
        <v>0.009401001981324653</v>
      </c>
      <c r="I5509" s="1">
        <v>-0.01840488510105742</v>
      </c>
      <c r="J5509" s="1">
        <v>0.01917862018953498</v>
      </c>
      <c r="K5509" s="1">
        <v>0.0004351751250355473</v>
      </c>
      <c r="L5509" s="1">
        <v>0.0103065958468076</v>
      </c>
      <c r="M5509" s="1">
        <v>0.01678541000813349</v>
      </c>
      <c r="N5509" s="1">
        <v>0.005387184375766685</v>
      </c>
      <c r="O5509" s="1">
        <v>0.01754585594876712</v>
      </c>
      <c r="P5509" s="1">
        <v>-0.006645494640428518</v>
      </c>
      <c r="Q5509" s="1">
        <v>-0.006062477861724758</v>
      </c>
      <c r="R5509" s="1">
        <v>0.005632499626776033</v>
      </c>
      <c r="S5509" s="1">
        <v>0.02953795459359987</v>
      </c>
      <c r="T5509" s="1">
        <v>0.002155810602341157</v>
      </c>
      <c r="U5509" s="1">
        <v>0.0047040619552563</v>
      </c>
      <c r="V5509" s="1">
        <v>0.0350393746699833</v>
      </c>
      <c r="W5509" s="1">
        <v>-0.008015199063515666</v>
      </c>
      <c r="X5509" s="1">
        <v>0.009265672167631855</v>
      </c>
      <c r="Y5509" s="1">
        <v>0.03175604180451796</v>
      </c>
      <c r="Z5509" s="1">
        <v>0.06446132542647276</v>
      </c>
      <c r="AA5509" s="1">
        <v>0.002411083897261967</v>
      </c>
      <c r="AB5509" s="1">
        <v>0.02119350684754173</v>
      </c>
      <c r="AC5509" s="1">
        <v>-0.06017209171150939</v>
      </c>
    </row>
    <row r="5510" spans="1:29">
      <c r="A5510" s="11">
        <v>44575</v>
      </c>
      <c r="B5510" s="1">
        <v>-0.02565141986360697</v>
      </c>
      <c r="C5510" s="1">
        <v>0.01001262288403937</v>
      </c>
      <c r="D5510" s="1">
        <v>-0.009869167792403766</v>
      </c>
      <c r="E5510" s="1">
        <v>-0.002759576913988981</v>
      </c>
      <c r="F5510" s="1">
        <v>-0.007776179899915969</v>
      </c>
      <c r="G5510" s="1">
        <v>-0.00458926407537863</v>
      </c>
      <c r="H5510" s="1">
        <v>-0.004484285393779985</v>
      </c>
      <c r="I5510" s="1">
        <v>0.01122381694634877</v>
      </c>
      <c r="J5510" s="1">
        <v>-0.002265967133767033</v>
      </c>
      <c r="K5510" s="1">
        <v>-0.02091791891497696</v>
      </c>
      <c r="L5510" s="1">
        <v>0.01716046371721713</v>
      </c>
      <c r="M5510" s="1">
        <v>0.01774669219535108</v>
      </c>
      <c r="N5510" s="1">
        <v>-0.006028098976030072</v>
      </c>
      <c r="O5510" s="1">
        <v>-0.01651784273438095</v>
      </c>
      <c r="P5510" s="1">
        <v>-0.002396445174250528</v>
      </c>
      <c r="Q5510" s="1">
        <v>-0.01768826739696316</v>
      </c>
      <c r="R5510" s="1">
        <v>0.001459324833596121</v>
      </c>
      <c r="S5510" s="1">
        <v>0.001388200489740754</v>
      </c>
      <c r="T5510" s="1">
        <v>-0.005866797103241228</v>
      </c>
      <c r="U5510" s="1">
        <v>0.01459673852696364</v>
      </c>
      <c r="V5510" s="1">
        <v>-0.00664351898566462</v>
      </c>
      <c r="W5510" s="1">
        <v>0.04423448866961777</v>
      </c>
      <c r="X5510" s="1">
        <v>-0.004004332965457325</v>
      </c>
      <c r="Y5510" s="1">
        <v>-0.003669034813412519</v>
      </c>
      <c r="Z5510" s="1">
        <v>-0.006182638183302114</v>
      </c>
      <c r="AA5510" s="1">
        <v>-0.0101173672975402</v>
      </c>
      <c r="AB5510" s="1">
        <v>-0.01030324901713042</v>
      </c>
      <c r="AC5510" s="1">
        <v>-0.01531357624071306</v>
      </c>
    </row>
    <row r="5511" spans="1:29">
      <c r="A5511" s="11">
        <v>44578</v>
      </c>
      <c r="B5511" s="1">
        <v>-0.01253984927787244</v>
      </c>
      <c r="C5511" s="1">
        <v>0.005270429103593433</v>
      </c>
      <c r="D5511" s="1">
        <v>-0.01263453738302833</v>
      </c>
      <c r="E5511" s="1">
        <v>-0.01226260765239595</v>
      </c>
      <c r="F5511" s="1">
        <v>-0.003582766119201941</v>
      </c>
      <c r="G5511" s="1">
        <v>0.008724380912453311</v>
      </c>
      <c r="H5511" s="1">
        <v>0.002772092278102711</v>
      </c>
      <c r="I5511" s="1">
        <v>-0.01530595241339638</v>
      </c>
      <c r="J5511" s="1">
        <v>-0.0007899630655164858</v>
      </c>
      <c r="K5511" s="1">
        <v>0.01093624961049344</v>
      </c>
      <c r="L5511" s="1">
        <v>0.005260810615101752</v>
      </c>
      <c r="M5511" s="1">
        <v>0.003649666192578227</v>
      </c>
      <c r="N5511" s="1">
        <v>0.008984690818970353</v>
      </c>
      <c r="O5511" s="1">
        <v>0.02224233539868514</v>
      </c>
      <c r="P5511" s="1">
        <v>0.003002690537909025</v>
      </c>
      <c r="Q5511" s="1">
        <v>0.02980446097448675</v>
      </c>
      <c r="R5511" s="1">
        <v>0.005218581192873328</v>
      </c>
      <c r="S5511" s="1">
        <v>-0.007393720573099394</v>
      </c>
      <c r="T5511" s="1">
        <v>0.01111437162377649</v>
      </c>
      <c r="U5511" s="1">
        <v>-0.005533337568578545</v>
      </c>
      <c r="V5511" s="1">
        <v>-0.007618523506641384</v>
      </c>
      <c r="W5511" s="1">
        <v>0.003409753766185464</v>
      </c>
      <c r="X5511" s="1">
        <v>0.02961366205974314</v>
      </c>
      <c r="Y5511" s="1">
        <v>0.01411626978050906</v>
      </c>
      <c r="Z5511" s="1">
        <v>0.01330744395885963</v>
      </c>
      <c r="AA5511" s="1">
        <v>0.001851364322833726</v>
      </c>
      <c r="AB5511" s="1">
        <v>-0.03093402715429905</v>
      </c>
      <c r="AC5511" s="1">
        <v>0.01070657890388493</v>
      </c>
    </row>
    <row r="5512" spans="1:29">
      <c r="A5512" s="11">
        <v>44579</v>
      </c>
      <c r="B5512" s="1">
        <v>0.01761035388313514</v>
      </c>
      <c r="C5512" s="1">
        <v>-0.006116557576283266</v>
      </c>
      <c r="D5512" s="1">
        <v>-0.01180035729628104</v>
      </c>
      <c r="E5512" s="1">
        <v>-0.008844172874460265</v>
      </c>
      <c r="F5512" s="1">
        <v>0.004526523693782369</v>
      </c>
      <c r="G5512" s="1">
        <v>-0.03798826792621701</v>
      </c>
      <c r="H5512" s="1">
        <v>-0.01243960120344234</v>
      </c>
      <c r="I5512" s="1">
        <v>0.005093632569705075</v>
      </c>
      <c r="J5512" s="1">
        <v>-0.01966601873950702</v>
      </c>
      <c r="K5512" s="1">
        <v>-0.008390648895566621</v>
      </c>
      <c r="L5512" s="1">
        <v>-0.009667417679384727</v>
      </c>
      <c r="M5512" s="1">
        <v>0.001616087448331527</v>
      </c>
      <c r="N5512" s="1">
        <v>-0.01714159861201447</v>
      </c>
      <c r="O5512" s="1">
        <v>-0.009602495628959873</v>
      </c>
      <c r="P5512" s="1">
        <v>-0.02095597132993887</v>
      </c>
      <c r="Q5512" s="1">
        <v>-0.01205906253489231</v>
      </c>
      <c r="R5512" s="1">
        <v>-0.01193057111463935</v>
      </c>
      <c r="S5512" s="1">
        <v>-0.01955303029052535</v>
      </c>
      <c r="T5512" s="1">
        <v>-0.01400782841665926</v>
      </c>
      <c r="U5512" s="1">
        <v>-0.02376858651928027</v>
      </c>
      <c r="V5512" s="1">
        <v>-0.007618344907407426</v>
      </c>
      <c r="W5512" s="1">
        <v>-0.0439811586979385</v>
      </c>
      <c r="X5512" s="1">
        <v>-0.02704764229910717</v>
      </c>
      <c r="Y5512" s="1">
        <v>-0.03530362118305397</v>
      </c>
      <c r="Z5512" s="1">
        <v>-0.02837975340928778</v>
      </c>
      <c r="AA5512" s="1">
        <v>0.001174205989063593</v>
      </c>
      <c r="AB5512" s="1">
        <v>-0.01028226872829208</v>
      </c>
      <c r="AC5512" s="1">
        <v>-0.02064505575366182</v>
      </c>
    </row>
    <row r="5513" spans="1:29">
      <c r="A5513" s="11">
        <v>44580</v>
      </c>
      <c r="B5513" s="1">
        <v>0.006067204282268257</v>
      </c>
      <c r="C5513" s="1">
        <v>-0.009419737586925492</v>
      </c>
      <c r="D5513" s="1">
        <v>-0.01276954247353679</v>
      </c>
      <c r="E5513" s="1">
        <v>-0.007205001221670559</v>
      </c>
      <c r="F5513" s="1">
        <v>-0.001832166001937474</v>
      </c>
      <c r="G5513" s="1">
        <v>-0.006413927446902945</v>
      </c>
      <c r="H5513" s="1">
        <v>0.03533937119098485</v>
      </c>
      <c r="I5513" s="1">
        <v>-0.007062306685333253</v>
      </c>
      <c r="J5513" s="1">
        <v>0.01774190063239178</v>
      </c>
      <c r="K5513" s="1">
        <v>-0.02515296458650773</v>
      </c>
      <c r="L5513" s="1">
        <v>-0.02795780471694986</v>
      </c>
      <c r="M5513" s="1">
        <v>0.009278102026240465</v>
      </c>
      <c r="N5513" s="1">
        <v>-0.001811925151292915</v>
      </c>
      <c r="O5513" s="1">
        <v>0.002522023385544969</v>
      </c>
      <c r="P5513" s="1">
        <v>0.007848338036431368</v>
      </c>
      <c r="Q5513" s="1">
        <v>0.03905998888509488</v>
      </c>
      <c r="R5513" s="1">
        <v>-7.933357466793911E-05</v>
      </c>
      <c r="S5513" s="1">
        <v>-0.006172814942278726</v>
      </c>
      <c r="T5513" s="1">
        <v>0.01775852887136176</v>
      </c>
      <c r="U5513" s="1">
        <v>0.02393864511043198</v>
      </c>
      <c r="V5513" s="1">
        <v>-0.009684602400638398</v>
      </c>
      <c r="W5513" s="1">
        <v>-0.01886658819187037</v>
      </c>
      <c r="X5513" s="1">
        <v>0.01967499614945578</v>
      </c>
      <c r="Y5513" s="1">
        <v>0.03931409481706916</v>
      </c>
      <c r="Z5513" s="1">
        <v>0.01234463004965813</v>
      </c>
      <c r="AA5513" s="1">
        <v>-0.004499031372818374</v>
      </c>
      <c r="AB5513" s="1">
        <v>0.006667586862227681</v>
      </c>
      <c r="AC5513" s="1">
        <v>-0.01918510885140179</v>
      </c>
    </row>
    <row r="5514" spans="1:29">
      <c r="A5514" s="11">
        <v>44581</v>
      </c>
      <c r="B5514" s="1">
        <v>-0.0009593989341799558</v>
      </c>
      <c r="C5514" s="1">
        <v>-0.003296590508947927</v>
      </c>
      <c r="D5514" s="1">
        <v>0.008250266429476794</v>
      </c>
      <c r="E5514" s="1">
        <v>-0.01484963931307703</v>
      </c>
      <c r="F5514" s="1">
        <v>-0.01993622183796717</v>
      </c>
      <c r="G5514" s="1">
        <v>0.005554152375473409</v>
      </c>
      <c r="H5514" s="1">
        <v>-0.004055394024419234</v>
      </c>
      <c r="I5514" s="1">
        <v>-0.006223399245976813</v>
      </c>
      <c r="J5514" s="1">
        <v>-0.002773360535344382</v>
      </c>
      <c r="K5514" s="1">
        <v>-0.02082344058985741</v>
      </c>
      <c r="L5514" s="1">
        <v>-0.02321846535407102</v>
      </c>
      <c r="M5514" s="1">
        <v>0.003197392854417336</v>
      </c>
      <c r="N5514" s="1">
        <v>-0.00726121928387724</v>
      </c>
      <c r="O5514" s="1">
        <v>-0.01554121563726241</v>
      </c>
      <c r="P5514" s="1">
        <v>-0.01345062086375748</v>
      </c>
      <c r="Q5514" s="1">
        <v>-0.01997059787352928</v>
      </c>
      <c r="R5514" s="1">
        <v>-0.01750876501618703</v>
      </c>
      <c r="S5514" s="1">
        <v>0.008122250331971781</v>
      </c>
      <c r="T5514" s="1">
        <v>-0.008530456374368556</v>
      </c>
      <c r="U5514" s="1">
        <v>0.01043269289151372</v>
      </c>
      <c r="V5514" s="1">
        <v>-0.02206321824866864</v>
      </c>
      <c r="W5514" s="1">
        <v>0.008081943575914519</v>
      </c>
      <c r="X5514" s="1">
        <v>-0.009887613747341928</v>
      </c>
      <c r="Y5514" s="1">
        <v>0.0006036003348768304</v>
      </c>
      <c r="Z5514" s="1">
        <v>-0.002397500350653892</v>
      </c>
      <c r="AA5514" s="1">
        <v>-0.009502068374463546</v>
      </c>
      <c r="AB5514" s="1">
        <v>0.007855748057098433</v>
      </c>
      <c r="AC5514" s="1">
        <v>-0.009579027147639585</v>
      </c>
    </row>
    <row r="5515" spans="1:29">
      <c r="A5515" s="11">
        <v>44582</v>
      </c>
      <c r="B5515" s="1">
        <v>-0.02249963875822736</v>
      </c>
      <c r="C5515" s="1">
        <v>-0.02887669241315094</v>
      </c>
      <c r="D5515" s="1">
        <v>0.003647610067804008</v>
      </c>
      <c r="E5515" s="1">
        <v>-0.01688669887735261</v>
      </c>
      <c r="F5515" s="1">
        <v>-0.02077734269777554</v>
      </c>
      <c r="G5515" s="1">
        <v>-0.008303415751084509</v>
      </c>
      <c r="H5515" s="1">
        <v>-0.02680689770568445</v>
      </c>
      <c r="I5515" s="1">
        <v>0.008349911822351785</v>
      </c>
      <c r="J5515" s="1">
        <v>0.006555448607924674</v>
      </c>
      <c r="K5515" s="1">
        <v>0.0281191904740612</v>
      </c>
      <c r="L5515" s="1">
        <v>-0.02083677474212264</v>
      </c>
      <c r="M5515" s="1">
        <v>-0.0302789564982654</v>
      </c>
      <c r="N5515" s="1">
        <v>-0.00777134349406905</v>
      </c>
      <c r="O5515" s="1">
        <v>-0.006019258967631447</v>
      </c>
      <c r="P5515" s="1">
        <v>-0.02029724022715618</v>
      </c>
      <c r="Q5515" s="1">
        <v>-0.01917893711787599</v>
      </c>
      <c r="R5515" s="1">
        <v>0.000161507535453298</v>
      </c>
      <c r="S5515" s="1">
        <v>-0.0279620573258571</v>
      </c>
      <c r="T5515" s="1">
        <v>-0.01701206656730136</v>
      </c>
      <c r="U5515" s="1">
        <v>-0.02217268546121298</v>
      </c>
      <c r="V5515" s="1">
        <v>-0.01371955017271087</v>
      </c>
      <c r="W5515" s="1">
        <v>0.004284975354417853</v>
      </c>
      <c r="X5515" s="1">
        <v>-0.02685671083124863</v>
      </c>
      <c r="Y5515" s="1">
        <v>-0.02694552032155118</v>
      </c>
      <c r="Z5515" s="1">
        <v>-0.03066209222131888</v>
      </c>
      <c r="AA5515" s="1">
        <v>-0.01409747011994444</v>
      </c>
      <c r="AB5515" s="1">
        <v>-0.0117682934496226</v>
      </c>
      <c r="AC5515" s="1">
        <v>-0.01489743957146161</v>
      </c>
    </row>
    <row r="5516" spans="1:29">
      <c r="A5516" s="11">
        <v>44585</v>
      </c>
      <c r="B5516" s="1">
        <v>-0.01108781524277325</v>
      </c>
      <c r="C5516" s="1">
        <v>-0.02253084388893312</v>
      </c>
      <c r="D5516" s="1">
        <v>-0.02610344518685026</v>
      </c>
      <c r="E5516" s="1">
        <v>0.02841662042074322</v>
      </c>
      <c r="F5516" s="1">
        <v>-0.02931388915032418</v>
      </c>
      <c r="G5516" s="1">
        <v>-0.02017640610298865</v>
      </c>
      <c r="H5516" s="1">
        <v>-0.01778241843350448</v>
      </c>
      <c r="I5516" s="1">
        <v>-0.02296926483176043</v>
      </c>
      <c r="J5516" s="1">
        <v>-0.05585158709189453</v>
      </c>
      <c r="K5516" s="1">
        <v>-0.01754526572122039</v>
      </c>
      <c r="L5516" s="1">
        <v>-0.02738416083391437</v>
      </c>
      <c r="M5516" s="1">
        <v>-0.01109284540636524</v>
      </c>
      <c r="N5516" s="1">
        <v>-0.02418807198201556</v>
      </c>
      <c r="O5516" s="1">
        <v>-0.0234232081319754</v>
      </c>
      <c r="P5516" s="1">
        <v>-0.01349798906678346</v>
      </c>
      <c r="Q5516" s="1">
        <v>0.01252678661177797</v>
      </c>
      <c r="R5516" s="1">
        <v>-0.04033745473405026</v>
      </c>
      <c r="S5516" s="1">
        <v>-0.05070700657463079</v>
      </c>
      <c r="T5516" s="1">
        <v>-0.01700820001882941</v>
      </c>
      <c r="U5516" s="1">
        <v>-0.04829452570660897</v>
      </c>
      <c r="V5516" s="1">
        <v>-0.009768236659325802</v>
      </c>
      <c r="W5516" s="1">
        <v>-0.04831048826972839</v>
      </c>
      <c r="X5516" s="1">
        <v>-0.0466274656010619</v>
      </c>
      <c r="Y5516" s="1">
        <v>-0.05125020239301492</v>
      </c>
      <c r="Z5516" s="1">
        <v>-0.06027187511807464</v>
      </c>
      <c r="AA5516" s="1">
        <v>-0.04948280308256858</v>
      </c>
      <c r="AB5516" s="1">
        <v>-0.03464265867521077</v>
      </c>
      <c r="AC5516" s="1">
        <v>-0.05338402045549651</v>
      </c>
    </row>
    <row r="5517" spans="1:29">
      <c r="A5517" s="11">
        <v>44586</v>
      </c>
      <c r="B5517" s="1">
        <v>0.06755614395199983</v>
      </c>
      <c r="C5517" s="1">
        <v>0.02532831794064649</v>
      </c>
      <c r="D5517" s="1">
        <v>0.004384375046528</v>
      </c>
      <c r="E5517" s="1">
        <v>0.01518895669602882</v>
      </c>
      <c r="F5517" s="1">
        <v>0.008821450814477938</v>
      </c>
      <c r="G5517" s="1">
        <v>0.01340163646254666</v>
      </c>
      <c r="H5517" s="1">
        <v>0.0205893508247339</v>
      </c>
      <c r="I5517" s="1">
        <v>0.0009417158699434047</v>
      </c>
      <c r="J5517" s="1">
        <v>0.01536372486896753</v>
      </c>
      <c r="K5517" s="1">
        <v>0.0186683913218173</v>
      </c>
      <c r="L5517" s="1">
        <v>-0.008435114270668342</v>
      </c>
      <c r="M5517" s="1">
        <v>0.009140097585224272</v>
      </c>
      <c r="N5517" s="1">
        <v>0.0118036367301233</v>
      </c>
      <c r="O5517" s="1">
        <v>-0.0002340282905863855</v>
      </c>
      <c r="P5517" s="1">
        <v>-0.008273234785503347</v>
      </c>
      <c r="Q5517" s="1">
        <v>-0.003319251515881083</v>
      </c>
      <c r="R5517" s="1">
        <v>-0.00195548347884722</v>
      </c>
      <c r="S5517" s="1">
        <v>0.001540781414735903</v>
      </c>
      <c r="T5517" s="1">
        <v>0.04148545635331691</v>
      </c>
      <c r="U5517" s="1">
        <v>0.02064330329625697</v>
      </c>
      <c r="V5517" s="1">
        <v>0.008990507480966192</v>
      </c>
      <c r="W5517" s="1">
        <v>0.02357362547989239</v>
      </c>
      <c r="X5517" s="1">
        <v>0.02528994728231226</v>
      </c>
      <c r="Y5517" s="1">
        <v>0.04029618730208506</v>
      </c>
      <c r="Z5517" s="1">
        <v>0.009006576810652867</v>
      </c>
      <c r="AA5517" s="1">
        <v>-0.01104841523322231</v>
      </c>
      <c r="AB5517" s="1">
        <v>0.01906441906099943</v>
      </c>
      <c r="AC5517" s="1">
        <v>-0.0175469512575136</v>
      </c>
    </row>
    <row r="5518" spans="1:29">
      <c r="A5518" s="11">
        <v>44588</v>
      </c>
      <c r="B5518" s="1">
        <v>0.02878219930023729</v>
      </c>
      <c r="C5518" s="1">
        <v>-0.0009148730383296</v>
      </c>
      <c r="D5518" s="1">
        <v>-0.01275682377288401</v>
      </c>
      <c r="E5518" s="1">
        <v>0.02423665891417381</v>
      </c>
      <c r="F5518" s="1">
        <v>-0.03327389432025996</v>
      </c>
      <c r="G5518" s="1">
        <v>-0.01788628218070987</v>
      </c>
      <c r="H5518" s="1">
        <v>-0.01704352906613149</v>
      </c>
      <c r="I5518" s="1">
        <v>-0.008803485477178463</v>
      </c>
      <c r="J5518" s="1">
        <v>0.006999446944911059</v>
      </c>
      <c r="K5518" s="1">
        <v>-0.01370711667706315</v>
      </c>
      <c r="L5518" s="1">
        <v>-0.02528816240102982</v>
      </c>
      <c r="M5518" s="1">
        <v>0.01029223149111025</v>
      </c>
      <c r="N5518" s="1">
        <v>0.001399882527965968</v>
      </c>
      <c r="O5518" s="1">
        <v>0.004154469428057972</v>
      </c>
      <c r="P5518" s="1">
        <v>-0.009090927719760833</v>
      </c>
      <c r="Q5518" s="1">
        <v>0.003330305637918141</v>
      </c>
      <c r="R5518" s="1">
        <v>-0.01481088932919905</v>
      </c>
      <c r="S5518" s="1">
        <v>-0.01128203924510252</v>
      </c>
      <c r="T5518" s="1">
        <v>0.027785871098158</v>
      </c>
      <c r="U5518" s="1">
        <v>0.0008344616580309161</v>
      </c>
      <c r="V5518" s="1">
        <v>0.005012046632045131</v>
      </c>
      <c r="W5518" s="1">
        <v>-0.002543223056005628</v>
      </c>
      <c r="X5518" s="1">
        <v>0.007848346140700402</v>
      </c>
      <c r="Y5518" s="1">
        <v>0.009422098819933389</v>
      </c>
      <c r="Z5518" s="1">
        <v>-0.01870891075380521</v>
      </c>
      <c r="AA5518" s="1">
        <v>-0.02796131766858978</v>
      </c>
      <c r="AB5518" s="1">
        <v>0.0319132896264156</v>
      </c>
      <c r="AC5518" s="1">
        <v>-0.03189980269403581</v>
      </c>
    </row>
    <row r="5519" spans="1:29">
      <c r="A5519" s="11">
        <v>44589</v>
      </c>
      <c r="B5519" s="1">
        <v>-0.0118239379033338</v>
      </c>
      <c r="C5519" s="1">
        <v>0.0007849420252954431</v>
      </c>
      <c r="D5519" s="1">
        <v>0.004436080341493787</v>
      </c>
      <c r="E5519" s="1">
        <v>0.005012985044883234</v>
      </c>
      <c r="F5519" s="1">
        <v>-0.008869121332100716</v>
      </c>
      <c r="G5519" s="1">
        <v>-0.01244402105447895</v>
      </c>
      <c r="H5519" s="1">
        <v>0.003538600080927656</v>
      </c>
      <c r="I5519" s="1">
        <v>-0.007932489154731326</v>
      </c>
      <c r="J5519" s="1">
        <v>0.002453284804486699</v>
      </c>
      <c r="K5519" s="1">
        <v>-0.005140856613123246</v>
      </c>
      <c r="L5519" s="1">
        <v>0.004527600415874522</v>
      </c>
      <c r="M5519" s="1">
        <v>0.01140991815502157</v>
      </c>
      <c r="N5519" s="1">
        <v>0.01397947932185417</v>
      </c>
      <c r="O5519" s="1">
        <v>0.01351906617336063</v>
      </c>
      <c r="P5519" s="1">
        <v>0.01780898742612091</v>
      </c>
      <c r="Q5519" s="1">
        <v>0.01870848256023394</v>
      </c>
      <c r="R5519" s="1">
        <v>-0.0009622845817356396</v>
      </c>
      <c r="S5519" s="1">
        <v>0.01089209303025407</v>
      </c>
      <c r="T5519" s="1">
        <v>-0.01039803833239505</v>
      </c>
      <c r="U5519" s="1">
        <v>0.000109711680061908</v>
      </c>
      <c r="V5519" s="1">
        <v>0.01877842930835794</v>
      </c>
      <c r="W5519" s="1">
        <v>0.01692751309170881</v>
      </c>
      <c r="X5519" s="1">
        <v>0.005865683519995279</v>
      </c>
      <c r="Y5519" s="1">
        <v>0.01244555663185443</v>
      </c>
      <c r="Z5519" s="1">
        <v>-0.003399644604472618</v>
      </c>
      <c r="AA5519" s="1">
        <v>0.002402581335168241</v>
      </c>
      <c r="AB5519" s="1">
        <v>-0.001675886564543205</v>
      </c>
      <c r="AC5519" s="1">
        <v>0.01358425893027104</v>
      </c>
    </row>
    <row r="5520" spans="1:29">
      <c r="A5520" s="11">
        <v>44592</v>
      </c>
      <c r="B5520" s="1">
        <v>0.01091927666646719</v>
      </c>
      <c r="C5520" s="1">
        <v>0.03803925318173862</v>
      </c>
      <c r="D5520" s="1">
        <v>0.007308372016237907</v>
      </c>
      <c r="E5520" s="1">
        <v>0.01367658455777376</v>
      </c>
      <c r="F5520" s="1">
        <v>0.01995922885853485</v>
      </c>
      <c r="G5520" s="1">
        <v>0.01323280635045188</v>
      </c>
      <c r="H5520" s="1">
        <v>0.01763036060504519</v>
      </c>
      <c r="I5520" s="1">
        <v>0.01534258973178981</v>
      </c>
      <c r="J5520" s="1">
        <v>-0.002651215770726689</v>
      </c>
      <c r="K5520" s="1">
        <v>-0.004291530242790276</v>
      </c>
      <c r="L5520" s="1">
        <v>0.02965242804051393</v>
      </c>
      <c r="M5520" s="1">
        <v>0.008863807500121945</v>
      </c>
      <c r="N5520" s="1">
        <v>0.01194851962608667</v>
      </c>
      <c r="O5520" s="1">
        <v>0.01857064703199773</v>
      </c>
      <c r="P5520" s="1">
        <v>0.02343577287662124</v>
      </c>
      <c r="Q5520" s="1">
        <v>0.02251186496285307</v>
      </c>
      <c r="R5520" s="1">
        <v>0.02172656179319188</v>
      </c>
      <c r="S5520" s="1">
        <v>0.01026172195296371</v>
      </c>
      <c r="T5520" s="1">
        <v>0.02836950317487763</v>
      </c>
      <c r="U5520" s="1">
        <v>0.02033835698428388</v>
      </c>
      <c r="V5520" s="1">
        <v>0.00864211732135467</v>
      </c>
      <c r="W5520" s="1">
        <v>0.01309374654238571</v>
      </c>
      <c r="X5520" s="1">
        <v>0.04112208467526601</v>
      </c>
      <c r="Y5520" s="1">
        <v>0.008195087863124728</v>
      </c>
      <c r="Z5520" s="1">
        <v>0.0008298063793026333</v>
      </c>
      <c r="AA5520" s="1">
        <v>0.01930387709069969</v>
      </c>
      <c r="AB5520" s="1">
        <v>-0.0180070590901904</v>
      </c>
      <c r="AC5520" s="1">
        <v>0.03703697924236726</v>
      </c>
    </row>
    <row r="5521" spans="1:29">
      <c r="A5521" s="11">
        <v>44593</v>
      </c>
      <c r="B5521" s="1">
        <v>0.01144823732854894</v>
      </c>
      <c r="C5521" s="1">
        <v>-0.04583810626996421</v>
      </c>
      <c r="D5521" s="1">
        <v>0.0343111918727439</v>
      </c>
      <c r="E5521" s="1">
        <v>0.00148150061532859</v>
      </c>
      <c r="F5521" s="1">
        <v>0.001545468829402763</v>
      </c>
      <c r="G5521" s="1">
        <v>-0.008807422291958744</v>
      </c>
      <c r="H5521" s="1">
        <v>0.02217616015505475</v>
      </c>
      <c r="I5521" s="1">
        <v>0.007605870515843716</v>
      </c>
      <c r="J5521" s="1">
        <v>0.04488297519953344</v>
      </c>
      <c r="K5521" s="1">
        <v>0.01402952702272198</v>
      </c>
      <c r="L5521" s="1">
        <v>0.02064864602927075</v>
      </c>
      <c r="M5521" s="1">
        <v>-0.02755591799993529</v>
      </c>
      <c r="N5521" s="1">
        <v>0.03428705103628893</v>
      </c>
      <c r="O5521" s="1">
        <v>-0.01817568246255574</v>
      </c>
      <c r="P5521" s="1">
        <v>0.03129216683024816</v>
      </c>
      <c r="Q5521" s="1">
        <v>-0.009559675232449827</v>
      </c>
      <c r="R5521" s="1">
        <v>-0.003310223060933315</v>
      </c>
      <c r="S5521" s="1">
        <v>0.04926363159398206</v>
      </c>
      <c r="T5521" s="1">
        <v>-0.01114626650624873</v>
      </c>
      <c r="U5521" s="1">
        <v>0.03990884912890835</v>
      </c>
      <c r="V5521" s="1">
        <v>0.06860395741058745</v>
      </c>
      <c r="W5521" s="1">
        <v>0.01209953448426959</v>
      </c>
      <c r="X5521" s="1">
        <v>-0.02597781208504346</v>
      </c>
      <c r="Y5521" s="1">
        <v>0.0154439886534421</v>
      </c>
      <c r="Z5521" s="1">
        <v>0.07535356309430319</v>
      </c>
      <c r="AA5521" s="1">
        <v>0.03029269726672212</v>
      </c>
      <c r="AB5521" s="1">
        <v>0.05097130794310489</v>
      </c>
      <c r="AC5521" s="1">
        <v>0.007073070119567593</v>
      </c>
    </row>
    <row r="5522" spans="1:29">
      <c r="A5522" s="11">
        <v>44594</v>
      </c>
      <c r="B5522" s="1">
        <v>0.02839229844314595</v>
      </c>
      <c r="C5522" s="1">
        <v>0.008578620839364337</v>
      </c>
      <c r="D5522" s="1">
        <v>-0.009722176137802463</v>
      </c>
      <c r="E5522" s="1">
        <v>0.005705776602239698</v>
      </c>
      <c r="F5522" s="1">
        <v>0.02457392344162401</v>
      </c>
      <c r="G5522" s="1">
        <v>0.01813361120889745</v>
      </c>
      <c r="H5522" s="1">
        <v>-0.01220345906324882</v>
      </c>
      <c r="I5522" s="1">
        <v>0.02284566288273115</v>
      </c>
      <c r="J5522" s="1">
        <v>0.005772992601791982</v>
      </c>
      <c r="K5522" s="1">
        <v>0.009650231774125606</v>
      </c>
      <c r="L5522" s="1">
        <v>0.008492946643212651</v>
      </c>
      <c r="M5522" s="1">
        <v>0.02217668059220523</v>
      </c>
      <c r="N5522" s="1">
        <v>0.01931935346934921</v>
      </c>
      <c r="O5522" s="1">
        <v>-0.0004024858981050983</v>
      </c>
      <c r="P5522" s="1">
        <v>0.01537219395781841</v>
      </c>
      <c r="Q5522" s="1">
        <v>0.00204744936900858</v>
      </c>
      <c r="R5522" s="1">
        <v>0.002038932009760464</v>
      </c>
      <c r="S5522" s="1">
        <v>0.008228476161227016</v>
      </c>
      <c r="T5522" s="1">
        <v>0.01408982449439233</v>
      </c>
      <c r="U5522" s="1">
        <v>0.008663806428931942</v>
      </c>
      <c r="V5522" s="1">
        <v>-0.001233475224741376</v>
      </c>
      <c r="W5522" s="1">
        <v>0.00862653843083705</v>
      </c>
      <c r="X5522" s="1">
        <v>0.004164200187087408</v>
      </c>
      <c r="Y5522" s="1">
        <v>0.003001817822863906</v>
      </c>
      <c r="Z5522" s="1">
        <v>0.0001284297053572026</v>
      </c>
      <c r="AA5522" s="1">
        <v>0.01324119526405565</v>
      </c>
      <c r="AB5522" s="1">
        <v>0.01508213968678418</v>
      </c>
      <c r="AC5522" s="1">
        <v>0.01968264098708294</v>
      </c>
    </row>
    <row r="5523" spans="1:29">
      <c r="A5523" s="11">
        <v>44595</v>
      </c>
      <c r="B5523" s="1">
        <v>-0.00565850797200107</v>
      </c>
      <c r="C5523" s="1">
        <v>-0.01321645630146295</v>
      </c>
      <c r="D5523" s="1">
        <v>-0.0161970329367882</v>
      </c>
      <c r="E5523" s="1">
        <v>0.000998137883243988</v>
      </c>
      <c r="F5523" s="1">
        <v>-0.009217921023932929</v>
      </c>
      <c r="G5523" s="1">
        <v>0.0004120408347565441</v>
      </c>
      <c r="H5523" s="1">
        <v>0.01166777761874571</v>
      </c>
      <c r="I5523" s="1">
        <v>-0.01035136960416383</v>
      </c>
      <c r="J5523" s="1">
        <v>-0.002529415064002727</v>
      </c>
      <c r="K5523" s="1">
        <v>-0.0127797177808765</v>
      </c>
      <c r="L5523" s="1">
        <v>-0.02716687013189167</v>
      </c>
      <c r="M5523" s="1">
        <v>0.001606997302919577</v>
      </c>
      <c r="N5523" s="1">
        <v>0.009907400983802495</v>
      </c>
      <c r="O5523" s="1">
        <v>-0.01512614399505219</v>
      </c>
      <c r="P5523" s="1">
        <v>-0.00791609881968558</v>
      </c>
      <c r="Q5523" s="1">
        <v>-0.02218331867077405</v>
      </c>
      <c r="R5523" s="1">
        <v>-0.01292189056285298</v>
      </c>
      <c r="S5523" s="1">
        <v>0.002880366082242514</v>
      </c>
      <c r="T5523" s="1">
        <v>0.0005557991323561495</v>
      </c>
      <c r="U5523" s="1">
        <v>-0.0002665572544062744</v>
      </c>
      <c r="V5523" s="1">
        <v>-0.007971776450707568</v>
      </c>
      <c r="W5523" s="1">
        <v>-0.005858987518295611</v>
      </c>
      <c r="X5523" s="1">
        <v>-0.003751962716004198</v>
      </c>
      <c r="Y5523" s="1">
        <v>0.008978440265982934</v>
      </c>
      <c r="Z5523" s="1">
        <v>-0.0007708468046536687</v>
      </c>
      <c r="AA5523" s="1">
        <v>0.004443984840356796</v>
      </c>
      <c r="AB5523" s="1">
        <v>0.005972261809136459</v>
      </c>
      <c r="AC5523" s="1">
        <v>-0.01658162077139891</v>
      </c>
    </row>
    <row r="5524" spans="1:29">
      <c r="A5524" s="11">
        <v>44596</v>
      </c>
      <c r="B5524" s="1">
        <v>-0.001250696009768237</v>
      </c>
      <c r="C5524" s="1">
        <v>-0.003713039679157037</v>
      </c>
      <c r="D5524" s="1">
        <v>-0.0001122291383379714</v>
      </c>
      <c r="E5524" s="1">
        <v>-0.006979805062162781</v>
      </c>
      <c r="F5524" s="1">
        <v>-0.005188837527975498</v>
      </c>
      <c r="G5524" s="1">
        <v>-0.01477067768351381</v>
      </c>
      <c r="H5524" s="1">
        <v>-0.005766645762946276</v>
      </c>
      <c r="I5524" s="1">
        <v>0.005708303700630468</v>
      </c>
      <c r="J5524" s="1">
        <v>0.02438309350259771</v>
      </c>
      <c r="K5524" s="1">
        <v>0.003676912245766717</v>
      </c>
      <c r="L5524" s="1">
        <v>0.001466690584059238</v>
      </c>
      <c r="M5524" s="1">
        <v>-0.004011243894076144</v>
      </c>
      <c r="N5524" s="1">
        <v>-0.0006397161287789999</v>
      </c>
      <c r="O5524" s="1">
        <v>-0.01693530969798929</v>
      </c>
      <c r="P5524" s="1">
        <v>0.0313099694620782</v>
      </c>
      <c r="Q5524" s="1">
        <v>0.01253734663140449</v>
      </c>
      <c r="R5524" s="1">
        <v>-0.009116941545307844</v>
      </c>
      <c r="S5524" s="1">
        <v>0.006223049051016449</v>
      </c>
      <c r="T5524" s="1">
        <v>-0.01814479522718981</v>
      </c>
      <c r="U5524" s="1">
        <v>-0.006397577977521496</v>
      </c>
      <c r="V5524" s="1">
        <v>0.01177074448158377</v>
      </c>
      <c r="W5524" s="1">
        <v>-0.005825747238692669</v>
      </c>
      <c r="X5524" s="1">
        <v>-0.007730414066371427</v>
      </c>
      <c r="Y5524" s="1">
        <v>0.005932404026375071</v>
      </c>
      <c r="Z5524" s="1">
        <v>0.008314678088149341</v>
      </c>
      <c r="AA5524" s="1">
        <v>-0.001535391516917284</v>
      </c>
      <c r="AB5524" s="1">
        <v>0.03200113934466442</v>
      </c>
      <c r="AC5524" s="1">
        <v>-0.01124084008349235</v>
      </c>
    </row>
    <row r="5525" spans="1:29">
      <c r="A5525" s="11">
        <v>44599</v>
      </c>
      <c r="B5525" s="1">
        <v>-0.01120781949297422</v>
      </c>
      <c r="C5525" s="1">
        <v>-0.008518481901828689</v>
      </c>
      <c r="D5525" s="1">
        <v>-0.03183600498169181</v>
      </c>
      <c r="E5525" s="1">
        <v>-0.01352927055889741</v>
      </c>
      <c r="F5525" s="1">
        <v>-0.009823145621969953</v>
      </c>
      <c r="G5525" s="1">
        <v>-0.01141967787859799</v>
      </c>
      <c r="H5525" s="1">
        <v>0.01160018568753696</v>
      </c>
      <c r="I5525" s="1">
        <v>-0.03664700394243048</v>
      </c>
      <c r="J5525" s="1">
        <v>-0.004855816840465432</v>
      </c>
      <c r="K5525" s="1">
        <v>-0.02124343936289608</v>
      </c>
      <c r="L5525" s="1">
        <v>-0.01499055309827624</v>
      </c>
      <c r="M5525" s="1">
        <v>-0.01006839834692497</v>
      </c>
      <c r="N5525" s="1">
        <v>-0.0174990175125197</v>
      </c>
      <c r="O5525" s="1">
        <v>-0.01449452875694546</v>
      </c>
      <c r="P5525" s="1">
        <v>0.001664883211906609</v>
      </c>
      <c r="Q5525" s="1">
        <v>0.01474055582932343</v>
      </c>
      <c r="R5525" s="1">
        <v>-0.00609106269501658</v>
      </c>
      <c r="S5525" s="1">
        <v>-0.02521399621870946</v>
      </c>
      <c r="T5525" s="1">
        <v>0.005562876873511202</v>
      </c>
      <c r="U5525" s="1">
        <v>-0.002889219027127687</v>
      </c>
      <c r="V5525" s="1">
        <v>-0.007718588751619571</v>
      </c>
      <c r="W5525" s="1">
        <v>-0.0395203526797816</v>
      </c>
      <c r="X5525" s="1">
        <v>-0.01198561711315538</v>
      </c>
      <c r="Y5525" s="1">
        <v>-0.01002556249337838</v>
      </c>
      <c r="Z5525" s="1">
        <v>0.005695896027901437</v>
      </c>
      <c r="AA5525" s="1">
        <v>-0.02506933271254796</v>
      </c>
      <c r="AB5525" s="1">
        <v>0.02525600542107109</v>
      </c>
      <c r="AC5525" s="1">
        <v>-0.02579801470601695</v>
      </c>
    </row>
    <row r="5526" spans="1:29">
      <c r="A5526" s="11">
        <v>44600</v>
      </c>
      <c r="B5526" s="1">
        <v>0.01133485854148564</v>
      </c>
      <c r="C5526" s="1">
        <v>0.01329024991828476</v>
      </c>
      <c r="D5526" s="1">
        <v>0.007205739195907723</v>
      </c>
      <c r="E5526" s="1">
        <v>0.01580416026302767</v>
      </c>
      <c r="F5526" s="1">
        <v>0.002958744346617248</v>
      </c>
      <c r="G5526" s="1">
        <v>-0.004689888326409597</v>
      </c>
      <c r="H5526" s="1">
        <v>-0.02664423713092923</v>
      </c>
      <c r="I5526" s="1">
        <v>-0.004291162486406375</v>
      </c>
      <c r="J5526" s="1">
        <v>0.008036813669985099</v>
      </c>
      <c r="K5526" s="1">
        <v>0.002989961438919497</v>
      </c>
      <c r="L5526" s="1">
        <v>0.001341169011680465</v>
      </c>
      <c r="M5526" s="1">
        <v>-0.01261189809260488</v>
      </c>
      <c r="N5526" s="1">
        <v>0.004561311598841211</v>
      </c>
      <c r="O5526" s="1">
        <v>0.003074138199147924</v>
      </c>
      <c r="P5526" s="1">
        <v>-0.0109503444864123</v>
      </c>
      <c r="Q5526" s="1">
        <v>-0.0299244842952413</v>
      </c>
      <c r="R5526" s="1">
        <v>0.01680987805041734</v>
      </c>
      <c r="S5526" s="1">
        <v>-0.00536842701383855</v>
      </c>
      <c r="T5526" s="1">
        <v>-0.003563143619843334</v>
      </c>
      <c r="U5526" s="1">
        <v>-0.02158711210792152</v>
      </c>
      <c r="V5526" s="1">
        <v>0.00794770218812979</v>
      </c>
      <c r="W5526" s="1">
        <v>-0.01092510780937139</v>
      </c>
      <c r="X5526" s="1">
        <v>-0.003740408573970844</v>
      </c>
      <c r="Y5526" s="1">
        <v>-0.06731532426547582</v>
      </c>
      <c r="Z5526" s="1">
        <v>0.03093825117140669</v>
      </c>
      <c r="AA5526" s="1">
        <v>0.01429937777723533</v>
      </c>
      <c r="AB5526" s="1">
        <v>0.0112222045389696</v>
      </c>
      <c r="AC5526" s="1">
        <v>0.005834899169574692</v>
      </c>
    </row>
    <row r="5527" spans="1:29">
      <c r="A5527" s="11">
        <v>44601</v>
      </c>
      <c r="B5527" s="1">
        <v>0.006637012672964016</v>
      </c>
      <c r="C5527" s="1">
        <v>-0.0047694691262542</v>
      </c>
      <c r="D5527" s="1">
        <v>0.01263876285233922</v>
      </c>
      <c r="E5527" s="1">
        <v>0.02130691035017707</v>
      </c>
      <c r="F5527" s="1">
        <v>0.01082829134170704</v>
      </c>
      <c r="G5527" s="1">
        <v>0.01409723317771938</v>
      </c>
      <c r="H5527" s="1">
        <v>-0.009355398531620263</v>
      </c>
      <c r="I5527" s="1">
        <v>0.0244553142989985</v>
      </c>
      <c r="J5527" s="1">
        <v>0.0294228276749473</v>
      </c>
      <c r="K5527" s="1">
        <v>0.005873643896867842</v>
      </c>
      <c r="L5527" s="1">
        <v>0.01164618493213276</v>
      </c>
      <c r="M5527" s="1">
        <v>0.03152958975264131</v>
      </c>
      <c r="N5527" s="1">
        <v>-0.004756789965824293</v>
      </c>
      <c r="O5527" s="1">
        <v>0.009795148030654843</v>
      </c>
      <c r="P5527" s="1">
        <v>0.01265327119122461</v>
      </c>
      <c r="Q5527" s="1">
        <v>-0.01796955354408192</v>
      </c>
      <c r="R5527" s="1">
        <v>0.01165078230704975</v>
      </c>
      <c r="S5527" s="1">
        <v>0.01668297414571973</v>
      </c>
      <c r="T5527" s="1">
        <v>0.007339943797521675</v>
      </c>
      <c r="U5527" s="1">
        <v>0.02274025436114813</v>
      </c>
      <c r="V5527" s="1">
        <v>-0.0007326728463187271</v>
      </c>
      <c r="W5527" s="1">
        <v>0.004447122089061839</v>
      </c>
      <c r="X5527" s="1">
        <v>0.01725012683916805</v>
      </c>
      <c r="Y5527" s="1">
        <v>0.01341279931793493</v>
      </c>
      <c r="Z5527" s="1">
        <v>0.002254844344319773</v>
      </c>
      <c r="AA5527" s="1">
        <v>0.01683964304853514</v>
      </c>
      <c r="AB5527" s="1">
        <v>0.01948841970428239</v>
      </c>
      <c r="AC5527" s="1">
        <v>0.0155287871466232</v>
      </c>
    </row>
    <row r="5528" spans="1:29">
      <c r="A5528" s="11">
        <v>44602</v>
      </c>
      <c r="B5528" s="1">
        <v>0.007401906319578044</v>
      </c>
      <c r="C5528" s="1">
        <v>-0.002563376124980699</v>
      </c>
      <c r="D5528" s="1">
        <v>0.00489002850269582</v>
      </c>
      <c r="E5528" s="1">
        <v>0.007022943778444146</v>
      </c>
      <c r="F5528" s="1">
        <v>0.0004464683739862085</v>
      </c>
      <c r="G5528" s="1">
        <v>0.005598695041849844</v>
      </c>
      <c r="H5528" s="1">
        <v>-0.009443915285606508</v>
      </c>
      <c r="I5528" s="1">
        <v>0.01836273330972826</v>
      </c>
      <c r="J5528" s="1">
        <v>0.009127824987097188</v>
      </c>
      <c r="K5528" s="1">
        <v>0.002414749775604852</v>
      </c>
      <c r="L5528" s="1">
        <v>0.01859201627174212</v>
      </c>
      <c r="M5528" s="1">
        <v>-0.009087097567133218</v>
      </c>
      <c r="N5528" s="1">
        <v>0.009124535416505708</v>
      </c>
      <c r="O5528" s="1">
        <v>0.01529390352998328</v>
      </c>
      <c r="P5528" s="1">
        <v>-0.009078532415541907</v>
      </c>
      <c r="Q5528" s="1">
        <v>0.03141204266961339</v>
      </c>
      <c r="R5528" s="1">
        <v>-0.001027892196351354</v>
      </c>
      <c r="S5528" s="1">
        <v>-0.001930464391064035</v>
      </c>
      <c r="T5528" s="1">
        <v>0.009901814533570752</v>
      </c>
      <c r="U5528" s="1">
        <v>0.01034168983615902</v>
      </c>
      <c r="V5528" s="1">
        <v>0.00885551119882666</v>
      </c>
      <c r="W5528" s="1">
        <v>0.009283057464537725</v>
      </c>
      <c r="X5528" s="1">
        <v>0.01236910165991278</v>
      </c>
      <c r="Y5528" s="1">
        <v>0.01386550695430611</v>
      </c>
      <c r="Z5528" s="1">
        <v>0.02127050270544761</v>
      </c>
      <c r="AA5528" s="1">
        <v>0.00283725020119574</v>
      </c>
      <c r="AB5528" s="1">
        <v>0.007566616956546257</v>
      </c>
      <c r="AC5528" s="1">
        <v>0.008260827943316729</v>
      </c>
    </row>
    <row r="5529" spans="1:29">
      <c r="A5529" s="11">
        <v>44603</v>
      </c>
      <c r="B5529" s="1">
        <v>-0.007409267702718658</v>
      </c>
      <c r="C5529" s="1">
        <v>-0.0002705136735420277</v>
      </c>
      <c r="D5529" s="1">
        <v>-0.01527773485969619</v>
      </c>
      <c r="E5529" s="1">
        <v>-0.01697347286297435</v>
      </c>
      <c r="F5529" s="1">
        <v>-0.01036451842227504</v>
      </c>
      <c r="G5529" s="1">
        <v>-0.01598278008540144</v>
      </c>
      <c r="H5529" s="1">
        <v>-0.00670900332407931</v>
      </c>
      <c r="I5529" s="1">
        <v>-0.004098129356013502</v>
      </c>
      <c r="J5529" s="1">
        <v>-0.008314225475572923</v>
      </c>
      <c r="K5529" s="1">
        <v>-0.01101548277808406</v>
      </c>
      <c r="L5529" s="1">
        <v>-0.02726605959700512</v>
      </c>
      <c r="M5529" s="1">
        <v>0.01750726558527615</v>
      </c>
      <c r="N5529" s="1">
        <v>0.0008610344355985955</v>
      </c>
      <c r="O5529" s="1">
        <v>0.0007034429310237567</v>
      </c>
      <c r="P5529" s="1">
        <v>-0.01625455659229613</v>
      </c>
      <c r="Q5529" s="1">
        <v>-0.005618028403172715</v>
      </c>
      <c r="R5529" s="1">
        <v>-0.001952999257675114</v>
      </c>
      <c r="S5529" s="1">
        <v>-0.0159574671206163</v>
      </c>
      <c r="T5529" s="1">
        <v>-0.02025714538327372</v>
      </c>
      <c r="U5529" s="1">
        <v>-0.01662293446567242</v>
      </c>
      <c r="V5529" s="1">
        <v>-0.01587837742993259</v>
      </c>
      <c r="W5529" s="1">
        <v>-0.008065693573642174</v>
      </c>
      <c r="X5529" s="1">
        <v>-0.01694749413072627</v>
      </c>
      <c r="Y5529" s="1">
        <v>-0.03729792310472924</v>
      </c>
      <c r="Z5529" s="1">
        <v>0.00488642084264268</v>
      </c>
      <c r="AA5529" s="1">
        <v>-0.01990494793983899</v>
      </c>
      <c r="AB5529" s="1">
        <v>-0.003820811396324064</v>
      </c>
      <c r="AC5529" s="1">
        <v>-0.02126737619787566</v>
      </c>
    </row>
    <row r="5530" spans="1:29">
      <c r="A5530" s="11">
        <v>44606</v>
      </c>
      <c r="B5530" s="1">
        <v>-0.03788251715300794</v>
      </c>
      <c r="C5530" s="1">
        <v>-0.02124199373784674</v>
      </c>
      <c r="D5530" s="1">
        <v>-0.02371752559209017</v>
      </c>
      <c r="E5530" s="1">
        <v>-0.003755853223736172</v>
      </c>
      <c r="F5530" s="1">
        <v>-0.02792802534251237</v>
      </c>
      <c r="G5530" s="1">
        <v>-0.01052672303495017</v>
      </c>
      <c r="H5530" s="1">
        <v>-0.02204064265869399</v>
      </c>
      <c r="I5530" s="1">
        <v>-0.02972637799868982</v>
      </c>
      <c r="J5530" s="1">
        <v>-0.03952463702715181</v>
      </c>
      <c r="K5530" s="1">
        <v>-0.01304250167580512</v>
      </c>
      <c r="L5530" s="1">
        <v>-0.02274378696422585</v>
      </c>
      <c r="M5530" s="1">
        <v>-0.04506350802140491</v>
      </c>
      <c r="N5530" s="1">
        <v>-0.03411082364391704</v>
      </c>
      <c r="O5530" s="1">
        <v>-0.0335032366182112</v>
      </c>
      <c r="P5530" s="1">
        <v>-0.0190266377573779</v>
      </c>
      <c r="Q5530" s="1">
        <v>-0.01159678054144342</v>
      </c>
      <c r="R5530" s="1">
        <v>-0.01592732703001365</v>
      </c>
      <c r="S5530" s="1">
        <v>-0.0550368926305973</v>
      </c>
      <c r="T5530" s="1">
        <v>-0.0532477226023168</v>
      </c>
      <c r="U5530" s="1">
        <v>-0.0297277646068882</v>
      </c>
      <c r="V5530" s="1">
        <v>-0.01732755159187027</v>
      </c>
      <c r="W5530" s="1">
        <v>-0.009557804106443246</v>
      </c>
      <c r="X5530" s="1">
        <v>-0.05492631765308353</v>
      </c>
      <c r="Y5530" s="1">
        <v>-0.0507964142274322</v>
      </c>
      <c r="Z5530" s="1">
        <v>-0.05388808925058075</v>
      </c>
      <c r="AA5530" s="1">
        <v>-0.01811853324239077</v>
      </c>
      <c r="AB5530" s="1">
        <v>-0.04377726595099796</v>
      </c>
      <c r="AC5530" s="1">
        <v>-0.0351767304270848</v>
      </c>
    </row>
    <row r="5531" spans="1:29">
      <c r="A5531" s="11">
        <v>44607</v>
      </c>
      <c r="B5531" s="1">
        <v>0.03051660504063247</v>
      </c>
      <c r="C5531" s="1">
        <v>0.01990593682867914</v>
      </c>
      <c r="D5531" s="1">
        <v>0.02351382288358672</v>
      </c>
      <c r="E5531" s="1">
        <v>-0.03461100053482968</v>
      </c>
      <c r="F5531" s="1">
        <v>0.01735000010005439</v>
      </c>
      <c r="G5531" s="1">
        <v>0.0595923800481073</v>
      </c>
      <c r="H5531" s="1">
        <v>0.01235928160728106</v>
      </c>
      <c r="I5531" s="1">
        <v>0.02992467778064922</v>
      </c>
      <c r="J5531" s="1">
        <v>0.02417264792839968</v>
      </c>
      <c r="K5531" s="1">
        <v>0.02761880804142303</v>
      </c>
      <c r="L5531" s="1">
        <v>0.03331947557998149</v>
      </c>
      <c r="M5531" s="1">
        <v>0.01887600271306678</v>
      </c>
      <c r="N5531" s="1">
        <v>0.0161768307982959</v>
      </c>
      <c r="O5531" s="1">
        <v>0.03581597264000869</v>
      </c>
      <c r="P5531" s="1">
        <v>0.02725603600700466</v>
      </c>
      <c r="Q5531" s="1">
        <v>-0.01233449395272213</v>
      </c>
      <c r="R5531" s="1">
        <v>0.03395253733815751</v>
      </c>
      <c r="S5531" s="1">
        <v>0.02132087872191391</v>
      </c>
      <c r="T5531" s="1">
        <v>0.04666928101213741</v>
      </c>
      <c r="U5531" s="1">
        <v>0.03900624368931438</v>
      </c>
      <c r="V5531" s="1">
        <v>0.01381741831053618</v>
      </c>
      <c r="W5531" s="1">
        <v>0.01109032943902966</v>
      </c>
      <c r="X5531" s="1">
        <v>0.06904228857814698</v>
      </c>
      <c r="Y5531" s="1">
        <v>0.04489790281047346</v>
      </c>
      <c r="Z5531" s="1">
        <v>0.01760961804841776</v>
      </c>
      <c r="AA5531" s="1">
        <v>0.04082571160067938</v>
      </c>
      <c r="AB5531" s="1">
        <v>0.02890746895368212</v>
      </c>
      <c r="AC5531" s="1">
        <v>0.03996665733917437</v>
      </c>
    </row>
    <row r="5532" spans="1:29">
      <c r="A5532" s="11">
        <v>44608</v>
      </c>
      <c r="B5532" s="1">
        <v>0.0001254085942394845</v>
      </c>
      <c r="C5532" s="1">
        <v>0.01409598296306069</v>
      </c>
      <c r="D5532" s="1">
        <v>-0.004571762860444695</v>
      </c>
      <c r="E5532" s="1">
        <v>0.01220372961263139</v>
      </c>
      <c r="F5532" s="1">
        <v>0.009094060432379258</v>
      </c>
      <c r="G5532" s="1">
        <v>-0.006442771122382895</v>
      </c>
      <c r="H5532" s="1">
        <v>0.0007180703854456905</v>
      </c>
      <c r="I5532" s="1">
        <v>-0.001350672867129199</v>
      </c>
      <c r="J5532" s="1">
        <v>-0.008523033419936654</v>
      </c>
      <c r="K5532" s="1">
        <v>-0.001571965007258092</v>
      </c>
      <c r="L5532" s="1">
        <v>-0.002847659479398912</v>
      </c>
      <c r="M5532" s="1">
        <v>0.02315790019250419</v>
      </c>
      <c r="N5532" s="1">
        <v>-0.001121111483748938</v>
      </c>
      <c r="O5532" s="1">
        <v>0.01129188859208652</v>
      </c>
      <c r="P5532" s="1">
        <v>-0.005863026384255621</v>
      </c>
      <c r="Q5532" s="1">
        <v>0.02680475151709127</v>
      </c>
      <c r="R5532" s="1">
        <v>-0.002067814345150576</v>
      </c>
      <c r="S5532" s="1">
        <v>0.004582498178702377</v>
      </c>
      <c r="T5532" s="1">
        <v>-0.01543437798171032</v>
      </c>
      <c r="U5532" s="1">
        <v>-0.01115103434333453</v>
      </c>
      <c r="V5532" s="1">
        <v>-0.009067093080613819</v>
      </c>
      <c r="W5532" s="1">
        <v>-0.001424494058326897</v>
      </c>
      <c r="X5532" s="1">
        <v>-0.01101188054160462</v>
      </c>
      <c r="Y5532" s="1">
        <v>0.00412334052667096</v>
      </c>
      <c r="Z5532" s="1">
        <v>-0.013206414306564</v>
      </c>
      <c r="AA5532" s="1">
        <v>-0.003145133480191298</v>
      </c>
      <c r="AB5532" s="1">
        <v>-0.01303935949089574</v>
      </c>
      <c r="AC5532" s="1">
        <v>0.0009764335181288164</v>
      </c>
    </row>
    <row r="5533" spans="1:29">
      <c r="A5533" s="11">
        <v>44609</v>
      </c>
      <c r="B5533" s="1">
        <v>-0.01787841554644565</v>
      </c>
      <c r="C5533" s="1">
        <v>-0.002940420336830951</v>
      </c>
      <c r="D5533" s="1">
        <v>0.0006066362921073321</v>
      </c>
      <c r="E5533" s="1">
        <v>-0.005251282404532986</v>
      </c>
      <c r="F5533" s="1">
        <v>-0.003579363912737721</v>
      </c>
      <c r="G5533" s="1">
        <v>0.006022703642190264</v>
      </c>
      <c r="H5533" s="1">
        <v>0.003229297388590124</v>
      </c>
      <c r="I5533" s="1">
        <v>-0.006102583363138181</v>
      </c>
      <c r="J5533" s="1">
        <v>0.006140181016874635</v>
      </c>
      <c r="K5533" s="1">
        <v>0.0092062407683553</v>
      </c>
      <c r="L5533" s="1">
        <v>-0.004903919420337965</v>
      </c>
      <c r="M5533" s="1">
        <v>-0.0008230578552489431</v>
      </c>
      <c r="N5533" s="1">
        <v>-0.0004489759576319363</v>
      </c>
      <c r="O5533" s="1">
        <v>-0.002314137370264979</v>
      </c>
      <c r="P5533" s="1">
        <v>0.01189520500649333</v>
      </c>
      <c r="Q5533" s="1">
        <v>0.01898549815155981</v>
      </c>
      <c r="R5533" s="1">
        <v>0.01266083174612453</v>
      </c>
      <c r="S5533" s="1">
        <v>-0.01317793110884391</v>
      </c>
      <c r="T5533" s="1">
        <v>-0.007257549087325343</v>
      </c>
      <c r="U5533" s="1">
        <v>0.02315914882890913</v>
      </c>
      <c r="V5533" s="1">
        <v>-0.007250934443816859</v>
      </c>
      <c r="W5533" s="1">
        <v>0.02760340800455552</v>
      </c>
      <c r="X5533" s="1">
        <v>0.003009328845952508</v>
      </c>
      <c r="Y5533" s="1">
        <v>-0.01556088515353127</v>
      </c>
      <c r="Z5533" s="1">
        <v>-0.0007131501239335813</v>
      </c>
      <c r="AA5533" s="1">
        <v>0.002069890411021014</v>
      </c>
      <c r="AB5533" s="1">
        <v>0.005039424512257584</v>
      </c>
      <c r="AC5533" s="1">
        <v>0.001773393509460597</v>
      </c>
    </row>
    <row r="5534" spans="1:29">
      <c r="A5534" s="11">
        <v>44610</v>
      </c>
      <c r="B5534" s="1">
        <v>0.005876431039375518</v>
      </c>
      <c r="C5534" s="1">
        <v>0.0004021261901956397</v>
      </c>
      <c r="D5534" s="1">
        <v>0.005066194020922676</v>
      </c>
      <c r="E5534" s="1">
        <v>-0.02057749698445999</v>
      </c>
      <c r="F5534" s="1">
        <v>0.00468495132140756</v>
      </c>
      <c r="G5534" s="1">
        <v>-0.008631012395549087</v>
      </c>
      <c r="H5534" s="1">
        <v>0.00751071589491592</v>
      </c>
      <c r="I5534" s="1">
        <v>0.003883140202329605</v>
      </c>
      <c r="J5534" s="1">
        <v>-0.005539327105864911</v>
      </c>
      <c r="K5534" s="1">
        <v>0.002166792284836738</v>
      </c>
      <c r="L5534" s="1">
        <v>-0.01034911009497408</v>
      </c>
      <c r="M5534" s="1">
        <v>-0.002059388341286161</v>
      </c>
      <c r="N5534" s="1">
        <v>-0.003368481506072052</v>
      </c>
      <c r="O5534" s="1">
        <v>-0.0118874990006449</v>
      </c>
      <c r="P5534" s="1">
        <v>-0.002765966439526757</v>
      </c>
      <c r="Q5534" s="1">
        <v>-0.02241630182907495</v>
      </c>
      <c r="R5534" s="1">
        <v>-0.007816680067100013</v>
      </c>
      <c r="S5534" s="1">
        <v>-0.005136131191734949</v>
      </c>
      <c r="T5534" s="1">
        <v>0.004581251166158706</v>
      </c>
      <c r="U5534" s="1">
        <v>0.003122727765588307</v>
      </c>
      <c r="V5534" s="1">
        <v>0.0004057995255213331</v>
      </c>
      <c r="W5534" s="1">
        <v>-0.003956385380173399</v>
      </c>
      <c r="X5534" s="1">
        <v>-0.01360139642867131</v>
      </c>
      <c r="Y5534" s="1">
        <v>-0.008781540416082256</v>
      </c>
      <c r="Z5534" s="1">
        <v>-0.0001259567906238823</v>
      </c>
      <c r="AA5534" s="1">
        <v>-0.001704672701760335</v>
      </c>
      <c r="AB5534" s="1">
        <v>-0.01341648341526702</v>
      </c>
      <c r="AC5534" s="1">
        <v>-0.004337117225709175</v>
      </c>
    </row>
    <row r="5535" spans="1:29">
      <c r="A5535" s="11">
        <v>44613</v>
      </c>
      <c r="B5535" s="1">
        <v>0.001841449776825099</v>
      </c>
      <c r="C5535" s="1">
        <v>-0.01179145946004423</v>
      </c>
      <c r="D5535" s="1">
        <v>-0.001838182555320089</v>
      </c>
      <c r="E5535" s="1">
        <v>-0.002034921747972374</v>
      </c>
      <c r="F5535" s="1">
        <v>-0.005299581554111699</v>
      </c>
      <c r="G5535" s="1">
        <v>-9.259736426203702E-05</v>
      </c>
      <c r="H5535" s="1">
        <v>-0.03230381079939837</v>
      </c>
      <c r="I5535" s="1">
        <v>0.006446920687785962</v>
      </c>
      <c r="J5535" s="1">
        <v>-0.03323262119562886</v>
      </c>
      <c r="K5535" s="1">
        <v>-0.007675529792080527</v>
      </c>
      <c r="L5535" s="1">
        <v>0.01391369793989883</v>
      </c>
      <c r="M5535" s="1">
        <v>-0.0160956548023673</v>
      </c>
      <c r="N5535" s="1">
        <v>-0.01757544667900757</v>
      </c>
      <c r="O5535" s="1">
        <v>-0.01279351398122264</v>
      </c>
      <c r="P5535" s="1">
        <v>0.004952947003467045</v>
      </c>
      <c r="Q5535" s="1">
        <v>-0.0165513332506535</v>
      </c>
      <c r="R5535" s="1">
        <v>-0.01010561652533082</v>
      </c>
      <c r="S5535" s="1">
        <v>-0.01290657646157689</v>
      </c>
      <c r="T5535" s="1">
        <v>-0.006695042501198678</v>
      </c>
      <c r="U5535" s="1">
        <v>-0.01700976900325968</v>
      </c>
      <c r="V5535" s="1">
        <v>-0.02207673014540901</v>
      </c>
      <c r="W5535" s="1">
        <v>-0.005993008842363534</v>
      </c>
      <c r="X5535" s="1">
        <v>0.002636151934779729</v>
      </c>
      <c r="Y5535" s="1">
        <v>-0.003322277697230036</v>
      </c>
      <c r="Z5535" s="1">
        <v>-0.007515984222284944</v>
      </c>
      <c r="AA5535" s="1">
        <v>-0.01390134661574205</v>
      </c>
      <c r="AB5535" s="1">
        <v>-0.02760978884553944</v>
      </c>
      <c r="AC5535" s="1">
        <v>0.01484577580850988</v>
      </c>
    </row>
    <row r="5536" spans="1:29">
      <c r="A5536" s="11">
        <v>44614</v>
      </c>
      <c r="B5536" s="1">
        <v>-0.01229636087137609</v>
      </c>
      <c r="C5536" s="1">
        <v>-0.03647465841983599</v>
      </c>
      <c r="D5536" s="1">
        <v>0.004172415214722891</v>
      </c>
      <c r="E5536" s="1">
        <v>0.006778763861735593</v>
      </c>
      <c r="F5536" s="1">
        <v>-0.01855409017885434</v>
      </c>
      <c r="G5536" s="1">
        <v>0.009818414959656296</v>
      </c>
      <c r="H5536" s="1">
        <v>-0.01283938839272292</v>
      </c>
      <c r="I5536" s="1">
        <v>-0.00748961664018144</v>
      </c>
      <c r="J5536" s="1">
        <v>0.008203140249306795</v>
      </c>
      <c r="K5536" s="1">
        <v>-0.01082885893830787</v>
      </c>
      <c r="L5536" s="1">
        <v>0.002109012149344114</v>
      </c>
      <c r="M5536" s="1">
        <v>-0.01761742117557907</v>
      </c>
      <c r="N5536" s="1">
        <v>-0.01444953722611031</v>
      </c>
      <c r="O5536" s="1">
        <v>0.01444541659503829</v>
      </c>
      <c r="P5536" s="1">
        <v>-0.003745675498244228</v>
      </c>
      <c r="Q5536" s="1">
        <v>0.009485946902905384</v>
      </c>
      <c r="R5536" s="1">
        <v>-0.004541816969633072</v>
      </c>
      <c r="S5536" s="1">
        <v>-0.02458151377916118</v>
      </c>
      <c r="T5536" s="1">
        <v>-0.02627727643942113</v>
      </c>
      <c r="U5536" s="1">
        <v>-0.003601670376210619</v>
      </c>
      <c r="V5536" s="1">
        <v>0.002310819102064876</v>
      </c>
      <c r="W5536" s="1">
        <v>0.00280424786700828</v>
      </c>
      <c r="X5536" s="1">
        <v>-0.03276370069184698</v>
      </c>
      <c r="Y5536" s="1">
        <v>-0.01044446197489046</v>
      </c>
      <c r="Z5536" s="1">
        <v>-0.03651050503077502</v>
      </c>
      <c r="AA5536" s="1">
        <v>-0.001731655922054598</v>
      </c>
      <c r="AB5536" s="1">
        <v>-0.01087733695485449</v>
      </c>
      <c r="AC5536" s="1">
        <v>-0.01165030957624313</v>
      </c>
    </row>
    <row r="5537" spans="1:29">
      <c r="A5537" s="11">
        <v>44615</v>
      </c>
      <c r="B5537" s="1">
        <v>-0.00250270825984733</v>
      </c>
      <c r="C5537" s="1">
        <v>0.005066257105468486</v>
      </c>
      <c r="D5537" s="1">
        <v>0.0061322554584331</v>
      </c>
      <c r="E5537" s="1">
        <v>0.001642203495045846</v>
      </c>
      <c r="F5537" s="1">
        <v>-0.00416015865833097</v>
      </c>
      <c r="G5537" s="1">
        <v>-0.006916148407150602</v>
      </c>
      <c r="H5537" s="1">
        <v>0.02749907183303768</v>
      </c>
      <c r="I5537" s="1">
        <v>-0.006486986136987394</v>
      </c>
      <c r="J5537" s="1">
        <v>0.004843117154679444</v>
      </c>
      <c r="K5537" s="1">
        <v>-0.004207113789231109</v>
      </c>
      <c r="L5537" s="1">
        <v>0.004900950678591309</v>
      </c>
      <c r="M5537" s="1">
        <v>0.0004269414617166234</v>
      </c>
      <c r="N5537" s="1">
        <v>0.005119823063473916</v>
      </c>
      <c r="O5537" s="1">
        <v>-0.003457350039438367</v>
      </c>
      <c r="P5537" s="1">
        <v>-0.008607907491792077</v>
      </c>
      <c r="Q5537" s="1">
        <v>-0.02546222107055263</v>
      </c>
      <c r="R5537" s="1">
        <v>-0.006257808679423049</v>
      </c>
      <c r="S5537" s="1">
        <v>0.01769439281636731</v>
      </c>
      <c r="T5537" s="1">
        <v>0.0006019670267585209</v>
      </c>
      <c r="U5537" s="1">
        <v>-0.004320870316884773</v>
      </c>
      <c r="V5537" s="1">
        <v>-0.006561789149463704</v>
      </c>
      <c r="W5537" s="1">
        <v>0.01125556446608056</v>
      </c>
      <c r="X5537" s="1">
        <v>-0.002613695765812829</v>
      </c>
      <c r="Y5537" s="1">
        <v>-0.006512417231295586</v>
      </c>
      <c r="Z5537" s="1">
        <v>0.0002633974334915745</v>
      </c>
      <c r="AA5537" s="1">
        <v>0.01861136821625742</v>
      </c>
      <c r="AB5537" s="1">
        <v>0.005998309968465732</v>
      </c>
      <c r="AC5537" s="1">
        <v>0.005229023551605927</v>
      </c>
    </row>
    <row r="5538" spans="1:29">
      <c r="A5538" s="11">
        <v>44616</v>
      </c>
      <c r="B5538" s="1">
        <v>-0.06034484657108707</v>
      </c>
      <c r="C5538" s="1">
        <v>-0.06734818358779848</v>
      </c>
      <c r="D5538" s="1">
        <v>-0.01855526362750504</v>
      </c>
      <c r="E5538" s="1">
        <v>-0.02087663331021017</v>
      </c>
      <c r="F5538" s="1">
        <v>-0.02581557947477464</v>
      </c>
      <c r="G5538" s="1">
        <v>-0.03306676095400185</v>
      </c>
      <c r="H5538" s="1">
        <v>-0.06148282050888643</v>
      </c>
      <c r="I5538" s="1">
        <v>-0.05430079402286869</v>
      </c>
      <c r="J5538" s="1">
        <v>-0.00202431000739689</v>
      </c>
      <c r="K5538" s="1">
        <v>-0.03937365983112984</v>
      </c>
      <c r="L5538" s="1">
        <v>-0.03712302978091364</v>
      </c>
      <c r="M5538" s="1">
        <v>-0.06103283823601324</v>
      </c>
      <c r="N5538" s="1">
        <v>-0.03449871309508823</v>
      </c>
      <c r="O5538" s="1">
        <v>-0.06409502624035079</v>
      </c>
      <c r="P5538" s="1">
        <v>-0.0350299157544286</v>
      </c>
      <c r="Q5538" s="1">
        <v>-0.02550550601915169</v>
      </c>
      <c r="R5538" s="1">
        <v>-0.04983042665643456</v>
      </c>
      <c r="S5538" s="1">
        <v>-0.1043203846191404</v>
      </c>
      <c r="T5538" s="1">
        <v>-0.05223583532806575</v>
      </c>
      <c r="U5538" s="1">
        <v>-0.04623411175803249</v>
      </c>
      <c r="V5538" s="1">
        <v>-0.02618272234314267</v>
      </c>
      <c r="W5538" s="1">
        <v>-0.06297960798612134</v>
      </c>
      <c r="X5538" s="1">
        <v>-0.1028301630879848</v>
      </c>
      <c r="Y5538" s="1">
        <v>-0.07640142769937319</v>
      </c>
      <c r="Z5538" s="1">
        <v>-0.05706752583195662</v>
      </c>
      <c r="AA5538" s="1">
        <v>-0.03570130615971379</v>
      </c>
      <c r="AB5538" s="1">
        <v>-0.04017602170409651</v>
      </c>
      <c r="AC5538" s="1">
        <v>-0.05281250929226422</v>
      </c>
    </row>
    <row r="5539" spans="1:29">
      <c r="A5539" s="11">
        <v>44617</v>
      </c>
      <c r="B5539" s="1">
        <v>0.03799808320882558</v>
      </c>
      <c r="C5539" s="1">
        <v>0.00990852429041178</v>
      </c>
      <c r="D5539" s="1">
        <v>-0.006746950100106619</v>
      </c>
      <c r="E5539" s="1">
        <v>0.03108957176689042</v>
      </c>
      <c r="F5539" s="1">
        <v>0.02054979319475847</v>
      </c>
      <c r="G5539" s="1">
        <v>0.004298629680321353</v>
      </c>
      <c r="H5539" s="1">
        <v>0.03892097081730816</v>
      </c>
      <c r="I5539" s="1">
        <v>0.02585599912581116</v>
      </c>
      <c r="J5539" s="1">
        <v>0.03139184307077003</v>
      </c>
      <c r="K5539" s="1">
        <v>-0.0003222639408050343</v>
      </c>
      <c r="L5539" s="1">
        <v>0.009802445575865848</v>
      </c>
      <c r="M5539" s="1">
        <v>0.02136369378242908</v>
      </c>
      <c r="N5539" s="1">
        <v>0.02613907213240929</v>
      </c>
      <c r="O5539" s="1">
        <v>0.01482784259008452</v>
      </c>
      <c r="P5539" s="1">
        <v>0.02358050182777216</v>
      </c>
      <c r="Q5539" s="1">
        <v>0.01819344281717483</v>
      </c>
      <c r="R5539" s="1">
        <v>0.01250133252741215</v>
      </c>
      <c r="S5539" s="1">
        <v>0.07764706663076826</v>
      </c>
      <c r="T5539" s="1">
        <v>0.02179201635693051</v>
      </c>
      <c r="U5539" s="1">
        <v>0.04609095677769837</v>
      </c>
      <c r="V5539" s="1">
        <v>0.01625419266105932</v>
      </c>
      <c r="W5539" s="1">
        <v>0.04692341109143539</v>
      </c>
      <c r="X5539" s="1">
        <v>0.07430771558801763</v>
      </c>
      <c r="Y5539" s="1">
        <v>0.07684773308428738</v>
      </c>
      <c r="Z5539" s="1">
        <v>0.06643391650318931</v>
      </c>
      <c r="AA5539" s="1">
        <v>0.02570010396343814</v>
      </c>
      <c r="AB5539" s="1">
        <v>0.07262232566929927</v>
      </c>
      <c r="AC5539" s="1">
        <v>0.03369636016477995</v>
      </c>
    </row>
    <row r="5540" spans="1:29">
      <c r="A5540" s="11">
        <v>44620</v>
      </c>
      <c r="B5540" s="1">
        <v>-0.02064508429350342</v>
      </c>
      <c r="C5540" s="1">
        <v>0.0399880121551428</v>
      </c>
      <c r="D5540" s="1">
        <v>0.001373251111206564</v>
      </c>
      <c r="E5540" s="1">
        <v>0.00151567880278769</v>
      </c>
      <c r="F5540" s="1">
        <v>-0.02710344995120761</v>
      </c>
      <c r="G5540" s="1">
        <v>-0.01468570890523768</v>
      </c>
      <c r="H5540" s="1">
        <v>0.07455491493098809</v>
      </c>
      <c r="I5540" s="1">
        <v>-0.0204999900774081</v>
      </c>
      <c r="J5540" s="1">
        <v>0.07463941151238918</v>
      </c>
      <c r="K5540" s="1">
        <v>0.0006449646110870955</v>
      </c>
      <c r="L5540" s="1">
        <v>0.01239229025108379</v>
      </c>
      <c r="M5540" s="1">
        <v>0.02358688988883317</v>
      </c>
      <c r="N5540" s="1">
        <v>0.008880610910702469</v>
      </c>
      <c r="O5540" s="1">
        <v>-0.02074051010936961</v>
      </c>
      <c r="P5540" s="1">
        <v>0.04011317744505249</v>
      </c>
      <c r="Q5540" s="1">
        <v>0.007209988515851418</v>
      </c>
      <c r="R5540" s="1">
        <v>0.03310064631866827</v>
      </c>
      <c r="S5540" s="1">
        <v>0.0518558327233245</v>
      </c>
      <c r="T5540" s="1">
        <v>0.0005176442833967343</v>
      </c>
      <c r="U5540" s="1">
        <v>-0.01823470724823129</v>
      </c>
      <c r="V5540" s="1">
        <v>0.014851838402961</v>
      </c>
      <c r="W5540" s="1">
        <v>0.01282592828049411</v>
      </c>
      <c r="X5540" s="1">
        <v>-0.01239806896581019</v>
      </c>
      <c r="Y5540" s="1">
        <v>0.01386365797318678</v>
      </c>
      <c r="Z5540" s="1">
        <v>0.06583132111976453</v>
      </c>
      <c r="AA5540" s="1">
        <v>0.03163930026496931</v>
      </c>
      <c r="AB5540" s="1">
        <v>0.04881422720899442</v>
      </c>
      <c r="AC5540" s="1">
        <v>0.000990566837657747</v>
      </c>
    </row>
    <row r="5541" spans="1:29">
      <c r="A5541" s="11">
        <v>44622</v>
      </c>
      <c r="B5541" s="1">
        <v>0.01057382073850177</v>
      </c>
      <c r="C5541" s="1">
        <v>-0.0220125389734448</v>
      </c>
      <c r="D5541" s="1">
        <v>-0.01041596368178643</v>
      </c>
      <c r="E5541" s="1">
        <v>-0.002108038026234604</v>
      </c>
      <c r="F5541" s="1">
        <v>-0.05174234302311276</v>
      </c>
      <c r="G5541" s="1">
        <v>-0.0315468540499052</v>
      </c>
      <c r="H5541" s="1">
        <v>0.05315842644680324</v>
      </c>
      <c r="I5541" s="1">
        <v>-0.03645924651802546</v>
      </c>
      <c r="J5541" s="1">
        <v>0.04592586358045114</v>
      </c>
      <c r="K5541" s="1">
        <v>-0.01058883786368991</v>
      </c>
      <c r="L5541" s="1">
        <v>-0.007460892656638851</v>
      </c>
      <c r="M5541" s="1">
        <v>-0.02391294704586699</v>
      </c>
      <c r="N5541" s="1">
        <v>-0.00254808802599038</v>
      </c>
      <c r="O5541" s="1">
        <v>-0.01580580393898412</v>
      </c>
      <c r="P5541" s="1">
        <v>-0.004177237930971134</v>
      </c>
      <c r="Q5541" s="1">
        <v>0.01431685064877297</v>
      </c>
      <c r="R5541" s="1">
        <v>0.01652852250488723</v>
      </c>
      <c r="S5541" s="1">
        <v>0.03113654715711633</v>
      </c>
      <c r="T5541" s="1">
        <v>-0.01852234689816257</v>
      </c>
      <c r="U5541" s="1">
        <v>0.01054335577533583</v>
      </c>
      <c r="V5541" s="1">
        <v>-0.02725442435687075</v>
      </c>
      <c r="W5541" s="1">
        <v>-0.01057608284488354</v>
      </c>
      <c r="X5541" s="1">
        <v>-0.01420544403228596</v>
      </c>
      <c r="Y5541" s="1">
        <v>0.01053570268611947</v>
      </c>
      <c r="Z5541" s="1">
        <v>0.05619491002652022</v>
      </c>
      <c r="AA5541" s="1">
        <v>0.01810292923790469</v>
      </c>
      <c r="AB5541" s="1">
        <v>0.01840639776482056</v>
      </c>
      <c r="AC5541" s="1">
        <v>-0.001079498671471391</v>
      </c>
    </row>
    <row r="5542" spans="1:29">
      <c r="A5542" s="11">
        <v>44623</v>
      </c>
      <c r="B5542" s="1">
        <v>-0.01679434915175193</v>
      </c>
      <c r="C5542" s="1">
        <v>0.01256938803094987</v>
      </c>
      <c r="D5542" s="1">
        <v>-0.00747399184998887</v>
      </c>
      <c r="E5542" s="1">
        <v>0.01278311335829296</v>
      </c>
      <c r="F5542" s="1">
        <v>-0.03485453871338939</v>
      </c>
      <c r="G5542" s="1">
        <v>-0.03931266817307932</v>
      </c>
      <c r="H5542" s="1">
        <v>0.04228133348820995</v>
      </c>
      <c r="I5542" s="1">
        <v>-0.002364926339796236</v>
      </c>
      <c r="J5542" s="1">
        <v>0.01033165836573025</v>
      </c>
      <c r="K5542" s="1">
        <v>-0.02703458658440139</v>
      </c>
      <c r="L5542" s="1">
        <v>0.01060011126440141</v>
      </c>
      <c r="M5542" s="1">
        <v>0.02138085576565985</v>
      </c>
      <c r="N5542" s="1">
        <v>0.01904317094738284</v>
      </c>
      <c r="O5542" s="1">
        <v>-0.02094171407494794</v>
      </c>
      <c r="P5542" s="1">
        <v>-0.00292654382152846</v>
      </c>
      <c r="Q5542" s="1">
        <v>0.04510591087996985</v>
      </c>
      <c r="R5542" s="1">
        <v>-0.008442597737144952</v>
      </c>
      <c r="S5542" s="1">
        <v>0.01811781870469154</v>
      </c>
      <c r="T5542" s="1">
        <v>-0.01444388066264146</v>
      </c>
      <c r="U5542" s="1">
        <v>-0.003140524123269928</v>
      </c>
      <c r="V5542" s="1">
        <v>0</v>
      </c>
      <c r="W5542" s="1">
        <v>-0.03368500519602768</v>
      </c>
      <c r="X5542" s="1">
        <v>-0.02345844472033287</v>
      </c>
      <c r="Y5542" s="1">
        <v>0.005323953203802523</v>
      </c>
      <c r="Z5542" s="1">
        <v>0.01081946772047249</v>
      </c>
      <c r="AA5542" s="1">
        <v>-0.007097012698286109</v>
      </c>
      <c r="AB5542" s="1">
        <v>0.02233419054227692</v>
      </c>
      <c r="AC5542" s="1">
        <v>0.02584651094992463</v>
      </c>
    </row>
    <row r="5543" spans="1:29">
      <c r="A5543" s="11">
        <v>44624</v>
      </c>
      <c r="B5543" s="1">
        <v>-0.03070565139314629</v>
      </c>
      <c r="C5543" s="1">
        <v>0.005629428948339177</v>
      </c>
      <c r="D5543" s="1">
        <v>0.001470418101068516</v>
      </c>
      <c r="E5543" s="1">
        <v>-0.003957660744870473</v>
      </c>
      <c r="F5543" s="1">
        <v>0.02952515407379241</v>
      </c>
      <c r="G5543" s="1">
        <v>-0.02915535843095274</v>
      </c>
      <c r="H5543" s="1">
        <v>-0.0223270873668604</v>
      </c>
      <c r="I5543" s="1">
        <v>-0.00328224801923449</v>
      </c>
      <c r="J5543" s="1">
        <v>-0.03711029210224914</v>
      </c>
      <c r="K5543" s="1">
        <v>-0.03419418291920751</v>
      </c>
      <c r="L5543" s="1">
        <v>0.001423781487930098</v>
      </c>
      <c r="M5543" s="1">
        <v>-0.01221115989656263</v>
      </c>
      <c r="N5543" s="1">
        <v>0.02780307801463677</v>
      </c>
      <c r="O5543" s="1">
        <v>-0.03903942465099031</v>
      </c>
      <c r="P5543" s="1">
        <v>-0.01956755745790395</v>
      </c>
      <c r="Q5543" s="1">
        <v>-0.02965358724422862</v>
      </c>
      <c r="R5543" s="1">
        <v>-0.02217966211009659</v>
      </c>
      <c r="S5543" s="1">
        <v>-0.03559072990827128</v>
      </c>
      <c r="T5543" s="1">
        <v>-0.01166022210527884</v>
      </c>
      <c r="U5543" s="1">
        <v>-0.03173699072972835</v>
      </c>
      <c r="V5543" s="1">
        <v>0.01065904259656003</v>
      </c>
      <c r="W5543" s="1">
        <v>-0.02488895312761241</v>
      </c>
      <c r="X5543" s="1">
        <v>-0.04541296231145486</v>
      </c>
      <c r="Y5543" s="1">
        <v>-0.02272730358042707</v>
      </c>
      <c r="Z5543" s="1">
        <v>-0.02010277899684298</v>
      </c>
      <c r="AA5543" s="1">
        <v>-0.05176265592407014</v>
      </c>
      <c r="AB5543" s="1">
        <v>-0.05695170503948477</v>
      </c>
      <c r="AC5543" s="1">
        <v>0.01009566842552956</v>
      </c>
    </row>
    <row r="5544" spans="1:29">
      <c r="A5544" s="11">
        <v>44627</v>
      </c>
      <c r="B5544" s="1">
        <v>-0.06636369947359766</v>
      </c>
      <c r="C5544" s="1">
        <v>-0.02971154873919413</v>
      </c>
      <c r="D5544" s="1">
        <v>-0.06463288134335232</v>
      </c>
      <c r="E5544" s="1">
        <v>0.01068516013283261</v>
      </c>
      <c r="F5544" s="1">
        <v>-0.0154754231698877</v>
      </c>
      <c r="G5544" s="1">
        <v>-0.03402809537032281</v>
      </c>
      <c r="H5544" s="1">
        <v>0.0398841114227857</v>
      </c>
      <c r="I5544" s="1">
        <v>-0.03051589925523968</v>
      </c>
      <c r="J5544" s="1">
        <v>0.06157926027994165</v>
      </c>
      <c r="K5544" s="1">
        <v>-0.03741026023263605</v>
      </c>
      <c r="L5544" s="1">
        <v>0.009603608132185082</v>
      </c>
      <c r="M5544" s="1">
        <v>-0.008829948248108899</v>
      </c>
      <c r="N5544" s="1">
        <v>-0.002438976588304054</v>
      </c>
      <c r="O5544" s="1">
        <v>-0.05701217389224977</v>
      </c>
      <c r="P5544" s="1">
        <v>-0.03831949337834628</v>
      </c>
      <c r="Q5544" s="1">
        <v>0.1313162195457329</v>
      </c>
      <c r="R5544" s="1">
        <v>-0.03698053493675435</v>
      </c>
      <c r="S5544" s="1">
        <v>0.004612949780776976</v>
      </c>
      <c r="T5544" s="1">
        <v>-0.04686654936487622</v>
      </c>
      <c r="U5544" s="1">
        <v>-0.03013495281977252</v>
      </c>
      <c r="V5544" s="1">
        <v>-0.008437315293260417</v>
      </c>
      <c r="W5544" s="1">
        <v>-0.01507582961282805</v>
      </c>
      <c r="X5544" s="1">
        <v>-0.05572198921509885</v>
      </c>
      <c r="Y5544" s="1">
        <v>-0.02370744575892014</v>
      </c>
      <c r="Z5544" s="1">
        <v>0.01158876482488003</v>
      </c>
      <c r="AA5544" s="1">
        <v>-0.02101597205445016</v>
      </c>
      <c r="AB5544" s="1">
        <v>0.03749335542699339</v>
      </c>
      <c r="AC5544" s="1">
        <v>-0.00599685875770517</v>
      </c>
    </row>
    <row r="5545" spans="1:29">
      <c r="A5545" s="11">
        <v>44628</v>
      </c>
      <c r="B5545" s="1">
        <v>0.004269395328938774</v>
      </c>
      <c r="C5545" s="1">
        <v>0.0106509466145257</v>
      </c>
      <c r="D5545" s="1">
        <v>-0.01258939028629691</v>
      </c>
      <c r="E5545" s="1">
        <v>0.03017578139637056</v>
      </c>
      <c r="F5545" s="1">
        <v>0.02630399481097045</v>
      </c>
      <c r="G5545" s="1">
        <v>-0.001593045979611851</v>
      </c>
      <c r="H5545" s="1">
        <v>-0.02629126081902045</v>
      </c>
      <c r="I5545" s="1">
        <v>0.002264535687689806</v>
      </c>
      <c r="J5545" s="1">
        <v>-0.04808384192883586</v>
      </c>
      <c r="K5545" s="1">
        <v>0.002597831077895796</v>
      </c>
      <c r="L5545" s="1">
        <v>0.02204213439667302</v>
      </c>
      <c r="M5545" s="1">
        <v>0.04276160608899882</v>
      </c>
      <c r="N5545" s="1">
        <v>0.008668574179706345</v>
      </c>
      <c r="O5545" s="1">
        <v>0.01462608143292266</v>
      </c>
      <c r="P5545" s="1">
        <v>0.01826291933485669</v>
      </c>
      <c r="Q5545" s="1">
        <v>-0.04198976135852939</v>
      </c>
      <c r="R5545" s="1">
        <v>-0.001808398342296069</v>
      </c>
      <c r="S5545" s="1">
        <v>-0.01938774889310946</v>
      </c>
      <c r="T5545" s="1">
        <v>0</v>
      </c>
      <c r="U5545" s="1">
        <v>0.01310402048727632</v>
      </c>
      <c r="V5545" s="1">
        <v>0.03932413942901358</v>
      </c>
      <c r="W5545" s="1">
        <v>0.03614466818659956</v>
      </c>
      <c r="X5545" s="1">
        <v>-0.005710659898477188</v>
      </c>
      <c r="Y5545" s="1">
        <v>0.04972254591865055</v>
      </c>
      <c r="Z5545" s="1">
        <v>-0.01733891364587026</v>
      </c>
      <c r="AA5545" s="1">
        <v>-0.007720655894349893</v>
      </c>
      <c r="AB5545" s="1">
        <v>-0.01561690625235868</v>
      </c>
      <c r="AC5545" s="1">
        <v>0.02727986159032514</v>
      </c>
    </row>
    <row r="5546" spans="1:29">
      <c r="A5546" s="11">
        <v>44629</v>
      </c>
      <c r="B5546" s="1">
        <v>0.005668205202085552</v>
      </c>
      <c r="C5546" s="1">
        <v>0.003073719169285782</v>
      </c>
      <c r="D5546" s="1">
        <v>0.003243777467241804</v>
      </c>
      <c r="E5546" s="1">
        <v>0.01237690966041405</v>
      </c>
      <c r="F5546" s="1">
        <v>0.01600077938688016</v>
      </c>
      <c r="G5546" s="1">
        <v>0.01640033774564698</v>
      </c>
      <c r="H5546" s="1">
        <v>-0.01842445930801206</v>
      </c>
      <c r="I5546" s="1">
        <v>0.03264792782879167</v>
      </c>
      <c r="J5546" s="1">
        <v>-0.003220646382382064</v>
      </c>
      <c r="K5546" s="1">
        <v>0.02508984062552577</v>
      </c>
      <c r="L5546" s="1">
        <v>0.0197671627460394</v>
      </c>
      <c r="M5546" s="1">
        <v>-0.0008542477235481405</v>
      </c>
      <c r="N5546" s="1">
        <v>0.01035699490498887</v>
      </c>
      <c r="O5546" s="1">
        <v>0.04881177628093547</v>
      </c>
      <c r="P5546" s="1">
        <v>0.003974344708628896</v>
      </c>
      <c r="Q5546" s="1">
        <v>-0.02065893381719908</v>
      </c>
      <c r="R5546" s="1">
        <v>0.05305306982938007</v>
      </c>
      <c r="S5546" s="1">
        <v>0</v>
      </c>
      <c r="T5546" s="1">
        <v>0.02589143540191929</v>
      </c>
      <c r="U5546" s="1">
        <v>0.01377900227895679</v>
      </c>
      <c r="V5546" s="1">
        <v>0.01549710477630795</v>
      </c>
      <c r="W5546" s="1">
        <v>0.0225976162848982</v>
      </c>
      <c r="X5546" s="1">
        <v>0.03611995889338715</v>
      </c>
      <c r="Y5546" s="1">
        <v>0.01013439307465069</v>
      </c>
      <c r="Z5546" s="1">
        <v>-0.01114608013347851</v>
      </c>
      <c r="AA5546" s="1">
        <v>0.02631519672673166</v>
      </c>
      <c r="AB5546" s="1">
        <v>0.007872955974476126</v>
      </c>
      <c r="AC5546" s="1">
        <v>-0.003319429131523721</v>
      </c>
    </row>
    <row r="5547" spans="1:29">
      <c r="A5547" s="11">
        <v>44630</v>
      </c>
      <c r="B5547" s="1">
        <v>0.03077728204789709</v>
      </c>
      <c r="C5547" s="1">
        <v>0.01853198886335128</v>
      </c>
      <c r="D5547" s="1">
        <v>0.03172357370126599</v>
      </c>
      <c r="E5547" s="1">
        <v>0.005603361066875534</v>
      </c>
      <c r="F5547" s="1">
        <v>-0.009655392472098012</v>
      </c>
      <c r="G5547" s="1">
        <v>0.004339117143730142</v>
      </c>
      <c r="H5547" s="1">
        <v>-0.04530736149369441</v>
      </c>
      <c r="I5547" s="1">
        <v>0.01571668112775204</v>
      </c>
      <c r="J5547" s="1">
        <v>0.009778105139140347</v>
      </c>
      <c r="K5547" s="1">
        <v>0.05207961364078195</v>
      </c>
      <c r="L5547" s="1">
        <v>0.006920946051071519</v>
      </c>
      <c r="M5547" s="1">
        <v>0.03420256442823599</v>
      </c>
      <c r="N5547" s="1">
        <v>0.01199560674944222</v>
      </c>
      <c r="O5547" s="1">
        <v>0.00544326961343744</v>
      </c>
      <c r="P5547" s="1">
        <v>0.016646328842574</v>
      </c>
      <c r="Q5547" s="1">
        <v>-0.005986285278009817</v>
      </c>
      <c r="R5547" s="1">
        <v>0.01620562688674432</v>
      </c>
      <c r="S5547" s="1">
        <v>0.03121746276820403</v>
      </c>
      <c r="T5547" s="1">
        <v>0.03763566065938306</v>
      </c>
      <c r="U5547" s="1">
        <v>0.01848031455690591</v>
      </c>
      <c r="V5547" s="1">
        <v>0.001497229290061908</v>
      </c>
      <c r="W5547" s="1">
        <v>0.03582924181473346</v>
      </c>
      <c r="X5547" s="1">
        <v>0.03375218628489352</v>
      </c>
      <c r="Y5547" s="1">
        <v>0.01308615627076715</v>
      </c>
      <c r="Z5547" s="1">
        <v>0.04249809682771799</v>
      </c>
      <c r="AA5547" s="1">
        <v>0.01403249281265873</v>
      </c>
      <c r="AB5547" s="1">
        <v>0.01885525365684759</v>
      </c>
      <c r="AC5547" s="1">
        <v>0.004696839723970836</v>
      </c>
    </row>
    <row r="5548" spans="1:29">
      <c r="A5548" s="11">
        <v>44631</v>
      </c>
      <c r="B5548" s="1">
        <v>-0.005899765990227901</v>
      </c>
      <c r="C5548" s="1">
        <v>0.0372493430734615</v>
      </c>
      <c r="D5548" s="1">
        <v>-0.007151820677605669</v>
      </c>
      <c r="E5548" s="1">
        <v>0.05764649170150538</v>
      </c>
      <c r="F5548" s="1">
        <v>0.02134881905952746</v>
      </c>
      <c r="G5548" s="1">
        <v>-0.005319119419161189</v>
      </c>
      <c r="H5548" s="1">
        <v>0.03322027610394795</v>
      </c>
      <c r="I5548" s="1">
        <v>0.002943995630380503</v>
      </c>
      <c r="J5548" s="1">
        <v>-0.007915235017316724</v>
      </c>
      <c r="K5548" s="1">
        <v>-0.003591923958037091</v>
      </c>
      <c r="L5548" s="1">
        <v>-0.0021359332975881</v>
      </c>
      <c r="M5548" s="1">
        <v>0.02273667374863608</v>
      </c>
      <c r="N5548" s="1">
        <v>0.01875007909324</v>
      </c>
      <c r="O5548" s="1">
        <v>-0.00548148169166085</v>
      </c>
      <c r="P5548" s="1">
        <v>0.01347843483333011</v>
      </c>
      <c r="Q5548" s="1">
        <v>0.007742991532654342</v>
      </c>
      <c r="R5548" s="1">
        <v>0.002884358593598257</v>
      </c>
      <c r="S5548" s="1">
        <v>0.005549984212948278</v>
      </c>
      <c r="T5548" s="1">
        <v>0.00352034976548965</v>
      </c>
      <c r="U5548" s="1">
        <v>0.01599265901774327</v>
      </c>
      <c r="V5548" s="1">
        <v>0.03731815427033336</v>
      </c>
      <c r="W5548" s="1">
        <v>-0.01070151405838538</v>
      </c>
      <c r="X5548" s="1">
        <v>-0.003455701110436915</v>
      </c>
      <c r="Y5548" s="1">
        <v>0.003875063394535028</v>
      </c>
      <c r="Z5548" s="1">
        <v>-0.005348763750846808</v>
      </c>
      <c r="AA5548" s="1">
        <v>0.0104547293490429</v>
      </c>
      <c r="AB5548" s="1">
        <v>-0.0001322041690400289</v>
      </c>
      <c r="AC5548" s="1">
        <v>-0.003484923859487732</v>
      </c>
    </row>
    <row r="5549" spans="1:29">
      <c r="A5549" s="11">
        <v>44634</v>
      </c>
      <c r="B5549" s="1">
        <v>0.02779187843084974</v>
      </c>
      <c r="C5549" s="1">
        <v>-0.006491755683031397</v>
      </c>
      <c r="D5549" s="1">
        <v>-0.004390662115851596</v>
      </c>
      <c r="E5549" s="1">
        <v>0.004502219090997572</v>
      </c>
      <c r="F5549" s="1">
        <v>-0.004603125103094241</v>
      </c>
      <c r="G5549" s="1">
        <v>0.00995313747199833</v>
      </c>
      <c r="H5549" s="1">
        <v>-0.0003280945587910145</v>
      </c>
      <c r="I5549" s="1">
        <v>0.03275339419641221</v>
      </c>
      <c r="J5549" s="1">
        <v>0.002885794675708819</v>
      </c>
      <c r="K5549" s="1">
        <v>-0.01675892512323041</v>
      </c>
      <c r="L5549" s="1">
        <v>0.03770577159141775</v>
      </c>
      <c r="M5549" s="1">
        <v>-0.0234437918592153</v>
      </c>
      <c r="N5549" s="1">
        <v>0.01121211478487494</v>
      </c>
      <c r="O5549" s="1">
        <v>0.01143171123399411</v>
      </c>
      <c r="P5549" s="1">
        <v>-0.0008865761014197338</v>
      </c>
      <c r="Q5549" s="1">
        <v>-0.02219691109392086</v>
      </c>
      <c r="R5549" s="1">
        <v>0.008211242530049567</v>
      </c>
      <c r="S5549" s="1">
        <v>-0.00351228543816684</v>
      </c>
      <c r="T5549" s="1">
        <v>0.03146591201650906</v>
      </c>
      <c r="U5549" s="1">
        <v>-0.0001271339416590855</v>
      </c>
      <c r="V5549" s="1">
        <v>-0.0108092956099749</v>
      </c>
      <c r="W5549" s="1">
        <v>0.008095480432773527</v>
      </c>
      <c r="X5549" s="1">
        <v>-0.0154250431271078</v>
      </c>
      <c r="Y5549" s="1">
        <v>-0.006862467959173779</v>
      </c>
      <c r="Z5549" s="1">
        <v>-0.003610685461288288</v>
      </c>
      <c r="AA5549" s="1">
        <v>0.0182065244090559</v>
      </c>
      <c r="AB5549" s="1">
        <v>-0.006345881991278834</v>
      </c>
      <c r="AC5549" s="1">
        <v>0.02038560609679463</v>
      </c>
    </row>
    <row r="5550" spans="1:29">
      <c r="A5550" s="11">
        <v>44635</v>
      </c>
      <c r="B5550" s="1">
        <v>-0.01675935955387575</v>
      </c>
      <c r="C5550" s="1">
        <v>-0.0259975054538516</v>
      </c>
      <c r="D5550" s="1">
        <v>0.01161377589877244</v>
      </c>
      <c r="E5550" s="1">
        <v>0.01849992203774731</v>
      </c>
      <c r="F5550" s="1">
        <v>-0.01451745524589754</v>
      </c>
      <c r="G5550" s="1">
        <v>-0.003587661834110745</v>
      </c>
      <c r="H5550" s="1">
        <v>-0.02559891433577377</v>
      </c>
      <c r="I5550" s="1">
        <v>-0.01285916900739525</v>
      </c>
      <c r="J5550" s="1">
        <v>-0.05255580611967237</v>
      </c>
      <c r="K5550" s="1">
        <v>-0.01024620838341384</v>
      </c>
      <c r="L5550" s="1">
        <v>-0.02718568380030617</v>
      </c>
      <c r="M5550" s="1">
        <v>-0.0149005960669536</v>
      </c>
      <c r="N5550" s="1">
        <v>-0.004811644862736997</v>
      </c>
      <c r="O5550" s="1">
        <v>0.02421959274413599</v>
      </c>
      <c r="P5550" s="1">
        <v>0.008578201639042549</v>
      </c>
      <c r="Q5550" s="1">
        <v>-0.04685680479270005</v>
      </c>
      <c r="R5550" s="1">
        <v>-0.02290341946188801</v>
      </c>
      <c r="S5550" s="1">
        <v>-0.04431012151143654</v>
      </c>
      <c r="T5550" s="1">
        <v>0.001442844173276558</v>
      </c>
      <c r="U5550" s="1">
        <v>-0.01873037980223136</v>
      </c>
      <c r="V5550" s="1">
        <v>-0.0006724414180538929</v>
      </c>
      <c r="W5550" s="1">
        <v>0.03648314690014898</v>
      </c>
      <c r="X5550" s="1">
        <v>0.004736413970453102</v>
      </c>
      <c r="Y5550" s="1">
        <v>-0.01792276807845372</v>
      </c>
      <c r="Z5550" s="1">
        <v>-0.04876639448473463</v>
      </c>
      <c r="AA5550" s="1">
        <v>0.007069711500883535</v>
      </c>
      <c r="AB5550" s="1">
        <v>-0.04816391682503784</v>
      </c>
      <c r="AC5550" s="1">
        <v>-0.01747051036620584</v>
      </c>
    </row>
    <row r="5551" spans="1:29">
      <c r="A5551" s="11">
        <v>44636</v>
      </c>
      <c r="B5551" s="1">
        <v>0.03681149941271</v>
      </c>
      <c r="C5551" s="1">
        <v>0.01712818260628968</v>
      </c>
      <c r="D5551" s="1">
        <v>0.0281737090047014</v>
      </c>
      <c r="E5551" s="1">
        <v>-0.01146940479478686</v>
      </c>
      <c r="F5551" s="1">
        <v>0.0112696744344476</v>
      </c>
      <c r="G5551" s="1">
        <v>0.02283920720086052</v>
      </c>
      <c r="H5551" s="1">
        <v>0.0266082591218173</v>
      </c>
      <c r="I5551" s="1">
        <v>0.01695927088394722</v>
      </c>
      <c r="J5551" s="1">
        <v>0.02313539418752453</v>
      </c>
      <c r="K5551" s="1">
        <v>0.0166567820686625</v>
      </c>
      <c r="L5551" s="1">
        <v>0.02723860781134579</v>
      </c>
      <c r="M5551" s="1">
        <v>0.02478984563300535</v>
      </c>
      <c r="N5551" s="1">
        <v>0.01997054066042803</v>
      </c>
      <c r="O5551" s="1">
        <v>0.0163557721258567</v>
      </c>
      <c r="P5551" s="1">
        <v>0.02737315410275687</v>
      </c>
      <c r="Q5551" s="1">
        <v>0.0216794471086994</v>
      </c>
      <c r="R5551" s="1">
        <v>0.01688211725414757</v>
      </c>
      <c r="S5551" s="1">
        <v>0.02423594774321991</v>
      </c>
      <c r="T5551" s="1">
        <v>0.01420192124164688</v>
      </c>
      <c r="U5551" s="1">
        <v>0.0188287492126793</v>
      </c>
      <c r="V5551" s="1">
        <v>-0.002747753105764472</v>
      </c>
      <c r="W5551" s="1">
        <v>-0.001001885583187034</v>
      </c>
      <c r="X5551" s="1">
        <v>0.02719690599781632</v>
      </c>
      <c r="Y5551" s="1">
        <v>0.01341251055577941</v>
      </c>
      <c r="Z5551" s="1">
        <v>0.02553192673326143</v>
      </c>
      <c r="AA5551" s="1">
        <v>0.01186967162644859</v>
      </c>
      <c r="AB5551" s="1">
        <v>0.04375179440028032</v>
      </c>
      <c r="AC5551" s="1">
        <v>0.01795121965522584</v>
      </c>
    </row>
    <row r="5552" spans="1:29">
      <c r="A5552" s="11">
        <v>44637</v>
      </c>
      <c r="B5552" s="1">
        <v>0.02127520144562367</v>
      </c>
      <c r="C5552" s="1">
        <v>0.02217234836434567</v>
      </c>
      <c r="D5552" s="1">
        <v>0.01276549682535366</v>
      </c>
      <c r="E5552" s="1">
        <v>-0.006914248012065083</v>
      </c>
      <c r="F5552" s="1">
        <v>0.02493780780009347</v>
      </c>
      <c r="G5552" s="1">
        <v>0.033525576322468</v>
      </c>
      <c r="H5552" s="1">
        <v>-0.007217767524518748</v>
      </c>
      <c r="I5552" s="1">
        <v>0.02202816499779647</v>
      </c>
      <c r="J5552" s="1">
        <v>0.007158977637377051</v>
      </c>
      <c r="K5552" s="1">
        <v>0.01442945583380584</v>
      </c>
      <c r="L5552" s="1">
        <v>-0.01841853922533676</v>
      </c>
      <c r="M5552" s="1">
        <v>-0.00492002735408259</v>
      </c>
      <c r="N5552" s="1">
        <v>0.00948055137404169</v>
      </c>
      <c r="O5552" s="1">
        <v>0.02682094297820892</v>
      </c>
      <c r="P5552" s="1">
        <v>-0.002569296012427946</v>
      </c>
      <c r="Q5552" s="1">
        <v>0.01793181629300933</v>
      </c>
      <c r="R5552" s="1">
        <v>0.032600297537142</v>
      </c>
      <c r="S5552" s="1">
        <v>0.009259286893642305</v>
      </c>
      <c r="T5552" s="1">
        <v>0.01856925646425189</v>
      </c>
      <c r="U5552" s="1">
        <v>0.009219227047370993</v>
      </c>
      <c r="V5552" s="1">
        <v>0.02519114070691386</v>
      </c>
      <c r="W5552" s="1">
        <v>0.0326938145276443</v>
      </c>
      <c r="X5552" s="1">
        <v>0.02094609090216326</v>
      </c>
      <c r="Y5552" s="1">
        <v>0.005641181956467234</v>
      </c>
      <c r="Z5552" s="1">
        <v>0.03019166999580158</v>
      </c>
      <c r="AA5552" s="1">
        <v>0.0447183780795517</v>
      </c>
      <c r="AB5552" s="1">
        <v>0.01366017583724033</v>
      </c>
      <c r="AC5552" s="1">
        <v>0.0049310746170943</v>
      </c>
    </row>
    <row r="5553" spans="1:29">
      <c r="A5553" s="11">
        <v>44641</v>
      </c>
      <c r="B5553" s="1">
        <v>-0.01805884567068627</v>
      </c>
      <c r="C5553" s="1">
        <v>-0.01922017308984769</v>
      </c>
      <c r="D5553" s="1">
        <v>-0.03528063872831588</v>
      </c>
      <c r="E5553" s="1">
        <v>0.001716701845366764</v>
      </c>
      <c r="F5553" s="1">
        <v>-0.009203017181557138</v>
      </c>
      <c r="G5553" s="1">
        <v>-0.02388229399755304</v>
      </c>
      <c r="H5553" s="1">
        <v>-0.01367065174792037</v>
      </c>
      <c r="I5553" s="1">
        <v>0.004357868167270684</v>
      </c>
      <c r="J5553" s="1">
        <v>0.02279825966407456</v>
      </c>
      <c r="K5553" s="1">
        <v>-0.02419057582957995</v>
      </c>
      <c r="L5553" s="1">
        <v>-0.0008357240780195729</v>
      </c>
      <c r="M5553" s="1">
        <v>-0.02760617807690746</v>
      </c>
      <c r="N5553" s="1">
        <v>-0.00163328194082335</v>
      </c>
      <c r="O5553" s="1">
        <v>-0.01372106277869201</v>
      </c>
      <c r="P5553" s="1">
        <v>-0.03768359168561619</v>
      </c>
      <c r="Q5553" s="1">
        <v>0.01321203972977991</v>
      </c>
      <c r="R5553" s="1">
        <v>-0.005762180805406802</v>
      </c>
      <c r="S5553" s="1">
        <v>0.01325181395431363</v>
      </c>
      <c r="T5553" s="1">
        <v>-0.02251447042990784</v>
      </c>
      <c r="U5553" s="1">
        <v>-0.01346103424490308</v>
      </c>
      <c r="V5553" s="1">
        <v>0.002413349618030081</v>
      </c>
      <c r="W5553" s="1">
        <v>-0.03172345817967237</v>
      </c>
      <c r="X5553" s="1">
        <v>-0.01348542127836438</v>
      </c>
      <c r="Y5553" s="1">
        <v>-0.01639701782142</v>
      </c>
      <c r="Z5553" s="1">
        <v>-0.000383640393784801</v>
      </c>
      <c r="AA5553" s="1">
        <v>0.001572360393304884</v>
      </c>
      <c r="AB5553" s="1">
        <v>0.05707473211119662</v>
      </c>
      <c r="AC5553" s="1">
        <v>-0.001995959354413879</v>
      </c>
    </row>
    <row r="5554" spans="1:29">
      <c r="A5554" s="11">
        <v>44642</v>
      </c>
      <c r="B5554" s="1">
        <v>0.007576797442036209</v>
      </c>
      <c r="C5554" s="1">
        <v>0.03135492401045625</v>
      </c>
      <c r="D5554" s="1">
        <v>-0.02444751468381845</v>
      </c>
      <c r="E5554" s="1">
        <v>-0.01685239989442289</v>
      </c>
      <c r="F5554" s="1">
        <v>0.006342192952146775</v>
      </c>
      <c r="G5554" s="1">
        <v>0.0006935673257777442</v>
      </c>
      <c r="H5554" s="1">
        <v>-0.005890546729743651</v>
      </c>
      <c r="I5554" s="1">
        <v>0.005146356603160429</v>
      </c>
      <c r="J5554" s="1">
        <v>0.00593272569086456</v>
      </c>
      <c r="K5554" s="1">
        <v>-0.02812991192226222</v>
      </c>
      <c r="L5554" s="1">
        <v>0.01853698389452818</v>
      </c>
      <c r="M5554" s="1">
        <v>0.02245772100512489</v>
      </c>
      <c r="N5554" s="1">
        <v>0.02147243005998423</v>
      </c>
      <c r="O5554" s="1">
        <v>0.002680208763055747</v>
      </c>
      <c r="P5554" s="1">
        <v>-0.02428868811689033</v>
      </c>
      <c r="Q5554" s="1">
        <v>0.01680668845195776</v>
      </c>
      <c r="R5554" s="1">
        <v>0.02583689339582018</v>
      </c>
      <c r="S5554" s="1">
        <v>0.001006057177610042</v>
      </c>
      <c r="T5554" s="1">
        <v>0.006318801143625929</v>
      </c>
      <c r="U5554" s="1">
        <v>-0.01266550352797713</v>
      </c>
      <c r="V5554" s="1">
        <v>0.0003282916870634978</v>
      </c>
      <c r="W5554" s="1">
        <v>0.00682002781622848</v>
      </c>
      <c r="X5554" s="1">
        <v>0.02897533249861328</v>
      </c>
      <c r="Y5554" s="1">
        <v>0.01513490200005219</v>
      </c>
      <c r="Z5554" s="1">
        <v>-0.0007291108746458885</v>
      </c>
      <c r="AA5554" s="1">
        <v>0.002031529063182491</v>
      </c>
      <c r="AB5554" s="1">
        <v>0.009998743737027915</v>
      </c>
      <c r="AC5554" s="1">
        <v>0.01674992445563439</v>
      </c>
    </row>
    <row r="5555" spans="1:29">
      <c r="A5555" s="11">
        <v>44643</v>
      </c>
      <c r="B5555" s="1">
        <v>-0.006357686076400082</v>
      </c>
      <c r="C5555" s="1">
        <v>-0.00488593637307444</v>
      </c>
      <c r="D5555" s="1">
        <v>-0.01777800033255439</v>
      </c>
      <c r="E5555" s="1">
        <v>-0.01757693662820936</v>
      </c>
      <c r="F5555" s="1">
        <v>0.02405493977454154</v>
      </c>
      <c r="G5555" s="1">
        <v>0.005755416926759072</v>
      </c>
      <c r="H5555" s="1">
        <v>0.001045677251531485</v>
      </c>
      <c r="I5555" s="1">
        <v>-0.009972232500512268</v>
      </c>
      <c r="J5555" s="1">
        <v>0.02527589298447253</v>
      </c>
      <c r="K5555" s="1">
        <v>-0.007499371749050687</v>
      </c>
      <c r="L5555" s="1">
        <v>-0.00794742225131817</v>
      </c>
      <c r="M5555" s="1">
        <v>0.008702845119022751</v>
      </c>
      <c r="N5555" s="1">
        <v>0.009008979715976695</v>
      </c>
      <c r="O5555" s="1">
        <v>-0.01463844438655559</v>
      </c>
      <c r="P5555" s="1">
        <v>-0.01524080452545729</v>
      </c>
      <c r="Q5555" s="1">
        <v>0.0008549780254085704</v>
      </c>
      <c r="R5555" s="1">
        <v>0.003180389436625797</v>
      </c>
      <c r="S5555" s="1">
        <v>0.03618084770977048</v>
      </c>
      <c r="T5555" s="1">
        <v>-0.006177862576442483</v>
      </c>
      <c r="U5555" s="1">
        <v>-0.009960483146121857</v>
      </c>
      <c r="V5555" s="1">
        <v>-0.01454982326701593</v>
      </c>
      <c r="W5555" s="1">
        <v>-0.005445639341250752</v>
      </c>
      <c r="X5555" s="1">
        <v>-0.01033273134434176</v>
      </c>
      <c r="Y5555" s="1">
        <v>0.01253245512780721</v>
      </c>
      <c r="Z5555" s="1">
        <v>0.02227348543739627</v>
      </c>
      <c r="AA5555" s="1">
        <v>-0.008386278745617481</v>
      </c>
      <c r="AB5555" s="1">
        <v>0.01138481982680339</v>
      </c>
      <c r="AC5555" s="1">
        <v>0.001885188423508488</v>
      </c>
    </row>
    <row r="5556" spans="1:29">
      <c r="A5556" s="11">
        <v>44644</v>
      </c>
      <c r="B5556" s="1">
        <v>-0.006191955151726658</v>
      </c>
      <c r="C5556" s="1">
        <v>-0.01091107834551708</v>
      </c>
      <c r="D5556" s="1">
        <v>0.0005158285956217146</v>
      </c>
      <c r="E5556" s="1">
        <v>0.01434276682543145</v>
      </c>
      <c r="F5556" s="1">
        <v>0.0487486575457321</v>
      </c>
      <c r="G5556" s="1">
        <v>-0.01021269728806007</v>
      </c>
      <c r="H5556" s="1">
        <v>0.02437330118534464</v>
      </c>
      <c r="I5556" s="1">
        <v>-0.02474225375475669</v>
      </c>
      <c r="J5556" s="1">
        <v>0.02218755567793451</v>
      </c>
      <c r="K5556" s="1">
        <v>-0.006393531362917648</v>
      </c>
      <c r="L5556" s="1">
        <v>0.007637192349960076</v>
      </c>
      <c r="M5556" s="1">
        <v>-0.009038660312172153</v>
      </c>
      <c r="N5556" s="1">
        <v>0.01130953281008273</v>
      </c>
      <c r="O5556" s="1">
        <v>-0.01091585768044911</v>
      </c>
      <c r="P5556" s="1">
        <v>-0.004539851793896377</v>
      </c>
      <c r="Q5556" s="1">
        <v>0.01053521703157378</v>
      </c>
      <c r="R5556" s="1">
        <v>0.01553637337135316</v>
      </c>
      <c r="S5556" s="1">
        <v>0.008729414793594348</v>
      </c>
      <c r="T5556" s="1">
        <v>-0.007235243972656735</v>
      </c>
      <c r="U5556" s="1">
        <v>-0.0007621785077782661</v>
      </c>
      <c r="V5556" s="1">
        <v>0.008936528621567907</v>
      </c>
      <c r="W5556" s="1">
        <v>-0.01108435291166399</v>
      </c>
      <c r="X5556" s="1">
        <v>-0.005965983613502646</v>
      </c>
      <c r="Y5556" s="1">
        <v>0.02219374779920957</v>
      </c>
      <c r="Z5556" s="1">
        <v>0.01468812974560807</v>
      </c>
      <c r="AA5556" s="1">
        <v>-0.02657996367378246</v>
      </c>
      <c r="AB5556" s="1">
        <v>0.006117678304250029</v>
      </c>
      <c r="AC5556" s="1">
        <v>-0.001063514426821954</v>
      </c>
    </row>
    <row r="5557" spans="1:29">
      <c r="A5557" s="11">
        <v>44645</v>
      </c>
      <c r="B5557" s="1">
        <v>-0.001384553782919351</v>
      </c>
      <c r="C5557" s="1">
        <v>-0.006343126994431403</v>
      </c>
      <c r="D5557" s="1">
        <v>-0.003012433235489609</v>
      </c>
      <c r="E5557" s="1">
        <v>-0.01506315433862282</v>
      </c>
      <c r="F5557" s="1">
        <v>0.007612287094649339</v>
      </c>
      <c r="G5557" s="1">
        <v>-0.01384154209168154</v>
      </c>
      <c r="H5557" s="1">
        <v>0.003738960521662227</v>
      </c>
      <c r="I5557" s="1">
        <v>-0.008144759816468561</v>
      </c>
      <c r="J5557" s="1">
        <v>0.001205853300656923</v>
      </c>
      <c r="K5557" s="1">
        <v>-0.006561896267622491</v>
      </c>
      <c r="L5557" s="1">
        <v>-0.005379669262411402</v>
      </c>
      <c r="M5557" s="1">
        <v>-0.01492540535999498</v>
      </c>
      <c r="N5557" s="1">
        <v>-0.005885816592020809</v>
      </c>
      <c r="O5557" s="1">
        <v>-0.001175532243020583</v>
      </c>
      <c r="P5557" s="1">
        <v>-0.008913739318768488</v>
      </c>
      <c r="Q5557" s="1">
        <v>-0.009298319643262554</v>
      </c>
      <c r="R5557" s="1">
        <v>0.006670182820366799</v>
      </c>
      <c r="S5557" s="1">
        <v>-0.008653871559183735</v>
      </c>
      <c r="T5557" s="1">
        <v>0.007390671955450401</v>
      </c>
      <c r="U5557" s="1">
        <v>-0.008935187012906631</v>
      </c>
      <c r="V5557" s="1">
        <v>-0.007151928968519461</v>
      </c>
      <c r="W5557" s="1">
        <v>-0.009655675183120049</v>
      </c>
      <c r="X5557" s="1">
        <v>-0.002539256861770145</v>
      </c>
      <c r="Y5557" s="1">
        <v>0.00772443051278171</v>
      </c>
      <c r="Z5557" s="1">
        <v>-0.008589014906010717</v>
      </c>
      <c r="AA5557" s="1">
        <v>-0.03612758976178487</v>
      </c>
      <c r="AB5557" s="1">
        <v>-0.00145932910213209</v>
      </c>
      <c r="AC5557" s="1">
        <v>-0.01179266061075357</v>
      </c>
    </row>
    <row r="5558" spans="1:29">
      <c r="A5558" s="11">
        <v>44648</v>
      </c>
      <c r="B5558" s="1">
        <v>0.02045063140944148</v>
      </c>
      <c r="C5558" s="1">
        <v>-0.001665202001414179</v>
      </c>
      <c r="D5558" s="1">
        <v>9.691932668376424E-05</v>
      </c>
      <c r="E5558" s="1">
        <v>0.003552032737981436</v>
      </c>
      <c r="F5558" s="1">
        <v>-0.01742529535976067</v>
      </c>
      <c r="G5558" s="1">
        <v>0.01846492880338757</v>
      </c>
      <c r="H5558" s="1">
        <v>0.03013880218797671</v>
      </c>
      <c r="I5558" s="1">
        <v>0.001327843601323098</v>
      </c>
      <c r="J5558" s="1">
        <v>0.0120443064456619</v>
      </c>
      <c r="K5558" s="1">
        <v>0.0113159055113301</v>
      </c>
      <c r="L5558" s="1">
        <v>-0.001412211640313243</v>
      </c>
      <c r="M5558" s="1">
        <v>0.009680233386448744</v>
      </c>
      <c r="N5558" s="1">
        <v>0.01460425654671971</v>
      </c>
      <c r="O5558" s="1">
        <v>0.005884336845428884</v>
      </c>
      <c r="P5558" s="1">
        <v>-0.007111470096380246</v>
      </c>
      <c r="Q5558" s="1">
        <v>0.003128559574062439</v>
      </c>
      <c r="R5558" s="1">
        <v>0.01005444364638297</v>
      </c>
      <c r="S5558" s="1">
        <v>-0.007455267884659</v>
      </c>
      <c r="T5558" s="1">
        <v>0.01385772609064118</v>
      </c>
      <c r="U5558" s="1">
        <v>-0.0006816997074672315</v>
      </c>
      <c r="V5558" s="1">
        <v>0.003934249031028125</v>
      </c>
      <c r="W5558" s="1">
        <v>0.01077253597326466</v>
      </c>
      <c r="X5558" s="1">
        <v>0.001388581566860392</v>
      </c>
      <c r="Y5558" s="1">
        <v>-0.007250857214378903</v>
      </c>
      <c r="Z5558" s="1">
        <v>0</v>
      </c>
      <c r="AA5558" s="1">
        <v>0.004754573385300054</v>
      </c>
      <c r="AB5558" s="1">
        <v>0.006941900221268282</v>
      </c>
      <c r="AC5558" s="1">
        <v>-0.005220799433191869</v>
      </c>
    </row>
    <row r="5559" spans="1:29">
      <c r="A5559" s="11">
        <v>44649</v>
      </c>
      <c r="B5559" s="1">
        <v>0.002445620735103127</v>
      </c>
      <c r="C5559" s="1">
        <v>-0.003475130010888505</v>
      </c>
      <c r="D5559" s="1">
        <v>0.002908113081259822</v>
      </c>
      <c r="E5559" s="1">
        <v>0.0213843181586435</v>
      </c>
      <c r="F5559" s="1">
        <v>0.008890431837308643</v>
      </c>
      <c r="G5559" s="1">
        <v>0.0422269404135529</v>
      </c>
      <c r="H5559" s="1">
        <v>0.003616049374392194</v>
      </c>
      <c r="I5559" s="1">
        <v>0.01326074152038759</v>
      </c>
      <c r="J5559" s="1">
        <v>0.001745419203110332</v>
      </c>
      <c r="K5559" s="1">
        <v>0.006050343431959426</v>
      </c>
      <c r="L5559" s="1">
        <v>0.006457092271627385</v>
      </c>
      <c r="M5559" s="1">
        <v>-0.01375579325153353</v>
      </c>
      <c r="N5559" s="1">
        <v>-0.009531143348986526</v>
      </c>
      <c r="O5559" s="1">
        <v>0.005329784472086097</v>
      </c>
      <c r="P5559" s="1">
        <v>0.01643140423928813</v>
      </c>
      <c r="Q5559" s="1">
        <v>-0.03033740751935543</v>
      </c>
      <c r="R5559" s="1">
        <v>0.0002289098901961939</v>
      </c>
      <c r="S5559" s="1">
        <v>-0.0105157414444238</v>
      </c>
      <c r="T5559" s="1">
        <v>-0.005025113731815911</v>
      </c>
      <c r="U5559" s="1">
        <v>0.01221256463857401</v>
      </c>
      <c r="V5559" s="1">
        <v>0.0148470672913652</v>
      </c>
      <c r="W5559" s="1">
        <v>0.002630648646257283</v>
      </c>
      <c r="X5559" s="1">
        <v>0.002311069960223566</v>
      </c>
      <c r="Y5559" s="1">
        <v>-0.002086822953280776</v>
      </c>
      <c r="Z5559" s="1">
        <v>-0.003211562548109614</v>
      </c>
      <c r="AA5559" s="1">
        <v>0.001143624095194529</v>
      </c>
      <c r="AB5559" s="1">
        <v>-0.007377809095661214</v>
      </c>
      <c r="AC5559" s="1">
        <v>0.003832047781038073</v>
      </c>
    </row>
    <row r="5560" spans="1:29">
      <c r="A5560" s="11">
        <v>44650</v>
      </c>
      <c r="B5560" s="1">
        <v>0.01714560119465669</v>
      </c>
      <c r="C5560" s="1">
        <v>0.004463543125029501</v>
      </c>
      <c r="D5560" s="1">
        <v>0.01436950966468054</v>
      </c>
      <c r="E5560" s="1">
        <v>-0.009529803291134953</v>
      </c>
      <c r="F5560" s="1">
        <v>0.007135296238080624</v>
      </c>
      <c r="G5560" s="1">
        <v>0.002439027290116469</v>
      </c>
      <c r="H5560" s="1">
        <v>0.005240805379137958</v>
      </c>
      <c r="I5560" s="1">
        <v>0.01732333723445323</v>
      </c>
      <c r="J5560" s="1">
        <v>-0.04989701158459903</v>
      </c>
      <c r="K5560" s="1">
        <v>0.01451899849880878</v>
      </c>
      <c r="L5560" s="1">
        <v>0.009517469123087929</v>
      </c>
      <c r="M5560" s="1">
        <v>-0.009298436200289473</v>
      </c>
      <c r="N5560" s="1">
        <v>-0.02120976972840605</v>
      </c>
      <c r="O5560" s="1">
        <v>0.02586150535247644</v>
      </c>
      <c r="P5560" s="1">
        <v>0.01554404145077726</v>
      </c>
      <c r="Q5560" s="1">
        <v>-0.05263163664767923</v>
      </c>
      <c r="R5560" s="1">
        <v>0.01921786758030386</v>
      </c>
      <c r="S5560" s="1">
        <v>-0.01062757704279105</v>
      </c>
      <c r="T5560" s="1">
        <v>-0.001414195654150352</v>
      </c>
      <c r="U5560" s="1">
        <v>0.01889128311820643</v>
      </c>
      <c r="V5560" s="1">
        <v>0.001359657568512862</v>
      </c>
      <c r="W5560" s="1">
        <v>0.03047628950438486</v>
      </c>
      <c r="X5560" s="1">
        <v>0.004496153180927998</v>
      </c>
      <c r="Y5560" s="1">
        <v>0.01087406890302556</v>
      </c>
      <c r="Z5560" s="1">
        <v>-0.01993034326959175</v>
      </c>
      <c r="AA5560" s="1">
        <v>-0.006164385280208018</v>
      </c>
      <c r="AB5560" s="1">
        <v>-0.02839044567524185</v>
      </c>
      <c r="AC5560" s="1">
        <v>-0.002821695100849286</v>
      </c>
    </row>
    <row r="5561" spans="1:29">
      <c r="A5561" s="11">
        <v>44651</v>
      </c>
      <c r="B5561" s="1">
        <v>0.01425808235219184</v>
      </c>
      <c r="C5561" s="1">
        <v>-0.001944084708273008</v>
      </c>
      <c r="D5561" s="1">
        <v>0.0184219706131048</v>
      </c>
      <c r="E5561" s="1">
        <v>-0.01059331176864831</v>
      </c>
      <c r="F5561" s="1">
        <v>-0.01353798604896828</v>
      </c>
      <c r="G5561" s="1">
        <v>-0.01182368304657988</v>
      </c>
      <c r="H5561" s="1">
        <v>0.01433679537188071</v>
      </c>
      <c r="I5561" s="1">
        <v>-0.004468686502486552</v>
      </c>
      <c r="J5561" s="1">
        <v>-0.05051682072943331</v>
      </c>
      <c r="K5561" s="1">
        <v>0.01624577984766429</v>
      </c>
      <c r="L5561" s="1">
        <v>0.001523159567357268</v>
      </c>
      <c r="M5561" s="1">
        <v>0.01493181833789192</v>
      </c>
      <c r="N5561" s="1">
        <v>0.005818602168077724</v>
      </c>
      <c r="O5561" s="1">
        <v>0.01663835950977854</v>
      </c>
      <c r="P5561" s="1">
        <v>0.02795920858577805</v>
      </c>
      <c r="Q5561" s="1">
        <v>0.01172834220143359</v>
      </c>
      <c r="R5561" s="1">
        <v>-0.01429127778298445</v>
      </c>
      <c r="S5561" s="1">
        <v>0.008184217858850484</v>
      </c>
      <c r="T5561" s="1">
        <v>-0.001517274849466954</v>
      </c>
      <c r="U5561" s="1">
        <v>0.01056135207309361</v>
      </c>
      <c r="V5561" s="1">
        <v>-0.00635456804129797</v>
      </c>
      <c r="W5561" s="1">
        <v>0.01508135337881966</v>
      </c>
      <c r="X5561" s="1">
        <v>-0.004361285259046332</v>
      </c>
      <c r="Y5561" s="1">
        <v>-0.012618969028105</v>
      </c>
      <c r="Z5561" s="1">
        <v>-0.0006497705333786685</v>
      </c>
      <c r="AA5561" s="1">
        <v>0.00515226216449971</v>
      </c>
      <c r="AB5561" s="1">
        <v>0.01166292132813918</v>
      </c>
      <c r="AC5561" s="1">
        <v>-0.01481351198639325</v>
      </c>
    </row>
    <row r="5562" spans="1:29">
      <c r="A5562" s="11">
        <v>44652</v>
      </c>
      <c r="B5562" s="1">
        <v>0.0176049460765606</v>
      </c>
      <c r="C5562" s="1">
        <v>0.04188113921966741</v>
      </c>
      <c r="D5562" s="1">
        <v>0.007563040679369415</v>
      </c>
      <c r="E5562" s="1">
        <v>-0.003143244599553396</v>
      </c>
      <c r="F5562" s="1">
        <v>-0.003724874123612443</v>
      </c>
      <c r="G5562" s="1">
        <v>0.009787808458295633</v>
      </c>
      <c r="H5562" s="1">
        <v>0.04111798466819394</v>
      </c>
      <c r="I5562" s="1">
        <v>0.02424590993886788</v>
      </c>
      <c r="J5562" s="1">
        <v>0.001755916660420631</v>
      </c>
      <c r="K5562" s="1">
        <v>0.01439974760459073</v>
      </c>
      <c r="L5562" s="1">
        <v>-0.001730518613442422</v>
      </c>
      <c r="M5562" s="1">
        <v>0.02648167171678373</v>
      </c>
      <c r="N5562" s="1">
        <v>0.01057250794043996</v>
      </c>
      <c r="O5562" s="1">
        <v>0.02479696761756589</v>
      </c>
      <c r="P5562" s="1">
        <v>0.02888621687582638</v>
      </c>
      <c r="Q5562" s="1">
        <v>0.02471020949404901</v>
      </c>
      <c r="R5562" s="1">
        <v>0.008008426380974099</v>
      </c>
      <c r="S5562" s="1">
        <v>0.03652961187427017</v>
      </c>
      <c r="T5562" s="1">
        <v>0.02968293656445442</v>
      </c>
      <c r="U5562" s="1">
        <v>-0.0004222616420143099</v>
      </c>
      <c r="V5562" s="1">
        <v>-0.006613773703545212</v>
      </c>
      <c r="W5562" s="1">
        <v>0.0159505848289232</v>
      </c>
      <c r="X5562" s="1">
        <v>0.01706050466048281</v>
      </c>
      <c r="Y5562" s="1">
        <v>0.02849365438124729</v>
      </c>
      <c r="Z5562" s="1">
        <v>0.007573461831359429</v>
      </c>
      <c r="AA5562" s="1">
        <v>-0.006032681994569078</v>
      </c>
      <c r="AB5562" s="1">
        <v>0.006074087287271768</v>
      </c>
      <c r="AC5562" s="1">
        <v>0.01672575437818669</v>
      </c>
    </row>
    <row r="5563" spans="1:29">
      <c r="A5563" s="11">
        <v>44655</v>
      </c>
      <c r="B5563" s="1">
        <v>0.01232970876667405</v>
      </c>
      <c r="C5563" s="1">
        <v>0.01549148378552934</v>
      </c>
      <c r="D5563" s="1">
        <v>0.01218025855087701</v>
      </c>
      <c r="E5563" s="1">
        <v>0.01276056594235242</v>
      </c>
      <c r="F5563" s="1">
        <v>0.008809566463115148</v>
      </c>
      <c r="G5563" s="1">
        <v>0.01118405008971046</v>
      </c>
      <c r="H5563" s="1">
        <v>-0.002159837964156308</v>
      </c>
      <c r="I5563" s="1">
        <v>0.1001328702499542</v>
      </c>
      <c r="J5563" s="1">
        <v>0.02979847589935702</v>
      </c>
      <c r="K5563" s="1">
        <v>0.02420428076480219</v>
      </c>
      <c r="L5563" s="1">
        <v>-0.0108219666974434</v>
      </c>
      <c r="M5563" s="1">
        <v>0.001638026725484965</v>
      </c>
      <c r="N5563" s="1">
        <v>0.008487954974559564</v>
      </c>
      <c r="O5563" s="1">
        <v>0.008650407649126945</v>
      </c>
      <c r="P5563" s="1">
        <v>0.02286536533707184</v>
      </c>
      <c r="Q5563" s="1">
        <v>0.0005955007601425866</v>
      </c>
      <c r="R5563" s="1">
        <v>0.002955638953617612</v>
      </c>
      <c r="S5563" s="1">
        <v>0.04160550522977435</v>
      </c>
      <c r="T5563" s="1">
        <v>0.00826453589409204</v>
      </c>
      <c r="U5563" s="1">
        <v>0.02551543922365918</v>
      </c>
      <c r="V5563" s="1">
        <v>0.01909319777368679</v>
      </c>
      <c r="W5563" s="1">
        <v>-0.002152502600749173</v>
      </c>
      <c r="X5563" s="1">
        <v>0.01269410899012646</v>
      </c>
      <c r="Y5563" s="1">
        <v>0.02648193192066617</v>
      </c>
      <c r="Z5563" s="1">
        <v>0.01882925992727791</v>
      </c>
      <c r="AA5563" s="1">
        <v>-0.001527261827726334</v>
      </c>
      <c r="AB5563" s="1">
        <v>0.03856592769691258</v>
      </c>
      <c r="AC5563" s="1">
        <v>0.006314372829737902</v>
      </c>
    </row>
    <row r="5564" spans="1:29">
      <c r="A5564" s="11">
        <v>44656</v>
      </c>
      <c r="B5564" s="1">
        <v>-0.001275339866497416</v>
      </c>
      <c r="C5564" s="1">
        <v>-0.0005260146078504002</v>
      </c>
      <c r="D5564" s="1">
        <v>0.01021398763454218</v>
      </c>
      <c r="E5564" s="1">
        <v>-0.006178279673492049</v>
      </c>
      <c r="F5564" s="1">
        <v>0.002953296167880204</v>
      </c>
      <c r="G5564" s="1">
        <v>0.01375079613326569</v>
      </c>
      <c r="H5564" s="1">
        <v>-0.005875076069714824</v>
      </c>
      <c r="I5564" s="1">
        <v>-0.02930351793372221</v>
      </c>
      <c r="J5564" s="1">
        <v>-0.001106403099564224</v>
      </c>
      <c r="K5564" s="1">
        <v>0.005332537879406907</v>
      </c>
      <c r="L5564" s="1">
        <v>-0.01160410414951929</v>
      </c>
      <c r="M5564" s="1">
        <v>0.002861810579321444</v>
      </c>
      <c r="N5564" s="1">
        <v>0.015658706863239</v>
      </c>
      <c r="O5564" s="1">
        <v>0.003418462195673211</v>
      </c>
      <c r="P5564" s="1">
        <v>0.02603291730559198</v>
      </c>
      <c r="Q5564" s="1">
        <v>0.0226123076116449</v>
      </c>
      <c r="R5564" s="1">
        <v>-0.01413442926924791</v>
      </c>
      <c r="S5564" s="1">
        <v>-0.006109031897869488</v>
      </c>
      <c r="T5564" s="1">
        <v>-0.005854895492882761</v>
      </c>
      <c r="U5564" s="1">
        <v>0.003933845898556276</v>
      </c>
      <c r="V5564" s="1">
        <v>0.003293514084373284</v>
      </c>
      <c r="W5564" s="1">
        <v>0.02353772389922604</v>
      </c>
      <c r="X5564" s="1">
        <v>0.02529376114822335</v>
      </c>
      <c r="Y5564" s="1">
        <v>0.08592977987678041</v>
      </c>
      <c r="Z5564" s="1">
        <v>0.002235630948607126</v>
      </c>
      <c r="AA5564" s="1">
        <v>0.01279298312283284</v>
      </c>
      <c r="AB5564" s="1">
        <v>-0.006050613703405539</v>
      </c>
      <c r="AC5564" s="1">
        <v>-0.002414171213477756</v>
      </c>
    </row>
    <row r="5565" spans="1:29">
      <c r="A5565" s="11">
        <v>44657</v>
      </c>
      <c r="B5565" s="1">
        <v>-0.01200353451499159</v>
      </c>
      <c r="C5565" s="1">
        <v>0.01526310567850486</v>
      </c>
      <c r="D5565" s="1">
        <v>-0.006326767105698017</v>
      </c>
      <c r="E5565" s="1">
        <v>0.007391443779820372</v>
      </c>
      <c r="F5565" s="1">
        <v>-0.01227505290301023</v>
      </c>
      <c r="G5565" s="1">
        <v>-0.005012901609957043</v>
      </c>
      <c r="H5565" s="1">
        <v>0.009953311417162602</v>
      </c>
      <c r="I5565" s="1">
        <v>-0.03569094030335185</v>
      </c>
      <c r="J5565" s="1">
        <v>-0.009542525149665804</v>
      </c>
      <c r="K5565" s="1">
        <v>0.001051560123864537</v>
      </c>
      <c r="L5565" s="1">
        <v>-0.01732843442685972</v>
      </c>
      <c r="M5565" s="1">
        <v>0.02772119576860499</v>
      </c>
      <c r="N5565" s="1">
        <v>0.0005781401739224368</v>
      </c>
      <c r="O5565" s="1">
        <v>-0.01039985146544098</v>
      </c>
      <c r="P5565" s="1">
        <v>-0.0415518213028957</v>
      </c>
      <c r="Q5565" s="1">
        <v>0.005528051657692767</v>
      </c>
      <c r="R5565" s="1">
        <v>-0.002665606367168061</v>
      </c>
      <c r="S5565" s="1">
        <v>0.04491722955929656</v>
      </c>
      <c r="T5565" s="1">
        <v>0.008932115580860156</v>
      </c>
      <c r="U5565" s="1">
        <v>0.008821779891062143</v>
      </c>
      <c r="V5565" s="1">
        <v>-0.001076285083071005</v>
      </c>
      <c r="W5565" s="1">
        <v>0.003223129218596466</v>
      </c>
      <c r="X5565" s="1">
        <v>-0.004148005560788537</v>
      </c>
      <c r="Y5565" s="1">
        <v>0.05921045308601536</v>
      </c>
      <c r="Z5565" s="1">
        <v>0.01922068859505854</v>
      </c>
      <c r="AA5565" s="1">
        <v>-0.003589334603526839</v>
      </c>
      <c r="AB5565" s="1">
        <v>0.03270467574407343</v>
      </c>
      <c r="AC5565" s="1">
        <v>-0.009346635054501284</v>
      </c>
    </row>
    <row r="5566" spans="1:29">
      <c r="A5566" s="11">
        <v>44658</v>
      </c>
      <c r="B5566" s="1">
        <v>0.0237817940773648</v>
      </c>
      <c r="C5566" s="1">
        <v>-0.01296012809443903</v>
      </c>
      <c r="D5566" s="1">
        <v>0.003533937107784269</v>
      </c>
      <c r="E5566" s="1">
        <v>0.007482940973539298</v>
      </c>
      <c r="F5566" s="1">
        <v>0.009504849344440514</v>
      </c>
      <c r="G5566" s="1">
        <v>0.003042666771031488</v>
      </c>
      <c r="H5566" s="1">
        <v>-0.01016324818536241</v>
      </c>
      <c r="I5566" s="1">
        <v>-0.02198797711040568</v>
      </c>
      <c r="J5566" s="1">
        <v>-0.01118278795059047</v>
      </c>
      <c r="K5566" s="1">
        <v>0.01062056340609763</v>
      </c>
      <c r="L5566" s="1">
        <v>-0.009760243837798388</v>
      </c>
      <c r="M5566" s="1">
        <v>-0.01983342037720515</v>
      </c>
      <c r="N5566" s="1">
        <v>-0.01136368079764072</v>
      </c>
      <c r="O5566" s="1">
        <v>0.00779130762761171</v>
      </c>
      <c r="P5566" s="1">
        <v>-0.01783999234748146</v>
      </c>
      <c r="Q5566" s="1">
        <v>-0.02285873092374702</v>
      </c>
      <c r="R5566" s="1">
        <v>-0.01763996728321671</v>
      </c>
      <c r="S5566" s="1">
        <v>-0.01266969214442659</v>
      </c>
      <c r="T5566" s="1">
        <v>0.001945746097893997</v>
      </c>
      <c r="U5566" s="1">
        <v>0.004860470496880431</v>
      </c>
      <c r="V5566" s="1">
        <v>0.003070816423345279</v>
      </c>
      <c r="W5566" s="1">
        <v>-0.005375278039487896</v>
      </c>
      <c r="X5566" s="1">
        <v>-0.01457852457626796</v>
      </c>
      <c r="Y5566" s="1">
        <v>-0.04140778376278365</v>
      </c>
      <c r="Z5566" s="1">
        <v>-0.01550241759056326</v>
      </c>
      <c r="AA5566" s="1">
        <v>-0.0321646728465701</v>
      </c>
      <c r="AB5566" s="1">
        <v>-0.01641236678692815</v>
      </c>
      <c r="AC5566" s="1">
        <v>-0.02139670199346555</v>
      </c>
    </row>
    <row r="5567" spans="1:29">
      <c r="A5567" s="11">
        <v>44659</v>
      </c>
      <c r="B5567" s="1">
        <v>0.003534947641009367</v>
      </c>
      <c r="C5567" s="1">
        <v>0.009847723833145583</v>
      </c>
      <c r="D5567" s="1">
        <v>0.01633219584974199</v>
      </c>
      <c r="E5567" s="1">
        <v>-0.02421142916709018</v>
      </c>
      <c r="F5567" s="1">
        <v>0.02616154137063487</v>
      </c>
      <c r="G5567" s="1">
        <v>0.006618355261552633</v>
      </c>
      <c r="H5567" s="1">
        <v>0.009023049255599602</v>
      </c>
      <c r="I5567" s="1">
        <v>-0.001384500498599284</v>
      </c>
      <c r="J5567" s="1">
        <v>0.0121792492795878</v>
      </c>
      <c r="K5567" s="1">
        <v>0.008430349349489497</v>
      </c>
      <c r="L5567" s="1">
        <v>0.001987841889799835</v>
      </c>
      <c r="M5567" s="1">
        <v>0.02751916448405822</v>
      </c>
      <c r="N5567" s="1">
        <v>0.04344432341048199</v>
      </c>
      <c r="O5567" s="1">
        <v>0.02768787743271361</v>
      </c>
      <c r="P5567" s="1">
        <v>0.01132810115814209</v>
      </c>
      <c r="Q5567" s="1">
        <v>0.01214084419211403</v>
      </c>
      <c r="R5567" s="1">
        <v>0.01663519328173546</v>
      </c>
      <c r="S5567" s="1">
        <v>0.01649866772214947</v>
      </c>
      <c r="T5567" s="1">
        <v>0.00223315732139806</v>
      </c>
      <c r="U5567" s="1">
        <v>0.01942847814404902</v>
      </c>
      <c r="V5567" s="1">
        <v>-0.006821058685876458</v>
      </c>
      <c r="W5567" s="1">
        <v>0.01590255943461094</v>
      </c>
      <c r="X5567" s="1">
        <v>0.005672942809719084</v>
      </c>
      <c r="Y5567" s="1">
        <v>0.001079875340395553</v>
      </c>
      <c r="Z5567" s="1">
        <v>0.01574652682500544</v>
      </c>
      <c r="AA5567" s="1">
        <v>0.02098963464374037</v>
      </c>
      <c r="AB5567" s="1">
        <v>0.0112808214090212</v>
      </c>
      <c r="AC5567" s="1">
        <v>0.00482060591515121</v>
      </c>
    </row>
    <row r="5568" spans="1:29">
      <c r="A5568" s="11">
        <v>44662</v>
      </c>
      <c r="B5568" s="1">
        <v>-0.01113355062286181</v>
      </c>
      <c r="C5568" s="1">
        <v>0.009881707962525077</v>
      </c>
      <c r="D5568" s="1">
        <v>0.0008213962651559825</v>
      </c>
      <c r="E5568" s="1">
        <v>0.01374063564255534</v>
      </c>
      <c r="F5568" s="1">
        <v>-0.01125194883190739</v>
      </c>
      <c r="G5568" s="1">
        <v>-0.003756983087083832</v>
      </c>
      <c r="H5568" s="1">
        <v>0.01510947125449102</v>
      </c>
      <c r="I5568" s="1">
        <v>-0.01221402998336052</v>
      </c>
      <c r="J5568" s="1">
        <v>-0.009282392792704264</v>
      </c>
      <c r="K5568" s="1">
        <v>-0.009161460670397137</v>
      </c>
      <c r="L5568" s="1">
        <v>-0.02647962285946748</v>
      </c>
      <c r="M5568" s="1">
        <v>0.01496656532574003</v>
      </c>
      <c r="N5568" s="1">
        <v>-0.00112022766105091</v>
      </c>
      <c r="O5568" s="1">
        <v>-0.0006414792569195971</v>
      </c>
      <c r="P5568" s="1">
        <v>0.003379683355071217</v>
      </c>
      <c r="Q5568" s="1">
        <v>0.001755481629420519</v>
      </c>
      <c r="R5568" s="1">
        <v>-0.002083594102462505</v>
      </c>
      <c r="S5568" s="1">
        <v>-0.008566327229119985</v>
      </c>
      <c r="T5568" s="1">
        <v>-0.002325048451521039</v>
      </c>
      <c r="U5568" s="1">
        <v>-0.007563744973190678</v>
      </c>
      <c r="V5568" s="1">
        <v>0.0008652849085504233</v>
      </c>
      <c r="W5568" s="1">
        <v>0.004647126927941336</v>
      </c>
      <c r="X5568" s="1">
        <v>0</v>
      </c>
      <c r="Y5568" s="1">
        <v>0.01726003116667973</v>
      </c>
      <c r="Z5568" s="1">
        <v>-0.009374424025451078</v>
      </c>
      <c r="AA5568" s="1">
        <v>-0.00800809174628403</v>
      </c>
      <c r="AB5568" s="1">
        <v>0.01731349685269645</v>
      </c>
      <c r="AC5568" s="1">
        <v>-0.02150269562778517</v>
      </c>
    </row>
    <row r="5569" spans="1:29">
      <c r="A5569" s="11">
        <v>44663</v>
      </c>
      <c r="B5569" s="1">
        <v>0.01577517003758211</v>
      </c>
      <c r="C5569" s="1">
        <v>-0.01995618229750751</v>
      </c>
      <c r="D5569" s="1">
        <v>-0.001954767084149434</v>
      </c>
      <c r="E5569" s="1">
        <v>0.001706521689074814</v>
      </c>
      <c r="F5569" s="1">
        <v>-0.001860398061462099</v>
      </c>
      <c r="G5569" s="1">
        <v>-0.009349531683472745</v>
      </c>
      <c r="H5569" s="1">
        <v>0.01275819561931901</v>
      </c>
      <c r="I5569" s="1">
        <v>-0.001771271121438267</v>
      </c>
      <c r="J5569" s="1">
        <v>-0.05899193264403801</v>
      </c>
      <c r="K5569" s="1">
        <v>-0.01423917391515128</v>
      </c>
      <c r="L5569" s="1">
        <v>-0.01364246067227726</v>
      </c>
      <c r="M5569" s="1">
        <v>-0.02173065953113851</v>
      </c>
      <c r="N5569" s="1">
        <v>-0.01009347256626014</v>
      </c>
      <c r="O5569" s="1">
        <v>0.004609885697343996</v>
      </c>
      <c r="P5569" s="1">
        <v>-0.003175754821812649</v>
      </c>
      <c r="Q5569" s="1">
        <v>-0.01343459031275018</v>
      </c>
      <c r="R5569" s="1">
        <v>-0.01882996489352429</v>
      </c>
      <c r="S5569" s="1">
        <v>-0.01728047193610105</v>
      </c>
      <c r="T5569" s="1">
        <v>-0.003981465095365233</v>
      </c>
      <c r="U5569" s="1">
        <v>-0.01958350511718077</v>
      </c>
      <c r="V5569" s="1">
        <v>-0.004430544506674017</v>
      </c>
      <c r="W5569" s="1">
        <v>-0.01144248447487806</v>
      </c>
      <c r="X5569" s="1">
        <v>-0.03041699009247023</v>
      </c>
      <c r="Y5569" s="1">
        <v>-0.0273948829452022</v>
      </c>
      <c r="Z5569" s="1">
        <v>-0.02772664502375022</v>
      </c>
      <c r="AA5569" s="1">
        <v>-0.0006627323228576287</v>
      </c>
      <c r="AB5569" s="1">
        <v>-0.04740142270830061</v>
      </c>
      <c r="AC5569" s="1">
        <v>-0.02171242148309349</v>
      </c>
    </row>
    <row r="5570" spans="1:29">
      <c r="A5570" s="11">
        <v>44664</v>
      </c>
      <c r="B5570" s="1">
        <v>-0.006763169557805537</v>
      </c>
      <c r="C5570" s="1">
        <v>-0.004203938890755099</v>
      </c>
      <c r="D5570" s="1">
        <v>0.001659518740319665</v>
      </c>
      <c r="E5570" s="1">
        <v>-0.01036754523154837</v>
      </c>
      <c r="F5570" s="1">
        <v>-0.01673019158899236</v>
      </c>
      <c r="G5570" s="1">
        <v>-0.01203507960819428</v>
      </c>
      <c r="H5570" s="1">
        <v>0.01169770927233138</v>
      </c>
      <c r="I5570" s="1">
        <v>-0.01911621114138562</v>
      </c>
      <c r="J5570" s="1">
        <v>0.008112911835186365</v>
      </c>
      <c r="K5570" s="1">
        <v>0.009332878976746617</v>
      </c>
      <c r="L5570" s="1">
        <v>0.003500851176655662</v>
      </c>
      <c r="M5570" s="1">
        <v>0.01467661088910388</v>
      </c>
      <c r="N5570" s="1">
        <v>0.01793810145411134</v>
      </c>
      <c r="O5570" s="1">
        <v>0.006157085623216485</v>
      </c>
      <c r="P5570" s="1">
        <v>0.003475550701132368</v>
      </c>
      <c r="Q5570" s="1">
        <v>0.03167555957229329</v>
      </c>
      <c r="R5570" s="1">
        <v>-0.003670386007727844</v>
      </c>
      <c r="S5570" s="1">
        <v>-0.014345276451041</v>
      </c>
      <c r="T5570" s="1">
        <v>0.009457034565399702</v>
      </c>
      <c r="U5570" s="1">
        <v>0.006692198518817749</v>
      </c>
      <c r="V5570" s="1">
        <v>0.01676981928368693</v>
      </c>
      <c r="W5570" s="1">
        <v>0.006772568099001175</v>
      </c>
      <c r="X5570" s="1">
        <v>-0.01654118229960921</v>
      </c>
      <c r="Y5570" s="1">
        <v>-0.007450478650294023</v>
      </c>
      <c r="Z5570" s="1">
        <v>-0.0005680404787503646</v>
      </c>
      <c r="AA5570" s="1">
        <v>-0.01079094293384264</v>
      </c>
      <c r="AB5570" s="1">
        <v>0.02110299909979196</v>
      </c>
      <c r="AC5570" s="1">
        <v>0.0008949346502156175</v>
      </c>
    </row>
    <row r="5571" spans="1:29">
      <c r="A5571" s="11">
        <v>44669</v>
      </c>
      <c r="B5571" s="1">
        <v>0.007313554012025714</v>
      </c>
      <c r="C5571" s="1">
        <v>-0.01912930489454423</v>
      </c>
      <c r="D5571" s="1">
        <v>-0.001716560893030405</v>
      </c>
      <c r="E5571" s="1">
        <v>0.01106630722741242</v>
      </c>
      <c r="F5571" s="1">
        <v>-0.003314442778518667</v>
      </c>
      <c r="G5571" s="1">
        <v>0.007846895766929762</v>
      </c>
      <c r="H5571" s="1">
        <v>-0.004150628388057132</v>
      </c>
      <c r="I5571" s="1">
        <v>-0.04744186916918314</v>
      </c>
      <c r="J5571" s="1">
        <v>-0.002560683870451719</v>
      </c>
      <c r="K5571" s="1">
        <v>0.01184844575170141</v>
      </c>
      <c r="L5571" s="1">
        <v>-0.07271737368944142</v>
      </c>
      <c r="M5571" s="1">
        <v>0.001563838219228897</v>
      </c>
      <c r="N5571" s="1">
        <v>0.002040513639344654</v>
      </c>
      <c r="O5571" s="1">
        <v>0.009236777644355376</v>
      </c>
      <c r="P5571" s="1">
        <v>-0.003559816389530401</v>
      </c>
      <c r="Q5571" s="1">
        <v>0.008895286261244362</v>
      </c>
      <c r="R5571" s="1">
        <v>-0.003056759255544939</v>
      </c>
      <c r="S5571" s="1">
        <v>-0.01173711294500701</v>
      </c>
      <c r="T5571" s="1">
        <v>-0.01583930619780982</v>
      </c>
      <c r="U5571" s="1">
        <v>-0.009242014117602393</v>
      </c>
      <c r="V5571" s="1">
        <v>-0.009874562411815613</v>
      </c>
      <c r="W5571" s="1">
        <v>0.005748570514356066</v>
      </c>
      <c r="X5571" s="1">
        <v>0.006379770508938787</v>
      </c>
      <c r="Y5571" s="1">
        <v>-0.0556572877436462</v>
      </c>
      <c r="Z5571" s="1">
        <v>0.01485412593146807</v>
      </c>
      <c r="AA5571" s="1">
        <v>0.01304161425437744</v>
      </c>
      <c r="AB5571" s="1">
        <v>-0.00387495335369592</v>
      </c>
      <c r="AC5571" s="1">
        <v>-0.03683840517061188</v>
      </c>
    </row>
    <row r="5572" spans="1:29">
      <c r="A5572" s="11">
        <v>44670</v>
      </c>
      <c r="B5572" s="1">
        <v>-0.001314385330305812</v>
      </c>
      <c r="C5572" s="1">
        <v>0.01102899254968492</v>
      </c>
      <c r="D5572" s="1">
        <v>-0.02272796534633448</v>
      </c>
      <c r="E5572" s="1">
        <v>-0.02680352627446336</v>
      </c>
      <c r="F5572" s="1">
        <v>-0.01756151751895441</v>
      </c>
      <c r="G5572" s="1">
        <v>-0.02236161870440223</v>
      </c>
      <c r="H5572" s="1">
        <v>0.0122060255819525</v>
      </c>
      <c r="I5572" s="1">
        <v>-0.03815970759297738</v>
      </c>
      <c r="J5572" s="1">
        <v>-0.008343192559583157</v>
      </c>
      <c r="K5572" s="1">
        <v>-0.02966486484019204</v>
      </c>
      <c r="L5572" s="1">
        <v>-0.03663504704596621</v>
      </c>
      <c r="M5572" s="1">
        <v>0.01717406738461902</v>
      </c>
      <c r="N5572" s="1">
        <v>-0.03165502400035158</v>
      </c>
      <c r="O5572" s="1">
        <v>-0.001830391654294439</v>
      </c>
      <c r="P5572" s="1">
        <v>-0.02655203269414863</v>
      </c>
      <c r="Q5572" s="1">
        <v>0.007679127053144885</v>
      </c>
      <c r="R5572" s="1">
        <v>0.0381115008431574</v>
      </c>
      <c r="S5572" s="1">
        <v>-0.01092632540843919</v>
      </c>
      <c r="T5572" s="1">
        <v>0.004514211572399951</v>
      </c>
      <c r="U5572" s="1">
        <v>-0.02542750330796473</v>
      </c>
      <c r="V5572" s="1">
        <v>-0.00592991141412047</v>
      </c>
      <c r="W5572" s="1">
        <v>-0.03763833518981163</v>
      </c>
      <c r="X5572" s="1">
        <v>-0.02040105079523691</v>
      </c>
      <c r="Y5572" s="1">
        <v>-0.04439705258949256</v>
      </c>
      <c r="Z5572" s="1">
        <v>-0.009334585395742612</v>
      </c>
      <c r="AA5572" s="1">
        <v>-0.01638284996207684</v>
      </c>
      <c r="AB5572" s="1">
        <v>0.008015933464283753</v>
      </c>
      <c r="AC5572" s="1">
        <v>-0.0151317559382359</v>
      </c>
    </row>
    <row r="5573" spans="1:29">
      <c r="A5573" s="11">
        <v>44671</v>
      </c>
      <c r="B5573" s="1">
        <v>-0.00388566983690275</v>
      </c>
      <c r="C5573" s="1">
        <v>0.03751496538441512</v>
      </c>
      <c r="D5573" s="1">
        <v>0.01110806046636892</v>
      </c>
      <c r="E5573" s="1">
        <v>0.01174652108441121</v>
      </c>
      <c r="F5573" s="1">
        <v>0.01988256337460537</v>
      </c>
      <c r="G5573" s="1">
        <v>0.03338288987735005</v>
      </c>
      <c r="H5573" s="1">
        <v>-0.02588233651436422</v>
      </c>
      <c r="I5573" s="1">
        <v>0.009015055669238325</v>
      </c>
      <c r="J5573" s="1">
        <v>0.007766229731059449</v>
      </c>
      <c r="K5573" s="1">
        <v>0.02456168244884638</v>
      </c>
      <c r="L5573" s="1">
        <v>0.01645325589311475</v>
      </c>
      <c r="M5573" s="1">
        <v>0.02379125068047339</v>
      </c>
      <c r="N5573" s="1">
        <v>-0.007646723614062712</v>
      </c>
      <c r="O5573" s="1">
        <v>0.01002865461133462</v>
      </c>
      <c r="P5573" s="1">
        <v>0.01299342930700886</v>
      </c>
      <c r="Q5573" s="1">
        <v>-0.009314154149083653</v>
      </c>
      <c r="R5573" s="1">
        <v>0.02940390193141873</v>
      </c>
      <c r="S5573" s="1">
        <v>-0.02113352857621298</v>
      </c>
      <c r="T5573" s="1">
        <v>-0.004884709033674661</v>
      </c>
      <c r="U5573" s="1">
        <v>0.0007346613060716933</v>
      </c>
      <c r="V5573" s="1">
        <v>0.001626859689246141</v>
      </c>
      <c r="W5573" s="1">
        <v>0.02413597765427422</v>
      </c>
      <c r="X5573" s="1">
        <v>0.03671014269400086</v>
      </c>
      <c r="Y5573" s="1">
        <v>0.01298437637204231</v>
      </c>
      <c r="Z5573" s="1">
        <v>-0.009309528379373821</v>
      </c>
      <c r="AA5573" s="1">
        <v>0.0122725923226521</v>
      </c>
      <c r="AB5573" s="1">
        <v>-0.01321480162267086</v>
      </c>
      <c r="AC5573" s="1">
        <v>0.01140538722545537</v>
      </c>
    </row>
    <row r="5574" spans="1:29">
      <c r="A5574" s="11">
        <v>44672</v>
      </c>
      <c r="B5574" s="1">
        <v>0.00893414261029668</v>
      </c>
      <c r="C5574" s="1">
        <v>0.01987429930355011</v>
      </c>
      <c r="D5574" s="1">
        <v>0.01685726753142691</v>
      </c>
      <c r="E5574" s="1">
        <v>-0.01333928277728091</v>
      </c>
      <c r="F5574" s="1">
        <v>0.006265382903531291</v>
      </c>
      <c r="G5574" s="1">
        <v>0.04521442374073792</v>
      </c>
      <c r="H5574" s="1">
        <v>-0.009661873732877968</v>
      </c>
      <c r="I5574" s="1">
        <v>0.01480471304915065</v>
      </c>
      <c r="J5574" s="1">
        <v>-0.008715520794636333</v>
      </c>
      <c r="K5574" s="1">
        <v>0.01524283581322061</v>
      </c>
      <c r="L5574" s="1">
        <v>0.01958813495239919</v>
      </c>
      <c r="M5574" s="1">
        <v>0.01236878253652751</v>
      </c>
      <c r="N5574" s="1">
        <v>0.003274905806370798</v>
      </c>
      <c r="O5574" s="1">
        <v>0.03375885564121472</v>
      </c>
      <c r="P5574" s="1">
        <v>0.01478511387601689</v>
      </c>
      <c r="Q5574" s="1">
        <v>-0.007692343298826509</v>
      </c>
      <c r="R5574" s="1">
        <v>0.02341409349567281</v>
      </c>
      <c r="S5574" s="1">
        <v>0.0117762038997733</v>
      </c>
      <c r="T5574" s="1">
        <v>0.01374433448078904</v>
      </c>
      <c r="U5574" s="1">
        <v>-0.001656997688970097</v>
      </c>
      <c r="V5574" s="1">
        <v>0.02230644826541273</v>
      </c>
      <c r="W5574" s="1">
        <v>0.01184522504477581</v>
      </c>
      <c r="X5574" s="1">
        <v>0.01702417479926144</v>
      </c>
      <c r="Y5574" s="1">
        <v>0.03685166420401553</v>
      </c>
      <c r="Z5574" s="1">
        <v>-0.009206798866855492</v>
      </c>
      <c r="AA5574" s="1">
        <v>0.01542677649608359</v>
      </c>
      <c r="AB5574" s="1">
        <v>0.007229253809703184</v>
      </c>
      <c r="AC5574" s="1">
        <v>0.005032641578809338</v>
      </c>
    </row>
    <row r="5575" spans="1:29">
      <c r="A5575" s="11">
        <v>44673</v>
      </c>
      <c r="B5575" s="1">
        <v>-0.02644051773594402</v>
      </c>
      <c r="C5575" s="1">
        <v>-0.01081221676563182</v>
      </c>
      <c r="D5575" s="1">
        <v>0.001250216402376658</v>
      </c>
      <c r="E5575" s="1">
        <v>-0.03159580832972031</v>
      </c>
      <c r="F5575" s="1">
        <v>-0.02952334474336593</v>
      </c>
      <c r="G5575" s="1">
        <v>-0.007542862036847064</v>
      </c>
      <c r="H5575" s="1">
        <v>0.001219508253689661</v>
      </c>
      <c r="I5575" s="1">
        <v>-0.01364284735528598</v>
      </c>
      <c r="J5575" s="1">
        <v>-0.04831092940639536</v>
      </c>
      <c r="K5575" s="1">
        <v>-0.03230279898650346</v>
      </c>
      <c r="L5575" s="1">
        <v>-0.02060174177579432</v>
      </c>
      <c r="M5575" s="1">
        <v>-0.005183257085765391</v>
      </c>
      <c r="N5575" s="1">
        <v>0.002688244750995938</v>
      </c>
      <c r="O5575" s="1">
        <v>0.01059273967136143</v>
      </c>
      <c r="P5575" s="1">
        <v>0.009648784025891421</v>
      </c>
      <c r="Q5575" s="1">
        <v>-0.0008612706563445593</v>
      </c>
      <c r="R5575" s="1">
        <v>-0.008374939575449103</v>
      </c>
      <c r="S5575" s="1">
        <v>-0.01648882477313829</v>
      </c>
      <c r="T5575" s="1">
        <v>-0.03040866065011183</v>
      </c>
      <c r="U5575" s="1">
        <v>-0.01687087204522508</v>
      </c>
      <c r="V5575" s="1">
        <v>-0.02044272242039513</v>
      </c>
      <c r="W5575" s="1">
        <v>-0.005426481810451911</v>
      </c>
      <c r="X5575" s="1">
        <v>-0.02053338230131629</v>
      </c>
      <c r="Y5575" s="1">
        <v>-0.02221364194751319</v>
      </c>
      <c r="Z5575" s="1">
        <v>-0.01889181664361561</v>
      </c>
      <c r="AA5575" s="1">
        <v>-0.003292348964693881</v>
      </c>
      <c r="AB5575" s="1">
        <v>-0.0215319319412407</v>
      </c>
      <c r="AC5575" s="1">
        <v>-0.002781899046812475</v>
      </c>
    </row>
    <row r="5576" spans="1:29">
      <c r="A5576" s="11">
        <v>44676</v>
      </c>
      <c r="B5576" s="1">
        <v>0.0001281919562170497</v>
      </c>
      <c r="C5576" s="1">
        <v>-0.06024392833475356</v>
      </c>
      <c r="D5576" s="1">
        <v>-0.0202730096027165</v>
      </c>
      <c r="E5576" s="1">
        <v>-0.01432262654826799</v>
      </c>
      <c r="F5576" s="1">
        <v>-0.01843652193498013</v>
      </c>
      <c r="G5576" s="1">
        <v>-0.01419350138899722</v>
      </c>
      <c r="H5576" s="1">
        <v>-0.03867238384906035</v>
      </c>
      <c r="I5576" s="1">
        <v>0.007487446982174406</v>
      </c>
      <c r="J5576" s="1">
        <v>-0.03627352961982844</v>
      </c>
      <c r="K5576" s="1">
        <v>-0.01231817446839134</v>
      </c>
      <c r="L5576" s="1">
        <v>-0.0153584306879474</v>
      </c>
      <c r="M5576" s="1">
        <v>-0.04912546478046365</v>
      </c>
      <c r="N5576" s="1">
        <v>-0.02240521926968841</v>
      </c>
      <c r="O5576" s="1">
        <v>-0.01808507474841858</v>
      </c>
      <c r="P5576" s="1">
        <v>-0.01462160595484729</v>
      </c>
      <c r="Q5576" s="1">
        <v>-0.02499999551081611</v>
      </c>
      <c r="R5576" s="1">
        <v>-0.02312605060515038</v>
      </c>
      <c r="S5576" s="1">
        <v>-0.04585796981247481</v>
      </c>
      <c r="T5576" s="1">
        <v>-0.01168596517112208</v>
      </c>
      <c r="U5576" s="1">
        <v>-0.03333760808129793</v>
      </c>
      <c r="V5576" s="1">
        <v>-0.02681663901090825</v>
      </c>
      <c r="W5576" s="1">
        <v>-0.02801618736852662</v>
      </c>
      <c r="X5576" s="1">
        <v>-0.03121798340319426</v>
      </c>
      <c r="Y5576" s="1">
        <v>-0.02271829808687187</v>
      </c>
      <c r="Z5576" s="1">
        <v>-0.04477312869343231</v>
      </c>
      <c r="AA5576" s="1">
        <v>-0.02340114610973354</v>
      </c>
      <c r="AB5576" s="1">
        <v>-0.0329485051013666</v>
      </c>
      <c r="AC5576" s="1">
        <v>-0.01552917320351244</v>
      </c>
    </row>
    <row r="5577" spans="1:29">
      <c r="A5577" s="11">
        <v>44677</v>
      </c>
      <c r="B5577" s="1">
        <v>-0.007301228691993455</v>
      </c>
      <c r="C5577" s="1">
        <v>0.008520363605177161</v>
      </c>
      <c r="D5577" s="1">
        <v>0.02330164970824722</v>
      </c>
      <c r="E5577" s="1">
        <v>0.02649111281128325</v>
      </c>
      <c r="F5577" s="1">
        <v>0.009500602626832499</v>
      </c>
      <c r="G5577" s="1">
        <v>0.02125947028011277</v>
      </c>
      <c r="H5577" s="1">
        <v>-0.005068086443328679</v>
      </c>
      <c r="I5577" s="1">
        <v>0.004612901712018891</v>
      </c>
      <c r="J5577" s="1">
        <v>-0.004137181409901047</v>
      </c>
      <c r="K5577" s="1">
        <v>0.02265861938480485</v>
      </c>
      <c r="L5577" s="1">
        <v>0.0127474670303418</v>
      </c>
      <c r="M5577" s="1">
        <v>0.0101761886302707</v>
      </c>
      <c r="N5577" s="1">
        <v>0.01449560789676152</v>
      </c>
      <c r="O5577" s="1">
        <v>0.03998902948826366</v>
      </c>
      <c r="P5577" s="1">
        <v>0.02861022277033443</v>
      </c>
      <c r="Q5577" s="1">
        <v>-0.01591510055541567</v>
      </c>
      <c r="R5577" s="1">
        <v>0.0299258058522105</v>
      </c>
      <c r="S5577" s="1">
        <v>0.01447029389762289</v>
      </c>
      <c r="T5577" s="1">
        <v>0.02172813751930258</v>
      </c>
      <c r="U5577" s="1">
        <v>0.005526816231093523</v>
      </c>
      <c r="V5577" s="1">
        <v>0.0200555937105924</v>
      </c>
      <c r="W5577" s="1">
        <v>0.03695992248750302</v>
      </c>
      <c r="X5577" s="1">
        <v>0.02293308277072192</v>
      </c>
      <c r="Y5577" s="1">
        <v>0.006064315170277057</v>
      </c>
      <c r="Z5577" s="1">
        <v>0.01085745689368722</v>
      </c>
      <c r="AA5577" s="1">
        <v>0.03842860952574556</v>
      </c>
      <c r="AB5577" s="1">
        <v>0.02362596838410891</v>
      </c>
      <c r="AC5577" s="1">
        <v>-0.0001888648163757001</v>
      </c>
    </row>
    <row r="5578" spans="1:29">
      <c r="A5578" s="11">
        <v>44678</v>
      </c>
      <c r="B5578" s="1">
        <v>-0.01174187298440066</v>
      </c>
      <c r="C5578" s="1">
        <v>-0.01703102323150507</v>
      </c>
      <c r="D5578" s="1">
        <v>-0.01021431788984972</v>
      </c>
      <c r="E5578" s="1">
        <v>-0.0006643428666137652</v>
      </c>
      <c r="F5578" s="1">
        <v>-0.01865417114690959</v>
      </c>
      <c r="G5578" s="1">
        <v>0.002321287831898777</v>
      </c>
      <c r="H5578" s="1">
        <v>-0.008914403239765556</v>
      </c>
      <c r="I5578" s="1">
        <v>0.0003644251236425422</v>
      </c>
      <c r="J5578" s="1">
        <v>-0.002330610688404566</v>
      </c>
      <c r="K5578" s="1">
        <v>-0.001512823781187334</v>
      </c>
      <c r="L5578" s="1">
        <v>-0.01783677323359623</v>
      </c>
      <c r="M5578" s="1">
        <v>-0.0131732064184793</v>
      </c>
      <c r="N5578" s="1">
        <v>-0.005599579919936537</v>
      </c>
      <c r="O5578" s="1">
        <v>-0.01414673513296194</v>
      </c>
      <c r="P5578" s="1">
        <v>-0.0007542209845616821</v>
      </c>
      <c r="Q5578" s="1">
        <v>-0.01257864283571419</v>
      </c>
      <c r="R5578" s="1">
        <v>0.0009727447953831181</v>
      </c>
      <c r="S5578" s="1">
        <v>-0.009679120527693597</v>
      </c>
      <c r="T5578" s="1">
        <v>-0.01632047887106147</v>
      </c>
      <c r="U5578" s="1">
        <v>-0.005980060596086578</v>
      </c>
      <c r="V5578" s="1">
        <v>-0.01301678015969732</v>
      </c>
      <c r="W5578" s="1">
        <v>-0.02852626034861416</v>
      </c>
      <c r="X5578" s="1">
        <v>-0.01069209924521441</v>
      </c>
      <c r="Y5578" s="1">
        <v>-0.006027760928237091</v>
      </c>
      <c r="Z5578" s="1">
        <v>0.01061930625355756</v>
      </c>
      <c r="AA5578" s="1">
        <v>-0.02191732194735863</v>
      </c>
      <c r="AB5578" s="1">
        <v>0.002550903269525451</v>
      </c>
      <c r="AC5578" s="1">
        <v>-0.01946147906087625</v>
      </c>
    </row>
    <row r="5579" spans="1:29">
      <c r="A5579" s="11">
        <v>44679</v>
      </c>
      <c r="B5579" s="1">
        <v>0.01814854525751119</v>
      </c>
      <c r="C5579" s="1">
        <v>0.007776326498102559</v>
      </c>
      <c r="D5579" s="1">
        <v>0.005886311026717328</v>
      </c>
      <c r="E5579" s="1">
        <v>0.003528476462939967</v>
      </c>
      <c r="F5579" s="1">
        <v>0.01106192111996673</v>
      </c>
      <c r="G5579" s="1">
        <v>0.009226349548789203</v>
      </c>
      <c r="H5579" s="1">
        <v>0.01381309090349148</v>
      </c>
      <c r="I5579" s="1">
        <v>-0.0008743376676237924</v>
      </c>
      <c r="J5579" s="1">
        <v>-0.00751570152845138</v>
      </c>
      <c r="K5579" s="1">
        <v>0.04510281855111642</v>
      </c>
      <c r="L5579" s="1">
        <v>0.01919111061254597</v>
      </c>
      <c r="M5579" s="1">
        <v>0.02041611626860651</v>
      </c>
      <c r="N5579" s="1">
        <v>0.01398062230426067</v>
      </c>
      <c r="O5579" s="1">
        <v>-0.004261725749788559</v>
      </c>
      <c r="P5579" s="1">
        <v>0.02396669293593257</v>
      </c>
      <c r="Q5579" s="1">
        <v>-0.0003032547862371615</v>
      </c>
      <c r="R5579" s="1">
        <v>0.01493694408636315</v>
      </c>
      <c r="S5579" s="1">
        <v>0.006172936377904392</v>
      </c>
      <c r="T5579" s="1">
        <v>0.0206133806995239</v>
      </c>
      <c r="U5579" s="1">
        <v>0.008404847907287571</v>
      </c>
      <c r="V5579" s="1">
        <v>0.016444119843257</v>
      </c>
      <c r="W5579" s="1">
        <v>0.01634119462743078</v>
      </c>
      <c r="X5579" s="1">
        <v>0.0134805062009733</v>
      </c>
      <c r="Y5579" s="1">
        <v>0.00363856422904707</v>
      </c>
      <c r="Z5579" s="1">
        <v>0.01134999131297443</v>
      </c>
      <c r="AA5579" s="1">
        <v>0.008365545434545263</v>
      </c>
      <c r="AB5579" s="1">
        <v>-0.00242331630002901</v>
      </c>
      <c r="AC5579" s="1">
        <v>0.006937037289251213</v>
      </c>
    </row>
    <row r="5580" spans="1:29">
      <c r="A5580" s="11">
        <v>44680</v>
      </c>
      <c r="B5580" s="1">
        <v>-0.06565787333446993</v>
      </c>
      <c r="C5580" s="1">
        <v>-0.01827534426020005</v>
      </c>
      <c r="D5580" s="1">
        <v>-0.0234223341265426</v>
      </c>
      <c r="E5580" s="1">
        <v>0</v>
      </c>
      <c r="F5580" s="1">
        <v>0.00237747377367814</v>
      </c>
      <c r="G5580" s="1">
        <v>-0.01850776523168773</v>
      </c>
      <c r="H5580" s="1">
        <v>0.008555123848123403</v>
      </c>
      <c r="I5580" s="1">
        <v>0.00966206065548425</v>
      </c>
      <c r="J5580" s="1">
        <v>-0.01217767819824467</v>
      </c>
      <c r="K5580" s="1">
        <v>-0.003122365376050595</v>
      </c>
      <c r="L5580" s="1">
        <v>-0.009509621206103769</v>
      </c>
      <c r="M5580" s="1">
        <v>-0.03039627182298477</v>
      </c>
      <c r="N5580" s="1">
        <v>-0.005936501788295301</v>
      </c>
      <c r="O5580" s="1">
        <v>-0.0008668699540735902</v>
      </c>
      <c r="P5580" s="1">
        <v>-0.03851817972593341</v>
      </c>
      <c r="Q5580" s="1">
        <v>-0.02639571985280476</v>
      </c>
      <c r="R5580" s="1">
        <v>-0.01049704066784796</v>
      </c>
      <c r="S5580" s="1">
        <v>-0.01073624317593602</v>
      </c>
      <c r="T5580" s="1">
        <v>-0.02206901799670236</v>
      </c>
      <c r="U5580" s="1">
        <v>-0.003619055819694905</v>
      </c>
      <c r="V5580" s="1">
        <v>0.008306226132432037</v>
      </c>
      <c r="W5580" s="1">
        <v>0.01490787924877068</v>
      </c>
      <c r="X5580" s="1">
        <v>0.003554680320924097</v>
      </c>
      <c r="Y5580" s="1">
        <v>-0.02376634837930691</v>
      </c>
      <c r="Z5580" s="1">
        <v>0.008089816855062493</v>
      </c>
      <c r="AA5580" s="1">
        <v>-0.02188446659695698</v>
      </c>
      <c r="AB5580" s="1">
        <v>-0.008016474337369184</v>
      </c>
      <c r="AC5580" s="1">
        <v>-0.0263132720719681</v>
      </c>
    </row>
    <row r="5581" spans="1:29">
      <c r="A5581" s="11">
        <v>44683</v>
      </c>
      <c r="B5581" s="1">
        <v>-0.001715629663940788</v>
      </c>
      <c r="C5581" s="1">
        <v>0.01061778343407904</v>
      </c>
      <c r="D5581" s="1">
        <v>-0.002424316734516041</v>
      </c>
      <c r="E5581" s="1">
        <v>-0.004688135127703608</v>
      </c>
      <c r="F5581" s="1">
        <v>-0.001948290731380142</v>
      </c>
      <c r="G5581" s="1">
        <v>-0.02959686942137707</v>
      </c>
      <c r="H5581" s="1">
        <v>-0.01005337652514571</v>
      </c>
      <c r="I5581" s="1">
        <v>0.01379452061391984</v>
      </c>
      <c r="J5581" s="1">
        <v>0.003625827931834635</v>
      </c>
      <c r="K5581" s="1">
        <v>-0.001946513249488468</v>
      </c>
      <c r="L5581" s="1">
        <v>-0.01693730915730163</v>
      </c>
      <c r="M5581" s="1">
        <v>0.005158762178884224</v>
      </c>
      <c r="N5581" s="1">
        <v>0.01387013974712414</v>
      </c>
      <c r="O5581" s="1">
        <v>-0.000813391510931516</v>
      </c>
      <c r="P5581" s="1">
        <v>0.002300195857682041</v>
      </c>
      <c r="Q5581" s="1">
        <v>-0.02555300186407039</v>
      </c>
      <c r="R5581" s="1">
        <v>-0.003512202930556874</v>
      </c>
      <c r="S5581" s="1">
        <v>0.001033580811382828</v>
      </c>
      <c r="T5581" s="1">
        <v>-0.01067897993731159</v>
      </c>
      <c r="U5581" s="1">
        <v>-0.01067646948175138</v>
      </c>
      <c r="V5581" s="1">
        <v>-0.005653333431804297</v>
      </c>
      <c r="W5581" s="1">
        <v>0.0007891113538074368</v>
      </c>
      <c r="X5581" s="1">
        <v>-0.01085466164019289</v>
      </c>
      <c r="Y5581" s="1">
        <v>0.02537651032523636</v>
      </c>
      <c r="Z5581" s="1">
        <v>0.01900006994727499</v>
      </c>
      <c r="AA5581" s="1">
        <v>-0.02914726293224601</v>
      </c>
      <c r="AB5581" s="1">
        <v>-0.001224417021290058</v>
      </c>
      <c r="AC5581" s="1">
        <v>-0.02712261816834782</v>
      </c>
    </row>
    <row r="5582" spans="1:29">
      <c r="A5582" s="11">
        <v>44685</v>
      </c>
      <c r="B5582" s="1">
        <v>-0.02770323705183464</v>
      </c>
      <c r="C5582" s="1">
        <v>-0.008186700672766167</v>
      </c>
      <c r="D5582" s="1">
        <v>0.03489431250133501</v>
      </c>
      <c r="E5582" s="1">
        <v>-0.01950643640305494</v>
      </c>
      <c r="F5582" s="1">
        <v>-0.03189934345530654</v>
      </c>
      <c r="G5582" s="1">
        <v>-0.02714983362090218</v>
      </c>
      <c r="H5582" s="1">
        <v>0</v>
      </c>
      <c r="I5582" s="1">
        <v>-0.03398159892727559</v>
      </c>
      <c r="J5582" s="1">
        <v>-0.0469653472277235</v>
      </c>
      <c r="K5582" s="1">
        <v>-0.02642900058834596</v>
      </c>
      <c r="L5582" s="1">
        <v>-0.003536621985639754</v>
      </c>
      <c r="M5582" s="1">
        <v>-0.00631662367021335</v>
      </c>
      <c r="N5582" s="1">
        <v>-0.0129203559149611</v>
      </c>
      <c r="O5582" s="1">
        <v>-0.02740544690501667</v>
      </c>
      <c r="P5582" s="1">
        <v>-0.006406648431213302</v>
      </c>
      <c r="Q5582" s="1">
        <v>0.03773576421959346</v>
      </c>
      <c r="R5582" s="1">
        <v>-0.03121800288131493</v>
      </c>
      <c r="S5582" s="1">
        <v>-0.0206505160579088</v>
      </c>
      <c r="T5582" s="1">
        <v>-0.02311610165928768</v>
      </c>
      <c r="U5582" s="1">
        <v>-0.02084913694103574</v>
      </c>
      <c r="V5582" s="1">
        <v>-0.02436649332291208</v>
      </c>
      <c r="W5582" s="1">
        <v>-0.02559443984171106</v>
      </c>
      <c r="X5582" s="1">
        <v>-0.02160103031459715</v>
      </c>
      <c r="Y5582" s="1">
        <v>-0.01428574434901464</v>
      </c>
      <c r="Z5582" s="1">
        <v>-0.02613498073124598</v>
      </c>
      <c r="AA5582" s="1">
        <v>-0.04047696458491457</v>
      </c>
      <c r="AB5582" s="1">
        <v>-0.03101630607930028</v>
      </c>
      <c r="AC5582" s="1">
        <v>-0.006565656565656552</v>
      </c>
    </row>
    <row r="5583" spans="1:29">
      <c r="A5583" s="11">
        <v>44686</v>
      </c>
      <c r="B5583" s="1">
        <v>-0.006858063531865577</v>
      </c>
      <c r="C5583" s="1">
        <v>-0.006740984913143677</v>
      </c>
      <c r="D5583" s="1">
        <v>-0.03203409841576721</v>
      </c>
      <c r="E5583" s="1">
        <v>-0.009555648172754228</v>
      </c>
      <c r="F5583" s="1">
        <v>-0.007151208662798836</v>
      </c>
      <c r="G5583" s="1">
        <v>-0.01999437051511765</v>
      </c>
      <c r="H5583" s="1">
        <v>0.02411932227705926</v>
      </c>
      <c r="I5583" s="1">
        <v>-0.002249223385912602</v>
      </c>
      <c r="J5583" s="1">
        <v>-0.0001082732143475873</v>
      </c>
      <c r="K5583" s="1">
        <v>-0.002279378915876595</v>
      </c>
      <c r="L5583" s="1">
        <v>0.0323011153410877</v>
      </c>
      <c r="M5583" s="1">
        <v>-0.001191866304821376</v>
      </c>
      <c r="N5583" s="1">
        <v>0.008854598199091512</v>
      </c>
      <c r="O5583" s="1">
        <v>0.003292094308414484</v>
      </c>
      <c r="P5583" s="1">
        <v>0.0003849720175741478</v>
      </c>
      <c r="Q5583" s="1">
        <v>0.01602464144397775</v>
      </c>
      <c r="R5583" s="1">
        <v>-0.01958314454669019</v>
      </c>
      <c r="S5583" s="1">
        <v>-0.007907221579769752</v>
      </c>
      <c r="T5583" s="1">
        <v>0.0007297267398551632</v>
      </c>
      <c r="U5583" s="1">
        <v>0.04644924493665492</v>
      </c>
      <c r="V5583" s="1">
        <v>-0.02525250740141882</v>
      </c>
      <c r="W5583" s="1">
        <v>-0.03354914047086943</v>
      </c>
      <c r="X5583" s="1">
        <v>0.006611541423775069</v>
      </c>
      <c r="Y5583" s="1">
        <v>0.01041029588875264</v>
      </c>
      <c r="Z5583" s="1">
        <v>0.0181551728536804</v>
      </c>
      <c r="AA5583" s="1">
        <v>-0.01220544137640245</v>
      </c>
      <c r="AB5583" s="1">
        <v>0.02530362493119664</v>
      </c>
      <c r="AC5583" s="1">
        <v>0.01911539175695864</v>
      </c>
    </row>
    <row r="5584" spans="1:29">
      <c r="A5584" s="11">
        <v>44687</v>
      </c>
      <c r="B5584" s="1">
        <v>-0.04121877353443437</v>
      </c>
      <c r="C5584" s="1">
        <v>-0.01024935015734119</v>
      </c>
      <c r="D5584" s="1">
        <v>0.009398878215539419</v>
      </c>
      <c r="E5584" s="1">
        <v>-0.01439263730204787</v>
      </c>
      <c r="F5584" s="1">
        <v>-0.008363245023975341</v>
      </c>
      <c r="G5584" s="1">
        <v>-0.02921665107036797</v>
      </c>
      <c r="H5584" s="1">
        <v>-0.007127357697261361</v>
      </c>
      <c r="I5584" s="1">
        <v>-0.02612810299689272</v>
      </c>
      <c r="J5584" s="1">
        <v>-0.03866986597620503</v>
      </c>
      <c r="K5584" s="1">
        <v>-0.008031205896639082</v>
      </c>
      <c r="L5584" s="1">
        <v>-0.02668522930287853</v>
      </c>
      <c r="M5584" s="1">
        <v>0.004375422719147926</v>
      </c>
      <c r="N5584" s="1">
        <v>0.01755400324098111</v>
      </c>
      <c r="O5584" s="1">
        <v>-0.005783890944020875</v>
      </c>
      <c r="P5584" s="1">
        <v>-0.03097644271960676</v>
      </c>
      <c r="Q5584" s="1">
        <v>0.01273888066573514</v>
      </c>
      <c r="R5584" s="1">
        <v>-0.007667838454930798</v>
      </c>
      <c r="S5584" s="1">
        <v>-0.04463331663291492</v>
      </c>
      <c r="T5584" s="1">
        <v>0.008229187040003749</v>
      </c>
      <c r="U5584" s="1">
        <v>-0.03754694043528495</v>
      </c>
      <c r="V5584" s="1">
        <v>0.005864567887597927</v>
      </c>
      <c r="W5584" s="1">
        <v>-0.01468400781386647</v>
      </c>
      <c r="X5584" s="1">
        <v>-0.04163734578528822</v>
      </c>
      <c r="Y5584" s="1">
        <v>-0.009292931552751571</v>
      </c>
      <c r="Z5584" s="1">
        <v>-0.000428333577904505</v>
      </c>
      <c r="AA5584" s="1">
        <v>-0.02354110321267611</v>
      </c>
      <c r="AB5584" s="1">
        <v>-0.0355901362187826</v>
      </c>
      <c r="AC5584" s="1">
        <v>-0.0320263154513456</v>
      </c>
    </row>
    <row r="5585" spans="1:29">
      <c r="A5585" s="11">
        <v>44690</v>
      </c>
      <c r="B5585" s="1">
        <v>-0.01440449112431241</v>
      </c>
      <c r="C5585" s="1">
        <v>-0.01091512813205331</v>
      </c>
      <c r="D5585" s="1">
        <v>-0.01685409495171752</v>
      </c>
      <c r="E5585" s="1">
        <v>0.003797741104824448</v>
      </c>
      <c r="F5585" s="1">
        <v>-0.00632206029988136</v>
      </c>
      <c r="G5585" s="1">
        <v>-0.007682608104490951</v>
      </c>
      <c r="H5585" s="1">
        <v>-0.02559303379227018</v>
      </c>
      <c r="I5585" s="1">
        <v>0.00170763586905065</v>
      </c>
      <c r="J5585" s="1">
        <v>0.0007887627986566947</v>
      </c>
      <c r="K5585" s="1">
        <v>-0.01514514891126462</v>
      </c>
      <c r="L5585" s="1">
        <v>0.01782414164962964</v>
      </c>
      <c r="M5585" s="1">
        <v>-0.01782172722788933</v>
      </c>
      <c r="N5585" s="1">
        <v>-0.01387588228686465</v>
      </c>
      <c r="O5585" s="1">
        <v>0.001622183770050079</v>
      </c>
      <c r="P5585" s="1">
        <v>-0.02819414645395912</v>
      </c>
      <c r="Q5585" s="1">
        <v>-0.01317761691597874</v>
      </c>
      <c r="R5585" s="1">
        <v>-0.03905508532501656</v>
      </c>
      <c r="S5585" s="1">
        <v>-0.02224696799425341</v>
      </c>
      <c r="T5585" s="1">
        <v>-0.01663401090045502</v>
      </c>
      <c r="U5585" s="1">
        <v>-0.007919697124605163</v>
      </c>
      <c r="V5585" s="1">
        <v>0.002377461493117128</v>
      </c>
      <c r="W5585" s="1">
        <v>-0.008758769245568843</v>
      </c>
      <c r="X5585" s="1">
        <v>-0.01125927236171775</v>
      </c>
      <c r="Y5585" s="1">
        <v>-0.06199023274235571</v>
      </c>
      <c r="Z5585" s="1">
        <v>-0.024499480631895</v>
      </c>
      <c r="AA5585" s="1">
        <v>-0.011567642768332</v>
      </c>
      <c r="AB5585" s="1">
        <v>-0.02844059202334126</v>
      </c>
      <c r="AC5585" s="1">
        <v>-0.004019814847446401</v>
      </c>
    </row>
    <row r="5586" spans="1:29">
      <c r="A5586" s="11">
        <v>44691</v>
      </c>
      <c r="B5586" s="1">
        <v>-0.005951535588099466</v>
      </c>
      <c r="C5586" s="1">
        <v>0.0001414761995732761</v>
      </c>
      <c r="D5586" s="1">
        <v>-0.001691289189741818</v>
      </c>
      <c r="E5586" s="1">
        <v>-0.0129488731227837</v>
      </c>
      <c r="F5586" s="1">
        <v>0.002099430487664034</v>
      </c>
      <c r="G5586" s="1">
        <v>0.03039280427216462</v>
      </c>
      <c r="H5586" s="1">
        <v>-0.04612427883525883</v>
      </c>
      <c r="I5586" s="1">
        <v>0.0160624936026037</v>
      </c>
      <c r="J5586" s="1">
        <v>-0.04751183876067733</v>
      </c>
      <c r="K5586" s="1">
        <v>0.03011838427848135</v>
      </c>
      <c r="L5586" s="1">
        <v>-0.01104843428208002</v>
      </c>
      <c r="M5586" s="1">
        <v>-0.01612899223030373</v>
      </c>
      <c r="N5586" s="1">
        <v>-0.01216962898099838</v>
      </c>
      <c r="O5586" s="1">
        <v>-0.0077627970862858</v>
      </c>
      <c r="P5586" s="1">
        <v>0.02574313059901989</v>
      </c>
      <c r="Q5586" s="1">
        <v>-0.06251902419374877</v>
      </c>
      <c r="R5586" s="1">
        <v>-0.01733324452219198</v>
      </c>
      <c r="S5586" s="1">
        <v>-0.04323093519774157</v>
      </c>
      <c r="T5586" s="1">
        <v>-0.001470823457940806</v>
      </c>
      <c r="U5586" s="1">
        <v>0.02360760883217283</v>
      </c>
      <c r="V5586" s="1">
        <v>-0.02659817747144788</v>
      </c>
      <c r="W5586" s="1">
        <v>-0.01641939512496893</v>
      </c>
      <c r="X5586" s="1">
        <v>-0.03020178694976383</v>
      </c>
      <c r="Y5586" s="1">
        <v>-0.03413045263493808</v>
      </c>
      <c r="Z5586" s="1">
        <v>-0.06975445935245028</v>
      </c>
      <c r="AA5586" s="1">
        <v>-0.02100122064495891</v>
      </c>
      <c r="AB5586" s="1">
        <v>-0.05654712631367365</v>
      </c>
      <c r="AC5586" s="1">
        <v>-0.01138362841659968</v>
      </c>
    </row>
    <row r="5587" spans="1:29">
      <c r="A5587" s="11">
        <v>44692</v>
      </c>
      <c r="B5587" s="1">
        <v>0.01909817690586824</v>
      </c>
      <c r="C5587" s="1">
        <v>-0.01796572648383143</v>
      </c>
      <c r="D5587" s="1">
        <v>0.004096660584907097</v>
      </c>
      <c r="E5587" s="1">
        <v>0.01236295237281015</v>
      </c>
      <c r="F5587" s="1">
        <v>-0.007652026394774469</v>
      </c>
      <c r="G5587" s="1">
        <v>-0.0109292386231683</v>
      </c>
      <c r="H5587" s="1">
        <v>0.01175291325216321</v>
      </c>
      <c r="I5587" s="1">
        <v>0.005629848640150037</v>
      </c>
      <c r="J5587" s="1">
        <v>-0.00106386038179429</v>
      </c>
      <c r="K5587" s="1">
        <v>-0.00775084512920432</v>
      </c>
      <c r="L5587" s="1">
        <v>-0.01690280807905087</v>
      </c>
      <c r="M5587" s="1">
        <v>-0.01270496602368942</v>
      </c>
      <c r="N5587" s="1">
        <v>-0.01578438830632944</v>
      </c>
      <c r="O5587" s="1">
        <v>-0.001463354569778086</v>
      </c>
      <c r="P5587" s="1">
        <v>-0.0005975257449711835</v>
      </c>
      <c r="Q5587" s="1">
        <v>0.02686965114950035</v>
      </c>
      <c r="R5587" s="1">
        <v>-0.01024378224652522</v>
      </c>
      <c r="S5587" s="1">
        <v>-0.002972713693247142</v>
      </c>
      <c r="T5587" s="1">
        <v>0.002840840903517439</v>
      </c>
      <c r="U5587" s="1">
        <v>0.02979527708036755</v>
      </c>
      <c r="V5587" s="1">
        <v>-0.008180062698490587</v>
      </c>
      <c r="W5587" s="1">
        <v>-0.002279493959105872</v>
      </c>
      <c r="X5587" s="1">
        <v>-0.009189549721801193</v>
      </c>
      <c r="Y5587" s="1">
        <v>0.01958143275915636</v>
      </c>
      <c r="Z5587" s="1">
        <v>0.00068674285715975</v>
      </c>
      <c r="AA5587" s="1">
        <v>-0.01059730913082535</v>
      </c>
      <c r="AB5587" s="1">
        <v>-0.01347061003235017</v>
      </c>
      <c r="AC5587" s="1">
        <v>-0.01203810336747568</v>
      </c>
    </row>
    <row r="5588" spans="1:29">
      <c r="A5588" s="11">
        <v>44693</v>
      </c>
      <c r="B5588" s="1">
        <v>-0.03376212833119985</v>
      </c>
      <c r="C5588" s="1">
        <v>-0.02059928226700625</v>
      </c>
      <c r="D5588" s="1">
        <v>-0.01319082344394928</v>
      </c>
      <c r="E5588" s="1">
        <v>-0.01797137113839731</v>
      </c>
      <c r="F5588" s="1">
        <v>-0.001042723502551968</v>
      </c>
      <c r="G5588" s="1">
        <v>-0.001883500504718527</v>
      </c>
      <c r="H5588" s="1">
        <v>-0.002323353859504884</v>
      </c>
      <c r="I5588" s="1">
        <v>-0.02254139022439383</v>
      </c>
      <c r="J5588" s="1">
        <v>-0.03952188123370437</v>
      </c>
      <c r="K5588" s="1">
        <v>-0.01141667343372776</v>
      </c>
      <c r="L5588" s="1">
        <v>-0.01175696513626134</v>
      </c>
      <c r="M5588" s="1">
        <v>0.01369859379276028</v>
      </c>
      <c r="N5588" s="1">
        <v>-0.01075692742852175</v>
      </c>
      <c r="O5588" s="1">
        <v>-0.02457580080945487</v>
      </c>
      <c r="P5588" s="1">
        <v>-0.003188851227734157</v>
      </c>
      <c r="Q5588" s="1">
        <v>-0.01324088495442721</v>
      </c>
      <c r="R5588" s="1">
        <v>-0.02037317919153736</v>
      </c>
      <c r="S5588" s="1">
        <v>-0.03756706461974713</v>
      </c>
      <c r="T5588" s="1">
        <v>-0.02916796417396983</v>
      </c>
      <c r="U5588" s="1">
        <v>-0.01790800109986546</v>
      </c>
      <c r="V5588" s="1">
        <v>-0.00561535954784842</v>
      </c>
      <c r="W5588" s="1">
        <v>-0.008130615063653091</v>
      </c>
      <c r="X5588" s="1">
        <v>-0.04083474520868513</v>
      </c>
      <c r="Y5588" s="1">
        <v>-0.03289186598815896</v>
      </c>
      <c r="Z5588" s="1">
        <v>-0.04117703008876039</v>
      </c>
      <c r="AA5588" s="1">
        <v>-0.03128100642361564</v>
      </c>
      <c r="AB5588" s="1">
        <v>-0.03574713853421674</v>
      </c>
      <c r="AC5588" s="1">
        <v>0.004026263871707458</v>
      </c>
    </row>
    <row r="5589" spans="1:29">
      <c r="A5589" s="11">
        <v>44694</v>
      </c>
      <c r="B5589" s="1">
        <v>-0.02108830997971434</v>
      </c>
      <c r="C5589" s="1">
        <v>-0.008824784669553831</v>
      </c>
      <c r="D5589" s="1">
        <v>0.0191647710970837</v>
      </c>
      <c r="E5589" s="1">
        <v>0.01504199629179026</v>
      </c>
      <c r="F5589" s="1">
        <v>0.0114175139214252</v>
      </c>
      <c r="G5589" s="1">
        <v>0.02012872166416169</v>
      </c>
      <c r="H5589" s="1">
        <v>-0.01663330861410539</v>
      </c>
      <c r="I5589" s="1">
        <v>-0.008978989911177848</v>
      </c>
      <c r="J5589" s="1">
        <v>-0.04398179028688831</v>
      </c>
      <c r="K5589" s="1">
        <v>0.02585560970146239</v>
      </c>
      <c r="L5589" s="1">
        <v>-0.002916218983541441</v>
      </c>
      <c r="M5589" s="1">
        <v>-0.006551913029679612</v>
      </c>
      <c r="N5589" s="1">
        <v>0.02253863329042494</v>
      </c>
      <c r="O5589" s="1">
        <v>0.02802659393734852</v>
      </c>
      <c r="P5589" s="1">
        <v>-0.0001999522238049778</v>
      </c>
      <c r="Q5589" s="1">
        <v>-0.01884984896223107</v>
      </c>
      <c r="R5589" s="1">
        <v>0.01133618997795782</v>
      </c>
      <c r="S5589" s="1">
        <v>-0.01301111293634338</v>
      </c>
      <c r="T5589" s="1">
        <v>-0.03890632913427605</v>
      </c>
      <c r="U5589" s="1">
        <v>0.01080895413322724</v>
      </c>
      <c r="V5589" s="1">
        <v>0.038235329926668</v>
      </c>
      <c r="W5589" s="1">
        <v>-0.0006097241752550664</v>
      </c>
      <c r="X5589" s="1">
        <v>0.08595219191303016</v>
      </c>
      <c r="Y5589" s="1">
        <v>0.01711940484528673</v>
      </c>
      <c r="Z5589" s="1">
        <v>-0.01852011952506305</v>
      </c>
      <c r="AA5589" s="1">
        <v>0.02106363845444248</v>
      </c>
      <c r="AB5589" s="1">
        <v>-0.0679396078834279</v>
      </c>
      <c r="AC5589" s="1">
        <v>-0.0108695526153848</v>
      </c>
    </row>
    <row r="5590" spans="1:29">
      <c r="A5590" s="11">
        <v>44697</v>
      </c>
      <c r="B5590" s="1">
        <v>0.004717323449289434</v>
      </c>
      <c r="C5590" s="1">
        <v>-0.00252269708501851</v>
      </c>
      <c r="D5590" s="1">
        <v>0.001952007137432377</v>
      </c>
      <c r="E5590" s="1">
        <v>-0.001283857188934201</v>
      </c>
      <c r="F5590" s="1">
        <v>-0.009148140576359598</v>
      </c>
      <c r="G5590" s="1">
        <v>0.07617218341124432</v>
      </c>
      <c r="H5590" s="1">
        <v>0.01962108434134135</v>
      </c>
      <c r="I5590" s="1">
        <v>0.01064777191307953</v>
      </c>
      <c r="J5590" s="1">
        <v>0.007603090829817027</v>
      </c>
      <c r="K5590" s="1">
        <v>0.0105509579785108</v>
      </c>
      <c r="L5590" s="1">
        <v>-0.01017023843417775</v>
      </c>
      <c r="M5590" s="1">
        <v>0.006595123706625294</v>
      </c>
      <c r="N5590" s="1">
        <v>-0.01740139568429344</v>
      </c>
      <c r="O5590" s="1">
        <v>0.01557047156653701</v>
      </c>
      <c r="P5590" s="1">
        <v>-0.008899073688799941</v>
      </c>
      <c r="Q5590" s="1">
        <v>-0.000325673544472771</v>
      </c>
      <c r="R5590" s="1">
        <v>0.0002472370253288059</v>
      </c>
      <c r="S5590" s="1">
        <v>0.02385440702136643</v>
      </c>
      <c r="T5590" s="1">
        <v>0.02327678186003324</v>
      </c>
      <c r="U5590" s="1">
        <v>-0.0002825048223212834</v>
      </c>
      <c r="V5590" s="1">
        <v>0.003512665002031401</v>
      </c>
      <c r="W5590" s="1">
        <v>-0.002847032024793528</v>
      </c>
      <c r="X5590" s="1">
        <v>0.002597126743136391</v>
      </c>
      <c r="Y5590" s="1">
        <v>0.01705569520493766</v>
      </c>
      <c r="Z5590" s="1">
        <v>0.005925289548528667</v>
      </c>
      <c r="AA5590" s="1">
        <v>0.008557757631128871</v>
      </c>
      <c r="AB5590" s="1">
        <v>-0.01963124480407419</v>
      </c>
      <c r="AC5590" s="1">
        <v>-0.001386949546462457</v>
      </c>
    </row>
    <row r="5591" spans="1:29">
      <c r="A5591" s="11">
        <v>44698</v>
      </c>
      <c r="B5591" s="1">
        <v>0.0250411235585708</v>
      </c>
      <c r="C5591" s="1">
        <v>0.01889323768446971</v>
      </c>
      <c r="D5591" s="1">
        <v>0.02555640654417246</v>
      </c>
      <c r="E5591" s="1">
        <v>0.004928151466489838</v>
      </c>
      <c r="F5591" s="1">
        <v>0.004011897399187614</v>
      </c>
      <c r="G5591" s="1">
        <v>0.03390050403525802</v>
      </c>
      <c r="H5591" s="1">
        <v>0.02322498945218809</v>
      </c>
      <c r="I5591" s="1">
        <v>0.006819419646427294</v>
      </c>
      <c r="J5591" s="1">
        <v>0.09579228839339105</v>
      </c>
      <c r="K5591" s="1">
        <v>0.01251550821557168</v>
      </c>
      <c r="L5591" s="1">
        <v>0.01970992814023109</v>
      </c>
      <c r="M5591" s="1">
        <v>0.0188370165346865</v>
      </c>
      <c r="N5591" s="1">
        <v>0.04171584403107453</v>
      </c>
      <c r="O5591" s="1">
        <v>0.008247114329064997</v>
      </c>
      <c r="P5591" s="1">
        <v>0.01503224696873207</v>
      </c>
      <c r="Q5591" s="1">
        <v>0.06286641304502694</v>
      </c>
      <c r="R5591" s="1">
        <v>0.04200305711206331</v>
      </c>
      <c r="S5591" s="1">
        <v>0.05088896750070071</v>
      </c>
      <c r="T5591" s="1">
        <v>0.02703296252667764</v>
      </c>
      <c r="U5591" s="1">
        <v>0.005000325895900604</v>
      </c>
      <c r="V5591" s="1">
        <v>0.006944523193862517</v>
      </c>
      <c r="W5591" s="1">
        <v>-0.001699494476517516</v>
      </c>
      <c r="X5591" s="1">
        <v>0.04637964107534209</v>
      </c>
      <c r="Y5591" s="1">
        <v>0.06420995586369882</v>
      </c>
      <c r="Z5591" s="1">
        <v>0.07720884468758893</v>
      </c>
      <c r="AA5591" s="1">
        <v>0.03164104686148628</v>
      </c>
      <c r="AB5591" s="1">
        <v>0.1178826190961515</v>
      </c>
      <c r="AC5591" s="1">
        <v>0.03985041430872727</v>
      </c>
    </row>
    <row r="5592" spans="1:29">
      <c r="A5592" s="11">
        <v>44699</v>
      </c>
      <c r="B5592" s="1">
        <v>0.006870758508742192</v>
      </c>
      <c r="C5592" s="1">
        <v>-0.03080744327765383</v>
      </c>
      <c r="D5592" s="1">
        <v>0.007569422122308822</v>
      </c>
      <c r="E5592" s="1">
        <v>0.02036244273203969</v>
      </c>
      <c r="F5592" s="1">
        <v>0.0004611419599058753</v>
      </c>
      <c r="G5592" s="1">
        <v>-0.003953112527917302</v>
      </c>
      <c r="H5592" s="1">
        <v>-0.003566803322390788</v>
      </c>
      <c r="I5592" s="1">
        <v>-7.608492080479756E-05</v>
      </c>
      <c r="J5592" s="1">
        <v>0.01797390178619707</v>
      </c>
      <c r="K5592" s="1">
        <v>0.02066819992380209</v>
      </c>
      <c r="L5592" s="1">
        <v>-0.006091745677295424</v>
      </c>
      <c r="M5592" s="1">
        <v>-0.05104498927014633</v>
      </c>
      <c r="N5592" s="1">
        <v>0.007933428815308563</v>
      </c>
      <c r="O5592" s="1">
        <v>0.002744830484630922</v>
      </c>
      <c r="P5592" s="1">
        <v>0.0411490164185242</v>
      </c>
      <c r="Q5592" s="1">
        <v>0.000306510430930107</v>
      </c>
      <c r="R5592" s="1">
        <v>0.003637674421216541</v>
      </c>
      <c r="S5592" s="1">
        <v>-0.01283552064734328</v>
      </c>
      <c r="T5592" s="1">
        <v>-0.01990158643619933</v>
      </c>
      <c r="U5592" s="1">
        <v>0.01682994816890582</v>
      </c>
      <c r="V5592" s="1">
        <v>0.00829830014802968</v>
      </c>
      <c r="W5592" s="1">
        <v>0.0273067474499169</v>
      </c>
      <c r="X5592" s="1">
        <v>-0.02121890871038534</v>
      </c>
      <c r="Y5592" s="1">
        <v>-0.01430638861321099</v>
      </c>
      <c r="Z5592" s="1">
        <v>-0.00710858765614486</v>
      </c>
      <c r="AA5592" s="1">
        <v>-0.004411169544197513</v>
      </c>
      <c r="AB5592" s="1">
        <v>-0.003738356972056267</v>
      </c>
      <c r="AC5592" s="1">
        <v>-0.01109625801748804</v>
      </c>
    </row>
    <row r="5593" spans="1:29">
      <c r="A5593" s="11">
        <v>44700</v>
      </c>
      <c r="B5593" s="1">
        <v>-0.01402687131859748</v>
      </c>
      <c r="C5593" s="1">
        <v>-0.01581803486895272</v>
      </c>
      <c r="D5593" s="1">
        <v>-0.01835409366848606</v>
      </c>
      <c r="E5593" s="1">
        <v>-0.01995608803232596</v>
      </c>
      <c r="F5593" s="1">
        <v>0.006055060124201983</v>
      </c>
      <c r="G5593" s="1">
        <v>-0.0168768647770563</v>
      </c>
      <c r="H5593" s="1">
        <v>0.0006507901761130253</v>
      </c>
      <c r="I5593" s="1">
        <v>-0.02043532619455679</v>
      </c>
      <c r="J5593" s="1">
        <v>-0.04379733542745901</v>
      </c>
      <c r="K5593" s="1">
        <v>-0.01171781718552456</v>
      </c>
      <c r="L5593" s="1">
        <v>-0.05436648695969892</v>
      </c>
      <c r="M5593" s="1">
        <v>-0.006776792850774815</v>
      </c>
      <c r="N5593" s="1">
        <v>0.03317098902580895</v>
      </c>
      <c r="O5593" s="1">
        <v>-0.03366910053498029</v>
      </c>
      <c r="P5593" s="1">
        <v>-0.02529832935560861</v>
      </c>
      <c r="Q5593" s="1">
        <v>-0.01960778495132132</v>
      </c>
      <c r="R5593" s="1">
        <v>-0.02304649111560597</v>
      </c>
      <c r="S5593" s="1">
        <v>-0.05200946769011805</v>
      </c>
      <c r="T5593" s="1">
        <v>-0.02292576433989546</v>
      </c>
      <c r="U5593" s="1">
        <v>-0.02367829054089987</v>
      </c>
      <c r="V5593" s="1">
        <v>-0.01618201043268663</v>
      </c>
      <c r="W5593" s="1">
        <v>-0.0437491909468265</v>
      </c>
      <c r="X5593" s="1">
        <v>-0.03974467118531189</v>
      </c>
      <c r="Y5593" s="1">
        <v>-0.03891462116780164</v>
      </c>
      <c r="Z5593" s="1">
        <v>-0.04922689742982145</v>
      </c>
      <c r="AA5593" s="1">
        <v>-0.02529127728023084</v>
      </c>
      <c r="AB5593" s="1">
        <v>-0.05081296679640179</v>
      </c>
      <c r="AC5593" s="1">
        <v>-0.06254546722808441</v>
      </c>
    </row>
    <row r="5594" spans="1:29">
      <c r="A5594" s="11">
        <v>44701</v>
      </c>
      <c r="B5594" s="1">
        <v>0.03521989837812267</v>
      </c>
      <c r="C5594" s="1">
        <v>0.01882747692281961</v>
      </c>
      <c r="D5594" s="1">
        <v>0.03547359112093962</v>
      </c>
      <c r="E5594" s="1">
        <v>0.04307039699247261</v>
      </c>
      <c r="F5594" s="1">
        <v>0.08134740089314763</v>
      </c>
      <c r="G5594" s="1">
        <v>0.02161864141651382</v>
      </c>
      <c r="H5594" s="1">
        <v>0.01658533083089209</v>
      </c>
      <c r="I5594" s="1">
        <v>0.02633922618208695</v>
      </c>
      <c r="J5594" s="1">
        <v>0.02901677569618588</v>
      </c>
      <c r="K5594" s="1">
        <v>0.02711357961425587</v>
      </c>
      <c r="L5594" s="1">
        <v>0.01961949730548707</v>
      </c>
      <c r="M5594" s="1">
        <v>-0.002558573578573919</v>
      </c>
      <c r="N5594" s="1">
        <v>0.01578089088371804</v>
      </c>
      <c r="O5594" s="1">
        <v>0.02407797980667414</v>
      </c>
      <c r="P5594" s="1">
        <v>0.03535746874234813</v>
      </c>
      <c r="Q5594" s="1">
        <v>0.0118749457489169</v>
      </c>
      <c r="R5594" s="1">
        <v>0.05831000290708688</v>
      </c>
      <c r="S5594" s="1">
        <v>0.03491284216000023</v>
      </c>
      <c r="T5594" s="1">
        <v>0.03329611071290461</v>
      </c>
      <c r="U5594" s="1">
        <v>0.03386208832259663</v>
      </c>
      <c r="V5594" s="1">
        <v>0.0351006496118127</v>
      </c>
      <c r="W5594" s="1">
        <v>0.02537090723819624</v>
      </c>
      <c r="X5594" s="1">
        <v>0.04853883456609354</v>
      </c>
      <c r="Y5594" s="1">
        <v>0.02101115868755454</v>
      </c>
      <c r="Z5594" s="1">
        <v>0.04317604931573849</v>
      </c>
      <c r="AA5594" s="1">
        <v>0.01188473108978916</v>
      </c>
      <c r="AB5594" s="1">
        <v>0.03574368465087163</v>
      </c>
      <c r="AC5594" s="1">
        <v>0.01872993975695381</v>
      </c>
    </row>
    <row r="5595" spans="1:29">
      <c r="A5595" s="11">
        <v>44704</v>
      </c>
      <c r="B5595" s="1">
        <v>0.003342745172258743</v>
      </c>
      <c r="C5595" s="1">
        <v>-0.002103361543317361</v>
      </c>
      <c r="D5595" s="1">
        <v>0.01066588703653615</v>
      </c>
      <c r="E5595" s="1">
        <v>-0.008534404974334553</v>
      </c>
      <c r="F5595" s="1">
        <v>0.006083536723577199</v>
      </c>
      <c r="G5595" s="1">
        <v>0.0123715898892558</v>
      </c>
      <c r="H5595" s="1">
        <v>-0.01983362648741693</v>
      </c>
      <c r="I5595" s="1">
        <v>-0.01283163768380313</v>
      </c>
      <c r="J5595" s="1">
        <v>-0.03717079932732137</v>
      </c>
      <c r="K5595" s="1">
        <v>0.02315194182298042</v>
      </c>
      <c r="L5595" s="1">
        <v>0.009105546205607107</v>
      </c>
      <c r="M5595" s="1">
        <v>0.006412942878497141</v>
      </c>
      <c r="N5595" s="1">
        <v>-0.01964291729905032</v>
      </c>
      <c r="O5595" s="1">
        <v>0.04215535154542827</v>
      </c>
      <c r="P5595" s="1">
        <v>0.005865172060713464</v>
      </c>
      <c r="Q5595" s="1">
        <v>-0.04200118282204279</v>
      </c>
      <c r="R5595" s="1">
        <v>-0.006687206320888817</v>
      </c>
      <c r="S5595" s="1">
        <v>-0.1090362192228685</v>
      </c>
      <c r="T5595" s="1">
        <v>-0.003243963742034173</v>
      </c>
      <c r="U5595" s="1">
        <v>-0.002824242732357818</v>
      </c>
      <c r="V5595" s="1">
        <v>0.006989539231709863</v>
      </c>
      <c r="W5595" s="1">
        <v>-0.01338556953994918</v>
      </c>
      <c r="X5595" s="1">
        <v>0.008253617720170414</v>
      </c>
      <c r="Y5595" s="1">
        <v>-0.01479093461696446</v>
      </c>
      <c r="Z5595" s="1">
        <v>-0.126131893205613</v>
      </c>
      <c r="AA5595" s="1">
        <v>0.006668043183496009</v>
      </c>
      <c r="AB5595" s="1">
        <v>-0.02783075727666007</v>
      </c>
      <c r="AC5595" s="1">
        <v>0.01392513884136659</v>
      </c>
    </row>
    <row r="5596" spans="1:29">
      <c r="A5596" s="11">
        <v>44705</v>
      </c>
      <c r="B5596" s="1">
        <v>-0.01673208203714716</v>
      </c>
      <c r="C5596" s="1">
        <v>-0.006022284782077336</v>
      </c>
      <c r="D5596" s="1">
        <v>-0.004760429774745334</v>
      </c>
      <c r="E5596" s="1">
        <v>0.0003608898577811548</v>
      </c>
      <c r="F5596" s="1">
        <v>0.0168773923937291</v>
      </c>
      <c r="G5596" s="1">
        <v>-0.008025366743015017</v>
      </c>
      <c r="H5596" s="1">
        <v>-0.007832872839354299</v>
      </c>
      <c r="I5596" s="1">
        <v>0.01146468648149934</v>
      </c>
      <c r="J5596" s="1">
        <v>-0.02989231351584576</v>
      </c>
      <c r="K5596" s="1">
        <v>-0.02947729973612345</v>
      </c>
      <c r="L5596" s="1">
        <v>-0.01865971764940721</v>
      </c>
      <c r="M5596" s="1">
        <v>0.008496105465622072</v>
      </c>
      <c r="N5596" s="1">
        <v>-0.01329678777115617</v>
      </c>
      <c r="O5596" s="1">
        <v>0.005255310594165064</v>
      </c>
      <c r="P5596" s="1">
        <v>-0.005548785989961114</v>
      </c>
      <c r="Q5596" s="1">
        <v>-0.02869125323149158</v>
      </c>
      <c r="R5596" s="1">
        <v>0.003433275626748999</v>
      </c>
      <c r="S5596" s="1">
        <v>0.004056858754755366</v>
      </c>
      <c r="T5596" s="1">
        <v>0.002495108332850826</v>
      </c>
      <c r="U5596" s="1">
        <v>0.01487992463593057</v>
      </c>
      <c r="V5596" s="1">
        <v>-0.01317714821339711</v>
      </c>
      <c r="W5596" s="1">
        <v>-0.01993975316436702</v>
      </c>
      <c r="X5596" s="1">
        <v>0.01020284178057262</v>
      </c>
      <c r="Y5596" s="1">
        <v>-0.01218452224857991</v>
      </c>
      <c r="Z5596" s="1">
        <v>-0.01622751847674042</v>
      </c>
      <c r="AA5596" s="1">
        <v>-0.00513640146225891</v>
      </c>
      <c r="AB5596" s="1">
        <v>-0.0004907895414736352</v>
      </c>
      <c r="AC5596" s="1">
        <v>-0.01298280642267968</v>
      </c>
    </row>
    <row r="5597" spans="1:29">
      <c r="A5597" s="11">
        <v>44706</v>
      </c>
      <c r="B5597" s="1">
        <v>0.001430694048627501</v>
      </c>
      <c r="C5597" s="1">
        <v>-0.01196608261504006</v>
      </c>
      <c r="D5597" s="1">
        <v>0.01326916581572957</v>
      </c>
      <c r="E5597" s="1">
        <v>0.001494169446311089</v>
      </c>
      <c r="F5597" s="1">
        <v>-0.009121048898422135</v>
      </c>
      <c r="G5597" s="1">
        <v>-0.01219066255891754</v>
      </c>
      <c r="H5597" s="1">
        <v>0.0006578546887081593</v>
      </c>
      <c r="I5597" s="1">
        <v>0.007468136033136341</v>
      </c>
      <c r="J5597" s="1">
        <v>-0.009855274074236808</v>
      </c>
      <c r="K5597" s="1">
        <v>-0.004741069153807453</v>
      </c>
      <c r="L5597" s="1">
        <v>-0.02120064385085962</v>
      </c>
      <c r="M5597" s="1">
        <v>-0.032855845594427</v>
      </c>
      <c r="N5597" s="1">
        <v>0.006830298151376368</v>
      </c>
      <c r="O5597" s="1">
        <v>-0.01948565599325092</v>
      </c>
      <c r="P5597" s="1">
        <v>-0.01305092539199815</v>
      </c>
      <c r="Q5597" s="1">
        <v>0.01294400454453593</v>
      </c>
      <c r="R5597" s="1">
        <v>-0.001471772155216655</v>
      </c>
      <c r="S5597" s="1">
        <v>-0.04175082321010382</v>
      </c>
      <c r="T5597" s="1">
        <v>-0.001868283591926145</v>
      </c>
      <c r="U5597" s="1">
        <v>-0.02259663399560508</v>
      </c>
      <c r="V5597" s="1">
        <v>0.001428762077599011</v>
      </c>
      <c r="W5597" s="1">
        <v>0.001468245976024463</v>
      </c>
      <c r="X5597" s="1">
        <v>-0.02055196711685259</v>
      </c>
      <c r="Y5597" s="1">
        <v>-0.02687228758922799</v>
      </c>
      <c r="Z5597" s="1">
        <v>-0.007204250680157953</v>
      </c>
      <c r="AA5597" s="1">
        <v>-0.01254527471621736</v>
      </c>
      <c r="AB5597" s="1">
        <v>-0.002127618879043447</v>
      </c>
      <c r="AC5597" s="1">
        <v>-0.03282966779598395</v>
      </c>
    </row>
    <row r="5598" spans="1:29">
      <c r="A5598" s="11">
        <v>44707</v>
      </c>
      <c r="B5598" s="1">
        <v>0.02744355742880122</v>
      </c>
      <c r="C5598" s="1">
        <v>-0.005518868575765001</v>
      </c>
      <c r="D5598" s="1">
        <v>0.01264040944198475</v>
      </c>
      <c r="E5598" s="1">
        <v>-0.007511449872960152</v>
      </c>
      <c r="F5598" s="1">
        <v>-0.0007661552415738626</v>
      </c>
      <c r="G5598" s="1">
        <v>0.01450035687063123</v>
      </c>
      <c r="H5598" s="1">
        <v>-0.005917102833241206</v>
      </c>
      <c r="I5598" s="1">
        <v>0.02852190017390055</v>
      </c>
      <c r="J5598" s="1">
        <v>0.02771828502559792</v>
      </c>
      <c r="K5598" s="1">
        <v>-0.008048030465937828</v>
      </c>
      <c r="L5598" s="1">
        <v>0.009571408904603507</v>
      </c>
      <c r="M5598" s="1">
        <v>-0.005226560586202855</v>
      </c>
      <c r="N5598" s="1">
        <v>0.0009382622951645825</v>
      </c>
      <c r="O5598" s="1">
        <v>0.001507952331571305</v>
      </c>
      <c r="P5598" s="1">
        <v>0.01600237028830054</v>
      </c>
      <c r="Q5598" s="1">
        <v>-0.004587199636856942</v>
      </c>
      <c r="R5598" s="1">
        <v>-0.009532900619670381</v>
      </c>
      <c r="S5598" s="1">
        <v>0.03513699319689256</v>
      </c>
      <c r="T5598" s="1">
        <v>0.03259191278142159</v>
      </c>
      <c r="U5598" s="1">
        <v>-0.0002344074563419563</v>
      </c>
      <c r="V5598" s="1">
        <v>-0.01234636763758024</v>
      </c>
      <c r="W5598" s="1">
        <v>0.008447347308211839</v>
      </c>
      <c r="X5598" s="1">
        <v>0.008752982965190448</v>
      </c>
      <c r="Y5598" s="1">
        <v>0.002489842259625785</v>
      </c>
      <c r="Z5598" s="1">
        <v>0.05294761147500737</v>
      </c>
      <c r="AA5598" s="1">
        <v>0.01350897348356184</v>
      </c>
      <c r="AB5598" s="1">
        <v>0.02689846721761158</v>
      </c>
      <c r="AC5598" s="1">
        <v>0.01910756408536973</v>
      </c>
    </row>
    <row r="5599" spans="1:29">
      <c r="A5599" s="11">
        <v>44708</v>
      </c>
      <c r="B5599" s="1">
        <v>0.007391105265163844</v>
      </c>
      <c r="C5599" s="1">
        <v>-0.006166180591931525</v>
      </c>
      <c r="D5599" s="1">
        <v>-0.0009407710228074295</v>
      </c>
      <c r="E5599" s="1">
        <v>0.001866179379077071</v>
      </c>
      <c r="F5599" s="1">
        <v>0.02006214203390799</v>
      </c>
      <c r="G5599" s="1">
        <v>0.006238334462459916</v>
      </c>
      <c r="H5599" s="1">
        <v>-0.05555560212727773</v>
      </c>
      <c r="I5599" s="1">
        <v>0.0185484002062879</v>
      </c>
      <c r="J5599" s="1">
        <v>0.003187428915071955</v>
      </c>
      <c r="K5599" s="1">
        <v>0.02210349722657345</v>
      </c>
      <c r="L5599" s="1">
        <v>0.02626504677609454</v>
      </c>
      <c r="M5599" s="1">
        <v>-0.0004377832661907055</v>
      </c>
      <c r="N5599" s="1">
        <v>0.009373827842419802</v>
      </c>
      <c r="O5599" s="1">
        <v>0.02479026724078648</v>
      </c>
      <c r="P5599" s="1">
        <v>-0.007639439105187718</v>
      </c>
      <c r="Q5599" s="1">
        <v>-0.05332449266155337</v>
      </c>
      <c r="R5599" s="1">
        <v>-0.004638448970057052</v>
      </c>
      <c r="S5599" s="1">
        <v>0.007467673957654686</v>
      </c>
      <c r="T5599" s="1">
        <v>0.0001066715956450359</v>
      </c>
      <c r="U5599" s="1">
        <v>0.01255326136908574</v>
      </c>
      <c r="V5599" s="1">
        <v>0.004389131311949068</v>
      </c>
      <c r="W5599" s="1">
        <v>0.004430609969170662</v>
      </c>
      <c r="X5599" s="1">
        <v>0.02127662507284778</v>
      </c>
      <c r="Y5599" s="1">
        <v>0.01445014218577634</v>
      </c>
      <c r="Z5599" s="1">
        <v>-0.008079856864953827</v>
      </c>
      <c r="AA5599" s="1">
        <v>0.003384844926473063</v>
      </c>
      <c r="AB5599" s="1">
        <v>-0.01661076315022703</v>
      </c>
      <c r="AC5599" s="1">
        <v>0.02999891015863421</v>
      </c>
    </row>
    <row r="5600" spans="1:29">
      <c r="A5600" s="11">
        <v>44711</v>
      </c>
      <c r="B5600" s="1">
        <v>0.007772846936407563</v>
      </c>
      <c r="C5600" s="1">
        <v>0.02109507088047868</v>
      </c>
      <c r="D5600" s="1">
        <v>0.005242322617569295</v>
      </c>
      <c r="E5600" s="1">
        <v>0.02116210874838398</v>
      </c>
      <c r="F5600" s="1">
        <v>-0.004600946905647607</v>
      </c>
      <c r="G5600" s="1">
        <v>0.005962506636858045</v>
      </c>
      <c r="H5600" s="1">
        <v>0.006652740455895145</v>
      </c>
      <c r="I5600" s="1">
        <v>0.006824467272565027</v>
      </c>
      <c r="J5600" s="1">
        <v>0.01857514388408799</v>
      </c>
      <c r="K5600" s="1">
        <v>0.007873365095625973</v>
      </c>
      <c r="L5600" s="1">
        <v>0.04478738091053414</v>
      </c>
      <c r="M5600" s="1">
        <v>0.01708278785191708</v>
      </c>
      <c r="N5600" s="1">
        <v>-0.000557297203787388</v>
      </c>
      <c r="O5600" s="1">
        <v>0.04775151677242251</v>
      </c>
      <c r="P5600" s="1">
        <v>0.01853259922534889</v>
      </c>
      <c r="Q5600" s="1">
        <v>0.001738449123474872</v>
      </c>
      <c r="R5600" s="1">
        <v>0.03483356566297546</v>
      </c>
      <c r="S5600" s="1">
        <v>0.007412427127469812</v>
      </c>
      <c r="T5600" s="1">
        <v>0.01204817944218339</v>
      </c>
      <c r="U5600" s="1">
        <v>0.01787027807129049</v>
      </c>
      <c r="V5600" s="1">
        <v>-0.01725854589464759</v>
      </c>
      <c r="W5600" s="1">
        <v>0.03404781694202264</v>
      </c>
      <c r="X5600" s="1">
        <v>0.02979512944858875</v>
      </c>
      <c r="Y5600" s="1">
        <v>0.03828180960363459</v>
      </c>
      <c r="Z5600" s="1">
        <v>0.00378540879479039</v>
      </c>
      <c r="AA5600" s="1">
        <v>0.04964632145817016</v>
      </c>
      <c r="AB5600" s="1">
        <v>0.01737862341064944</v>
      </c>
      <c r="AC5600" s="1">
        <v>0.01991645261772779</v>
      </c>
    </row>
    <row r="5601" spans="1:29">
      <c r="A5601" s="11">
        <v>44712</v>
      </c>
      <c r="B5601" s="1">
        <v>-0.01218190209305337</v>
      </c>
      <c r="C5601" s="1">
        <v>-0.008962442165009965</v>
      </c>
      <c r="D5601" s="1">
        <v>0.02000698274767587</v>
      </c>
      <c r="E5601" s="1">
        <v>0.006232237712316069</v>
      </c>
      <c r="F5601" s="1">
        <v>-0.0001486945064005374</v>
      </c>
      <c r="G5601" s="1">
        <v>0.008084256525842992</v>
      </c>
      <c r="H5601" s="1">
        <v>0.02399990060426993</v>
      </c>
      <c r="I5601" s="1">
        <v>-0.008990116098091083</v>
      </c>
      <c r="J5601" s="1">
        <v>0.01391713993559085</v>
      </c>
      <c r="K5601" s="1">
        <v>0.001830697942879489</v>
      </c>
      <c r="L5601" s="1">
        <v>-0.004765735378266855</v>
      </c>
      <c r="M5601" s="1">
        <v>-0.0008613396140069174</v>
      </c>
      <c r="N5601" s="1">
        <v>0.00594687298312313</v>
      </c>
      <c r="O5601" s="1">
        <v>0.03605943811165191</v>
      </c>
      <c r="P5601" s="1">
        <v>-0.004105535638906033</v>
      </c>
      <c r="Q5601" s="1">
        <v>0.04998265869248497</v>
      </c>
      <c r="R5601" s="1">
        <v>-0.01206468474324762</v>
      </c>
      <c r="S5601" s="1">
        <v>0.01605355321793178</v>
      </c>
      <c r="T5601" s="1">
        <v>-0.01369574360810744</v>
      </c>
      <c r="U5601" s="1">
        <v>0.006638012108179936</v>
      </c>
      <c r="V5601" s="1">
        <v>-0.03118318196097258</v>
      </c>
      <c r="W5601" s="1">
        <v>0.01279747275544119</v>
      </c>
      <c r="X5601" s="1">
        <v>0.002599443744010221</v>
      </c>
      <c r="Y5601" s="1">
        <v>0.008145785625843782</v>
      </c>
      <c r="Z5601" s="1">
        <v>0.007828528740954743</v>
      </c>
      <c r="AA5601" s="1">
        <v>-0.01768692618004797</v>
      </c>
      <c r="AB5601" s="1">
        <v>0.02458488765607658</v>
      </c>
      <c r="AC5601" s="1">
        <v>0.003779501927493545</v>
      </c>
    </row>
    <row r="5602" spans="1:29">
      <c r="A5602" s="11">
        <v>44713</v>
      </c>
      <c r="B5602" s="1">
        <v>0.00124040357722266</v>
      </c>
      <c r="C5602" s="1">
        <v>-0.0006131876178941953</v>
      </c>
      <c r="D5602" s="1">
        <v>-0.02645425373864529</v>
      </c>
      <c r="E5602" s="1">
        <v>-0.009466739634239718</v>
      </c>
      <c r="F5602" s="1">
        <v>-0.01159128821892541</v>
      </c>
      <c r="G5602" s="1">
        <v>-0.003254541390627086</v>
      </c>
      <c r="H5602" s="1">
        <v>0.01222829990278518</v>
      </c>
      <c r="I5602" s="1">
        <v>0.004247830822906584</v>
      </c>
      <c r="J5602" s="1">
        <v>-0.02816234050153377</v>
      </c>
      <c r="K5602" s="1">
        <v>-0.01903751896518513</v>
      </c>
      <c r="L5602" s="1">
        <v>-0.01665996752098298</v>
      </c>
      <c r="M5602" s="1">
        <v>0.01896560344220655</v>
      </c>
      <c r="N5602" s="1">
        <v>0.004433815755008785</v>
      </c>
      <c r="O5602" s="1">
        <v>0.0125683570883206</v>
      </c>
      <c r="P5602" s="1">
        <v>-0.02511013548397278</v>
      </c>
      <c r="Q5602" s="1">
        <v>-0.009917332153367431</v>
      </c>
      <c r="R5602" s="1">
        <v>0.0003228547090559086</v>
      </c>
      <c r="S5602" s="1">
        <v>0.006583208955648789</v>
      </c>
      <c r="T5602" s="1">
        <v>0.0004272200103516699</v>
      </c>
      <c r="U5602" s="1">
        <v>-0.006121696272586075</v>
      </c>
      <c r="V5602" s="1">
        <v>-0.02480829382302985</v>
      </c>
      <c r="W5602" s="1">
        <v>0.001776846510052721</v>
      </c>
      <c r="X5602" s="1">
        <v>0.002367305466000724</v>
      </c>
      <c r="Y5602" s="1">
        <v>-0.01020628217670794</v>
      </c>
      <c r="Z5602" s="1">
        <v>0.007483599522191575</v>
      </c>
      <c r="AA5602" s="1">
        <v>-0.008303170307420782</v>
      </c>
      <c r="AB5602" s="1">
        <v>-0.01511373804664662</v>
      </c>
      <c r="AC5602" s="1">
        <v>-0.01527034406311956</v>
      </c>
    </row>
    <row r="5603" spans="1:29">
      <c r="A5603" s="11">
        <v>44714</v>
      </c>
      <c r="B5603" s="1">
        <v>0.008016905044292866</v>
      </c>
      <c r="C5603" s="1">
        <v>0.01027607515371254</v>
      </c>
      <c r="D5603" s="1">
        <v>0.007250856743799661</v>
      </c>
      <c r="E5603" s="1">
        <v>0.003609374196173354</v>
      </c>
      <c r="F5603" s="1">
        <v>0.003276214817933498</v>
      </c>
      <c r="G5603" s="1">
        <v>-0.01737196358837567</v>
      </c>
      <c r="H5603" s="1">
        <v>0.001006727472964819</v>
      </c>
      <c r="I5603" s="1">
        <v>-0.006989999046961515</v>
      </c>
      <c r="J5603" s="1">
        <v>-0.001826325394607586</v>
      </c>
      <c r="K5603" s="1">
        <v>-0.01024500363251812</v>
      </c>
      <c r="L5603" s="1">
        <v>0.01991812938305104</v>
      </c>
      <c r="M5603" s="1">
        <v>-0.00465315104311137</v>
      </c>
      <c r="N5603" s="1">
        <v>0.006069501046308989</v>
      </c>
      <c r="O5603" s="1">
        <v>-0.002673381223809335</v>
      </c>
      <c r="P5603" s="1">
        <v>-0.004805382027871175</v>
      </c>
      <c r="Q5603" s="1">
        <v>0.01803002831324418</v>
      </c>
      <c r="R5603" s="1">
        <v>0.03447888531961274</v>
      </c>
      <c r="S5603" s="1">
        <v>-0.0006539125269090507</v>
      </c>
      <c r="T5603" s="1">
        <v>0.003309883303332706</v>
      </c>
      <c r="U5603" s="1">
        <v>-0.005332732363526049</v>
      </c>
      <c r="V5603" s="1">
        <v>0.02418827787111177</v>
      </c>
      <c r="W5603" s="1">
        <v>-0.003744556888308104</v>
      </c>
      <c r="X5603" s="1">
        <v>-0.01225823691455896</v>
      </c>
      <c r="Y5603" s="1">
        <v>0.006229882142205101</v>
      </c>
      <c r="Z5603" s="1">
        <v>0.01692433033763696</v>
      </c>
      <c r="AA5603" s="1">
        <v>0.01062517796147411</v>
      </c>
      <c r="AB5603" s="1">
        <v>0.01803515319920512</v>
      </c>
      <c r="AC5603" s="1">
        <v>0.007222504294178256</v>
      </c>
    </row>
    <row r="5604" spans="1:29">
      <c r="A5604" s="11">
        <v>44715</v>
      </c>
      <c r="B5604" s="1">
        <v>-0.02060587278467663</v>
      </c>
      <c r="C5604" s="1">
        <v>-0.00364356054748638</v>
      </c>
      <c r="D5604" s="1">
        <v>-0.0131533296871329</v>
      </c>
      <c r="E5604" s="1">
        <v>-0.02649172941963807</v>
      </c>
      <c r="F5604" s="1">
        <v>0.001580788575924252</v>
      </c>
      <c r="G5604" s="1">
        <v>-0.01406255907714093</v>
      </c>
      <c r="H5604" s="1">
        <v>-0.01039220798785545</v>
      </c>
      <c r="I5604" s="1">
        <v>-0.003465400940305452</v>
      </c>
      <c r="J5604" s="1">
        <v>-0.007684796588548704</v>
      </c>
      <c r="K5604" s="1">
        <v>0.00312936197037228</v>
      </c>
      <c r="L5604" s="1">
        <v>0.009084848257211453</v>
      </c>
      <c r="M5604" s="1">
        <v>0.005524795180570141</v>
      </c>
      <c r="N5604" s="1">
        <v>-0.002925001071183764</v>
      </c>
      <c r="O5604" s="1">
        <v>-0.01522191992359168</v>
      </c>
      <c r="P5604" s="1">
        <v>-0.008305143009114002</v>
      </c>
      <c r="Q5604" s="1">
        <v>-0.005575578660092395</v>
      </c>
      <c r="R5604" s="1">
        <v>0.02026203843908769</v>
      </c>
      <c r="S5604" s="1">
        <v>-0.009816752781692917</v>
      </c>
      <c r="T5604" s="1">
        <v>-0.01138662559118264</v>
      </c>
      <c r="U5604" s="1">
        <v>-0.02389709799210393</v>
      </c>
      <c r="V5604" s="1">
        <v>0.006456821798614509</v>
      </c>
      <c r="W5604" s="1">
        <v>-0.005736901002369343</v>
      </c>
      <c r="X5604" s="1">
        <v>-0.01650916566267546</v>
      </c>
      <c r="Y5604" s="1">
        <v>-0.0134500260135807</v>
      </c>
      <c r="Z5604" s="1">
        <v>-0.01317546578306539</v>
      </c>
      <c r="AA5604" s="1">
        <v>-0.007451785130009658</v>
      </c>
      <c r="AB5604" s="1">
        <v>-0.01507380998748031</v>
      </c>
      <c r="AC5604" s="1">
        <v>0.002847213162276985</v>
      </c>
    </row>
    <row r="5605" spans="1:29">
      <c r="A5605" s="11">
        <v>44718</v>
      </c>
      <c r="B5605" s="1">
        <v>-0.007529862093171857</v>
      </c>
      <c r="C5605" s="1">
        <v>-0.02681699621403322</v>
      </c>
      <c r="D5605" s="1">
        <v>-0.01077906269237539</v>
      </c>
      <c r="E5605" s="1">
        <v>0.01571359668860661</v>
      </c>
      <c r="F5605" s="1">
        <v>-0.0078915821754999</v>
      </c>
      <c r="G5605" s="1">
        <v>-0.01197274152304917</v>
      </c>
      <c r="H5605" s="1">
        <v>0.003726216494809975</v>
      </c>
      <c r="I5605" s="1">
        <v>-0.001340359045716721</v>
      </c>
      <c r="J5605" s="1">
        <v>0.005900397849816441</v>
      </c>
      <c r="K5605" s="1">
        <v>-0.004995717909611286</v>
      </c>
      <c r="L5605" s="1">
        <v>0.005487348310565077</v>
      </c>
      <c r="M5605" s="1">
        <v>-0.006339761004837019</v>
      </c>
      <c r="N5605" s="1">
        <v>0.007700680205115606</v>
      </c>
      <c r="O5605" s="1">
        <v>0.00709657224591087</v>
      </c>
      <c r="P5605" s="1">
        <v>-0.001363350258815399</v>
      </c>
      <c r="Q5605" s="1">
        <v>0.01550127575731342</v>
      </c>
      <c r="R5605" s="1">
        <v>-0.004299310225010733</v>
      </c>
      <c r="S5605" s="1">
        <v>0.0006608275893751347</v>
      </c>
      <c r="T5605" s="1">
        <v>-0.001722255743743295</v>
      </c>
      <c r="U5605" s="1">
        <v>0.006109934750994528</v>
      </c>
      <c r="V5605" s="1">
        <v>-0.006126386178929355</v>
      </c>
      <c r="W5605" s="1">
        <v>0.01293278490516769</v>
      </c>
      <c r="X5605" s="1">
        <v>0.00104193612732284</v>
      </c>
      <c r="Y5605" s="1">
        <v>0.00519369668063141</v>
      </c>
      <c r="Z5605" s="1">
        <v>0.01011890403733395</v>
      </c>
      <c r="AA5605" s="1">
        <v>-0.002653769003284512</v>
      </c>
      <c r="AB5605" s="1">
        <v>0.01199115063146605</v>
      </c>
      <c r="AC5605" s="1">
        <v>-0.004836987997831277</v>
      </c>
    </row>
    <row r="5606" spans="1:29">
      <c r="A5606" s="11">
        <v>44719</v>
      </c>
      <c r="B5606" s="1">
        <v>-0.009446659172219429</v>
      </c>
      <c r="C5606" s="1">
        <v>0.002818288829387061</v>
      </c>
      <c r="D5606" s="1">
        <v>-0.0310714021022569</v>
      </c>
      <c r="E5606" s="1">
        <v>-0.003380923898013921</v>
      </c>
      <c r="F5606" s="1">
        <v>-0.03757769033478264</v>
      </c>
      <c r="G5606" s="1">
        <v>-0.001960027990077884</v>
      </c>
      <c r="H5606" s="1">
        <v>0.01923725614807337</v>
      </c>
      <c r="I5606" s="1">
        <v>-0.0114984048368697</v>
      </c>
      <c r="J5606" s="1">
        <v>-0.01209822408786099</v>
      </c>
      <c r="K5606" s="1">
        <v>-0.03021273758006504</v>
      </c>
      <c r="L5606" s="1">
        <v>-0.01526100252350171</v>
      </c>
      <c r="M5606" s="1">
        <v>0.005529595893853712</v>
      </c>
      <c r="N5606" s="1">
        <v>-0.003275087105034435</v>
      </c>
      <c r="O5606" s="1">
        <v>0.00637113349537044</v>
      </c>
      <c r="P5606" s="1">
        <v>-0.02701122594542293</v>
      </c>
      <c r="Q5606" s="1">
        <v>0.05131541894968428</v>
      </c>
      <c r="R5606" s="1">
        <v>0.001878894602993508</v>
      </c>
      <c r="S5606" s="1">
        <v>-0.009246930733814218</v>
      </c>
      <c r="T5606" s="1">
        <v>-0.0006470094946060545</v>
      </c>
      <c r="U5606" s="1">
        <v>-0.003427887285759601</v>
      </c>
      <c r="V5606" s="1">
        <v>-0.01343336040906307</v>
      </c>
      <c r="W5606" s="1">
        <v>-0.009232038755790151</v>
      </c>
      <c r="X5606" s="1">
        <v>0.008095293050977892</v>
      </c>
      <c r="Y5606" s="1">
        <v>0.01076425630345978</v>
      </c>
      <c r="Z5606" s="1">
        <v>-0.008904566254825386</v>
      </c>
      <c r="AA5606" s="1">
        <v>-0.04446106124523108</v>
      </c>
      <c r="AB5606" s="1">
        <v>-0.01808545550148255</v>
      </c>
      <c r="AC5606" s="1">
        <v>-0.01172869435201673</v>
      </c>
    </row>
    <row r="5607" spans="1:29">
      <c r="A5607" s="11">
        <v>44720</v>
      </c>
      <c r="B5607" s="1">
        <v>-0.0108882963414505</v>
      </c>
      <c r="C5607" s="1">
        <v>0.01139730349312051</v>
      </c>
      <c r="D5607" s="1">
        <v>-0.00648751425620453</v>
      </c>
      <c r="E5607" s="1">
        <v>-0.01007453492592025</v>
      </c>
      <c r="F5607" s="1">
        <v>0.01332056029694084</v>
      </c>
      <c r="G5607" s="1">
        <v>0.00047205820999352</v>
      </c>
      <c r="H5607" s="1">
        <v>0.009602675462168753</v>
      </c>
      <c r="I5607" s="1">
        <v>0.003522713132341648</v>
      </c>
      <c r="J5607" s="1">
        <v>-0.001731806432058169</v>
      </c>
      <c r="K5607" s="1">
        <v>-0.006578911147058886</v>
      </c>
      <c r="L5607" s="1">
        <v>-0.004446772011019173</v>
      </c>
      <c r="M5607" s="1">
        <v>-0.001692173265564922</v>
      </c>
      <c r="N5607" s="1">
        <v>-0.02190580552647836</v>
      </c>
      <c r="O5607" s="1">
        <v>0.00234999320445417</v>
      </c>
      <c r="P5607" s="1">
        <v>-0.01523352615051854</v>
      </c>
      <c r="Q5607" s="1">
        <v>0.009576694393740093</v>
      </c>
      <c r="R5607" s="1">
        <v>-0.01756375223624851</v>
      </c>
      <c r="S5607" s="1">
        <v>0.0106666585592583</v>
      </c>
      <c r="T5607" s="1">
        <v>0.01704789382938388</v>
      </c>
      <c r="U5607" s="1">
        <v>0.003439678114635969</v>
      </c>
      <c r="V5607" s="1">
        <v>-0.001178942134233973</v>
      </c>
      <c r="W5607" s="1">
        <v>0.0007270016799918455</v>
      </c>
      <c r="X5607" s="1">
        <v>-0.0004589014666291913</v>
      </c>
      <c r="Y5607" s="1">
        <v>-0.007454780601321431</v>
      </c>
      <c r="Z5607" s="1">
        <v>0.0170801280100028</v>
      </c>
      <c r="AA5607" s="1">
        <v>0.01335208185439152</v>
      </c>
      <c r="AB5607" s="1">
        <v>-0.005239787284408215</v>
      </c>
      <c r="AC5607" s="1">
        <v>0.005880466237338844</v>
      </c>
    </row>
    <row r="5608" spans="1:29">
      <c r="A5608" s="11">
        <v>44721</v>
      </c>
      <c r="B5608" s="1">
        <v>0.004099645613156344</v>
      </c>
      <c r="C5608" s="1">
        <v>0.02763205050938344</v>
      </c>
      <c r="D5608" s="1">
        <v>-0.004239167285361667</v>
      </c>
      <c r="E5608" s="1">
        <v>0.009346272971193503</v>
      </c>
      <c r="F5608" s="1">
        <v>0.02947028402910434</v>
      </c>
      <c r="G5608" s="1">
        <v>0.02523447746169216</v>
      </c>
      <c r="H5608" s="1">
        <v>-0.005903593658733053</v>
      </c>
      <c r="I5608" s="1">
        <v>0.007532489815645693</v>
      </c>
      <c r="J5608" s="1">
        <v>-0.00929366738725923</v>
      </c>
      <c r="K5608" s="1">
        <v>0.00029588070940334</v>
      </c>
      <c r="L5608" s="1">
        <v>0.01000000000000001</v>
      </c>
      <c r="M5608" s="1">
        <v>0.002542411898010188</v>
      </c>
      <c r="N5608" s="1">
        <v>0.01101161729839806</v>
      </c>
      <c r="O5608" s="1">
        <v>9.558724436597998E-05</v>
      </c>
      <c r="P5608" s="1">
        <v>0.01088948959178504</v>
      </c>
      <c r="Q5608" s="1">
        <v>0.01315796644290224</v>
      </c>
      <c r="R5608" s="1">
        <v>0.02742242442771481</v>
      </c>
      <c r="S5608" s="1">
        <v>-0.009894458144967033</v>
      </c>
      <c r="T5608" s="1">
        <v>-0.009229738380235997</v>
      </c>
      <c r="U5608" s="1">
        <v>0.002433347439695366</v>
      </c>
      <c r="V5608" s="1">
        <v>0.01369139366104943</v>
      </c>
      <c r="W5608" s="1">
        <v>0.004393539651274869</v>
      </c>
      <c r="X5608" s="1">
        <v>-0.01641224376599737</v>
      </c>
      <c r="Y5608" s="1">
        <v>0.0002146066812718228</v>
      </c>
      <c r="Z5608" s="1">
        <v>-0.03855533572102332</v>
      </c>
      <c r="AA5608" s="1">
        <v>0.005096540684456086</v>
      </c>
      <c r="AB5608" s="1">
        <v>-0.0330406538680218</v>
      </c>
      <c r="AC5608" s="1">
        <v>0.009885191234733748</v>
      </c>
    </row>
    <row r="5609" spans="1:29">
      <c r="A5609" s="11">
        <v>44722</v>
      </c>
      <c r="B5609" s="1">
        <v>-0.0009072613445104682</v>
      </c>
      <c r="C5609" s="1">
        <v>-0.005558081876303467</v>
      </c>
      <c r="D5609" s="1">
        <v>0.004063016086351512</v>
      </c>
      <c r="E5609" s="1">
        <v>-0.005298647604912832</v>
      </c>
      <c r="F5609" s="1">
        <v>0.006627462357520431</v>
      </c>
      <c r="G5609" s="1">
        <v>-0.001159694324266325</v>
      </c>
      <c r="H5609" s="1">
        <v>-0.01616621081515035</v>
      </c>
      <c r="I5609" s="1">
        <v>-0.01930752451817352</v>
      </c>
      <c r="J5609" s="1">
        <v>-0.03502192688818462</v>
      </c>
      <c r="K5609" s="1">
        <v>0.001001015714917841</v>
      </c>
      <c r="L5609" s="1">
        <v>-0.02521448922235969</v>
      </c>
      <c r="M5609" s="1">
        <v>-0.008875725436702786</v>
      </c>
      <c r="N5609" s="1">
        <v>-0.002584501352249191</v>
      </c>
      <c r="O5609" s="1">
        <v>-0.008228803135528318</v>
      </c>
      <c r="P5609" s="1">
        <v>-0.008255322971714718</v>
      </c>
      <c r="Q5609" s="1">
        <v>-0.00543644889384165</v>
      </c>
      <c r="R5609" s="1">
        <v>-0.030192042011432</v>
      </c>
      <c r="S5609" s="1">
        <v>-0.02331775093871535</v>
      </c>
      <c r="T5609" s="1">
        <v>-0.01092195303606591</v>
      </c>
      <c r="U5609" s="1">
        <v>0.001203207453825961</v>
      </c>
      <c r="V5609" s="1">
        <v>-0.0153111319638275</v>
      </c>
      <c r="W5609" s="1">
        <v>0.002916159995598688</v>
      </c>
      <c r="X5609" s="1">
        <v>-0.001050203516992365</v>
      </c>
      <c r="Y5609" s="1">
        <v>-0.01201460358685191</v>
      </c>
      <c r="Z5609" s="1">
        <v>-0.02024218342733908</v>
      </c>
      <c r="AA5609" s="1">
        <v>0.001191758226973372</v>
      </c>
      <c r="AB5609" s="1">
        <v>-0.005612381134029065</v>
      </c>
      <c r="AC5609" s="1">
        <v>-0.0296810355715289</v>
      </c>
    </row>
    <row r="5610" spans="1:29">
      <c r="A5610" s="11">
        <v>44725</v>
      </c>
      <c r="B5610" s="1">
        <v>-0.01778422211422037</v>
      </c>
      <c r="C5610" s="1">
        <v>-0.03942594087286311</v>
      </c>
      <c r="D5610" s="1">
        <v>-0.0005504410470809074</v>
      </c>
      <c r="E5610" s="1">
        <v>-0.01246381665965679</v>
      </c>
      <c r="F5610" s="1">
        <v>-0.01938389051967171</v>
      </c>
      <c r="G5610" s="1">
        <v>-0.004441868782824154</v>
      </c>
      <c r="H5610" s="1">
        <v>-0.01877935832446009</v>
      </c>
      <c r="I5610" s="1">
        <v>-0.01813337313500796</v>
      </c>
      <c r="J5610" s="1">
        <v>-0.05003237029865226</v>
      </c>
      <c r="K5610" s="1">
        <v>-0.001363738539027493</v>
      </c>
      <c r="L5610" s="1">
        <v>-0.03541444142666861</v>
      </c>
      <c r="M5610" s="1">
        <v>-0.03113008579085175</v>
      </c>
      <c r="N5610" s="1">
        <v>-0.0203590602415763</v>
      </c>
      <c r="O5610" s="1">
        <v>-0.0310661252274983</v>
      </c>
      <c r="P5610" s="1">
        <v>0.0154299183674127</v>
      </c>
      <c r="Q5610" s="1">
        <v>-0.03097477925885783</v>
      </c>
      <c r="R5610" s="1">
        <v>-0.01891873628734675</v>
      </c>
      <c r="S5610" s="1">
        <v>-0.02455667766849134</v>
      </c>
      <c r="T5610" s="1">
        <v>-0.03464328199318867</v>
      </c>
      <c r="U5610" s="1">
        <v>0.004237562942180695</v>
      </c>
      <c r="V5610" s="1">
        <v>-0.01915578366685833</v>
      </c>
      <c r="W5610" s="1">
        <v>-0.02729310606032498</v>
      </c>
      <c r="X5610" s="1">
        <v>-0.0498772951636286</v>
      </c>
      <c r="Y5610" s="1">
        <v>-0.04668837697104511</v>
      </c>
      <c r="Z5610" s="1">
        <v>-0.03101494509702607</v>
      </c>
      <c r="AA5610" s="1">
        <v>-0.0186020302793215</v>
      </c>
      <c r="AB5610" s="1">
        <v>-0.03818066136146792</v>
      </c>
      <c r="AC5610" s="1">
        <v>-0.03221608788426689</v>
      </c>
    </row>
    <row r="5611" spans="1:29">
      <c r="A5611" s="11">
        <v>44726</v>
      </c>
      <c r="B5611" s="1">
        <v>0.002773675832594913</v>
      </c>
      <c r="C5611" s="1">
        <v>-0.01147994464794722</v>
      </c>
      <c r="D5611" s="1">
        <v>0.007100349813430995</v>
      </c>
      <c r="E5611" s="1">
        <v>0.0104215989763472</v>
      </c>
      <c r="F5611" s="1">
        <v>0.01027607461581437</v>
      </c>
      <c r="G5611" s="1">
        <v>0.008127238930887737</v>
      </c>
      <c r="H5611" s="1">
        <v>0.00444289128337183</v>
      </c>
      <c r="I5611" s="1">
        <v>-0.01100555996881347</v>
      </c>
      <c r="J5611" s="1">
        <v>-0.02224050246846354</v>
      </c>
      <c r="K5611" s="1">
        <v>-0.01178932170934366</v>
      </c>
      <c r="L5611" s="1">
        <v>0.01126714554448927</v>
      </c>
      <c r="M5611" s="1">
        <v>-0.02948941942298522</v>
      </c>
      <c r="N5611" s="1">
        <v>0.003022929639136196</v>
      </c>
      <c r="O5611" s="1">
        <v>0.01488599559719339</v>
      </c>
      <c r="P5611" s="1">
        <v>-0.0006998022748913035</v>
      </c>
      <c r="Q5611" s="1">
        <v>-0.02256346516169805</v>
      </c>
      <c r="R5611" s="1">
        <v>-0.01306837336307387</v>
      </c>
      <c r="S5611" s="1">
        <v>-0.003496466583808644</v>
      </c>
      <c r="T5611" s="1">
        <v>0.005046540247164666</v>
      </c>
      <c r="U5611" s="1">
        <v>0.007935736678080119</v>
      </c>
      <c r="V5611" s="1">
        <v>-0.005364661915565949</v>
      </c>
      <c r="W5611" s="1">
        <v>-0.0001359285541605582</v>
      </c>
      <c r="X5611" s="1">
        <v>-0.003811207927276516</v>
      </c>
      <c r="Y5611" s="1">
        <v>0.004100222746489246</v>
      </c>
      <c r="Z5611" s="1">
        <v>0.004234057442717987</v>
      </c>
      <c r="AA5611" s="1">
        <v>-0.0001901860280394407</v>
      </c>
      <c r="AB5611" s="1">
        <v>0.005005125689939716</v>
      </c>
      <c r="AC5611" s="1">
        <v>-0.0004483573286139242</v>
      </c>
    </row>
    <row r="5612" spans="1:29">
      <c r="A5612" s="11">
        <v>44727</v>
      </c>
      <c r="B5612" s="1">
        <v>-0.0003840993574578677</v>
      </c>
      <c r="C5612" s="1">
        <v>-0.0009544580254358115</v>
      </c>
      <c r="D5612" s="1">
        <v>0.0007537052014978673</v>
      </c>
      <c r="E5612" s="1">
        <v>0.004249985536482148</v>
      </c>
      <c r="F5612" s="1">
        <v>0.005671449913558169</v>
      </c>
      <c r="G5612" s="1">
        <v>-0.0009733131840745646</v>
      </c>
      <c r="H5612" s="1">
        <v>0.00408308664162127</v>
      </c>
      <c r="I5612" s="1">
        <v>-0.003468025021436727</v>
      </c>
      <c r="J5612" s="1">
        <v>-0.002232667793472642</v>
      </c>
      <c r="K5612" s="1">
        <v>-0.002532458390420933</v>
      </c>
      <c r="L5612" s="1">
        <v>-0.01273825763372649</v>
      </c>
      <c r="M5612" s="1">
        <v>-0.009523794187364709</v>
      </c>
      <c r="N5612" s="1">
        <v>-0.007722803602465134</v>
      </c>
      <c r="O5612" s="1">
        <v>0.006131969433980755</v>
      </c>
      <c r="P5612" s="1">
        <v>-0.0120048022139716</v>
      </c>
      <c r="Q5612" s="1">
        <v>-0.02917609609709482</v>
      </c>
      <c r="R5612" s="1">
        <v>-0.01210001205696476</v>
      </c>
      <c r="S5612" s="1">
        <v>-0.007017579870202795</v>
      </c>
      <c r="T5612" s="1">
        <v>0.007252845248230555</v>
      </c>
      <c r="U5612" s="1">
        <v>-0.007539979291448562</v>
      </c>
      <c r="V5612" s="1">
        <v>-0.003333164110812858</v>
      </c>
      <c r="W5612" s="1">
        <v>0.002582081235444234</v>
      </c>
      <c r="X5612" s="1">
        <v>0.02209061419686953</v>
      </c>
      <c r="Y5612" s="1">
        <v>0.0013720697925097</v>
      </c>
      <c r="Z5612" s="1">
        <v>0.01523575035127145</v>
      </c>
      <c r="AA5612" s="1">
        <v>0.001451027106664338</v>
      </c>
      <c r="AB5612" s="1">
        <v>0.0006870139509527196</v>
      </c>
      <c r="AC5612" s="1">
        <v>-0.01300737356438542</v>
      </c>
    </row>
    <row r="5613" spans="1:29">
      <c r="A5613" s="11">
        <v>44728</v>
      </c>
      <c r="B5613" s="1">
        <v>-0.0239815576501039</v>
      </c>
      <c r="C5613" s="1">
        <v>-0.007484027471532539</v>
      </c>
      <c r="D5613" s="1">
        <v>0.001476993055830267</v>
      </c>
      <c r="E5613" s="1">
        <v>-0.02874688079237897</v>
      </c>
      <c r="F5613" s="1">
        <v>-0.01107139465051543</v>
      </c>
      <c r="G5613" s="1">
        <v>-0.02485202438662326</v>
      </c>
      <c r="H5613" s="1">
        <v>-0.04778047052717538</v>
      </c>
      <c r="I5613" s="1">
        <v>-0.02000069090240253</v>
      </c>
      <c r="J5613" s="1">
        <v>-0.05986015441473613</v>
      </c>
      <c r="K5613" s="1">
        <v>0.009000917442246736</v>
      </c>
      <c r="L5613" s="1">
        <v>-0.01757840026601065</v>
      </c>
      <c r="M5613" s="1">
        <v>-0.009615368982590522</v>
      </c>
      <c r="N5613" s="1">
        <v>-0.01025050019748375</v>
      </c>
      <c r="O5613" s="1">
        <v>-0.01974648884068086</v>
      </c>
      <c r="P5613" s="1">
        <v>-0.01822600288069132</v>
      </c>
      <c r="Q5613" s="1">
        <v>-0.05184931500488532</v>
      </c>
      <c r="R5613" s="1">
        <v>-0.0139814821451949</v>
      </c>
      <c r="S5613" s="1">
        <v>-0.04946999804402719</v>
      </c>
      <c r="T5613" s="1">
        <v>-0.02160186079129878</v>
      </c>
      <c r="U5613" s="1">
        <v>-0.01712524907734425</v>
      </c>
      <c r="V5613" s="1">
        <v>-0.009363982134978133</v>
      </c>
      <c r="W5613" s="1">
        <v>-0.01735003428392923</v>
      </c>
      <c r="X5613" s="1">
        <v>-0.05107460416505605</v>
      </c>
      <c r="Y5613" s="1">
        <v>-0.04179033580277858</v>
      </c>
      <c r="Z5613" s="1">
        <v>1.005783438911048</v>
      </c>
      <c r="AA5613" s="1">
        <v>-0.02094964215668982</v>
      </c>
      <c r="AB5613" s="1">
        <v>-0.08203188869380773</v>
      </c>
      <c r="AC5613" s="1">
        <v>-0.04044539437329653</v>
      </c>
    </row>
    <row r="5614" spans="1:29">
      <c r="A5614" s="11">
        <v>44729</v>
      </c>
      <c r="B5614" s="1">
        <v>0.0004725413791430988</v>
      </c>
      <c r="C5614" s="1">
        <v>-0.03417296474927145</v>
      </c>
      <c r="D5614" s="1">
        <v>-0.01719558277242561</v>
      </c>
      <c r="E5614" s="1">
        <v>-0.02784416963873859</v>
      </c>
      <c r="F5614" s="1">
        <v>-0.03283951033419796</v>
      </c>
      <c r="G5614" s="1">
        <v>-0.01798298719555202</v>
      </c>
      <c r="H5614" s="1">
        <v>-0.01103201323477454</v>
      </c>
      <c r="I5614" s="1">
        <v>0.006594826231063777</v>
      </c>
      <c r="J5614" s="1">
        <v>-0.007140692665881465</v>
      </c>
      <c r="K5614" s="1">
        <v>-0.01688638413589716</v>
      </c>
      <c r="L5614" s="1">
        <v>-0.007085530124336659</v>
      </c>
      <c r="M5614" s="1">
        <v>-0.03652341232032463</v>
      </c>
      <c r="N5614" s="1">
        <v>0.00997305509856572</v>
      </c>
      <c r="O5614" s="1">
        <v>-0.007560234037503943</v>
      </c>
      <c r="P5614" s="1">
        <v>-0.0235148394874809</v>
      </c>
      <c r="Q5614" s="1">
        <v>-0.01462907970210969</v>
      </c>
      <c r="R5614" s="1">
        <v>0.01171873542762603</v>
      </c>
      <c r="S5614" s="1">
        <v>0.0178439122430929</v>
      </c>
      <c r="T5614" s="1">
        <v>-0.001358709454761575</v>
      </c>
      <c r="U5614" s="1">
        <v>-0.007729530147742802</v>
      </c>
      <c r="V5614" s="1">
        <v>-0.02602495683029293</v>
      </c>
      <c r="W5614" s="1">
        <v>-0.01834607568662339</v>
      </c>
      <c r="X5614" s="1">
        <v>-0.01017941182272453</v>
      </c>
      <c r="Y5614" s="1">
        <v>0.002383222081634884</v>
      </c>
      <c r="Z5614" s="1">
        <v>0.00554508162530043</v>
      </c>
      <c r="AA5614" s="1">
        <v>-0.06040906136217628</v>
      </c>
      <c r="AB5614" s="1">
        <v>-0.01308659146505387</v>
      </c>
      <c r="AC5614" s="1">
        <v>-0.04049248420608698</v>
      </c>
    </row>
    <row r="5615" spans="1:29">
      <c r="A5615" s="11">
        <v>44732</v>
      </c>
      <c r="B5615" s="1">
        <v>-0.01086283718110337</v>
      </c>
      <c r="C5615" s="1">
        <v>-0.01644524798589608</v>
      </c>
      <c r="D5615" s="1">
        <v>0.03144463645555096</v>
      </c>
      <c r="E5615" s="1">
        <v>0.01213445216786591</v>
      </c>
      <c r="F5615" s="1">
        <v>0.001229709289467307</v>
      </c>
      <c r="G5615" s="1">
        <v>0.007083021778562903</v>
      </c>
      <c r="H5615" s="1">
        <v>-0.05613528360788356</v>
      </c>
      <c r="I5615" s="1">
        <v>0.02512116643850559</v>
      </c>
      <c r="J5615" s="1">
        <v>-0.03655985866195288</v>
      </c>
      <c r="K5615" s="1">
        <v>0.04048897303839261</v>
      </c>
      <c r="L5615" s="1">
        <v>0.01935412285800608</v>
      </c>
      <c r="M5615" s="1">
        <v>-0.01103646718553053</v>
      </c>
      <c r="N5615" s="1">
        <v>0.003038428969377449</v>
      </c>
      <c r="O5615" s="1">
        <v>-0.0149852196636292</v>
      </c>
      <c r="P5615" s="1">
        <v>0.02429235350289138</v>
      </c>
      <c r="Q5615" s="1">
        <v>-0.04984101529323537</v>
      </c>
      <c r="R5615" s="1">
        <v>-0.01812741779268501</v>
      </c>
      <c r="S5615" s="1">
        <v>-0.05186264231273729</v>
      </c>
      <c r="T5615" s="1">
        <v>-0.01428568660537133</v>
      </c>
      <c r="U5615" s="1">
        <v>-0.01676312123834789</v>
      </c>
      <c r="V5615" s="1">
        <v>0.01499869409459076</v>
      </c>
      <c r="W5615" s="1">
        <v>0.007306893829106986</v>
      </c>
      <c r="X5615" s="1">
        <v>-0.01606890295371233</v>
      </c>
      <c r="Y5615" s="1">
        <v>-0.07322876334663331</v>
      </c>
      <c r="Z5615" s="1">
        <v>-0.04996138602381062</v>
      </c>
      <c r="AA5615" s="1">
        <v>0.01303933740208341</v>
      </c>
      <c r="AB5615" s="1">
        <v>-0.1269180086254574</v>
      </c>
      <c r="AC5615" s="1">
        <v>0.0233217704954678</v>
      </c>
    </row>
    <row r="5616" spans="1:29">
      <c r="A5616" s="11">
        <v>44733</v>
      </c>
      <c r="B5616" s="1">
        <v>0.01305112915690065</v>
      </c>
      <c r="C5616" s="1">
        <v>0.01739585136233712</v>
      </c>
      <c r="D5616" s="1">
        <v>0.01500616795388332</v>
      </c>
      <c r="E5616" s="1">
        <v>0.01333908416446472</v>
      </c>
      <c r="F5616" s="1">
        <v>0.02814450762727883</v>
      </c>
      <c r="G5616" s="1">
        <v>0.03032501276959021</v>
      </c>
      <c r="H5616" s="1">
        <v>0.0396492146734857</v>
      </c>
      <c r="I5616" s="1">
        <v>0.01089136947257119</v>
      </c>
      <c r="J5616" s="1">
        <v>0.05520998716180481</v>
      </c>
      <c r="K5616" s="1">
        <v>0.004144131363427395</v>
      </c>
      <c r="L5616" s="1">
        <v>0.02528020321946589</v>
      </c>
      <c r="M5616" s="1">
        <v>0.02620093053962402</v>
      </c>
      <c r="N5616" s="1">
        <v>0.02196133153702173</v>
      </c>
      <c r="O5616" s="1">
        <v>0.01551844792556012</v>
      </c>
      <c r="P5616" s="1">
        <v>0</v>
      </c>
      <c r="Q5616" s="1">
        <v>0.03497037621411847</v>
      </c>
      <c r="R5616" s="1">
        <v>0.01614212177370855</v>
      </c>
      <c r="S5616" s="1">
        <v>0.06009247923100225</v>
      </c>
      <c r="T5616" s="1">
        <v>0.03692198606455244</v>
      </c>
      <c r="U5616" s="1">
        <v>0.02713822872703431</v>
      </c>
      <c r="V5616" s="1">
        <v>0.01508753154451736</v>
      </c>
      <c r="W5616" s="1">
        <v>0.01450795113100445</v>
      </c>
      <c r="X5616" s="1">
        <v>0.0389338735856215</v>
      </c>
      <c r="Y5616" s="1">
        <v>0.04951261907375315</v>
      </c>
      <c r="Z5616" s="1">
        <v>0.02716512635088741</v>
      </c>
      <c r="AA5616" s="1">
        <v>0.05933633636521574</v>
      </c>
      <c r="AB5616" s="1">
        <v>0.02430027383586442</v>
      </c>
      <c r="AC5616" s="1">
        <v>0.02532256156892965</v>
      </c>
    </row>
    <row r="5617" spans="1:29">
      <c r="A5617" s="11">
        <v>44734</v>
      </c>
      <c r="B5617" s="1">
        <v>-0.01523956726900944</v>
      </c>
      <c r="C5617" s="1">
        <v>0.01560414591514725</v>
      </c>
      <c r="D5617" s="1">
        <v>-0.007479684884596827</v>
      </c>
      <c r="E5617" s="1">
        <v>-0.02270304807698531</v>
      </c>
      <c r="F5617" s="1">
        <v>-0.001815577911237876</v>
      </c>
      <c r="G5617" s="1">
        <v>-0.01481803238724078</v>
      </c>
      <c r="H5617" s="1">
        <v>-0.02016872397623193</v>
      </c>
      <c r="I5617" s="1">
        <v>-0.004713664732307499</v>
      </c>
      <c r="J5617" s="1">
        <v>-0.06720706843479207</v>
      </c>
      <c r="K5617" s="1">
        <v>-0.0009750124007936734</v>
      </c>
      <c r="L5617" s="1">
        <v>-0.008724756328750805</v>
      </c>
      <c r="M5617" s="1">
        <v>-0.00189128184878673</v>
      </c>
      <c r="N5617" s="1">
        <v>-0.01704337238807008</v>
      </c>
      <c r="O5617" s="1">
        <v>-0.01417909931338079</v>
      </c>
      <c r="P5617" s="1">
        <v>-0.007733553407304306</v>
      </c>
      <c r="Q5617" s="1">
        <v>-0.03055356048834756</v>
      </c>
      <c r="R5617" s="1">
        <v>-0.03037809365050836</v>
      </c>
      <c r="S5617" s="1">
        <v>-0.03343033438448595</v>
      </c>
      <c r="T5617" s="1">
        <v>-0.006877440052169947</v>
      </c>
      <c r="U5617" s="1">
        <v>-0.03085321037729749</v>
      </c>
      <c r="V5617" s="1">
        <v>-0.009970056047246878</v>
      </c>
      <c r="W5617" s="1">
        <v>-0.02516326956750603</v>
      </c>
      <c r="X5617" s="1">
        <v>-0.01131790727092796</v>
      </c>
      <c r="Y5617" s="1">
        <v>-0.0158885355732683</v>
      </c>
      <c r="Z5617" s="1">
        <v>-0.05278035286120819</v>
      </c>
      <c r="AA5617" s="1">
        <v>-0.02256872907232599</v>
      </c>
      <c r="AB5617" s="1">
        <v>-0.05909760368590122</v>
      </c>
      <c r="AC5617" s="1">
        <v>-0.03269432928621596</v>
      </c>
    </row>
    <row r="5618" spans="1:29">
      <c r="A5618" s="11">
        <v>44735</v>
      </c>
      <c r="B5618" s="1">
        <v>0.004068214938672599</v>
      </c>
      <c r="C5618" s="1">
        <v>0.006538086896670015</v>
      </c>
      <c r="D5618" s="1">
        <v>0.002291661582139559</v>
      </c>
      <c r="E5618" s="1">
        <v>0.01794083570409111</v>
      </c>
      <c r="F5618" s="1">
        <v>0.007979539891485032</v>
      </c>
      <c r="G5618" s="1">
        <v>0.05869878106252635</v>
      </c>
      <c r="H5618" s="1">
        <v>-0.01422146837905136</v>
      </c>
      <c r="I5618" s="1">
        <v>0.00368353648867692</v>
      </c>
      <c r="J5618" s="1">
        <v>0.003634094091514495</v>
      </c>
      <c r="K5618" s="1">
        <v>0.02258437832557569</v>
      </c>
      <c r="L5618" s="1">
        <v>0.01057571833144899</v>
      </c>
      <c r="M5618" s="1">
        <v>0.01657979343072147</v>
      </c>
      <c r="N5618" s="1">
        <v>0.0007539095975659382</v>
      </c>
      <c r="O5618" s="1">
        <v>0.04462285374121566</v>
      </c>
      <c r="P5618" s="1">
        <v>-0.009872181357695187</v>
      </c>
      <c r="Q5618" s="1">
        <v>-0.0003708355291716092</v>
      </c>
      <c r="R5618" s="1">
        <v>-0.01622369609774388</v>
      </c>
      <c r="S5618" s="1">
        <v>0.01127819504422023</v>
      </c>
      <c r="T5618" s="1">
        <v>0.008377080422494521</v>
      </c>
      <c r="U5618" s="1">
        <v>0.02770204966697709</v>
      </c>
      <c r="V5618" s="1">
        <v>0.01927599351703746</v>
      </c>
      <c r="W5618" s="1">
        <v>0.01340009850684054</v>
      </c>
      <c r="X5618" s="1">
        <v>0.03586875066036677</v>
      </c>
      <c r="Y5618" s="1">
        <v>0.008196690866716594</v>
      </c>
      <c r="Z5618" s="1">
        <v>0.003818156594032729</v>
      </c>
      <c r="AA5618" s="1">
        <v>0.005021732494996822</v>
      </c>
      <c r="AB5618" s="1">
        <v>-0.01193162486665222</v>
      </c>
      <c r="AC5618" s="1">
        <v>0.0189665356667934</v>
      </c>
    </row>
    <row r="5619" spans="1:29">
      <c r="A5619" s="11">
        <v>44736</v>
      </c>
      <c r="B5619" s="1">
        <v>0.007388691749619536</v>
      </c>
      <c r="C5619" s="1">
        <v>-0.001136781054819069</v>
      </c>
      <c r="D5619" s="1">
        <v>0.01697233579262769</v>
      </c>
      <c r="E5619" s="1">
        <v>0.0003750803156825633</v>
      </c>
      <c r="F5619" s="1">
        <v>0.003434264747909532</v>
      </c>
      <c r="G5619" s="1">
        <v>0.02087574106461521</v>
      </c>
      <c r="H5619" s="1">
        <v>0.00569476400881852</v>
      </c>
      <c r="I5619" s="1">
        <v>0.01396848599261125</v>
      </c>
      <c r="J5619" s="1">
        <v>0.01479840686993472</v>
      </c>
      <c r="K5619" s="1">
        <v>0.02277359605057083</v>
      </c>
      <c r="L5619" s="1">
        <v>-0.007814366048744081</v>
      </c>
      <c r="M5619" s="1">
        <v>0.01118365855773185</v>
      </c>
      <c r="N5619" s="1">
        <v>0.001318290408721667</v>
      </c>
      <c r="O5619" s="1">
        <v>0.04315469565725549</v>
      </c>
      <c r="P5619" s="1">
        <v>0.01217468174822667</v>
      </c>
      <c r="Q5619" s="1">
        <v>0.01891696252186614</v>
      </c>
      <c r="R5619" s="1">
        <v>0.01423963471956302</v>
      </c>
      <c r="S5619" s="1">
        <v>0.01115241592223493</v>
      </c>
      <c r="T5619" s="1">
        <v>0.006313704346591509</v>
      </c>
      <c r="U5619" s="1">
        <v>0.002845347690958455</v>
      </c>
      <c r="V5619" s="1">
        <v>-0.0003637460948330284</v>
      </c>
      <c r="W5619" s="1">
        <v>0.01468437276597689</v>
      </c>
      <c r="X5619" s="1">
        <v>0.005157110812830323</v>
      </c>
      <c r="Y5619" s="1">
        <v>0.02439022923220135</v>
      </c>
      <c r="Z5619" s="1">
        <v>0.01372882974442846</v>
      </c>
      <c r="AA5619" s="1">
        <v>0.002057344980819886</v>
      </c>
      <c r="AB5619" s="1">
        <v>0.009113738807433602</v>
      </c>
      <c r="AC5619" s="1">
        <v>-0.0007158759138705673</v>
      </c>
    </row>
    <row r="5620" spans="1:29">
      <c r="A5620" s="11">
        <v>44739</v>
      </c>
      <c r="B5620" s="1">
        <v>0.004889473429975366</v>
      </c>
      <c r="C5620" s="1">
        <v>0.0242237973449364</v>
      </c>
      <c r="D5620" s="1">
        <v>-0.002954491102362455</v>
      </c>
      <c r="E5620" s="1">
        <v>-0.001445895638810368</v>
      </c>
      <c r="F5620" s="1">
        <v>0.002529157721459008</v>
      </c>
      <c r="G5620" s="1">
        <v>-0.0102851883347711</v>
      </c>
      <c r="H5620" s="1">
        <v>0.016609986975749</v>
      </c>
      <c r="I5620" s="1">
        <v>0.001809684653206967</v>
      </c>
      <c r="J5620" s="1">
        <v>0.0237357596240011</v>
      </c>
      <c r="K5620" s="1">
        <v>0.007270281136328993</v>
      </c>
      <c r="L5620" s="1">
        <v>0.02324613182120072</v>
      </c>
      <c r="M5620" s="1">
        <v>0.009677403519680494</v>
      </c>
      <c r="N5620" s="1">
        <v>0.015422253185577</v>
      </c>
      <c r="O5620" s="1">
        <v>0.009934221628353779</v>
      </c>
      <c r="P5620" s="1">
        <v>0.001036914117259036</v>
      </c>
      <c r="Q5620" s="1">
        <v>0.03021479122909465</v>
      </c>
      <c r="R5620" s="1">
        <v>-0.002959997813793858</v>
      </c>
      <c r="S5620" s="1">
        <v>0.02867651573465446</v>
      </c>
      <c r="T5620" s="1">
        <v>0.01529997183716292</v>
      </c>
      <c r="U5620" s="1">
        <v>0.01284205570387109</v>
      </c>
      <c r="V5620" s="1">
        <v>0.0134004552936331</v>
      </c>
      <c r="W5620" s="1">
        <v>0.000548730334790859</v>
      </c>
      <c r="X5620" s="1">
        <v>0.01270464784294467</v>
      </c>
      <c r="Y5620" s="1">
        <v>0.001202501237804077</v>
      </c>
      <c r="Z5620" s="1">
        <v>0.01758808624717711</v>
      </c>
      <c r="AA5620" s="1">
        <v>-0.002590894500577257</v>
      </c>
      <c r="AB5620" s="1">
        <v>0.02867463339961973</v>
      </c>
      <c r="AC5620" s="1">
        <v>0.01468655258861951</v>
      </c>
    </row>
    <row r="5621" spans="1:29">
      <c r="A5621" s="11">
        <v>44740</v>
      </c>
      <c r="B5621" s="1">
        <v>0.008240535440030561</v>
      </c>
      <c r="C5621" s="1">
        <v>0.01142853593775461</v>
      </c>
      <c r="D5621" s="1">
        <v>-0.007053883162645214</v>
      </c>
      <c r="E5621" s="1">
        <v>0.01367511809480071</v>
      </c>
      <c r="F5621" s="1">
        <v>0.0125101020485896</v>
      </c>
      <c r="G5621" s="1">
        <v>0.005441819052354857</v>
      </c>
      <c r="H5621" s="1">
        <v>0.01670991348525419</v>
      </c>
      <c r="I5621" s="1">
        <v>-0.007631318404377918</v>
      </c>
      <c r="J5621" s="1">
        <v>0.04121823084367282</v>
      </c>
      <c r="K5621" s="1">
        <v>-0.001292741312237666</v>
      </c>
      <c r="L5621" s="1">
        <v>0.003763765712744949</v>
      </c>
      <c r="M5621" s="1">
        <v>-0.01141032730183156</v>
      </c>
      <c r="N5621" s="1">
        <v>0.007038317505343228</v>
      </c>
      <c r="O5621" s="1">
        <v>0.02706191731692087</v>
      </c>
      <c r="P5621" s="1">
        <v>0.01222289982862867</v>
      </c>
      <c r="Q5621" s="1">
        <v>0.05547703894140699</v>
      </c>
      <c r="R5621" s="1">
        <v>0.01406135444006806</v>
      </c>
      <c r="S5621" s="1">
        <v>0.01644025320539311</v>
      </c>
      <c r="T5621" s="1">
        <v>0.006613156357852867</v>
      </c>
      <c r="U5621" s="1">
        <v>0.002801300204788415</v>
      </c>
      <c r="V5621" s="1">
        <v>-0.008436604119185009</v>
      </c>
      <c r="W5621" s="1">
        <v>0.01021380713259457</v>
      </c>
      <c r="X5621" s="1">
        <v>0.006272632336587813</v>
      </c>
      <c r="Y5621" s="1">
        <v>0.002402113930633387</v>
      </c>
      <c r="Z5621" s="1">
        <v>0.01273256531556166</v>
      </c>
      <c r="AA5621" s="1">
        <v>-0.03541142906822703</v>
      </c>
      <c r="AB5621" s="1">
        <v>0.03072871677379019</v>
      </c>
      <c r="AC5621" s="1">
        <v>0.005530727553006543</v>
      </c>
    </row>
    <row r="5622" spans="1:29">
      <c r="A5622" s="11">
        <v>44741</v>
      </c>
      <c r="B5622" s="1">
        <v>-0.02615397952868914</v>
      </c>
      <c r="C5622" s="1">
        <v>-0.006905183678490134</v>
      </c>
      <c r="D5622" s="1">
        <v>-0.008894485393066365</v>
      </c>
      <c r="E5622" s="1">
        <v>0.00269817833701147</v>
      </c>
      <c r="F5622" s="1">
        <v>-0.002343058629413641</v>
      </c>
      <c r="G5622" s="1">
        <v>0.007961502071430537</v>
      </c>
      <c r="H5622" s="1">
        <v>0.0171659496617429</v>
      </c>
      <c r="I5622" s="1">
        <v>-0.001448899031736395</v>
      </c>
      <c r="J5622" s="1">
        <v>0.001746461201838079</v>
      </c>
      <c r="K5622" s="1">
        <v>-0.03632988359748679</v>
      </c>
      <c r="L5622" s="1">
        <v>-0.01141777801932786</v>
      </c>
      <c r="M5622" s="1">
        <v>0.01385040885224864</v>
      </c>
      <c r="N5622" s="1">
        <v>0.008092630642117404</v>
      </c>
      <c r="O5622" s="1">
        <v>-0.0002247916712412312</v>
      </c>
      <c r="P5622" s="1">
        <v>-0.02619733555188508</v>
      </c>
      <c r="Q5622" s="1">
        <v>0.03213917215201323</v>
      </c>
      <c r="R5622" s="1">
        <v>0.02075005756908221</v>
      </c>
      <c r="S5622" s="1">
        <v>-0.01476777733997314</v>
      </c>
      <c r="T5622" s="1">
        <v>-0.01109314786534066</v>
      </c>
      <c r="U5622" s="1">
        <v>0.01054349848188973</v>
      </c>
      <c r="V5622" s="1">
        <v>0.01218931790723699</v>
      </c>
      <c r="W5622" s="1">
        <v>-0.02286757975738352</v>
      </c>
      <c r="X5622" s="1">
        <v>-0.0003596113504902299</v>
      </c>
      <c r="Y5622" s="1">
        <v>-0.006470121659319705</v>
      </c>
      <c r="Z5622" s="1">
        <v>0.003072070478279398</v>
      </c>
      <c r="AA5622" s="1">
        <v>-0.01620896445293007</v>
      </c>
      <c r="AB5622" s="1">
        <v>-0.011712065490047</v>
      </c>
      <c r="AC5622" s="1">
        <v>-0.01521357519016964</v>
      </c>
    </row>
    <row r="5623" spans="1:29">
      <c r="A5623" s="11">
        <v>44742</v>
      </c>
      <c r="B5623" s="1">
        <v>0.01798418790798872</v>
      </c>
      <c r="C5623" s="1">
        <v>-0.02528445899716258</v>
      </c>
      <c r="D5623" s="1">
        <v>0.0182864566936245</v>
      </c>
      <c r="E5623" s="1">
        <v>-0.03213212614604111</v>
      </c>
      <c r="F5623" s="1">
        <v>0.006747776521280446</v>
      </c>
      <c r="G5623" s="1">
        <v>-0.03195801707689006</v>
      </c>
      <c r="H5623" s="1">
        <v>-0.02908442975424352</v>
      </c>
      <c r="I5623" s="1">
        <v>0.003013541407991704</v>
      </c>
      <c r="J5623" s="1">
        <v>-0.01598140642211165</v>
      </c>
      <c r="K5623" s="1">
        <v>-0.001275987184816807</v>
      </c>
      <c r="L5623" s="1">
        <v>-0.0009225871081069981</v>
      </c>
      <c r="M5623" s="1">
        <v>0.01434429321990405</v>
      </c>
      <c r="N5623" s="1">
        <v>-0.002006888587728128</v>
      </c>
      <c r="O5623" s="1">
        <v>-0.0167303904478775</v>
      </c>
      <c r="P5623" s="1">
        <v>0.004413632108854593</v>
      </c>
      <c r="Q5623" s="1">
        <v>-0.01686667645661155</v>
      </c>
      <c r="R5623" s="1">
        <v>0.006007457264797011</v>
      </c>
      <c r="S5623" s="1">
        <v>-0.02141327238559787</v>
      </c>
      <c r="T5623" s="1">
        <v>0.01481156110338966</v>
      </c>
      <c r="U5623" s="1">
        <v>-0.002182317041426018</v>
      </c>
      <c r="V5623" s="1">
        <v>-0.009657868033498662</v>
      </c>
      <c r="W5623" s="1">
        <v>-0.01895836724175348</v>
      </c>
      <c r="X5623" s="1">
        <v>-0.01235165910369451</v>
      </c>
      <c r="Y5623" s="1">
        <v>-0.02460205512993785</v>
      </c>
      <c r="Z5623" s="1">
        <v>-0.01650410356868026</v>
      </c>
      <c r="AA5623" s="1">
        <v>0.002634098632036563</v>
      </c>
      <c r="AB5623" s="1">
        <v>-0.03900025437082488</v>
      </c>
      <c r="AC5623" s="1">
        <v>-0.01117055783013965</v>
      </c>
    </row>
    <row r="5624" spans="1:29">
      <c r="A5624" s="11">
        <v>44743</v>
      </c>
      <c r="B5624" s="1">
        <v>0.01122805778060987</v>
      </c>
      <c r="C5624" s="1">
        <v>0.03226331367054014</v>
      </c>
      <c r="D5624" s="1">
        <v>0.03402670397123075</v>
      </c>
      <c r="E5624" s="1">
        <v>0.03499776960542245</v>
      </c>
      <c r="F5624" s="1">
        <v>-0.001797994901137856</v>
      </c>
      <c r="G5624" s="1">
        <v>-0.004133337332164477</v>
      </c>
      <c r="H5624" s="1">
        <v>-0.02107987730720162</v>
      </c>
      <c r="I5624" s="1">
        <v>0.004265578635014755</v>
      </c>
      <c r="J5624" s="1">
        <v>0.007382304059876166</v>
      </c>
      <c r="K5624" s="1">
        <v>0.02320003484908617</v>
      </c>
      <c r="L5624" s="1">
        <v>0.01197072283175737</v>
      </c>
      <c r="M5624" s="1">
        <v>0.004040412627936751</v>
      </c>
      <c r="N5624" s="1">
        <v>0.03967095467464588</v>
      </c>
      <c r="O5624" s="1">
        <v>0.01298996218913384</v>
      </c>
      <c r="P5624" s="1">
        <v>0.02783012864701506</v>
      </c>
      <c r="Q5624" s="1">
        <v>-0.1352688154086467</v>
      </c>
      <c r="R5624" s="1">
        <v>-0.0720243806786669</v>
      </c>
      <c r="S5624" s="1">
        <v>0.0196935588915339</v>
      </c>
      <c r="T5624" s="1">
        <v>0.002039090404543531</v>
      </c>
      <c r="U5624" s="1">
        <v>0.002770374979544243</v>
      </c>
      <c r="V5624" s="1">
        <v>-0.00162525599901564</v>
      </c>
      <c r="W5624" s="1">
        <v>0.01868763737987167</v>
      </c>
      <c r="X5624" s="1">
        <v>0.002185586305832876</v>
      </c>
      <c r="Y5624" s="1">
        <v>0.02373888785461498</v>
      </c>
      <c r="Z5624" s="1">
        <v>0.006689369918760013</v>
      </c>
      <c r="AA5624" s="1">
        <v>0.002549875024129733</v>
      </c>
      <c r="AB5624" s="1">
        <v>-0.04058300176270191</v>
      </c>
      <c r="AC5624" s="1">
        <v>0.0143011954851735</v>
      </c>
    </row>
    <row r="5625" spans="1:29">
      <c r="A5625" s="11">
        <v>44746</v>
      </c>
      <c r="B5625" s="1">
        <v>0.01615026215911586</v>
      </c>
      <c r="C5625" s="1">
        <v>-0.006282395752205794</v>
      </c>
      <c r="D5625" s="1">
        <v>0.0323907654194755</v>
      </c>
      <c r="E5625" s="1">
        <v>-0.01964603489722538</v>
      </c>
      <c r="F5625" s="1">
        <v>-0.007170629128367523</v>
      </c>
      <c r="G5625" s="1">
        <v>0.004887047090817775</v>
      </c>
      <c r="H5625" s="1">
        <v>0.00906683874814207</v>
      </c>
      <c r="I5625" s="1">
        <v>0.001403526806325051</v>
      </c>
      <c r="J5625" s="1">
        <v>-0.001905264696379527</v>
      </c>
      <c r="K5625" s="1">
        <v>0.04068168753381562</v>
      </c>
      <c r="L5625" s="1">
        <v>0.00581315090172696</v>
      </c>
      <c r="M5625" s="1">
        <v>-0.002682804206203482</v>
      </c>
      <c r="N5625" s="1">
        <v>0.02655174127276161</v>
      </c>
      <c r="O5625" s="1">
        <v>-0.01458439199107397</v>
      </c>
      <c r="P5625" s="1">
        <v>0.01689736886543569</v>
      </c>
      <c r="Q5625" s="1">
        <v>-0.03853495295649412</v>
      </c>
      <c r="R5625" s="1">
        <v>0.002075856866624148</v>
      </c>
      <c r="S5625" s="1">
        <v>-0.0128755128247815</v>
      </c>
      <c r="T5625" s="1">
        <v>0.01413731609131053</v>
      </c>
      <c r="U5625" s="1">
        <v>0.04754681838254782</v>
      </c>
      <c r="V5625" s="1">
        <v>0.0001809189976171854</v>
      </c>
      <c r="W5625" s="1">
        <v>0.01473148050993167</v>
      </c>
      <c r="X5625" s="1">
        <v>-0.01029803701064103</v>
      </c>
      <c r="Y5625" s="1">
        <v>0.02149756979827133</v>
      </c>
      <c r="Z5625" s="1">
        <v>-0.02096582178238593</v>
      </c>
      <c r="AA5625" s="1">
        <v>0.008375303533075362</v>
      </c>
      <c r="AB5625" s="1">
        <v>0.01238613733973137</v>
      </c>
      <c r="AC5625" s="1">
        <v>-0.00402846494557163</v>
      </c>
    </row>
    <row r="5626" spans="1:29">
      <c r="A5626" s="11">
        <v>44747</v>
      </c>
      <c r="B5626" s="1">
        <v>-0.008940195295918274</v>
      </c>
      <c r="C5626" s="1">
        <v>-0.01027344715160317</v>
      </c>
      <c r="D5626" s="1">
        <v>-0.0118498522839301</v>
      </c>
      <c r="E5626" s="1">
        <v>0.007253039596806454</v>
      </c>
      <c r="F5626" s="1">
        <v>0.009128498557823717</v>
      </c>
      <c r="G5626" s="1">
        <v>0.003290026154104009</v>
      </c>
      <c r="H5626" s="1">
        <v>0.001871930481802897</v>
      </c>
      <c r="I5626" s="1">
        <v>-0.00224987922634623</v>
      </c>
      <c r="J5626" s="1">
        <v>0.01395004167836467</v>
      </c>
      <c r="K5626" s="1">
        <v>0.01107277255337991</v>
      </c>
      <c r="L5626" s="1">
        <v>-0.008098151094170003</v>
      </c>
      <c r="M5626" s="1">
        <v>-0.01008744611228973</v>
      </c>
      <c r="N5626" s="1">
        <v>-0.01712915417796523</v>
      </c>
      <c r="O5626" s="1">
        <v>-0.00847684993168385</v>
      </c>
      <c r="P5626" s="1">
        <v>-0.01451451451451446</v>
      </c>
      <c r="Q5626" s="1">
        <v>0.01111109320188075</v>
      </c>
      <c r="R5626" s="1">
        <v>0.00809955402538276</v>
      </c>
      <c r="S5626" s="1">
        <v>0.008695560020251847</v>
      </c>
      <c r="T5626" s="1">
        <v>-0.002745840694958979</v>
      </c>
      <c r="U5626" s="1">
        <v>0.01536753157765358</v>
      </c>
      <c r="V5626" s="1">
        <v>0.007716313032774647</v>
      </c>
      <c r="W5626" s="1">
        <v>-0.001506589857305674</v>
      </c>
      <c r="X5626" s="1">
        <v>0.008691364149523872</v>
      </c>
      <c r="Y5626" s="1">
        <v>0.006384517015841196</v>
      </c>
      <c r="Z5626" s="1">
        <v>0.00655312792223528</v>
      </c>
      <c r="AA5626" s="1">
        <v>-0.00420383736081964</v>
      </c>
      <c r="AB5626" s="1">
        <v>0.002077545913939938</v>
      </c>
      <c r="AC5626" s="1">
        <v>-0.01594095142527918</v>
      </c>
    </row>
    <row r="5627" spans="1:29">
      <c r="A5627" s="11">
        <v>44748</v>
      </c>
      <c r="B5627" s="1">
        <v>0.01457213889314368</v>
      </c>
      <c r="C5627" s="1">
        <v>0.02618969547184036</v>
      </c>
      <c r="D5627" s="1">
        <v>0.04763987596689789</v>
      </c>
      <c r="E5627" s="1">
        <v>0.008747516211280892</v>
      </c>
      <c r="F5627" s="1">
        <v>-0.0009557947733140892</v>
      </c>
      <c r="G5627" s="1">
        <v>0.03648060699222588</v>
      </c>
      <c r="H5627" s="1">
        <v>-0.00186843290529437</v>
      </c>
      <c r="I5627" s="1">
        <v>0.01378827794668824</v>
      </c>
      <c r="J5627" s="1">
        <v>-0.0124547638164767</v>
      </c>
      <c r="K5627" s="1">
        <v>0.04034974072194464</v>
      </c>
      <c r="L5627" s="1">
        <v>0.0106372666835497</v>
      </c>
      <c r="M5627" s="1">
        <v>-0.01358695040381974</v>
      </c>
      <c r="N5627" s="1">
        <v>0.008365262975050136</v>
      </c>
      <c r="O5627" s="1">
        <v>0.02088832335145074</v>
      </c>
      <c r="P5627" s="1">
        <v>0.01340783362826947</v>
      </c>
      <c r="Q5627" s="1">
        <v>-0.05062797226430282</v>
      </c>
      <c r="R5627" s="1">
        <v>-0.008794793026842496</v>
      </c>
      <c r="S5627" s="1">
        <v>0</v>
      </c>
      <c r="T5627" s="1">
        <v>0.01652021266838566</v>
      </c>
      <c r="U5627" s="1">
        <v>0.03419522991775814</v>
      </c>
      <c r="V5627" s="1">
        <v>0.002273364185557236</v>
      </c>
      <c r="W5627" s="1">
        <v>0.02866747790138846</v>
      </c>
      <c r="X5627" s="1">
        <v>0.01055826724154274</v>
      </c>
      <c r="Y5627" s="1">
        <v>0.005639083322523719</v>
      </c>
      <c r="Z5627" s="1">
        <v>-0.002325140378554247</v>
      </c>
      <c r="AA5627" s="1">
        <v>0.03034418015820317</v>
      </c>
      <c r="AB5627" s="1">
        <v>-0.01197880523747141</v>
      </c>
      <c r="AC5627" s="1">
        <v>0.005923553320354547</v>
      </c>
    </row>
    <row r="5628" spans="1:29">
      <c r="A5628" s="11">
        <v>44749</v>
      </c>
      <c r="B5628" s="1">
        <v>0.001826641578100974</v>
      </c>
      <c r="C5628" s="1">
        <v>0.02521007916037532</v>
      </c>
      <c r="D5628" s="1">
        <v>-0.005364394181541221</v>
      </c>
      <c r="E5628" s="1">
        <v>-0.01094539509118286</v>
      </c>
      <c r="F5628" s="1">
        <v>-0.01219809855457543</v>
      </c>
      <c r="G5628" s="1">
        <v>0.01246579466335063</v>
      </c>
      <c r="H5628" s="1">
        <v>0.02433544138336496</v>
      </c>
      <c r="I5628" s="1">
        <v>0.01790340844348215</v>
      </c>
      <c r="J5628" s="1">
        <v>0.06071274400090254</v>
      </c>
      <c r="K5628" s="1">
        <v>-0.01018650022680534</v>
      </c>
      <c r="L5628" s="1">
        <v>0.004726260612359034</v>
      </c>
      <c r="M5628" s="1">
        <v>0.001377377233768184</v>
      </c>
      <c r="N5628" s="1">
        <v>0.00916012625606788</v>
      </c>
      <c r="O5628" s="1">
        <v>0.02602863715018722</v>
      </c>
      <c r="P5628" s="1">
        <v>0.0003006793518074424</v>
      </c>
      <c r="Q5628" s="1">
        <v>0.02108314686387747</v>
      </c>
      <c r="R5628" s="1">
        <v>-0.009847213259359777</v>
      </c>
      <c r="S5628" s="1">
        <v>0.04669547655787443</v>
      </c>
      <c r="T5628" s="1">
        <v>0.01416811672052942</v>
      </c>
      <c r="U5628" s="1">
        <v>0.005948221923114616</v>
      </c>
      <c r="V5628" s="1">
        <v>0.01402649890014329</v>
      </c>
      <c r="W5628" s="1">
        <v>0.006533719980197139</v>
      </c>
      <c r="X5628" s="1">
        <v>0.03482646760522656</v>
      </c>
      <c r="Y5628" s="1">
        <v>0.00257010771849453</v>
      </c>
      <c r="Z5628" s="1">
        <v>0.04876766811783551</v>
      </c>
      <c r="AA5628" s="1">
        <v>0.05659155070620869</v>
      </c>
      <c r="AB5628" s="1">
        <v>0.06178590451325272</v>
      </c>
      <c r="AC5628" s="1">
        <v>0.01141689734254636</v>
      </c>
    </row>
    <row r="5629" spans="1:29">
      <c r="A5629" s="11">
        <v>44750</v>
      </c>
      <c r="B5629" s="1">
        <v>0.0167135145361319</v>
      </c>
      <c r="C5629" s="1">
        <v>-0.01244686377233517</v>
      </c>
      <c r="D5629" s="1">
        <v>0.001758359414677724</v>
      </c>
      <c r="E5629" s="1">
        <v>0.0002138493312437983</v>
      </c>
      <c r="F5629" s="1">
        <v>0.01608460917583976</v>
      </c>
      <c r="G5629" s="1">
        <v>-0.004279567228471892</v>
      </c>
      <c r="H5629" s="1">
        <v>0.003289526328086989</v>
      </c>
      <c r="I5629" s="1">
        <v>0.0009313130192993846</v>
      </c>
      <c r="J5629" s="1">
        <v>-0.01133695085686259</v>
      </c>
      <c r="K5629" s="1">
        <v>0.009664630079977643</v>
      </c>
      <c r="L5629" s="1">
        <v>0.0105091082358979</v>
      </c>
      <c r="M5629" s="1">
        <v>0</v>
      </c>
      <c r="N5629" s="1">
        <v>0.003767684671845295</v>
      </c>
      <c r="O5629" s="1">
        <v>0.0002646365963903108</v>
      </c>
      <c r="P5629" s="1">
        <v>0.009519038076152286</v>
      </c>
      <c r="Q5629" s="1">
        <v>-0.01619437807577062</v>
      </c>
      <c r="R5629" s="1">
        <v>0.001381828443271171</v>
      </c>
      <c r="S5629" s="1">
        <v>-0.01715857932743969</v>
      </c>
      <c r="T5629" s="1">
        <v>0.003697971839689229</v>
      </c>
      <c r="U5629" s="1">
        <v>0.006663913256204745</v>
      </c>
      <c r="V5629" s="1">
        <v>0.009712117622989735</v>
      </c>
      <c r="W5629" s="1">
        <v>0.008677285606375928</v>
      </c>
      <c r="X5629" s="1">
        <v>0.02483458637083635</v>
      </c>
      <c r="Y5629" s="1">
        <v>0.02563504974023778</v>
      </c>
      <c r="Z5629" s="1">
        <v>-0.01566670735677078</v>
      </c>
      <c r="AA5629" s="1">
        <v>0.01148589512087272</v>
      </c>
      <c r="AB5629" s="1">
        <v>-0.01624938019584365</v>
      </c>
      <c r="AC5629" s="1">
        <v>-0.004039880557908937</v>
      </c>
    </row>
    <row r="5630" spans="1:29">
      <c r="A5630" s="11">
        <v>44753</v>
      </c>
      <c r="B5630" s="1">
        <v>0.01599036207350424</v>
      </c>
      <c r="C5630" s="1">
        <v>-0.02889640466995014</v>
      </c>
      <c r="D5630" s="1">
        <v>-0.005645860757782395</v>
      </c>
      <c r="E5630" s="1">
        <v>0.01293495446428961</v>
      </c>
      <c r="F5630" s="1">
        <v>0.02851779489464001</v>
      </c>
      <c r="G5630" s="1">
        <v>0.03931299360989793</v>
      </c>
      <c r="H5630" s="1">
        <v>0.009836054563405527</v>
      </c>
      <c r="I5630" s="1">
        <v>0.006477738877870509</v>
      </c>
      <c r="J5630" s="1">
        <v>-0.003775631988114814</v>
      </c>
      <c r="K5630" s="1">
        <v>-0.002503153876104447</v>
      </c>
      <c r="L5630" s="1">
        <v>-0.02727057881698558</v>
      </c>
      <c r="M5630" s="1">
        <v>-0.002063169744634274</v>
      </c>
      <c r="N5630" s="1">
        <v>0.006654196513425026</v>
      </c>
      <c r="O5630" s="1">
        <v>0.02774359190256548</v>
      </c>
      <c r="P5630" s="1">
        <v>0.007741923367710957</v>
      </c>
      <c r="Q5630" s="1">
        <v>0.03292184165381529</v>
      </c>
      <c r="R5630" s="1">
        <v>0.0135903234275796</v>
      </c>
      <c r="S5630" s="1">
        <v>0.01256980970294475</v>
      </c>
      <c r="T5630" s="1">
        <v>-0.0007163557357119377</v>
      </c>
      <c r="U5630" s="1">
        <v>-0.002163107619998939</v>
      </c>
      <c r="V5630" s="1">
        <v>-0.0005246823080395924</v>
      </c>
      <c r="W5630" s="1">
        <v>0.005910165295125891</v>
      </c>
      <c r="X5630" s="1">
        <v>-0.01019137158737715</v>
      </c>
      <c r="Y5630" s="1">
        <v>0.003181081293043952</v>
      </c>
      <c r="Z5630" s="1">
        <v>0.03030822100666319</v>
      </c>
      <c r="AA5630" s="1">
        <v>0.008977078892593138</v>
      </c>
      <c r="AB5630" s="1">
        <v>0.02433030409656212</v>
      </c>
      <c r="AC5630" s="1">
        <v>-0.01884990164980604</v>
      </c>
    </row>
    <row r="5631" spans="1:29">
      <c r="A5631" s="11">
        <v>44754</v>
      </c>
      <c r="B5631" s="1">
        <v>-0.00536877768622479</v>
      </c>
      <c r="C5631" s="1">
        <v>-0.02295032170224476</v>
      </c>
      <c r="D5631" s="1">
        <v>-0.01841698821518689</v>
      </c>
      <c r="E5631" s="1">
        <v>-0.01245320025375407</v>
      </c>
      <c r="F5631" s="1">
        <v>0.002840571530418279</v>
      </c>
      <c r="G5631" s="1">
        <v>-0.03045769872064208</v>
      </c>
      <c r="H5631" s="1">
        <v>0.002885993528670472</v>
      </c>
      <c r="I5631" s="1">
        <v>-0.01020515260590138</v>
      </c>
      <c r="J5631" s="1">
        <v>-0.02610904247822776</v>
      </c>
      <c r="K5631" s="1">
        <v>-0.01648199117423732</v>
      </c>
      <c r="L5631" s="1">
        <v>-0.02345317737877184</v>
      </c>
      <c r="M5631" s="1">
        <v>-0.02618885409991467</v>
      </c>
      <c r="N5631" s="1">
        <v>-0.007796568789724567</v>
      </c>
      <c r="O5631" s="1">
        <v>-0.01579340736622037</v>
      </c>
      <c r="P5631" s="1">
        <v>-0.01506942576275161</v>
      </c>
      <c r="Q5631" s="1">
        <v>-0.01115542287269056</v>
      </c>
      <c r="R5631" s="1">
        <v>-0.001423247096628444</v>
      </c>
      <c r="S5631" s="1">
        <v>-0.0193103585898039</v>
      </c>
      <c r="T5631" s="1">
        <v>-0.006657107576273025</v>
      </c>
      <c r="U5631" s="1">
        <v>-0.01121264766216568</v>
      </c>
      <c r="V5631" s="1">
        <v>-0.006590866263853856</v>
      </c>
      <c r="W5631" s="1">
        <v>-0.01233844092675251</v>
      </c>
      <c r="X5631" s="1">
        <v>-0.01487244063962556</v>
      </c>
      <c r="Y5631" s="1">
        <v>0.003397508493771184</v>
      </c>
      <c r="Z5631" s="1">
        <v>-0.01166806270722764</v>
      </c>
      <c r="AA5631" s="1">
        <v>-0.01552971720266039</v>
      </c>
      <c r="AB5631" s="1">
        <v>0.005665757839533159</v>
      </c>
      <c r="AC5631" s="1">
        <v>-0.004985452941851376</v>
      </c>
    </row>
    <row r="5632" spans="1:29">
      <c r="A5632" s="11">
        <v>44755</v>
      </c>
      <c r="B5632" s="1">
        <v>0.005471771872577857</v>
      </c>
      <c r="C5632" s="1">
        <v>0.005993869195347834</v>
      </c>
      <c r="D5632" s="1">
        <v>0.0001341830974956881</v>
      </c>
      <c r="E5632" s="1">
        <v>0.01880842403255212</v>
      </c>
      <c r="F5632" s="1">
        <v>0.003992216598795784</v>
      </c>
      <c r="G5632" s="1">
        <v>0.004519211850118943</v>
      </c>
      <c r="H5632" s="1">
        <v>-0.0107913734666738</v>
      </c>
      <c r="I5632" s="1">
        <v>-0.02439292430746276</v>
      </c>
      <c r="J5632" s="1">
        <v>0.005765407801771039</v>
      </c>
      <c r="K5632" s="1">
        <v>0.01967706322021634</v>
      </c>
      <c r="L5632" s="1">
        <v>0.004066436594755807</v>
      </c>
      <c r="M5632" s="1">
        <v>-0.003538540697908821</v>
      </c>
      <c r="N5632" s="1">
        <v>0.004612147350997242</v>
      </c>
      <c r="O5632" s="1">
        <v>-0.005494279762913612</v>
      </c>
      <c r="P5632" s="1">
        <v>0.004499999999999948</v>
      </c>
      <c r="Q5632" s="1">
        <v>0.002820333288769961</v>
      </c>
      <c r="R5632" s="1">
        <v>-0.01772398214399173</v>
      </c>
      <c r="S5632" s="1">
        <v>-0.0007031169046312069</v>
      </c>
      <c r="T5632" s="1">
        <v>0.003196180542226701</v>
      </c>
      <c r="U5632" s="1">
        <v>-0.002211297291026981</v>
      </c>
      <c r="V5632" s="1">
        <v>0.01004001235353091</v>
      </c>
      <c r="W5632" s="1">
        <v>0.008063950674202625</v>
      </c>
      <c r="X5632" s="1">
        <v>-0.008012964318354743</v>
      </c>
      <c r="Y5632" s="1">
        <v>-0.003386004514672636</v>
      </c>
      <c r="Z5632" s="1">
        <v>0.003048459468682596</v>
      </c>
      <c r="AA5632" s="1">
        <v>-0.008732440214201831</v>
      </c>
      <c r="AB5632" s="1">
        <v>0.005200416210699998</v>
      </c>
      <c r="AC5632" s="1">
        <v>-0.005987979288771483</v>
      </c>
    </row>
    <row r="5633" spans="1:29">
      <c r="A5633" s="11">
        <v>44756</v>
      </c>
      <c r="B5633" s="1">
        <v>-0.01713490806843621</v>
      </c>
      <c r="C5633" s="1">
        <v>-0.01400971459695899</v>
      </c>
      <c r="D5633" s="1">
        <v>0.012922707395711</v>
      </c>
      <c r="E5633" s="1">
        <v>-0.002307553249867977</v>
      </c>
      <c r="F5633" s="1">
        <v>0.01639412721843581</v>
      </c>
      <c r="G5633" s="1">
        <v>-0.004144982882803405</v>
      </c>
      <c r="H5633" s="1">
        <v>0.01309095065639965</v>
      </c>
      <c r="I5633" s="1">
        <v>-0.005007863077714614</v>
      </c>
      <c r="J5633" s="1">
        <v>0.0005732270147573715</v>
      </c>
      <c r="K5633" s="1">
        <v>2.003756505852827E-05</v>
      </c>
      <c r="L5633" s="1">
        <v>-0.01079994192480072</v>
      </c>
      <c r="M5633" s="1">
        <v>0.004971526589081732</v>
      </c>
      <c r="N5633" s="1">
        <v>-0.01088244115727066</v>
      </c>
      <c r="O5633" s="1">
        <v>0.01226975421236154</v>
      </c>
      <c r="P5633" s="1">
        <v>0.01005472930406914</v>
      </c>
      <c r="Q5633" s="1">
        <v>0.02169549742121224</v>
      </c>
      <c r="R5633" s="1">
        <v>0.008243716560755177</v>
      </c>
      <c r="S5633" s="1">
        <v>-0.01337094486807833</v>
      </c>
      <c r="T5633" s="1">
        <v>-0.01469680143162255</v>
      </c>
      <c r="U5633" s="1">
        <v>0.002045742540540463</v>
      </c>
      <c r="V5633" s="1">
        <v>0.02296110348845737</v>
      </c>
      <c r="W5633" s="1">
        <v>0.004327569137493326</v>
      </c>
      <c r="X5633" s="1">
        <v>0.002224260538228329</v>
      </c>
      <c r="Y5633" s="1">
        <v>0.002718034444011863</v>
      </c>
      <c r="Z5633" s="1">
        <v>0.003481266942382266</v>
      </c>
      <c r="AA5633" s="1">
        <v>0.007601614838718573</v>
      </c>
      <c r="AB5633" s="1">
        <v>-0.0174606645798222</v>
      </c>
      <c r="AC5633" s="1">
        <v>-0.01290877758156417</v>
      </c>
    </row>
    <row r="5634" spans="1:29">
      <c r="A5634" s="11">
        <v>44757</v>
      </c>
      <c r="B5634" s="1">
        <v>-0.009053479675224518</v>
      </c>
      <c r="C5634" s="1">
        <v>0.01943503489633547</v>
      </c>
      <c r="D5634" s="1">
        <v>0.01980573101584504</v>
      </c>
      <c r="E5634" s="1">
        <v>0.01566515893649467</v>
      </c>
      <c r="F5634" s="1">
        <v>-0.006425646494569781</v>
      </c>
      <c r="G5634" s="1">
        <v>0.02669953297003969</v>
      </c>
      <c r="H5634" s="1">
        <v>0.008255474518971129</v>
      </c>
      <c r="I5634" s="1">
        <v>0.008141815330632074</v>
      </c>
      <c r="J5634" s="1">
        <v>0.004153470840175144</v>
      </c>
      <c r="K5634" s="1">
        <v>0.02830488821755162</v>
      </c>
      <c r="L5634" s="1">
        <v>0.001049795307855872</v>
      </c>
      <c r="M5634" s="1">
        <v>-0.00565368526194121</v>
      </c>
      <c r="N5634" s="1">
        <v>0.00928307248682736</v>
      </c>
      <c r="O5634" s="1">
        <v>0.02612346295729884</v>
      </c>
      <c r="P5634" s="1">
        <v>-0.001576952123435116</v>
      </c>
      <c r="Q5634" s="1">
        <v>-0.004718837155855748</v>
      </c>
      <c r="R5634" s="1">
        <v>0.001939882440468166</v>
      </c>
      <c r="S5634" s="1">
        <v>-0.01069900078650321</v>
      </c>
      <c r="T5634" s="1">
        <v>-0.0005215395782137699</v>
      </c>
      <c r="U5634" s="1">
        <v>0.01357222827807525</v>
      </c>
      <c r="V5634" s="1">
        <v>-0.001704768549971036</v>
      </c>
      <c r="W5634" s="1">
        <v>0.03225176339286784</v>
      </c>
      <c r="X5634" s="1">
        <v>0.02838459236200008</v>
      </c>
      <c r="Y5634" s="1">
        <v>0.01648969413073997</v>
      </c>
      <c r="Z5634" s="1">
        <v>-0.0266520453414566</v>
      </c>
      <c r="AA5634" s="1">
        <v>0.02926038281921062</v>
      </c>
      <c r="AB5634" s="1">
        <v>-0.000219384698710301</v>
      </c>
      <c r="AC5634" s="1">
        <v>-0.01893138839810582</v>
      </c>
    </row>
    <row r="5635" spans="1:29">
      <c r="A5635" s="11">
        <v>44760</v>
      </c>
      <c r="B5635" s="1">
        <v>0.03367560764404942</v>
      </c>
      <c r="C5635" s="1">
        <v>0.01185512361338237</v>
      </c>
      <c r="D5635" s="1">
        <v>-0.01921324683616277</v>
      </c>
      <c r="E5635" s="1">
        <v>0.001345671747388089</v>
      </c>
      <c r="F5635" s="1">
        <v>-0.01757586941129563</v>
      </c>
      <c r="G5635" s="1">
        <v>0.0008240513142658834</v>
      </c>
      <c r="H5635" s="1">
        <v>0.02598795700251499</v>
      </c>
      <c r="I5635" s="1">
        <v>-0.01064571747012932</v>
      </c>
      <c r="J5635" s="1">
        <v>0.04721157715143187</v>
      </c>
      <c r="K5635" s="1">
        <v>-0.005839984426708189</v>
      </c>
      <c r="L5635" s="1">
        <v>0.04163320155525607</v>
      </c>
      <c r="M5635" s="1">
        <v>0.0113717744856221</v>
      </c>
      <c r="N5635" s="1">
        <v>0.005961505953916868</v>
      </c>
      <c r="O5635" s="1">
        <v>-0.007761173207622596</v>
      </c>
      <c r="P5635" s="1">
        <v>0.002862807911216736</v>
      </c>
      <c r="Q5635" s="1">
        <v>0.02647165896617887</v>
      </c>
      <c r="R5635" s="1">
        <v>0.008514470940412133</v>
      </c>
      <c r="S5635" s="1">
        <v>0.03532812715064559</v>
      </c>
      <c r="T5635" s="1">
        <v>0.02337712700223427</v>
      </c>
      <c r="U5635" s="1">
        <v>0.01256991837817045</v>
      </c>
      <c r="V5635" s="1">
        <v>0.005009059151834805</v>
      </c>
      <c r="W5635" s="1">
        <v>0.004806764722844914</v>
      </c>
      <c r="X5635" s="1">
        <v>0.02430709085128502</v>
      </c>
      <c r="Y5635" s="1">
        <v>0.01244445800781246</v>
      </c>
      <c r="Z5635" s="1">
        <v>0.02319532830352666</v>
      </c>
      <c r="AA5635" s="1">
        <v>0.02180664066528637</v>
      </c>
      <c r="AB5635" s="1">
        <v>0.0421329886158619</v>
      </c>
      <c r="AC5635" s="1">
        <v>0.02767549505539302</v>
      </c>
    </row>
    <row r="5636" spans="1:29">
      <c r="A5636" s="11">
        <v>44761</v>
      </c>
      <c r="B5636" s="1">
        <v>0.02352078244841116</v>
      </c>
      <c r="C5636" s="1">
        <v>0.002374909408086934</v>
      </c>
      <c r="D5636" s="1">
        <v>0.003311291121739446</v>
      </c>
      <c r="E5636" s="1">
        <v>-0.006926069826749037</v>
      </c>
      <c r="F5636" s="1">
        <v>-0.00407518750465341</v>
      </c>
      <c r="G5636" s="1">
        <v>0.01356820947290704</v>
      </c>
      <c r="H5636" s="1">
        <v>-0.0267175306992562</v>
      </c>
      <c r="I5636" s="1">
        <v>0.0003710437326129856</v>
      </c>
      <c r="J5636" s="1">
        <v>0.002315474703354914</v>
      </c>
      <c r="K5636" s="1">
        <v>0.005658880427599433</v>
      </c>
      <c r="L5636" s="1">
        <v>-0.003859319354170276</v>
      </c>
      <c r="M5636" s="1">
        <v>0.01194646857101289</v>
      </c>
      <c r="N5636" s="1">
        <v>-0.002370408799149293</v>
      </c>
      <c r="O5636" s="1">
        <v>0.01964068687160792</v>
      </c>
      <c r="P5636" s="1">
        <v>-0.0009843488295777636</v>
      </c>
      <c r="Q5636" s="1">
        <v>-0.01539638373015917</v>
      </c>
      <c r="R5636" s="1">
        <v>0.006130661343715094</v>
      </c>
      <c r="S5636" s="1">
        <v>0.01949850962934185</v>
      </c>
      <c r="T5636" s="1">
        <v>0.01560274241184101</v>
      </c>
      <c r="U5636" s="1">
        <v>-0.01103250882623186</v>
      </c>
      <c r="V5636" s="1">
        <v>-0.008495634470119362</v>
      </c>
      <c r="W5636" s="1">
        <v>-0.008938095051492012</v>
      </c>
      <c r="X5636" s="1">
        <v>-0.004102918892343932</v>
      </c>
      <c r="Y5636" s="1">
        <v>0.0008779497171329531</v>
      </c>
      <c r="Z5636" s="1">
        <v>0.01675328303146895</v>
      </c>
      <c r="AA5636" s="1">
        <v>0.001676015143058596</v>
      </c>
      <c r="AB5636" s="1">
        <v>0.005474801398810847</v>
      </c>
      <c r="AC5636" s="1">
        <v>0.002223579731894798</v>
      </c>
    </row>
    <row r="5637" spans="1:29">
      <c r="A5637" s="11">
        <v>44762</v>
      </c>
      <c r="B5637" s="1">
        <v>0.007279527260657392</v>
      </c>
      <c r="C5637" s="1">
        <v>0.001737500050277729</v>
      </c>
      <c r="D5637" s="1">
        <v>0.01078565850026036</v>
      </c>
      <c r="E5637" s="1">
        <v>0.02170399961795799</v>
      </c>
      <c r="F5637" s="1">
        <v>0.002439375411873002</v>
      </c>
      <c r="G5637" s="1">
        <v>-0.01062484084179427</v>
      </c>
      <c r="H5637" s="1">
        <v>0.009269173018318977</v>
      </c>
      <c r="I5637" s="1">
        <v>0.01261080774766365</v>
      </c>
      <c r="J5637" s="1">
        <v>0.003804843931760171</v>
      </c>
      <c r="K5637" s="1">
        <v>0.01423316245374862</v>
      </c>
      <c r="L5637" s="1">
        <v>0.02098846066883331</v>
      </c>
      <c r="M5637" s="1">
        <v>0.00486115829641931</v>
      </c>
      <c r="N5637" s="1">
        <v>0.01221997973160494</v>
      </c>
      <c r="O5637" s="1">
        <v>-0.01736562746970494</v>
      </c>
      <c r="P5637" s="1">
        <v>0.01123265754244529</v>
      </c>
      <c r="Q5637" s="1">
        <v>0.03635655305766772</v>
      </c>
      <c r="R5637" s="1">
        <v>0.02704031731849943</v>
      </c>
      <c r="S5637" s="1">
        <v>0.02390706699289358</v>
      </c>
      <c r="T5637" s="1">
        <v>0.02138767674546505</v>
      </c>
      <c r="U5637" s="1">
        <v>-0.003128746566253837</v>
      </c>
      <c r="V5637" s="1">
        <v>-0.008911230219478372</v>
      </c>
      <c r="W5637" s="1">
        <v>0.009844395046046284</v>
      </c>
      <c r="X5637" s="1">
        <v>0.009798518057395178</v>
      </c>
      <c r="Y5637" s="1">
        <v>-0.001754359195106914</v>
      </c>
      <c r="Z5637" s="1">
        <v>0.009788477120736383</v>
      </c>
      <c r="AA5637" s="1">
        <v>0.01338568653114303</v>
      </c>
      <c r="AB5637" s="1">
        <v>0.06052356178762075</v>
      </c>
      <c r="AC5637" s="1">
        <v>0.01590043708635469</v>
      </c>
    </row>
    <row r="5638" spans="1:29">
      <c r="A5638" s="11">
        <v>44763</v>
      </c>
      <c r="B5638" s="1">
        <v>0.01395773758757968</v>
      </c>
      <c r="C5638" s="1">
        <v>0.01766010922240246</v>
      </c>
      <c r="D5638" s="1">
        <v>0.007104947139742634</v>
      </c>
      <c r="E5638" s="1">
        <v>-0.01324501738720185</v>
      </c>
      <c r="F5638" s="1">
        <v>-0.01965795398794501</v>
      </c>
      <c r="G5638" s="1">
        <v>0.01188834775654901</v>
      </c>
      <c r="H5638" s="1">
        <v>0.01660187340799846</v>
      </c>
      <c r="I5638" s="1">
        <v>-0.003150103420615613</v>
      </c>
      <c r="J5638" s="1">
        <v>0.01786929889951194</v>
      </c>
      <c r="K5638" s="1">
        <v>0.001132636272557219</v>
      </c>
      <c r="L5638" s="1">
        <v>0.01161484525757706</v>
      </c>
      <c r="M5638" s="1">
        <v>0.002764382296829071</v>
      </c>
      <c r="N5638" s="1">
        <v>0.004527080921110871</v>
      </c>
      <c r="O5638" s="1">
        <v>0.008149959079506219</v>
      </c>
      <c r="P5638" s="1">
        <v>0.02465158876948426</v>
      </c>
      <c r="Q5638" s="1">
        <v>0.004149383461914846</v>
      </c>
      <c r="R5638" s="1">
        <v>-0.006672005732223263</v>
      </c>
      <c r="S5638" s="1">
        <v>0.008672462225829181</v>
      </c>
      <c r="T5638" s="1">
        <v>0.00678329069612893</v>
      </c>
      <c r="U5638" s="1">
        <v>0.04754609649590913</v>
      </c>
      <c r="V5638" s="1">
        <v>0.002478433618094522</v>
      </c>
      <c r="W5638" s="1">
        <v>0.02930816074587272</v>
      </c>
      <c r="X5638" s="1">
        <v>0.003087427188876557</v>
      </c>
      <c r="Y5638" s="1">
        <v>0.01098418248224031</v>
      </c>
      <c r="Z5638" s="1">
        <v>0.006300814010245404</v>
      </c>
      <c r="AA5638" s="1">
        <v>0.007661212952825736</v>
      </c>
      <c r="AB5638" s="1">
        <v>0.006319159917387296</v>
      </c>
      <c r="AC5638" s="1">
        <v>0.004610516545362708</v>
      </c>
    </row>
    <row r="5639" spans="1:29">
      <c r="A5639" s="11">
        <v>44764</v>
      </c>
      <c r="B5639" s="1">
        <v>0.0212424183723543</v>
      </c>
      <c r="C5639" s="1">
        <v>-0.007437385127597063</v>
      </c>
      <c r="D5639" s="1">
        <v>0.004136987513660539</v>
      </c>
      <c r="E5639" s="1">
        <v>0.003717073091650924</v>
      </c>
      <c r="F5639" s="1">
        <v>0.0005490385235142892</v>
      </c>
      <c r="G5639" s="1">
        <v>0.02155009931277885</v>
      </c>
      <c r="H5639" s="1">
        <v>-0.01598330995430797</v>
      </c>
      <c r="I5639" s="1">
        <v>0.02333272092595995</v>
      </c>
      <c r="J5639" s="1">
        <v>0.01409754141092878</v>
      </c>
      <c r="K5639" s="1">
        <v>0.0127136271472732</v>
      </c>
      <c r="L5639" s="1">
        <v>-0.01735271391629412</v>
      </c>
      <c r="M5639" s="1">
        <v>-0.005513414347123824</v>
      </c>
      <c r="N5639" s="1">
        <v>0.003338340980641785</v>
      </c>
      <c r="O5639" s="1">
        <v>0.005063141767657875</v>
      </c>
      <c r="P5639" s="1">
        <v>0.01027011133402445</v>
      </c>
      <c r="Q5639" s="1">
        <v>-0.004883659787038308</v>
      </c>
      <c r="R5639" s="1">
        <v>0.0067571028026705</v>
      </c>
      <c r="S5639" s="1">
        <v>-0.003968108278507909</v>
      </c>
      <c r="T5639" s="1">
        <v>0.003222389324086139</v>
      </c>
      <c r="U5639" s="1">
        <v>-0.01797693848224236</v>
      </c>
      <c r="V5639" s="1">
        <v>0.005576859704317538</v>
      </c>
      <c r="W5639" s="1">
        <v>-0.0174141515490347</v>
      </c>
      <c r="X5639" s="1">
        <v>0.0001098995103836486</v>
      </c>
      <c r="Y5639" s="1">
        <v>0.003259452325536261</v>
      </c>
      <c r="Z5639" s="1">
        <v>0.001873092702410206</v>
      </c>
      <c r="AA5639" s="1">
        <v>0.01590487668904106</v>
      </c>
      <c r="AB5639" s="1">
        <v>0.01393252292363178</v>
      </c>
      <c r="AC5639" s="1">
        <v>-0.007608680909382604</v>
      </c>
    </row>
    <row r="5640" spans="1:29">
      <c r="A5640" s="11">
        <v>44767</v>
      </c>
      <c r="B5640" s="1">
        <v>-0.004652787429438976</v>
      </c>
      <c r="C5640" s="1">
        <v>-0.009834464079201632</v>
      </c>
      <c r="D5640" s="1">
        <v>0.003732377641064044</v>
      </c>
      <c r="E5640" s="1">
        <v>-0.01265302555822956</v>
      </c>
      <c r="F5640" s="1">
        <v>-0.009820554547273375</v>
      </c>
      <c r="G5640" s="1">
        <v>-0.01934813136378488</v>
      </c>
      <c r="H5640" s="1">
        <v>0.03813555046401618</v>
      </c>
      <c r="I5640" s="1">
        <v>0.002944327171229721</v>
      </c>
      <c r="J5640" s="1">
        <v>0.01521311258230007</v>
      </c>
      <c r="K5640" s="1">
        <v>-0.006437930535217684</v>
      </c>
      <c r="L5640" s="1">
        <v>-0.001792520184997759</v>
      </c>
      <c r="M5640" s="1">
        <v>-0.000693038587605499</v>
      </c>
      <c r="N5640" s="1">
        <v>0.001830039370774417</v>
      </c>
      <c r="O5640" s="1">
        <v>-0.03831174408208049</v>
      </c>
      <c r="P5640" s="1">
        <v>-0.01760172516232861</v>
      </c>
      <c r="Q5640" s="1">
        <v>-0.02000747325621666</v>
      </c>
      <c r="R5640" s="1">
        <v>-0.03303918450569432</v>
      </c>
      <c r="S5640" s="1">
        <v>0.009296049727068434</v>
      </c>
      <c r="T5640" s="1">
        <v>0.007981264334261162</v>
      </c>
      <c r="U5640" s="1">
        <v>-0.0111324650905591</v>
      </c>
      <c r="V5640" s="1">
        <v>-0.007032599648159943</v>
      </c>
      <c r="W5640" s="1">
        <v>0.004850475061591197</v>
      </c>
      <c r="X5640" s="1">
        <v>-0.01176084013035417</v>
      </c>
      <c r="Y5640" s="1">
        <v>0.007147471747280365</v>
      </c>
      <c r="Z5640" s="1">
        <v>0.02633402328389578</v>
      </c>
      <c r="AA5640" s="1">
        <v>0.001655955981182844</v>
      </c>
      <c r="AB5640" s="1">
        <v>-0.001354818672487212</v>
      </c>
      <c r="AC5640" s="1">
        <v>0.009614169723190624</v>
      </c>
    </row>
    <row r="5641" spans="1:29">
      <c r="A5641" s="11">
        <v>44768</v>
      </c>
      <c r="B5641" s="1">
        <v>-0.02873439758084773</v>
      </c>
      <c r="C5641" s="1">
        <v>0.004099013170069998</v>
      </c>
      <c r="D5641" s="1">
        <v>-0.02026557278109675</v>
      </c>
      <c r="E5641" s="1">
        <v>-0.00427168283689483</v>
      </c>
      <c r="F5641" s="1">
        <v>-0.02737523179139489</v>
      </c>
      <c r="G5641" s="1">
        <v>-0.02053969027679925</v>
      </c>
      <c r="H5641" s="1">
        <v>-0.02074829142783863</v>
      </c>
      <c r="I5641" s="1">
        <v>-0.002040652753657501</v>
      </c>
      <c r="J5641" s="1">
        <v>-0.01330574170910526</v>
      </c>
      <c r="K5641" s="1">
        <v>-0.02915840720860619</v>
      </c>
      <c r="L5641" s="1">
        <v>-0.03488291568469581</v>
      </c>
      <c r="M5641" s="1">
        <v>-0.006241344689669526</v>
      </c>
      <c r="N5641" s="1">
        <v>0.004483580458817693</v>
      </c>
      <c r="O5641" s="1">
        <v>0.0001320811879095274</v>
      </c>
      <c r="P5641" s="1">
        <v>-0.02673178565121126</v>
      </c>
      <c r="Q5641" s="1">
        <v>-0.01232667966844969</v>
      </c>
      <c r="R5641" s="1">
        <v>0.0004545638953648012</v>
      </c>
      <c r="S5641" s="1">
        <v>-0.01381585059543033</v>
      </c>
      <c r="T5641" s="1">
        <v>-0.006952444323689133</v>
      </c>
      <c r="U5641" s="1">
        <v>-0.01682248186689494</v>
      </c>
      <c r="V5641" s="1">
        <v>-0.0008060370837704722</v>
      </c>
      <c r="W5641" s="1">
        <v>-0.02116472103810307</v>
      </c>
      <c r="X5641" s="1">
        <v>-0.01868533894911995</v>
      </c>
      <c r="Y5641" s="1">
        <v>-0.02731185420866933</v>
      </c>
      <c r="Z5641" s="1">
        <v>-0.01165819454709927</v>
      </c>
      <c r="AA5641" s="1">
        <v>-0.0153080468855652</v>
      </c>
      <c r="AB5641" s="1">
        <v>0.0121593035492007</v>
      </c>
      <c r="AC5641" s="1">
        <v>-0.02314362552664528</v>
      </c>
    </row>
    <row r="5642" spans="1:29">
      <c r="A5642" s="11">
        <v>44769</v>
      </c>
      <c r="B5642" s="1">
        <v>0.01769410401869553</v>
      </c>
      <c r="C5642" s="1">
        <v>0.01931227890332532</v>
      </c>
      <c r="D5642" s="1">
        <v>0.01245030050102502</v>
      </c>
      <c r="E5642" s="1">
        <v>0.01920059358945725</v>
      </c>
      <c r="F5642" s="1">
        <v>0.01758067537689945</v>
      </c>
      <c r="G5642" s="1">
        <v>0.01127904995525775</v>
      </c>
      <c r="H5642" s="1">
        <v>0.01945121570998709</v>
      </c>
      <c r="I5642" s="1">
        <v>0.007641273122197312</v>
      </c>
      <c r="J5642" s="1">
        <v>0.01767472737285636</v>
      </c>
      <c r="K5642" s="1">
        <v>0.01368216881138373</v>
      </c>
      <c r="L5642" s="1">
        <v>0.01371327848896775</v>
      </c>
      <c r="M5642" s="1">
        <v>0.00628054372791409</v>
      </c>
      <c r="N5642" s="1">
        <v>0.005620702995010829</v>
      </c>
      <c r="O5642" s="1">
        <v>0.001848570058043508</v>
      </c>
      <c r="P5642" s="1">
        <v>0.01397914193510053</v>
      </c>
      <c r="Q5642" s="1">
        <v>0.00312020693168491</v>
      </c>
      <c r="R5642" s="1">
        <v>-0.0009498728446593052</v>
      </c>
      <c r="S5642" s="1">
        <v>0.01134098476947876</v>
      </c>
      <c r="T5642" s="1">
        <v>0.02722675936919905</v>
      </c>
      <c r="U5642" s="1">
        <v>0.005062127142290151</v>
      </c>
      <c r="V5642" s="1">
        <v>0.03036934209957054</v>
      </c>
      <c r="W5642" s="1">
        <v>0.01359297000930604</v>
      </c>
      <c r="X5642" s="1">
        <v>0.006573714012483522</v>
      </c>
      <c r="Y5642" s="1">
        <v>-0.03603800184144546</v>
      </c>
      <c r="Z5642" s="1">
        <v>0.01042659847270677</v>
      </c>
      <c r="AA5642" s="1">
        <v>0.004513386480302639</v>
      </c>
      <c r="AB5642" s="1">
        <v>0.008285004351978653</v>
      </c>
      <c r="AC5642" s="1">
        <v>0.003578434466364966</v>
      </c>
    </row>
    <row r="5643" spans="1:29">
      <c r="A5643" s="11">
        <v>44770</v>
      </c>
      <c r="B5643" s="1">
        <v>0.009666892119100323</v>
      </c>
      <c r="C5643" s="1">
        <v>0.004467021276901129</v>
      </c>
      <c r="D5643" s="1">
        <v>0.00383964135384951</v>
      </c>
      <c r="E5643" s="1">
        <v>-0.006775857465960766</v>
      </c>
      <c r="F5643" s="1">
        <v>-0.006066191758099637</v>
      </c>
      <c r="G5643" s="1">
        <v>-0.001112029451337149</v>
      </c>
      <c r="H5643" s="1">
        <v>-0.005451430384100231</v>
      </c>
      <c r="I5643" s="1">
        <v>0.008864960805643252</v>
      </c>
      <c r="J5643" s="1">
        <v>0.009648850742032256</v>
      </c>
      <c r="K5643" s="1">
        <v>0.01477571107335351</v>
      </c>
      <c r="L5643" s="1">
        <v>0.03150808881238332</v>
      </c>
      <c r="M5643" s="1">
        <v>-0.0006934097835129549</v>
      </c>
      <c r="N5643" s="1">
        <v>-0.002301435816209008</v>
      </c>
      <c r="O5643" s="1">
        <v>0.009709207508273643</v>
      </c>
      <c r="P5643" s="1">
        <v>-0.000970873786407811</v>
      </c>
      <c r="Q5643" s="1">
        <v>0.01283043915774584</v>
      </c>
      <c r="R5643" s="1">
        <v>0.01566639495373101</v>
      </c>
      <c r="S5643" s="1">
        <v>0.00339904812545111</v>
      </c>
      <c r="T5643" s="1">
        <v>0.008046194437296261</v>
      </c>
      <c r="U5643" s="1">
        <v>-0.002564824130817933</v>
      </c>
      <c r="V5643" s="1">
        <v>0.0009507263467094518</v>
      </c>
      <c r="W5643" s="1">
        <v>0.006237525140073918</v>
      </c>
      <c r="X5643" s="1">
        <v>-0.004053570189057054</v>
      </c>
      <c r="Y5643" s="1">
        <v>0.0006880453967172961</v>
      </c>
      <c r="Z5643" s="1">
        <v>0.04596618637161454</v>
      </c>
      <c r="AA5643" s="1">
        <v>0.01350083690668935</v>
      </c>
      <c r="AB5643" s="1">
        <v>0.008627798505240536</v>
      </c>
      <c r="AC5643" s="1">
        <v>0.0229927609586924</v>
      </c>
    </row>
    <row r="5644" spans="1:29">
      <c r="A5644" s="11">
        <v>44771</v>
      </c>
      <c r="B5644" s="1">
        <v>-0.001584273833012739</v>
      </c>
      <c r="C5644" s="1">
        <v>0.01303477995427316</v>
      </c>
      <c r="D5644" s="1">
        <v>0.008024548512605367</v>
      </c>
      <c r="E5644" s="1">
        <v>0.01028479146913774</v>
      </c>
      <c r="F5644" s="1">
        <v>-0.03983514625686368</v>
      </c>
      <c r="G5644" s="1">
        <v>0.0129174109104393</v>
      </c>
      <c r="H5644" s="1">
        <v>0.004453545751912591</v>
      </c>
      <c r="I5644" s="1">
        <v>0.01224545709489289</v>
      </c>
      <c r="J5644" s="1">
        <v>0.05772167011555651</v>
      </c>
      <c r="K5644" s="1">
        <v>0.006602726629786115</v>
      </c>
      <c r="L5644" s="1">
        <v>0.02128636235542758</v>
      </c>
      <c r="M5644" s="1">
        <v>0.01249124148872016</v>
      </c>
      <c r="N5644" s="1">
        <v>-0.001318254730500956</v>
      </c>
      <c r="O5644" s="1">
        <v>0.01331412472937443</v>
      </c>
      <c r="P5644" s="1">
        <v>0.006802721088435382</v>
      </c>
      <c r="Q5644" s="1">
        <v>0.02994239577307534</v>
      </c>
      <c r="R5644" s="1">
        <v>0.02130560753401012</v>
      </c>
      <c r="S5644" s="1">
        <v>0.04539293137659706</v>
      </c>
      <c r="T5644" s="1">
        <v>-0.007700322146860117</v>
      </c>
      <c r="U5644" s="1">
        <v>0.004024763069675918</v>
      </c>
      <c r="V5644" s="1">
        <v>0.05403146625075173</v>
      </c>
      <c r="W5644" s="1">
        <v>0.006260908729208037</v>
      </c>
      <c r="X5644" s="1">
        <v>0.01661957287397531</v>
      </c>
      <c r="Y5644" s="1">
        <v>0.01719000735695375</v>
      </c>
      <c r="Z5644" s="1">
        <v>0.0722471361259629</v>
      </c>
      <c r="AA5644" s="1">
        <v>0.007453000326475889</v>
      </c>
      <c r="AB5644" s="1">
        <v>0.03584522628007258</v>
      </c>
      <c r="AC5644" s="1">
        <v>0.01850964472844052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 t="array" ref="B2">MMULT(Returns!B2:AC2,Resume!$B$38:$B$65)</f>
        <v>0</v>
      </c>
    </row>
    <row r="3" spans="1:2">
      <c r="A3" s="11">
        <f>Returns!A3</f>
        <v>0</v>
      </c>
      <c r="B3" s="1">
        <f t="array" ref="B3">MMULT(Returns!B3:AC3,Resume!$B$38:$B$65)</f>
        <v>0</v>
      </c>
    </row>
    <row r="4" spans="1:2">
      <c r="A4" s="11">
        <f>Returns!A4</f>
        <v>0</v>
      </c>
      <c r="B4" s="1">
        <f t="array" ref="B4">MMULT(Returns!B4:AC4,Resume!$B$38:$B$65)</f>
        <v>0</v>
      </c>
    </row>
    <row r="5" spans="1:2">
      <c r="A5" s="11">
        <f>Returns!A5</f>
        <v>0</v>
      </c>
      <c r="B5" s="1">
        <f t="array" ref="B5">MMULT(Returns!B5:AC5,Resume!$B$38:$B$65)</f>
        <v>0</v>
      </c>
    </row>
    <row r="6" spans="1:2">
      <c r="A6" s="11">
        <f>Returns!A6</f>
        <v>0</v>
      </c>
      <c r="B6" s="1">
        <f t="array" ref="B6">MMULT(Returns!B6:AC6,Resume!$B$38:$B$65)</f>
        <v>0</v>
      </c>
    </row>
    <row r="7" spans="1:2">
      <c r="A7" s="11">
        <f>Returns!A7</f>
        <v>0</v>
      </c>
      <c r="B7" s="1">
        <f t="array" ref="B7">MMULT(Returns!B7:AC7,Resume!$B$38:$B$65)</f>
        <v>0</v>
      </c>
    </row>
    <row r="8" spans="1:2">
      <c r="A8" s="11">
        <f>Returns!A8</f>
        <v>0</v>
      </c>
      <c r="B8" s="1">
        <f t="array" ref="B8">MMULT(Returns!B8:AC8,Resume!$B$38:$B$65)</f>
        <v>0</v>
      </c>
    </row>
    <row r="9" spans="1:2">
      <c r="A9" s="11">
        <f>Returns!A9</f>
        <v>0</v>
      </c>
      <c r="B9" s="1">
        <f t="array" ref="B9">MMULT(Returns!B9:AC9,Resume!$B$38:$B$65)</f>
        <v>0</v>
      </c>
    </row>
    <row r="10" spans="1:2">
      <c r="A10" s="11">
        <f>Returns!A10</f>
        <v>0</v>
      </c>
      <c r="B10" s="1">
        <f t="array" ref="B10">MMULT(Returns!B10:AC10,Resume!$B$38:$B$65)</f>
        <v>0</v>
      </c>
    </row>
    <row r="11" spans="1:2">
      <c r="A11" s="11">
        <f>Returns!A11</f>
        <v>0</v>
      </c>
      <c r="B11" s="1">
        <f t="array" ref="B11">MMULT(Returns!B11:AC11,Resume!$B$38:$B$65)</f>
        <v>0</v>
      </c>
    </row>
    <row r="12" spans="1:2">
      <c r="A12" s="11">
        <f>Returns!A12</f>
        <v>0</v>
      </c>
      <c r="B12" s="1">
        <f t="array" ref="B12">MMULT(Returns!B12:AC12,Resume!$B$38:$B$65)</f>
        <v>0</v>
      </c>
    </row>
    <row r="13" spans="1:2">
      <c r="A13" s="11">
        <f>Returns!A13</f>
        <v>0</v>
      </c>
      <c r="B13" s="1">
        <f t="array" ref="B13">MMULT(Returns!B13:AC13,Resume!$B$38:$B$65)</f>
        <v>0</v>
      </c>
    </row>
    <row r="14" spans="1:2">
      <c r="A14" s="11">
        <f>Returns!A14</f>
        <v>0</v>
      </c>
      <c r="B14" s="1">
        <f t="array" ref="B14">MMULT(Returns!B14:AC14,Resume!$B$38:$B$65)</f>
        <v>0</v>
      </c>
    </row>
    <row r="15" spans="1:2">
      <c r="A15" s="11">
        <f>Returns!A15</f>
        <v>0</v>
      </c>
      <c r="B15" s="1">
        <f t="array" ref="B15">MMULT(Returns!B15:AC15,Resume!$B$38:$B$65)</f>
        <v>0</v>
      </c>
    </row>
    <row r="16" spans="1:2">
      <c r="A16" s="11">
        <f>Returns!A16</f>
        <v>0</v>
      </c>
      <c r="B16" s="1">
        <f t="array" ref="B16">MMULT(Returns!B16:AC16,Resume!$B$38:$B$65)</f>
        <v>0</v>
      </c>
    </row>
    <row r="17" spans="1:2">
      <c r="A17" s="11">
        <f>Returns!A17</f>
        <v>0</v>
      </c>
      <c r="B17" s="1">
        <f t="array" ref="B17">MMULT(Returns!B17:AC17,Resume!$B$38:$B$65)</f>
        <v>0</v>
      </c>
    </row>
    <row r="18" spans="1:2">
      <c r="A18" s="11">
        <f>Returns!A18</f>
        <v>0</v>
      </c>
      <c r="B18" s="1">
        <f t="array" ref="B18">MMULT(Returns!B18:AC18,Resume!$B$38:$B$65)</f>
        <v>0</v>
      </c>
    </row>
    <row r="19" spans="1:2">
      <c r="A19" s="11">
        <f>Returns!A19</f>
        <v>0</v>
      </c>
      <c r="B19" s="1">
        <f t="array" ref="B19">MMULT(Returns!B19:AC19,Resume!$B$38:$B$65)</f>
        <v>0</v>
      </c>
    </row>
    <row r="20" spans="1:2">
      <c r="A20" s="11">
        <f>Returns!A20</f>
        <v>0</v>
      </c>
      <c r="B20" s="1">
        <f t="array" ref="B20">MMULT(Returns!B20:AC20,Resume!$B$38:$B$65)</f>
        <v>0</v>
      </c>
    </row>
    <row r="21" spans="1:2">
      <c r="A21" s="11">
        <f>Returns!A21</f>
        <v>0</v>
      </c>
      <c r="B21" s="1">
        <f t="array" ref="B21">MMULT(Returns!B21:AC21,Resume!$B$38:$B$65)</f>
        <v>0</v>
      </c>
    </row>
    <row r="22" spans="1:2">
      <c r="A22" s="11">
        <f>Returns!A22</f>
        <v>0</v>
      </c>
      <c r="B22" s="1">
        <f t="array" ref="B22">MMULT(Returns!B22:AC22,Resume!$B$38:$B$65)</f>
        <v>0</v>
      </c>
    </row>
    <row r="23" spans="1:2">
      <c r="A23" s="11">
        <f>Returns!A23</f>
        <v>0</v>
      </c>
      <c r="B23" s="1">
        <f t="array" ref="B23">MMULT(Returns!B23:AC23,Resume!$B$38:$B$65)</f>
        <v>0</v>
      </c>
    </row>
    <row r="24" spans="1:2">
      <c r="A24" s="11">
        <f>Returns!A24</f>
        <v>0</v>
      </c>
      <c r="B24" s="1">
        <f t="array" ref="B24">MMULT(Returns!B24:AC24,Resume!$B$38:$B$65)</f>
        <v>0</v>
      </c>
    </row>
    <row r="25" spans="1:2">
      <c r="A25" s="11">
        <f>Returns!A25</f>
        <v>0</v>
      </c>
      <c r="B25" s="1">
        <f t="array" ref="B25">MMULT(Returns!B25:AC25,Resume!$B$38:$B$65)</f>
        <v>0</v>
      </c>
    </row>
    <row r="26" spans="1:2">
      <c r="A26" s="11">
        <f>Returns!A26</f>
        <v>0</v>
      </c>
      <c r="B26" s="1">
        <f t="array" ref="B26">MMULT(Returns!B26:AC26,Resume!$B$38:$B$65)</f>
        <v>0</v>
      </c>
    </row>
    <row r="27" spans="1:2">
      <c r="A27" s="11">
        <f>Returns!A27</f>
        <v>0</v>
      </c>
      <c r="B27" s="1">
        <f t="array" ref="B27">MMULT(Returns!B27:AC27,Resume!$B$38:$B$65)</f>
        <v>0</v>
      </c>
    </row>
    <row r="28" spans="1:2">
      <c r="A28" s="11">
        <f>Returns!A28</f>
        <v>0</v>
      </c>
      <c r="B28" s="1">
        <f t="array" ref="B28">MMULT(Returns!B28:AC28,Resume!$B$38:$B$65)</f>
        <v>0</v>
      </c>
    </row>
    <row r="29" spans="1:2">
      <c r="A29" s="11">
        <f>Returns!A29</f>
        <v>0</v>
      </c>
      <c r="B29" s="1">
        <f t="array" ref="B29">MMULT(Returns!B29:AC29,Resume!$B$38:$B$65)</f>
        <v>0</v>
      </c>
    </row>
    <row r="30" spans="1:2">
      <c r="A30" s="11">
        <f>Returns!A30</f>
        <v>0</v>
      </c>
      <c r="B30" s="1">
        <f t="array" ref="B30">MMULT(Returns!B30:AC30,Resume!$B$38:$B$65)</f>
        <v>0</v>
      </c>
    </row>
    <row r="31" spans="1:2">
      <c r="A31" s="11">
        <f>Returns!A31</f>
        <v>0</v>
      </c>
      <c r="B31" s="1">
        <f t="array" ref="B31">MMULT(Returns!B31:AC31,Resume!$B$38:$B$65)</f>
        <v>0</v>
      </c>
    </row>
    <row r="32" spans="1:2">
      <c r="A32" s="11">
        <f>Returns!A32</f>
        <v>0</v>
      </c>
      <c r="B32" s="1">
        <f t="array" ref="B32">MMULT(Returns!B32:AC32,Resume!$B$38:$B$65)</f>
        <v>0</v>
      </c>
    </row>
    <row r="33" spans="1:2">
      <c r="A33" s="11">
        <f>Returns!A33</f>
        <v>0</v>
      </c>
      <c r="B33" s="1">
        <f t="array" ref="B33">MMULT(Returns!B33:AC33,Resume!$B$38:$B$65)</f>
        <v>0</v>
      </c>
    </row>
    <row r="34" spans="1:2">
      <c r="A34" s="11">
        <f>Returns!A34</f>
        <v>0</v>
      </c>
      <c r="B34" s="1">
        <f t="array" ref="B34">MMULT(Returns!B34:AC34,Resume!$B$38:$B$65)</f>
        <v>0</v>
      </c>
    </row>
    <row r="35" spans="1:2">
      <c r="A35" s="11">
        <f>Returns!A35</f>
        <v>0</v>
      </c>
      <c r="B35" s="1">
        <f t="array" ref="B35">MMULT(Returns!B35:AC35,Resume!$B$38:$B$65)</f>
        <v>0</v>
      </c>
    </row>
    <row r="36" spans="1:2">
      <c r="A36" s="11">
        <f>Returns!A36</f>
        <v>0</v>
      </c>
      <c r="B36" s="1">
        <f t="array" ref="B36">MMULT(Returns!B36:AC36,Resume!$B$38:$B$65)</f>
        <v>0</v>
      </c>
    </row>
    <row r="37" spans="1:2">
      <c r="A37" s="11">
        <f>Returns!A37</f>
        <v>0</v>
      </c>
      <c r="B37" s="1">
        <f t="array" ref="B37">MMULT(Returns!B37:AC37,Resume!$B$38:$B$65)</f>
        <v>0</v>
      </c>
    </row>
    <row r="38" spans="1:2">
      <c r="A38" s="11">
        <f>Returns!A38</f>
        <v>0</v>
      </c>
      <c r="B38" s="1">
        <f t="array" ref="B38">MMULT(Returns!B38:AC38,Resume!$B$38:$B$65)</f>
        <v>0</v>
      </c>
    </row>
    <row r="39" spans="1:2">
      <c r="A39" s="11">
        <f>Returns!A39</f>
        <v>0</v>
      </c>
      <c r="B39" s="1">
        <f t="array" ref="B39">MMULT(Returns!B39:AC39,Resume!$B$38:$B$65)</f>
        <v>0</v>
      </c>
    </row>
    <row r="40" spans="1:2">
      <c r="A40" s="11">
        <f>Returns!A40</f>
        <v>0</v>
      </c>
      <c r="B40" s="1">
        <f t="array" ref="B40">MMULT(Returns!B40:AC40,Resume!$B$38:$B$65)</f>
        <v>0</v>
      </c>
    </row>
    <row r="41" spans="1:2">
      <c r="A41" s="11">
        <f>Returns!A41</f>
        <v>0</v>
      </c>
      <c r="B41" s="1">
        <f t="array" ref="B41">MMULT(Returns!B41:AC41,Resume!$B$38:$B$65)</f>
        <v>0</v>
      </c>
    </row>
    <row r="42" spans="1:2">
      <c r="A42" s="11">
        <f>Returns!A42</f>
        <v>0</v>
      </c>
      <c r="B42" s="1">
        <f t="array" ref="B42">MMULT(Returns!B42:AC42,Resume!$B$38:$B$65)</f>
        <v>0</v>
      </c>
    </row>
    <row r="43" spans="1:2">
      <c r="A43" s="11">
        <f>Returns!A43</f>
        <v>0</v>
      </c>
      <c r="B43" s="1">
        <f t="array" ref="B43">MMULT(Returns!B43:AC43,Resume!$B$38:$B$65)</f>
        <v>0</v>
      </c>
    </row>
    <row r="44" spans="1:2">
      <c r="A44" s="11">
        <f>Returns!A44</f>
        <v>0</v>
      </c>
      <c r="B44" s="1">
        <f t="array" ref="B44">MMULT(Returns!B44:AC44,Resume!$B$38:$B$65)</f>
        <v>0</v>
      </c>
    </row>
    <row r="45" spans="1:2">
      <c r="A45" s="11">
        <f>Returns!A45</f>
        <v>0</v>
      </c>
      <c r="B45" s="1">
        <f t="array" ref="B45">MMULT(Returns!B45:AC45,Resume!$B$38:$B$65)</f>
        <v>0</v>
      </c>
    </row>
    <row r="46" spans="1:2">
      <c r="A46" s="11">
        <f>Returns!A46</f>
        <v>0</v>
      </c>
      <c r="B46" s="1">
        <f t="array" ref="B46">MMULT(Returns!B46:AC46,Resume!$B$38:$B$65)</f>
        <v>0</v>
      </c>
    </row>
    <row r="47" spans="1:2">
      <c r="A47" s="11">
        <f>Returns!A47</f>
        <v>0</v>
      </c>
      <c r="B47" s="1">
        <f t="array" ref="B47">MMULT(Returns!B47:AC47,Resume!$B$38:$B$65)</f>
        <v>0</v>
      </c>
    </row>
    <row r="48" spans="1:2">
      <c r="A48" s="11">
        <f>Returns!A48</f>
        <v>0</v>
      </c>
      <c r="B48" s="1">
        <f t="array" ref="B48">MMULT(Returns!B48:AC48,Resume!$B$38:$B$65)</f>
        <v>0</v>
      </c>
    </row>
    <row r="49" spans="1:2">
      <c r="A49" s="11">
        <f>Returns!A49</f>
        <v>0</v>
      </c>
      <c r="B49" s="1">
        <f t="array" ref="B49">MMULT(Returns!B49:AC49,Resume!$B$38:$B$65)</f>
        <v>0</v>
      </c>
    </row>
    <row r="50" spans="1:2">
      <c r="A50" s="11">
        <f>Returns!A50</f>
        <v>0</v>
      </c>
      <c r="B50" s="1">
        <f t="array" ref="B50">MMULT(Returns!B50:AC50,Resume!$B$38:$B$65)</f>
        <v>0</v>
      </c>
    </row>
    <row r="51" spans="1:2">
      <c r="A51" s="11">
        <f>Returns!A51</f>
        <v>0</v>
      </c>
      <c r="B51" s="1">
        <f t="array" ref="B51">MMULT(Returns!B51:AC51,Resume!$B$38:$B$65)</f>
        <v>0</v>
      </c>
    </row>
    <row r="52" spans="1:2">
      <c r="A52" s="11">
        <f>Returns!A52</f>
        <v>0</v>
      </c>
      <c r="B52" s="1">
        <f t="array" ref="B52">MMULT(Returns!B52:AC52,Resume!$B$38:$B$65)</f>
        <v>0</v>
      </c>
    </row>
    <row r="53" spans="1:2">
      <c r="A53" s="11">
        <f>Returns!A53</f>
        <v>0</v>
      </c>
      <c r="B53" s="1">
        <f t="array" ref="B53">MMULT(Returns!B53:AC53,Resume!$B$38:$B$65)</f>
        <v>0</v>
      </c>
    </row>
    <row r="54" spans="1:2">
      <c r="A54" s="11">
        <f>Returns!A54</f>
        <v>0</v>
      </c>
      <c r="B54" s="1">
        <f t="array" ref="B54">MMULT(Returns!B54:AC54,Resume!$B$38:$B$65)</f>
        <v>0</v>
      </c>
    </row>
    <row r="55" spans="1:2">
      <c r="A55" s="11">
        <f>Returns!A55</f>
        <v>0</v>
      </c>
      <c r="B55" s="1">
        <f t="array" ref="B55">MMULT(Returns!B55:AC55,Resume!$B$38:$B$65)</f>
        <v>0</v>
      </c>
    </row>
    <row r="56" spans="1:2">
      <c r="A56" s="11">
        <f>Returns!A56</f>
        <v>0</v>
      </c>
      <c r="B56" s="1">
        <f t="array" ref="B56">MMULT(Returns!B56:AC56,Resume!$B$38:$B$65)</f>
        <v>0</v>
      </c>
    </row>
    <row r="57" spans="1:2">
      <c r="A57" s="11">
        <f>Returns!A57</f>
        <v>0</v>
      </c>
      <c r="B57" s="1">
        <f t="array" ref="B57">MMULT(Returns!B57:AC57,Resume!$B$38:$B$65)</f>
        <v>0</v>
      </c>
    </row>
    <row r="58" spans="1:2">
      <c r="A58" s="11">
        <f>Returns!A58</f>
        <v>0</v>
      </c>
      <c r="B58" s="1">
        <f t="array" ref="B58">MMULT(Returns!B58:AC58,Resume!$B$38:$B$65)</f>
        <v>0</v>
      </c>
    </row>
    <row r="59" spans="1:2">
      <c r="A59" s="11">
        <f>Returns!A59</f>
        <v>0</v>
      </c>
      <c r="B59" s="1">
        <f t="array" ref="B59">MMULT(Returns!B59:AC59,Resume!$B$38:$B$65)</f>
        <v>0</v>
      </c>
    </row>
    <row r="60" spans="1:2">
      <c r="A60" s="11">
        <f>Returns!A60</f>
        <v>0</v>
      </c>
      <c r="B60" s="1">
        <f t="array" ref="B60">MMULT(Returns!B60:AC60,Resume!$B$38:$B$65)</f>
        <v>0</v>
      </c>
    </row>
    <row r="61" spans="1:2">
      <c r="A61" s="11">
        <f>Returns!A61</f>
        <v>0</v>
      </c>
      <c r="B61" s="1">
        <f t="array" ref="B61">MMULT(Returns!B61:AC61,Resume!$B$38:$B$65)</f>
        <v>0</v>
      </c>
    </row>
    <row r="62" spans="1:2">
      <c r="A62" s="11">
        <f>Returns!A62</f>
        <v>0</v>
      </c>
      <c r="B62" s="1">
        <f t="array" ref="B62">MMULT(Returns!B62:AC62,Resume!$B$38:$B$65)</f>
        <v>0</v>
      </c>
    </row>
    <row r="63" spans="1:2">
      <c r="A63" s="11">
        <f>Returns!A63</f>
        <v>0</v>
      </c>
      <c r="B63" s="1">
        <f t="array" ref="B63">MMULT(Returns!B63:AC63,Resume!$B$38:$B$65)</f>
        <v>0</v>
      </c>
    </row>
    <row r="64" spans="1:2">
      <c r="A64" s="11">
        <f>Returns!A64</f>
        <v>0</v>
      </c>
      <c r="B64" s="1">
        <f t="array" ref="B64">MMULT(Returns!B64:AC64,Resume!$B$38:$B$65)</f>
        <v>0</v>
      </c>
    </row>
    <row r="65" spans="1:2">
      <c r="A65" s="11">
        <f>Returns!A65</f>
        <v>0</v>
      </c>
      <c r="B65" s="1">
        <f t="array" ref="B65">MMULT(Returns!B65:AC65,Resume!$B$38:$B$65)</f>
        <v>0</v>
      </c>
    </row>
    <row r="66" spans="1:2">
      <c r="A66" s="11">
        <f>Returns!A66</f>
        <v>0</v>
      </c>
      <c r="B66" s="1">
        <f t="array" ref="B66">MMULT(Returns!B66:AC66,Resume!$B$38:$B$65)</f>
        <v>0</v>
      </c>
    </row>
    <row r="67" spans="1:2">
      <c r="A67" s="11">
        <f>Returns!A67</f>
        <v>0</v>
      </c>
      <c r="B67" s="1">
        <f t="array" ref="B67">MMULT(Returns!B67:AC67,Resume!$B$38:$B$65)</f>
        <v>0</v>
      </c>
    </row>
    <row r="68" spans="1:2">
      <c r="A68" s="11">
        <f>Returns!A68</f>
        <v>0</v>
      </c>
      <c r="B68" s="1">
        <f t="array" ref="B68">MMULT(Returns!B68:AC68,Resume!$B$38:$B$65)</f>
        <v>0</v>
      </c>
    </row>
    <row r="69" spans="1:2">
      <c r="A69" s="11">
        <f>Returns!A69</f>
        <v>0</v>
      </c>
      <c r="B69" s="1">
        <f t="array" ref="B69">MMULT(Returns!B69:AC69,Resume!$B$38:$B$65)</f>
        <v>0</v>
      </c>
    </row>
    <row r="70" spans="1:2">
      <c r="A70" s="11">
        <f>Returns!A70</f>
        <v>0</v>
      </c>
      <c r="B70" s="1">
        <f t="array" ref="B70">MMULT(Returns!B70:AC70,Resume!$B$38:$B$65)</f>
        <v>0</v>
      </c>
    </row>
    <row r="71" spans="1:2">
      <c r="A71" s="11">
        <f>Returns!A71</f>
        <v>0</v>
      </c>
      <c r="B71" s="1">
        <f t="array" ref="B71">MMULT(Returns!B71:AC71,Resume!$B$38:$B$65)</f>
        <v>0</v>
      </c>
    </row>
    <row r="72" spans="1:2">
      <c r="A72" s="11">
        <f>Returns!A72</f>
        <v>0</v>
      </c>
      <c r="B72" s="1">
        <f t="array" ref="B72">MMULT(Returns!B72:AC72,Resume!$B$38:$B$65)</f>
        <v>0</v>
      </c>
    </row>
    <row r="73" spans="1:2">
      <c r="A73" s="11">
        <f>Returns!A73</f>
        <v>0</v>
      </c>
      <c r="B73" s="1">
        <f t="array" ref="B73">MMULT(Returns!B73:AC73,Resume!$B$38:$B$65)</f>
        <v>0</v>
      </c>
    </row>
    <row r="74" spans="1:2">
      <c r="A74" s="11">
        <f>Returns!A74</f>
        <v>0</v>
      </c>
      <c r="B74" s="1">
        <f t="array" ref="B74">MMULT(Returns!B74:AC74,Resume!$B$38:$B$65)</f>
        <v>0</v>
      </c>
    </row>
    <row r="75" spans="1:2">
      <c r="A75" s="11">
        <f>Returns!A75</f>
        <v>0</v>
      </c>
      <c r="B75" s="1">
        <f t="array" ref="B75">MMULT(Returns!B75:AC75,Resume!$B$38:$B$65)</f>
        <v>0</v>
      </c>
    </row>
    <row r="76" spans="1:2">
      <c r="A76" s="11">
        <f>Returns!A76</f>
        <v>0</v>
      </c>
      <c r="B76" s="1">
        <f t="array" ref="B76">MMULT(Returns!B76:AC76,Resume!$B$38:$B$65)</f>
        <v>0</v>
      </c>
    </row>
    <row r="77" spans="1:2">
      <c r="A77" s="11">
        <f>Returns!A77</f>
        <v>0</v>
      </c>
      <c r="B77" s="1">
        <f t="array" ref="B77">MMULT(Returns!B77:AC77,Resume!$B$38:$B$65)</f>
        <v>0</v>
      </c>
    </row>
    <row r="78" spans="1:2">
      <c r="A78" s="11">
        <f>Returns!A78</f>
        <v>0</v>
      </c>
      <c r="B78" s="1">
        <f t="array" ref="B78">MMULT(Returns!B78:AC78,Resume!$B$38:$B$65)</f>
        <v>0</v>
      </c>
    </row>
    <row r="79" spans="1:2">
      <c r="A79" s="11">
        <f>Returns!A79</f>
        <v>0</v>
      </c>
      <c r="B79" s="1">
        <f t="array" ref="B79">MMULT(Returns!B79:AC79,Resume!$B$38:$B$65)</f>
        <v>0</v>
      </c>
    </row>
    <row r="80" spans="1:2">
      <c r="A80" s="11">
        <f>Returns!A80</f>
        <v>0</v>
      </c>
      <c r="B80" s="1">
        <f t="array" ref="B80">MMULT(Returns!B80:AC80,Resume!$B$38:$B$65)</f>
        <v>0</v>
      </c>
    </row>
    <row r="81" spans="1:2">
      <c r="A81" s="11">
        <f>Returns!A81</f>
        <v>0</v>
      </c>
      <c r="B81" s="1">
        <f t="array" ref="B81">MMULT(Returns!B81:AC81,Resume!$B$38:$B$65)</f>
        <v>0</v>
      </c>
    </row>
    <row r="82" spans="1:2">
      <c r="A82" s="11">
        <f>Returns!A82</f>
        <v>0</v>
      </c>
      <c r="B82" s="1">
        <f t="array" ref="B82">MMULT(Returns!B82:AC82,Resume!$B$38:$B$65)</f>
        <v>0</v>
      </c>
    </row>
    <row r="83" spans="1:2">
      <c r="A83" s="11">
        <f>Returns!A83</f>
        <v>0</v>
      </c>
      <c r="B83" s="1">
        <f t="array" ref="B83">MMULT(Returns!B83:AC83,Resume!$B$38:$B$65)</f>
        <v>0</v>
      </c>
    </row>
    <row r="84" spans="1:2">
      <c r="A84" s="11">
        <f>Returns!A84</f>
        <v>0</v>
      </c>
      <c r="B84" s="1">
        <f t="array" ref="B84">MMULT(Returns!B84:AC84,Resume!$B$38:$B$65)</f>
        <v>0</v>
      </c>
    </row>
    <row r="85" spans="1:2">
      <c r="A85" s="11">
        <f>Returns!A85</f>
        <v>0</v>
      </c>
      <c r="B85" s="1">
        <f t="array" ref="B85">MMULT(Returns!B85:AC85,Resume!$B$38:$B$65)</f>
        <v>0</v>
      </c>
    </row>
    <row r="86" spans="1:2">
      <c r="A86" s="11">
        <f>Returns!A86</f>
        <v>0</v>
      </c>
      <c r="B86" s="1">
        <f t="array" ref="B86">MMULT(Returns!B86:AC86,Resume!$B$38:$B$65)</f>
        <v>0</v>
      </c>
    </row>
    <row r="87" spans="1:2">
      <c r="A87" s="11">
        <f>Returns!A87</f>
        <v>0</v>
      </c>
      <c r="B87" s="1">
        <f t="array" ref="B87">MMULT(Returns!B87:AC87,Resume!$B$38:$B$65)</f>
        <v>0</v>
      </c>
    </row>
    <row r="88" spans="1:2">
      <c r="A88" s="11">
        <f>Returns!A88</f>
        <v>0</v>
      </c>
      <c r="B88" s="1">
        <f t="array" ref="B88">MMULT(Returns!B88:AC88,Resume!$B$38:$B$65)</f>
        <v>0</v>
      </c>
    </row>
    <row r="89" spans="1:2">
      <c r="A89" s="11">
        <f>Returns!A89</f>
        <v>0</v>
      </c>
      <c r="B89" s="1">
        <f t="array" ref="B89">MMULT(Returns!B89:AC89,Resume!$B$38:$B$65)</f>
        <v>0</v>
      </c>
    </row>
    <row r="90" spans="1:2">
      <c r="A90" s="11">
        <f>Returns!A90</f>
        <v>0</v>
      </c>
      <c r="B90" s="1">
        <f t="array" ref="B90">MMULT(Returns!B90:AC90,Resume!$B$38:$B$65)</f>
        <v>0</v>
      </c>
    </row>
    <row r="91" spans="1:2">
      <c r="A91" s="11">
        <f>Returns!A91</f>
        <v>0</v>
      </c>
      <c r="B91" s="1">
        <f t="array" ref="B91">MMULT(Returns!B91:AC91,Resume!$B$38:$B$65)</f>
        <v>0</v>
      </c>
    </row>
    <row r="92" spans="1:2">
      <c r="A92" s="11">
        <f>Returns!A92</f>
        <v>0</v>
      </c>
      <c r="B92" s="1">
        <f t="array" ref="B92">MMULT(Returns!B92:AC92,Resume!$B$38:$B$65)</f>
        <v>0</v>
      </c>
    </row>
    <row r="93" spans="1:2">
      <c r="A93" s="11">
        <f>Returns!A93</f>
        <v>0</v>
      </c>
      <c r="B93" s="1">
        <f t="array" ref="B93">MMULT(Returns!B93:AC93,Resume!$B$38:$B$65)</f>
        <v>0</v>
      </c>
    </row>
    <row r="94" spans="1:2">
      <c r="A94" s="11">
        <f>Returns!A94</f>
        <v>0</v>
      </c>
      <c r="B94" s="1">
        <f t="array" ref="B94">MMULT(Returns!B94:AC94,Resume!$B$38:$B$65)</f>
        <v>0</v>
      </c>
    </row>
    <row r="95" spans="1:2">
      <c r="A95" s="11">
        <f>Returns!A95</f>
        <v>0</v>
      </c>
      <c r="B95" s="1">
        <f t="array" ref="B95">MMULT(Returns!B95:AC95,Resume!$B$38:$B$65)</f>
        <v>0</v>
      </c>
    </row>
    <row r="96" spans="1:2">
      <c r="A96" s="11">
        <f>Returns!A96</f>
        <v>0</v>
      </c>
      <c r="B96" s="1">
        <f t="array" ref="B96">MMULT(Returns!B96:AC96,Resume!$B$38:$B$65)</f>
        <v>0</v>
      </c>
    </row>
    <row r="97" spans="1:2">
      <c r="A97" s="11">
        <f>Returns!A97</f>
        <v>0</v>
      </c>
      <c r="B97" s="1">
        <f t="array" ref="B97">MMULT(Returns!B97:AC97,Resume!$B$38:$B$65)</f>
        <v>0</v>
      </c>
    </row>
    <row r="98" spans="1:2">
      <c r="A98" s="11">
        <f>Returns!A98</f>
        <v>0</v>
      </c>
      <c r="B98" s="1">
        <f t="array" ref="B98">MMULT(Returns!B98:AC98,Resume!$B$38:$B$65)</f>
        <v>0</v>
      </c>
    </row>
    <row r="99" spans="1:2">
      <c r="A99" s="11">
        <f>Returns!A99</f>
        <v>0</v>
      </c>
      <c r="B99" s="1">
        <f t="array" ref="B99">MMULT(Returns!B99:AC99,Resume!$B$38:$B$65)</f>
        <v>0</v>
      </c>
    </row>
    <row r="100" spans="1:2">
      <c r="A100" s="11">
        <f>Returns!A100</f>
        <v>0</v>
      </c>
      <c r="B100" s="1">
        <f t="array" ref="B100">MMULT(Returns!B100:AC100,Resume!$B$38:$B$65)</f>
        <v>0</v>
      </c>
    </row>
    <row r="101" spans="1:2">
      <c r="A101" s="11">
        <f>Returns!A101</f>
        <v>0</v>
      </c>
      <c r="B101" s="1">
        <f t="array" ref="B101">MMULT(Returns!B101:AC101,Resume!$B$38:$B$65)</f>
        <v>0</v>
      </c>
    </row>
    <row r="102" spans="1:2">
      <c r="A102" s="11">
        <f>Returns!A102</f>
        <v>0</v>
      </c>
      <c r="B102" s="1">
        <f t="array" ref="B102">MMULT(Returns!B102:AC102,Resume!$B$38:$B$65)</f>
        <v>0</v>
      </c>
    </row>
    <row r="103" spans="1:2">
      <c r="A103" s="11">
        <f>Returns!A103</f>
        <v>0</v>
      </c>
      <c r="B103" s="1">
        <f t="array" ref="B103">MMULT(Returns!B103:AC103,Resume!$B$38:$B$65)</f>
        <v>0</v>
      </c>
    </row>
    <row r="104" spans="1:2">
      <c r="A104" s="11">
        <f>Returns!A104</f>
        <v>0</v>
      </c>
      <c r="B104" s="1">
        <f t="array" ref="B104">MMULT(Returns!B104:AC104,Resume!$B$38:$B$65)</f>
        <v>0</v>
      </c>
    </row>
    <row r="105" spans="1:2">
      <c r="A105" s="11">
        <f>Returns!A105</f>
        <v>0</v>
      </c>
      <c r="B105" s="1">
        <f t="array" ref="B105">MMULT(Returns!B105:AC105,Resume!$B$38:$B$65)</f>
        <v>0</v>
      </c>
    </row>
    <row r="106" spans="1:2">
      <c r="A106" s="11">
        <f>Returns!A106</f>
        <v>0</v>
      </c>
      <c r="B106" s="1">
        <f t="array" ref="B106">MMULT(Returns!B106:AC106,Resume!$B$38:$B$65)</f>
        <v>0</v>
      </c>
    </row>
    <row r="107" spans="1:2">
      <c r="A107" s="11">
        <f>Returns!A107</f>
        <v>0</v>
      </c>
      <c r="B107" s="1">
        <f t="array" ref="B107">MMULT(Returns!B107:AC107,Resume!$B$38:$B$65)</f>
        <v>0</v>
      </c>
    </row>
    <row r="108" spans="1:2">
      <c r="A108" s="11">
        <f>Returns!A108</f>
        <v>0</v>
      </c>
      <c r="B108" s="1">
        <f t="array" ref="B108">MMULT(Returns!B108:AC108,Resume!$B$38:$B$65)</f>
        <v>0</v>
      </c>
    </row>
    <row r="109" spans="1:2">
      <c r="A109" s="11">
        <f>Returns!A109</f>
        <v>0</v>
      </c>
      <c r="B109" s="1">
        <f t="array" ref="B109">MMULT(Returns!B109:AC109,Resume!$B$38:$B$65)</f>
        <v>0</v>
      </c>
    </row>
    <row r="110" spans="1:2">
      <c r="A110" s="11">
        <f>Returns!A110</f>
        <v>0</v>
      </c>
      <c r="B110" s="1">
        <f t="array" ref="B110">MMULT(Returns!B110:AC110,Resume!$B$38:$B$65)</f>
        <v>0</v>
      </c>
    </row>
    <row r="111" spans="1:2">
      <c r="A111" s="11">
        <f>Returns!A111</f>
        <v>0</v>
      </c>
      <c r="B111" s="1">
        <f t="array" ref="B111">MMULT(Returns!B111:AC111,Resume!$B$38:$B$65)</f>
        <v>0</v>
      </c>
    </row>
    <row r="112" spans="1:2">
      <c r="A112" s="11">
        <f>Returns!A112</f>
        <v>0</v>
      </c>
      <c r="B112" s="1">
        <f t="array" ref="B112">MMULT(Returns!B112:AC112,Resume!$B$38:$B$65)</f>
        <v>0</v>
      </c>
    </row>
    <row r="113" spans="1:2">
      <c r="A113" s="11">
        <f>Returns!A113</f>
        <v>0</v>
      </c>
      <c r="B113" s="1">
        <f t="array" ref="B113">MMULT(Returns!B113:AC113,Resume!$B$38:$B$65)</f>
        <v>0</v>
      </c>
    </row>
    <row r="114" spans="1:2">
      <c r="A114" s="11">
        <f>Returns!A114</f>
        <v>0</v>
      </c>
      <c r="B114" s="1">
        <f t="array" ref="B114">MMULT(Returns!B114:AC114,Resume!$B$38:$B$65)</f>
        <v>0</v>
      </c>
    </row>
    <row r="115" spans="1:2">
      <c r="A115" s="11">
        <f>Returns!A115</f>
        <v>0</v>
      </c>
      <c r="B115" s="1">
        <f t="array" ref="B115">MMULT(Returns!B115:AC115,Resume!$B$38:$B$65)</f>
        <v>0</v>
      </c>
    </row>
    <row r="116" spans="1:2">
      <c r="A116" s="11">
        <f>Returns!A116</f>
        <v>0</v>
      </c>
      <c r="B116" s="1">
        <f t="array" ref="B116">MMULT(Returns!B116:AC116,Resume!$B$38:$B$65)</f>
        <v>0</v>
      </c>
    </row>
    <row r="117" spans="1:2">
      <c r="A117" s="11">
        <f>Returns!A117</f>
        <v>0</v>
      </c>
      <c r="B117" s="1">
        <f t="array" ref="B117">MMULT(Returns!B117:AC117,Resume!$B$38:$B$65)</f>
        <v>0</v>
      </c>
    </row>
    <row r="118" spans="1:2">
      <c r="A118" s="11">
        <f>Returns!A118</f>
        <v>0</v>
      </c>
      <c r="B118" s="1">
        <f t="array" ref="B118">MMULT(Returns!B118:AC118,Resume!$B$38:$B$65)</f>
        <v>0</v>
      </c>
    </row>
    <row r="119" spans="1:2">
      <c r="A119" s="11">
        <f>Returns!A119</f>
        <v>0</v>
      </c>
      <c r="B119" s="1">
        <f t="array" ref="B119">MMULT(Returns!B119:AC119,Resume!$B$38:$B$65)</f>
        <v>0</v>
      </c>
    </row>
    <row r="120" spans="1:2">
      <c r="A120" s="11">
        <f>Returns!A120</f>
        <v>0</v>
      </c>
      <c r="B120" s="1">
        <f t="array" ref="B120">MMULT(Returns!B120:AC120,Resume!$B$38:$B$65)</f>
        <v>0</v>
      </c>
    </row>
    <row r="121" spans="1:2">
      <c r="A121" s="11">
        <f>Returns!A121</f>
        <v>0</v>
      </c>
      <c r="B121" s="1">
        <f t="array" ref="B121">MMULT(Returns!B121:AC121,Resume!$B$38:$B$65)</f>
        <v>0</v>
      </c>
    </row>
    <row r="122" spans="1:2">
      <c r="A122" s="11">
        <f>Returns!A122</f>
        <v>0</v>
      </c>
      <c r="B122" s="1">
        <f t="array" ref="B122">MMULT(Returns!B122:AC122,Resume!$B$38:$B$65)</f>
        <v>0</v>
      </c>
    </row>
    <row r="123" spans="1:2">
      <c r="A123" s="11">
        <f>Returns!A123</f>
        <v>0</v>
      </c>
      <c r="B123" s="1">
        <f t="array" ref="B123">MMULT(Returns!B123:AC123,Resume!$B$38:$B$65)</f>
        <v>0</v>
      </c>
    </row>
    <row r="124" spans="1:2">
      <c r="A124" s="11">
        <f>Returns!A124</f>
        <v>0</v>
      </c>
      <c r="B124" s="1">
        <f t="array" ref="B124">MMULT(Returns!B124:AC124,Resume!$B$38:$B$65)</f>
        <v>0</v>
      </c>
    </row>
    <row r="125" spans="1:2">
      <c r="A125" s="11">
        <f>Returns!A125</f>
        <v>0</v>
      </c>
      <c r="B125" s="1">
        <f t="array" ref="B125">MMULT(Returns!B125:AC125,Resume!$B$38:$B$65)</f>
        <v>0</v>
      </c>
    </row>
    <row r="126" spans="1:2">
      <c r="A126" s="11">
        <f>Returns!A126</f>
        <v>0</v>
      </c>
      <c r="B126" s="1">
        <f t="array" ref="B126">MMULT(Returns!B126:AC126,Resume!$B$38:$B$65)</f>
        <v>0</v>
      </c>
    </row>
    <row r="127" spans="1:2">
      <c r="A127" s="11">
        <f>Returns!A127</f>
        <v>0</v>
      </c>
      <c r="B127" s="1">
        <f t="array" ref="B127">MMULT(Returns!B127:AC127,Resume!$B$38:$B$65)</f>
        <v>0</v>
      </c>
    </row>
    <row r="128" spans="1:2">
      <c r="A128" s="11">
        <f>Returns!A128</f>
        <v>0</v>
      </c>
      <c r="B128" s="1">
        <f t="array" ref="B128">MMULT(Returns!B128:AC128,Resume!$B$38:$B$65)</f>
        <v>0</v>
      </c>
    </row>
    <row r="129" spans="1:2">
      <c r="A129" s="11">
        <f>Returns!A129</f>
        <v>0</v>
      </c>
      <c r="B129" s="1">
        <f t="array" ref="B129">MMULT(Returns!B129:AC129,Resume!$B$38:$B$65)</f>
        <v>0</v>
      </c>
    </row>
    <row r="130" spans="1:2">
      <c r="A130" s="11">
        <f>Returns!A130</f>
        <v>0</v>
      </c>
      <c r="B130" s="1">
        <f t="array" ref="B130">MMULT(Returns!B130:AC130,Resume!$B$38:$B$65)</f>
        <v>0</v>
      </c>
    </row>
    <row r="131" spans="1:2">
      <c r="A131" s="11">
        <f>Returns!A131</f>
        <v>0</v>
      </c>
      <c r="B131" s="1">
        <f t="array" ref="B131">MMULT(Returns!B131:AC131,Resume!$B$38:$B$65)</f>
        <v>0</v>
      </c>
    </row>
    <row r="132" spans="1:2">
      <c r="A132" s="11">
        <f>Returns!A132</f>
        <v>0</v>
      </c>
      <c r="B132" s="1">
        <f t="array" ref="B132">MMULT(Returns!B132:AC132,Resume!$B$38:$B$65)</f>
        <v>0</v>
      </c>
    </row>
    <row r="133" spans="1:2">
      <c r="A133" s="11">
        <f>Returns!A133</f>
        <v>0</v>
      </c>
      <c r="B133" s="1">
        <f t="array" ref="B133">MMULT(Returns!B133:AC133,Resume!$B$38:$B$65)</f>
        <v>0</v>
      </c>
    </row>
    <row r="134" spans="1:2">
      <c r="A134" s="11">
        <f>Returns!A134</f>
        <v>0</v>
      </c>
      <c r="B134" s="1">
        <f t="array" ref="B134">MMULT(Returns!B134:AC134,Resume!$B$38:$B$65)</f>
        <v>0</v>
      </c>
    </row>
    <row r="135" spans="1:2">
      <c r="A135" s="11">
        <f>Returns!A135</f>
        <v>0</v>
      </c>
      <c r="B135" s="1">
        <f t="array" ref="B135">MMULT(Returns!B135:AC135,Resume!$B$38:$B$65)</f>
        <v>0</v>
      </c>
    </row>
    <row r="136" spans="1:2">
      <c r="A136" s="11">
        <f>Returns!A136</f>
        <v>0</v>
      </c>
      <c r="B136" s="1">
        <f t="array" ref="B136">MMULT(Returns!B136:AC136,Resume!$B$38:$B$65)</f>
        <v>0</v>
      </c>
    </row>
    <row r="137" spans="1:2">
      <c r="A137" s="11">
        <f>Returns!A137</f>
        <v>0</v>
      </c>
      <c r="B137" s="1">
        <f t="array" ref="B137">MMULT(Returns!B137:AC137,Resume!$B$38:$B$65)</f>
        <v>0</v>
      </c>
    </row>
    <row r="138" spans="1:2">
      <c r="A138" s="11">
        <f>Returns!A138</f>
        <v>0</v>
      </c>
      <c r="B138" s="1">
        <f t="array" ref="B138">MMULT(Returns!B138:AC138,Resume!$B$38:$B$65)</f>
        <v>0</v>
      </c>
    </row>
    <row r="139" spans="1:2">
      <c r="A139" s="11">
        <f>Returns!A139</f>
        <v>0</v>
      </c>
      <c r="B139" s="1">
        <f t="array" ref="B139">MMULT(Returns!B139:AC139,Resume!$B$38:$B$65)</f>
        <v>0</v>
      </c>
    </row>
    <row r="140" spans="1:2">
      <c r="A140" s="11">
        <f>Returns!A140</f>
        <v>0</v>
      </c>
      <c r="B140" s="1">
        <f t="array" ref="B140">MMULT(Returns!B140:AC140,Resume!$B$38:$B$65)</f>
        <v>0</v>
      </c>
    </row>
    <row r="141" spans="1:2">
      <c r="A141" s="11">
        <f>Returns!A141</f>
        <v>0</v>
      </c>
      <c r="B141" s="1">
        <f t="array" ref="B141">MMULT(Returns!B141:AC141,Resume!$B$38:$B$65)</f>
        <v>0</v>
      </c>
    </row>
    <row r="142" spans="1:2">
      <c r="A142" s="11">
        <f>Returns!A142</f>
        <v>0</v>
      </c>
      <c r="B142" s="1">
        <f t="array" ref="B142">MMULT(Returns!B142:AC142,Resume!$B$38:$B$65)</f>
        <v>0</v>
      </c>
    </row>
    <row r="143" spans="1:2">
      <c r="A143" s="11">
        <f>Returns!A143</f>
        <v>0</v>
      </c>
      <c r="B143" s="1">
        <f t="array" ref="B143">MMULT(Returns!B143:AC143,Resume!$B$38:$B$65)</f>
        <v>0</v>
      </c>
    </row>
    <row r="144" spans="1:2">
      <c r="A144" s="11">
        <f>Returns!A144</f>
        <v>0</v>
      </c>
      <c r="B144" s="1">
        <f t="array" ref="B144">MMULT(Returns!B144:AC144,Resume!$B$38:$B$65)</f>
        <v>0</v>
      </c>
    </row>
    <row r="145" spans="1:2">
      <c r="A145" s="11">
        <f>Returns!A145</f>
        <v>0</v>
      </c>
      <c r="B145" s="1">
        <f t="array" ref="B145">MMULT(Returns!B145:AC145,Resume!$B$38:$B$65)</f>
        <v>0</v>
      </c>
    </row>
    <row r="146" spans="1:2">
      <c r="A146" s="11">
        <f>Returns!A146</f>
        <v>0</v>
      </c>
      <c r="B146" s="1">
        <f t="array" ref="B146">MMULT(Returns!B146:AC146,Resume!$B$38:$B$65)</f>
        <v>0</v>
      </c>
    </row>
    <row r="147" spans="1:2">
      <c r="A147" s="11">
        <f>Returns!A147</f>
        <v>0</v>
      </c>
      <c r="B147" s="1">
        <f t="array" ref="B147">MMULT(Returns!B147:AC147,Resume!$B$38:$B$65)</f>
        <v>0</v>
      </c>
    </row>
    <row r="148" spans="1:2">
      <c r="A148" s="11">
        <f>Returns!A148</f>
        <v>0</v>
      </c>
      <c r="B148" s="1">
        <f t="array" ref="B148">MMULT(Returns!B148:AC148,Resume!$B$38:$B$65)</f>
        <v>0</v>
      </c>
    </row>
    <row r="149" spans="1:2">
      <c r="A149" s="11">
        <f>Returns!A149</f>
        <v>0</v>
      </c>
      <c r="B149" s="1">
        <f t="array" ref="B149">MMULT(Returns!B149:AC149,Resume!$B$38:$B$65)</f>
        <v>0</v>
      </c>
    </row>
    <row r="150" spans="1:2">
      <c r="A150" s="11">
        <f>Returns!A150</f>
        <v>0</v>
      </c>
      <c r="B150" s="1">
        <f t="array" ref="B150">MMULT(Returns!B150:AC150,Resume!$B$38:$B$65)</f>
        <v>0</v>
      </c>
    </row>
    <row r="151" spans="1:2">
      <c r="A151" s="11">
        <f>Returns!A151</f>
        <v>0</v>
      </c>
      <c r="B151" s="1">
        <f t="array" ref="B151">MMULT(Returns!B151:AC151,Resume!$B$38:$B$65)</f>
        <v>0</v>
      </c>
    </row>
    <row r="152" spans="1:2">
      <c r="A152" s="11">
        <f>Returns!A152</f>
        <v>0</v>
      </c>
      <c r="B152" s="1">
        <f t="array" ref="B152">MMULT(Returns!B152:AC152,Resume!$B$38:$B$65)</f>
        <v>0</v>
      </c>
    </row>
    <row r="153" spans="1:2">
      <c r="A153" s="11">
        <f>Returns!A153</f>
        <v>0</v>
      </c>
      <c r="B153" s="1">
        <f t="array" ref="B153">MMULT(Returns!B153:AC153,Resume!$B$38:$B$65)</f>
        <v>0</v>
      </c>
    </row>
    <row r="154" spans="1:2">
      <c r="A154" s="11">
        <f>Returns!A154</f>
        <v>0</v>
      </c>
      <c r="B154" s="1">
        <f t="array" ref="B154">MMULT(Returns!B154:AC154,Resume!$B$38:$B$65)</f>
        <v>0</v>
      </c>
    </row>
    <row r="155" spans="1:2">
      <c r="A155" s="11">
        <f>Returns!A155</f>
        <v>0</v>
      </c>
      <c r="B155" s="1">
        <f t="array" ref="B155">MMULT(Returns!B155:AC155,Resume!$B$38:$B$65)</f>
        <v>0</v>
      </c>
    </row>
    <row r="156" spans="1:2">
      <c r="A156" s="11">
        <f>Returns!A156</f>
        <v>0</v>
      </c>
      <c r="B156" s="1">
        <f t="array" ref="B156">MMULT(Returns!B156:AC156,Resume!$B$38:$B$65)</f>
        <v>0</v>
      </c>
    </row>
    <row r="157" spans="1:2">
      <c r="A157" s="11">
        <f>Returns!A157</f>
        <v>0</v>
      </c>
      <c r="B157" s="1">
        <f t="array" ref="B157">MMULT(Returns!B157:AC157,Resume!$B$38:$B$65)</f>
        <v>0</v>
      </c>
    </row>
    <row r="158" spans="1:2">
      <c r="A158" s="11">
        <f>Returns!A158</f>
        <v>0</v>
      </c>
      <c r="B158" s="1">
        <f t="array" ref="B158">MMULT(Returns!B158:AC158,Resume!$B$38:$B$65)</f>
        <v>0</v>
      </c>
    </row>
    <row r="159" spans="1:2">
      <c r="A159" s="11">
        <f>Returns!A159</f>
        <v>0</v>
      </c>
      <c r="B159" s="1">
        <f t="array" ref="B159">MMULT(Returns!B159:AC159,Resume!$B$38:$B$65)</f>
        <v>0</v>
      </c>
    </row>
    <row r="160" spans="1:2">
      <c r="A160" s="11">
        <f>Returns!A160</f>
        <v>0</v>
      </c>
      <c r="B160" s="1">
        <f t="array" ref="B160">MMULT(Returns!B160:AC160,Resume!$B$38:$B$65)</f>
        <v>0</v>
      </c>
    </row>
    <row r="161" spans="1:2">
      <c r="A161" s="11">
        <f>Returns!A161</f>
        <v>0</v>
      </c>
      <c r="B161" s="1">
        <f t="array" ref="B161">MMULT(Returns!B161:AC161,Resume!$B$38:$B$65)</f>
        <v>0</v>
      </c>
    </row>
    <row r="162" spans="1:2">
      <c r="A162" s="11">
        <f>Returns!A162</f>
        <v>0</v>
      </c>
      <c r="B162" s="1">
        <f t="array" ref="B162">MMULT(Returns!B162:AC162,Resume!$B$38:$B$65)</f>
        <v>0</v>
      </c>
    </row>
    <row r="163" spans="1:2">
      <c r="A163" s="11">
        <f>Returns!A163</f>
        <v>0</v>
      </c>
      <c r="B163" s="1">
        <f t="array" ref="B163">MMULT(Returns!B163:AC163,Resume!$B$38:$B$65)</f>
        <v>0</v>
      </c>
    </row>
    <row r="164" spans="1:2">
      <c r="A164" s="11">
        <f>Returns!A164</f>
        <v>0</v>
      </c>
      <c r="B164" s="1">
        <f t="array" ref="B164">MMULT(Returns!B164:AC164,Resume!$B$38:$B$65)</f>
        <v>0</v>
      </c>
    </row>
    <row r="165" spans="1:2">
      <c r="A165" s="11">
        <f>Returns!A165</f>
        <v>0</v>
      </c>
      <c r="B165" s="1">
        <f t="array" ref="B165">MMULT(Returns!B165:AC165,Resume!$B$38:$B$65)</f>
        <v>0</v>
      </c>
    </row>
    <row r="166" spans="1:2">
      <c r="A166" s="11">
        <f>Returns!A166</f>
        <v>0</v>
      </c>
      <c r="B166" s="1">
        <f t="array" ref="B166">MMULT(Returns!B166:AC166,Resume!$B$38:$B$65)</f>
        <v>0</v>
      </c>
    </row>
    <row r="167" spans="1:2">
      <c r="A167" s="11">
        <f>Returns!A167</f>
        <v>0</v>
      </c>
      <c r="B167" s="1">
        <f t="array" ref="B167">MMULT(Returns!B167:AC167,Resume!$B$38:$B$65)</f>
        <v>0</v>
      </c>
    </row>
    <row r="168" spans="1:2">
      <c r="A168" s="11">
        <f>Returns!A168</f>
        <v>0</v>
      </c>
      <c r="B168" s="1">
        <f t="array" ref="B168">MMULT(Returns!B168:AC168,Resume!$B$38:$B$65)</f>
        <v>0</v>
      </c>
    </row>
    <row r="169" spans="1:2">
      <c r="A169" s="11">
        <f>Returns!A169</f>
        <v>0</v>
      </c>
      <c r="B169" s="1">
        <f t="array" ref="B169">MMULT(Returns!B169:AC169,Resume!$B$38:$B$65)</f>
        <v>0</v>
      </c>
    </row>
    <row r="170" spans="1:2">
      <c r="A170" s="11">
        <f>Returns!A170</f>
        <v>0</v>
      </c>
      <c r="B170" s="1">
        <f t="array" ref="B170">MMULT(Returns!B170:AC170,Resume!$B$38:$B$65)</f>
        <v>0</v>
      </c>
    </row>
    <row r="171" spans="1:2">
      <c r="A171" s="11">
        <f>Returns!A171</f>
        <v>0</v>
      </c>
      <c r="B171" s="1">
        <f t="array" ref="B171">MMULT(Returns!B171:AC171,Resume!$B$38:$B$65)</f>
        <v>0</v>
      </c>
    </row>
    <row r="172" spans="1:2">
      <c r="A172" s="11">
        <f>Returns!A172</f>
        <v>0</v>
      </c>
      <c r="B172" s="1">
        <f t="array" ref="B172">MMULT(Returns!B172:AC172,Resume!$B$38:$B$65)</f>
        <v>0</v>
      </c>
    </row>
    <row r="173" spans="1:2">
      <c r="A173" s="11">
        <f>Returns!A173</f>
        <v>0</v>
      </c>
      <c r="B173" s="1">
        <f t="array" ref="B173">MMULT(Returns!B173:AC173,Resume!$B$38:$B$65)</f>
        <v>0</v>
      </c>
    </row>
    <row r="174" spans="1:2">
      <c r="A174" s="11">
        <f>Returns!A174</f>
        <v>0</v>
      </c>
      <c r="B174" s="1">
        <f t="array" ref="B174">MMULT(Returns!B174:AC174,Resume!$B$38:$B$65)</f>
        <v>0</v>
      </c>
    </row>
    <row r="175" spans="1:2">
      <c r="A175" s="11">
        <f>Returns!A175</f>
        <v>0</v>
      </c>
      <c r="B175" s="1">
        <f t="array" ref="B175">MMULT(Returns!B175:AC175,Resume!$B$38:$B$65)</f>
        <v>0</v>
      </c>
    </row>
    <row r="176" spans="1:2">
      <c r="A176" s="11">
        <f>Returns!A176</f>
        <v>0</v>
      </c>
      <c r="B176" s="1">
        <f t="array" ref="B176">MMULT(Returns!B176:AC176,Resume!$B$38:$B$65)</f>
        <v>0</v>
      </c>
    </row>
    <row r="177" spans="1:2">
      <c r="A177" s="11">
        <f>Returns!A177</f>
        <v>0</v>
      </c>
      <c r="B177" s="1">
        <f t="array" ref="B177">MMULT(Returns!B177:AC177,Resume!$B$38:$B$65)</f>
        <v>0</v>
      </c>
    </row>
    <row r="178" spans="1:2">
      <c r="A178" s="11">
        <f>Returns!A178</f>
        <v>0</v>
      </c>
      <c r="B178" s="1">
        <f t="array" ref="B178">MMULT(Returns!B178:AC178,Resume!$B$38:$B$65)</f>
        <v>0</v>
      </c>
    </row>
    <row r="179" spans="1:2">
      <c r="A179" s="11">
        <f>Returns!A179</f>
        <v>0</v>
      </c>
      <c r="B179" s="1">
        <f t="array" ref="B179">MMULT(Returns!B179:AC179,Resume!$B$38:$B$65)</f>
        <v>0</v>
      </c>
    </row>
    <row r="180" spans="1:2">
      <c r="A180" s="11">
        <f>Returns!A180</f>
        <v>0</v>
      </c>
      <c r="B180" s="1">
        <f t="array" ref="B180">MMULT(Returns!B180:AC180,Resume!$B$38:$B$65)</f>
        <v>0</v>
      </c>
    </row>
    <row r="181" spans="1:2">
      <c r="A181" s="11">
        <f>Returns!A181</f>
        <v>0</v>
      </c>
      <c r="B181" s="1">
        <f t="array" ref="B181">MMULT(Returns!B181:AC181,Resume!$B$38:$B$65)</f>
        <v>0</v>
      </c>
    </row>
    <row r="182" spans="1:2">
      <c r="A182" s="11">
        <f>Returns!A182</f>
        <v>0</v>
      </c>
      <c r="B182" s="1">
        <f t="array" ref="B182">MMULT(Returns!B182:AC182,Resume!$B$38:$B$65)</f>
        <v>0</v>
      </c>
    </row>
    <row r="183" spans="1:2">
      <c r="A183" s="11">
        <f>Returns!A183</f>
        <v>0</v>
      </c>
      <c r="B183" s="1">
        <f t="array" ref="B183">MMULT(Returns!B183:AC183,Resume!$B$38:$B$65)</f>
        <v>0</v>
      </c>
    </row>
    <row r="184" spans="1:2">
      <c r="A184" s="11">
        <f>Returns!A184</f>
        <v>0</v>
      </c>
      <c r="B184" s="1">
        <f t="array" ref="B184">MMULT(Returns!B184:AC184,Resume!$B$38:$B$65)</f>
        <v>0</v>
      </c>
    </row>
    <row r="185" spans="1:2">
      <c r="A185" s="11">
        <f>Returns!A185</f>
        <v>0</v>
      </c>
      <c r="B185" s="1">
        <f t="array" ref="B185">MMULT(Returns!B185:AC185,Resume!$B$38:$B$65)</f>
        <v>0</v>
      </c>
    </row>
    <row r="186" spans="1:2">
      <c r="A186" s="11">
        <f>Returns!A186</f>
        <v>0</v>
      </c>
      <c r="B186" s="1">
        <f t="array" ref="B186">MMULT(Returns!B186:AC186,Resume!$B$38:$B$65)</f>
        <v>0</v>
      </c>
    </row>
    <row r="187" spans="1:2">
      <c r="A187" s="11">
        <f>Returns!A187</f>
        <v>0</v>
      </c>
      <c r="B187" s="1">
        <f t="array" ref="B187">MMULT(Returns!B187:AC187,Resume!$B$38:$B$65)</f>
        <v>0</v>
      </c>
    </row>
    <row r="188" spans="1:2">
      <c r="A188" s="11">
        <f>Returns!A188</f>
        <v>0</v>
      </c>
      <c r="B188" s="1">
        <f t="array" ref="B188">MMULT(Returns!B188:AC188,Resume!$B$38:$B$65)</f>
        <v>0</v>
      </c>
    </row>
    <row r="189" spans="1:2">
      <c r="A189" s="11">
        <f>Returns!A189</f>
        <v>0</v>
      </c>
      <c r="B189" s="1">
        <f t="array" ref="B189">MMULT(Returns!B189:AC189,Resume!$B$38:$B$65)</f>
        <v>0</v>
      </c>
    </row>
    <row r="190" spans="1:2">
      <c r="A190" s="11">
        <f>Returns!A190</f>
        <v>0</v>
      </c>
      <c r="B190" s="1">
        <f t="array" ref="B190">MMULT(Returns!B190:AC190,Resume!$B$38:$B$65)</f>
        <v>0</v>
      </c>
    </row>
    <row r="191" spans="1:2">
      <c r="A191" s="11">
        <f>Returns!A191</f>
        <v>0</v>
      </c>
      <c r="B191" s="1">
        <f t="array" ref="B191">MMULT(Returns!B191:AC191,Resume!$B$38:$B$65)</f>
        <v>0</v>
      </c>
    </row>
    <row r="192" spans="1:2">
      <c r="A192" s="11">
        <f>Returns!A192</f>
        <v>0</v>
      </c>
      <c r="B192" s="1">
        <f t="array" ref="B192">MMULT(Returns!B192:AC192,Resume!$B$38:$B$65)</f>
        <v>0</v>
      </c>
    </row>
    <row r="193" spans="1:2">
      <c r="A193" s="11">
        <f>Returns!A193</f>
        <v>0</v>
      </c>
      <c r="B193" s="1">
        <f t="array" ref="B193">MMULT(Returns!B193:AC193,Resume!$B$38:$B$65)</f>
        <v>0</v>
      </c>
    </row>
    <row r="194" spans="1:2">
      <c r="A194" s="11">
        <f>Returns!A194</f>
        <v>0</v>
      </c>
      <c r="B194" s="1">
        <f t="array" ref="B194">MMULT(Returns!B194:AC194,Resume!$B$38:$B$65)</f>
        <v>0</v>
      </c>
    </row>
    <row r="195" spans="1:2">
      <c r="A195" s="11">
        <f>Returns!A195</f>
        <v>0</v>
      </c>
      <c r="B195" s="1">
        <f t="array" ref="B195">MMULT(Returns!B195:AC195,Resume!$B$38:$B$65)</f>
        <v>0</v>
      </c>
    </row>
    <row r="196" spans="1:2">
      <c r="A196" s="11">
        <f>Returns!A196</f>
        <v>0</v>
      </c>
      <c r="B196" s="1">
        <f t="array" ref="B196">MMULT(Returns!B196:AC196,Resume!$B$38:$B$65)</f>
        <v>0</v>
      </c>
    </row>
    <row r="197" spans="1:2">
      <c r="A197" s="11">
        <f>Returns!A197</f>
        <v>0</v>
      </c>
      <c r="B197" s="1">
        <f t="array" ref="B197">MMULT(Returns!B197:AC197,Resume!$B$38:$B$65)</f>
        <v>0</v>
      </c>
    </row>
    <row r="198" spans="1:2">
      <c r="A198" s="11">
        <f>Returns!A198</f>
        <v>0</v>
      </c>
      <c r="B198" s="1">
        <f t="array" ref="B198">MMULT(Returns!B198:AC198,Resume!$B$38:$B$65)</f>
        <v>0</v>
      </c>
    </row>
    <row r="199" spans="1:2">
      <c r="A199" s="11">
        <f>Returns!A199</f>
        <v>0</v>
      </c>
      <c r="B199" s="1">
        <f t="array" ref="B199">MMULT(Returns!B199:AC199,Resume!$B$38:$B$65)</f>
        <v>0</v>
      </c>
    </row>
    <row r="200" spans="1:2">
      <c r="A200" s="11">
        <f>Returns!A200</f>
        <v>0</v>
      </c>
      <c r="B200" s="1">
        <f t="array" ref="B200">MMULT(Returns!B200:AC200,Resume!$B$38:$B$65)</f>
        <v>0</v>
      </c>
    </row>
    <row r="201" spans="1:2">
      <c r="A201" s="11">
        <f>Returns!A201</f>
        <v>0</v>
      </c>
      <c r="B201" s="1">
        <f t="array" ref="B201">MMULT(Returns!B201:AC201,Resume!$B$38:$B$65)</f>
        <v>0</v>
      </c>
    </row>
    <row r="202" spans="1:2">
      <c r="A202" s="11">
        <f>Returns!A202</f>
        <v>0</v>
      </c>
      <c r="B202" s="1">
        <f t="array" ref="B202">MMULT(Returns!B202:AC202,Resume!$B$38:$B$65)</f>
        <v>0</v>
      </c>
    </row>
    <row r="203" spans="1:2">
      <c r="A203" s="11">
        <f>Returns!A203</f>
        <v>0</v>
      </c>
      <c r="B203" s="1">
        <f t="array" ref="B203">MMULT(Returns!B203:AC203,Resume!$B$38:$B$65)</f>
        <v>0</v>
      </c>
    </row>
    <row r="204" spans="1:2">
      <c r="A204" s="11">
        <f>Returns!A204</f>
        <v>0</v>
      </c>
      <c r="B204" s="1">
        <f t="array" ref="B204">MMULT(Returns!B204:AC204,Resume!$B$38:$B$65)</f>
        <v>0</v>
      </c>
    </row>
    <row r="205" spans="1:2">
      <c r="A205" s="11">
        <f>Returns!A205</f>
        <v>0</v>
      </c>
      <c r="B205" s="1">
        <f t="array" ref="B205">MMULT(Returns!B205:AC205,Resume!$B$38:$B$65)</f>
        <v>0</v>
      </c>
    </row>
    <row r="206" spans="1:2">
      <c r="A206" s="11">
        <f>Returns!A206</f>
        <v>0</v>
      </c>
      <c r="B206" s="1">
        <f t="array" ref="B206">MMULT(Returns!B206:AC206,Resume!$B$38:$B$65)</f>
        <v>0</v>
      </c>
    </row>
    <row r="207" spans="1:2">
      <c r="A207" s="11">
        <f>Returns!A207</f>
        <v>0</v>
      </c>
      <c r="B207" s="1">
        <f t="array" ref="B207">MMULT(Returns!B207:AC207,Resume!$B$38:$B$65)</f>
        <v>0</v>
      </c>
    </row>
    <row r="208" spans="1:2">
      <c r="A208" s="11">
        <f>Returns!A208</f>
        <v>0</v>
      </c>
      <c r="B208" s="1">
        <f t="array" ref="B208">MMULT(Returns!B208:AC208,Resume!$B$38:$B$65)</f>
        <v>0</v>
      </c>
    </row>
    <row r="209" spans="1:2">
      <c r="A209" s="11">
        <f>Returns!A209</f>
        <v>0</v>
      </c>
      <c r="B209" s="1">
        <f t="array" ref="B209">MMULT(Returns!B209:AC209,Resume!$B$38:$B$65)</f>
        <v>0</v>
      </c>
    </row>
    <row r="210" spans="1:2">
      <c r="A210" s="11">
        <f>Returns!A210</f>
        <v>0</v>
      </c>
      <c r="B210" s="1">
        <f t="array" ref="B210">MMULT(Returns!B210:AC210,Resume!$B$38:$B$65)</f>
        <v>0</v>
      </c>
    </row>
    <row r="211" spans="1:2">
      <c r="A211" s="11">
        <f>Returns!A211</f>
        <v>0</v>
      </c>
      <c r="B211" s="1">
        <f t="array" ref="B211">MMULT(Returns!B211:AC211,Resume!$B$38:$B$65)</f>
        <v>0</v>
      </c>
    </row>
    <row r="212" spans="1:2">
      <c r="A212" s="11">
        <f>Returns!A212</f>
        <v>0</v>
      </c>
      <c r="B212" s="1">
        <f t="array" ref="B212">MMULT(Returns!B212:AC212,Resume!$B$38:$B$65)</f>
        <v>0</v>
      </c>
    </row>
    <row r="213" spans="1:2">
      <c r="A213" s="11">
        <f>Returns!A213</f>
        <v>0</v>
      </c>
      <c r="B213" s="1">
        <f t="array" ref="B213">MMULT(Returns!B213:AC213,Resume!$B$38:$B$65)</f>
        <v>0</v>
      </c>
    </row>
    <row r="214" spans="1:2">
      <c r="A214" s="11">
        <f>Returns!A214</f>
        <v>0</v>
      </c>
      <c r="B214" s="1">
        <f t="array" ref="B214">MMULT(Returns!B214:AC214,Resume!$B$38:$B$65)</f>
        <v>0</v>
      </c>
    </row>
    <row r="215" spans="1:2">
      <c r="A215" s="11">
        <f>Returns!A215</f>
        <v>0</v>
      </c>
      <c r="B215" s="1">
        <f t="array" ref="B215">MMULT(Returns!B215:AC215,Resume!$B$38:$B$65)</f>
        <v>0</v>
      </c>
    </row>
    <row r="216" spans="1:2">
      <c r="A216" s="11">
        <f>Returns!A216</f>
        <v>0</v>
      </c>
      <c r="B216" s="1">
        <f t="array" ref="B216">MMULT(Returns!B216:AC216,Resume!$B$38:$B$65)</f>
        <v>0</v>
      </c>
    </row>
    <row r="217" spans="1:2">
      <c r="A217" s="11">
        <f>Returns!A217</f>
        <v>0</v>
      </c>
      <c r="B217" s="1">
        <f t="array" ref="B217">MMULT(Returns!B217:AC217,Resume!$B$38:$B$65)</f>
        <v>0</v>
      </c>
    </row>
    <row r="218" spans="1:2">
      <c r="A218" s="11">
        <f>Returns!A218</f>
        <v>0</v>
      </c>
      <c r="B218" s="1">
        <f t="array" ref="B218">MMULT(Returns!B218:AC218,Resume!$B$38:$B$65)</f>
        <v>0</v>
      </c>
    </row>
    <row r="219" spans="1:2">
      <c r="A219" s="11">
        <f>Returns!A219</f>
        <v>0</v>
      </c>
      <c r="B219" s="1">
        <f t="array" ref="B219">MMULT(Returns!B219:AC219,Resume!$B$38:$B$65)</f>
        <v>0</v>
      </c>
    </row>
    <row r="220" spans="1:2">
      <c r="A220" s="11">
        <f>Returns!A220</f>
        <v>0</v>
      </c>
      <c r="B220" s="1">
        <f t="array" ref="B220">MMULT(Returns!B220:AC220,Resume!$B$38:$B$65)</f>
        <v>0</v>
      </c>
    </row>
    <row r="221" spans="1:2">
      <c r="A221" s="11">
        <f>Returns!A221</f>
        <v>0</v>
      </c>
      <c r="B221" s="1">
        <f t="array" ref="B221">MMULT(Returns!B221:AC221,Resume!$B$38:$B$65)</f>
        <v>0</v>
      </c>
    </row>
    <row r="222" spans="1:2">
      <c r="A222" s="11">
        <f>Returns!A222</f>
        <v>0</v>
      </c>
      <c r="B222" s="1">
        <f t="array" ref="B222">MMULT(Returns!B222:AC222,Resume!$B$38:$B$65)</f>
        <v>0</v>
      </c>
    </row>
    <row r="223" spans="1:2">
      <c r="A223" s="11">
        <f>Returns!A223</f>
        <v>0</v>
      </c>
      <c r="B223" s="1">
        <f t="array" ref="B223">MMULT(Returns!B223:AC223,Resume!$B$38:$B$65)</f>
        <v>0</v>
      </c>
    </row>
    <row r="224" spans="1:2">
      <c r="A224" s="11">
        <f>Returns!A224</f>
        <v>0</v>
      </c>
      <c r="B224" s="1">
        <f t="array" ref="B224">MMULT(Returns!B224:AC224,Resume!$B$38:$B$65)</f>
        <v>0</v>
      </c>
    </row>
    <row r="225" spans="1:2">
      <c r="A225" s="11">
        <f>Returns!A225</f>
        <v>0</v>
      </c>
      <c r="B225" s="1">
        <f t="array" ref="B225">MMULT(Returns!B225:AC225,Resume!$B$38:$B$65)</f>
        <v>0</v>
      </c>
    </row>
    <row r="226" spans="1:2">
      <c r="A226" s="11">
        <f>Returns!A226</f>
        <v>0</v>
      </c>
      <c r="B226" s="1">
        <f t="array" ref="B226">MMULT(Returns!B226:AC226,Resume!$B$38:$B$65)</f>
        <v>0</v>
      </c>
    </row>
    <row r="227" spans="1:2">
      <c r="A227" s="11">
        <f>Returns!A227</f>
        <v>0</v>
      </c>
      <c r="B227" s="1">
        <f t="array" ref="B227">MMULT(Returns!B227:AC227,Resume!$B$38:$B$65)</f>
        <v>0</v>
      </c>
    </row>
    <row r="228" spans="1:2">
      <c r="A228" s="11">
        <f>Returns!A228</f>
        <v>0</v>
      </c>
      <c r="B228" s="1">
        <f t="array" ref="B228">MMULT(Returns!B228:AC228,Resume!$B$38:$B$65)</f>
        <v>0</v>
      </c>
    </row>
    <row r="229" spans="1:2">
      <c r="A229" s="11">
        <f>Returns!A229</f>
        <v>0</v>
      </c>
      <c r="B229" s="1">
        <f t="array" ref="B229">MMULT(Returns!B229:AC229,Resume!$B$38:$B$65)</f>
        <v>0</v>
      </c>
    </row>
    <row r="230" spans="1:2">
      <c r="A230" s="11">
        <f>Returns!A230</f>
        <v>0</v>
      </c>
      <c r="B230" s="1">
        <f t="array" ref="B230">MMULT(Returns!B230:AC230,Resume!$B$38:$B$65)</f>
        <v>0</v>
      </c>
    </row>
    <row r="231" spans="1:2">
      <c r="A231" s="11">
        <f>Returns!A231</f>
        <v>0</v>
      </c>
      <c r="B231" s="1">
        <f t="array" ref="B231">MMULT(Returns!B231:AC231,Resume!$B$38:$B$65)</f>
        <v>0</v>
      </c>
    </row>
    <row r="232" spans="1:2">
      <c r="A232" s="11">
        <f>Returns!A232</f>
        <v>0</v>
      </c>
      <c r="B232" s="1">
        <f t="array" ref="B232">MMULT(Returns!B232:AC232,Resume!$B$38:$B$65)</f>
        <v>0</v>
      </c>
    </row>
    <row r="233" spans="1:2">
      <c r="A233" s="11">
        <f>Returns!A233</f>
        <v>0</v>
      </c>
      <c r="B233" s="1">
        <f t="array" ref="B233">MMULT(Returns!B233:AC233,Resume!$B$38:$B$65)</f>
        <v>0</v>
      </c>
    </row>
    <row r="234" spans="1:2">
      <c r="A234" s="11">
        <f>Returns!A234</f>
        <v>0</v>
      </c>
      <c r="B234" s="1">
        <f t="array" ref="B234">MMULT(Returns!B234:AC234,Resume!$B$38:$B$65)</f>
        <v>0</v>
      </c>
    </row>
    <row r="235" spans="1:2">
      <c r="A235" s="11">
        <f>Returns!A235</f>
        <v>0</v>
      </c>
      <c r="B235" s="1">
        <f t="array" ref="B235">MMULT(Returns!B235:AC235,Resume!$B$38:$B$65)</f>
        <v>0</v>
      </c>
    </row>
    <row r="236" spans="1:2">
      <c r="A236" s="11">
        <f>Returns!A236</f>
        <v>0</v>
      </c>
      <c r="B236" s="1">
        <f t="array" ref="B236">MMULT(Returns!B236:AC236,Resume!$B$38:$B$65)</f>
        <v>0</v>
      </c>
    </row>
    <row r="237" spans="1:2">
      <c r="A237" s="11">
        <f>Returns!A237</f>
        <v>0</v>
      </c>
      <c r="B237" s="1">
        <f t="array" ref="B237">MMULT(Returns!B237:AC237,Resume!$B$38:$B$65)</f>
        <v>0</v>
      </c>
    </row>
    <row r="238" spans="1:2">
      <c r="A238" s="11">
        <f>Returns!A238</f>
        <v>0</v>
      </c>
      <c r="B238" s="1">
        <f t="array" ref="B238">MMULT(Returns!B238:AC238,Resume!$B$38:$B$65)</f>
        <v>0</v>
      </c>
    </row>
    <row r="239" spans="1:2">
      <c r="A239" s="11">
        <f>Returns!A239</f>
        <v>0</v>
      </c>
      <c r="B239" s="1">
        <f t="array" ref="B239">MMULT(Returns!B239:AC239,Resume!$B$38:$B$65)</f>
        <v>0</v>
      </c>
    </row>
    <row r="240" spans="1:2">
      <c r="A240" s="11">
        <f>Returns!A240</f>
        <v>0</v>
      </c>
      <c r="B240" s="1">
        <f t="array" ref="B240">MMULT(Returns!B240:AC240,Resume!$B$38:$B$65)</f>
        <v>0</v>
      </c>
    </row>
    <row r="241" spans="1:2">
      <c r="A241" s="11">
        <f>Returns!A241</f>
        <v>0</v>
      </c>
      <c r="B241" s="1">
        <f t="array" ref="B241">MMULT(Returns!B241:AC241,Resume!$B$38:$B$65)</f>
        <v>0</v>
      </c>
    </row>
    <row r="242" spans="1:2">
      <c r="A242" s="11">
        <f>Returns!A242</f>
        <v>0</v>
      </c>
      <c r="B242" s="1">
        <f t="array" ref="B242">MMULT(Returns!B242:AC242,Resume!$B$38:$B$65)</f>
        <v>0</v>
      </c>
    </row>
    <row r="243" spans="1:2">
      <c r="A243" s="11">
        <f>Returns!A243</f>
        <v>0</v>
      </c>
      <c r="B243" s="1">
        <f t="array" ref="B243">MMULT(Returns!B243:AC243,Resume!$B$38:$B$65)</f>
        <v>0</v>
      </c>
    </row>
    <row r="244" spans="1:2">
      <c r="A244" s="11">
        <f>Returns!A244</f>
        <v>0</v>
      </c>
      <c r="B244" s="1">
        <f t="array" ref="B244">MMULT(Returns!B244:AC244,Resume!$B$38:$B$65)</f>
        <v>0</v>
      </c>
    </row>
    <row r="245" spans="1:2">
      <c r="A245" s="11">
        <f>Returns!A245</f>
        <v>0</v>
      </c>
      <c r="B245" s="1">
        <f t="array" ref="B245">MMULT(Returns!B245:AC245,Resume!$B$38:$B$65)</f>
        <v>0</v>
      </c>
    </row>
    <row r="246" spans="1:2">
      <c r="A246" s="11">
        <f>Returns!A246</f>
        <v>0</v>
      </c>
      <c r="B246" s="1">
        <f t="array" ref="B246">MMULT(Returns!B246:AC246,Resume!$B$38:$B$65)</f>
        <v>0</v>
      </c>
    </row>
    <row r="247" spans="1:2">
      <c r="A247" s="11">
        <f>Returns!A247</f>
        <v>0</v>
      </c>
      <c r="B247" s="1">
        <f t="array" ref="B247">MMULT(Returns!B247:AC247,Resume!$B$38:$B$65)</f>
        <v>0</v>
      </c>
    </row>
    <row r="248" spans="1:2">
      <c r="A248" s="11">
        <f>Returns!A248</f>
        <v>0</v>
      </c>
      <c r="B248" s="1">
        <f t="array" ref="B248">MMULT(Returns!B248:AC248,Resume!$B$38:$B$65)</f>
        <v>0</v>
      </c>
    </row>
    <row r="249" spans="1:2">
      <c r="A249" s="11">
        <f>Returns!A249</f>
        <v>0</v>
      </c>
      <c r="B249" s="1">
        <f t="array" ref="B249">MMULT(Returns!B249:AC249,Resume!$B$38:$B$65)</f>
        <v>0</v>
      </c>
    </row>
    <row r="250" spans="1:2">
      <c r="A250" s="11">
        <f>Returns!A250</f>
        <v>0</v>
      </c>
      <c r="B250" s="1">
        <f t="array" ref="B250">MMULT(Returns!B250:AC250,Resume!$B$38:$B$65)</f>
        <v>0</v>
      </c>
    </row>
    <row r="251" spans="1:2">
      <c r="A251" s="11">
        <f>Returns!A251</f>
        <v>0</v>
      </c>
      <c r="B251" s="1">
        <f t="array" ref="B251">MMULT(Returns!B251:AC251,Resume!$B$38:$B$65)</f>
        <v>0</v>
      </c>
    </row>
    <row r="252" spans="1:2">
      <c r="A252" s="11">
        <f>Returns!A252</f>
        <v>0</v>
      </c>
      <c r="B252" s="1">
        <f t="array" ref="B252">MMULT(Returns!B252:AC252,Resume!$B$38:$B$65)</f>
        <v>0</v>
      </c>
    </row>
    <row r="253" spans="1:2">
      <c r="A253" s="11">
        <f>Returns!A253</f>
        <v>0</v>
      </c>
      <c r="B253" s="1">
        <f t="array" ref="B253">MMULT(Returns!B253:AC253,Resume!$B$38:$B$65)</f>
        <v>0</v>
      </c>
    </row>
    <row r="254" spans="1:2">
      <c r="A254" s="11">
        <f>Returns!A254</f>
        <v>0</v>
      </c>
      <c r="B254" s="1">
        <f t="array" ref="B254">MMULT(Returns!B254:AC254,Resume!$B$38:$B$65)</f>
        <v>0</v>
      </c>
    </row>
    <row r="255" spans="1:2">
      <c r="A255" s="11">
        <f>Returns!A255</f>
        <v>0</v>
      </c>
      <c r="B255" s="1">
        <f t="array" ref="B255">MMULT(Returns!B255:AC255,Resume!$B$38:$B$65)</f>
        <v>0</v>
      </c>
    </row>
    <row r="256" spans="1:2">
      <c r="A256" s="11">
        <f>Returns!A256</f>
        <v>0</v>
      </c>
      <c r="B256" s="1">
        <f t="array" ref="B256">MMULT(Returns!B256:AC256,Resume!$B$38:$B$65)</f>
        <v>0</v>
      </c>
    </row>
    <row r="257" spans="1:2">
      <c r="A257" s="11">
        <f>Returns!A257</f>
        <v>0</v>
      </c>
      <c r="B257" s="1">
        <f t="array" ref="B257">MMULT(Returns!B257:AC257,Resume!$B$38:$B$65)</f>
        <v>0</v>
      </c>
    </row>
    <row r="258" spans="1:2">
      <c r="A258" s="11">
        <f>Returns!A258</f>
        <v>0</v>
      </c>
      <c r="B258" s="1">
        <f t="array" ref="B258">MMULT(Returns!B258:AC258,Resume!$B$38:$B$65)</f>
        <v>0</v>
      </c>
    </row>
    <row r="259" spans="1:2">
      <c r="A259" s="11">
        <f>Returns!A259</f>
        <v>0</v>
      </c>
      <c r="B259" s="1">
        <f t="array" ref="B259">MMULT(Returns!B259:AC259,Resume!$B$38:$B$65)</f>
        <v>0</v>
      </c>
    </row>
    <row r="260" spans="1:2">
      <c r="A260" s="11">
        <f>Returns!A260</f>
        <v>0</v>
      </c>
      <c r="B260" s="1">
        <f t="array" ref="B260">MMULT(Returns!B260:AC260,Resume!$B$38:$B$65)</f>
        <v>0</v>
      </c>
    </row>
    <row r="261" spans="1:2">
      <c r="A261" s="11">
        <f>Returns!A261</f>
        <v>0</v>
      </c>
      <c r="B261" s="1">
        <f t="array" ref="B261">MMULT(Returns!B261:AC261,Resume!$B$38:$B$65)</f>
        <v>0</v>
      </c>
    </row>
    <row r="262" spans="1:2">
      <c r="A262" s="11">
        <f>Returns!A262</f>
        <v>0</v>
      </c>
      <c r="B262" s="1">
        <f t="array" ref="B262">MMULT(Returns!B262:AC262,Resume!$B$38:$B$65)</f>
        <v>0</v>
      </c>
    </row>
    <row r="263" spans="1:2">
      <c r="A263" s="11">
        <f>Returns!A263</f>
        <v>0</v>
      </c>
      <c r="B263" s="1">
        <f t="array" ref="B263">MMULT(Returns!B263:AC263,Resume!$B$38:$B$65)</f>
        <v>0</v>
      </c>
    </row>
    <row r="264" spans="1:2">
      <c r="A264" s="11">
        <f>Returns!A264</f>
        <v>0</v>
      </c>
      <c r="B264" s="1">
        <f t="array" ref="B264">MMULT(Returns!B264:AC264,Resume!$B$38:$B$65)</f>
        <v>0</v>
      </c>
    </row>
    <row r="265" spans="1:2">
      <c r="A265" s="11">
        <f>Returns!A265</f>
        <v>0</v>
      </c>
      <c r="B265" s="1">
        <f t="array" ref="B265">MMULT(Returns!B265:AC265,Resume!$B$38:$B$65)</f>
        <v>0</v>
      </c>
    </row>
    <row r="266" spans="1:2">
      <c r="A266" s="11">
        <f>Returns!A266</f>
        <v>0</v>
      </c>
      <c r="B266" s="1">
        <f t="array" ref="B266">MMULT(Returns!B266:AC266,Resume!$B$38:$B$65)</f>
        <v>0</v>
      </c>
    </row>
    <row r="267" spans="1:2">
      <c r="A267" s="11">
        <f>Returns!A267</f>
        <v>0</v>
      </c>
      <c r="B267" s="1">
        <f t="array" ref="B267">MMULT(Returns!B267:AC267,Resume!$B$38:$B$65)</f>
        <v>0</v>
      </c>
    </row>
    <row r="268" spans="1:2">
      <c r="A268" s="11">
        <f>Returns!A268</f>
        <v>0</v>
      </c>
      <c r="B268" s="1">
        <f t="array" ref="B268">MMULT(Returns!B268:AC268,Resume!$B$38:$B$65)</f>
        <v>0</v>
      </c>
    </row>
    <row r="269" spans="1:2">
      <c r="A269" s="11">
        <f>Returns!A269</f>
        <v>0</v>
      </c>
      <c r="B269" s="1">
        <f t="array" ref="B269">MMULT(Returns!B269:AC269,Resume!$B$38:$B$65)</f>
        <v>0</v>
      </c>
    </row>
    <row r="270" spans="1:2">
      <c r="A270" s="11">
        <f>Returns!A270</f>
        <v>0</v>
      </c>
      <c r="B270" s="1">
        <f t="array" ref="B270">MMULT(Returns!B270:AC270,Resume!$B$38:$B$65)</f>
        <v>0</v>
      </c>
    </row>
    <row r="271" spans="1:2">
      <c r="A271" s="11">
        <f>Returns!A271</f>
        <v>0</v>
      </c>
      <c r="B271" s="1">
        <f t="array" ref="B271">MMULT(Returns!B271:AC271,Resume!$B$38:$B$65)</f>
        <v>0</v>
      </c>
    </row>
    <row r="272" spans="1:2">
      <c r="A272" s="11">
        <f>Returns!A272</f>
        <v>0</v>
      </c>
      <c r="B272" s="1">
        <f t="array" ref="B272">MMULT(Returns!B272:AC272,Resume!$B$38:$B$65)</f>
        <v>0</v>
      </c>
    </row>
    <row r="273" spans="1:2">
      <c r="A273" s="11">
        <f>Returns!A273</f>
        <v>0</v>
      </c>
      <c r="B273" s="1">
        <f t="array" ref="B273">MMULT(Returns!B273:AC273,Resume!$B$38:$B$65)</f>
        <v>0</v>
      </c>
    </row>
    <row r="274" spans="1:2">
      <c r="A274" s="11">
        <f>Returns!A274</f>
        <v>0</v>
      </c>
      <c r="B274" s="1">
        <f t="array" ref="B274">MMULT(Returns!B274:AC274,Resume!$B$38:$B$65)</f>
        <v>0</v>
      </c>
    </row>
    <row r="275" spans="1:2">
      <c r="A275" s="11">
        <f>Returns!A275</f>
        <v>0</v>
      </c>
      <c r="B275" s="1">
        <f t="array" ref="B275">MMULT(Returns!B275:AC275,Resume!$B$38:$B$65)</f>
        <v>0</v>
      </c>
    </row>
    <row r="276" spans="1:2">
      <c r="A276" s="11">
        <f>Returns!A276</f>
        <v>0</v>
      </c>
      <c r="B276" s="1">
        <f t="array" ref="B276">MMULT(Returns!B276:AC276,Resume!$B$38:$B$65)</f>
        <v>0</v>
      </c>
    </row>
    <row r="277" spans="1:2">
      <c r="A277" s="11">
        <f>Returns!A277</f>
        <v>0</v>
      </c>
      <c r="B277" s="1">
        <f t="array" ref="B277">MMULT(Returns!B277:AC277,Resume!$B$38:$B$65)</f>
        <v>0</v>
      </c>
    </row>
    <row r="278" spans="1:2">
      <c r="A278" s="11">
        <f>Returns!A278</f>
        <v>0</v>
      </c>
      <c r="B278" s="1">
        <f t="array" ref="B278">MMULT(Returns!B278:AC278,Resume!$B$38:$B$65)</f>
        <v>0</v>
      </c>
    </row>
    <row r="279" spans="1:2">
      <c r="A279" s="11">
        <f>Returns!A279</f>
        <v>0</v>
      </c>
      <c r="B279" s="1">
        <f t="array" ref="B279">MMULT(Returns!B279:AC279,Resume!$B$38:$B$65)</f>
        <v>0</v>
      </c>
    </row>
    <row r="280" spans="1:2">
      <c r="A280" s="11">
        <f>Returns!A280</f>
        <v>0</v>
      </c>
      <c r="B280" s="1">
        <f t="array" ref="B280">MMULT(Returns!B280:AC280,Resume!$B$38:$B$65)</f>
        <v>0</v>
      </c>
    </row>
    <row r="281" spans="1:2">
      <c r="A281" s="11">
        <f>Returns!A281</f>
        <v>0</v>
      </c>
      <c r="B281" s="1">
        <f t="array" ref="B281">MMULT(Returns!B281:AC281,Resume!$B$38:$B$65)</f>
        <v>0</v>
      </c>
    </row>
    <row r="282" spans="1:2">
      <c r="A282" s="11">
        <f>Returns!A282</f>
        <v>0</v>
      </c>
      <c r="B282" s="1">
        <f t="array" ref="B282">MMULT(Returns!B282:AC282,Resume!$B$38:$B$65)</f>
        <v>0</v>
      </c>
    </row>
    <row r="283" spans="1:2">
      <c r="A283" s="11">
        <f>Returns!A283</f>
        <v>0</v>
      </c>
      <c r="B283" s="1">
        <f t="array" ref="B283">MMULT(Returns!B283:AC283,Resume!$B$38:$B$65)</f>
        <v>0</v>
      </c>
    </row>
    <row r="284" spans="1:2">
      <c r="A284" s="11">
        <f>Returns!A284</f>
        <v>0</v>
      </c>
      <c r="B284" s="1">
        <f t="array" ref="B284">MMULT(Returns!B284:AC284,Resume!$B$38:$B$65)</f>
        <v>0</v>
      </c>
    </row>
    <row r="285" spans="1:2">
      <c r="A285" s="11">
        <f>Returns!A285</f>
        <v>0</v>
      </c>
      <c r="B285" s="1">
        <f t="array" ref="B285">MMULT(Returns!B285:AC285,Resume!$B$38:$B$65)</f>
        <v>0</v>
      </c>
    </row>
    <row r="286" spans="1:2">
      <c r="A286" s="11">
        <f>Returns!A286</f>
        <v>0</v>
      </c>
      <c r="B286" s="1">
        <f t="array" ref="B286">MMULT(Returns!B286:AC286,Resume!$B$38:$B$65)</f>
        <v>0</v>
      </c>
    </row>
    <row r="287" spans="1:2">
      <c r="A287" s="11">
        <f>Returns!A287</f>
        <v>0</v>
      </c>
      <c r="B287" s="1">
        <f t="array" ref="B287">MMULT(Returns!B287:AC287,Resume!$B$38:$B$65)</f>
        <v>0</v>
      </c>
    </row>
    <row r="288" spans="1:2">
      <c r="A288" s="11">
        <f>Returns!A288</f>
        <v>0</v>
      </c>
      <c r="B288" s="1">
        <f t="array" ref="B288">MMULT(Returns!B288:AC288,Resume!$B$38:$B$65)</f>
        <v>0</v>
      </c>
    </row>
    <row r="289" spans="1:2">
      <c r="A289" s="11">
        <f>Returns!A289</f>
        <v>0</v>
      </c>
      <c r="B289" s="1">
        <f t="array" ref="B289">MMULT(Returns!B289:AC289,Resume!$B$38:$B$65)</f>
        <v>0</v>
      </c>
    </row>
    <row r="290" spans="1:2">
      <c r="A290" s="11">
        <f>Returns!A290</f>
        <v>0</v>
      </c>
      <c r="B290" s="1">
        <f t="array" ref="B290">MMULT(Returns!B290:AC290,Resume!$B$38:$B$65)</f>
        <v>0</v>
      </c>
    </row>
    <row r="291" spans="1:2">
      <c r="A291" s="11">
        <f>Returns!A291</f>
        <v>0</v>
      </c>
      <c r="B291" s="1">
        <f t="array" ref="B291">MMULT(Returns!B291:AC291,Resume!$B$38:$B$65)</f>
        <v>0</v>
      </c>
    </row>
    <row r="292" spans="1:2">
      <c r="A292" s="11">
        <f>Returns!A292</f>
        <v>0</v>
      </c>
      <c r="B292" s="1">
        <f t="array" ref="B292">MMULT(Returns!B292:AC292,Resume!$B$38:$B$65)</f>
        <v>0</v>
      </c>
    </row>
    <row r="293" spans="1:2">
      <c r="A293" s="11">
        <f>Returns!A293</f>
        <v>0</v>
      </c>
      <c r="B293" s="1">
        <f t="array" ref="B293">MMULT(Returns!B293:AC293,Resume!$B$38:$B$65)</f>
        <v>0</v>
      </c>
    </row>
    <row r="294" spans="1:2">
      <c r="A294" s="11">
        <f>Returns!A294</f>
        <v>0</v>
      </c>
      <c r="B294" s="1">
        <f t="array" ref="B294">MMULT(Returns!B294:AC294,Resume!$B$38:$B$65)</f>
        <v>0</v>
      </c>
    </row>
    <row r="295" spans="1:2">
      <c r="A295" s="11">
        <f>Returns!A295</f>
        <v>0</v>
      </c>
      <c r="B295" s="1">
        <f t="array" ref="B295">MMULT(Returns!B295:AC295,Resume!$B$38:$B$65)</f>
        <v>0</v>
      </c>
    </row>
    <row r="296" spans="1:2">
      <c r="A296" s="11">
        <f>Returns!A296</f>
        <v>0</v>
      </c>
      <c r="B296" s="1">
        <f t="array" ref="B296">MMULT(Returns!B296:AC296,Resume!$B$38:$B$65)</f>
        <v>0</v>
      </c>
    </row>
    <row r="297" spans="1:2">
      <c r="A297" s="11">
        <f>Returns!A297</f>
        <v>0</v>
      </c>
      <c r="B297" s="1">
        <f t="array" ref="B297">MMULT(Returns!B297:AC297,Resume!$B$38:$B$65)</f>
        <v>0</v>
      </c>
    </row>
    <row r="298" spans="1:2">
      <c r="A298" s="11">
        <f>Returns!A298</f>
        <v>0</v>
      </c>
      <c r="B298" s="1">
        <f t="array" ref="B298">MMULT(Returns!B298:AC298,Resume!$B$38:$B$65)</f>
        <v>0</v>
      </c>
    </row>
    <row r="299" spans="1:2">
      <c r="A299" s="11">
        <f>Returns!A299</f>
        <v>0</v>
      </c>
      <c r="B299" s="1">
        <f t="array" ref="B299">MMULT(Returns!B299:AC299,Resume!$B$38:$B$65)</f>
        <v>0</v>
      </c>
    </row>
    <row r="300" spans="1:2">
      <c r="A300" s="11">
        <f>Returns!A300</f>
        <v>0</v>
      </c>
      <c r="B300" s="1">
        <f t="array" ref="B300">MMULT(Returns!B300:AC300,Resume!$B$38:$B$65)</f>
        <v>0</v>
      </c>
    </row>
    <row r="301" spans="1:2">
      <c r="A301" s="11">
        <f>Returns!A301</f>
        <v>0</v>
      </c>
      <c r="B301" s="1">
        <f t="array" ref="B301">MMULT(Returns!B301:AC301,Resume!$B$38:$B$65)</f>
        <v>0</v>
      </c>
    </row>
    <row r="302" spans="1:2">
      <c r="A302" s="11">
        <f>Returns!A302</f>
        <v>0</v>
      </c>
      <c r="B302" s="1">
        <f t="array" ref="B302">MMULT(Returns!B302:AC302,Resume!$B$38:$B$65)</f>
        <v>0</v>
      </c>
    </row>
    <row r="303" spans="1:2">
      <c r="A303" s="11">
        <f>Returns!A303</f>
        <v>0</v>
      </c>
      <c r="B303" s="1">
        <f t="array" ref="B303">MMULT(Returns!B303:AC303,Resume!$B$38:$B$65)</f>
        <v>0</v>
      </c>
    </row>
    <row r="304" spans="1:2">
      <c r="A304" s="11">
        <f>Returns!A304</f>
        <v>0</v>
      </c>
      <c r="B304" s="1">
        <f t="array" ref="B304">MMULT(Returns!B304:AC304,Resume!$B$38:$B$65)</f>
        <v>0</v>
      </c>
    </row>
    <row r="305" spans="1:2">
      <c r="A305" s="11">
        <f>Returns!A305</f>
        <v>0</v>
      </c>
      <c r="B305" s="1">
        <f t="array" ref="B305">MMULT(Returns!B305:AC305,Resume!$B$38:$B$65)</f>
        <v>0</v>
      </c>
    </row>
    <row r="306" spans="1:2">
      <c r="A306" s="11">
        <f>Returns!A306</f>
        <v>0</v>
      </c>
      <c r="B306" s="1">
        <f t="array" ref="B306">MMULT(Returns!B306:AC306,Resume!$B$38:$B$65)</f>
        <v>0</v>
      </c>
    </row>
    <row r="307" spans="1:2">
      <c r="A307" s="11">
        <f>Returns!A307</f>
        <v>0</v>
      </c>
      <c r="B307" s="1">
        <f t="array" ref="B307">MMULT(Returns!B307:AC307,Resume!$B$38:$B$65)</f>
        <v>0</v>
      </c>
    </row>
    <row r="308" spans="1:2">
      <c r="A308" s="11">
        <f>Returns!A308</f>
        <v>0</v>
      </c>
      <c r="B308" s="1">
        <f t="array" ref="B308">MMULT(Returns!B308:AC308,Resume!$B$38:$B$65)</f>
        <v>0</v>
      </c>
    </row>
    <row r="309" spans="1:2">
      <c r="A309" s="11">
        <f>Returns!A309</f>
        <v>0</v>
      </c>
      <c r="B309" s="1">
        <f t="array" ref="B309">MMULT(Returns!B309:AC309,Resume!$B$38:$B$65)</f>
        <v>0</v>
      </c>
    </row>
    <row r="310" spans="1:2">
      <c r="A310" s="11">
        <f>Returns!A310</f>
        <v>0</v>
      </c>
      <c r="B310" s="1">
        <f t="array" ref="B310">MMULT(Returns!B310:AC310,Resume!$B$38:$B$65)</f>
        <v>0</v>
      </c>
    </row>
    <row r="311" spans="1:2">
      <c r="A311" s="11">
        <f>Returns!A311</f>
        <v>0</v>
      </c>
      <c r="B311" s="1">
        <f t="array" ref="B311">MMULT(Returns!B311:AC311,Resume!$B$38:$B$65)</f>
        <v>0</v>
      </c>
    </row>
    <row r="312" spans="1:2">
      <c r="A312" s="11">
        <f>Returns!A312</f>
        <v>0</v>
      </c>
      <c r="B312" s="1">
        <f t="array" ref="B312">MMULT(Returns!B312:AC312,Resume!$B$38:$B$65)</f>
        <v>0</v>
      </c>
    </row>
    <row r="313" spans="1:2">
      <c r="A313" s="11">
        <f>Returns!A313</f>
        <v>0</v>
      </c>
      <c r="B313" s="1">
        <f t="array" ref="B313">MMULT(Returns!B313:AC313,Resume!$B$38:$B$65)</f>
        <v>0</v>
      </c>
    </row>
    <row r="314" spans="1:2">
      <c r="A314" s="11">
        <f>Returns!A314</f>
        <v>0</v>
      </c>
      <c r="B314" s="1">
        <f t="array" ref="B314">MMULT(Returns!B314:AC314,Resume!$B$38:$B$65)</f>
        <v>0</v>
      </c>
    </row>
    <row r="315" spans="1:2">
      <c r="A315" s="11">
        <f>Returns!A315</f>
        <v>0</v>
      </c>
      <c r="B315" s="1">
        <f t="array" ref="B315">MMULT(Returns!B315:AC315,Resume!$B$38:$B$65)</f>
        <v>0</v>
      </c>
    </row>
    <row r="316" spans="1:2">
      <c r="A316" s="11">
        <f>Returns!A316</f>
        <v>0</v>
      </c>
      <c r="B316" s="1">
        <f t="array" ref="B316">MMULT(Returns!B316:AC316,Resume!$B$38:$B$65)</f>
        <v>0</v>
      </c>
    </row>
    <row r="317" spans="1:2">
      <c r="A317" s="11">
        <f>Returns!A317</f>
        <v>0</v>
      </c>
      <c r="B317" s="1">
        <f t="array" ref="B317">MMULT(Returns!B317:AC317,Resume!$B$38:$B$65)</f>
        <v>0</v>
      </c>
    </row>
    <row r="318" spans="1:2">
      <c r="A318" s="11">
        <f>Returns!A318</f>
        <v>0</v>
      </c>
      <c r="B318" s="1">
        <f t="array" ref="B318">MMULT(Returns!B318:AC318,Resume!$B$38:$B$65)</f>
        <v>0</v>
      </c>
    </row>
    <row r="319" spans="1:2">
      <c r="A319" s="11">
        <f>Returns!A319</f>
        <v>0</v>
      </c>
      <c r="B319" s="1">
        <f t="array" ref="B319">MMULT(Returns!B319:AC319,Resume!$B$38:$B$65)</f>
        <v>0</v>
      </c>
    </row>
    <row r="320" spans="1:2">
      <c r="A320" s="11">
        <f>Returns!A320</f>
        <v>0</v>
      </c>
      <c r="B320" s="1">
        <f t="array" ref="B320">MMULT(Returns!B320:AC320,Resume!$B$38:$B$65)</f>
        <v>0</v>
      </c>
    </row>
    <row r="321" spans="1:2">
      <c r="A321" s="11">
        <f>Returns!A321</f>
        <v>0</v>
      </c>
      <c r="B321" s="1">
        <f t="array" ref="B321">MMULT(Returns!B321:AC321,Resume!$B$38:$B$65)</f>
        <v>0</v>
      </c>
    </row>
    <row r="322" spans="1:2">
      <c r="A322" s="11">
        <f>Returns!A322</f>
        <v>0</v>
      </c>
      <c r="B322" s="1">
        <f t="array" ref="B322">MMULT(Returns!B322:AC322,Resume!$B$38:$B$65)</f>
        <v>0</v>
      </c>
    </row>
    <row r="323" spans="1:2">
      <c r="A323" s="11">
        <f>Returns!A323</f>
        <v>0</v>
      </c>
      <c r="B323" s="1">
        <f t="array" ref="B323">MMULT(Returns!B323:AC323,Resume!$B$38:$B$65)</f>
        <v>0</v>
      </c>
    </row>
    <row r="324" spans="1:2">
      <c r="A324" s="11">
        <f>Returns!A324</f>
        <v>0</v>
      </c>
      <c r="B324" s="1">
        <f t="array" ref="B324">MMULT(Returns!B324:AC324,Resume!$B$38:$B$65)</f>
        <v>0</v>
      </c>
    </row>
    <row r="325" spans="1:2">
      <c r="A325" s="11">
        <f>Returns!A325</f>
        <v>0</v>
      </c>
      <c r="B325" s="1">
        <f t="array" ref="B325">MMULT(Returns!B325:AC325,Resume!$B$38:$B$65)</f>
        <v>0</v>
      </c>
    </row>
    <row r="326" spans="1:2">
      <c r="A326" s="11">
        <f>Returns!A326</f>
        <v>0</v>
      </c>
      <c r="B326" s="1">
        <f t="array" ref="B326">MMULT(Returns!B326:AC326,Resume!$B$38:$B$65)</f>
        <v>0</v>
      </c>
    </row>
    <row r="327" spans="1:2">
      <c r="A327" s="11">
        <f>Returns!A327</f>
        <v>0</v>
      </c>
      <c r="B327" s="1">
        <f t="array" ref="B327">MMULT(Returns!B327:AC327,Resume!$B$38:$B$65)</f>
        <v>0</v>
      </c>
    </row>
    <row r="328" spans="1:2">
      <c r="A328" s="11">
        <f>Returns!A328</f>
        <v>0</v>
      </c>
      <c r="B328" s="1">
        <f t="array" ref="B328">MMULT(Returns!B328:AC328,Resume!$B$38:$B$65)</f>
        <v>0</v>
      </c>
    </row>
    <row r="329" spans="1:2">
      <c r="A329" s="11">
        <f>Returns!A329</f>
        <v>0</v>
      </c>
      <c r="B329" s="1">
        <f t="array" ref="B329">MMULT(Returns!B329:AC329,Resume!$B$38:$B$65)</f>
        <v>0</v>
      </c>
    </row>
    <row r="330" spans="1:2">
      <c r="A330" s="11">
        <f>Returns!A330</f>
        <v>0</v>
      </c>
      <c r="B330" s="1">
        <f t="array" ref="B330">MMULT(Returns!B330:AC330,Resume!$B$38:$B$65)</f>
        <v>0</v>
      </c>
    </row>
    <row r="331" spans="1:2">
      <c r="A331" s="11">
        <f>Returns!A331</f>
        <v>0</v>
      </c>
      <c r="B331" s="1">
        <f t="array" ref="B331">MMULT(Returns!B331:AC331,Resume!$B$38:$B$65)</f>
        <v>0</v>
      </c>
    </row>
    <row r="332" spans="1:2">
      <c r="A332" s="11">
        <f>Returns!A332</f>
        <v>0</v>
      </c>
      <c r="B332" s="1">
        <f t="array" ref="B332">MMULT(Returns!B332:AC332,Resume!$B$38:$B$65)</f>
        <v>0</v>
      </c>
    </row>
    <row r="333" spans="1:2">
      <c r="A333" s="11">
        <f>Returns!A333</f>
        <v>0</v>
      </c>
      <c r="B333" s="1">
        <f t="array" ref="B333">MMULT(Returns!B333:AC333,Resume!$B$38:$B$65)</f>
        <v>0</v>
      </c>
    </row>
    <row r="334" spans="1:2">
      <c r="A334" s="11">
        <f>Returns!A334</f>
        <v>0</v>
      </c>
      <c r="B334" s="1">
        <f t="array" ref="B334">MMULT(Returns!B334:AC334,Resume!$B$38:$B$65)</f>
        <v>0</v>
      </c>
    </row>
    <row r="335" spans="1:2">
      <c r="A335" s="11">
        <f>Returns!A335</f>
        <v>0</v>
      </c>
      <c r="B335" s="1">
        <f t="array" ref="B335">MMULT(Returns!B335:AC335,Resume!$B$38:$B$65)</f>
        <v>0</v>
      </c>
    </row>
    <row r="336" spans="1:2">
      <c r="A336" s="11">
        <f>Returns!A336</f>
        <v>0</v>
      </c>
      <c r="B336" s="1">
        <f t="array" ref="B336">MMULT(Returns!B336:AC336,Resume!$B$38:$B$65)</f>
        <v>0</v>
      </c>
    </row>
    <row r="337" spans="1:2">
      <c r="A337" s="11">
        <f>Returns!A337</f>
        <v>0</v>
      </c>
      <c r="B337" s="1">
        <f t="array" ref="B337">MMULT(Returns!B337:AC337,Resume!$B$38:$B$65)</f>
        <v>0</v>
      </c>
    </row>
    <row r="338" spans="1:2">
      <c r="A338" s="11">
        <f>Returns!A338</f>
        <v>0</v>
      </c>
      <c r="B338" s="1">
        <f t="array" ref="B338">MMULT(Returns!B338:AC338,Resume!$B$38:$B$65)</f>
        <v>0</v>
      </c>
    </row>
    <row r="339" spans="1:2">
      <c r="A339" s="11">
        <f>Returns!A339</f>
        <v>0</v>
      </c>
      <c r="B339" s="1">
        <f t="array" ref="B339">MMULT(Returns!B339:AC339,Resume!$B$38:$B$65)</f>
        <v>0</v>
      </c>
    </row>
    <row r="340" spans="1:2">
      <c r="A340" s="11">
        <f>Returns!A340</f>
        <v>0</v>
      </c>
      <c r="B340" s="1">
        <f t="array" ref="B340">MMULT(Returns!B340:AC340,Resume!$B$38:$B$65)</f>
        <v>0</v>
      </c>
    </row>
    <row r="341" spans="1:2">
      <c r="A341" s="11">
        <f>Returns!A341</f>
        <v>0</v>
      </c>
      <c r="B341" s="1">
        <f t="array" ref="B341">MMULT(Returns!B341:AC341,Resume!$B$38:$B$65)</f>
        <v>0</v>
      </c>
    </row>
    <row r="342" spans="1:2">
      <c r="A342" s="11">
        <f>Returns!A342</f>
        <v>0</v>
      </c>
      <c r="B342" s="1">
        <f t="array" ref="B342">MMULT(Returns!B342:AC342,Resume!$B$38:$B$65)</f>
        <v>0</v>
      </c>
    </row>
    <row r="343" spans="1:2">
      <c r="A343" s="11">
        <f>Returns!A343</f>
        <v>0</v>
      </c>
      <c r="B343" s="1">
        <f t="array" ref="B343">MMULT(Returns!B343:AC343,Resume!$B$38:$B$65)</f>
        <v>0</v>
      </c>
    </row>
    <row r="344" spans="1:2">
      <c r="A344" s="11">
        <f>Returns!A344</f>
        <v>0</v>
      </c>
      <c r="B344" s="1">
        <f t="array" ref="B344">MMULT(Returns!B344:AC344,Resume!$B$38:$B$65)</f>
        <v>0</v>
      </c>
    </row>
    <row r="345" spans="1:2">
      <c r="A345" s="11">
        <f>Returns!A345</f>
        <v>0</v>
      </c>
      <c r="B345" s="1">
        <f t="array" ref="B345">MMULT(Returns!B345:AC345,Resume!$B$38:$B$65)</f>
        <v>0</v>
      </c>
    </row>
    <row r="346" spans="1:2">
      <c r="A346" s="11">
        <f>Returns!A346</f>
        <v>0</v>
      </c>
      <c r="B346" s="1">
        <f t="array" ref="B346">MMULT(Returns!B346:AC346,Resume!$B$38:$B$65)</f>
        <v>0</v>
      </c>
    </row>
    <row r="347" spans="1:2">
      <c r="A347" s="11">
        <f>Returns!A347</f>
        <v>0</v>
      </c>
      <c r="B347" s="1">
        <f t="array" ref="B347">MMULT(Returns!B347:AC347,Resume!$B$38:$B$65)</f>
        <v>0</v>
      </c>
    </row>
    <row r="348" spans="1:2">
      <c r="A348" s="11">
        <f>Returns!A348</f>
        <v>0</v>
      </c>
      <c r="B348" s="1">
        <f t="array" ref="B348">MMULT(Returns!B348:AC348,Resume!$B$38:$B$65)</f>
        <v>0</v>
      </c>
    </row>
    <row r="349" spans="1:2">
      <c r="A349" s="11">
        <f>Returns!A349</f>
        <v>0</v>
      </c>
      <c r="B349" s="1">
        <f t="array" ref="B349">MMULT(Returns!B349:AC349,Resume!$B$38:$B$65)</f>
        <v>0</v>
      </c>
    </row>
    <row r="350" spans="1:2">
      <c r="A350" s="11">
        <f>Returns!A350</f>
        <v>0</v>
      </c>
      <c r="B350" s="1">
        <f t="array" ref="B350">MMULT(Returns!B350:AC350,Resume!$B$38:$B$65)</f>
        <v>0</v>
      </c>
    </row>
    <row r="351" spans="1:2">
      <c r="A351" s="11">
        <f>Returns!A351</f>
        <v>0</v>
      </c>
      <c r="B351" s="1">
        <f t="array" ref="B351">MMULT(Returns!B351:AC351,Resume!$B$38:$B$65)</f>
        <v>0</v>
      </c>
    </row>
    <row r="352" spans="1:2">
      <c r="A352" s="11">
        <f>Returns!A352</f>
        <v>0</v>
      </c>
      <c r="B352" s="1">
        <f t="array" ref="B352">MMULT(Returns!B352:AC352,Resume!$B$38:$B$65)</f>
        <v>0</v>
      </c>
    </row>
    <row r="353" spans="1:2">
      <c r="A353" s="11">
        <f>Returns!A353</f>
        <v>0</v>
      </c>
      <c r="B353" s="1">
        <f t="array" ref="B353">MMULT(Returns!B353:AC353,Resume!$B$38:$B$65)</f>
        <v>0</v>
      </c>
    </row>
    <row r="354" spans="1:2">
      <c r="A354" s="11">
        <f>Returns!A354</f>
        <v>0</v>
      </c>
      <c r="B354" s="1">
        <f t="array" ref="B354">MMULT(Returns!B354:AC354,Resume!$B$38:$B$65)</f>
        <v>0</v>
      </c>
    </row>
    <row r="355" spans="1:2">
      <c r="A355" s="11">
        <f>Returns!A355</f>
        <v>0</v>
      </c>
      <c r="B355" s="1">
        <f t="array" ref="B355">MMULT(Returns!B355:AC355,Resume!$B$38:$B$65)</f>
        <v>0</v>
      </c>
    </row>
    <row r="356" spans="1:2">
      <c r="A356" s="11">
        <f>Returns!A356</f>
        <v>0</v>
      </c>
      <c r="B356" s="1">
        <f t="array" ref="B356">MMULT(Returns!B356:AC356,Resume!$B$38:$B$65)</f>
        <v>0</v>
      </c>
    </row>
    <row r="357" spans="1:2">
      <c r="A357" s="11">
        <f>Returns!A357</f>
        <v>0</v>
      </c>
      <c r="B357" s="1">
        <f t="array" ref="B357">MMULT(Returns!B357:AC357,Resume!$B$38:$B$65)</f>
        <v>0</v>
      </c>
    </row>
    <row r="358" spans="1:2">
      <c r="A358" s="11">
        <f>Returns!A358</f>
        <v>0</v>
      </c>
      <c r="B358" s="1">
        <f t="array" ref="B358">MMULT(Returns!B358:AC358,Resume!$B$38:$B$65)</f>
        <v>0</v>
      </c>
    </row>
    <row r="359" spans="1:2">
      <c r="A359" s="11">
        <f>Returns!A359</f>
        <v>0</v>
      </c>
      <c r="B359" s="1">
        <f t="array" ref="B359">MMULT(Returns!B359:AC359,Resume!$B$38:$B$65)</f>
        <v>0</v>
      </c>
    </row>
    <row r="360" spans="1:2">
      <c r="A360" s="11">
        <f>Returns!A360</f>
        <v>0</v>
      </c>
      <c r="B360" s="1">
        <f t="array" ref="B360">MMULT(Returns!B360:AC360,Resume!$B$38:$B$65)</f>
        <v>0</v>
      </c>
    </row>
    <row r="361" spans="1:2">
      <c r="A361" s="11">
        <f>Returns!A361</f>
        <v>0</v>
      </c>
      <c r="B361" s="1">
        <f t="array" ref="B361">MMULT(Returns!B361:AC361,Resume!$B$38:$B$65)</f>
        <v>0</v>
      </c>
    </row>
    <row r="362" spans="1:2">
      <c r="A362" s="11">
        <f>Returns!A362</f>
        <v>0</v>
      </c>
      <c r="B362" s="1">
        <f t="array" ref="B362">MMULT(Returns!B362:AC362,Resume!$B$38:$B$65)</f>
        <v>0</v>
      </c>
    </row>
    <row r="363" spans="1:2">
      <c r="A363" s="11">
        <f>Returns!A363</f>
        <v>0</v>
      </c>
      <c r="B363" s="1">
        <f t="array" ref="B363">MMULT(Returns!B363:AC363,Resume!$B$38:$B$65)</f>
        <v>0</v>
      </c>
    </row>
    <row r="364" spans="1:2">
      <c r="A364" s="11">
        <f>Returns!A364</f>
        <v>0</v>
      </c>
      <c r="B364" s="1">
        <f t="array" ref="B364">MMULT(Returns!B364:AC364,Resume!$B$38:$B$65)</f>
        <v>0</v>
      </c>
    </row>
    <row r="365" spans="1:2">
      <c r="A365" s="11">
        <f>Returns!A365</f>
        <v>0</v>
      </c>
      <c r="B365" s="1">
        <f t="array" ref="B365">MMULT(Returns!B365:AC365,Resume!$B$38:$B$65)</f>
        <v>0</v>
      </c>
    </row>
    <row r="366" spans="1:2">
      <c r="A366" s="11">
        <f>Returns!A366</f>
        <v>0</v>
      </c>
      <c r="B366" s="1">
        <f t="array" ref="B366">MMULT(Returns!B366:AC366,Resume!$B$38:$B$65)</f>
        <v>0</v>
      </c>
    </row>
    <row r="367" spans="1:2">
      <c r="A367" s="11">
        <f>Returns!A367</f>
        <v>0</v>
      </c>
      <c r="B367" s="1">
        <f t="array" ref="B367">MMULT(Returns!B367:AC367,Resume!$B$38:$B$65)</f>
        <v>0</v>
      </c>
    </row>
    <row r="368" spans="1:2">
      <c r="A368" s="11">
        <f>Returns!A368</f>
        <v>0</v>
      </c>
      <c r="B368" s="1">
        <f t="array" ref="B368">MMULT(Returns!B368:AC368,Resume!$B$38:$B$65)</f>
        <v>0</v>
      </c>
    </row>
    <row r="369" spans="1:2">
      <c r="A369" s="11">
        <f>Returns!A369</f>
        <v>0</v>
      </c>
      <c r="B369" s="1">
        <f t="array" ref="B369">MMULT(Returns!B369:AC369,Resume!$B$38:$B$65)</f>
        <v>0</v>
      </c>
    </row>
    <row r="370" spans="1:2">
      <c r="A370" s="11">
        <f>Returns!A370</f>
        <v>0</v>
      </c>
      <c r="B370" s="1">
        <f t="array" ref="B370">MMULT(Returns!B370:AC370,Resume!$B$38:$B$65)</f>
        <v>0</v>
      </c>
    </row>
    <row r="371" spans="1:2">
      <c r="A371" s="11">
        <f>Returns!A371</f>
        <v>0</v>
      </c>
      <c r="B371" s="1">
        <f t="array" ref="B371">MMULT(Returns!B371:AC371,Resume!$B$38:$B$65)</f>
        <v>0</v>
      </c>
    </row>
    <row r="372" spans="1:2">
      <c r="A372" s="11">
        <f>Returns!A372</f>
        <v>0</v>
      </c>
      <c r="B372" s="1">
        <f t="array" ref="B372">MMULT(Returns!B372:AC372,Resume!$B$38:$B$65)</f>
        <v>0</v>
      </c>
    </row>
    <row r="373" spans="1:2">
      <c r="A373" s="11">
        <f>Returns!A373</f>
        <v>0</v>
      </c>
      <c r="B373" s="1">
        <f t="array" ref="B373">MMULT(Returns!B373:AC373,Resume!$B$38:$B$65)</f>
        <v>0</v>
      </c>
    </row>
    <row r="374" spans="1:2">
      <c r="A374" s="11">
        <f>Returns!A374</f>
        <v>0</v>
      </c>
      <c r="B374" s="1">
        <f t="array" ref="B374">MMULT(Returns!B374:AC374,Resume!$B$38:$B$65)</f>
        <v>0</v>
      </c>
    </row>
    <row r="375" spans="1:2">
      <c r="A375" s="11">
        <f>Returns!A375</f>
        <v>0</v>
      </c>
      <c r="B375" s="1">
        <f t="array" ref="B375">MMULT(Returns!B375:AC375,Resume!$B$38:$B$65)</f>
        <v>0</v>
      </c>
    </row>
    <row r="376" spans="1:2">
      <c r="A376" s="11">
        <f>Returns!A376</f>
        <v>0</v>
      </c>
      <c r="B376" s="1">
        <f t="array" ref="B376">MMULT(Returns!B376:AC376,Resume!$B$38:$B$65)</f>
        <v>0</v>
      </c>
    </row>
    <row r="377" spans="1:2">
      <c r="A377" s="11">
        <f>Returns!A377</f>
        <v>0</v>
      </c>
      <c r="B377" s="1">
        <f t="array" ref="B377">MMULT(Returns!B377:AC377,Resume!$B$38:$B$65)</f>
        <v>0</v>
      </c>
    </row>
    <row r="378" spans="1:2">
      <c r="A378" s="11">
        <f>Returns!A378</f>
        <v>0</v>
      </c>
      <c r="B378" s="1">
        <f t="array" ref="B378">MMULT(Returns!B378:AC378,Resume!$B$38:$B$65)</f>
        <v>0</v>
      </c>
    </row>
    <row r="379" spans="1:2">
      <c r="A379" s="11">
        <f>Returns!A379</f>
        <v>0</v>
      </c>
      <c r="B379" s="1">
        <f t="array" ref="B379">MMULT(Returns!B379:AC379,Resume!$B$38:$B$65)</f>
        <v>0</v>
      </c>
    </row>
    <row r="380" spans="1:2">
      <c r="A380" s="11">
        <f>Returns!A380</f>
        <v>0</v>
      </c>
      <c r="B380" s="1">
        <f t="array" ref="B380">MMULT(Returns!B380:AC380,Resume!$B$38:$B$65)</f>
        <v>0</v>
      </c>
    </row>
    <row r="381" spans="1:2">
      <c r="A381" s="11">
        <f>Returns!A381</f>
        <v>0</v>
      </c>
      <c r="B381" s="1">
        <f t="array" ref="B381">MMULT(Returns!B381:AC381,Resume!$B$38:$B$65)</f>
        <v>0</v>
      </c>
    </row>
    <row r="382" spans="1:2">
      <c r="A382" s="11">
        <f>Returns!A382</f>
        <v>0</v>
      </c>
      <c r="B382" s="1">
        <f t="array" ref="B382">MMULT(Returns!B382:AC382,Resume!$B$38:$B$65)</f>
        <v>0</v>
      </c>
    </row>
    <row r="383" spans="1:2">
      <c r="A383" s="11">
        <f>Returns!A383</f>
        <v>0</v>
      </c>
      <c r="B383" s="1">
        <f t="array" ref="B383">MMULT(Returns!B383:AC383,Resume!$B$38:$B$65)</f>
        <v>0</v>
      </c>
    </row>
    <row r="384" spans="1:2">
      <c r="A384" s="11">
        <f>Returns!A384</f>
        <v>0</v>
      </c>
      <c r="B384" s="1">
        <f t="array" ref="B384">MMULT(Returns!B384:AC384,Resume!$B$38:$B$65)</f>
        <v>0</v>
      </c>
    </row>
    <row r="385" spans="1:2">
      <c r="A385" s="11">
        <f>Returns!A385</f>
        <v>0</v>
      </c>
      <c r="B385" s="1">
        <f t="array" ref="B385">MMULT(Returns!B385:AC385,Resume!$B$38:$B$65)</f>
        <v>0</v>
      </c>
    </row>
    <row r="386" spans="1:2">
      <c r="A386" s="11">
        <f>Returns!A386</f>
        <v>0</v>
      </c>
      <c r="B386" s="1">
        <f t="array" ref="B386">MMULT(Returns!B386:AC386,Resume!$B$38:$B$65)</f>
        <v>0</v>
      </c>
    </row>
    <row r="387" spans="1:2">
      <c r="A387" s="11">
        <f>Returns!A387</f>
        <v>0</v>
      </c>
      <c r="B387" s="1">
        <f t="array" ref="B387">MMULT(Returns!B387:AC387,Resume!$B$38:$B$65)</f>
        <v>0</v>
      </c>
    </row>
    <row r="388" spans="1:2">
      <c r="A388" s="11">
        <f>Returns!A388</f>
        <v>0</v>
      </c>
      <c r="B388" s="1">
        <f t="array" ref="B388">MMULT(Returns!B388:AC388,Resume!$B$38:$B$65)</f>
        <v>0</v>
      </c>
    </row>
    <row r="389" spans="1:2">
      <c r="A389" s="11">
        <f>Returns!A389</f>
        <v>0</v>
      </c>
      <c r="B389" s="1">
        <f t="array" ref="B389">MMULT(Returns!B389:AC389,Resume!$B$38:$B$65)</f>
        <v>0</v>
      </c>
    </row>
    <row r="390" spans="1:2">
      <c r="A390" s="11">
        <f>Returns!A390</f>
        <v>0</v>
      </c>
      <c r="B390" s="1">
        <f t="array" ref="B390">MMULT(Returns!B390:AC390,Resume!$B$38:$B$65)</f>
        <v>0</v>
      </c>
    </row>
    <row r="391" spans="1:2">
      <c r="A391" s="11">
        <f>Returns!A391</f>
        <v>0</v>
      </c>
      <c r="B391" s="1">
        <f t="array" ref="B391">MMULT(Returns!B391:AC391,Resume!$B$38:$B$65)</f>
        <v>0</v>
      </c>
    </row>
    <row r="392" spans="1:2">
      <c r="A392" s="11">
        <f>Returns!A392</f>
        <v>0</v>
      </c>
      <c r="B392" s="1">
        <f t="array" ref="B392">MMULT(Returns!B392:AC392,Resume!$B$38:$B$65)</f>
        <v>0</v>
      </c>
    </row>
    <row r="393" spans="1:2">
      <c r="A393" s="11">
        <f>Returns!A393</f>
        <v>0</v>
      </c>
      <c r="B393" s="1">
        <f t="array" ref="B393">MMULT(Returns!B393:AC393,Resume!$B$38:$B$65)</f>
        <v>0</v>
      </c>
    </row>
    <row r="394" spans="1:2">
      <c r="A394" s="11">
        <f>Returns!A394</f>
        <v>0</v>
      </c>
      <c r="B394" s="1">
        <f t="array" ref="B394">MMULT(Returns!B394:AC394,Resume!$B$38:$B$65)</f>
        <v>0</v>
      </c>
    </row>
    <row r="395" spans="1:2">
      <c r="A395" s="11">
        <f>Returns!A395</f>
        <v>0</v>
      </c>
      <c r="B395" s="1">
        <f t="array" ref="B395">MMULT(Returns!B395:AC395,Resume!$B$38:$B$65)</f>
        <v>0</v>
      </c>
    </row>
    <row r="396" spans="1:2">
      <c r="A396" s="11">
        <f>Returns!A396</f>
        <v>0</v>
      </c>
      <c r="B396" s="1">
        <f t="array" ref="B396">MMULT(Returns!B396:AC396,Resume!$B$38:$B$65)</f>
        <v>0</v>
      </c>
    </row>
    <row r="397" spans="1:2">
      <c r="A397" s="11">
        <f>Returns!A397</f>
        <v>0</v>
      </c>
      <c r="B397" s="1">
        <f t="array" ref="B397">MMULT(Returns!B397:AC397,Resume!$B$38:$B$65)</f>
        <v>0</v>
      </c>
    </row>
    <row r="398" spans="1:2">
      <c r="A398" s="11">
        <f>Returns!A398</f>
        <v>0</v>
      </c>
      <c r="B398" s="1">
        <f t="array" ref="B398">MMULT(Returns!B398:AC398,Resume!$B$38:$B$65)</f>
        <v>0</v>
      </c>
    </row>
    <row r="399" spans="1:2">
      <c r="A399" s="11">
        <f>Returns!A399</f>
        <v>0</v>
      </c>
      <c r="B399" s="1">
        <f t="array" ref="B399">MMULT(Returns!B399:AC399,Resume!$B$38:$B$65)</f>
        <v>0</v>
      </c>
    </row>
    <row r="400" spans="1:2">
      <c r="A400" s="11">
        <f>Returns!A400</f>
        <v>0</v>
      </c>
      <c r="B400" s="1">
        <f t="array" ref="B400">MMULT(Returns!B400:AC400,Resume!$B$38:$B$65)</f>
        <v>0</v>
      </c>
    </row>
    <row r="401" spans="1:2">
      <c r="A401" s="11">
        <f>Returns!A401</f>
        <v>0</v>
      </c>
      <c r="B401" s="1">
        <f t="array" ref="B401">MMULT(Returns!B401:AC401,Resume!$B$38:$B$65)</f>
        <v>0</v>
      </c>
    </row>
    <row r="402" spans="1:2">
      <c r="A402" s="11">
        <f>Returns!A402</f>
        <v>0</v>
      </c>
      <c r="B402" s="1">
        <f t="array" ref="B402">MMULT(Returns!B402:AC402,Resume!$B$38:$B$65)</f>
        <v>0</v>
      </c>
    </row>
    <row r="403" spans="1:2">
      <c r="A403" s="11">
        <f>Returns!A403</f>
        <v>0</v>
      </c>
      <c r="B403" s="1">
        <f t="array" ref="B403">MMULT(Returns!B403:AC403,Resume!$B$38:$B$65)</f>
        <v>0</v>
      </c>
    </row>
    <row r="404" spans="1:2">
      <c r="A404" s="11">
        <f>Returns!A404</f>
        <v>0</v>
      </c>
      <c r="B404" s="1">
        <f t="array" ref="B404">MMULT(Returns!B404:AC404,Resume!$B$38:$B$65)</f>
        <v>0</v>
      </c>
    </row>
    <row r="405" spans="1:2">
      <c r="A405" s="11">
        <f>Returns!A405</f>
        <v>0</v>
      </c>
      <c r="B405" s="1">
        <f t="array" ref="B405">MMULT(Returns!B405:AC405,Resume!$B$38:$B$65)</f>
        <v>0</v>
      </c>
    </row>
    <row r="406" spans="1:2">
      <c r="A406" s="11">
        <f>Returns!A406</f>
        <v>0</v>
      </c>
      <c r="B406" s="1">
        <f t="array" ref="B406">MMULT(Returns!B406:AC406,Resume!$B$38:$B$65)</f>
        <v>0</v>
      </c>
    </row>
    <row r="407" spans="1:2">
      <c r="A407" s="11">
        <f>Returns!A407</f>
        <v>0</v>
      </c>
      <c r="B407" s="1">
        <f t="array" ref="B407">MMULT(Returns!B407:AC407,Resume!$B$38:$B$65)</f>
        <v>0</v>
      </c>
    </row>
    <row r="408" spans="1:2">
      <c r="A408" s="11">
        <f>Returns!A408</f>
        <v>0</v>
      </c>
      <c r="B408" s="1">
        <f t="array" ref="B408">MMULT(Returns!B408:AC408,Resume!$B$38:$B$65)</f>
        <v>0</v>
      </c>
    </row>
    <row r="409" spans="1:2">
      <c r="A409" s="11">
        <f>Returns!A409</f>
        <v>0</v>
      </c>
      <c r="B409" s="1">
        <f t="array" ref="B409">MMULT(Returns!B409:AC409,Resume!$B$38:$B$65)</f>
        <v>0</v>
      </c>
    </row>
    <row r="410" spans="1:2">
      <c r="A410" s="11">
        <f>Returns!A410</f>
        <v>0</v>
      </c>
      <c r="B410" s="1">
        <f t="array" ref="B410">MMULT(Returns!B410:AC410,Resume!$B$38:$B$65)</f>
        <v>0</v>
      </c>
    </row>
    <row r="411" spans="1:2">
      <c r="A411" s="11">
        <f>Returns!A411</f>
        <v>0</v>
      </c>
      <c r="B411" s="1">
        <f t="array" ref="B411">MMULT(Returns!B411:AC411,Resume!$B$38:$B$65)</f>
        <v>0</v>
      </c>
    </row>
    <row r="412" spans="1:2">
      <c r="A412" s="11">
        <f>Returns!A412</f>
        <v>0</v>
      </c>
      <c r="B412" s="1">
        <f t="array" ref="B412">MMULT(Returns!B412:AC412,Resume!$B$38:$B$65)</f>
        <v>0</v>
      </c>
    </row>
    <row r="413" spans="1:2">
      <c r="A413" s="11">
        <f>Returns!A413</f>
        <v>0</v>
      </c>
      <c r="B413" s="1">
        <f t="array" ref="B413">MMULT(Returns!B413:AC413,Resume!$B$38:$B$65)</f>
        <v>0</v>
      </c>
    </row>
    <row r="414" spans="1:2">
      <c r="A414" s="11">
        <f>Returns!A414</f>
        <v>0</v>
      </c>
      <c r="B414" s="1">
        <f t="array" ref="B414">MMULT(Returns!B414:AC414,Resume!$B$38:$B$65)</f>
        <v>0</v>
      </c>
    </row>
    <row r="415" spans="1:2">
      <c r="A415" s="11">
        <f>Returns!A415</f>
        <v>0</v>
      </c>
      <c r="B415" s="1">
        <f t="array" ref="B415">MMULT(Returns!B415:AC415,Resume!$B$38:$B$65)</f>
        <v>0</v>
      </c>
    </row>
    <row r="416" spans="1:2">
      <c r="A416" s="11">
        <f>Returns!A416</f>
        <v>0</v>
      </c>
      <c r="B416" s="1">
        <f t="array" ref="B416">MMULT(Returns!B416:AC416,Resume!$B$38:$B$65)</f>
        <v>0</v>
      </c>
    </row>
    <row r="417" spans="1:2">
      <c r="A417" s="11">
        <f>Returns!A417</f>
        <v>0</v>
      </c>
      <c r="B417" s="1">
        <f t="array" ref="B417">MMULT(Returns!B417:AC417,Resume!$B$38:$B$65)</f>
        <v>0</v>
      </c>
    </row>
    <row r="418" spans="1:2">
      <c r="A418" s="11">
        <f>Returns!A418</f>
        <v>0</v>
      </c>
      <c r="B418" s="1">
        <f t="array" ref="B418">MMULT(Returns!B418:AC418,Resume!$B$38:$B$65)</f>
        <v>0</v>
      </c>
    </row>
    <row r="419" spans="1:2">
      <c r="A419" s="11">
        <f>Returns!A419</f>
        <v>0</v>
      </c>
      <c r="B419" s="1">
        <f t="array" ref="B419">MMULT(Returns!B419:AC419,Resume!$B$38:$B$65)</f>
        <v>0</v>
      </c>
    </row>
    <row r="420" spans="1:2">
      <c r="A420" s="11">
        <f>Returns!A420</f>
        <v>0</v>
      </c>
      <c r="B420" s="1">
        <f t="array" ref="B420">MMULT(Returns!B420:AC420,Resume!$B$38:$B$65)</f>
        <v>0</v>
      </c>
    </row>
    <row r="421" spans="1:2">
      <c r="A421" s="11">
        <f>Returns!A421</f>
        <v>0</v>
      </c>
      <c r="B421" s="1">
        <f t="array" ref="B421">MMULT(Returns!B421:AC421,Resume!$B$38:$B$65)</f>
        <v>0</v>
      </c>
    </row>
    <row r="422" spans="1:2">
      <c r="A422" s="11">
        <f>Returns!A422</f>
        <v>0</v>
      </c>
      <c r="B422" s="1">
        <f t="array" ref="B422">MMULT(Returns!B422:AC422,Resume!$B$38:$B$65)</f>
        <v>0</v>
      </c>
    </row>
    <row r="423" spans="1:2">
      <c r="A423" s="11">
        <f>Returns!A423</f>
        <v>0</v>
      </c>
      <c r="B423" s="1">
        <f t="array" ref="B423">MMULT(Returns!B423:AC423,Resume!$B$38:$B$65)</f>
        <v>0</v>
      </c>
    </row>
    <row r="424" spans="1:2">
      <c r="A424" s="11">
        <f>Returns!A424</f>
        <v>0</v>
      </c>
      <c r="B424" s="1">
        <f t="array" ref="B424">MMULT(Returns!B424:AC424,Resume!$B$38:$B$65)</f>
        <v>0</v>
      </c>
    </row>
    <row r="425" spans="1:2">
      <c r="A425" s="11">
        <f>Returns!A425</f>
        <v>0</v>
      </c>
      <c r="B425" s="1">
        <f t="array" ref="B425">MMULT(Returns!B425:AC425,Resume!$B$38:$B$65)</f>
        <v>0</v>
      </c>
    </row>
    <row r="426" spans="1:2">
      <c r="A426" s="11">
        <f>Returns!A426</f>
        <v>0</v>
      </c>
      <c r="B426" s="1">
        <f t="array" ref="B426">MMULT(Returns!B426:AC426,Resume!$B$38:$B$65)</f>
        <v>0</v>
      </c>
    </row>
    <row r="427" spans="1:2">
      <c r="A427" s="11">
        <f>Returns!A427</f>
        <v>0</v>
      </c>
      <c r="B427" s="1">
        <f t="array" ref="B427">MMULT(Returns!B427:AC427,Resume!$B$38:$B$65)</f>
        <v>0</v>
      </c>
    </row>
    <row r="428" spans="1:2">
      <c r="A428" s="11">
        <f>Returns!A428</f>
        <v>0</v>
      </c>
      <c r="B428" s="1">
        <f t="array" ref="B428">MMULT(Returns!B428:AC428,Resume!$B$38:$B$65)</f>
        <v>0</v>
      </c>
    </row>
    <row r="429" spans="1:2">
      <c r="A429" s="11">
        <f>Returns!A429</f>
        <v>0</v>
      </c>
      <c r="B429" s="1">
        <f t="array" ref="B429">MMULT(Returns!B429:AC429,Resume!$B$38:$B$65)</f>
        <v>0</v>
      </c>
    </row>
    <row r="430" spans="1:2">
      <c r="A430" s="11">
        <f>Returns!A430</f>
        <v>0</v>
      </c>
      <c r="B430" s="1">
        <f t="array" ref="B430">MMULT(Returns!B430:AC430,Resume!$B$38:$B$65)</f>
        <v>0</v>
      </c>
    </row>
    <row r="431" spans="1:2">
      <c r="A431" s="11">
        <f>Returns!A431</f>
        <v>0</v>
      </c>
      <c r="B431" s="1">
        <f t="array" ref="B431">MMULT(Returns!B431:AC431,Resume!$B$38:$B$65)</f>
        <v>0</v>
      </c>
    </row>
    <row r="432" spans="1:2">
      <c r="A432" s="11">
        <f>Returns!A432</f>
        <v>0</v>
      </c>
      <c r="B432" s="1">
        <f t="array" ref="B432">MMULT(Returns!B432:AC432,Resume!$B$38:$B$65)</f>
        <v>0</v>
      </c>
    </row>
    <row r="433" spans="1:2">
      <c r="A433" s="11">
        <f>Returns!A433</f>
        <v>0</v>
      </c>
      <c r="B433" s="1">
        <f t="array" ref="B433">MMULT(Returns!B433:AC433,Resume!$B$38:$B$65)</f>
        <v>0</v>
      </c>
    </row>
    <row r="434" spans="1:2">
      <c r="A434" s="11">
        <f>Returns!A434</f>
        <v>0</v>
      </c>
      <c r="B434" s="1">
        <f t="array" ref="B434">MMULT(Returns!B434:AC434,Resume!$B$38:$B$65)</f>
        <v>0</v>
      </c>
    </row>
    <row r="435" spans="1:2">
      <c r="A435" s="11">
        <f>Returns!A435</f>
        <v>0</v>
      </c>
      <c r="B435" s="1">
        <f t="array" ref="B435">MMULT(Returns!B435:AC435,Resume!$B$38:$B$65)</f>
        <v>0</v>
      </c>
    </row>
    <row r="436" spans="1:2">
      <c r="A436" s="11">
        <f>Returns!A436</f>
        <v>0</v>
      </c>
      <c r="B436" s="1">
        <f t="array" ref="B436">MMULT(Returns!B436:AC436,Resume!$B$38:$B$65)</f>
        <v>0</v>
      </c>
    </row>
    <row r="437" spans="1:2">
      <c r="A437" s="11">
        <f>Returns!A437</f>
        <v>0</v>
      </c>
      <c r="B437" s="1">
        <f t="array" ref="B437">MMULT(Returns!B437:AC437,Resume!$B$38:$B$65)</f>
        <v>0</v>
      </c>
    </row>
    <row r="438" spans="1:2">
      <c r="A438" s="11">
        <f>Returns!A438</f>
        <v>0</v>
      </c>
      <c r="B438" s="1">
        <f t="array" ref="B438">MMULT(Returns!B438:AC438,Resume!$B$38:$B$65)</f>
        <v>0</v>
      </c>
    </row>
    <row r="439" spans="1:2">
      <c r="A439" s="11">
        <f>Returns!A439</f>
        <v>0</v>
      </c>
      <c r="B439" s="1">
        <f t="array" ref="B439">MMULT(Returns!B439:AC439,Resume!$B$38:$B$65)</f>
        <v>0</v>
      </c>
    </row>
    <row r="440" spans="1:2">
      <c r="A440" s="11">
        <f>Returns!A440</f>
        <v>0</v>
      </c>
      <c r="B440" s="1">
        <f t="array" ref="B440">MMULT(Returns!B440:AC440,Resume!$B$38:$B$65)</f>
        <v>0</v>
      </c>
    </row>
    <row r="441" spans="1:2">
      <c r="A441" s="11">
        <f>Returns!A441</f>
        <v>0</v>
      </c>
      <c r="B441" s="1">
        <f t="array" ref="B441">MMULT(Returns!B441:AC441,Resume!$B$38:$B$65)</f>
        <v>0</v>
      </c>
    </row>
    <row r="442" spans="1:2">
      <c r="A442" s="11">
        <f>Returns!A442</f>
        <v>0</v>
      </c>
      <c r="B442" s="1">
        <f t="array" ref="B442">MMULT(Returns!B442:AC442,Resume!$B$38:$B$65)</f>
        <v>0</v>
      </c>
    </row>
    <row r="443" spans="1:2">
      <c r="A443" s="11">
        <f>Returns!A443</f>
        <v>0</v>
      </c>
      <c r="B443" s="1">
        <f t="array" ref="B443">MMULT(Returns!B443:AC443,Resume!$B$38:$B$65)</f>
        <v>0</v>
      </c>
    </row>
    <row r="444" spans="1:2">
      <c r="A444" s="11">
        <f>Returns!A444</f>
        <v>0</v>
      </c>
      <c r="B444" s="1">
        <f t="array" ref="B444">MMULT(Returns!B444:AC444,Resume!$B$38:$B$65)</f>
        <v>0</v>
      </c>
    </row>
    <row r="445" spans="1:2">
      <c r="A445" s="11">
        <f>Returns!A445</f>
        <v>0</v>
      </c>
      <c r="B445" s="1">
        <f t="array" ref="B445">MMULT(Returns!B445:AC445,Resume!$B$38:$B$65)</f>
        <v>0</v>
      </c>
    </row>
    <row r="446" spans="1:2">
      <c r="A446" s="11">
        <f>Returns!A446</f>
        <v>0</v>
      </c>
      <c r="B446" s="1">
        <f t="array" ref="B446">MMULT(Returns!B446:AC446,Resume!$B$38:$B$65)</f>
        <v>0</v>
      </c>
    </row>
    <row r="447" spans="1:2">
      <c r="A447" s="11">
        <f>Returns!A447</f>
        <v>0</v>
      </c>
      <c r="B447" s="1">
        <f t="array" ref="B447">MMULT(Returns!B447:AC447,Resume!$B$38:$B$65)</f>
        <v>0</v>
      </c>
    </row>
    <row r="448" spans="1:2">
      <c r="A448" s="11">
        <f>Returns!A448</f>
        <v>0</v>
      </c>
      <c r="B448" s="1">
        <f t="array" ref="B448">MMULT(Returns!B448:AC448,Resume!$B$38:$B$65)</f>
        <v>0</v>
      </c>
    </row>
    <row r="449" spans="1:2">
      <c r="A449" s="11">
        <f>Returns!A449</f>
        <v>0</v>
      </c>
      <c r="B449" s="1">
        <f t="array" ref="B449">MMULT(Returns!B449:AC449,Resume!$B$38:$B$65)</f>
        <v>0</v>
      </c>
    </row>
    <row r="450" spans="1:2">
      <c r="A450" s="11">
        <f>Returns!A450</f>
        <v>0</v>
      </c>
      <c r="B450" s="1">
        <f t="array" ref="B450">MMULT(Returns!B450:AC450,Resume!$B$38:$B$65)</f>
        <v>0</v>
      </c>
    </row>
    <row r="451" spans="1:2">
      <c r="A451" s="11">
        <f>Returns!A451</f>
        <v>0</v>
      </c>
      <c r="B451" s="1">
        <f t="array" ref="B451">MMULT(Returns!B451:AC451,Resume!$B$38:$B$65)</f>
        <v>0</v>
      </c>
    </row>
    <row r="452" spans="1:2">
      <c r="A452" s="11">
        <f>Returns!A452</f>
        <v>0</v>
      </c>
      <c r="B452" s="1">
        <f t="array" ref="B452">MMULT(Returns!B452:AC452,Resume!$B$38:$B$65)</f>
        <v>0</v>
      </c>
    </row>
    <row r="453" spans="1:2">
      <c r="A453" s="11">
        <f>Returns!A453</f>
        <v>0</v>
      </c>
      <c r="B453" s="1">
        <f t="array" ref="B453">MMULT(Returns!B453:AC453,Resume!$B$38:$B$65)</f>
        <v>0</v>
      </c>
    </row>
    <row r="454" spans="1:2">
      <c r="A454" s="11">
        <f>Returns!A454</f>
        <v>0</v>
      </c>
      <c r="B454" s="1">
        <f t="array" ref="B454">MMULT(Returns!B454:AC454,Resume!$B$38:$B$65)</f>
        <v>0</v>
      </c>
    </row>
    <row r="455" spans="1:2">
      <c r="A455" s="11">
        <f>Returns!A455</f>
        <v>0</v>
      </c>
      <c r="B455" s="1">
        <f t="array" ref="B455">MMULT(Returns!B455:AC455,Resume!$B$38:$B$65)</f>
        <v>0</v>
      </c>
    </row>
    <row r="456" spans="1:2">
      <c r="A456" s="11">
        <f>Returns!A456</f>
        <v>0</v>
      </c>
      <c r="B456" s="1">
        <f t="array" ref="B456">MMULT(Returns!B456:AC456,Resume!$B$38:$B$65)</f>
        <v>0</v>
      </c>
    </row>
    <row r="457" spans="1:2">
      <c r="A457" s="11">
        <f>Returns!A457</f>
        <v>0</v>
      </c>
      <c r="B457" s="1">
        <f t="array" ref="B457">MMULT(Returns!B457:AC457,Resume!$B$38:$B$65)</f>
        <v>0</v>
      </c>
    </row>
    <row r="458" spans="1:2">
      <c r="A458" s="11">
        <f>Returns!A458</f>
        <v>0</v>
      </c>
      <c r="B458" s="1">
        <f t="array" ref="B458">MMULT(Returns!B458:AC458,Resume!$B$38:$B$65)</f>
        <v>0</v>
      </c>
    </row>
    <row r="459" spans="1:2">
      <c r="A459" s="11">
        <f>Returns!A459</f>
        <v>0</v>
      </c>
      <c r="B459" s="1">
        <f t="array" ref="B459">MMULT(Returns!B459:AC459,Resume!$B$38:$B$65)</f>
        <v>0</v>
      </c>
    </row>
    <row r="460" spans="1:2">
      <c r="A460" s="11">
        <f>Returns!A460</f>
        <v>0</v>
      </c>
      <c r="B460" s="1">
        <f t="array" ref="B460">MMULT(Returns!B460:AC460,Resume!$B$38:$B$65)</f>
        <v>0</v>
      </c>
    </row>
    <row r="461" spans="1:2">
      <c r="A461" s="11">
        <f>Returns!A461</f>
        <v>0</v>
      </c>
      <c r="B461" s="1">
        <f t="array" ref="B461">MMULT(Returns!B461:AC461,Resume!$B$38:$B$65)</f>
        <v>0</v>
      </c>
    </row>
    <row r="462" spans="1:2">
      <c r="A462" s="11">
        <f>Returns!A462</f>
        <v>0</v>
      </c>
      <c r="B462" s="1">
        <f t="array" ref="B462">MMULT(Returns!B462:AC462,Resume!$B$38:$B$65)</f>
        <v>0</v>
      </c>
    </row>
    <row r="463" spans="1:2">
      <c r="A463" s="11">
        <f>Returns!A463</f>
        <v>0</v>
      </c>
      <c r="B463" s="1">
        <f t="array" ref="B463">MMULT(Returns!B463:AC463,Resume!$B$38:$B$65)</f>
        <v>0</v>
      </c>
    </row>
    <row r="464" spans="1:2">
      <c r="A464" s="11">
        <f>Returns!A464</f>
        <v>0</v>
      </c>
      <c r="B464" s="1">
        <f t="array" ref="B464">MMULT(Returns!B464:AC464,Resume!$B$38:$B$65)</f>
        <v>0</v>
      </c>
    </row>
    <row r="465" spans="1:2">
      <c r="A465" s="11">
        <f>Returns!A465</f>
        <v>0</v>
      </c>
      <c r="B465" s="1">
        <f t="array" ref="B465">MMULT(Returns!B465:AC465,Resume!$B$38:$B$65)</f>
        <v>0</v>
      </c>
    </row>
    <row r="466" spans="1:2">
      <c r="A466" s="11">
        <f>Returns!A466</f>
        <v>0</v>
      </c>
      <c r="B466" s="1">
        <f t="array" ref="B466">MMULT(Returns!B466:AC466,Resume!$B$38:$B$65)</f>
        <v>0</v>
      </c>
    </row>
    <row r="467" spans="1:2">
      <c r="A467" s="11">
        <f>Returns!A467</f>
        <v>0</v>
      </c>
      <c r="B467" s="1">
        <f t="array" ref="B467">MMULT(Returns!B467:AC467,Resume!$B$38:$B$65)</f>
        <v>0</v>
      </c>
    </row>
    <row r="468" spans="1:2">
      <c r="A468" s="11">
        <f>Returns!A468</f>
        <v>0</v>
      </c>
      <c r="B468" s="1">
        <f t="array" ref="B468">MMULT(Returns!B468:AC468,Resume!$B$38:$B$65)</f>
        <v>0</v>
      </c>
    </row>
    <row r="469" spans="1:2">
      <c r="A469" s="11">
        <f>Returns!A469</f>
        <v>0</v>
      </c>
      <c r="B469" s="1">
        <f t="array" ref="B469">MMULT(Returns!B469:AC469,Resume!$B$38:$B$65)</f>
        <v>0</v>
      </c>
    </row>
    <row r="470" spans="1:2">
      <c r="A470" s="11">
        <f>Returns!A470</f>
        <v>0</v>
      </c>
      <c r="B470" s="1">
        <f t="array" ref="B470">MMULT(Returns!B470:AC470,Resume!$B$38:$B$65)</f>
        <v>0</v>
      </c>
    </row>
    <row r="471" spans="1:2">
      <c r="A471" s="11">
        <f>Returns!A471</f>
        <v>0</v>
      </c>
      <c r="B471" s="1">
        <f t="array" ref="B471">MMULT(Returns!B471:AC471,Resume!$B$38:$B$65)</f>
        <v>0</v>
      </c>
    </row>
    <row r="472" spans="1:2">
      <c r="A472" s="11">
        <f>Returns!A472</f>
        <v>0</v>
      </c>
      <c r="B472" s="1">
        <f t="array" ref="B472">MMULT(Returns!B472:AC472,Resume!$B$38:$B$65)</f>
        <v>0</v>
      </c>
    </row>
    <row r="473" spans="1:2">
      <c r="A473" s="11">
        <f>Returns!A473</f>
        <v>0</v>
      </c>
      <c r="B473" s="1">
        <f t="array" ref="B473">MMULT(Returns!B473:AC473,Resume!$B$38:$B$65)</f>
        <v>0</v>
      </c>
    </row>
    <row r="474" spans="1:2">
      <c r="A474" s="11">
        <f>Returns!A474</f>
        <v>0</v>
      </c>
      <c r="B474" s="1">
        <f t="array" ref="B474">MMULT(Returns!B474:AC474,Resume!$B$38:$B$65)</f>
        <v>0</v>
      </c>
    </row>
    <row r="475" spans="1:2">
      <c r="A475" s="11">
        <f>Returns!A475</f>
        <v>0</v>
      </c>
      <c r="B475" s="1">
        <f t="array" ref="B475">MMULT(Returns!B475:AC475,Resume!$B$38:$B$65)</f>
        <v>0</v>
      </c>
    </row>
    <row r="476" spans="1:2">
      <c r="A476" s="11">
        <f>Returns!A476</f>
        <v>0</v>
      </c>
      <c r="B476" s="1">
        <f t="array" ref="B476">MMULT(Returns!B476:AC476,Resume!$B$38:$B$65)</f>
        <v>0</v>
      </c>
    </row>
    <row r="477" spans="1:2">
      <c r="A477" s="11">
        <f>Returns!A477</f>
        <v>0</v>
      </c>
      <c r="B477" s="1">
        <f t="array" ref="B477">MMULT(Returns!B477:AC477,Resume!$B$38:$B$65)</f>
        <v>0</v>
      </c>
    </row>
    <row r="478" spans="1:2">
      <c r="A478" s="11">
        <f>Returns!A478</f>
        <v>0</v>
      </c>
      <c r="B478" s="1">
        <f t="array" ref="B478">MMULT(Returns!B478:AC478,Resume!$B$38:$B$65)</f>
        <v>0</v>
      </c>
    </row>
    <row r="479" spans="1:2">
      <c r="A479" s="11">
        <f>Returns!A479</f>
        <v>0</v>
      </c>
      <c r="B479" s="1">
        <f t="array" ref="B479">MMULT(Returns!B479:AC479,Resume!$B$38:$B$65)</f>
        <v>0</v>
      </c>
    </row>
    <row r="480" spans="1:2">
      <c r="A480" s="11">
        <f>Returns!A480</f>
        <v>0</v>
      </c>
      <c r="B480" s="1">
        <f t="array" ref="B480">MMULT(Returns!B480:AC480,Resume!$B$38:$B$65)</f>
        <v>0</v>
      </c>
    </row>
    <row r="481" spans="1:2">
      <c r="A481" s="11">
        <f>Returns!A481</f>
        <v>0</v>
      </c>
      <c r="B481" s="1">
        <f t="array" ref="B481">MMULT(Returns!B481:AC481,Resume!$B$38:$B$65)</f>
        <v>0</v>
      </c>
    </row>
    <row r="482" spans="1:2">
      <c r="A482" s="11">
        <f>Returns!A482</f>
        <v>0</v>
      </c>
      <c r="B482" s="1">
        <f t="array" ref="B482">MMULT(Returns!B482:AC482,Resume!$B$38:$B$65)</f>
        <v>0</v>
      </c>
    </row>
    <row r="483" spans="1:2">
      <c r="A483" s="11">
        <f>Returns!A483</f>
        <v>0</v>
      </c>
      <c r="B483" s="1">
        <f t="array" ref="B483">MMULT(Returns!B483:AC483,Resume!$B$38:$B$65)</f>
        <v>0</v>
      </c>
    </row>
    <row r="484" spans="1:2">
      <c r="A484" s="11">
        <f>Returns!A484</f>
        <v>0</v>
      </c>
      <c r="B484" s="1">
        <f t="array" ref="B484">MMULT(Returns!B484:AC484,Resume!$B$38:$B$65)</f>
        <v>0</v>
      </c>
    </row>
    <row r="485" spans="1:2">
      <c r="A485" s="11">
        <f>Returns!A485</f>
        <v>0</v>
      </c>
      <c r="B485" s="1">
        <f t="array" ref="B485">MMULT(Returns!B485:AC485,Resume!$B$38:$B$65)</f>
        <v>0</v>
      </c>
    </row>
    <row r="486" spans="1:2">
      <c r="A486" s="11">
        <f>Returns!A486</f>
        <v>0</v>
      </c>
      <c r="B486" s="1">
        <f t="array" ref="B486">MMULT(Returns!B486:AC486,Resume!$B$38:$B$65)</f>
        <v>0</v>
      </c>
    </row>
    <row r="487" spans="1:2">
      <c r="A487" s="11">
        <f>Returns!A487</f>
        <v>0</v>
      </c>
      <c r="B487" s="1">
        <f t="array" ref="B487">MMULT(Returns!B487:AC487,Resume!$B$38:$B$65)</f>
        <v>0</v>
      </c>
    </row>
    <row r="488" spans="1:2">
      <c r="A488" s="11">
        <f>Returns!A488</f>
        <v>0</v>
      </c>
      <c r="B488" s="1">
        <f t="array" ref="B488">MMULT(Returns!B488:AC488,Resume!$B$38:$B$65)</f>
        <v>0</v>
      </c>
    </row>
    <row r="489" spans="1:2">
      <c r="A489" s="11">
        <f>Returns!A489</f>
        <v>0</v>
      </c>
      <c r="B489" s="1">
        <f t="array" ref="B489">MMULT(Returns!B489:AC489,Resume!$B$38:$B$65)</f>
        <v>0</v>
      </c>
    </row>
    <row r="490" spans="1:2">
      <c r="A490" s="11">
        <f>Returns!A490</f>
        <v>0</v>
      </c>
      <c r="B490" s="1">
        <f t="array" ref="B490">MMULT(Returns!B490:AC490,Resume!$B$38:$B$65)</f>
        <v>0</v>
      </c>
    </row>
    <row r="491" spans="1:2">
      <c r="A491" s="11">
        <f>Returns!A491</f>
        <v>0</v>
      </c>
      <c r="B491" s="1">
        <f t="array" ref="B491">MMULT(Returns!B491:AC491,Resume!$B$38:$B$65)</f>
        <v>0</v>
      </c>
    </row>
    <row r="492" spans="1:2">
      <c r="A492" s="11">
        <f>Returns!A492</f>
        <v>0</v>
      </c>
      <c r="B492" s="1">
        <f t="array" ref="B492">MMULT(Returns!B492:AC492,Resume!$B$38:$B$65)</f>
        <v>0</v>
      </c>
    </row>
    <row r="493" spans="1:2">
      <c r="A493" s="11">
        <f>Returns!A493</f>
        <v>0</v>
      </c>
      <c r="B493" s="1">
        <f t="array" ref="B493">MMULT(Returns!B493:AC493,Resume!$B$38:$B$65)</f>
        <v>0</v>
      </c>
    </row>
    <row r="494" spans="1:2">
      <c r="A494" s="11">
        <f>Returns!A494</f>
        <v>0</v>
      </c>
      <c r="B494" s="1">
        <f t="array" ref="B494">MMULT(Returns!B494:AC494,Resume!$B$38:$B$65)</f>
        <v>0</v>
      </c>
    </row>
    <row r="495" spans="1:2">
      <c r="A495" s="11">
        <f>Returns!A495</f>
        <v>0</v>
      </c>
      <c r="B495" s="1">
        <f t="array" ref="B495">MMULT(Returns!B495:AC495,Resume!$B$38:$B$65)</f>
        <v>0</v>
      </c>
    </row>
    <row r="496" spans="1:2">
      <c r="A496" s="11">
        <f>Returns!A496</f>
        <v>0</v>
      </c>
      <c r="B496" s="1">
        <f t="array" ref="B496">MMULT(Returns!B496:AC496,Resume!$B$38:$B$65)</f>
        <v>0</v>
      </c>
    </row>
    <row r="497" spans="1:2">
      <c r="A497" s="11">
        <f>Returns!A497</f>
        <v>0</v>
      </c>
      <c r="B497" s="1">
        <f t="array" ref="B497">MMULT(Returns!B497:AC497,Resume!$B$38:$B$65)</f>
        <v>0</v>
      </c>
    </row>
    <row r="498" spans="1:2">
      <c r="A498" s="11">
        <f>Returns!A498</f>
        <v>0</v>
      </c>
      <c r="B498" s="1">
        <f t="array" ref="B498">MMULT(Returns!B498:AC498,Resume!$B$38:$B$65)</f>
        <v>0</v>
      </c>
    </row>
    <row r="499" spans="1:2">
      <c r="A499" s="11">
        <f>Returns!A499</f>
        <v>0</v>
      </c>
      <c r="B499" s="1">
        <f t="array" ref="B499">MMULT(Returns!B499:AC499,Resume!$B$38:$B$65)</f>
        <v>0</v>
      </c>
    </row>
    <row r="500" spans="1:2">
      <c r="A500" s="11">
        <f>Returns!A500</f>
        <v>0</v>
      </c>
      <c r="B500" s="1">
        <f t="array" ref="B500">MMULT(Returns!B500:AC500,Resume!$B$38:$B$65)</f>
        <v>0</v>
      </c>
    </row>
    <row r="501" spans="1:2">
      <c r="A501" s="11">
        <f>Returns!A501</f>
        <v>0</v>
      </c>
      <c r="B501" s="1">
        <f t="array" ref="B501">MMULT(Returns!B501:AC501,Resume!$B$38:$B$65)</f>
        <v>0</v>
      </c>
    </row>
    <row r="502" spans="1:2">
      <c r="A502" s="11">
        <f>Returns!A502</f>
        <v>0</v>
      </c>
      <c r="B502" s="1">
        <f t="array" ref="B502">MMULT(Returns!B502:AC502,Resume!$B$38:$B$65)</f>
        <v>0</v>
      </c>
    </row>
    <row r="503" spans="1:2">
      <c r="A503" s="11">
        <f>Returns!A503</f>
        <v>0</v>
      </c>
      <c r="B503" s="1">
        <f t="array" ref="B503">MMULT(Returns!B503:AC503,Resume!$B$38:$B$65)</f>
        <v>0</v>
      </c>
    </row>
    <row r="504" spans="1:2">
      <c r="A504" s="11">
        <f>Returns!A504</f>
        <v>0</v>
      </c>
      <c r="B504" s="1">
        <f t="array" ref="B504">MMULT(Returns!B504:AC504,Resume!$B$38:$B$65)</f>
        <v>0</v>
      </c>
    </row>
    <row r="505" spans="1:2">
      <c r="A505" s="11">
        <f>Returns!A505</f>
        <v>0</v>
      </c>
      <c r="B505" s="1">
        <f t="array" ref="B505">MMULT(Returns!B505:AC505,Resume!$B$38:$B$65)</f>
        <v>0</v>
      </c>
    </row>
    <row r="506" spans="1:2">
      <c r="A506" s="11">
        <f>Returns!A506</f>
        <v>0</v>
      </c>
      <c r="B506" s="1">
        <f t="array" ref="B506">MMULT(Returns!B506:AC506,Resume!$B$38:$B$65)</f>
        <v>0</v>
      </c>
    </row>
    <row r="507" spans="1:2">
      <c r="A507" s="11">
        <f>Returns!A507</f>
        <v>0</v>
      </c>
      <c r="B507" s="1">
        <f t="array" ref="B507">MMULT(Returns!B507:AC507,Resume!$B$38:$B$65)</f>
        <v>0</v>
      </c>
    </row>
    <row r="508" spans="1:2">
      <c r="A508" s="11">
        <f>Returns!A508</f>
        <v>0</v>
      </c>
      <c r="B508" s="1">
        <f t="array" ref="B508">MMULT(Returns!B508:AC508,Resume!$B$38:$B$65)</f>
        <v>0</v>
      </c>
    </row>
    <row r="509" spans="1:2">
      <c r="A509" s="11">
        <f>Returns!A509</f>
        <v>0</v>
      </c>
      <c r="B509" s="1">
        <f t="array" ref="B509">MMULT(Returns!B509:AC509,Resume!$B$38:$B$65)</f>
        <v>0</v>
      </c>
    </row>
    <row r="510" spans="1:2">
      <c r="A510" s="11">
        <f>Returns!A510</f>
        <v>0</v>
      </c>
      <c r="B510" s="1">
        <f t="array" ref="B510">MMULT(Returns!B510:AC510,Resume!$B$38:$B$65)</f>
        <v>0</v>
      </c>
    </row>
    <row r="511" spans="1:2">
      <c r="A511" s="11">
        <f>Returns!A511</f>
        <v>0</v>
      </c>
      <c r="B511" s="1">
        <f t="array" ref="B511">MMULT(Returns!B511:AC511,Resume!$B$38:$B$65)</f>
        <v>0</v>
      </c>
    </row>
    <row r="512" spans="1:2">
      <c r="A512" s="11">
        <f>Returns!A512</f>
        <v>0</v>
      </c>
      <c r="B512" s="1">
        <f t="array" ref="B512">MMULT(Returns!B512:AC512,Resume!$B$38:$B$65)</f>
        <v>0</v>
      </c>
    </row>
    <row r="513" spans="1:2">
      <c r="A513" s="11">
        <f>Returns!A513</f>
        <v>0</v>
      </c>
      <c r="B513" s="1">
        <f t="array" ref="B513">MMULT(Returns!B513:AC513,Resume!$B$38:$B$65)</f>
        <v>0</v>
      </c>
    </row>
    <row r="514" spans="1:2">
      <c r="A514" s="11">
        <f>Returns!A514</f>
        <v>0</v>
      </c>
      <c r="B514" s="1">
        <f t="array" ref="B514">MMULT(Returns!B514:AC514,Resume!$B$38:$B$65)</f>
        <v>0</v>
      </c>
    </row>
    <row r="515" spans="1:2">
      <c r="A515" s="11">
        <f>Returns!A515</f>
        <v>0</v>
      </c>
      <c r="B515" s="1">
        <f t="array" ref="B515">MMULT(Returns!B515:AC515,Resume!$B$38:$B$65)</f>
        <v>0</v>
      </c>
    </row>
    <row r="516" spans="1:2">
      <c r="A516" s="11">
        <f>Returns!A516</f>
        <v>0</v>
      </c>
      <c r="B516" s="1">
        <f t="array" ref="B516">MMULT(Returns!B516:AC516,Resume!$B$38:$B$65)</f>
        <v>0</v>
      </c>
    </row>
    <row r="517" spans="1:2">
      <c r="A517" s="11">
        <f>Returns!A517</f>
        <v>0</v>
      </c>
      <c r="B517" s="1">
        <f t="array" ref="B517">MMULT(Returns!B517:AC517,Resume!$B$38:$B$65)</f>
        <v>0</v>
      </c>
    </row>
    <row r="518" spans="1:2">
      <c r="A518" s="11">
        <f>Returns!A518</f>
        <v>0</v>
      </c>
      <c r="B518" s="1">
        <f t="array" ref="B518">MMULT(Returns!B518:AC518,Resume!$B$38:$B$65)</f>
        <v>0</v>
      </c>
    </row>
    <row r="519" spans="1:2">
      <c r="A519" s="11">
        <f>Returns!A519</f>
        <v>0</v>
      </c>
      <c r="B519" s="1">
        <f t="array" ref="B519">MMULT(Returns!B519:AC519,Resume!$B$38:$B$65)</f>
        <v>0</v>
      </c>
    </row>
    <row r="520" spans="1:2">
      <c r="A520" s="11">
        <f>Returns!A520</f>
        <v>0</v>
      </c>
      <c r="B520" s="1">
        <f t="array" ref="B520">MMULT(Returns!B520:AC520,Resume!$B$38:$B$65)</f>
        <v>0</v>
      </c>
    </row>
    <row r="521" spans="1:2">
      <c r="A521" s="11">
        <f>Returns!A521</f>
        <v>0</v>
      </c>
      <c r="B521" s="1">
        <f t="array" ref="B521">MMULT(Returns!B521:AC521,Resume!$B$38:$B$65)</f>
        <v>0</v>
      </c>
    </row>
    <row r="522" spans="1:2">
      <c r="A522" s="11">
        <f>Returns!A522</f>
        <v>0</v>
      </c>
      <c r="B522" s="1">
        <f t="array" ref="B522">MMULT(Returns!B522:AC522,Resume!$B$38:$B$65)</f>
        <v>0</v>
      </c>
    </row>
    <row r="523" spans="1:2">
      <c r="A523" s="11">
        <f>Returns!A523</f>
        <v>0</v>
      </c>
      <c r="B523" s="1">
        <f t="array" ref="B523">MMULT(Returns!B523:AC523,Resume!$B$38:$B$65)</f>
        <v>0</v>
      </c>
    </row>
    <row r="524" spans="1:2">
      <c r="A524" s="11">
        <f>Returns!A524</f>
        <v>0</v>
      </c>
      <c r="B524" s="1">
        <f t="array" ref="B524">MMULT(Returns!B524:AC524,Resume!$B$38:$B$65)</f>
        <v>0</v>
      </c>
    </row>
    <row r="525" spans="1:2">
      <c r="A525" s="11">
        <f>Returns!A525</f>
        <v>0</v>
      </c>
      <c r="B525" s="1">
        <f t="array" ref="B525">MMULT(Returns!B525:AC525,Resume!$B$38:$B$65)</f>
        <v>0</v>
      </c>
    </row>
    <row r="526" spans="1:2">
      <c r="A526" s="11">
        <f>Returns!A526</f>
        <v>0</v>
      </c>
      <c r="B526" s="1">
        <f t="array" ref="B526">MMULT(Returns!B526:AC526,Resume!$B$38:$B$65)</f>
        <v>0</v>
      </c>
    </row>
    <row r="527" spans="1:2">
      <c r="A527" s="11">
        <f>Returns!A527</f>
        <v>0</v>
      </c>
      <c r="B527" s="1">
        <f t="array" ref="B527">MMULT(Returns!B527:AC527,Resume!$B$38:$B$65)</f>
        <v>0</v>
      </c>
    </row>
    <row r="528" spans="1:2">
      <c r="A528" s="11">
        <f>Returns!A528</f>
        <v>0</v>
      </c>
      <c r="B528" s="1">
        <f t="array" ref="B528">MMULT(Returns!B528:AC528,Resume!$B$38:$B$65)</f>
        <v>0</v>
      </c>
    </row>
    <row r="529" spans="1:2">
      <c r="A529" s="11">
        <f>Returns!A529</f>
        <v>0</v>
      </c>
      <c r="B529" s="1">
        <f t="array" ref="B529">MMULT(Returns!B529:AC529,Resume!$B$38:$B$65)</f>
        <v>0</v>
      </c>
    </row>
    <row r="530" spans="1:2">
      <c r="A530" s="11">
        <f>Returns!A530</f>
        <v>0</v>
      </c>
      <c r="B530" s="1">
        <f t="array" ref="B530">MMULT(Returns!B530:AC530,Resume!$B$38:$B$65)</f>
        <v>0</v>
      </c>
    </row>
    <row r="531" spans="1:2">
      <c r="A531" s="11">
        <f>Returns!A531</f>
        <v>0</v>
      </c>
      <c r="B531" s="1">
        <f t="array" ref="B531">MMULT(Returns!B531:AC531,Resume!$B$38:$B$65)</f>
        <v>0</v>
      </c>
    </row>
    <row r="532" spans="1:2">
      <c r="A532" s="11">
        <f>Returns!A532</f>
        <v>0</v>
      </c>
      <c r="B532" s="1">
        <f t="array" ref="B532">MMULT(Returns!B532:AC532,Resume!$B$38:$B$65)</f>
        <v>0</v>
      </c>
    </row>
    <row r="533" spans="1:2">
      <c r="A533" s="11">
        <f>Returns!A533</f>
        <v>0</v>
      </c>
      <c r="B533" s="1">
        <f t="array" ref="B533">MMULT(Returns!B533:AC533,Resume!$B$38:$B$65)</f>
        <v>0</v>
      </c>
    </row>
    <row r="534" spans="1:2">
      <c r="A534" s="11">
        <f>Returns!A534</f>
        <v>0</v>
      </c>
      <c r="B534" s="1">
        <f t="array" ref="B534">MMULT(Returns!B534:AC534,Resume!$B$38:$B$65)</f>
        <v>0</v>
      </c>
    </row>
    <row r="535" spans="1:2">
      <c r="A535" s="11">
        <f>Returns!A535</f>
        <v>0</v>
      </c>
      <c r="B535" s="1">
        <f t="array" ref="B535">MMULT(Returns!B535:AC535,Resume!$B$38:$B$65)</f>
        <v>0</v>
      </c>
    </row>
    <row r="536" spans="1:2">
      <c r="A536" s="11">
        <f>Returns!A536</f>
        <v>0</v>
      </c>
      <c r="B536" s="1">
        <f t="array" ref="B536">MMULT(Returns!B536:AC536,Resume!$B$38:$B$65)</f>
        <v>0</v>
      </c>
    </row>
    <row r="537" spans="1:2">
      <c r="A537" s="11">
        <f>Returns!A537</f>
        <v>0</v>
      </c>
      <c r="B537" s="1">
        <f t="array" ref="B537">MMULT(Returns!B537:AC537,Resume!$B$38:$B$65)</f>
        <v>0</v>
      </c>
    </row>
    <row r="538" spans="1:2">
      <c r="A538" s="11">
        <f>Returns!A538</f>
        <v>0</v>
      </c>
      <c r="B538" s="1">
        <f t="array" ref="B538">MMULT(Returns!B538:AC538,Resume!$B$38:$B$65)</f>
        <v>0</v>
      </c>
    </row>
    <row r="539" spans="1:2">
      <c r="A539" s="11">
        <f>Returns!A539</f>
        <v>0</v>
      </c>
      <c r="B539" s="1">
        <f t="array" ref="B539">MMULT(Returns!B539:AC539,Resume!$B$38:$B$65)</f>
        <v>0</v>
      </c>
    </row>
    <row r="540" spans="1:2">
      <c r="A540" s="11">
        <f>Returns!A540</f>
        <v>0</v>
      </c>
      <c r="B540" s="1">
        <f t="array" ref="B540">MMULT(Returns!B540:AC540,Resume!$B$38:$B$65)</f>
        <v>0</v>
      </c>
    </row>
    <row r="541" spans="1:2">
      <c r="A541" s="11">
        <f>Returns!A541</f>
        <v>0</v>
      </c>
      <c r="B541" s="1">
        <f t="array" ref="B541">MMULT(Returns!B541:AC541,Resume!$B$38:$B$65)</f>
        <v>0</v>
      </c>
    </row>
    <row r="542" spans="1:2">
      <c r="A542" s="11">
        <f>Returns!A542</f>
        <v>0</v>
      </c>
      <c r="B542" s="1">
        <f t="array" ref="B542">MMULT(Returns!B542:AC542,Resume!$B$38:$B$65)</f>
        <v>0</v>
      </c>
    </row>
    <row r="543" spans="1:2">
      <c r="A543" s="11">
        <f>Returns!A543</f>
        <v>0</v>
      </c>
      <c r="B543" s="1">
        <f t="array" ref="B543">MMULT(Returns!B543:AC543,Resume!$B$38:$B$65)</f>
        <v>0</v>
      </c>
    </row>
    <row r="544" spans="1:2">
      <c r="A544" s="11">
        <f>Returns!A544</f>
        <v>0</v>
      </c>
      <c r="B544" s="1">
        <f t="array" ref="B544">MMULT(Returns!B544:AC544,Resume!$B$38:$B$65)</f>
        <v>0</v>
      </c>
    </row>
    <row r="545" spans="1:2">
      <c r="A545" s="11">
        <f>Returns!A545</f>
        <v>0</v>
      </c>
      <c r="B545" s="1">
        <f t="array" ref="B545">MMULT(Returns!B545:AC545,Resume!$B$38:$B$65)</f>
        <v>0</v>
      </c>
    </row>
    <row r="546" spans="1:2">
      <c r="A546" s="11">
        <f>Returns!A546</f>
        <v>0</v>
      </c>
      <c r="B546" s="1">
        <f t="array" ref="B546">MMULT(Returns!B546:AC546,Resume!$B$38:$B$65)</f>
        <v>0</v>
      </c>
    </row>
    <row r="547" spans="1:2">
      <c r="A547" s="11">
        <f>Returns!A547</f>
        <v>0</v>
      </c>
      <c r="B547" s="1">
        <f t="array" ref="B547">MMULT(Returns!B547:AC547,Resume!$B$38:$B$65)</f>
        <v>0</v>
      </c>
    </row>
    <row r="548" spans="1:2">
      <c r="A548" s="11">
        <f>Returns!A548</f>
        <v>0</v>
      </c>
      <c r="B548" s="1">
        <f t="array" ref="B548">MMULT(Returns!B548:AC548,Resume!$B$38:$B$65)</f>
        <v>0</v>
      </c>
    </row>
    <row r="549" spans="1:2">
      <c r="A549" s="11">
        <f>Returns!A549</f>
        <v>0</v>
      </c>
      <c r="B549" s="1">
        <f t="array" ref="B549">MMULT(Returns!B549:AC549,Resume!$B$38:$B$65)</f>
        <v>0</v>
      </c>
    </row>
    <row r="550" spans="1:2">
      <c r="A550" s="11">
        <f>Returns!A550</f>
        <v>0</v>
      </c>
      <c r="B550" s="1">
        <f t="array" ref="B550">MMULT(Returns!B550:AC550,Resume!$B$38:$B$65)</f>
        <v>0</v>
      </c>
    </row>
    <row r="551" spans="1:2">
      <c r="A551" s="11">
        <f>Returns!A551</f>
        <v>0</v>
      </c>
      <c r="B551" s="1">
        <f t="array" ref="B551">MMULT(Returns!B551:AC551,Resume!$B$38:$B$65)</f>
        <v>0</v>
      </c>
    </row>
    <row r="552" spans="1:2">
      <c r="A552" s="11">
        <f>Returns!A552</f>
        <v>0</v>
      </c>
      <c r="B552" s="1">
        <f t="array" ref="B552">MMULT(Returns!B552:AC552,Resume!$B$38:$B$65)</f>
        <v>0</v>
      </c>
    </row>
    <row r="553" spans="1:2">
      <c r="A553" s="11">
        <f>Returns!A553</f>
        <v>0</v>
      </c>
      <c r="B553" s="1">
        <f t="array" ref="B553">MMULT(Returns!B553:AC553,Resume!$B$38:$B$65)</f>
        <v>0</v>
      </c>
    </row>
    <row r="554" spans="1:2">
      <c r="A554" s="11">
        <f>Returns!A554</f>
        <v>0</v>
      </c>
      <c r="B554" s="1">
        <f t="array" ref="B554">MMULT(Returns!B554:AC554,Resume!$B$38:$B$65)</f>
        <v>0</v>
      </c>
    </row>
    <row r="555" spans="1:2">
      <c r="A555" s="11">
        <f>Returns!A555</f>
        <v>0</v>
      </c>
      <c r="B555" s="1">
        <f t="array" ref="B555">MMULT(Returns!B555:AC555,Resume!$B$38:$B$65)</f>
        <v>0</v>
      </c>
    </row>
    <row r="556" spans="1:2">
      <c r="A556" s="11">
        <f>Returns!A556</f>
        <v>0</v>
      </c>
      <c r="B556" s="1">
        <f t="array" ref="B556">MMULT(Returns!B556:AC556,Resume!$B$38:$B$65)</f>
        <v>0</v>
      </c>
    </row>
    <row r="557" spans="1:2">
      <c r="A557" s="11">
        <f>Returns!A557</f>
        <v>0</v>
      </c>
      <c r="B557" s="1">
        <f t="array" ref="B557">MMULT(Returns!B557:AC557,Resume!$B$38:$B$65)</f>
        <v>0</v>
      </c>
    </row>
    <row r="558" spans="1:2">
      <c r="A558" s="11">
        <f>Returns!A558</f>
        <v>0</v>
      </c>
      <c r="B558" s="1">
        <f t="array" ref="B558">MMULT(Returns!B558:AC558,Resume!$B$38:$B$65)</f>
        <v>0</v>
      </c>
    </row>
    <row r="559" spans="1:2">
      <c r="A559" s="11">
        <f>Returns!A559</f>
        <v>0</v>
      </c>
      <c r="B559" s="1">
        <f t="array" ref="B559">MMULT(Returns!B559:AC559,Resume!$B$38:$B$65)</f>
        <v>0</v>
      </c>
    </row>
    <row r="560" spans="1:2">
      <c r="A560" s="11">
        <f>Returns!A560</f>
        <v>0</v>
      </c>
      <c r="B560" s="1">
        <f t="array" ref="B560">MMULT(Returns!B560:AC560,Resume!$B$38:$B$65)</f>
        <v>0</v>
      </c>
    </row>
    <row r="561" spans="1:2">
      <c r="A561" s="11">
        <f>Returns!A561</f>
        <v>0</v>
      </c>
      <c r="B561" s="1">
        <f t="array" ref="B561">MMULT(Returns!B561:AC561,Resume!$B$38:$B$65)</f>
        <v>0</v>
      </c>
    </row>
    <row r="562" spans="1:2">
      <c r="A562" s="11">
        <f>Returns!A562</f>
        <v>0</v>
      </c>
      <c r="B562" s="1">
        <f t="array" ref="B562">MMULT(Returns!B562:AC562,Resume!$B$38:$B$65)</f>
        <v>0</v>
      </c>
    </row>
    <row r="563" spans="1:2">
      <c r="A563" s="11">
        <f>Returns!A563</f>
        <v>0</v>
      </c>
      <c r="B563" s="1">
        <f t="array" ref="B563">MMULT(Returns!B563:AC563,Resume!$B$38:$B$65)</f>
        <v>0</v>
      </c>
    </row>
    <row r="564" spans="1:2">
      <c r="A564" s="11">
        <f>Returns!A564</f>
        <v>0</v>
      </c>
      <c r="B564" s="1">
        <f t="array" ref="B564">MMULT(Returns!B564:AC564,Resume!$B$38:$B$65)</f>
        <v>0</v>
      </c>
    </row>
    <row r="565" spans="1:2">
      <c r="A565" s="11">
        <f>Returns!A565</f>
        <v>0</v>
      </c>
      <c r="B565" s="1">
        <f t="array" ref="B565">MMULT(Returns!B565:AC565,Resume!$B$38:$B$65)</f>
        <v>0</v>
      </c>
    </row>
    <row r="566" spans="1:2">
      <c r="A566" s="11">
        <f>Returns!A566</f>
        <v>0</v>
      </c>
      <c r="B566" s="1">
        <f t="array" ref="B566">MMULT(Returns!B566:AC566,Resume!$B$38:$B$65)</f>
        <v>0</v>
      </c>
    </row>
    <row r="567" spans="1:2">
      <c r="A567" s="11">
        <f>Returns!A567</f>
        <v>0</v>
      </c>
      <c r="B567" s="1">
        <f t="array" ref="B567">MMULT(Returns!B567:AC567,Resume!$B$38:$B$65)</f>
        <v>0</v>
      </c>
    </row>
    <row r="568" spans="1:2">
      <c r="A568" s="11">
        <f>Returns!A568</f>
        <v>0</v>
      </c>
      <c r="B568" s="1">
        <f t="array" ref="B568">MMULT(Returns!B568:AC568,Resume!$B$38:$B$65)</f>
        <v>0</v>
      </c>
    </row>
    <row r="569" spans="1:2">
      <c r="A569" s="11">
        <f>Returns!A569</f>
        <v>0</v>
      </c>
      <c r="B569" s="1">
        <f t="array" ref="B569">MMULT(Returns!B569:AC569,Resume!$B$38:$B$65)</f>
        <v>0</v>
      </c>
    </row>
    <row r="570" spans="1:2">
      <c r="A570" s="11">
        <f>Returns!A570</f>
        <v>0</v>
      </c>
      <c r="B570" s="1">
        <f t="array" ref="B570">MMULT(Returns!B570:AC570,Resume!$B$38:$B$65)</f>
        <v>0</v>
      </c>
    </row>
    <row r="571" spans="1:2">
      <c r="A571" s="11">
        <f>Returns!A571</f>
        <v>0</v>
      </c>
      <c r="B571" s="1">
        <f t="array" ref="B571">MMULT(Returns!B571:AC571,Resume!$B$38:$B$65)</f>
        <v>0</v>
      </c>
    </row>
    <row r="572" spans="1:2">
      <c r="A572" s="11">
        <f>Returns!A572</f>
        <v>0</v>
      </c>
      <c r="B572" s="1">
        <f t="array" ref="B572">MMULT(Returns!B572:AC572,Resume!$B$38:$B$65)</f>
        <v>0</v>
      </c>
    </row>
    <row r="573" spans="1:2">
      <c r="A573" s="11">
        <f>Returns!A573</f>
        <v>0</v>
      </c>
      <c r="B573" s="1">
        <f t="array" ref="B573">MMULT(Returns!B573:AC573,Resume!$B$38:$B$65)</f>
        <v>0</v>
      </c>
    </row>
    <row r="574" spans="1:2">
      <c r="A574" s="11">
        <f>Returns!A574</f>
        <v>0</v>
      </c>
      <c r="B574" s="1">
        <f t="array" ref="B574">MMULT(Returns!B574:AC574,Resume!$B$38:$B$65)</f>
        <v>0</v>
      </c>
    </row>
    <row r="575" spans="1:2">
      <c r="A575" s="11">
        <f>Returns!A575</f>
        <v>0</v>
      </c>
      <c r="B575" s="1">
        <f t="array" ref="B575">MMULT(Returns!B575:AC575,Resume!$B$38:$B$65)</f>
        <v>0</v>
      </c>
    </row>
    <row r="576" spans="1:2">
      <c r="A576" s="11">
        <f>Returns!A576</f>
        <v>0</v>
      </c>
      <c r="B576" s="1">
        <f t="array" ref="B576">MMULT(Returns!B576:AC576,Resume!$B$38:$B$65)</f>
        <v>0</v>
      </c>
    </row>
    <row r="577" spans="1:2">
      <c r="A577" s="11">
        <f>Returns!A577</f>
        <v>0</v>
      </c>
      <c r="B577" s="1">
        <f t="array" ref="B577">MMULT(Returns!B577:AC577,Resume!$B$38:$B$65)</f>
        <v>0</v>
      </c>
    </row>
    <row r="578" spans="1:2">
      <c r="A578" s="11">
        <f>Returns!A578</f>
        <v>0</v>
      </c>
      <c r="B578" s="1">
        <f t="array" ref="B578">MMULT(Returns!B578:AC578,Resume!$B$38:$B$65)</f>
        <v>0</v>
      </c>
    </row>
    <row r="579" spans="1:2">
      <c r="A579" s="11">
        <f>Returns!A579</f>
        <v>0</v>
      </c>
      <c r="B579" s="1">
        <f t="array" ref="B579">MMULT(Returns!B579:AC579,Resume!$B$38:$B$65)</f>
        <v>0</v>
      </c>
    </row>
    <row r="580" spans="1:2">
      <c r="A580" s="11">
        <f>Returns!A580</f>
        <v>0</v>
      </c>
      <c r="B580" s="1">
        <f t="array" ref="B580">MMULT(Returns!B580:AC580,Resume!$B$38:$B$65)</f>
        <v>0</v>
      </c>
    </row>
    <row r="581" spans="1:2">
      <c r="A581" s="11">
        <f>Returns!A581</f>
        <v>0</v>
      </c>
      <c r="B581" s="1">
        <f t="array" ref="B581">MMULT(Returns!B581:AC581,Resume!$B$38:$B$65)</f>
        <v>0</v>
      </c>
    </row>
    <row r="582" spans="1:2">
      <c r="A582" s="11">
        <f>Returns!A582</f>
        <v>0</v>
      </c>
      <c r="B582" s="1">
        <f t="array" ref="B582">MMULT(Returns!B582:AC582,Resume!$B$38:$B$65)</f>
        <v>0</v>
      </c>
    </row>
    <row r="583" spans="1:2">
      <c r="A583" s="11">
        <f>Returns!A583</f>
        <v>0</v>
      </c>
      <c r="B583" s="1">
        <f t="array" ref="B583">MMULT(Returns!B583:AC583,Resume!$B$38:$B$65)</f>
        <v>0</v>
      </c>
    </row>
    <row r="584" spans="1:2">
      <c r="A584" s="11">
        <f>Returns!A584</f>
        <v>0</v>
      </c>
      <c r="B584" s="1">
        <f t="array" ref="B584">MMULT(Returns!B584:AC584,Resume!$B$38:$B$65)</f>
        <v>0</v>
      </c>
    </row>
    <row r="585" spans="1:2">
      <c r="A585" s="11">
        <f>Returns!A585</f>
        <v>0</v>
      </c>
      <c r="B585" s="1">
        <f t="array" ref="B585">MMULT(Returns!B585:AC585,Resume!$B$38:$B$65)</f>
        <v>0</v>
      </c>
    </row>
    <row r="586" spans="1:2">
      <c r="A586" s="11">
        <f>Returns!A586</f>
        <v>0</v>
      </c>
      <c r="B586" s="1">
        <f t="array" ref="B586">MMULT(Returns!B586:AC586,Resume!$B$38:$B$65)</f>
        <v>0</v>
      </c>
    </row>
    <row r="587" spans="1:2">
      <c r="A587" s="11">
        <f>Returns!A587</f>
        <v>0</v>
      </c>
      <c r="B587" s="1">
        <f t="array" ref="B587">MMULT(Returns!B587:AC587,Resume!$B$38:$B$65)</f>
        <v>0</v>
      </c>
    </row>
    <row r="588" spans="1:2">
      <c r="A588" s="11">
        <f>Returns!A588</f>
        <v>0</v>
      </c>
      <c r="B588" s="1">
        <f t="array" ref="B588">MMULT(Returns!B588:AC588,Resume!$B$38:$B$65)</f>
        <v>0</v>
      </c>
    </row>
    <row r="589" spans="1:2">
      <c r="A589" s="11">
        <f>Returns!A589</f>
        <v>0</v>
      </c>
      <c r="B589" s="1">
        <f t="array" ref="B589">MMULT(Returns!B589:AC589,Resume!$B$38:$B$65)</f>
        <v>0</v>
      </c>
    </row>
    <row r="590" spans="1:2">
      <c r="A590" s="11">
        <f>Returns!A590</f>
        <v>0</v>
      </c>
      <c r="B590" s="1">
        <f t="array" ref="B590">MMULT(Returns!B590:AC590,Resume!$B$38:$B$65)</f>
        <v>0</v>
      </c>
    </row>
    <row r="591" spans="1:2">
      <c r="A591" s="11">
        <f>Returns!A591</f>
        <v>0</v>
      </c>
      <c r="B591" s="1">
        <f t="array" ref="B591">MMULT(Returns!B591:AC591,Resume!$B$38:$B$65)</f>
        <v>0</v>
      </c>
    </row>
    <row r="592" spans="1:2">
      <c r="A592" s="11">
        <f>Returns!A592</f>
        <v>0</v>
      </c>
      <c r="B592" s="1">
        <f t="array" ref="B592">MMULT(Returns!B592:AC592,Resume!$B$38:$B$65)</f>
        <v>0</v>
      </c>
    </row>
    <row r="593" spans="1:2">
      <c r="A593" s="11">
        <f>Returns!A593</f>
        <v>0</v>
      </c>
      <c r="B593" s="1">
        <f t="array" ref="B593">MMULT(Returns!B593:AC593,Resume!$B$38:$B$65)</f>
        <v>0</v>
      </c>
    </row>
    <row r="594" spans="1:2">
      <c r="A594" s="11">
        <f>Returns!A594</f>
        <v>0</v>
      </c>
      <c r="B594" s="1">
        <f t="array" ref="B594">MMULT(Returns!B594:AC594,Resume!$B$38:$B$65)</f>
        <v>0</v>
      </c>
    </row>
    <row r="595" spans="1:2">
      <c r="A595" s="11">
        <f>Returns!A595</f>
        <v>0</v>
      </c>
      <c r="B595" s="1">
        <f t="array" ref="B595">MMULT(Returns!B595:AC595,Resume!$B$38:$B$65)</f>
        <v>0</v>
      </c>
    </row>
    <row r="596" spans="1:2">
      <c r="A596" s="11">
        <f>Returns!A596</f>
        <v>0</v>
      </c>
      <c r="B596" s="1">
        <f t="array" ref="B596">MMULT(Returns!B596:AC596,Resume!$B$38:$B$65)</f>
        <v>0</v>
      </c>
    </row>
    <row r="597" spans="1:2">
      <c r="A597" s="11">
        <f>Returns!A597</f>
        <v>0</v>
      </c>
      <c r="B597" s="1">
        <f t="array" ref="B597">MMULT(Returns!B597:AC597,Resume!$B$38:$B$65)</f>
        <v>0</v>
      </c>
    </row>
    <row r="598" spans="1:2">
      <c r="A598" s="11">
        <f>Returns!A598</f>
        <v>0</v>
      </c>
      <c r="B598" s="1">
        <f t="array" ref="B598">MMULT(Returns!B598:AC598,Resume!$B$38:$B$65)</f>
        <v>0</v>
      </c>
    </row>
    <row r="599" spans="1:2">
      <c r="A599" s="11">
        <f>Returns!A599</f>
        <v>0</v>
      </c>
      <c r="B599" s="1">
        <f t="array" ref="B599">MMULT(Returns!B599:AC599,Resume!$B$38:$B$65)</f>
        <v>0</v>
      </c>
    </row>
    <row r="600" spans="1:2">
      <c r="A600" s="11">
        <f>Returns!A600</f>
        <v>0</v>
      </c>
      <c r="B600" s="1">
        <f t="array" ref="B600">MMULT(Returns!B600:AC600,Resume!$B$38:$B$65)</f>
        <v>0</v>
      </c>
    </row>
    <row r="601" spans="1:2">
      <c r="A601" s="11">
        <f>Returns!A601</f>
        <v>0</v>
      </c>
      <c r="B601" s="1">
        <f t="array" ref="B601">MMULT(Returns!B601:AC601,Resume!$B$38:$B$65)</f>
        <v>0</v>
      </c>
    </row>
    <row r="602" spans="1:2">
      <c r="A602" s="11">
        <f>Returns!A602</f>
        <v>0</v>
      </c>
      <c r="B602" s="1">
        <f t="array" ref="B602">MMULT(Returns!B602:AC602,Resume!$B$38:$B$65)</f>
        <v>0</v>
      </c>
    </row>
    <row r="603" spans="1:2">
      <c r="A603" s="11">
        <f>Returns!A603</f>
        <v>0</v>
      </c>
      <c r="B603" s="1">
        <f t="array" ref="B603">MMULT(Returns!B603:AC603,Resume!$B$38:$B$65)</f>
        <v>0</v>
      </c>
    </row>
    <row r="604" spans="1:2">
      <c r="A604" s="11">
        <f>Returns!A604</f>
        <v>0</v>
      </c>
      <c r="B604" s="1">
        <f t="array" ref="B604">MMULT(Returns!B604:AC604,Resume!$B$38:$B$65)</f>
        <v>0</v>
      </c>
    </row>
    <row r="605" spans="1:2">
      <c r="A605" s="11">
        <f>Returns!A605</f>
        <v>0</v>
      </c>
      <c r="B605" s="1">
        <f t="array" ref="B605">MMULT(Returns!B605:AC605,Resume!$B$38:$B$65)</f>
        <v>0</v>
      </c>
    </row>
    <row r="606" spans="1:2">
      <c r="A606" s="11">
        <f>Returns!A606</f>
        <v>0</v>
      </c>
      <c r="B606" s="1">
        <f t="array" ref="B606">MMULT(Returns!B606:AC606,Resume!$B$38:$B$65)</f>
        <v>0</v>
      </c>
    </row>
    <row r="607" spans="1:2">
      <c r="A607" s="11">
        <f>Returns!A607</f>
        <v>0</v>
      </c>
      <c r="B607" s="1">
        <f t="array" ref="B607">MMULT(Returns!B607:AC607,Resume!$B$38:$B$65)</f>
        <v>0</v>
      </c>
    </row>
    <row r="608" spans="1:2">
      <c r="A608" s="11">
        <f>Returns!A608</f>
        <v>0</v>
      </c>
      <c r="B608" s="1">
        <f t="array" ref="B608">MMULT(Returns!B608:AC608,Resume!$B$38:$B$65)</f>
        <v>0</v>
      </c>
    </row>
    <row r="609" spans="1:2">
      <c r="A609" s="11">
        <f>Returns!A609</f>
        <v>0</v>
      </c>
      <c r="B609" s="1">
        <f t="array" ref="B609">MMULT(Returns!B609:AC609,Resume!$B$38:$B$65)</f>
        <v>0</v>
      </c>
    </row>
    <row r="610" spans="1:2">
      <c r="A610" s="11">
        <f>Returns!A610</f>
        <v>0</v>
      </c>
      <c r="B610" s="1">
        <f t="array" ref="B610">MMULT(Returns!B610:AC610,Resume!$B$38:$B$65)</f>
        <v>0</v>
      </c>
    </row>
    <row r="611" spans="1:2">
      <c r="A611" s="11">
        <f>Returns!A611</f>
        <v>0</v>
      </c>
      <c r="B611" s="1">
        <f t="array" ref="B611">MMULT(Returns!B611:AC611,Resume!$B$38:$B$65)</f>
        <v>0</v>
      </c>
    </row>
    <row r="612" spans="1:2">
      <c r="A612" s="11">
        <f>Returns!A612</f>
        <v>0</v>
      </c>
      <c r="B612" s="1">
        <f t="array" ref="B612">MMULT(Returns!B612:AC612,Resume!$B$38:$B$65)</f>
        <v>0</v>
      </c>
    </row>
    <row r="613" spans="1:2">
      <c r="A613" s="11">
        <f>Returns!A613</f>
        <v>0</v>
      </c>
      <c r="B613" s="1">
        <f t="array" ref="B613">MMULT(Returns!B613:AC613,Resume!$B$38:$B$65)</f>
        <v>0</v>
      </c>
    </row>
    <row r="614" spans="1:2">
      <c r="A614" s="11">
        <f>Returns!A614</f>
        <v>0</v>
      </c>
      <c r="B614" s="1">
        <f t="array" ref="B614">MMULT(Returns!B614:AC614,Resume!$B$38:$B$65)</f>
        <v>0</v>
      </c>
    </row>
    <row r="615" spans="1:2">
      <c r="A615" s="11">
        <f>Returns!A615</f>
        <v>0</v>
      </c>
      <c r="B615" s="1">
        <f t="array" ref="B615">MMULT(Returns!B615:AC615,Resume!$B$38:$B$65)</f>
        <v>0</v>
      </c>
    </row>
    <row r="616" spans="1:2">
      <c r="A616" s="11">
        <f>Returns!A616</f>
        <v>0</v>
      </c>
      <c r="B616" s="1">
        <f t="array" ref="B616">MMULT(Returns!B616:AC616,Resume!$B$38:$B$65)</f>
        <v>0</v>
      </c>
    </row>
    <row r="617" spans="1:2">
      <c r="A617" s="11">
        <f>Returns!A617</f>
        <v>0</v>
      </c>
      <c r="B617" s="1">
        <f t="array" ref="B617">MMULT(Returns!B617:AC617,Resume!$B$38:$B$65)</f>
        <v>0</v>
      </c>
    </row>
    <row r="618" spans="1:2">
      <c r="A618" s="11">
        <f>Returns!A618</f>
        <v>0</v>
      </c>
      <c r="B618" s="1">
        <f t="array" ref="B618">MMULT(Returns!B618:AC618,Resume!$B$38:$B$65)</f>
        <v>0</v>
      </c>
    </row>
    <row r="619" spans="1:2">
      <c r="A619" s="11">
        <f>Returns!A619</f>
        <v>0</v>
      </c>
      <c r="B619" s="1">
        <f t="array" ref="B619">MMULT(Returns!B619:AC619,Resume!$B$38:$B$65)</f>
        <v>0</v>
      </c>
    </row>
    <row r="620" spans="1:2">
      <c r="A620" s="11">
        <f>Returns!A620</f>
        <v>0</v>
      </c>
      <c r="B620" s="1">
        <f t="array" ref="B620">MMULT(Returns!B620:AC620,Resume!$B$38:$B$65)</f>
        <v>0</v>
      </c>
    </row>
    <row r="621" spans="1:2">
      <c r="A621" s="11">
        <f>Returns!A621</f>
        <v>0</v>
      </c>
      <c r="B621" s="1">
        <f t="array" ref="B621">MMULT(Returns!B621:AC621,Resume!$B$38:$B$65)</f>
        <v>0</v>
      </c>
    </row>
    <row r="622" spans="1:2">
      <c r="A622" s="11">
        <f>Returns!A622</f>
        <v>0</v>
      </c>
      <c r="B622" s="1">
        <f t="array" ref="B622">MMULT(Returns!B622:AC622,Resume!$B$38:$B$65)</f>
        <v>0</v>
      </c>
    </row>
    <row r="623" spans="1:2">
      <c r="A623" s="11">
        <f>Returns!A623</f>
        <v>0</v>
      </c>
      <c r="B623" s="1">
        <f t="array" ref="B623">MMULT(Returns!B623:AC623,Resume!$B$38:$B$65)</f>
        <v>0</v>
      </c>
    </row>
    <row r="624" spans="1:2">
      <c r="A624" s="11">
        <f>Returns!A624</f>
        <v>0</v>
      </c>
      <c r="B624" s="1">
        <f t="array" ref="B624">MMULT(Returns!B624:AC624,Resume!$B$38:$B$65)</f>
        <v>0</v>
      </c>
    </row>
    <row r="625" spans="1:2">
      <c r="A625" s="11">
        <f>Returns!A625</f>
        <v>0</v>
      </c>
      <c r="B625" s="1">
        <f t="array" ref="B625">MMULT(Returns!B625:AC625,Resume!$B$38:$B$65)</f>
        <v>0</v>
      </c>
    </row>
    <row r="626" spans="1:2">
      <c r="A626" s="11">
        <f>Returns!A626</f>
        <v>0</v>
      </c>
      <c r="B626" s="1">
        <f t="array" ref="B626">MMULT(Returns!B626:AC626,Resume!$B$38:$B$65)</f>
        <v>0</v>
      </c>
    </row>
    <row r="627" spans="1:2">
      <c r="A627" s="11">
        <f>Returns!A627</f>
        <v>0</v>
      </c>
      <c r="B627" s="1">
        <f t="array" ref="B627">MMULT(Returns!B627:AC627,Resume!$B$38:$B$65)</f>
        <v>0</v>
      </c>
    </row>
    <row r="628" spans="1:2">
      <c r="A628" s="11">
        <f>Returns!A628</f>
        <v>0</v>
      </c>
      <c r="B628" s="1">
        <f t="array" ref="B628">MMULT(Returns!B628:AC628,Resume!$B$38:$B$65)</f>
        <v>0</v>
      </c>
    </row>
    <row r="629" spans="1:2">
      <c r="A629" s="11">
        <f>Returns!A629</f>
        <v>0</v>
      </c>
      <c r="B629" s="1">
        <f t="array" ref="B629">MMULT(Returns!B629:AC629,Resume!$B$38:$B$65)</f>
        <v>0</v>
      </c>
    </row>
    <row r="630" spans="1:2">
      <c r="A630" s="11">
        <f>Returns!A630</f>
        <v>0</v>
      </c>
      <c r="B630" s="1">
        <f t="array" ref="B630">MMULT(Returns!B630:AC630,Resume!$B$38:$B$65)</f>
        <v>0</v>
      </c>
    </row>
    <row r="631" spans="1:2">
      <c r="A631" s="11">
        <f>Returns!A631</f>
        <v>0</v>
      </c>
      <c r="B631" s="1">
        <f t="array" ref="B631">MMULT(Returns!B631:AC631,Resume!$B$38:$B$65)</f>
        <v>0</v>
      </c>
    </row>
    <row r="632" spans="1:2">
      <c r="A632" s="11">
        <f>Returns!A632</f>
        <v>0</v>
      </c>
      <c r="B632" s="1">
        <f t="array" ref="B632">MMULT(Returns!B632:AC632,Resume!$B$38:$B$65)</f>
        <v>0</v>
      </c>
    </row>
    <row r="633" spans="1:2">
      <c r="A633" s="11">
        <f>Returns!A633</f>
        <v>0</v>
      </c>
      <c r="B633" s="1">
        <f t="array" ref="B633">MMULT(Returns!B633:AC633,Resume!$B$38:$B$65)</f>
        <v>0</v>
      </c>
    </row>
    <row r="634" spans="1:2">
      <c r="A634" s="11">
        <f>Returns!A634</f>
        <v>0</v>
      </c>
      <c r="B634" s="1">
        <f t="array" ref="B634">MMULT(Returns!B634:AC634,Resume!$B$38:$B$65)</f>
        <v>0</v>
      </c>
    </row>
    <row r="635" spans="1:2">
      <c r="A635" s="11">
        <f>Returns!A635</f>
        <v>0</v>
      </c>
      <c r="B635" s="1">
        <f t="array" ref="B635">MMULT(Returns!B635:AC635,Resume!$B$38:$B$65)</f>
        <v>0</v>
      </c>
    </row>
    <row r="636" spans="1:2">
      <c r="A636" s="11">
        <f>Returns!A636</f>
        <v>0</v>
      </c>
      <c r="B636" s="1">
        <f t="array" ref="B636">MMULT(Returns!B636:AC636,Resume!$B$38:$B$65)</f>
        <v>0</v>
      </c>
    </row>
    <row r="637" spans="1:2">
      <c r="A637" s="11">
        <f>Returns!A637</f>
        <v>0</v>
      </c>
      <c r="B637" s="1">
        <f t="array" ref="B637">MMULT(Returns!B637:AC637,Resume!$B$38:$B$65)</f>
        <v>0</v>
      </c>
    </row>
    <row r="638" spans="1:2">
      <c r="A638" s="11">
        <f>Returns!A638</f>
        <v>0</v>
      </c>
      <c r="B638" s="1">
        <f t="array" ref="B638">MMULT(Returns!B638:AC638,Resume!$B$38:$B$65)</f>
        <v>0</v>
      </c>
    </row>
    <row r="639" spans="1:2">
      <c r="A639" s="11">
        <f>Returns!A639</f>
        <v>0</v>
      </c>
      <c r="B639" s="1">
        <f t="array" ref="B639">MMULT(Returns!B639:AC639,Resume!$B$38:$B$65)</f>
        <v>0</v>
      </c>
    </row>
    <row r="640" spans="1:2">
      <c r="A640" s="11">
        <f>Returns!A640</f>
        <v>0</v>
      </c>
      <c r="B640" s="1">
        <f t="array" ref="B640">MMULT(Returns!B640:AC640,Resume!$B$38:$B$65)</f>
        <v>0</v>
      </c>
    </row>
    <row r="641" spans="1:2">
      <c r="A641" s="11">
        <f>Returns!A641</f>
        <v>0</v>
      </c>
      <c r="B641" s="1">
        <f t="array" ref="B641">MMULT(Returns!B641:AC641,Resume!$B$38:$B$65)</f>
        <v>0</v>
      </c>
    </row>
    <row r="642" spans="1:2">
      <c r="A642" s="11">
        <f>Returns!A642</f>
        <v>0</v>
      </c>
      <c r="B642" s="1">
        <f t="array" ref="B642">MMULT(Returns!B642:AC642,Resume!$B$38:$B$65)</f>
        <v>0</v>
      </c>
    </row>
    <row r="643" spans="1:2">
      <c r="A643" s="11">
        <f>Returns!A643</f>
        <v>0</v>
      </c>
      <c r="B643" s="1">
        <f t="array" ref="B643">MMULT(Returns!B643:AC643,Resume!$B$38:$B$65)</f>
        <v>0</v>
      </c>
    </row>
    <row r="644" spans="1:2">
      <c r="A644" s="11">
        <f>Returns!A644</f>
        <v>0</v>
      </c>
      <c r="B644" s="1">
        <f t="array" ref="B644">MMULT(Returns!B644:AC644,Resume!$B$38:$B$65)</f>
        <v>0</v>
      </c>
    </row>
    <row r="645" spans="1:2">
      <c r="A645" s="11">
        <f>Returns!A645</f>
        <v>0</v>
      </c>
      <c r="B645" s="1">
        <f t="array" ref="B645">MMULT(Returns!B645:AC645,Resume!$B$38:$B$65)</f>
        <v>0</v>
      </c>
    </row>
    <row r="646" spans="1:2">
      <c r="A646" s="11">
        <f>Returns!A646</f>
        <v>0</v>
      </c>
      <c r="B646" s="1">
        <f t="array" ref="B646">MMULT(Returns!B646:AC646,Resume!$B$38:$B$65)</f>
        <v>0</v>
      </c>
    </row>
    <row r="647" spans="1:2">
      <c r="A647" s="11">
        <f>Returns!A647</f>
        <v>0</v>
      </c>
      <c r="B647" s="1">
        <f t="array" ref="B647">MMULT(Returns!B647:AC647,Resume!$B$38:$B$65)</f>
        <v>0</v>
      </c>
    </row>
    <row r="648" spans="1:2">
      <c r="A648" s="11">
        <f>Returns!A648</f>
        <v>0</v>
      </c>
      <c r="B648" s="1">
        <f t="array" ref="B648">MMULT(Returns!B648:AC648,Resume!$B$38:$B$65)</f>
        <v>0</v>
      </c>
    </row>
    <row r="649" spans="1:2">
      <c r="A649" s="11">
        <f>Returns!A649</f>
        <v>0</v>
      </c>
      <c r="B649" s="1">
        <f t="array" ref="B649">MMULT(Returns!B649:AC649,Resume!$B$38:$B$65)</f>
        <v>0</v>
      </c>
    </row>
    <row r="650" spans="1:2">
      <c r="A650" s="11">
        <f>Returns!A650</f>
        <v>0</v>
      </c>
      <c r="B650" s="1">
        <f t="array" ref="B650">MMULT(Returns!B650:AC650,Resume!$B$38:$B$65)</f>
        <v>0</v>
      </c>
    </row>
    <row r="651" spans="1:2">
      <c r="A651" s="11">
        <f>Returns!A651</f>
        <v>0</v>
      </c>
      <c r="B651" s="1">
        <f t="array" ref="B651">MMULT(Returns!B651:AC651,Resume!$B$38:$B$65)</f>
        <v>0</v>
      </c>
    </row>
    <row r="652" spans="1:2">
      <c r="A652" s="11">
        <f>Returns!A652</f>
        <v>0</v>
      </c>
      <c r="B652" s="1">
        <f t="array" ref="B652">MMULT(Returns!B652:AC652,Resume!$B$38:$B$65)</f>
        <v>0</v>
      </c>
    </row>
    <row r="653" spans="1:2">
      <c r="A653" s="11">
        <f>Returns!A653</f>
        <v>0</v>
      </c>
      <c r="B653" s="1">
        <f t="array" ref="B653">MMULT(Returns!B653:AC653,Resume!$B$38:$B$65)</f>
        <v>0</v>
      </c>
    </row>
    <row r="654" spans="1:2">
      <c r="A654" s="11">
        <f>Returns!A654</f>
        <v>0</v>
      </c>
      <c r="B654" s="1">
        <f t="array" ref="B654">MMULT(Returns!B654:AC654,Resume!$B$38:$B$65)</f>
        <v>0</v>
      </c>
    </row>
    <row r="655" spans="1:2">
      <c r="A655" s="11">
        <f>Returns!A655</f>
        <v>0</v>
      </c>
      <c r="B655" s="1">
        <f t="array" ref="B655">MMULT(Returns!B655:AC655,Resume!$B$38:$B$65)</f>
        <v>0</v>
      </c>
    </row>
    <row r="656" spans="1:2">
      <c r="A656" s="11">
        <f>Returns!A656</f>
        <v>0</v>
      </c>
      <c r="B656" s="1">
        <f t="array" ref="B656">MMULT(Returns!B656:AC656,Resume!$B$38:$B$65)</f>
        <v>0</v>
      </c>
    </row>
    <row r="657" spans="1:2">
      <c r="A657" s="11">
        <f>Returns!A657</f>
        <v>0</v>
      </c>
      <c r="B657" s="1">
        <f t="array" ref="B657">MMULT(Returns!B657:AC657,Resume!$B$38:$B$65)</f>
        <v>0</v>
      </c>
    </row>
    <row r="658" spans="1:2">
      <c r="A658" s="11">
        <f>Returns!A658</f>
        <v>0</v>
      </c>
      <c r="B658" s="1">
        <f t="array" ref="B658">MMULT(Returns!B658:AC658,Resume!$B$38:$B$65)</f>
        <v>0</v>
      </c>
    </row>
    <row r="659" spans="1:2">
      <c r="A659" s="11">
        <f>Returns!A659</f>
        <v>0</v>
      </c>
      <c r="B659" s="1">
        <f t="array" ref="B659">MMULT(Returns!B659:AC659,Resume!$B$38:$B$65)</f>
        <v>0</v>
      </c>
    </row>
    <row r="660" spans="1:2">
      <c r="A660" s="11">
        <f>Returns!A660</f>
        <v>0</v>
      </c>
      <c r="B660" s="1">
        <f t="array" ref="B660">MMULT(Returns!B660:AC660,Resume!$B$38:$B$65)</f>
        <v>0</v>
      </c>
    </row>
    <row r="661" spans="1:2">
      <c r="A661" s="11">
        <f>Returns!A661</f>
        <v>0</v>
      </c>
      <c r="B661" s="1">
        <f t="array" ref="B661">MMULT(Returns!B661:AC661,Resume!$B$38:$B$65)</f>
        <v>0</v>
      </c>
    </row>
    <row r="662" spans="1:2">
      <c r="A662" s="11">
        <f>Returns!A662</f>
        <v>0</v>
      </c>
      <c r="B662" s="1">
        <f t="array" ref="B662">MMULT(Returns!B662:AC662,Resume!$B$38:$B$65)</f>
        <v>0</v>
      </c>
    </row>
    <row r="663" spans="1:2">
      <c r="A663" s="11">
        <f>Returns!A663</f>
        <v>0</v>
      </c>
      <c r="B663" s="1">
        <f t="array" ref="B663">MMULT(Returns!B663:AC663,Resume!$B$38:$B$65)</f>
        <v>0</v>
      </c>
    </row>
    <row r="664" spans="1:2">
      <c r="A664" s="11">
        <f>Returns!A664</f>
        <v>0</v>
      </c>
      <c r="B664" s="1">
        <f t="array" ref="B664">MMULT(Returns!B664:AC664,Resume!$B$38:$B$65)</f>
        <v>0</v>
      </c>
    </row>
    <row r="665" spans="1:2">
      <c r="A665" s="11">
        <f>Returns!A665</f>
        <v>0</v>
      </c>
      <c r="B665" s="1">
        <f t="array" ref="B665">MMULT(Returns!B665:AC665,Resume!$B$38:$B$65)</f>
        <v>0</v>
      </c>
    </row>
    <row r="666" spans="1:2">
      <c r="A666" s="11">
        <f>Returns!A666</f>
        <v>0</v>
      </c>
      <c r="B666" s="1">
        <f t="array" ref="B666">MMULT(Returns!B666:AC666,Resume!$B$38:$B$65)</f>
        <v>0</v>
      </c>
    </row>
    <row r="667" spans="1:2">
      <c r="A667" s="11">
        <f>Returns!A667</f>
        <v>0</v>
      </c>
      <c r="B667" s="1">
        <f t="array" ref="B667">MMULT(Returns!B667:AC667,Resume!$B$38:$B$65)</f>
        <v>0</v>
      </c>
    </row>
    <row r="668" spans="1:2">
      <c r="A668" s="11">
        <f>Returns!A668</f>
        <v>0</v>
      </c>
      <c r="B668" s="1">
        <f t="array" ref="B668">MMULT(Returns!B668:AC668,Resume!$B$38:$B$65)</f>
        <v>0</v>
      </c>
    </row>
    <row r="669" spans="1:2">
      <c r="A669" s="11">
        <f>Returns!A669</f>
        <v>0</v>
      </c>
      <c r="B669" s="1">
        <f t="array" ref="B669">MMULT(Returns!B669:AC669,Resume!$B$38:$B$65)</f>
        <v>0</v>
      </c>
    </row>
    <row r="670" spans="1:2">
      <c r="A670" s="11">
        <f>Returns!A670</f>
        <v>0</v>
      </c>
      <c r="B670" s="1">
        <f t="array" ref="B670">MMULT(Returns!B670:AC670,Resume!$B$38:$B$65)</f>
        <v>0</v>
      </c>
    </row>
    <row r="671" spans="1:2">
      <c r="A671" s="11">
        <f>Returns!A671</f>
        <v>0</v>
      </c>
      <c r="B671" s="1">
        <f t="array" ref="B671">MMULT(Returns!B671:AC671,Resume!$B$38:$B$65)</f>
        <v>0</v>
      </c>
    </row>
    <row r="672" spans="1:2">
      <c r="A672" s="11">
        <f>Returns!A672</f>
        <v>0</v>
      </c>
      <c r="B672" s="1">
        <f t="array" ref="B672">MMULT(Returns!B672:AC672,Resume!$B$38:$B$65)</f>
        <v>0</v>
      </c>
    </row>
    <row r="673" spans="1:2">
      <c r="A673" s="11">
        <f>Returns!A673</f>
        <v>0</v>
      </c>
      <c r="B673" s="1">
        <f t="array" ref="B673">MMULT(Returns!B673:AC673,Resume!$B$38:$B$65)</f>
        <v>0</v>
      </c>
    </row>
    <row r="674" spans="1:2">
      <c r="A674" s="11">
        <f>Returns!A674</f>
        <v>0</v>
      </c>
      <c r="B674" s="1">
        <f t="array" ref="B674">MMULT(Returns!B674:AC674,Resume!$B$38:$B$65)</f>
        <v>0</v>
      </c>
    </row>
    <row r="675" spans="1:2">
      <c r="A675" s="11">
        <f>Returns!A675</f>
        <v>0</v>
      </c>
      <c r="B675" s="1">
        <f t="array" ref="B675">MMULT(Returns!B675:AC675,Resume!$B$38:$B$65)</f>
        <v>0</v>
      </c>
    </row>
    <row r="676" spans="1:2">
      <c r="A676" s="11">
        <f>Returns!A676</f>
        <v>0</v>
      </c>
      <c r="B676" s="1">
        <f t="array" ref="B676">MMULT(Returns!B676:AC676,Resume!$B$38:$B$65)</f>
        <v>0</v>
      </c>
    </row>
    <row r="677" spans="1:2">
      <c r="A677" s="11">
        <f>Returns!A677</f>
        <v>0</v>
      </c>
      <c r="B677" s="1">
        <f t="array" ref="B677">MMULT(Returns!B677:AC677,Resume!$B$38:$B$65)</f>
        <v>0</v>
      </c>
    </row>
    <row r="678" spans="1:2">
      <c r="A678" s="11">
        <f>Returns!A678</f>
        <v>0</v>
      </c>
      <c r="B678" s="1">
        <f t="array" ref="B678">MMULT(Returns!B678:AC678,Resume!$B$38:$B$65)</f>
        <v>0</v>
      </c>
    </row>
    <row r="679" spans="1:2">
      <c r="A679" s="11">
        <f>Returns!A679</f>
        <v>0</v>
      </c>
      <c r="B679" s="1">
        <f t="array" ref="B679">MMULT(Returns!B679:AC679,Resume!$B$38:$B$65)</f>
        <v>0</v>
      </c>
    </row>
    <row r="680" spans="1:2">
      <c r="A680" s="11">
        <f>Returns!A680</f>
        <v>0</v>
      </c>
      <c r="B680" s="1">
        <f t="array" ref="B680">MMULT(Returns!B680:AC680,Resume!$B$38:$B$65)</f>
        <v>0</v>
      </c>
    </row>
    <row r="681" spans="1:2">
      <c r="A681" s="11">
        <f>Returns!A681</f>
        <v>0</v>
      </c>
      <c r="B681" s="1">
        <f t="array" ref="B681">MMULT(Returns!B681:AC681,Resume!$B$38:$B$65)</f>
        <v>0</v>
      </c>
    </row>
    <row r="682" spans="1:2">
      <c r="A682" s="11">
        <f>Returns!A682</f>
        <v>0</v>
      </c>
      <c r="B682" s="1">
        <f t="array" ref="B682">MMULT(Returns!B682:AC682,Resume!$B$38:$B$65)</f>
        <v>0</v>
      </c>
    </row>
    <row r="683" spans="1:2">
      <c r="A683" s="11">
        <f>Returns!A683</f>
        <v>0</v>
      </c>
      <c r="B683" s="1">
        <f t="array" ref="B683">MMULT(Returns!B683:AC683,Resume!$B$38:$B$65)</f>
        <v>0</v>
      </c>
    </row>
    <row r="684" spans="1:2">
      <c r="A684" s="11">
        <f>Returns!A684</f>
        <v>0</v>
      </c>
      <c r="B684" s="1">
        <f t="array" ref="B684">MMULT(Returns!B684:AC684,Resume!$B$38:$B$65)</f>
        <v>0</v>
      </c>
    </row>
    <row r="685" spans="1:2">
      <c r="A685" s="11">
        <f>Returns!A685</f>
        <v>0</v>
      </c>
      <c r="B685" s="1">
        <f t="array" ref="B685">MMULT(Returns!B685:AC685,Resume!$B$38:$B$65)</f>
        <v>0</v>
      </c>
    </row>
    <row r="686" spans="1:2">
      <c r="A686" s="11">
        <f>Returns!A686</f>
        <v>0</v>
      </c>
      <c r="B686" s="1">
        <f t="array" ref="B686">MMULT(Returns!B686:AC686,Resume!$B$38:$B$65)</f>
        <v>0</v>
      </c>
    </row>
    <row r="687" spans="1:2">
      <c r="A687" s="11">
        <f>Returns!A687</f>
        <v>0</v>
      </c>
      <c r="B687" s="1">
        <f t="array" ref="B687">MMULT(Returns!B687:AC687,Resume!$B$38:$B$65)</f>
        <v>0</v>
      </c>
    </row>
    <row r="688" spans="1:2">
      <c r="A688" s="11">
        <f>Returns!A688</f>
        <v>0</v>
      </c>
      <c r="B688" s="1">
        <f t="array" ref="B688">MMULT(Returns!B688:AC688,Resume!$B$38:$B$65)</f>
        <v>0</v>
      </c>
    </row>
    <row r="689" spans="1:2">
      <c r="A689" s="11">
        <f>Returns!A689</f>
        <v>0</v>
      </c>
      <c r="B689" s="1">
        <f t="array" ref="B689">MMULT(Returns!B689:AC689,Resume!$B$38:$B$65)</f>
        <v>0</v>
      </c>
    </row>
    <row r="690" spans="1:2">
      <c r="A690" s="11">
        <f>Returns!A690</f>
        <v>0</v>
      </c>
      <c r="B690" s="1">
        <f t="array" ref="B690">MMULT(Returns!B690:AC690,Resume!$B$38:$B$65)</f>
        <v>0</v>
      </c>
    </row>
    <row r="691" spans="1:2">
      <c r="A691" s="11">
        <f>Returns!A691</f>
        <v>0</v>
      </c>
      <c r="B691" s="1">
        <f t="array" ref="B691">MMULT(Returns!B691:AC691,Resume!$B$38:$B$65)</f>
        <v>0</v>
      </c>
    </row>
    <row r="692" spans="1:2">
      <c r="A692" s="11">
        <f>Returns!A692</f>
        <v>0</v>
      </c>
      <c r="B692" s="1">
        <f t="array" ref="B692">MMULT(Returns!B692:AC692,Resume!$B$38:$B$65)</f>
        <v>0</v>
      </c>
    </row>
    <row r="693" spans="1:2">
      <c r="A693" s="11">
        <f>Returns!A693</f>
        <v>0</v>
      </c>
      <c r="B693" s="1">
        <f t="array" ref="B693">MMULT(Returns!B693:AC693,Resume!$B$38:$B$65)</f>
        <v>0</v>
      </c>
    </row>
    <row r="694" spans="1:2">
      <c r="A694" s="11">
        <f>Returns!A694</f>
        <v>0</v>
      </c>
      <c r="B694" s="1">
        <f t="array" ref="B694">MMULT(Returns!B694:AC694,Resume!$B$38:$B$65)</f>
        <v>0</v>
      </c>
    </row>
    <row r="695" spans="1:2">
      <c r="A695" s="11">
        <f>Returns!A695</f>
        <v>0</v>
      </c>
      <c r="B695" s="1">
        <f t="array" ref="B695">MMULT(Returns!B695:AC695,Resume!$B$38:$B$65)</f>
        <v>0</v>
      </c>
    </row>
    <row r="696" spans="1:2">
      <c r="A696" s="11">
        <f>Returns!A696</f>
        <v>0</v>
      </c>
      <c r="B696" s="1">
        <f t="array" ref="B696">MMULT(Returns!B696:AC696,Resume!$B$38:$B$65)</f>
        <v>0</v>
      </c>
    </row>
    <row r="697" spans="1:2">
      <c r="A697" s="11">
        <f>Returns!A697</f>
        <v>0</v>
      </c>
      <c r="B697" s="1">
        <f t="array" ref="B697">MMULT(Returns!B697:AC697,Resume!$B$38:$B$65)</f>
        <v>0</v>
      </c>
    </row>
    <row r="698" spans="1:2">
      <c r="A698" s="11">
        <f>Returns!A698</f>
        <v>0</v>
      </c>
      <c r="B698" s="1">
        <f t="array" ref="B698">MMULT(Returns!B698:AC698,Resume!$B$38:$B$65)</f>
        <v>0</v>
      </c>
    </row>
    <row r="699" spans="1:2">
      <c r="A699" s="11">
        <f>Returns!A699</f>
        <v>0</v>
      </c>
      <c r="B699" s="1">
        <f t="array" ref="B699">MMULT(Returns!B699:AC699,Resume!$B$38:$B$65)</f>
        <v>0</v>
      </c>
    </row>
    <row r="700" spans="1:2">
      <c r="A700" s="11">
        <f>Returns!A700</f>
        <v>0</v>
      </c>
      <c r="B700" s="1">
        <f t="array" ref="B700">MMULT(Returns!B700:AC700,Resume!$B$38:$B$65)</f>
        <v>0</v>
      </c>
    </row>
    <row r="701" spans="1:2">
      <c r="A701" s="11">
        <f>Returns!A701</f>
        <v>0</v>
      </c>
      <c r="B701" s="1">
        <f t="array" ref="B701">MMULT(Returns!B701:AC701,Resume!$B$38:$B$65)</f>
        <v>0</v>
      </c>
    </row>
    <row r="702" spans="1:2">
      <c r="A702" s="11">
        <f>Returns!A702</f>
        <v>0</v>
      </c>
      <c r="B702" s="1">
        <f t="array" ref="B702">MMULT(Returns!B702:AC702,Resume!$B$38:$B$65)</f>
        <v>0</v>
      </c>
    </row>
    <row r="703" spans="1:2">
      <c r="A703" s="11">
        <f>Returns!A703</f>
        <v>0</v>
      </c>
      <c r="B703" s="1">
        <f t="array" ref="B703">MMULT(Returns!B703:AC703,Resume!$B$38:$B$65)</f>
        <v>0</v>
      </c>
    </row>
    <row r="704" spans="1:2">
      <c r="A704" s="11">
        <f>Returns!A704</f>
        <v>0</v>
      </c>
      <c r="B704" s="1">
        <f t="array" ref="B704">MMULT(Returns!B704:AC704,Resume!$B$38:$B$65)</f>
        <v>0</v>
      </c>
    </row>
    <row r="705" spans="1:2">
      <c r="A705" s="11">
        <f>Returns!A705</f>
        <v>0</v>
      </c>
      <c r="B705" s="1">
        <f t="array" ref="B705">MMULT(Returns!B705:AC705,Resume!$B$38:$B$65)</f>
        <v>0</v>
      </c>
    </row>
    <row r="706" spans="1:2">
      <c r="A706" s="11">
        <f>Returns!A706</f>
        <v>0</v>
      </c>
      <c r="B706" s="1">
        <f t="array" ref="B706">MMULT(Returns!B706:AC706,Resume!$B$38:$B$65)</f>
        <v>0</v>
      </c>
    </row>
    <row r="707" spans="1:2">
      <c r="A707" s="11">
        <f>Returns!A707</f>
        <v>0</v>
      </c>
      <c r="B707" s="1">
        <f t="array" ref="B707">MMULT(Returns!B707:AC707,Resume!$B$38:$B$65)</f>
        <v>0</v>
      </c>
    </row>
    <row r="708" spans="1:2">
      <c r="A708" s="11">
        <f>Returns!A708</f>
        <v>0</v>
      </c>
      <c r="B708" s="1">
        <f t="array" ref="B708">MMULT(Returns!B708:AC708,Resume!$B$38:$B$65)</f>
        <v>0</v>
      </c>
    </row>
    <row r="709" spans="1:2">
      <c r="A709" s="11">
        <f>Returns!A709</f>
        <v>0</v>
      </c>
      <c r="B709" s="1">
        <f t="array" ref="B709">MMULT(Returns!B709:AC709,Resume!$B$38:$B$65)</f>
        <v>0</v>
      </c>
    </row>
    <row r="710" spans="1:2">
      <c r="A710" s="11">
        <f>Returns!A710</f>
        <v>0</v>
      </c>
      <c r="B710" s="1">
        <f t="array" ref="B710">MMULT(Returns!B710:AC710,Resume!$B$38:$B$65)</f>
        <v>0</v>
      </c>
    </row>
    <row r="711" spans="1:2">
      <c r="A711" s="11">
        <f>Returns!A711</f>
        <v>0</v>
      </c>
      <c r="B711" s="1">
        <f t="array" ref="B711">MMULT(Returns!B711:AC711,Resume!$B$38:$B$65)</f>
        <v>0</v>
      </c>
    </row>
    <row r="712" spans="1:2">
      <c r="A712" s="11">
        <f>Returns!A712</f>
        <v>0</v>
      </c>
      <c r="B712" s="1">
        <f t="array" ref="B712">MMULT(Returns!B712:AC712,Resume!$B$38:$B$65)</f>
        <v>0</v>
      </c>
    </row>
    <row r="713" spans="1:2">
      <c r="A713" s="11">
        <f>Returns!A713</f>
        <v>0</v>
      </c>
      <c r="B713" s="1">
        <f t="array" ref="B713">MMULT(Returns!B713:AC713,Resume!$B$38:$B$65)</f>
        <v>0</v>
      </c>
    </row>
    <row r="714" spans="1:2">
      <c r="A714" s="11">
        <f>Returns!A714</f>
        <v>0</v>
      </c>
      <c r="B714" s="1">
        <f t="array" ref="B714">MMULT(Returns!B714:AC714,Resume!$B$38:$B$65)</f>
        <v>0</v>
      </c>
    </row>
    <row r="715" spans="1:2">
      <c r="A715" s="11">
        <f>Returns!A715</f>
        <v>0</v>
      </c>
      <c r="B715" s="1">
        <f t="array" ref="B715">MMULT(Returns!B715:AC715,Resume!$B$38:$B$65)</f>
        <v>0</v>
      </c>
    </row>
    <row r="716" spans="1:2">
      <c r="A716" s="11">
        <f>Returns!A716</f>
        <v>0</v>
      </c>
      <c r="B716" s="1">
        <f t="array" ref="B716">MMULT(Returns!B716:AC716,Resume!$B$38:$B$65)</f>
        <v>0</v>
      </c>
    </row>
    <row r="717" spans="1:2">
      <c r="A717" s="11">
        <f>Returns!A717</f>
        <v>0</v>
      </c>
      <c r="B717" s="1">
        <f t="array" ref="B717">MMULT(Returns!B717:AC717,Resume!$B$38:$B$65)</f>
        <v>0</v>
      </c>
    </row>
    <row r="718" spans="1:2">
      <c r="A718" s="11">
        <f>Returns!A718</f>
        <v>0</v>
      </c>
      <c r="B718" s="1">
        <f t="array" ref="B718">MMULT(Returns!B718:AC718,Resume!$B$38:$B$65)</f>
        <v>0</v>
      </c>
    </row>
    <row r="719" spans="1:2">
      <c r="A719" s="11">
        <f>Returns!A719</f>
        <v>0</v>
      </c>
      <c r="B719" s="1">
        <f t="array" ref="B719">MMULT(Returns!B719:AC719,Resume!$B$38:$B$65)</f>
        <v>0</v>
      </c>
    </row>
    <row r="720" spans="1:2">
      <c r="A720" s="11">
        <f>Returns!A720</f>
        <v>0</v>
      </c>
      <c r="B720" s="1">
        <f t="array" ref="B720">MMULT(Returns!B720:AC720,Resume!$B$38:$B$65)</f>
        <v>0</v>
      </c>
    </row>
    <row r="721" spans="1:2">
      <c r="A721" s="11">
        <f>Returns!A721</f>
        <v>0</v>
      </c>
      <c r="B721" s="1">
        <f t="array" ref="B721">MMULT(Returns!B721:AC721,Resume!$B$38:$B$65)</f>
        <v>0</v>
      </c>
    </row>
    <row r="722" spans="1:2">
      <c r="A722" s="11">
        <f>Returns!A722</f>
        <v>0</v>
      </c>
      <c r="B722" s="1">
        <f t="array" ref="B722">MMULT(Returns!B722:AC722,Resume!$B$38:$B$65)</f>
        <v>0</v>
      </c>
    </row>
    <row r="723" spans="1:2">
      <c r="A723" s="11">
        <f>Returns!A723</f>
        <v>0</v>
      </c>
      <c r="B723" s="1">
        <f t="array" ref="B723">MMULT(Returns!B723:AC723,Resume!$B$38:$B$65)</f>
        <v>0</v>
      </c>
    </row>
    <row r="724" spans="1:2">
      <c r="A724" s="11">
        <f>Returns!A724</f>
        <v>0</v>
      </c>
      <c r="B724" s="1">
        <f t="array" ref="B724">MMULT(Returns!B724:AC724,Resume!$B$38:$B$65)</f>
        <v>0</v>
      </c>
    </row>
    <row r="725" spans="1:2">
      <c r="A725" s="11">
        <f>Returns!A725</f>
        <v>0</v>
      </c>
      <c r="B725" s="1">
        <f t="array" ref="B725">MMULT(Returns!B725:AC725,Resume!$B$38:$B$65)</f>
        <v>0</v>
      </c>
    </row>
    <row r="726" spans="1:2">
      <c r="A726" s="11">
        <f>Returns!A726</f>
        <v>0</v>
      </c>
      <c r="B726" s="1">
        <f t="array" ref="B726">MMULT(Returns!B726:AC726,Resume!$B$38:$B$65)</f>
        <v>0</v>
      </c>
    </row>
    <row r="727" spans="1:2">
      <c r="A727" s="11">
        <f>Returns!A727</f>
        <v>0</v>
      </c>
      <c r="B727" s="1">
        <f t="array" ref="B727">MMULT(Returns!B727:AC727,Resume!$B$38:$B$65)</f>
        <v>0</v>
      </c>
    </row>
    <row r="728" spans="1:2">
      <c r="A728" s="11">
        <f>Returns!A728</f>
        <v>0</v>
      </c>
      <c r="B728" s="1">
        <f t="array" ref="B728">MMULT(Returns!B728:AC728,Resume!$B$38:$B$65)</f>
        <v>0</v>
      </c>
    </row>
    <row r="729" spans="1:2">
      <c r="A729" s="11">
        <f>Returns!A729</f>
        <v>0</v>
      </c>
      <c r="B729" s="1">
        <f t="array" ref="B729">MMULT(Returns!B729:AC729,Resume!$B$38:$B$65)</f>
        <v>0</v>
      </c>
    </row>
    <row r="730" spans="1:2">
      <c r="A730" s="11">
        <f>Returns!A730</f>
        <v>0</v>
      </c>
      <c r="B730" s="1">
        <f t="array" ref="B730">MMULT(Returns!B730:AC730,Resume!$B$38:$B$65)</f>
        <v>0</v>
      </c>
    </row>
    <row r="731" spans="1:2">
      <c r="A731" s="11">
        <f>Returns!A731</f>
        <v>0</v>
      </c>
      <c r="B731" s="1">
        <f t="array" ref="B731">MMULT(Returns!B731:AC731,Resume!$B$38:$B$65)</f>
        <v>0</v>
      </c>
    </row>
    <row r="732" spans="1:2">
      <c r="A732" s="11">
        <f>Returns!A732</f>
        <v>0</v>
      </c>
      <c r="B732" s="1">
        <f t="array" ref="B732">MMULT(Returns!B732:AC732,Resume!$B$38:$B$65)</f>
        <v>0</v>
      </c>
    </row>
    <row r="733" spans="1:2">
      <c r="A733" s="11">
        <f>Returns!A733</f>
        <v>0</v>
      </c>
      <c r="B733" s="1">
        <f t="array" ref="B733">MMULT(Returns!B733:AC733,Resume!$B$38:$B$65)</f>
        <v>0</v>
      </c>
    </row>
    <row r="734" spans="1:2">
      <c r="A734" s="11">
        <f>Returns!A734</f>
        <v>0</v>
      </c>
      <c r="B734" s="1">
        <f t="array" ref="B734">MMULT(Returns!B734:AC734,Resume!$B$38:$B$65)</f>
        <v>0</v>
      </c>
    </row>
    <row r="735" spans="1:2">
      <c r="A735" s="11">
        <f>Returns!A735</f>
        <v>0</v>
      </c>
      <c r="B735" s="1">
        <f t="array" ref="B735">MMULT(Returns!B735:AC735,Resume!$B$38:$B$65)</f>
        <v>0</v>
      </c>
    </row>
    <row r="736" spans="1:2">
      <c r="A736" s="11">
        <f>Returns!A736</f>
        <v>0</v>
      </c>
      <c r="B736" s="1">
        <f t="array" ref="B736">MMULT(Returns!B736:AC736,Resume!$B$38:$B$65)</f>
        <v>0</v>
      </c>
    </row>
    <row r="737" spans="1:2">
      <c r="A737" s="11">
        <f>Returns!A737</f>
        <v>0</v>
      </c>
      <c r="B737" s="1">
        <f t="array" ref="B737">MMULT(Returns!B737:AC737,Resume!$B$38:$B$65)</f>
        <v>0</v>
      </c>
    </row>
    <row r="738" spans="1:2">
      <c r="A738" s="11">
        <f>Returns!A738</f>
        <v>0</v>
      </c>
      <c r="B738" s="1">
        <f t="array" ref="B738">MMULT(Returns!B738:AC738,Resume!$B$38:$B$65)</f>
        <v>0</v>
      </c>
    </row>
    <row r="739" spans="1:2">
      <c r="A739" s="11">
        <f>Returns!A739</f>
        <v>0</v>
      </c>
      <c r="B739" s="1">
        <f t="array" ref="B739">MMULT(Returns!B739:AC739,Resume!$B$38:$B$65)</f>
        <v>0</v>
      </c>
    </row>
    <row r="740" spans="1:2">
      <c r="A740" s="11">
        <f>Returns!A740</f>
        <v>0</v>
      </c>
      <c r="B740" s="1">
        <f t="array" ref="B740">MMULT(Returns!B740:AC740,Resume!$B$38:$B$65)</f>
        <v>0</v>
      </c>
    </row>
    <row r="741" spans="1:2">
      <c r="A741" s="11">
        <f>Returns!A741</f>
        <v>0</v>
      </c>
      <c r="B741" s="1">
        <f t="array" ref="B741">MMULT(Returns!B741:AC741,Resume!$B$38:$B$65)</f>
        <v>0</v>
      </c>
    </row>
    <row r="742" spans="1:2">
      <c r="A742" s="11">
        <f>Returns!A742</f>
        <v>0</v>
      </c>
      <c r="B742" s="1">
        <f t="array" ref="B742">MMULT(Returns!B742:AC742,Resume!$B$38:$B$65)</f>
        <v>0</v>
      </c>
    </row>
    <row r="743" spans="1:2">
      <c r="A743" s="11">
        <f>Returns!A743</f>
        <v>0</v>
      </c>
      <c r="B743" s="1">
        <f t="array" ref="B743">MMULT(Returns!B743:AC743,Resume!$B$38:$B$65)</f>
        <v>0</v>
      </c>
    </row>
    <row r="744" spans="1:2">
      <c r="A744" s="11">
        <f>Returns!A744</f>
        <v>0</v>
      </c>
      <c r="B744" s="1">
        <f t="array" ref="B744">MMULT(Returns!B744:AC744,Resume!$B$38:$B$65)</f>
        <v>0</v>
      </c>
    </row>
    <row r="745" spans="1:2">
      <c r="A745" s="11">
        <f>Returns!A745</f>
        <v>0</v>
      </c>
      <c r="B745" s="1">
        <f t="array" ref="B745">MMULT(Returns!B745:AC745,Resume!$B$38:$B$65)</f>
        <v>0</v>
      </c>
    </row>
    <row r="746" spans="1:2">
      <c r="A746" s="11">
        <f>Returns!A746</f>
        <v>0</v>
      </c>
      <c r="B746" s="1">
        <f t="array" ref="B746">MMULT(Returns!B746:AC746,Resume!$B$38:$B$65)</f>
        <v>0</v>
      </c>
    </row>
    <row r="747" spans="1:2">
      <c r="A747" s="11">
        <f>Returns!A747</f>
        <v>0</v>
      </c>
      <c r="B747" s="1">
        <f t="array" ref="B747">MMULT(Returns!B747:AC747,Resume!$B$38:$B$65)</f>
        <v>0</v>
      </c>
    </row>
    <row r="748" spans="1:2">
      <c r="A748" s="11">
        <f>Returns!A748</f>
        <v>0</v>
      </c>
      <c r="B748" s="1">
        <f t="array" ref="B748">MMULT(Returns!B748:AC748,Resume!$B$38:$B$65)</f>
        <v>0</v>
      </c>
    </row>
    <row r="749" spans="1:2">
      <c r="A749" s="11">
        <f>Returns!A749</f>
        <v>0</v>
      </c>
      <c r="B749" s="1">
        <f t="array" ref="B749">MMULT(Returns!B749:AC749,Resume!$B$38:$B$65)</f>
        <v>0</v>
      </c>
    </row>
    <row r="750" spans="1:2">
      <c r="A750" s="11">
        <f>Returns!A750</f>
        <v>0</v>
      </c>
      <c r="B750" s="1">
        <f t="array" ref="B750">MMULT(Returns!B750:AC750,Resume!$B$38:$B$65)</f>
        <v>0</v>
      </c>
    </row>
    <row r="751" spans="1:2">
      <c r="A751" s="11">
        <f>Returns!A751</f>
        <v>0</v>
      </c>
      <c r="B751" s="1">
        <f t="array" ref="B751">MMULT(Returns!B751:AC751,Resume!$B$38:$B$65)</f>
        <v>0</v>
      </c>
    </row>
    <row r="752" spans="1:2">
      <c r="A752" s="11">
        <f>Returns!A752</f>
        <v>0</v>
      </c>
      <c r="B752" s="1">
        <f t="array" ref="B752">MMULT(Returns!B752:AC752,Resume!$B$38:$B$65)</f>
        <v>0</v>
      </c>
    </row>
    <row r="753" spans="1:2">
      <c r="A753" s="11">
        <f>Returns!A753</f>
        <v>0</v>
      </c>
      <c r="B753" s="1">
        <f t="array" ref="B753">MMULT(Returns!B753:AC753,Resume!$B$38:$B$65)</f>
        <v>0</v>
      </c>
    </row>
    <row r="754" spans="1:2">
      <c r="A754" s="11">
        <f>Returns!A754</f>
        <v>0</v>
      </c>
      <c r="B754" s="1">
        <f t="array" ref="B754">MMULT(Returns!B754:AC754,Resume!$B$38:$B$65)</f>
        <v>0</v>
      </c>
    </row>
    <row r="755" spans="1:2">
      <c r="A755" s="11">
        <f>Returns!A755</f>
        <v>0</v>
      </c>
      <c r="B755" s="1">
        <f t="array" ref="B755">MMULT(Returns!B755:AC755,Resume!$B$38:$B$65)</f>
        <v>0</v>
      </c>
    </row>
    <row r="756" spans="1:2">
      <c r="A756" s="11">
        <f>Returns!A756</f>
        <v>0</v>
      </c>
      <c r="B756" s="1">
        <f t="array" ref="B756">MMULT(Returns!B756:AC756,Resume!$B$38:$B$65)</f>
        <v>0</v>
      </c>
    </row>
    <row r="757" spans="1:2">
      <c r="A757" s="11">
        <f>Returns!A757</f>
        <v>0</v>
      </c>
      <c r="B757" s="1">
        <f t="array" ref="B757">MMULT(Returns!B757:AC757,Resume!$B$38:$B$65)</f>
        <v>0</v>
      </c>
    </row>
    <row r="758" spans="1:2">
      <c r="A758" s="11">
        <f>Returns!A758</f>
        <v>0</v>
      </c>
      <c r="B758" s="1">
        <f t="array" ref="B758">MMULT(Returns!B758:AC758,Resume!$B$38:$B$65)</f>
        <v>0</v>
      </c>
    </row>
    <row r="759" spans="1:2">
      <c r="A759" s="11">
        <f>Returns!A759</f>
        <v>0</v>
      </c>
      <c r="B759" s="1">
        <f t="array" ref="B759">MMULT(Returns!B759:AC759,Resume!$B$38:$B$65)</f>
        <v>0</v>
      </c>
    </row>
    <row r="760" spans="1:2">
      <c r="A760" s="11">
        <f>Returns!A760</f>
        <v>0</v>
      </c>
      <c r="B760" s="1">
        <f t="array" ref="B760">MMULT(Returns!B760:AC760,Resume!$B$38:$B$65)</f>
        <v>0</v>
      </c>
    </row>
    <row r="761" spans="1:2">
      <c r="A761" s="11">
        <f>Returns!A761</f>
        <v>0</v>
      </c>
      <c r="B761" s="1">
        <f t="array" ref="B761">MMULT(Returns!B761:AC761,Resume!$B$38:$B$65)</f>
        <v>0</v>
      </c>
    </row>
    <row r="762" spans="1:2">
      <c r="A762" s="11">
        <f>Returns!A762</f>
        <v>0</v>
      </c>
      <c r="B762" s="1">
        <f t="array" ref="B762">MMULT(Returns!B762:AC762,Resume!$B$38:$B$65)</f>
        <v>0</v>
      </c>
    </row>
    <row r="763" spans="1:2">
      <c r="A763" s="11">
        <f>Returns!A763</f>
        <v>0</v>
      </c>
      <c r="B763" s="1">
        <f t="array" ref="B763">MMULT(Returns!B763:AC763,Resume!$B$38:$B$65)</f>
        <v>0</v>
      </c>
    </row>
    <row r="764" spans="1:2">
      <c r="A764" s="11">
        <f>Returns!A764</f>
        <v>0</v>
      </c>
      <c r="B764" s="1">
        <f t="array" ref="B764">MMULT(Returns!B764:AC764,Resume!$B$38:$B$65)</f>
        <v>0</v>
      </c>
    </row>
    <row r="765" spans="1:2">
      <c r="A765" s="11">
        <f>Returns!A765</f>
        <v>0</v>
      </c>
      <c r="B765" s="1">
        <f t="array" ref="B765">MMULT(Returns!B765:AC765,Resume!$B$38:$B$65)</f>
        <v>0</v>
      </c>
    </row>
    <row r="766" spans="1:2">
      <c r="A766" s="11">
        <f>Returns!A766</f>
        <v>0</v>
      </c>
      <c r="B766" s="1">
        <f t="array" ref="B766">MMULT(Returns!B766:AC766,Resume!$B$38:$B$65)</f>
        <v>0</v>
      </c>
    </row>
    <row r="767" spans="1:2">
      <c r="A767" s="11">
        <f>Returns!A767</f>
        <v>0</v>
      </c>
      <c r="B767" s="1">
        <f t="array" ref="B767">MMULT(Returns!B767:AC767,Resume!$B$38:$B$65)</f>
        <v>0</v>
      </c>
    </row>
    <row r="768" spans="1:2">
      <c r="A768" s="11">
        <f>Returns!A768</f>
        <v>0</v>
      </c>
      <c r="B768" s="1">
        <f t="array" ref="B768">MMULT(Returns!B768:AC768,Resume!$B$38:$B$65)</f>
        <v>0</v>
      </c>
    </row>
    <row r="769" spans="1:2">
      <c r="A769" s="11">
        <f>Returns!A769</f>
        <v>0</v>
      </c>
      <c r="B769" s="1">
        <f t="array" ref="B769">MMULT(Returns!B769:AC769,Resume!$B$38:$B$65)</f>
        <v>0</v>
      </c>
    </row>
    <row r="770" spans="1:2">
      <c r="A770" s="11">
        <f>Returns!A770</f>
        <v>0</v>
      </c>
      <c r="B770" s="1">
        <f t="array" ref="B770">MMULT(Returns!B770:AC770,Resume!$B$38:$B$65)</f>
        <v>0</v>
      </c>
    </row>
    <row r="771" spans="1:2">
      <c r="A771" s="11">
        <f>Returns!A771</f>
        <v>0</v>
      </c>
      <c r="B771" s="1">
        <f t="array" ref="B771">MMULT(Returns!B771:AC771,Resume!$B$38:$B$65)</f>
        <v>0</v>
      </c>
    </row>
    <row r="772" spans="1:2">
      <c r="A772" s="11">
        <f>Returns!A772</f>
        <v>0</v>
      </c>
      <c r="B772" s="1">
        <f t="array" ref="B772">MMULT(Returns!B772:AC772,Resume!$B$38:$B$65)</f>
        <v>0</v>
      </c>
    </row>
    <row r="773" spans="1:2">
      <c r="A773" s="11">
        <f>Returns!A773</f>
        <v>0</v>
      </c>
      <c r="B773" s="1">
        <f t="array" ref="B773">MMULT(Returns!B773:AC773,Resume!$B$38:$B$65)</f>
        <v>0</v>
      </c>
    </row>
    <row r="774" spans="1:2">
      <c r="A774" s="11">
        <f>Returns!A774</f>
        <v>0</v>
      </c>
      <c r="B774" s="1">
        <f t="array" ref="B774">MMULT(Returns!B774:AC774,Resume!$B$38:$B$65)</f>
        <v>0</v>
      </c>
    </row>
    <row r="775" spans="1:2">
      <c r="A775" s="11">
        <f>Returns!A775</f>
        <v>0</v>
      </c>
      <c r="B775" s="1">
        <f t="array" ref="B775">MMULT(Returns!B775:AC775,Resume!$B$38:$B$65)</f>
        <v>0</v>
      </c>
    </row>
    <row r="776" spans="1:2">
      <c r="A776" s="11">
        <f>Returns!A776</f>
        <v>0</v>
      </c>
      <c r="B776" s="1">
        <f t="array" ref="B776">MMULT(Returns!B776:AC776,Resume!$B$38:$B$65)</f>
        <v>0</v>
      </c>
    </row>
    <row r="777" spans="1:2">
      <c r="A777" s="11">
        <f>Returns!A777</f>
        <v>0</v>
      </c>
      <c r="B777" s="1">
        <f t="array" ref="B777">MMULT(Returns!B777:AC777,Resume!$B$38:$B$65)</f>
        <v>0</v>
      </c>
    </row>
    <row r="778" spans="1:2">
      <c r="A778" s="11">
        <f>Returns!A778</f>
        <v>0</v>
      </c>
      <c r="B778" s="1">
        <f t="array" ref="B778">MMULT(Returns!B778:AC778,Resume!$B$38:$B$65)</f>
        <v>0</v>
      </c>
    </row>
    <row r="779" spans="1:2">
      <c r="A779" s="11">
        <f>Returns!A779</f>
        <v>0</v>
      </c>
      <c r="B779" s="1">
        <f t="array" ref="B779">MMULT(Returns!B779:AC779,Resume!$B$38:$B$65)</f>
        <v>0</v>
      </c>
    </row>
    <row r="780" spans="1:2">
      <c r="A780" s="11">
        <f>Returns!A780</f>
        <v>0</v>
      </c>
      <c r="B780" s="1">
        <f t="array" ref="B780">MMULT(Returns!B780:AC780,Resume!$B$38:$B$65)</f>
        <v>0</v>
      </c>
    </row>
    <row r="781" spans="1:2">
      <c r="A781" s="11">
        <f>Returns!A781</f>
        <v>0</v>
      </c>
      <c r="B781" s="1">
        <f t="array" ref="B781">MMULT(Returns!B781:AC781,Resume!$B$38:$B$65)</f>
        <v>0</v>
      </c>
    </row>
    <row r="782" spans="1:2">
      <c r="A782" s="11">
        <f>Returns!A782</f>
        <v>0</v>
      </c>
      <c r="B782" s="1">
        <f t="array" ref="B782">MMULT(Returns!B782:AC782,Resume!$B$38:$B$65)</f>
        <v>0</v>
      </c>
    </row>
    <row r="783" spans="1:2">
      <c r="A783" s="11">
        <f>Returns!A783</f>
        <v>0</v>
      </c>
      <c r="B783" s="1">
        <f t="array" ref="B783">MMULT(Returns!B783:AC783,Resume!$B$38:$B$65)</f>
        <v>0</v>
      </c>
    </row>
    <row r="784" spans="1:2">
      <c r="A784" s="11">
        <f>Returns!A784</f>
        <v>0</v>
      </c>
      <c r="B784" s="1">
        <f t="array" ref="B784">MMULT(Returns!B784:AC784,Resume!$B$38:$B$65)</f>
        <v>0</v>
      </c>
    </row>
    <row r="785" spans="1:2">
      <c r="A785" s="11">
        <f>Returns!A785</f>
        <v>0</v>
      </c>
      <c r="B785" s="1">
        <f t="array" ref="B785">MMULT(Returns!B785:AC785,Resume!$B$38:$B$65)</f>
        <v>0</v>
      </c>
    </row>
    <row r="786" spans="1:2">
      <c r="A786" s="11">
        <f>Returns!A786</f>
        <v>0</v>
      </c>
      <c r="B786" s="1">
        <f t="array" ref="B786">MMULT(Returns!B786:AC786,Resume!$B$38:$B$65)</f>
        <v>0</v>
      </c>
    </row>
    <row r="787" spans="1:2">
      <c r="A787" s="11">
        <f>Returns!A787</f>
        <v>0</v>
      </c>
      <c r="B787" s="1">
        <f t="array" ref="B787">MMULT(Returns!B787:AC787,Resume!$B$38:$B$65)</f>
        <v>0</v>
      </c>
    </row>
    <row r="788" spans="1:2">
      <c r="A788" s="11">
        <f>Returns!A788</f>
        <v>0</v>
      </c>
      <c r="B788" s="1">
        <f t="array" ref="B788">MMULT(Returns!B788:AC788,Resume!$B$38:$B$65)</f>
        <v>0</v>
      </c>
    </row>
    <row r="789" spans="1:2">
      <c r="A789" s="11">
        <f>Returns!A789</f>
        <v>0</v>
      </c>
      <c r="B789" s="1">
        <f t="array" ref="B789">MMULT(Returns!B789:AC789,Resume!$B$38:$B$65)</f>
        <v>0</v>
      </c>
    </row>
    <row r="790" spans="1:2">
      <c r="A790" s="11">
        <f>Returns!A790</f>
        <v>0</v>
      </c>
      <c r="B790" s="1">
        <f t="array" ref="B790">MMULT(Returns!B790:AC790,Resume!$B$38:$B$65)</f>
        <v>0</v>
      </c>
    </row>
    <row r="791" spans="1:2">
      <c r="A791" s="11">
        <f>Returns!A791</f>
        <v>0</v>
      </c>
      <c r="B791" s="1">
        <f t="array" ref="B791">MMULT(Returns!B791:AC791,Resume!$B$38:$B$65)</f>
        <v>0</v>
      </c>
    </row>
    <row r="792" spans="1:2">
      <c r="A792" s="11">
        <f>Returns!A792</f>
        <v>0</v>
      </c>
      <c r="B792" s="1">
        <f t="array" ref="B792">MMULT(Returns!B792:AC792,Resume!$B$38:$B$65)</f>
        <v>0</v>
      </c>
    </row>
    <row r="793" spans="1:2">
      <c r="A793" s="11">
        <f>Returns!A793</f>
        <v>0</v>
      </c>
      <c r="B793" s="1">
        <f t="array" ref="B793">MMULT(Returns!B793:AC793,Resume!$B$38:$B$65)</f>
        <v>0</v>
      </c>
    </row>
    <row r="794" spans="1:2">
      <c r="A794" s="11">
        <f>Returns!A794</f>
        <v>0</v>
      </c>
      <c r="B794" s="1">
        <f t="array" ref="B794">MMULT(Returns!B794:AC794,Resume!$B$38:$B$65)</f>
        <v>0</v>
      </c>
    </row>
    <row r="795" spans="1:2">
      <c r="A795" s="11">
        <f>Returns!A795</f>
        <v>0</v>
      </c>
      <c r="B795" s="1">
        <f t="array" ref="B795">MMULT(Returns!B795:AC795,Resume!$B$38:$B$65)</f>
        <v>0</v>
      </c>
    </row>
    <row r="796" spans="1:2">
      <c r="A796" s="11">
        <f>Returns!A796</f>
        <v>0</v>
      </c>
      <c r="B796" s="1">
        <f t="array" ref="B796">MMULT(Returns!B796:AC796,Resume!$B$38:$B$65)</f>
        <v>0</v>
      </c>
    </row>
    <row r="797" spans="1:2">
      <c r="A797" s="11">
        <f>Returns!A797</f>
        <v>0</v>
      </c>
      <c r="B797" s="1">
        <f t="array" ref="B797">MMULT(Returns!B797:AC797,Resume!$B$38:$B$65)</f>
        <v>0</v>
      </c>
    </row>
    <row r="798" spans="1:2">
      <c r="A798" s="11">
        <f>Returns!A798</f>
        <v>0</v>
      </c>
      <c r="B798" s="1">
        <f t="array" ref="B798">MMULT(Returns!B798:AC798,Resume!$B$38:$B$65)</f>
        <v>0</v>
      </c>
    </row>
    <row r="799" spans="1:2">
      <c r="A799" s="11">
        <f>Returns!A799</f>
        <v>0</v>
      </c>
      <c r="B799" s="1">
        <f t="array" ref="B799">MMULT(Returns!B799:AC799,Resume!$B$38:$B$65)</f>
        <v>0</v>
      </c>
    </row>
    <row r="800" spans="1:2">
      <c r="A800" s="11">
        <f>Returns!A800</f>
        <v>0</v>
      </c>
      <c r="B800" s="1">
        <f t="array" ref="B800">MMULT(Returns!B800:AC800,Resume!$B$38:$B$65)</f>
        <v>0</v>
      </c>
    </row>
    <row r="801" spans="1:2">
      <c r="A801" s="11">
        <f>Returns!A801</f>
        <v>0</v>
      </c>
      <c r="B801" s="1">
        <f t="array" ref="B801">MMULT(Returns!B801:AC801,Resume!$B$38:$B$65)</f>
        <v>0</v>
      </c>
    </row>
    <row r="802" spans="1:2">
      <c r="A802" s="11">
        <f>Returns!A802</f>
        <v>0</v>
      </c>
      <c r="B802" s="1">
        <f t="array" ref="B802">MMULT(Returns!B802:AC802,Resume!$B$38:$B$65)</f>
        <v>0</v>
      </c>
    </row>
    <row r="803" spans="1:2">
      <c r="A803" s="11">
        <f>Returns!A803</f>
        <v>0</v>
      </c>
      <c r="B803" s="1">
        <f t="array" ref="B803">MMULT(Returns!B803:AC803,Resume!$B$38:$B$65)</f>
        <v>0</v>
      </c>
    </row>
    <row r="804" spans="1:2">
      <c r="A804" s="11">
        <f>Returns!A804</f>
        <v>0</v>
      </c>
      <c r="B804" s="1">
        <f t="array" ref="B804">MMULT(Returns!B804:AC804,Resume!$B$38:$B$65)</f>
        <v>0</v>
      </c>
    </row>
    <row r="805" spans="1:2">
      <c r="A805" s="11">
        <f>Returns!A805</f>
        <v>0</v>
      </c>
      <c r="B805" s="1">
        <f t="array" ref="B805">MMULT(Returns!B805:AC805,Resume!$B$38:$B$65)</f>
        <v>0</v>
      </c>
    </row>
    <row r="806" spans="1:2">
      <c r="A806" s="11">
        <f>Returns!A806</f>
        <v>0</v>
      </c>
      <c r="B806" s="1">
        <f t="array" ref="B806">MMULT(Returns!B806:AC806,Resume!$B$38:$B$65)</f>
        <v>0</v>
      </c>
    </row>
    <row r="807" spans="1:2">
      <c r="A807" s="11">
        <f>Returns!A807</f>
        <v>0</v>
      </c>
      <c r="B807" s="1">
        <f t="array" ref="B807">MMULT(Returns!B807:AC807,Resume!$B$38:$B$65)</f>
        <v>0</v>
      </c>
    </row>
    <row r="808" spans="1:2">
      <c r="A808" s="11">
        <f>Returns!A808</f>
        <v>0</v>
      </c>
      <c r="B808" s="1">
        <f t="array" ref="B808">MMULT(Returns!B808:AC808,Resume!$B$38:$B$65)</f>
        <v>0</v>
      </c>
    </row>
    <row r="809" spans="1:2">
      <c r="A809" s="11">
        <f>Returns!A809</f>
        <v>0</v>
      </c>
      <c r="B809" s="1">
        <f t="array" ref="B809">MMULT(Returns!B809:AC809,Resume!$B$38:$B$65)</f>
        <v>0</v>
      </c>
    </row>
    <row r="810" spans="1:2">
      <c r="A810" s="11">
        <f>Returns!A810</f>
        <v>0</v>
      </c>
      <c r="B810" s="1">
        <f t="array" ref="B810">MMULT(Returns!B810:AC810,Resume!$B$38:$B$65)</f>
        <v>0</v>
      </c>
    </row>
    <row r="811" spans="1:2">
      <c r="A811" s="11">
        <f>Returns!A811</f>
        <v>0</v>
      </c>
      <c r="B811" s="1">
        <f t="array" ref="B811">MMULT(Returns!B811:AC811,Resume!$B$38:$B$65)</f>
        <v>0</v>
      </c>
    </row>
    <row r="812" spans="1:2">
      <c r="A812" s="11">
        <f>Returns!A812</f>
        <v>0</v>
      </c>
      <c r="B812" s="1">
        <f t="array" ref="B812">MMULT(Returns!B812:AC812,Resume!$B$38:$B$65)</f>
        <v>0</v>
      </c>
    </row>
    <row r="813" spans="1:2">
      <c r="A813" s="11">
        <f>Returns!A813</f>
        <v>0</v>
      </c>
      <c r="B813" s="1">
        <f t="array" ref="B813">MMULT(Returns!B813:AC813,Resume!$B$38:$B$65)</f>
        <v>0</v>
      </c>
    </row>
    <row r="814" spans="1:2">
      <c r="A814" s="11">
        <f>Returns!A814</f>
        <v>0</v>
      </c>
      <c r="B814" s="1">
        <f t="array" ref="B814">MMULT(Returns!B814:AC814,Resume!$B$38:$B$65)</f>
        <v>0</v>
      </c>
    </row>
    <row r="815" spans="1:2">
      <c r="A815" s="11">
        <f>Returns!A815</f>
        <v>0</v>
      </c>
      <c r="B815" s="1">
        <f t="array" ref="B815">MMULT(Returns!B815:AC815,Resume!$B$38:$B$65)</f>
        <v>0</v>
      </c>
    </row>
    <row r="816" spans="1:2">
      <c r="A816" s="11">
        <f>Returns!A816</f>
        <v>0</v>
      </c>
      <c r="B816" s="1">
        <f t="array" ref="B816">MMULT(Returns!B816:AC816,Resume!$B$38:$B$65)</f>
        <v>0</v>
      </c>
    </row>
    <row r="817" spans="1:2">
      <c r="A817" s="11">
        <f>Returns!A817</f>
        <v>0</v>
      </c>
      <c r="B817" s="1">
        <f t="array" ref="B817">MMULT(Returns!B817:AC817,Resume!$B$38:$B$65)</f>
        <v>0</v>
      </c>
    </row>
    <row r="818" spans="1:2">
      <c r="A818" s="11">
        <f>Returns!A818</f>
        <v>0</v>
      </c>
      <c r="B818" s="1">
        <f t="array" ref="B818">MMULT(Returns!B818:AC818,Resume!$B$38:$B$65)</f>
        <v>0</v>
      </c>
    </row>
    <row r="819" spans="1:2">
      <c r="A819" s="11">
        <f>Returns!A819</f>
        <v>0</v>
      </c>
      <c r="B819" s="1">
        <f t="array" ref="B819">MMULT(Returns!B819:AC819,Resume!$B$38:$B$65)</f>
        <v>0</v>
      </c>
    </row>
    <row r="820" spans="1:2">
      <c r="A820" s="11">
        <f>Returns!A820</f>
        <v>0</v>
      </c>
      <c r="B820" s="1">
        <f t="array" ref="B820">MMULT(Returns!B820:AC820,Resume!$B$38:$B$65)</f>
        <v>0</v>
      </c>
    </row>
    <row r="821" spans="1:2">
      <c r="A821" s="11">
        <f>Returns!A821</f>
        <v>0</v>
      </c>
      <c r="B821" s="1">
        <f t="array" ref="B821">MMULT(Returns!B821:AC821,Resume!$B$38:$B$65)</f>
        <v>0</v>
      </c>
    </row>
    <row r="822" spans="1:2">
      <c r="A822" s="11">
        <f>Returns!A822</f>
        <v>0</v>
      </c>
      <c r="B822" s="1">
        <f t="array" ref="B822">MMULT(Returns!B822:AC822,Resume!$B$38:$B$65)</f>
        <v>0</v>
      </c>
    </row>
    <row r="823" spans="1:2">
      <c r="A823" s="11">
        <f>Returns!A823</f>
        <v>0</v>
      </c>
      <c r="B823" s="1">
        <f t="array" ref="B823">MMULT(Returns!B823:AC823,Resume!$B$38:$B$65)</f>
        <v>0</v>
      </c>
    </row>
    <row r="824" spans="1:2">
      <c r="A824" s="11">
        <f>Returns!A824</f>
        <v>0</v>
      </c>
      <c r="B824" s="1">
        <f t="array" ref="B824">MMULT(Returns!B824:AC824,Resume!$B$38:$B$65)</f>
        <v>0</v>
      </c>
    </row>
    <row r="825" spans="1:2">
      <c r="A825" s="11">
        <f>Returns!A825</f>
        <v>0</v>
      </c>
      <c r="B825" s="1">
        <f t="array" ref="B825">MMULT(Returns!B825:AC825,Resume!$B$38:$B$65)</f>
        <v>0</v>
      </c>
    </row>
    <row r="826" spans="1:2">
      <c r="A826" s="11">
        <f>Returns!A826</f>
        <v>0</v>
      </c>
      <c r="B826" s="1">
        <f t="array" ref="B826">MMULT(Returns!B826:AC826,Resume!$B$38:$B$65)</f>
        <v>0</v>
      </c>
    </row>
    <row r="827" spans="1:2">
      <c r="A827" s="11">
        <f>Returns!A827</f>
        <v>0</v>
      </c>
      <c r="B827" s="1">
        <f t="array" ref="B827">MMULT(Returns!B827:AC827,Resume!$B$38:$B$65)</f>
        <v>0</v>
      </c>
    </row>
    <row r="828" spans="1:2">
      <c r="A828" s="11">
        <f>Returns!A828</f>
        <v>0</v>
      </c>
      <c r="B828" s="1">
        <f t="array" ref="B828">MMULT(Returns!B828:AC828,Resume!$B$38:$B$65)</f>
        <v>0</v>
      </c>
    </row>
    <row r="829" spans="1:2">
      <c r="A829" s="11">
        <f>Returns!A829</f>
        <v>0</v>
      </c>
      <c r="B829" s="1">
        <f t="array" ref="B829">MMULT(Returns!B829:AC829,Resume!$B$38:$B$65)</f>
        <v>0</v>
      </c>
    </row>
    <row r="830" spans="1:2">
      <c r="A830" s="11">
        <f>Returns!A830</f>
        <v>0</v>
      </c>
      <c r="B830" s="1">
        <f t="array" ref="B830">MMULT(Returns!B830:AC830,Resume!$B$38:$B$65)</f>
        <v>0</v>
      </c>
    </row>
    <row r="831" spans="1:2">
      <c r="A831" s="11">
        <f>Returns!A831</f>
        <v>0</v>
      </c>
      <c r="B831" s="1">
        <f t="array" ref="B831">MMULT(Returns!B831:AC831,Resume!$B$38:$B$65)</f>
        <v>0</v>
      </c>
    </row>
    <row r="832" spans="1:2">
      <c r="A832" s="11">
        <f>Returns!A832</f>
        <v>0</v>
      </c>
      <c r="B832" s="1">
        <f t="array" ref="B832">MMULT(Returns!B832:AC832,Resume!$B$38:$B$65)</f>
        <v>0</v>
      </c>
    </row>
    <row r="833" spans="1:2">
      <c r="A833" s="11">
        <f>Returns!A833</f>
        <v>0</v>
      </c>
      <c r="B833" s="1">
        <f t="array" ref="B833">MMULT(Returns!B833:AC833,Resume!$B$38:$B$65)</f>
        <v>0</v>
      </c>
    </row>
    <row r="834" spans="1:2">
      <c r="A834" s="11">
        <f>Returns!A834</f>
        <v>0</v>
      </c>
      <c r="B834" s="1">
        <f t="array" ref="B834">MMULT(Returns!B834:AC834,Resume!$B$38:$B$65)</f>
        <v>0</v>
      </c>
    </row>
    <row r="835" spans="1:2">
      <c r="A835" s="11">
        <f>Returns!A835</f>
        <v>0</v>
      </c>
      <c r="B835" s="1">
        <f t="array" ref="B835">MMULT(Returns!B835:AC835,Resume!$B$38:$B$65)</f>
        <v>0</v>
      </c>
    </row>
    <row r="836" spans="1:2">
      <c r="A836" s="11">
        <f>Returns!A836</f>
        <v>0</v>
      </c>
      <c r="B836" s="1">
        <f t="array" ref="B836">MMULT(Returns!B836:AC836,Resume!$B$38:$B$65)</f>
        <v>0</v>
      </c>
    </row>
    <row r="837" spans="1:2">
      <c r="A837" s="11">
        <f>Returns!A837</f>
        <v>0</v>
      </c>
      <c r="B837" s="1">
        <f t="array" ref="B837">MMULT(Returns!B837:AC837,Resume!$B$38:$B$65)</f>
        <v>0</v>
      </c>
    </row>
    <row r="838" spans="1:2">
      <c r="A838" s="11">
        <f>Returns!A838</f>
        <v>0</v>
      </c>
      <c r="B838" s="1">
        <f t="array" ref="B838">MMULT(Returns!B838:AC838,Resume!$B$38:$B$65)</f>
        <v>0</v>
      </c>
    </row>
    <row r="839" spans="1:2">
      <c r="A839" s="11">
        <f>Returns!A839</f>
        <v>0</v>
      </c>
      <c r="B839" s="1">
        <f t="array" ref="B839">MMULT(Returns!B839:AC839,Resume!$B$38:$B$65)</f>
        <v>0</v>
      </c>
    </row>
    <row r="840" spans="1:2">
      <c r="A840" s="11">
        <f>Returns!A840</f>
        <v>0</v>
      </c>
      <c r="B840" s="1">
        <f t="array" ref="B840">MMULT(Returns!B840:AC840,Resume!$B$38:$B$65)</f>
        <v>0</v>
      </c>
    </row>
    <row r="841" spans="1:2">
      <c r="A841" s="11">
        <f>Returns!A841</f>
        <v>0</v>
      </c>
      <c r="B841" s="1">
        <f t="array" ref="B841">MMULT(Returns!B841:AC841,Resume!$B$38:$B$65)</f>
        <v>0</v>
      </c>
    </row>
    <row r="842" spans="1:2">
      <c r="A842" s="11">
        <f>Returns!A842</f>
        <v>0</v>
      </c>
      <c r="B842" s="1">
        <f t="array" ref="B842">MMULT(Returns!B842:AC842,Resume!$B$38:$B$65)</f>
        <v>0</v>
      </c>
    </row>
    <row r="843" spans="1:2">
      <c r="A843" s="11">
        <f>Returns!A843</f>
        <v>0</v>
      </c>
      <c r="B843" s="1">
        <f t="array" ref="B843">MMULT(Returns!B843:AC843,Resume!$B$38:$B$65)</f>
        <v>0</v>
      </c>
    </row>
    <row r="844" spans="1:2">
      <c r="A844" s="11">
        <f>Returns!A844</f>
        <v>0</v>
      </c>
      <c r="B844" s="1">
        <f t="array" ref="B844">MMULT(Returns!B844:AC844,Resume!$B$38:$B$65)</f>
        <v>0</v>
      </c>
    </row>
    <row r="845" spans="1:2">
      <c r="A845" s="11">
        <f>Returns!A845</f>
        <v>0</v>
      </c>
      <c r="B845" s="1">
        <f t="array" ref="B845">MMULT(Returns!B845:AC845,Resume!$B$38:$B$65)</f>
        <v>0</v>
      </c>
    </row>
    <row r="846" spans="1:2">
      <c r="A846" s="11">
        <f>Returns!A846</f>
        <v>0</v>
      </c>
      <c r="B846" s="1">
        <f t="array" ref="B846">MMULT(Returns!B846:AC846,Resume!$B$38:$B$65)</f>
        <v>0</v>
      </c>
    </row>
    <row r="847" spans="1:2">
      <c r="A847" s="11">
        <f>Returns!A847</f>
        <v>0</v>
      </c>
      <c r="B847" s="1">
        <f t="array" ref="B847">MMULT(Returns!B847:AC847,Resume!$B$38:$B$65)</f>
        <v>0</v>
      </c>
    </row>
    <row r="848" spans="1:2">
      <c r="A848" s="11">
        <f>Returns!A848</f>
        <v>0</v>
      </c>
      <c r="B848" s="1">
        <f t="array" ref="B848">MMULT(Returns!B848:AC848,Resume!$B$38:$B$65)</f>
        <v>0</v>
      </c>
    </row>
    <row r="849" spans="1:2">
      <c r="A849" s="11">
        <f>Returns!A849</f>
        <v>0</v>
      </c>
      <c r="B849" s="1">
        <f t="array" ref="B849">MMULT(Returns!B849:AC849,Resume!$B$38:$B$65)</f>
        <v>0</v>
      </c>
    </row>
    <row r="850" spans="1:2">
      <c r="A850" s="11">
        <f>Returns!A850</f>
        <v>0</v>
      </c>
      <c r="B850" s="1">
        <f t="array" ref="B850">MMULT(Returns!B850:AC850,Resume!$B$38:$B$65)</f>
        <v>0</v>
      </c>
    </row>
    <row r="851" spans="1:2">
      <c r="A851" s="11">
        <f>Returns!A851</f>
        <v>0</v>
      </c>
      <c r="B851" s="1">
        <f t="array" ref="B851">MMULT(Returns!B851:AC851,Resume!$B$38:$B$65)</f>
        <v>0</v>
      </c>
    </row>
    <row r="852" spans="1:2">
      <c r="A852" s="11">
        <f>Returns!A852</f>
        <v>0</v>
      </c>
      <c r="B852" s="1">
        <f t="array" ref="B852">MMULT(Returns!B852:AC852,Resume!$B$38:$B$65)</f>
        <v>0</v>
      </c>
    </row>
    <row r="853" spans="1:2">
      <c r="A853" s="11">
        <f>Returns!A853</f>
        <v>0</v>
      </c>
      <c r="B853" s="1">
        <f t="array" ref="B853">MMULT(Returns!B853:AC853,Resume!$B$38:$B$65)</f>
        <v>0</v>
      </c>
    </row>
    <row r="854" spans="1:2">
      <c r="A854" s="11">
        <f>Returns!A854</f>
        <v>0</v>
      </c>
      <c r="B854" s="1">
        <f t="array" ref="B854">MMULT(Returns!B854:AC854,Resume!$B$38:$B$65)</f>
        <v>0</v>
      </c>
    </row>
    <row r="855" spans="1:2">
      <c r="A855" s="11">
        <f>Returns!A855</f>
        <v>0</v>
      </c>
      <c r="B855" s="1">
        <f t="array" ref="B855">MMULT(Returns!B855:AC855,Resume!$B$38:$B$65)</f>
        <v>0</v>
      </c>
    </row>
    <row r="856" spans="1:2">
      <c r="A856" s="11">
        <f>Returns!A856</f>
        <v>0</v>
      </c>
      <c r="B856" s="1">
        <f t="array" ref="B856">MMULT(Returns!B856:AC856,Resume!$B$38:$B$65)</f>
        <v>0</v>
      </c>
    </row>
    <row r="857" spans="1:2">
      <c r="A857" s="11">
        <f>Returns!A857</f>
        <v>0</v>
      </c>
      <c r="B857" s="1">
        <f t="array" ref="B857">MMULT(Returns!B857:AC857,Resume!$B$38:$B$65)</f>
        <v>0</v>
      </c>
    </row>
    <row r="858" spans="1:2">
      <c r="A858" s="11">
        <f>Returns!A858</f>
        <v>0</v>
      </c>
      <c r="B858" s="1">
        <f t="array" ref="B858">MMULT(Returns!B858:AC858,Resume!$B$38:$B$65)</f>
        <v>0</v>
      </c>
    </row>
    <row r="859" spans="1:2">
      <c r="A859" s="11">
        <f>Returns!A859</f>
        <v>0</v>
      </c>
      <c r="B859" s="1">
        <f t="array" ref="B859">MMULT(Returns!B859:AC859,Resume!$B$38:$B$65)</f>
        <v>0</v>
      </c>
    </row>
    <row r="860" spans="1:2">
      <c r="A860" s="11">
        <f>Returns!A860</f>
        <v>0</v>
      </c>
      <c r="B860" s="1">
        <f t="array" ref="B860">MMULT(Returns!B860:AC860,Resume!$B$38:$B$65)</f>
        <v>0</v>
      </c>
    </row>
    <row r="861" spans="1:2">
      <c r="A861" s="11">
        <f>Returns!A861</f>
        <v>0</v>
      </c>
      <c r="B861" s="1">
        <f t="array" ref="B861">MMULT(Returns!B861:AC861,Resume!$B$38:$B$65)</f>
        <v>0</v>
      </c>
    </row>
    <row r="862" spans="1:2">
      <c r="A862" s="11">
        <f>Returns!A862</f>
        <v>0</v>
      </c>
      <c r="B862" s="1">
        <f t="array" ref="B862">MMULT(Returns!B862:AC862,Resume!$B$38:$B$65)</f>
        <v>0</v>
      </c>
    </row>
    <row r="863" spans="1:2">
      <c r="A863" s="11">
        <f>Returns!A863</f>
        <v>0</v>
      </c>
      <c r="B863" s="1">
        <f t="array" ref="B863">MMULT(Returns!B863:AC863,Resume!$B$38:$B$65)</f>
        <v>0</v>
      </c>
    </row>
    <row r="864" spans="1:2">
      <c r="A864" s="11">
        <f>Returns!A864</f>
        <v>0</v>
      </c>
      <c r="B864" s="1">
        <f t="array" ref="B864">MMULT(Returns!B864:AC864,Resume!$B$38:$B$65)</f>
        <v>0</v>
      </c>
    </row>
    <row r="865" spans="1:2">
      <c r="A865" s="11">
        <f>Returns!A865</f>
        <v>0</v>
      </c>
      <c r="B865" s="1">
        <f t="array" ref="B865">MMULT(Returns!B865:AC865,Resume!$B$38:$B$65)</f>
        <v>0</v>
      </c>
    </row>
    <row r="866" spans="1:2">
      <c r="A866" s="11">
        <f>Returns!A866</f>
        <v>0</v>
      </c>
      <c r="B866" s="1">
        <f t="array" ref="B866">MMULT(Returns!B866:AC866,Resume!$B$38:$B$65)</f>
        <v>0</v>
      </c>
    </row>
    <row r="867" spans="1:2">
      <c r="A867" s="11">
        <f>Returns!A867</f>
        <v>0</v>
      </c>
      <c r="B867" s="1">
        <f t="array" ref="B867">MMULT(Returns!B867:AC867,Resume!$B$38:$B$65)</f>
        <v>0</v>
      </c>
    </row>
    <row r="868" spans="1:2">
      <c r="A868" s="11">
        <f>Returns!A868</f>
        <v>0</v>
      </c>
      <c r="B868" s="1">
        <f t="array" ref="B868">MMULT(Returns!B868:AC868,Resume!$B$38:$B$65)</f>
        <v>0</v>
      </c>
    </row>
    <row r="869" spans="1:2">
      <c r="A869" s="11">
        <f>Returns!A869</f>
        <v>0</v>
      </c>
      <c r="B869" s="1">
        <f t="array" ref="B869">MMULT(Returns!B869:AC869,Resume!$B$38:$B$65)</f>
        <v>0</v>
      </c>
    </row>
    <row r="870" spans="1:2">
      <c r="A870" s="11">
        <f>Returns!A870</f>
        <v>0</v>
      </c>
      <c r="B870" s="1">
        <f t="array" ref="B870">MMULT(Returns!B870:AC870,Resume!$B$38:$B$65)</f>
        <v>0</v>
      </c>
    </row>
    <row r="871" spans="1:2">
      <c r="A871" s="11">
        <f>Returns!A871</f>
        <v>0</v>
      </c>
      <c r="B871" s="1">
        <f t="array" ref="B871">MMULT(Returns!B871:AC871,Resume!$B$38:$B$65)</f>
        <v>0</v>
      </c>
    </row>
    <row r="872" spans="1:2">
      <c r="A872" s="11">
        <f>Returns!A872</f>
        <v>0</v>
      </c>
      <c r="B872" s="1">
        <f t="array" ref="B872">MMULT(Returns!B872:AC872,Resume!$B$38:$B$65)</f>
        <v>0</v>
      </c>
    </row>
    <row r="873" spans="1:2">
      <c r="A873" s="11">
        <f>Returns!A873</f>
        <v>0</v>
      </c>
      <c r="B873" s="1">
        <f t="array" ref="B873">MMULT(Returns!B873:AC873,Resume!$B$38:$B$65)</f>
        <v>0</v>
      </c>
    </row>
    <row r="874" spans="1:2">
      <c r="A874" s="11">
        <f>Returns!A874</f>
        <v>0</v>
      </c>
      <c r="B874" s="1">
        <f t="array" ref="B874">MMULT(Returns!B874:AC874,Resume!$B$38:$B$65)</f>
        <v>0</v>
      </c>
    </row>
    <row r="875" spans="1:2">
      <c r="A875" s="11">
        <f>Returns!A875</f>
        <v>0</v>
      </c>
      <c r="B875" s="1">
        <f t="array" ref="B875">MMULT(Returns!B875:AC875,Resume!$B$38:$B$65)</f>
        <v>0</v>
      </c>
    </row>
    <row r="876" spans="1:2">
      <c r="A876" s="11">
        <f>Returns!A876</f>
        <v>0</v>
      </c>
      <c r="B876" s="1">
        <f t="array" ref="B876">MMULT(Returns!B876:AC876,Resume!$B$38:$B$65)</f>
        <v>0</v>
      </c>
    </row>
    <row r="877" spans="1:2">
      <c r="A877" s="11">
        <f>Returns!A877</f>
        <v>0</v>
      </c>
      <c r="B877" s="1">
        <f t="array" ref="B877">MMULT(Returns!B877:AC877,Resume!$B$38:$B$65)</f>
        <v>0</v>
      </c>
    </row>
    <row r="878" spans="1:2">
      <c r="A878" s="11">
        <f>Returns!A878</f>
        <v>0</v>
      </c>
      <c r="B878" s="1">
        <f t="array" ref="B878">MMULT(Returns!B878:AC878,Resume!$B$38:$B$65)</f>
        <v>0</v>
      </c>
    </row>
    <row r="879" spans="1:2">
      <c r="A879" s="11">
        <f>Returns!A879</f>
        <v>0</v>
      </c>
      <c r="B879" s="1">
        <f t="array" ref="B879">MMULT(Returns!B879:AC879,Resume!$B$38:$B$65)</f>
        <v>0</v>
      </c>
    </row>
    <row r="880" spans="1:2">
      <c r="A880" s="11">
        <f>Returns!A880</f>
        <v>0</v>
      </c>
      <c r="B880" s="1">
        <f t="array" ref="B880">MMULT(Returns!B880:AC880,Resume!$B$38:$B$65)</f>
        <v>0</v>
      </c>
    </row>
    <row r="881" spans="1:2">
      <c r="A881" s="11">
        <f>Returns!A881</f>
        <v>0</v>
      </c>
      <c r="B881" s="1">
        <f t="array" ref="B881">MMULT(Returns!B881:AC881,Resume!$B$38:$B$65)</f>
        <v>0</v>
      </c>
    </row>
    <row r="882" spans="1:2">
      <c r="A882" s="11">
        <f>Returns!A882</f>
        <v>0</v>
      </c>
      <c r="B882" s="1">
        <f t="array" ref="B882">MMULT(Returns!B882:AC882,Resume!$B$38:$B$65)</f>
        <v>0</v>
      </c>
    </row>
    <row r="883" spans="1:2">
      <c r="A883" s="11">
        <f>Returns!A883</f>
        <v>0</v>
      </c>
      <c r="B883" s="1">
        <f t="array" ref="B883">MMULT(Returns!B883:AC883,Resume!$B$38:$B$65)</f>
        <v>0</v>
      </c>
    </row>
    <row r="884" spans="1:2">
      <c r="A884" s="11">
        <f>Returns!A884</f>
        <v>0</v>
      </c>
      <c r="B884" s="1">
        <f t="array" ref="B884">MMULT(Returns!B884:AC884,Resume!$B$38:$B$65)</f>
        <v>0</v>
      </c>
    </row>
    <row r="885" spans="1:2">
      <c r="A885" s="11">
        <f>Returns!A885</f>
        <v>0</v>
      </c>
      <c r="B885" s="1">
        <f t="array" ref="B885">MMULT(Returns!B885:AC885,Resume!$B$38:$B$65)</f>
        <v>0</v>
      </c>
    </row>
    <row r="886" spans="1:2">
      <c r="A886" s="11">
        <f>Returns!A886</f>
        <v>0</v>
      </c>
      <c r="B886" s="1">
        <f t="array" ref="B886">MMULT(Returns!B886:AC886,Resume!$B$38:$B$65)</f>
        <v>0</v>
      </c>
    </row>
    <row r="887" spans="1:2">
      <c r="A887" s="11">
        <f>Returns!A887</f>
        <v>0</v>
      </c>
      <c r="B887" s="1">
        <f t="array" ref="B887">MMULT(Returns!B887:AC887,Resume!$B$38:$B$65)</f>
        <v>0</v>
      </c>
    </row>
    <row r="888" spans="1:2">
      <c r="A888" s="11">
        <f>Returns!A888</f>
        <v>0</v>
      </c>
      <c r="B888" s="1">
        <f t="array" ref="B888">MMULT(Returns!B888:AC888,Resume!$B$38:$B$65)</f>
        <v>0</v>
      </c>
    </row>
    <row r="889" spans="1:2">
      <c r="A889" s="11">
        <f>Returns!A889</f>
        <v>0</v>
      </c>
      <c r="B889" s="1">
        <f t="array" ref="B889">MMULT(Returns!B889:AC889,Resume!$B$38:$B$65)</f>
        <v>0</v>
      </c>
    </row>
    <row r="890" spans="1:2">
      <c r="A890" s="11">
        <f>Returns!A890</f>
        <v>0</v>
      </c>
      <c r="B890" s="1">
        <f t="array" ref="B890">MMULT(Returns!B890:AC890,Resume!$B$38:$B$65)</f>
        <v>0</v>
      </c>
    </row>
    <row r="891" spans="1:2">
      <c r="A891" s="11">
        <f>Returns!A891</f>
        <v>0</v>
      </c>
      <c r="B891" s="1">
        <f t="array" ref="B891">MMULT(Returns!B891:AC891,Resume!$B$38:$B$65)</f>
        <v>0</v>
      </c>
    </row>
    <row r="892" spans="1:2">
      <c r="A892" s="11">
        <f>Returns!A892</f>
        <v>0</v>
      </c>
      <c r="B892" s="1">
        <f t="array" ref="B892">MMULT(Returns!B892:AC892,Resume!$B$38:$B$65)</f>
        <v>0</v>
      </c>
    </row>
    <row r="893" spans="1:2">
      <c r="A893" s="11">
        <f>Returns!A893</f>
        <v>0</v>
      </c>
      <c r="B893" s="1">
        <f t="array" ref="B893">MMULT(Returns!B893:AC893,Resume!$B$38:$B$65)</f>
        <v>0</v>
      </c>
    </row>
    <row r="894" spans="1:2">
      <c r="A894" s="11">
        <f>Returns!A894</f>
        <v>0</v>
      </c>
      <c r="B894" s="1">
        <f t="array" ref="B894">MMULT(Returns!B894:AC894,Resume!$B$38:$B$65)</f>
        <v>0</v>
      </c>
    </row>
    <row r="895" spans="1:2">
      <c r="A895" s="11">
        <f>Returns!A895</f>
        <v>0</v>
      </c>
      <c r="B895" s="1">
        <f t="array" ref="B895">MMULT(Returns!B895:AC895,Resume!$B$38:$B$65)</f>
        <v>0</v>
      </c>
    </row>
    <row r="896" spans="1:2">
      <c r="A896" s="11">
        <f>Returns!A896</f>
        <v>0</v>
      </c>
      <c r="B896" s="1">
        <f t="array" ref="B896">MMULT(Returns!B896:AC896,Resume!$B$38:$B$65)</f>
        <v>0</v>
      </c>
    </row>
    <row r="897" spans="1:2">
      <c r="A897" s="11">
        <f>Returns!A897</f>
        <v>0</v>
      </c>
      <c r="B897" s="1">
        <f t="array" ref="B897">MMULT(Returns!B897:AC897,Resume!$B$38:$B$65)</f>
        <v>0</v>
      </c>
    </row>
    <row r="898" spans="1:2">
      <c r="A898" s="11">
        <f>Returns!A898</f>
        <v>0</v>
      </c>
      <c r="B898" s="1">
        <f t="array" ref="B898">MMULT(Returns!B898:AC898,Resume!$B$38:$B$65)</f>
        <v>0</v>
      </c>
    </row>
    <row r="899" spans="1:2">
      <c r="A899" s="11">
        <f>Returns!A899</f>
        <v>0</v>
      </c>
      <c r="B899" s="1">
        <f t="array" ref="B899">MMULT(Returns!B899:AC899,Resume!$B$38:$B$65)</f>
        <v>0</v>
      </c>
    </row>
    <row r="900" spans="1:2">
      <c r="A900" s="11">
        <f>Returns!A900</f>
        <v>0</v>
      </c>
      <c r="B900" s="1">
        <f t="array" ref="B900">MMULT(Returns!B900:AC900,Resume!$B$38:$B$65)</f>
        <v>0</v>
      </c>
    </row>
    <row r="901" spans="1:2">
      <c r="A901" s="11">
        <f>Returns!A901</f>
        <v>0</v>
      </c>
      <c r="B901" s="1">
        <f t="array" ref="B901">MMULT(Returns!B901:AC901,Resume!$B$38:$B$65)</f>
        <v>0</v>
      </c>
    </row>
    <row r="902" spans="1:2">
      <c r="A902" s="11">
        <f>Returns!A902</f>
        <v>0</v>
      </c>
      <c r="B902" s="1">
        <f t="array" ref="B902">MMULT(Returns!B902:AC902,Resume!$B$38:$B$65)</f>
        <v>0</v>
      </c>
    </row>
    <row r="903" spans="1:2">
      <c r="A903" s="11">
        <f>Returns!A903</f>
        <v>0</v>
      </c>
      <c r="B903" s="1">
        <f t="array" ref="B903">MMULT(Returns!B903:AC903,Resume!$B$38:$B$65)</f>
        <v>0</v>
      </c>
    </row>
    <row r="904" spans="1:2">
      <c r="A904" s="11">
        <f>Returns!A904</f>
        <v>0</v>
      </c>
      <c r="B904" s="1">
        <f t="array" ref="B904">MMULT(Returns!B904:AC904,Resume!$B$38:$B$65)</f>
        <v>0</v>
      </c>
    </row>
    <row r="905" spans="1:2">
      <c r="A905" s="11">
        <f>Returns!A905</f>
        <v>0</v>
      </c>
      <c r="B905" s="1">
        <f t="array" ref="B905">MMULT(Returns!B905:AC905,Resume!$B$38:$B$65)</f>
        <v>0</v>
      </c>
    </row>
    <row r="906" spans="1:2">
      <c r="A906" s="11">
        <f>Returns!A906</f>
        <v>0</v>
      </c>
      <c r="B906" s="1">
        <f t="array" ref="B906">MMULT(Returns!B906:AC906,Resume!$B$38:$B$65)</f>
        <v>0</v>
      </c>
    </row>
    <row r="907" spans="1:2">
      <c r="A907" s="11">
        <f>Returns!A907</f>
        <v>0</v>
      </c>
      <c r="B907" s="1">
        <f t="array" ref="B907">MMULT(Returns!B907:AC907,Resume!$B$38:$B$65)</f>
        <v>0</v>
      </c>
    </row>
    <row r="908" spans="1:2">
      <c r="A908" s="11">
        <f>Returns!A908</f>
        <v>0</v>
      </c>
      <c r="B908" s="1">
        <f t="array" ref="B908">MMULT(Returns!B908:AC908,Resume!$B$38:$B$65)</f>
        <v>0</v>
      </c>
    </row>
    <row r="909" spans="1:2">
      <c r="A909" s="11">
        <f>Returns!A909</f>
        <v>0</v>
      </c>
      <c r="B909" s="1">
        <f t="array" ref="B909">MMULT(Returns!B909:AC909,Resume!$B$38:$B$65)</f>
        <v>0</v>
      </c>
    </row>
    <row r="910" spans="1:2">
      <c r="A910" s="11">
        <f>Returns!A910</f>
        <v>0</v>
      </c>
      <c r="B910" s="1">
        <f t="array" ref="B910">MMULT(Returns!B910:AC910,Resume!$B$38:$B$65)</f>
        <v>0</v>
      </c>
    </row>
    <row r="911" spans="1:2">
      <c r="A911" s="11">
        <f>Returns!A911</f>
        <v>0</v>
      </c>
      <c r="B911" s="1">
        <f t="array" ref="B911">MMULT(Returns!B911:AC911,Resume!$B$38:$B$65)</f>
        <v>0</v>
      </c>
    </row>
    <row r="912" spans="1:2">
      <c r="A912" s="11">
        <f>Returns!A912</f>
        <v>0</v>
      </c>
      <c r="B912" s="1">
        <f t="array" ref="B912">MMULT(Returns!B912:AC912,Resume!$B$38:$B$65)</f>
        <v>0</v>
      </c>
    </row>
    <row r="913" spans="1:2">
      <c r="A913" s="11">
        <f>Returns!A913</f>
        <v>0</v>
      </c>
      <c r="B913" s="1">
        <f t="array" ref="B913">MMULT(Returns!B913:AC913,Resume!$B$38:$B$65)</f>
        <v>0</v>
      </c>
    </row>
    <row r="914" spans="1:2">
      <c r="A914" s="11">
        <f>Returns!A914</f>
        <v>0</v>
      </c>
      <c r="B914" s="1">
        <f t="array" ref="B914">MMULT(Returns!B914:AC914,Resume!$B$38:$B$65)</f>
        <v>0</v>
      </c>
    </row>
    <row r="915" spans="1:2">
      <c r="A915" s="11">
        <f>Returns!A915</f>
        <v>0</v>
      </c>
      <c r="B915" s="1">
        <f t="array" ref="B915">MMULT(Returns!B915:AC915,Resume!$B$38:$B$65)</f>
        <v>0</v>
      </c>
    </row>
    <row r="916" spans="1:2">
      <c r="A916" s="11">
        <f>Returns!A916</f>
        <v>0</v>
      </c>
      <c r="B916" s="1">
        <f t="array" ref="B916">MMULT(Returns!B916:AC916,Resume!$B$38:$B$65)</f>
        <v>0</v>
      </c>
    </row>
    <row r="917" spans="1:2">
      <c r="A917" s="11">
        <f>Returns!A917</f>
        <v>0</v>
      </c>
      <c r="B917" s="1">
        <f t="array" ref="B917">MMULT(Returns!B917:AC917,Resume!$B$38:$B$65)</f>
        <v>0</v>
      </c>
    </row>
    <row r="918" spans="1:2">
      <c r="A918" s="11">
        <f>Returns!A918</f>
        <v>0</v>
      </c>
      <c r="B918" s="1">
        <f t="array" ref="B918">MMULT(Returns!B918:AC918,Resume!$B$38:$B$65)</f>
        <v>0</v>
      </c>
    </row>
    <row r="919" spans="1:2">
      <c r="A919" s="11">
        <f>Returns!A919</f>
        <v>0</v>
      </c>
      <c r="B919" s="1">
        <f t="array" ref="B919">MMULT(Returns!B919:AC919,Resume!$B$38:$B$65)</f>
        <v>0</v>
      </c>
    </row>
    <row r="920" spans="1:2">
      <c r="A920" s="11">
        <f>Returns!A920</f>
        <v>0</v>
      </c>
      <c r="B920" s="1">
        <f t="array" ref="B920">MMULT(Returns!B920:AC920,Resume!$B$38:$B$65)</f>
        <v>0</v>
      </c>
    </row>
    <row r="921" spans="1:2">
      <c r="A921" s="11">
        <f>Returns!A921</f>
        <v>0</v>
      </c>
      <c r="B921" s="1">
        <f t="array" ref="B921">MMULT(Returns!B921:AC921,Resume!$B$38:$B$65)</f>
        <v>0</v>
      </c>
    </row>
    <row r="922" spans="1:2">
      <c r="A922" s="11">
        <f>Returns!A922</f>
        <v>0</v>
      </c>
      <c r="B922" s="1">
        <f t="array" ref="B922">MMULT(Returns!B922:AC922,Resume!$B$38:$B$65)</f>
        <v>0</v>
      </c>
    </row>
    <row r="923" spans="1:2">
      <c r="A923" s="11">
        <f>Returns!A923</f>
        <v>0</v>
      </c>
      <c r="B923" s="1">
        <f t="array" ref="B923">MMULT(Returns!B923:AC923,Resume!$B$38:$B$65)</f>
        <v>0</v>
      </c>
    </row>
    <row r="924" spans="1:2">
      <c r="A924" s="11">
        <f>Returns!A924</f>
        <v>0</v>
      </c>
      <c r="B924" s="1">
        <f t="array" ref="B924">MMULT(Returns!B924:AC924,Resume!$B$38:$B$65)</f>
        <v>0</v>
      </c>
    </row>
    <row r="925" spans="1:2">
      <c r="A925" s="11">
        <f>Returns!A925</f>
        <v>0</v>
      </c>
      <c r="B925" s="1">
        <f t="array" ref="B925">MMULT(Returns!B925:AC925,Resume!$B$38:$B$65)</f>
        <v>0</v>
      </c>
    </row>
    <row r="926" spans="1:2">
      <c r="A926" s="11">
        <f>Returns!A926</f>
        <v>0</v>
      </c>
      <c r="B926" s="1">
        <f t="array" ref="B926">MMULT(Returns!B926:AC926,Resume!$B$38:$B$65)</f>
        <v>0</v>
      </c>
    </row>
    <row r="927" spans="1:2">
      <c r="A927" s="11">
        <f>Returns!A927</f>
        <v>0</v>
      </c>
      <c r="B927" s="1">
        <f t="array" ref="B927">MMULT(Returns!B927:AC927,Resume!$B$38:$B$65)</f>
        <v>0</v>
      </c>
    </row>
    <row r="928" spans="1:2">
      <c r="A928" s="11">
        <f>Returns!A928</f>
        <v>0</v>
      </c>
      <c r="B928" s="1">
        <f t="array" ref="B928">MMULT(Returns!B928:AC928,Resume!$B$38:$B$65)</f>
        <v>0</v>
      </c>
    </row>
    <row r="929" spans="1:2">
      <c r="A929" s="11">
        <f>Returns!A929</f>
        <v>0</v>
      </c>
      <c r="B929" s="1">
        <f t="array" ref="B929">MMULT(Returns!B929:AC929,Resume!$B$38:$B$65)</f>
        <v>0</v>
      </c>
    </row>
    <row r="930" spans="1:2">
      <c r="A930" s="11">
        <f>Returns!A930</f>
        <v>0</v>
      </c>
      <c r="B930" s="1">
        <f t="array" ref="B930">MMULT(Returns!B930:AC930,Resume!$B$38:$B$65)</f>
        <v>0</v>
      </c>
    </row>
    <row r="931" spans="1:2">
      <c r="A931" s="11">
        <f>Returns!A931</f>
        <v>0</v>
      </c>
      <c r="B931" s="1">
        <f t="array" ref="B931">MMULT(Returns!B931:AC931,Resume!$B$38:$B$65)</f>
        <v>0</v>
      </c>
    </row>
    <row r="932" spans="1:2">
      <c r="A932" s="11">
        <f>Returns!A932</f>
        <v>0</v>
      </c>
      <c r="B932" s="1">
        <f t="array" ref="B932">MMULT(Returns!B932:AC932,Resume!$B$38:$B$65)</f>
        <v>0</v>
      </c>
    </row>
    <row r="933" spans="1:2">
      <c r="A933" s="11">
        <f>Returns!A933</f>
        <v>0</v>
      </c>
      <c r="B933" s="1">
        <f t="array" ref="B933">MMULT(Returns!B933:AC933,Resume!$B$38:$B$65)</f>
        <v>0</v>
      </c>
    </row>
    <row r="934" spans="1:2">
      <c r="A934" s="11">
        <f>Returns!A934</f>
        <v>0</v>
      </c>
      <c r="B934" s="1">
        <f t="array" ref="B934">MMULT(Returns!B934:AC934,Resume!$B$38:$B$65)</f>
        <v>0</v>
      </c>
    </row>
    <row r="935" spans="1:2">
      <c r="A935" s="11">
        <f>Returns!A935</f>
        <v>0</v>
      </c>
      <c r="B935" s="1">
        <f t="array" ref="B935">MMULT(Returns!B935:AC935,Resume!$B$38:$B$65)</f>
        <v>0</v>
      </c>
    </row>
    <row r="936" spans="1:2">
      <c r="A936" s="11">
        <f>Returns!A936</f>
        <v>0</v>
      </c>
      <c r="B936" s="1">
        <f t="array" ref="B936">MMULT(Returns!B936:AC936,Resume!$B$38:$B$65)</f>
        <v>0</v>
      </c>
    </row>
    <row r="937" spans="1:2">
      <c r="A937" s="11">
        <f>Returns!A937</f>
        <v>0</v>
      </c>
      <c r="B937" s="1">
        <f t="array" ref="B937">MMULT(Returns!B937:AC937,Resume!$B$38:$B$65)</f>
        <v>0</v>
      </c>
    </row>
    <row r="938" spans="1:2">
      <c r="A938" s="11">
        <f>Returns!A938</f>
        <v>0</v>
      </c>
      <c r="B938" s="1">
        <f t="array" ref="B938">MMULT(Returns!B938:AC938,Resume!$B$38:$B$65)</f>
        <v>0</v>
      </c>
    </row>
    <row r="939" spans="1:2">
      <c r="A939" s="11">
        <f>Returns!A939</f>
        <v>0</v>
      </c>
      <c r="B939" s="1">
        <f t="array" ref="B939">MMULT(Returns!B939:AC939,Resume!$B$38:$B$65)</f>
        <v>0</v>
      </c>
    </row>
    <row r="940" spans="1:2">
      <c r="A940" s="11">
        <f>Returns!A940</f>
        <v>0</v>
      </c>
      <c r="B940" s="1">
        <f t="array" ref="B940">MMULT(Returns!B940:AC940,Resume!$B$38:$B$65)</f>
        <v>0</v>
      </c>
    </row>
    <row r="941" spans="1:2">
      <c r="A941" s="11">
        <f>Returns!A941</f>
        <v>0</v>
      </c>
      <c r="B941" s="1">
        <f t="array" ref="B941">MMULT(Returns!B941:AC941,Resume!$B$38:$B$65)</f>
        <v>0</v>
      </c>
    </row>
    <row r="942" spans="1:2">
      <c r="A942" s="11">
        <f>Returns!A942</f>
        <v>0</v>
      </c>
      <c r="B942" s="1">
        <f t="array" ref="B942">MMULT(Returns!B942:AC942,Resume!$B$38:$B$65)</f>
        <v>0</v>
      </c>
    </row>
    <row r="943" spans="1:2">
      <c r="A943" s="11">
        <f>Returns!A943</f>
        <v>0</v>
      </c>
      <c r="B943" s="1">
        <f t="array" ref="B943">MMULT(Returns!B943:AC943,Resume!$B$38:$B$65)</f>
        <v>0</v>
      </c>
    </row>
    <row r="944" spans="1:2">
      <c r="A944" s="11">
        <f>Returns!A944</f>
        <v>0</v>
      </c>
      <c r="B944" s="1">
        <f t="array" ref="B944">MMULT(Returns!B944:AC944,Resume!$B$38:$B$65)</f>
        <v>0</v>
      </c>
    </row>
    <row r="945" spans="1:2">
      <c r="A945" s="11">
        <f>Returns!A945</f>
        <v>0</v>
      </c>
      <c r="B945" s="1">
        <f t="array" ref="B945">MMULT(Returns!B945:AC945,Resume!$B$38:$B$65)</f>
        <v>0</v>
      </c>
    </row>
    <row r="946" spans="1:2">
      <c r="A946" s="11">
        <f>Returns!A946</f>
        <v>0</v>
      </c>
      <c r="B946" s="1">
        <f t="array" ref="B946">MMULT(Returns!B946:AC946,Resume!$B$38:$B$65)</f>
        <v>0</v>
      </c>
    </row>
    <row r="947" spans="1:2">
      <c r="A947" s="11">
        <f>Returns!A947</f>
        <v>0</v>
      </c>
      <c r="B947" s="1">
        <f t="array" ref="B947">MMULT(Returns!B947:AC947,Resume!$B$38:$B$65)</f>
        <v>0</v>
      </c>
    </row>
    <row r="948" spans="1:2">
      <c r="A948" s="11">
        <f>Returns!A948</f>
        <v>0</v>
      </c>
      <c r="B948" s="1">
        <f t="array" ref="B948">MMULT(Returns!B948:AC948,Resume!$B$38:$B$65)</f>
        <v>0</v>
      </c>
    </row>
    <row r="949" spans="1:2">
      <c r="A949" s="11">
        <f>Returns!A949</f>
        <v>0</v>
      </c>
      <c r="B949" s="1">
        <f t="array" ref="B949">MMULT(Returns!B949:AC949,Resume!$B$38:$B$65)</f>
        <v>0</v>
      </c>
    </row>
    <row r="950" spans="1:2">
      <c r="A950" s="11">
        <f>Returns!A950</f>
        <v>0</v>
      </c>
      <c r="B950" s="1">
        <f t="array" ref="B950">MMULT(Returns!B950:AC950,Resume!$B$38:$B$65)</f>
        <v>0</v>
      </c>
    </row>
    <row r="951" spans="1:2">
      <c r="A951" s="11">
        <f>Returns!A951</f>
        <v>0</v>
      </c>
      <c r="B951" s="1">
        <f t="array" ref="B951">MMULT(Returns!B951:AC951,Resume!$B$38:$B$65)</f>
        <v>0</v>
      </c>
    </row>
    <row r="952" spans="1:2">
      <c r="A952" s="11">
        <f>Returns!A952</f>
        <v>0</v>
      </c>
      <c r="B952" s="1">
        <f t="array" ref="B952">MMULT(Returns!B952:AC952,Resume!$B$38:$B$65)</f>
        <v>0</v>
      </c>
    </row>
    <row r="953" spans="1:2">
      <c r="A953" s="11">
        <f>Returns!A953</f>
        <v>0</v>
      </c>
      <c r="B953" s="1">
        <f t="array" ref="B953">MMULT(Returns!B953:AC953,Resume!$B$38:$B$65)</f>
        <v>0</v>
      </c>
    </row>
    <row r="954" spans="1:2">
      <c r="A954" s="11">
        <f>Returns!A954</f>
        <v>0</v>
      </c>
      <c r="B954" s="1">
        <f t="array" ref="B954">MMULT(Returns!B954:AC954,Resume!$B$38:$B$65)</f>
        <v>0</v>
      </c>
    </row>
    <row r="955" spans="1:2">
      <c r="A955" s="11">
        <f>Returns!A955</f>
        <v>0</v>
      </c>
      <c r="B955" s="1">
        <f t="array" ref="B955">MMULT(Returns!B955:AC955,Resume!$B$38:$B$65)</f>
        <v>0</v>
      </c>
    </row>
    <row r="956" spans="1:2">
      <c r="A956" s="11">
        <f>Returns!A956</f>
        <v>0</v>
      </c>
      <c r="B956" s="1">
        <f t="array" ref="B956">MMULT(Returns!B956:AC956,Resume!$B$38:$B$65)</f>
        <v>0</v>
      </c>
    </row>
    <row r="957" spans="1:2">
      <c r="A957" s="11">
        <f>Returns!A957</f>
        <v>0</v>
      </c>
      <c r="B957" s="1">
        <f t="array" ref="B957">MMULT(Returns!B957:AC957,Resume!$B$38:$B$65)</f>
        <v>0</v>
      </c>
    </row>
    <row r="958" spans="1:2">
      <c r="A958" s="11">
        <f>Returns!A958</f>
        <v>0</v>
      </c>
      <c r="B958" s="1">
        <f t="array" ref="B958">MMULT(Returns!B958:AC958,Resume!$B$38:$B$65)</f>
        <v>0</v>
      </c>
    </row>
    <row r="959" spans="1:2">
      <c r="A959" s="11">
        <f>Returns!A959</f>
        <v>0</v>
      </c>
      <c r="B959" s="1">
        <f t="array" ref="B959">MMULT(Returns!B959:AC959,Resume!$B$38:$B$65)</f>
        <v>0</v>
      </c>
    </row>
    <row r="960" spans="1:2">
      <c r="A960" s="11">
        <f>Returns!A960</f>
        <v>0</v>
      </c>
      <c r="B960" s="1">
        <f t="array" ref="B960">MMULT(Returns!B960:AC960,Resume!$B$38:$B$65)</f>
        <v>0</v>
      </c>
    </row>
    <row r="961" spans="1:2">
      <c r="A961" s="11">
        <f>Returns!A961</f>
        <v>0</v>
      </c>
      <c r="B961" s="1">
        <f t="array" ref="B961">MMULT(Returns!B961:AC961,Resume!$B$38:$B$65)</f>
        <v>0</v>
      </c>
    </row>
    <row r="962" spans="1:2">
      <c r="A962" s="11">
        <f>Returns!A962</f>
        <v>0</v>
      </c>
      <c r="B962" s="1">
        <f t="array" ref="B962">MMULT(Returns!B962:AC962,Resume!$B$38:$B$65)</f>
        <v>0</v>
      </c>
    </row>
    <row r="963" spans="1:2">
      <c r="A963" s="11">
        <f>Returns!A963</f>
        <v>0</v>
      </c>
      <c r="B963" s="1">
        <f t="array" ref="B963">MMULT(Returns!B963:AC963,Resume!$B$38:$B$65)</f>
        <v>0</v>
      </c>
    </row>
    <row r="964" spans="1:2">
      <c r="A964" s="11">
        <f>Returns!A964</f>
        <v>0</v>
      </c>
      <c r="B964" s="1">
        <f t="array" ref="B964">MMULT(Returns!B964:AC964,Resume!$B$38:$B$65)</f>
        <v>0</v>
      </c>
    </row>
    <row r="965" spans="1:2">
      <c r="A965" s="11">
        <f>Returns!A965</f>
        <v>0</v>
      </c>
      <c r="B965" s="1">
        <f t="array" ref="B965">MMULT(Returns!B965:AC965,Resume!$B$38:$B$65)</f>
        <v>0</v>
      </c>
    </row>
    <row r="966" spans="1:2">
      <c r="A966" s="11">
        <f>Returns!A966</f>
        <v>0</v>
      </c>
      <c r="B966" s="1">
        <f t="array" ref="B966">MMULT(Returns!B966:AC966,Resume!$B$38:$B$65)</f>
        <v>0</v>
      </c>
    </row>
    <row r="967" spans="1:2">
      <c r="A967" s="11">
        <f>Returns!A967</f>
        <v>0</v>
      </c>
      <c r="B967" s="1">
        <f t="array" ref="B967">MMULT(Returns!B967:AC967,Resume!$B$38:$B$65)</f>
        <v>0</v>
      </c>
    </row>
    <row r="968" spans="1:2">
      <c r="A968" s="11">
        <f>Returns!A968</f>
        <v>0</v>
      </c>
      <c r="B968" s="1">
        <f t="array" ref="B968">MMULT(Returns!B968:AC968,Resume!$B$38:$B$65)</f>
        <v>0</v>
      </c>
    </row>
    <row r="969" spans="1:2">
      <c r="A969" s="11">
        <f>Returns!A969</f>
        <v>0</v>
      </c>
      <c r="B969" s="1">
        <f t="array" ref="B969">MMULT(Returns!B969:AC969,Resume!$B$38:$B$65)</f>
        <v>0</v>
      </c>
    </row>
    <row r="970" spans="1:2">
      <c r="A970" s="11">
        <f>Returns!A970</f>
        <v>0</v>
      </c>
      <c r="B970" s="1">
        <f t="array" ref="B970">MMULT(Returns!B970:AC970,Resume!$B$38:$B$65)</f>
        <v>0</v>
      </c>
    </row>
    <row r="971" spans="1:2">
      <c r="A971" s="11">
        <f>Returns!A971</f>
        <v>0</v>
      </c>
      <c r="B971" s="1">
        <f t="array" ref="B971">MMULT(Returns!B971:AC971,Resume!$B$38:$B$65)</f>
        <v>0</v>
      </c>
    </row>
    <row r="972" spans="1:2">
      <c r="A972" s="11">
        <f>Returns!A972</f>
        <v>0</v>
      </c>
      <c r="B972" s="1">
        <f t="array" ref="B972">MMULT(Returns!B972:AC972,Resume!$B$38:$B$65)</f>
        <v>0</v>
      </c>
    </row>
    <row r="973" spans="1:2">
      <c r="A973" s="11">
        <f>Returns!A973</f>
        <v>0</v>
      </c>
      <c r="B973" s="1">
        <f t="array" ref="B973">MMULT(Returns!B973:AC973,Resume!$B$38:$B$65)</f>
        <v>0</v>
      </c>
    </row>
    <row r="974" spans="1:2">
      <c r="A974" s="11">
        <f>Returns!A974</f>
        <v>0</v>
      </c>
      <c r="B974" s="1">
        <f t="array" ref="B974">MMULT(Returns!B974:AC974,Resume!$B$38:$B$65)</f>
        <v>0</v>
      </c>
    </row>
    <row r="975" spans="1:2">
      <c r="A975" s="11">
        <f>Returns!A975</f>
        <v>0</v>
      </c>
      <c r="B975" s="1">
        <f t="array" ref="B975">MMULT(Returns!B975:AC975,Resume!$B$38:$B$65)</f>
        <v>0</v>
      </c>
    </row>
    <row r="976" spans="1:2">
      <c r="A976" s="11">
        <f>Returns!A976</f>
        <v>0</v>
      </c>
      <c r="B976" s="1">
        <f t="array" ref="B976">MMULT(Returns!B976:AC976,Resume!$B$38:$B$65)</f>
        <v>0</v>
      </c>
    </row>
    <row r="977" spans="1:2">
      <c r="A977" s="11">
        <f>Returns!A977</f>
        <v>0</v>
      </c>
      <c r="B977" s="1">
        <f t="array" ref="B977">MMULT(Returns!B977:AC977,Resume!$B$38:$B$65)</f>
        <v>0</v>
      </c>
    </row>
    <row r="978" spans="1:2">
      <c r="A978" s="11">
        <f>Returns!A978</f>
        <v>0</v>
      </c>
      <c r="B978" s="1">
        <f t="array" ref="B978">MMULT(Returns!B978:AC978,Resume!$B$38:$B$65)</f>
        <v>0</v>
      </c>
    </row>
    <row r="979" spans="1:2">
      <c r="A979" s="11">
        <f>Returns!A979</f>
        <v>0</v>
      </c>
      <c r="B979" s="1">
        <f t="array" ref="B979">MMULT(Returns!B979:AC979,Resume!$B$38:$B$65)</f>
        <v>0</v>
      </c>
    </row>
    <row r="980" spans="1:2">
      <c r="A980" s="11">
        <f>Returns!A980</f>
        <v>0</v>
      </c>
      <c r="B980" s="1">
        <f t="array" ref="B980">MMULT(Returns!B980:AC980,Resume!$B$38:$B$65)</f>
        <v>0</v>
      </c>
    </row>
    <row r="981" spans="1:2">
      <c r="A981" s="11">
        <f>Returns!A981</f>
        <v>0</v>
      </c>
      <c r="B981" s="1">
        <f t="array" ref="B981">MMULT(Returns!B981:AC981,Resume!$B$38:$B$65)</f>
        <v>0</v>
      </c>
    </row>
    <row r="982" spans="1:2">
      <c r="A982" s="11">
        <f>Returns!A982</f>
        <v>0</v>
      </c>
      <c r="B982" s="1">
        <f t="array" ref="B982">MMULT(Returns!B982:AC982,Resume!$B$38:$B$65)</f>
        <v>0</v>
      </c>
    </row>
    <row r="983" spans="1:2">
      <c r="A983" s="11">
        <f>Returns!A983</f>
        <v>0</v>
      </c>
      <c r="B983" s="1">
        <f t="array" ref="B983">MMULT(Returns!B983:AC983,Resume!$B$38:$B$65)</f>
        <v>0</v>
      </c>
    </row>
    <row r="984" spans="1:2">
      <c r="A984" s="11">
        <f>Returns!A984</f>
        <v>0</v>
      </c>
      <c r="B984" s="1">
        <f t="array" ref="B984">MMULT(Returns!B984:AC984,Resume!$B$38:$B$65)</f>
        <v>0</v>
      </c>
    </row>
    <row r="985" spans="1:2">
      <c r="A985" s="11">
        <f>Returns!A985</f>
        <v>0</v>
      </c>
      <c r="B985" s="1">
        <f t="array" ref="B985">MMULT(Returns!B985:AC985,Resume!$B$38:$B$65)</f>
        <v>0</v>
      </c>
    </row>
    <row r="986" spans="1:2">
      <c r="A986" s="11">
        <f>Returns!A986</f>
        <v>0</v>
      </c>
      <c r="B986" s="1">
        <f t="array" ref="B986">MMULT(Returns!B986:AC986,Resume!$B$38:$B$65)</f>
        <v>0</v>
      </c>
    </row>
    <row r="987" spans="1:2">
      <c r="A987" s="11">
        <f>Returns!A987</f>
        <v>0</v>
      </c>
      <c r="B987" s="1">
        <f t="array" ref="B987">MMULT(Returns!B987:AC987,Resume!$B$38:$B$65)</f>
        <v>0</v>
      </c>
    </row>
    <row r="988" spans="1:2">
      <c r="A988" s="11">
        <f>Returns!A988</f>
        <v>0</v>
      </c>
      <c r="B988" s="1">
        <f t="array" ref="B988">MMULT(Returns!B988:AC988,Resume!$B$38:$B$65)</f>
        <v>0</v>
      </c>
    </row>
    <row r="989" spans="1:2">
      <c r="A989" s="11">
        <f>Returns!A989</f>
        <v>0</v>
      </c>
      <c r="B989" s="1">
        <f t="array" ref="B989">MMULT(Returns!B989:AC989,Resume!$B$38:$B$65)</f>
        <v>0</v>
      </c>
    </row>
    <row r="990" spans="1:2">
      <c r="A990" s="11">
        <f>Returns!A990</f>
        <v>0</v>
      </c>
      <c r="B990" s="1">
        <f t="array" ref="B990">MMULT(Returns!B990:AC990,Resume!$B$38:$B$65)</f>
        <v>0</v>
      </c>
    </row>
    <row r="991" spans="1:2">
      <c r="A991" s="11">
        <f>Returns!A991</f>
        <v>0</v>
      </c>
      <c r="B991" s="1">
        <f t="array" ref="B991">MMULT(Returns!B991:AC991,Resume!$B$38:$B$65)</f>
        <v>0</v>
      </c>
    </row>
    <row r="992" spans="1:2">
      <c r="A992" s="11">
        <f>Returns!A992</f>
        <v>0</v>
      </c>
      <c r="B992" s="1">
        <f t="array" ref="B992">MMULT(Returns!B992:AC992,Resume!$B$38:$B$65)</f>
        <v>0</v>
      </c>
    </row>
    <row r="993" spans="1:2">
      <c r="A993" s="11">
        <f>Returns!A993</f>
        <v>0</v>
      </c>
      <c r="B993" s="1">
        <f t="array" ref="B993">MMULT(Returns!B993:AC993,Resume!$B$38:$B$65)</f>
        <v>0</v>
      </c>
    </row>
    <row r="994" spans="1:2">
      <c r="A994" s="11">
        <f>Returns!A994</f>
        <v>0</v>
      </c>
      <c r="B994" s="1">
        <f t="array" ref="B994">MMULT(Returns!B994:AC994,Resume!$B$38:$B$65)</f>
        <v>0</v>
      </c>
    </row>
    <row r="995" spans="1:2">
      <c r="A995" s="11">
        <f>Returns!A995</f>
        <v>0</v>
      </c>
      <c r="B995" s="1">
        <f t="array" ref="B995">MMULT(Returns!B995:AC995,Resume!$B$38:$B$65)</f>
        <v>0</v>
      </c>
    </row>
    <row r="996" spans="1:2">
      <c r="A996" s="11">
        <f>Returns!A996</f>
        <v>0</v>
      </c>
      <c r="B996" s="1">
        <f t="array" ref="B996">MMULT(Returns!B996:AC996,Resume!$B$38:$B$65)</f>
        <v>0</v>
      </c>
    </row>
    <row r="997" spans="1:2">
      <c r="A997" s="11">
        <f>Returns!A997</f>
        <v>0</v>
      </c>
      <c r="B997" s="1">
        <f t="array" ref="B997">MMULT(Returns!B997:AC997,Resume!$B$38:$B$65)</f>
        <v>0</v>
      </c>
    </row>
    <row r="998" spans="1:2">
      <c r="A998" s="11">
        <f>Returns!A998</f>
        <v>0</v>
      </c>
      <c r="B998" s="1">
        <f t="array" ref="B998">MMULT(Returns!B998:AC998,Resume!$B$38:$B$65)</f>
        <v>0</v>
      </c>
    </row>
    <row r="999" spans="1:2">
      <c r="A999" s="11">
        <f>Returns!A999</f>
        <v>0</v>
      </c>
      <c r="B999" s="1">
        <f t="array" ref="B999">MMULT(Returns!B999:AC999,Resume!$B$38:$B$65)</f>
        <v>0</v>
      </c>
    </row>
    <row r="1000" spans="1:2">
      <c r="A1000" s="11">
        <f>Returns!A1000</f>
        <v>0</v>
      </c>
      <c r="B1000" s="1">
        <f t="array" ref="B1000">MMULT(Returns!B1000:AC1000,Resume!$B$38:$B$65)</f>
        <v>0</v>
      </c>
    </row>
    <row r="1001" spans="1:2">
      <c r="A1001" s="11">
        <f>Returns!A1001</f>
        <v>0</v>
      </c>
      <c r="B1001" s="1">
        <f t="array" ref="B1001">MMULT(Returns!B1001:AC1001,Resume!$B$38:$B$65)</f>
        <v>0</v>
      </c>
    </row>
    <row r="1002" spans="1:2">
      <c r="A1002" s="11">
        <f>Returns!A1002</f>
        <v>0</v>
      </c>
      <c r="B1002" s="1">
        <f t="array" ref="B1002">MMULT(Returns!B1002:AC1002,Resume!$B$38:$B$65)</f>
        <v>0</v>
      </c>
    </row>
    <row r="1003" spans="1:2">
      <c r="A1003" s="11">
        <f>Returns!A1003</f>
        <v>0</v>
      </c>
      <c r="B1003" s="1">
        <f t="array" ref="B1003">MMULT(Returns!B1003:AC1003,Resume!$B$38:$B$65)</f>
        <v>0</v>
      </c>
    </row>
    <row r="1004" spans="1:2">
      <c r="A1004" s="11">
        <f>Returns!A1004</f>
        <v>0</v>
      </c>
      <c r="B1004" s="1">
        <f t="array" ref="B1004">MMULT(Returns!B1004:AC1004,Resume!$B$38:$B$65)</f>
        <v>0</v>
      </c>
    </row>
    <row r="1005" spans="1:2">
      <c r="A1005" s="11">
        <f>Returns!A1005</f>
        <v>0</v>
      </c>
      <c r="B1005" s="1">
        <f t="array" ref="B1005">MMULT(Returns!B1005:AC1005,Resume!$B$38:$B$65)</f>
        <v>0</v>
      </c>
    </row>
    <row r="1006" spans="1:2">
      <c r="A1006" s="11">
        <f>Returns!A1006</f>
        <v>0</v>
      </c>
      <c r="B1006" s="1">
        <f t="array" ref="B1006">MMULT(Returns!B1006:AC1006,Resume!$B$38:$B$65)</f>
        <v>0</v>
      </c>
    </row>
    <row r="1007" spans="1:2">
      <c r="A1007" s="11">
        <f>Returns!A1007</f>
        <v>0</v>
      </c>
      <c r="B1007" s="1">
        <f t="array" ref="B1007">MMULT(Returns!B1007:AC1007,Resume!$B$38:$B$65)</f>
        <v>0</v>
      </c>
    </row>
    <row r="1008" spans="1:2">
      <c r="A1008" s="11">
        <f>Returns!A1008</f>
        <v>0</v>
      </c>
      <c r="B1008" s="1">
        <f t="array" ref="B1008">MMULT(Returns!B1008:AC1008,Resume!$B$38:$B$65)</f>
        <v>0</v>
      </c>
    </row>
    <row r="1009" spans="1:2">
      <c r="A1009" s="11">
        <f>Returns!A1009</f>
        <v>0</v>
      </c>
      <c r="B1009" s="1">
        <f t="array" ref="B1009">MMULT(Returns!B1009:AC1009,Resume!$B$38:$B$65)</f>
        <v>0</v>
      </c>
    </row>
    <row r="1010" spans="1:2">
      <c r="A1010" s="11">
        <f>Returns!A1010</f>
        <v>0</v>
      </c>
      <c r="B1010" s="1">
        <f t="array" ref="B1010">MMULT(Returns!B1010:AC1010,Resume!$B$38:$B$65)</f>
        <v>0</v>
      </c>
    </row>
    <row r="1011" spans="1:2">
      <c r="A1011" s="11">
        <f>Returns!A1011</f>
        <v>0</v>
      </c>
      <c r="B1011" s="1">
        <f t="array" ref="B1011">MMULT(Returns!B1011:AC1011,Resume!$B$38:$B$65)</f>
        <v>0</v>
      </c>
    </row>
    <row r="1012" spans="1:2">
      <c r="A1012" s="11">
        <f>Returns!A1012</f>
        <v>0</v>
      </c>
      <c r="B1012" s="1">
        <f t="array" ref="B1012">MMULT(Returns!B1012:AC1012,Resume!$B$38:$B$65)</f>
        <v>0</v>
      </c>
    </row>
    <row r="1013" spans="1:2">
      <c r="A1013" s="11">
        <f>Returns!A1013</f>
        <v>0</v>
      </c>
      <c r="B1013" s="1">
        <f t="array" ref="B1013">MMULT(Returns!B1013:AC1013,Resume!$B$38:$B$65)</f>
        <v>0</v>
      </c>
    </row>
    <row r="1014" spans="1:2">
      <c r="A1014" s="11">
        <f>Returns!A1014</f>
        <v>0</v>
      </c>
      <c r="B1014" s="1">
        <f t="array" ref="B1014">MMULT(Returns!B1014:AC1014,Resume!$B$38:$B$65)</f>
        <v>0</v>
      </c>
    </row>
    <row r="1015" spans="1:2">
      <c r="A1015" s="11">
        <f>Returns!A1015</f>
        <v>0</v>
      </c>
      <c r="B1015" s="1">
        <f t="array" ref="B1015">MMULT(Returns!B1015:AC1015,Resume!$B$38:$B$65)</f>
        <v>0</v>
      </c>
    </row>
    <row r="1016" spans="1:2">
      <c r="A1016" s="11">
        <f>Returns!A1016</f>
        <v>0</v>
      </c>
      <c r="B1016" s="1">
        <f t="array" ref="B1016">MMULT(Returns!B1016:AC1016,Resume!$B$38:$B$65)</f>
        <v>0</v>
      </c>
    </row>
    <row r="1017" spans="1:2">
      <c r="A1017" s="11">
        <f>Returns!A1017</f>
        <v>0</v>
      </c>
      <c r="B1017" s="1">
        <f t="array" ref="B1017">MMULT(Returns!B1017:AC1017,Resume!$B$38:$B$65)</f>
        <v>0</v>
      </c>
    </row>
    <row r="1018" spans="1:2">
      <c r="A1018" s="11">
        <f>Returns!A1018</f>
        <v>0</v>
      </c>
      <c r="B1018" s="1">
        <f t="array" ref="B1018">MMULT(Returns!B1018:AC1018,Resume!$B$38:$B$65)</f>
        <v>0</v>
      </c>
    </row>
    <row r="1019" spans="1:2">
      <c r="A1019" s="11">
        <f>Returns!A1019</f>
        <v>0</v>
      </c>
      <c r="B1019" s="1">
        <f t="array" ref="B1019">MMULT(Returns!B1019:AC1019,Resume!$B$38:$B$65)</f>
        <v>0</v>
      </c>
    </row>
    <row r="1020" spans="1:2">
      <c r="A1020" s="11">
        <f>Returns!A1020</f>
        <v>0</v>
      </c>
      <c r="B1020" s="1">
        <f t="array" ref="B1020">MMULT(Returns!B1020:AC1020,Resume!$B$38:$B$65)</f>
        <v>0</v>
      </c>
    </row>
    <row r="1021" spans="1:2">
      <c r="A1021" s="11">
        <f>Returns!A1021</f>
        <v>0</v>
      </c>
      <c r="B1021" s="1">
        <f t="array" ref="B1021">MMULT(Returns!B1021:AC1021,Resume!$B$38:$B$65)</f>
        <v>0</v>
      </c>
    </row>
    <row r="1022" spans="1:2">
      <c r="A1022" s="11">
        <f>Returns!A1022</f>
        <v>0</v>
      </c>
      <c r="B1022" s="1">
        <f t="array" ref="B1022">MMULT(Returns!B1022:AC1022,Resume!$B$38:$B$65)</f>
        <v>0</v>
      </c>
    </row>
    <row r="1023" spans="1:2">
      <c r="A1023" s="11">
        <f>Returns!A1023</f>
        <v>0</v>
      </c>
      <c r="B1023" s="1">
        <f t="array" ref="B1023">MMULT(Returns!B1023:AC1023,Resume!$B$38:$B$65)</f>
        <v>0</v>
      </c>
    </row>
    <row r="1024" spans="1:2">
      <c r="A1024" s="11">
        <f>Returns!A1024</f>
        <v>0</v>
      </c>
      <c r="B1024" s="1">
        <f t="array" ref="B1024">MMULT(Returns!B1024:AC1024,Resume!$B$38:$B$65)</f>
        <v>0</v>
      </c>
    </row>
    <row r="1025" spans="1:2">
      <c r="A1025" s="11">
        <f>Returns!A1025</f>
        <v>0</v>
      </c>
      <c r="B1025" s="1">
        <f t="array" ref="B1025">MMULT(Returns!B1025:AC1025,Resume!$B$38:$B$65)</f>
        <v>0</v>
      </c>
    </row>
    <row r="1026" spans="1:2">
      <c r="A1026" s="11">
        <f>Returns!A1026</f>
        <v>0</v>
      </c>
      <c r="B1026" s="1">
        <f t="array" ref="B1026">MMULT(Returns!B1026:AC1026,Resume!$B$38:$B$65)</f>
        <v>0</v>
      </c>
    </row>
    <row r="1027" spans="1:2">
      <c r="A1027" s="11">
        <f>Returns!A1027</f>
        <v>0</v>
      </c>
      <c r="B1027" s="1">
        <f t="array" ref="B1027">MMULT(Returns!B1027:AC1027,Resume!$B$38:$B$65)</f>
        <v>0</v>
      </c>
    </row>
    <row r="1028" spans="1:2">
      <c r="A1028" s="11">
        <f>Returns!A1028</f>
        <v>0</v>
      </c>
      <c r="B1028" s="1">
        <f t="array" ref="B1028">MMULT(Returns!B1028:AC1028,Resume!$B$38:$B$65)</f>
        <v>0</v>
      </c>
    </row>
    <row r="1029" spans="1:2">
      <c r="A1029" s="11">
        <f>Returns!A1029</f>
        <v>0</v>
      </c>
      <c r="B1029" s="1">
        <f t="array" ref="B1029">MMULT(Returns!B1029:AC1029,Resume!$B$38:$B$65)</f>
        <v>0</v>
      </c>
    </row>
    <row r="1030" spans="1:2">
      <c r="A1030" s="11">
        <f>Returns!A1030</f>
        <v>0</v>
      </c>
      <c r="B1030" s="1">
        <f t="array" ref="B1030">MMULT(Returns!B1030:AC1030,Resume!$B$38:$B$65)</f>
        <v>0</v>
      </c>
    </row>
    <row r="1031" spans="1:2">
      <c r="A1031" s="11">
        <f>Returns!A1031</f>
        <v>0</v>
      </c>
      <c r="B1031" s="1">
        <f t="array" ref="B1031">MMULT(Returns!B1031:AC1031,Resume!$B$38:$B$65)</f>
        <v>0</v>
      </c>
    </row>
    <row r="1032" spans="1:2">
      <c r="A1032" s="11">
        <f>Returns!A1032</f>
        <v>0</v>
      </c>
      <c r="B1032" s="1">
        <f t="array" ref="B1032">MMULT(Returns!B1032:AC1032,Resume!$B$38:$B$65)</f>
        <v>0</v>
      </c>
    </row>
    <row r="1033" spans="1:2">
      <c r="A1033" s="11">
        <f>Returns!A1033</f>
        <v>0</v>
      </c>
      <c r="B1033" s="1">
        <f t="array" ref="B1033">MMULT(Returns!B1033:AC1033,Resume!$B$38:$B$65)</f>
        <v>0</v>
      </c>
    </row>
    <row r="1034" spans="1:2">
      <c r="A1034" s="11">
        <f>Returns!A1034</f>
        <v>0</v>
      </c>
      <c r="B1034" s="1">
        <f t="array" ref="B1034">MMULT(Returns!B1034:AC1034,Resume!$B$38:$B$65)</f>
        <v>0</v>
      </c>
    </row>
    <row r="1035" spans="1:2">
      <c r="A1035" s="11">
        <f>Returns!A1035</f>
        <v>0</v>
      </c>
      <c r="B1035" s="1">
        <f t="array" ref="B1035">MMULT(Returns!B1035:AC1035,Resume!$B$38:$B$65)</f>
        <v>0</v>
      </c>
    </row>
    <row r="1036" spans="1:2">
      <c r="A1036" s="11">
        <f>Returns!A1036</f>
        <v>0</v>
      </c>
      <c r="B1036" s="1">
        <f t="array" ref="B1036">MMULT(Returns!B1036:AC1036,Resume!$B$38:$B$65)</f>
        <v>0</v>
      </c>
    </row>
    <row r="1037" spans="1:2">
      <c r="A1037" s="11">
        <f>Returns!A1037</f>
        <v>0</v>
      </c>
      <c r="B1037" s="1">
        <f t="array" ref="B1037">MMULT(Returns!B1037:AC1037,Resume!$B$38:$B$65)</f>
        <v>0</v>
      </c>
    </row>
    <row r="1038" spans="1:2">
      <c r="A1038" s="11">
        <f>Returns!A1038</f>
        <v>0</v>
      </c>
      <c r="B1038" s="1">
        <f t="array" ref="B1038">MMULT(Returns!B1038:AC1038,Resume!$B$38:$B$65)</f>
        <v>0</v>
      </c>
    </row>
    <row r="1039" spans="1:2">
      <c r="A1039" s="11">
        <f>Returns!A1039</f>
        <v>0</v>
      </c>
      <c r="B1039" s="1">
        <f t="array" ref="B1039">MMULT(Returns!B1039:AC1039,Resume!$B$38:$B$65)</f>
        <v>0</v>
      </c>
    </row>
    <row r="1040" spans="1:2">
      <c r="A1040" s="11">
        <f>Returns!A1040</f>
        <v>0</v>
      </c>
      <c r="B1040" s="1">
        <f t="array" ref="B1040">MMULT(Returns!B1040:AC1040,Resume!$B$38:$B$65)</f>
        <v>0</v>
      </c>
    </row>
    <row r="1041" spans="1:2">
      <c r="A1041" s="11">
        <f>Returns!A1041</f>
        <v>0</v>
      </c>
      <c r="B1041" s="1">
        <f t="array" ref="B1041">MMULT(Returns!B1041:AC1041,Resume!$B$38:$B$65)</f>
        <v>0</v>
      </c>
    </row>
    <row r="1042" spans="1:2">
      <c r="A1042" s="11">
        <f>Returns!A1042</f>
        <v>0</v>
      </c>
      <c r="B1042" s="1">
        <f t="array" ref="B1042">MMULT(Returns!B1042:AC1042,Resume!$B$38:$B$65)</f>
        <v>0</v>
      </c>
    </row>
    <row r="1043" spans="1:2">
      <c r="A1043" s="11">
        <f>Returns!A1043</f>
        <v>0</v>
      </c>
      <c r="B1043" s="1">
        <f t="array" ref="B1043">MMULT(Returns!B1043:AC1043,Resume!$B$38:$B$65)</f>
        <v>0</v>
      </c>
    </row>
    <row r="1044" spans="1:2">
      <c r="A1044" s="11">
        <f>Returns!A1044</f>
        <v>0</v>
      </c>
      <c r="B1044" s="1">
        <f t="array" ref="B1044">MMULT(Returns!B1044:AC1044,Resume!$B$38:$B$65)</f>
        <v>0</v>
      </c>
    </row>
    <row r="1045" spans="1:2">
      <c r="A1045" s="11">
        <f>Returns!A1045</f>
        <v>0</v>
      </c>
      <c r="B1045" s="1">
        <f t="array" ref="B1045">MMULT(Returns!B1045:AC1045,Resume!$B$38:$B$65)</f>
        <v>0</v>
      </c>
    </row>
    <row r="1046" spans="1:2">
      <c r="A1046" s="11">
        <f>Returns!A1046</f>
        <v>0</v>
      </c>
      <c r="B1046" s="1">
        <f t="array" ref="B1046">MMULT(Returns!B1046:AC1046,Resume!$B$38:$B$65)</f>
        <v>0</v>
      </c>
    </row>
    <row r="1047" spans="1:2">
      <c r="A1047" s="11">
        <f>Returns!A1047</f>
        <v>0</v>
      </c>
      <c r="B1047" s="1">
        <f t="array" ref="B1047">MMULT(Returns!B1047:AC1047,Resume!$B$38:$B$65)</f>
        <v>0</v>
      </c>
    </row>
    <row r="1048" spans="1:2">
      <c r="A1048" s="11">
        <f>Returns!A1048</f>
        <v>0</v>
      </c>
      <c r="B1048" s="1">
        <f t="array" ref="B1048">MMULT(Returns!B1048:AC1048,Resume!$B$38:$B$65)</f>
        <v>0</v>
      </c>
    </row>
    <row r="1049" spans="1:2">
      <c r="A1049" s="11">
        <f>Returns!A1049</f>
        <v>0</v>
      </c>
      <c r="B1049" s="1">
        <f t="array" ref="B1049">MMULT(Returns!B1049:AC1049,Resume!$B$38:$B$65)</f>
        <v>0</v>
      </c>
    </row>
    <row r="1050" spans="1:2">
      <c r="A1050" s="11">
        <f>Returns!A1050</f>
        <v>0</v>
      </c>
      <c r="B1050" s="1">
        <f t="array" ref="B1050">MMULT(Returns!B1050:AC1050,Resume!$B$38:$B$65)</f>
        <v>0</v>
      </c>
    </row>
    <row r="1051" spans="1:2">
      <c r="A1051" s="11">
        <f>Returns!A1051</f>
        <v>0</v>
      </c>
      <c r="B1051" s="1">
        <f t="array" ref="B1051">MMULT(Returns!B1051:AC1051,Resume!$B$38:$B$65)</f>
        <v>0</v>
      </c>
    </row>
    <row r="1052" spans="1:2">
      <c r="A1052" s="11">
        <f>Returns!A1052</f>
        <v>0</v>
      </c>
      <c r="B1052" s="1">
        <f t="array" ref="B1052">MMULT(Returns!B1052:AC1052,Resume!$B$38:$B$65)</f>
        <v>0</v>
      </c>
    </row>
    <row r="1053" spans="1:2">
      <c r="A1053" s="11">
        <f>Returns!A1053</f>
        <v>0</v>
      </c>
      <c r="B1053" s="1">
        <f t="array" ref="B1053">MMULT(Returns!B1053:AC1053,Resume!$B$38:$B$65)</f>
        <v>0</v>
      </c>
    </row>
    <row r="1054" spans="1:2">
      <c r="A1054" s="11">
        <f>Returns!A1054</f>
        <v>0</v>
      </c>
      <c r="B1054" s="1">
        <f t="array" ref="B1054">MMULT(Returns!B1054:AC1054,Resume!$B$38:$B$65)</f>
        <v>0</v>
      </c>
    </row>
    <row r="1055" spans="1:2">
      <c r="A1055" s="11">
        <f>Returns!A1055</f>
        <v>0</v>
      </c>
      <c r="B1055" s="1">
        <f t="array" ref="B1055">MMULT(Returns!B1055:AC1055,Resume!$B$38:$B$65)</f>
        <v>0</v>
      </c>
    </row>
    <row r="1056" spans="1:2">
      <c r="A1056" s="11">
        <f>Returns!A1056</f>
        <v>0</v>
      </c>
      <c r="B1056" s="1">
        <f t="array" ref="B1056">MMULT(Returns!B1056:AC1056,Resume!$B$38:$B$65)</f>
        <v>0</v>
      </c>
    </row>
    <row r="1057" spans="1:2">
      <c r="A1057" s="11">
        <f>Returns!A1057</f>
        <v>0</v>
      </c>
      <c r="B1057" s="1">
        <f t="array" ref="B1057">MMULT(Returns!B1057:AC1057,Resume!$B$38:$B$65)</f>
        <v>0</v>
      </c>
    </row>
    <row r="1058" spans="1:2">
      <c r="A1058" s="11">
        <f>Returns!A1058</f>
        <v>0</v>
      </c>
      <c r="B1058" s="1">
        <f t="array" ref="B1058">MMULT(Returns!B1058:AC1058,Resume!$B$38:$B$65)</f>
        <v>0</v>
      </c>
    </row>
    <row r="1059" spans="1:2">
      <c r="A1059" s="11">
        <f>Returns!A1059</f>
        <v>0</v>
      </c>
      <c r="B1059" s="1">
        <f t="array" ref="B1059">MMULT(Returns!B1059:AC1059,Resume!$B$38:$B$65)</f>
        <v>0</v>
      </c>
    </row>
    <row r="1060" spans="1:2">
      <c r="A1060" s="11">
        <f>Returns!A1060</f>
        <v>0</v>
      </c>
      <c r="B1060" s="1">
        <f t="array" ref="B1060">MMULT(Returns!B1060:AC1060,Resume!$B$38:$B$65)</f>
        <v>0</v>
      </c>
    </row>
    <row r="1061" spans="1:2">
      <c r="A1061" s="11">
        <f>Returns!A1061</f>
        <v>0</v>
      </c>
      <c r="B1061" s="1">
        <f t="array" ref="B1061">MMULT(Returns!B1061:AC1061,Resume!$B$38:$B$65)</f>
        <v>0</v>
      </c>
    </row>
    <row r="1062" spans="1:2">
      <c r="A1062" s="11">
        <f>Returns!A1062</f>
        <v>0</v>
      </c>
      <c r="B1062" s="1">
        <f t="array" ref="B1062">MMULT(Returns!B1062:AC1062,Resume!$B$38:$B$65)</f>
        <v>0</v>
      </c>
    </row>
    <row r="1063" spans="1:2">
      <c r="A1063" s="11">
        <f>Returns!A1063</f>
        <v>0</v>
      </c>
      <c r="B1063" s="1">
        <f t="array" ref="B1063">MMULT(Returns!B1063:AC1063,Resume!$B$38:$B$65)</f>
        <v>0</v>
      </c>
    </row>
    <row r="1064" spans="1:2">
      <c r="A1064" s="11">
        <f>Returns!A1064</f>
        <v>0</v>
      </c>
      <c r="B1064" s="1">
        <f t="array" ref="B1064">MMULT(Returns!B1064:AC1064,Resume!$B$38:$B$65)</f>
        <v>0</v>
      </c>
    </row>
    <row r="1065" spans="1:2">
      <c r="A1065" s="11">
        <f>Returns!A1065</f>
        <v>0</v>
      </c>
      <c r="B1065" s="1">
        <f t="array" ref="B1065">MMULT(Returns!B1065:AC1065,Resume!$B$38:$B$65)</f>
        <v>0</v>
      </c>
    </row>
    <row r="1066" spans="1:2">
      <c r="A1066" s="11">
        <f>Returns!A1066</f>
        <v>0</v>
      </c>
      <c r="B1066" s="1">
        <f t="array" ref="B1066">MMULT(Returns!B1066:AC1066,Resume!$B$38:$B$65)</f>
        <v>0</v>
      </c>
    </row>
    <row r="1067" spans="1:2">
      <c r="A1067" s="11">
        <f>Returns!A1067</f>
        <v>0</v>
      </c>
      <c r="B1067" s="1">
        <f t="array" ref="B1067">MMULT(Returns!B1067:AC1067,Resume!$B$38:$B$65)</f>
        <v>0</v>
      </c>
    </row>
    <row r="1068" spans="1:2">
      <c r="A1068" s="11">
        <f>Returns!A1068</f>
        <v>0</v>
      </c>
      <c r="B1068" s="1">
        <f t="array" ref="B1068">MMULT(Returns!B1068:AC1068,Resume!$B$38:$B$65)</f>
        <v>0</v>
      </c>
    </row>
    <row r="1069" spans="1:2">
      <c r="A1069" s="11">
        <f>Returns!A1069</f>
        <v>0</v>
      </c>
      <c r="B1069" s="1">
        <f t="array" ref="B1069">MMULT(Returns!B1069:AC1069,Resume!$B$38:$B$65)</f>
        <v>0</v>
      </c>
    </row>
    <row r="1070" spans="1:2">
      <c r="A1070" s="11">
        <f>Returns!A1070</f>
        <v>0</v>
      </c>
      <c r="B1070" s="1">
        <f t="array" ref="B1070">MMULT(Returns!B1070:AC1070,Resume!$B$38:$B$65)</f>
        <v>0</v>
      </c>
    </row>
    <row r="1071" spans="1:2">
      <c r="A1071" s="11">
        <f>Returns!A1071</f>
        <v>0</v>
      </c>
      <c r="B1071" s="1">
        <f t="array" ref="B1071">MMULT(Returns!B1071:AC1071,Resume!$B$38:$B$65)</f>
        <v>0</v>
      </c>
    </row>
    <row r="1072" spans="1:2">
      <c r="A1072" s="11">
        <f>Returns!A1072</f>
        <v>0</v>
      </c>
      <c r="B1072" s="1">
        <f t="array" ref="B1072">MMULT(Returns!B1072:AC1072,Resume!$B$38:$B$65)</f>
        <v>0</v>
      </c>
    </row>
    <row r="1073" spans="1:2">
      <c r="A1073" s="11">
        <f>Returns!A1073</f>
        <v>0</v>
      </c>
      <c r="B1073" s="1">
        <f t="array" ref="B1073">MMULT(Returns!B1073:AC1073,Resume!$B$38:$B$65)</f>
        <v>0</v>
      </c>
    </row>
    <row r="1074" spans="1:2">
      <c r="A1074" s="11">
        <f>Returns!A1074</f>
        <v>0</v>
      </c>
      <c r="B1074" s="1">
        <f t="array" ref="B1074">MMULT(Returns!B1074:AC1074,Resume!$B$38:$B$65)</f>
        <v>0</v>
      </c>
    </row>
    <row r="1075" spans="1:2">
      <c r="A1075" s="11">
        <f>Returns!A1075</f>
        <v>0</v>
      </c>
      <c r="B1075" s="1">
        <f t="array" ref="B1075">MMULT(Returns!B1075:AC1075,Resume!$B$38:$B$65)</f>
        <v>0</v>
      </c>
    </row>
    <row r="1076" spans="1:2">
      <c r="A1076" s="11">
        <f>Returns!A1076</f>
        <v>0</v>
      </c>
      <c r="B1076" s="1">
        <f t="array" ref="B1076">MMULT(Returns!B1076:AC1076,Resume!$B$38:$B$65)</f>
        <v>0</v>
      </c>
    </row>
    <row r="1077" spans="1:2">
      <c r="A1077" s="11">
        <f>Returns!A1077</f>
        <v>0</v>
      </c>
      <c r="B1077" s="1">
        <f t="array" ref="B1077">MMULT(Returns!B1077:AC1077,Resume!$B$38:$B$65)</f>
        <v>0</v>
      </c>
    </row>
    <row r="1078" spans="1:2">
      <c r="A1078" s="11">
        <f>Returns!A1078</f>
        <v>0</v>
      </c>
      <c r="B1078" s="1">
        <f t="array" ref="B1078">MMULT(Returns!B1078:AC1078,Resume!$B$38:$B$65)</f>
        <v>0</v>
      </c>
    </row>
    <row r="1079" spans="1:2">
      <c r="A1079" s="11">
        <f>Returns!A1079</f>
        <v>0</v>
      </c>
      <c r="B1079" s="1">
        <f t="array" ref="B1079">MMULT(Returns!B1079:AC1079,Resume!$B$38:$B$65)</f>
        <v>0</v>
      </c>
    </row>
    <row r="1080" spans="1:2">
      <c r="A1080" s="11">
        <f>Returns!A1080</f>
        <v>0</v>
      </c>
      <c r="B1080" s="1">
        <f t="array" ref="B1080">MMULT(Returns!B1080:AC1080,Resume!$B$38:$B$65)</f>
        <v>0</v>
      </c>
    </row>
    <row r="1081" spans="1:2">
      <c r="A1081" s="11">
        <f>Returns!A1081</f>
        <v>0</v>
      </c>
      <c r="B1081" s="1">
        <f t="array" ref="B1081">MMULT(Returns!B1081:AC1081,Resume!$B$38:$B$65)</f>
        <v>0</v>
      </c>
    </row>
    <row r="1082" spans="1:2">
      <c r="A1082" s="11">
        <f>Returns!A1082</f>
        <v>0</v>
      </c>
      <c r="B1082" s="1">
        <f t="array" ref="B1082">MMULT(Returns!B1082:AC1082,Resume!$B$38:$B$65)</f>
        <v>0</v>
      </c>
    </row>
    <row r="1083" spans="1:2">
      <c r="A1083" s="11">
        <f>Returns!A1083</f>
        <v>0</v>
      </c>
      <c r="B1083" s="1">
        <f t="array" ref="B1083">MMULT(Returns!B1083:AC1083,Resume!$B$38:$B$65)</f>
        <v>0</v>
      </c>
    </row>
    <row r="1084" spans="1:2">
      <c r="A1084" s="11">
        <f>Returns!A1084</f>
        <v>0</v>
      </c>
      <c r="B1084" s="1">
        <f t="array" ref="B1084">MMULT(Returns!B1084:AC1084,Resume!$B$38:$B$65)</f>
        <v>0</v>
      </c>
    </row>
    <row r="1085" spans="1:2">
      <c r="A1085" s="11">
        <f>Returns!A1085</f>
        <v>0</v>
      </c>
      <c r="B1085" s="1">
        <f t="array" ref="B1085">MMULT(Returns!B1085:AC1085,Resume!$B$38:$B$65)</f>
        <v>0</v>
      </c>
    </row>
    <row r="1086" spans="1:2">
      <c r="A1086" s="11">
        <f>Returns!A1086</f>
        <v>0</v>
      </c>
      <c r="B1086" s="1">
        <f t="array" ref="B1086">MMULT(Returns!B1086:AC1086,Resume!$B$38:$B$65)</f>
        <v>0</v>
      </c>
    </row>
    <row r="1087" spans="1:2">
      <c r="A1087" s="11">
        <f>Returns!A1087</f>
        <v>0</v>
      </c>
      <c r="B1087" s="1">
        <f t="array" ref="B1087">MMULT(Returns!B1087:AC1087,Resume!$B$38:$B$65)</f>
        <v>0</v>
      </c>
    </row>
    <row r="1088" spans="1:2">
      <c r="A1088" s="11">
        <f>Returns!A1088</f>
        <v>0</v>
      </c>
      <c r="B1088" s="1">
        <f t="array" ref="B1088">MMULT(Returns!B1088:AC1088,Resume!$B$38:$B$65)</f>
        <v>0</v>
      </c>
    </row>
    <row r="1089" spans="1:2">
      <c r="A1089" s="11">
        <f>Returns!A1089</f>
        <v>0</v>
      </c>
      <c r="B1089" s="1">
        <f t="array" ref="B1089">MMULT(Returns!B1089:AC1089,Resume!$B$38:$B$65)</f>
        <v>0</v>
      </c>
    </row>
    <row r="1090" spans="1:2">
      <c r="A1090" s="11">
        <f>Returns!A1090</f>
        <v>0</v>
      </c>
      <c r="B1090" s="1">
        <f t="array" ref="B1090">MMULT(Returns!B1090:AC1090,Resume!$B$38:$B$65)</f>
        <v>0</v>
      </c>
    </row>
    <row r="1091" spans="1:2">
      <c r="A1091" s="11">
        <f>Returns!A1091</f>
        <v>0</v>
      </c>
      <c r="B1091" s="1">
        <f t="array" ref="B1091">MMULT(Returns!B1091:AC1091,Resume!$B$38:$B$65)</f>
        <v>0</v>
      </c>
    </row>
    <row r="1092" spans="1:2">
      <c r="A1092" s="11">
        <f>Returns!A1092</f>
        <v>0</v>
      </c>
      <c r="B1092" s="1">
        <f t="array" ref="B1092">MMULT(Returns!B1092:AC1092,Resume!$B$38:$B$65)</f>
        <v>0</v>
      </c>
    </row>
    <row r="1093" spans="1:2">
      <c r="A1093" s="11">
        <f>Returns!A1093</f>
        <v>0</v>
      </c>
      <c r="B1093" s="1">
        <f t="array" ref="B1093">MMULT(Returns!B1093:AC1093,Resume!$B$38:$B$65)</f>
        <v>0</v>
      </c>
    </row>
    <row r="1094" spans="1:2">
      <c r="A1094" s="11">
        <f>Returns!A1094</f>
        <v>0</v>
      </c>
      <c r="B1094" s="1">
        <f t="array" ref="B1094">MMULT(Returns!B1094:AC1094,Resume!$B$38:$B$65)</f>
        <v>0</v>
      </c>
    </row>
    <row r="1095" spans="1:2">
      <c r="A1095" s="11">
        <f>Returns!A1095</f>
        <v>0</v>
      </c>
      <c r="B1095" s="1">
        <f t="array" ref="B1095">MMULT(Returns!B1095:AC1095,Resume!$B$38:$B$65)</f>
        <v>0</v>
      </c>
    </row>
    <row r="1096" spans="1:2">
      <c r="A1096" s="11">
        <f>Returns!A1096</f>
        <v>0</v>
      </c>
      <c r="B1096" s="1">
        <f t="array" ref="B1096">MMULT(Returns!B1096:AC1096,Resume!$B$38:$B$65)</f>
        <v>0</v>
      </c>
    </row>
    <row r="1097" spans="1:2">
      <c r="A1097" s="11">
        <f>Returns!A1097</f>
        <v>0</v>
      </c>
      <c r="B1097" s="1">
        <f t="array" ref="B1097">MMULT(Returns!B1097:AC1097,Resume!$B$38:$B$65)</f>
        <v>0</v>
      </c>
    </row>
    <row r="1098" spans="1:2">
      <c r="A1098" s="11">
        <f>Returns!A1098</f>
        <v>0</v>
      </c>
      <c r="B1098" s="1">
        <f t="array" ref="B1098">MMULT(Returns!B1098:AC1098,Resume!$B$38:$B$65)</f>
        <v>0</v>
      </c>
    </row>
    <row r="1099" spans="1:2">
      <c r="A1099" s="11">
        <f>Returns!A1099</f>
        <v>0</v>
      </c>
      <c r="B1099" s="1">
        <f t="array" ref="B1099">MMULT(Returns!B1099:AC1099,Resume!$B$38:$B$65)</f>
        <v>0</v>
      </c>
    </row>
    <row r="1100" spans="1:2">
      <c r="A1100" s="11">
        <f>Returns!A1100</f>
        <v>0</v>
      </c>
      <c r="B1100" s="1">
        <f t="array" ref="B1100">MMULT(Returns!B1100:AC1100,Resume!$B$38:$B$65)</f>
        <v>0</v>
      </c>
    </row>
    <row r="1101" spans="1:2">
      <c r="A1101" s="11">
        <f>Returns!A1101</f>
        <v>0</v>
      </c>
      <c r="B1101" s="1">
        <f t="array" ref="B1101">MMULT(Returns!B1101:AC1101,Resume!$B$38:$B$65)</f>
        <v>0</v>
      </c>
    </row>
    <row r="1102" spans="1:2">
      <c r="A1102" s="11">
        <f>Returns!A1102</f>
        <v>0</v>
      </c>
      <c r="B1102" s="1">
        <f t="array" ref="B1102">MMULT(Returns!B1102:AC1102,Resume!$B$38:$B$65)</f>
        <v>0</v>
      </c>
    </row>
    <row r="1103" spans="1:2">
      <c r="A1103" s="11">
        <f>Returns!A1103</f>
        <v>0</v>
      </c>
      <c r="B1103" s="1">
        <f t="array" ref="B1103">MMULT(Returns!B1103:AC1103,Resume!$B$38:$B$65)</f>
        <v>0</v>
      </c>
    </row>
    <row r="1104" spans="1:2">
      <c r="A1104" s="11">
        <f>Returns!A1104</f>
        <v>0</v>
      </c>
      <c r="B1104" s="1">
        <f t="array" ref="B1104">MMULT(Returns!B1104:AC1104,Resume!$B$38:$B$65)</f>
        <v>0</v>
      </c>
    </row>
    <row r="1105" spans="1:2">
      <c r="A1105" s="11">
        <f>Returns!A1105</f>
        <v>0</v>
      </c>
      <c r="B1105" s="1">
        <f t="array" ref="B1105">MMULT(Returns!B1105:AC1105,Resume!$B$38:$B$65)</f>
        <v>0</v>
      </c>
    </row>
    <row r="1106" spans="1:2">
      <c r="A1106" s="11">
        <f>Returns!A1106</f>
        <v>0</v>
      </c>
      <c r="B1106" s="1">
        <f t="array" ref="B1106">MMULT(Returns!B1106:AC1106,Resume!$B$38:$B$65)</f>
        <v>0</v>
      </c>
    </row>
    <row r="1107" spans="1:2">
      <c r="A1107" s="11">
        <f>Returns!A1107</f>
        <v>0</v>
      </c>
      <c r="B1107" s="1">
        <f t="array" ref="B1107">MMULT(Returns!B1107:AC1107,Resume!$B$38:$B$65)</f>
        <v>0</v>
      </c>
    </row>
    <row r="1108" spans="1:2">
      <c r="A1108" s="11">
        <f>Returns!A1108</f>
        <v>0</v>
      </c>
      <c r="B1108" s="1">
        <f t="array" ref="B1108">MMULT(Returns!B1108:AC1108,Resume!$B$38:$B$65)</f>
        <v>0</v>
      </c>
    </row>
    <row r="1109" spans="1:2">
      <c r="A1109" s="11">
        <f>Returns!A1109</f>
        <v>0</v>
      </c>
      <c r="B1109" s="1">
        <f t="array" ref="B1109">MMULT(Returns!B1109:AC1109,Resume!$B$38:$B$65)</f>
        <v>0</v>
      </c>
    </row>
    <row r="1110" spans="1:2">
      <c r="A1110" s="11">
        <f>Returns!A1110</f>
        <v>0</v>
      </c>
      <c r="B1110" s="1">
        <f t="array" ref="B1110">MMULT(Returns!B1110:AC1110,Resume!$B$38:$B$65)</f>
        <v>0</v>
      </c>
    </row>
    <row r="1111" spans="1:2">
      <c r="A1111" s="11">
        <f>Returns!A1111</f>
        <v>0</v>
      </c>
      <c r="B1111" s="1">
        <f t="array" ref="B1111">MMULT(Returns!B1111:AC1111,Resume!$B$38:$B$65)</f>
        <v>0</v>
      </c>
    </row>
    <row r="1112" spans="1:2">
      <c r="A1112" s="11">
        <f>Returns!A1112</f>
        <v>0</v>
      </c>
      <c r="B1112" s="1">
        <f t="array" ref="B1112">MMULT(Returns!B1112:AC1112,Resume!$B$38:$B$65)</f>
        <v>0</v>
      </c>
    </row>
    <row r="1113" spans="1:2">
      <c r="A1113" s="11">
        <f>Returns!A1113</f>
        <v>0</v>
      </c>
      <c r="B1113" s="1">
        <f t="array" ref="B1113">MMULT(Returns!B1113:AC1113,Resume!$B$38:$B$65)</f>
        <v>0</v>
      </c>
    </row>
    <row r="1114" spans="1:2">
      <c r="A1114" s="11">
        <f>Returns!A1114</f>
        <v>0</v>
      </c>
      <c r="B1114" s="1">
        <f t="array" ref="B1114">MMULT(Returns!B1114:AC1114,Resume!$B$38:$B$65)</f>
        <v>0</v>
      </c>
    </row>
    <row r="1115" spans="1:2">
      <c r="A1115" s="11">
        <f>Returns!A1115</f>
        <v>0</v>
      </c>
      <c r="B1115" s="1">
        <f t="array" ref="B1115">MMULT(Returns!B1115:AC1115,Resume!$B$38:$B$65)</f>
        <v>0</v>
      </c>
    </row>
    <row r="1116" spans="1:2">
      <c r="A1116" s="11">
        <f>Returns!A1116</f>
        <v>0</v>
      </c>
      <c r="B1116" s="1">
        <f t="array" ref="B1116">MMULT(Returns!B1116:AC1116,Resume!$B$38:$B$65)</f>
        <v>0</v>
      </c>
    </row>
    <row r="1117" spans="1:2">
      <c r="A1117" s="11">
        <f>Returns!A1117</f>
        <v>0</v>
      </c>
      <c r="B1117" s="1">
        <f t="array" ref="B1117">MMULT(Returns!B1117:AC1117,Resume!$B$38:$B$65)</f>
        <v>0</v>
      </c>
    </row>
    <row r="1118" spans="1:2">
      <c r="A1118" s="11">
        <f>Returns!A1118</f>
        <v>0</v>
      </c>
      <c r="B1118" s="1">
        <f t="array" ref="B1118">MMULT(Returns!B1118:AC1118,Resume!$B$38:$B$65)</f>
        <v>0</v>
      </c>
    </row>
    <row r="1119" spans="1:2">
      <c r="A1119" s="11">
        <f>Returns!A1119</f>
        <v>0</v>
      </c>
      <c r="B1119" s="1">
        <f t="array" ref="B1119">MMULT(Returns!B1119:AC1119,Resume!$B$38:$B$65)</f>
        <v>0</v>
      </c>
    </row>
    <row r="1120" spans="1:2">
      <c r="A1120" s="11">
        <f>Returns!A1120</f>
        <v>0</v>
      </c>
      <c r="B1120" s="1">
        <f t="array" ref="B1120">MMULT(Returns!B1120:AC1120,Resume!$B$38:$B$65)</f>
        <v>0</v>
      </c>
    </row>
    <row r="1121" spans="1:2">
      <c r="A1121" s="11">
        <f>Returns!A1121</f>
        <v>0</v>
      </c>
      <c r="B1121" s="1">
        <f t="array" ref="B1121">MMULT(Returns!B1121:AC1121,Resume!$B$38:$B$65)</f>
        <v>0</v>
      </c>
    </row>
    <row r="1122" spans="1:2">
      <c r="A1122" s="11">
        <f>Returns!A1122</f>
        <v>0</v>
      </c>
      <c r="B1122" s="1">
        <f t="array" ref="B1122">MMULT(Returns!B1122:AC1122,Resume!$B$38:$B$65)</f>
        <v>0</v>
      </c>
    </row>
    <row r="1123" spans="1:2">
      <c r="A1123" s="11">
        <f>Returns!A1123</f>
        <v>0</v>
      </c>
      <c r="B1123" s="1">
        <f t="array" ref="B1123">MMULT(Returns!B1123:AC1123,Resume!$B$38:$B$65)</f>
        <v>0</v>
      </c>
    </row>
    <row r="1124" spans="1:2">
      <c r="A1124" s="11">
        <f>Returns!A1124</f>
        <v>0</v>
      </c>
      <c r="B1124" s="1">
        <f t="array" ref="B1124">MMULT(Returns!B1124:AC1124,Resume!$B$38:$B$65)</f>
        <v>0</v>
      </c>
    </row>
    <row r="1125" spans="1:2">
      <c r="A1125" s="11">
        <f>Returns!A1125</f>
        <v>0</v>
      </c>
      <c r="B1125" s="1">
        <f t="array" ref="B1125">MMULT(Returns!B1125:AC1125,Resume!$B$38:$B$65)</f>
        <v>0</v>
      </c>
    </row>
    <row r="1126" spans="1:2">
      <c r="A1126" s="11">
        <f>Returns!A1126</f>
        <v>0</v>
      </c>
      <c r="B1126" s="1">
        <f t="array" ref="B1126">MMULT(Returns!B1126:AC1126,Resume!$B$38:$B$65)</f>
        <v>0</v>
      </c>
    </row>
    <row r="1127" spans="1:2">
      <c r="A1127" s="11">
        <f>Returns!A1127</f>
        <v>0</v>
      </c>
      <c r="B1127" s="1">
        <f t="array" ref="B1127">MMULT(Returns!B1127:AC1127,Resume!$B$38:$B$65)</f>
        <v>0</v>
      </c>
    </row>
    <row r="1128" spans="1:2">
      <c r="A1128" s="11">
        <f>Returns!A1128</f>
        <v>0</v>
      </c>
      <c r="B1128" s="1">
        <f t="array" ref="B1128">MMULT(Returns!B1128:AC1128,Resume!$B$38:$B$65)</f>
        <v>0</v>
      </c>
    </row>
    <row r="1129" spans="1:2">
      <c r="A1129" s="11">
        <f>Returns!A1129</f>
        <v>0</v>
      </c>
      <c r="B1129" s="1">
        <f t="array" ref="B1129">MMULT(Returns!B1129:AC1129,Resume!$B$38:$B$65)</f>
        <v>0</v>
      </c>
    </row>
    <row r="1130" spans="1:2">
      <c r="A1130" s="11">
        <f>Returns!A1130</f>
        <v>0</v>
      </c>
      <c r="B1130" s="1">
        <f t="array" ref="B1130">MMULT(Returns!B1130:AC1130,Resume!$B$38:$B$65)</f>
        <v>0</v>
      </c>
    </row>
    <row r="1131" spans="1:2">
      <c r="A1131" s="11">
        <f>Returns!A1131</f>
        <v>0</v>
      </c>
      <c r="B1131" s="1">
        <f t="array" ref="B1131">MMULT(Returns!B1131:AC1131,Resume!$B$38:$B$65)</f>
        <v>0</v>
      </c>
    </row>
    <row r="1132" spans="1:2">
      <c r="A1132" s="11">
        <f>Returns!A1132</f>
        <v>0</v>
      </c>
      <c r="B1132" s="1">
        <f t="array" ref="B1132">MMULT(Returns!B1132:AC1132,Resume!$B$38:$B$65)</f>
        <v>0</v>
      </c>
    </row>
    <row r="1133" spans="1:2">
      <c r="A1133" s="11">
        <f>Returns!A1133</f>
        <v>0</v>
      </c>
      <c r="B1133" s="1">
        <f t="array" ref="B1133">MMULT(Returns!B1133:AC1133,Resume!$B$38:$B$65)</f>
        <v>0</v>
      </c>
    </row>
    <row r="1134" spans="1:2">
      <c r="A1134" s="11">
        <f>Returns!A1134</f>
        <v>0</v>
      </c>
      <c r="B1134" s="1">
        <f t="array" ref="B1134">MMULT(Returns!B1134:AC1134,Resume!$B$38:$B$65)</f>
        <v>0</v>
      </c>
    </row>
    <row r="1135" spans="1:2">
      <c r="A1135" s="11">
        <f>Returns!A1135</f>
        <v>0</v>
      </c>
      <c r="B1135" s="1">
        <f t="array" ref="B1135">MMULT(Returns!B1135:AC1135,Resume!$B$38:$B$65)</f>
        <v>0</v>
      </c>
    </row>
    <row r="1136" spans="1:2">
      <c r="A1136" s="11">
        <f>Returns!A1136</f>
        <v>0</v>
      </c>
      <c r="B1136" s="1">
        <f t="array" ref="B1136">MMULT(Returns!B1136:AC1136,Resume!$B$38:$B$65)</f>
        <v>0</v>
      </c>
    </row>
    <row r="1137" spans="1:2">
      <c r="A1137" s="11">
        <f>Returns!A1137</f>
        <v>0</v>
      </c>
      <c r="B1137" s="1">
        <f t="array" ref="B1137">MMULT(Returns!B1137:AC1137,Resume!$B$38:$B$65)</f>
        <v>0</v>
      </c>
    </row>
    <row r="1138" spans="1:2">
      <c r="A1138" s="11">
        <f>Returns!A1138</f>
        <v>0</v>
      </c>
      <c r="B1138" s="1">
        <f t="array" ref="B1138">MMULT(Returns!B1138:AC1138,Resume!$B$38:$B$65)</f>
        <v>0</v>
      </c>
    </row>
    <row r="1139" spans="1:2">
      <c r="A1139" s="11">
        <f>Returns!A1139</f>
        <v>0</v>
      </c>
      <c r="B1139" s="1">
        <f t="array" ref="B1139">MMULT(Returns!B1139:AC1139,Resume!$B$38:$B$65)</f>
        <v>0</v>
      </c>
    </row>
    <row r="1140" spans="1:2">
      <c r="A1140" s="11">
        <f>Returns!A1140</f>
        <v>0</v>
      </c>
      <c r="B1140" s="1">
        <f t="array" ref="B1140">MMULT(Returns!B1140:AC1140,Resume!$B$38:$B$65)</f>
        <v>0</v>
      </c>
    </row>
    <row r="1141" spans="1:2">
      <c r="A1141" s="11">
        <f>Returns!A1141</f>
        <v>0</v>
      </c>
      <c r="B1141" s="1">
        <f t="array" ref="B1141">MMULT(Returns!B1141:AC1141,Resume!$B$38:$B$65)</f>
        <v>0</v>
      </c>
    </row>
    <row r="1142" spans="1:2">
      <c r="A1142" s="11">
        <f>Returns!A1142</f>
        <v>0</v>
      </c>
      <c r="B1142" s="1">
        <f t="array" ref="B1142">MMULT(Returns!B1142:AC1142,Resume!$B$38:$B$65)</f>
        <v>0</v>
      </c>
    </row>
    <row r="1143" spans="1:2">
      <c r="A1143" s="11">
        <f>Returns!A1143</f>
        <v>0</v>
      </c>
      <c r="B1143" s="1">
        <f t="array" ref="B1143">MMULT(Returns!B1143:AC1143,Resume!$B$38:$B$65)</f>
        <v>0</v>
      </c>
    </row>
    <row r="1144" spans="1:2">
      <c r="A1144" s="11">
        <f>Returns!A1144</f>
        <v>0</v>
      </c>
      <c r="B1144" s="1">
        <f t="array" ref="B1144">MMULT(Returns!B1144:AC1144,Resume!$B$38:$B$65)</f>
        <v>0</v>
      </c>
    </row>
    <row r="1145" spans="1:2">
      <c r="A1145" s="11">
        <f>Returns!A1145</f>
        <v>0</v>
      </c>
      <c r="B1145" s="1">
        <f t="array" ref="B1145">MMULT(Returns!B1145:AC1145,Resume!$B$38:$B$65)</f>
        <v>0</v>
      </c>
    </row>
    <row r="1146" spans="1:2">
      <c r="A1146" s="11">
        <f>Returns!A1146</f>
        <v>0</v>
      </c>
      <c r="B1146" s="1">
        <f t="array" ref="B1146">MMULT(Returns!B1146:AC1146,Resume!$B$38:$B$65)</f>
        <v>0</v>
      </c>
    </row>
    <row r="1147" spans="1:2">
      <c r="A1147" s="11">
        <f>Returns!A1147</f>
        <v>0</v>
      </c>
      <c r="B1147" s="1">
        <f t="array" ref="B1147">MMULT(Returns!B1147:AC1147,Resume!$B$38:$B$65)</f>
        <v>0</v>
      </c>
    </row>
    <row r="1148" spans="1:2">
      <c r="A1148" s="11">
        <f>Returns!A1148</f>
        <v>0</v>
      </c>
      <c r="B1148" s="1">
        <f t="array" ref="B1148">MMULT(Returns!B1148:AC1148,Resume!$B$38:$B$65)</f>
        <v>0</v>
      </c>
    </row>
    <row r="1149" spans="1:2">
      <c r="A1149" s="11">
        <f>Returns!A1149</f>
        <v>0</v>
      </c>
      <c r="B1149" s="1">
        <f t="array" ref="B1149">MMULT(Returns!B1149:AC1149,Resume!$B$38:$B$65)</f>
        <v>0</v>
      </c>
    </row>
    <row r="1150" spans="1:2">
      <c r="A1150" s="11">
        <f>Returns!A1150</f>
        <v>0</v>
      </c>
      <c r="B1150" s="1">
        <f t="array" ref="B1150">MMULT(Returns!B1150:AC1150,Resume!$B$38:$B$65)</f>
        <v>0</v>
      </c>
    </row>
    <row r="1151" spans="1:2">
      <c r="A1151" s="11">
        <f>Returns!A1151</f>
        <v>0</v>
      </c>
      <c r="B1151" s="1">
        <f t="array" ref="B1151">MMULT(Returns!B1151:AC1151,Resume!$B$38:$B$65)</f>
        <v>0</v>
      </c>
    </row>
    <row r="1152" spans="1:2">
      <c r="A1152" s="11">
        <f>Returns!A1152</f>
        <v>0</v>
      </c>
      <c r="B1152" s="1">
        <f t="array" ref="B1152">MMULT(Returns!B1152:AC1152,Resume!$B$38:$B$65)</f>
        <v>0</v>
      </c>
    </row>
    <row r="1153" spans="1:2">
      <c r="A1153" s="11">
        <f>Returns!A1153</f>
        <v>0</v>
      </c>
      <c r="B1153" s="1">
        <f t="array" ref="B1153">MMULT(Returns!B1153:AC1153,Resume!$B$38:$B$65)</f>
        <v>0</v>
      </c>
    </row>
    <row r="1154" spans="1:2">
      <c r="A1154" s="11">
        <f>Returns!A1154</f>
        <v>0</v>
      </c>
      <c r="B1154" s="1">
        <f t="array" ref="B1154">MMULT(Returns!B1154:AC1154,Resume!$B$38:$B$65)</f>
        <v>0</v>
      </c>
    </row>
    <row r="1155" spans="1:2">
      <c r="A1155" s="11">
        <f>Returns!A1155</f>
        <v>0</v>
      </c>
      <c r="B1155" s="1">
        <f t="array" ref="B1155">MMULT(Returns!B1155:AC1155,Resume!$B$38:$B$65)</f>
        <v>0</v>
      </c>
    </row>
    <row r="1156" spans="1:2">
      <c r="A1156" s="11">
        <f>Returns!A1156</f>
        <v>0</v>
      </c>
      <c r="B1156" s="1">
        <f t="array" ref="B1156">MMULT(Returns!B1156:AC1156,Resume!$B$38:$B$65)</f>
        <v>0</v>
      </c>
    </row>
    <row r="1157" spans="1:2">
      <c r="A1157" s="11">
        <f>Returns!A1157</f>
        <v>0</v>
      </c>
      <c r="B1157" s="1">
        <f t="array" ref="B1157">MMULT(Returns!B1157:AC1157,Resume!$B$38:$B$65)</f>
        <v>0</v>
      </c>
    </row>
    <row r="1158" spans="1:2">
      <c r="A1158" s="11">
        <f>Returns!A1158</f>
        <v>0</v>
      </c>
      <c r="B1158" s="1">
        <f t="array" ref="B1158">MMULT(Returns!B1158:AC1158,Resume!$B$38:$B$65)</f>
        <v>0</v>
      </c>
    </row>
    <row r="1159" spans="1:2">
      <c r="A1159" s="11">
        <f>Returns!A1159</f>
        <v>0</v>
      </c>
      <c r="B1159" s="1">
        <f t="array" ref="B1159">MMULT(Returns!B1159:AC1159,Resume!$B$38:$B$65)</f>
        <v>0</v>
      </c>
    </row>
    <row r="1160" spans="1:2">
      <c r="A1160" s="11">
        <f>Returns!A1160</f>
        <v>0</v>
      </c>
      <c r="B1160" s="1">
        <f t="array" ref="B1160">MMULT(Returns!B1160:AC1160,Resume!$B$38:$B$65)</f>
        <v>0</v>
      </c>
    </row>
    <row r="1161" spans="1:2">
      <c r="A1161" s="11">
        <f>Returns!A1161</f>
        <v>0</v>
      </c>
      <c r="B1161" s="1">
        <f t="array" ref="B1161">MMULT(Returns!B1161:AC1161,Resume!$B$38:$B$65)</f>
        <v>0</v>
      </c>
    </row>
    <row r="1162" spans="1:2">
      <c r="A1162" s="11">
        <f>Returns!A1162</f>
        <v>0</v>
      </c>
      <c r="B1162" s="1">
        <f t="array" ref="B1162">MMULT(Returns!B1162:AC1162,Resume!$B$38:$B$65)</f>
        <v>0</v>
      </c>
    </row>
    <row r="1163" spans="1:2">
      <c r="A1163" s="11">
        <f>Returns!A1163</f>
        <v>0</v>
      </c>
      <c r="B1163" s="1">
        <f t="array" ref="B1163">MMULT(Returns!B1163:AC1163,Resume!$B$38:$B$65)</f>
        <v>0</v>
      </c>
    </row>
    <row r="1164" spans="1:2">
      <c r="A1164" s="11">
        <f>Returns!A1164</f>
        <v>0</v>
      </c>
      <c r="B1164" s="1">
        <f t="array" ref="B1164">MMULT(Returns!B1164:AC1164,Resume!$B$38:$B$65)</f>
        <v>0</v>
      </c>
    </row>
    <row r="1165" spans="1:2">
      <c r="A1165" s="11">
        <f>Returns!A1165</f>
        <v>0</v>
      </c>
      <c r="B1165" s="1">
        <f t="array" ref="B1165">MMULT(Returns!B1165:AC1165,Resume!$B$38:$B$65)</f>
        <v>0</v>
      </c>
    </row>
    <row r="1166" spans="1:2">
      <c r="A1166" s="11">
        <f>Returns!A1166</f>
        <v>0</v>
      </c>
      <c r="B1166" s="1">
        <f t="array" ref="B1166">MMULT(Returns!B1166:AC1166,Resume!$B$38:$B$65)</f>
        <v>0</v>
      </c>
    </row>
    <row r="1167" spans="1:2">
      <c r="A1167" s="11">
        <f>Returns!A1167</f>
        <v>0</v>
      </c>
      <c r="B1167" s="1">
        <f t="array" ref="B1167">MMULT(Returns!B1167:AC1167,Resume!$B$38:$B$65)</f>
        <v>0</v>
      </c>
    </row>
    <row r="1168" spans="1:2">
      <c r="A1168" s="11">
        <f>Returns!A1168</f>
        <v>0</v>
      </c>
      <c r="B1168" s="1">
        <f t="array" ref="B1168">MMULT(Returns!B1168:AC1168,Resume!$B$38:$B$65)</f>
        <v>0</v>
      </c>
    </row>
    <row r="1169" spans="1:2">
      <c r="A1169" s="11">
        <f>Returns!A1169</f>
        <v>0</v>
      </c>
      <c r="B1169" s="1">
        <f t="array" ref="B1169">MMULT(Returns!B1169:AC1169,Resume!$B$38:$B$65)</f>
        <v>0</v>
      </c>
    </row>
    <row r="1170" spans="1:2">
      <c r="A1170" s="11">
        <f>Returns!A1170</f>
        <v>0</v>
      </c>
      <c r="B1170" s="1">
        <f t="array" ref="B1170">MMULT(Returns!B1170:AC1170,Resume!$B$38:$B$65)</f>
        <v>0</v>
      </c>
    </row>
    <row r="1171" spans="1:2">
      <c r="A1171" s="11">
        <f>Returns!A1171</f>
        <v>0</v>
      </c>
      <c r="B1171" s="1">
        <f t="array" ref="B1171">MMULT(Returns!B1171:AC1171,Resume!$B$38:$B$65)</f>
        <v>0</v>
      </c>
    </row>
    <row r="1172" spans="1:2">
      <c r="A1172" s="11">
        <f>Returns!A1172</f>
        <v>0</v>
      </c>
      <c r="B1172" s="1">
        <f t="array" ref="B1172">MMULT(Returns!B1172:AC1172,Resume!$B$38:$B$65)</f>
        <v>0</v>
      </c>
    </row>
    <row r="1173" spans="1:2">
      <c r="A1173" s="11">
        <f>Returns!A1173</f>
        <v>0</v>
      </c>
      <c r="B1173" s="1">
        <f t="array" ref="B1173">MMULT(Returns!B1173:AC1173,Resume!$B$38:$B$65)</f>
        <v>0</v>
      </c>
    </row>
    <row r="1174" spans="1:2">
      <c r="A1174" s="11">
        <f>Returns!A1174</f>
        <v>0</v>
      </c>
      <c r="B1174" s="1">
        <f t="array" ref="B1174">MMULT(Returns!B1174:AC1174,Resume!$B$38:$B$65)</f>
        <v>0</v>
      </c>
    </row>
    <row r="1175" spans="1:2">
      <c r="A1175" s="11">
        <f>Returns!A1175</f>
        <v>0</v>
      </c>
      <c r="B1175" s="1">
        <f t="array" ref="B1175">MMULT(Returns!B1175:AC1175,Resume!$B$38:$B$65)</f>
        <v>0</v>
      </c>
    </row>
    <row r="1176" spans="1:2">
      <c r="A1176" s="11">
        <f>Returns!A1176</f>
        <v>0</v>
      </c>
      <c r="B1176" s="1">
        <f t="array" ref="B1176">MMULT(Returns!B1176:AC1176,Resume!$B$38:$B$65)</f>
        <v>0</v>
      </c>
    </row>
    <row r="1177" spans="1:2">
      <c r="A1177" s="11">
        <f>Returns!A1177</f>
        <v>0</v>
      </c>
      <c r="B1177" s="1">
        <f t="array" ref="B1177">MMULT(Returns!B1177:AC1177,Resume!$B$38:$B$65)</f>
        <v>0</v>
      </c>
    </row>
    <row r="1178" spans="1:2">
      <c r="A1178" s="11">
        <f>Returns!A1178</f>
        <v>0</v>
      </c>
      <c r="B1178" s="1">
        <f t="array" ref="B1178">MMULT(Returns!B1178:AC1178,Resume!$B$38:$B$65)</f>
        <v>0</v>
      </c>
    </row>
    <row r="1179" spans="1:2">
      <c r="A1179" s="11">
        <f>Returns!A1179</f>
        <v>0</v>
      </c>
      <c r="B1179" s="1">
        <f t="array" ref="B1179">MMULT(Returns!B1179:AC1179,Resume!$B$38:$B$65)</f>
        <v>0</v>
      </c>
    </row>
    <row r="1180" spans="1:2">
      <c r="A1180" s="11">
        <f>Returns!A1180</f>
        <v>0</v>
      </c>
      <c r="B1180" s="1">
        <f t="array" ref="B1180">MMULT(Returns!B1180:AC1180,Resume!$B$38:$B$65)</f>
        <v>0</v>
      </c>
    </row>
    <row r="1181" spans="1:2">
      <c r="A1181" s="11">
        <f>Returns!A1181</f>
        <v>0</v>
      </c>
      <c r="B1181" s="1">
        <f t="array" ref="B1181">MMULT(Returns!B1181:AC1181,Resume!$B$38:$B$65)</f>
        <v>0</v>
      </c>
    </row>
    <row r="1182" spans="1:2">
      <c r="A1182" s="11">
        <f>Returns!A1182</f>
        <v>0</v>
      </c>
      <c r="B1182" s="1">
        <f t="array" ref="B1182">MMULT(Returns!B1182:AC1182,Resume!$B$38:$B$65)</f>
        <v>0</v>
      </c>
    </row>
    <row r="1183" spans="1:2">
      <c r="A1183" s="11">
        <f>Returns!A1183</f>
        <v>0</v>
      </c>
      <c r="B1183" s="1">
        <f t="array" ref="B1183">MMULT(Returns!B1183:AC1183,Resume!$B$38:$B$65)</f>
        <v>0</v>
      </c>
    </row>
    <row r="1184" spans="1:2">
      <c r="A1184" s="11">
        <f>Returns!A1184</f>
        <v>0</v>
      </c>
      <c r="B1184" s="1">
        <f t="array" ref="B1184">MMULT(Returns!B1184:AC1184,Resume!$B$38:$B$65)</f>
        <v>0</v>
      </c>
    </row>
    <row r="1185" spans="1:2">
      <c r="A1185" s="11">
        <f>Returns!A1185</f>
        <v>0</v>
      </c>
      <c r="B1185" s="1">
        <f t="array" ref="B1185">MMULT(Returns!B1185:AC1185,Resume!$B$38:$B$65)</f>
        <v>0</v>
      </c>
    </row>
    <row r="1186" spans="1:2">
      <c r="A1186" s="11">
        <f>Returns!A1186</f>
        <v>0</v>
      </c>
      <c r="B1186" s="1">
        <f t="array" ref="B1186">MMULT(Returns!B1186:AC1186,Resume!$B$38:$B$65)</f>
        <v>0</v>
      </c>
    </row>
    <row r="1187" spans="1:2">
      <c r="A1187" s="11">
        <f>Returns!A1187</f>
        <v>0</v>
      </c>
      <c r="B1187" s="1">
        <f t="array" ref="B1187">MMULT(Returns!B1187:AC1187,Resume!$B$38:$B$65)</f>
        <v>0</v>
      </c>
    </row>
    <row r="1188" spans="1:2">
      <c r="A1188" s="11">
        <f>Returns!A1188</f>
        <v>0</v>
      </c>
      <c r="B1188" s="1">
        <f t="array" ref="B1188">MMULT(Returns!B1188:AC1188,Resume!$B$38:$B$65)</f>
        <v>0</v>
      </c>
    </row>
    <row r="1189" spans="1:2">
      <c r="A1189" s="11">
        <f>Returns!A1189</f>
        <v>0</v>
      </c>
      <c r="B1189" s="1">
        <f t="array" ref="B1189">MMULT(Returns!B1189:AC1189,Resume!$B$38:$B$65)</f>
        <v>0</v>
      </c>
    </row>
    <row r="1190" spans="1:2">
      <c r="A1190" s="11">
        <f>Returns!A1190</f>
        <v>0</v>
      </c>
      <c r="B1190" s="1">
        <f t="array" ref="B1190">MMULT(Returns!B1190:AC1190,Resume!$B$38:$B$65)</f>
        <v>0</v>
      </c>
    </row>
    <row r="1191" spans="1:2">
      <c r="A1191" s="11">
        <f>Returns!A1191</f>
        <v>0</v>
      </c>
      <c r="B1191" s="1">
        <f t="array" ref="B1191">MMULT(Returns!B1191:AC1191,Resume!$B$38:$B$65)</f>
        <v>0</v>
      </c>
    </row>
    <row r="1192" spans="1:2">
      <c r="A1192" s="11">
        <f>Returns!A1192</f>
        <v>0</v>
      </c>
      <c r="B1192" s="1">
        <f t="array" ref="B1192">MMULT(Returns!B1192:AC1192,Resume!$B$38:$B$65)</f>
        <v>0</v>
      </c>
    </row>
    <row r="1193" spans="1:2">
      <c r="A1193" s="11">
        <f>Returns!A1193</f>
        <v>0</v>
      </c>
      <c r="B1193" s="1">
        <f t="array" ref="B1193">MMULT(Returns!B1193:AC1193,Resume!$B$38:$B$65)</f>
        <v>0</v>
      </c>
    </row>
    <row r="1194" spans="1:2">
      <c r="A1194" s="11">
        <f>Returns!A1194</f>
        <v>0</v>
      </c>
      <c r="B1194" s="1">
        <f t="array" ref="B1194">MMULT(Returns!B1194:AC1194,Resume!$B$38:$B$65)</f>
        <v>0</v>
      </c>
    </row>
    <row r="1195" spans="1:2">
      <c r="A1195" s="11">
        <f>Returns!A1195</f>
        <v>0</v>
      </c>
      <c r="B1195" s="1">
        <f t="array" ref="B1195">MMULT(Returns!B1195:AC1195,Resume!$B$38:$B$65)</f>
        <v>0</v>
      </c>
    </row>
    <row r="1196" spans="1:2">
      <c r="A1196" s="11">
        <f>Returns!A1196</f>
        <v>0</v>
      </c>
      <c r="B1196" s="1">
        <f t="array" ref="B1196">MMULT(Returns!B1196:AC1196,Resume!$B$38:$B$65)</f>
        <v>0</v>
      </c>
    </row>
    <row r="1197" spans="1:2">
      <c r="A1197" s="11">
        <f>Returns!A1197</f>
        <v>0</v>
      </c>
      <c r="B1197" s="1">
        <f t="array" ref="B1197">MMULT(Returns!B1197:AC1197,Resume!$B$38:$B$65)</f>
        <v>0</v>
      </c>
    </row>
    <row r="1198" spans="1:2">
      <c r="A1198" s="11">
        <f>Returns!A1198</f>
        <v>0</v>
      </c>
      <c r="B1198" s="1">
        <f t="array" ref="B1198">MMULT(Returns!B1198:AC1198,Resume!$B$38:$B$65)</f>
        <v>0</v>
      </c>
    </row>
    <row r="1199" spans="1:2">
      <c r="A1199" s="11">
        <f>Returns!A1199</f>
        <v>0</v>
      </c>
      <c r="B1199" s="1">
        <f t="array" ref="B1199">MMULT(Returns!B1199:AC1199,Resume!$B$38:$B$65)</f>
        <v>0</v>
      </c>
    </row>
    <row r="1200" spans="1:2">
      <c r="A1200" s="11">
        <f>Returns!A1200</f>
        <v>0</v>
      </c>
      <c r="B1200" s="1">
        <f t="array" ref="B1200">MMULT(Returns!B1200:AC1200,Resume!$B$38:$B$65)</f>
        <v>0</v>
      </c>
    </row>
    <row r="1201" spans="1:2">
      <c r="A1201" s="11">
        <f>Returns!A1201</f>
        <v>0</v>
      </c>
      <c r="B1201" s="1">
        <f t="array" ref="B1201">MMULT(Returns!B1201:AC1201,Resume!$B$38:$B$65)</f>
        <v>0</v>
      </c>
    </row>
    <row r="1202" spans="1:2">
      <c r="A1202" s="11">
        <f>Returns!A1202</f>
        <v>0</v>
      </c>
      <c r="B1202" s="1">
        <f t="array" ref="B1202">MMULT(Returns!B1202:AC1202,Resume!$B$38:$B$65)</f>
        <v>0</v>
      </c>
    </row>
    <row r="1203" spans="1:2">
      <c r="A1203" s="11">
        <f>Returns!A1203</f>
        <v>0</v>
      </c>
      <c r="B1203" s="1">
        <f t="array" ref="B1203">MMULT(Returns!B1203:AC1203,Resume!$B$38:$B$65)</f>
        <v>0</v>
      </c>
    </row>
    <row r="1204" spans="1:2">
      <c r="A1204" s="11">
        <f>Returns!A1204</f>
        <v>0</v>
      </c>
      <c r="B1204" s="1">
        <f t="array" ref="B1204">MMULT(Returns!B1204:AC1204,Resume!$B$38:$B$65)</f>
        <v>0</v>
      </c>
    </row>
    <row r="1205" spans="1:2">
      <c r="A1205" s="11">
        <f>Returns!A1205</f>
        <v>0</v>
      </c>
      <c r="B1205" s="1">
        <f t="array" ref="B1205">MMULT(Returns!B1205:AC1205,Resume!$B$38:$B$65)</f>
        <v>0</v>
      </c>
    </row>
    <row r="1206" spans="1:2">
      <c r="A1206" s="11">
        <f>Returns!A1206</f>
        <v>0</v>
      </c>
      <c r="B1206" s="1">
        <f t="array" ref="B1206">MMULT(Returns!B1206:AC1206,Resume!$B$38:$B$65)</f>
        <v>0</v>
      </c>
    </row>
    <row r="1207" spans="1:2">
      <c r="A1207" s="11">
        <f>Returns!A1207</f>
        <v>0</v>
      </c>
      <c r="B1207" s="1">
        <f t="array" ref="B1207">MMULT(Returns!B1207:AC1207,Resume!$B$38:$B$65)</f>
        <v>0</v>
      </c>
    </row>
    <row r="1208" spans="1:2">
      <c r="A1208" s="11">
        <f>Returns!A1208</f>
        <v>0</v>
      </c>
      <c r="B1208" s="1">
        <f t="array" ref="B1208">MMULT(Returns!B1208:AC1208,Resume!$B$38:$B$65)</f>
        <v>0</v>
      </c>
    </row>
    <row r="1209" spans="1:2">
      <c r="A1209" s="11">
        <f>Returns!A1209</f>
        <v>0</v>
      </c>
      <c r="B1209" s="1">
        <f t="array" ref="B1209">MMULT(Returns!B1209:AC1209,Resume!$B$38:$B$65)</f>
        <v>0</v>
      </c>
    </row>
    <row r="1210" spans="1:2">
      <c r="A1210" s="11">
        <f>Returns!A1210</f>
        <v>0</v>
      </c>
      <c r="B1210" s="1">
        <f t="array" ref="B1210">MMULT(Returns!B1210:AC1210,Resume!$B$38:$B$65)</f>
        <v>0</v>
      </c>
    </row>
    <row r="1211" spans="1:2">
      <c r="A1211" s="11">
        <f>Returns!A1211</f>
        <v>0</v>
      </c>
      <c r="B1211" s="1">
        <f t="array" ref="B1211">MMULT(Returns!B1211:AC1211,Resume!$B$38:$B$65)</f>
        <v>0</v>
      </c>
    </row>
    <row r="1212" spans="1:2">
      <c r="A1212" s="11">
        <f>Returns!A1212</f>
        <v>0</v>
      </c>
      <c r="B1212" s="1">
        <f t="array" ref="B1212">MMULT(Returns!B1212:AC1212,Resume!$B$38:$B$65)</f>
        <v>0</v>
      </c>
    </row>
    <row r="1213" spans="1:2">
      <c r="A1213" s="11">
        <f>Returns!A1213</f>
        <v>0</v>
      </c>
      <c r="B1213" s="1">
        <f t="array" ref="B1213">MMULT(Returns!B1213:AC1213,Resume!$B$38:$B$65)</f>
        <v>0</v>
      </c>
    </row>
    <row r="1214" spans="1:2">
      <c r="A1214" s="11">
        <f>Returns!A1214</f>
        <v>0</v>
      </c>
      <c r="B1214" s="1">
        <f t="array" ref="B1214">MMULT(Returns!B1214:AC1214,Resume!$B$38:$B$65)</f>
        <v>0</v>
      </c>
    </row>
    <row r="1215" spans="1:2">
      <c r="A1215" s="11">
        <f>Returns!A1215</f>
        <v>0</v>
      </c>
      <c r="B1215" s="1">
        <f t="array" ref="B1215">MMULT(Returns!B1215:AC1215,Resume!$B$38:$B$65)</f>
        <v>0</v>
      </c>
    </row>
    <row r="1216" spans="1:2">
      <c r="A1216" s="11">
        <f>Returns!A1216</f>
        <v>0</v>
      </c>
      <c r="B1216" s="1">
        <f t="array" ref="B1216">MMULT(Returns!B1216:AC1216,Resume!$B$38:$B$65)</f>
        <v>0</v>
      </c>
    </row>
    <row r="1217" spans="1:2">
      <c r="A1217" s="11">
        <f>Returns!A1217</f>
        <v>0</v>
      </c>
      <c r="B1217" s="1">
        <f t="array" ref="B1217">MMULT(Returns!B1217:AC1217,Resume!$B$38:$B$65)</f>
        <v>0</v>
      </c>
    </row>
    <row r="1218" spans="1:2">
      <c r="A1218" s="11">
        <f>Returns!A1218</f>
        <v>0</v>
      </c>
      <c r="B1218" s="1">
        <f t="array" ref="B1218">MMULT(Returns!B1218:AC1218,Resume!$B$38:$B$65)</f>
        <v>0</v>
      </c>
    </row>
    <row r="1219" spans="1:2">
      <c r="A1219" s="11">
        <f>Returns!A1219</f>
        <v>0</v>
      </c>
      <c r="B1219" s="1">
        <f t="array" ref="B1219">MMULT(Returns!B1219:AC1219,Resume!$B$38:$B$65)</f>
        <v>0</v>
      </c>
    </row>
    <row r="1220" spans="1:2">
      <c r="A1220" s="11">
        <f>Returns!A1220</f>
        <v>0</v>
      </c>
      <c r="B1220" s="1">
        <f t="array" ref="B1220">MMULT(Returns!B1220:AC1220,Resume!$B$38:$B$65)</f>
        <v>0</v>
      </c>
    </row>
    <row r="1221" spans="1:2">
      <c r="A1221" s="11">
        <f>Returns!A1221</f>
        <v>0</v>
      </c>
      <c r="B1221" s="1">
        <f t="array" ref="B1221">MMULT(Returns!B1221:AC1221,Resume!$B$38:$B$65)</f>
        <v>0</v>
      </c>
    </row>
    <row r="1222" spans="1:2">
      <c r="A1222" s="11">
        <f>Returns!A1222</f>
        <v>0</v>
      </c>
      <c r="B1222" s="1">
        <f t="array" ref="B1222">MMULT(Returns!B1222:AC1222,Resume!$B$38:$B$65)</f>
        <v>0</v>
      </c>
    </row>
    <row r="1223" spans="1:2">
      <c r="A1223" s="11">
        <f>Returns!A1223</f>
        <v>0</v>
      </c>
      <c r="B1223" s="1">
        <f t="array" ref="B1223">MMULT(Returns!B1223:AC1223,Resume!$B$38:$B$65)</f>
        <v>0</v>
      </c>
    </row>
    <row r="1224" spans="1:2">
      <c r="A1224" s="11">
        <f>Returns!A1224</f>
        <v>0</v>
      </c>
      <c r="B1224" s="1">
        <f t="array" ref="B1224">MMULT(Returns!B1224:AC1224,Resume!$B$38:$B$65)</f>
        <v>0</v>
      </c>
    </row>
    <row r="1225" spans="1:2">
      <c r="A1225" s="11">
        <f>Returns!A1225</f>
        <v>0</v>
      </c>
      <c r="B1225" s="1">
        <f t="array" ref="B1225">MMULT(Returns!B1225:AC1225,Resume!$B$38:$B$65)</f>
        <v>0</v>
      </c>
    </row>
    <row r="1226" spans="1:2">
      <c r="A1226" s="11">
        <f>Returns!A1226</f>
        <v>0</v>
      </c>
      <c r="B1226" s="1">
        <f t="array" ref="B1226">MMULT(Returns!B1226:AC1226,Resume!$B$38:$B$65)</f>
        <v>0</v>
      </c>
    </row>
    <row r="1227" spans="1:2">
      <c r="A1227" s="11">
        <f>Returns!A1227</f>
        <v>0</v>
      </c>
      <c r="B1227" s="1">
        <f t="array" ref="B1227">MMULT(Returns!B1227:AC1227,Resume!$B$38:$B$65)</f>
        <v>0</v>
      </c>
    </row>
    <row r="1228" spans="1:2">
      <c r="A1228" s="11">
        <f>Returns!A1228</f>
        <v>0</v>
      </c>
      <c r="B1228" s="1">
        <f t="array" ref="B1228">MMULT(Returns!B1228:AC1228,Resume!$B$38:$B$65)</f>
        <v>0</v>
      </c>
    </row>
    <row r="1229" spans="1:2">
      <c r="A1229" s="11">
        <f>Returns!A1229</f>
        <v>0</v>
      </c>
      <c r="B1229" s="1">
        <f t="array" ref="B1229">MMULT(Returns!B1229:AC1229,Resume!$B$38:$B$65)</f>
        <v>0</v>
      </c>
    </row>
    <row r="1230" spans="1:2">
      <c r="A1230" s="11">
        <f>Returns!A1230</f>
        <v>0</v>
      </c>
      <c r="B1230" s="1">
        <f t="array" ref="B1230">MMULT(Returns!B1230:AC1230,Resume!$B$38:$B$65)</f>
        <v>0</v>
      </c>
    </row>
    <row r="1231" spans="1:2">
      <c r="A1231" s="11">
        <f>Returns!A1231</f>
        <v>0</v>
      </c>
      <c r="B1231" s="1">
        <f t="array" ref="B1231">MMULT(Returns!B1231:AC1231,Resume!$B$38:$B$65)</f>
        <v>0</v>
      </c>
    </row>
    <row r="1232" spans="1:2">
      <c r="A1232" s="11">
        <f>Returns!A1232</f>
        <v>0</v>
      </c>
      <c r="B1232" s="1">
        <f t="array" ref="B1232">MMULT(Returns!B1232:AC1232,Resume!$B$38:$B$65)</f>
        <v>0</v>
      </c>
    </row>
    <row r="1233" spans="1:2">
      <c r="A1233" s="11">
        <f>Returns!A1233</f>
        <v>0</v>
      </c>
      <c r="B1233" s="1">
        <f t="array" ref="B1233">MMULT(Returns!B1233:AC1233,Resume!$B$38:$B$65)</f>
        <v>0</v>
      </c>
    </row>
    <row r="1234" spans="1:2">
      <c r="A1234" s="11">
        <f>Returns!A1234</f>
        <v>0</v>
      </c>
      <c r="B1234" s="1">
        <f t="array" ref="B1234">MMULT(Returns!B1234:AC1234,Resume!$B$38:$B$65)</f>
        <v>0</v>
      </c>
    </row>
    <row r="1235" spans="1:2">
      <c r="A1235" s="11">
        <f>Returns!A1235</f>
        <v>0</v>
      </c>
      <c r="B1235" s="1">
        <f t="array" ref="B1235">MMULT(Returns!B1235:AC1235,Resume!$B$38:$B$65)</f>
        <v>0</v>
      </c>
    </row>
    <row r="1236" spans="1:2">
      <c r="A1236" s="11">
        <f>Returns!A1236</f>
        <v>0</v>
      </c>
      <c r="B1236" s="1">
        <f t="array" ref="B1236">MMULT(Returns!B1236:AC1236,Resume!$B$38:$B$65)</f>
        <v>0</v>
      </c>
    </row>
    <row r="1237" spans="1:2">
      <c r="A1237" s="11">
        <f>Returns!A1237</f>
        <v>0</v>
      </c>
      <c r="B1237" s="1">
        <f t="array" ref="B1237">MMULT(Returns!B1237:AC1237,Resume!$B$38:$B$65)</f>
        <v>0</v>
      </c>
    </row>
    <row r="1238" spans="1:2">
      <c r="A1238" s="11">
        <f>Returns!A1238</f>
        <v>0</v>
      </c>
      <c r="B1238" s="1">
        <f t="array" ref="B1238">MMULT(Returns!B1238:AC1238,Resume!$B$38:$B$65)</f>
        <v>0</v>
      </c>
    </row>
    <row r="1239" spans="1:2">
      <c r="A1239" s="11">
        <f>Returns!A1239</f>
        <v>0</v>
      </c>
      <c r="B1239" s="1">
        <f t="array" ref="B1239">MMULT(Returns!B1239:AC1239,Resume!$B$38:$B$65)</f>
        <v>0</v>
      </c>
    </row>
    <row r="1240" spans="1:2">
      <c r="A1240" s="11">
        <f>Returns!A1240</f>
        <v>0</v>
      </c>
      <c r="B1240" s="1">
        <f t="array" ref="B1240">MMULT(Returns!B1240:AC1240,Resume!$B$38:$B$65)</f>
        <v>0</v>
      </c>
    </row>
    <row r="1241" spans="1:2">
      <c r="A1241" s="11">
        <f>Returns!A1241</f>
        <v>0</v>
      </c>
      <c r="B1241" s="1">
        <f t="array" ref="B1241">MMULT(Returns!B1241:AC1241,Resume!$B$38:$B$65)</f>
        <v>0</v>
      </c>
    </row>
    <row r="1242" spans="1:2">
      <c r="A1242" s="11">
        <f>Returns!A1242</f>
        <v>0</v>
      </c>
      <c r="B1242" s="1">
        <f t="array" ref="B1242">MMULT(Returns!B1242:AC1242,Resume!$B$38:$B$65)</f>
        <v>0</v>
      </c>
    </row>
    <row r="1243" spans="1:2">
      <c r="A1243" s="11">
        <f>Returns!A1243</f>
        <v>0</v>
      </c>
      <c r="B1243" s="1">
        <f t="array" ref="B1243">MMULT(Returns!B1243:AC1243,Resume!$B$38:$B$65)</f>
        <v>0</v>
      </c>
    </row>
    <row r="1244" spans="1:2">
      <c r="A1244" s="11">
        <f>Returns!A1244</f>
        <v>0</v>
      </c>
      <c r="B1244" s="1">
        <f t="array" ref="B1244">MMULT(Returns!B1244:AC1244,Resume!$B$38:$B$65)</f>
        <v>0</v>
      </c>
    </row>
    <row r="1245" spans="1:2">
      <c r="A1245" s="11">
        <f>Returns!A1245</f>
        <v>0</v>
      </c>
      <c r="B1245" s="1">
        <f t="array" ref="B1245">MMULT(Returns!B1245:AC1245,Resume!$B$38:$B$65)</f>
        <v>0</v>
      </c>
    </row>
    <row r="1246" spans="1:2">
      <c r="A1246" s="11">
        <f>Returns!A1246</f>
        <v>0</v>
      </c>
      <c r="B1246" s="1">
        <f t="array" ref="B1246">MMULT(Returns!B1246:AC1246,Resume!$B$38:$B$65)</f>
        <v>0</v>
      </c>
    </row>
    <row r="1247" spans="1:2">
      <c r="A1247" s="11">
        <f>Returns!A1247</f>
        <v>0</v>
      </c>
      <c r="B1247" s="1">
        <f t="array" ref="B1247">MMULT(Returns!B1247:AC1247,Resume!$B$38:$B$65)</f>
        <v>0</v>
      </c>
    </row>
    <row r="1248" spans="1:2">
      <c r="A1248" s="11">
        <f>Returns!A1248</f>
        <v>0</v>
      </c>
      <c r="B1248" s="1">
        <f t="array" ref="B1248">MMULT(Returns!B1248:AC1248,Resume!$B$38:$B$65)</f>
        <v>0</v>
      </c>
    </row>
    <row r="1249" spans="1:2">
      <c r="A1249" s="11">
        <f>Returns!A1249</f>
        <v>0</v>
      </c>
      <c r="B1249" s="1">
        <f t="array" ref="B1249">MMULT(Returns!B1249:AC1249,Resume!$B$38:$B$65)</f>
        <v>0</v>
      </c>
    </row>
    <row r="1250" spans="1:2">
      <c r="A1250" s="11">
        <f>Returns!A1250</f>
        <v>0</v>
      </c>
      <c r="B1250" s="1">
        <f t="array" ref="B1250">MMULT(Returns!B1250:AC1250,Resume!$B$38:$B$65)</f>
        <v>0</v>
      </c>
    </row>
    <row r="1251" spans="1:2">
      <c r="A1251" s="11">
        <f>Returns!A1251</f>
        <v>0</v>
      </c>
      <c r="B1251" s="1">
        <f t="array" ref="B1251">MMULT(Returns!B1251:AC1251,Resume!$B$38:$B$65)</f>
        <v>0</v>
      </c>
    </row>
    <row r="1252" spans="1:2">
      <c r="A1252" s="11">
        <f>Returns!A1252</f>
        <v>0</v>
      </c>
      <c r="B1252" s="1">
        <f t="array" ref="B1252">MMULT(Returns!B1252:AC1252,Resume!$B$38:$B$65)</f>
        <v>0</v>
      </c>
    </row>
    <row r="1253" spans="1:2">
      <c r="A1253" s="11">
        <f>Returns!A1253</f>
        <v>0</v>
      </c>
      <c r="B1253" s="1">
        <f t="array" ref="B1253">MMULT(Returns!B1253:AC1253,Resume!$B$38:$B$65)</f>
        <v>0</v>
      </c>
    </row>
    <row r="1254" spans="1:2">
      <c r="A1254" s="11">
        <f>Returns!A1254</f>
        <v>0</v>
      </c>
      <c r="B1254" s="1">
        <f t="array" ref="B1254">MMULT(Returns!B1254:AC1254,Resume!$B$38:$B$65)</f>
        <v>0</v>
      </c>
    </row>
    <row r="1255" spans="1:2">
      <c r="A1255" s="11">
        <f>Returns!A1255</f>
        <v>0</v>
      </c>
      <c r="B1255" s="1">
        <f t="array" ref="B1255">MMULT(Returns!B1255:AC1255,Resume!$B$38:$B$65)</f>
        <v>0</v>
      </c>
    </row>
    <row r="1256" spans="1:2">
      <c r="A1256" s="11">
        <f>Returns!A1256</f>
        <v>0</v>
      </c>
      <c r="B1256" s="1">
        <f t="array" ref="B1256">MMULT(Returns!B1256:AC1256,Resume!$B$38:$B$65)</f>
        <v>0</v>
      </c>
    </row>
    <row r="1257" spans="1:2">
      <c r="A1257" s="11">
        <f>Returns!A1257</f>
        <v>0</v>
      </c>
      <c r="B1257" s="1">
        <f t="array" ref="B1257">MMULT(Returns!B1257:AC1257,Resume!$B$38:$B$65)</f>
        <v>0</v>
      </c>
    </row>
    <row r="1258" spans="1:2">
      <c r="A1258" s="11">
        <f>Returns!A1258</f>
        <v>0</v>
      </c>
      <c r="B1258" s="1">
        <f t="array" ref="B1258">MMULT(Returns!B1258:AC1258,Resume!$B$38:$B$65)</f>
        <v>0</v>
      </c>
    </row>
    <row r="1259" spans="1:2">
      <c r="A1259" s="11">
        <f>Returns!A1259</f>
        <v>0</v>
      </c>
      <c r="B1259" s="1">
        <f t="array" ref="B1259">MMULT(Returns!B1259:AC1259,Resume!$B$38:$B$65)</f>
        <v>0</v>
      </c>
    </row>
    <row r="1260" spans="1:2">
      <c r="A1260" s="11">
        <f>Returns!A1260</f>
        <v>0</v>
      </c>
      <c r="B1260" s="1">
        <f t="array" ref="B1260">MMULT(Returns!B1260:AC1260,Resume!$B$38:$B$65)</f>
        <v>0</v>
      </c>
    </row>
    <row r="1261" spans="1:2">
      <c r="A1261" s="11">
        <f>Returns!A1261</f>
        <v>0</v>
      </c>
      <c r="B1261" s="1">
        <f t="array" ref="B1261">MMULT(Returns!B1261:AC1261,Resume!$B$38:$B$65)</f>
        <v>0</v>
      </c>
    </row>
    <row r="1262" spans="1:2">
      <c r="A1262" s="11">
        <f>Returns!A1262</f>
        <v>0</v>
      </c>
      <c r="B1262" s="1">
        <f t="array" ref="B1262">MMULT(Returns!B1262:AC1262,Resume!$B$38:$B$65)</f>
        <v>0</v>
      </c>
    </row>
    <row r="1263" spans="1:2">
      <c r="A1263" s="11">
        <f>Returns!A1263</f>
        <v>0</v>
      </c>
      <c r="B1263" s="1">
        <f t="array" ref="B1263">MMULT(Returns!B1263:AC1263,Resume!$B$38:$B$65)</f>
        <v>0</v>
      </c>
    </row>
    <row r="1264" spans="1:2">
      <c r="A1264" s="11">
        <f>Returns!A1264</f>
        <v>0</v>
      </c>
      <c r="B1264" s="1">
        <f t="array" ref="B1264">MMULT(Returns!B1264:AC1264,Resume!$B$38:$B$65)</f>
        <v>0</v>
      </c>
    </row>
    <row r="1265" spans="1:2">
      <c r="A1265" s="11">
        <f>Returns!A1265</f>
        <v>0</v>
      </c>
      <c r="B1265" s="1">
        <f t="array" ref="B1265">MMULT(Returns!B1265:AC1265,Resume!$B$38:$B$65)</f>
        <v>0</v>
      </c>
    </row>
    <row r="1266" spans="1:2">
      <c r="A1266" s="11">
        <f>Returns!A1266</f>
        <v>0</v>
      </c>
      <c r="B1266" s="1">
        <f t="array" ref="B1266">MMULT(Returns!B1266:AC1266,Resume!$B$38:$B$65)</f>
        <v>0</v>
      </c>
    </row>
    <row r="1267" spans="1:2">
      <c r="A1267" s="11">
        <f>Returns!A1267</f>
        <v>0</v>
      </c>
      <c r="B1267" s="1">
        <f t="array" ref="B1267">MMULT(Returns!B1267:AC1267,Resume!$B$38:$B$65)</f>
        <v>0</v>
      </c>
    </row>
    <row r="1268" spans="1:2">
      <c r="A1268" s="11">
        <f>Returns!A1268</f>
        <v>0</v>
      </c>
      <c r="B1268" s="1">
        <f t="array" ref="B1268">MMULT(Returns!B1268:AC1268,Resume!$B$38:$B$65)</f>
        <v>0</v>
      </c>
    </row>
    <row r="1269" spans="1:2">
      <c r="A1269" s="11">
        <f>Returns!A1269</f>
        <v>0</v>
      </c>
      <c r="B1269" s="1">
        <f t="array" ref="B1269">MMULT(Returns!B1269:AC1269,Resume!$B$38:$B$65)</f>
        <v>0</v>
      </c>
    </row>
    <row r="1270" spans="1:2">
      <c r="A1270" s="11">
        <f>Returns!A1270</f>
        <v>0</v>
      </c>
      <c r="B1270" s="1">
        <f t="array" ref="B1270">MMULT(Returns!B1270:AC1270,Resume!$B$38:$B$65)</f>
        <v>0</v>
      </c>
    </row>
    <row r="1271" spans="1:2">
      <c r="A1271" s="11">
        <f>Returns!A1271</f>
        <v>0</v>
      </c>
      <c r="B1271" s="1">
        <f t="array" ref="B1271">MMULT(Returns!B1271:AC1271,Resume!$B$38:$B$65)</f>
        <v>0</v>
      </c>
    </row>
    <row r="1272" spans="1:2">
      <c r="A1272" s="11">
        <f>Returns!A1272</f>
        <v>0</v>
      </c>
      <c r="B1272" s="1">
        <f t="array" ref="B1272">MMULT(Returns!B1272:AC1272,Resume!$B$38:$B$65)</f>
        <v>0</v>
      </c>
    </row>
    <row r="1273" spans="1:2">
      <c r="A1273" s="11">
        <f>Returns!A1273</f>
        <v>0</v>
      </c>
      <c r="B1273" s="1">
        <f t="array" ref="B1273">MMULT(Returns!B1273:AC1273,Resume!$B$38:$B$65)</f>
        <v>0</v>
      </c>
    </row>
    <row r="1274" spans="1:2">
      <c r="A1274" s="11">
        <f>Returns!A1274</f>
        <v>0</v>
      </c>
      <c r="B1274" s="1">
        <f t="array" ref="B1274">MMULT(Returns!B1274:AC1274,Resume!$B$38:$B$65)</f>
        <v>0</v>
      </c>
    </row>
    <row r="1275" spans="1:2">
      <c r="A1275" s="11">
        <f>Returns!A1275</f>
        <v>0</v>
      </c>
      <c r="B1275" s="1">
        <f t="array" ref="B1275">MMULT(Returns!B1275:AC1275,Resume!$B$38:$B$65)</f>
        <v>0</v>
      </c>
    </row>
    <row r="1276" spans="1:2">
      <c r="A1276" s="11">
        <f>Returns!A1276</f>
        <v>0</v>
      </c>
      <c r="B1276" s="1">
        <f t="array" ref="B1276">MMULT(Returns!B1276:AC1276,Resume!$B$38:$B$65)</f>
        <v>0</v>
      </c>
    </row>
    <row r="1277" spans="1:2">
      <c r="A1277" s="11">
        <f>Returns!A1277</f>
        <v>0</v>
      </c>
      <c r="B1277" s="1">
        <f t="array" ref="B1277">MMULT(Returns!B1277:AC1277,Resume!$B$38:$B$65)</f>
        <v>0</v>
      </c>
    </row>
    <row r="1278" spans="1:2">
      <c r="A1278" s="11">
        <f>Returns!A1278</f>
        <v>0</v>
      </c>
      <c r="B1278" s="1">
        <f t="array" ref="B1278">MMULT(Returns!B1278:AC1278,Resume!$B$38:$B$65)</f>
        <v>0</v>
      </c>
    </row>
    <row r="1279" spans="1:2">
      <c r="A1279" s="11">
        <f>Returns!A1279</f>
        <v>0</v>
      </c>
      <c r="B1279" s="1">
        <f t="array" ref="B1279">MMULT(Returns!B1279:AC1279,Resume!$B$38:$B$65)</f>
        <v>0</v>
      </c>
    </row>
    <row r="1280" spans="1:2">
      <c r="A1280" s="11">
        <f>Returns!A1280</f>
        <v>0</v>
      </c>
      <c r="B1280" s="1">
        <f t="array" ref="B1280">MMULT(Returns!B1280:AC1280,Resume!$B$38:$B$65)</f>
        <v>0</v>
      </c>
    </row>
    <row r="1281" spans="1:2">
      <c r="A1281" s="11">
        <f>Returns!A1281</f>
        <v>0</v>
      </c>
      <c r="B1281" s="1">
        <f t="array" ref="B1281">MMULT(Returns!B1281:AC1281,Resume!$B$38:$B$65)</f>
        <v>0</v>
      </c>
    </row>
    <row r="1282" spans="1:2">
      <c r="A1282" s="11">
        <f>Returns!A1282</f>
        <v>0</v>
      </c>
      <c r="B1282" s="1">
        <f t="array" ref="B1282">MMULT(Returns!B1282:AC1282,Resume!$B$38:$B$65)</f>
        <v>0</v>
      </c>
    </row>
    <row r="1283" spans="1:2">
      <c r="A1283" s="11">
        <f>Returns!A1283</f>
        <v>0</v>
      </c>
      <c r="B1283" s="1">
        <f t="array" ref="B1283">MMULT(Returns!B1283:AC1283,Resume!$B$38:$B$65)</f>
        <v>0</v>
      </c>
    </row>
    <row r="1284" spans="1:2">
      <c r="A1284" s="11">
        <f>Returns!A1284</f>
        <v>0</v>
      </c>
      <c r="B1284" s="1">
        <f t="array" ref="B1284">MMULT(Returns!B1284:AC1284,Resume!$B$38:$B$65)</f>
        <v>0</v>
      </c>
    </row>
    <row r="1285" spans="1:2">
      <c r="A1285" s="11">
        <f>Returns!A1285</f>
        <v>0</v>
      </c>
      <c r="B1285" s="1">
        <f t="array" ref="B1285">MMULT(Returns!B1285:AC1285,Resume!$B$38:$B$65)</f>
        <v>0</v>
      </c>
    </row>
    <row r="1286" spans="1:2">
      <c r="A1286" s="11">
        <f>Returns!A1286</f>
        <v>0</v>
      </c>
      <c r="B1286" s="1">
        <f t="array" ref="B1286">MMULT(Returns!B1286:AC1286,Resume!$B$38:$B$65)</f>
        <v>0</v>
      </c>
    </row>
    <row r="1287" spans="1:2">
      <c r="A1287" s="11">
        <f>Returns!A1287</f>
        <v>0</v>
      </c>
      <c r="B1287" s="1">
        <f t="array" ref="B1287">MMULT(Returns!B1287:AC1287,Resume!$B$38:$B$65)</f>
        <v>0</v>
      </c>
    </row>
    <row r="1288" spans="1:2">
      <c r="A1288" s="11">
        <f>Returns!A1288</f>
        <v>0</v>
      </c>
      <c r="B1288" s="1">
        <f t="array" ref="B1288">MMULT(Returns!B1288:AC1288,Resume!$B$38:$B$65)</f>
        <v>0</v>
      </c>
    </row>
    <row r="1289" spans="1:2">
      <c r="A1289" s="11">
        <f>Returns!A1289</f>
        <v>0</v>
      </c>
      <c r="B1289" s="1">
        <f t="array" ref="B1289">MMULT(Returns!B1289:AC1289,Resume!$B$38:$B$65)</f>
        <v>0</v>
      </c>
    </row>
    <row r="1290" spans="1:2">
      <c r="A1290" s="11">
        <f>Returns!A1290</f>
        <v>0</v>
      </c>
      <c r="B1290" s="1">
        <f t="array" ref="B1290">MMULT(Returns!B1290:AC1290,Resume!$B$38:$B$65)</f>
        <v>0</v>
      </c>
    </row>
    <row r="1291" spans="1:2">
      <c r="A1291" s="11">
        <f>Returns!A1291</f>
        <v>0</v>
      </c>
      <c r="B1291" s="1">
        <f t="array" ref="B1291">MMULT(Returns!B1291:AC1291,Resume!$B$38:$B$65)</f>
        <v>0</v>
      </c>
    </row>
    <row r="1292" spans="1:2">
      <c r="A1292" s="11">
        <f>Returns!A1292</f>
        <v>0</v>
      </c>
      <c r="B1292" s="1">
        <f t="array" ref="B1292">MMULT(Returns!B1292:AC1292,Resume!$B$38:$B$65)</f>
        <v>0</v>
      </c>
    </row>
    <row r="1293" spans="1:2">
      <c r="A1293" s="11">
        <f>Returns!A1293</f>
        <v>0</v>
      </c>
      <c r="B1293" s="1">
        <f t="array" ref="B1293">MMULT(Returns!B1293:AC1293,Resume!$B$38:$B$65)</f>
        <v>0</v>
      </c>
    </row>
    <row r="1294" spans="1:2">
      <c r="A1294" s="11">
        <f>Returns!A1294</f>
        <v>0</v>
      </c>
      <c r="B1294" s="1">
        <f t="array" ref="B1294">MMULT(Returns!B1294:AC1294,Resume!$B$38:$B$65)</f>
        <v>0</v>
      </c>
    </row>
    <row r="1295" spans="1:2">
      <c r="A1295" s="11">
        <f>Returns!A1295</f>
        <v>0</v>
      </c>
      <c r="B1295" s="1">
        <f t="array" ref="B1295">MMULT(Returns!B1295:AC1295,Resume!$B$38:$B$65)</f>
        <v>0</v>
      </c>
    </row>
    <row r="1296" spans="1:2">
      <c r="A1296" s="11">
        <f>Returns!A1296</f>
        <v>0</v>
      </c>
      <c r="B1296" s="1">
        <f t="array" ref="B1296">MMULT(Returns!B1296:AC1296,Resume!$B$38:$B$65)</f>
        <v>0</v>
      </c>
    </row>
    <row r="1297" spans="1:2">
      <c r="A1297" s="11">
        <f>Returns!A1297</f>
        <v>0</v>
      </c>
      <c r="B1297" s="1">
        <f t="array" ref="B1297">MMULT(Returns!B1297:AC1297,Resume!$B$38:$B$65)</f>
        <v>0</v>
      </c>
    </row>
    <row r="1298" spans="1:2">
      <c r="A1298" s="11">
        <f>Returns!A1298</f>
        <v>0</v>
      </c>
      <c r="B1298" s="1">
        <f t="array" ref="B1298">MMULT(Returns!B1298:AC1298,Resume!$B$38:$B$65)</f>
        <v>0</v>
      </c>
    </row>
    <row r="1299" spans="1:2">
      <c r="A1299" s="11">
        <f>Returns!A1299</f>
        <v>0</v>
      </c>
      <c r="B1299" s="1">
        <f t="array" ref="B1299">MMULT(Returns!B1299:AC1299,Resume!$B$38:$B$65)</f>
        <v>0</v>
      </c>
    </row>
    <row r="1300" spans="1:2">
      <c r="A1300" s="11">
        <f>Returns!A1300</f>
        <v>0</v>
      </c>
      <c r="B1300" s="1">
        <f t="array" ref="B1300">MMULT(Returns!B1300:AC1300,Resume!$B$38:$B$65)</f>
        <v>0</v>
      </c>
    </row>
    <row r="1301" spans="1:2">
      <c r="A1301" s="11">
        <f>Returns!A1301</f>
        <v>0</v>
      </c>
      <c r="B1301" s="1">
        <f t="array" ref="B1301">MMULT(Returns!B1301:AC1301,Resume!$B$38:$B$65)</f>
        <v>0</v>
      </c>
    </row>
    <row r="1302" spans="1:2">
      <c r="A1302" s="11">
        <f>Returns!A1302</f>
        <v>0</v>
      </c>
      <c r="B1302" s="1">
        <f t="array" ref="B1302">MMULT(Returns!B1302:AC1302,Resume!$B$38:$B$65)</f>
        <v>0</v>
      </c>
    </row>
    <row r="1303" spans="1:2">
      <c r="A1303" s="11">
        <f>Returns!A1303</f>
        <v>0</v>
      </c>
      <c r="B1303" s="1">
        <f t="array" ref="B1303">MMULT(Returns!B1303:AC1303,Resume!$B$38:$B$65)</f>
        <v>0</v>
      </c>
    </row>
    <row r="1304" spans="1:2">
      <c r="A1304" s="11">
        <f>Returns!A1304</f>
        <v>0</v>
      </c>
      <c r="B1304" s="1">
        <f t="array" ref="B1304">MMULT(Returns!B1304:AC1304,Resume!$B$38:$B$65)</f>
        <v>0</v>
      </c>
    </row>
    <row r="1305" spans="1:2">
      <c r="A1305" s="11">
        <f>Returns!A1305</f>
        <v>0</v>
      </c>
      <c r="B1305" s="1">
        <f t="array" ref="B1305">MMULT(Returns!B1305:AC1305,Resume!$B$38:$B$65)</f>
        <v>0</v>
      </c>
    </row>
    <row r="1306" spans="1:2">
      <c r="A1306" s="11">
        <f>Returns!A1306</f>
        <v>0</v>
      </c>
      <c r="B1306" s="1">
        <f t="array" ref="B1306">MMULT(Returns!B1306:AC1306,Resume!$B$38:$B$65)</f>
        <v>0</v>
      </c>
    </row>
    <row r="1307" spans="1:2">
      <c r="A1307" s="11">
        <f>Returns!A1307</f>
        <v>0</v>
      </c>
      <c r="B1307" s="1">
        <f t="array" ref="B1307">MMULT(Returns!B1307:AC1307,Resume!$B$38:$B$65)</f>
        <v>0</v>
      </c>
    </row>
    <row r="1308" spans="1:2">
      <c r="A1308" s="11">
        <f>Returns!A1308</f>
        <v>0</v>
      </c>
      <c r="B1308" s="1">
        <f t="array" ref="B1308">MMULT(Returns!B1308:AC1308,Resume!$B$38:$B$65)</f>
        <v>0</v>
      </c>
    </row>
    <row r="1309" spans="1:2">
      <c r="A1309" s="11">
        <f>Returns!A1309</f>
        <v>0</v>
      </c>
      <c r="B1309" s="1">
        <f t="array" ref="B1309">MMULT(Returns!B1309:AC1309,Resume!$B$38:$B$65)</f>
        <v>0</v>
      </c>
    </row>
    <row r="1310" spans="1:2">
      <c r="A1310" s="11">
        <f>Returns!A1310</f>
        <v>0</v>
      </c>
      <c r="B1310" s="1">
        <f t="array" ref="B1310">MMULT(Returns!B1310:AC1310,Resume!$B$38:$B$65)</f>
        <v>0</v>
      </c>
    </row>
    <row r="1311" spans="1:2">
      <c r="A1311" s="11">
        <f>Returns!A1311</f>
        <v>0</v>
      </c>
      <c r="B1311" s="1">
        <f t="array" ref="B1311">MMULT(Returns!B1311:AC1311,Resume!$B$38:$B$65)</f>
        <v>0</v>
      </c>
    </row>
    <row r="1312" spans="1:2">
      <c r="A1312" s="11">
        <f>Returns!A1312</f>
        <v>0</v>
      </c>
      <c r="B1312" s="1">
        <f t="array" ref="B1312">MMULT(Returns!B1312:AC1312,Resume!$B$38:$B$65)</f>
        <v>0</v>
      </c>
    </row>
    <row r="1313" spans="1:2">
      <c r="A1313" s="11">
        <f>Returns!A1313</f>
        <v>0</v>
      </c>
      <c r="B1313" s="1">
        <f t="array" ref="B1313">MMULT(Returns!B1313:AC1313,Resume!$B$38:$B$65)</f>
        <v>0</v>
      </c>
    </row>
    <row r="1314" spans="1:2">
      <c r="A1314" s="11">
        <f>Returns!A1314</f>
        <v>0</v>
      </c>
      <c r="B1314" s="1">
        <f t="array" ref="B1314">MMULT(Returns!B1314:AC1314,Resume!$B$38:$B$65)</f>
        <v>0</v>
      </c>
    </row>
    <row r="1315" spans="1:2">
      <c r="A1315" s="11">
        <f>Returns!A1315</f>
        <v>0</v>
      </c>
      <c r="B1315" s="1">
        <f t="array" ref="B1315">MMULT(Returns!B1315:AC1315,Resume!$B$38:$B$65)</f>
        <v>0</v>
      </c>
    </row>
    <row r="1316" spans="1:2">
      <c r="A1316" s="11">
        <f>Returns!A1316</f>
        <v>0</v>
      </c>
      <c r="B1316" s="1">
        <f t="array" ref="B1316">MMULT(Returns!B1316:AC1316,Resume!$B$38:$B$65)</f>
        <v>0</v>
      </c>
    </row>
    <row r="1317" spans="1:2">
      <c r="A1317" s="11">
        <f>Returns!A1317</f>
        <v>0</v>
      </c>
      <c r="B1317" s="1">
        <f t="array" ref="B1317">MMULT(Returns!B1317:AC1317,Resume!$B$38:$B$65)</f>
        <v>0</v>
      </c>
    </row>
    <row r="1318" spans="1:2">
      <c r="A1318" s="11">
        <f>Returns!A1318</f>
        <v>0</v>
      </c>
      <c r="B1318" s="1">
        <f t="array" ref="B1318">MMULT(Returns!B1318:AC1318,Resume!$B$38:$B$65)</f>
        <v>0</v>
      </c>
    </row>
    <row r="1319" spans="1:2">
      <c r="A1319" s="11">
        <f>Returns!A1319</f>
        <v>0</v>
      </c>
      <c r="B1319" s="1">
        <f t="array" ref="B1319">MMULT(Returns!B1319:AC1319,Resume!$B$38:$B$65)</f>
        <v>0</v>
      </c>
    </row>
    <row r="1320" spans="1:2">
      <c r="A1320" s="11">
        <f>Returns!A1320</f>
        <v>0</v>
      </c>
      <c r="B1320" s="1">
        <f t="array" ref="B1320">MMULT(Returns!B1320:AC1320,Resume!$B$38:$B$65)</f>
        <v>0</v>
      </c>
    </row>
    <row r="1321" spans="1:2">
      <c r="A1321" s="11">
        <f>Returns!A1321</f>
        <v>0</v>
      </c>
      <c r="B1321" s="1">
        <f t="array" ref="B1321">MMULT(Returns!B1321:AC1321,Resume!$B$38:$B$65)</f>
        <v>0</v>
      </c>
    </row>
    <row r="1322" spans="1:2">
      <c r="A1322" s="11">
        <f>Returns!A1322</f>
        <v>0</v>
      </c>
      <c r="B1322" s="1">
        <f t="array" ref="B1322">MMULT(Returns!B1322:AC1322,Resume!$B$38:$B$65)</f>
        <v>0</v>
      </c>
    </row>
    <row r="1323" spans="1:2">
      <c r="A1323" s="11">
        <f>Returns!A1323</f>
        <v>0</v>
      </c>
      <c r="B1323" s="1">
        <f t="array" ref="B1323">MMULT(Returns!B1323:AC1323,Resume!$B$38:$B$65)</f>
        <v>0</v>
      </c>
    </row>
    <row r="1324" spans="1:2">
      <c r="A1324" s="11">
        <f>Returns!A1324</f>
        <v>0</v>
      </c>
      <c r="B1324" s="1">
        <f t="array" ref="B1324">MMULT(Returns!B1324:AC1324,Resume!$B$38:$B$65)</f>
        <v>0</v>
      </c>
    </row>
    <row r="1325" spans="1:2">
      <c r="A1325" s="11">
        <f>Returns!A1325</f>
        <v>0</v>
      </c>
      <c r="B1325" s="1">
        <f t="array" ref="B1325">MMULT(Returns!B1325:AC1325,Resume!$B$38:$B$65)</f>
        <v>0</v>
      </c>
    </row>
    <row r="1326" spans="1:2">
      <c r="A1326" s="11">
        <f>Returns!A1326</f>
        <v>0</v>
      </c>
      <c r="B1326" s="1">
        <f t="array" ref="B1326">MMULT(Returns!B1326:AC1326,Resume!$B$38:$B$65)</f>
        <v>0</v>
      </c>
    </row>
    <row r="1327" spans="1:2">
      <c r="A1327" s="11">
        <f>Returns!A1327</f>
        <v>0</v>
      </c>
      <c r="B1327" s="1">
        <f t="array" ref="B1327">MMULT(Returns!B1327:AC1327,Resume!$B$38:$B$65)</f>
        <v>0</v>
      </c>
    </row>
    <row r="1328" spans="1:2">
      <c r="A1328" s="11">
        <f>Returns!A1328</f>
        <v>0</v>
      </c>
      <c r="B1328" s="1">
        <f t="array" ref="B1328">MMULT(Returns!B1328:AC1328,Resume!$B$38:$B$65)</f>
        <v>0</v>
      </c>
    </row>
    <row r="1329" spans="1:2">
      <c r="A1329" s="11">
        <f>Returns!A1329</f>
        <v>0</v>
      </c>
      <c r="B1329" s="1">
        <f t="array" ref="B1329">MMULT(Returns!B1329:AC1329,Resume!$B$38:$B$65)</f>
        <v>0</v>
      </c>
    </row>
    <row r="1330" spans="1:2">
      <c r="A1330" s="11">
        <f>Returns!A1330</f>
        <v>0</v>
      </c>
      <c r="B1330" s="1">
        <f t="array" ref="B1330">MMULT(Returns!B1330:AC1330,Resume!$B$38:$B$65)</f>
        <v>0</v>
      </c>
    </row>
    <row r="1331" spans="1:2">
      <c r="A1331" s="11">
        <f>Returns!A1331</f>
        <v>0</v>
      </c>
      <c r="B1331" s="1">
        <f t="array" ref="B1331">MMULT(Returns!B1331:AC1331,Resume!$B$38:$B$65)</f>
        <v>0</v>
      </c>
    </row>
    <row r="1332" spans="1:2">
      <c r="A1332" s="11">
        <f>Returns!A1332</f>
        <v>0</v>
      </c>
      <c r="B1332" s="1">
        <f t="array" ref="B1332">MMULT(Returns!B1332:AC1332,Resume!$B$38:$B$65)</f>
        <v>0</v>
      </c>
    </row>
    <row r="1333" spans="1:2">
      <c r="A1333" s="11">
        <f>Returns!A1333</f>
        <v>0</v>
      </c>
      <c r="B1333" s="1">
        <f t="array" ref="B1333">MMULT(Returns!B1333:AC1333,Resume!$B$38:$B$65)</f>
        <v>0</v>
      </c>
    </row>
    <row r="1334" spans="1:2">
      <c r="A1334" s="11">
        <f>Returns!A1334</f>
        <v>0</v>
      </c>
      <c r="B1334" s="1">
        <f t="array" ref="B1334">MMULT(Returns!B1334:AC1334,Resume!$B$38:$B$65)</f>
        <v>0</v>
      </c>
    </row>
    <row r="1335" spans="1:2">
      <c r="A1335" s="11">
        <f>Returns!A1335</f>
        <v>0</v>
      </c>
      <c r="B1335" s="1">
        <f t="array" ref="B1335">MMULT(Returns!B1335:AC1335,Resume!$B$38:$B$65)</f>
        <v>0</v>
      </c>
    </row>
    <row r="1336" spans="1:2">
      <c r="A1336" s="11">
        <f>Returns!A1336</f>
        <v>0</v>
      </c>
      <c r="B1336" s="1">
        <f t="array" ref="B1336">MMULT(Returns!B1336:AC1336,Resume!$B$38:$B$65)</f>
        <v>0</v>
      </c>
    </row>
    <row r="1337" spans="1:2">
      <c r="A1337" s="11">
        <f>Returns!A1337</f>
        <v>0</v>
      </c>
      <c r="B1337" s="1">
        <f t="array" ref="B1337">MMULT(Returns!B1337:AC1337,Resume!$B$38:$B$65)</f>
        <v>0</v>
      </c>
    </row>
    <row r="1338" spans="1:2">
      <c r="A1338" s="11">
        <f>Returns!A1338</f>
        <v>0</v>
      </c>
      <c r="B1338" s="1">
        <f t="array" ref="B1338">MMULT(Returns!B1338:AC1338,Resume!$B$38:$B$65)</f>
        <v>0</v>
      </c>
    </row>
    <row r="1339" spans="1:2">
      <c r="A1339" s="11">
        <f>Returns!A1339</f>
        <v>0</v>
      </c>
      <c r="B1339" s="1">
        <f t="array" ref="B1339">MMULT(Returns!B1339:AC1339,Resume!$B$38:$B$65)</f>
        <v>0</v>
      </c>
    </row>
    <row r="1340" spans="1:2">
      <c r="A1340" s="11">
        <f>Returns!A1340</f>
        <v>0</v>
      </c>
      <c r="B1340" s="1">
        <f t="array" ref="B1340">MMULT(Returns!B1340:AC1340,Resume!$B$38:$B$65)</f>
        <v>0</v>
      </c>
    </row>
    <row r="1341" spans="1:2">
      <c r="A1341" s="11">
        <f>Returns!A1341</f>
        <v>0</v>
      </c>
      <c r="B1341" s="1">
        <f t="array" ref="B1341">MMULT(Returns!B1341:AC1341,Resume!$B$38:$B$65)</f>
        <v>0</v>
      </c>
    </row>
    <row r="1342" spans="1:2">
      <c r="A1342" s="11">
        <f>Returns!A1342</f>
        <v>0</v>
      </c>
      <c r="B1342" s="1">
        <f t="array" ref="B1342">MMULT(Returns!B1342:AC1342,Resume!$B$38:$B$65)</f>
        <v>0</v>
      </c>
    </row>
    <row r="1343" spans="1:2">
      <c r="A1343" s="11">
        <f>Returns!A1343</f>
        <v>0</v>
      </c>
      <c r="B1343" s="1">
        <f t="array" ref="B1343">MMULT(Returns!B1343:AC1343,Resume!$B$38:$B$65)</f>
        <v>0</v>
      </c>
    </row>
    <row r="1344" spans="1:2">
      <c r="A1344" s="11">
        <f>Returns!A1344</f>
        <v>0</v>
      </c>
      <c r="B1344" s="1">
        <f t="array" ref="B1344">MMULT(Returns!B1344:AC1344,Resume!$B$38:$B$65)</f>
        <v>0</v>
      </c>
    </row>
    <row r="1345" spans="1:2">
      <c r="A1345" s="11">
        <f>Returns!A1345</f>
        <v>0</v>
      </c>
      <c r="B1345" s="1">
        <f t="array" ref="B1345">MMULT(Returns!B1345:AC1345,Resume!$B$38:$B$65)</f>
        <v>0</v>
      </c>
    </row>
    <row r="1346" spans="1:2">
      <c r="A1346" s="11">
        <f>Returns!A1346</f>
        <v>0</v>
      </c>
      <c r="B1346" s="1">
        <f t="array" ref="B1346">MMULT(Returns!B1346:AC1346,Resume!$B$38:$B$65)</f>
        <v>0</v>
      </c>
    </row>
    <row r="1347" spans="1:2">
      <c r="A1347" s="11">
        <f>Returns!A1347</f>
        <v>0</v>
      </c>
      <c r="B1347" s="1">
        <f t="array" ref="B1347">MMULT(Returns!B1347:AC1347,Resume!$B$38:$B$65)</f>
        <v>0</v>
      </c>
    </row>
    <row r="1348" spans="1:2">
      <c r="A1348" s="11">
        <f>Returns!A1348</f>
        <v>0</v>
      </c>
      <c r="B1348" s="1">
        <f t="array" ref="B1348">MMULT(Returns!B1348:AC1348,Resume!$B$38:$B$65)</f>
        <v>0</v>
      </c>
    </row>
    <row r="1349" spans="1:2">
      <c r="A1349" s="11">
        <f>Returns!A1349</f>
        <v>0</v>
      </c>
      <c r="B1349" s="1">
        <f t="array" ref="B1349">MMULT(Returns!B1349:AC1349,Resume!$B$38:$B$65)</f>
        <v>0</v>
      </c>
    </row>
    <row r="1350" spans="1:2">
      <c r="A1350" s="11">
        <f>Returns!A1350</f>
        <v>0</v>
      </c>
      <c r="B1350" s="1">
        <f t="array" ref="B1350">MMULT(Returns!B1350:AC1350,Resume!$B$38:$B$65)</f>
        <v>0</v>
      </c>
    </row>
    <row r="1351" spans="1:2">
      <c r="A1351" s="11">
        <f>Returns!A1351</f>
        <v>0</v>
      </c>
      <c r="B1351" s="1">
        <f t="array" ref="B1351">MMULT(Returns!B1351:AC1351,Resume!$B$38:$B$65)</f>
        <v>0</v>
      </c>
    </row>
    <row r="1352" spans="1:2">
      <c r="A1352" s="11">
        <f>Returns!A1352</f>
        <v>0</v>
      </c>
      <c r="B1352" s="1">
        <f t="array" ref="B1352">MMULT(Returns!B1352:AC1352,Resume!$B$38:$B$65)</f>
        <v>0</v>
      </c>
    </row>
    <row r="1353" spans="1:2">
      <c r="A1353" s="11">
        <f>Returns!A1353</f>
        <v>0</v>
      </c>
      <c r="B1353" s="1">
        <f t="array" ref="B1353">MMULT(Returns!B1353:AC1353,Resume!$B$38:$B$65)</f>
        <v>0</v>
      </c>
    </row>
    <row r="1354" spans="1:2">
      <c r="A1354" s="11">
        <f>Returns!A1354</f>
        <v>0</v>
      </c>
      <c r="B1354" s="1">
        <f t="array" ref="B1354">MMULT(Returns!B1354:AC1354,Resume!$B$38:$B$65)</f>
        <v>0</v>
      </c>
    </row>
    <row r="1355" spans="1:2">
      <c r="A1355" s="11">
        <f>Returns!A1355</f>
        <v>0</v>
      </c>
      <c r="B1355" s="1">
        <f t="array" ref="B1355">MMULT(Returns!B1355:AC1355,Resume!$B$38:$B$65)</f>
        <v>0</v>
      </c>
    </row>
    <row r="1356" spans="1:2">
      <c r="A1356" s="11">
        <f>Returns!A1356</f>
        <v>0</v>
      </c>
      <c r="B1356" s="1">
        <f t="array" ref="B1356">MMULT(Returns!B1356:AC1356,Resume!$B$38:$B$65)</f>
        <v>0</v>
      </c>
    </row>
    <row r="1357" spans="1:2">
      <c r="A1357" s="11">
        <f>Returns!A1357</f>
        <v>0</v>
      </c>
      <c r="B1357" s="1">
        <f t="array" ref="B1357">MMULT(Returns!B1357:AC1357,Resume!$B$38:$B$65)</f>
        <v>0</v>
      </c>
    </row>
    <row r="1358" spans="1:2">
      <c r="A1358" s="11">
        <f>Returns!A1358</f>
        <v>0</v>
      </c>
      <c r="B1358" s="1">
        <f t="array" ref="B1358">MMULT(Returns!B1358:AC1358,Resume!$B$38:$B$65)</f>
        <v>0</v>
      </c>
    </row>
    <row r="1359" spans="1:2">
      <c r="A1359" s="11">
        <f>Returns!A1359</f>
        <v>0</v>
      </c>
      <c r="B1359" s="1">
        <f t="array" ref="B1359">MMULT(Returns!B1359:AC1359,Resume!$B$38:$B$65)</f>
        <v>0</v>
      </c>
    </row>
    <row r="1360" spans="1:2">
      <c r="A1360" s="11">
        <f>Returns!A1360</f>
        <v>0</v>
      </c>
      <c r="B1360" s="1">
        <f t="array" ref="B1360">MMULT(Returns!B1360:AC1360,Resume!$B$38:$B$65)</f>
        <v>0</v>
      </c>
    </row>
    <row r="1361" spans="1:2">
      <c r="A1361" s="11">
        <f>Returns!A1361</f>
        <v>0</v>
      </c>
      <c r="B1361" s="1">
        <f t="array" ref="B1361">MMULT(Returns!B1361:AC1361,Resume!$B$38:$B$65)</f>
        <v>0</v>
      </c>
    </row>
    <row r="1362" spans="1:2">
      <c r="A1362" s="11">
        <f>Returns!A1362</f>
        <v>0</v>
      </c>
      <c r="B1362" s="1">
        <f t="array" ref="B1362">MMULT(Returns!B1362:AC1362,Resume!$B$38:$B$65)</f>
        <v>0</v>
      </c>
    </row>
    <row r="1363" spans="1:2">
      <c r="A1363" s="11">
        <f>Returns!A1363</f>
        <v>0</v>
      </c>
      <c r="B1363" s="1">
        <f t="array" ref="B1363">MMULT(Returns!B1363:AC1363,Resume!$B$38:$B$65)</f>
        <v>0</v>
      </c>
    </row>
    <row r="1364" spans="1:2">
      <c r="A1364" s="11">
        <f>Returns!A1364</f>
        <v>0</v>
      </c>
      <c r="B1364" s="1">
        <f t="array" ref="B1364">MMULT(Returns!B1364:AC1364,Resume!$B$38:$B$65)</f>
        <v>0</v>
      </c>
    </row>
    <row r="1365" spans="1:2">
      <c r="A1365" s="11">
        <f>Returns!A1365</f>
        <v>0</v>
      </c>
      <c r="B1365" s="1">
        <f t="array" ref="B1365">MMULT(Returns!B1365:AC1365,Resume!$B$38:$B$65)</f>
        <v>0</v>
      </c>
    </row>
    <row r="1366" spans="1:2">
      <c r="A1366" s="11">
        <f>Returns!A1366</f>
        <v>0</v>
      </c>
      <c r="B1366" s="1">
        <f t="array" ref="B1366">MMULT(Returns!B1366:AC1366,Resume!$B$38:$B$65)</f>
        <v>0</v>
      </c>
    </row>
    <row r="1367" spans="1:2">
      <c r="A1367" s="11">
        <f>Returns!A1367</f>
        <v>0</v>
      </c>
      <c r="B1367" s="1">
        <f t="array" ref="B1367">MMULT(Returns!B1367:AC1367,Resume!$B$38:$B$65)</f>
        <v>0</v>
      </c>
    </row>
    <row r="1368" spans="1:2">
      <c r="A1368" s="11">
        <f>Returns!A1368</f>
        <v>0</v>
      </c>
      <c r="B1368" s="1">
        <f t="array" ref="B1368">MMULT(Returns!B1368:AC1368,Resume!$B$38:$B$65)</f>
        <v>0</v>
      </c>
    </row>
    <row r="1369" spans="1:2">
      <c r="A1369" s="11">
        <f>Returns!A1369</f>
        <v>0</v>
      </c>
      <c r="B1369" s="1">
        <f t="array" ref="B1369">MMULT(Returns!B1369:AC1369,Resume!$B$38:$B$65)</f>
        <v>0</v>
      </c>
    </row>
    <row r="1370" spans="1:2">
      <c r="A1370" s="11">
        <f>Returns!A1370</f>
        <v>0</v>
      </c>
      <c r="B1370" s="1">
        <f t="array" ref="B1370">MMULT(Returns!B1370:AC1370,Resume!$B$38:$B$65)</f>
        <v>0</v>
      </c>
    </row>
    <row r="1371" spans="1:2">
      <c r="A1371" s="11">
        <f>Returns!A1371</f>
        <v>0</v>
      </c>
      <c r="B1371" s="1">
        <f t="array" ref="B1371">MMULT(Returns!B1371:AC1371,Resume!$B$38:$B$65)</f>
        <v>0</v>
      </c>
    </row>
    <row r="1372" spans="1:2">
      <c r="A1372" s="11">
        <f>Returns!A1372</f>
        <v>0</v>
      </c>
      <c r="B1372" s="1">
        <f t="array" ref="B1372">MMULT(Returns!B1372:AC1372,Resume!$B$38:$B$65)</f>
        <v>0</v>
      </c>
    </row>
    <row r="1373" spans="1:2">
      <c r="A1373" s="11">
        <f>Returns!A1373</f>
        <v>0</v>
      </c>
      <c r="B1373" s="1">
        <f t="array" ref="B1373">MMULT(Returns!B1373:AC1373,Resume!$B$38:$B$65)</f>
        <v>0</v>
      </c>
    </row>
    <row r="1374" spans="1:2">
      <c r="A1374" s="11">
        <f>Returns!A1374</f>
        <v>0</v>
      </c>
      <c r="B1374" s="1">
        <f t="array" ref="B1374">MMULT(Returns!B1374:AC1374,Resume!$B$38:$B$65)</f>
        <v>0</v>
      </c>
    </row>
    <row r="1375" spans="1:2">
      <c r="A1375" s="11">
        <f>Returns!A1375</f>
        <v>0</v>
      </c>
      <c r="B1375" s="1">
        <f t="array" ref="B1375">MMULT(Returns!B1375:AC1375,Resume!$B$38:$B$65)</f>
        <v>0</v>
      </c>
    </row>
    <row r="1376" spans="1:2">
      <c r="A1376" s="11">
        <f>Returns!A1376</f>
        <v>0</v>
      </c>
      <c r="B1376" s="1">
        <f t="array" ref="B1376">MMULT(Returns!B1376:AC1376,Resume!$B$38:$B$65)</f>
        <v>0</v>
      </c>
    </row>
    <row r="1377" spans="1:2">
      <c r="A1377" s="11">
        <f>Returns!A1377</f>
        <v>0</v>
      </c>
      <c r="B1377" s="1">
        <f t="array" ref="B1377">MMULT(Returns!B1377:AC1377,Resume!$B$38:$B$65)</f>
        <v>0</v>
      </c>
    </row>
    <row r="1378" spans="1:2">
      <c r="A1378" s="11">
        <f>Returns!A1378</f>
        <v>0</v>
      </c>
      <c r="B1378" s="1">
        <f t="array" ref="B1378">MMULT(Returns!B1378:AC1378,Resume!$B$38:$B$65)</f>
        <v>0</v>
      </c>
    </row>
    <row r="1379" spans="1:2">
      <c r="A1379" s="11">
        <f>Returns!A1379</f>
        <v>0</v>
      </c>
      <c r="B1379" s="1">
        <f t="array" ref="B1379">MMULT(Returns!B1379:AC1379,Resume!$B$38:$B$65)</f>
        <v>0</v>
      </c>
    </row>
    <row r="1380" spans="1:2">
      <c r="A1380" s="11">
        <f>Returns!A1380</f>
        <v>0</v>
      </c>
      <c r="B1380" s="1">
        <f t="array" ref="B1380">MMULT(Returns!B1380:AC1380,Resume!$B$38:$B$65)</f>
        <v>0</v>
      </c>
    </row>
    <row r="1381" spans="1:2">
      <c r="A1381" s="11">
        <f>Returns!A1381</f>
        <v>0</v>
      </c>
      <c r="B1381" s="1">
        <f t="array" ref="B1381">MMULT(Returns!B1381:AC1381,Resume!$B$38:$B$65)</f>
        <v>0</v>
      </c>
    </row>
    <row r="1382" spans="1:2">
      <c r="A1382" s="11">
        <f>Returns!A1382</f>
        <v>0</v>
      </c>
      <c r="B1382" s="1">
        <f t="array" ref="B1382">MMULT(Returns!B1382:AC1382,Resume!$B$38:$B$65)</f>
        <v>0</v>
      </c>
    </row>
    <row r="1383" spans="1:2">
      <c r="A1383" s="11">
        <f>Returns!A1383</f>
        <v>0</v>
      </c>
      <c r="B1383" s="1">
        <f t="array" ref="B1383">MMULT(Returns!B1383:AC1383,Resume!$B$38:$B$65)</f>
        <v>0</v>
      </c>
    </row>
    <row r="1384" spans="1:2">
      <c r="A1384" s="11">
        <f>Returns!A1384</f>
        <v>0</v>
      </c>
      <c r="B1384" s="1">
        <f t="array" ref="B1384">MMULT(Returns!B1384:AC1384,Resume!$B$38:$B$65)</f>
        <v>0</v>
      </c>
    </row>
    <row r="1385" spans="1:2">
      <c r="A1385" s="11">
        <f>Returns!A1385</f>
        <v>0</v>
      </c>
      <c r="B1385" s="1">
        <f t="array" ref="B1385">MMULT(Returns!B1385:AC1385,Resume!$B$38:$B$65)</f>
        <v>0</v>
      </c>
    </row>
    <row r="1386" spans="1:2">
      <c r="A1386" s="11">
        <f>Returns!A1386</f>
        <v>0</v>
      </c>
      <c r="B1386" s="1">
        <f t="array" ref="B1386">MMULT(Returns!B1386:AC1386,Resume!$B$38:$B$65)</f>
        <v>0</v>
      </c>
    </row>
    <row r="1387" spans="1:2">
      <c r="A1387" s="11">
        <f>Returns!A1387</f>
        <v>0</v>
      </c>
      <c r="B1387" s="1">
        <f t="array" ref="B1387">MMULT(Returns!B1387:AC1387,Resume!$B$38:$B$65)</f>
        <v>0</v>
      </c>
    </row>
    <row r="1388" spans="1:2">
      <c r="A1388" s="11">
        <f>Returns!A1388</f>
        <v>0</v>
      </c>
      <c r="B1388" s="1">
        <f t="array" ref="B1388">MMULT(Returns!B1388:AC1388,Resume!$B$38:$B$65)</f>
        <v>0</v>
      </c>
    </row>
    <row r="1389" spans="1:2">
      <c r="A1389" s="11">
        <f>Returns!A1389</f>
        <v>0</v>
      </c>
      <c r="B1389" s="1">
        <f t="array" ref="B1389">MMULT(Returns!B1389:AC1389,Resume!$B$38:$B$65)</f>
        <v>0</v>
      </c>
    </row>
    <row r="1390" spans="1:2">
      <c r="A1390" s="11">
        <f>Returns!A1390</f>
        <v>0</v>
      </c>
      <c r="B1390" s="1">
        <f t="array" ref="B1390">MMULT(Returns!B1390:AC1390,Resume!$B$38:$B$65)</f>
        <v>0</v>
      </c>
    </row>
    <row r="1391" spans="1:2">
      <c r="A1391" s="11">
        <f>Returns!A1391</f>
        <v>0</v>
      </c>
      <c r="B1391" s="1">
        <f t="array" ref="B1391">MMULT(Returns!B1391:AC1391,Resume!$B$38:$B$65)</f>
        <v>0</v>
      </c>
    </row>
    <row r="1392" spans="1:2">
      <c r="A1392" s="11">
        <f>Returns!A1392</f>
        <v>0</v>
      </c>
      <c r="B1392" s="1">
        <f t="array" ref="B1392">MMULT(Returns!B1392:AC1392,Resume!$B$38:$B$65)</f>
        <v>0</v>
      </c>
    </row>
    <row r="1393" spans="1:2">
      <c r="A1393" s="11">
        <f>Returns!A1393</f>
        <v>0</v>
      </c>
      <c r="B1393" s="1">
        <f t="array" ref="B1393">MMULT(Returns!B1393:AC1393,Resume!$B$38:$B$65)</f>
        <v>0</v>
      </c>
    </row>
    <row r="1394" spans="1:2">
      <c r="A1394" s="11">
        <f>Returns!A1394</f>
        <v>0</v>
      </c>
      <c r="B1394" s="1">
        <f t="array" ref="B1394">MMULT(Returns!B1394:AC1394,Resume!$B$38:$B$65)</f>
        <v>0</v>
      </c>
    </row>
    <row r="1395" spans="1:2">
      <c r="A1395" s="11">
        <f>Returns!A1395</f>
        <v>0</v>
      </c>
      <c r="B1395" s="1">
        <f t="array" ref="B1395">MMULT(Returns!B1395:AC1395,Resume!$B$38:$B$65)</f>
        <v>0</v>
      </c>
    </row>
    <row r="1396" spans="1:2">
      <c r="A1396" s="11">
        <f>Returns!A1396</f>
        <v>0</v>
      </c>
      <c r="B1396" s="1">
        <f t="array" ref="B1396">MMULT(Returns!B1396:AC1396,Resume!$B$38:$B$65)</f>
        <v>0</v>
      </c>
    </row>
    <row r="1397" spans="1:2">
      <c r="A1397" s="11">
        <f>Returns!A1397</f>
        <v>0</v>
      </c>
      <c r="B1397" s="1">
        <f t="array" ref="B1397">MMULT(Returns!B1397:AC1397,Resume!$B$38:$B$65)</f>
        <v>0</v>
      </c>
    </row>
    <row r="1398" spans="1:2">
      <c r="A1398" s="11">
        <f>Returns!A1398</f>
        <v>0</v>
      </c>
      <c r="B1398" s="1">
        <f t="array" ref="B1398">MMULT(Returns!B1398:AC1398,Resume!$B$38:$B$65)</f>
        <v>0</v>
      </c>
    </row>
    <row r="1399" spans="1:2">
      <c r="A1399" s="11">
        <f>Returns!A1399</f>
        <v>0</v>
      </c>
      <c r="B1399" s="1">
        <f t="array" ref="B1399">MMULT(Returns!B1399:AC1399,Resume!$B$38:$B$65)</f>
        <v>0</v>
      </c>
    </row>
    <row r="1400" spans="1:2">
      <c r="A1400" s="11">
        <f>Returns!A1400</f>
        <v>0</v>
      </c>
      <c r="B1400" s="1">
        <f t="array" ref="B1400">MMULT(Returns!B1400:AC1400,Resume!$B$38:$B$65)</f>
        <v>0</v>
      </c>
    </row>
    <row r="1401" spans="1:2">
      <c r="A1401" s="11">
        <f>Returns!A1401</f>
        <v>0</v>
      </c>
      <c r="B1401" s="1">
        <f t="array" ref="B1401">MMULT(Returns!B1401:AC1401,Resume!$B$38:$B$65)</f>
        <v>0</v>
      </c>
    </row>
    <row r="1402" spans="1:2">
      <c r="A1402" s="11">
        <f>Returns!A1402</f>
        <v>0</v>
      </c>
      <c r="B1402" s="1">
        <f t="array" ref="B1402">MMULT(Returns!B1402:AC1402,Resume!$B$38:$B$65)</f>
        <v>0</v>
      </c>
    </row>
    <row r="1403" spans="1:2">
      <c r="A1403" s="11">
        <f>Returns!A1403</f>
        <v>0</v>
      </c>
      <c r="B1403" s="1">
        <f t="array" ref="B1403">MMULT(Returns!B1403:AC1403,Resume!$B$38:$B$65)</f>
        <v>0</v>
      </c>
    </row>
    <row r="1404" spans="1:2">
      <c r="A1404" s="11">
        <f>Returns!A1404</f>
        <v>0</v>
      </c>
      <c r="B1404" s="1">
        <f t="array" ref="B1404">MMULT(Returns!B1404:AC1404,Resume!$B$38:$B$65)</f>
        <v>0</v>
      </c>
    </row>
    <row r="1405" spans="1:2">
      <c r="A1405" s="11">
        <f>Returns!A1405</f>
        <v>0</v>
      </c>
      <c r="B1405" s="1">
        <f t="array" ref="B1405">MMULT(Returns!B1405:AC1405,Resume!$B$38:$B$65)</f>
        <v>0</v>
      </c>
    </row>
    <row r="1406" spans="1:2">
      <c r="A1406" s="11">
        <f>Returns!A1406</f>
        <v>0</v>
      </c>
      <c r="B1406" s="1">
        <f t="array" ref="B1406">MMULT(Returns!B1406:AC1406,Resume!$B$38:$B$65)</f>
        <v>0</v>
      </c>
    </row>
    <row r="1407" spans="1:2">
      <c r="A1407" s="11">
        <f>Returns!A1407</f>
        <v>0</v>
      </c>
      <c r="B1407" s="1">
        <f t="array" ref="B1407">MMULT(Returns!B1407:AC1407,Resume!$B$38:$B$65)</f>
        <v>0</v>
      </c>
    </row>
    <row r="1408" spans="1:2">
      <c r="A1408" s="11">
        <f>Returns!A1408</f>
        <v>0</v>
      </c>
      <c r="B1408" s="1">
        <f t="array" ref="B1408">MMULT(Returns!B1408:AC1408,Resume!$B$38:$B$65)</f>
        <v>0</v>
      </c>
    </row>
    <row r="1409" spans="1:2">
      <c r="A1409" s="11">
        <f>Returns!A1409</f>
        <v>0</v>
      </c>
      <c r="B1409" s="1">
        <f t="array" ref="B1409">MMULT(Returns!B1409:AC1409,Resume!$B$38:$B$65)</f>
        <v>0</v>
      </c>
    </row>
    <row r="1410" spans="1:2">
      <c r="A1410" s="11">
        <f>Returns!A1410</f>
        <v>0</v>
      </c>
      <c r="B1410" s="1">
        <f t="array" ref="B1410">MMULT(Returns!B1410:AC1410,Resume!$B$38:$B$65)</f>
        <v>0</v>
      </c>
    </row>
    <row r="1411" spans="1:2">
      <c r="A1411" s="11">
        <f>Returns!A1411</f>
        <v>0</v>
      </c>
      <c r="B1411" s="1">
        <f t="array" ref="B1411">MMULT(Returns!B1411:AC1411,Resume!$B$38:$B$65)</f>
        <v>0</v>
      </c>
    </row>
    <row r="1412" spans="1:2">
      <c r="A1412" s="11">
        <f>Returns!A1412</f>
        <v>0</v>
      </c>
      <c r="B1412" s="1">
        <f t="array" ref="B1412">MMULT(Returns!B1412:AC1412,Resume!$B$38:$B$65)</f>
        <v>0</v>
      </c>
    </row>
    <row r="1413" spans="1:2">
      <c r="A1413" s="11">
        <f>Returns!A1413</f>
        <v>0</v>
      </c>
      <c r="B1413" s="1">
        <f t="array" ref="B1413">MMULT(Returns!B1413:AC1413,Resume!$B$38:$B$65)</f>
        <v>0</v>
      </c>
    </row>
    <row r="1414" spans="1:2">
      <c r="A1414" s="11">
        <f>Returns!A1414</f>
        <v>0</v>
      </c>
      <c r="B1414" s="1">
        <f t="array" ref="B1414">MMULT(Returns!B1414:AC1414,Resume!$B$38:$B$65)</f>
        <v>0</v>
      </c>
    </row>
    <row r="1415" spans="1:2">
      <c r="A1415" s="11">
        <f>Returns!A1415</f>
        <v>0</v>
      </c>
      <c r="B1415" s="1">
        <f t="array" ref="B1415">MMULT(Returns!B1415:AC1415,Resume!$B$38:$B$65)</f>
        <v>0</v>
      </c>
    </row>
    <row r="1416" spans="1:2">
      <c r="A1416" s="11">
        <f>Returns!A1416</f>
        <v>0</v>
      </c>
      <c r="B1416" s="1">
        <f t="array" ref="B1416">MMULT(Returns!B1416:AC1416,Resume!$B$38:$B$65)</f>
        <v>0</v>
      </c>
    </row>
    <row r="1417" spans="1:2">
      <c r="A1417" s="11">
        <f>Returns!A1417</f>
        <v>0</v>
      </c>
      <c r="B1417" s="1">
        <f t="array" ref="B1417">MMULT(Returns!B1417:AC1417,Resume!$B$38:$B$65)</f>
        <v>0</v>
      </c>
    </row>
    <row r="1418" spans="1:2">
      <c r="A1418" s="11">
        <f>Returns!A1418</f>
        <v>0</v>
      </c>
      <c r="B1418" s="1">
        <f t="array" ref="B1418">MMULT(Returns!B1418:AC1418,Resume!$B$38:$B$65)</f>
        <v>0</v>
      </c>
    </row>
    <row r="1419" spans="1:2">
      <c r="A1419" s="11">
        <f>Returns!A1419</f>
        <v>0</v>
      </c>
      <c r="B1419" s="1">
        <f t="array" ref="B1419">MMULT(Returns!B1419:AC1419,Resume!$B$38:$B$65)</f>
        <v>0</v>
      </c>
    </row>
    <row r="1420" spans="1:2">
      <c r="A1420" s="11">
        <f>Returns!A1420</f>
        <v>0</v>
      </c>
      <c r="B1420" s="1">
        <f t="array" ref="B1420">MMULT(Returns!B1420:AC1420,Resume!$B$38:$B$65)</f>
        <v>0</v>
      </c>
    </row>
    <row r="1421" spans="1:2">
      <c r="A1421" s="11">
        <f>Returns!A1421</f>
        <v>0</v>
      </c>
      <c r="B1421" s="1">
        <f t="array" ref="B1421">MMULT(Returns!B1421:AC1421,Resume!$B$38:$B$65)</f>
        <v>0</v>
      </c>
    </row>
    <row r="1422" spans="1:2">
      <c r="A1422" s="11">
        <f>Returns!A1422</f>
        <v>0</v>
      </c>
      <c r="B1422" s="1">
        <f t="array" ref="B1422">MMULT(Returns!B1422:AC1422,Resume!$B$38:$B$65)</f>
        <v>0</v>
      </c>
    </row>
    <row r="1423" spans="1:2">
      <c r="A1423" s="11">
        <f>Returns!A1423</f>
        <v>0</v>
      </c>
      <c r="B1423" s="1">
        <f t="array" ref="B1423">MMULT(Returns!B1423:AC1423,Resume!$B$38:$B$65)</f>
        <v>0</v>
      </c>
    </row>
    <row r="1424" spans="1:2">
      <c r="A1424" s="11">
        <f>Returns!A1424</f>
        <v>0</v>
      </c>
      <c r="B1424" s="1">
        <f t="array" ref="B1424">MMULT(Returns!B1424:AC1424,Resume!$B$38:$B$65)</f>
        <v>0</v>
      </c>
    </row>
    <row r="1425" spans="1:2">
      <c r="A1425" s="11">
        <f>Returns!A1425</f>
        <v>0</v>
      </c>
      <c r="B1425" s="1">
        <f t="array" ref="B1425">MMULT(Returns!B1425:AC1425,Resume!$B$38:$B$65)</f>
        <v>0</v>
      </c>
    </row>
    <row r="1426" spans="1:2">
      <c r="A1426" s="11">
        <f>Returns!A1426</f>
        <v>0</v>
      </c>
      <c r="B1426" s="1">
        <f t="array" ref="B1426">MMULT(Returns!B1426:AC1426,Resume!$B$38:$B$65)</f>
        <v>0</v>
      </c>
    </row>
    <row r="1427" spans="1:2">
      <c r="A1427" s="11">
        <f>Returns!A1427</f>
        <v>0</v>
      </c>
      <c r="B1427" s="1">
        <f t="array" ref="B1427">MMULT(Returns!B1427:AC1427,Resume!$B$38:$B$65)</f>
        <v>0</v>
      </c>
    </row>
    <row r="1428" spans="1:2">
      <c r="A1428" s="11">
        <f>Returns!A1428</f>
        <v>0</v>
      </c>
      <c r="B1428" s="1">
        <f t="array" ref="B1428">MMULT(Returns!B1428:AC1428,Resume!$B$38:$B$65)</f>
        <v>0</v>
      </c>
    </row>
    <row r="1429" spans="1:2">
      <c r="A1429" s="11">
        <f>Returns!A1429</f>
        <v>0</v>
      </c>
      <c r="B1429" s="1">
        <f t="array" ref="B1429">MMULT(Returns!B1429:AC1429,Resume!$B$38:$B$65)</f>
        <v>0</v>
      </c>
    </row>
    <row r="1430" spans="1:2">
      <c r="A1430" s="11">
        <f>Returns!A1430</f>
        <v>0</v>
      </c>
      <c r="B1430" s="1">
        <f t="array" ref="B1430">MMULT(Returns!B1430:AC1430,Resume!$B$38:$B$65)</f>
        <v>0</v>
      </c>
    </row>
    <row r="1431" spans="1:2">
      <c r="A1431" s="11">
        <f>Returns!A1431</f>
        <v>0</v>
      </c>
      <c r="B1431" s="1">
        <f t="array" ref="B1431">MMULT(Returns!B1431:AC1431,Resume!$B$38:$B$65)</f>
        <v>0</v>
      </c>
    </row>
    <row r="1432" spans="1:2">
      <c r="A1432" s="11">
        <f>Returns!A1432</f>
        <v>0</v>
      </c>
      <c r="B1432" s="1">
        <f t="array" ref="B1432">MMULT(Returns!B1432:AC1432,Resume!$B$38:$B$65)</f>
        <v>0</v>
      </c>
    </row>
    <row r="1433" spans="1:2">
      <c r="A1433" s="11">
        <f>Returns!A1433</f>
        <v>0</v>
      </c>
      <c r="B1433" s="1">
        <f t="array" ref="B1433">MMULT(Returns!B1433:AC1433,Resume!$B$38:$B$65)</f>
        <v>0</v>
      </c>
    </row>
    <row r="1434" spans="1:2">
      <c r="A1434" s="11">
        <f>Returns!A1434</f>
        <v>0</v>
      </c>
      <c r="B1434" s="1">
        <f t="array" ref="B1434">MMULT(Returns!B1434:AC1434,Resume!$B$38:$B$65)</f>
        <v>0</v>
      </c>
    </row>
    <row r="1435" spans="1:2">
      <c r="A1435" s="11">
        <f>Returns!A1435</f>
        <v>0</v>
      </c>
      <c r="B1435" s="1">
        <f t="array" ref="B1435">MMULT(Returns!B1435:AC1435,Resume!$B$38:$B$65)</f>
        <v>0</v>
      </c>
    </row>
    <row r="1436" spans="1:2">
      <c r="A1436" s="11">
        <f>Returns!A1436</f>
        <v>0</v>
      </c>
      <c r="B1436" s="1">
        <f t="array" ref="B1436">MMULT(Returns!B1436:AC1436,Resume!$B$38:$B$65)</f>
        <v>0</v>
      </c>
    </row>
    <row r="1437" spans="1:2">
      <c r="A1437" s="11">
        <f>Returns!A1437</f>
        <v>0</v>
      </c>
      <c r="B1437" s="1">
        <f t="array" ref="B1437">MMULT(Returns!B1437:AC1437,Resume!$B$38:$B$65)</f>
        <v>0</v>
      </c>
    </row>
    <row r="1438" spans="1:2">
      <c r="A1438" s="11">
        <f>Returns!A1438</f>
        <v>0</v>
      </c>
      <c r="B1438" s="1">
        <f t="array" ref="B1438">MMULT(Returns!B1438:AC1438,Resume!$B$38:$B$65)</f>
        <v>0</v>
      </c>
    </row>
    <row r="1439" spans="1:2">
      <c r="A1439" s="11">
        <f>Returns!A1439</f>
        <v>0</v>
      </c>
      <c r="B1439" s="1">
        <f t="array" ref="B1439">MMULT(Returns!B1439:AC1439,Resume!$B$38:$B$65)</f>
        <v>0</v>
      </c>
    </row>
    <row r="1440" spans="1:2">
      <c r="A1440" s="11">
        <f>Returns!A1440</f>
        <v>0</v>
      </c>
      <c r="B1440" s="1">
        <f t="array" ref="B1440">MMULT(Returns!B1440:AC1440,Resume!$B$38:$B$65)</f>
        <v>0</v>
      </c>
    </row>
    <row r="1441" spans="1:2">
      <c r="A1441" s="11">
        <f>Returns!A1441</f>
        <v>0</v>
      </c>
      <c r="B1441" s="1">
        <f t="array" ref="B1441">MMULT(Returns!B1441:AC1441,Resume!$B$38:$B$65)</f>
        <v>0</v>
      </c>
    </row>
    <row r="1442" spans="1:2">
      <c r="A1442" s="11">
        <f>Returns!A1442</f>
        <v>0</v>
      </c>
      <c r="B1442" s="1">
        <f t="array" ref="B1442">MMULT(Returns!B1442:AC1442,Resume!$B$38:$B$65)</f>
        <v>0</v>
      </c>
    </row>
    <row r="1443" spans="1:2">
      <c r="A1443" s="11">
        <f>Returns!A1443</f>
        <v>0</v>
      </c>
      <c r="B1443" s="1">
        <f t="array" ref="B1443">MMULT(Returns!B1443:AC1443,Resume!$B$38:$B$65)</f>
        <v>0</v>
      </c>
    </row>
    <row r="1444" spans="1:2">
      <c r="A1444" s="11">
        <f>Returns!A1444</f>
        <v>0</v>
      </c>
      <c r="B1444" s="1">
        <f t="array" ref="B1444">MMULT(Returns!B1444:AC1444,Resume!$B$38:$B$65)</f>
        <v>0</v>
      </c>
    </row>
    <row r="1445" spans="1:2">
      <c r="A1445" s="11">
        <f>Returns!A1445</f>
        <v>0</v>
      </c>
      <c r="B1445" s="1">
        <f t="array" ref="B1445">MMULT(Returns!B1445:AC1445,Resume!$B$38:$B$65)</f>
        <v>0</v>
      </c>
    </row>
    <row r="1446" spans="1:2">
      <c r="A1446" s="11">
        <f>Returns!A1446</f>
        <v>0</v>
      </c>
      <c r="B1446" s="1">
        <f t="array" ref="B1446">MMULT(Returns!B1446:AC1446,Resume!$B$38:$B$65)</f>
        <v>0</v>
      </c>
    </row>
    <row r="1447" spans="1:2">
      <c r="A1447" s="11">
        <f>Returns!A1447</f>
        <v>0</v>
      </c>
      <c r="B1447" s="1">
        <f t="array" ref="B1447">MMULT(Returns!B1447:AC1447,Resume!$B$38:$B$65)</f>
        <v>0</v>
      </c>
    </row>
    <row r="1448" spans="1:2">
      <c r="A1448" s="11">
        <f>Returns!A1448</f>
        <v>0</v>
      </c>
      <c r="B1448" s="1">
        <f t="array" ref="B1448">MMULT(Returns!B1448:AC1448,Resume!$B$38:$B$65)</f>
        <v>0</v>
      </c>
    </row>
    <row r="1449" spans="1:2">
      <c r="A1449" s="11">
        <f>Returns!A1449</f>
        <v>0</v>
      </c>
      <c r="B1449" s="1">
        <f t="array" ref="B1449">MMULT(Returns!B1449:AC1449,Resume!$B$38:$B$65)</f>
        <v>0</v>
      </c>
    </row>
    <row r="1450" spans="1:2">
      <c r="A1450" s="11">
        <f>Returns!A1450</f>
        <v>0</v>
      </c>
      <c r="B1450" s="1">
        <f t="array" ref="B1450">MMULT(Returns!B1450:AC1450,Resume!$B$38:$B$65)</f>
        <v>0</v>
      </c>
    </row>
    <row r="1451" spans="1:2">
      <c r="A1451" s="11">
        <f>Returns!A1451</f>
        <v>0</v>
      </c>
      <c r="B1451" s="1">
        <f t="array" ref="B1451">MMULT(Returns!B1451:AC1451,Resume!$B$38:$B$65)</f>
        <v>0</v>
      </c>
    </row>
    <row r="1452" spans="1:2">
      <c r="A1452" s="11">
        <f>Returns!A1452</f>
        <v>0</v>
      </c>
      <c r="B1452" s="1">
        <f t="array" ref="B1452">MMULT(Returns!B1452:AC1452,Resume!$B$38:$B$65)</f>
        <v>0</v>
      </c>
    </row>
    <row r="1453" spans="1:2">
      <c r="A1453" s="11">
        <f>Returns!A1453</f>
        <v>0</v>
      </c>
      <c r="B1453" s="1">
        <f t="array" ref="B1453">MMULT(Returns!B1453:AC1453,Resume!$B$38:$B$65)</f>
        <v>0</v>
      </c>
    </row>
    <row r="1454" spans="1:2">
      <c r="A1454" s="11">
        <f>Returns!A1454</f>
        <v>0</v>
      </c>
      <c r="B1454" s="1">
        <f t="array" ref="B1454">MMULT(Returns!B1454:AC1454,Resume!$B$38:$B$65)</f>
        <v>0</v>
      </c>
    </row>
    <row r="1455" spans="1:2">
      <c r="A1455" s="11">
        <f>Returns!A1455</f>
        <v>0</v>
      </c>
      <c r="B1455" s="1">
        <f t="array" ref="B1455">MMULT(Returns!B1455:AC1455,Resume!$B$38:$B$65)</f>
        <v>0</v>
      </c>
    </row>
    <row r="1456" spans="1:2">
      <c r="A1456" s="11">
        <f>Returns!A1456</f>
        <v>0</v>
      </c>
      <c r="B1456" s="1">
        <f t="array" ref="B1456">MMULT(Returns!B1456:AC1456,Resume!$B$38:$B$65)</f>
        <v>0</v>
      </c>
    </row>
    <row r="1457" spans="1:2">
      <c r="A1457" s="11">
        <f>Returns!A1457</f>
        <v>0</v>
      </c>
      <c r="B1457" s="1">
        <f t="array" ref="B1457">MMULT(Returns!B1457:AC1457,Resume!$B$38:$B$65)</f>
        <v>0</v>
      </c>
    </row>
    <row r="1458" spans="1:2">
      <c r="A1458" s="11">
        <f>Returns!A1458</f>
        <v>0</v>
      </c>
      <c r="B1458" s="1">
        <f t="array" ref="B1458">MMULT(Returns!B1458:AC1458,Resume!$B$38:$B$65)</f>
        <v>0</v>
      </c>
    </row>
    <row r="1459" spans="1:2">
      <c r="A1459" s="11">
        <f>Returns!A1459</f>
        <v>0</v>
      </c>
      <c r="B1459" s="1">
        <f t="array" ref="B1459">MMULT(Returns!B1459:AC1459,Resume!$B$38:$B$65)</f>
        <v>0</v>
      </c>
    </row>
    <row r="1460" spans="1:2">
      <c r="A1460" s="11">
        <f>Returns!A1460</f>
        <v>0</v>
      </c>
      <c r="B1460" s="1">
        <f t="array" ref="B1460">MMULT(Returns!B1460:AC1460,Resume!$B$38:$B$65)</f>
        <v>0</v>
      </c>
    </row>
    <row r="1461" spans="1:2">
      <c r="A1461" s="11">
        <f>Returns!A1461</f>
        <v>0</v>
      </c>
      <c r="B1461" s="1">
        <f t="array" ref="B1461">MMULT(Returns!B1461:AC1461,Resume!$B$38:$B$65)</f>
        <v>0</v>
      </c>
    </row>
    <row r="1462" spans="1:2">
      <c r="A1462" s="11">
        <f>Returns!A1462</f>
        <v>0</v>
      </c>
      <c r="B1462" s="1">
        <f t="array" ref="B1462">MMULT(Returns!B1462:AC1462,Resume!$B$38:$B$65)</f>
        <v>0</v>
      </c>
    </row>
    <row r="1463" spans="1:2">
      <c r="A1463" s="11">
        <f>Returns!A1463</f>
        <v>0</v>
      </c>
      <c r="B1463" s="1">
        <f t="array" ref="B1463">MMULT(Returns!B1463:AC1463,Resume!$B$38:$B$65)</f>
        <v>0</v>
      </c>
    </row>
    <row r="1464" spans="1:2">
      <c r="A1464" s="11">
        <f>Returns!A1464</f>
        <v>0</v>
      </c>
      <c r="B1464" s="1">
        <f t="array" ref="B1464">MMULT(Returns!B1464:AC1464,Resume!$B$38:$B$65)</f>
        <v>0</v>
      </c>
    </row>
    <row r="1465" spans="1:2">
      <c r="A1465" s="11">
        <f>Returns!A1465</f>
        <v>0</v>
      </c>
      <c r="B1465" s="1">
        <f t="array" ref="B1465">MMULT(Returns!B1465:AC1465,Resume!$B$38:$B$65)</f>
        <v>0</v>
      </c>
    </row>
    <row r="1466" spans="1:2">
      <c r="A1466" s="11">
        <f>Returns!A1466</f>
        <v>0</v>
      </c>
      <c r="B1466" s="1">
        <f t="array" ref="B1466">MMULT(Returns!B1466:AC1466,Resume!$B$38:$B$65)</f>
        <v>0</v>
      </c>
    </row>
    <row r="1467" spans="1:2">
      <c r="A1467" s="11">
        <f>Returns!A1467</f>
        <v>0</v>
      </c>
      <c r="B1467" s="1">
        <f t="array" ref="B1467">MMULT(Returns!B1467:AC1467,Resume!$B$38:$B$65)</f>
        <v>0</v>
      </c>
    </row>
    <row r="1468" spans="1:2">
      <c r="A1468" s="11">
        <f>Returns!A1468</f>
        <v>0</v>
      </c>
      <c r="B1468" s="1">
        <f t="array" ref="B1468">MMULT(Returns!B1468:AC1468,Resume!$B$38:$B$65)</f>
        <v>0</v>
      </c>
    </row>
    <row r="1469" spans="1:2">
      <c r="A1469" s="11">
        <f>Returns!A1469</f>
        <v>0</v>
      </c>
      <c r="B1469" s="1">
        <f t="array" ref="B1469">MMULT(Returns!B1469:AC1469,Resume!$B$38:$B$65)</f>
        <v>0</v>
      </c>
    </row>
    <row r="1470" spans="1:2">
      <c r="A1470" s="11">
        <f>Returns!A1470</f>
        <v>0</v>
      </c>
      <c r="B1470" s="1">
        <f t="array" ref="B1470">MMULT(Returns!B1470:AC1470,Resume!$B$38:$B$65)</f>
        <v>0</v>
      </c>
    </row>
    <row r="1471" spans="1:2">
      <c r="A1471" s="11">
        <f>Returns!A1471</f>
        <v>0</v>
      </c>
      <c r="B1471" s="1">
        <f t="array" ref="B1471">MMULT(Returns!B1471:AC1471,Resume!$B$38:$B$65)</f>
        <v>0</v>
      </c>
    </row>
    <row r="1472" spans="1:2">
      <c r="A1472" s="11">
        <f>Returns!A1472</f>
        <v>0</v>
      </c>
      <c r="B1472" s="1">
        <f t="array" ref="B1472">MMULT(Returns!B1472:AC1472,Resume!$B$38:$B$65)</f>
        <v>0</v>
      </c>
    </row>
    <row r="1473" spans="1:2">
      <c r="A1473" s="11">
        <f>Returns!A1473</f>
        <v>0</v>
      </c>
      <c r="B1473" s="1">
        <f t="array" ref="B1473">MMULT(Returns!B1473:AC1473,Resume!$B$38:$B$65)</f>
        <v>0</v>
      </c>
    </row>
    <row r="1474" spans="1:2">
      <c r="A1474" s="11">
        <f>Returns!A1474</f>
        <v>0</v>
      </c>
      <c r="B1474" s="1">
        <f t="array" ref="B1474">MMULT(Returns!B1474:AC1474,Resume!$B$38:$B$65)</f>
        <v>0</v>
      </c>
    </row>
    <row r="1475" spans="1:2">
      <c r="A1475" s="11">
        <f>Returns!A1475</f>
        <v>0</v>
      </c>
      <c r="B1475" s="1">
        <f t="array" ref="B1475">MMULT(Returns!B1475:AC1475,Resume!$B$38:$B$65)</f>
        <v>0</v>
      </c>
    </row>
    <row r="1476" spans="1:2">
      <c r="A1476" s="11">
        <f>Returns!A1476</f>
        <v>0</v>
      </c>
      <c r="B1476" s="1">
        <f t="array" ref="B1476">MMULT(Returns!B1476:AC1476,Resume!$B$38:$B$65)</f>
        <v>0</v>
      </c>
    </row>
    <row r="1477" spans="1:2">
      <c r="A1477" s="11">
        <f>Returns!A1477</f>
        <v>0</v>
      </c>
      <c r="B1477" s="1">
        <f t="array" ref="B1477">MMULT(Returns!B1477:AC1477,Resume!$B$38:$B$65)</f>
        <v>0</v>
      </c>
    </row>
    <row r="1478" spans="1:2">
      <c r="A1478" s="11">
        <f>Returns!A1478</f>
        <v>0</v>
      </c>
      <c r="B1478" s="1">
        <f t="array" ref="B1478">MMULT(Returns!B1478:AC1478,Resume!$B$38:$B$65)</f>
        <v>0</v>
      </c>
    </row>
    <row r="1479" spans="1:2">
      <c r="A1479" s="11">
        <f>Returns!A1479</f>
        <v>0</v>
      </c>
      <c r="B1479" s="1">
        <f t="array" ref="B1479">MMULT(Returns!B1479:AC1479,Resume!$B$38:$B$65)</f>
        <v>0</v>
      </c>
    </row>
    <row r="1480" spans="1:2">
      <c r="A1480" s="11">
        <f>Returns!A1480</f>
        <v>0</v>
      </c>
      <c r="B1480" s="1">
        <f t="array" ref="B1480">MMULT(Returns!B1480:AC1480,Resume!$B$38:$B$65)</f>
        <v>0</v>
      </c>
    </row>
    <row r="1481" spans="1:2">
      <c r="A1481" s="11">
        <f>Returns!A1481</f>
        <v>0</v>
      </c>
      <c r="B1481" s="1">
        <f t="array" ref="B1481">MMULT(Returns!B1481:AC1481,Resume!$B$38:$B$65)</f>
        <v>0</v>
      </c>
    </row>
    <row r="1482" spans="1:2">
      <c r="A1482" s="11">
        <f>Returns!A1482</f>
        <v>0</v>
      </c>
      <c r="B1482" s="1">
        <f t="array" ref="B1482">MMULT(Returns!B1482:AC1482,Resume!$B$38:$B$65)</f>
        <v>0</v>
      </c>
    </row>
    <row r="1483" spans="1:2">
      <c r="A1483" s="11">
        <f>Returns!A1483</f>
        <v>0</v>
      </c>
      <c r="B1483" s="1">
        <f t="array" ref="B1483">MMULT(Returns!B1483:AC1483,Resume!$B$38:$B$65)</f>
        <v>0</v>
      </c>
    </row>
    <row r="1484" spans="1:2">
      <c r="A1484" s="11">
        <f>Returns!A1484</f>
        <v>0</v>
      </c>
      <c r="B1484" s="1">
        <f t="array" ref="B1484">MMULT(Returns!B1484:AC1484,Resume!$B$38:$B$65)</f>
        <v>0</v>
      </c>
    </row>
    <row r="1485" spans="1:2">
      <c r="A1485" s="11">
        <f>Returns!A1485</f>
        <v>0</v>
      </c>
      <c r="B1485" s="1">
        <f t="array" ref="B1485">MMULT(Returns!B1485:AC1485,Resume!$B$38:$B$65)</f>
        <v>0</v>
      </c>
    </row>
    <row r="1486" spans="1:2">
      <c r="A1486" s="11">
        <f>Returns!A1486</f>
        <v>0</v>
      </c>
      <c r="B1486" s="1">
        <f t="array" ref="B1486">MMULT(Returns!B1486:AC1486,Resume!$B$38:$B$65)</f>
        <v>0</v>
      </c>
    </row>
    <row r="1487" spans="1:2">
      <c r="A1487" s="11">
        <f>Returns!A1487</f>
        <v>0</v>
      </c>
      <c r="B1487" s="1">
        <f t="array" ref="B1487">MMULT(Returns!B1487:AC1487,Resume!$B$38:$B$65)</f>
        <v>0</v>
      </c>
    </row>
    <row r="1488" spans="1:2">
      <c r="A1488" s="11">
        <f>Returns!A1488</f>
        <v>0</v>
      </c>
      <c r="B1488" s="1">
        <f t="array" ref="B1488">MMULT(Returns!B1488:AC1488,Resume!$B$38:$B$65)</f>
        <v>0</v>
      </c>
    </row>
    <row r="1489" spans="1:2">
      <c r="A1489" s="11">
        <f>Returns!A1489</f>
        <v>0</v>
      </c>
      <c r="B1489" s="1">
        <f t="array" ref="B1489">MMULT(Returns!B1489:AC1489,Resume!$B$38:$B$65)</f>
        <v>0</v>
      </c>
    </row>
    <row r="1490" spans="1:2">
      <c r="A1490" s="11">
        <f>Returns!A1490</f>
        <v>0</v>
      </c>
      <c r="B1490" s="1">
        <f t="array" ref="B1490">MMULT(Returns!B1490:AC1490,Resume!$B$38:$B$65)</f>
        <v>0</v>
      </c>
    </row>
    <row r="1491" spans="1:2">
      <c r="A1491" s="11">
        <f>Returns!A1491</f>
        <v>0</v>
      </c>
      <c r="B1491" s="1">
        <f t="array" ref="B1491">MMULT(Returns!B1491:AC1491,Resume!$B$38:$B$65)</f>
        <v>0</v>
      </c>
    </row>
    <row r="1492" spans="1:2">
      <c r="A1492" s="11">
        <f>Returns!A1492</f>
        <v>0</v>
      </c>
      <c r="B1492" s="1">
        <f t="array" ref="B1492">MMULT(Returns!B1492:AC1492,Resume!$B$38:$B$65)</f>
        <v>0</v>
      </c>
    </row>
    <row r="1493" spans="1:2">
      <c r="A1493" s="11">
        <f>Returns!A1493</f>
        <v>0</v>
      </c>
      <c r="B1493" s="1">
        <f t="array" ref="B1493">MMULT(Returns!B1493:AC1493,Resume!$B$38:$B$65)</f>
        <v>0</v>
      </c>
    </row>
    <row r="1494" spans="1:2">
      <c r="A1494" s="11">
        <f>Returns!A1494</f>
        <v>0</v>
      </c>
      <c r="B1494" s="1">
        <f t="array" ref="B1494">MMULT(Returns!B1494:AC1494,Resume!$B$38:$B$65)</f>
        <v>0</v>
      </c>
    </row>
    <row r="1495" spans="1:2">
      <c r="A1495" s="11">
        <f>Returns!A1495</f>
        <v>0</v>
      </c>
      <c r="B1495" s="1">
        <f t="array" ref="B1495">MMULT(Returns!B1495:AC1495,Resume!$B$38:$B$65)</f>
        <v>0</v>
      </c>
    </row>
    <row r="1496" spans="1:2">
      <c r="A1496" s="11">
        <f>Returns!A1496</f>
        <v>0</v>
      </c>
      <c r="B1496" s="1">
        <f t="array" ref="B1496">MMULT(Returns!B1496:AC1496,Resume!$B$38:$B$65)</f>
        <v>0</v>
      </c>
    </row>
    <row r="1497" spans="1:2">
      <c r="A1497" s="11">
        <f>Returns!A1497</f>
        <v>0</v>
      </c>
      <c r="B1497" s="1">
        <f t="array" ref="B1497">MMULT(Returns!B1497:AC1497,Resume!$B$38:$B$65)</f>
        <v>0</v>
      </c>
    </row>
    <row r="1498" spans="1:2">
      <c r="A1498" s="11">
        <f>Returns!A1498</f>
        <v>0</v>
      </c>
      <c r="B1498" s="1">
        <f t="array" ref="B1498">MMULT(Returns!B1498:AC1498,Resume!$B$38:$B$65)</f>
        <v>0</v>
      </c>
    </row>
    <row r="1499" spans="1:2">
      <c r="A1499" s="11">
        <f>Returns!A1499</f>
        <v>0</v>
      </c>
      <c r="B1499" s="1">
        <f t="array" ref="B1499">MMULT(Returns!B1499:AC1499,Resume!$B$38:$B$65)</f>
        <v>0</v>
      </c>
    </row>
    <row r="1500" spans="1:2">
      <c r="A1500" s="11">
        <f>Returns!A1500</f>
        <v>0</v>
      </c>
      <c r="B1500" s="1">
        <f t="array" ref="B1500">MMULT(Returns!B1500:AC1500,Resume!$B$38:$B$65)</f>
        <v>0</v>
      </c>
    </row>
    <row r="1501" spans="1:2">
      <c r="A1501" s="11">
        <f>Returns!A1501</f>
        <v>0</v>
      </c>
      <c r="B1501" s="1">
        <f t="array" ref="B1501">MMULT(Returns!B1501:AC1501,Resume!$B$38:$B$65)</f>
        <v>0</v>
      </c>
    </row>
    <row r="1502" spans="1:2">
      <c r="A1502" s="11">
        <f>Returns!A1502</f>
        <v>0</v>
      </c>
      <c r="B1502" s="1">
        <f t="array" ref="B1502">MMULT(Returns!B1502:AC1502,Resume!$B$38:$B$65)</f>
        <v>0</v>
      </c>
    </row>
    <row r="1503" spans="1:2">
      <c r="A1503" s="11">
        <f>Returns!A1503</f>
        <v>0</v>
      </c>
      <c r="B1503" s="1">
        <f t="array" ref="B1503">MMULT(Returns!B1503:AC1503,Resume!$B$38:$B$65)</f>
        <v>0</v>
      </c>
    </row>
    <row r="1504" spans="1:2">
      <c r="A1504" s="11">
        <f>Returns!A1504</f>
        <v>0</v>
      </c>
      <c r="B1504" s="1">
        <f t="array" ref="B1504">MMULT(Returns!B1504:AC1504,Resume!$B$38:$B$65)</f>
        <v>0</v>
      </c>
    </row>
    <row r="1505" spans="1:2">
      <c r="A1505" s="11">
        <f>Returns!A1505</f>
        <v>0</v>
      </c>
      <c r="B1505" s="1">
        <f t="array" ref="B1505">MMULT(Returns!B1505:AC1505,Resume!$B$38:$B$65)</f>
        <v>0</v>
      </c>
    </row>
    <row r="1506" spans="1:2">
      <c r="A1506" s="11">
        <f>Returns!A1506</f>
        <v>0</v>
      </c>
      <c r="B1506" s="1">
        <f t="array" ref="B1506">MMULT(Returns!B1506:AC1506,Resume!$B$38:$B$65)</f>
        <v>0</v>
      </c>
    </row>
    <row r="1507" spans="1:2">
      <c r="A1507" s="11">
        <f>Returns!A1507</f>
        <v>0</v>
      </c>
      <c r="B1507" s="1">
        <f t="array" ref="B1507">MMULT(Returns!B1507:AC1507,Resume!$B$38:$B$65)</f>
        <v>0</v>
      </c>
    </row>
    <row r="1508" spans="1:2">
      <c r="A1508" s="11">
        <f>Returns!A1508</f>
        <v>0</v>
      </c>
      <c r="B1508" s="1">
        <f t="array" ref="B1508">MMULT(Returns!B1508:AC1508,Resume!$B$38:$B$65)</f>
        <v>0</v>
      </c>
    </row>
    <row r="1509" spans="1:2">
      <c r="A1509" s="11">
        <f>Returns!A1509</f>
        <v>0</v>
      </c>
      <c r="B1509" s="1">
        <f t="array" ref="B1509">MMULT(Returns!B1509:AC1509,Resume!$B$38:$B$65)</f>
        <v>0</v>
      </c>
    </row>
    <row r="1510" spans="1:2">
      <c r="A1510" s="11">
        <f>Returns!A1510</f>
        <v>0</v>
      </c>
      <c r="B1510" s="1">
        <f t="array" ref="B1510">MMULT(Returns!B1510:AC1510,Resume!$B$38:$B$65)</f>
        <v>0</v>
      </c>
    </row>
    <row r="1511" spans="1:2">
      <c r="A1511" s="11">
        <f>Returns!A1511</f>
        <v>0</v>
      </c>
      <c r="B1511" s="1">
        <f t="array" ref="B1511">MMULT(Returns!B1511:AC1511,Resume!$B$38:$B$65)</f>
        <v>0</v>
      </c>
    </row>
    <row r="1512" spans="1:2">
      <c r="A1512" s="11">
        <f>Returns!A1512</f>
        <v>0</v>
      </c>
      <c r="B1512" s="1">
        <f t="array" ref="B1512">MMULT(Returns!B1512:AC1512,Resume!$B$38:$B$65)</f>
        <v>0</v>
      </c>
    </row>
    <row r="1513" spans="1:2">
      <c r="A1513" s="11">
        <f>Returns!A1513</f>
        <v>0</v>
      </c>
      <c r="B1513" s="1">
        <f t="array" ref="B1513">MMULT(Returns!B1513:AC1513,Resume!$B$38:$B$65)</f>
        <v>0</v>
      </c>
    </row>
    <row r="1514" spans="1:2">
      <c r="A1514" s="11">
        <f>Returns!A1514</f>
        <v>0</v>
      </c>
      <c r="B1514" s="1">
        <f t="array" ref="B1514">MMULT(Returns!B1514:AC1514,Resume!$B$38:$B$65)</f>
        <v>0</v>
      </c>
    </row>
    <row r="1515" spans="1:2">
      <c r="A1515" s="11">
        <f>Returns!A1515</f>
        <v>0</v>
      </c>
      <c r="B1515" s="1">
        <f t="array" ref="B1515">MMULT(Returns!B1515:AC1515,Resume!$B$38:$B$65)</f>
        <v>0</v>
      </c>
    </row>
    <row r="1516" spans="1:2">
      <c r="A1516" s="11">
        <f>Returns!A1516</f>
        <v>0</v>
      </c>
      <c r="B1516" s="1">
        <f t="array" ref="B1516">MMULT(Returns!B1516:AC1516,Resume!$B$38:$B$65)</f>
        <v>0</v>
      </c>
    </row>
    <row r="1517" spans="1:2">
      <c r="A1517" s="11">
        <f>Returns!A1517</f>
        <v>0</v>
      </c>
      <c r="B1517" s="1">
        <f t="array" ref="B1517">MMULT(Returns!B1517:AC1517,Resume!$B$38:$B$65)</f>
        <v>0</v>
      </c>
    </row>
    <row r="1518" spans="1:2">
      <c r="A1518" s="11">
        <f>Returns!A1518</f>
        <v>0</v>
      </c>
      <c r="B1518" s="1">
        <f t="array" ref="B1518">MMULT(Returns!B1518:AC1518,Resume!$B$38:$B$65)</f>
        <v>0</v>
      </c>
    </row>
    <row r="1519" spans="1:2">
      <c r="A1519" s="11">
        <f>Returns!A1519</f>
        <v>0</v>
      </c>
      <c r="B1519" s="1">
        <f t="array" ref="B1519">MMULT(Returns!B1519:AC1519,Resume!$B$38:$B$65)</f>
        <v>0</v>
      </c>
    </row>
    <row r="1520" spans="1:2">
      <c r="A1520" s="11">
        <f>Returns!A1520</f>
        <v>0</v>
      </c>
      <c r="B1520" s="1">
        <f t="array" ref="B1520">MMULT(Returns!B1520:AC1520,Resume!$B$38:$B$65)</f>
        <v>0</v>
      </c>
    </row>
    <row r="1521" spans="1:2">
      <c r="A1521" s="11">
        <f>Returns!A1521</f>
        <v>0</v>
      </c>
      <c r="B1521" s="1">
        <f t="array" ref="B1521">MMULT(Returns!B1521:AC1521,Resume!$B$38:$B$65)</f>
        <v>0</v>
      </c>
    </row>
    <row r="1522" spans="1:2">
      <c r="A1522" s="11">
        <f>Returns!A1522</f>
        <v>0</v>
      </c>
      <c r="B1522" s="1">
        <f t="array" ref="B1522">MMULT(Returns!B1522:AC1522,Resume!$B$38:$B$65)</f>
        <v>0</v>
      </c>
    </row>
    <row r="1523" spans="1:2">
      <c r="A1523" s="11">
        <f>Returns!A1523</f>
        <v>0</v>
      </c>
      <c r="B1523" s="1">
        <f t="array" ref="B1523">MMULT(Returns!B1523:AC1523,Resume!$B$38:$B$65)</f>
        <v>0</v>
      </c>
    </row>
    <row r="1524" spans="1:2">
      <c r="A1524" s="11">
        <f>Returns!A1524</f>
        <v>0</v>
      </c>
      <c r="B1524" s="1">
        <f t="array" ref="B1524">MMULT(Returns!B1524:AC1524,Resume!$B$38:$B$65)</f>
        <v>0</v>
      </c>
    </row>
    <row r="1525" spans="1:2">
      <c r="A1525" s="11">
        <f>Returns!A1525</f>
        <v>0</v>
      </c>
      <c r="B1525" s="1">
        <f t="array" ref="B1525">MMULT(Returns!B1525:AC1525,Resume!$B$38:$B$65)</f>
        <v>0</v>
      </c>
    </row>
    <row r="1526" spans="1:2">
      <c r="A1526" s="11">
        <f>Returns!A1526</f>
        <v>0</v>
      </c>
      <c r="B1526" s="1">
        <f t="array" ref="B1526">MMULT(Returns!B1526:AC1526,Resume!$B$38:$B$65)</f>
        <v>0</v>
      </c>
    </row>
    <row r="1527" spans="1:2">
      <c r="A1527" s="11">
        <f>Returns!A1527</f>
        <v>0</v>
      </c>
      <c r="B1527" s="1">
        <f t="array" ref="B1527">MMULT(Returns!B1527:AC1527,Resume!$B$38:$B$65)</f>
        <v>0</v>
      </c>
    </row>
    <row r="1528" spans="1:2">
      <c r="A1528" s="11">
        <f>Returns!A1528</f>
        <v>0</v>
      </c>
      <c r="B1528" s="1">
        <f t="array" ref="B1528">MMULT(Returns!B1528:AC1528,Resume!$B$38:$B$65)</f>
        <v>0</v>
      </c>
    </row>
    <row r="1529" spans="1:2">
      <c r="A1529" s="11">
        <f>Returns!A1529</f>
        <v>0</v>
      </c>
      <c r="B1529" s="1">
        <f t="array" ref="B1529">MMULT(Returns!B1529:AC1529,Resume!$B$38:$B$65)</f>
        <v>0</v>
      </c>
    </row>
    <row r="1530" spans="1:2">
      <c r="A1530" s="11">
        <f>Returns!A1530</f>
        <v>0</v>
      </c>
      <c r="B1530" s="1">
        <f t="array" ref="B1530">MMULT(Returns!B1530:AC1530,Resume!$B$38:$B$65)</f>
        <v>0</v>
      </c>
    </row>
    <row r="1531" spans="1:2">
      <c r="A1531" s="11">
        <f>Returns!A1531</f>
        <v>0</v>
      </c>
      <c r="B1531" s="1">
        <f t="array" ref="B1531">MMULT(Returns!B1531:AC1531,Resume!$B$38:$B$65)</f>
        <v>0</v>
      </c>
    </row>
    <row r="1532" spans="1:2">
      <c r="A1532" s="11">
        <f>Returns!A1532</f>
        <v>0</v>
      </c>
      <c r="B1532" s="1">
        <f t="array" ref="B1532">MMULT(Returns!B1532:AC1532,Resume!$B$38:$B$65)</f>
        <v>0</v>
      </c>
    </row>
    <row r="1533" spans="1:2">
      <c r="A1533" s="11">
        <f>Returns!A1533</f>
        <v>0</v>
      </c>
      <c r="B1533" s="1">
        <f t="array" ref="B1533">MMULT(Returns!B1533:AC1533,Resume!$B$38:$B$65)</f>
        <v>0</v>
      </c>
    </row>
    <row r="1534" spans="1:2">
      <c r="A1534" s="11">
        <f>Returns!A1534</f>
        <v>0</v>
      </c>
      <c r="B1534" s="1">
        <f t="array" ref="B1534">MMULT(Returns!B1534:AC1534,Resume!$B$38:$B$65)</f>
        <v>0</v>
      </c>
    </row>
    <row r="1535" spans="1:2">
      <c r="A1535" s="11">
        <f>Returns!A1535</f>
        <v>0</v>
      </c>
      <c r="B1535" s="1">
        <f t="array" ref="B1535">MMULT(Returns!B1535:AC1535,Resume!$B$38:$B$65)</f>
        <v>0</v>
      </c>
    </row>
    <row r="1536" spans="1:2">
      <c r="A1536" s="11">
        <f>Returns!A1536</f>
        <v>0</v>
      </c>
      <c r="B1536" s="1">
        <f t="array" ref="B1536">MMULT(Returns!B1536:AC1536,Resume!$B$38:$B$65)</f>
        <v>0</v>
      </c>
    </row>
    <row r="1537" spans="1:2">
      <c r="A1537" s="11">
        <f>Returns!A1537</f>
        <v>0</v>
      </c>
      <c r="B1537" s="1">
        <f t="array" ref="B1537">MMULT(Returns!B1537:AC1537,Resume!$B$38:$B$65)</f>
        <v>0</v>
      </c>
    </row>
    <row r="1538" spans="1:2">
      <c r="A1538" s="11">
        <f>Returns!A1538</f>
        <v>0</v>
      </c>
      <c r="B1538" s="1">
        <f t="array" ref="B1538">MMULT(Returns!B1538:AC1538,Resume!$B$38:$B$65)</f>
        <v>0</v>
      </c>
    </row>
    <row r="1539" spans="1:2">
      <c r="A1539" s="11">
        <f>Returns!A1539</f>
        <v>0</v>
      </c>
      <c r="B1539" s="1">
        <f t="array" ref="B1539">MMULT(Returns!B1539:AC1539,Resume!$B$38:$B$65)</f>
        <v>0</v>
      </c>
    </row>
    <row r="1540" spans="1:2">
      <c r="A1540" s="11">
        <f>Returns!A1540</f>
        <v>0</v>
      </c>
      <c r="B1540" s="1">
        <f t="array" ref="B1540">MMULT(Returns!B1540:AC1540,Resume!$B$38:$B$65)</f>
        <v>0</v>
      </c>
    </row>
    <row r="1541" spans="1:2">
      <c r="A1541" s="11">
        <f>Returns!A1541</f>
        <v>0</v>
      </c>
      <c r="B1541" s="1">
        <f t="array" ref="B1541">MMULT(Returns!B1541:AC1541,Resume!$B$38:$B$65)</f>
        <v>0</v>
      </c>
    </row>
    <row r="1542" spans="1:2">
      <c r="A1542" s="11">
        <f>Returns!A1542</f>
        <v>0</v>
      </c>
      <c r="B1542" s="1">
        <f t="array" ref="B1542">MMULT(Returns!B1542:AC1542,Resume!$B$38:$B$65)</f>
        <v>0</v>
      </c>
    </row>
    <row r="1543" spans="1:2">
      <c r="A1543" s="11">
        <f>Returns!A1543</f>
        <v>0</v>
      </c>
      <c r="B1543" s="1">
        <f t="array" ref="B1543">MMULT(Returns!B1543:AC1543,Resume!$B$38:$B$65)</f>
        <v>0</v>
      </c>
    </row>
    <row r="1544" spans="1:2">
      <c r="A1544" s="11">
        <f>Returns!A1544</f>
        <v>0</v>
      </c>
      <c r="B1544" s="1">
        <f t="array" ref="B1544">MMULT(Returns!B1544:AC1544,Resume!$B$38:$B$65)</f>
        <v>0</v>
      </c>
    </row>
    <row r="1545" spans="1:2">
      <c r="A1545" s="11">
        <f>Returns!A1545</f>
        <v>0</v>
      </c>
      <c r="B1545" s="1">
        <f t="array" ref="B1545">MMULT(Returns!B1545:AC1545,Resume!$B$38:$B$65)</f>
        <v>0</v>
      </c>
    </row>
    <row r="1546" spans="1:2">
      <c r="A1546" s="11">
        <f>Returns!A1546</f>
        <v>0</v>
      </c>
      <c r="B1546" s="1">
        <f t="array" ref="B1546">MMULT(Returns!B1546:AC1546,Resume!$B$38:$B$65)</f>
        <v>0</v>
      </c>
    </row>
    <row r="1547" spans="1:2">
      <c r="A1547" s="11">
        <f>Returns!A1547</f>
        <v>0</v>
      </c>
      <c r="B1547" s="1">
        <f t="array" ref="B1547">MMULT(Returns!B1547:AC1547,Resume!$B$38:$B$65)</f>
        <v>0</v>
      </c>
    </row>
    <row r="1548" spans="1:2">
      <c r="A1548" s="11">
        <f>Returns!A1548</f>
        <v>0</v>
      </c>
      <c r="B1548" s="1">
        <f t="array" ref="B1548">MMULT(Returns!B1548:AC1548,Resume!$B$38:$B$65)</f>
        <v>0</v>
      </c>
    </row>
    <row r="1549" spans="1:2">
      <c r="A1549" s="11">
        <f>Returns!A1549</f>
        <v>0</v>
      </c>
      <c r="B1549" s="1">
        <f t="array" ref="B1549">MMULT(Returns!B1549:AC1549,Resume!$B$38:$B$65)</f>
        <v>0</v>
      </c>
    </row>
    <row r="1550" spans="1:2">
      <c r="A1550" s="11">
        <f>Returns!A1550</f>
        <v>0</v>
      </c>
      <c r="B1550" s="1">
        <f t="array" ref="B1550">MMULT(Returns!B1550:AC1550,Resume!$B$38:$B$65)</f>
        <v>0</v>
      </c>
    </row>
    <row r="1551" spans="1:2">
      <c r="A1551" s="11">
        <f>Returns!A1551</f>
        <v>0</v>
      </c>
      <c r="B1551" s="1">
        <f t="array" ref="B1551">MMULT(Returns!B1551:AC1551,Resume!$B$38:$B$65)</f>
        <v>0</v>
      </c>
    </row>
    <row r="1552" spans="1:2">
      <c r="A1552" s="11">
        <f>Returns!A1552</f>
        <v>0</v>
      </c>
      <c r="B1552" s="1">
        <f t="array" ref="B1552">MMULT(Returns!B1552:AC1552,Resume!$B$38:$B$65)</f>
        <v>0</v>
      </c>
    </row>
    <row r="1553" spans="1:2">
      <c r="A1553" s="11">
        <f>Returns!A1553</f>
        <v>0</v>
      </c>
      <c r="B1553" s="1">
        <f t="array" ref="B1553">MMULT(Returns!B1553:AC1553,Resume!$B$38:$B$65)</f>
        <v>0</v>
      </c>
    </row>
    <row r="1554" spans="1:2">
      <c r="A1554" s="11">
        <f>Returns!A1554</f>
        <v>0</v>
      </c>
      <c r="B1554" s="1">
        <f t="array" ref="B1554">MMULT(Returns!B1554:AC1554,Resume!$B$38:$B$65)</f>
        <v>0</v>
      </c>
    </row>
    <row r="1555" spans="1:2">
      <c r="A1555" s="11">
        <f>Returns!A1555</f>
        <v>0</v>
      </c>
      <c r="B1555" s="1">
        <f t="array" ref="B1555">MMULT(Returns!B1555:AC1555,Resume!$B$38:$B$65)</f>
        <v>0</v>
      </c>
    </row>
    <row r="1556" spans="1:2">
      <c r="A1556" s="11">
        <f>Returns!A1556</f>
        <v>0</v>
      </c>
      <c r="B1556" s="1">
        <f t="array" ref="B1556">MMULT(Returns!B1556:AC1556,Resume!$B$38:$B$65)</f>
        <v>0</v>
      </c>
    </row>
    <row r="1557" spans="1:2">
      <c r="A1557" s="11">
        <f>Returns!A1557</f>
        <v>0</v>
      </c>
      <c r="B1557" s="1">
        <f t="array" ref="B1557">MMULT(Returns!B1557:AC1557,Resume!$B$38:$B$65)</f>
        <v>0</v>
      </c>
    </row>
    <row r="1558" spans="1:2">
      <c r="A1558" s="11">
        <f>Returns!A1558</f>
        <v>0</v>
      </c>
      <c r="B1558" s="1">
        <f t="array" ref="B1558">MMULT(Returns!B1558:AC1558,Resume!$B$38:$B$65)</f>
        <v>0</v>
      </c>
    </row>
    <row r="1559" spans="1:2">
      <c r="A1559" s="11">
        <f>Returns!A1559</f>
        <v>0</v>
      </c>
      <c r="B1559" s="1">
        <f t="array" ref="B1559">MMULT(Returns!B1559:AC1559,Resume!$B$38:$B$65)</f>
        <v>0</v>
      </c>
    </row>
    <row r="1560" spans="1:2">
      <c r="A1560" s="11">
        <f>Returns!A1560</f>
        <v>0</v>
      </c>
      <c r="B1560" s="1">
        <f t="array" ref="B1560">MMULT(Returns!B1560:AC1560,Resume!$B$38:$B$65)</f>
        <v>0</v>
      </c>
    </row>
    <row r="1561" spans="1:2">
      <c r="A1561" s="11">
        <f>Returns!A1561</f>
        <v>0</v>
      </c>
      <c r="B1561" s="1">
        <f t="array" ref="B1561">MMULT(Returns!B1561:AC1561,Resume!$B$38:$B$65)</f>
        <v>0</v>
      </c>
    </row>
    <row r="1562" spans="1:2">
      <c r="A1562" s="11">
        <f>Returns!A1562</f>
        <v>0</v>
      </c>
      <c r="B1562" s="1">
        <f t="array" ref="B1562">MMULT(Returns!B1562:AC1562,Resume!$B$38:$B$65)</f>
        <v>0</v>
      </c>
    </row>
    <row r="1563" spans="1:2">
      <c r="A1563" s="11">
        <f>Returns!A1563</f>
        <v>0</v>
      </c>
      <c r="B1563" s="1">
        <f t="array" ref="B1563">MMULT(Returns!B1563:AC1563,Resume!$B$38:$B$65)</f>
        <v>0</v>
      </c>
    </row>
    <row r="1564" spans="1:2">
      <c r="A1564" s="11">
        <f>Returns!A1564</f>
        <v>0</v>
      </c>
      <c r="B1564" s="1">
        <f t="array" ref="B1564">MMULT(Returns!B1564:AC1564,Resume!$B$38:$B$65)</f>
        <v>0</v>
      </c>
    </row>
    <row r="1565" spans="1:2">
      <c r="A1565" s="11">
        <f>Returns!A1565</f>
        <v>0</v>
      </c>
      <c r="B1565" s="1">
        <f t="array" ref="B1565">MMULT(Returns!B1565:AC1565,Resume!$B$38:$B$65)</f>
        <v>0</v>
      </c>
    </row>
    <row r="1566" spans="1:2">
      <c r="A1566" s="11">
        <f>Returns!A1566</f>
        <v>0</v>
      </c>
      <c r="B1566" s="1">
        <f t="array" ref="B1566">MMULT(Returns!B1566:AC1566,Resume!$B$38:$B$65)</f>
        <v>0</v>
      </c>
    </row>
    <row r="1567" spans="1:2">
      <c r="A1567" s="11">
        <f>Returns!A1567</f>
        <v>0</v>
      </c>
      <c r="B1567" s="1">
        <f t="array" ref="B1567">MMULT(Returns!B1567:AC1567,Resume!$B$38:$B$65)</f>
        <v>0</v>
      </c>
    </row>
    <row r="1568" spans="1:2">
      <c r="A1568" s="11">
        <f>Returns!A1568</f>
        <v>0</v>
      </c>
      <c r="B1568" s="1">
        <f t="array" ref="B1568">MMULT(Returns!B1568:AC1568,Resume!$B$38:$B$65)</f>
        <v>0</v>
      </c>
    </row>
    <row r="1569" spans="1:2">
      <c r="A1569" s="11">
        <f>Returns!A1569</f>
        <v>0</v>
      </c>
      <c r="B1569" s="1">
        <f t="array" ref="B1569">MMULT(Returns!B1569:AC1569,Resume!$B$38:$B$65)</f>
        <v>0</v>
      </c>
    </row>
    <row r="1570" spans="1:2">
      <c r="A1570" s="11">
        <f>Returns!A1570</f>
        <v>0</v>
      </c>
      <c r="B1570" s="1">
        <f t="array" ref="B1570">MMULT(Returns!B1570:AC1570,Resume!$B$38:$B$65)</f>
        <v>0</v>
      </c>
    </row>
    <row r="1571" spans="1:2">
      <c r="A1571" s="11">
        <f>Returns!A1571</f>
        <v>0</v>
      </c>
      <c r="B1571" s="1">
        <f t="array" ref="B1571">MMULT(Returns!B1571:AC1571,Resume!$B$38:$B$65)</f>
        <v>0</v>
      </c>
    </row>
    <row r="1572" spans="1:2">
      <c r="A1572" s="11">
        <f>Returns!A1572</f>
        <v>0</v>
      </c>
      <c r="B1572" s="1">
        <f t="array" ref="B1572">MMULT(Returns!B1572:AC1572,Resume!$B$38:$B$65)</f>
        <v>0</v>
      </c>
    </row>
    <row r="1573" spans="1:2">
      <c r="A1573" s="11">
        <f>Returns!A1573</f>
        <v>0</v>
      </c>
      <c r="B1573" s="1">
        <f t="array" ref="B1573">MMULT(Returns!B1573:AC1573,Resume!$B$38:$B$65)</f>
        <v>0</v>
      </c>
    </row>
    <row r="1574" spans="1:2">
      <c r="A1574" s="11">
        <f>Returns!A1574</f>
        <v>0</v>
      </c>
      <c r="B1574" s="1">
        <f t="array" ref="B1574">MMULT(Returns!B1574:AC1574,Resume!$B$38:$B$65)</f>
        <v>0</v>
      </c>
    </row>
    <row r="1575" spans="1:2">
      <c r="A1575" s="11">
        <f>Returns!A1575</f>
        <v>0</v>
      </c>
      <c r="B1575" s="1">
        <f t="array" ref="B1575">MMULT(Returns!B1575:AC1575,Resume!$B$38:$B$65)</f>
        <v>0</v>
      </c>
    </row>
    <row r="1576" spans="1:2">
      <c r="A1576" s="11">
        <f>Returns!A1576</f>
        <v>0</v>
      </c>
      <c r="B1576" s="1">
        <f t="array" ref="B1576">MMULT(Returns!B1576:AC1576,Resume!$B$38:$B$65)</f>
        <v>0</v>
      </c>
    </row>
    <row r="1577" spans="1:2">
      <c r="A1577" s="11">
        <f>Returns!A1577</f>
        <v>0</v>
      </c>
      <c r="B1577" s="1">
        <f t="array" ref="B1577">MMULT(Returns!B1577:AC1577,Resume!$B$38:$B$65)</f>
        <v>0</v>
      </c>
    </row>
    <row r="1578" spans="1:2">
      <c r="A1578" s="11">
        <f>Returns!A1578</f>
        <v>0</v>
      </c>
      <c r="B1578" s="1">
        <f t="array" ref="B1578">MMULT(Returns!B1578:AC1578,Resume!$B$38:$B$65)</f>
        <v>0</v>
      </c>
    </row>
    <row r="1579" spans="1:2">
      <c r="A1579" s="11">
        <f>Returns!A1579</f>
        <v>0</v>
      </c>
      <c r="B1579" s="1">
        <f t="array" ref="B1579">MMULT(Returns!B1579:AC1579,Resume!$B$38:$B$65)</f>
        <v>0</v>
      </c>
    </row>
    <row r="1580" spans="1:2">
      <c r="A1580" s="11">
        <f>Returns!A1580</f>
        <v>0</v>
      </c>
      <c r="B1580" s="1">
        <f t="array" ref="B1580">MMULT(Returns!B1580:AC1580,Resume!$B$38:$B$65)</f>
        <v>0</v>
      </c>
    </row>
    <row r="1581" spans="1:2">
      <c r="A1581" s="11">
        <f>Returns!A1581</f>
        <v>0</v>
      </c>
      <c r="B1581" s="1">
        <f t="array" ref="B1581">MMULT(Returns!B1581:AC1581,Resume!$B$38:$B$65)</f>
        <v>0</v>
      </c>
    </row>
    <row r="1582" spans="1:2">
      <c r="A1582" s="11">
        <f>Returns!A1582</f>
        <v>0</v>
      </c>
      <c r="B1582" s="1">
        <f t="array" ref="B1582">MMULT(Returns!B1582:AC1582,Resume!$B$38:$B$65)</f>
        <v>0</v>
      </c>
    </row>
    <row r="1583" spans="1:2">
      <c r="A1583" s="11">
        <f>Returns!A1583</f>
        <v>0</v>
      </c>
      <c r="B1583" s="1">
        <f t="array" ref="B1583">MMULT(Returns!B1583:AC1583,Resume!$B$38:$B$65)</f>
        <v>0</v>
      </c>
    </row>
    <row r="1584" spans="1:2">
      <c r="A1584" s="11">
        <f>Returns!A1584</f>
        <v>0</v>
      </c>
      <c r="B1584" s="1">
        <f t="array" ref="B1584">MMULT(Returns!B1584:AC1584,Resume!$B$38:$B$65)</f>
        <v>0</v>
      </c>
    </row>
    <row r="1585" spans="1:2">
      <c r="A1585" s="11">
        <f>Returns!A1585</f>
        <v>0</v>
      </c>
      <c r="B1585" s="1">
        <f t="array" ref="B1585">MMULT(Returns!B1585:AC1585,Resume!$B$38:$B$65)</f>
        <v>0</v>
      </c>
    </row>
    <row r="1586" spans="1:2">
      <c r="A1586" s="11">
        <f>Returns!A1586</f>
        <v>0</v>
      </c>
      <c r="B1586" s="1">
        <f t="array" ref="B1586">MMULT(Returns!B1586:AC1586,Resume!$B$38:$B$65)</f>
        <v>0</v>
      </c>
    </row>
    <row r="1587" spans="1:2">
      <c r="A1587" s="11">
        <f>Returns!A1587</f>
        <v>0</v>
      </c>
      <c r="B1587" s="1">
        <f t="array" ref="B1587">MMULT(Returns!B1587:AC1587,Resume!$B$38:$B$65)</f>
        <v>0</v>
      </c>
    </row>
    <row r="1588" spans="1:2">
      <c r="A1588" s="11">
        <f>Returns!A1588</f>
        <v>0</v>
      </c>
      <c r="B1588" s="1">
        <f t="array" ref="B1588">MMULT(Returns!B1588:AC1588,Resume!$B$38:$B$65)</f>
        <v>0</v>
      </c>
    </row>
    <row r="1589" spans="1:2">
      <c r="A1589" s="11">
        <f>Returns!A1589</f>
        <v>0</v>
      </c>
      <c r="B1589" s="1">
        <f t="array" ref="B1589">MMULT(Returns!B1589:AC1589,Resume!$B$38:$B$65)</f>
        <v>0</v>
      </c>
    </row>
    <row r="1590" spans="1:2">
      <c r="A1590" s="11">
        <f>Returns!A1590</f>
        <v>0</v>
      </c>
      <c r="B1590" s="1">
        <f t="array" ref="B1590">MMULT(Returns!B1590:AC1590,Resume!$B$38:$B$65)</f>
        <v>0</v>
      </c>
    </row>
    <row r="1591" spans="1:2">
      <c r="A1591" s="11">
        <f>Returns!A1591</f>
        <v>0</v>
      </c>
      <c r="B1591" s="1">
        <f t="array" ref="B1591">MMULT(Returns!B1591:AC1591,Resume!$B$38:$B$65)</f>
        <v>0</v>
      </c>
    </row>
    <row r="1592" spans="1:2">
      <c r="A1592" s="11">
        <f>Returns!A1592</f>
        <v>0</v>
      </c>
      <c r="B1592" s="1">
        <f t="array" ref="B1592">MMULT(Returns!B1592:AC1592,Resume!$B$38:$B$65)</f>
        <v>0</v>
      </c>
    </row>
    <row r="1593" spans="1:2">
      <c r="A1593" s="11">
        <f>Returns!A1593</f>
        <v>0</v>
      </c>
      <c r="B1593" s="1">
        <f t="array" ref="B1593">MMULT(Returns!B1593:AC1593,Resume!$B$38:$B$65)</f>
        <v>0</v>
      </c>
    </row>
    <row r="1594" spans="1:2">
      <c r="A1594" s="11">
        <f>Returns!A1594</f>
        <v>0</v>
      </c>
      <c r="B1594" s="1">
        <f t="array" ref="B1594">MMULT(Returns!B1594:AC1594,Resume!$B$38:$B$65)</f>
        <v>0</v>
      </c>
    </row>
    <row r="1595" spans="1:2">
      <c r="A1595" s="11">
        <f>Returns!A1595</f>
        <v>0</v>
      </c>
      <c r="B1595" s="1">
        <f t="array" ref="B1595">MMULT(Returns!B1595:AC1595,Resume!$B$38:$B$65)</f>
        <v>0</v>
      </c>
    </row>
    <row r="1596" spans="1:2">
      <c r="A1596" s="11">
        <f>Returns!A1596</f>
        <v>0</v>
      </c>
      <c r="B1596" s="1">
        <f t="array" ref="B1596">MMULT(Returns!B1596:AC1596,Resume!$B$38:$B$65)</f>
        <v>0</v>
      </c>
    </row>
    <row r="1597" spans="1:2">
      <c r="A1597" s="11">
        <f>Returns!A1597</f>
        <v>0</v>
      </c>
      <c r="B1597" s="1">
        <f t="array" ref="B1597">MMULT(Returns!B1597:AC1597,Resume!$B$38:$B$65)</f>
        <v>0</v>
      </c>
    </row>
    <row r="1598" spans="1:2">
      <c r="A1598" s="11">
        <f>Returns!A1598</f>
        <v>0</v>
      </c>
      <c r="B1598" s="1">
        <f t="array" ref="B1598">MMULT(Returns!B1598:AC1598,Resume!$B$38:$B$65)</f>
        <v>0</v>
      </c>
    </row>
    <row r="1599" spans="1:2">
      <c r="A1599" s="11">
        <f>Returns!A1599</f>
        <v>0</v>
      </c>
      <c r="B1599" s="1">
        <f t="array" ref="B1599">MMULT(Returns!B1599:AC1599,Resume!$B$38:$B$65)</f>
        <v>0</v>
      </c>
    </row>
    <row r="1600" spans="1:2">
      <c r="A1600" s="11">
        <f>Returns!A1600</f>
        <v>0</v>
      </c>
      <c r="B1600" s="1">
        <f t="array" ref="B1600">MMULT(Returns!B1600:AC1600,Resume!$B$38:$B$65)</f>
        <v>0</v>
      </c>
    </row>
    <row r="1601" spans="1:2">
      <c r="A1601" s="11">
        <f>Returns!A1601</f>
        <v>0</v>
      </c>
      <c r="B1601" s="1">
        <f t="array" ref="B1601">MMULT(Returns!B1601:AC1601,Resume!$B$38:$B$65)</f>
        <v>0</v>
      </c>
    </row>
    <row r="1602" spans="1:2">
      <c r="A1602" s="11">
        <f>Returns!A1602</f>
        <v>0</v>
      </c>
      <c r="B1602" s="1">
        <f t="array" ref="B1602">MMULT(Returns!B1602:AC1602,Resume!$B$38:$B$65)</f>
        <v>0</v>
      </c>
    </row>
    <row r="1603" spans="1:2">
      <c r="A1603" s="11">
        <f>Returns!A1603</f>
        <v>0</v>
      </c>
      <c r="B1603" s="1">
        <f t="array" ref="B1603">MMULT(Returns!B1603:AC1603,Resume!$B$38:$B$65)</f>
        <v>0</v>
      </c>
    </row>
    <row r="1604" spans="1:2">
      <c r="A1604" s="11">
        <f>Returns!A1604</f>
        <v>0</v>
      </c>
      <c r="B1604" s="1">
        <f t="array" ref="B1604">MMULT(Returns!B1604:AC1604,Resume!$B$38:$B$65)</f>
        <v>0</v>
      </c>
    </row>
    <row r="1605" spans="1:2">
      <c r="A1605" s="11">
        <f>Returns!A1605</f>
        <v>0</v>
      </c>
      <c r="B1605" s="1">
        <f t="array" ref="B1605">MMULT(Returns!B1605:AC1605,Resume!$B$38:$B$65)</f>
        <v>0</v>
      </c>
    </row>
    <row r="1606" spans="1:2">
      <c r="A1606" s="11">
        <f>Returns!A1606</f>
        <v>0</v>
      </c>
      <c r="B1606" s="1">
        <f t="array" ref="B1606">MMULT(Returns!B1606:AC1606,Resume!$B$38:$B$65)</f>
        <v>0</v>
      </c>
    </row>
    <row r="1607" spans="1:2">
      <c r="A1607" s="11">
        <f>Returns!A1607</f>
        <v>0</v>
      </c>
      <c r="B1607" s="1">
        <f t="array" ref="B1607">MMULT(Returns!B1607:AC1607,Resume!$B$38:$B$65)</f>
        <v>0</v>
      </c>
    </row>
    <row r="1608" spans="1:2">
      <c r="A1608" s="11">
        <f>Returns!A1608</f>
        <v>0</v>
      </c>
      <c r="B1608" s="1">
        <f t="array" ref="B1608">MMULT(Returns!B1608:AC1608,Resume!$B$38:$B$65)</f>
        <v>0</v>
      </c>
    </row>
    <row r="1609" spans="1:2">
      <c r="A1609" s="11">
        <f>Returns!A1609</f>
        <v>0</v>
      </c>
      <c r="B1609" s="1">
        <f t="array" ref="B1609">MMULT(Returns!B1609:AC1609,Resume!$B$38:$B$65)</f>
        <v>0</v>
      </c>
    </row>
    <row r="1610" spans="1:2">
      <c r="A1610" s="11">
        <f>Returns!A1610</f>
        <v>0</v>
      </c>
      <c r="B1610" s="1">
        <f t="array" ref="B1610">MMULT(Returns!B1610:AC1610,Resume!$B$38:$B$65)</f>
        <v>0</v>
      </c>
    </row>
    <row r="1611" spans="1:2">
      <c r="A1611" s="11">
        <f>Returns!A1611</f>
        <v>0</v>
      </c>
      <c r="B1611" s="1">
        <f t="array" ref="B1611">MMULT(Returns!B1611:AC1611,Resume!$B$38:$B$65)</f>
        <v>0</v>
      </c>
    </row>
    <row r="1612" spans="1:2">
      <c r="A1612" s="11">
        <f>Returns!A1612</f>
        <v>0</v>
      </c>
      <c r="B1612" s="1">
        <f t="array" ref="B1612">MMULT(Returns!B1612:AC1612,Resume!$B$38:$B$65)</f>
        <v>0</v>
      </c>
    </row>
    <row r="1613" spans="1:2">
      <c r="A1613" s="11">
        <f>Returns!A1613</f>
        <v>0</v>
      </c>
      <c r="B1613" s="1">
        <f t="array" ref="B1613">MMULT(Returns!B1613:AC1613,Resume!$B$38:$B$65)</f>
        <v>0</v>
      </c>
    </row>
    <row r="1614" spans="1:2">
      <c r="A1614" s="11">
        <f>Returns!A1614</f>
        <v>0</v>
      </c>
      <c r="B1614" s="1">
        <f t="array" ref="B1614">MMULT(Returns!B1614:AC1614,Resume!$B$38:$B$65)</f>
        <v>0</v>
      </c>
    </row>
    <row r="1615" spans="1:2">
      <c r="A1615" s="11">
        <f>Returns!A1615</f>
        <v>0</v>
      </c>
      <c r="B1615" s="1">
        <f t="array" ref="B1615">MMULT(Returns!B1615:AC1615,Resume!$B$38:$B$65)</f>
        <v>0</v>
      </c>
    </row>
    <row r="1616" spans="1:2">
      <c r="A1616" s="11">
        <f>Returns!A1616</f>
        <v>0</v>
      </c>
      <c r="B1616" s="1">
        <f t="array" ref="B1616">MMULT(Returns!B1616:AC1616,Resume!$B$38:$B$65)</f>
        <v>0</v>
      </c>
    </row>
    <row r="1617" spans="1:2">
      <c r="A1617" s="11">
        <f>Returns!A1617</f>
        <v>0</v>
      </c>
      <c r="B1617" s="1">
        <f t="array" ref="B1617">MMULT(Returns!B1617:AC1617,Resume!$B$38:$B$65)</f>
        <v>0</v>
      </c>
    </row>
    <row r="1618" spans="1:2">
      <c r="A1618" s="11">
        <f>Returns!A1618</f>
        <v>0</v>
      </c>
      <c r="B1618" s="1">
        <f t="array" ref="B1618">MMULT(Returns!B1618:AC1618,Resume!$B$38:$B$65)</f>
        <v>0</v>
      </c>
    </row>
    <row r="1619" spans="1:2">
      <c r="A1619" s="11">
        <f>Returns!A1619</f>
        <v>0</v>
      </c>
      <c r="B1619" s="1">
        <f t="array" ref="B1619">MMULT(Returns!B1619:AC1619,Resume!$B$38:$B$65)</f>
        <v>0</v>
      </c>
    </row>
    <row r="1620" spans="1:2">
      <c r="A1620" s="11">
        <f>Returns!A1620</f>
        <v>0</v>
      </c>
      <c r="B1620" s="1">
        <f t="array" ref="B1620">MMULT(Returns!B1620:AC1620,Resume!$B$38:$B$65)</f>
        <v>0</v>
      </c>
    </row>
    <row r="1621" spans="1:2">
      <c r="A1621" s="11">
        <f>Returns!A1621</f>
        <v>0</v>
      </c>
      <c r="B1621" s="1">
        <f t="array" ref="B1621">MMULT(Returns!B1621:AC1621,Resume!$B$38:$B$65)</f>
        <v>0</v>
      </c>
    </row>
    <row r="1622" spans="1:2">
      <c r="A1622" s="11">
        <f>Returns!A1622</f>
        <v>0</v>
      </c>
      <c r="B1622" s="1">
        <f t="array" ref="B1622">MMULT(Returns!B1622:AC1622,Resume!$B$38:$B$65)</f>
        <v>0</v>
      </c>
    </row>
    <row r="1623" spans="1:2">
      <c r="A1623" s="11">
        <f>Returns!A1623</f>
        <v>0</v>
      </c>
      <c r="B1623" s="1">
        <f t="array" ref="B1623">MMULT(Returns!B1623:AC1623,Resume!$B$38:$B$65)</f>
        <v>0</v>
      </c>
    </row>
    <row r="1624" spans="1:2">
      <c r="A1624" s="11">
        <f>Returns!A1624</f>
        <v>0</v>
      </c>
      <c r="B1624" s="1">
        <f t="array" ref="B1624">MMULT(Returns!B1624:AC1624,Resume!$B$38:$B$65)</f>
        <v>0</v>
      </c>
    </row>
    <row r="1625" spans="1:2">
      <c r="A1625" s="11">
        <f>Returns!A1625</f>
        <v>0</v>
      </c>
      <c r="B1625" s="1">
        <f t="array" ref="B1625">MMULT(Returns!B1625:AC1625,Resume!$B$38:$B$65)</f>
        <v>0</v>
      </c>
    </row>
    <row r="1626" spans="1:2">
      <c r="A1626" s="11">
        <f>Returns!A1626</f>
        <v>0</v>
      </c>
      <c r="B1626" s="1">
        <f t="array" ref="B1626">MMULT(Returns!B1626:AC1626,Resume!$B$38:$B$65)</f>
        <v>0</v>
      </c>
    </row>
    <row r="1627" spans="1:2">
      <c r="A1627" s="11">
        <f>Returns!A1627</f>
        <v>0</v>
      </c>
      <c r="B1627" s="1">
        <f t="array" ref="B1627">MMULT(Returns!B1627:AC1627,Resume!$B$38:$B$65)</f>
        <v>0</v>
      </c>
    </row>
    <row r="1628" spans="1:2">
      <c r="A1628" s="11">
        <f>Returns!A1628</f>
        <v>0</v>
      </c>
      <c r="B1628" s="1">
        <f t="array" ref="B1628">MMULT(Returns!B1628:AC1628,Resume!$B$38:$B$65)</f>
        <v>0</v>
      </c>
    </row>
    <row r="1629" spans="1:2">
      <c r="A1629" s="11">
        <f>Returns!A1629</f>
        <v>0</v>
      </c>
      <c r="B1629" s="1">
        <f t="array" ref="B1629">MMULT(Returns!B1629:AC1629,Resume!$B$38:$B$65)</f>
        <v>0</v>
      </c>
    </row>
    <row r="1630" spans="1:2">
      <c r="A1630" s="11">
        <f>Returns!A1630</f>
        <v>0</v>
      </c>
      <c r="B1630" s="1">
        <f t="array" ref="B1630">MMULT(Returns!B1630:AC1630,Resume!$B$38:$B$65)</f>
        <v>0</v>
      </c>
    </row>
    <row r="1631" spans="1:2">
      <c r="A1631" s="11">
        <f>Returns!A1631</f>
        <v>0</v>
      </c>
      <c r="B1631" s="1">
        <f t="array" ref="B1631">MMULT(Returns!B1631:AC1631,Resume!$B$38:$B$65)</f>
        <v>0</v>
      </c>
    </row>
    <row r="1632" spans="1:2">
      <c r="A1632" s="11">
        <f>Returns!A1632</f>
        <v>0</v>
      </c>
      <c r="B1632" s="1">
        <f t="array" ref="B1632">MMULT(Returns!B1632:AC1632,Resume!$B$38:$B$65)</f>
        <v>0</v>
      </c>
    </row>
    <row r="1633" spans="1:2">
      <c r="A1633" s="11">
        <f>Returns!A1633</f>
        <v>0</v>
      </c>
      <c r="B1633" s="1">
        <f t="array" ref="B1633">MMULT(Returns!B1633:AC1633,Resume!$B$38:$B$65)</f>
        <v>0</v>
      </c>
    </row>
    <row r="1634" spans="1:2">
      <c r="A1634" s="11">
        <f>Returns!A1634</f>
        <v>0</v>
      </c>
      <c r="B1634" s="1">
        <f t="array" ref="B1634">MMULT(Returns!B1634:AC1634,Resume!$B$38:$B$65)</f>
        <v>0</v>
      </c>
    </row>
    <row r="1635" spans="1:2">
      <c r="A1635" s="11">
        <f>Returns!A1635</f>
        <v>0</v>
      </c>
      <c r="B1635" s="1">
        <f t="array" ref="B1635">MMULT(Returns!B1635:AC1635,Resume!$B$38:$B$65)</f>
        <v>0</v>
      </c>
    </row>
    <row r="1636" spans="1:2">
      <c r="A1636" s="11">
        <f>Returns!A1636</f>
        <v>0</v>
      </c>
      <c r="B1636" s="1">
        <f t="array" ref="B1636">MMULT(Returns!B1636:AC1636,Resume!$B$38:$B$65)</f>
        <v>0</v>
      </c>
    </row>
    <row r="1637" spans="1:2">
      <c r="A1637" s="11">
        <f>Returns!A1637</f>
        <v>0</v>
      </c>
      <c r="B1637" s="1">
        <f t="array" ref="B1637">MMULT(Returns!B1637:AC1637,Resume!$B$38:$B$65)</f>
        <v>0</v>
      </c>
    </row>
    <row r="1638" spans="1:2">
      <c r="A1638" s="11">
        <f>Returns!A1638</f>
        <v>0</v>
      </c>
      <c r="B1638" s="1">
        <f t="array" ref="B1638">MMULT(Returns!B1638:AC1638,Resume!$B$38:$B$65)</f>
        <v>0</v>
      </c>
    </row>
    <row r="1639" spans="1:2">
      <c r="A1639" s="11">
        <f>Returns!A1639</f>
        <v>0</v>
      </c>
      <c r="B1639" s="1">
        <f t="array" ref="B1639">MMULT(Returns!B1639:AC1639,Resume!$B$38:$B$65)</f>
        <v>0</v>
      </c>
    </row>
    <row r="1640" spans="1:2">
      <c r="A1640" s="11">
        <f>Returns!A1640</f>
        <v>0</v>
      </c>
      <c r="B1640" s="1">
        <f t="array" ref="B1640">MMULT(Returns!B1640:AC1640,Resume!$B$38:$B$65)</f>
        <v>0</v>
      </c>
    </row>
    <row r="1641" spans="1:2">
      <c r="A1641" s="11">
        <f>Returns!A1641</f>
        <v>0</v>
      </c>
      <c r="B1641" s="1">
        <f t="array" ref="B1641">MMULT(Returns!B1641:AC1641,Resume!$B$38:$B$65)</f>
        <v>0</v>
      </c>
    </row>
    <row r="1642" spans="1:2">
      <c r="A1642" s="11">
        <f>Returns!A1642</f>
        <v>0</v>
      </c>
      <c r="B1642" s="1">
        <f t="array" ref="B1642">MMULT(Returns!B1642:AC1642,Resume!$B$38:$B$65)</f>
        <v>0</v>
      </c>
    </row>
    <row r="1643" spans="1:2">
      <c r="A1643" s="11">
        <f>Returns!A1643</f>
        <v>0</v>
      </c>
      <c r="B1643" s="1">
        <f t="array" ref="B1643">MMULT(Returns!B1643:AC1643,Resume!$B$38:$B$65)</f>
        <v>0</v>
      </c>
    </row>
    <row r="1644" spans="1:2">
      <c r="A1644" s="11">
        <f>Returns!A1644</f>
        <v>0</v>
      </c>
      <c r="B1644" s="1">
        <f t="array" ref="B1644">MMULT(Returns!B1644:AC1644,Resume!$B$38:$B$65)</f>
        <v>0</v>
      </c>
    </row>
    <row r="1645" spans="1:2">
      <c r="A1645" s="11">
        <f>Returns!A1645</f>
        <v>0</v>
      </c>
      <c r="B1645" s="1">
        <f t="array" ref="B1645">MMULT(Returns!B1645:AC1645,Resume!$B$38:$B$65)</f>
        <v>0</v>
      </c>
    </row>
    <row r="1646" spans="1:2">
      <c r="A1646" s="11">
        <f>Returns!A1646</f>
        <v>0</v>
      </c>
      <c r="B1646" s="1">
        <f t="array" ref="B1646">MMULT(Returns!B1646:AC1646,Resume!$B$38:$B$65)</f>
        <v>0</v>
      </c>
    </row>
    <row r="1647" spans="1:2">
      <c r="A1647" s="11">
        <f>Returns!A1647</f>
        <v>0</v>
      </c>
      <c r="B1647" s="1">
        <f t="array" ref="B1647">MMULT(Returns!B1647:AC1647,Resume!$B$38:$B$65)</f>
        <v>0</v>
      </c>
    </row>
    <row r="1648" spans="1:2">
      <c r="A1648" s="11">
        <f>Returns!A1648</f>
        <v>0</v>
      </c>
      <c r="B1648" s="1">
        <f t="array" ref="B1648">MMULT(Returns!B1648:AC1648,Resume!$B$38:$B$65)</f>
        <v>0</v>
      </c>
    </row>
    <row r="1649" spans="1:2">
      <c r="A1649" s="11">
        <f>Returns!A1649</f>
        <v>0</v>
      </c>
      <c r="B1649" s="1">
        <f t="array" ref="B1649">MMULT(Returns!B1649:AC1649,Resume!$B$38:$B$65)</f>
        <v>0</v>
      </c>
    </row>
    <row r="1650" spans="1:2">
      <c r="A1650" s="11">
        <f>Returns!A1650</f>
        <v>0</v>
      </c>
      <c r="B1650" s="1">
        <f t="array" ref="B1650">MMULT(Returns!B1650:AC1650,Resume!$B$38:$B$65)</f>
        <v>0</v>
      </c>
    </row>
    <row r="1651" spans="1:2">
      <c r="A1651" s="11">
        <f>Returns!A1651</f>
        <v>0</v>
      </c>
      <c r="B1651" s="1">
        <f t="array" ref="B1651">MMULT(Returns!B1651:AC1651,Resume!$B$38:$B$65)</f>
        <v>0</v>
      </c>
    </row>
    <row r="1652" spans="1:2">
      <c r="A1652" s="11">
        <f>Returns!A1652</f>
        <v>0</v>
      </c>
      <c r="B1652" s="1">
        <f t="array" ref="B1652">MMULT(Returns!B1652:AC1652,Resume!$B$38:$B$65)</f>
        <v>0</v>
      </c>
    </row>
    <row r="1653" spans="1:2">
      <c r="A1653" s="11">
        <f>Returns!A1653</f>
        <v>0</v>
      </c>
      <c r="B1653" s="1">
        <f t="array" ref="B1653">MMULT(Returns!B1653:AC1653,Resume!$B$38:$B$65)</f>
        <v>0</v>
      </c>
    </row>
    <row r="1654" spans="1:2">
      <c r="A1654" s="11">
        <f>Returns!A1654</f>
        <v>0</v>
      </c>
      <c r="B1654" s="1">
        <f t="array" ref="B1654">MMULT(Returns!B1654:AC1654,Resume!$B$38:$B$65)</f>
        <v>0</v>
      </c>
    </row>
    <row r="1655" spans="1:2">
      <c r="A1655" s="11">
        <f>Returns!A1655</f>
        <v>0</v>
      </c>
      <c r="B1655" s="1">
        <f t="array" ref="B1655">MMULT(Returns!B1655:AC1655,Resume!$B$38:$B$65)</f>
        <v>0</v>
      </c>
    </row>
    <row r="1656" spans="1:2">
      <c r="A1656" s="11">
        <f>Returns!A1656</f>
        <v>0</v>
      </c>
      <c r="B1656" s="1">
        <f t="array" ref="B1656">MMULT(Returns!B1656:AC1656,Resume!$B$38:$B$65)</f>
        <v>0</v>
      </c>
    </row>
    <row r="1657" spans="1:2">
      <c r="A1657" s="11">
        <f>Returns!A1657</f>
        <v>0</v>
      </c>
      <c r="B1657" s="1">
        <f t="array" ref="B1657">MMULT(Returns!B1657:AC1657,Resume!$B$38:$B$65)</f>
        <v>0</v>
      </c>
    </row>
    <row r="1658" spans="1:2">
      <c r="A1658" s="11">
        <f>Returns!A1658</f>
        <v>0</v>
      </c>
      <c r="B1658" s="1">
        <f t="array" ref="B1658">MMULT(Returns!B1658:AC1658,Resume!$B$38:$B$65)</f>
        <v>0</v>
      </c>
    </row>
    <row r="1659" spans="1:2">
      <c r="A1659" s="11">
        <f>Returns!A1659</f>
        <v>0</v>
      </c>
      <c r="B1659" s="1">
        <f t="array" ref="B1659">MMULT(Returns!B1659:AC1659,Resume!$B$38:$B$65)</f>
        <v>0</v>
      </c>
    </row>
    <row r="1660" spans="1:2">
      <c r="A1660" s="11">
        <f>Returns!A1660</f>
        <v>0</v>
      </c>
      <c r="B1660" s="1">
        <f t="array" ref="B1660">MMULT(Returns!B1660:AC1660,Resume!$B$38:$B$65)</f>
        <v>0</v>
      </c>
    </row>
    <row r="1661" spans="1:2">
      <c r="A1661" s="11">
        <f>Returns!A1661</f>
        <v>0</v>
      </c>
      <c r="B1661" s="1">
        <f t="array" ref="B1661">MMULT(Returns!B1661:AC1661,Resume!$B$38:$B$65)</f>
        <v>0</v>
      </c>
    </row>
    <row r="1662" spans="1:2">
      <c r="A1662" s="11">
        <f>Returns!A1662</f>
        <v>0</v>
      </c>
      <c r="B1662" s="1">
        <f t="array" ref="B1662">MMULT(Returns!B1662:AC1662,Resume!$B$38:$B$65)</f>
        <v>0</v>
      </c>
    </row>
    <row r="1663" spans="1:2">
      <c r="A1663" s="11">
        <f>Returns!A1663</f>
        <v>0</v>
      </c>
      <c r="B1663" s="1">
        <f t="array" ref="B1663">MMULT(Returns!B1663:AC1663,Resume!$B$38:$B$65)</f>
        <v>0</v>
      </c>
    </row>
    <row r="1664" spans="1:2">
      <c r="A1664" s="11">
        <f>Returns!A1664</f>
        <v>0</v>
      </c>
      <c r="B1664" s="1">
        <f t="array" ref="B1664">MMULT(Returns!B1664:AC1664,Resume!$B$38:$B$65)</f>
        <v>0</v>
      </c>
    </row>
    <row r="1665" spans="1:2">
      <c r="A1665" s="11">
        <f>Returns!A1665</f>
        <v>0</v>
      </c>
      <c r="B1665" s="1">
        <f t="array" ref="B1665">MMULT(Returns!B1665:AC1665,Resume!$B$38:$B$65)</f>
        <v>0</v>
      </c>
    </row>
    <row r="1666" spans="1:2">
      <c r="A1666" s="11">
        <f>Returns!A1666</f>
        <v>0</v>
      </c>
      <c r="B1666" s="1">
        <f t="array" ref="B1666">MMULT(Returns!B1666:AC1666,Resume!$B$38:$B$65)</f>
        <v>0</v>
      </c>
    </row>
    <row r="1667" spans="1:2">
      <c r="A1667" s="11">
        <f>Returns!A1667</f>
        <v>0</v>
      </c>
      <c r="B1667" s="1">
        <f t="array" ref="B1667">MMULT(Returns!B1667:AC1667,Resume!$B$38:$B$65)</f>
        <v>0</v>
      </c>
    </row>
    <row r="1668" spans="1:2">
      <c r="A1668" s="11">
        <f>Returns!A1668</f>
        <v>0</v>
      </c>
      <c r="B1668" s="1">
        <f t="array" ref="B1668">MMULT(Returns!B1668:AC1668,Resume!$B$38:$B$65)</f>
        <v>0</v>
      </c>
    </row>
    <row r="1669" spans="1:2">
      <c r="A1669" s="11">
        <f>Returns!A1669</f>
        <v>0</v>
      </c>
      <c r="B1669" s="1">
        <f t="array" ref="B1669">MMULT(Returns!B1669:AC1669,Resume!$B$38:$B$65)</f>
        <v>0</v>
      </c>
    </row>
    <row r="1670" spans="1:2">
      <c r="A1670" s="11">
        <f>Returns!A1670</f>
        <v>0</v>
      </c>
      <c r="B1670" s="1">
        <f t="array" ref="B1670">MMULT(Returns!B1670:AC1670,Resume!$B$38:$B$65)</f>
        <v>0</v>
      </c>
    </row>
    <row r="1671" spans="1:2">
      <c r="A1671" s="11">
        <f>Returns!A1671</f>
        <v>0</v>
      </c>
      <c r="B1671" s="1">
        <f t="array" ref="B1671">MMULT(Returns!B1671:AC1671,Resume!$B$38:$B$65)</f>
        <v>0</v>
      </c>
    </row>
    <row r="1672" spans="1:2">
      <c r="A1672" s="11">
        <f>Returns!A1672</f>
        <v>0</v>
      </c>
      <c r="B1672" s="1">
        <f t="array" ref="B1672">MMULT(Returns!B1672:AC1672,Resume!$B$38:$B$65)</f>
        <v>0</v>
      </c>
    </row>
    <row r="1673" spans="1:2">
      <c r="A1673" s="11">
        <f>Returns!A1673</f>
        <v>0</v>
      </c>
      <c r="B1673" s="1">
        <f t="array" ref="B1673">MMULT(Returns!B1673:AC1673,Resume!$B$38:$B$65)</f>
        <v>0</v>
      </c>
    </row>
    <row r="1674" spans="1:2">
      <c r="A1674" s="11">
        <f>Returns!A1674</f>
        <v>0</v>
      </c>
      <c r="B1674" s="1">
        <f t="array" ref="B1674">MMULT(Returns!B1674:AC1674,Resume!$B$38:$B$65)</f>
        <v>0</v>
      </c>
    </row>
    <row r="1675" spans="1:2">
      <c r="A1675" s="11">
        <f>Returns!A1675</f>
        <v>0</v>
      </c>
      <c r="B1675" s="1">
        <f t="array" ref="B1675">MMULT(Returns!B1675:AC1675,Resume!$B$38:$B$65)</f>
        <v>0</v>
      </c>
    </row>
    <row r="1676" spans="1:2">
      <c r="A1676" s="11">
        <f>Returns!A1676</f>
        <v>0</v>
      </c>
      <c r="B1676" s="1">
        <f t="array" ref="B1676">MMULT(Returns!B1676:AC1676,Resume!$B$38:$B$65)</f>
        <v>0</v>
      </c>
    </row>
    <row r="1677" spans="1:2">
      <c r="A1677" s="11">
        <f>Returns!A1677</f>
        <v>0</v>
      </c>
      <c r="B1677" s="1">
        <f t="array" ref="B1677">MMULT(Returns!B1677:AC1677,Resume!$B$38:$B$65)</f>
        <v>0</v>
      </c>
    </row>
    <row r="1678" spans="1:2">
      <c r="A1678" s="11">
        <f>Returns!A1678</f>
        <v>0</v>
      </c>
      <c r="B1678" s="1">
        <f t="array" ref="B1678">MMULT(Returns!B1678:AC1678,Resume!$B$38:$B$65)</f>
        <v>0</v>
      </c>
    </row>
    <row r="1679" spans="1:2">
      <c r="A1679" s="11">
        <f>Returns!A1679</f>
        <v>0</v>
      </c>
      <c r="B1679" s="1">
        <f t="array" ref="B1679">MMULT(Returns!B1679:AC1679,Resume!$B$38:$B$65)</f>
        <v>0</v>
      </c>
    </row>
    <row r="1680" spans="1:2">
      <c r="A1680" s="11">
        <f>Returns!A1680</f>
        <v>0</v>
      </c>
      <c r="B1680" s="1">
        <f t="array" ref="B1680">MMULT(Returns!B1680:AC1680,Resume!$B$38:$B$65)</f>
        <v>0</v>
      </c>
    </row>
    <row r="1681" spans="1:2">
      <c r="A1681" s="11">
        <f>Returns!A1681</f>
        <v>0</v>
      </c>
      <c r="B1681" s="1">
        <f t="array" ref="B1681">MMULT(Returns!B1681:AC1681,Resume!$B$38:$B$65)</f>
        <v>0</v>
      </c>
    </row>
    <row r="1682" spans="1:2">
      <c r="A1682" s="11">
        <f>Returns!A1682</f>
        <v>0</v>
      </c>
      <c r="B1682" s="1">
        <f t="array" ref="B1682">MMULT(Returns!B1682:AC1682,Resume!$B$38:$B$65)</f>
        <v>0</v>
      </c>
    </row>
    <row r="1683" spans="1:2">
      <c r="A1683" s="11">
        <f>Returns!A1683</f>
        <v>0</v>
      </c>
      <c r="B1683" s="1">
        <f t="array" ref="B1683">MMULT(Returns!B1683:AC1683,Resume!$B$38:$B$65)</f>
        <v>0</v>
      </c>
    </row>
    <row r="1684" spans="1:2">
      <c r="A1684" s="11">
        <f>Returns!A1684</f>
        <v>0</v>
      </c>
      <c r="B1684" s="1">
        <f t="array" ref="B1684">MMULT(Returns!B1684:AC1684,Resume!$B$38:$B$65)</f>
        <v>0</v>
      </c>
    </row>
    <row r="1685" spans="1:2">
      <c r="A1685" s="11">
        <f>Returns!A1685</f>
        <v>0</v>
      </c>
      <c r="B1685" s="1">
        <f t="array" ref="B1685">MMULT(Returns!B1685:AC1685,Resume!$B$38:$B$65)</f>
        <v>0</v>
      </c>
    </row>
    <row r="1686" spans="1:2">
      <c r="A1686" s="11">
        <f>Returns!A1686</f>
        <v>0</v>
      </c>
      <c r="B1686" s="1">
        <f t="array" ref="B1686">MMULT(Returns!B1686:AC1686,Resume!$B$38:$B$65)</f>
        <v>0</v>
      </c>
    </row>
    <row r="1687" spans="1:2">
      <c r="A1687" s="11">
        <f>Returns!A1687</f>
        <v>0</v>
      </c>
      <c r="B1687" s="1">
        <f t="array" ref="B1687">MMULT(Returns!B1687:AC1687,Resume!$B$38:$B$65)</f>
        <v>0</v>
      </c>
    </row>
    <row r="1688" spans="1:2">
      <c r="A1688" s="11">
        <f>Returns!A1688</f>
        <v>0</v>
      </c>
      <c r="B1688" s="1">
        <f t="array" ref="B1688">MMULT(Returns!B1688:AC1688,Resume!$B$38:$B$65)</f>
        <v>0</v>
      </c>
    </row>
    <row r="1689" spans="1:2">
      <c r="A1689" s="11">
        <f>Returns!A1689</f>
        <v>0</v>
      </c>
      <c r="B1689" s="1">
        <f t="array" ref="B1689">MMULT(Returns!B1689:AC1689,Resume!$B$38:$B$65)</f>
        <v>0</v>
      </c>
    </row>
    <row r="1690" spans="1:2">
      <c r="A1690" s="11">
        <f>Returns!A1690</f>
        <v>0</v>
      </c>
      <c r="B1690" s="1">
        <f t="array" ref="B1690">MMULT(Returns!B1690:AC1690,Resume!$B$38:$B$65)</f>
        <v>0</v>
      </c>
    </row>
    <row r="1691" spans="1:2">
      <c r="A1691" s="11">
        <f>Returns!A1691</f>
        <v>0</v>
      </c>
      <c r="B1691" s="1">
        <f t="array" ref="B1691">MMULT(Returns!B1691:AC1691,Resume!$B$38:$B$65)</f>
        <v>0</v>
      </c>
    </row>
    <row r="1692" spans="1:2">
      <c r="A1692" s="11">
        <f>Returns!A1692</f>
        <v>0</v>
      </c>
      <c r="B1692" s="1">
        <f t="array" ref="B1692">MMULT(Returns!B1692:AC1692,Resume!$B$38:$B$65)</f>
        <v>0</v>
      </c>
    </row>
    <row r="1693" spans="1:2">
      <c r="A1693" s="11">
        <f>Returns!A1693</f>
        <v>0</v>
      </c>
      <c r="B1693" s="1">
        <f t="array" ref="B1693">MMULT(Returns!B1693:AC1693,Resume!$B$38:$B$65)</f>
        <v>0</v>
      </c>
    </row>
    <row r="1694" spans="1:2">
      <c r="A1694" s="11">
        <f>Returns!A1694</f>
        <v>0</v>
      </c>
      <c r="B1694" s="1">
        <f t="array" ref="B1694">MMULT(Returns!B1694:AC1694,Resume!$B$38:$B$65)</f>
        <v>0</v>
      </c>
    </row>
    <row r="1695" spans="1:2">
      <c r="A1695" s="11">
        <f>Returns!A1695</f>
        <v>0</v>
      </c>
      <c r="B1695" s="1">
        <f t="array" ref="B1695">MMULT(Returns!B1695:AC1695,Resume!$B$38:$B$65)</f>
        <v>0</v>
      </c>
    </row>
    <row r="1696" spans="1:2">
      <c r="A1696" s="11">
        <f>Returns!A1696</f>
        <v>0</v>
      </c>
      <c r="B1696" s="1">
        <f t="array" ref="B1696">MMULT(Returns!B1696:AC1696,Resume!$B$38:$B$65)</f>
        <v>0</v>
      </c>
    </row>
    <row r="1697" spans="1:2">
      <c r="A1697" s="11">
        <f>Returns!A1697</f>
        <v>0</v>
      </c>
      <c r="B1697" s="1">
        <f t="array" ref="B1697">MMULT(Returns!B1697:AC1697,Resume!$B$38:$B$65)</f>
        <v>0</v>
      </c>
    </row>
    <row r="1698" spans="1:2">
      <c r="A1698" s="11">
        <f>Returns!A1698</f>
        <v>0</v>
      </c>
      <c r="B1698" s="1">
        <f t="array" ref="B1698">MMULT(Returns!B1698:AC1698,Resume!$B$38:$B$65)</f>
        <v>0</v>
      </c>
    </row>
    <row r="1699" spans="1:2">
      <c r="A1699" s="11">
        <f>Returns!A1699</f>
        <v>0</v>
      </c>
      <c r="B1699" s="1">
        <f t="array" ref="B1699">MMULT(Returns!B1699:AC1699,Resume!$B$38:$B$65)</f>
        <v>0</v>
      </c>
    </row>
    <row r="1700" spans="1:2">
      <c r="A1700" s="11">
        <f>Returns!A1700</f>
        <v>0</v>
      </c>
      <c r="B1700" s="1">
        <f t="array" ref="B1700">MMULT(Returns!B1700:AC1700,Resume!$B$38:$B$65)</f>
        <v>0</v>
      </c>
    </row>
    <row r="1701" spans="1:2">
      <c r="A1701" s="11">
        <f>Returns!A1701</f>
        <v>0</v>
      </c>
      <c r="B1701" s="1">
        <f t="array" ref="B1701">MMULT(Returns!B1701:AC1701,Resume!$B$38:$B$65)</f>
        <v>0</v>
      </c>
    </row>
    <row r="1702" spans="1:2">
      <c r="A1702" s="11">
        <f>Returns!A1702</f>
        <v>0</v>
      </c>
      <c r="B1702" s="1">
        <f t="array" ref="B1702">MMULT(Returns!B1702:AC1702,Resume!$B$38:$B$65)</f>
        <v>0</v>
      </c>
    </row>
    <row r="1703" spans="1:2">
      <c r="A1703" s="11">
        <f>Returns!A1703</f>
        <v>0</v>
      </c>
      <c r="B1703" s="1">
        <f t="array" ref="B1703">MMULT(Returns!B1703:AC1703,Resume!$B$38:$B$65)</f>
        <v>0</v>
      </c>
    </row>
    <row r="1704" spans="1:2">
      <c r="A1704" s="11">
        <f>Returns!A1704</f>
        <v>0</v>
      </c>
      <c r="B1704" s="1">
        <f t="array" ref="B1704">MMULT(Returns!B1704:AC1704,Resume!$B$38:$B$65)</f>
        <v>0</v>
      </c>
    </row>
    <row r="1705" spans="1:2">
      <c r="A1705" s="11">
        <f>Returns!A1705</f>
        <v>0</v>
      </c>
      <c r="B1705" s="1">
        <f t="array" ref="B1705">MMULT(Returns!B1705:AC1705,Resume!$B$38:$B$65)</f>
        <v>0</v>
      </c>
    </row>
    <row r="1706" spans="1:2">
      <c r="A1706" s="11">
        <f>Returns!A1706</f>
        <v>0</v>
      </c>
      <c r="B1706" s="1">
        <f t="array" ref="B1706">MMULT(Returns!B1706:AC1706,Resume!$B$38:$B$65)</f>
        <v>0</v>
      </c>
    </row>
    <row r="1707" spans="1:2">
      <c r="A1707" s="11">
        <f>Returns!A1707</f>
        <v>0</v>
      </c>
      <c r="B1707" s="1">
        <f t="array" ref="B1707">MMULT(Returns!B1707:AC1707,Resume!$B$38:$B$65)</f>
        <v>0</v>
      </c>
    </row>
    <row r="1708" spans="1:2">
      <c r="A1708" s="11">
        <f>Returns!A1708</f>
        <v>0</v>
      </c>
      <c r="B1708" s="1">
        <f t="array" ref="B1708">MMULT(Returns!B1708:AC1708,Resume!$B$38:$B$65)</f>
        <v>0</v>
      </c>
    </row>
    <row r="1709" spans="1:2">
      <c r="A1709" s="11">
        <f>Returns!A1709</f>
        <v>0</v>
      </c>
      <c r="B1709" s="1">
        <f t="array" ref="B1709">MMULT(Returns!B1709:AC1709,Resume!$B$38:$B$65)</f>
        <v>0</v>
      </c>
    </row>
    <row r="1710" spans="1:2">
      <c r="A1710" s="11">
        <f>Returns!A1710</f>
        <v>0</v>
      </c>
      <c r="B1710" s="1">
        <f t="array" ref="B1710">MMULT(Returns!B1710:AC1710,Resume!$B$38:$B$65)</f>
        <v>0</v>
      </c>
    </row>
    <row r="1711" spans="1:2">
      <c r="A1711" s="11">
        <f>Returns!A1711</f>
        <v>0</v>
      </c>
      <c r="B1711" s="1">
        <f t="array" ref="B1711">MMULT(Returns!B1711:AC1711,Resume!$B$38:$B$65)</f>
        <v>0</v>
      </c>
    </row>
    <row r="1712" spans="1:2">
      <c r="A1712" s="11">
        <f>Returns!A1712</f>
        <v>0</v>
      </c>
      <c r="B1712" s="1">
        <f t="array" ref="B1712">MMULT(Returns!B1712:AC1712,Resume!$B$38:$B$65)</f>
        <v>0</v>
      </c>
    </row>
    <row r="1713" spans="1:2">
      <c r="A1713" s="11">
        <f>Returns!A1713</f>
        <v>0</v>
      </c>
      <c r="B1713" s="1">
        <f t="array" ref="B1713">MMULT(Returns!B1713:AC1713,Resume!$B$38:$B$65)</f>
        <v>0</v>
      </c>
    </row>
    <row r="1714" spans="1:2">
      <c r="A1714" s="11">
        <f>Returns!A1714</f>
        <v>0</v>
      </c>
      <c r="B1714" s="1">
        <f t="array" ref="B1714">MMULT(Returns!B1714:AC1714,Resume!$B$38:$B$65)</f>
        <v>0</v>
      </c>
    </row>
    <row r="1715" spans="1:2">
      <c r="A1715" s="11">
        <f>Returns!A1715</f>
        <v>0</v>
      </c>
      <c r="B1715" s="1">
        <f t="array" ref="B1715">MMULT(Returns!B1715:AC1715,Resume!$B$38:$B$65)</f>
        <v>0</v>
      </c>
    </row>
    <row r="1716" spans="1:2">
      <c r="A1716" s="11">
        <f>Returns!A1716</f>
        <v>0</v>
      </c>
      <c r="B1716" s="1">
        <f t="array" ref="B1716">MMULT(Returns!B1716:AC1716,Resume!$B$38:$B$65)</f>
        <v>0</v>
      </c>
    </row>
    <row r="1717" spans="1:2">
      <c r="A1717" s="11">
        <f>Returns!A1717</f>
        <v>0</v>
      </c>
      <c r="B1717" s="1">
        <f t="array" ref="B1717">MMULT(Returns!B1717:AC1717,Resume!$B$38:$B$65)</f>
        <v>0</v>
      </c>
    </row>
    <row r="1718" spans="1:2">
      <c r="A1718" s="11">
        <f>Returns!A1718</f>
        <v>0</v>
      </c>
      <c r="B1718" s="1">
        <f t="array" ref="B1718">MMULT(Returns!B1718:AC1718,Resume!$B$38:$B$65)</f>
        <v>0</v>
      </c>
    </row>
    <row r="1719" spans="1:2">
      <c r="A1719" s="11">
        <f>Returns!A1719</f>
        <v>0</v>
      </c>
      <c r="B1719" s="1">
        <f t="array" ref="B1719">MMULT(Returns!B1719:AC1719,Resume!$B$38:$B$65)</f>
        <v>0</v>
      </c>
    </row>
    <row r="1720" spans="1:2">
      <c r="A1720" s="11">
        <f>Returns!A1720</f>
        <v>0</v>
      </c>
      <c r="B1720" s="1">
        <f t="array" ref="B1720">MMULT(Returns!B1720:AC1720,Resume!$B$38:$B$65)</f>
        <v>0</v>
      </c>
    </row>
    <row r="1721" spans="1:2">
      <c r="A1721" s="11">
        <f>Returns!A1721</f>
        <v>0</v>
      </c>
      <c r="B1721" s="1">
        <f t="array" ref="B1721">MMULT(Returns!B1721:AC1721,Resume!$B$38:$B$65)</f>
        <v>0</v>
      </c>
    </row>
    <row r="1722" spans="1:2">
      <c r="A1722" s="11">
        <f>Returns!A1722</f>
        <v>0</v>
      </c>
      <c r="B1722" s="1">
        <f t="array" ref="B1722">MMULT(Returns!B1722:AC1722,Resume!$B$38:$B$65)</f>
        <v>0</v>
      </c>
    </row>
    <row r="1723" spans="1:2">
      <c r="A1723" s="11">
        <f>Returns!A1723</f>
        <v>0</v>
      </c>
      <c r="B1723" s="1">
        <f t="array" ref="B1723">MMULT(Returns!B1723:AC1723,Resume!$B$38:$B$65)</f>
        <v>0</v>
      </c>
    </row>
    <row r="1724" spans="1:2">
      <c r="A1724" s="11">
        <f>Returns!A1724</f>
        <v>0</v>
      </c>
      <c r="B1724" s="1">
        <f t="array" ref="B1724">MMULT(Returns!B1724:AC1724,Resume!$B$38:$B$65)</f>
        <v>0</v>
      </c>
    </row>
    <row r="1725" spans="1:2">
      <c r="A1725" s="11">
        <f>Returns!A1725</f>
        <v>0</v>
      </c>
      <c r="B1725" s="1">
        <f t="array" ref="B1725">MMULT(Returns!B1725:AC1725,Resume!$B$38:$B$65)</f>
        <v>0</v>
      </c>
    </row>
    <row r="1726" spans="1:2">
      <c r="A1726" s="11">
        <f>Returns!A1726</f>
        <v>0</v>
      </c>
      <c r="B1726" s="1">
        <f t="array" ref="B1726">MMULT(Returns!B1726:AC1726,Resume!$B$38:$B$65)</f>
        <v>0</v>
      </c>
    </row>
    <row r="1727" spans="1:2">
      <c r="A1727" s="11">
        <f>Returns!A1727</f>
        <v>0</v>
      </c>
      <c r="B1727" s="1">
        <f t="array" ref="B1727">MMULT(Returns!B1727:AC1727,Resume!$B$38:$B$65)</f>
        <v>0</v>
      </c>
    </row>
    <row r="1728" spans="1:2">
      <c r="A1728" s="11">
        <f>Returns!A1728</f>
        <v>0</v>
      </c>
      <c r="B1728" s="1">
        <f t="array" ref="B1728">MMULT(Returns!B1728:AC1728,Resume!$B$38:$B$65)</f>
        <v>0</v>
      </c>
    </row>
    <row r="1729" spans="1:2">
      <c r="A1729" s="11">
        <f>Returns!A1729</f>
        <v>0</v>
      </c>
      <c r="B1729" s="1">
        <f t="array" ref="B1729">MMULT(Returns!B1729:AC1729,Resume!$B$38:$B$65)</f>
        <v>0</v>
      </c>
    </row>
    <row r="1730" spans="1:2">
      <c r="A1730" s="11">
        <f>Returns!A1730</f>
        <v>0</v>
      </c>
      <c r="B1730" s="1">
        <f t="array" ref="B1730">MMULT(Returns!B1730:AC1730,Resume!$B$38:$B$65)</f>
        <v>0</v>
      </c>
    </row>
    <row r="1731" spans="1:2">
      <c r="A1731" s="11">
        <f>Returns!A1731</f>
        <v>0</v>
      </c>
      <c r="B1731" s="1">
        <f t="array" ref="B1731">MMULT(Returns!B1731:AC1731,Resume!$B$38:$B$65)</f>
        <v>0</v>
      </c>
    </row>
    <row r="1732" spans="1:2">
      <c r="A1732" s="11">
        <f>Returns!A1732</f>
        <v>0</v>
      </c>
      <c r="B1732" s="1">
        <f t="array" ref="B1732">MMULT(Returns!B1732:AC1732,Resume!$B$38:$B$65)</f>
        <v>0</v>
      </c>
    </row>
    <row r="1733" spans="1:2">
      <c r="A1733" s="11">
        <f>Returns!A1733</f>
        <v>0</v>
      </c>
      <c r="B1733" s="1">
        <f t="array" ref="B1733">MMULT(Returns!B1733:AC1733,Resume!$B$38:$B$65)</f>
        <v>0</v>
      </c>
    </row>
    <row r="1734" spans="1:2">
      <c r="A1734" s="11">
        <f>Returns!A1734</f>
        <v>0</v>
      </c>
      <c r="B1734" s="1">
        <f t="array" ref="B1734">MMULT(Returns!B1734:AC1734,Resume!$B$38:$B$65)</f>
        <v>0</v>
      </c>
    </row>
    <row r="1735" spans="1:2">
      <c r="A1735" s="11">
        <f>Returns!A1735</f>
        <v>0</v>
      </c>
      <c r="B1735" s="1">
        <f t="array" ref="B1735">MMULT(Returns!B1735:AC1735,Resume!$B$38:$B$65)</f>
        <v>0</v>
      </c>
    </row>
    <row r="1736" spans="1:2">
      <c r="A1736" s="11">
        <f>Returns!A1736</f>
        <v>0</v>
      </c>
      <c r="B1736" s="1">
        <f t="array" ref="B1736">MMULT(Returns!B1736:AC1736,Resume!$B$38:$B$65)</f>
        <v>0</v>
      </c>
    </row>
    <row r="1737" spans="1:2">
      <c r="A1737" s="11">
        <f>Returns!A1737</f>
        <v>0</v>
      </c>
      <c r="B1737" s="1">
        <f t="array" ref="B1737">MMULT(Returns!B1737:AC1737,Resume!$B$38:$B$65)</f>
        <v>0</v>
      </c>
    </row>
    <row r="1738" spans="1:2">
      <c r="A1738" s="11">
        <f>Returns!A1738</f>
        <v>0</v>
      </c>
      <c r="B1738" s="1">
        <f t="array" ref="B1738">MMULT(Returns!B1738:AC1738,Resume!$B$38:$B$65)</f>
        <v>0</v>
      </c>
    </row>
    <row r="1739" spans="1:2">
      <c r="A1739" s="11">
        <f>Returns!A1739</f>
        <v>0</v>
      </c>
      <c r="B1739" s="1">
        <f t="array" ref="B1739">MMULT(Returns!B1739:AC1739,Resume!$B$38:$B$65)</f>
        <v>0</v>
      </c>
    </row>
    <row r="1740" spans="1:2">
      <c r="A1740" s="11">
        <f>Returns!A1740</f>
        <v>0</v>
      </c>
      <c r="B1740" s="1">
        <f t="array" ref="B1740">MMULT(Returns!B1740:AC1740,Resume!$B$38:$B$65)</f>
        <v>0</v>
      </c>
    </row>
    <row r="1741" spans="1:2">
      <c r="A1741" s="11">
        <f>Returns!A1741</f>
        <v>0</v>
      </c>
      <c r="B1741" s="1">
        <f t="array" ref="B1741">MMULT(Returns!B1741:AC1741,Resume!$B$38:$B$65)</f>
        <v>0</v>
      </c>
    </row>
    <row r="1742" spans="1:2">
      <c r="A1742" s="11">
        <f>Returns!A1742</f>
        <v>0</v>
      </c>
      <c r="B1742" s="1">
        <f t="array" ref="B1742">MMULT(Returns!B1742:AC1742,Resume!$B$38:$B$65)</f>
        <v>0</v>
      </c>
    </row>
    <row r="1743" spans="1:2">
      <c r="A1743" s="11">
        <f>Returns!A1743</f>
        <v>0</v>
      </c>
      <c r="B1743" s="1">
        <f t="array" ref="B1743">MMULT(Returns!B1743:AC1743,Resume!$B$38:$B$65)</f>
        <v>0</v>
      </c>
    </row>
    <row r="1744" spans="1:2">
      <c r="A1744" s="11">
        <f>Returns!A1744</f>
        <v>0</v>
      </c>
      <c r="B1744" s="1">
        <f t="array" ref="B1744">MMULT(Returns!B1744:AC1744,Resume!$B$38:$B$65)</f>
        <v>0</v>
      </c>
    </row>
    <row r="1745" spans="1:2">
      <c r="A1745" s="11">
        <f>Returns!A1745</f>
        <v>0</v>
      </c>
      <c r="B1745" s="1">
        <f t="array" ref="B1745">MMULT(Returns!B1745:AC1745,Resume!$B$38:$B$65)</f>
        <v>0</v>
      </c>
    </row>
    <row r="1746" spans="1:2">
      <c r="A1746" s="11">
        <f>Returns!A1746</f>
        <v>0</v>
      </c>
      <c r="B1746" s="1">
        <f t="array" ref="B1746">MMULT(Returns!B1746:AC1746,Resume!$B$38:$B$65)</f>
        <v>0</v>
      </c>
    </row>
    <row r="1747" spans="1:2">
      <c r="A1747" s="11">
        <f>Returns!A1747</f>
        <v>0</v>
      </c>
      <c r="B1747" s="1">
        <f t="array" ref="B1747">MMULT(Returns!B1747:AC1747,Resume!$B$38:$B$65)</f>
        <v>0</v>
      </c>
    </row>
    <row r="1748" spans="1:2">
      <c r="A1748" s="11">
        <f>Returns!A1748</f>
        <v>0</v>
      </c>
      <c r="B1748" s="1">
        <f t="array" ref="B1748">MMULT(Returns!B1748:AC1748,Resume!$B$38:$B$65)</f>
        <v>0</v>
      </c>
    </row>
    <row r="1749" spans="1:2">
      <c r="A1749" s="11">
        <f>Returns!A1749</f>
        <v>0</v>
      </c>
      <c r="B1749" s="1">
        <f t="array" ref="B1749">MMULT(Returns!B1749:AC1749,Resume!$B$38:$B$65)</f>
        <v>0</v>
      </c>
    </row>
    <row r="1750" spans="1:2">
      <c r="A1750" s="11">
        <f>Returns!A1750</f>
        <v>0</v>
      </c>
      <c r="B1750" s="1">
        <f t="array" ref="B1750">MMULT(Returns!B1750:AC1750,Resume!$B$38:$B$65)</f>
        <v>0</v>
      </c>
    </row>
    <row r="1751" spans="1:2">
      <c r="A1751" s="11">
        <f>Returns!A1751</f>
        <v>0</v>
      </c>
      <c r="B1751" s="1">
        <f t="array" ref="B1751">MMULT(Returns!B1751:AC1751,Resume!$B$38:$B$65)</f>
        <v>0</v>
      </c>
    </row>
    <row r="1752" spans="1:2">
      <c r="A1752" s="11">
        <f>Returns!A1752</f>
        <v>0</v>
      </c>
      <c r="B1752" s="1">
        <f t="array" ref="B1752">MMULT(Returns!B1752:AC1752,Resume!$B$38:$B$65)</f>
        <v>0</v>
      </c>
    </row>
    <row r="1753" spans="1:2">
      <c r="A1753" s="11">
        <f>Returns!A1753</f>
        <v>0</v>
      </c>
      <c r="B1753" s="1">
        <f t="array" ref="B1753">MMULT(Returns!B1753:AC1753,Resume!$B$38:$B$65)</f>
        <v>0</v>
      </c>
    </row>
    <row r="1754" spans="1:2">
      <c r="A1754" s="11">
        <f>Returns!A1754</f>
        <v>0</v>
      </c>
      <c r="B1754" s="1">
        <f t="array" ref="B1754">MMULT(Returns!B1754:AC1754,Resume!$B$38:$B$65)</f>
        <v>0</v>
      </c>
    </row>
    <row r="1755" spans="1:2">
      <c r="A1755" s="11">
        <f>Returns!A1755</f>
        <v>0</v>
      </c>
      <c r="B1755" s="1">
        <f t="array" ref="B1755">MMULT(Returns!B1755:AC1755,Resume!$B$38:$B$65)</f>
        <v>0</v>
      </c>
    </row>
    <row r="1756" spans="1:2">
      <c r="A1756" s="11">
        <f>Returns!A1756</f>
        <v>0</v>
      </c>
      <c r="B1756" s="1">
        <f t="array" ref="B1756">MMULT(Returns!B1756:AC1756,Resume!$B$38:$B$65)</f>
        <v>0</v>
      </c>
    </row>
    <row r="1757" spans="1:2">
      <c r="A1757" s="11">
        <f>Returns!A1757</f>
        <v>0</v>
      </c>
      <c r="B1757" s="1">
        <f t="array" ref="B1757">MMULT(Returns!B1757:AC1757,Resume!$B$38:$B$65)</f>
        <v>0</v>
      </c>
    </row>
    <row r="1758" spans="1:2">
      <c r="A1758" s="11">
        <f>Returns!A1758</f>
        <v>0</v>
      </c>
      <c r="B1758" s="1">
        <f t="array" ref="B1758">MMULT(Returns!B1758:AC1758,Resume!$B$38:$B$65)</f>
        <v>0</v>
      </c>
    </row>
    <row r="1759" spans="1:2">
      <c r="A1759" s="11">
        <f>Returns!A1759</f>
        <v>0</v>
      </c>
      <c r="B1759" s="1">
        <f t="array" ref="B1759">MMULT(Returns!B1759:AC1759,Resume!$B$38:$B$65)</f>
        <v>0</v>
      </c>
    </row>
    <row r="1760" spans="1:2">
      <c r="A1760" s="11">
        <f>Returns!A1760</f>
        <v>0</v>
      </c>
      <c r="B1760" s="1">
        <f t="array" ref="B1760">MMULT(Returns!B1760:AC1760,Resume!$B$38:$B$65)</f>
        <v>0</v>
      </c>
    </row>
    <row r="1761" spans="1:2">
      <c r="A1761" s="11">
        <f>Returns!A1761</f>
        <v>0</v>
      </c>
      <c r="B1761" s="1">
        <f t="array" ref="B1761">MMULT(Returns!B1761:AC1761,Resume!$B$38:$B$65)</f>
        <v>0</v>
      </c>
    </row>
    <row r="1762" spans="1:2">
      <c r="A1762" s="11">
        <f>Returns!A1762</f>
        <v>0</v>
      </c>
      <c r="B1762" s="1">
        <f t="array" ref="B1762">MMULT(Returns!B1762:AC1762,Resume!$B$38:$B$65)</f>
        <v>0</v>
      </c>
    </row>
    <row r="1763" spans="1:2">
      <c r="A1763" s="11">
        <f>Returns!A1763</f>
        <v>0</v>
      </c>
      <c r="B1763" s="1">
        <f t="array" ref="B1763">MMULT(Returns!B1763:AC1763,Resume!$B$38:$B$65)</f>
        <v>0</v>
      </c>
    </row>
    <row r="1764" spans="1:2">
      <c r="A1764" s="11">
        <f>Returns!A1764</f>
        <v>0</v>
      </c>
      <c r="B1764" s="1">
        <f t="array" ref="B1764">MMULT(Returns!B1764:AC1764,Resume!$B$38:$B$65)</f>
        <v>0</v>
      </c>
    </row>
    <row r="1765" spans="1:2">
      <c r="A1765" s="11">
        <f>Returns!A1765</f>
        <v>0</v>
      </c>
      <c r="B1765" s="1">
        <f t="array" ref="B1765">MMULT(Returns!B1765:AC1765,Resume!$B$38:$B$65)</f>
        <v>0</v>
      </c>
    </row>
    <row r="1766" spans="1:2">
      <c r="A1766" s="11">
        <f>Returns!A1766</f>
        <v>0</v>
      </c>
      <c r="B1766" s="1">
        <f t="array" ref="B1766">MMULT(Returns!B1766:AC1766,Resume!$B$38:$B$65)</f>
        <v>0</v>
      </c>
    </row>
    <row r="1767" spans="1:2">
      <c r="A1767" s="11">
        <f>Returns!A1767</f>
        <v>0</v>
      </c>
      <c r="B1767" s="1">
        <f t="array" ref="B1767">MMULT(Returns!B1767:AC1767,Resume!$B$38:$B$65)</f>
        <v>0</v>
      </c>
    </row>
    <row r="1768" spans="1:2">
      <c r="A1768" s="11">
        <f>Returns!A1768</f>
        <v>0</v>
      </c>
      <c r="B1768" s="1">
        <f t="array" ref="B1768">MMULT(Returns!B1768:AC1768,Resume!$B$38:$B$65)</f>
        <v>0</v>
      </c>
    </row>
    <row r="1769" spans="1:2">
      <c r="A1769" s="11">
        <f>Returns!A1769</f>
        <v>0</v>
      </c>
      <c r="B1769" s="1">
        <f t="array" ref="B1769">MMULT(Returns!B1769:AC1769,Resume!$B$38:$B$65)</f>
        <v>0</v>
      </c>
    </row>
    <row r="1770" spans="1:2">
      <c r="A1770" s="11">
        <f>Returns!A1770</f>
        <v>0</v>
      </c>
      <c r="B1770" s="1">
        <f t="array" ref="B1770">MMULT(Returns!B1770:AC1770,Resume!$B$38:$B$65)</f>
        <v>0</v>
      </c>
    </row>
    <row r="1771" spans="1:2">
      <c r="A1771" s="11">
        <f>Returns!A1771</f>
        <v>0</v>
      </c>
      <c r="B1771" s="1">
        <f t="array" ref="B1771">MMULT(Returns!B1771:AC1771,Resume!$B$38:$B$65)</f>
        <v>0</v>
      </c>
    </row>
    <row r="1772" spans="1:2">
      <c r="A1772" s="11">
        <f>Returns!A1772</f>
        <v>0</v>
      </c>
      <c r="B1772" s="1">
        <f t="array" ref="B1772">MMULT(Returns!B1772:AC1772,Resume!$B$38:$B$65)</f>
        <v>0</v>
      </c>
    </row>
    <row r="1773" spans="1:2">
      <c r="A1773" s="11">
        <f>Returns!A1773</f>
        <v>0</v>
      </c>
      <c r="B1773" s="1">
        <f t="array" ref="B1773">MMULT(Returns!B1773:AC1773,Resume!$B$38:$B$65)</f>
        <v>0</v>
      </c>
    </row>
    <row r="1774" spans="1:2">
      <c r="A1774" s="11">
        <f>Returns!A1774</f>
        <v>0</v>
      </c>
      <c r="B1774" s="1">
        <f t="array" ref="B1774">MMULT(Returns!B1774:AC1774,Resume!$B$38:$B$65)</f>
        <v>0</v>
      </c>
    </row>
    <row r="1775" spans="1:2">
      <c r="A1775" s="11">
        <f>Returns!A1775</f>
        <v>0</v>
      </c>
      <c r="B1775" s="1">
        <f t="array" ref="B1775">MMULT(Returns!B1775:AC1775,Resume!$B$38:$B$65)</f>
        <v>0</v>
      </c>
    </row>
    <row r="1776" spans="1:2">
      <c r="A1776" s="11">
        <f>Returns!A1776</f>
        <v>0</v>
      </c>
      <c r="B1776" s="1">
        <f t="array" ref="B1776">MMULT(Returns!B1776:AC1776,Resume!$B$38:$B$65)</f>
        <v>0</v>
      </c>
    </row>
    <row r="1777" spans="1:2">
      <c r="A1777" s="11">
        <f>Returns!A1777</f>
        <v>0</v>
      </c>
      <c r="B1777" s="1">
        <f t="array" ref="B1777">MMULT(Returns!B1777:AC1777,Resume!$B$38:$B$65)</f>
        <v>0</v>
      </c>
    </row>
    <row r="1778" spans="1:2">
      <c r="A1778" s="11">
        <f>Returns!A1778</f>
        <v>0</v>
      </c>
      <c r="B1778" s="1">
        <f t="array" ref="B1778">MMULT(Returns!B1778:AC1778,Resume!$B$38:$B$65)</f>
        <v>0</v>
      </c>
    </row>
    <row r="1779" spans="1:2">
      <c r="A1779" s="11">
        <f>Returns!A1779</f>
        <v>0</v>
      </c>
      <c r="B1779" s="1">
        <f t="array" ref="B1779">MMULT(Returns!B1779:AC1779,Resume!$B$38:$B$65)</f>
        <v>0</v>
      </c>
    </row>
    <row r="1780" spans="1:2">
      <c r="A1780" s="11">
        <f>Returns!A1780</f>
        <v>0</v>
      </c>
      <c r="B1780" s="1">
        <f t="array" ref="B1780">MMULT(Returns!B1780:AC1780,Resume!$B$38:$B$65)</f>
        <v>0</v>
      </c>
    </row>
    <row r="1781" spans="1:2">
      <c r="A1781" s="11">
        <f>Returns!A1781</f>
        <v>0</v>
      </c>
      <c r="B1781" s="1">
        <f t="array" ref="B1781">MMULT(Returns!B1781:AC1781,Resume!$B$38:$B$65)</f>
        <v>0</v>
      </c>
    </row>
    <row r="1782" spans="1:2">
      <c r="A1782" s="11">
        <f>Returns!A1782</f>
        <v>0</v>
      </c>
      <c r="B1782" s="1">
        <f t="array" ref="B1782">MMULT(Returns!B1782:AC1782,Resume!$B$38:$B$65)</f>
        <v>0</v>
      </c>
    </row>
    <row r="1783" spans="1:2">
      <c r="A1783" s="11">
        <f>Returns!A1783</f>
        <v>0</v>
      </c>
      <c r="B1783" s="1">
        <f t="array" ref="B1783">MMULT(Returns!B1783:AC1783,Resume!$B$38:$B$65)</f>
        <v>0</v>
      </c>
    </row>
    <row r="1784" spans="1:2">
      <c r="A1784" s="11">
        <f>Returns!A1784</f>
        <v>0</v>
      </c>
      <c r="B1784" s="1">
        <f t="array" ref="B1784">MMULT(Returns!B1784:AC1784,Resume!$B$38:$B$65)</f>
        <v>0</v>
      </c>
    </row>
    <row r="1785" spans="1:2">
      <c r="A1785" s="11">
        <f>Returns!A1785</f>
        <v>0</v>
      </c>
      <c r="B1785" s="1">
        <f t="array" ref="B1785">MMULT(Returns!B1785:AC1785,Resume!$B$38:$B$65)</f>
        <v>0</v>
      </c>
    </row>
    <row r="1786" spans="1:2">
      <c r="A1786" s="11">
        <f>Returns!A1786</f>
        <v>0</v>
      </c>
      <c r="B1786" s="1">
        <f t="array" ref="B1786">MMULT(Returns!B1786:AC1786,Resume!$B$38:$B$65)</f>
        <v>0</v>
      </c>
    </row>
    <row r="1787" spans="1:2">
      <c r="A1787" s="11">
        <f>Returns!A1787</f>
        <v>0</v>
      </c>
      <c r="B1787" s="1">
        <f t="array" ref="B1787">MMULT(Returns!B1787:AC1787,Resume!$B$38:$B$65)</f>
        <v>0</v>
      </c>
    </row>
    <row r="1788" spans="1:2">
      <c r="A1788" s="11">
        <f>Returns!A1788</f>
        <v>0</v>
      </c>
      <c r="B1788" s="1">
        <f t="array" ref="B1788">MMULT(Returns!B1788:AC1788,Resume!$B$38:$B$65)</f>
        <v>0</v>
      </c>
    </row>
    <row r="1789" spans="1:2">
      <c r="A1789" s="11">
        <f>Returns!A1789</f>
        <v>0</v>
      </c>
      <c r="B1789" s="1">
        <f t="array" ref="B1789">MMULT(Returns!B1789:AC1789,Resume!$B$38:$B$65)</f>
        <v>0</v>
      </c>
    </row>
    <row r="1790" spans="1:2">
      <c r="A1790" s="11">
        <f>Returns!A1790</f>
        <v>0</v>
      </c>
      <c r="B1790" s="1">
        <f t="array" ref="B1790">MMULT(Returns!B1790:AC1790,Resume!$B$38:$B$65)</f>
        <v>0</v>
      </c>
    </row>
    <row r="1791" spans="1:2">
      <c r="A1791" s="11">
        <f>Returns!A1791</f>
        <v>0</v>
      </c>
      <c r="B1791" s="1">
        <f t="array" ref="B1791">MMULT(Returns!B1791:AC1791,Resume!$B$38:$B$65)</f>
        <v>0</v>
      </c>
    </row>
    <row r="1792" spans="1:2">
      <c r="A1792" s="11">
        <f>Returns!A1792</f>
        <v>0</v>
      </c>
      <c r="B1792" s="1">
        <f t="array" ref="B1792">MMULT(Returns!B1792:AC1792,Resume!$B$38:$B$65)</f>
        <v>0</v>
      </c>
    </row>
    <row r="1793" spans="1:2">
      <c r="A1793" s="11">
        <f>Returns!A1793</f>
        <v>0</v>
      </c>
      <c r="B1793" s="1">
        <f t="array" ref="B1793">MMULT(Returns!B1793:AC1793,Resume!$B$38:$B$65)</f>
        <v>0</v>
      </c>
    </row>
    <row r="1794" spans="1:2">
      <c r="A1794" s="11">
        <f>Returns!A1794</f>
        <v>0</v>
      </c>
      <c r="B1794" s="1">
        <f t="array" ref="B1794">MMULT(Returns!B1794:AC1794,Resume!$B$38:$B$65)</f>
        <v>0</v>
      </c>
    </row>
    <row r="1795" spans="1:2">
      <c r="A1795" s="11">
        <f>Returns!A1795</f>
        <v>0</v>
      </c>
      <c r="B1795" s="1">
        <f t="array" ref="B1795">MMULT(Returns!B1795:AC1795,Resume!$B$38:$B$65)</f>
        <v>0</v>
      </c>
    </row>
    <row r="1796" spans="1:2">
      <c r="A1796" s="11">
        <f>Returns!A1796</f>
        <v>0</v>
      </c>
      <c r="B1796" s="1">
        <f t="array" ref="B1796">MMULT(Returns!B1796:AC1796,Resume!$B$38:$B$65)</f>
        <v>0</v>
      </c>
    </row>
    <row r="1797" spans="1:2">
      <c r="A1797" s="11">
        <f>Returns!A1797</f>
        <v>0</v>
      </c>
      <c r="B1797" s="1">
        <f t="array" ref="B1797">MMULT(Returns!B1797:AC1797,Resume!$B$38:$B$65)</f>
        <v>0</v>
      </c>
    </row>
    <row r="1798" spans="1:2">
      <c r="A1798" s="11">
        <f>Returns!A1798</f>
        <v>0</v>
      </c>
      <c r="B1798" s="1">
        <f t="array" ref="B1798">MMULT(Returns!B1798:AC1798,Resume!$B$38:$B$65)</f>
        <v>0</v>
      </c>
    </row>
    <row r="1799" spans="1:2">
      <c r="A1799" s="11">
        <f>Returns!A1799</f>
        <v>0</v>
      </c>
      <c r="B1799" s="1">
        <f t="array" ref="B1799">MMULT(Returns!B1799:AC1799,Resume!$B$38:$B$65)</f>
        <v>0</v>
      </c>
    </row>
    <row r="1800" spans="1:2">
      <c r="A1800" s="11">
        <f>Returns!A1800</f>
        <v>0</v>
      </c>
      <c r="B1800" s="1">
        <f t="array" ref="B1800">MMULT(Returns!B1800:AC1800,Resume!$B$38:$B$65)</f>
        <v>0</v>
      </c>
    </row>
    <row r="1801" spans="1:2">
      <c r="A1801" s="11">
        <f>Returns!A1801</f>
        <v>0</v>
      </c>
      <c r="B1801" s="1">
        <f t="array" ref="B1801">MMULT(Returns!B1801:AC1801,Resume!$B$38:$B$65)</f>
        <v>0</v>
      </c>
    </row>
    <row r="1802" spans="1:2">
      <c r="A1802" s="11">
        <f>Returns!A1802</f>
        <v>0</v>
      </c>
      <c r="B1802" s="1">
        <f t="array" ref="B1802">MMULT(Returns!B1802:AC1802,Resume!$B$38:$B$65)</f>
        <v>0</v>
      </c>
    </row>
    <row r="1803" spans="1:2">
      <c r="A1803" s="11">
        <f>Returns!A1803</f>
        <v>0</v>
      </c>
      <c r="B1803" s="1">
        <f t="array" ref="B1803">MMULT(Returns!B1803:AC1803,Resume!$B$38:$B$65)</f>
        <v>0</v>
      </c>
    </row>
    <row r="1804" spans="1:2">
      <c r="A1804" s="11">
        <f>Returns!A1804</f>
        <v>0</v>
      </c>
      <c r="B1804" s="1">
        <f t="array" ref="B1804">MMULT(Returns!B1804:AC1804,Resume!$B$38:$B$65)</f>
        <v>0</v>
      </c>
    </row>
    <row r="1805" spans="1:2">
      <c r="A1805" s="11">
        <f>Returns!A1805</f>
        <v>0</v>
      </c>
      <c r="B1805" s="1">
        <f t="array" ref="B1805">MMULT(Returns!B1805:AC1805,Resume!$B$38:$B$65)</f>
        <v>0</v>
      </c>
    </row>
    <row r="1806" spans="1:2">
      <c r="A1806" s="11">
        <f>Returns!A1806</f>
        <v>0</v>
      </c>
      <c r="B1806" s="1">
        <f t="array" ref="B1806">MMULT(Returns!B1806:AC1806,Resume!$B$38:$B$65)</f>
        <v>0</v>
      </c>
    </row>
    <row r="1807" spans="1:2">
      <c r="A1807" s="11">
        <f>Returns!A1807</f>
        <v>0</v>
      </c>
      <c r="B1807" s="1">
        <f t="array" ref="B1807">MMULT(Returns!B1807:AC1807,Resume!$B$38:$B$65)</f>
        <v>0</v>
      </c>
    </row>
    <row r="1808" spans="1:2">
      <c r="A1808" s="11">
        <f>Returns!A1808</f>
        <v>0</v>
      </c>
      <c r="B1808" s="1">
        <f t="array" ref="B1808">MMULT(Returns!B1808:AC1808,Resume!$B$38:$B$65)</f>
        <v>0</v>
      </c>
    </row>
    <row r="1809" spans="1:2">
      <c r="A1809" s="11">
        <f>Returns!A1809</f>
        <v>0</v>
      </c>
      <c r="B1809" s="1">
        <f t="array" ref="B1809">MMULT(Returns!B1809:AC1809,Resume!$B$38:$B$65)</f>
        <v>0</v>
      </c>
    </row>
    <row r="1810" spans="1:2">
      <c r="A1810" s="11">
        <f>Returns!A1810</f>
        <v>0</v>
      </c>
      <c r="B1810" s="1">
        <f t="array" ref="B1810">MMULT(Returns!B1810:AC1810,Resume!$B$38:$B$65)</f>
        <v>0</v>
      </c>
    </row>
    <row r="1811" spans="1:2">
      <c r="A1811" s="11">
        <f>Returns!A1811</f>
        <v>0</v>
      </c>
      <c r="B1811" s="1">
        <f t="array" ref="B1811">MMULT(Returns!B1811:AC1811,Resume!$B$38:$B$65)</f>
        <v>0</v>
      </c>
    </row>
    <row r="1812" spans="1:2">
      <c r="A1812" s="11">
        <f>Returns!A1812</f>
        <v>0</v>
      </c>
      <c r="B1812" s="1">
        <f t="array" ref="B1812">MMULT(Returns!B1812:AC1812,Resume!$B$38:$B$65)</f>
        <v>0</v>
      </c>
    </row>
    <row r="1813" spans="1:2">
      <c r="A1813" s="11">
        <f>Returns!A1813</f>
        <v>0</v>
      </c>
      <c r="B1813" s="1">
        <f t="array" ref="B1813">MMULT(Returns!B1813:AC1813,Resume!$B$38:$B$65)</f>
        <v>0</v>
      </c>
    </row>
    <row r="1814" spans="1:2">
      <c r="A1814" s="11">
        <f>Returns!A1814</f>
        <v>0</v>
      </c>
      <c r="B1814" s="1">
        <f t="array" ref="B1814">MMULT(Returns!B1814:AC1814,Resume!$B$38:$B$65)</f>
        <v>0</v>
      </c>
    </row>
    <row r="1815" spans="1:2">
      <c r="A1815" s="11">
        <f>Returns!A1815</f>
        <v>0</v>
      </c>
      <c r="B1815" s="1">
        <f t="array" ref="B1815">MMULT(Returns!B1815:AC1815,Resume!$B$38:$B$65)</f>
        <v>0</v>
      </c>
    </row>
    <row r="1816" spans="1:2">
      <c r="A1816" s="11">
        <f>Returns!A1816</f>
        <v>0</v>
      </c>
      <c r="B1816" s="1">
        <f t="array" ref="B1816">MMULT(Returns!B1816:AC1816,Resume!$B$38:$B$65)</f>
        <v>0</v>
      </c>
    </row>
    <row r="1817" spans="1:2">
      <c r="A1817" s="11">
        <f>Returns!A1817</f>
        <v>0</v>
      </c>
      <c r="B1817" s="1">
        <f t="array" ref="B1817">MMULT(Returns!B1817:AC1817,Resume!$B$38:$B$65)</f>
        <v>0</v>
      </c>
    </row>
    <row r="1818" spans="1:2">
      <c r="A1818" s="11">
        <f>Returns!A1818</f>
        <v>0</v>
      </c>
      <c r="B1818" s="1">
        <f t="array" ref="B1818">MMULT(Returns!B1818:AC1818,Resume!$B$38:$B$65)</f>
        <v>0</v>
      </c>
    </row>
    <row r="1819" spans="1:2">
      <c r="A1819" s="11">
        <f>Returns!A1819</f>
        <v>0</v>
      </c>
      <c r="B1819" s="1">
        <f t="array" ref="B1819">MMULT(Returns!B1819:AC1819,Resume!$B$38:$B$65)</f>
        <v>0</v>
      </c>
    </row>
    <row r="1820" spans="1:2">
      <c r="A1820" s="11">
        <f>Returns!A1820</f>
        <v>0</v>
      </c>
      <c r="B1820" s="1">
        <f t="array" ref="B1820">MMULT(Returns!B1820:AC1820,Resume!$B$38:$B$65)</f>
        <v>0</v>
      </c>
    </row>
    <row r="1821" spans="1:2">
      <c r="A1821" s="11">
        <f>Returns!A1821</f>
        <v>0</v>
      </c>
      <c r="B1821" s="1">
        <f t="array" ref="B1821">MMULT(Returns!B1821:AC1821,Resume!$B$38:$B$65)</f>
        <v>0</v>
      </c>
    </row>
    <row r="1822" spans="1:2">
      <c r="A1822" s="11">
        <f>Returns!A1822</f>
        <v>0</v>
      </c>
      <c r="B1822" s="1">
        <f t="array" ref="B1822">MMULT(Returns!B1822:AC1822,Resume!$B$38:$B$65)</f>
        <v>0</v>
      </c>
    </row>
    <row r="1823" spans="1:2">
      <c r="A1823" s="11">
        <f>Returns!A1823</f>
        <v>0</v>
      </c>
      <c r="B1823" s="1">
        <f t="array" ref="B1823">MMULT(Returns!B1823:AC1823,Resume!$B$38:$B$65)</f>
        <v>0</v>
      </c>
    </row>
    <row r="1824" spans="1:2">
      <c r="A1824" s="11">
        <f>Returns!A1824</f>
        <v>0</v>
      </c>
      <c r="B1824" s="1">
        <f t="array" ref="B1824">MMULT(Returns!B1824:AC1824,Resume!$B$38:$B$65)</f>
        <v>0</v>
      </c>
    </row>
    <row r="1825" spans="1:2">
      <c r="A1825" s="11">
        <f>Returns!A1825</f>
        <v>0</v>
      </c>
      <c r="B1825" s="1">
        <f t="array" ref="B1825">MMULT(Returns!B1825:AC1825,Resume!$B$38:$B$65)</f>
        <v>0</v>
      </c>
    </row>
    <row r="1826" spans="1:2">
      <c r="A1826" s="11">
        <f>Returns!A1826</f>
        <v>0</v>
      </c>
      <c r="B1826" s="1">
        <f t="array" ref="B1826">MMULT(Returns!B1826:AC1826,Resume!$B$38:$B$65)</f>
        <v>0</v>
      </c>
    </row>
    <row r="1827" spans="1:2">
      <c r="A1827" s="11">
        <f>Returns!A1827</f>
        <v>0</v>
      </c>
      <c r="B1827" s="1">
        <f t="array" ref="B1827">MMULT(Returns!B1827:AC1827,Resume!$B$38:$B$65)</f>
        <v>0</v>
      </c>
    </row>
    <row r="1828" spans="1:2">
      <c r="A1828" s="11">
        <f>Returns!A1828</f>
        <v>0</v>
      </c>
      <c r="B1828" s="1">
        <f t="array" ref="B1828">MMULT(Returns!B1828:AC1828,Resume!$B$38:$B$65)</f>
        <v>0</v>
      </c>
    </row>
    <row r="1829" spans="1:2">
      <c r="A1829" s="11">
        <f>Returns!A1829</f>
        <v>0</v>
      </c>
      <c r="B1829" s="1">
        <f t="array" ref="B1829">MMULT(Returns!B1829:AC1829,Resume!$B$38:$B$65)</f>
        <v>0</v>
      </c>
    </row>
    <row r="1830" spans="1:2">
      <c r="A1830" s="11">
        <f>Returns!A1830</f>
        <v>0</v>
      </c>
      <c r="B1830" s="1">
        <f t="array" ref="B1830">MMULT(Returns!B1830:AC1830,Resume!$B$38:$B$65)</f>
        <v>0</v>
      </c>
    </row>
    <row r="1831" spans="1:2">
      <c r="A1831" s="11">
        <f>Returns!A1831</f>
        <v>0</v>
      </c>
      <c r="B1831" s="1">
        <f t="array" ref="B1831">MMULT(Returns!B1831:AC1831,Resume!$B$38:$B$65)</f>
        <v>0</v>
      </c>
    </row>
    <row r="1832" spans="1:2">
      <c r="A1832" s="11">
        <f>Returns!A1832</f>
        <v>0</v>
      </c>
      <c r="B1832" s="1">
        <f t="array" ref="B1832">MMULT(Returns!B1832:AC1832,Resume!$B$38:$B$65)</f>
        <v>0</v>
      </c>
    </row>
    <row r="1833" spans="1:2">
      <c r="A1833" s="11">
        <f>Returns!A1833</f>
        <v>0</v>
      </c>
      <c r="B1833" s="1">
        <f t="array" ref="B1833">MMULT(Returns!B1833:AC1833,Resume!$B$38:$B$65)</f>
        <v>0</v>
      </c>
    </row>
    <row r="1834" spans="1:2">
      <c r="A1834" s="11">
        <f>Returns!A1834</f>
        <v>0</v>
      </c>
      <c r="B1834" s="1">
        <f t="array" ref="B1834">MMULT(Returns!B1834:AC1834,Resume!$B$38:$B$65)</f>
        <v>0</v>
      </c>
    </row>
    <row r="1835" spans="1:2">
      <c r="A1835" s="11">
        <f>Returns!A1835</f>
        <v>0</v>
      </c>
      <c r="B1835" s="1">
        <f t="array" ref="B1835">MMULT(Returns!B1835:AC1835,Resume!$B$38:$B$65)</f>
        <v>0</v>
      </c>
    </row>
    <row r="1836" spans="1:2">
      <c r="A1836" s="11">
        <f>Returns!A1836</f>
        <v>0</v>
      </c>
      <c r="B1836" s="1">
        <f t="array" ref="B1836">MMULT(Returns!B1836:AC1836,Resume!$B$38:$B$65)</f>
        <v>0</v>
      </c>
    </row>
    <row r="1837" spans="1:2">
      <c r="A1837" s="11">
        <f>Returns!A1837</f>
        <v>0</v>
      </c>
      <c r="B1837" s="1">
        <f t="array" ref="B1837">MMULT(Returns!B1837:AC1837,Resume!$B$38:$B$65)</f>
        <v>0</v>
      </c>
    </row>
    <row r="1838" spans="1:2">
      <c r="A1838" s="11">
        <f>Returns!A1838</f>
        <v>0</v>
      </c>
      <c r="B1838" s="1">
        <f t="array" ref="B1838">MMULT(Returns!B1838:AC1838,Resume!$B$38:$B$65)</f>
        <v>0</v>
      </c>
    </row>
    <row r="1839" spans="1:2">
      <c r="A1839" s="11">
        <f>Returns!A1839</f>
        <v>0</v>
      </c>
      <c r="B1839" s="1">
        <f t="array" ref="B1839">MMULT(Returns!B1839:AC1839,Resume!$B$38:$B$65)</f>
        <v>0</v>
      </c>
    </row>
    <row r="1840" spans="1:2">
      <c r="A1840" s="11">
        <f>Returns!A1840</f>
        <v>0</v>
      </c>
      <c r="B1840" s="1">
        <f t="array" ref="B1840">MMULT(Returns!B1840:AC1840,Resume!$B$38:$B$65)</f>
        <v>0</v>
      </c>
    </row>
    <row r="1841" spans="1:2">
      <c r="A1841" s="11">
        <f>Returns!A1841</f>
        <v>0</v>
      </c>
      <c r="B1841" s="1">
        <f t="array" ref="B1841">MMULT(Returns!B1841:AC1841,Resume!$B$38:$B$65)</f>
        <v>0</v>
      </c>
    </row>
    <row r="1842" spans="1:2">
      <c r="A1842" s="11">
        <f>Returns!A1842</f>
        <v>0</v>
      </c>
      <c r="B1842" s="1">
        <f t="array" ref="B1842">MMULT(Returns!B1842:AC1842,Resume!$B$38:$B$65)</f>
        <v>0</v>
      </c>
    </row>
    <row r="1843" spans="1:2">
      <c r="A1843" s="11">
        <f>Returns!A1843</f>
        <v>0</v>
      </c>
      <c r="B1843" s="1">
        <f t="array" ref="B1843">MMULT(Returns!B1843:AC1843,Resume!$B$38:$B$65)</f>
        <v>0</v>
      </c>
    </row>
    <row r="1844" spans="1:2">
      <c r="A1844" s="11">
        <f>Returns!A1844</f>
        <v>0</v>
      </c>
      <c r="B1844" s="1">
        <f t="array" ref="B1844">MMULT(Returns!B1844:AC1844,Resume!$B$38:$B$65)</f>
        <v>0</v>
      </c>
    </row>
    <row r="1845" spans="1:2">
      <c r="A1845" s="11">
        <f>Returns!A1845</f>
        <v>0</v>
      </c>
      <c r="B1845" s="1">
        <f t="array" ref="B1845">MMULT(Returns!B1845:AC1845,Resume!$B$38:$B$65)</f>
        <v>0</v>
      </c>
    </row>
    <row r="1846" spans="1:2">
      <c r="A1846" s="11">
        <f>Returns!A1846</f>
        <v>0</v>
      </c>
      <c r="B1846" s="1">
        <f t="array" ref="B1846">MMULT(Returns!B1846:AC1846,Resume!$B$38:$B$65)</f>
        <v>0</v>
      </c>
    </row>
    <row r="1847" spans="1:2">
      <c r="A1847" s="11">
        <f>Returns!A1847</f>
        <v>0</v>
      </c>
      <c r="B1847" s="1">
        <f t="array" ref="B1847">MMULT(Returns!B1847:AC1847,Resume!$B$38:$B$65)</f>
        <v>0</v>
      </c>
    </row>
    <row r="1848" spans="1:2">
      <c r="A1848" s="11">
        <f>Returns!A1848</f>
        <v>0</v>
      </c>
      <c r="B1848" s="1">
        <f t="array" ref="B1848">MMULT(Returns!B1848:AC1848,Resume!$B$38:$B$65)</f>
        <v>0</v>
      </c>
    </row>
    <row r="1849" spans="1:2">
      <c r="A1849" s="11">
        <f>Returns!A1849</f>
        <v>0</v>
      </c>
      <c r="B1849" s="1">
        <f t="array" ref="B1849">MMULT(Returns!B1849:AC1849,Resume!$B$38:$B$65)</f>
        <v>0</v>
      </c>
    </row>
    <row r="1850" spans="1:2">
      <c r="A1850" s="11">
        <f>Returns!A1850</f>
        <v>0</v>
      </c>
      <c r="B1850" s="1">
        <f t="array" ref="B1850">MMULT(Returns!B1850:AC1850,Resume!$B$38:$B$65)</f>
        <v>0</v>
      </c>
    </row>
    <row r="1851" spans="1:2">
      <c r="A1851" s="11">
        <f>Returns!A1851</f>
        <v>0</v>
      </c>
      <c r="B1851" s="1">
        <f t="array" ref="B1851">MMULT(Returns!B1851:AC1851,Resume!$B$38:$B$65)</f>
        <v>0</v>
      </c>
    </row>
    <row r="1852" spans="1:2">
      <c r="A1852" s="11">
        <f>Returns!A1852</f>
        <v>0</v>
      </c>
      <c r="B1852" s="1">
        <f t="array" ref="B1852">MMULT(Returns!B1852:AC1852,Resume!$B$38:$B$65)</f>
        <v>0</v>
      </c>
    </row>
    <row r="1853" spans="1:2">
      <c r="A1853" s="11">
        <f>Returns!A1853</f>
        <v>0</v>
      </c>
      <c r="B1853" s="1">
        <f t="array" ref="B1853">MMULT(Returns!B1853:AC1853,Resume!$B$38:$B$65)</f>
        <v>0</v>
      </c>
    </row>
    <row r="1854" spans="1:2">
      <c r="A1854" s="11">
        <f>Returns!A1854</f>
        <v>0</v>
      </c>
      <c r="B1854" s="1">
        <f t="array" ref="B1854">MMULT(Returns!B1854:AC1854,Resume!$B$38:$B$65)</f>
        <v>0</v>
      </c>
    </row>
    <row r="1855" spans="1:2">
      <c r="A1855" s="11">
        <f>Returns!A1855</f>
        <v>0</v>
      </c>
      <c r="B1855" s="1">
        <f t="array" ref="B1855">MMULT(Returns!B1855:AC1855,Resume!$B$38:$B$65)</f>
        <v>0</v>
      </c>
    </row>
    <row r="1856" spans="1:2">
      <c r="A1856" s="11">
        <f>Returns!A1856</f>
        <v>0</v>
      </c>
      <c r="B1856" s="1">
        <f t="array" ref="B1856">MMULT(Returns!B1856:AC1856,Resume!$B$38:$B$65)</f>
        <v>0</v>
      </c>
    </row>
    <row r="1857" spans="1:2">
      <c r="A1857" s="11">
        <f>Returns!A1857</f>
        <v>0</v>
      </c>
      <c r="B1857" s="1">
        <f t="array" ref="B1857">MMULT(Returns!B1857:AC1857,Resume!$B$38:$B$65)</f>
        <v>0</v>
      </c>
    </row>
    <row r="1858" spans="1:2">
      <c r="A1858" s="11">
        <f>Returns!A1858</f>
        <v>0</v>
      </c>
      <c r="B1858" s="1">
        <f t="array" ref="B1858">MMULT(Returns!B1858:AC1858,Resume!$B$38:$B$65)</f>
        <v>0</v>
      </c>
    </row>
    <row r="1859" spans="1:2">
      <c r="A1859" s="11">
        <f>Returns!A1859</f>
        <v>0</v>
      </c>
      <c r="B1859" s="1">
        <f t="array" ref="B1859">MMULT(Returns!B1859:AC1859,Resume!$B$38:$B$65)</f>
        <v>0</v>
      </c>
    </row>
    <row r="1860" spans="1:2">
      <c r="A1860" s="11">
        <f>Returns!A1860</f>
        <v>0</v>
      </c>
      <c r="B1860" s="1">
        <f t="array" ref="B1860">MMULT(Returns!B1860:AC1860,Resume!$B$38:$B$65)</f>
        <v>0</v>
      </c>
    </row>
    <row r="1861" spans="1:2">
      <c r="A1861" s="11">
        <f>Returns!A1861</f>
        <v>0</v>
      </c>
      <c r="B1861" s="1">
        <f t="array" ref="B1861">MMULT(Returns!B1861:AC1861,Resume!$B$38:$B$65)</f>
        <v>0</v>
      </c>
    </row>
    <row r="1862" spans="1:2">
      <c r="A1862" s="11">
        <f>Returns!A1862</f>
        <v>0</v>
      </c>
      <c r="B1862" s="1">
        <f t="array" ref="B1862">MMULT(Returns!B1862:AC1862,Resume!$B$38:$B$65)</f>
        <v>0</v>
      </c>
    </row>
    <row r="1863" spans="1:2">
      <c r="A1863" s="11">
        <f>Returns!A1863</f>
        <v>0</v>
      </c>
      <c r="B1863" s="1">
        <f t="array" ref="B1863">MMULT(Returns!B1863:AC1863,Resume!$B$38:$B$65)</f>
        <v>0</v>
      </c>
    </row>
    <row r="1864" spans="1:2">
      <c r="A1864" s="11">
        <f>Returns!A1864</f>
        <v>0</v>
      </c>
      <c r="B1864" s="1">
        <f t="array" ref="B1864">MMULT(Returns!B1864:AC1864,Resume!$B$38:$B$65)</f>
        <v>0</v>
      </c>
    </row>
    <row r="1865" spans="1:2">
      <c r="A1865" s="11">
        <f>Returns!A1865</f>
        <v>0</v>
      </c>
      <c r="B1865" s="1">
        <f t="array" ref="B1865">MMULT(Returns!B1865:AC1865,Resume!$B$38:$B$65)</f>
        <v>0</v>
      </c>
    </row>
    <row r="1866" spans="1:2">
      <c r="A1866" s="11">
        <f>Returns!A1866</f>
        <v>0</v>
      </c>
      <c r="B1866" s="1">
        <f t="array" ref="B1866">MMULT(Returns!B1866:AC1866,Resume!$B$38:$B$65)</f>
        <v>0</v>
      </c>
    </row>
    <row r="1867" spans="1:2">
      <c r="A1867" s="11">
        <f>Returns!A1867</f>
        <v>0</v>
      </c>
      <c r="B1867" s="1">
        <f t="array" ref="B1867">MMULT(Returns!B1867:AC1867,Resume!$B$38:$B$65)</f>
        <v>0</v>
      </c>
    </row>
    <row r="1868" spans="1:2">
      <c r="A1868" s="11">
        <f>Returns!A1868</f>
        <v>0</v>
      </c>
      <c r="B1868" s="1">
        <f t="array" ref="B1868">MMULT(Returns!B1868:AC1868,Resume!$B$38:$B$65)</f>
        <v>0</v>
      </c>
    </row>
    <row r="1869" spans="1:2">
      <c r="A1869" s="11">
        <f>Returns!A1869</f>
        <v>0</v>
      </c>
      <c r="B1869" s="1">
        <f t="array" ref="B1869">MMULT(Returns!B1869:AC1869,Resume!$B$38:$B$65)</f>
        <v>0</v>
      </c>
    </row>
    <row r="1870" spans="1:2">
      <c r="A1870" s="11">
        <f>Returns!A1870</f>
        <v>0</v>
      </c>
      <c r="B1870" s="1">
        <f t="array" ref="B1870">MMULT(Returns!B1870:AC1870,Resume!$B$38:$B$65)</f>
        <v>0</v>
      </c>
    </row>
    <row r="1871" spans="1:2">
      <c r="A1871" s="11">
        <f>Returns!A1871</f>
        <v>0</v>
      </c>
      <c r="B1871" s="1">
        <f t="array" ref="B1871">MMULT(Returns!B1871:AC1871,Resume!$B$38:$B$65)</f>
        <v>0</v>
      </c>
    </row>
    <row r="1872" spans="1:2">
      <c r="A1872" s="11">
        <f>Returns!A1872</f>
        <v>0</v>
      </c>
      <c r="B1872" s="1">
        <f t="array" ref="B1872">MMULT(Returns!B1872:AC1872,Resume!$B$38:$B$65)</f>
        <v>0</v>
      </c>
    </row>
    <row r="1873" spans="1:2">
      <c r="A1873" s="11">
        <f>Returns!A1873</f>
        <v>0</v>
      </c>
      <c r="B1873" s="1">
        <f t="array" ref="B1873">MMULT(Returns!B1873:AC1873,Resume!$B$38:$B$65)</f>
        <v>0</v>
      </c>
    </row>
    <row r="1874" spans="1:2">
      <c r="A1874" s="11">
        <f>Returns!A1874</f>
        <v>0</v>
      </c>
      <c r="B1874" s="1">
        <f t="array" ref="B1874">MMULT(Returns!B1874:AC1874,Resume!$B$38:$B$65)</f>
        <v>0</v>
      </c>
    </row>
    <row r="1875" spans="1:2">
      <c r="A1875" s="11">
        <f>Returns!A1875</f>
        <v>0</v>
      </c>
      <c r="B1875" s="1">
        <f t="array" ref="B1875">MMULT(Returns!B1875:AC1875,Resume!$B$38:$B$65)</f>
        <v>0</v>
      </c>
    </row>
    <row r="1876" spans="1:2">
      <c r="A1876" s="11">
        <f>Returns!A1876</f>
        <v>0</v>
      </c>
      <c r="B1876" s="1">
        <f t="array" ref="B1876">MMULT(Returns!B1876:AC1876,Resume!$B$38:$B$65)</f>
        <v>0</v>
      </c>
    </row>
    <row r="1877" spans="1:2">
      <c r="A1877" s="11">
        <f>Returns!A1877</f>
        <v>0</v>
      </c>
      <c r="B1877" s="1">
        <f t="array" ref="B1877">MMULT(Returns!B1877:AC1877,Resume!$B$38:$B$65)</f>
        <v>0</v>
      </c>
    </row>
    <row r="1878" spans="1:2">
      <c r="A1878" s="11">
        <f>Returns!A1878</f>
        <v>0</v>
      </c>
      <c r="B1878" s="1">
        <f t="array" ref="B1878">MMULT(Returns!B1878:AC1878,Resume!$B$38:$B$65)</f>
        <v>0</v>
      </c>
    </row>
    <row r="1879" spans="1:2">
      <c r="A1879" s="11">
        <f>Returns!A1879</f>
        <v>0</v>
      </c>
      <c r="B1879" s="1">
        <f t="array" ref="B1879">MMULT(Returns!B1879:AC1879,Resume!$B$38:$B$65)</f>
        <v>0</v>
      </c>
    </row>
    <row r="1880" spans="1:2">
      <c r="A1880" s="11">
        <f>Returns!A1880</f>
        <v>0</v>
      </c>
      <c r="B1880" s="1">
        <f t="array" ref="B1880">MMULT(Returns!B1880:AC1880,Resume!$B$38:$B$65)</f>
        <v>0</v>
      </c>
    </row>
    <row r="1881" spans="1:2">
      <c r="A1881" s="11">
        <f>Returns!A1881</f>
        <v>0</v>
      </c>
      <c r="B1881" s="1">
        <f t="array" ref="B1881">MMULT(Returns!B1881:AC1881,Resume!$B$38:$B$65)</f>
        <v>0</v>
      </c>
    </row>
    <row r="1882" spans="1:2">
      <c r="A1882" s="11">
        <f>Returns!A1882</f>
        <v>0</v>
      </c>
      <c r="B1882" s="1">
        <f t="array" ref="B1882">MMULT(Returns!B1882:AC1882,Resume!$B$38:$B$65)</f>
        <v>0</v>
      </c>
    </row>
    <row r="1883" spans="1:2">
      <c r="A1883" s="11">
        <f>Returns!A1883</f>
        <v>0</v>
      </c>
      <c r="B1883" s="1">
        <f t="array" ref="B1883">MMULT(Returns!B1883:AC1883,Resume!$B$38:$B$65)</f>
        <v>0</v>
      </c>
    </row>
    <row r="1884" spans="1:2">
      <c r="A1884" s="11">
        <f>Returns!A1884</f>
        <v>0</v>
      </c>
      <c r="B1884" s="1">
        <f t="array" ref="B1884">MMULT(Returns!B1884:AC1884,Resume!$B$38:$B$65)</f>
        <v>0</v>
      </c>
    </row>
    <row r="1885" spans="1:2">
      <c r="A1885" s="11">
        <f>Returns!A1885</f>
        <v>0</v>
      </c>
      <c r="B1885" s="1">
        <f t="array" ref="B1885">MMULT(Returns!B1885:AC1885,Resume!$B$38:$B$65)</f>
        <v>0</v>
      </c>
    </row>
    <row r="1886" spans="1:2">
      <c r="A1886" s="11">
        <f>Returns!A1886</f>
        <v>0</v>
      </c>
      <c r="B1886" s="1">
        <f t="array" ref="B1886">MMULT(Returns!B1886:AC1886,Resume!$B$38:$B$65)</f>
        <v>0</v>
      </c>
    </row>
    <row r="1887" spans="1:2">
      <c r="A1887" s="11">
        <f>Returns!A1887</f>
        <v>0</v>
      </c>
      <c r="B1887" s="1">
        <f t="array" ref="B1887">MMULT(Returns!B1887:AC1887,Resume!$B$38:$B$65)</f>
        <v>0</v>
      </c>
    </row>
    <row r="1888" spans="1:2">
      <c r="A1888" s="11">
        <f>Returns!A1888</f>
        <v>0</v>
      </c>
      <c r="B1888" s="1">
        <f t="array" ref="B1888">MMULT(Returns!B1888:AC1888,Resume!$B$38:$B$65)</f>
        <v>0</v>
      </c>
    </row>
    <row r="1889" spans="1:2">
      <c r="A1889" s="11">
        <f>Returns!A1889</f>
        <v>0</v>
      </c>
      <c r="B1889" s="1">
        <f t="array" ref="B1889">MMULT(Returns!B1889:AC1889,Resume!$B$38:$B$65)</f>
        <v>0</v>
      </c>
    </row>
    <row r="1890" spans="1:2">
      <c r="A1890" s="11">
        <f>Returns!A1890</f>
        <v>0</v>
      </c>
      <c r="B1890" s="1">
        <f t="array" ref="B1890">MMULT(Returns!B1890:AC1890,Resume!$B$38:$B$65)</f>
        <v>0</v>
      </c>
    </row>
    <row r="1891" spans="1:2">
      <c r="A1891" s="11">
        <f>Returns!A1891</f>
        <v>0</v>
      </c>
      <c r="B1891" s="1">
        <f t="array" ref="B1891">MMULT(Returns!B1891:AC1891,Resume!$B$38:$B$65)</f>
        <v>0</v>
      </c>
    </row>
    <row r="1892" spans="1:2">
      <c r="A1892" s="11">
        <f>Returns!A1892</f>
        <v>0</v>
      </c>
      <c r="B1892" s="1">
        <f t="array" ref="B1892">MMULT(Returns!B1892:AC1892,Resume!$B$38:$B$65)</f>
        <v>0</v>
      </c>
    </row>
    <row r="1893" spans="1:2">
      <c r="A1893" s="11">
        <f>Returns!A1893</f>
        <v>0</v>
      </c>
      <c r="B1893" s="1">
        <f t="array" ref="B1893">MMULT(Returns!B1893:AC1893,Resume!$B$38:$B$65)</f>
        <v>0</v>
      </c>
    </row>
    <row r="1894" spans="1:2">
      <c r="A1894" s="11">
        <f>Returns!A1894</f>
        <v>0</v>
      </c>
      <c r="B1894" s="1">
        <f t="array" ref="B1894">MMULT(Returns!B1894:AC1894,Resume!$B$38:$B$65)</f>
        <v>0</v>
      </c>
    </row>
    <row r="1895" spans="1:2">
      <c r="A1895" s="11">
        <f>Returns!A1895</f>
        <v>0</v>
      </c>
      <c r="B1895" s="1">
        <f t="array" ref="B1895">MMULT(Returns!B1895:AC1895,Resume!$B$38:$B$65)</f>
        <v>0</v>
      </c>
    </row>
    <row r="1896" spans="1:2">
      <c r="A1896" s="11">
        <f>Returns!A1896</f>
        <v>0</v>
      </c>
      <c r="B1896" s="1">
        <f t="array" ref="B1896">MMULT(Returns!B1896:AC1896,Resume!$B$38:$B$65)</f>
        <v>0</v>
      </c>
    </row>
    <row r="1897" spans="1:2">
      <c r="A1897" s="11">
        <f>Returns!A1897</f>
        <v>0</v>
      </c>
      <c r="B1897" s="1">
        <f t="array" ref="B1897">MMULT(Returns!B1897:AC1897,Resume!$B$38:$B$65)</f>
        <v>0</v>
      </c>
    </row>
    <row r="1898" spans="1:2">
      <c r="A1898" s="11">
        <f>Returns!A1898</f>
        <v>0</v>
      </c>
      <c r="B1898" s="1">
        <f t="array" ref="B1898">MMULT(Returns!B1898:AC1898,Resume!$B$38:$B$65)</f>
        <v>0</v>
      </c>
    </row>
    <row r="1899" spans="1:2">
      <c r="A1899" s="11">
        <f>Returns!A1899</f>
        <v>0</v>
      </c>
      <c r="B1899" s="1">
        <f t="array" ref="B1899">MMULT(Returns!B1899:AC1899,Resume!$B$38:$B$65)</f>
        <v>0</v>
      </c>
    </row>
    <row r="1900" spans="1:2">
      <c r="A1900" s="11">
        <f>Returns!A1900</f>
        <v>0</v>
      </c>
      <c r="B1900" s="1">
        <f t="array" ref="B1900">MMULT(Returns!B1900:AC1900,Resume!$B$38:$B$65)</f>
        <v>0</v>
      </c>
    </row>
    <row r="1901" spans="1:2">
      <c r="A1901" s="11">
        <f>Returns!A1901</f>
        <v>0</v>
      </c>
      <c r="B1901" s="1">
        <f t="array" ref="B1901">MMULT(Returns!B1901:AC1901,Resume!$B$38:$B$65)</f>
        <v>0</v>
      </c>
    </row>
    <row r="1902" spans="1:2">
      <c r="A1902" s="11">
        <f>Returns!A1902</f>
        <v>0</v>
      </c>
      <c r="B1902" s="1">
        <f t="array" ref="B1902">MMULT(Returns!B1902:AC1902,Resume!$B$38:$B$65)</f>
        <v>0</v>
      </c>
    </row>
    <row r="1903" spans="1:2">
      <c r="A1903" s="11">
        <f>Returns!A1903</f>
        <v>0</v>
      </c>
      <c r="B1903" s="1">
        <f t="array" ref="B1903">MMULT(Returns!B1903:AC1903,Resume!$B$38:$B$65)</f>
        <v>0</v>
      </c>
    </row>
    <row r="1904" spans="1:2">
      <c r="A1904" s="11">
        <f>Returns!A1904</f>
        <v>0</v>
      </c>
      <c r="B1904" s="1">
        <f t="array" ref="B1904">MMULT(Returns!B1904:AC1904,Resume!$B$38:$B$65)</f>
        <v>0</v>
      </c>
    </row>
    <row r="1905" spans="1:2">
      <c r="A1905" s="11">
        <f>Returns!A1905</f>
        <v>0</v>
      </c>
      <c r="B1905" s="1">
        <f t="array" ref="B1905">MMULT(Returns!B1905:AC1905,Resume!$B$38:$B$65)</f>
        <v>0</v>
      </c>
    </row>
    <row r="1906" spans="1:2">
      <c r="A1906" s="11">
        <f>Returns!A1906</f>
        <v>0</v>
      </c>
      <c r="B1906" s="1">
        <f t="array" ref="B1906">MMULT(Returns!B1906:AC1906,Resume!$B$38:$B$65)</f>
        <v>0</v>
      </c>
    </row>
    <row r="1907" spans="1:2">
      <c r="A1907" s="11">
        <f>Returns!A1907</f>
        <v>0</v>
      </c>
      <c r="B1907" s="1">
        <f t="array" ref="B1907">MMULT(Returns!B1907:AC1907,Resume!$B$38:$B$65)</f>
        <v>0</v>
      </c>
    </row>
    <row r="1908" spans="1:2">
      <c r="A1908" s="11">
        <f>Returns!A1908</f>
        <v>0</v>
      </c>
      <c r="B1908" s="1">
        <f t="array" ref="B1908">MMULT(Returns!B1908:AC1908,Resume!$B$38:$B$65)</f>
        <v>0</v>
      </c>
    </row>
    <row r="1909" spans="1:2">
      <c r="A1909" s="11">
        <f>Returns!A1909</f>
        <v>0</v>
      </c>
      <c r="B1909" s="1">
        <f t="array" ref="B1909">MMULT(Returns!B1909:AC1909,Resume!$B$38:$B$65)</f>
        <v>0</v>
      </c>
    </row>
    <row r="1910" spans="1:2">
      <c r="A1910" s="11">
        <f>Returns!A1910</f>
        <v>0</v>
      </c>
      <c r="B1910" s="1">
        <f t="array" ref="B1910">MMULT(Returns!B1910:AC1910,Resume!$B$38:$B$65)</f>
        <v>0</v>
      </c>
    </row>
    <row r="1911" spans="1:2">
      <c r="A1911" s="11">
        <f>Returns!A1911</f>
        <v>0</v>
      </c>
      <c r="B1911" s="1">
        <f t="array" ref="B1911">MMULT(Returns!B1911:AC1911,Resume!$B$38:$B$65)</f>
        <v>0</v>
      </c>
    </row>
    <row r="1912" spans="1:2">
      <c r="A1912" s="11">
        <f>Returns!A1912</f>
        <v>0</v>
      </c>
      <c r="B1912" s="1">
        <f t="array" ref="B1912">MMULT(Returns!B1912:AC1912,Resume!$B$38:$B$65)</f>
        <v>0</v>
      </c>
    </row>
    <row r="1913" spans="1:2">
      <c r="A1913" s="11">
        <f>Returns!A1913</f>
        <v>0</v>
      </c>
      <c r="B1913" s="1">
        <f t="array" ref="B1913">MMULT(Returns!B1913:AC1913,Resume!$B$38:$B$65)</f>
        <v>0</v>
      </c>
    </row>
    <row r="1914" spans="1:2">
      <c r="A1914" s="11">
        <f>Returns!A1914</f>
        <v>0</v>
      </c>
      <c r="B1914" s="1">
        <f t="array" ref="B1914">MMULT(Returns!B1914:AC1914,Resume!$B$38:$B$65)</f>
        <v>0</v>
      </c>
    </row>
    <row r="1915" spans="1:2">
      <c r="A1915" s="11">
        <f>Returns!A1915</f>
        <v>0</v>
      </c>
      <c r="B1915" s="1">
        <f t="array" ref="B1915">MMULT(Returns!B1915:AC1915,Resume!$B$38:$B$65)</f>
        <v>0</v>
      </c>
    </row>
    <row r="1916" spans="1:2">
      <c r="A1916" s="11">
        <f>Returns!A1916</f>
        <v>0</v>
      </c>
      <c r="B1916" s="1">
        <f t="array" ref="B1916">MMULT(Returns!B1916:AC1916,Resume!$B$38:$B$65)</f>
        <v>0</v>
      </c>
    </row>
    <row r="1917" spans="1:2">
      <c r="A1917" s="11">
        <f>Returns!A1917</f>
        <v>0</v>
      </c>
      <c r="B1917" s="1">
        <f t="array" ref="B1917">MMULT(Returns!B1917:AC1917,Resume!$B$38:$B$65)</f>
        <v>0</v>
      </c>
    </row>
    <row r="1918" spans="1:2">
      <c r="A1918" s="11">
        <f>Returns!A1918</f>
        <v>0</v>
      </c>
      <c r="B1918" s="1">
        <f t="array" ref="B1918">MMULT(Returns!B1918:AC1918,Resume!$B$38:$B$65)</f>
        <v>0</v>
      </c>
    </row>
    <row r="1919" spans="1:2">
      <c r="A1919" s="11">
        <f>Returns!A1919</f>
        <v>0</v>
      </c>
      <c r="B1919" s="1">
        <f t="array" ref="B1919">MMULT(Returns!B1919:AC1919,Resume!$B$38:$B$65)</f>
        <v>0</v>
      </c>
    </row>
    <row r="1920" spans="1:2">
      <c r="A1920" s="11">
        <f>Returns!A1920</f>
        <v>0</v>
      </c>
      <c r="B1920" s="1">
        <f t="array" ref="B1920">MMULT(Returns!B1920:AC1920,Resume!$B$38:$B$65)</f>
        <v>0</v>
      </c>
    </row>
    <row r="1921" spans="1:2">
      <c r="A1921" s="11">
        <f>Returns!A1921</f>
        <v>0</v>
      </c>
      <c r="B1921" s="1">
        <f t="array" ref="B1921">MMULT(Returns!B1921:AC1921,Resume!$B$38:$B$65)</f>
        <v>0</v>
      </c>
    </row>
    <row r="1922" spans="1:2">
      <c r="A1922" s="11">
        <f>Returns!A1922</f>
        <v>0</v>
      </c>
      <c r="B1922" s="1">
        <f t="array" ref="B1922">MMULT(Returns!B1922:AC1922,Resume!$B$38:$B$65)</f>
        <v>0</v>
      </c>
    </row>
    <row r="1923" spans="1:2">
      <c r="A1923" s="11">
        <f>Returns!A1923</f>
        <v>0</v>
      </c>
      <c r="B1923" s="1">
        <f t="array" ref="B1923">MMULT(Returns!B1923:AC1923,Resume!$B$38:$B$65)</f>
        <v>0</v>
      </c>
    </row>
    <row r="1924" spans="1:2">
      <c r="A1924" s="11">
        <f>Returns!A1924</f>
        <v>0</v>
      </c>
      <c r="B1924" s="1">
        <f t="array" ref="B1924">MMULT(Returns!B1924:AC1924,Resume!$B$38:$B$65)</f>
        <v>0</v>
      </c>
    </row>
    <row r="1925" spans="1:2">
      <c r="A1925" s="11">
        <f>Returns!A1925</f>
        <v>0</v>
      </c>
      <c r="B1925" s="1">
        <f t="array" ref="B1925">MMULT(Returns!B1925:AC1925,Resume!$B$38:$B$65)</f>
        <v>0</v>
      </c>
    </row>
    <row r="1926" spans="1:2">
      <c r="A1926" s="11">
        <f>Returns!A1926</f>
        <v>0</v>
      </c>
      <c r="B1926" s="1">
        <f t="array" ref="B1926">MMULT(Returns!B1926:AC1926,Resume!$B$38:$B$65)</f>
        <v>0</v>
      </c>
    </row>
    <row r="1927" spans="1:2">
      <c r="A1927" s="11">
        <f>Returns!A1927</f>
        <v>0</v>
      </c>
      <c r="B1927" s="1">
        <f t="array" ref="B1927">MMULT(Returns!B1927:AC1927,Resume!$B$38:$B$65)</f>
        <v>0</v>
      </c>
    </row>
    <row r="1928" spans="1:2">
      <c r="A1928" s="11">
        <f>Returns!A1928</f>
        <v>0</v>
      </c>
      <c r="B1928" s="1">
        <f t="array" ref="B1928">MMULT(Returns!B1928:AC1928,Resume!$B$38:$B$65)</f>
        <v>0</v>
      </c>
    </row>
    <row r="1929" spans="1:2">
      <c r="A1929" s="11">
        <f>Returns!A1929</f>
        <v>0</v>
      </c>
      <c r="B1929" s="1">
        <f t="array" ref="B1929">MMULT(Returns!B1929:AC1929,Resume!$B$38:$B$65)</f>
        <v>0</v>
      </c>
    </row>
    <row r="1930" spans="1:2">
      <c r="A1930" s="11">
        <f>Returns!A1930</f>
        <v>0</v>
      </c>
      <c r="B1930" s="1">
        <f t="array" ref="B1930">MMULT(Returns!B1930:AC1930,Resume!$B$38:$B$65)</f>
        <v>0</v>
      </c>
    </row>
    <row r="1931" spans="1:2">
      <c r="A1931" s="11">
        <f>Returns!A1931</f>
        <v>0</v>
      </c>
      <c r="B1931" s="1">
        <f t="array" ref="B1931">MMULT(Returns!B1931:AC1931,Resume!$B$38:$B$65)</f>
        <v>0</v>
      </c>
    </row>
    <row r="1932" spans="1:2">
      <c r="A1932" s="11">
        <f>Returns!A1932</f>
        <v>0</v>
      </c>
      <c r="B1932" s="1">
        <f t="array" ref="B1932">MMULT(Returns!B1932:AC1932,Resume!$B$38:$B$65)</f>
        <v>0</v>
      </c>
    </row>
    <row r="1933" spans="1:2">
      <c r="A1933" s="11">
        <f>Returns!A1933</f>
        <v>0</v>
      </c>
      <c r="B1933" s="1">
        <f t="array" ref="B1933">MMULT(Returns!B1933:AC1933,Resume!$B$38:$B$65)</f>
        <v>0</v>
      </c>
    </row>
    <row r="1934" spans="1:2">
      <c r="A1934" s="11">
        <f>Returns!A1934</f>
        <v>0</v>
      </c>
      <c r="B1934" s="1">
        <f t="array" ref="B1934">MMULT(Returns!B1934:AC1934,Resume!$B$38:$B$65)</f>
        <v>0</v>
      </c>
    </row>
    <row r="1935" spans="1:2">
      <c r="A1935" s="11">
        <f>Returns!A1935</f>
        <v>0</v>
      </c>
      <c r="B1935" s="1">
        <f t="array" ref="B1935">MMULT(Returns!B1935:AC1935,Resume!$B$38:$B$65)</f>
        <v>0</v>
      </c>
    </row>
    <row r="1936" spans="1:2">
      <c r="A1936" s="11">
        <f>Returns!A1936</f>
        <v>0</v>
      </c>
      <c r="B1936" s="1">
        <f t="array" ref="B1936">MMULT(Returns!B1936:AC1936,Resume!$B$38:$B$65)</f>
        <v>0</v>
      </c>
    </row>
    <row r="1937" spans="1:2">
      <c r="A1937" s="11">
        <f>Returns!A1937</f>
        <v>0</v>
      </c>
      <c r="B1937" s="1">
        <f t="array" ref="B1937">MMULT(Returns!B1937:AC1937,Resume!$B$38:$B$65)</f>
        <v>0</v>
      </c>
    </row>
    <row r="1938" spans="1:2">
      <c r="A1938" s="11">
        <f>Returns!A1938</f>
        <v>0</v>
      </c>
      <c r="B1938" s="1">
        <f t="array" ref="B1938">MMULT(Returns!B1938:AC1938,Resume!$B$38:$B$65)</f>
        <v>0</v>
      </c>
    </row>
    <row r="1939" spans="1:2">
      <c r="A1939" s="11">
        <f>Returns!A1939</f>
        <v>0</v>
      </c>
      <c r="B1939" s="1">
        <f t="array" ref="B1939">MMULT(Returns!B1939:AC1939,Resume!$B$38:$B$65)</f>
        <v>0</v>
      </c>
    </row>
    <row r="1940" spans="1:2">
      <c r="A1940" s="11">
        <f>Returns!A1940</f>
        <v>0</v>
      </c>
      <c r="B1940" s="1">
        <f t="array" ref="B1940">MMULT(Returns!B1940:AC1940,Resume!$B$38:$B$65)</f>
        <v>0</v>
      </c>
    </row>
    <row r="1941" spans="1:2">
      <c r="A1941" s="11">
        <f>Returns!A1941</f>
        <v>0</v>
      </c>
      <c r="B1941" s="1">
        <f t="array" ref="B1941">MMULT(Returns!B1941:AC1941,Resume!$B$38:$B$65)</f>
        <v>0</v>
      </c>
    </row>
    <row r="1942" spans="1:2">
      <c r="A1942" s="11">
        <f>Returns!A1942</f>
        <v>0</v>
      </c>
      <c r="B1942" s="1">
        <f t="array" ref="B1942">MMULT(Returns!B1942:AC1942,Resume!$B$38:$B$65)</f>
        <v>0</v>
      </c>
    </row>
    <row r="1943" spans="1:2">
      <c r="A1943" s="11">
        <f>Returns!A1943</f>
        <v>0</v>
      </c>
      <c r="B1943" s="1">
        <f t="array" ref="B1943">MMULT(Returns!B1943:AC1943,Resume!$B$38:$B$65)</f>
        <v>0</v>
      </c>
    </row>
    <row r="1944" spans="1:2">
      <c r="A1944" s="11">
        <f>Returns!A1944</f>
        <v>0</v>
      </c>
      <c r="B1944" s="1">
        <f t="array" ref="B1944">MMULT(Returns!B1944:AC1944,Resume!$B$38:$B$65)</f>
        <v>0</v>
      </c>
    </row>
    <row r="1945" spans="1:2">
      <c r="A1945" s="11">
        <f>Returns!A1945</f>
        <v>0</v>
      </c>
      <c r="B1945" s="1">
        <f t="array" ref="B1945">MMULT(Returns!B1945:AC1945,Resume!$B$38:$B$65)</f>
        <v>0</v>
      </c>
    </row>
    <row r="1946" spans="1:2">
      <c r="A1946" s="11">
        <f>Returns!A1946</f>
        <v>0</v>
      </c>
      <c r="B1946" s="1">
        <f t="array" ref="B1946">MMULT(Returns!B1946:AC1946,Resume!$B$38:$B$65)</f>
        <v>0</v>
      </c>
    </row>
    <row r="1947" spans="1:2">
      <c r="A1947" s="11">
        <f>Returns!A1947</f>
        <v>0</v>
      </c>
      <c r="B1947" s="1">
        <f t="array" ref="B1947">MMULT(Returns!B1947:AC1947,Resume!$B$38:$B$65)</f>
        <v>0</v>
      </c>
    </row>
    <row r="1948" spans="1:2">
      <c r="A1948" s="11">
        <f>Returns!A1948</f>
        <v>0</v>
      </c>
      <c r="B1948" s="1">
        <f t="array" ref="B1948">MMULT(Returns!B1948:AC1948,Resume!$B$38:$B$65)</f>
        <v>0</v>
      </c>
    </row>
    <row r="1949" spans="1:2">
      <c r="A1949" s="11">
        <f>Returns!A1949</f>
        <v>0</v>
      </c>
      <c r="B1949" s="1">
        <f t="array" ref="B1949">MMULT(Returns!B1949:AC1949,Resume!$B$38:$B$65)</f>
        <v>0</v>
      </c>
    </row>
    <row r="1950" spans="1:2">
      <c r="A1950" s="11">
        <f>Returns!A1950</f>
        <v>0</v>
      </c>
      <c r="B1950" s="1">
        <f t="array" ref="B1950">MMULT(Returns!B1950:AC1950,Resume!$B$38:$B$65)</f>
        <v>0</v>
      </c>
    </row>
    <row r="1951" spans="1:2">
      <c r="A1951" s="11">
        <f>Returns!A1951</f>
        <v>0</v>
      </c>
      <c r="B1951" s="1">
        <f t="array" ref="B1951">MMULT(Returns!B1951:AC1951,Resume!$B$38:$B$65)</f>
        <v>0</v>
      </c>
    </row>
    <row r="1952" spans="1:2">
      <c r="A1952" s="11">
        <f>Returns!A1952</f>
        <v>0</v>
      </c>
      <c r="B1952" s="1">
        <f t="array" ref="B1952">MMULT(Returns!B1952:AC1952,Resume!$B$38:$B$65)</f>
        <v>0</v>
      </c>
    </row>
    <row r="1953" spans="1:2">
      <c r="A1953" s="11">
        <f>Returns!A1953</f>
        <v>0</v>
      </c>
      <c r="B1953" s="1">
        <f t="array" ref="B1953">MMULT(Returns!B1953:AC1953,Resume!$B$38:$B$65)</f>
        <v>0</v>
      </c>
    </row>
    <row r="1954" spans="1:2">
      <c r="A1954" s="11">
        <f>Returns!A1954</f>
        <v>0</v>
      </c>
      <c r="B1954" s="1">
        <f t="array" ref="B1954">MMULT(Returns!B1954:AC1954,Resume!$B$38:$B$65)</f>
        <v>0</v>
      </c>
    </row>
    <row r="1955" spans="1:2">
      <c r="A1955" s="11">
        <f>Returns!A1955</f>
        <v>0</v>
      </c>
      <c r="B1955" s="1">
        <f t="array" ref="B1955">MMULT(Returns!B1955:AC1955,Resume!$B$38:$B$65)</f>
        <v>0</v>
      </c>
    </row>
    <row r="1956" spans="1:2">
      <c r="A1956" s="11">
        <f>Returns!A1956</f>
        <v>0</v>
      </c>
      <c r="B1956" s="1">
        <f t="array" ref="B1956">MMULT(Returns!B1956:AC1956,Resume!$B$38:$B$65)</f>
        <v>0</v>
      </c>
    </row>
    <row r="1957" spans="1:2">
      <c r="A1957" s="11">
        <f>Returns!A1957</f>
        <v>0</v>
      </c>
      <c r="B1957" s="1">
        <f t="array" ref="B1957">MMULT(Returns!B1957:AC1957,Resume!$B$38:$B$65)</f>
        <v>0</v>
      </c>
    </row>
    <row r="1958" spans="1:2">
      <c r="A1958" s="11">
        <f>Returns!A1958</f>
        <v>0</v>
      </c>
      <c r="B1958" s="1">
        <f t="array" ref="B1958">MMULT(Returns!B1958:AC1958,Resume!$B$38:$B$65)</f>
        <v>0</v>
      </c>
    </row>
    <row r="1959" spans="1:2">
      <c r="A1959" s="11">
        <f>Returns!A1959</f>
        <v>0</v>
      </c>
      <c r="B1959" s="1">
        <f t="array" ref="B1959">MMULT(Returns!B1959:AC1959,Resume!$B$38:$B$65)</f>
        <v>0</v>
      </c>
    </row>
    <row r="1960" spans="1:2">
      <c r="A1960" s="11">
        <f>Returns!A1960</f>
        <v>0</v>
      </c>
      <c r="B1960" s="1">
        <f t="array" ref="B1960">MMULT(Returns!B1960:AC1960,Resume!$B$38:$B$65)</f>
        <v>0</v>
      </c>
    </row>
    <row r="1961" spans="1:2">
      <c r="A1961" s="11">
        <f>Returns!A1961</f>
        <v>0</v>
      </c>
      <c r="B1961" s="1">
        <f t="array" ref="B1961">MMULT(Returns!B1961:AC1961,Resume!$B$38:$B$65)</f>
        <v>0</v>
      </c>
    </row>
    <row r="1962" spans="1:2">
      <c r="A1962" s="11">
        <f>Returns!A1962</f>
        <v>0</v>
      </c>
      <c r="B1962" s="1">
        <f t="array" ref="B1962">MMULT(Returns!B1962:AC1962,Resume!$B$38:$B$65)</f>
        <v>0</v>
      </c>
    </row>
    <row r="1963" spans="1:2">
      <c r="A1963" s="11">
        <f>Returns!A1963</f>
        <v>0</v>
      </c>
      <c r="B1963" s="1">
        <f t="array" ref="B1963">MMULT(Returns!B1963:AC1963,Resume!$B$38:$B$65)</f>
        <v>0</v>
      </c>
    </row>
    <row r="1964" spans="1:2">
      <c r="A1964" s="11">
        <f>Returns!A1964</f>
        <v>0</v>
      </c>
      <c r="B1964" s="1">
        <f t="array" ref="B1964">MMULT(Returns!B1964:AC1964,Resume!$B$38:$B$65)</f>
        <v>0</v>
      </c>
    </row>
    <row r="1965" spans="1:2">
      <c r="A1965" s="11">
        <f>Returns!A1965</f>
        <v>0</v>
      </c>
      <c r="B1965" s="1">
        <f t="array" ref="B1965">MMULT(Returns!B1965:AC1965,Resume!$B$38:$B$65)</f>
        <v>0</v>
      </c>
    </row>
    <row r="1966" spans="1:2">
      <c r="A1966" s="11">
        <f>Returns!A1966</f>
        <v>0</v>
      </c>
      <c r="B1966" s="1">
        <f t="array" ref="B1966">MMULT(Returns!B1966:AC1966,Resume!$B$38:$B$65)</f>
        <v>0</v>
      </c>
    </row>
    <row r="1967" spans="1:2">
      <c r="A1967" s="11">
        <f>Returns!A1967</f>
        <v>0</v>
      </c>
      <c r="B1967" s="1">
        <f t="array" ref="B1967">MMULT(Returns!B1967:AC1967,Resume!$B$38:$B$65)</f>
        <v>0</v>
      </c>
    </row>
    <row r="1968" spans="1:2">
      <c r="A1968" s="11">
        <f>Returns!A1968</f>
        <v>0</v>
      </c>
      <c r="B1968" s="1">
        <f t="array" ref="B1968">MMULT(Returns!B1968:AC1968,Resume!$B$38:$B$65)</f>
        <v>0</v>
      </c>
    </row>
    <row r="1969" spans="1:2">
      <c r="A1969" s="11">
        <f>Returns!A1969</f>
        <v>0</v>
      </c>
      <c r="B1969" s="1">
        <f t="array" ref="B1969">MMULT(Returns!B1969:AC1969,Resume!$B$38:$B$65)</f>
        <v>0</v>
      </c>
    </row>
    <row r="1970" spans="1:2">
      <c r="A1970" s="11">
        <f>Returns!A1970</f>
        <v>0</v>
      </c>
      <c r="B1970" s="1">
        <f t="array" ref="B1970">MMULT(Returns!B1970:AC1970,Resume!$B$38:$B$65)</f>
        <v>0</v>
      </c>
    </row>
    <row r="1971" spans="1:2">
      <c r="A1971" s="11">
        <f>Returns!A1971</f>
        <v>0</v>
      </c>
      <c r="B1971" s="1">
        <f t="array" ref="B1971">MMULT(Returns!B1971:AC1971,Resume!$B$38:$B$65)</f>
        <v>0</v>
      </c>
    </row>
    <row r="1972" spans="1:2">
      <c r="A1972" s="11">
        <f>Returns!A1972</f>
        <v>0</v>
      </c>
      <c r="B1972" s="1">
        <f t="array" ref="B1972">MMULT(Returns!B1972:AC1972,Resume!$B$38:$B$65)</f>
        <v>0</v>
      </c>
    </row>
    <row r="1973" spans="1:2">
      <c r="A1973" s="11">
        <f>Returns!A1973</f>
        <v>0</v>
      </c>
      <c r="B1973" s="1">
        <f t="array" ref="B1973">MMULT(Returns!B1973:AC1973,Resume!$B$38:$B$65)</f>
        <v>0</v>
      </c>
    </row>
    <row r="1974" spans="1:2">
      <c r="A1974" s="11">
        <f>Returns!A1974</f>
        <v>0</v>
      </c>
      <c r="B1974" s="1">
        <f t="array" ref="B1974">MMULT(Returns!B1974:AC1974,Resume!$B$38:$B$65)</f>
        <v>0</v>
      </c>
    </row>
    <row r="1975" spans="1:2">
      <c r="A1975" s="11">
        <f>Returns!A1975</f>
        <v>0</v>
      </c>
      <c r="B1975" s="1">
        <f t="array" ref="B1975">MMULT(Returns!B1975:AC1975,Resume!$B$38:$B$65)</f>
        <v>0</v>
      </c>
    </row>
    <row r="1976" spans="1:2">
      <c r="A1976" s="11">
        <f>Returns!A1976</f>
        <v>0</v>
      </c>
      <c r="B1976" s="1">
        <f t="array" ref="B1976">MMULT(Returns!B1976:AC1976,Resume!$B$38:$B$65)</f>
        <v>0</v>
      </c>
    </row>
    <row r="1977" spans="1:2">
      <c r="A1977" s="11">
        <f>Returns!A1977</f>
        <v>0</v>
      </c>
      <c r="B1977" s="1">
        <f t="array" ref="B1977">MMULT(Returns!B1977:AC1977,Resume!$B$38:$B$65)</f>
        <v>0</v>
      </c>
    </row>
    <row r="1978" spans="1:2">
      <c r="A1978" s="11">
        <f>Returns!A1978</f>
        <v>0</v>
      </c>
      <c r="B1978" s="1">
        <f t="array" ref="B1978">MMULT(Returns!B1978:AC1978,Resume!$B$38:$B$65)</f>
        <v>0</v>
      </c>
    </row>
    <row r="1979" spans="1:2">
      <c r="A1979" s="11">
        <f>Returns!A1979</f>
        <v>0</v>
      </c>
      <c r="B1979" s="1">
        <f t="array" ref="B1979">MMULT(Returns!B1979:AC1979,Resume!$B$38:$B$65)</f>
        <v>0</v>
      </c>
    </row>
    <row r="1980" spans="1:2">
      <c r="A1980" s="11">
        <f>Returns!A1980</f>
        <v>0</v>
      </c>
      <c r="B1980" s="1">
        <f t="array" ref="B1980">MMULT(Returns!B1980:AC1980,Resume!$B$38:$B$65)</f>
        <v>0</v>
      </c>
    </row>
    <row r="1981" spans="1:2">
      <c r="A1981" s="11">
        <f>Returns!A1981</f>
        <v>0</v>
      </c>
      <c r="B1981" s="1">
        <f t="array" ref="B1981">MMULT(Returns!B1981:AC1981,Resume!$B$38:$B$65)</f>
        <v>0</v>
      </c>
    </row>
    <row r="1982" spans="1:2">
      <c r="A1982" s="11">
        <f>Returns!A1982</f>
        <v>0</v>
      </c>
      <c r="B1982" s="1">
        <f t="array" ref="B1982">MMULT(Returns!B1982:AC1982,Resume!$B$38:$B$65)</f>
        <v>0</v>
      </c>
    </row>
    <row r="1983" spans="1:2">
      <c r="A1983" s="11">
        <f>Returns!A1983</f>
        <v>0</v>
      </c>
      <c r="B1983" s="1">
        <f t="array" ref="B1983">MMULT(Returns!B1983:AC1983,Resume!$B$38:$B$65)</f>
        <v>0</v>
      </c>
    </row>
    <row r="1984" spans="1:2">
      <c r="A1984" s="11">
        <f>Returns!A1984</f>
        <v>0</v>
      </c>
      <c r="B1984" s="1">
        <f t="array" ref="B1984">MMULT(Returns!B1984:AC1984,Resume!$B$38:$B$65)</f>
        <v>0</v>
      </c>
    </row>
    <row r="1985" spans="1:2">
      <c r="A1985" s="11">
        <f>Returns!A1985</f>
        <v>0</v>
      </c>
      <c r="B1985" s="1">
        <f t="array" ref="B1985">MMULT(Returns!B1985:AC1985,Resume!$B$38:$B$65)</f>
        <v>0</v>
      </c>
    </row>
    <row r="1986" spans="1:2">
      <c r="A1986" s="11">
        <f>Returns!A1986</f>
        <v>0</v>
      </c>
      <c r="B1986" s="1">
        <f t="array" ref="B1986">MMULT(Returns!B1986:AC1986,Resume!$B$38:$B$65)</f>
        <v>0</v>
      </c>
    </row>
    <row r="1987" spans="1:2">
      <c r="A1987" s="11">
        <f>Returns!A1987</f>
        <v>0</v>
      </c>
      <c r="B1987" s="1">
        <f t="array" ref="B1987">MMULT(Returns!B1987:AC1987,Resume!$B$38:$B$65)</f>
        <v>0</v>
      </c>
    </row>
    <row r="1988" spans="1:2">
      <c r="A1988" s="11">
        <f>Returns!A1988</f>
        <v>0</v>
      </c>
      <c r="B1988" s="1">
        <f t="array" ref="B1988">MMULT(Returns!B1988:AC1988,Resume!$B$38:$B$65)</f>
        <v>0</v>
      </c>
    </row>
    <row r="1989" spans="1:2">
      <c r="A1989" s="11">
        <f>Returns!A1989</f>
        <v>0</v>
      </c>
      <c r="B1989" s="1">
        <f t="array" ref="B1989">MMULT(Returns!B1989:AC1989,Resume!$B$38:$B$65)</f>
        <v>0</v>
      </c>
    </row>
    <row r="1990" spans="1:2">
      <c r="A1990" s="11">
        <f>Returns!A1990</f>
        <v>0</v>
      </c>
      <c r="B1990" s="1">
        <f t="array" ref="B1990">MMULT(Returns!B1990:AC1990,Resume!$B$38:$B$65)</f>
        <v>0</v>
      </c>
    </row>
    <row r="1991" spans="1:2">
      <c r="A1991" s="11">
        <f>Returns!A1991</f>
        <v>0</v>
      </c>
      <c r="B1991" s="1">
        <f t="array" ref="B1991">MMULT(Returns!B1991:AC1991,Resume!$B$38:$B$65)</f>
        <v>0</v>
      </c>
    </row>
    <row r="1992" spans="1:2">
      <c r="A1992" s="11">
        <f>Returns!A1992</f>
        <v>0</v>
      </c>
      <c r="B1992" s="1">
        <f t="array" ref="B1992">MMULT(Returns!B1992:AC1992,Resume!$B$38:$B$65)</f>
        <v>0</v>
      </c>
    </row>
    <row r="1993" spans="1:2">
      <c r="A1993" s="11">
        <f>Returns!A1993</f>
        <v>0</v>
      </c>
      <c r="B1993" s="1">
        <f t="array" ref="B1993">MMULT(Returns!B1993:AC1993,Resume!$B$38:$B$65)</f>
        <v>0</v>
      </c>
    </row>
    <row r="1994" spans="1:2">
      <c r="A1994" s="11">
        <f>Returns!A1994</f>
        <v>0</v>
      </c>
      <c r="B1994" s="1">
        <f t="array" ref="B1994">MMULT(Returns!B1994:AC1994,Resume!$B$38:$B$65)</f>
        <v>0</v>
      </c>
    </row>
    <row r="1995" spans="1:2">
      <c r="A1995" s="11">
        <f>Returns!A1995</f>
        <v>0</v>
      </c>
      <c r="B1995" s="1">
        <f t="array" ref="B1995">MMULT(Returns!B1995:AC1995,Resume!$B$38:$B$65)</f>
        <v>0</v>
      </c>
    </row>
    <row r="1996" spans="1:2">
      <c r="A1996" s="11">
        <f>Returns!A1996</f>
        <v>0</v>
      </c>
      <c r="B1996" s="1">
        <f t="array" ref="B1996">MMULT(Returns!B1996:AC1996,Resume!$B$38:$B$65)</f>
        <v>0</v>
      </c>
    </row>
    <row r="1997" spans="1:2">
      <c r="A1997" s="11">
        <f>Returns!A1997</f>
        <v>0</v>
      </c>
      <c r="B1997" s="1">
        <f t="array" ref="B1997">MMULT(Returns!B1997:AC1997,Resume!$B$38:$B$65)</f>
        <v>0</v>
      </c>
    </row>
    <row r="1998" spans="1:2">
      <c r="A1998" s="11">
        <f>Returns!A1998</f>
        <v>0</v>
      </c>
      <c r="B1998" s="1">
        <f t="array" ref="B1998">MMULT(Returns!B1998:AC1998,Resume!$B$38:$B$65)</f>
        <v>0</v>
      </c>
    </row>
    <row r="1999" spans="1:2">
      <c r="A1999" s="11">
        <f>Returns!A1999</f>
        <v>0</v>
      </c>
      <c r="B1999" s="1">
        <f t="array" ref="B1999">MMULT(Returns!B1999:AC1999,Resume!$B$38:$B$65)</f>
        <v>0</v>
      </c>
    </row>
    <row r="2000" spans="1:2">
      <c r="A2000" s="11">
        <f>Returns!A2000</f>
        <v>0</v>
      </c>
      <c r="B2000" s="1">
        <f t="array" ref="B2000">MMULT(Returns!B2000:AC2000,Resume!$B$38:$B$65)</f>
        <v>0</v>
      </c>
    </row>
    <row r="2001" spans="1:2">
      <c r="A2001" s="11">
        <f>Returns!A2001</f>
        <v>0</v>
      </c>
      <c r="B2001" s="1">
        <f t="array" ref="B2001">MMULT(Returns!B2001:AC2001,Resume!$B$38:$B$65)</f>
        <v>0</v>
      </c>
    </row>
    <row r="2002" spans="1:2">
      <c r="A2002" s="11">
        <f>Returns!A2002</f>
        <v>0</v>
      </c>
      <c r="B2002" s="1">
        <f t="array" ref="B2002">MMULT(Returns!B2002:AC2002,Resume!$B$38:$B$65)</f>
        <v>0</v>
      </c>
    </row>
    <row r="2003" spans="1:2">
      <c r="A2003" s="11">
        <f>Returns!A2003</f>
        <v>0</v>
      </c>
      <c r="B2003" s="1">
        <f t="array" ref="B2003">MMULT(Returns!B2003:AC2003,Resume!$B$38:$B$65)</f>
        <v>0</v>
      </c>
    </row>
    <row r="2004" spans="1:2">
      <c r="A2004" s="11">
        <f>Returns!A2004</f>
        <v>0</v>
      </c>
      <c r="B2004" s="1">
        <f t="array" ref="B2004">MMULT(Returns!B2004:AC2004,Resume!$B$38:$B$65)</f>
        <v>0</v>
      </c>
    </row>
    <row r="2005" spans="1:2">
      <c r="A2005" s="11">
        <f>Returns!A2005</f>
        <v>0</v>
      </c>
      <c r="B2005" s="1">
        <f t="array" ref="B2005">MMULT(Returns!B2005:AC2005,Resume!$B$38:$B$65)</f>
        <v>0</v>
      </c>
    </row>
    <row r="2006" spans="1:2">
      <c r="A2006" s="11">
        <f>Returns!A2006</f>
        <v>0</v>
      </c>
      <c r="B2006" s="1">
        <f t="array" ref="B2006">MMULT(Returns!B2006:AC2006,Resume!$B$38:$B$65)</f>
        <v>0</v>
      </c>
    </row>
    <row r="2007" spans="1:2">
      <c r="A2007" s="11">
        <f>Returns!A2007</f>
        <v>0</v>
      </c>
      <c r="B2007" s="1">
        <f t="array" ref="B2007">MMULT(Returns!B2007:AC2007,Resume!$B$38:$B$65)</f>
        <v>0</v>
      </c>
    </row>
    <row r="2008" spans="1:2">
      <c r="A2008" s="11">
        <f>Returns!A2008</f>
        <v>0</v>
      </c>
      <c r="B2008" s="1">
        <f t="array" ref="B2008">MMULT(Returns!B2008:AC2008,Resume!$B$38:$B$65)</f>
        <v>0</v>
      </c>
    </row>
    <row r="2009" spans="1:2">
      <c r="A2009" s="11">
        <f>Returns!A2009</f>
        <v>0</v>
      </c>
      <c r="B2009" s="1">
        <f t="array" ref="B2009">MMULT(Returns!B2009:AC2009,Resume!$B$38:$B$65)</f>
        <v>0</v>
      </c>
    </row>
    <row r="2010" spans="1:2">
      <c r="A2010" s="11">
        <f>Returns!A2010</f>
        <v>0</v>
      </c>
      <c r="B2010" s="1">
        <f t="array" ref="B2010">MMULT(Returns!B2010:AC2010,Resume!$B$38:$B$65)</f>
        <v>0</v>
      </c>
    </row>
    <row r="2011" spans="1:2">
      <c r="A2011" s="11">
        <f>Returns!A2011</f>
        <v>0</v>
      </c>
      <c r="B2011" s="1">
        <f t="array" ref="B2011">MMULT(Returns!B2011:AC2011,Resume!$B$38:$B$65)</f>
        <v>0</v>
      </c>
    </row>
    <row r="2012" spans="1:2">
      <c r="A2012" s="11">
        <f>Returns!A2012</f>
        <v>0</v>
      </c>
      <c r="B2012" s="1">
        <f t="array" ref="B2012">MMULT(Returns!B2012:AC2012,Resume!$B$38:$B$65)</f>
        <v>0</v>
      </c>
    </row>
    <row r="2013" spans="1:2">
      <c r="A2013" s="11">
        <f>Returns!A2013</f>
        <v>0</v>
      </c>
      <c r="B2013" s="1">
        <f t="array" ref="B2013">MMULT(Returns!B2013:AC2013,Resume!$B$38:$B$65)</f>
        <v>0</v>
      </c>
    </row>
    <row r="2014" spans="1:2">
      <c r="A2014" s="11">
        <f>Returns!A2014</f>
        <v>0</v>
      </c>
      <c r="B2014" s="1">
        <f t="array" ref="B2014">MMULT(Returns!B2014:AC2014,Resume!$B$38:$B$65)</f>
        <v>0</v>
      </c>
    </row>
    <row r="2015" spans="1:2">
      <c r="A2015" s="11">
        <f>Returns!A2015</f>
        <v>0</v>
      </c>
      <c r="B2015" s="1">
        <f t="array" ref="B2015">MMULT(Returns!B2015:AC2015,Resume!$B$38:$B$65)</f>
        <v>0</v>
      </c>
    </row>
    <row r="2016" spans="1:2">
      <c r="A2016" s="11">
        <f>Returns!A2016</f>
        <v>0</v>
      </c>
      <c r="B2016" s="1">
        <f t="array" ref="B2016">MMULT(Returns!B2016:AC2016,Resume!$B$38:$B$65)</f>
        <v>0</v>
      </c>
    </row>
    <row r="2017" spans="1:2">
      <c r="A2017" s="11">
        <f>Returns!A2017</f>
        <v>0</v>
      </c>
      <c r="B2017" s="1">
        <f t="array" ref="B2017">MMULT(Returns!B2017:AC2017,Resume!$B$38:$B$65)</f>
        <v>0</v>
      </c>
    </row>
    <row r="2018" spans="1:2">
      <c r="A2018" s="11">
        <f>Returns!A2018</f>
        <v>0</v>
      </c>
      <c r="B2018" s="1">
        <f t="array" ref="B2018">MMULT(Returns!B2018:AC2018,Resume!$B$38:$B$65)</f>
        <v>0</v>
      </c>
    </row>
    <row r="2019" spans="1:2">
      <c r="A2019" s="11">
        <f>Returns!A2019</f>
        <v>0</v>
      </c>
      <c r="B2019" s="1">
        <f t="array" ref="B2019">MMULT(Returns!B2019:AC2019,Resume!$B$38:$B$65)</f>
        <v>0</v>
      </c>
    </row>
    <row r="2020" spans="1:2">
      <c r="A2020" s="11">
        <f>Returns!A2020</f>
        <v>0</v>
      </c>
      <c r="B2020" s="1">
        <f t="array" ref="B2020">MMULT(Returns!B2020:AC2020,Resume!$B$38:$B$65)</f>
        <v>0</v>
      </c>
    </row>
    <row r="2021" spans="1:2">
      <c r="A2021" s="11">
        <f>Returns!A2021</f>
        <v>0</v>
      </c>
      <c r="B2021" s="1">
        <f t="array" ref="B2021">MMULT(Returns!B2021:AC2021,Resume!$B$38:$B$65)</f>
        <v>0</v>
      </c>
    </row>
    <row r="2022" spans="1:2">
      <c r="A2022" s="11">
        <f>Returns!A2022</f>
        <v>0</v>
      </c>
      <c r="B2022" s="1">
        <f t="array" ref="B2022">MMULT(Returns!B2022:AC2022,Resume!$B$38:$B$65)</f>
        <v>0</v>
      </c>
    </row>
    <row r="2023" spans="1:2">
      <c r="A2023" s="11">
        <f>Returns!A2023</f>
        <v>0</v>
      </c>
      <c r="B2023" s="1">
        <f t="array" ref="B2023">MMULT(Returns!B2023:AC2023,Resume!$B$38:$B$65)</f>
        <v>0</v>
      </c>
    </row>
    <row r="2024" spans="1:2">
      <c r="A2024" s="11">
        <f>Returns!A2024</f>
        <v>0</v>
      </c>
      <c r="B2024" s="1">
        <f t="array" ref="B2024">MMULT(Returns!B2024:AC2024,Resume!$B$38:$B$65)</f>
        <v>0</v>
      </c>
    </row>
    <row r="2025" spans="1:2">
      <c r="A2025" s="11">
        <f>Returns!A2025</f>
        <v>0</v>
      </c>
      <c r="B2025" s="1">
        <f t="array" ref="B2025">MMULT(Returns!B2025:AC2025,Resume!$B$38:$B$65)</f>
        <v>0</v>
      </c>
    </row>
    <row r="2026" spans="1:2">
      <c r="A2026" s="11">
        <f>Returns!A2026</f>
        <v>0</v>
      </c>
      <c r="B2026" s="1">
        <f t="array" ref="B2026">MMULT(Returns!B2026:AC2026,Resume!$B$38:$B$65)</f>
        <v>0</v>
      </c>
    </row>
    <row r="2027" spans="1:2">
      <c r="A2027" s="11">
        <f>Returns!A2027</f>
        <v>0</v>
      </c>
      <c r="B2027" s="1">
        <f t="array" ref="B2027">MMULT(Returns!B2027:AC2027,Resume!$B$38:$B$65)</f>
        <v>0</v>
      </c>
    </row>
    <row r="2028" spans="1:2">
      <c r="A2028" s="11">
        <f>Returns!A2028</f>
        <v>0</v>
      </c>
      <c r="B2028" s="1">
        <f t="array" ref="B2028">MMULT(Returns!B2028:AC2028,Resume!$B$38:$B$65)</f>
        <v>0</v>
      </c>
    </row>
    <row r="2029" spans="1:2">
      <c r="A2029" s="11">
        <f>Returns!A2029</f>
        <v>0</v>
      </c>
      <c r="B2029" s="1">
        <f t="array" ref="B2029">MMULT(Returns!B2029:AC2029,Resume!$B$38:$B$65)</f>
        <v>0</v>
      </c>
    </row>
    <row r="2030" spans="1:2">
      <c r="A2030" s="11">
        <f>Returns!A2030</f>
        <v>0</v>
      </c>
      <c r="B2030" s="1">
        <f t="array" ref="B2030">MMULT(Returns!B2030:AC2030,Resume!$B$38:$B$65)</f>
        <v>0</v>
      </c>
    </row>
    <row r="2031" spans="1:2">
      <c r="A2031" s="11">
        <f>Returns!A2031</f>
        <v>0</v>
      </c>
      <c r="B2031" s="1">
        <f t="array" ref="B2031">MMULT(Returns!B2031:AC2031,Resume!$B$38:$B$65)</f>
        <v>0</v>
      </c>
    </row>
    <row r="2032" spans="1:2">
      <c r="A2032" s="11">
        <f>Returns!A2032</f>
        <v>0</v>
      </c>
      <c r="B2032" s="1">
        <f t="array" ref="B2032">MMULT(Returns!B2032:AC2032,Resume!$B$38:$B$65)</f>
        <v>0</v>
      </c>
    </row>
    <row r="2033" spans="1:2">
      <c r="A2033" s="11">
        <f>Returns!A2033</f>
        <v>0</v>
      </c>
      <c r="B2033" s="1">
        <f t="array" ref="B2033">MMULT(Returns!B2033:AC2033,Resume!$B$38:$B$65)</f>
        <v>0</v>
      </c>
    </row>
    <row r="2034" spans="1:2">
      <c r="A2034" s="11">
        <f>Returns!A2034</f>
        <v>0</v>
      </c>
      <c r="B2034" s="1">
        <f t="array" ref="B2034">MMULT(Returns!B2034:AC2034,Resume!$B$38:$B$65)</f>
        <v>0</v>
      </c>
    </row>
    <row r="2035" spans="1:2">
      <c r="A2035" s="11">
        <f>Returns!A2035</f>
        <v>0</v>
      </c>
      <c r="B2035" s="1">
        <f t="array" ref="B2035">MMULT(Returns!B2035:AC2035,Resume!$B$38:$B$65)</f>
        <v>0</v>
      </c>
    </row>
    <row r="2036" spans="1:2">
      <c r="A2036" s="11">
        <f>Returns!A2036</f>
        <v>0</v>
      </c>
      <c r="B2036" s="1">
        <f t="array" ref="B2036">MMULT(Returns!B2036:AC2036,Resume!$B$38:$B$65)</f>
        <v>0</v>
      </c>
    </row>
    <row r="2037" spans="1:2">
      <c r="A2037" s="11">
        <f>Returns!A2037</f>
        <v>0</v>
      </c>
      <c r="B2037" s="1">
        <f t="array" ref="B2037">MMULT(Returns!B2037:AC2037,Resume!$B$38:$B$65)</f>
        <v>0</v>
      </c>
    </row>
    <row r="2038" spans="1:2">
      <c r="A2038" s="11">
        <f>Returns!A2038</f>
        <v>0</v>
      </c>
      <c r="B2038" s="1">
        <f t="array" ref="B2038">MMULT(Returns!B2038:AC2038,Resume!$B$38:$B$65)</f>
        <v>0</v>
      </c>
    </row>
    <row r="2039" spans="1:2">
      <c r="A2039" s="11">
        <f>Returns!A2039</f>
        <v>0</v>
      </c>
      <c r="B2039" s="1">
        <f t="array" ref="B2039">MMULT(Returns!B2039:AC2039,Resume!$B$38:$B$65)</f>
        <v>0</v>
      </c>
    </row>
    <row r="2040" spans="1:2">
      <c r="A2040" s="11">
        <f>Returns!A2040</f>
        <v>0</v>
      </c>
      <c r="B2040" s="1">
        <f t="array" ref="B2040">MMULT(Returns!B2040:AC2040,Resume!$B$38:$B$65)</f>
        <v>0</v>
      </c>
    </row>
    <row r="2041" spans="1:2">
      <c r="A2041" s="11">
        <f>Returns!A2041</f>
        <v>0</v>
      </c>
      <c r="B2041" s="1">
        <f t="array" ref="B2041">MMULT(Returns!B2041:AC2041,Resume!$B$38:$B$65)</f>
        <v>0</v>
      </c>
    </row>
    <row r="2042" spans="1:2">
      <c r="A2042" s="11">
        <f>Returns!A2042</f>
        <v>0</v>
      </c>
      <c r="B2042" s="1">
        <f t="array" ref="B2042">MMULT(Returns!B2042:AC2042,Resume!$B$38:$B$65)</f>
        <v>0</v>
      </c>
    </row>
    <row r="2043" spans="1:2">
      <c r="A2043" s="11">
        <f>Returns!A2043</f>
        <v>0</v>
      </c>
      <c r="B2043" s="1">
        <f t="array" ref="B2043">MMULT(Returns!B2043:AC2043,Resume!$B$38:$B$65)</f>
        <v>0</v>
      </c>
    </row>
    <row r="2044" spans="1:2">
      <c r="A2044" s="11">
        <f>Returns!A2044</f>
        <v>0</v>
      </c>
      <c r="B2044" s="1">
        <f t="array" ref="B2044">MMULT(Returns!B2044:AC2044,Resume!$B$38:$B$65)</f>
        <v>0</v>
      </c>
    </row>
    <row r="2045" spans="1:2">
      <c r="A2045" s="11">
        <f>Returns!A2045</f>
        <v>0</v>
      </c>
      <c r="B2045" s="1">
        <f t="array" ref="B2045">MMULT(Returns!B2045:AC2045,Resume!$B$38:$B$65)</f>
        <v>0</v>
      </c>
    </row>
    <row r="2046" spans="1:2">
      <c r="A2046" s="11">
        <f>Returns!A2046</f>
        <v>0</v>
      </c>
      <c r="B2046" s="1">
        <f t="array" ref="B2046">MMULT(Returns!B2046:AC2046,Resume!$B$38:$B$65)</f>
        <v>0</v>
      </c>
    </row>
    <row r="2047" spans="1:2">
      <c r="A2047" s="11">
        <f>Returns!A2047</f>
        <v>0</v>
      </c>
      <c r="B2047" s="1">
        <f t="array" ref="B2047">MMULT(Returns!B2047:AC2047,Resume!$B$38:$B$65)</f>
        <v>0</v>
      </c>
    </row>
    <row r="2048" spans="1:2">
      <c r="A2048" s="11">
        <f>Returns!A2048</f>
        <v>0</v>
      </c>
      <c r="B2048" s="1">
        <f t="array" ref="B2048">MMULT(Returns!B2048:AC2048,Resume!$B$38:$B$65)</f>
        <v>0</v>
      </c>
    </row>
    <row r="2049" spans="1:2">
      <c r="A2049" s="11">
        <f>Returns!A2049</f>
        <v>0</v>
      </c>
      <c r="B2049" s="1">
        <f t="array" ref="B2049">MMULT(Returns!B2049:AC2049,Resume!$B$38:$B$65)</f>
        <v>0</v>
      </c>
    </row>
    <row r="2050" spans="1:2">
      <c r="A2050" s="11">
        <f>Returns!A2050</f>
        <v>0</v>
      </c>
      <c r="B2050" s="1">
        <f t="array" ref="B2050">MMULT(Returns!B2050:AC2050,Resume!$B$38:$B$65)</f>
        <v>0</v>
      </c>
    </row>
    <row r="2051" spans="1:2">
      <c r="A2051" s="11">
        <f>Returns!A2051</f>
        <v>0</v>
      </c>
      <c r="B2051" s="1">
        <f t="array" ref="B2051">MMULT(Returns!B2051:AC2051,Resume!$B$38:$B$65)</f>
        <v>0</v>
      </c>
    </row>
    <row r="2052" spans="1:2">
      <c r="A2052" s="11">
        <f>Returns!A2052</f>
        <v>0</v>
      </c>
      <c r="B2052" s="1">
        <f t="array" ref="B2052">MMULT(Returns!B2052:AC2052,Resume!$B$38:$B$65)</f>
        <v>0</v>
      </c>
    </row>
    <row r="2053" spans="1:2">
      <c r="A2053" s="11">
        <f>Returns!A2053</f>
        <v>0</v>
      </c>
      <c r="B2053" s="1">
        <f t="array" ref="B2053">MMULT(Returns!B2053:AC2053,Resume!$B$38:$B$65)</f>
        <v>0</v>
      </c>
    </row>
    <row r="2054" spans="1:2">
      <c r="A2054" s="11">
        <f>Returns!A2054</f>
        <v>0</v>
      </c>
      <c r="B2054" s="1">
        <f t="array" ref="B2054">MMULT(Returns!B2054:AC2054,Resume!$B$38:$B$65)</f>
        <v>0</v>
      </c>
    </row>
    <row r="2055" spans="1:2">
      <c r="A2055" s="11">
        <f>Returns!A2055</f>
        <v>0</v>
      </c>
      <c r="B2055" s="1">
        <f t="array" ref="B2055">MMULT(Returns!B2055:AC2055,Resume!$B$38:$B$65)</f>
        <v>0</v>
      </c>
    </row>
    <row r="2056" spans="1:2">
      <c r="A2056" s="11">
        <f>Returns!A2056</f>
        <v>0</v>
      </c>
      <c r="B2056" s="1">
        <f t="array" ref="B2056">MMULT(Returns!B2056:AC2056,Resume!$B$38:$B$65)</f>
        <v>0</v>
      </c>
    </row>
    <row r="2057" spans="1:2">
      <c r="A2057" s="11">
        <f>Returns!A2057</f>
        <v>0</v>
      </c>
      <c r="B2057" s="1">
        <f t="array" ref="B2057">MMULT(Returns!B2057:AC2057,Resume!$B$38:$B$65)</f>
        <v>0</v>
      </c>
    </row>
    <row r="2058" spans="1:2">
      <c r="A2058" s="11">
        <f>Returns!A2058</f>
        <v>0</v>
      </c>
      <c r="B2058" s="1">
        <f t="array" ref="B2058">MMULT(Returns!B2058:AC2058,Resume!$B$38:$B$65)</f>
        <v>0</v>
      </c>
    </row>
    <row r="2059" spans="1:2">
      <c r="A2059" s="11">
        <f>Returns!A2059</f>
        <v>0</v>
      </c>
      <c r="B2059" s="1">
        <f t="array" ref="B2059">MMULT(Returns!B2059:AC2059,Resume!$B$38:$B$65)</f>
        <v>0</v>
      </c>
    </row>
    <row r="2060" spans="1:2">
      <c r="A2060" s="11">
        <f>Returns!A2060</f>
        <v>0</v>
      </c>
      <c r="B2060" s="1">
        <f t="array" ref="B2060">MMULT(Returns!B2060:AC2060,Resume!$B$38:$B$65)</f>
        <v>0</v>
      </c>
    </row>
    <row r="2061" spans="1:2">
      <c r="A2061" s="11">
        <f>Returns!A2061</f>
        <v>0</v>
      </c>
      <c r="B2061" s="1">
        <f t="array" ref="B2061">MMULT(Returns!B2061:AC2061,Resume!$B$38:$B$65)</f>
        <v>0</v>
      </c>
    </row>
    <row r="2062" spans="1:2">
      <c r="A2062" s="11">
        <f>Returns!A2062</f>
        <v>0</v>
      </c>
      <c r="B2062" s="1">
        <f t="array" ref="B2062">MMULT(Returns!B2062:AC2062,Resume!$B$38:$B$65)</f>
        <v>0</v>
      </c>
    </row>
    <row r="2063" spans="1:2">
      <c r="A2063" s="11">
        <f>Returns!A2063</f>
        <v>0</v>
      </c>
      <c r="B2063" s="1">
        <f t="array" ref="B2063">MMULT(Returns!B2063:AC2063,Resume!$B$38:$B$65)</f>
        <v>0</v>
      </c>
    </row>
    <row r="2064" spans="1:2">
      <c r="A2064" s="11">
        <f>Returns!A2064</f>
        <v>0</v>
      </c>
      <c r="B2064" s="1">
        <f t="array" ref="B2064">MMULT(Returns!B2064:AC2064,Resume!$B$38:$B$65)</f>
        <v>0</v>
      </c>
    </row>
    <row r="2065" spans="1:2">
      <c r="A2065" s="11">
        <f>Returns!A2065</f>
        <v>0</v>
      </c>
      <c r="B2065" s="1">
        <f t="array" ref="B2065">MMULT(Returns!B2065:AC2065,Resume!$B$38:$B$65)</f>
        <v>0</v>
      </c>
    </row>
    <row r="2066" spans="1:2">
      <c r="A2066" s="11">
        <f>Returns!A2066</f>
        <v>0</v>
      </c>
      <c r="B2066" s="1">
        <f t="array" ref="B2066">MMULT(Returns!B2066:AC2066,Resume!$B$38:$B$65)</f>
        <v>0</v>
      </c>
    </row>
    <row r="2067" spans="1:2">
      <c r="A2067" s="11">
        <f>Returns!A2067</f>
        <v>0</v>
      </c>
      <c r="B2067" s="1">
        <f t="array" ref="B2067">MMULT(Returns!B2067:AC2067,Resume!$B$38:$B$65)</f>
        <v>0</v>
      </c>
    </row>
    <row r="2068" spans="1:2">
      <c r="A2068" s="11">
        <f>Returns!A2068</f>
        <v>0</v>
      </c>
      <c r="B2068" s="1">
        <f t="array" ref="B2068">MMULT(Returns!B2068:AC2068,Resume!$B$38:$B$65)</f>
        <v>0</v>
      </c>
    </row>
    <row r="2069" spans="1:2">
      <c r="A2069" s="11">
        <f>Returns!A2069</f>
        <v>0</v>
      </c>
      <c r="B2069" s="1">
        <f t="array" ref="B2069">MMULT(Returns!B2069:AC2069,Resume!$B$38:$B$65)</f>
        <v>0</v>
      </c>
    </row>
    <row r="2070" spans="1:2">
      <c r="A2070" s="11">
        <f>Returns!A2070</f>
        <v>0</v>
      </c>
      <c r="B2070" s="1">
        <f t="array" ref="B2070">MMULT(Returns!B2070:AC2070,Resume!$B$38:$B$65)</f>
        <v>0</v>
      </c>
    </row>
    <row r="2071" spans="1:2">
      <c r="A2071" s="11">
        <f>Returns!A2071</f>
        <v>0</v>
      </c>
      <c r="B2071" s="1">
        <f t="array" ref="B2071">MMULT(Returns!B2071:AC2071,Resume!$B$38:$B$65)</f>
        <v>0</v>
      </c>
    </row>
    <row r="2072" spans="1:2">
      <c r="A2072" s="11">
        <f>Returns!A2072</f>
        <v>0</v>
      </c>
      <c r="B2072" s="1">
        <f t="array" ref="B2072">MMULT(Returns!B2072:AC2072,Resume!$B$38:$B$65)</f>
        <v>0</v>
      </c>
    </row>
    <row r="2073" spans="1:2">
      <c r="A2073" s="11">
        <f>Returns!A2073</f>
        <v>0</v>
      </c>
      <c r="B2073" s="1">
        <f t="array" ref="B2073">MMULT(Returns!B2073:AC2073,Resume!$B$38:$B$65)</f>
        <v>0</v>
      </c>
    </row>
    <row r="2074" spans="1:2">
      <c r="A2074" s="11">
        <f>Returns!A2074</f>
        <v>0</v>
      </c>
      <c r="B2074" s="1">
        <f t="array" ref="B2074">MMULT(Returns!B2074:AC2074,Resume!$B$38:$B$65)</f>
        <v>0</v>
      </c>
    </row>
    <row r="2075" spans="1:2">
      <c r="A2075" s="11">
        <f>Returns!A2075</f>
        <v>0</v>
      </c>
      <c r="B2075" s="1">
        <f t="array" ref="B2075">MMULT(Returns!B2075:AC2075,Resume!$B$38:$B$65)</f>
        <v>0</v>
      </c>
    </row>
    <row r="2076" spans="1:2">
      <c r="A2076" s="11">
        <f>Returns!A2076</f>
        <v>0</v>
      </c>
      <c r="B2076" s="1">
        <f t="array" ref="B2076">MMULT(Returns!B2076:AC2076,Resume!$B$38:$B$65)</f>
        <v>0</v>
      </c>
    </row>
    <row r="2077" spans="1:2">
      <c r="A2077" s="11">
        <f>Returns!A2077</f>
        <v>0</v>
      </c>
      <c r="B2077" s="1">
        <f t="array" ref="B2077">MMULT(Returns!B2077:AC2077,Resume!$B$38:$B$65)</f>
        <v>0</v>
      </c>
    </row>
    <row r="2078" spans="1:2">
      <c r="A2078" s="11">
        <f>Returns!A2078</f>
        <v>0</v>
      </c>
      <c r="B2078" s="1">
        <f t="array" ref="B2078">MMULT(Returns!B2078:AC2078,Resume!$B$38:$B$65)</f>
        <v>0</v>
      </c>
    </row>
    <row r="2079" spans="1:2">
      <c r="A2079" s="11">
        <f>Returns!A2079</f>
        <v>0</v>
      </c>
      <c r="B2079" s="1">
        <f t="array" ref="B2079">MMULT(Returns!B2079:AC2079,Resume!$B$38:$B$65)</f>
        <v>0</v>
      </c>
    </row>
    <row r="2080" spans="1:2">
      <c r="A2080" s="11">
        <f>Returns!A2080</f>
        <v>0</v>
      </c>
      <c r="B2080" s="1">
        <f t="array" ref="B2080">MMULT(Returns!B2080:AC2080,Resume!$B$38:$B$65)</f>
        <v>0</v>
      </c>
    </row>
    <row r="2081" spans="1:2">
      <c r="A2081" s="11">
        <f>Returns!A2081</f>
        <v>0</v>
      </c>
      <c r="B2081" s="1">
        <f t="array" ref="B2081">MMULT(Returns!B2081:AC2081,Resume!$B$38:$B$65)</f>
        <v>0</v>
      </c>
    </row>
    <row r="2082" spans="1:2">
      <c r="A2082" s="11">
        <f>Returns!A2082</f>
        <v>0</v>
      </c>
      <c r="B2082" s="1">
        <f t="array" ref="B2082">MMULT(Returns!B2082:AC2082,Resume!$B$38:$B$65)</f>
        <v>0</v>
      </c>
    </row>
    <row r="2083" spans="1:2">
      <c r="A2083" s="11">
        <f>Returns!A2083</f>
        <v>0</v>
      </c>
      <c r="B2083" s="1">
        <f t="array" ref="B2083">MMULT(Returns!B2083:AC2083,Resume!$B$38:$B$65)</f>
        <v>0</v>
      </c>
    </row>
    <row r="2084" spans="1:2">
      <c r="A2084" s="11">
        <f>Returns!A2084</f>
        <v>0</v>
      </c>
      <c r="B2084" s="1">
        <f t="array" ref="B2084">MMULT(Returns!B2084:AC2084,Resume!$B$38:$B$65)</f>
        <v>0</v>
      </c>
    </row>
    <row r="2085" spans="1:2">
      <c r="A2085" s="11">
        <f>Returns!A2085</f>
        <v>0</v>
      </c>
      <c r="B2085" s="1">
        <f t="array" ref="B2085">MMULT(Returns!B2085:AC2085,Resume!$B$38:$B$65)</f>
        <v>0</v>
      </c>
    </row>
    <row r="2086" spans="1:2">
      <c r="A2086" s="11">
        <f>Returns!A2086</f>
        <v>0</v>
      </c>
      <c r="B2086" s="1">
        <f t="array" ref="B2086">MMULT(Returns!B2086:AC2086,Resume!$B$38:$B$65)</f>
        <v>0</v>
      </c>
    </row>
    <row r="2087" spans="1:2">
      <c r="A2087" s="11">
        <f>Returns!A2087</f>
        <v>0</v>
      </c>
      <c r="B2087" s="1">
        <f t="array" ref="B2087">MMULT(Returns!B2087:AC2087,Resume!$B$38:$B$65)</f>
        <v>0</v>
      </c>
    </row>
    <row r="2088" spans="1:2">
      <c r="A2088" s="11">
        <f>Returns!A2088</f>
        <v>0</v>
      </c>
      <c r="B2088" s="1">
        <f t="array" ref="B2088">MMULT(Returns!B2088:AC2088,Resume!$B$38:$B$65)</f>
        <v>0</v>
      </c>
    </row>
    <row r="2089" spans="1:2">
      <c r="A2089" s="11">
        <f>Returns!A2089</f>
        <v>0</v>
      </c>
      <c r="B2089" s="1">
        <f t="array" ref="B2089">MMULT(Returns!B2089:AC2089,Resume!$B$38:$B$65)</f>
        <v>0</v>
      </c>
    </row>
    <row r="2090" spans="1:2">
      <c r="A2090" s="11">
        <f>Returns!A2090</f>
        <v>0</v>
      </c>
      <c r="B2090" s="1">
        <f t="array" ref="B2090">MMULT(Returns!B2090:AC2090,Resume!$B$38:$B$65)</f>
        <v>0</v>
      </c>
    </row>
    <row r="2091" spans="1:2">
      <c r="A2091" s="11">
        <f>Returns!A2091</f>
        <v>0</v>
      </c>
      <c r="B2091" s="1">
        <f t="array" ref="B2091">MMULT(Returns!B2091:AC2091,Resume!$B$38:$B$65)</f>
        <v>0</v>
      </c>
    </row>
    <row r="2092" spans="1:2">
      <c r="A2092" s="11">
        <f>Returns!A2092</f>
        <v>0</v>
      </c>
      <c r="B2092" s="1">
        <f t="array" ref="B2092">MMULT(Returns!B2092:AC2092,Resume!$B$38:$B$65)</f>
        <v>0</v>
      </c>
    </row>
    <row r="2093" spans="1:2">
      <c r="A2093" s="11">
        <f>Returns!A2093</f>
        <v>0</v>
      </c>
      <c r="B2093" s="1">
        <f t="array" ref="B2093">MMULT(Returns!B2093:AC2093,Resume!$B$38:$B$65)</f>
        <v>0</v>
      </c>
    </row>
    <row r="2094" spans="1:2">
      <c r="A2094" s="11">
        <f>Returns!A2094</f>
        <v>0</v>
      </c>
      <c r="B2094" s="1">
        <f t="array" ref="B2094">MMULT(Returns!B2094:AC2094,Resume!$B$38:$B$65)</f>
        <v>0</v>
      </c>
    </row>
    <row r="2095" spans="1:2">
      <c r="A2095" s="11">
        <f>Returns!A2095</f>
        <v>0</v>
      </c>
      <c r="B2095" s="1">
        <f t="array" ref="B2095">MMULT(Returns!B2095:AC2095,Resume!$B$38:$B$65)</f>
        <v>0</v>
      </c>
    </row>
    <row r="2096" spans="1:2">
      <c r="A2096" s="11">
        <f>Returns!A2096</f>
        <v>0</v>
      </c>
      <c r="B2096" s="1">
        <f t="array" ref="B2096">MMULT(Returns!B2096:AC2096,Resume!$B$38:$B$65)</f>
        <v>0</v>
      </c>
    </row>
    <row r="2097" spans="1:2">
      <c r="A2097" s="11">
        <f>Returns!A2097</f>
        <v>0</v>
      </c>
      <c r="B2097" s="1">
        <f t="array" ref="B2097">MMULT(Returns!B2097:AC2097,Resume!$B$38:$B$65)</f>
        <v>0</v>
      </c>
    </row>
    <row r="2098" spans="1:2">
      <c r="A2098" s="11">
        <f>Returns!A2098</f>
        <v>0</v>
      </c>
      <c r="B2098" s="1">
        <f t="array" ref="B2098">MMULT(Returns!B2098:AC2098,Resume!$B$38:$B$65)</f>
        <v>0</v>
      </c>
    </row>
    <row r="2099" spans="1:2">
      <c r="A2099" s="11">
        <f>Returns!A2099</f>
        <v>0</v>
      </c>
      <c r="B2099" s="1">
        <f t="array" ref="B2099">MMULT(Returns!B2099:AC2099,Resume!$B$38:$B$65)</f>
        <v>0</v>
      </c>
    </row>
    <row r="2100" spans="1:2">
      <c r="A2100" s="11">
        <f>Returns!A2100</f>
        <v>0</v>
      </c>
      <c r="B2100" s="1">
        <f t="array" ref="B2100">MMULT(Returns!B2100:AC2100,Resume!$B$38:$B$65)</f>
        <v>0</v>
      </c>
    </row>
    <row r="2101" spans="1:2">
      <c r="A2101" s="11">
        <f>Returns!A2101</f>
        <v>0</v>
      </c>
      <c r="B2101" s="1">
        <f t="array" ref="B2101">MMULT(Returns!B2101:AC2101,Resume!$B$38:$B$65)</f>
        <v>0</v>
      </c>
    </row>
    <row r="2102" spans="1:2">
      <c r="A2102" s="11">
        <f>Returns!A2102</f>
        <v>0</v>
      </c>
      <c r="B2102" s="1">
        <f t="array" ref="B2102">MMULT(Returns!B2102:AC2102,Resume!$B$38:$B$65)</f>
        <v>0</v>
      </c>
    </row>
    <row r="2103" spans="1:2">
      <c r="A2103" s="11">
        <f>Returns!A2103</f>
        <v>0</v>
      </c>
      <c r="B2103" s="1">
        <f t="array" ref="B2103">MMULT(Returns!B2103:AC2103,Resume!$B$38:$B$65)</f>
        <v>0</v>
      </c>
    </row>
    <row r="2104" spans="1:2">
      <c r="A2104" s="11">
        <f>Returns!A2104</f>
        <v>0</v>
      </c>
      <c r="B2104" s="1">
        <f t="array" ref="B2104">MMULT(Returns!B2104:AC2104,Resume!$B$38:$B$65)</f>
        <v>0</v>
      </c>
    </row>
    <row r="2105" spans="1:2">
      <c r="A2105" s="11">
        <f>Returns!A2105</f>
        <v>0</v>
      </c>
      <c r="B2105" s="1">
        <f t="array" ref="B2105">MMULT(Returns!B2105:AC2105,Resume!$B$38:$B$65)</f>
        <v>0</v>
      </c>
    </row>
    <row r="2106" spans="1:2">
      <c r="A2106" s="11">
        <f>Returns!A2106</f>
        <v>0</v>
      </c>
      <c r="B2106" s="1">
        <f t="array" ref="B2106">MMULT(Returns!B2106:AC2106,Resume!$B$38:$B$65)</f>
        <v>0</v>
      </c>
    </row>
    <row r="2107" spans="1:2">
      <c r="A2107" s="11">
        <f>Returns!A2107</f>
        <v>0</v>
      </c>
      <c r="B2107" s="1">
        <f t="array" ref="B2107">MMULT(Returns!B2107:AC2107,Resume!$B$38:$B$65)</f>
        <v>0</v>
      </c>
    </row>
    <row r="2108" spans="1:2">
      <c r="A2108" s="11">
        <f>Returns!A2108</f>
        <v>0</v>
      </c>
      <c r="B2108" s="1">
        <f t="array" ref="B2108">MMULT(Returns!B2108:AC2108,Resume!$B$38:$B$65)</f>
        <v>0</v>
      </c>
    </row>
    <row r="2109" spans="1:2">
      <c r="A2109" s="11">
        <f>Returns!A2109</f>
        <v>0</v>
      </c>
      <c r="B2109" s="1">
        <f t="array" ref="B2109">MMULT(Returns!B2109:AC2109,Resume!$B$38:$B$65)</f>
        <v>0</v>
      </c>
    </row>
    <row r="2110" spans="1:2">
      <c r="A2110" s="11">
        <f>Returns!A2110</f>
        <v>0</v>
      </c>
      <c r="B2110" s="1">
        <f t="array" ref="B2110">MMULT(Returns!B2110:AC2110,Resume!$B$38:$B$65)</f>
        <v>0</v>
      </c>
    </row>
    <row r="2111" spans="1:2">
      <c r="A2111" s="11">
        <f>Returns!A2111</f>
        <v>0</v>
      </c>
      <c r="B2111" s="1">
        <f t="array" ref="B2111">MMULT(Returns!B2111:AC2111,Resume!$B$38:$B$65)</f>
        <v>0</v>
      </c>
    </row>
    <row r="2112" spans="1:2">
      <c r="A2112" s="11">
        <f>Returns!A2112</f>
        <v>0</v>
      </c>
      <c r="B2112" s="1">
        <f t="array" ref="B2112">MMULT(Returns!B2112:AC2112,Resume!$B$38:$B$65)</f>
        <v>0</v>
      </c>
    </row>
    <row r="2113" spans="1:2">
      <c r="A2113" s="11">
        <f>Returns!A2113</f>
        <v>0</v>
      </c>
      <c r="B2113" s="1">
        <f t="array" ref="B2113">MMULT(Returns!B2113:AC2113,Resume!$B$38:$B$65)</f>
        <v>0</v>
      </c>
    </row>
    <row r="2114" spans="1:2">
      <c r="A2114" s="11">
        <f>Returns!A2114</f>
        <v>0</v>
      </c>
      <c r="B2114" s="1">
        <f t="array" ref="B2114">MMULT(Returns!B2114:AC2114,Resume!$B$38:$B$65)</f>
        <v>0</v>
      </c>
    </row>
    <row r="2115" spans="1:2">
      <c r="A2115" s="11">
        <f>Returns!A2115</f>
        <v>0</v>
      </c>
      <c r="B2115" s="1">
        <f t="array" ref="B2115">MMULT(Returns!B2115:AC2115,Resume!$B$38:$B$65)</f>
        <v>0</v>
      </c>
    </row>
    <row r="2116" spans="1:2">
      <c r="A2116" s="11">
        <f>Returns!A2116</f>
        <v>0</v>
      </c>
      <c r="B2116" s="1">
        <f t="array" ref="B2116">MMULT(Returns!B2116:AC2116,Resume!$B$38:$B$65)</f>
        <v>0</v>
      </c>
    </row>
    <row r="2117" spans="1:2">
      <c r="A2117" s="11">
        <f>Returns!A2117</f>
        <v>0</v>
      </c>
      <c r="B2117" s="1">
        <f t="array" ref="B2117">MMULT(Returns!B2117:AC2117,Resume!$B$38:$B$65)</f>
        <v>0</v>
      </c>
    </row>
    <row r="2118" spans="1:2">
      <c r="A2118" s="11">
        <f>Returns!A2118</f>
        <v>0</v>
      </c>
      <c r="B2118" s="1">
        <f t="array" ref="B2118">MMULT(Returns!B2118:AC2118,Resume!$B$38:$B$65)</f>
        <v>0</v>
      </c>
    </row>
    <row r="2119" spans="1:2">
      <c r="A2119" s="11">
        <f>Returns!A2119</f>
        <v>0</v>
      </c>
      <c r="B2119" s="1">
        <f t="array" ref="B2119">MMULT(Returns!B2119:AC2119,Resume!$B$38:$B$65)</f>
        <v>0</v>
      </c>
    </row>
    <row r="2120" spans="1:2">
      <c r="A2120" s="11">
        <f>Returns!A2120</f>
        <v>0</v>
      </c>
      <c r="B2120" s="1">
        <f t="array" ref="B2120">MMULT(Returns!B2120:AC2120,Resume!$B$38:$B$65)</f>
        <v>0</v>
      </c>
    </row>
    <row r="2121" spans="1:2">
      <c r="A2121" s="11">
        <f>Returns!A2121</f>
        <v>0</v>
      </c>
      <c r="B2121" s="1">
        <f t="array" ref="B2121">MMULT(Returns!B2121:AC2121,Resume!$B$38:$B$65)</f>
        <v>0</v>
      </c>
    </row>
    <row r="2122" spans="1:2">
      <c r="A2122" s="11">
        <f>Returns!A2122</f>
        <v>0</v>
      </c>
      <c r="B2122" s="1">
        <f t="array" ref="B2122">MMULT(Returns!B2122:AC2122,Resume!$B$38:$B$65)</f>
        <v>0</v>
      </c>
    </row>
    <row r="2123" spans="1:2">
      <c r="A2123" s="11">
        <f>Returns!A2123</f>
        <v>0</v>
      </c>
      <c r="B2123" s="1">
        <f t="array" ref="B2123">MMULT(Returns!B2123:AC2123,Resume!$B$38:$B$65)</f>
        <v>0</v>
      </c>
    </row>
    <row r="2124" spans="1:2">
      <c r="A2124" s="11">
        <f>Returns!A2124</f>
        <v>0</v>
      </c>
      <c r="B2124" s="1">
        <f t="array" ref="B2124">MMULT(Returns!B2124:AC2124,Resume!$B$38:$B$65)</f>
        <v>0</v>
      </c>
    </row>
    <row r="2125" spans="1:2">
      <c r="A2125" s="11">
        <f>Returns!A2125</f>
        <v>0</v>
      </c>
      <c r="B2125" s="1">
        <f t="array" ref="B2125">MMULT(Returns!B2125:AC2125,Resume!$B$38:$B$65)</f>
        <v>0</v>
      </c>
    </row>
    <row r="2126" spans="1:2">
      <c r="A2126" s="11">
        <f>Returns!A2126</f>
        <v>0</v>
      </c>
      <c r="B2126" s="1">
        <f t="array" ref="B2126">MMULT(Returns!B2126:AC2126,Resume!$B$38:$B$65)</f>
        <v>0</v>
      </c>
    </row>
    <row r="2127" spans="1:2">
      <c r="A2127" s="11">
        <f>Returns!A2127</f>
        <v>0</v>
      </c>
      <c r="B2127" s="1">
        <f t="array" ref="B2127">MMULT(Returns!B2127:AC2127,Resume!$B$38:$B$65)</f>
        <v>0</v>
      </c>
    </row>
    <row r="2128" spans="1:2">
      <c r="A2128" s="11">
        <f>Returns!A2128</f>
        <v>0</v>
      </c>
      <c r="B2128" s="1">
        <f t="array" ref="B2128">MMULT(Returns!B2128:AC2128,Resume!$B$38:$B$65)</f>
        <v>0</v>
      </c>
    </row>
    <row r="2129" spans="1:2">
      <c r="A2129" s="11">
        <f>Returns!A2129</f>
        <v>0</v>
      </c>
      <c r="B2129" s="1">
        <f t="array" ref="B2129">MMULT(Returns!B2129:AC2129,Resume!$B$38:$B$65)</f>
        <v>0</v>
      </c>
    </row>
    <row r="2130" spans="1:2">
      <c r="A2130" s="11">
        <f>Returns!A2130</f>
        <v>0</v>
      </c>
      <c r="B2130" s="1">
        <f t="array" ref="B2130">MMULT(Returns!B2130:AC2130,Resume!$B$38:$B$65)</f>
        <v>0</v>
      </c>
    </row>
    <row r="2131" spans="1:2">
      <c r="A2131" s="11">
        <f>Returns!A2131</f>
        <v>0</v>
      </c>
      <c r="B2131" s="1">
        <f t="array" ref="B2131">MMULT(Returns!B2131:AC2131,Resume!$B$38:$B$65)</f>
        <v>0</v>
      </c>
    </row>
    <row r="2132" spans="1:2">
      <c r="A2132" s="11">
        <f>Returns!A2132</f>
        <v>0</v>
      </c>
      <c r="B2132" s="1">
        <f t="array" ref="B2132">MMULT(Returns!B2132:AC2132,Resume!$B$38:$B$65)</f>
        <v>0</v>
      </c>
    </row>
    <row r="2133" spans="1:2">
      <c r="A2133" s="11">
        <f>Returns!A2133</f>
        <v>0</v>
      </c>
      <c r="B2133" s="1">
        <f t="array" ref="B2133">MMULT(Returns!B2133:AC2133,Resume!$B$38:$B$65)</f>
        <v>0</v>
      </c>
    </row>
    <row r="2134" spans="1:2">
      <c r="A2134" s="11">
        <f>Returns!A2134</f>
        <v>0</v>
      </c>
      <c r="B2134" s="1">
        <f t="array" ref="B2134">MMULT(Returns!B2134:AC2134,Resume!$B$38:$B$65)</f>
        <v>0</v>
      </c>
    </row>
    <row r="2135" spans="1:2">
      <c r="A2135" s="11">
        <f>Returns!A2135</f>
        <v>0</v>
      </c>
      <c r="B2135" s="1">
        <f t="array" ref="B2135">MMULT(Returns!B2135:AC2135,Resume!$B$38:$B$65)</f>
        <v>0</v>
      </c>
    </row>
    <row r="2136" spans="1:2">
      <c r="A2136" s="11">
        <f>Returns!A2136</f>
        <v>0</v>
      </c>
      <c r="B2136" s="1">
        <f t="array" ref="B2136">MMULT(Returns!B2136:AC2136,Resume!$B$38:$B$65)</f>
        <v>0</v>
      </c>
    </row>
    <row r="2137" spans="1:2">
      <c r="A2137" s="11">
        <f>Returns!A2137</f>
        <v>0</v>
      </c>
      <c r="B2137" s="1">
        <f t="array" ref="B2137">MMULT(Returns!B2137:AC2137,Resume!$B$38:$B$65)</f>
        <v>0</v>
      </c>
    </row>
    <row r="2138" spans="1:2">
      <c r="A2138" s="11">
        <f>Returns!A2138</f>
        <v>0</v>
      </c>
      <c r="B2138" s="1">
        <f t="array" ref="B2138">MMULT(Returns!B2138:AC2138,Resume!$B$38:$B$65)</f>
        <v>0</v>
      </c>
    </row>
    <row r="2139" spans="1:2">
      <c r="A2139" s="11">
        <f>Returns!A2139</f>
        <v>0</v>
      </c>
      <c r="B2139" s="1">
        <f t="array" ref="B2139">MMULT(Returns!B2139:AC2139,Resume!$B$38:$B$65)</f>
        <v>0</v>
      </c>
    </row>
    <row r="2140" spans="1:2">
      <c r="A2140" s="11">
        <f>Returns!A2140</f>
        <v>0</v>
      </c>
      <c r="B2140" s="1">
        <f t="array" ref="B2140">MMULT(Returns!B2140:AC2140,Resume!$B$38:$B$65)</f>
        <v>0</v>
      </c>
    </row>
    <row r="2141" spans="1:2">
      <c r="A2141" s="11">
        <f>Returns!A2141</f>
        <v>0</v>
      </c>
      <c r="B2141" s="1">
        <f t="array" ref="B2141">MMULT(Returns!B2141:AC2141,Resume!$B$38:$B$65)</f>
        <v>0</v>
      </c>
    </row>
    <row r="2142" spans="1:2">
      <c r="A2142" s="11">
        <f>Returns!A2142</f>
        <v>0</v>
      </c>
      <c r="B2142" s="1">
        <f t="array" ref="B2142">MMULT(Returns!B2142:AC2142,Resume!$B$38:$B$65)</f>
        <v>0</v>
      </c>
    </row>
    <row r="2143" spans="1:2">
      <c r="A2143" s="11">
        <f>Returns!A2143</f>
        <v>0</v>
      </c>
      <c r="B2143" s="1">
        <f t="array" ref="B2143">MMULT(Returns!B2143:AC2143,Resume!$B$38:$B$65)</f>
        <v>0</v>
      </c>
    </row>
    <row r="2144" spans="1:2">
      <c r="A2144" s="11">
        <f>Returns!A2144</f>
        <v>0</v>
      </c>
      <c r="B2144" s="1">
        <f t="array" ref="B2144">MMULT(Returns!B2144:AC2144,Resume!$B$38:$B$65)</f>
        <v>0</v>
      </c>
    </row>
    <row r="2145" spans="1:2">
      <c r="A2145" s="11">
        <f>Returns!A2145</f>
        <v>0</v>
      </c>
      <c r="B2145" s="1">
        <f t="array" ref="B2145">MMULT(Returns!B2145:AC2145,Resume!$B$38:$B$65)</f>
        <v>0</v>
      </c>
    </row>
    <row r="2146" spans="1:2">
      <c r="A2146" s="11">
        <f>Returns!A2146</f>
        <v>0</v>
      </c>
      <c r="B2146" s="1">
        <f t="array" ref="B2146">MMULT(Returns!B2146:AC2146,Resume!$B$38:$B$65)</f>
        <v>0</v>
      </c>
    </row>
    <row r="2147" spans="1:2">
      <c r="A2147" s="11">
        <f>Returns!A2147</f>
        <v>0</v>
      </c>
      <c r="B2147" s="1">
        <f t="array" ref="B2147">MMULT(Returns!B2147:AC2147,Resume!$B$38:$B$65)</f>
        <v>0</v>
      </c>
    </row>
    <row r="2148" spans="1:2">
      <c r="A2148" s="11">
        <f>Returns!A2148</f>
        <v>0</v>
      </c>
      <c r="B2148" s="1">
        <f t="array" ref="B2148">MMULT(Returns!B2148:AC2148,Resume!$B$38:$B$65)</f>
        <v>0</v>
      </c>
    </row>
    <row r="2149" spans="1:2">
      <c r="A2149" s="11">
        <f>Returns!A2149</f>
        <v>0</v>
      </c>
      <c r="B2149" s="1">
        <f t="array" ref="B2149">MMULT(Returns!B2149:AC2149,Resume!$B$38:$B$65)</f>
        <v>0</v>
      </c>
    </row>
    <row r="2150" spans="1:2">
      <c r="A2150" s="11">
        <f>Returns!A2150</f>
        <v>0</v>
      </c>
      <c r="B2150" s="1">
        <f t="array" ref="B2150">MMULT(Returns!B2150:AC2150,Resume!$B$38:$B$65)</f>
        <v>0</v>
      </c>
    </row>
    <row r="2151" spans="1:2">
      <c r="A2151" s="11">
        <f>Returns!A2151</f>
        <v>0</v>
      </c>
      <c r="B2151" s="1">
        <f t="array" ref="B2151">MMULT(Returns!B2151:AC2151,Resume!$B$38:$B$65)</f>
        <v>0</v>
      </c>
    </row>
    <row r="2152" spans="1:2">
      <c r="A2152" s="11">
        <f>Returns!A2152</f>
        <v>0</v>
      </c>
      <c r="B2152" s="1">
        <f t="array" ref="B2152">MMULT(Returns!B2152:AC2152,Resume!$B$38:$B$65)</f>
        <v>0</v>
      </c>
    </row>
    <row r="2153" spans="1:2">
      <c r="A2153" s="11">
        <f>Returns!A2153</f>
        <v>0</v>
      </c>
      <c r="B2153" s="1">
        <f t="array" ref="B2153">MMULT(Returns!B2153:AC2153,Resume!$B$38:$B$65)</f>
        <v>0</v>
      </c>
    </row>
    <row r="2154" spans="1:2">
      <c r="A2154" s="11">
        <f>Returns!A2154</f>
        <v>0</v>
      </c>
      <c r="B2154" s="1">
        <f t="array" ref="B2154">MMULT(Returns!B2154:AC2154,Resume!$B$38:$B$65)</f>
        <v>0</v>
      </c>
    </row>
    <row r="2155" spans="1:2">
      <c r="A2155" s="11">
        <f>Returns!A2155</f>
        <v>0</v>
      </c>
      <c r="B2155" s="1">
        <f t="array" ref="B2155">MMULT(Returns!B2155:AC2155,Resume!$B$38:$B$65)</f>
        <v>0</v>
      </c>
    </row>
    <row r="2156" spans="1:2">
      <c r="A2156" s="11">
        <f>Returns!A2156</f>
        <v>0</v>
      </c>
      <c r="B2156" s="1">
        <f t="array" ref="B2156">MMULT(Returns!B2156:AC2156,Resume!$B$38:$B$65)</f>
        <v>0</v>
      </c>
    </row>
    <row r="2157" spans="1:2">
      <c r="A2157" s="11">
        <f>Returns!A2157</f>
        <v>0</v>
      </c>
      <c r="B2157" s="1">
        <f t="array" ref="B2157">MMULT(Returns!B2157:AC2157,Resume!$B$38:$B$65)</f>
        <v>0</v>
      </c>
    </row>
    <row r="2158" spans="1:2">
      <c r="A2158" s="11">
        <f>Returns!A2158</f>
        <v>0</v>
      </c>
      <c r="B2158" s="1">
        <f t="array" ref="B2158">MMULT(Returns!B2158:AC2158,Resume!$B$38:$B$65)</f>
        <v>0</v>
      </c>
    </row>
    <row r="2159" spans="1:2">
      <c r="A2159" s="11">
        <f>Returns!A2159</f>
        <v>0</v>
      </c>
      <c r="B2159" s="1">
        <f t="array" ref="B2159">MMULT(Returns!B2159:AC2159,Resume!$B$38:$B$65)</f>
        <v>0</v>
      </c>
    </row>
    <row r="2160" spans="1:2">
      <c r="A2160" s="11">
        <f>Returns!A2160</f>
        <v>0</v>
      </c>
      <c r="B2160" s="1">
        <f t="array" ref="B2160">MMULT(Returns!B2160:AC2160,Resume!$B$38:$B$65)</f>
        <v>0</v>
      </c>
    </row>
    <row r="2161" spans="1:2">
      <c r="A2161" s="11">
        <f>Returns!A2161</f>
        <v>0</v>
      </c>
      <c r="B2161" s="1">
        <f t="array" ref="B2161">MMULT(Returns!B2161:AC2161,Resume!$B$38:$B$65)</f>
        <v>0</v>
      </c>
    </row>
    <row r="2162" spans="1:2">
      <c r="A2162" s="11">
        <f>Returns!A2162</f>
        <v>0</v>
      </c>
      <c r="B2162" s="1">
        <f t="array" ref="B2162">MMULT(Returns!B2162:AC2162,Resume!$B$38:$B$65)</f>
        <v>0</v>
      </c>
    </row>
    <row r="2163" spans="1:2">
      <c r="A2163" s="11">
        <f>Returns!A2163</f>
        <v>0</v>
      </c>
      <c r="B2163" s="1">
        <f t="array" ref="B2163">MMULT(Returns!B2163:AC2163,Resume!$B$38:$B$65)</f>
        <v>0</v>
      </c>
    </row>
    <row r="2164" spans="1:2">
      <c r="A2164" s="11">
        <f>Returns!A2164</f>
        <v>0</v>
      </c>
      <c r="B2164" s="1">
        <f t="array" ref="B2164">MMULT(Returns!B2164:AC2164,Resume!$B$38:$B$65)</f>
        <v>0</v>
      </c>
    </row>
    <row r="2165" spans="1:2">
      <c r="A2165" s="11">
        <f>Returns!A2165</f>
        <v>0</v>
      </c>
      <c r="B2165" s="1">
        <f t="array" ref="B2165">MMULT(Returns!B2165:AC2165,Resume!$B$38:$B$65)</f>
        <v>0</v>
      </c>
    </row>
    <row r="2166" spans="1:2">
      <c r="A2166" s="11">
        <f>Returns!A2166</f>
        <v>0</v>
      </c>
      <c r="B2166" s="1">
        <f t="array" ref="B2166">MMULT(Returns!B2166:AC2166,Resume!$B$38:$B$65)</f>
        <v>0</v>
      </c>
    </row>
    <row r="2167" spans="1:2">
      <c r="A2167" s="11">
        <f>Returns!A2167</f>
        <v>0</v>
      </c>
      <c r="B2167" s="1">
        <f t="array" ref="B2167">MMULT(Returns!B2167:AC2167,Resume!$B$38:$B$65)</f>
        <v>0</v>
      </c>
    </row>
    <row r="2168" spans="1:2">
      <c r="A2168" s="11">
        <f>Returns!A2168</f>
        <v>0</v>
      </c>
      <c r="B2168" s="1">
        <f t="array" ref="B2168">MMULT(Returns!B2168:AC2168,Resume!$B$38:$B$65)</f>
        <v>0</v>
      </c>
    </row>
    <row r="2169" spans="1:2">
      <c r="A2169" s="11">
        <f>Returns!A2169</f>
        <v>0</v>
      </c>
      <c r="B2169" s="1">
        <f t="array" ref="B2169">MMULT(Returns!B2169:AC2169,Resume!$B$38:$B$65)</f>
        <v>0</v>
      </c>
    </row>
    <row r="2170" spans="1:2">
      <c r="A2170" s="11">
        <f>Returns!A2170</f>
        <v>0</v>
      </c>
      <c r="B2170" s="1">
        <f t="array" ref="B2170">MMULT(Returns!B2170:AC2170,Resume!$B$38:$B$65)</f>
        <v>0</v>
      </c>
    </row>
    <row r="2171" spans="1:2">
      <c r="A2171" s="11">
        <f>Returns!A2171</f>
        <v>0</v>
      </c>
      <c r="B2171" s="1">
        <f t="array" ref="B2171">MMULT(Returns!B2171:AC2171,Resume!$B$38:$B$65)</f>
        <v>0</v>
      </c>
    </row>
    <row r="2172" spans="1:2">
      <c r="A2172" s="11">
        <f>Returns!A2172</f>
        <v>0</v>
      </c>
      <c r="B2172" s="1">
        <f t="array" ref="B2172">MMULT(Returns!B2172:AC2172,Resume!$B$38:$B$65)</f>
        <v>0</v>
      </c>
    </row>
    <row r="2173" spans="1:2">
      <c r="A2173" s="11">
        <f>Returns!A2173</f>
        <v>0</v>
      </c>
      <c r="B2173" s="1">
        <f t="array" ref="B2173">MMULT(Returns!B2173:AC2173,Resume!$B$38:$B$65)</f>
        <v>0</v>
      </c>
    </row>
    <row r="2174" spans="1:2">
      <c r="A2174" s="11">
        <f>Returns!A2174</f>
        <v>0</v>
      </c>
      <c r="B2174" s="1">
        <f t="array" ref="B2174">MMULT(Returns!B2174:AC2174,Resume!$B$38:$B$65)</f>
        <v>0</v>
      </c>
    </row>
    <row r="2175" spans="1:2">
      <c r="A2175" s="11">
        <f>Returns!A2175</f>
        <v>0</v>
      </c>
      <c r="B2175" s="1">
        <f t="array" ref="B2175">MMULT(Returns!B2175:AC2175,Resume!$B$38:$B$65)</f>
        <v>0</v>
      </c>
    </row>
    <row r="2176" spans="1:2">
      <c r="A2176" s="11">
        <f>Returns!A2176</f>
        <v>0</v>
      </c>
      <c r="B2176" s="1">
        <f t="array" ref="B2176">MMULT(Returns!B2176:AC2176,Resume!$B$38:$B$65)</f>
        <v>0</v>
      </c>
    </row>
    <row r="2177" spans="1:2">
      <c r="A2177" s="11">
        <f>Returns!A2177</f>
        <v>0</v>
      </c>
      <c r="B2177" s="1">
        <f t="array" ref="B2177">MMULT(Returns!B2177:AC2177,Resume!$B$38:$B$65)</f>
        <v>0</v>
      </c>
    </row>
    <row r="2178" spans="1:2">
      <c r="A2178" s="11">
        <f>Returns!A2178</f>
        <v>0</v>
      </c>
      <c r="B2178" s="1">
        <f t="array" ref="B2178">MMULT(Returns!B2178:AC2178,Resume!$B$38:$B$65)</f>
        <v>0</v>
      </c>
    </row>
    <row r="2179" spans="1:2">
      <c r="A2179" s="11">
        <f>Returns!A2179</f>
        <v>0</v>
      </c>
      <c r="B2179" s="1">
        <f t="array" ref="B2179">MMULT(Returns!B2179:AC2179,Resume!$B$38:$B$65)</f>
        <v>0</v>
      </c>
    </row>
    <row r="2180" spans="1:2">
      <c r="A2180" s="11">
        <f>Returns!A2180</f>
        <v>0</v>
      </c>
      <c r="B2180" s="1">
        <f t="array" ref="B2180">MMULT(Returns!B2180:AC2180,Resume!$B$38:$B$65)</f>
        <v>0</v>
      </c>
    </row>
    <row r="2181" spans="1:2">
      <c r="A2181" s="11">
        <f>Returns!A2181</f>
        <v>0</v>
      </c>
      <c r="B2181" s="1">
        <f t="array" ref="B2181">MMULT(Returns!B2181:AC2181,Resume!$B$38:$B$65)</f>
        <v>0</v>
      </c>
    </row>
    <row r="2182" spans="1:2">
      <c r="A2182" s="11">
        <f>Returns!A2182</f>
        <v>0</v>
      </c>
      <c r="B2182" s="1">
        <f t="array" ref="B2182">MMULT(Returns!B2182:AC2182,Resume!$B$38:$B$65)</f>
        <v>0</v>
      </c>
    </row>
    <row r="2183" spans="1:2">
      <c r="A2183" s="11">
        <f>Returns!A2183</f>
        <v>0</v>
      </c>
      <c r="B2183" s="1">
        <f t="array" ref="B2183">MMULT(Returns!B2183:AC2183,Resume!$B$38:$B$65)</f>
        <v>0</v>
      </c>
    </row>
    <row r="2184" spans="1:2">
      <c r="A2184" s="11">
        <f>Returns!A2184</f>
        <v>0</v>
      </c>
      <c r="B2184" s="1">
        <f t="array" ref="B2184">MMULT(Returns!B2184:AC2184,Resume!$B$38:$B$65)</f>
        <v>0</v>
      </c>
    </row>
    <row r="2185" spans="1:2">
      <c r="A2185" s="11">
        <f>Returns!A2185</f>
        <v>0</v>
      </c>
      <c r="B2185" s="1">
        <f t="array" ref="B2185">MMULT(Returns!B2185:AC2185,Resume!$B$38:$B$65)</f>
        <v>0</v>
      </c>
    </row>
    <row r="2186" spans="1:2">
      <c r="A2186" s="11">
        <f>Returns!A2186</f>
        <v>0</v>
      </c>
      <c r="B2186" s="1">
        <f t="array" ref="B2186">MMULT(Returns!B2186:AC2186,Resume!$B$38:$B$65)</f>
        <v>0</v>
      </c>
    </row>
    <row r="2187" spans="1:2">
      <c r="A2187" s="11">
        <f>Returns!A2187</f>
        <v>0</v>
      </c>
      <c r="B2187" s="1">
        <f t="array" ref="B2187">MMULT(Returns!B2187:AC2187,Resume!$B$38:$B$65)</f>
        <v>0</v>
      </c>
    </row>
    <row r="2188" spans="1:2">
      <c r="A2188" s="11">
        <f>Returns!A2188</f>
        <v>0</v>
      </c>
      <c r="B2188" s="1">
        <f t="array" ref="B2188">MMULT(Returns!B2188:AC2188,Resume!$B$38:$B$65)</f>
        <v>0</v>
      </c>
    </row>
    <row r="2189" spans="1:2">
      <c r="A2189" s="11">
        <f>Returns!A2189</f>
        <v>0</v>
      </c>
      <c r="B2189" s="1">
        <f t="array" ref="B2189">MMULT(Returns!B2189:AC2189,Resume!$B$38:$B$65)</f>
        <v>0</v>
      </c>
    </row>
    <row r="2190" spans="1:2">
      <c r="A2190" s="11">
        <f>Returns!A2190</f>
        <v>0</v>
      </c>
      <c r="B2190" s="1">
        <f t="array" ref="B2190">MMULT(Returns!B2190:AC2190,Resume!$B$38:$B$65)</f>
        <v>0</v>
      </c>
    </row>
    <row r="2191" spans="1:2">
      <c r="A2191" s="11">
        <f>Returns!A2191</f>
        <v>0</v>
      </c>
      <c r="B2191" s="1">
        <f t="array" ref="B2191">MMULT(Returns!B2191:AC2191,Resume!$B$38:$B$65)</f>
        <v>0</v>
      </c>
    </row>
    <row r="2192" spans="1:2">
      <c r="A2192" s="11">
        <f>Returns!A2192</f>
        <v>0</v>
      </c>
      <c r="B2192" s="1">
        <f t="array" ref="B2192">MMULT(Returns!B2192:AC2192,Resume!$B$38:$B$65)</f>
        <v>0</v>
      </c>
    </row>
    <row r="2193" spans="1:2">
      <c r="A2193" s="11">
        <f>Returns!A2193</f>
        <v>0</v>
      </c>
      <c r="B2193" s="1">
        <f t="array" ref="B2193">MMULT(Returns!B2193:AC2193,Resume!$B$38:$B$65)</f>
        <v>0</v>
      </c>
    </row>
    <row r="2194" spans="1:2">
      <c r="A2194" s="11">
        <f>Returns!A2194</f>
        <v>0</v>
      </c>
      <c r="B2194" s="1">
        <f t="array" ref="B2194">MMULT(Returns!B2194:AC2194,Resume!$B$38:$B$65)</f>
        <v>0</v>
      </c>
    </row>
    <row r="2195" spans="1:2">
      <c r="A2195" s="11">
        <f>Returns!A2195</f>
        <v>0</v>
      </c>
      <c r="B2195" s="1">
        <f t="array" ref="B2195">MMULT(Returns!B2195:AC2195,Resume!$B$38:$B$65)</f>
        <v>0</v>
      </c>
    </row>
    <row r="2196" spans="1:2">
      <c r="A2196" s="11">
        <f>Returns!A2196</f>
        <v>0</v>
      </c>
      <c r="B2196" s="1">
        <f t="array" ref="B2196">MMULT(Returns!B2196:AC2196,Resume!$B$38:$B$65)</f>
        <v>0</v>
      </c>
    </row>
    <row r="2197" spans="1:2">
      <c r="A2197" s="11">
        <f>Returns!A2197</f>
        <v>0</v>
      </c>
      <c r="B2197" s="1">
        <f t="array" ref="B2197">MMULT(Returns!B2197:AC2197,Resume!$B$38:$B$65)</f>
        <v>0</v>
      </c>
    </row>
    <row r="2198" spans="1:2">
      <c r="A2198" s="11">
        <f>Returns!A2198</f>
        <v>0</v>
      </c>
      <c r="B2198" s="1">
        <f t="array" ref="B2198">MMULT(Returns!B2198:AC2198,Resume!$B$38:$B$65)</f>
        <v>0</v>
      </c>
    </row>
    <row r="2199" spans="1:2">
      <c r="A2199" s="11">
        <f>Returns!A2199</f>
        <v>0</v>
      </c>
      <c r="B2199" s="1">
        <f t="array" ref="B2199">MMULT(Returns!B2199:AC2199,Resume!$B$38:$B$65)</f>
        <v>0</v>
      </c>
    </row>
    <row r="2200" spans="1:2">
      <c r="A2200" s="11">
        <f>Returns!A2200</f>
        <v>0</v>
      </c>
      <c r="B2200" s="1">
        <f t="array" ref="B2200">MMULT(Returns!B2200:AC2200,Resume!$B$38:$B$65)</f>
        <v>0</v>
      </c>
    </row>
    <row r="2201" spans="1:2">
      <c r="A2201" s="11">
        <f>Returns!A2201</f>
        <v>0</v>
      </c>
      <c r="B2201" s="1">
        <f t="array" ref="B2201">MMULT(Returns!B2201:AC2201,Resume!$B$38:$B$65)</f>
        <v>0</v>
      </c>
    </row>
    <row r="2202" spans="1:2">
      <c r="A2202" s="11">
        <f>Returns!A2202</f>
        <v>0</v>
      </c>
      <c r="B2202" s="1">
        <f t="array" ref="B2202">MMULT(Returns!B2202:AC2202,Resume!$B$38:$B$65)</f>
        <v>0</v>
      </c>
    </row>
    <row r="2203" spans="1:2">
      <c r="A2203" s="11">
        <f>Returns!A2203</f>
        <v>0</v>
      </c>
      <c r="B2203" s="1">
        <f t="array" ref="B2203">MMULT(Returns!B2203:AC2203,Resume!$B$38:$B$65)</f>
        <v>0</v>
      </c>
    </row>
    <row r="2204" spans="1:2">
      <c r="A2204" s="11">
        <f>Returns!A2204</f>
        <v>0</v>
      </c>
      <c r="B2204" s="1">
        <f t="array" ref="B2204">MMULT(Returns!B2204:AC2204,Resume!$B$38:$B$65)</f>
        <v>0</v>
      </c>
    </row>
    <row r="2205" spans="1:2">
      <c r="A2205" s="11">
        <f>Returns!A2205</f>
        <v>0</v>
      </c>
      <c r="B2205" s="1">
        <f t="array" ref="B2205">MMULT(Returns!B2205:AC2205,Resume!$B$38:$B$65)</f>
        <v>0</v>
      </c>
    </row>
    <row r="2206" spans="1:2">
      <c r="A2206" s="11">
        <f>Returns!A2206</f>
        <v>0</v>
      </c>
      <c r="B2206" s="1">
        <f t="array" ref="B2206">MMULT(Returns!B2206:AC2206,Resume!$B$38:$B$65)</f>
        <v>0</v>
      </c>
    </row>
    <row r="2207" spans="1:2">
      <c r="A2207" s="11">
        <f>Returns!A2207</f>
        <v>0</v>
      </c>
      <c r="B2207" s="1">
        <f t="array" ref="B2207">MMULT(Returns!B2207:AC2207,Resume!$B$38:$B$65)</f>
        <v>0</v>
      </c>
    </row>
    <row r="2208" spans="1:2">
      <c r="A2208" s="11">
        <f>Returns!A2208</f>
        <v>0</v>
      </c>
      <c r="B2208" s="1">
        <f t="array" ref="B2208">MMULT(Returns!B2208:AC2208,Resume!$B$38:$B$65)</f>
        <v>0</v>
      </c>
    </row>
    <row r="2209" spans="1:2">
      <c r="A2209" s="11">
        <f>Returns!A2209</f>
        <v>0</v>
      </c>
      <c r="B2209" s="1">
        <f t="array" ref="B2209">MMULT(Returns!B2209:AC2209,Resume!$B$38:$B$65)</f>
        <v>0</v>
      </c>
    </row>
    <row r="2210" spans="1:2">
      <c r="A2210" s="11">
        <f>Returns!A2210</f>
        <v>0</v>
      </c>
      <c r="B2210" s="1">
        <f t="array" ref="B2210">MMULT(Returns!B2210:AC2210,Resume!$B$38:$B$65)</f>
        <v>0</v>
      </c>
    </row>
    <row r="2211" spans="1:2">
      <c r="A2211" s="11">
        <f>Returns!A2211</f>
        <v>0</v>
      </c>
      <c r="B2211" s="1">
        <f t="array" ref="B2211">MMULT(Returns!B2211:AC2211,Resume!$B$38:$B$65)</f>
        <v>0</v>
      </c>
    </row>
    <row r="2212" spans="1:2">
      <c r="A2212" s="11">
        <f>Returns!A2212</f>
        <v>0</v>
      </c>
      <c r="B2212" s="1">
        <f t="array" ref="B2212">MMULT(Returns!B2212:AC2212,Resume!$B$38:$B$65)</f>
        <v>0</v>
      </c>
    </row>
    <row r="2213" spans="1:2">
      <c r="A2213" s="11">
        <f>Returns!A2213</f>
        <v>0</v>
      </c>
      <c r="B2213" s="1">
        <f t="array" ref="B2213">MMULT(Returns!B2213:AC2213,Resume!$B$38:$B$65)</f>
        <v>0</v>
      </c>
    </row>
    <row r="2214" spans="1:2">
      <c r="A2214" s="11">
        <f>Returns!A2214</f>
        <v>0</v>
      </c>
      <c r="B2214" s="1">
        <f t="array" ref="B2214">MMULT(Returns!B2214:AC2214,Resume!$B$38:$B$65)</f>
        <v>0</v>
      </c>
    </row>
    <row r="2215" spans="1:2">
      <c r="A2215" s="11">
        <f>Returns!A2215</f>
        <v>0</v>
      </c>
      <c r="B2215" s="1">
        <f t="array" ref="B2215">MMULT(Returns!B2215:AC2215,Resume!$B$38:$B$65)</f>
        <v>0</v>
      </c>
    </row>
    <row r="2216" spans="1:2">
      <c r="A2216" s="11">
        <f>Returns!A2216</f>
        <v>0</v>
      </c>
      <c r="B2216" s="1">
        <f t="array" ref="B2216">MMULT(Returns!B2216:AC2216,Resume!$B$38:$B$65)</f>
        <v>0</v>
      </c>
    </row>
    <row r="2217" spans="1:2">
      <c r="A2217" s="11">
        <f>Returns!A2217</f>
        <v>0</v>
      </c>
      <c r="B2217" s="1">
        <f t="array" ref="B2217">MMULT(Returns!B2217:AC2217,Resume!$B$38:$B$65)</f>
        <v>0</v>
      </c>
    </row>
    <row r="2218" spans="1:2">
      <c r="A2218" s="11">
        <f>Returns!A2218</f>
        <v>0</v>
      </c>
      <c r="B2218" s="1">
        <f t="array" ref="B2218">MMULT(Returns!B2218:AC2218,Resume!$B$38:$B$65)</f>
        <v>0</v>
      </c>
    </row>
    <row r="2219" spans="1:2">
      <c r="A2219" s="11">
        <f>Returns!A2219</f>
        <v>0</v>
      </c>
      <c r="B2219" s="1">
        <f t="array" ref="B2219">MMULT(Returns!B2219:AC2219,Resume!$B$38:$B$65)</f>
        <v>0</v>
      </c>
    </row>
    <row r="2220" spans="1:2">
      <c r="A2220" s="11">
        <f>Returns!A2220</f>
        <v>0</v>
      </c>
      <c r="B2220" s="1">
        <f t="array" ref="B2220">MMULT(Returns!B2220:AC2220,Resume!$B$38:$B$65)</f>
        <v>0</v>
      </c>
    </row>
    <row r="2221" spans="1:2">
      <c r="A2221" s="11">
        <f>Returns!A2221</f>
        <v>0</v>
      </c>
      <c r="B2221" s="1">
        <f t="array" ref="B2221">MMULT(Returns!B2221:AC2221,Resume!$B$38:$B$65)</f>
        <v>0</v>
      </c>
    </row>
    <row r="2222" spans="1:2">
      <c r="A2222" s="11">
        <f>Returns!A2222</f>
        <v>0</v>
      </c>
      <c r="B2222" s="1">
        <f t="array" ref="B2222">MMULT(Returns!B2222:AC2222,Resume!$B$38:$B$65)</f>
        <v>0</v>
      </c>
    </row>
    <row r="2223" spans="1:2">
      <c r="A2223" s="11">
        <f>Returns!A2223</f>
        <v>0</v>
      </c>
      <c r="B2223" s="1">
        <f t="array" ref="B2223">MMULT(Returns!B2223:AC2223,Resume!$B$38:$B$65)</f>
        <v>0</v>
      </c>
    </row>
    <row r="2224" spans="1:2">
      <c r="A2224" s="11">
        <f>Returns!A2224</f>
        <v>0</v>
      </c>
      <c r="B2224" s="1">
        <f t="array" ref="B2224">MMULT(Returns!B2224:AC2224,Resume!$B$38:$B$65)</f>
        <v>0</v>
      </c>
    </row>
    <row r="2225" spans="1:2">
      <c r="A2225" s="11">
        <f>Returns!A2225</f>
        <v>0</v>
      </c>
      <c r="B2225" s="1">
        <f t="array" ref="B2225">MMULT(Returns!B2225:AC2225,Resume!$B$38:$B$65)</f>
        <v>0</v>
      </c>
    </row>
    <row r="2226" spans="1:2">
      <c r="A2226" s="11">
        <f>Returns!A2226</f>
        <v>0</v>
      </c>
      <c r="B2226" s="1">
        <f t="array" ref="B2226">MMULT(Returns!B2226:AC2226,Resume!$B$38:$B$65)</f>
        <v>0</v>
      </c>
    </row>
    <row r="2227" spans="1:2">
      <c r="A2227" s="11">
        <f>Returns!A2227</f>
        <v>0</v>
      </c>
      <c r="B2227" s="1">
        <f t="array" ref="B2227">MMULT(Returns!B2227:AC2227,Resume!$B$38:$B$65)</f>
        <v>0</v>
      </c>
    </row>
    <row r="2228" spans="1:2">
      <c r="A2228" s="11">
        <f>Returns!A2228</f>
        <v>0</v>
      </c>
      <c r="B2228" s="1">
        <f t="array" ref="B2228">MMULT(Returns!B2228:AC2228,Resume!$B$38:$B$65)</f>
        <v>0</v>
      </c>
    </row>
    <row r="2229" spans="1:2">
      <c r="A2229" s="11">
        <f>Returns!A2229</f>
        <v>0</v>
      </c>
      <c r="B2229" s="1">
        <f t="array" ref="B2229">MMULT(Returns!B2229:AC2229,Resume!$B$38:$B$65)</f>
        <v>0</v>
      </c>
    </row>
    <row r="2230" spans="1:2">
      <c r="A2230" s="11">
        <f>Returns!A2230</f>
        <v>0</v>
      </c>
      <c r="B2230" s="1">
        <f t="array" ref="B2230">MMULT(Returns!B2230:AC2230,Resume!$B$38:$B$65)</f>
        <v>0</v>
      </c>
    </row>
    <row r="2231" spans="1:2">
      <c r="A2231" s="11">
        <f>Returns!A2231</f>
        <v>0</v>
      </c>
      <c r="B2231" s="1">
        <f t="array" ref="B2231">MMULT(Returns!B2231:AC2231,Resume!$B$38:$B$65)</f>
        <v>0</v>
      </c>
    </row>
    <row r="2232" spans="1:2">
      <c r="A2232" s="11">
        <f>Returns!A2232</f>
        <v>0</v>
      </c>
      <c r="B2232" s="1">
        <f t="array" ref="B2232">MMULT(Returns!B2232:AC2232,Resume!$B$38:$B$65)</f>
        <v>0</v>
      </c>
    </row>
    <row r="2233" spans="1:2">
      <c r="A2233" s="11">
        <f>Returns!A2233</f>
        <v>0</v>
      </c>
      <c r="B2233" s="1">
        <f t="array" ref="B2233">MMULT(Returns!B2233:AC2233,Resume!$B$38:$B$65)</f>
        <v>0</v>
      </c>
    </row>
    <row r="2234" spans="1:2">
      <c r="A2234" s="11">
        <f>Returns!A2234</f>
        <v>0</v>
      </c>
      <c r="B2234" s="1">
        <f t="array" ref="B2234">MMULT(Returns!B2234:AC2234,Resume!$B$38:$B$65)</f>
        <v>0</v>
      </c>
    </row>
    <row r="2235" spans="1:2">
      <c r="A2235" s="11">
        <f>Returns!A2235</f>
        <v>0</v>
      </c>
      <c r="B2235" s="1">
        <f t="array" ref="B2235">MMULT(Returns!B2235:AC2235,Resume!$B$38:$B$65)</f>
        <v>0</v>
      </c>
    </row>
    <row r="2236" spans="1:2">
      <c r="A2236" s="11">
        <f>Returns!A2236</f>
        <v>0</v>
      </c>
      <c r="B2236" s="1">
        <f t="array" ref="B2236">MMULT(Returns!B2236:AC2236,Resume!$B$38:$B$65)</f>
        <v>0</v>
      </c>
    </row>
    <row r="2237" spans="1:2">
      <c r="A2237" s="11">
        <f>Returns!A2237</f>
        <v>0</v>
      </c>
      <c r="B2237" s="1">
        <f t="array" ref="B2237">MMULT(Returns!B2237:AC2237,Resume!$B$38:$B$65)</f>
        <v>0</v>
      </c>
    </row>
    <row r="2238" spans="1:2">
      <c r="A2238" s="11">
        <f>Returns!A2238</f>
        <v>0</v>
      </c>
      <c r="B2238" s="1">
        <f t="array" ref="B2238">MMULT(Returns!B2238:AC2238,Resume!$B$38:$B$65)</f>
        <v>0</v>
      </c>
    </row>
    <row r="2239" spans="1:2">
      <c r="A2239" s="11">
        <f>Returns!A2239</f>
        <v>0</v>
      </c>
      <c r="B2239" s="1">
        <f t="array" ref="B2239">MMULT(Returns!B2239:AC2239,Resume!$B$38:$B$65)</f>
        <v>0</v>
      </c>
    </row>
    <row r="2240" spans="1:2">
      <c r="A2240" s="11">
        <f>Returns!A2240</f>
        <v>0</v>
      </c>
      <c r="B2240" s="1">
        <f t="array" ref="B2240">MMULT(Returns!B2240:AC2240,Resume!$B$38:$B$65)</f>
        <v>0</v>
      </c>
    </row>
    <row r="2241" spans="1:2">
      <c r="A2241" s="11">
        <f>Returns!A2241</f>
        <v>0</v>
      </c>
      <c r="B2241" s="1">
        <f t="array" ref="B2241">MMULT(Returns!B2241:AC2241,Resume!$B$38:$B$65)</f>
        <v>0</v>
      </c>
    </row>
    <row r="2242" spans="1:2">
      <c r="A2242" s="11">
        <f>Returns!A2242</f>
        <v>0</v>
      </c>
      <c r="B2242" s="1">
        <f t="array" ref="B2242">MMULT(Returns!B2242:AC2242,Resume!$B$38:$B$65)</f>
        <v>0</v>
      </c>
    </row>
    <row r="2243" spans="1:2">
      <c r="A2243" s="11">
        <f>Returns!A2243</f>
        <v>0</v>
      </c>
      <c r="B2243" s="1">
        <f t="array" ref="B2243">MMULT(Returns!B2243:AC2243,Resume!$B$38:$B$65)</f>
        <v>0</v>
      </c>
    </row>
    <row r="2244" spans="1:2">
      <c r="A2244" s="11">
        <f>Returns!A2244</f>
        <v>0</v>
      </c>
      <c r="B2244" s="1">
        <f t="array" ref="B2244">MMULT(Returns!B2244:AC2244,Resume!$B$38:$B$65)</f>
        <v>0</v>
      </c>
    </row>
    <row r="2245" spans="1:2">
      <c r="A2245" s="11">
        <f>Returns!A2245</f>
        <v>0</v>
      </c>
      <c r="B2245" s="1">
        <f t="array" ref="B2245">MMULT(Returns!B2245:AC2245,Resume!$B$38:$B$65)</f>
        <v>0</v>
      </c>
    </row>
    <row r="2246" spans="1:2">
      <c r="A2246" s="11">
        <f>Returns!A2246</f>
        <v>0</v>
      </c>
      <c r="B2246" s="1">
        <f t="array" ref="B2246">MMULT(Returns!B2246:AC2246,Resume!$B$38:$B$65)</f>
        <v>0</v>
      </c>
    </row>
    <row r="2247" spans="1:2">
      <c r="A2247" s="11">
        <f>Returns!A2247</f>
        <v>0</v>
      </c>
      <c r="B2247" s="1">
        <f t="array" ref="B2247">MMULT(Returns!B2247:AC2247,Resume!$B$38:$B$65)</f>
        <v>0</v>
      </c>
    </row>
    <row r="2248" spans="1:2">
      <c r="A2248" s="11">
        <f>Returns!A2248</f>
        <v>0</v>
      </c>
      <c r="B2248" s="1">
        <f t="array" ref="B2248">MMULT(Returns!B2248:AC2248,Resume!$B$38:$B$65)</f>
        <v>0</v>
      </c>
    </row>
    <row r="2249" spans="1:2">
      <c r="A2249" s="11">
        <f>Returns!A2249</f>
        <v>0</v>
      </c>
      <c r="B2249" s="1">
        <f t="array" ref="B2249">MMULT(Returns!B2249:AC2249,Resume!$B$38:$B$65)</f>
        <v>0</v>
      </c>
    </row>
    <row r="2250" spans="1:2">
      <c r="A2250" s="11">
        <f>Returns!A2250</f>
        <v>0</v>
      </c>
      <c r="B2250" s="1">
        <f t="array" ref="B2250">MMULT(Returns!B2250:AC2250,Resume!$B$38:$B$65)</f>
        <v>0</v>
      </c>
    </row>
    <row r="2251" spans="1:2">
      <c r="A2251" s="11">
        <f>Returns!A2251</f>
        <v>0</v>
      </c>
      <c r="B2251" s="1">
        <f t="array" ref="B2251">MMULT(Returns!B2251:AC2251,Resume!$B$38:$B$65)</f>
        <v>0</v>
      </c>
    </row>
    <row r="2252" spans="1:2">
      <c r="A2252" s="11">
        <f>Returns!A2252</f>
        <v>0</v>
      </c>
      <c r="B2252" s="1">
        <f t="array" ref="B2252">MMULT(Returns!B2252:AC2252,Resume!$B$38:$B$65)</f>
        <v>0</v>
      </c>
    </row>
    <row r="2253" spans="1:2">
      <c r="A2253" s="11">
        <f>Returns!A2253</f>
        <v>0</v>
      </c>
      <c r="B2253" s="1">
        <f t="array" ref="B2253">MMULT(Returns!B2253:AC2253,Resume!$B$38:$B$65)</f>
        <v>0</v>
      </c>
    </row>
    <row r="2254" spans="1:2">
      <c r="A2254" s="11">
        <f>Returns!A2254</f>
        <v>0</v>
      </c>
      <c r="B2254" s="1">
        <f t="array" ref="B2254">MMULT(Returns!B2254:AC2254,Resume!$B$38:$B$65)</f>
        <v>0</v>
      </c>
    </row>
    <row r="2255" spans="1:2">
      <c r="A2255" s="11">
        <f>Returns!A2255</f>
        <v>0</v>
      </c>
      <c r="B2255" s="1">
        <f t="array" ref="B2255">MMULT(Returns!B2255:AC2255,Resume!$B$38:$B$65)</f>
        <v>0</v>
      </c>
    </row>
    <row r="2256" spans="1:2">
      <c r="A2256" s="11">
        <f>Returns!A2256</f>
        <v>0</v>
      </c>
      <c r="B2256" s="1">
        <f t="array" ref="B2256">MMULT(Returns!B2256:AC2256,Resume!$B$38:$B$65)</f>
        <v>0</v>
      </c>
    </row>
    <row r="2257" spans="1:2">
      <c r="A2257" s="11">
        <f>Returns!A2257</f>
        <v>0</v>
      </c>
      <c r="B2257" s="1">
        <f t="array" ref="B2257">MMULT(Returns!B2257:AC2257,Resume!$B$38:$B$65)</f>
        <v>0</v>
      </c>
    </row>
    <row r="2258" spans="1:2">
      <c r="A2258" s="11">
        <f>Returns!A2258</f>
        <v>0</v>
      </c>
      <c r="B2258" s="1">
        <f t="array" ref="B2258">MMULT(Returns!B2258:AC2258,Resume!$B$38:$B$65)</f>
        <v>0</v>
      </c>
    </row>
    <row r="2259" spans="1:2">
      <c r="A2259" s="11">
        <f>Returns!A2259</f>
        <v>0</v>
      </c>
      <c r="B2259" s="1">
        <f t="array" ref="B2259">MMULT(Returns!B2259:AC2259,Resume!$B$38:$B$65)</f>
        <v>0</v>
      </c>
    </row>
    <row r="2260" spans="1:2">
      <c r="A2260" s="11">
        <f>Returns!A2260</f>
        <v>0</v>
      </c>
      <c r="B2260" s="1">
        <f t="array" ref="B2260">MMULT(Returns!B2260:AC2260,Resume!$B$38:$B$65)</f>
        <v>0</v>
      </c>
    </row>
    <row r="2261" spans="1:2">
      <c r="A2261" s="11">
        <f>Returns!A2261</f>
        <v>0</v>
      </c>
      <c r="B2261" s="1">
        <f t="array" ref="B2261">MMULT(Returns!B2261:AC2261,Resume!$B$38:$B$65)</f>
        <v>0</v>
      </c>
    </row>
    <row r="2262" spans="1:2">
      <c r="A2262" s="11">
        <f>Returns!A2262</f>
        <v>0</v>
      </c>
      <c r="B2262" s="1">
        <f t="array" ref="B2262">MMULT(Returns!B2262:AC2262,Resume!$B$38:$B$65)</f>
        <v>0</v>
      </c>
    </row>
    <row r="2263" spans="1:2">
      <c r="A2263" s="11">
        <f>Returns!A2263</f>
        <v>0</v>
      </c>
      <c r="B2263" s="1">
        <f t="array" ref="B2263">MMULT(Returns!B2263:AC2263,Resume!$B$38:$B$65)</f>
        <v>0</v>
      </c>
    </row>
    <row r="2264" spans="1:2">
      <c r="A2264" s="11">
        <f>Returns!A2264</f>
        <v>0</v>
      </c>
      <c r="B2264" s="1">
        <f t="array" ref="B2264">MMULT(Returns!B2264:AC2264,Resume!$B$38:$B$65)</f>
        <v>0</v>
      </c>
    </row>
    <row r="2265" spans="1:2">
      <c r="A2265" s="11">
        <f>Returns!A2265</f>
        <v>0</v>
      </c>
      <c r="B2265" s="1">
        <f t="array" ref="B2265">MMULT(Returns!B2265:AC2265,Resume!$B$38:$B$65)</f>
        <v>0</v>
      </c>
    </row>
    <row r="2266" spans="1:2">
      <c r="A2266" s="11">
        <f>Returns!A2266</f>
        <v>0</v>
      </c>
      <c r="B2266" s="1">
        <f t="array" ref="B2266">MMULT(Returns!B2266:AC2266,Resume!$B$38:$B$65)</f>
        <v>0</v>
      </c>
    </row>
    <row r="2267" spans="1:2">
      <c r="A2267" s="11">
        <f>Returns!A2267</f>
        <v>0</v>
      </c>
      <c r="B2267" s="1">
        <f t="array" ref="B2267">MMULT(Returns!B2267:AC2267,Resume!$B$38:$B$65)</f>
        <v>0</v>
      </c>
    </row>
    <row r="2268" spans="1:2">
      <c r="A2268" s="11">
        <f>Returns!A2268</f>
        <v>0</v>
      </c>
      <c r="B2268" s="1">
        <f t="array" ref="B2268">MMULT(Returns!B2268:AC2268,Resume!$B$38:$B$65)</f>
        <v>0</v>
      </c>
    </row>
    <row r="2269" spans="1:2">
      <c r="A2269" s="11">
        <f>Returns!A2269</f>
        <v>0</v>
      </c>
      <c r="B2269" s="1">
        <f t="array" ref="B2269">MMULT(Returns!B2269:AC2269,Resume!$B$38:$B$65)</f>
        <v>0</v>
      </c>
    </row>
    <row r="2270" spans="1:2">
      <c r="A2270" s="11">
        <f>Returns!A2270</f>
        <v>0</v>
      </c>
      <c r="B2270" s="1">
        <f t="array" ref="B2270">MMULT(Returns!B2270:AC2270,Resume!$B$38:$B$65)</f>
        <v>0</v>
      </c>
    </row>
    <row r="2271" spans="1:2">
      <c r="A2271" s="11">
        <f>Returns!A2271</f>
        <v>0</v>
      </c>
      <c r="B2271" s="1">
        <f t="array" ref="B2271">MMULT(Returns!B2271:AC2271,Resume!$B$38:$B$65)</f>
        <v>0</v>
      </c>
    </row>
    <row r="2272" spans="1:2">
      <c r="A2272" s="11">
        <f>Returns!A2272</f>
        <v>0</v>
      </c>
      <c r="B2272" s="1">
        <f t="array" ref="B2272">MMULT(Returns!B2272:AC2272,Resume!$B$38:$B$65)</f>
        <v>0</v>
      </c>
    </row>
    <row r="2273" spans="1:2">
      <c r="A2273" s="11">
        <f>Returns!A2273</f>
        <v>0</v>
      </c>
      <c r="B2273" s="1">
        <f t="array" ref="B2273">MMULT(Returns!B2273:AC2273,Resume!$B$38:$B$65)</f>
        <v>0</v>
      </c>
    </row>
    <row r="2274" spans="1:2">
      <c r="A2274" s="11">
        <f>Returns!A2274</f>
        <v>0</v>
      </c>
      <c r="B2274" s="1">
        <f t="array" ref="B2274">MMULT(Returns!B2274:AC2274,Resume!$B$38:$B$65)</f>
        <v>0</v>
      </c>
    </row>
    <row r="2275" spans="1:2">
      <c r="A2275" s="11">
        <f>Returns!A2275</f>
        <v>0</v>
      </c>
      <c r="B2275" s="1">
        <f t="array" ref="B2275">MMULT(Returns!B2275:AC2275,Resume!$B$38:$B$65)</f>
        <v>0</v>
      </c>
    </row>
    <row r="2276" spans="1:2">
      <c r="A2276" s="11">
        <f>Returns!A2276</f>
        <v>0</v>
      </c>
      <c r="B2276" s="1">
        <f t="array" ref="B2276">MMULT(Returns!B2276:AC2276,Resume!$B$38:$B$65)</f>
        <v>0</v>
      </c>
    </row>
    <row r="2277" spans="1:2">
      <c r="A2277" s="11">
        <f>Returns!A2277</f>
        <v>0</v>
      </c>
      <c r="B2277" s="1">
        <f t="array" ref="B2277">MMULT(Returns!B2277:AC2277,Resume!$B$38:$B$65)</f>
        <v>0</v>
      </c>
    </row>
    <row r="2278" spans="1:2">
      <c r="A2278" s="11">
        <f>Returns!A2278</f>
        <v>0</v>
      </c>
      <c r="B2278" s="1">
        <f t="array" ref="B2278">MMULT(Returns!B2278:AC2278,Resume!$B$38:$B$65)</f>
        <v>0</v>
      </c>
    </row>
    <row r="2279" spans="1:2">
      <c r="A2279" s="11">
        <f>Returns!A2279</f>
        <v>0</v>
      </c>
      <c r="B2279" s="1">
        <f t="array" ref="B2279">MMULT(Returns!B2279:AC2279,Resume!$B$38:$B$65)</f>
        <v>0</v>
      </c>
    </row>
    <row r="2280" spans="1:2">
      <c r="A2280" s="11">
        <f>Returns!A2280</f>
        <v>0</v>
      </c>
      <c r="B2280" s="1">
        <f t="array" ref="B2280">MMULT(Returns!B2280:AC2280,Resume!$B$38:$B$65)</f>
        <v>0</v>
      </c>
    </row>
    <row r="2281" spans="1:2">
      <c r="A2281" s="11">
        <f>Returns!A2281</f>
        <v>0</v>
      </c>
      <c r="B2281" s="1">
        <f t="array" ref="B2281">MMULT(Returns!B2281:AC2281,Resume!$B$38:$B$65)</f>
        <v>0</v>
      </c>
    </row>
    <row r="2282" spans="1:2">
      <c r="A2282" s="11">
        <f>Returns!A2282</f>
        <v>0</v>
      </c>
      <c r="B2282" s="1">
        <f t="array" ref="B2282">MMULT(Returns!B2282:AC2282,Resume!$B$38:$B$65)</f>
        <v>0</v>
      </c>
    </row>
    <row r="2283" spans="1:2">
      <c r="A2283" s="11">
        <f>Returns!A2283</f>
        <v>0</v>
      </c>
      <c r="B2283" s="1">
        <f t="array" ref="B2283">MMULT(Returns!B2283:AC2283,Resume!$B$38:$B$65)</f>
        <v>0</v>
      </c>
    </row>
    <row r="2284" spans="1:2">
      <c r="A2284" s="11">
        <f>Returns!A2284</f>
        <v>0</v>
      </c>
      <c r="B2284" s="1">
        <f t="array" ref="B2284">MMULT(Returns!B2284:AC2284,Resume!$B$38:$B$65)</f>
        <v>0</v>
      </c>
    </row>
    <row r="2285" spans="1:2">
      <c r="A2285" s="11">
        <f>Returns!A2285</f>
        <v>0</v>
      </c>
      <c r="B2285" s="1">
        <f t="array" ref="B2285">MMULT(Returns!B2285:AC2285,Resume!$B$38:$B$65)</f>
        <v>0</v>
      </c>
    </row>
    <row r="2286" spans="1:2">
      <c r="A2286" s="11">
        <f>Returns!A2286</f>
        <v>0</v>
      </c>
      <c r="B2286" s="1">
        <f t="array" ref="B2286">MMULT(Returns!B2286:AC2286,Resume!$B$38:$B$65)</f>
        <v>0</v>
      </c>
    </row>
    <row r="2287" spans="1:2">
      <c r="A2287" s="11">
        <f>Returns!A2287</f>
        <v>0</v>
      </c>
      <c r="B2287" s="1">
        <f t="array" ref="B2287">MMULT(Returns!B2287:AC2287,Resume!$B$38:$B$65)</f>
        <v>0</v>
      </c>
    </row>
    <row r="2288" spans="1:2">
      <c r="A2288" s="11">
        <f>Returns!A2288</f>
        <v>0</v>
      </c>
      <c r="B2288" s="1">
        <f t="array" ref="B2288">MMULT(Returns!B2288:AC2288,Resume!$B$38:$B$65)</f>
        <v>0</v>
      </c>
    </row>
    <row r="2289" spans="1:2">
      <c r="A2289" s="11">
        <f>Returns!A2289</f>
        <v>0</v>
      </c>
      <c r="B2289" s="1">
        <f t="array" ref="B2289">MMULT(Returns!B2289:AC2289,Resume!$B$38:$B$65)</f>
        <v>0</v>
      </c>
    </row>
    <row r="2290" spans="1:2">
      <c r="A2290" s="11">
        <f>Returns!A2290</f>
        <v>0</v>
      </c>
      <c r="B2290" s="1">
        <f t="array" ref="B2290">MMULT(Returns!B2290:AC2290,Resume!$B$38:$B$65)</f>
        <v>0</v>
      </c>
    </row>
    <row r="2291" spans="1:2">
      <c r="A2291" s="11">
        <f>Returns!A2291</f>
        <v>0</v>
      </c>
      <c r="B2291" s="1">
        <f t="array" ref="B2291">MMULT(Returns!B2291:AC2291,Resume!$B$38:$B$65)</f>
        <v>0</v>
      </c>
    </row>
    <row r="2292" spans="1:2">
      <c r="A2292" s="11">
        <f>Returns!A2292</f>
        <v>0</v>
      </c>
      <c r="B2292" s="1">
        <f t="array" ref="B2292">MMULT(Returns!B2292:AC2292,Resume!$B$38:$B$65)</f>
        <v>0</v>
      </c>
    </row>
    <row r="2293" spans="1:2">
      <c r="A2293" s="11">
        <f>Returns!A2293</f>
        <v>0</v>
      </c>
      <c r="B2293" s="1">
        <f t="array" ref="B2293">MMULT(Returns!B2293:AC2293,Resume!$B$38:$B$65)</f>
        <v>0</v>
      </c>
    </row>
    <row r="2294" spans="1:2">
      <c r="A2294" s="11">
        <f>Returns!A2294</f>
        <v>0</v>
      </c>
      <c r="B2294" s="1">
        <f t="array" ref="B2294">MMULT(Returns!B2294:AC2294,Resume!$B$38:$B$65)</f>
        <v>0</v>
      </c>
    </row>
    <row r="2295" spans="1:2">
      <c r="A2295" s="11">
        <f>Returns!A2295</f>
        <v>0</v>
      </c>
      <c r="B2295" s="1">
        <f t="array" ref="B2295">MMULT(Returns!B2295:AC2295,Resume!$B$38:$B$65)</f>
        <v>0</v>
      </c>
    </row>
    <row r="2296" spans="1:2">
      <c r="A2296" s="11">
        <f>Returns!A2296</f>
        <v>0</v>
      </c>
      <c r="B2296" s="1">
        <f t="array" ref="B2296">MMULT(Returns!B2296:AC2296,Resume!$B$38:$B$65)</f>
        <v>0</v>
      </c>
    </row>
    <row r="2297" spans="1:2">
      <c r="A2297" s="11">
        <f>Returns!A2297</f>
        <v>0</v>
      </c>
      <c r="B2297" s="1">
        <f t="array" ref="B2297">MMULT(Returns!B2297:AC2297,Resume!$B$38:$B$65)</f>
        <v>0</v>
      </c>
    </row>
    <row r="2298" spans="1:2">
      <c r="A2298" s="11">
        <f>Returns!A2298</f>
        <v>0</v>
      </c>
      <c r="B2298" s="1">
        <f t="array" ref="B2298">MMULT(Returns!B2298:AC2298,Resume!$B$38:$B$65)</f>
        <v>0</v>
      </c>
    </row>
    <row r="2299" spans="1:2">
      <c r="A2299" s="11">
        <f>Returns!A2299</f>
        <v>0</v>
      </c>
      <c r="B2299" s="1">
        <f t="array" ref="B2299">MMULT(Returns!B2299:AC2299,Resume!$B$38:$B$65)</f>
        <v>0</v>
      </c>
    </row>
    <row r="2300" spans="1:2">
      <c r="A2300" s="11">
        <f>Returns!A2300</f>
        <v>0</v>
      </c>
      <c r="B2300" s="1">
        <f t="array" ref="B2300">MMULT(Returns!B2300:AC2300,Resume!$B$38:$B$65)</f>
        <v>0</v>
      </c>
    </row>
    <row r="2301" spans="1:2">
      <c r="A2301" s="11">
        <f>Returns!A2301</f>
        <v>0</v>
      </c>
      <c r="B2301" s="1">
        <f t="array" ref="B2301">MMULT(Returns!B2301:AC2301,Resume!$B$38:$B$65)</f>
        <v>0</v>
      </c>
    </row>
    <row r="2302" spans="1:2">
      <c r="A2302" s="11">
        <f>Returns!A2302</f>
        <v>0</v>
      </c>
      <c r="B2302" s="1">
        <f t="array" ref="B2302">MMULT(Returns!B2302:AC2302,Resume!$B$38:$B$65)</f>
        <v>0</v>
      </c>
    </row>
    <row r="2303" spans="1:2">
      <c r="A2303" s="11">
        <f>Returns!A2303</f>
        <v>0</v>
      </c>
      <c r="B2303" s="1">
        <f t="array" ref="B2303">MMULT(Returns!B2303:AC2303,Resume!$B$38:$B$65)</f>
        <v>0</v>
      </c>
    </row>
    <row r="2304" spans="1:2">
      <c r="A2304" s="11">
        <f>Returns!A2304</f>
        <v>0</v>
      </c>
      <c r="B2304" s="1">
        <f t="array" ref="B2304">MMULT(Returns!B2304:AC2304,Resume!$B$38:$B$65)</f>
        <v>0</v>
      </c>
    </row>
    <row r="2305" spans="1:2">
      <c r="A2305" s="11">
        <f>Returns!A2305</f>
        <v>0</v>
      </c>
      <c r="B2305" s="1">
        <f t="array" ref="B2305">MMULT(Returns!B2305:AC2305,Resume!$B$38:$B$65)</f>
        <v>0</v>
      </c>
    </row>
    <row r="2306" spans="1:2">
      <c r="A2306" s="11">
        <f>Returns!A2306</f>
        <v>0</v>
      </c>
      <c r="B2306" s="1">
        <f t="array" ref="B2306">MMULT(Returns!B2306:AC2306,Resume!$B$38:$B$65)</f>
        <v>0</v>
      </c>
    </row>
    <row r="2307" spans="1:2">
      <c r="A2307" s="11">
        <f>Returns!A2307</f>
        <v>0</v>
      </c>
      <c r="B2307" s="1">
        <f t="array" ref="B2307">MMULT(Returns!B2307:AC2307,Resume!$B$38:$B$65)</f>
        <v>0</v>
      </c>
    </row>
    <row r="2308" spans="1:2">
      <c r="A2308" s="11">
        <f>Returns!A2308</f>
        <v>0</v>
      </c>
      <c r="B2308" s="1">
        <f t="array" ref="B2308">MMULT(Returns!B2308:AC2308,Resume!$B$38:$B$65)</f>
        <v>0</v>
      </c>
    </row>
    <row r="2309" spans="1:2">
      <c r="A2309" s="11">
        <f>Returns!A2309</f>
        <v>0</v>
      </c>
      <c r="B2309" s="1">
        <f t="array" ref="B2309">MMULT(Returns!B2309:AC2309,Resume!$B$38:$B$65)</f>
        <v>0</v>
      </c>
    </row>
    <row r="2310" spans="1:2">
      <c r="A2310" s="11">
        <f>Returns!A2310</f>
        <v>0</v>
      </c>
      <c r="B2310" s="1">
        <f t="array" ref="B2310">MMULT(Returns!B2310:AC2310,Resume!$B$38:$B$65)</f>
        <v>0</v>
      </c>
    </row>
    <row r="2311" spans="1:2">
      <c r="A2311" s="11">
        <f>Returns!A2311</f>
        <v>0</v>
      </c>
      <c r="B2311" s="1">
        <f t="array" ref="B2311">MMULT(Returns!B2311:AC2311,Resume!$B$38:$B$65)</f>
        <v>0</v>
      </c>
    </row>
    <row r="2312" spans="1:2">
      <c r="A2312" s="11">
        <f>Returns!A2312</f>
        <v>0</v>
      </c>
      <c r="B2312" s="1">
        <f t="array" ref="B2312">MMULT(Returns!B2312:AC2312,Resume!$B$38:$B$65)</f>
        <v>0</v>
      </c>
    </row>
    <row r="2313" spans="1:2">
      <c r="A2313" s="11">
        <f>Returns!A2313</f>
        <v>0</v>
      </c>
      <c r="B2313" s="1">
        <f t="array" ref="B2313">MMULT(Returns!B2313:AC2313,Resume!$B$38:$B$65)</f>
        <v>0</v>
      </c>
    </row>
    <row r="2314" spans="1:2">
      <c r="A2314" s="11">
        <f>Returns!A2314</f>
        <v>0</v>
      </c>
      <c r="B2314" s="1">
        <f t="array" ref="B2314">MMULT(Returns!B2314:AC2314,Resume!$B$38:$B$65)</f>
        <v>0</v>
      </c>
    </row>
    <row r="2315" spans="1:2">
      <c r="A2315" s="11">
        <f>Returns!A2315</f>
        <v>0</v>
      </c>
      <c r="B2315" s="1">
        <f t="array" ref="B2315">MMULT(Returns!B2315:AC2315,Resume!$B$38:$B$65)</f>
        <v>0</v>
      </c>
    </row>
    <row r="2316" spans="1:2">
      <c r="A2316" s="11">
        <f>Returns!A2316</f>
        <v>0</v>
      </c>
      <c r="B2316" s="1">
        <f t="array" ref="B2316">MMULT(Returns!B2316:AC2316,Resume!$B$38:$B$65)</f>
        <v>0</v>
      </c>
    </row>
    <row r="2317" spans="1:2">
      <c r="A2317" s="11">
        <f>Returns!A2317</f>
        <v>0</v>
      </c>
      <c r="B2317" s="1">
        <f t="array" ref="B2317">MMULT(Returns!B2317:AC2317,Resume!$B$38:$B$65)</f>
        <v>0</v>
      </c>
    </row>
    <row r="2318" spans="1:2">
      <c r="A2318" s="11">
        <f>Returns!A2318</f>
        <v>0</v>
      </c>
      <c r="B2318" s="1">
        <f t="array" ref="B2318">MMULT(Returns!B2318:AC2318,Resume!$B$38:$B$65)</f>
        <v>0</v>
      </c>
    </row>
    <row r="2319" spans="1:2">
      <c r="A2319" s="11">
        <f>Returns!A2319</f>
        <v>0</v>
      </c>
      <c r="B2319" s="1">
        <f t="array" ref="B2319">MMULT(Returns!B2319:AC2319,Resume!$B$38:$B$65)</f>
        <v>0</v>
      </c>
    </row>
    <row r="2320" spans="1:2">
      <c r="A2320" s="11">
        <f>Returns!A2320</f>
        <v>0</v>
      </c>
      <c r="B2320" s="1">
        <f t="array" ref="B2320">MMULT(Returns!B2320:AC2320,Resume!$B$38:$B$65)</f>
        <v>0</v>
      </c>
    </row>
    <row r="2321" spans="1:2">
      <c r="A2321" s="11">
        <f>Returns!A2321</f>
        <v>0</v>
      </c>
      <c r="B2321" s="1">
        <f t="array" ref="B2321">MMULT(Returns!B2321:AC2321,Resume!$B$38:$B$65)</f>
        <v>0</v>
      </c>
    </row>
    <row r="2322" spans="1:2">
      <c r="A2322" s="11">
        <f>Returns!A2322</f>
        <v>0</v>
      </c>
      <c r="B2322" s="1">
        <f t="array" ref="B2322">MMULT(Returns!B2322:AC2322,Resume!$B$38:$B$65)</f>
        <v>0</v>
      </c>
    </row>
    <row r="2323" spans="1:2">
      <c r="A2323" s="11">
        <f>Returns!A2323</f>
        <v>0</v>
      </c>
      <c r="B2323" s="1">
        <f t="array" ref="B2323">MMULT(Returns!B2323:AC2323,Resume!$B$38:$B$65)</f>
        <v>0</v>
      </c>
    </row>
    <row r="2324" spans="1:2">
      <c r="A2324" s="11">
        <f>Returns!A2324</f>
        <v>0</v>
      </c>
      <c r="B2324" s="1">
        <f t="array" ref="B2324">MMULT(Returns!B2324:AC2324,Resume!$B$38:$B$65)</f>
        <v>0</v>
      </c>
    </row>
    <row r="2325" spans="1:2">
      <c r="A2325" s="11">
        <f>Returns!A2325</f>
        <v>0</v>
      </c>
      <c r="B2325" s="1">
        <f t="array" ref="B2325">MMULT(Returns!B2325:AC2325,Resume!$B$38:$B$65)</f>
        <v>0</v>
      </c>
    </row>
    <row r="2326" spans="1:2">
      <c r="A2326" s="11">
        <f>Returns!A2326</f>
        <v>0</v>
      </c>
      <c r="B2326" s="1">
        <f t="array" ref="B2326">MMULT(Returns!B2326:AC2326,Resume!$B$38:$B$65)</f>
        <v>0</v>
      </c>
    </row>
    <row r="2327" spans="1:2">
      <c r="A2327" s="11">
        <f>Returns!A2327</f>
        <v>0</v>
      </c>
      <c r="B2327" s="1">
        <f t="array" ref="B2327">MMULT(Returns!B2327:AC2327,Resume!$B$38:$B$65)</f>
        <v>0</v>
      </c>
    </row>
    <row r="2328" spans="1:2">
      <c r="A2328" s="11">
        <f>Returns!A2328</f>
        <v>0</v>
      </c>
      <c r="B2328" s="1">
        <f t="array" ref="B2328">MMULT(Returns!B2328:AC2328,Resume!$B$38:$B$65)</f>
        <v>0</v>
      </c>
    </row>
    <row r="2329" spans="1:2">
      <c r="A2329" s="11">
        <f>Returns!A2329</f>
        <v>0</v>
      </c>
      <c r="B2329" s="1">
        <f t="array" ref="B2329">MMULT(Returns!B2329:AC2329,Resume!$B$38:$B$65)</f>
        <v>0</v>
      </c>
    </row>
    <row r="2330" spans="1:2">
      <c r="A2330" s="11">
        <f>Returns!A2330</f>
        <v>0</v>
      </c>
      <c r="B2330" s="1">
        <f t="array" ref="B2330">MMULT(Returns!B2330:AC2330,Resume!$B$38:$B$65)</f>
        <v>0</v>
      </c>
    </row>
    <row r="2331" spans="1:2">
      <c r="A2331" s="11">
        <f>Returns!A2331</f>
        <v>0</v>
      </c>
      <c r="B2331" s="1">
        <f t="array" ref="B2331">MMULT(Returns!B2331:AC2331,Resume!$B$38:$B$65)</f>
        <v>0</v>
      </c>
    </row>
    <row r="2332" spans="1:2">
      <c r="A2332" s="11">
        <f>Returns!A2332</f>
        <v>0</v>
      </c>
      <c r="B2332" s="1">
        <f t="array" ref="B2332">MMULT(Returns!B2332:AC2332,Resume!$B$38:$B$65)</f>
        <v>0</v>
      </c>
    </row>
    <row r="2333" spans="1:2">
      <c r="A2333" s="11">
        <f>Returns!A2333</f>
        <v>0</v>
      </c>
      <c r="B2333" s="1">
        <f t="array" ref="B2333">MMULT(Returns!B2333:AC2333,Resume!$B$38:$B$65)</f>
        <v>0</v>
      </c>
    </row>
    <row r="2334" spans="1:2">
      <c r="A2334" s="11">
        <f>Returns!A2334</f>
        <v>0</v>
      </c>
      <c r="B2334" s="1">
        <f t="array" ref="B2334">MMULT(Returns!B2334:AC2334,Resume!$B$38:$B$65)</f>
        <v>0</v>
      </c>
    </row>
    <row r="2335" spans="1:2">
      <c r="A2335" s="11">
        <f>Returns!A2335</f>
        <v>0</v>
      </c>
      <c r="B2335" s="1">
        <f t="array" ref="B2335">MMULT(Returns!B2335:AC2335,Resume!$B$38:$B$65)</f>
        <v>0</v>
      </c>
    </row>
    <row r="2336" spans="1:2">
      <c r="A2336" s="11">
        <f>Returns!A2336</f>
        <v>0</v>
      </c>
      <c r="B2336" s="1">
        <f t="array" ref="B2336">MMULT(Returns!B2336:AC2336,Resume!$B$38:$B$65)</f>
        <v>0</v>
      </c>
    </row>
    <row r="2337" spans="1:2">
      <c r="A2337" s="11">
        <f>Returns!A2337</f>
        <v>0</v>
      </c>
      <c r="B2337" s="1">
        <f t="array" ref="B2337">MMULT(Returns!B2337:AC2337,Resume!$B$38:$B$65)</f>
        <v>0</v>
      </c>
    </row>
    <row r="2338" spans="1:2">
      <c r="A2338" s="11">
        <f>Returns!A2338</f>
        <v>0</v>
      </c>
      <c r="B2338" s="1">
        <f t="array" ref="B2338">MMULT(Returns!B2338:AC2338,Resume!$B$38:$B$65)</f>
        <v>0</v>
      </c>
    </row>
    <row r="2339" spans="1:2">
      <c r="A2339" s="11">
        <f>Returns!A2339</f>
        <v>0</v>
      </c>
      <c r="B2339" s="1">
        <f t="array" ref="B2339">MMULT(Returns!B2339:AC2339,Resume!$B$38:$B$65)</f>
        <v>0</v>
      </c>
    </row>
    <row r="2340" spans="1:2">
      <c r="A2340" s="11">
        <f>Returns!A2340</f>
        <v>0</v>
      </c>
      <c r="B2340" s="1">
        <f t="array" ref="B2340">MMULT(Returns!B2340:AC2340,Resume!$B$38:$B$65)</f>
        <v>0</v>
      </c>
    </row>
    <row r="2341" spans="1:2">
      <c r="A2341" s="11">
        <f>Returns!A2341</f>
        <v>0</v>
      </c>
      <c r="B2341" s="1">
        <f t="array" ref="B2341">MMULT(Returns!B2341:AC2341,Resume!$B$38:$B$65)</f>
        <v>0</v>
      </c>
    </row>
    <row r="2342" spans="1:2">
      <c r="A2342" s="11">
        <f>Returns!A2342</f>
        <v>0</v>
      </c>
      <c r="B2342" s="1">
        <f t="array" ref="B2342">MMULT(Returns!B2342:AC2342,Resume!$B$38:$B$65)</f>
        <v>0</v>
      </c>
    </row>
    <row r="2343" spans="1:2">
      <c r="A2343" s="11">
        <f>Returns!A2343</f>
        <v>0</v>
      </c>
      <c r="B2343" s="1">
        <f t="array" ref="B2343">MMULT(Returns!B2343:AC2343,Resume!$B$38:$B$65)</f>
        <v>0</v>
      </c>
    </row>
    <row r="2344" spans="1:2">
      <c r="A2344" s="11">
        <f>Returns!A2344</f>
        <v>0</v>
      </c>
      <c r="B2344" s="1">
        <f t="array" ref="B2344">MMULT(Returns!B2344:AC2344,Resume!$B$38:$B$65)</f>
        <v>0</v>
      </c>
    </row>
    <row r="2345" spans="1:2">
      <c r="A2345" s="11">
        <f>Returns!A2345</f>
        <v>0</v>
      </c>
      <c r="B2345" s="1">
        <f t="array" ref="B2345">MMULT(Returns!B2345:AC2345,Resume!$B$38:$B$65)</f>
        <v>0</v>
      </c>
    </row>
    <row r="2346" spans="1:2">
      <c r="A2346" s="11">
        <f>Returns!A2346</f>
        <v>0</v>
      </c>
      <c r="B2346" s="1">
        <f t="array" ref="B2346">MMULT(Returns!B2346:AC2346,Resume!$B$38:$B$65)</f>
        <v>0</v>
      </c>
    </row>
    <row r="2347" spans="1:2">
      <c r="A2347" s="11">
        <f>Returns!A2347</f>
        <v>0</v>
      </c>
      <c r="B2347" s="1">
        <f t="array" ref="B2347">MMULT(Returns!B2347:AC2347,Resume!$B$38:$B$65)</f>
        <v>0</v>
      </c>
    </row>
    <row r="2348" spans="1:2">
      <c r="A2348" s="11">
        <f>Returns!A2348</f>
        <v>0</v>
      </c>
      <c r="B2348" s="1">
        <f t="array" ref="B2348">MMULT(Returns!B2348:AC2348,Resume!$B$38:$B$65)</f>
        <v>0</v>
      </c>
    </row>
    <row r="2349" spans="1:2">
      <c r="A2349" s="11">
        <f>Returns!A2349</f>
        <v>0</v>
      </c>
      <c r="B2349" s="1">
        <f t="array" ref="B2349">MMULT(Returns!B2349:AC2349,Resume!$B$38:$B$65)</f>
        <v>0</v>
      </c>
    </row>
    <row r="2350" spans="1:2">
      <c r="A2350" s="11">
        <f>Returns!A2350</f>
        <v>0</v>
      </c>
      <c r="B2350" s="1">
        <f t="array" ref="B2350">MMULT(Returns!B2350:AC2350,Resume!$B$38:$B$65)</f>
        <v>0</v>
      </c>
    </row>
    <row r="2351" spans="1:2">
      <c r="A2351" s="11">
        <f>Returns!A2351</f>
        <v>0</v>
      </c>
      <c r="B2351" s="1">
        <f t="array" ref="B2351">MMULT(Returns!B2351:AC2351,Resume!$B$38:$B$65)</f>
        <v>0</v>
      </c>
    </row>
    <row r="2352" spans="1:2">
      <c r="A2352" s="11">
        <f>Returns!A2352</f>
        <v>0</v>
      </c>
      <c r="B2352" s="1">
        <f t="array" ref="B2352">MMULT(Returns!B2352:AC2352,Resume!$B$38:$B$65)</f>
        <v>0</v>
      </c>
    </row>
    <row r="2353" spans="1:2">
      <c r="A2353" s="11">
        <f>Returns!A2353</f>
        <v>0</v>
      </c>
      <c r="B2353" s="1">
        <f t="array" ref="B2353">MMULT(Returns!B2353:AC2353,Resume!$B$38:$B$65)</f>
        <v>0</v>
      </c>
    </row>
    <row r="2354" spans="1:2">
      <c r="A2354" s="11">
        <f>Returns!A2354</f>
        <v>0</v>
      </c>
      <c r="B2354" s="1">
        <f t="array" ref="B2354">MMULT(Returns!B2354:AC2354,Resume!$B$38:$B$65)</f>
        <v>0</v>
      </c>
    </row>
    <row r="2355" spans="1:2">
      <c r="A2355" s="11">
        <f>Returns!A2355</f>
        <v>0</v>
      </c>
      <c r="B2355" s="1">
        <f t="array" ref="B2355">MMULT(Returns!B2355:AC2355,Resume!$B$38:$B$65)</f>
        <v>0</v>
      </c>
    </row>
    <row r="2356" spans="1:2">
      <c r="A2356" s="11">
        <f>Returns!A2356</f>
        <v>0</v>
      </c>
      <c r="B2356" s="1">
        <f t="array" ref="B2356">MMULT(Returns!B2356:AC2356,Resume!$B$38:$B$65)</f>
        <v>0</v>
      </c>
    </row>
    <row r="2357" spans="1:2">
      <c r="A2357" s="11">
        <f>Returns!A2357</f>
        <v>0</v>
      </c>
      <c r="B2357" s="1">
        <f t="array" ref="B2357">MMULT(Returns!B2357:AC2357,Resume!$B$38:$B$65)</f>
        <v>0</v>
      </c>
    </row>
    <row r="2358" spans="1:2">
      <c r="A2358" s="11">
        <f>Returns!A2358</f>
        <v>0</v>
      </c>
      <c r="B2358" s="1">
        <f t="array" ref="B2358">MMULT(Returns!B2358:AC2358,Resume!$B$38:$B$65)</f>
        <v>0</v>
      </c>
    </row>
    <row r="2359" spans="1:2">
      <c r="A2359" s="11">
        <f>Returns!A2359</f>
        <v>0</v>
      </c>
      <c r="B2359" s="1">
        <f t="array" ref="B2359">MMULT(Returns!B2359:AC2359,Resume!$B$38:$B$65)</f>
        <v>0</v>
      </c>
    </row>
    <row r="2360" spans="1:2">
      <c r="A2360" s="11">
        <f>Returns!A2360</f>
        <v>0</v>
      </c>
      <c r="B2360" s="1">
        <f t="array" ref="B2360">MMULT(Returns!B2360:AC2360,Resume!$B$38:$B$65)</f>
        <v>0</v>
      </c>
    </row>
    <row r="2361" spans="1:2">
      <c r="A2361" s="11">
        <f>Returns!A2361</f>
        <v>0</v>
      </c>
      <c r="B2361" s="1">
        <f t="array" ref="B2361">MMULT(Returns!B2361:AC2361,Resume!$B$38:$B$65)</f>
        <v>0</v>
      </c>
    </row>
    <row r="2362" spans="1:2">
      <c r="A2362" s="11">
        <f>Returns!A2362</f>
        <v>0</v>
      </c>
      <c r="B2362" s="1">
        <f t="array" ref="B2362">MMULT(Returns!B2362:AC2362,Resume!$B$38:$B$65)</f>
        <v>0</v>
      </c>
    </row>
    <row r="2363" spans="1:2">
      <c r="A2363" s="11">
        <f>Returns!A2363</f>
        <v>0</v>
      </c>
      <c r="B2363" s="1">
        <f t="array" ref="B2363">MMULT(Returns!B2363:AC2363,Resume!$B$38:$B$65)</f>
        <v>0</v>
      </c>
    </row>
    <row r="2364" spans="1:2">
      <c r="A2364" s="11">
        <f>Returns!A2364</f>
        <v>0</v>
      </c>
      <c r="B2364" s="1">
        <f t="array" ref="B2364">MMULT(Returns!B2364:AC2364,Resume!$B$38:$B$65)</f>
        <v>0</v>
      </c>
    </row>
    <row r="2365" spans="1:2">
      <c r="A2365" s="11">
        <f>Returns!A2365</f>
        <v>0</v>
      </c>
      <c r="B2365" s="1">
        <f t="array" ref="B2365">MMULT(Returns!B2365:AC2365,Resume!$B$38:$B$65)</f>
        <v>0</v>
      </c>
    </row>
    <row r="2366" spans="1:2">
      <c r="A2366" s="11">
        <f>Returns!A2366</f>
        <v>0</v>
      </c>
      <c r="B2366" s="1">
        <f t="array" ref="B2366">MMULT(Returns!B2366:AC2366,Resume!$B$38:$B$65)</f>
        <v>0</v>
      </c>
    </row>
    <row r="2367" spans="1:2">
      <c r="A2367" s="11">
        <f>Returns!A2367</f>
        <v>0</v>
      </c>
      <c r="B2367" s="1">
        <f t="array" ref="B2367">MMULT(Returns!B2367:AC2367,Resume!$B$38:$B$65)</f>
        <v>0</v>
      </c>
    </row>
    <row r="2368" spans="1:2">
      <c r="A2368" s="11">
        <f>Returns!A2368</f>
        <v>0</v>
      </c>
      <c r="B2368" s="1">
        <f t="array" ref="B2368">MMULT(Returns!B2368:AC2368,Resume!$B$38:$B$65)</f>
        <v>0</v>
      </c>
    </row>
    <row r="2369" spans="1:2">
      <c r="A2369" s="11">
        <f>Returns!A2369</f>
        <v>0</v>
      </c>
      <c r="B2369" s="1">
        <f t="array" ref="B2369">MMULT(Returns!B2369:AC2369,Resume!$B$38:$B$65)</f>
        <v>0</v>
      </c>
    </row>
    <row r="2370" spans="1:2">
      <c r="A2370" s="11">
        <f>Returns!A2370</f>
        <v>0</v>
      </c>
      <c r="B2370" s="1">
        <f t="array" ref="B2370">MMULT(Returns!B2370:AC2370,Resume!$B$38:$B$65)</f>
        <v>0</v>
      </c>
    </row>
    <row r="2371" spans="1:2">
      <c r="A2371" s="11">
        <f>Returns!A2371</f>
        <v>0</v>
      </c>
      <c r="B2371" s="1">
        <f t="array" ref="B2371">MMULT(Returns!B2371:AC2371,Resume!$B$38:$B$65)</f>
        <v>0</v>
      </c>
    </row>
    <row r="2372" spans="1:2">
      <c r="A2372" s="11">
        <f>Returns!A2372</f>
        <v>0</v>
      </c>
      <c r="B2372" s="1">
        <f t="array" ref="B2372">MMULT(Returns!B2372:AC2372,Resume!$B$38:$B$65)</f>
        <v>0</v>
      </c>
    </row>
    <row r="2373" spans="1:2">
      <c r="A2373" s="11">
        <f>Returns!A2373</f>
        <v>0</v>
      </c>
      <c r="B2373" s="1">
        <f t="array" ref="B2373">MMULT(Returns!B2373:AC2373,Resume!$B$38:$B$65)</f>
        <v>0</v>
      </c>
    </row>
    <row r="2374" spans="1:2">
      <c r="A2374" s="11">
        <f>Returns!A2374</f>
        <v>0</v>
      </c>
      <c r="B2374" s="1">
        <f t="array" ref="B2374">MMULT(Returns!B2374:AC2374,Resume!$B$38:$B$65)</f>
        <v>0</v>
      </c>
    </row>
    <row r="2375" spans="1:2">
      <c r="A2375" s="11">
        <f>Returns!A2375</f>
        <v>0</v>
      </c>
      <c r="B2375" s="1">
        <f t="array" ref="B2375">MMULT(Returns!B2375:AC2375,Resume!$B$38:$B$65)</f>
        <v>0</v>
      </c>
    </row>
    <row r="2376" spans="1:2">
      <c r="A2376" s="11">
        <f>Returns!A2376</f>
        <v>0</v>
      </c>
      <c r="B2376" s="1">
        <f t="array" ref="B2376">MMULT(Returns!B2376:AC2376,Resume!$B$38:$B$65)</f>
        <v>0</v>
      </c>
    </row>
    <row r="2377" spans="1:2">
      <c r="A2377" s="11">
        <f>Returns!A2377</f>
        <v>0</v>
      </c>
      <c r="B2377" s="1">
        <f t="array" ref="B2377">MMULT(Returns!B2377:AC2377,Resume!$B$38:$B$65)</f>
        <v>0</v>
      </c>
    </row>
    <row r="2378" spans="1:2">
      <c r="A2378" s="11">
        <f>Returns!A2378</f>
        <v>0</v>
      </c>
      <c r="B2378" s="1">
        <f t="array" ref="B2378">MMULT(Returns!B2378:AC2378,Resume!$B$38:$B$65)</f>
        <v>0</v>
      </c>
    </row>
    <row r="2379" spans="1:2">
      <c r="A2379" s="11">
        <f>Returns!A2379</f>
        <v>0</v>
      </c>
      <c r="B2379" s="1">
        <f t="array" ref="B2379">MMULT(Returns!B2379:AC2379,Resume!$B$38:$B$65)</f>
        <v>0</v>
      </c>
    </row>
    <row r="2380" spans="1:2">
      <c r="A2380" s="11">
        <f>Returns!A2380</f>
        <v>0</v>
      </c>
      <c r="B2380" s="1">
        <f t="array" ref="B2380">MMULT(Returns!B2380:AC2380,Resume!$B$38:$B$65)</f>
        <v>0</v>
      </c>
    </row>
    <row r="2381" spans="1:2">
      <c r="A2381" s="11">
        <f>Returns!A2381</f>
        <v>0</v>
      </c>
      <c r="B2381" s="1">
        <f t="array" ref="B2381">MMULT(Returns!B2381:AC2381,Resume!$B$38:$B$65)</f>
        <v>0</v>
      </c>
    </row>
    <row r="2382" spans="1:2">
      <c r="A2382" s="11">
        <f>Returns!A2382</f>
        <v>0</v>
      </c>
      <c r="B2382" s="1">
        <f t="array" ref="B2382">MMULT(Returns!B2382:AC2382,Resume!$B$38:$B$65)</f>
        <v>0</v>
      </c>
    </row>
    <row r="2383" spans="1:2">
      <c r="A2383" s="11">
        <f>Returns!A2383</f>
        <v>0</v>
      </c>
      <c r="B2383" s="1">
        <f t="array" ref="B2383">MMULT(Returns!B2383:AC2383,Resume!$B$38:$B$65)</f>
        <v>0</v>
      </c>
    </row>
    <row r="2384" spans="1:2">
      <c r="A2384" s="11">
        <f>Returns!A2384</f>
        <v>0</v>
      </c>
      <c r="B2384" s="1">
        <f t="array" ref="B2384">MMULT(Returns!B2384:AC2384,Resume!$B$38:$B$65)</f>
        <v>0</v>
      </c>
    </row>
    <row r="2385" spans="1:2">
      <c r="A2385" s="11">
        <f>Returns!A2385</f>
        <v>0</v>
      </c>
      <c r="B2385" s="1">
        <f t="array" ref="B2385">MMULT(Returns!B2385:AC2385,Resume!$B$38:$B$65)</f>
        <v>0</v>
      </c>
    </row>
    <row r="2386" spans="1:2">
      <c r="A2386" s="11">
        <f>Returns!A2386</f>
        <v>0</v>
      </c>
      <c r="B2386" s="1">
        <f t="array" ref="B2386">MMULT(Returns!B2386:AC2386,Resume!$B$38:$B$65)</f>
        <v>0</v>
      </c>
    </row>
    <row r="2387" spans="1:2">
      <c r="A2387" s="11">
        <f>Returns!A2387</f>
        <v>0</v>
      </c>
      <c r="B2387" s="1">
        <f t="array" ref="B2387">MMULT(Returns!B2387:AC2387,Resume!$B$38:$B$65)</f>
        <v>0</v>
      </c>
    </row>
    <row r="2388" spans="1:2">
      <c r="A2388" s="11">
        <f>Returns!A2388</f>
        <v>0</v>
      </c>
      <c r="B2388" s="1">
        <f t="array" ref="B2388">MMULT(Returns!B2388:AC2388,Resume!$B$38:$B$65)</f>
        <v>0</v>
      </c>
    </row>
    <row r="2389" spans="1:2">
      <c r="A2389" s="11">
        <f>Returns!A2389</f>
        <v>0</v>
      </c>
      <c r="B2389" s="1">
        <f t="array" ref="B2389">MMULT(Returns!B2389:AC2389,Resume!$B$38:$B$65)</f>
        <v>0</v>
      </c>
    </row>
    <row r="2390" spans="1:2">
      <c r="A2390" s="11">
        <f>Returns!A2390</f>
        <v>0</v>
      </c>
      <c r="B2390" s="1">
        <f t="array" ref="B2390">MMULT(Returns!B2390:AC2390,Resume!$B$38:$B$65)</f>
        <v>0</v>
      </c>
    </row>
    <row r="2391" spans="1:2">
      <c r="A2391" s="11">
        <f>Returns!A2391</f>
        <v>0</v>
      </c>
      <c r="B2391" s="1">
        <f t="array" ref="B2391">MMULT(Returns!B2391:AC2391,Resume!$B$38:$B$65)</f>
        <v>0</v>
      </c>
    </row>
    <row r="2392" spans="1:2">
      <c r="A2392" s="11">
        <f>Returns!A2392</f>
        <v>0</v>
      </c>
      <c r="B2392" s="1">
        <f t="array" ref="B2392">MMULT(Returns!B2392:AC2392,Resume!$B$38:$B$65)</f>
        <v>0</v>
      </c>
    </row>
    <row r="2393" spans="1:2">
      <c r="A2393" s="11">
        <f>Returns!A2393</f>
        <v>0</v>
      </c>
      <c r="B2393" s="1">
        <f t="array" ref="B2393">MMULT(Returns!B2393:AC2393,Resume!$B$38:$B$65)</f>
        <v>0</v>
      </c>
    </row>
    <row r="2394" spans="1:2">
      <c r="A2394" s="11">
        <f>Returns!A2394</f>
        <v>0</v>
      </c>
      <c r="B2394" s="1">
        <f t="array" ref="B2394">MMULT(Returns!B2394:AC2394,Resume!$B$38:$B$65)</f>
        <v>0</v>
      </c>
    </row>
    <row r="2395" spans="1:2">
      <c r="A2395" s="11">
        <f>Returns!A2395</f>
        <v>0</v>
      </c>
      <c r="B2395" s="1">
        <f t="array" ref="B2395">MMULT(Returns!B2395:AC2395,Resume!$B$38:$B$65)</f>
        <v>0</v>
      </c>
    </row>
    <row r="2396" spans="1:2">
      <c r="A2396" s="11">
        <f>Returns!A2396</f>
        <v>0</v>
      </c>
      <c r="B2396" s="1">
        <f t="array" ref="B2396">MMULT(Returns!B2396:AC2396,Resume!$B$38:$B$65)</f>
        <v>0</v>
      </c>
    </row>
    <row r="2397" spans="1:2">
      <c r="A2397" s="11">
        <f>Returns!A2397</f>
        <v>0</v>
      </c>
      <c r="B2397" s="1">
        <f t="array" ref="B2397">MMULT(Returns!B2397:AC2397,Resume!$B$38:$B$65)</f>
        <v>0</v>
      </c>
    </row>
    <row r="2398" spans="1:2">
      <c r="A2398" s="11">
        <f>Returns!A2398</f>
        <v>0</v>
      </c>
      <c r="B2398" s="1">
        <f t="array" ref="B2398">MMULT(Returns!B2398:AC2398,Resume!$B$38:$B$65)</f>
        <v>0</v>
      </c>
    </row>
    <row r="2399" spans="1:2">
      <c r="A2399" s="11">
        <f>Returns!A2399</f>
        <v>0</v>
      </c>
      <c r="B2399" s="1">
        <f t="array" ref="B2399">MMULT(Returns!B2399:AC2399,Resume!$B$38:$B$65)</f>
        <v>0</v>
      </c>
    </row>
    <row r="2400" spans="1:2">
      <c r="A2400" s="11">
        <f>Returns!A2400</f>
        <v>0</v>
      </c>
      <c r="B2400" s="1">
        <f t="array" ref="B2400">MMULT(Returns!B2400:AC2400,Resume!$B$38:$B$65)</f>
        <v>0</v>
      </c>
    </row>
    <row r="2401" spans="1:2">
      <c r="A2401" s="11">
        <f>Returns!A2401</f>
        <v>0</v>
      </c>
      <c r="B2401" s="1">
        <f t="array" ref="B2401">MMULT(Returns!B2401:AC2401,Resume!$B$38:$B$65)</f>
        <v>0</v>
      </c>
    </row>
    <row r="2402" spans="1:2">
      <c r="A2402" s="11">
        <f>Returns!A2402</f>
        <v>0</v>
      </c>
      <c r="B2402" s="1">
        <f t="array" ref="B2402">MMULT(Returns!B2402:AC2402,Resume!$B$38:$B$65)</f>
        <v>0</v>
      </c>
    </row>
    <row r="2403" spans="1:2">
      <c r="A2403" s="11">
        <f>Returns!A2403</f>
        <v>0</v>
      </c>
      <c r="B2403" s="1">
        <f t="array" ref="B2403">MMULT(Returns!B2403:AC2403,Resume!$B$38:$B$65)</f>
        <v>0</v>
      </c>
    </row>
    <row r="2404" spans="1:2">
      <c r="A2404" s="11">
        <f>Returns!A2404</f>
        <v>0</v>
      </c>
      <c r="B2404" s="1">
        <f t="array" ref="B2404">MMULT(Returns!B2404:AC2404,Resume!$B$38:$B$65)</f>
        <v>0</v>
      </c>
    </row>
    <row r="2405" spans="1:2">
      <c r="A2405" s="11">
        <f>Returns!A2405</f>
        <v>0</v>
      </c>
      <c r="B2405" s="1">
        <f t="array" ref="B2405">MMULT(Returns!B2405:AC2405,Resume!$B$38:$B$65)</f>
        <v>0</v>
      </c>
    </row>
    <row r="2406" spans="1:2">
      <c r="A2406" s="11">
        <f>Returns!A2406</f>
        <v>0</v>
      </c>
      <c r="B2406" s="1">
        <f t="array" ref="B2406">MMULT(Returns!B2406:AC2406,Resume!$B$38:$B$65)</f>
        <v>0</v>
      </c>
    </row>
    <row r="2407" spans="1:2">
      <c r="A2407" s="11">
        <f>Returns!A2407</f>
        <v>0</v>
      </c>
      <c r="B2407" s="1">
        <f t="array" ref="B2407">MMULT(Returns!B2407:AC2407,Resume!$B$38:$B$65)</f>
        <v>0</v>
      </c>
    </row>
    <row r="2408" spans="1:2">
      <c r="A2408" s="11">
        <f>Returns!A2408</f>
        <v>0</v>
      </c>
      <c r="B2408" s="1">
        <f t="array" ref="B2408">MMULT(Returns!B2408:AC2408,Resume!$B$38:$B$65)</f>
        <v>0</v>
      </c>
    </row>
    <row r="2409" spans="1:2">
      <c r="A2409" s="11">
        <f>Returns!A2409</f>
        <v>0</v>
      </c>
      <c r="B2409" s="1">
        <f t="array" ref="B2409">MMULT(Returns!B2409:AC2409,Resume!$B$38:$B$65)</f>
        <v>0</v>
      </c>
    </row>
    <row r="2410" spans="1:2">
      <c r="A2410" s="11">
        <f>Returns!A2410</f>
        <v>0</v>
      </c>
      <c r="B2410" s="1">
        <f t="array" ref="B2410">MMULT(Returns!B2410:AC2410,Resume!$B$38:$B$65)</f>
        <v>0</v>
      </c>
    </row>
    <row r="2411" spans="1:2">
      <c r="A2411" s="11">
        <f>Returns!A2411</f>
        <v>0</v>
      </c>
      <c r="B2411" s="1">
        <f t="array" ref="B2411">MMULT(Returns!B2411:AC2411,Resume!$B$38:$B$65)</f>
        <v>0</v>
      </c>
    </row>
    <row r="2412" spans="1:2">
      <c r="A2412" s="11">
        <f>Returns!A2412</f>
        <v>0</v>
      </c>
      <c r="B2412" s="1">
        <f t="array" ref="B2412">MMULT(Returns!B2412:AC2412,Resume!$B$38:$B$65)</f>
        <v>0</v>
      </c>
    </row>
    <row r="2413" spans="1:2">
      <c r="A2413" s="11">
        <f>Returns!A2413</f>
        <v>0</v>
      </c>
      <c r="B2413" s="1">
        <f t="array" ref="B2413">MMULT(Returns!B2413:AC2413,Resume!$B$38:$B$65)</f>
        <v>0</v>
      </c>
    </row>
    <row r="2414" spans="1:2">
      <c r="A2414" s="11">
        <f>Returns!A2414</f>
        <v>0</v>
      </c>
      <c r="B2414" s="1">
        <f t="array" ref="B2414">MMULT(Returns!B2414:AC2414,Resume!$B$38:$B$65)</f>
        <v>0</v>
      </c>
    </row>
    <row r="2415" spans="1:2">
      <c r="A2415" s="11">
        <f>Returns!A2415</f>
        <v>0</v>
      </c>
      <c r="B2415" s="1">
        <f t="array" ref="B2415">MMULT(Returns!B2415:AC2415,Resume!$B$38:$B$65)</f>
        <v>0</v>
      </c>
    </row>
    <row r="2416" spans="1:2">
      <c r="A2416" s="11">
        <f>Returns!A2416</f>
        <v>0</v>
      </c>
      <c r="B2416" s="1">
        <f t="array" ref="B2416">MMULT(Returns!B2416:AC2416,Resume!$B$38:$B$65)</f>
        <v>0</v>
      </c>
    </row>
    <row r="2417" spans="1:2">
      <c r="A2417" s="11">
        <f>Returns!A2417</f>
        <v>0</v>
      </c>
      <c r="B2417" s="1">
        <f t="array" ref="B2417">MMULT(Returns!B2417:AC2417,Resume!$B$38:$B$65)</f>
        <v>0</v>
      </c>
    </row>
    <row r="2418" spans="1:2">
      <c r="A2418" s="11">
        <f>Returns!A2418</f>
        <v>0</v>
      </c>
      <c r="B2418" s="1">
        <f t="array" ref="B2418">MMULT(Returns!B2418:AC2418,Resume!$B$38:$B$65)</f>
        <v>0</v>
      </c>
    </row>
    <row r="2419" spans="1:2">
      <c r="A2419" s="11">
        <f>Returns!A2419</f>
        <v>0</v>
      </c>
      <c r="B2419" s="1">
        <f t="array" ref="B2419">MMULT(Returns!B2419:AC2419,Resume!$B$38:$B$65)</f>
        <v>0</v>
      </c>
    </row>
    <row r="2420" spans="1:2">
      <c r="A2420" s="11">
        <f>Returns!A2420</f>
        <v>0</v>
      </c>
      <c r="B2420" s="1">
        <f t="array" ref="B2420">MMULT(Returns!B2420:AC2420,Resume!$B$38:$B$65)</f>
        <v>0</v>
      </c>
    </row>
    <row r="2421" spans="1:2">
      <c r="A2421" s="11">
        <f>Returns!A2421</f>
        <v>0</v>
      </c>
      <c r="B2421" s="1">
        <f t="array" ref="B2421">MMULT(Returns!B2421:AC2421,Resume!$B$38:$B$65)</f>
        <v>0</v>
      </c>
    </row>
    <row r="2422" spans="1:2">
      <c r="A2422" s="11">
        <f>Returns!A2422</f>
        <v>0</v>
      </c>
      <c r="B2422" s="1">
        <f t="array" ref="B2422">MMULT(Returns!B2422:AC2422,Resume!$B$38:$B$65)</f>
        <v>0</v>
      </c>
    </row>
    <row r="2423" spans="1:2">
      <c r="A2423" s="11">
        <f>Returns!A2423</f>
        <v>0</v>
      </c>
      <c r="B2423" s="1">
        <f t="array" ref="B2423">MMULT(Returns!B2423:AC2423,Resume!$B$38:$B$65)</f>
        <v>0</v>
      </c>
    </row>
    <row r="2424" spans="1:2">
      <c r="A2424" s="11">
        <f>Returns!A2424</f>
        <v>0</v>
      </c>
      <c r="B2424" s="1">
        <f t="array" ref="B2424">MMULT(Returns!B2424:AC2424,Resume!$B$38:$B$65)</f>
        <v>0</v>
      </c>
    </row>
    <row r="2425" spans="1:2">
      <c r="A2425" s="11">
        <f>Returns!A2425</f>
        <v>0</v>
      </c>
      <c r="B2425" s="1">
        <f t="array" ref="B2425">MMULT(Returns!B2425:AC2425,Resume!$B$38:$B$65)</f>
        <v>0</v>
      </c>
    </row>
    <row r="2426" spans="1:2">
      <c r="A2426" s="11">
        <f>Returns!A2426</f>
        <v>0</v>
      </c>
      <c r="B2426" s="1">
        <f t="array" ref="B2426">MMULT(Returns!B2426:AC2426,Resume!$B$38:$B$65)</f>
        <v>0</v>
      </c>
    </row>
    <row r="2427" spans="1:2">
      <c r="A2427" s="11">
        <f>Returns!A2427</f>
        <v>0</v>
      </c>
      <c r="B2427" s="1">
        <f t="array" ref="B2427">MMULT(Returns!B2427:AC2427,Resume!$B$38:$B$65)</f>
        <v>0</v>
      </c>
    </row>
    <row r="2428" spans="1:2">
      <c r="A2428" s="11">
        <f>Returns!A2428</f>
        <v>0</v>
      </c>
      <c r="B2428" s="1">
        <f t="array" ref="B2428">MMULT(Returns!B2428:AC2428,Resume!$B$38:$B$65)</f>
        <v>0</v>
      </c>
    </row>
    <row r="2429" spans="1:2">
      <c r="A2429" s="11">
        <f>Returns!A2429</f>
        <v>0</v>
      </c>
      <c r="B2429" s="1">
        <f t="array" ref="B2429">MMULT(Returns!B2429:AC2429,Resume!$B$38:$B$65)</f>
        <v>0</v>
      </c>
    </row>
    <row r="2430" spans="1:2">
      <c r="A2430" s="11">
        <f>Returns!A2430</f>
        <v>0</v>
      </c>
      <c r="B2430" s="1">
        <f t="array" ref="B2430">MMULT(Returns!B2430:AC2430,Resume!$B$38:$B$65)</f>
        <v>0</v>
      </c>
    </row>
    <row r="2431" spans="1:2">
      <c r="A2431" s="11">
        <f>Returns!A2431</f>
        <v>0</v>
      </c>
      <c r="B2431" s="1">
        <f t="array" ref="B2431">MMULT(Returns!B2431:AC2431,Resume!$B$38:$B$65)</f>
        <v>0</v>
      </c>
    </row>
    <row r="2432" spans="1:2">
      <c r="A2432" s="11">
        <f>Returns!A2432</f>
        <v>0</v>
      </c>
      <c r="B2432" s="1">
        <f t="array" ref="B2432">MMULT(Returns!B2432:AC2432,Resume!$B$38:$B$65)</f>
        <v>0</v>
      </c>
    </row>
    <row r="2433" spans="1:2">
      <c r="A2433" s="11">
        <f>Returns!A2433</f>
        <v>0</v>
      </c>
      <c r="B2433" s="1">
        <f t="array" ref="B2433">MMULT(Returns!B2433:AC2433,Resume!$B$38:$B$65)</f>
        <v>0</v>
      </c>
    </row>
    <row r="2434" spans="1:2">
      <c r="A2434" s="11">
        <f>Returns!A2434</f>
        <v>0</v>
      </c>
      <c r="B2434" s="1">
        <f t="array" ref="B2434">MMULT(Returns!B2434:AC2434,Resume!$B$38:$B$65)</f>
        <v>0</v>
      </c>
    </row>
    <row r="2435" spans="1:2">
      <c r="A2435" s="11">
        <f>Returns!A2435</f>
        <v>0</v>
      </c>
      <c r="B2435" s="1">
        <f t="array" ref="B2435">MMULT(Returns!B2435:AC2435,Resume!$B$38:$B$65)</f>
        <v>0</v>
      </c>
    </row>
    <row r="2436" spans="1:2">
      <c r="A2436" s="11">
        <f>Returns!A2436</f>
        <v>0</v>
      </c>
      <c r="B2436" s="1">
        <f t="array" ref="B2436">MMULT(Returns!B2436:AC2436,Resume!$B$38:$B$65)</f>
        <v>0</v>
      </c>
    </row>
    <row r="2437" spans="1:2">
      <c r="A2437" s="11">
        <f>Returns!A2437</f>
        <v>0</v>
      </c>
      <c r="B2437" s="1">
        <f t="array" ref="B2437">MMULT(Returns!B2437:AC2437,Resume!$B$38:$B$65)</f>
        <v>0</v>
      </c>
    </row>
    <row r="2438" spans="1:2">
      <c r="A2438" s="11">
        <f>Returns!A2438</f>
        <v>0</v>
      </c>
      <c r="B2438" s="1">
        <f t="array" ref="B2438">MMULT(Returns!B2438:AC2438,Resume!$B$38:$B$65)</f>
        <v>0</v>
      </c>
    </row>
    <row r="2439" spans="1:2">
      <c r="A2439" s="11">
        <f>Returns!A2439</f>
        <v>0</v>
      </c>
      <c r="B2439" s="1">
        <f t="array" ref="B2439">MMULT(Returns!B2439:AC2439,Resume!$B$38:$B$65)</f>
        <v>0</v>
      </c>
    </row>
    <row r="2440" spans="1:2">
      <c r="A2440" s="11">
        <f>Returns!A2440</f>
        <v>0</v>
      </c>
      <c r="B2440" s="1">
        <f t="array" ref="B2440">MMULT(Returns!B2440:AC2440,Resume!$B$38:$B$65)</f>
        <v>0</v>
      </c>
    </row>
    <row r="2441" spans="1:2">
      <c r="A2441" s="11">
        <f>Returns!A2441</f>
        <v>0</v>
      </c>
      <c r="B2441" s="1">
        <f t="array" ref="B2441">MMULT(Returns!B2441:AC2441,Resume!$B$38:$B$65)</f>
        <v>0</v>
      </c>
    </row>
    <row r="2442" spans="1:2">
      <c r="A2442" s="11">
        <f>Returns!A2442</f>
        <v>0</v>
      </c>
      <c r="B2442" s="1">
        <f t="array" ref="B2442">MMULT(Returns!B2442:AC2442,Resume!$B$38:$B$65)</f>
        <v>0</v>
      </c>
    </row>
    <row r="2443" spans="1:2">
      <c r="A2443" s="11">
        <f>Returns!A2443</f>
        <v>0</v>
      </c>
      <c r="B2443" s="1">
        <f t="array" ref="B2443">MMULT(Returns!B2443:AC2443,Resume!$B$38:$B$65)</f>
        <v>0</v>
      </c>
    </row>
    <row r="2444" spans="1:2">
      <c r="A2444" s="11">
        <f>Returns!A2444</f>
        <v>0</v>
      </c>
      <c r="B2444" s="1">
        <f t="array" ref="B2444">MMULT(Returns!B2444:AC2444,Resume!$B$38:$B$65)</f>
        <v>0</v>
      </c>
    </row>
    <row r="2445" spans="1:2">
      <c r="A2445" s="11">
        <f>Returns!A2445</f>
        <v>0</v>
      </c>
      <c r="B2445" s="1">
        <f t="array" ref="B2445">MMULT(Returns!B2445:AC2445,Resume!$B$38:$B$65)</f>
        <v>0</v>
      </c>
    </row>
    <row r="2446" spans="1:2">
      <c r="A2446" s="11">
        <f>Returns!A2446</f>
        <v>0</v>
      </c>
      <c r="B2446" s="1">
        <f t="array" ref="B2446">MMULT(Returns!B2446:AC2446,Resume!$B$38:$B$65)</f>
        <v>0</v>
      </c>
    </row>
    <row r="2447" spans="1:2">
      <c r="A2447" s="11">
        <f>Returns!A2447</f>
        <v>0</v>
      </c>
      <c r="B2447" s="1">
        <f t="array" ref="B2447">MMULT(Returns!B2447:AC2447,Resume!$B$38:$B$65)</f>
        <v>0</v>
      </c>
    </row>
    <row r="2448" spans="1:2">
      <c r="A2448" s="11">
        <f>Returns!A2448</f>
        <v>0</v>
      </c>
      <c r="B2448" s="1">
        <f t="array" ref="B2448">MMULT(Returns!B2448:AC2448,Resume!$B$38:$B$65)</f>
        <v>0</v>
      </c>
    </row>
    <row r="2449" spans="1:2">
      <c r="A2449" s="11">
        <f>Returns!A2449</f>
        <v>0</v>
      </c>
      <c r="B2449" s="1">
        <f t="array" ref="B2449">MMULT(Returns!B2449:AC2449,Resume!$B$38:$B$65)</f>
        <v>0</v>
      </c>
    </row>
    <row r="2450" spans="1:2">
      <c r="A2450" s="11">
        <f>Returns!A2450</f>
        <v>0</v>
      </c>
      <c r="B2450" s="1">
        <f t="array" ref="B2450">MMULT(Returns!B2450:AC2450,Resume!$B$38:$B$65)</f>
        <v>0</v>
      </c>
    </row>
    <row r="2451" spans="1:2">
      <c r="A2451" s="11">
        <f>Returns!A2451</f>
        <v>0</v>
      </c>
      <c r="B2451" s="1">
        <f t="array" ref="B2451">MMULT(Returns!B2451:AC2451,Resume!$B$38:$B$65)</f>
        <v>0</v>
      </c>
    </row>
    <row r="2452" spans="1:2">
      <c r="A2452" s="11">
        <f>Returns!A2452</f>
        <v>0</v>
      </c>
      <c r="B2452" s="1">
        <f t="array" ref="B2452">MMULT(Returns!B2452:AC2452,Resume!$B$38:$B$65)</f>
        <v>0</v>
      </c>
    </row>
    <row r="2453" spans="1:2">
      <c r="A2453" s="11">
        <f>Returns!A2453</f>
        <v>0</v>
      </c>
      <c r="B2453" s="1">
        <f t="array" ref="B2453">MMULT(Returns!B2453:AC2453,Resume!$B$38:$B$65)</f>
        <v>0</v>
      </c>
    </row>
    <row r="2454" spans="1:2">
      <c r="A2454" s="11">
        <f>Returns!A2454</f>
        <v>0</v>
      </c>
      <c r="B2454" s="1">
        <f t="array" ref="B2454">MMULT(Returns!B2454:AC2454,Resume!$B$38:$B$65)</f>
        <v>0</v>
      </c>
    </row>
    <row r="2455" spans="1:2">
      <c r="A2455" s="11">
        <f>Returns!A2455</f>
        <v>0</v>
      </c>
      <c r="B2455" s="1">
        <f t="array" ref="B2455">MMULT(Returns!B2455:AC2455,Resume!$B$38:$B$65)</f>
        <v>0</v>
      </c>
    </row>
    <row r="2456" spans="1:2">
      <c r="A2456" s="11">
        <f>Returns!A2456</f>
        <v>0</v>
      </c>
      <c r="B2456" s="1">
        <f t="array" ref="B2456">MMULT(Returns!B2456:AC2456,Resume!$B$38:$B$65)</f>
        <v>0</v>
      </c>
    </row>
    <row r="2457" spans="1:2">
      <c r="A2457" s="11">
        <f>Returns!A2457</f>
        <v>0</v>
      </c>
      <c r="B2457" s="1">
        <f t="array" ref="B2457">MMULT(Returns!B2457:AC2457,Resume!$B$38:$B$65)</f>
        <v>0</v>
      </c>
    </row>
    <row r="2458" spans="1:2">
      <c r="A2458" s="11">
        <f>Returns!A2458</f>
        <v>0</v>
      </c>
      <c r="B2458" s="1">
        <f t="array" ref="B2458">MMULT(Returns!B2458:AC2458,Resume!$B$38:$B$65)</f>
        <v>0</v>
      </c>
    </row>
    <row r="2459" spans="1:2">
      <c r="A2459" s="11">
        <f>Returns!A2459</f>
        <v>0</v>
      </c>
      <c r="B2459" s="1">
        <f t="array" ref="B2459">MMULT(Returns!B2459:AC2459,Resume!$B$38:$B$65)</f>
        <v>0</v>
      </c>
    </row>
    <row r="2460" spans="1:2">
      <c r="A2460" s="11">
        <f>Returns!A2460</f>
        <v>0</v>
      </c>
      <c r="B2460" s="1">
        <f t="array" ref="B2460">MMULT(Returns!B2460:AC2460,Resume!$B$38:$B$65)</f>
        <v>0</v>
      </c>
    </row>
    <row r="2461" spans="1:2">
      <c r="A2461" s="11">
        <f>Returns!A2461</f>
        <v>0</v>
      </c>
      <c r="B2461" s="1">
        <f t="array" ref="B2461">MMULT(Returns!B2461:AC2461,Resume!$B$38:$B$65)</f>
        <v>0</v>
      </c>
    </row>
    <row r="2462" spans="1:2">
      <c r="A2462" s="11">
        <f>Returns!A2462</f>
        <v>0</v>
      </c>
      <c r="B2462" s="1">
        <f t="array" ref="B2462">MMULT(Returns!B2462:AC2462,Resume!$B$38:$B$65)</f>
        <v>0</v>
      </c>
    </row>
    <row r="2463" spans="1:2">
      <c r="A2463" s="11">
        <f>Returns!A2463</f>
        <v>0</v>
      </c>
      <c r="B2463" s="1">
        <f t="array" ref="B2463">MMULT(Returns!B2463:AC2463,Resume!$B$38:$B$65)</f>
        <v>0</v>
      </c>
    </row>
    <row r="2464" spans="1:2">
      <c r="A2464" s="11">
        <f>Returns!A2464</f>
        <v>0</v>
      </c>
      <c r="B2464" s="1">
        <f t="array" ref="B2464">MMULT(Returns!B2464:AC2464,Resume!$B$38:$B$65)</f>
        <v>0</v>
      </c>
    </row>
    <row r="2465" spans="1:2">
      <c r="A2465" s="11">
        <f>Returns!A2465</f>
        <v>0</v>
      </c>
      <c r="B2465" s="1">
        <f t="array" ref="B2465">MMULT(Returns!B2465:AC2465,Resume!$B$38:$B$65)</f>
        <v>0</v>
      </c>
    </row>
    <row r="2466" spans="1:2">
      <c r="A2466" s="11">
        <f>Returns!A2466</f>
        <v>0</v>
      </c>
      <c r="B2466" s="1">
        <f t="array" ref="B2466">MMULT(Returns!B2466:AC2466,Resume!$B$38:$B$65)</f>
        <v>0</v>
      </c>
    </row>
    <row r="2467" spans="1:2">
      <c r="A2467" s="11">
        <f>Returns!A2467</f>
        <v>0</v>
      </c>
      <c r="B2467" s="1">
        <f t="array" ref="B2467">MMULT(Returns!B2467:AC2467,Resume!$B$38:$B$65)</f>
        <v>0</v>
      </c>
    </row>
    <row r="2468" spans="1:2">
      <c r="A2468" s="11">
        <f>Returns!A2468</f>
        <v>0</v>
      </c>
      <c r="B2468" s="1">
        <f t="array" ref="B2468">MMULT(Returns!B2468:AC2468,Resume!$B$38:$B$65)</f>
        <v>0</v>
      </c>
    </row>
    <row r="2469" spans="1:2">
      <c r="A2469" s="11">
        <f>Returns!A2469</f>
        <v>0</v>
      </c>
      <c r="B2469" s="1">
        <f t="array" ref="B2469">MMULT(Returns!B2469:AC2469,Resume!$B$38:$B$65)</f>
        <v>0</v>
      </c>
    </row>
    <row r="2470" spans="1:2">
      <c r="A2470" s="11">
        <f>Returns!A2470</f>
        <v>0</v>
      </c>
      <c r="B2470" s="1">
        <f t="array" ref="B2470">MMULT(Returns!B2470:AC2470,Resume!$B$38:$B$65)</f>
        <v>0</v>
      </c>
    </row>
    <row r="2471" spans="1:2">
      <c r="A2471" s="11">
        <f>Returns!A2471</f>
        <v>0</v>
      </c>
      <c r="B2471" s="1">
        <f t="array" ref="B2471">MMULT(Returns!B2471:AC2471,Resume!$B$38:$B$65)</f>
        <v>0</v>
      </c>
    </row>
    <row r="2472" spans="1:2">
      <c r="A2472" s="11">
        <f>Returns!A2472</f>
        <v>0</v>
      </c>
      <c r="B2472" s="1">
        <f t="array" ref="B2472">MMULT(Returns!B2472:AC2472,Resume!$B$38:$B$65)</f>
        <v>0</v>
      </c>
    </row>
    <row r="2473" spans="1:2">
      <c r="A2473" s="11">
        <f>Returns!A2473</f>
        <v>0</v>
      </c>
      <c r="B2473" s="1">
        <f t="array" ref="B2473">MMULT(Returns!B2473:AC2473,Resume!$B$38:$B$65)</f>
        <v>0</v>
      </c>
    </row>
    <row r="2474" spans="1:2">
      <c r="A2474" s="11">
        <f>Returns!A2474</f>
        <v>0</v>
      </c>
      <c r="B2474" s="1">
        <f t="array" ref="B2474">MMULT(Returns!B2474:AC2474,Resume!$B$38:$B$65)</f>
        <v>0</v>
      </c>
    </row>
    <row r="2475" spans="1:2">
      <c r="A2475" s="11">
        <f>Returns!A2475</f>
        <v>0</v>
      </c>
      <c r="B2475" s="1">
        <f t="array" ref="B2475">MMULT(Returns!B2475:AC2475,Resume!$B$38:$B$65)</f>
        <v>0</v>
      </c>
    </row>
    <row r="2476" spans="1:2">
      <c r="A2476" s="11">
        <f>Returns!A2476</f>
        <v>0</v>
      </c>
      <c r="B2476" s="1">
        <f t="array" ref="B2476">MMULT(Returns!B2476:AC2476,Resume!$B$38:$B$65)</f>
        <v>0</v>
      </c>
    </row>
    <row r="2477" spans="1:2">
      <c r="A2477" s="11">
        <f>Returns!A2477</f>
        <v>0</v>
      </c>
      <c r="B2477" s="1">
        <f t="array" ref="B2477">MMULT(Returns!B2477:AC2477,Resume!$B$38:$B$65)</f>
        <v>0</v>
      </c>
    </row>
    <row r="2478" spans="1:2">
      <c r="A2478" s="11">
        <f>Returns!A2478</f>
        <v>0</v>
      </c>
      <c r="B2478" s="1">
        <f t="array" ref="B2478">MMULT(Returns!B2478:AC2478,Resume!$B$38:$B$65)</f>
        <v>0</v>
      </c>
    </row>
    <row r="2479" spans="1:2">
      <c r="A2479" s="11">
        <f>Returns!A2479</f>
        <v>0</v>
      </c>
      <c r="B2479" s="1">
        <f t="array" ref="B2479">MMULT(Returns!B2479:AC2479,Resume!$B$38:$B$65)</f>
        <v>0</v>
      </c>
    </row>
    <row r="2480" spans="1:2">
      <c r="A2480" s="11">
        <f>Returns!A2480</f>
        <v>0</v>
      </c>
      <c r="B2480" s="1">
        <f t="array" ref="B2480">MMULT(Returns!B2480:AC2480,Resume!$B$38:$B$65)</f>
        <v>0</v>
      </c>
    </row>
    <row r="2481" spans="1:2">
      <c r="A2481" s="11">
        <f>Returns!A2481</f>
        <v>0</v>
      </c>
      <c r="B2481" s="1">
        <f t="array" ref="B2481">MMULT(Returns!B2481:AC2481,Resume!$B$38:$B$65)</f>
        <v>0</v>
      </c>
    </row>
    <row r="2482" spans="1:2">
      <c r="A2482" s="11">
        <f>Returns!A2482</f>
        <v>0</v>
      </c>
      <c r="B2482" s="1">
        <f t="array" ref="B2482">MMULT(Returns!B2482:AC2482,Resume!$B$38:$B$65)</f>
        <v>0</v>
      </c>
    </row>
    <row r="2483" spans="1:2">
      <c r="A2483" s="11">
        <f>Returns!A2483</f>
        <v>0</v>
      </c>
      <c r="B2483" s="1">
        <f t="array" ref="B2483">MMULT(Returns!B2483:AC2483,Resume!$B$38:$B$65)</f>
        <v>0</v>
      </c>
    </row>
    <row r="2484" spans="1:2">
      <c r="A2484" s="11">
        <f>Returns!A2484</f>
        <v>0</v>
      </c>
      <c r="B2484" s="1">
        <f t="array" ref="B2484">MMULT(Returns!B2484:AC2484,Resume!$B$38:$B$65)</f>
        <v>0</v>
      </c>
    </row>
    <row r="2485" spans="1:2">
      <c r="A2485" s="11">
        <f>Returns!A2485</f>
        <v>0</v>
      </c>
      <c r="B2485" s="1">
        <f t="array" ref="B2485">MMULT(Returns!B2485:AC2485,Resume!$B$38:$B$65)</f>
        <v>0</v>
      </c>
    </row>
    <row r="2486" spans="1:2">
      <c r="A2486" s="11">
        <f>Returns!A2486</f>
        <v>0</v>
      </c>
      <c r="B2486" s="1">
        <f t="array" ref="B2486">MMULT(Returns!B2486:AC2486,Resume!$B$38:$B$65)</f>
        <v>0</v>
      </c>
    </row>
    <row r="2487" spans="1:2">
      <c r="A2487" s="11">
        <f>Returns!A2487</f>
        <v>0</v>
      </c>
      <c r="B2487" s="1">
        <f t="array" ref="B2487">MMULT(Returns!B2487:AC2487,Resume!$B$38:$B$65)</f>
        <v>0</v>
      </c>
    </row>
    <row r="2488" spans="1:2">
      <c r="A2488" s="11">
        <f>Returns!A2488</f>
        <v>0</v>
      </c>
      <c r="B2488" s="1">
        <f t="array" ref="B2488">MMULT(Returns!B2488:AC2488,Resume!$B$38:$B$65)</f>
        <v>0</v>
      </c>
    </row>
    <row r="2489" spans="1:2">
      <c r="A2489" s="11">
        <f>Returns!A2489</f>
        <v>0</v>
      </c>
      <c r="B2489" s="1">
        <f t="array" ref="B2489">MMULT(Returns!B2489:AC2489,Resume!$B$38:$B$65)</f>
        <v>0</v>
      </c>
    </row>
    <row r="2490" spans="1:2">
      <c r="A2490" s="11">
        <f>Returns!A2490</f>
        <v>0</v>
      </c>
      <c r="B2490" s="1">
        <f t="array" ref="B2490">MMULT(Returns!B2490:AC2490,Resume!$B$38:$B$65)</f>
        <v>0</v>
      </c>
    </row>
    <row r="2491" spans="1:2">
      <c r="A2491" s="11">
        <f>Returns!A2491</f>
        <v>0</v>
      </c>
      <c r="B2491" s="1">
        <f t="array" ref="B2491">MMULT(Returns!B2491:AC2491,Resume!$B$38:$B$65)</f>
        <v>0</v>
      </c>
    </row>
    <row r="2492" spans="1:2">
      <c r="A2492" s="11">
        <f>Returns!A2492</f>
        <v>0</v>
      </c>
      <c r="B2492" s="1">
        <f t="array" ref="B2492">MMULT(Returns!B2492:AC2492,Resume!$B$38:$B$65)</f>
        <v>0</v>
      </c>
    </row>
    <row r="2493" spans="1:2">
      <c r="A2493" s="11">
        <f>Returns!A2493</f>
        <v>0</v>
      </c>
      <c r="B2493" s="1">
        <f t="array" ref="B2493">MMULT(Returns!B2493:AC2493,Resume!$B$38:$B$65)</f>
        <v>0</v>
      </c>
    </row>
    <row r="2494" spans="1:2">
      <c r="A2494" s="11">
        <f>Returns!A2494</f>
        <v>0</v>
      </c>
      <c r="B2494" s="1">
        <f t="array" ref="B2494">MMULT(Returns!B2494:AC2494,Resume!$B$38:$B$65)</f>
        <v>0</v>
      </c>
    </row>
    <row r="2495" spans="1:2">
      <c r="A2495" s="11">
        <f>Returns!A2495</f>
        <v>0</v>
      </c>
      <c r="B2495" s="1">
        <f t="array" ref="B2495">MMULT(Returns!B2495:AC2495,Resume!$B$38:$B$65)</f>
        <v>0</v>
      </c>
    </row>
    <row r="2496" spans="1:2">
      <c r="A2496" s="11">
        <f>Returns!A2496</f>
        <v>0</v>
      </c>
      <c r="B2496" s="1">
        <f t="array" ref="B2496">MMULT(Returns!B2496:AC2496,Resume!$B$38:$B$65)</f>
        <v>0</v>
      </c>
    </row>
    <row r="2497" spans="1:2">
      <c r="A2497" s="11">
        <f>Returns!A2497</f>
        <v>0</v>
      </c>
      <c r="B2497" s="1">
        <f t="array" ref="B2497">MMULT(Returns!B2497:AC2497,Resume!$B$38:$B$65)</f>
        <v>0</v>
      </c>
    </row>
    <row r="2498" spans="1:2">
      <c r="A2498" s="11">
        <f>Returns!A2498</f>
        <v>0</v>
      </c>
      <c r="B2498" s="1">
        <f t="array" ref="B2498">MMULT(Returns!B2498:AC2498,Resume!$B$38:$B$65)</f>
        <v>0</v>
      </c>
    </row>
    <row r="2499" spans="1:2">
      <c r="A2499" s="11">
        <f>Returns!A2499</f>
        <v>0</v>
      </c>
      <c r="B2499" s="1">
        <f t="array" ref="B2499">MMULT(Returns!B2499:AC2499,Resume!$B$38:$B$65)</f>
        <v>0</v>
      </c>
    </row>
    <row r="2500" spans="1:2">
      <c r="A2500" s="11">
        <f>Returns!A2500</f>
        <v>0</v>
      </c>
      <c r="B2500" s="1">
        <f t="array" ref="B2500">MMULT(Returns!B2500:AC2500,Resume!$B$38:$B$65)</f>
        <v>0</v>
      </c>
    </row>
    <row r="2501" spans="1:2">
      <c r="A2501" s="11">
        <f>Returns!A2501</f>
        <v>0</v>
      </c>
      <c r="B2501" s="1">
        <f t="array" ref="B2501">MMULT(Returns!B2501:AC2501,Resume!$B$38:$B$65)</f>
        <v>0</v>
      </c>
    </row>
    <row r="2502" spans="1:2">
      <c r="A2502" s="11">
        <f>Returns!A2502</f>
        <v>0</v>
      </c>
      <c r="B2502" s="1">
        <f t="array" ref="B2502">MMULT(Returns!B2502:AC2502,Resume!$B$38:$B$65)</f>
        <v>0</v>
      </c>
    </row>
    <row r="2503" spans="1:2">
      <c r="A2503" s="11">
        <f>Returns!A2503</f>
        <v>0</v>
      </c>
      <c r="B2503" s="1">
        <f t="array" ref="B2503">MMULT(Returns!B2503:AC2503,Resume!$B$38:$B$65)</f>
        <v>0</v>
      </c>
    </row>
    <row r="2504" spans="1:2">
      <c r="A2504" s="11">
        <f>Returns!A2504</f>
        <v>0</v>
      </c>
      <c r="B2504" s="1">
        <f t="array" ref="B2504">MMULT(Returns!B2504:AC2504,Resume!$B$38:$B$65)</f>
        <v>0</v>
      </c>
    </row>
    <row r="2505" spans="1:2">
      <c r="A2505" s="11">
        <f>Returns!A2505</f>
        <v>0</v>
      </c>
      <c r="B2505" s="1">
        <f t="array" ref="B2505">MMULT(Returns!B2505:AC2505,Resume!$B$38:$B$65)</f>
        <v>0</v>
      </c>
    </row>
    <row r="2506" spans="1:2">
      <c r="A2506" s="11">
        <f>Returns!A2506</f>
        <v>0</v>
      </c>
      <c r="B2506" s="1">
        <f t="array" ref="B2506">MMULT(Returns!B2506:AC2506,Resume!$B$38:$B$65)</f>
        <v>0</v>
      </c>
    </row>
    <row r="2507" spans="1:2">
      <c r="A2507" s="11">
        <f>Returns!A2507</f>
        <v>0</v>
      </c>
      <c r="B2507" s="1">
        <f t="array" ref="B2507">MMULT(Returns!B2507:AC2507,Resume!$B$38:$B$65)</f>
        <v>0</v>
      </c>
    </row>
    <row r="2508" spans="1:2">
      <c r="A2508" s="11">
        <f>Returns!A2508</f>
        <v>0</v>
      </c>
      <c r="B2508" s="1">
        <f t="array" ref="B2508">MMULT(Returns!B2508:AC2508,Resume!$B$38:$B$65)</f>
        <v>0</v>
      </c>
    </row>
    <row r="2509" spans="1:2">
      <c r="A2509" s="11">
        <f>Returns!A2509</f>
        <v>0</v>
      </c>
      <c r="B2509" s="1">
        <f t="array" ref="B2509">MMULT(Returns!B2509:AC2509,Resume!$B$38:$B$65)</f>
        <v>0</v>
      </c>
    </row>
    <row r="2510" spans="1:2">
      <c r="A2510" s="11">
        <f>Returns!A2510</f>
        <v>0</v>
      </c>
      <c r="B2510" s="1">
        <f t="array" ref="B2510">MMULT(Returns!B2510:AC2510,Resume!$B$38:$B$65)</f>
        <v>0</v>
      </c>
    </row>
    <row r="2511" spans="1:2">
      <c r="A2511" s="11">
        <f>Returns!A2511</f>
        <v>0</v>
      </c>
      <c r="B2511" s="1">
        <f t="array" ref="B2511">MMULT(Returns!B2511:AC2511,Resume!$B$38:$B$65)</f>
        <v>0</v>
      </c>
    </row>
    <row r="2512" spans="1:2">
      <c r="A2512" s="11">
        <f>Returns!A2512</f>
        <v>0</v>
      </c>
      <c r="B2512" s="1">
        <f t="array" ref="B2512">MMULT(Returns!B2512:AC2512,Resume!$B$38:$B$65)</f>
        <v>0</v>
      </c>
    </row>
    <row r="2513" spans="1:2">
      <c r="A2513" s="11">
        <f>Returns!A2513</f>
        <v>0</v>
      </c>
      <c r="B2513" s="1">
        <f t="array" ref="B2513">MMULT(Returns!B2513:AC2513,Resume!$B$38:$B$65)</f>
        <v>0</v>
      </c>
    </row>
    <row r="2514" spans="1:2">
      <c r="A2514" s="11">
        <f>Returns!A2514</f>
        <v>0</v>
      </c>
      <c r="B2514" s="1">
        <f t="array" ref="B2514">MMULT(Returns!B2514:AC2514,Resume!$B$38:$B$65)</f>
        <v>0</v>
      </c>
    </row>
    <row r="2515" spans="1:2">
      <c r="A2515" s="11">
        <f>Returns!A2515</f>
        <v>0</v>
      </c>
      <c r="B2515" s="1">
        <f t="array" ref="B2515">MMULT(Returns!B2515:AC2515,Resume!$B$38:$B$65)</f>
        <v>0</v>
      </c>
    </row>
    <row r="2516" spans="1:2">
      <c r="A2516" s="11">
        <f>Returns!A2516</f>
        <v>0</v>
      </c>
      <c r="B2516" s="1">
        <f t="array" ref="B2516">MMULT(Returns!B2516:AC2516,Resume!$B$38:$B$65)</f>
        <v>0</v>
      </c>
    </row>
    <row r="2517" spans="1:2">
      <c r="A2517" s="11">
        <f>Returns!A2517</f>
        <v>0</v>
      </c>
      <c r="B2517" s="1">
        <f t="array" ref="B2517">MMULT(Returns!B2517:AC2517,Resume!$B$38:$B$65)</f>
        <v>0</v>
      </c>
    </row>
    <row r="2518" spans="1:2">
      <c r="A2518" s="11">
        <f>Returns!A2518</f>
        <v>0</v>
      </c>
      <c r="B2518" s="1">
        <f t="array" ref="B2518">MMULT(Returns!B2518:AC2518,Resume!$B$38:$B$65)</f>
        <v>0</v>
      </c>
    </row>
    <row r="2519" spans="1:2">
      <c r="A2519" s="11">
        <f>Returns!A2519</f>
        <v>0</v>
      </c>
      <c r="B2519" s="1">
        <f t="array" ref="B2519">MMULT(Returns!B2519:AC2519,Resume!$B$38:$B$65)</f>
        <v>0</v>
      </c>
    </row>
    <row r="2520" spans="1:2">
      <c r="A2520" s="11">
        <f>Returns!A2520</f>
        <v>0</v>
      </c>
      <c r="B2520" s="1">
        <f t="array" ref="B2520">MMULT(Returns!B2520:AC2520,Resume!$B$38:$B$65)</f>
        <v>0</v>
      </c>
    </row>
    <row r="2521" spans="1:2">
      <c r="A2521" s="11">
        <f>Returns!A2521</f>
        <v>0</v>
      </c>
      <c r="B2521" s="1">
        <f t="array" ref="B2521">MMULT(Returns!B2521:AC2521,Resume!$B$38:$B$65)</f>
        <v>0</v>
      </c>
    </row>
    <row r="2522" spans="1:2">
      <c r="A2522" s="11">
        <f>Returns!A2522</f>
        <v>0</v>
      </c>
      <c r="B2522" s="1">
        <f t="array" ref="B2522">MMULT(Returns!B2522:AC2522,Resume!$B$38:$B$65)</f>
        <v>0</v>
      </c>
    </row>
    <row r="2523" spans="1:2">
      <c r="A2523" s="11">
        <f>Returns!A2523</f>
        <v>0</v>
      </c>
      <c r="B2523" s="1">
        <f t="array" ref="B2523">MMULT(Returns!B2523:AC2523,Resume!$B$38:$B$65)</f>
        <v>0</v>
      </c>
    </row>
    <row r="2524" spans="1:2">
      <c r="A2524" s="11">
        <f>Returns!A2524</f>
        <v>0</v>
      </c>
      <c r="B2524" s="1">
        <f t="array" ref="B2524">MMULT(Returns!B2524:AC2524,Resume!$B$38:$B$65)</f>
        <v>0</v>
      </c>
    </row>
    <row r="2525" spans="1:2">
      <c r="A2525" s="11">
        <f>Returns!A2525</f>
        <v>0</v>
      </c>
      <c r="B2525" s="1">
        <f t="array" ref="B2525">MMULT(Returns!B2525:AC2525,Resume!$B$38:$B$65)</f>
        <v>0</v>
      </c>
    </row>
    <row r="2526" spans="1:2">
      <c r="A2526" s="11">
        <f>Returns!A2526</f>
        <v>0</v>
      </c>
      <c r="B2526" s="1">
        <f t="array" ref="B2526">MMULT(Returns!B2526:AC2526,Resume!$B$38:$B$65)</f>
        <v>0</v>
      </c>
    </row>
    <row r="2527" spans="1:2">
      <c r="A2527" s="11">
        <f>Returns!A2527</f>
        <v>0</v>
      </c>
      <c r="B2527" s="1">
        <f t="array" ref="B2527">MMULT(Returns!B2527:AC2527,Resume!$B$38:$B$65)</f>
        <v>0</v>
      </c>
    </row>
    <row r="2528" spans="1:2">
      <c r="A2528" s="11">
        <f>Returns!A2528</f>
        <v>0</v>
      </c>
      <c r="B2528" s="1">
        <f t="array" ref="B2528">MMULT(Returns!B2528:AC2528,Resume!$B$38:$B$65)</f>
        <v>0</v>
      </c>
    </row>
    <row r="2529" spans="1:2">
      <c r="A2529" s="11">
        <f>Returns!A2529</f>
        <v>0</v>
      </c>
      <c r="B2529" s="1">
        <f t="array" ref="B2529">MMULT(Returns!B2529:AC2529,Resume!$B$38:$B$65)</f>
        <v>0</v>
      </c>
    </row>
    <row r="2530" spans="1:2">
      <c r="A2530" s="11">
        <f>Returns!A2530</f>
        <v>0</v>
      </c>
      <c r="B2530" s="1">
        <f t="array" ref="B2530">MMULT(Returns!B2530:AC2530,Resume!$B$38:$B$65)</f>
        <v>0</v>
      </c>
    </row>
    <row r="2531" spans="1:2">
      <c r="A2531" s="11">
        <f>Returns!A2531</f>
        <v>0</v>
      </c>
      <c r="B2531" s="1">
        <f t="array" ref="B2531">MMULT(Returns!B2531:AC2531,Resume!$B$38:$B$65)</f>
        <v>0</v>
      </c>
    </row>
    <row r="2532" spans="1:2">
      <c r="A2532" s="11">
        <f>Returns!A2532</f>
        <v>0</v>
      </c>
      <c r="B2532" s="1">
        <f t="array" ref="B2532">MMULT(Returns!B2532:AC2532,Resume!$B$38:$B$65)</f>
        <v>0</v>
      </c>
    </row>
    <row r="2533" spans="1:2">
      <c r="A2533" s="11">
        <f>Returns!A2533</f>
        <v>0</v>
      </c>
      <c r="B2533" s="1">
        <f t="array" ref="B2533">MMULT(Returns!B2533:AC2533,Resume!$B$38:$B$65)</f>
        <v>0</v>
      </c>
    </row>
    <row r="2534" spans="1:2">
      <c r="A2534" s="11">
        <f>Returns!A2534</f>
        <v>0</v>
      </c>
      <c r="B2534" s="1">
        <f t="array" ref="B2534">MMULT(Returns!B2534:AC2534,Resume!$B$38:$B$65)</f>
        <v>0</v>
      </c>
    </row>
    <row r="2535" spans="1:2">
      <c r="A2535" s="11">
        <f>Returns!A2535</f>
        <v>0</v>
      </c>
      <c r="B2535" s="1">
        <f t="array" ref="B2535">MMULT(Returns!B2535:AC2535,Resume!$B$38:$B$65)</f>
        <v>0</v>
      </c>
    </row>
    <row r="2536" spans="1:2">
      <c r="A2536" s="11">
        <f>Returns!A2536</f>
        <v>0</v>
      </c>
      <c r="B2536" s="1">
        <f t="array" ref="B2536">MMULT(Returns!B2536:AC2536,Resume!$B$38:$B$65)</f>
        <v>0</v>
      </c>
    </row>
    <row r="2537" spans="1:2">
      <c r="A2537" s="11">
        <f>Returns!A2537</f>
        <v>0</v>
      </c>
      <c r="B2537" s="1">
        <f t="array" ref="B2537">MMULT(Returns!B2537:AC2537,Resume!$B$38:$B$65)</f>
        <v>0</v>
      </c>
    </row>
    <row r="2538" spans="1:2">
      <c r="A2538" s="11">
        <f>Returns!A2538</f>
        <v>0</v>
      </c>
      <c r="B2538" s="1">
        <f t="array" ref="B2538">MMULT(Returns!B2538:AC2538,Resume!$B$38:$B$65)</f>
        <v>0</v>
      </c>
    </row>
    <row r="2539" spans="1:2">
      <c r="A2539" s="11">
        <f>Returns!A2539</f>
        <v>0</v>
      </c>
      <c r="B2539" s="1">
        <f t="array" ref="B2539">MMULT(Returns!B2539:AC2539,Resume!$B$38:$B$65)</f>
        <v>0</v>
      </c>
    </row>
    <row r="2540" spans="1:2">
      <c r="A2540" s="11">
        <f>Returns!A2540</f>
        <v>0</v>
      </c>
      <c r="B2540" s="1">
        <f t="array" ref="B2540">MMULT(Returns!B2540:AC2540,Resume!$B$38:$B$65)</f>
        <v>0</v>
      </c>
    </row>
    <row r="2541" spans="1:2">
      <c r="A2541" s="11">
        <f>Returns!A2541</f>
        <v>0</v>
      </c>
      <c r="B2541" s="1">
        <f t="array" ref="B2541">MMULT(Returns!B2541:AC2541,Resume!$B$38:$B$65)</f>
        <v>0</v>
      </c>
    </row>
    <row r="2542" spans="1:2">
      <c r="A2542" s="11">
        <f>Returns!A2542</f>
        <v>0</v>
      </c>
      <c r="B2542" s="1">
        <f t="array" ref="B2542">MMULT(Returns!B2542:AC2542,Resume!$B$38:$B$65)</f>
        <v>0</v>
      </c>
    </row>
    <row r="2543" spans="1:2">
      <c r="A2543" s="11">
        <f>Returns!A2543</f>
        <v>0</v>
      </c>
      <c r="B2543" s="1">
        <f t="array" ref="B2543">MMULT(Returns!B2543:AC2543,Resume!$B$38:$B$65)</f>
        <v>0</v>
      </c>
    </row>
    <row r="2544" spans="1:2">
      <c r="A2544" s="11">
        <f>Returns!A2544</f>
        <v>0</v>
      </c>
      <c r="B2544" s="1">
        <f t="array" ref="B2544">MMULT(Returns!B2544:AC2544,Resume!$B$38:$B$65)</f>
        <v>0</v>
      </c>
    </row>
    <row r="2545" spans="1:2">
      <c r="A2545" s="11">
        <f>Returns!A2545</f>
        <v>0</v>
      </c>
      <c r="B2545" s="1">
        <f t="array" ref="B2545">MMULT(Returns!B2545:AC2545,Resume!$B$38:$B$65)</f>
        <v>0</v>
      </c>
    </row>
    <row r="2546" spans="1:2">
      <c r="A2546" s="11">
        <f>Returns!A2546</f>
        <v>0</v>
      </c>
      <c r="B2546" s="1">
        <f t="array" ref="B2546">MMULT(Returns!B2546:AC2546,Resume!$B$38:$B$65)</f>
        <v>0</v>
      </c>
    </row>
    <row r="2547" spans="1:2">
      <c r="A2547" s="11">
        <f>Returns!A2547</f>
        <v>0</v>
      </c>
      <c r="B2547" s="1">
        <f t="array" ref="B2547">MMULT(Returns!B2547:AC2547,Resume!$B$38:$B$65)</f>
        <v>0</v>
      </c>
    </row>
    <row r="2548" spans="1:2">
      <c r="A2548" s="11">
        <f>Returns!A2548</f>
        <v>0</v>
      </c>
      <c r="B2548" s="1">
        <f t="array" ref="B2548">MMULT(Returns!B2548:AC2548,Resume!$B$38:$B$65)</f>
        <v>0</v>
      </c>
    </row>
    <row r="2549" spans="1:2">
      <c r="A2549" s="11">
        <f>Returns!A2549</f>
        <v>0</v>
      </c>
      <c r="B2549" s="1">
        <f t="array" ref="B2549">MMULT(Returns!B2549:AC2549,Resume!$B$38:$B$65)</f>
        <v>0</v>
      </c>
    </row>
    <row r="2550" spans="1:2">
      <c r="A2550" s="11">
        <f>Returns!A2550</f>
        <v>0</v>
      </c>
      <c r="B2550" s="1">
        <f t="array" ref="B2550">MMULT(Returns!B2550:AC2550,Resume!$B$38:$B$65)</f>
        <v>0</v>
      </c>
    </row>
    <row r="2551" spans="1:2">
      <c r="A2551" s="11">
        <f>Returns!A2551</f>
        <v>0</v>
      </c>
      <c r="B2551" s="1">
        <f t="array" ref="B2551">MMULT(Returns!B2551:AC2551,Resume!$B$38:$B$65)</f>
        <v>0</v>
      </c>
    </row>
    <row r="2552" spans="1:2">
      <c r="A2552" s="11">
        <f>Returns!A2552</f>
        <v>0</v>
      </c>
      <c r="B2552" s="1">
        <f t="array" ref="B2552">MMULT(Returns!B2552:AC2552,Resume!$B$38:$B$65)</f>
        <v>0</v>
      </c>
    </row>
    <row r="2553" spans="1:2">
      <c r="A2553" s="11">
        <f>Returns!A2553</f>
        <v>0</v>
      </c>
      <c r="B2553" s="1">
        <f t="array" ref="B2553">MMULT(Returns!B2553:AC2553,Resume!$B$38:$B$65)</f>
        <v>0</v>
      </c>
    </row>
    <row r="2554" spans="1:2">
      <c r="A2554" s="11">
        <f>Returns!A2554</f>
        <v>0</v>
      </c>
      <c r="B2554" s="1">
        <f t="array" ref="B2554">MMULT(Returns!B2554:AC2554,Resume!$B$38:$B$65)</f>
        <v>0</v>
      </c>
    </row>
    <row r="2555" spans="1:2">
      <c r="A2555" s="11">
        <f>Returns!A2555</f>
        <v>0</v>
      </c>
      <c r="B2555" s="1">
        <f t="array" ref="B2555">MMULT(Returns!B2555:AC2555,Resume!$B$38:$B$65)</f>
        <v>0</v>
      </c>
    </row>
    <row r="2556" spans="1:2">
      <c r="A2556" s="11">
        <f>Returns!A2556</f>
        <v>0</v>
      </c>
      <c r="B2556" s="1">
        <f t="array" ref="B2556">MMULT(Returns!B2556:AC2556,Resume!$B$38:$B$65)</f>
        <v>0</v>
      </c>
    </row>
    <row r="2557" spans="1:2">
      <c r="A2557" s="11">
        <f>Returns!A2557</f>
        <v>0</v>
      </c>
      <c r="B2557" s="1">
        <f t="array" ref="B2557">MMULT(Returns!B2557:AC2557,Resume!$B$38:$B$65)</f>
        <v>0</v>
      </c>
    </row>
    <row r="2558" spans="1:2">
      <c r="A2558" s="11">
        <f>Returns!A2558</f>
        <v>0</v>
      </c>
      <c r="B2558" s="1">
        <f t="array" ref="B2558">MMULT(Returns!B2558:AC2558,Resume!$B$38:$B$65)</f>
        <v>0</v>
      </c>
    </row>
    <row r="2559" spans="1:2">
      <c r="A2559" s="11">
        <f>Returns!A2559</f>
        <v>0</v>
      </c>
      <c r="B2559" s="1">
        <f t="array" ref="B2559">MMULT(Returns!B2559:AC2559,Resume!$B$38:$B$65)</f>
        <v>0</v>
      </c>
    </row>
    <row r="2560" spans="1:2">
      <c r="A2560" s="11">
        <f>Returns!A2560</f>
        <v>0</v>
      </c>
      <c r="B2560" s="1">
        <f t="array" ref="B2560">MMULT(Returns!B2560:AC2560,Resume!$B$38:$B$65)</f>
        <v>0</v>
      </c>
    </row>
    <row r="2561" spans="1:2">
      <c r="A2561" s="11">
        <f>Returns!A2561</f>
        <v>0</v>
      </c>
      <c r="B2561" s="1">
        <f t="array" ref="B2561">MMULT(Returns!B2561:AC2561,Resume!$B$38:$B$65)</f>
        <v>0</v>
      </c>
    </row>
    <row r="2562" spans="1:2">
      <c r="A2562" s="11">
        <f>Returns!A2562</f>
        <v>0</v>
      </c>
      <c r="B2562" s="1">
        <f t="array" ref="B2562">MMULT(Returns!B2562:AC2562,Resume!$B$38:$B$65)</f>
        <v>0</v>
      </c>
    </row>
    <row r="2563" spans="1:2">
      <c r="A2563" s="11">
        <f>Returns!A2563</f>
        <v>0</v>
      </c>
      <c r="B2563" s="1">
        <f t="array" ref="B2563">MMULT(Returns!B2563:AC2563,Resume!$B$38:$B$65)</f>
        <v>0</v>
      </c>
    </row>
    <row r="2564" spans="1:2">
      <c r="A2564" s="11">
        <f>Returns!A2564</f>
        <v>0</v>
      </c>
      <c r="B2564" s="1">
        <f t="array" ref="B2564">MMULT(Returns!B2564:AC2564,Resume!$B$38:$B$65)</f>
        <v>0</v>
      </c>
    </row>
    <row r="2565" spans="1:2">
      <c r="A2565" s="11">
        <f>Returns!A2565</f>
        <v>0</v>
      </c>
      <c r="B2565" s="1">
        <f t="array" ref="B2565">MMULT(Returns!B2565:AC2565,Resume!$B$38:$B$65)</f>
        <v>0</v>
      </c>
    </row>
    <row r="2566" spans="1:2">
      <c r="A2566" s="11">
        <f>Returns!A2566</f>
        <v>0</v>
      </c>
      <c r="B2566" s="1">
        <f t="array" ref="B2566">MMULT(Returns!B2566:AC2566,Resume!$B$38:$B$65)</f>
        <v>0</v>
      </c>
    </row>
    <row r="2567" spans="1:2">
      <c r="A2567" s="11">
        <f>Returns!A2567</f>
        <v>0</v>
      </c>
      <c r="B2567" s="1">
        <f t="array" ref="B2567">MMULT(Returns!B2567:AC2567,Resume!$B$38:$B$65)</f>
        <v>0</v>
      </c>
    </row>
    <row r="2568" spans="1:2">
      <c r="A2568" s="11">
        <f>Returns!A2568</f>
        <v>0</v>
      </c>
      <c r="B2568" s="1">
        <f t="array" ref="B2568">MMULT(Returns!B2568:AC2568,Resume!$B$38:$B$65)</f>
        <v>0</v>
      </c>
    </row>
    <row r="2569" spans="1:2">
      <c r="A2569" s="11">
        <f>Returns!A2569</f>
        <v>0</v>
      </c>
      <c r="B2569" s="1">
        <f t="array" ref="B2569">MMULT(Returns!B2569:AC2569,Resume!$B$38:$B$65)</f>
        <v>0</v>
      </c>
    </row>
    <row r="2570" spans="1:2">
      <c r="A2570" s="11">
        <f>Returns!A2570</f>
        <v>0</v>
      </c>
      <c r="B2570" s="1">
        <f t="array" ref="B2570">MMULT(Returns!B2570:AC2570,Resume!$B$38:$B$65)</f>
        <v>0</v>
      </c>
    </row>
    <row r="2571" spans="1:2">
      <c r="A2571" s="11">
        <f>Returns!A2571</f>
        <v>0</v>
      </c>
      <c r="B2571" s="1">
        <f t="array" ref="B2571">MMULT(Returns!B2571:AC2571,Resume!$B$38:$B$65)</f>
        <v>0</v>
      </c>
    </row>
    <row r="2572" spans="1:2">
      <c r="A2572" s="11">
        <f>Returns!A2572</f>
        <v>0</v>
      </c>
      <c r="B2572" s="1">
        <f t="array" ref="B2572">MMULT(Returns!B2572:AC2572,Resume!$B$38:$B$65)</f>
        <v>0</v>
      </c>
    </row>
    <row r="2573" spans="1:2">
      <c r="A2573" s="11">
        <f>Returns!A2573</f>
        <v>0</v>
      </c>
      <c r="B2573" s="1">
        <f t="array" ref="B2573">MMULT(Returns!B2573:AC2573,Resume!$B$38:$B$65)</f>
        <v>0</v>
      </c>
    </row>
    <row r="2574" spans="1:2">
      <c r="A2574" s="11">
        <f>Returns!A2574</f>
        <v>0</v>
      </c>
      <c r="B2574" s="1">
        <f t="array" ref="B2574">MMULT(Returns!B2574:AC2574,Resume!$B$38:$B$65)</f>
        <v>0</v>
      </c>
    </row>
    <row r="2575" spans="1:2">
      <c r="A2575" s="11">
        <f>Returns!A2575</f>
        <v>0</v>
      </c>
      <c r="B2575" s="1">
        <f t="array" ref="B2575">MMULT(Returns!B2575:AC2575,Resume!$B$38:$B$65)</f>
        <v>0</v>
      </c>
    </row>
    <row r="2576" spans="1:2">
      <c r="A2576" s="11">
        <f>Returns!A2576</f>
        <v>0</v>
      </c>
      <c r="B2576" s="1">
        <f t="array" ref="B2576">MMULT(Returns!B2576:AC2576,Resume!$B$38:$B$65)</f>
        <v>0</v>
      </c>
    </row>
    <row r="2577" spans="1:2">
      <c r="A2577" s="11">
        <f>Returns!A2577</f>
        <v>0</v>
      </c>
      <c r="B2577" s="1">
        <f t="array" ref="B2577">MMULT(Returns!B2577:AC2577,Resume!$B$38:$B$65)</f>
        <v>0</v>
      </c>
    </row>
    <row r="2578" spans="1:2">
      <c r="A2578" s="11">
        <f>Returns!A2578</f>
        <v>0</v>
      </c>
      <c r="B2578" s="1">
        <f t="array" ref="B2578">MMULT(Returns!B2578:AC2578,Resume!$B$38:$B$65)</f>
        <v>0</v>
      </c>
    </row>
    <row r="2579" spans="1:2">
      <c r="A2579" s="11">
        <f>Returns!A2579</f>
        <v>0</v>
      </c>
      <c r="B2579" s="1">
        <f t="array" ref="B2579">MMULT(Returns!B2579:AC2579,Resume!$B$38:$B$65)</f>
        <v>0</v>
      </c>
    </row>
    <row r="2580" spans="1:2">
      <c r="A2580" s="11">
        <f>Returns!A2580</f>
        <v>0</v>
      </c>
      <c r="B2580" s="1">
        <f t="array" ref="B2580">MMULT(Returns!B2580:AC2580,Resume!$B$38:$B$65)</f>
        <v>0</v>
      </c>
    </row>
    <row r="2581" spans="1:2">
      <c r="A2581" s="11">
        <f>Returns!A2581</f>
        <v>0</v>
      </c>
      <c r="B2581" s="1">
        <f t="array" ref="B2581">MMULT(Returns!B2581:AC2581,Resume!$B$38:$B$65)</f>
        <v>0</v>
      </c>
    </row>
    <row r="2582" spans="1:2">
      <c r="A2582" s="11">
        <f>Returns!A2582</f>
        <v>0</v>
      </c>
      <c r="B2582" s="1">
        <f t="array" ref="B2582">MMULT(Returns!B2582:AC2582,Resume!$B$38:$B$65)</f>
        <v>0</v>
      </c>
    </row>
    <row r="2583" spans="1:2">
      <c r="A2583" s="11">
        <f>Returns!A2583</f>
        <v>0</v>
      </c>
      <c r="B2583" s="1">
        <f t="array" ref="B2583">MMULT(Returns!B2583:AC2583,Resume!$B$38:$B$65)</f>
        <v>0</v>
      </c>
    </row>
    <row r="2584" spans="1:2">
      <c r="A2584" s="11">
        <f>Returns!A2584</f>
        <v>0</v>
      </c>
      <c r="B2584" s="1">
        <f t="array" ref="B2584">MMULT(Returns!B2584:AC2584,Resume!$B$38:$B$65)</f>
        <v>0</v>
      </c>
    </row>
    <row r="2585" spans="1:2">
      <c r="A2585" s="11">
        <f>Returns!A2585</f>
        <v>0</v>
      </c>
      <c r="B2585" s="1">
        <f t="array" ref="B2585">MMULT(Returns!B2585:AC2585,Resume!$B$38:$B$65)</f>
        <v>0</v>
      </c>
    </row>
    <row r="2586" spans="1:2">
      <c r="A2586" s="11">
        <f>Returns!A2586</f>
        <v>0</v>
      </c>
      <c r="B2586" s="1">
        <f t="array" ref="B2586">MMULT(Returns!B2586:AC2586,Resume!$B$38:$B$65)</f>
        <v>0</v>
      </c>
    </row>
    <row r="2587" spans="1:2">
      <c r="A2587" s="11">
        <f>Returns!A2587</f>
        <v>0</v>
      </c>
      <c r="B2587" s="1">
        <f t="array" ref="B2587">MMULT(Returns!B2587:AC2587,Resume!$B$38:$B$65)</f>
        <v>0</v>
      </c>
    </row>
    <row r="2588" spans="1:2">
      <c r="A2588" s="11">
        <f>Returns!A2588</f>
        <v>0</v>
      </c>
      <c r="B2588" s="1">
        <f t="array" ref="B2588">MMULT(Returns!B2588:AC2588,Resume!$B$38:$B$65)</f>
        <v>0</v>
      </c>
    </row>
    <row r="2589" spans="1:2">
      <c r="A2589" s="11">
        <f>Returns!A2589</f>
        <v>0</v>
      </c>
      <c r="B2589" s="1">
        <f t="array" ref="B2589">MMULT(Returns!B2589:AC2589,Resume!$B$38:$B$65)</f>
        <v>0</v>
      </c>
    </row>
    <row r="2590" spans="1:2">
      <c r="A2590" s="11">
        <f>Returns!A2590</f>
        <v>0</v>
      </c>
      <c r="B2590" s="1">
        <f t="array" ref="B2590">MMULT(Returns!B2590:AC2590,Resume!$B$38:$B$65)</f>
        <v>0</v>
      </c>
    </row>
    <row r="2591" spans="1:2">
      <c r="A2591" s="11">
        <f>Returns!A2591</f>
        <v>0</v>
      </c>
      <c r="B2591" s="1">
        <f t="array" ref="B2591">MMULT(Returns!B2591:AC2591,Resume!$B$38:$B$65)</f>
        <v>0</v>
      </c>
    </row>
    <row r="2592" spans="1:2">
      <c r="A2592" s="11">
        <f>Returns!A2592</f>
        <v>0</v>
      </c>
      <c r="B2592" s="1">
        <f t="array" ref="B2592">MMULT(Returns!B2592:AC2592,Resume!$B$38:$B$65)</f>
        <v>0</v>
      </c>
    </row>
    <row r="2593" spans="1:2">
      <c r="A2593" s="11">
        <f>Returns!A2593</f>
        <v>0</v>
      </c>
      <c r="B2593" s="1">
        <f t="array" ref="B2593">MMULT(Returns!B2593:AC2593,Resume!$B$38:$B$65)</f>
        <v>0</v>
      </c>
    </row>
    <row r="2594" spans="1:2">
      <c r="A2594" s="11">
        <f>Returns!A2594</f>
        <v>0</v>
      </c>
      <c r="B2594" s="1">
        <f t="array" ref="B2594">MMULT(Returns!B2594:AC2594,Resume!$B$38:$B$65)</f>
        <v>0</v>
      </c>
    </row>
    <row r="2595" spans="1:2">
      <c r="A2595" s="11">
        <f>Returns!A2595</f>
        <v>0</v>
      </c>
      <c r="B2595" s="1">
        <f t="array" ref="B2595">MMULT(Returns!B2595:AC2595,Resume!$B$38:$B$65)</f>
        <v>0</v>
      </c>
    </row>
    <row r="2596" spans="1:2">
      <c r="A2596" s="11">
        <f>Returns!A2596</f>
        <v>0</v>
      </c>
      <c r="B2596" s="1">
        <f t="array" ref="B2596">MMULT(Returns!B2596:AC2596,Resume!$B$38:$B$65)</f>
        <v>0</v>
      </c>
    </row>
    <row r="2597" spans="1:2">
      <c r="A2597" s="11">
        <f>Returns!A2597</f>
        <v>0</v>
      </c>
      <c r="B2597" s="1">
        <f t="array" ref="B2597">MMULT(Returns!B2597:AC2597,Resume!$B$38:$B$65)</f>
        <v>0</v>
      </c>
    </row>
    <row r="2598" spans="1:2">
      <c r="A2598" s="11">
        <f>Returns!A2598</f>
        <v>0</v>
      </c>
      <c r="B2598" s="1">
        <f t="array" ref="B2598">MMULT(Returns!B2598:AC2598,Resume!$B$38:$B$65)</f>
        <v>0</v>
      </c>
    </row>
    <row r="2599" spans="1:2">
      <c r="A2599" s="11">
        <f>Returns!A2599</f>
        <v>0</v>
      </c>
      <c r="B2599" s="1">
        <f t="array" ref="B2599">MMULT(Returns!B2599:AC2599,Resume!$B$38:$B$65)</f>
        <v>0</v>
      </c>
    </row>
    <row r="2600" spans="1:2">
      <c r="A2600" s="11">
        <f>Returns!A2600</f>
        <v>0</v>
      </c>
      <c r="B2600" s="1">
        <f t="array" ref="B2600">MMULT(Returns!B2600:AC2600,Resume!$B$38:$B$65)</f>
        <v>0</v>
      </c>
    </row>
    <row r="2601" spans="1:2">
      <c r="A2601" s="11">
        <f>Returns!A2601</f>
        <v>0</v>
      </c>
      <c r="B2601" s="1">
        <f t="array" ref="B2601">MMULT(Returns!B2601:AC2601,Resume!$B$38:$B$65)</f>
        <v>0</v>
      </c>
    </row>
    <row r="2602" spans="1:2">
      <c r="A2602" s="11">
        <f>Returns!A2602</f>
        <v>0</v>
      </c>
      <c r="B2602" s="1">
        <f t="array" ref="B2602">MMULT(Returns!B2602:AC2602,Resume!$B$38:$B$65)</f>
        <v>0</v>
      </c>
    </row>
    <row r="2603" spans="1:2">
      <c r="A2603" s="11">
        <f>Returns!A2603</f>
        <v>0</v>
      </c>
      <c r="B2603" s="1">
        <f t="array" ref="B2603">MMULT(Returns!B2603:AC2603,Resume!$B$38:$B$65)</f>
        <v>0</v>
      </c>
    </row>
    <row r="2604" spans="1:2">
      <c r="A2604" s="11">
        <f>Returns!A2604</f>
        <v>0</v>
      </c>
      <c r="B2604" s="1">
        <f t="array" ref="B2604">MMULT(Returns!B2604:AC2604,Resume!$B$38:$B$65)</f>
        <v>0</v>
      </c>
    </row>
    <row r="2605" spans="1:2">
      <c r="A2605" s="11">
        <f>Returns!A2605</f>
        <v>0</v>
      </c>
      <c r="B2605" s="1">
        <f t="array" ref="B2605">MMULT(Returns!B2605:AC2605,Resume!$B$38:$B$65)</f>
        <v>0</v>
      </c>
    </row>
    <row r="2606" spans="1:2">
      <c r="A2606" s="11">
        <f>Returns!A2606</f>
        <v>0</v>
      </c>
      <c r="B2606" s="1">
        <f t="array" ref="B2606">MMULT(Returns!B2606:AC2606,Resume!$B$38:$B$65)</f>
        <v>0</v>
      </c>
    </row>
    <row r="2607" spans="1:2">
      <c r="A2607" s="11">
        <f>Returns!A2607</f>
        <v>0</v>
      </c>
      <c r="B2607" s="1">
        <f t="array" ref="B2607">MMULT(Returns!B2607:AC2607,Resume!$B$38:$B$65)</f>
        <v>0</v>
      </c>
    </row>
    <row r="2608" spans="1:2">
      <c r="A2608" s="11">
        <f>Returns!A2608</f>
        <v>0</v>
      </c>
      <c r="B2608" s="1">
        <f t="array" ref="B2608">MMULT(Returns!B2608:AC2608,Resume!$B$38:$B$65)</f>
        <v>0</v>
      </c>
    </row>
    <row r="2609" spans="1:2">
      <c r="A2609" s="11">
        <f>Returns!A2609</f>
        <v>0</v>
      </c>
      <c r="B2609" s="1">
        <f t="array" ref="B2609">MMULT(Returns!B2609:AC2609,Resume!$B$38:$B$65)</f>
        <v>0</v>
      </c>
    </row>
    <row r="2610" spans="1:2">
      <c r="A2610" s="11">
        <f>Returns!A2610</f>
        <v>0</v>
      </c>
      <c r="B2610" s="1">
        <f t="array" ref="B2610">MMULT(Returns!B2610:AC2610,Resume!$B$38:$B$65)</f>
        <v>0</v>
      </c>
    </row>
    <row r="2611" spans="1:2">
      <c r="A2611" s="11">
        <f>Returns!A2611</f>
        <v>0</v>
      </c>
      <c r="B2611" s="1">
        <f t="array" ref="B2611">MMULT(Returns!B2611:AC2611,Resume!$B$38:$B$65)</f>
        <v>0</v>
      </c>
    </row>
    <row r="2612" spans="1:2">
      <c r="A2612" s="11">
        <f>Returns!A2612</f>
        <v>0</v>
      </c>
      <c r="B2612" s="1">
        <f t="array" ref="B2612">MMULT(Returns!B2612:AC2612,Resume!$B$38:$B$65)</f>
        <v>0</v>
      </c>
    </row>
    <row r="2613" spans="1:2">
      <c r="A2613" s="11">
        <f>Returns!A2613</f>
        <v>0</v>
      </c>
      <c r="B2613" s="1">
        <f t="array" ref="B2613">MMULT(Returns!B2613:AC2613,Resume!$B$38:$B$65)</f>
        <v>0</v>
      </c>
    </row>
    <row r="2614" spans="1:2">
      <c r="A2614" s="11">
        <f>Returns!A2614</f>
        <v>0</v>
      </c>
      <c r="B2614" s="1">
        <f t="array" ref="B2614">MMULT(Returns!B2614:AC2614,Resume!$B$38:$B$65)</f>
        <v>0</v>
      </c>
    </row>
    <row r="2615" spans="1:2">
      <c r="A2615" s="11">
        <f>Returns!A2615</f>
        <v>0</v>
      </c>
      <c r="B2615" s="1">
        <f t="array" ref="B2615">MMULT(Returns!B2615:AC2615,Resume!$B$38:$B$65)</f>
        <v>0</v>
      </c>
    </row>
    <row r="2616" spans="1:2">
      <c r="A2616" s="11">
        <f>Returns!A2616</f>
        <v>0</v>
      </c>
      <c r="B2616" s="1">
        <f t="array" ref="B2616">MMULT(Returns!B2616:AC2616,Resume!$B$38:$B$65)</f>
        <v>0</v>
      </c>
    </row>
    <row r="2617" spans="1:2">
      <c r="A2617" s="11">
        <f>Returns!A2617</f>
        <v>0</v>
      </c>
      <c r="B2617" s="1">
        <f t="array" ref="B2617">MMULT(Returns!B2617:AC2617,Resume!$B$38:$B$65)</f>
        <v>0</v>
      </c>
    </row>
    <row r="2618" spans="1:2">
      <c r="A2618" s="11">
        <f>Returns!A2618</f>
        <v>0</v>
      </c>
      <c r="B2618" s="1">
        <f t="array" ref="B2618">MMULT(Returns!B2618:AC2618,Resume!$B$38:$B$65)</f>
        <v>0</v>
      </c>
    </row>
    <row r="2619" spans="1:2">
      <c r="A2619" s="11">
        <f>Returns!A2619</f>
        <v>0</v>
      </c>
      <c r="B2619" s="1">
        <f t="array" ref="B2619">MMULT(Returns!B2619:AC2619,Resume!$B$38:$B$65)</f>
        <v>0</v>
      </c>
    </row>
    <row r="2620" spans="1:2">
      <c r="A2620" s="11">
        <f>Returns!A2620</f>
        <v>0</v>
      </c>
      <c r="B2620" s="1">
        <f t="array" ref="B2620">MMULT(Returns!B2620:AC2620,Resume!$B$38:$B$65)</f>
        <v>0</v>
      </c>
    </row>
    <row r="2621" spans="1:2">
      <c r="A2621" s="11">
        <f>Returns!A2621</f>
        <v>0</v>
      </c>
      <c r="B2621" s="1">
        <f t="array" ref="B2621">MMULT(Returns!B2621:AC2621,Resume!$B$38:$B$65)</f>
        <v>0</v>
      </c>
    </row>
    <row r="2622" spans="1:2">
      <c r="A2622" s="11">
        <f>Returns!A2622</f>
        <v>0</v>
      </c>
      <c r="B2622" s="1">
        <f t="array" ref="B2622">MMULT(Returns!B2622:AC2622,Resume!$B$38:$B$65)</f>
        <v>0</v>
      </c>
    </row>
    <row r="2623" spans="1:2">
      <c r="A2623" s="11">
        <f>Returns!A2623</f>
        <v>0</v>
      </c>
      <c r="B2623" s="1">
        <f t="array" ref="B2623">MMULT(Returns!B2623:AC2623,Resume!$B$38:$B$65)</f>
        <v>0</v>
      </c>
    </row>
    <row r="2624" spans="1:2">
      <c r="A2624" s="11">
        <f>Returns!A2624</f>
        <v>0</v>
      </c>
      <c r="B2624" s="1">
        <f t="array" ref="B2624">MMULT(Returns!B2624:AC2624,Resume!$B$38:$B$65)</f>
        <v>0</v>
      </c>
    </row>
    <row r="2625" spans="1:2">
      <c r="A2625" s="11">
        <f>Returns!A2625</f>
        <v>0</v>
      </c>
      <c r="B2625" s="1">
        <f t="array" ref="B2625">MMULT(Returns!B2625:AC2625,Resume!$B$38:$B$65)</f>
        <v>0</v>
      </c>
    </row>
    <row r="2626" spans="1:2">
      <c r="A2626" s="11">
        <f>Returns!A2626</f>
        <v>0</v>
      </c>
      <c r="B2626" s="1">
        <f t="array" ref="B2626">MMULT(Returns!B2626:AC2626,Resume!$B$38:$B$65)</f>
        <v>0</v>
      </c>
    </row>
    <row r="2627" spans="1:2">
      <c r="A2627" s="11">
        <f>Returns!A2627</f>
        <v>0</v>
      </c>
      <c r="B2627" s="1">
        <f t="array" ref="B2627">MMULT(Returns!B2627:AC2627,Resume!$B$38:$B$65)</f>
        <v>0</v>
      </c>
    </row>
    <row r="2628" spans="1:2">
      <c r="A2628" s="11">
        <f>Returns!A2628</f>
        <v>0</v>
      </c>
      <c r="B2628" s="1">
        <f t="array" ref="B2628">MMULT(Returns!B2628:AC2628,Resume!$B$38:$B$65)</f>
        <v>0</v>
      </c>
    </row>
    <row r="2629" spans="1:2">
      <c r="A2629" s="11">
        <f>Returns!A2629</f>
        <v>0</v>
      </c>
      <c r="B2629" s="1">
        <f t="array" ref="B2629">MMULT(Returns!B2629:AC2629,Resume!$B$38:$B$65)</f>
        <v>0</v>
      </c>
    </row>
    <row r="2630" spans="1:2">
      <c r="A2630" s="11">
        <f>Returns!A2630</f>
        <v>0</v>
      </c>
      <c r="B2630" s="1">
        <f t="array" ref="B2630">MMULT(Returns!B2630:AC2630,Resume!$B$38:$B$65)</f>
        <v>0</v>
      </c>
    </row>
    <row r="2631" spans="1:2">
      <c r="A2631" s="11">
        <f>Returns!A2631</f>
        <v>0</v>
      </c>
      <c r="B2631" s="1">
        <f t="array" ref="B2631">MMULT(Returns!B2631:AC2631,Resume!$B$38:$B$65)</f>
        <v>0</v>
      </c>
    </row>
    <row r="2632" spans="1:2">
      <c r="A2632" s="11">
        <f>Returns!A2632</f>
        <v>0</v>
      </c>
      <c r="B2632" s="1">
        <f t="array" ref="B2632">MMULT(Returns!B2632:AC2632,Resume!$B$38:$B$65)</f>
        <v>0</v>
      </c>
    </row>
    <row r="2633" spans="1:2">
      <c r="A2633" s="11">
        <f>Returns!A2633</f>
        <v>0</v>
      </c>
      <c r="B2633" s="1">
        <f t="array" ref="B2633">MMULT(Returns!B2633:AC2633,Resume!$B$38:$B$65)</f>
        <v>0</v>
      </c>
    </row>
    <row r="2634" spans="1:2">
      <c r="A2634" s="11">
        <f>Returns!A2634</f>
        <v>0</v>
      </c>
      <c r="B2634" s="1">
        <f t="array" ref="B2634">MMULT(Returns!B2634:AC2634,Resume!$B$38:$B$65)</f>
        <v>0</v>
      </c>
    </row>
    <row r="2635" spans="1:2">
      <c r="A2635" s="11">
        <f>Returns!A2635</f>
        <v>0</v>
      </c>
      <c r="B2635" s="1">
        <f t="array" ref="B2635">MMULT(Returns!B2635:AC2635,Resume!$B$38:$B$65)</f>
        <v>0</v>
      </c>
    </row>
    <row r="2636" spans="1:2">
      <c r="A2636" s="11">
        <f>Returns!A2636</f>
        <v>0</v>
      </c>
      <c r="B2636" s="1">
        <f t="array" ref="B2636">MMULT(Returns!B2636:AC2636,Resume!$B$38:$B$65)</f>
        <v>0</v>
      </c>
    </row>
    <row r="2637" spans="1:2">
      <c r="A2637" s="11">
        <f>Returns!A2637</f>
        <v>0</v>
      </c>
      <c r="B2637" s="1">
        <f t="array" ref="B2637">MMULT(Returns!B2637:AC2637,Resume!$B$38:$B$65)</f>
        <v>0</v>
      </c>
    </row>
    <row r="2638" spans="1:2">
      <c r="A2638" s="11">
        <f>Returns!A2638</f>
        <v>0</v>
      </c>
      <c r="B2638" s="1">
        <f t="array" ref="B2638">MMULT(Returns!B2638:AC2638,Resume!$B$38:$B$65)</f>
        <v>0</v>
      </c>
    </row>
    <row r="2639" spans="1:2">
      <c r="A2639" s="11">
        <f>Returns!A2639</f>
        <v>0</v>
      </c>
      <c r="B2639" s="1">
        <f t="array" ref="B2639">MMULT(Returns!B2639:AC2639,Resume!$B$38:$B$65)</f>
        <v>0</v>
      </c>
    </row>
    <row r="2640" spans="1:2">
      <c r="A2640" s="11">
        <f>Returns!A2640</f>
        <v>0</v>
      </c>
      <c r="B2640" s="1">
        <f t="array" ref="B2640">MMULT(Returns!B2640:AC2640,Resume!$B$38:$B$65)</f>
        <v>0</v>
      </c>
    </row>
    <row r="2641" spans="1:2">
      <c r="A2641" s="11">
        <f>Returns!A2641</f>
        <v>0</v>
      </c>
      <c r="B2641" s="1">
        <f t="array" ref="B2641">MMULT(Returns!B2641:AC2641,Resume!$B$38:$B$65)</f>
        <v>0</v>
      </c>
    </row>
    <row r="2642" spans="1:2">
      <c r="A2642" s="11">
        <f>Returns!A2642</f>
        <v>0</v>
      </c>
      <c r="B2642" s="1">
        <f t="array" ref="B2642">MMULT(Returns!B2642:AC2642,Resume!$B$38:$B$65)</f>
        <v>0</v>
      </c>
    </row>
    <row r="2643" spans="1:2">
      <c r="A2643" s="11">
        <f>Returns!A2643</f>
        <v>0</v>
      </c>
      <c r="B2643" s="1">
        <f t="array" ref="B2643">MMULT(Returns!B2643:AC2643,Resume!$B$38:$B$65)</f>
        <v>0</v>
      </c>
    </row>
    <row r="2644" spans="1:2">
      <c r="A2644" s="11">
        <f>Returns!A2644</f>
        <v>0</v>
      </c>
      <c r="B2644" s="1">
        <f t="array" ref="B2644">MMULT(Returns!B2644:AC2644,Resume!$B$38:$B$65)</f>
        <v>0</v>
      </c>
    </row>
    <row r="2645" spans="1:2">
      <c r="A2645" s="11">
        <f>Returns!A2645</f>
        <v>0</v>
      </c>
      <c r="B2645" s="1">
        <f t="array" ref="B2645">MMULT(Returns!B2645:AC2645,Resume!$B$38:$B$65)</f>
        <v>0</v>
      </c>
    </row>
    <row r="2646" spans="1:2">
      <c r="A2646" s="11">
        <f>Returns!A2646</f>
        <v>0</v>
      </c>
      <c r="B2646" s="1">
        <f t="array" ref="B2646">MMULT(Returns!B2646:AC2646,Resume!$B$38:$B$65)</f>
        <v>0</v>
      </c>
    </row>
    <row r="2647" spans="1:2">
      <c r="A2647" s="11">
        <f>Returns!A2647</f>
        <v>0</v>
      </c>
      <c r="B2647" s="1">
        <f t="array" ref="B2647">MMULT(Returns!B2647:AC2647,Resume!$B$38:$B$65)</f>
        <v>0</v>
      </c>
    </row>
    <row r="2648" spans="1:2">
      <c r="A2648" s="11">
        <f>Returns!A2648</f>
        <v>0</v>
      </c>
      <c r="B2648" s="1">
        <f t="array" ref="B2648">MMULT(Returns!B2648:AC2648,Resume!$B$38:$B$65)</f>
        <v>0</v>
      </c>
    </row>
    <row r="2649" spans="1:2">
      <c r="A2649" s="11">
        <f>Returns!A2649</f>
        <v>0</v>
      </c>
      <c r="B2649" s="1">
        <f t="array" ref="B2649">MMULT(Returns!B2649:AC2649,Resume!$B$38:$B$65)</f>
        <v>0</v>
      </c>
    </row>
    <row r="2650" spans="1:2">
      <c r="A2650" s="11">
        <f>Returns!A2650</f>
        <v>0</v>
      </c>
      <c r="B2650" s="1">
        <f t="array" ref="B2650">MMULT(Returns!B2650:AC2650,Resume!$B$38:$B$65)</f>
        <v>0</v>
      </c>
    </row>
    <row r="2651" spans="1:2">
      <c r="A2651" s="11">
        <f>Returns!A2651</f>
        <v>0</v>
      </c>
      <c r="B2651" s="1">
        <f t="array" ref="B2651">MMULT(Returns!B2651:AC2651,Resume!$B$38:$B$65)</f>
        <v>0</v>
      </c>
    </row>
    <row r="2652" spans="1:2">
      <c r="A2652" s="11">
        <f>Returns!A2652</f>
        <v>0</v>
      </c>
      <c r="B2652" s="1">
        <f t="array" ref="B2652">MMULT(Returns!B2652:AC2652,Resume!$B$38:$B$65)</f>
        <v>0</v>
      </c>
    </row>
    <row r="2653" spans="1:2">
      <c r="A2653" s="11">
        <f>Returns!A2653</f>
        <v>0</v>
      </c>
      <c r="B2653" s="1">
        <f t="array" ref="B2653">MMULT(Returns!B2653:AC2653,Resume!$B$38:$B$65)</f>
        <v>0</v>
      </c>
    </row>
    <row r="2654" spans="1:2">
      <c r="A2654" s="11">
        <f>Returns!A2654</f>
        <v>0</v>
      </c>
      <c r="B2654" s="1">
        <f t="array" ref="B2654">MMULT(Returns!B2654:AC2654,Resume!$B$38:$B$65)</f>
        <v>0</v>
      </c>
    </row>
    <row r="2655" spans="1:2">
      <c r="A2655" s="11">
        <f>Returns!A2655</f>
        <v>0</v>
      </c>
      <c r="B2655" s="1">
        <f t="array" ref="B2655">MMULT(Returns!B2655:AC2655,Resume!$B$38:$B$65)</f>
        <v>0</v>
      </c>
    </row>
    <row r="2656" spans="1:2">
      <c r="A2656" s="11">
        <f>Returns!A2656</f>
        <v>0</v>
      </c>
      <c r="B2656" s="1">
        <f t="array" ref="B2656">MMULT(Returns!B2656:AC2656,Resume!$B$38:$B$65)</f>
        <v>0</v>
      </c>
    </row>
    <row r="2657" spans="1:2">
      <c r="A2657" s="11">
        <f>Returns!A2657</f>
        <v>0</v>
      </c>
      <c r="B2657" s="1">
        <f t="array" ref="B2657">MMULT(Returns!B2657:AC2657,Resume!$B$38:$B$65)</f>
        <v>0</v>
      </c>
    </row>
    <row r="2658" spans="1:2">
      <c r="A2658" s="11">
        <f>Returns!A2658</f>
        <v>0</v>
      </c>
      <c r="B2658" s="1">
        <f t="array" ref="B2658">MMULT(Returns!B2658:AC2658,Resume!$B$38:$B$65)</f>
        <v>0</v>
      </c>
    </row>
    <row r="2659" spans="1:2">
      <c r="A2659" s="11">
        <f>Returns!A2659</f>
        <v>0</v>
      </c>
      <c r="B2659" s="1">
        <f t="array" ref="B2659">MMULT(Returns!B2659:AC2659,Resume!$B$38:$B$65)</f>
        <v>0</v>
      </c>
    </row>
    <row r="2660" spans="1:2">
      <c r="A2660" s="11">
        <f>Returns!A2660</f>
        <v>0</v>
      </c>
      <c r="B2660" s="1">
        <f t="array" ref="B2660">MMULT(Returns!B2660:AC2660,Resume!$B$38:$B$65)</f>
        <v>0</v>
      </c>
    </row>
    <row r="2661" spans="1:2">
      <c r="A2661" s="11">
        <f>Returns!A2661</f>
        <v>0</v>
      </c>
      <c r="B2661" s="1">
        <f t="array" ref="B2661">MMULT(Returns!B2661:AC2661,Resume!$B$38:$B$65)</f>
        <v>0</v>
      </c>
    </row>
    <row r="2662" spans="1:2">
      <c r="A2662" s="11">
        <f>Returns!A2662</f>
        <v>0</v>
      </c>
      <c r="B2662" s="1">
        <f t="array" ref="B2662">MMULT(Returns!B2662:AC2662,Resume!$B$38:$B$65)</f>
        <v>0</v>
      </c>
    </row>
    <row r="2663" spans="1:2">
      <c r="A2663" s="11">
        <f>Returns!A2663</f>
        <v>0</v>
      </c>
      <c r="B2663" s="1">
        <f t="array" ref="B2663">MMULT(Returns!B2663:AC2663,Resume!$B$38:$B$65)</f>
        <v>0</v>
      </c>
    </row>
    <row r="2664" spans="1:2">
      <c r="A2664" s="11">
        <f>Returns!A2664</f>
        <v>0</v>
      </c>
      <c r="B2664" s="1">
        <f t="array" ref="B2664">MMULT(Returns!B2664:AC2664,Resume!$B$38:$B$65)</f>
        <v>0</v>
      </c>
    </row>
    <row r="2665" spans="1:2">
      <c r="A2665" s="11">
        <f>Returns!A2665</f>
        <v>0</v>
      </c>
      <c r="B2665" s="1">
        <f t="array" ref="B2665">MMULT(Returns!B2665:AC2665,Resume!$B$38:$B$65)</f>
        <v>0</v>
      </c>
    </row>
    <row r="2666" spans="1:2">
      <c r="A2666" s="11">
        <f>Returns!A2666</f>
        <v>0</v>
      </c>
      <c r="B2666" s="1">
        <f t="array" ref="B2666">MMULT(Returns!B2666:AC2666,Resume!$B$38:$B$65)</f>
        <v>0</v>
      </c>
    </row>
    <row r="2667" spans="1:2">
      <c r="A2667" s="11">
        <f>Returns!A2667</f>
        <v>0</v>
      </c>
      <c r="B2667" s="1">
        <f t="array" ref="B2667">MMULT(Returns!B2667:AC2667,Resume!$B$38:$B$65)</f>
        <v>0</v>
      </c>
    </row>
    <row r="2668" spans="1:2">
      <c r="A2668" s="11">
        <f>Returns!A2668</f>
        <v>0</v>
      </c>
      <c r="B2668" s="1">
        <f t="array" ref="B2668">MMULT(Returns!B2668:AC2668,Resume!$B$38:$B$65)</f>
        <v>0</v>
      </c>
    </row>
    <row r="2669" spans="1:2">
      <c r="A2669" s="11">
        <f>Returns!A2669</f>
        <v>0</v>
      </c>
      <c r="B2669" s="1">
        <f t="array" ref="B2669">MMULT(Returns!B2669:AC2669,Resume!$B$38:$B$65)</f>
        <v>0</v>
      </c>
    </row>
    <row r="2670" spans="1:2">
      <c r="A2670" s="11">
        <f>Returns!A2670</f>
        <v>0</v>
      </c>
      <c r="B2670" s="1">
        <f t="array" ref="B2670">MMULT(Returns!B2670:AC2670,Resume!$B$38:$B$65)</f>
        <v>0</v>
      </c>
    </row>
    <row r="2671" spans="1:2">
      <c r="A2671" s="11">
        <f>Returns!A2671</f>
        <v>0</v>
      </c>
      <c r="B2671" s="1">
        <f t="array" ref="B2671">MMULT(Returns!B2671:AC2671,Resume!$B$38:$B$65)</f>
        <v>0</v>
      </c>
    </row>
    <row r="2672" spans="1:2">
      <c r="A2672" s="11">
        <f>Returns!A2672</f>
        <v>0</v>
      </c>
      <c r="B2672" s="1">
        <f t="array" ref="B2672">MMULT(Returns!B2672:AC2672,Resume!$B$38:$B$65)</f>
        <v>0</v>
      </c>
    </row>
    <row r="2673" spans="1:2">
      <c r="A2673" s="11">
        <f>Returns!A2673</f>
        <v>0</v>
      </c>
      <c r="B2673" s="1">
        <f t="array" ref="B2673">MMULT(Returns!B2673:AC2673,Resume!$B$38:$B$65)</f>
        <v>0</v>
      </c>
    </row>
    <row r="2674" spans="1:2">
      <c r="A2674" s="11">
        <f>Returns!A2674</f>
        <v>0</v>
      </c>
      <c r="B2674" s="1">
        <f t="array" ref="B2674">MMULT(Returns!B2674:AC2674,Resume!$B$38:$B$65)</f>
        <v>0</v>
      </c>
    </row>
    <row r="2675" spans="1:2">
      <c r="A2675" s="11">
        <f>Returns!A2675</f>
        <v>0</v>
      </c>
      <c r="B2675" s="1">
        <f t="array" ref="B2675">MMULT(Returns!B2675:AC2675,Resume!$B$38:$B$65)</f>
        <v>0</v>
      </c>
    </row>
    <row r="2676" spans="1:2">
      <c r="A2676" s="11">
        <f>Returns!A2676</f>
        <v>0</v>
      </c>
      <c r="B2676" s="1">
        <f t="array" ref="B2676">MMULT(Returns!B2676:AC2676,Resume!$B$38:$B$65)</f>
        <v>0</v>
      </c>
    </row>
    <row r="2677" spans="1:2">
      <c r="A2677" s="11">
        <f>Returns!A2677</f>
        <v>0</v>
      </c>
      <c r="B2677" s="1">
        <f t="array" ref="B2677">MMULT(Returns!B2677:AC2677,Resume!$B$38:$B$65)</f>
        <v>0</v>
      </c>
    </row>
    <row r="2678" spans="1:2">
      <c r="A2678" s="11">
        <f>Returns!A2678</f>
        <v>0</v>
      </c>
      <c r="B2678" s="1">
        <f t="array" ref="B2678">MMULT(Returns!B2678:AC2678,Resume!$B$38:$B$65)</f>
        <v>0</v>
      </c>
    </row>
    <row r="2679" spans="1:2">
      <c r="A2679" s="11">
        <f>Returns!A2679</f>
        <v>0</v>
      </c>
      <c r="B2679" s="1">
        <f t="array" ref="B2679">MMULT(Returns!B2679:AC2679,Resume!$B$38:$B$65)</f>
        <v>0</v>
      </c>
    </row>
    <row r="2680" spans="1:2">
      <c r="A2680" s="11">
        <f>Returns!A2680</f>
        <v>0</v>
      </c>
      <c r="B2680" s="1">
        <f t="array" ref="B2680">MMULT(Returns!B2680:AC2680,Resume!$B$38:$B$65)</f>
        <v>0</v>
      </c>
    </row>
    <row r="2681" spans="1:2">
      <c r="A2681" s="11">
        <f>Returns!A2681</f>
        <v>0</v>
      </c>
      <c r="B2681" s="1">
        <f t="array" ref="B2681">MMULT(Returns!B2681:AC2681,Resume!$B$38:$B$65)</f>
        <v>0</v>
      </c>
    </row>
    <row r="2682" spans="1:2">
      <c r="A2682" s="11">
        <f>Returns!A2682</f>
        <v>0</v>
      </c>
      <c r="B2682" s="1">
        <f t="array" ref="B2682">MMULT(Returns!B2682:AC2682,Resume!$B$38:$B$65)</f>
        <v>0</v>
      </c>
    </row>
    <row r="2683" spans="1:2">
      <c r="A2683" s="11">
        <f>Returns!A2683</f>
        <v>0</v>
      </c>
      <c r="B2683" s="1">
        <f t="array" ref="B2683">MMULT(Returns!B2683:AC2683,Resume!$B$38:$B$65)</f>
        <v>0</v>
      </c>
    </row>
    <row r="2684" spans="1:2">
      <c r="A2684" s="11">
        <f>Returns!A2684</f>
        <v>0</v>
      </c>
      <c r="B2684" s="1">
        <f t="array" ref="B2684">MMULT(Returns!B2684:AC2684,Resume!$B$38:$B$65)</f>
        <v>0</v>
      </c>
    </row>
    <row r="2685" spans="1:2">
      <c r="A2685" s="11">
        <f>Returns!A2685</f>
        <v>0</v>
      </c>
      <c r="B2685" s="1">
        <f t="array" ref="B2685">MMULT(Returns!B2685:AC2685,Resume!$B$38:$B$65)</f>
        <v>0</v>
      </c>
    </row>
    <row r="2686" spans="1:2">
      <c r="A2686" s="11">
        <f>Returns!A2686</f>
        <v>0</v>
      </c>
      <c r="B2686" s="1">
        <f t="array" ref="B2686">MMULT(Returns!B2686:AC2686,Resume!$B$38:$B$65)</f>
        <v>0</v>
      </c>
    </row>
    <row r="2687" spans="1:2">
      <c r="A2687" s="11">
        <f>Returns!A2687</f>
        <v>0</v>
      </c>
      <c r="B2687" s="1">
        <f t="array" ref="B2687">MMULT(Returns!B2687:AC2687,Resume!$B$38:$B$65)</f>
        <v>0</v>
      </c>
    </row>
    <row r="2688" spans="1:2">
      <c r="A2688" s="11">
        <f>Returns!A2688</f>
        <v>0</v>
      </c>
      <c r="B2688" s="1">
        <f t="array" ref="B2688">MMULT(Returns!B2688:AC2688,Resume!$B$38:$B$65)</f>
        <v>0</v>
      </c>
    </row>
    <row r="2689" spans="1:2">
      <c r="A2689" s="11">
        <f>Returns!A2689</f>
        <v>0</v>
      </c>
      <c r="B2689" s="1">
        <f t="array" ref="B2689">MMULT(Returns!B2689:AC2689,Resume!$B$38:$B$65)</f>
        <v>0</v>
      </c>
    </row>
    <row r="2690" spans="1:2">
      <c r="A2690" s="11">
        <f>Returns!A2690</f>
        <v>0</v>
      </c>
      <c r="B2690" s="1">
        <f t="array" ref="B2690">MMULT(Returns!B2690:AC2690,Resume!$B$38:$B$65)</f>
        <v>0</v>
      </c>
    </row>
    <row r="2691" spans="1:2">
      <c r="A2691" s="11">
        <f>Returns!A2691</f>
        <v>0</v>
      </c>
      <c r="B2691" s="1">
        <f t="array" ref="B2691">MMULT(Returns!B2691:AC2691,Resume!$B$38:$B$65)</f>
        <v>0</v>
      </c>
    </row>
    <row r="2692" spans="1:2">
      <c r="A2692" s="11">
        <f>Returns!A2692</f>
        <v>0</v>
      </c>
      <c r="B2692" s="1">
        <f t="array" ref="B2692">MMULT(Returns!B2692:AC2692,Resume!$B$38:$B$65)</f>
        <v>0</v>
      </c>
    </row>
    <row r="2693" spans="1:2">
      <c r="A2693" s="11">
        <f>Returns!A2693</f>
        <v>0</v>
      </c>
      <c r="B2693" s="1">
        <f t="array" ref="B2693">MMULT(Returns!B2693:AC2693,Resume!$B$38:$B$65)</f>
        <v>0</v>
      </c>
    </row>
    <row r="2694" spans="1:2">
      <c r="A2694" s="11">
        <f>Returns!A2694</f>
        <v>0</v>
      </c>
      <c r="B2694" s="1">
        <f t="array" ref="B2694">MMULT(Returns!B2694:AC2694,Resume!$B$38:$B$65)</f>
        <v>0</v>
      </c>
    </row>
    <row r="2695" spans="1:2">
      <c r="A2695" s="11">
        <f>Returns!A2695</f>
        <v>0</v>
      </c>
      <c r="B2695" s="1">
        <f t="array" ref="B2695">MMULT(Returns!B2695:AC2695,Resume!$B$38:$B$65)</f>
        <v>0</v>
      </c>
    </row>
    <row r="2696" spans="1:2">
      <c r="A2696" s="11">
        <f>Returns!A2696</f>
        <v>0</v>
      </c>
      <c r="B2696" s="1">
        <f t="array" ref="B2696">MMULT(Returns!B2696:AC2696,Resume!$B$38:$B$65)</f>
        <v>0</v>
      </c>
    </row>
    <row r="2697" spans="1:2">
      <c r="A2697" s="11">
        <f>Returns!A2697</f>
        <v>0</v>
      </c>
      <c r="B2697" s="1">
        <f t="array" ref="B2697">MMULT(Returns!B2697:AC2697,Resume!$B$38:$B$65)</f>
        <v>0</v>
      </c>
    </row>
    <row r="2698" spans="1:2">
      <c r="A2698" s="11">
        <f>Returns!A2698</f>
        <v>0</v>
      </c>
      <c r="B2698" s="1">
        <f t="array" ref="B2698">MMULT(Returns!B2698:AC2698,Resume!$B$38:$B$65)</f>
        <v>0</v>
      </c>
    </row>
    <row r="2699" spans="1:2">
      <c r="A2699" s="11">
        <f>Returns!A2699</f>
        <v>0</v>
      </c>
      <c r="B2699" s="1">
        <f t="array" ref="B2699">MMULT(Returns!B2699:AC2699,Resume!$B$38:$B$65)</f>
        <v>0</v>
      </c>
    </row>
    <row r="2700" spans="1:2">
      <c r="A2700" s="11">
        <f>Returns!A2700</f>
        <v>0</v>
      </c>
      <c r="B2700" s="1">
        <f t="array" ref="B2700">MMULT(Returns!B2700:AC2700,Resume!$B$38:$B$65)</f>
        <v>0</v>
      </c>
    </row>
    <row r="2701" spans="1:2">
      <c r="A2701" s="11">
        <f>Returns!A2701</f>
        <v>0</v>
      </c>
      <c r="B2701" s="1">
        <f t="array" ref="B2701">MMULT(Returns!B2701:AC2701,Resume!$B$38:$B$65)</f>
        <v>0</v>
      </c>
    </row>
    <row r="2702" spans="1:2">
      <c r="A2702" s="11">
        <f>Returns!A2702</f>
        <v>0</v>
      </c>
      <c r="B2702" s="1">
        <f t="array" ref="B2702">MMULT(Returns!B2702:AC2702,Resume!$B$38:$B$65)</f>
        <v>0</v>
      </c>
    </row>
    <row r="2703" spans="1:2">
      <c r="A2703" s="11">
        <f>Returns!A2703</f>
        <v>0</v>
      </c>
      <c r="B2703" s="1">
        <f t="array" ref="B2703">MMULT(Returns!B2703:AC2703,Resume!$B$38:$B$65)</f>
        <v>0</v>
      </c>
    </row>
    <row r="2704" spans="1:2">
      <c r="A2704" s="11">
        <f>Returns!A2704</f>
        <v>0</v>
      </c>
      <c r="B2704" s="1">
        <f t="array" ref="B2704">MMULT(Returns!B2704:AC2704,Resume!$B$38:$B$65)</f>
        <v>0</v>
      </c>
    </row>
    <row r="2705" spans="1:2">
      <c r="A2705" s="11">
        <f>Returns!A2705</f>
        <v>0</v>
      </c>
      <c r="B2705" s="1">
        <f t="array" ref="B2705">MMULT(Returns!B2705:AC2705,Resume!$B$38:$B$65)</f>
        <v>0</v>
      </c>
    </row>
    <row r="2706" spans="1:2">
      <c r="A2706" s="11">
        <f>Returns!A2706</f>
        <v>0</v>
      </c>
      <c r="B2706" s="1">
        <f t="array" ref="B2706">MMULT(Returns!B2706:AC2706,Resume!$B$38:$B$65)</f>
        <v>0</v>
      </c>
    </row>
    <row r="2707" spans="1:2">
      <c r="A2707" s="11">
        <f>Returns!A2707</f>
        <v>0</v>
      </c>
      <c r="B2707" s="1">
        <f t="array" ref="B2707">MMULT(Returns!B2707:AC2707,Resume!$B$38:$B$65)</f>
        <v>0</v>
      </c>
    </row>
    <row r="2708" spans="1:2">
      <c r="A2708" s="11">
        <f>Returns!A2708</f>
        <v>0</v>
      </c>
      <c r="B2708" s="1">
        <f t="array" ref="B2708">MMULT(Returns!B2708:AC2708,Resume!$B$38:$B$65)</f>
        <v>0</v>
      </c>
    </row>
    <row r="2709" spans="1:2">
      <c r="A2709" s="11">
        <f>Returns!A2709</f>
        <v>0</v>
      </c>
      <c r="B2709" s="1">
        <f t="array" ref="B2709">MMULT(Returns!B2709:AC2709,Resume!$B$38:$B$65)</f>
        <v>0</v>
      </c>
    </row>
    <row r="2710" spans="1:2">
      <c r="A2710" s="11">
        <f>Returns!A2710</f>
        <v>0</v>
      </c>
      <c r="B2710" s="1">
        <f t="array" ref="B2710">MMULT(Returns!B2710:AC2710,Resume!$B$38:$B$65)</f>
        <v>0</v>
      </c>
    </row>
    <row r="2711" spans="1:2">
      <c r="A2711" s="11">
        <f>Returns!A2711</f>
        <v>0</v>
      </c>
      <c r="B2711" s="1">
        <f t="array" ref="B2711">MMULT(Returns!B2711:AC2711,Resume!$B$38:$B$65)</f>
        <v>0</v>
      </c>
    </row>
    <row r="2712" spans="1:2">
      <c r="A2712" s="11">
        <f>Returns!A2712</f>
        <v>0</v>
      </c>
      <c r="B2712" s="1">
        <f t="array" ref="B2712">MMULT(Returns!B2712:AC2712,Resume!$B$38:$B$65)</f>
        <v>0</v>
      </c>
    </row>
    <row r="2713" spans="1:2">
      <c r="A2713" s="11">
        <f>Returns!A2713</f>
        <v>0</v>
      </c>
      <c r="B2713" s="1">
        <f t="array" ref="B2713">MMULT(Returns!B2713:AC2713,Resume!$B$38:$B$65)</f>
        <v>0</v>
      </c>
    </row>
    <row r="2714" spans="1:2">
      <c r="A2714" s="11">
        <f>Returns!A2714</f>
        <v>0</v>
      </c>
      <c r="B2714" s="1">
        <f t="array" ref="B2714">MMULT(Returns!B2714:AC2714,Resume!$B$38:$B$65)</f>
        <v>0</v>
      </c>
    </row>
    <row r="2715" spans="1:2">
      <c r="A2715" s="11">
        <f>Returns!A2715</f>
        <v>0</v>
      </c>
      <c r="B2715" s="1">
        <f t="array" ref="B2715">MMULT(Returns!B2715:AC2715,Resume!$B$38:$B$65)</f>
        <v>0</v>
      </c>
    </row>
    <row r="2716" spans="1:2">
      <c r="A2716" s="11">
        <f>Returns!A2716</f>
        <v>0</v>
      </c>
      <c r="B2716" s="1">
        <f t="array" ref="B2716">MMULT(Returns!B2716:AC2716,Resume!$B$38:$B$65)</f>
        <v>0</v>
      </c>
    </row>
    <row r="2717" spans="1:2">
      <c r="A2717" s="11">
        <f>Returns!A2717</f>
        <v>0</v>
      </c>
      <c r="B2717" s="1">
        <f t="array" ref="B2717">MMULT(Returns!B2717:AC2717,Resume!$B$38:$B$65)</f>
        <v>0</v>
      </c>
    </row>
    <row r="2718" spans="1:2">
      <c r="A2718" s="11">
        <f>Returns!A2718</f>
        <v>0</v>
      </c>
      <c r="B2718" s="1">
        <f t="array" ref="B2718">MMULT(Returns!B2718:AC2718,Resume!$B$38:$B$65)</f>
        <v>0</v>
      </c>
    </row>
    <row r="2719" spans="1:2">
      <c r="A2719" s="11">
        <f>Returns!A2719</f>
        <v>0</v>
      </c>
      <c r="B2719" s="1">
        <f t="array" ref="B2719">MMULT(Returns!B2719:AC2719,Resume!$B$38:$B$65)</f>
        <v>0</v>
      </c>
    </row>
    <row r="2720" spans="1:2">
      <c r="A2720" s="11">
        <f>Returns!A2720</f>
        <v>0</v>
      </c>
      <c r="B2720" s="1">
        <f t="array" ref="B2720">MMULT(Returns!B2720:AC2720,Resume!$B$38:$B$65)</f>
        <v>0</v>
      </c>
    </row>
    <row r="2721" spans="1:2">
      <c r="A2721" s="11">
        <f>Returns!A2721</f>
        <v>0</v>
      </c>
      <c r="B2721" s="1">
        <f t="array" ref="B2721">MMULT(Returns!B2721:AC2721,Resume!$B$38:$B$65)</f>
        <v>0</v>
      </c>
    </row>
    <row r="2722" spans="1:2">
      <c r="A2722" s="11">
        <f>Returns!A2722</f>
        <v>0</v>
      </c>
      <c r="B2722" s="1">
        <f t="array" ref="B2722">MMULT(Returns!B2722:AC2722,Resume!$B$38:$B$65)</f>
        <v>0</v>
      </c>
    </row>
    <row r="2723" spans="1:2">
      <c r="A2723" s="11">
        <f>Returns!A2723</f>
        <v>0</v>
      </c>
      <c r="B2723" s="1">
        <f t="array" ref="B2723">MMULT(Returns!B2723:AC2723,Resume!$B$38:$B$65)</f>
        <v>0</v>
      </c>
    </row>
    <row r="2724" spans="1:2">
      <c r="A2724" s="11">
        <f>Returns!A2724</f>
        <v>0</v>
      </c>
      <c r="B2724" s="1">
        <f t="array" ref="B2724">MMULT(Returns!B2724:AC2724,Resume!$B$38:$B$65)</f>
        <v>0</v>
      </c>
    </row>
    <row r="2725" spans="1:2">
      <c r="A2725" s="11">
        <f>Returns!A2725</f>
        <v>0</v>
      </c>
      <c r="B2725" s="1">
        <f t="array" ref="B2725">MMULT(Returns!B2725:AC2725,Resume!$B$38:$B$65)</f>
        <v>0</v>
      </c>
    </row>
    <row r="2726" spans="1:2">
      <c r="A2726" s="11">
        <f>Returns!A2726</f>
        <v>0</v>
      </c>
      <c r="B2726" s="1">
        <f t="array" ref="B2726">MMULT(Returns!B2726:AC2726,Resume!$B$38:$B$65)</f>
        <v>0</v>
      </c>
    </row>
    <row r="2727" spans="1:2">
      <c r="A2727" s="11">
        <f>Returns!A2727</f>
        <v>0</v>
      </c>
      <c r="B2727" s="1">
        <f t="array" ref="B2727">MMULT(Returns!B2727:AC2727,Resume!$B$38:$B$65)</f>
        <v>0</v>
      </c>
    </row>
    <row r="2728" spans="1:2">
      <c r="A2728" s="11">
        <f>Returns!A2728</f>
        <v>0</v>
      </c>
      <c r="B2728" s="1">
        <f t="array" ref="B2728">MMULT(Returns!B2728:AC2728,Resume!$B$38:$B$65)</f>
        <v>0</v>
      </c>
    </row>
    <row r="2729" spans="1:2">
      <c r="A2729" s="11">
        <f>Returns!A2729</f>
        <v>0</v>
      </c>
      <c r="B2729" s="1">
        <f t="array" ref="B2729">MMULT(Returns!B2729:AC2729,Resume!$B$38:$B$65)</f>
        <v>0</v>
      </c>
    </row>
    <row r="2730" spans="1:2">
      <c r="A2730" s="11">
        <f>Returns!A2730</f>
        <v>0</v>
      </c>
      <c r="B2730" s="1">
        <f t="array" ref="B2730">MMULT(Returns!B2730:AC2730,Resume!$B$38:$B$65)</f>
        <v>0</v>
      </c>
    </row>
    <row r="2731" spans="1:2">
      <c r="A2731" s="11">
        <f>Returns!A2731</f>
        <v>0</v>
      </c>
      <c r="B2731" s="1">
        <f t="array" ref="B2731">MMULT(Returns!B2731:AC2731,Resume!$B$38:$B$65)</f>
        <v>0</v>
      </c>
    </row>
    <row r="2732" spans="1:2">
      <c r="A2732" s="11">
        <f>Returns!A2732</f>
        <v>0</v>
      </c>
      <c r="B2732" s="1">
        <f t="array" ref="B2732">MMULT(Returns!B2732:AC2732,Resume!$B$38:$B$65)</f>
        <v>0</v>
      </c>
    </row>
    <row r="2733" spans="1:2">
      <c r="A2733" s="11">
        <f>Returns!A2733</f>
        <v>0</v>
      </c>
      <c r="B2733" s="1">
        <f t="array" ref="B2733">MMULT(Returns!B2733:AC2733,Resume!$B$38:$B$65)</f>
        <v>0</v>
      </c>
    </row>
    <row r="2734" spans="1:2">
      <c r="A2734" s="11">
        <f>Returns!A2734</f>
        <v>0</v>
      </c>
      <c r="B2734" s="1">
        <f t="array" ref="B2734">MMULT(Returns!B2734:AC2734,Resume!$B$38:$B$65)</f>
        <v>0</v>
      </c>
    </row>
    <row r="2735" spans="1:2">
      <c r="A2735" s="11">
        <f>Returns!A2735</f>
        <v>0</v>
      </c>
      <c r="B2735" s="1">
        <f t="array" ref="B2735">MMULT(Returns!B2735:AC2735,Resume!$B$38:$B$65)</f>
        <v>0</v>
      </c>
    </row>
    <row r="2736" spans="1:2">
      <c r="A2736" s="11">
        <f>Returns!A2736</f>
        <v>0</v>
      </c>
      <c r="B2736" s="1">
        <f t="array" ref="B2736">MMULT(Returns!B2736:AC2736,Resume!$B$38:$B$65)</f>
        <v>0</v>
      </c>
    </row>
    <row r="2737" spans="1:2">
      <c r="A2737" s="11">
        <f>Returns!A2737</f>
        <v>0</v>
      </c>
      <c r="B2737" s="1">
        <f t="array" ref="B2737">MMULT(Returns!B2737:AC2737,Resume!$B$38:$B$65)</f>
        <v>0</v>
      </c>
    </row>
    <row r="2738" spans="1:2">
      <c r="A2738" s="11">
        <f>Returns!A2738</f>
        <v>0</v>
      </c>
      <c r="B2738" s="1">
        <f t="array" ref="B2738">MMULT(Returns!B2738:AC2738,Resume!$B$38:$B$65)</f>
        <v>0</v>
      </c>
    </row>
    <row r="2739" spans="1:2">
      <c r="A2739" s="11">
        <f>Returns!A2739</f>
        <v>0</v>
      </c>
      <c r="B2739" s="1">
        <f t="array" ref="B2739">MMULT(Returns!B2739:AC2739,Resume!$B$38:$B$65)</f>
        <v>0</v>
      </c>
    </row>
    <row r="2740" spans="1:2">
      <c r="A2740" s="11">
        <f>Returns!A2740</f>
        <v>0</v>
      </c>
      <c r="B2740" s="1">
        <f t="array" ref="B2740">MMULT(Returns!B2740:AC2740,Resume!$B$38:$B$65)</f>
        <v>0</v>
      </c>
    </row>
    <row r="2741" spans="1:2">
      <c r="A2741" s="11">
        <f>Returns!A2741</f>
        <v>0</v>
      </c>
      <c r="B2741" s="1">
        <f t="array" ref="B2741">MMULT(Returns!B2741:AC2741,Resume!$B$38:$B$65)</f>
        <v>0</v>
      </c>
    </row>
    <row r="2742" spans="1:2">
      <c r="A2742" s="11">
        <f>Returns!A2742</f>
        <v>0</v>
      </c>
      <c r="B2742" s="1">
        <f t="array" ref="B2742">MMULT(Returns!B2742:AC2742,Resume!$B$38:$B$65)</f>
        <v>0</v>
      </c>
    </row>
    <row r="2743" spans="1:2">
      <c r="A2743" s="11">
        <f>Returns!A2743</f>
        <v>0</v>
      </c>
      <c r="B2743" s="1">
        <f t="array" ref="B2743">MMULT(Returns!B2743:AC2743,Resume!$B$38:$B$65)</f>
        <v>0</v>
      </c>
    </row>
    <row r="2744" spans="1:2">
      <c r="A2744" s="11">
        <f>Returns!A2744</f>
        <v>0</v>
      </c>
      <c r="B2744" s="1">
        <f t="array" ref="B2744">MMULT(Returns!B2744:AC2744,Resume!$B$38:$B$65)</f>
        <v>0</v>
      </c>
    </row>
    <row r="2745" spans="1:2">
      <c r="A2745" s="11">
        <f>Returns!A2745</f>
        <v>0</v>
      </c>
      <c r="B2745" s="1">
        <f t="array" ref="B2745">MMULT(Returns!B2745:AC2745,Resume!$B$38:$B$65)</f>
        <v>0</v>
      </c>
    </row>
    <row r="2746" spans="1:2">
      <c r="A2746" s="11">
        <f>Returns!A2746</f>
        <v>0</v>
      </c>
      <c r="B2746" s="1">
        <f t="array" ref="B2746">MMULT(Returns!B2746:AC2746,Resume!$B$38:$B$65)</f>
        <v>0</v>
      </c>
    </row>
    <row r="2747" spans="1:2">
      <c r="A2747" s="11">
        <f>Returns!A2747</f>
        <v>0</v>
      </c>
      <c r="B2747" s="1">
        <f t="array" ref="B2747">MMULT(Returns!B2747:AC2747,Resume!$B$38:$B$65)</f>
        <v>0</v>
      </c>
    </row>
    <row r="2748" spans="1:2">
      <c r="A2748" s="11">
        <f>Returns!A2748</f>
        <v>0</v>
      </c>
      <c r="B2748" s="1">
        <f t="array" ref="B2748">MMULT(Returns!B2748:AC2748,Resume!$B$38:$B$65)</f>
        <v>0</v>
      </c>
    </row>
    <row r="2749" spans="1:2">
      <c r="A2749" s="11">
        <f>Returns!A2749</f>
        <v>0</v>
      </c>
      <c r="B2749" s="1">
        <f t="array" ref="B2749">MMULT(Returns!B2749:AC2749,Resume!$B$38:$B$65)</f>
        <v>0</v>
      </c>
    </row>
    <row r="2750" spans="1:2">
      <c r="A2750" s="11">
        <f>Returns!A2750</f>
        <v>0</v>
      </c>
      <c r="B2750" s="1">
        <f t="array" ref="B2750">MMULT(Returns!B2750:AC2750,Resume!$B$38:$B$65)</f>
        <v>0</v>
      </c>
    </row>
    <row r="2751" spans="1:2">
      <c r="A2751" s="11">
        <f>Returns!A2751</f>
        <v>0</v>
      </c>
      <c r="B2751" s="1">
        <f t="array" ref="B2751">MMULT(Returns!B2751:AC2751,Resume!$B$38:$B$65)</f>
        <v>0</v>
      </c>
    </row>
    <row r="2752" spans="1:2">
      <c r="A2752" s="11">
        <f>Returns!A2752</f>
        <v>0</v>
      </c>
      <c r="B2752" s="1">
        <f t="array" ref="B2752">MMULT(Returns!B2752:AC2752,Resume!$B$38:$B$65)</f>
        <v>0</v>
      </c>
    </row>
    <row r="2753" spans="1:2">
      <c r="A2753" s="11">
        <f>Returns!A2753</f>
        <v>0</v>
      </c>
      <c r="B2753" s="1">
        <f t="array" ref="B2753">MMULT(Returns!B2753:AC2753,Resume!$B$38:$B$65)</f>
        <v>0</v>
      </c>
    </row>
    <row r="2754" spans="1:2">
      <c r="A2754" s="11">
        <f>Returns!A2754</f>
        <v>0</v>
      </c>
      <c r="B2754" s="1">
        <f t="array" ref="B2754">MMULT(Returns!B2754:AC2754,Resume!$B$38:$B$65)</f>
        <v>0</v>
      </c>
    </row>
    <row r="2755" spans="1:2">
      <c r="A2755" s="11">
        <f>Returns!A2755</f>
        <v>0</v>
      </c>
      <c r="B2755" s="1">
        <f t="array" ref="B2755">MMULT(Returns!B2755:AC2755,Resume!$B$38:$B$65)</f>
        <v>0</v>
      </c>
    </row>
    <row r="2756" spans="1:2">
      <c r="A2756" s="11">
        <f>Returns!A2756</f>
        <v>0</v>
      </c>
      <c r="B2756" s="1">
        <f t="array" ref="B2756">MMULT(Returns!B2756:AC2756,Resume!$B$38:$B$65)</f>
        <v>0</v>
      </c>
    </row>
    <row r="2757" spans="1:2">
      <c r="A2757" s="11">
        <f>Returns!A2757</f>
        <v>0</v>
      </c>
      <c r="B2757" s="1">
        <f t="array" ref="B2757">MMULT(Returns!B2757:AC2757,Resume!$B$38:$B$65)</f>
        <v>0</v>
      </c>
    </row>
    <row r="2758" spans="1:2">
      <c r="A2758" s="11">
        <f>Returns!A2758</f>
        <v>0</v>
      </c>
      <c r="B2758" s="1">
        <f t="array" ref="B2758">MMULT(Returns!B2758:AC2758,Resume!$B$38:$B$65)</f>
        <v>0</v>
      </c>
    </row>
    <row r="2759" spans="1:2">
      <c r="A2759" s="11">
        <f>Returns!A2759</f>
        <v>0</v>
      </c>
      <c r="B2759" s="1">
        <f t="array" ref="B2759">MMULT(Returns!B2759:AC2759,Resume!$B$38:$B$65)</f>
        <v>0</v>
      </c>
    </row>
    <row r="2760" spans="1:2">
      <c r="A2760" s="11">
        <f>Returns!A2760</f>
        <v>0</v>
      </c>
      <c r="B2760" s="1">
        <f t="array" ref="B2760">MMULT(Returns!B2760:AC2760,Resume!$B$38:$B$65)</f>
        <v>0</v>
      </c>
    </row>
    <row r="2761" spans="1:2">
      <c r="A2761" s="11">
        <f>Returns!A2761</f>
        <v>0</v>
      </c>
      <c r="B2761" s="1">
        <f t="array" ref="B2761">MMULT(Returns!B2761:AC2761,Resume!$B$38:$B$65)</f>
        <v>0</v>
      </c>
    </row>
    <row r="2762" spans="1:2">
      <c r="A2762" s="11">
        <f>Returns!A2762</f>
        <v>0</v>
      </c>
      <c r="B2762" s="1">
        <f t="array" ref="B2762">MMULT(Returns!B2762:AC2762,Resume!$B$38:$B$65)</f>
        <v>0</v>
      </c>
    </row>
    <row r="2763" spans="1:2">
      <c r="A2763" s="11">
        <f>Returns!A2763</f>
        <v>0</v>
      </c>
      <c r="B2763" s="1">
        <f t="array" ref="B2763">MMULT(Returns!B2763:AC2763,Resume!$B$38:$B$65)</f>
        <v>0</v>
      </c>
    </row>
    <row r="2764" spans="1:2">
      <c r="A2764" s="11">
        <f>Returns!A2764</f>
        <v>0</v>
      </c>
      <c r="B2764" s="1">
        <f t="array" ref="B2764">MMULT(Returns!B2764:AC2764,Resume!$B$38:$B$65)</f>
        <v>0</v>
      </c>
    </row>
    <row r="2765" spans="1:2">
      <c r="A2765" s="11">
        <f>Returns!A2765</f>
        <v>0</v>
      </c>
      <c r="B2765" s="1">
        <f t="array" ref="B2765">MMULT(Returns!B2765:AC2765,Resume!$B$38:$B$65)</f>
        <v>0</v>
      </c>
    </row>
    <row r="2766" spans="1:2">
      <c r="A2766" s="11">
        <f>Returns!A2766</f>
        <v>0</v>
      </c>
      <c r="B2766" s="1">
        <f t="array" ref="B2766">MMULT(Returns!B2766:AC2766,Resume!$B$38:$B$65)</f>
        <v>0</v>
      </c>
    </row>
    <row r="2767" spans="1:2">
      <c r="A2767" s="11">
        <f>Returns!A2767</f>
        <v>0</v>
      </c>
      <c r="B2767" s="1">
        <f t="array" ref="B2767">MMULT(Returns!B2767:AC2767,Resume!$B$38:$B$65)</f>
        <v>0</v>
      </c>
    </row>
    <row r="2768" spans="1:2">
      <c r="A2768" s="11">
        <f>Returns!A2768</f>
        <v>0</v>
      </c>
      <c r="B2768" s="1">
        <f t="array" ref="B2768">MMULT(Returns!B2768:AC2768,Resume!$B$38:$B$65)</f>
        <v>0</v>
      </c>
    </row>
    <row r="2769" spans="1:2">
      <c r="A2769" s="11">
        <f>Returns!A2769</f>
        <v>0</v>
      </c>
      <c r="B2769" s="1">
        <f t="array" ref="B2769">MMULT(Returns!B2769:AC2769,Resume!$B$38:$B$65)</f>
        <v>0</v>
      </c>
    </row>
    <row r="2770" spans="1:2">
      <c r="A2770" s="11">
        <f>Returns!A2770</f>
        <v>0</v>
      </c>
      <c r="B2770" s="1">
        <f t="array" ref="B2770">MMULT(Returns!B2770:AC2770,Resume!$B$38:$B$65)</f>
        <v>0</v>
      </c>
    </row>
    <row r="2771" spans="1:2">
      <c r="A2771" s="11">
        <f>Returns!A2771</f>
        <v>0</v>
      </c>
      <c r="B2771" s="1">
        <f t="array" ref="B2771">MMULT(Returns!B2771:AC2771,Resume!$B$38:$B$65)</f>
        <v>0</v>
      </c>
    </row>
    <row r="2772" spans="1:2">
      <c r="A2772" s="11">
        <f>Returns!A2772</f>
        <v>0</v>
      </c>
      <c r="B2772" s="1">
        <f t="array" ref="B2772">MMULT(Returns!B2772:AC2772,Resume!$B$38:$B$65)</f>
        <v>0</v>
      </c>
    </row>
    <row r="2773" spans="1:2">
      <c r="A2773" s="11">
        <f>Returns!A2773</f>
        <v>0</v>
      </c>
      <c r="B2773" s="1">
        <f t="array" ref="B2773">MMULT(Returns!B2773:AC2773,Resume!$B$38:$B$65)</f>
        <v>0</v>
      </c>
    </row>
    <row r="2774" spans="1:2">
      <c r="A2774" s="11">
        <f>Returns!A2774</f>
        <v>0</v>
      </c>
      <c r="B2774" s="1">
        <f t="array" ref="B2774">MMULT(Returns!B2774:AC2774,Resume!$B$38:$B$65)</f>
        <v>0</v>
      </c>
    </row>
    <row r="2775" spans="1:2">
      <c r="A2775" s="11">
        <f>Returns!A2775</f>
        <v>0</v>
      </c>
      <c r="B2775" s="1">
        <f t="array" ref="B2775">MMULT(Returns!B2775:AC2775,Resume!$B$38:$B$65)</f>
        <v>0</v>
      </c>
    </row>
    <row r="2776" spans="1:2">
      <c r="A2776" s="11">
        <f>Returns!A2776</f>
        <v>0</v>
      </c>
      <c r="B2776" s="1">
        <f t="array" ref="B2776">MMULT(Returns!B2776:AC2776,Resume!$B$38:$B$65)</f>
        <v>0</v>
      </c>
    </row>
    <row r="2777" spans="1:2">
      <c r="A2777" s="11">
        <f>Returns!A2777</f>
        <v>0</v>
      </c>
      <c r="B2777" s="1">
        <f t="array" ref="B2777">MMULT(Returns!B2777:AC2777,Resume!$B$38:$B$65)</f>
        <v>0</v>
      </c>
    </row>
    <row r="2778" spans="1:2">
      <c r="A2778" s="11">
        <f>Returns!A2778</f>
        <v>0</v>
      </c>
      <c r="B2778" s="1">
        <f t="array" ref="B2778">MMULT(Returns!B2778:AC2778,Resume!$B$38:$B$65)</f>
        <v>0</v>
      </c>
    </row>
    <row r="2779" spans="1:2">
      <c r="A2779" s="11">
        <f>Returns!A2779</f>
        <v>0</v>
      </c>
      <c r="B2779" s="1">
        <f t="array" ref="B2779">MMULT(Returns!B2779:AC2779,Resume!$B$38:$B$65)</f>
        <v>0</v>
      </c>
    </row>
    <row r="2780" spans="1:2">
      <c r="A2780" s="11">
        <f>Returns!A2780</f>
        <v>0</v>
      </c>
      <c r="B2780" s="1">
        <f t="array" ref="B2780">MMULT(Returns!B2780:AC2780,Resume!$B$38:$B$65)</f>
        <v>0</v>
      </c>
    </row>
    <row r="2781" spans="1:2">
      <c r="A2781" s="11">
        <f>Returns!A2781</f>
        <v>0</v>
      </c>
      <c r="B2781" s="1">
        <f t="array" ref="B2781">MMULT(Returns!B2781:AC2781,Resume!$B$38:$B$65)</f>
        <v>0</v>
      </c>
    </row>
    <row r="2782" spans="1:2">
      <c r="A2782" s="11">
        <f>Returns!A2782</f>
        <v>0</v>
      </c>
      <c r="B2782" s="1">
        <f t="array" ref="B2782">MMULT(Returns!B2782:AC2782,Resume!$B$38:$B$65)</f>
        <v>0</v>
      </c>
    </row>
    <row r="2783" spans="1:2">
      <c r="A2783" s="11">
        <f>Returns!A2783</f>
        <v>0</v>
      </c>
      <c r="B2783" s="1">
        <f t="array" ref="B2783">MMULT(Returns!B2783:AC2783,Resume!$B$38:$B$65)</f>
        <v>0</v>
      </c>
    </row>
    <row r="2784" spans="1:2">
      <c r="A2784" s="11">
        <f>Returns!A2784</f>
        <v>0</v>
      </c>
      <c r="B2784" s="1">
        <f t="array" ref="B2784">MMULT(Returns!B2784:AC2784,Resume!$B$38:$B$65)</f>
        <v>0</v>
      </c>
    </row>
    <row r="2785" spans="1:2">
      <c r="A2785" s="11">
        <f>Returns!A2785</f>
        <v>0</v>
      </c>
      <c r="B2785" s="1">
        <f t="array" ref="B2785">MMULT(Returns!B2785:AC2785,Resume!$B$38:$B$65)</f>
        <v>0</v>
      </c>
    </row>
    <row r="2786" spans="1:2">
      <c r="A2786" s="11">
        <f>Returns!A2786</f>
        <v>0</v>
      </c>
      <c r="B2786" s="1">
        <f t="array" ref="B2786">MMULT(Returns!B2786:AC2786,Resume!$B$38:$B$65)</f>
        <v>0</v>
      </c>
    </row>
    <row r="2787" spans="1:2">
      <c r="A2787" s="11">
        <f>Returns!A2787</f>
        <v>0</v>
      </c>
      <c r="B2787" s="1">
        <f t="array" ref="B2787">MMULT(Returns!B2787:AC2787,Resume!$B$38:$B$65)</f>
        <v>0</v>
      </c>
    </row>
    <row r="2788" spans="1:2">
      <c r="A2788" s="11">
        <f>Returns!A2788</f>
        <v>0</v>
      </c>
      <c r="B2788" s="1">
        <f t="array" ref="B2788">MMULT(Returns!B2788:AC2788,Resume!$B$38:$B$65)</f>
        <v>0</v>
      </c>
    </row>
    <row r="2789" spans="1:2">
      <c r="A2789" s="11">
        <f>Returns!A2789</f>
        <v>0</v>
      </c>
      <c r="B2789" s="1">
        <f t="array" ref="B2789">MMULT(Returns!B2789:AC2789,Resume!$B$38:$B$65)</f>
        <v>0</v>
      </c>
    </row>
    <row r="2790" spans="1:2">
      <c r="A2790" s="11">
        <f>Returns!A2790</f>
        <v>0</v>
      </c>
      <c r="B2790" s="1">
        <f t="array" ref="B2790">MMULT(Returns!B2790:AC2790,Resume!$B$38:$B$65)</f>
        <v>0</v>
      </c>
    </row>
    <row r="2791" spans="1:2">
      <c r="A2791" s="11">
        <f>Returns!A2791</f>
        <v>0</v>
      </c>
      <c r="B2791" s="1">
        <f t="array" ref="B2791">MMULT(Returns!B2791:AC2791,Resume!$B$38:$B$65)</f>
        <v>0</v>
      </c>
    </row>
    <row r="2792" spans="1:2">
      <c r="A2792" s="11">
        <f>Returns!A2792</f>
        <v>0</v>
      </c>
      <c r="B2792" s="1">
        <f t="array" ref="B2792">MMULT(Returns!B2792:AC2792,Resume!$B$38:$B$65)</f>
        <v>0</v>
      </c>
    </row>
    <row r="2793" spans="1:2">
      <c r="A2793" s="11">
        <f>Returns!A2793</f>
        <v>0</v>
      </c>
      <c r="B2793" s="1">
        <f t="array" ref="B2793">MMULT(Returns!B2793:AC2793,Resume!$B$38:$B$65)</f>
        <v>0</v>
      </c>
    </row>
    <row r="2794" spans="1:2">
      <c r="A2794" s="11">
        <f>Returns!A2794</f>
        <v>0</v>
      </c>
      <c r="B2794" s="1">
        <f t="array" ref="B2794">MMULT(Returns!B2794:AC2794,Resume!$B$38:$B$65)</f>
        <v>0</v>
      </c>
    </row>
    <row r="2795" spans="1:2">
      <c r="A2795" s="11">
        <f>Returns!A2795</f>
        <v>0</v>
      </c>
      <c r="B2795" s="1">
        <f t="array" ref="B2795">MMULT(Returns!B2795:AC2795,Resume!$B$38:$B$65)</f>
        <v>0</v>
      </c>
    </row>
    <row r="2796" spans="1:2">
      <c r="A2796" s="11">
        <f>Returns!A2796</f>
        <v>0</v>
      </c>
      <c r="B2796" s="1">
        <f t="array" ref="B2796">MMULT(Returns!B2796:AC2796,Resume!$B$38:$B$65)</f>
        <v>0</v>
      </c>
    </row>
    <row r="2797" spans="1:2">
      <c r="A2797" s="11">
        <f>Returns!A2797</f>
        <v>0</v>
      </c>
      <c r="B2797" s="1">
        <f t="array" ref="B2797">MMULT(Returns!B2797:AC2797,Resume!$B$38:$B$65)</f>
        <v>0</v>
      </c>
    </row>
    <row r="2798" spans="1:2">
      <c r="A2798" s="11">
        <f>Returns!A2798</f>
        <v>0</v>
      </c>
      <c r="B2798" s="1">
        <f t="array" ref="B2798">MMULT(Returns!B2798:AC2798,Resume!$B$38:$B$65)</f>
        <v>0</v>
      </c>
    </row>
    <row r="2799" spans="1:2">
      <c r="A2799" s="11">
        <f>Returns!A2799</f>
        <v>0</v>
      </c>
      <c r="B2799" s="1">
        <f t="array" ref="B2799">MMULT(Returns!B2799:AC2799,Resume!$B$38:$B$65)</f>
        <v>0</v>
      </c>
    </row>
    <row r="2800" spans="1:2">
      <c r="A2800" s="11">
        <f>Returns!A2800</f>
        <v>0</v>
      </c>
      <c r="B2800" s="1">
        <f t="array" ref="B2800">MMULT(Returns!B2800:AC2800,Resume!$B$38:$B$65)</f>
        <v>0</v>
      </c>
    </row>
    <row r="2801" spans="1:2">
      <c r="A2801" s="11">
        <f>Returns!A2801</f>
        <v>0</v>
      </c>
      <c r="B2801" s="1">
        <f t="array" ref="B2801">MMULT(Returns!B2801:AC2801,Resume!$B$38:$B$65)</f>
        <v>0</v>
      </c>
    </row>
    <row r="2802" spans="1:2">
      <c r="A2802" s="11">
        <f>Returns!A2802</f>
        <v>0</v>
      </c>
      <c r="B2802" s="1">
        <f t="array" ref="B2802">MMULT(Returns!B2802:AC2802,Resume!$B$38:$B$65)</f>
        <v>0</v>
      </c>
    </row>
    <row r="2803" spans="1:2">
      <c r="A2803" s="11">
        <f>Returns!A2803</f>
        <v>0</v>
      </c>
      <c r="B2803" s="1">
        <f t="array" ref="B2803">MMULT(Returns!B2803:AC2803,Resume!$B$38:$B$65)</f>
        <v>0</v>
      </c>
    </row>
    <row r="2804" spans="1:2">
      <c r="A2804" s="11">
        <f>Returns!A2804</f>
        <v>0</v>
      </c>
      <c r="B2804" s="1">
        <f t="array" ref="B2804">MMULT(Returns!B2804:AC2804,Resume!$B$38:$B$65)</f>
        <v>0</v>
      </c>
    </row>
    <row r="2805" spans="1:2">
      <c r="A2805" s="11">
        <f>Returns!A2805</f>
        <v>0</v>
      </c>
      <c r="B2805" s="1">
        <f t="array" ref="B2805">MMULT(Returns!B2805:AC2805,Resume!$B$38:$B$65)</f>
        <v>0</v>
      </c>
    </row>
    <row r="2806" spans="1:2">
      <c r="A2806" s="11">
        <f>Returns!A2806</f>
        <v>0</v>
      </c>
      <c r="B2806" s="1">
        <f t="array" ref="B2806">MMULT(Returns!B2806:AC2806,Resume!$B$38:$B$65)</f>
        <v>0</v>
      </c>
    </row>
    <row r="2807" spans="1:2">
      <c r="A2807" s="11">
        <f>Returns!A2807</f>
        <v>0</v>
      </c>
      <c r="B2807" s="1">
        <f t="array" ref="B2807">MMULT(Returns!B2807:AC2807,Resume!$B$38:$B$65)</f>
        <v>0</v>
      </c>
    </row>
    <row r="2808" spans="1:2">
      <c r="A2808" s="11">
        <f>Returns!A2808</f>
        <v>0</v>
      </c>
      <c r="B2808" s="1">
        <f t="array" ref="B2808">MMULT(Returns!B2808:AC2808,Resume!$B$38:$B$65)</f>
        <v>0</v>
      </c>
    </row>
    <row r="2809" spans="1:2">
      <c r="A2809" s="11">
        <f>Returns!A2809</f>
        <v>0</v>
      </c>
      <c r="B2809" s="1">
        <f t="array" ref="B2809">MMULT(Returns!B2809:AC2809,Resume!$B$38:$B$65)</f>
        <v>0</v>
      </c>
    </row>
    <row r="2810" spans="1:2">
      <c r="A2810" s="11">
        <f>Returns!A2810</f>
        <v>0</v>
      </c>
      <c r="B2810" s="1">
        <f t="array" ref="B2810">MMULT(Returns!B2810:AC2810,Resume!$B$38:$B$65)</f>
        <v>0</v>
      </c>
    </row>
    <row r="2811" spans="1:2">
      <c r="A2811" s="11">
        <f>Returns!A2811</f>
        <v>0</v>
      </c>
      <c r="B2811" s="1">
        <f t="array" ref="B2811">MMULT(Returns!B2811:AC2811,Resume!$B$38:$B$65)</f>
        <v>0</v>
      </c>
    </row>
    <row r="2812" spans="1:2">
      <c r="A2812" s="11">
        <f>Returns!A2812</f>
        <v>0</v>
      </c>
      <c r="B2812" s="1">
        <f t="array" ref="B2812">MMULT(Returns!B2812:AC2812,Resume!$B$38:$B$65)</f>
        <v>0</v>
      </c>
    </row>
    <row r="2813" spans="1:2">
      <c r="A2813" s="11">
        <f>Returns!A2813</f>
        <v>0</v>
      </c>
      <c r="B2813" s="1">
        <f t="array" ref="B2813">MMULT(Returns!B2813:AC2813,Resume!$B$38:$B$65)</f>
        <v>0</v>
      </c>
    </row>
    <row r="2814" spans="1:2">
      <c r="A2814" s="11">
        <f>Returns!A2814</f>
        <v>0</v>
      </c>
      <c r="B2814" s="1">
        <f t="array" ref="B2814">MMULT(Returns!B2814:AC2814,Resume!$B$38:$B$65)</f>
        <v>0</v>
      </c>
    </row>
    <row r="2815" spans="1:2">
      <c r="A2815" s="11">
        <f>Returns!A2815</f>
        <v>0</v>
      </c>
      <c r="B2815" s="1">
        <f t="array" ref="B2815">MMULT(Returns!B2815:AC2815,Resume!$B$38:$B$65)</f>
        <v>0</v>
      </c>
    </row>
    <row r="2816" spans="1:2">
      <c r="A2816" s="11">
        <f>Returns!A2816</f>
        <v>0</v>
      </c>
      <c r="B2816" s="1">
        <f t="array" ref="B2816">MMULT(Returns!B2816:AC2816,Resume!$B$38:$B$65)</f>
        <v>0</v>
      </c>
    </row>
    <row r="2817" spans="1:2">
      <c r="A2817" s="11">
        <f>Returns!A2817</f>
        <v>0</v>
      </c>
      <c r="B2817" s="1">
        <f t="array" ref="B2817">MMULT(Returns!B2817:AC2817,Resume!$B$38:$B$65)</f>
        <v>0</v>
      </c>
    </row>
    <row r="2818" spans="1:2">
      <c r="A2818" s="11">
        <f>Returns!A2818</f>
        <v>0</v>
      </c>
      <c r="B2818" s="1">
        <f t="array" ref="B2818">MMULT(Returns!B2818:AC2818,Resume!$B$38:$B$65)</f>
        <v>0</v>
      </c>
    </row>
    <row r="2819" spans="1:2">
      <c r="A2819" s="11">
        <f>Returns!A2819</f>
        <v>0</v>
      </c>
      <c r="B2819" s="1">
        <f t="array" ref="B2819">MMULT(Returns!B2819:AC2819,Resume!$B$38:$B$65)</f>
        <v>0</v>
      </c>
    </row>
    <row r="2820" spans="1:2">
      <c r="A2820" s="11">
        <f>Returns!A2820</f>
        <v>0</v>
      </c>
      <c r="B2820" s="1">
        <f t="array" ref="B2820">MMULT(Returns!B2820:AC2820,Resume!$B$38:$B$65)</f>
        <v>0</v>
      </c>
    </row>
    <row r="2821" spans="1:2">
      <c r="A2821" s="11">
        <f>Returns!A2821</f>
        <v>0</v>
      </c>
      <c r="B2821" s="1">
        <f t="array" ref="B2821">MMULT(Returns!B2821:AC2821,Resume!$B$38:$B$65)</f>
        <v>0</v>
      </c>
    </row>
    <row r="2822" spans="1:2">
      <c r="A2822" s="11">
        <f>Returns!A2822</f>
        <v>0</v>
      </c>
      <c r="B2822" s="1">
        <f t="array" ref="B2822">MMULT(Returns!B2822:AC2822,Resume!$B$38:$B$65)</f>
        <v>0</v>
      </c>
    </row>
    <row r="2823" spans="1:2">
      <c r="A2823" s="11">
        <f>Returns!A2823</f>
        <v>0</v>
      </c>
      <c r="B2823" s="1">
        <f t="array" ref="B2823">MMULT(Returns!B2823:AC2823,Resume!$B$38:$B$65)</f>
        <v>0</v>
      </c>
    </row>
    <row r="2824" spans="1:2">
      <c r="A2824" s="11">
        <f>Returns!A2824</f>
        <v>0</v>
      </c>
      <c r="B2824" s="1">
        <f t="array" ref="B2824">MMULT(Returns!B2824:AC2824,Resume!$B$38:$B$65)</f>
        <v>0</v>
      </c>
    </row>
    <row r="2825" spans="1:2">
      <c r="A2825" s="11">
        <f>Returns!A2825</f>
        <v>0</v>
      </c>
      <c r="B2825" s="1">
        <f t="array" ref="B2825">MMULT(Returns!B2825:AC2825,Resume!$B$38:$B$65)</f>
        <v>0</v>
      </c>
    </row>
    <row r="2826" spans="1:2">
      <c r="A2826" s="11">
        <f>Returns!A2826</f>
        <v>0</v>
      </c>
      <c r="B2826" s="1">
        <f t="array" ref="B2826">MMULT(Returns!B2826:AC2826,Resume!$B$38:$B$65)</f>
        <v>0</v>
      </c>
    </row>
    <row r="2827" spans="1:2">
      <c r="A2827" s="11">
        <f>Returns!A2827</f>
        <v>0</v>
      </c>
      <c r="B2827" s="1">
        <f t="array" ref="B2827">MMULT(Returns!B2827:AC2827,Resume!$B$38:$B$65)</f>
        <v>0</v>
      </c>
    </row>
    <row r="2828" spans="1:2">
      <c r="A2828" s="11">
        <f>Returns!A2828</f>
        <v>0</v>
      </c>
      <c r="B2828" s="1">
        <f t="array" ref="B2828">MMULT(Returns!B2828:AC2828,Resume!$B$38:$B$65)</f>
        <v>0</v>
      </c>
    </row>
    <row r="2829" spans="1:2">
      <c r="A2829" s="11">
        <f>Returns!A2829</f>
        <v>0</v>
      </c>
      <c r="B2829" s="1">
        <f t="array" ref="B2829">MMULT(Returns!B2829:AC2829,Resume!$B$38:$B$65)</f>
        <v>0</v>
      </c>
    </row>
    <row r="2830" spans="1:2">
      <c r="A2830" s="11">
        <f>Returns!A2830</f>
        <v>0</v>
      </c>
      <c r="B2830" s="1">
        <f t="array" ref="B2830">MMULT(Returns!B2830:AC2830,Resume!$B$38:$B$65)</f>
        <v>0</v>
      </c>
    </row>
    <row r="2831" spans="1:2">
      <c r="A2831" s="11">
        <f>Returns!A2831</f>
        <v>0</v>
      </c>
      <c r="B2831" s="1">
        <f t="array" ref="B2831">MMULT(Returns!B2831:AC2831,Resume!$B$38:$B$65)</f>
        <v>0</v>
      </c>
    </row>
    <row r="2832" spans="1:2">
      <c r="A2832" s="11">
        <f>Returns!A2832</f>
        <v>0</v>
      </c>
      <c r="B2832" s="1">
        <f t="array" ref="B2832">MMULT(Returns!B2832:AC2832,Resume!$B$38:$B$65)</f>
        <v>0</v>
      </c>
    </row>
    <row r="2833" spans="1:2">
      <c r="A2833" s="11">
        <f>Returns!A2833</f>
        <v>0</v>
      </c>
      <c r="B2833" s="1">
        <f t="array" ref="B2833">MMULT(Returns!B2833:AC2833,Resume!$B$38:$B$65)</f>
        <v>0</v>
      </c>
    </row>
    <row r="2834" spans="1:2">
      <c r="A2834" s="11">
        <f>Returns!A2834</f>
        <v>0</v>
      </c>
      <c r="B2834" s="1">
        <f t="array" ref="B2834">MMULT(Returns!B2834:AC2834,Resume!$B$38:$B$65)</f>
        <v>0</v>
      </c>
    </row>
    <row r="2835" spans="1:2">
      <c r="A2835" s="11">
        <f>Returns!A2835</f>
        <v>0</v>
      </c>
      <c r="B2835" s="1">
        <f t="array" ref="B2835">MMULT(Returns!B2835:AC2835,Resume!$B$38:$B$65)</f>
        <v>0</v>
      </c>
    </row>
    <row r="2836" spans="1:2">
      <c r="A2836" s="11">
        <f>Returns!A2836</f>
        <v>0</v>
      </c>
      <c r="B2836" s="1">
        <f t="array" ref="B2836">MMULT(Returns!B2836:AC2836,Resume!$B$38:$B$65)</f>
        <v>0</v>
      </c>
    </row>
    <row r="2837" spans="1:2">
      <c r="A2837" s="11">
        <f>Returns!A2837</f>
        <v>0</v>
      </c>
      <c r="B2837" s="1">
        <f t="array" ref="B2837">MMULT(Returns!B2837:AC2837,Resume!$B$38:$B$65)</f>
        <v>0</v>
      </c>
    </row>
    <row r="2838" spans="1:2">
      <c r="A2838" s="11">
        <f>Returns!A2838</f>
        <v>0</v>
      </c>
      <c r="B2838" s="1">
        <f t="array" ref="B2838">MMULT(Returns!B2838:AC2838,Resume!$B$38:$B$65)</f>
        <v>0</v>
      </c>
    </row>
    <row r="2839" spans="1:2">
      <c r="A2839" s="11">
        <f>Returns!A2839</f>
        <v>0</v>
      </c>
      <c r="B2839" s="1">
        <f t="array" ref="B2839">MMULT(Returns!B2839:AC2839,Resume!$B$38:$B$65)</f>
        <v>0</v>
      </c>
    </row>
    <row r="2840" spans="1:2">
      <c r="A2840" s="11">
        <f>Returns!A2840</f>
        <v>0</v>
      </c>
      <c r="B2840" s="1">
        <f t="array" ref="B2840">MMULT(Returns!B2840:AC2840,Resume!$B$38:$B$65)</f>
        <v>0</v>
      </c>
    </row>
    <row r="2841" spans="1:2">
      <c r="A2841" s="11">
        <f>Returns!A2841</f>
        <v>0</v>
      </c>
      <c r="B2841" s="1">
        <f t="array" ref="B2841">MMULT(Returns!B2841:AC2841,Resume!$B$38:$B$65)</f>
        <v>0</v>
      </c>
    </row>
    <row r="2842" spans="1:2">
      <c r="A2842" s="11">
        <f>Returns!A2842</f>
        <v>0</v>
      </c>
      <c r="B2842" s="1">
        <f t="array" ref="B2842">MMULT(Returns!B2842:AC2842,Resume!$B$38:$B$65)</f>
        <v>0</v>
      </c>
    </row>
    <row r="2843" spans="1:2">
      <c r="A2843" s="11">
        <f>Returns!A2843</f>
        <v>0</v>
      </c>
      <c r="B2843" s="1">
        <f t="array" ref="B2843">MMULT(Returns!B2843:AC2843,Resume!$B$38:$B$65)</f>
        <v>0</v>
      </c>
    </row>
    <row r="2844" spans="1:2">
      <c r="A2844" s="11">
        <f>Returns!A2844</f>
        <v>0</v>
      </c>
      <c r="B2844" s="1">
        <f t="array" ref="B2844">MMULT(Returns!B2844:AC2844,Resume!$B$38:$B$65)</f>
        <v>0</v>
      </c>
    </row>
    <row r="2845" spans="1:2">
      <c r="A2845" s="11">
        <f>Returns!A2845</f>
        <v>0</v>
      </c>
      <c r="B2845" s="1">
        <f t="array" ref="B2845">MMULT(Returns!B2845:AC2845,Resume!$B$38:$B$65)</f>
        <v>0</v>
      </c>
    </row>
    <row r="2846" spans="1:2">
      <c r="A2846" s="11">
        <f>Returns!A2846</f>
        <v>0</v>
      </c>
      <c r="B2846" s="1">
        <f t="array" ref="B2846">MMULT(Returns!B2846:AC2846,Resume!$B$38:$B$65)</f>
        <v>0</v>
      </c>
    </row>
    <row r="2847" spans="1:2">
      <c r="A2847" s="11">
        <f>Returns!A2847</f>
        <v>0</v>
      </c>
      <c r="B2847" s="1">
        <f t="array" ref="B2847">MMULT(Returns!B2847:AC2847,Resume!$B$38:$B$65)</f>
        <v>0</v>
      </c>
    </row>
    <row r="2848" spans="1:2">
      <c r="A2848" s="11">
        <f>Returns!A2848</f>
        <v>0</v>
      </c>
      <c r="B2848" s="1">
        <f t="array" ref="B2848">MMULT(Returns!B2848:AC2848,Resume!$B$38:$B$65)</f>
        <v>0</v>
      </c>
    </row>
    <row r="2849" spans="1:2">
      <c r="A2849" s="11">
        <f>Returns!A2849</f>
        <v>0</v>
      </c>
      <c r="B2849" s="1">
        <f t="array" ref="B2849">MMULT(Returns!B2849:AC2849,Resume!$B$38:$B$65)</f>
        <v>0</v>
      </c>
    </row>
    <row r="2850" spans="1:2">
      <c r="A2850" s="11">
        <f>Returns!A2850</f>
        <v>0</v>
      </c>
      <c r="B2850" s="1">
        <f t="array" ref="B2850">MMULT(Returns!B2850:AC2850,Resume!$B$38:$B$65)</f>
        <v>0</v>
      </c>
    </row>
    <row r="2851" spans="1:2">
      <c r="A2851" s="11">
        <f>Returns!A2851</f>
        <v>0</v>
      </c>
      <c r="B2851" s="1">
        <f t="array" ref="B2851">MMULT(Returns!B2851:AC2851,Resume!$B$38:$B$65)</f>
        <v>0</v>
      </c>
    </row>
    <row r="2852" spans="1:2">
      <c r="A2852" s="11">
        <f>Returns!A2852</f>
        <v>0</v>
      </c>
      <c r="B2852" s="1">
        <f t="array" ref="B2852">MMULT(Returns!B2852:AC2852,Resume!$B$38:$B$65)</f>
        <v>0</v>
      </c>
    </row>
    <row r="2853" spans="1:2">
      <c r="A2853" s="11">
        <f>Returns!A2853</f>
        <v>0</v>
      </c>
      <c r="B2853" s="1">
        <f t="array" ref="B2853">MMULT(Returns!B2853:AC2853,Resume!$B$38:$B$65)</f>
        <v>0</v>
      </c>
    </row>
    <row r="2854" spans="1:2">
      <c r="A2854" s="11">
        <f>Returns!A2854</f>
        <v>0</v>
      </c>
      <c r="B2854" s="1">
        <f t="array" ref="B2854">MMULT(Returns!B2854:AC2854,Resume!$B$38:$B$65)</f>
        <v>0</v>
      </c>
    </row>
    <row r="2855" spans="1:2">
      <c r="A2855" s="11">
        <f>Returns!A2855</f>
        <v>0</v>
      </c>
      <c r="B2855" s="1">
        <f t="array" ref="B2855">MMULT(Returns!B2855:AC2855,Resume!$B$38:$B$65)</f>
        <v>0</v>
      </c>
    </row>
    <row r="2856" spans="1:2">
      <c r="A2856" s="11">
        <f>Returns!A2856</f>
        <v>0</v>
      </c>
      <c r="B2856" s="1">
        <f t="array" ref="B2856">MMULT(Returns!B2856:AC2856,Resume!$B$38:$B$65)</f>
        <v>0</v>
      </c>
    </row>
    <row r="2857" spans="1:2">
      <c r="A2857" s="11">
        <f>Returns!A2857</f>
        <v>0</v>
      </c>
      <c r="B2857" s="1">
        <f t="array" ref="B2857">MMULT(Returns!B2857:AC2857,Resume!$B$38:$B$65)</f>
        <v>0</v>
      </c>
    </row>
    <row r="2858" spans="1:2">
      <c r="A2858" s="11">
        <f>Returns!A2858</f>
        <v>0</v>
      </c>
      <c r="B2858" s="1">
        <f t="array" ref="B2858">MMULT(Returns!B2858:AC2858,Resume!$B$38:$B$65)</f>
        <v>0</v>
      </c>
    </row>
    <row r="2859" spans="1:2">
      <c r="A2859" s="11">
        <f>Returns!A2859</f>
        <v>0</v>
      </c>
      <c r="B2859" s="1">
        <f t="array" ref="B2859">MMULT(Returns!B2859:AC2859,Resume!$B$38:$B$65)</f>
        <v>0</v>
      </c>
    </row>
    <row r="2860" spans="1:2">
      <c r="A2860" s="11">
        <f>Returns!A2860</f>
        <v>0</v>
      </c>
      <c r="B2860" s="1">
        <f t="array" ref="B2860">MMULT(Returns!B2860:AC2860,Resume!$B$38:$B$65)</f>
        <v>0</v>
      </c>
    </row>
    <row r="2861" spans="1:2">
      <c r="A2861" s="11">
        <f>Returns!A2861</f>
        <v>0</v>
      </c>
      <c r="B2861" s="1">
        <f t="array" ref="B2861">MMULT(Returns!B2861:AC2861,Resume!$B$38:$B$65)</f>
        <v>0</v>
      </c>
    </row>
    <row r="2862" spans="1:2">
      <c r="A2862" s="11">
        <f>Returns!A2862</f>
        <v>0</v>
      </c>
      <c r="B2862" s="1">
        <f t="array" ref="B2862">MMULT(Returns!B2862:AC2862,Resume!$B$38:$B$65)</f>
        <v>0</v>
      </c>
    </row>
    <row r="2863" spans="1:2">
      <c r="A2863" s="11">
        <f>Returns!A2863</f>
        <v>0</v>
      </c>
      <c r="B2863" s="1">
        <f t="array" ref="B2863">MMULT(Returns!B2863:AC2863,Resume!$B$38:$B$65)</f>
        <v>0</v>
      </c>
    </row>
    <row r="2864" spans="1:2">
      <c r="A2864" s="11">
        <f>Returns!A2864</f>
        <v>0</v>
      </c>
      <c r="B2864" s="1">
        <f t="array" ref="B2864">MMULT(Returns!B2864:AC2864,Resume!$B$38:$B$65)</f>
        <v>0</v>
      </c>
    </row>
    <row r="2865" spans="1:2">
      <c r="A2865" s="11">
        <f>Returns!A2865</f>
        <v>0</v>
      </c>
      <c r="B2865" s="1">
        <f t="array" ref="B2865">MMULT(Returns!B2865:AC2865,Resume!$B$38:$B$65)</f>
        <v>0</v>
      </c>
    </row>
    <row r="2866" spans="1:2">
      <c r="A2866" s="11">
        <f>Returns!A2866</f>
        <v>0</v>
      </c>
      <c r="B2866" s="1">
        <f t="array" ref="B2866">MMULT(Returns!B2866:AC2866,Resume!$B$38:$B$65)</f>
        <v>0</v>
      </c>
    </row>
    <row r="2867" spans="1:2">
      <c r="A2867" s="11">
        <f>Returns!A2867</f>
        <v>0</v>
      </c>
      <c r="B2867" s="1">
        <f t="array" ref="B2867">MMULT(Returns!B2867:AC2867,Resume!$B$38:$B$65)</f>
        <v>0</v>
      </c>
    </row>
    <row r="2868" spans="1:2">
      <c r="A2868" s="11">
        <f>Returns!A2868</f>
        <v>0</v>
      </c>
      <c r="B2868" s="1">
        <f t="array" ref="B2868">MMULT(Returns!B2868:AC2868,Resume!$B$38:$B$65)</f>
        <v>0</v>
      </c>
    </row>
    <row r="2869" spans="1:2">
      <c r="A2869" s="11">
        <f>Returns!A2869</f>
        <v>0</v>
      </c>
      <c r="B2869" s="1">
        <f t="array" ref="B2869">MMULT(Returns!B2869:AC2869,Resume!$B$38:$B$65)</f>
        <v>0</v>
      </c>
    </row>
    <row r="2870" spans="1:2">
      <c r="A2870" s="11">
        <f>Returns!A2870</f>
        <v>0</v>
      </c>
      <c r="B2870" s="1">
        <f t="array" ref="B2870">MMULT(Returns!B2870:AC2870,Resume!$B$38:$B$65)</f>
        <v>0</v>
      </c>
    </row>
    <row r="2871" spans="1:2">
      <c r="A2871" s="11">
        <f>Returns!A2871</f>
        <v>0</v>
      </c>
      <c r="B2871" s="1">
        <f t="array" ref="B2871">MMULT(Returns!B2871:AC2871,Resume!$B$38:$B$65)</f>
        <v>0</v>
      </c>
    </row>
    <row r="2872" spans="1:2">
      <c r="A2872" s="11">
        <f>Returns!A2872</f>
        <v>0</v>
      </c>
      <c r="B2872" s="1">
        <f t="array" ref="B2872">MMULT(Returns!B2872:AC2872,Resume!$B$38:$B$65)</f>
        <v>0</v>
      </c>
    </row>
    <row r="2873" spans="1:2">
      <c r="A2873" s="11">
        <f>Returns!A2873</f>
        <v>0</v>
      </c>
      <c r="B2873" s="1">
        <f t="array" ref="B2873">MMULT(Returns!B2873:AC2873,Resume!$B$38:$B$65)</f>
        <v>0</v>
      </c>
    </row>
    <row r="2874" spans="1:2">
      <c r="A2874" s="11">
        <f>Returns!A2874</f>
        <v>0</v>
      </c>
      <c r="B2874" s="1">
        <f t="array" ref="B2874">MMULT(Returns!B2874:AC2874,Resume!$B$38:$B$65)</f>
        <v>0</v>
      </c>
    </row>
    <row r="2875" spans="1:2">
      <c r="A2875" s="11">
        <f>Returns!A2875</f>
        <v>0</v>
      </c>
      <c r="B2875" s="1">
        <f t="array" ref="B2875">MMULT(Returns!B2875:AC2875,Resume!$B$38:$B$65)</f>
        <v>0</v>
      </c>
    </row>
    <row r="2876" spans="1:2">
      <c r="A2876" s="11">
        <f>Returns!A2876</f>
        <v>0</v>
      </c>
      <c r="B2876" s="1">
        <f t="array" ref="B2876">MMULT(Returns!B2876:AC2876,Resume!$B$38:$B$65)</f>
        <v>0</v>
      </c>
    </row>
    <row r="2877" spans="1:2">
      <c r="A2877" s="11">
        <f>Returns!A2877</f>
        <v>0</v>
      </c>
      <c r="B2877" s="1">
        <f t="array" ref="B2877">MMULT(Returns!B2877:AC2877,Resume!$B$38:$B$65)</f>
        <v>0</v>
      </c>
    </row>
    <row r="2878" spans="1:2">
      <c r="A2878" s="11">
        <f>Returns!A2878</f>
        <v>0</v>
      </c>
      <c r="B2878" s="1">
        <f t="array" ref="B2878">MMULT(Returns!B2878:AC2878,Resume!$B$38:$B$65)</f>
        <v>0</v>
      </c>
    </row>
    <row r="2879" spans="1:2">
      <c r="A2879" s="11">
        <f>Returns!A2879</f>
        <v>0</v>
      </c>
      <c r="B2879" s="1">
        <f t="array" ref="B2879">MMULT(Returns!B2879:AC2879,Resume!$B$38:$B$65)</f>
        <v>0</v>
      </c>
    </row>
    <row r="2880" spans="1:2">
      <c r="A2880" s="11">
        <f>Returns!A2880</f>
        <v>0</v>
      </c>
      <c r="B2880" s="1">
        <f t="array" ref="B2880">MMULT(Returns!B2880:AC2880,Resume!$B$38:$B$65)</f>
        <v>0</v>
      </c>
    </row>
    <row r="2881" spans="1:2">
      <c r="A2881" s="11">
        <f>Returns!A2881</f>
        <v>0</v>
      </c>
      <c r="B2881" s="1">
        <f t="array" ref="B2881">MMULT(Returns!B2881:AC2881,Resume!$B$38:$B$65)</f>
        <v>0</v>
      </c>
    </row>
    <row r="2882" spans="1:2">
      <c r="A2882" s="11">
        <f>Returns!A2882</f>
        <v>0</v>
      </c>
      <c r="B2882" s="1">
        <f t="array" ref="B2882">MMULT(Returns!B2882:AC2882,Resume!$B$38:$B$65)</f>
        <v>0</v>
      </c>
    </row>
    <row r="2883" spans="1:2">
      <c r="A2883" s="11">
        <f>Returns!A2883</f>
        <v>0</v>
      </c>
      <c r="B2883" s="1">
        <f t="array" ref="B2883">MMULT(Returns!B2883:AC2883,Resume!$B$38:$B$65)</f>
        <v>0</v>
      </c>
    </row>
    <row r="2884" spans="1:2">
      <c r="A2884" s="11">
        <f>Returns!A2884</f>
        <v>0</v>
      </c>
      <c r="B2884" s="1">
        <f t="array" ref="B2884">MMULT(Returns!B2884:AC2884,Resume!$B$38:$B$65)</f>
        <v>0</v>
      </c>
    </row>
    <row r="2885" spans="1:2">
      <c r="A2885" s="11">
        <f>Returns!A2885</f>
        <v>0</v>
      </c>
      <c r="B2885" s="1">
        <f t="array" ref="B2885">MMULT(Returns!B2885:AC2885,Resume!$B$38:$B$65)</f>
        <v>0</v>
      </c>
    </row>
    <row r="2886" spans="1:2">
      <c r="A2886" s="11">
        <f>Returns!A2886</f>
        <v>0</v>
      </c>
      <c r="B2886" s="1">
        <f t="array" ref="B2886">MMULT(Returns!B2886:AC2886,Resume!$B$38:$B$65)</f>
        <v>0</v>
      </c>
    </row>
    <row r="2887" spans="1:2">
      <c r="A2887" s="11">
        <f>Returns!A2887</f>
        <v>0</v>
      </c>
      <c r="B2887" s="1">
        <f t="array" ref="B2887">MMULT(Returns!B2887:AC2887,Resume!$B$38:$B$65)</f>
        <v>0</v>
      </c>
    </row>
    <row r="2888" spans="1:2">
      <c r="A2888" s="11">
        <f>Returns!A2888</f>
        <v>0</v>
      </c>
      <c r="B2888" s="1">
        <f t="array" ref="B2888">MMULT(Returns!B2888:AC2888,Resume!$B$38:$B$65)</f>
        <v>0</v>
      </c>
    </row>
    <row r="2889" spans="1:2">
      <c r="A2889" s="11">
        <f>Returns!A2889</f>
        <v>0</v>
      </c>
      <c r="B2889" s="1">
        <f t="array" ref="B2889">MMULT(Returns!B2889:AC2889,Resume!$B$38:$B$65)</f>
        <v>0</v>
      </c>
    </row>
    <row r="2890" spans="1:2">
      <c r="A2890" s="11">
        <f>Returns!A2890</f>
        <v>0</v>
      </c>
      <c r="B2890" s="1">
        <f t="array" ref="B2890">MMULT(Returns!B2890:AC2890,Resume!$B$38:$B$65)</f>
        <v>0</v>
      </c>
    </row>
    <row r="2891" spans="1:2">
      <c r="A2891" s="11">
        <f>Returns!A2891</f>
        <v>0</v>
      </c>
      <c r="B2891" s="1">
        <f t="array" ref="B2891">MMULT(Returns!B2891:AC2891,Resume!$B$38:$B$65)</f>
        <v>0</v>
      </c>
    </row>
    <row r="2892" spans="1:2">
      <c r="A2892" s="11">
        <f>Returns!A2892</f>
        <v>0</v>
      </c>
      <c r="B2892" s="1">
        <f t="array" ref="B2892">MMULT(Returns!B2892:AC2892,Resume!$B$38:$B$65)</f>
        <v>0</v>
      </c>
    </row>
    <row r="2893" spans="1:2">
      <c r="A2893" s="11">
        <f>Returns!A2893</f>
        <v>0</v>
      </c>
      <c r="B2893" s="1">
        <f t="array" ref="B2893">MMULT(Returns!B2893:AC2893,Resume!$B$38:$B$65)</f>
        <v>0</v>
      </c>
    </row>
    <row r="2894" spans="1:2">
      <c r="A2894" s="11">
        <f>Returns!A2894</f>
        <v>0</v>
      </c>
      <c r="B2894" s="1">
        <f t="array" ref="B2894">MMULT(Returns!B2894:AC2894,Resume!$B$38:$B$65)</f>
        <v>0</v>
      </c>
    </row>
    <row r="2895" spans="1:2">
      <c r="A2895" s="11">
        <f>Returns!A2895</f>
        <v>0</v>
      </c>
      <c r="B2895" s="1">
        <f t="array" ref="B2895">MMULT(Returns!B2895:AC2895,Resume!$B$38:$B$65)</f>
        <v>0</v>
      </c>
    </row>
    <row r="2896" spans="1:2">
      <c r="A2896" s="11">
        <f>Returns!A2896</f>
        <v>0</v>
      </c>
      <c r="B2896" s="1">
        <f t="array" ref="B2896">MMULT(Returns!B2896:AC2896,Resume!$B$38:$B$65)</f>
        <v>0</v>
      </c>
    </row>
    <row r="2897" spans="1:2">
      <c r="A2897" s="11">
        <f>Returns!A2897</f>
        <v>0</v>
      </c>
      <c r="B2897" s="1">
        <f t="array" ref="B2897">MMULT(Returns!B2897:AC2897,Resume!$B$38:$B$65)</f>
        <v>0</v>
      </c>
    </row>
    <row r="2898" spans="1:2">
      <c r="A2898" s="11">
        <f>Returns!A2898</f>
        <v>0</v>
      </c>
      <c r="B2898" s="1">
        <f t="array" ref="B2898">MMULT(Returns!B2898:AC2898,Resume!$B$38:$B$65)</f>
        <v>0</v>
      </c>
    </row>
    <row r="2899" spans="1:2">
      <c r="A2899" s="11">
        <f>Returns!A2899</f>
        <v>0</v>
      </c>
      <c r="B2899" s="1">
        <f t="array" ref="B2899">MMULT(Returns!B2899:AC2899,Resume!$B$38:$B$65)</f>
        <v>0</v>
      </c>
    </row>
    <row r="2900" spans="1:2">
      <c r="A2900" s="11">
        <f>Returns!A2900</f>
        <v>0</v>
      </c>
      <c r="B2900" s="1">
        <f t="array" ref="B2900">MMULT(Returns!B2900:AC2900,Resume!$B$38:$B$65)</f>
        <v>0</v>
      </c>
    </row>
    <row r="2901" spans="1:2">
      <c r="A2901" s="11">
        <f>Returns!A2901</f>
        <v>0</v>
      </c>
      <c r="B2901" s="1">
        <f t="array" ref="B2901">MMULT(Returns!B2901:AC2901,Resume!$B$38:$B$65)</f>
        <v>0</v>
      </c>
    </row>
    <row r="2902" spans="1:2">
      <c r="A2902" s="11">
        <f>Returns!A2902</f>
        <v>0</v>
      </c>
      <c r="B2902" s="1">
        <f t="array" ref="B2902">MMULT(Returns!B2902:AC2902,Resume!$B$38:$B$65)</f>
        <v>0</v>
      </c>
    </row>
    <row r="2903" spans="1:2">
      <c r="A2903" s="11">
        <f>Returns!A2903</f>
        <v>0</v>
      </c>
      <c r="B2903" s="1">
        <f t="array" ref="B2903">MMULT(Returns!B2903:AC2903,Resume!$B$38:$B$65)</f>
        <v>0</v>
      </c>
    </row>
    <row r="2904" spans="1:2">
      <c r="A2904" s="11">
        <f>Returns!A2904</f>
        <v>0</v>
      </c>
      <c r="B2904" s="1">
        <f t="array" ref="B2904">MMULT(Returns!B2904:AC2904,Resume!$B$38:$B$65)</f>
        <v>0</v>
      </c>
    </row>
    <row r="2905" spans="1:2">
      <c r="A2905" s="11">
        <f>Returns!A2905</f>
        <v>0</v>
      </c>
      <c r="B2905" s="1">
        <f t="array" ref="B2905">MMULT(Returns!B2905:AC2905,Resume!$B$38:$B$65)</f>
        <v>0</v>
      </c>
    </row>
    <row r="2906" spans="1:2">
      <c r="A2906" s="11">
        <f>Returns!A2906</f>
        <v>0</v>
      </c>
      <c r="B2906" s="1">
        <f t="array" ref="B2906">MMULT(Returns!B2906:AC2906,Resume!$B$38:$B$65)</f>
        <v>0</v>
      </c>
    </row>
    <row r="2907" spans="1:2">
      <c r="A2907" s="11">
        <f>Returns!A2907</f>
        <v>0</v>
      </c>
      <c r="B2907" s="1">
        <f t="array" ref="B2907">MMULT(Returns!B2907:AC2907,Resume!$B$38:$B$65)</f>
        <v>0</v>
      </c>
    </row>
    <row r="2908" spans="1:2">
      <c r="A2908" s="11">
        <f>Returns!A2908</f>
        <v>0</v>
      </c>
      <c r="B2908" s="1">
        <f t="array" ref="B2908">MMULT(Returns!B2908:AC2908,Resume!$B$38:$B$65)</f>
        <v>0</v>
      </c>
    </row>
    <row r="2909" spans="1:2">
      <c r="A2909" s="11">
        <f>Returns!A2909</f>
        <v>0</v>
      </c>
      <c r="B2909" s="1">
        <f t="array" ref="B2909">MMULT(Returns!B2909:AC2909,Resume!$B$38:$B$65)</f>
        <v>0</v>
      </c>
    </row>
    <row r="2910" spans="1:2">
      <c r="A2910" s="11">
        <f>Returns!A2910</f>
        <v>0</v>
      </c>
      <c r="B2910" s="1">
        <f t="array" ref="B2910">MMULT(Returns!B2910:AC2910,Resume!$B$38:$B$65)</f>
        <v>0</v>
      </c>
    </row>
    <row r="2911" spans="1:2">
      <c r="A2911" s="11">
        <f>Returns!A2911</f>
        <v>0</v>
      </c>
      <c r="B2911" s="1">
        <f t="array" ref="B2911">MMULT(Returns!B2911:AC2911,Resume!$B$38:$B$65)</f>
        <v>0</v>
      </c>
    </row>
    <row r="2912" spans="1:2">
      <c r="A2912" s="11">
        <f>Returns!A2912</f>
        <v>0</v>
      </c>
      <c r="B2912" s="1">
        <f t="array" ref="B2912">MMULT(Returns!B2912:AC2912,Resume!$B$38:$B$65)</f>
        <v>0</v>
      </c>
    </row>
    <row r="2913" spans="1:2">
      <c r="A2913" s="11">
        <f>Returns!A2913</f>
        <v>0</v>
      </c>
      <c r="B2913" s="1">
        <f t="array" ref="B2913">MMULT(Returns!B2913:AC2913,Resume!$B$38:$B$65)</f>
        <v>0</v>
      </c>
    </row>
    <row r="2914" spans="1:2">
      <c r="A2914" s="11">
        <f>Returns!A2914</f>
        <v>0</v>
      </c>
      <c r="B2914" s="1">
        <f t="array" ref="B2914">MMULT(Returns!B2914:AC2914,Resume!$B$38:$B$65)</f>
        <v>0</v>
      </c>
    </row>
    <row r="2915" spans="1:2">
      <c r="A2915" s="11">
        <f>Returns!A2915</f>
        <v>0</v>
      </c>
      <c r="B2915" s="1">
        <f t="array" ref="B2915">MMULT(Returns!B2915:AC2915,Resume!$B$38:$B$65)</f>
        <v>0</v>
      </c>
    </row>
    <row r="2916" spans="1:2">
      <c r="A2916" s="11">
        <f>Returns!A2916</f>
        <v>0</v>
      </c>
      <c r="B2916" s="1">
        <f t="array" ref="B2916">MMULT(Returns!B2916:AC2916,Resume!$B$38:$B$65)</f>
        <v>0</v>
      </c>
    </row>
    <row r="2917" spans="1:2">
      <c r="A2917" s="11">
        <f>Returns!A2917</f>
        <v>0</v>
      </c>
      <c r="B2917" s="1">
        <f t="array" ref="B2917">MMULT(Returns!B2917:AC2917,Resume!$B$38:$B$65)</f>
        <v>0</v>
      </c>
    </row>
    <row r="2918" spans="1:2">
      <c r="A2918" s="11">
        <f>Returns!A2918</f>
        <v>0</v>
      </c>
      <c r="B2918" s="1">
        <f t="array" ref="B2918">MMULT(Returns!B2918:AC2918,Resume!$B$38:$B$65)</f>
        <v>0</v>
      </c>
    </row>
    <row r="2919" spans="1:2">
      <c r="A2919" s="11">
        <f>Returns!A2919</f>
        <v>0</v>
      </c>
      <c r="B2919" s="1">
        <f t="array" ref="B2919">MMULT(Returns!B2919:AC2919,Resume!$B$38:$B$65)</f>
        <v>0</v>
      </c>
    </row>
    <row r="2920" spans="1:2">
      <c r="A2920" s="11">
        <f>Returns!A2920</f>
        <v>0</v>
      </c>
      <c r="B2920" s="1">
        <f t="array" ref="B2920">MMULT(Returns!B2920:AC2920,Resume!$B$38:$B$65)</f>
        <v>0</v>
      </c>
    </row>
    <row r="2921" spans="1:2">
      <c r="A2921" s="11">
        <f>Returns!A2921</f>
        <v>0</v>
      </c>
      <c r="B2921" s="1">
        <f t="array" ref="B2921">MMULT(Returns!B2921:AC2921,Resume!$B$38:$B$65)</f>
        <v>0</v>
      </c>
    </row>
    <row r="2922" spans="1:2">
      <c r="A2922" s="11">
        <f>Returns!A2922</f>
        <v>0</v>
      </c>
      <c r="B2922" s="1">
        <f t="array" ref="B2922">MMULT(Returns!B2922:AC2922,Resume!$B$38:$B$65)</f>
        <v>0</v>
      </c>
    </row>
    <row r="2923" spans="1:2">
      <c r="A2923" s="11">
        <f>Returns!A2923</f>
        <v>0</v>
      </c>
      <c r="B2923" s="1">
        <f t="array" ref="B2923">MMULT(Returns!B2923:AC2923,Resume!$B$38:$B$65)</f>
        <v>0</v>
      </c>
    </row>
    <row r="2924" spans="1:2">
      <c r="A2924" s="11">
        <f>Returns!A2924</f>
        <v>0</v>
      </c>
      <c r="B2924" s="1">
        <f t="array" ref="B2924">MMULT(Returns!B2924:AC2924,Resume!$B$38:$B$65)</f>
        <v>0</v>
      </c>
    </row>
    <row r="2925" spans="1:2">
      <c r="A2925" s="11">
        <f>Returns!A2925</f>
        <v>0</v>
      </c>
      <c r="B2925" s="1">
        <f t="array" ref="B2925">MMULT(Returns!B2925:AC2925,Resume!$B$38:$B$65)</f>
        <v>0</v>
      </c>
    </row>
    <row r="2926" spans="1:2">
      <c r="A2926" s="11">
        <f>Returns!A2926</f>
        <v>0</v>
      </c>
      <c r="B2926" s="1">
        <f t="array" ref="B2926">MMULT(Returns!B2926:AC2926,Resume!$B$38:$B$65)</f>
        <v>0</v>
      </c>
    </row>
    <row r="2927" spans="1:2">
      <c r="A2927" s="11">
        <f>Returns!A2927</f>
        <v>0</v>
      </c>
      <c r="B2927" s="1">
        <f t="array" ref="B2927">MMULT(Returns!B2927:AC2927,Resume!$B$38:$B$65)</f>
        <v>0</v>
      </c>
    </row>
    <row r="2928" spans="1:2">
      <c r="A2928" s="11">
        <f>Returns!A2928</f>
        <v>0</v>
      </c>
      <c r="B2928" s="1">
        <f t="array" ref="B2928">MMULT(Returns!B2928:AC2928,Resume!$B$38:$B$65)</f>
        <v>0</v>
      </c>
    </row>
    <row r="2929" spans="1:2">
      <c r="A2929" s="11">
        <f>Returns!A2929</f>
        <v>0</v>
      </c>
      <c r="B2929" s="1">
        <f t="array" ref="B2929">MMULT(Returns!B2929:AC2929,Resume!$B$38:$B$65)</f>
        <v>0</v>
      </c>
    </row>
    <row r="2930" spans="1:2">
      <c r="A2930" s="11">
        <f>Returns!A2930</f>
        <v>0</v>
      </c>
      <c r="B2930" s="1">
        <f t="array" ref="B2930">MMULT(Returns!B2930:AC2930,Resume!$B$38:$B$65)</f>
        <v>0</v>
      </c>
    </row>
    <row r="2931" spans="1:2">
      <c r="A2931" s="11">
        <f>Returns!A2931</f>
        <v>0</v>
      </c>
      <c r="B2931" s="1">
        <f t="array" ref="B2931">MMULT(Returns!B2931:AC2931,Resume!$B$38:$B$65)</f>
        <v>0</v>
      </c>
    </row>
    <row r="2932" spans="1:2">
      <c r="A2932" s="11">
        <f>Returns!A2932</f>
        <v>0</v>
      </c>
      <c r="B2932" s="1">
        <f t="array" ref="B2932">MMULT(Returns!B2932:AC2932,Resume!$B$38:$B$65)</f>
        <v>0</v>
      </c>
    </row>
    <row r="2933" spans="1:2">
      <c r="A2933" s="11">
        <f>Returns!A2933</f>
        <v>0</v>
      </c>
      <c r="B2933" s="1">
        <f t="array" ref="B2933">MMULT(Returns!B2933:AC2933,Resume!$B$38:$B$65)</f>
        <v>0</v>
      </c>
    </row>
    <row r="2934" spans="1:2">
      <c r="A2934" s="11">
        <f>Returns!A2934</f>
        <v>0</v>
      </c>
      <c r="B2934" s="1">
        <f t="array" ref="B2934">MMULT(Returns!B2934:AC2934,Resume!$B$38:$B$65)</f>
        <v>0</v>
      </c>
    </row>
    <row r="2935" spans="1:2">
      <c r="A2935" s="11">
        <f>Returns!A2935</f>
        <v>0</v>
      </c>
      <c r="B2935" s="1">
        <f t="array" ref="B2935">MMULT(Returns!B2935:AC2935,Resume!$B$38:$B$65)</f>
        <v>0</v>
      </c>
    </row>
    <row r="2936" spans="1:2">
      <c r="A2936" s="11">
        <f>Returns!A2936</f>
        <v>0</v>
      </c>
      <c r="B2936" s="1">
        <f t="array" ref="B2936">MMULT(Returns!B2936:AC2936,Resume!$B$38:$B$65)</f>
        <v>0</v>
      </c>
    </row>
    <row r="2937" spans="1:2">
      <c r="A2937" s="11">
        <f>Returns!A2937</f>
        <v>0</v>
      </c>
      <c r="B2937" s="1">
        <f t="array" ref="B2937">MMULT(Returns!B2937:AC2937,Resume!$B$38:$B$65)</f>
        <v>0</v>
      </c>
    </row>
    <row r="2938" spans="1:2">
      <c r="A2938" s="11">
        <f>Returns!A2938</f>
        <v>0</v>
      </c>
      <c r="B2938" s="1">
        <f t="array" ref="B2938">MMULT(Returns!B2938:AC2938,Resume!$B$38:$B$65)</f>
        <v>0</v>
      </c>
    </row>
    <row r="2939" spans="1:2">
      <c r="A2939" s="11">
        <f>Returns!A2939</f>
        <v>0</v>
      </c>
      <c r="B2939" s="1">
        <f t="array" ref="B2939">MMULT(Returns!B2939:AC2939,Resume!$B$38:$B$65)</f>
        <v>0</v>
      </c>
    </row>
    <row r="2940" spans="1:2">
      <c r="A2940" s="11">
        <f>Returns!A2940</f>
        <v>0</v>
      </c>
      <c r="B2940" s="1">
        <f t="array" ref="B2940">MMULT(Returns!B2940:AC2940,Resume!$B$38:$B$65)</f>
        <v>0</v>
      </c>
    </row>
    <row r="2941" spans="1:2">
      <c r="A2941" s="11">
        <f>Returns!A2941</f>
        <v>0</v>
      </c>
      <c r="B2941" s="1">
        <f t="array" ref="B2941">MMULT(Returns!B2941:AC2941,Resume!$B$38:$B$65)</f>
        <v>0</v>
      </c>
    </row>
    <row r="2942" spans="1:2">
      <c r="A2942" s="11">
        <f>Returns!A2942</f>
        <v>0</v>
      </c>
      <c r="B2942" s="1">
        <f t="array" ref="B2942">MMULT(Returns!B2942:AC2942,Resume!$B$38:$B$65)</f>
        <v>0</v>
      </c>
    </row>
    <row r="2943" spans="1:2">
      <c r="A2943" s="11">
        <f>Returns!A2943</f>
        <v>0</v>
      </c>
      <c r="B2943" s="1">
        <f t="array" ref="B2943">MMULT(Returns!B2943:AC2943,Resume!$B$38:$B$65)</f>
        <v>0</v>
      </c>
    </row>
    <row r="2944" spans="1:2">
      <c r="A2944" s="11">
        <f>Returns!A2944</f>
        <v>0</v>
      </c>
      <c r="B2944" s="1">
        <f t="array" ref="B2944">MMULT(Returns!B2944:AC2944,Resume!$B$38:$B$65)</f>
        <v>0</v>
      </c>
    </row>
    <row r="2945" spans="1:2">
      <c r="A2945" s="11">
        <f>Returns!A2945</f>
        <v>0</v>
      </c>
      <c r="B2945" s="1">
        <f t="array" ref="B2945">MMULT(Returns!B2945:AC2945,Resume!$B$38:$B$65)</f>
        <v>0</v>
      </c>
    </row>
    <row r="2946" spans="1:2">
      <c r="A2946" s="11">
        <f>Returns!A2946</f>
        <v>0</v>
      </c>
      <c r="B2946" s="1">
        <f t="array" ref="B2946">MMULT(Returns!B2946:AC2946,Resume!$B$38:$B$65)</f>
        <v>0</v>
      </c>
    </row>
    <row r="2947" spans="1:2">
      <c r="A2947" s="11">
        <f>Returns!A2947</f>
        <v>0</v>
      </c>
      <c r="B2947" s="1">
        <f t="array" ref="B2947">MMULT(Returns!B2947:AC2947,Resume!$B$38:$B$65)</f>
        <v>0</v>
      </c>
    </row>
    <row r="2948" spans="1:2">
      <c r="A2948" s="11">
        <f>Returns!A2948</f>
        <v>0</v>
      </c>
      <c r="B2948" s="1">
        <f t="array" ref="B2948">MMULT(Returns!B2948:AC2948,Resume!$B$38:$B$65)</f>
        <v>0</v>
      </c>
    </row>
    <row r="2949" spans="1:2">
      <c r="A2949" s="11">
        <f>Returns!A2949</f>
        <v>0</v>
      </c>
      <c r="B2949" s="1">
        <f t="array" ref="B2949">MMULT(Returns!B2949:AC2949,Resume!$B$38:$B$65)</f>
        <v>0</v>
      </c>
    </row>
    <row r="2950" spans="1:2">
      <c r="A2950" s="11">
        <f>Returns!A2950</f>
        <v>0</v>
      </c>
      <c r="B2950" s="1">
        <f t="array" ref="B2950">MMULT(Returns!B2950:AC2950,Resume!$B$38:$B$65)</f>
        <v>0</v>
      </c>
    </row>
    <row r="2951" spans="1:2">
      <c r="A2951" s="11">
        <f>Returns!A2951</f>
        <v>0</v>
      </c>
      <c r="B2951" s="1">
        <f t="array" ref="B2951">MMULT(Returns!B2951:AC2951,Resume!$B$38:$B$65)</f>
        <v>0</v>
      </c>
    </row>
    <row r="2952" spans="1:2">
      <c r="A2952" s="11">
        <f>Returns!A2952</f>
        <v>0</v>
      </c>
      <c r="B2952" s="1">
        <f t="array" ref="B2952">MMULT(Returns!B2952:AC2952,Resume!$B$38:$B$65)</f>
        <v>0</v>
      </c>
    </row>
    <row r="2953" spans="1:2">
      <c r="A2953" s="11">
        <f>Returns!A2953</f>
        <v>0</v>
      </c>
      <c r="B2953" s="1">
        <f t="array" ref="B2953">MMULT(Returns!B2953:AC2953,Resume!$B$38:$B$65)</f>
        <v>0</v>
      </c>
    </row>
    <row r="2954" spans="1:2">
      <c r="A2954" s="11">
        <f>Returns!A2954</f>
        <v>0</v>
      </c>
      <c r="B2954" s="1">
        <f t="array" ref="B2954">MMULT(Returns!B2954:AC2954,Resume!$B$38:$B$65)</f>
        <v>0</v>
      </c>
    </row>
    <row r="2955" spans="1:2">
      <c r="A2955" s="11">
        <f>Returns!A2955</f>
        <v>0</v>
      </c>
      <c r="B2955" s="1">
        <f t="array" ref="B2955">MMULT(Returns!B2955:AC2955,Resume!$B$38:$B$65)</f>
        <v>0</v>
      </c>
    </row>
    <row r="2956" spans="1:2">
      <c r="A2956" s="11">
        <f>Returns!A2956</f>
        <v>0</v>
      </c>
      <c r="B2956" s="1">
        <f t="array" ref="B2956">MMULT(Returns!B2956:AC2956,Resume!$B$38:$B$65)</f>
        <v>0</v>
      </c>
    </row>
    <row r="2957" spans="1:2">
      <c r="A2957" s="11">
        <f>Returns!A2957</f>
        <v>0</v>
      </c>
      <c r="B2957" s="1">
        <f t="array" ref="B2957">MMULT(Returns!B2957:AC2957,Resume!$B$38:$B$65)</f>
        <v>0</v>
      </c>
    </row>
    <row r="2958" spans="1:2">
      <c r="A2958" s="11">
        <f>Returns!A2958</f>
        <v>0</v>
      </c>
      <c r="B2958" s="1">
        <f t="array" ref="B2958">MMULT(Returns!B2958:AC2958,Resume!$B$38:$B$65)</f>
        <v>0</v>
      </c>
    </row>
    <row r="2959" spans="1:2">
      <c r="A2959" s="11">
        <f>Returns!A2959</f>
        <v>0</v>
      </c>
      <c r="B2959" s="1">
        <f t="array" ref="B2959">MMULT(Returns!B2959:AC2959,Resume!$B$38:$B$65)</f>
        <v>0</v>
      </c>
    </row>
    <row r="2960" spans="1:2">
      <c r="A2960" s="11">
        <f>Returns!A2960</f>
        <v>0</v>
      </c>
      <c r="B2960" s="1">
        <f t="array" ref="B2960">MMULT(Returns!B2960:AC2960,Resume!$B$38:$B$65)</f>
        <v>0</v>
      </c>
    </row>
    <row r="2961" spans="1:2">
      <c r="A2961" s="11">
        <f>Returns!A2961</f>
        <v>0</v>
      </c>
      <c r="B2961" s="1">
        <f t="array" ref="B2961">MMULT(Returns!B2961:AC2961,Resume!$B$38:$B$65)</f>
        <v>0</v>
      </c>
    </row>
    <row r="2962" spans="1:2">
      <c r="A2962" s="11">
        <f>Returns!A2962</f>
        <v>0</v>
      </c>
      <c r="B2962" s="1">
        <f t="array" ref="B2962">MMULT(Returns!B2962:AC2962,Resume!$B$38:$B$65)</f>
        <v>0</v>
      </c>
    </row>
    <row r="2963" spans="1:2">
      <c r="A2963" s="11">
        <f>Returns!A2963</f>
        <v>0</v>
      </c>
      <c r="B2963" s="1">
        <f t="array" ref="B2963">MMULT(Returns!B2963:AC2963,Resume!$B$38:$B$65)</f>
        <v>0</v>
      </c>
    </row>
    <row r="2964" spans="1:2">
      <c r="A2964" s="11">
        <f>Returns!A2964</f>
        <v>0</v>
      </c>
      <c r="B2964" s="1">
        <f t="array" ref="B2964">MMULT(Returns!B2964:AC2964,Resume!$B$38:$B$65)</f>
        <v>0</v>
      </c>
    </row>
    <row r="2965" spans="1:2">
      <c r="A2965" s="11">
        <f>Returns!A2965</f>
        <v>0</v>
      </c>
      <c r="B2965" s="1">
        <f t="array" ref="B2965">MMULT(Returns!B2965:AC2965,Resume!$B$38:$B$65)</f>
        <v>0</v>
      </c>
    </row>
    <row r="2966" spans="1:2">
      <c r="A2966" s="11">
        <f>Returns!A2966</f>
        <v>0</v>
      </c>
      <c r="B2966" s="1">
        <f t="array" ref="B2966">MMULT(Returns!B2966:AC2966,Resume!$B$38:$B$65)</f>
        <v>0</v>
      </c>
    </row>
    <row r="2967" spans="1:2">
      <c r="A2967" s="11">
        <f>Returns!A2967</f>
        <v>0</v>
      </c>
      <c r="B2967" s="1">
        <f t="array" ref="B2967">MMULT(Returns!B2967:AC2967,Resume!$B$38:$B$65)</f>
        <v>0</v>
      </c>
    </row>
    <row r="2968" spans="1:2">
      <c r="A2968" s="11">
        <f>Returns!A2968</f>
        <v>0</v>
      </c>
      <c r="B2968" s="1">
        <f t="array" ref="B2968">MMULT(Returns!B2968:AC2968,Resume!$B$38:$B$65)</f>
        <v>0</v>
      </c>
    </row>
    <row r="2969" spans="1:2">
      <c r="A2969" s="11">
        <f>Returns!A2969</f>
        <v>0</v>
      </c>
      <c r="B2969" s="1">
        <f t="array" ref="B2969">MMULT(Returns!B2969:AC2969,Resume!$B$38:$B$65)</f>
        <v>0</v>
      </c>
    </row>
    <row r="2970" spans="1:2">
      <c r="A2970" s="11">
        <f>Returns!A2970</f>
        <v>0</v>
      </c>
      <c r="B2970" s="1">
        <f t="array" ref="B2970">MMULT(Returns!B2970:AC2970,Resume!$B$38:$B$65)</f>
        <v>0</v>
      </c>
    </row>
    <row r="2971" spans="1:2">
      <c r="A2971" s="11">
        <f>Returns!A2971</f>
        <v>0</v>
      </c>
      <c r="B2971" s="1">
        <f t="array" ref="B2971">MMULT(Returns!B2971:AC2971,Resume!$B$38:$B$65)</f>
        <v>0</v>
      </c>
    </row>
    <row r="2972" spans="1:2">
      <c r="A2972" s="11">
        <f>Returns!A2972</f>
        <v>0</v>
      </c>
      <c r="B2972" s="1">
        <f t="array" ref="B2972">MMULT(Returns!B2972:AC2972,Resume!$B$38:$B$65)</f>
        <v>0</v>
      </c>
    </row>
    <row r="2973" spans="1:2">
      <c r="A2973" s="11">
        <f>Returns!A2973</f>
        <v>0</v>
      </c>
      <c r="B2973" s="1">
        <f t="array" ref="B2973">MMULT(Returns!B2973:AC2973,Resume!$B$38:$B$65)</f>
        <v>0</v>
      </c>
    </row>
    <row r="2974" spans="1:2">
      <c r="A2974" s="11">
        <f>Returns!A2974</f>
        <v>0</v>
      </c>
      <c r="B2974" s="1">
        <f t="array" ref="B2974">MMULT(Returns!B2974:AC2974,Resume!$B$38:$B$65)</f>
        <v>0</v>
      </c>
    </row>
    <row r="2975" spans="1:2">
      <c r="A2975" s="11">
        <f>Returns!A2975</f>
        <v>0</v>
      </c>
      <c r="B2975" s="1">
        <f t="array" ref="B2975">MMULT(Returns!B2975:AC2975,Resume!$B$38:$B$65)</f>
        <v>0</v>
      </c>
    </row>
    <row r="2976" spans="1:2">
      <c r="A2976" s="11">
        <f>Returns!A2976</f>
        <v>0</v>
      </c>
      <c r="B2976" s="1">
        <f t="array" ref="B2976">MMULT(Returns!B2976:AC2976,Resume!$B$38:$B$65)</f>
        <v>0</v>
      </c>
    </row>
    <row r="2977" spans="1:2">
      <c r="A2977" s="11">
        <f>Returns!A2977</f>
        <v>0</v>
      </c>
      <c r="B2977" s="1">
        <f t="array" ref="B2977">MMULT(Returns!B2977:AC2977,Resume!$B$38:$B$65)</f>
        <v>0</v>
      </c>
    </row>
    <row r="2978" spans="1:2">
      <c r="A2978" s="11">
        <f>Returns!A2978</f>
        <v>0</v>
      </c>
      <c r="B2978" s="1">
        <f t="array" ref="B2978">MMULT(Returns!B2978:AC2978,Resume!$B$38:$B$65)</f>
        <v>0</v>
      </c>
    </row>
    <row r="2979" spans="1:2">
      <c r="A2979" s="11">
        <f>Returns!A2979</f>
        <v>0</v>
      </c>
      <c r="B2979" s="1">
        <f t="array" ref="B2979">MMULT(Returns!B2979:AC2979,Resume!$B$38:$B$65)</f>
        <v>0</v>
      </c>
    </row>
    <row r="2980" spans="1:2">
      <c r="A2980" s="11">
        <f>Returns!A2980</f>
        <v>0</v>
      </c>
      <c r="B2980" s="1">
        <f t="array" ref="B2980">MMULT(Returns!B2980:AC2980,Resume!$B$38:$B$65)</f>
        <v>0</v>
      </c>
    </row>
    <row r="2981" spans="1:2">
      <c r="A2981" s="11">
        <f>Returns!A2981</f>
        <v>0</v>
      </c>
      <c r="B2981" s="1">
        <f t="array" ref="B2981">MMULT(Returns!B2981:AC2981,Resume!$B$38:$B$65)</f>
        <v>0</v>
      </c>
    </row>
    <row r="2982" spans="1:2">
      <c r="A2982" s="11">
        <f>Returns!A2982</f>
        <v>0</v>
      </c>
      <c r="B2982" s="1">
        <f t="array" ref="B2982">MMULT(Returns!B2982:AC2982,Resume!$B$38:$B$65)</f>
        <v>0</v>
      </c>
    </row>
    <row r="2983" spans="1:2">
      <c r="A2983" s="11">
        <f>Returns!A2983</f>
        <v>0</v>
      </c>
      <c r="B2983" s="1">
        <f t="array" ref="B2983">MMULT(Returns!B2983:AC2983,Resume!$B$38:$B$65)</f>
        <v>0</v>
      </c>
    </row>
    <row r="2984" spans="1:2">
      <c r="A2984" s="11">
        <f>Returns!A2984</f>
        <v>0</v>
      </c>
      <c r="B2984" s="1">
        <f t="array" ref="B2984">MMULT(Returns!B2984:AC2984,Resume!$B$38:$B$65)</f>
        <v>0</v>
      </c>
    </row>
    <row r="2985" spans="1:2">
      <c r="A2985" s="11">
        <f>Returns!A2985</f>
        <v>0</v>
      </c>
      <c r="B2985" s="1">
        <f t="array" ref="B2985">MMULT(Returns!B2985:AC2985,Resume!$B$38:$B$65)</f>
        <v>0</v>
      </c>
    </row>
    <row r="2986" spans="1:2">
      <c r="A2986" s="11">
        <f>Returns!A2986</f>
        <v>0</v>
      </c>
      <c r="B2986" s="1">
        <f t="array" ref="B2986">MMULT(Returns!B2986:AC2986,Resume!$B$38:$B$65)</f>
        <v>0</v>
      </c>
    </row>
    <row r="2987" spans="1:2">
      <c r="A2987" s="11">
        <f>Returns!A2987</f>
        <v>0</v>
      </c>
      <c r="B2987" s="1">
        <f t="array" ref="B2987">MMULT(Returns!B2987:AC2987,Resume!$B$38:$B$65)</f>
        <v>0</v>
      </c>
    </row>
    <row r="2988" spans="1:2">
      <c r="A2988" s="11">
        <f>Returns!A2988</f>
        <v>0</v>
      </c>
      <c r="B2988" s="1">
        <f t="array" ref="B2988">MMULT(Returns!B2988:AC2988,Resume!$B$38:$B$65)</f>
        <v>0</v>
      </c>
    </row>
    <row r="2989" spans="1:2">
      <c r="A2989" s="11">
        <f>Returns!A2989</f>
        <v>0</v>
      </c>
      <c r="B2989" s="1">
        <f t="array" ref="B2989">MMULT(Returns!B2989:AC2989,Resume!$B$38:$B$65)</f>
        <v>0</v>
      </c>
    </row>
    <row r="2990" spans="1:2">
      <c r="A2990" s="11">
        <f>Returns!A2990</f>
        <v>0</v>
      </c>
      <c r="B2990" s="1">
        <f t="array" ref="B2990">MMULT(Returns!B2990:AC2990,Resume!$B$38:$B$65)</f>
        <v>0</v>
      </c>
    </row>
    <row r="2991" spans="1:2">
      <c r="A2991" s="11">
        <f>Returns!A2991</f>
        <v>0</v>
      </c>
      <c r="B2991" s="1">
        <f t="array" ref="B2991">MMULT(Returns!B2991:AC2991,Resume!$B$38:$B$65)</f>
        <v>0</v>
      </c>
    </row>
    <row r="2992" spans="1:2">
      <c r="A2992" s="11">
        <f>Returns!A2992</f>
        <v>0</v>
      </c>
      <c r="B2992" s="1">
        <f t="array" ref="B2992">MMULT(Returns!B2992:AC2992,Resume!$B$38:$B$65)</f>
        <v>0</v>
      </c>
    </row>
    <row r="2993" spans="1:2">
      <c r="A2993" s="11">
        <f>Returns!A2993</f>
        <v>0</v>
      </c>
      <c r="B2993" s="1">
        <f t="array" ref="B2993">MMULT(Returns!B2993:AC2993,Resume!$B$38:$B$65)</f>
        <v>0</v>
      </c>
    </row>
    <row r="2994" spans="1:2">
      <c r="A2994" s="11">
        <f>Returns!A2994</f>
        <v>0</v>
      </c>
      <c r="B2994" s="1">
        <f t="array" ref="B2994">MMULT(Returns!B2994:AC2994,Resume!$B$38:$B$65)</f>
        <v>0</v>
      </c>
    </row>
    <row r="2995" spans="1:2">
      <c r="A2995" s="11">
        <f>Returns!A2995</f>
        <v>0</v>
      </c>
      <c r="B2995" s="1">
        <f t="array" ref="B2995">MMULT(Returns!B2995:AC2995,Resume!$B$38:$B$65)</f>
        <v>0</v>
      </c>
    </row>
    <row r="2996" spans="1:2">
      <c r="A2996" s="11">
        <f>Returns!A2996</f>
        <v>0</v>
      </c>
      <c r="B2996" s="1">
        <f t="array" ref="B2996">MMULT(Returns!B2996:AC2996,Resume!$B$38:$B$65)</f>
        <v>0</v>
      </c>
    </row>
    <row r="2997" spans="1:2">
      <c r="A2997" s="11">
        <f>Returns!A2997</f>
        <v>0</v>
      </c>
      <c r="B2997" s="1">
        <f t="array" ref="B2997">MMULT(Returns!B2997:AC2997,Resume!$B$38:$B$65)</f>
        <v>0</v>
      </c>
    </row>
    <row r="2998" spans="1:2">
      <c r="A2998" s="11">
        <f>Returns!A2998</f>
        <v>0</v>
      </c>
      <c r="B2998" s="1">
        <f t="array" ref="B2998">MMULT(Returns!B2998:AC2998,Resume!$B$38:$B$65)</f>
        <v>0</v>
      </c>
    </row>
    <row r="2999" spans="1:2">
      <c r="A2999" s="11">
        <f>Returns!A2999</f>
        <v>0</v>
      </c>
      <c r="B2999" s="1">
        <f t="array" ref="B2999">MMULT(Returns!B2999:AC2999,Resume!$B$38:$B$65)</f>
        <v>0</v>
      </c>
    </row>
    <row r="3000" spans="1:2">
      <c r="A3000" s="11">
        <f>Returns!A3000</f>
        <v>0</v>
      </c>
      <c r="B3000" s="1">
        <f t="array" ref="B3000">MMULT(Returns!B3000:AC3000,Resume!$B$38:$B$65)</f>
        <v>0</v>
      </c>
    </row>
    <row r="3001" spans="1:2">
      <c r="A3001" s="11">
        <f>Returns!A3001</f>
        <v>0</v>
      </c>
      <c r="B3001" s="1">
        <f t="array" ref="B3001">MMULT(Returns!B3001:AC3001,Resume!$B$38:$B$65)</f>
        <v>0</v>
      </c>
    </row>
    <row r="3002" spans="1:2">
      <c r="A3002" s="11">
        <f>Returns!A3002</f>
        <v>0</v>
      </c>
      <c r="B3002" s="1">
        <f t="array" ref="B3002">MMULT(Returns!B3002:AC3002,Resume!$B$38:$B$65)</f>
        <v>0</v>
      </c>
    </row>
    <row r="3003" spans="1:2">
      <c r="A3003" s="11">
        <f>Returns!A3003</f>
        <v>0</v>
      </c>
      <c r="B3003" s="1">
        <f t="array" ref="B3003">MMULT(Returns!B3003:AC3003,Resume!$B$38:$B$65)</f>
        <v>0</v>
      </c>
    </row>
    <row r="3004" spans="1:2">
      <c r="A3004" s="11">
        <f>Returns!A3004</f>
        <v>0</v>
      </c>
      <c r="B3004" s="1">
        <f t="array" ref="B3004">MMULT(Returns!B3004:AC3004,Resume!$B$38:$B$65)</f>
        <v>0</v>
      </c>
    </row>
    <row r="3005" spans="1:2">
      <c r="A3005" s="11">
        <f>Returns!A3005</f>
        <v>0</v>
      </c>
      <c r="B3005" s="1">
        <f t="array" ref="B3005">MMULT(Returns!B3005:AC3005,Resume!$B$38:$B$65)</f>
        <v>0</v>
      </c>
    </row>
    <row r="3006" spans="1:2">
      <c r="A3006" s="11">
        <f>Returns!A3006</f>
        <v>0</v>
      </c>
      <c r="B3006" s="1">
        <f t="array" ref="B3006">MMULT(Returns!B3006:AC3006,Resume!$B$38:$B$65)</f>
        <v>0</v>
      </c>
    </row>
    <row r="3007" spans="1:2">
      <c r="A3007" s="11">
        <f>Returns!A3007</f>
        <v>0</v>
      </c>
      <c r="B3007" s="1">
        <f t="array" ref="B3007">MMULT(Returns!B3007:AC3007,Resume!$B$38:$B$65)</f>
        <v>0</v>
      </c>
    </row>
    <row r="3008" spans="1:2">
      <c r="A3008" s="11">
        <f>Returns!A3008</f>
        <v>0</v>
      </c>
      <c r="B3008" s="1">
        <f t="array" ref="B3008">MMULT(Returns!B3008:AC3008,Resume!$B$38:$B$65)</f>
        <v>0</v>
      </c>
    </row>
    <row r="3009" spans="1:2">
      <c r="A3009" s="11">
        <f>Returns!A3009</f>
        <v>0</v>
      </c>
      <c r="B3009" s="1">
        <f t="array" ref="B3009">MMULT(Returns!B3009:AC3009,Resume!$B$38:$B$65)</f>
        <v>0</v>
      </c>
    </row>
    <row r="3010" spans="1:2">
      <c r="A3010" s="11">
        <f>Returns!A3010</f>
        <v>0</v>
      </c>
      <c r="B3010" s="1">
        <f t="array" ref="B3010">MMULT(Returns!B3010:AC3010,Resume!$B$38:$B$65)</f>
        <v>0</v>
      </c>
    </row>
    <row r="3011" spans="1:2">
      <c r="A3011" s="11">
        <f>Returns!A3011</f>
        <v>0</v>
      </c>
      <c r="B3011" s="1">
        <f t="array" ref="B3011">MMULT(Returns!B3011:AC3011,Resume!$B$38:$B$65)</f>
        <v>0</v>
      </c>
    </row>
    <row r="3012" spans="1:2">
      <c r="A3012" s="11">
        <f>Returns!A3012</f>
        <v>0</v>
      </c>
      <c r="B3012" s="1">
        <f t="array" ref="B3012">MMULT(Returns!B3012:AC3012,Resume!$B$38:$B$65)</f>
        <v>0</v>
      </c>
    </row>
    <row r="3013" spans="1:2">
      <c r="A3013" s="11">
        <f>Returns!A3013</f>
        <v>0</v>
      </c>
      <c r="B3013" s="1">
        <f t="array" ref="B3013">MMULT(Returns!B3013:AC3013,Resume!$B$38:$B$65)</f>
        <v>0</v>
      </c>
    </row>
    <row r="3014" spans="1:2">
      <c r="A3014" s="11">
        <f>Returns!A3014</f>
        <v>0</v>
      </c>
      <c r="B3014" s="1">
        <f t="array" ref="B3014">MMULT(Returns!B3014:AC3014,Resume!$B$38:$B$65)</f>
        <v>0</v>
      </c>
    </row>
    <row r="3015" spans="1:2">
      <c r="A3015" s="11">
        <f>Returns!A3015</f>
        <v>0</v>
      </c>
      <c r="B3015" s="1">
        <f t="array" ref="B3015">MMULT(Returns!B3015:AC3015,Resume!$B$38:$B$65)</f>
        <v>0</v>
      </c>
    </row>
    <row r="3016" spans="1:2">
      <c r="A3016" s="11">
        <f>Returns!A3016</f>
        <v>0</v>
      </c>
      <c r="B3016" s="1">
        <f t="array" ref="B3016">MMULT(Returns!B3016:AC3016,Resume!$B$38:$B$65)</f>
        <v>0</v>
      </c>
    </row>
    <row r="3017" spans="1:2">
      <c r="A3017" s="11">
        <f>Returns!A3017</f>
        <v>0</v>
      </c>
      <c r="B3017" s="1">
        <f t="array" ref="B3017">MMULT(Returns!B3017:AC3017,Resume!$B$38:$B$65)</f>
        <v>0</v>
      </c>
    </row>
    <row r="3018" spans="1:2">
      <c r="A3018" s="11">
        <f>Returns!A3018</f>
        <v>0</v>
      </c>
      <c r="B3018" s="1">
        <f t="array" ref="B3018">MMULT(Returns!B3018:AC3018,Resume!$B$38:$B$65)</f>
        <v>0</v>
      </c>
    </row>
    <row r="3019" spans="1:2">
      <c r="A3019" s="11">
        <f>Returns!A3019</f>
        <v>0</v>
      </c>
      <c r="B3019" s="1">
        <f t="array" ref="B3019">MMULT(Returns!B3019:AC3019,Resume!$B$38:$B$65)</f>
        <v>0</v>
      </c>
    </row>
    <row r="3020" spans="1:2">
      <c r="A3020" s="11">
        <f>Returns!A3020</f>
        <v>0</v>
      </c>
      <c r="B3020" s="1">
        <f t="array" ref="B3020">MMULT(Returns!B3020:AC3020,Resume!$B$38:$B$65)</f>
        <v>0</v>
      </c>
    </row>
    <row r="3021" spans="1:2">
      <c r="A3021" s="11">
        <f>Returns!A3021</f>
        <v>0</v>
      </c>
      <c r="B3021" s="1">
        <f t="array" ref="B3021">MMULT(Returns!B3021:AC3021,Resume!$B$38:$B$65)</f>
        <v>0</v>
      </c>
    </row>
    <row r="3022" spans="1:2">
      <c r="A3022" s="11">
        <f>Returns!A3022</f>
        <v>0</v>
      </c>
      <c r="B3022" s="1">
        <f t="array" ref="B3022">MMULT(Returns!B3022:AC3022,Resume!$B$38:$B$65)</f>
        <v>0</v>
      </c>
    </row>
    <row r="3023" spans="1:2">
      <c r="A3023" s="11">
        <f>Returns!A3023</f>
        <v>0</v>
      </c>
      <c r="B3023" s="1">
        <f t="array" ref="B3023">MMULT(Returns!B3023:AC3023,Resume!$B$38:$B$65)</f>
        <v>0</v>
      </c>
    </row>
    <row r="3024" spans="1:2">
      <c r="A3024" s="11">
        <f>Returns!A3024</f>
        <v>0</v>
      </c>
      <c r="B3024" s="1">
        <f t="array" ref="B3024">MMULT(Returns!B3024:AC3024,Resume!$B$38:$B$65)</f>
        <v>0</v>
      </c>
    </row>
    <row r="3025" spans="1:2">
      <c r="A3025" s="11">
        <f>Returns!A3025</f>
        <v>0</v>
      </c>
      <c r="B3025" s="1">
        <f t="array" ref="B3025">MMULT(Returns!B3025:AC3025,Resume!$B$38:$B$65)</f>
        <v>0</v>
      </c>
    </row>
    <row r="3026" spans="1:2">
      <c r="A3026" s="11">
        <f>Returns!A3026</f>
        <v>0</v>
      </c>
      <c r="B3026" s="1">
        <f t="array" ref="B3026">MMULT(Returns!B3026:AC3026,Resume!$B$38:$B$65)</f>
        <v>0</v>
      </c>
    </row>
    <row r="3027" spans="1:2">
      <c r="A3027" s="11">
        <f>Returns!A3027</f>
        <v>0</v>
      </c>
      <c r="B3027" s="1">
        <f t="array" ref="B3027">MMULT(Returns!B3027:AC3027,Resume!$B$38:$B$65)</f>
        <v>0</v>
      </c>
    </row>
    <row r="3028" spans="1:2">
      <c r="A3028" s="11">
        <f>Returns!A3028</f>
        <v>0</v>
      </c>
      <c r="B3028" s="1">
        <f t="array" ref="B3028">MMULT(Returns!B3028:AC3028,Resume!$B$38:$B$65)</f>
        <v>0</v>
      </c>
    </row>
    <row r="3029" spans="1:2">
      <c r="A3029" s="11">
        <f>Returns!A3029</f>
        <v>0</v>
      </c>
      <c r="B3029" s="1">
        <f t="array" ref="B3029">MMULT(Returns!B3029:AC3029,Resume!$B$38:$B$65)</f>
        <v>0</v>
      </c>
    </row>
    <row r="3030" spans="1:2">
      <c r="A3030" s="11">
        <f>Returns!A3030</f>
        <v>0</v>
      </c>
      <c r="B3030" s="1">
        <f t="array" ref="B3030">MMULT(Returns!B3030:AC3030,Resume!$B$38:$B$65)</f>
        <v>0</v>
      </c>
    </row>
    <row r="3031" spans="1:2">
      <c r="A3031" s="11">
        <f>Returns!A3031</f>
        <v>0</v>
      </c>
      <c r="B3031" s="1">
        <f t="array" ref="B3031">MMULT(Returns!B3031:AC3031,Resume!$B$38:$B$65)</f>
        <v>0</v>
      </c>
    </row>
    <row r="3032" spans="1:2">
      <c r="A3032" s="11">
        <f>Returns!A3032</f>
        <v>0</v>
      </c>
      <c r="B3032" s="1">
        <f t="array" ref="B3032">MMULT(Returns!B3032:AC3032,Resume!$B$38:$B$65)</f>
        <v>0</v>
      </c>
    </row>
    <row r="3033" spans="1:2">
      <c r="A3033" s="11">
        <f>Returns!A3033</f>
        <v>0</v>
      </c>
      <c r="B3033" s="1">
        <f t="array" ref="B3033">MMULT(Returns!B3033:AC3033,Resume!$B$38:$B$65)</f>
        <v>0</v>
      </c>
    </row>
    <row r="3034" spans="1:2">
      <c r="A3034" s="11">
        <f>Returns!A3034</f>
        <v>0</v>
      </c>
      <c r="B3034" s="1">
        <f t="array" ref="B3034">MMULT(Returns!B3034:AC3034,Resume!$B$38:$B$65)</f>
        <v>0</v>
      </c>
    </row>
    <row r="3035" spans="1:2">
      <c r="A3035" s="11">
        <f>Returns!A3035</f>
        <v>0</v>
      </c>
      <c r="B3035" s="1">
        <f t="array" ref="B3035">MMULT(Returns!B3035:AC3035,Resume!$B$38:$B$65)</f>
        <v>0</v>
      </c>
    </row>
    <row r="3036" spans="1:2">
      <c r="A3036" s="11">
        <f>Returns!A3036</f>
        <v>0</v>
      </c>
      <c r="B3036" s="1">
        <f t="array" ref="B3036">MMULT(Returns!B3036:AC3036,Resume!$B$38:$B$65)</f>
        <v>0</v>
      </c>
    </row>
    <row r="3037" spans="1:2">
      <c r="A3037" s="11">
        <f>Returns!A3037</f>
        <v>0</v>
      </c>
      <c r="B3037" s="1">
        <f t="array" ref="B3037">MMULT(Returns!B3037:AC3037,Resume!$B$38:$B$65)</f>
        <v>0</v>
      </c>
    </row>
    <row r="3038" spans="1:2">
      <c r="A3038" s="11">
        <f>Returns!A3038</f>
        <v>0</v>
      </c>
      <c r="B3038" s="1">
        <f t="array" ref="B3038">MMULT(Returns!B3038:AC3038,Resume!$B$38:$B$65)</f>
        <v>0</v>
      </c>
    </row>
    <row r="3039" spans="1:2">
      <c r="A3039" s="11">
        <f>Returns!A3039</f>
        <v>0</v>
      </c>
      <c r="B3039" s="1">
        <f t="array" ref="B3039">MMULT(Returns!B3039:AC3039,Resume!$B$38:$B$65)</f>
        <v>0</v>
      </c>
    </row>
    <row r="3040" spans="1:2">
      <c r="A3040" s="11">
        <f>Returns!A3040</f>
        <v>0</v>
      </c>
      <c r="B3040" s="1">
        <f t="array" ref="B3040">MMULT(Returns!B3040:AC3040,Resume!$B$38:$B$65)</f>
        <v>0</v>
      </c>
    </row>
    <row r="3041" spans="1:2">
      <c r="A3041" s="11">
        <f>Returns!A3041</f>
        <v>0</v>
      </c>
      <c r="B3041" s="1">
        <f t="array" ref="B3041">MMULT(Returns!B3041:AC3041,Resume!$B$38:$B$65)</f>
        <v>0</v>
      </c>
    </row>
    <row r="3042" spans="1:2">
      <c r="A3042" s="11">
        <f>Returns!A3042</f>
        <v>0</v>
      </c>
      <c r="B3042" s="1">
        <f t="array" ref="B3042">MMULT(Returns!B3042:AC3042,Resume!$B$38:$B$65)</f>
        <v>0</v>
      </c>
    </row>
    <row r="3043" spans="1:2">
      <c r="A3043" s="11">
        <f>Returns!A3043</f>
        <v>0</v>
      </c>
      <c r="B3043" s="1">
        <f t="array" ref="B3043">MMULT(Returns!B3043:AC3043,Resume!$B$38:$B$65)</f>
        <v>0</v>
      </c>
    </row>
    <row r="3044" spans="1:2">
      <c r="A3044" s="11">
        <f>Returns!A3044</f>
        <v>0</v>
      </c>
      <c r="B3044" s="1">
        <f t="array" ref="B3044">MMULT(Returns!B3044:AC3044,Resume!$B$38:$B$65)</f>
        <v>0</v>
      </c>
    </row>
    <row r="3045" spans="1:2">
      <c r="A3045" s="11">
        <f>Returns!A3045</f>
        <v>0</v>
      </c>
      <c r="B3045" s="1">
        <f t="array" ref="B3045">MMULT(Returns!B3045:AC3045,Resume!$B$38:$B$65)</f>
        <v>0</v>
      </c>
    </row>
    <row r="3046" spans="1:2">
      <c r="A3046" s="11">
        <f>Returns!A3046</f>
        <v>0</v>
      </c>
      <c r="B3046" s="1">
        <f t="array" ref="B3046">MMULT(Returns!B3046:AC3046,Resume!$B$38:$B$65)</f>
        <v>0</v>
      </c>
    </row>
    <row r="3047" spans="1:2">
      <c r="A3047" s="11">
        <f>Returns!A3047</f>
        <v>0</v>
      </c>
      <c r="B3047" s="1">
        <f t="array" ref="B3047">MMULT(Returns!B3047:AC3047,Resume!$B$38:$B$65)</f>
        <v>0</v>
      </c>
    </row>
    <row r="3048" spans="1:2">
      <c r="A3048" s="11">
        <f>Returns!A3048</f>
        <v>0</v>
      </c>
      <c r="B3048" s="1">
        <f t="array" ref="B3048">MMULT(Returns!B3048:AC3048,Resume!$B$38:$B$65)</f>
        <v>0</v>
      </c>
    </row>
    <row r="3049" spans="1:2">
      <c r="A3049" s="11">
        <f>Returns!A3049</f>
        <v>0</v>
      </c>
      <c r="B3049" s="1">
        <f t="array" ref="B3049">MMULT(Returns!B3049:AC3049,Resume!$B$38:$B$65)</f>
        <v>0</v>
      </c>
    </row>
    <row r="3050" spans="1:2">
      <c r="A3050" s="11">
        <f>Returns!A3050</f>
        <v>0</v>
      </c>
      <c r="B3050" s="1">
        <f t="array" ref="B3050">MMULT(Returns!B3050:AC3050,Resume!$B$38:$B$65)</f>
        <v>0</v>
      </c>
    </row>
    <row r="3051" spans="1:2">
      <c r="A3051" s="11">
        <f>Returns!A3051</f>
        <v>0</v>
      </c>
      <c r="B3051" s="1">
        <f t="array" ref="B3051">MMULT(Returns!B3051:AC3051,Resume!$B$38:$B$65)</f>
        <v>0</v>
      </c>
    </row>
    <row r="3052" spans="1:2">
      <c r="A3052" s="11">
        <f>Returns!A3052</f>
        <v>0</v>
      </c>
      <c r="B3052" s="1">
        <f t="array" ref="B3052">MMULT(Returns!B3052:AC3052,Resume!$B$38:$B$65)</f>
        <v>0</v>
      </c>
    </row>
    <row r="3053" spans="1:2">
      <c r="A3053" s="11">
        <f>Returns!A3053</f>
        <v>0</v>
      </c>
      <c r="B3053" s="1">
        <f t="array" ref="B3053">MMULT(Returns!B3053:AC3053,Resume!$B$38:$B$65)</f>
        <v>0</v>
      </c>
    </row>
    <row r="3054" spans="1:2">
      <c r="A3054" s="11">
        <f>Returns!A3054</f>
        <v>0</v>
      </c>
      <c r="B3054" s="1">
        <f t="array" ref="B3054">MMULT(Returns!B3054:AC3054,Resume!$B$38:$B$65)</f>
        <v>0</v>
      </c>
    </row>
    <row r="3055" spans="1:2">
      <c r="A3055" s="11">
        <f>Returns!A3055</f>
        <v>0</v>
      </c>
      <c r="B3055" s="1">
        <f t="array" ref="B3055">MMULT(Returns!B3055:AC3055,Resume!$B$38:$B$65)</f>
        <v>0</v>
      </c>
    </row>
    <row r="3056" spans="1:2">
      <c r="A3056" s="11">
        <f>Returns!A3056</f>
        <v>0</v>
      </c>
      <c r="B3056" s="1">
        <f t="array" ref="B3056">MMULT(Returns!B3056:AC3056,Resume!$B$38:$B$65)</f>
        <v>0</v>
      </c>
    </row>
    <row r="3057" spans="1:2">
      <c r="A3057" s="11">
        <f>Returns!A3057</f>
        <v>0</v>
      </c>
      <c r="B3057" s="1">
        <f t="array" ref="B3057">MMULT(Returns!B3057:AC3057,Resume!$B$38:$B$65)</f>
        <v>0</v>
      </c>
    </row>
    <row r="3058" spans="1:2">
      <c r="A3058" s="11">
        <f>Returns!A3058</f>
        <v>0</v>
      </c>
      <c r="B3058" s="1">
        <f t="array" ref="B3058">MMULT(Returns!B3058:AC3058,Resume!$B$38:$B$65)</f>
        <v>0</v>
      </c>
    </row>
    <row r="3059" spans="1:2">
      <c r="A3059" s="11">
        <f>Returns!A3059</f>
        <v>0</v>
      </c>
      <c r="B3059" s="1">
        <f t="array" ref="B3059">MMULT(Returns!B3059:AC3059,Resume!$B$38:$B$65)</f>
        <v>0</v>
      </c>
    </row>
    <row r="3060" spans="1:2">
      <c r="A3060" s="11">
        <f>Returns!A3060</f>
        <v>0</v>
      </c>
      <c r="B3060" s="1">
        <f t="array" ref="B3060">MMULT(Returns!B3060:AC3060,Resume!$B$38:$B$65)</f>
        <v>0</v>
      </c>
    </row>
    <row r="3061" spans="1:2">
      <c r="A3061" s="11">
        <f>Returns!A3061</f>
        <v>0</v>
      </c>
      <c r="B3061" s="1">
        <f t="array" ref="B3061">MMULT(Returns!B3061:AC3061,Resume!$B$38:$B$65)</f>
        <v>0</v>
      </c>
    </row>
    <row r="3062" spans="1:2">
      <c r="A3062" s="11">
        <f>Returns!A3062</f>
        <v>0</v>
      </c>
      <c r="B3062" s="1">
        <f t="array" ref="B3062">MMULT(Returns!B3062:AC3062,Resume!$B$38:$B$65)</f>
        <v>0</v>
      </c>
    </row>
    <row r="3063" spans="1:2">
      <c r="A3063" s="11">
        <f>Returns!A3063</f>
        <v>0</v>
      </c>
      <c r="B3063" s="1">
        <f t="array" ref="B3063">MMULT(Returns!B3063:AC3063,Resume!$B$38:$B$65)</f>
        <v>0</v>
      </c>
    </row>
    <row r="3064" spans="1:2">
      <c r="A3064" s="11">
        <f>Returns!A3064</f>
        <v>0</v>
      </c>
      <c r="B3064" s="1">
        <f t="array" ref="B3064">MMULT(Returns!B3064:AC3064,Resume!$B$38:$B$65)</f>
        <v>0</v>
      </c>
    </row>
    <row r="3065" spans="1:2">
      <c r="A3065" s="11">
        <f>Returns!A3065</f>
        <v>0</v>
      </c>
      <c r="B3065" s="1">
        <f t="array" ref="B3065">MMULT(Returns!B3065:AC3065,Resume!$B$38:$B$65)</f>
        <v>0</v>
      </c>
    </row>
    <row r="3066" spans="1:2">
      <c r="A3066" s="11">
        <f>Returns!A3066</f>
        <v>0</v>
      </c>
      <c r="B3066" s="1">
        <f t="array" ref="B3066">MMULT(Returns!B3066:AC3066,Resume!$B$38:$B$65)</f>
        <v>0</v>
      </c>
    </row>
    <row r="3067" spans="1:2">
      <c r="A3067" s="11">
        <f>Returns!A3067</f>
        <v>0</v>
      </c>
      <c r="B3067" s="1">
        <f t="array" ref="B3067">MMULT(Returns!B3067:AC3067,Resume!$B$38:$B$65)</f>
        <v>0</v>
      </c>
    </row>
    <row r="3068" spans="1:2">
      <c r="A3068" s="11">
        <f>Returns!A3068</f>
        <v>0</v>
      </c>
      <c r="B3068" s="1">
        <f t="array" ref="B3068">MMULT(Returns!B3068:AC3068,Resume!$B$38:$B$65)</f>
        <v>0</v>
      </c>
    </row>
    <row r="3069" spans="1:2">
      <c r="A3069" s="11">
        <f>Returns!A3069</f>
        <v>0</v>
      </c>
      <c r="B3069" s="1">
        <f t="array" ref="B3069">MMULT(Returns!B3069:AC3069,Resume!$B$38:$B$65)</f>
        <v>0</v>
      </c>
    </row>
    <row r="3070" spans="1:2">
      <c r="A3070" s="11">
        <f>Returns!A3070</f>
        <v>0</v>
      </c>
      <c r="B3070" s="1">
        <f t="array" ref="B3070">MMULT(Returns!B3070:AC3070,Resume!$B$38:$B$65)</f>
        <v>0</v>
      </c>
    </row>
    <row r="3071" spans="1:2">
      <c r="A3071" s="11">
        <f>Returns!A3071</f>
        <v>0</v>
      </c>
      <c r="B3071" s="1">
        <f t="array" ref="B3071">MMULT(Returns!B3071:AC3071,Resume!$B$38:$B$65)</f>
        <v>0</v>
      </c>
    </row>
    <row r="3072" spans="1:2">
      <c r="A3072" s="11">
        <f>Returns!A3072</f>
        <v>0</v>
      </c>
      <c r="B3072" s="1">
        <f t="array" ref="B3072">MMULT(Returns!B3072:AC3072,Resume!$B$38:$B$65)</f>
        <v>0</v>
      </c>
    </row>
    <row r="3073" spans="1:2">
      <c r="A3073" s="11">
        <f>Returns!A3073</f>
        <v>0</v>
      </c>
      <c r="B3073" s="1">
        <f t="array" ref="B3073">MMULT(Returns!B3073:AC3073,Resume!$B$38:$B$65)</f>
        <v>0</v>
      </c>
    </row>
    <row r="3074" spans="1:2">
      <c r="A3074" s="11">
        <f>Returns!A3074</f>
        <v>0</v>
      </c>
      <c r="B3074" s="1">
        <f t="array" ref="B3074">MMULT(Returns!B3074:AC3074,Resume!$B$38:$B$65)</f>
        <v>0</v>
      </c>
    </row>
    <row r="3075" spans="1:2">
      <c r="A3075" s="11">
        <f>Returns!A3075</f>
        <v>0</v>
      </c>
      <c r="B3075" s="1">
        <f t="array" ref="B3075">MMULT(Returns!B3075:AC3075,Resume!$B$38:$B$65)</f>
        <v>0</v>
      </c>
    </row>
    <row r="3076" spans="1:2">
      <c r="A3076" s="11">
        <f>Returns!A3076</f>
        <v>0</v>
      </c>
      <c r="B3076" s="1">
        <f t="array" ref="B3076">MMULT(Returns!B3076:AC3076,Resume!$B$38:$B$65)</f>
        <v>0</v>
      </c>
    </row>
    <row r="3077" spans="1:2">
      <c r="A3077" s="11">
        <f>Returns!A3077</f>
        <v>0</v>
      </c>
      <c r="B3077" s="1">
        <f t="array" ref="B3077">MMULT(Returns!B3077:AC3077,Resume!$B$38:$B$65)</f>
        <v>0</v>
      </c>
    </row>
    <row r="3078" spans="1:2">
      <c r="A3078" s="11">
        <f>Returns!A3078</f>
        <v>0</v>
      </c>
      <c r="B3078" s="1">
        <f t="array" ref="B3078">MMULT(Returns!B3078:AC3078,Resume!$B$38:$B$65)</f>
        <v>0</v>
      </c>
    </row>
    <row r="3079" spans="1:2">
      <c r="A3079" s="11">
        <f>Returns!A3079</f>
        <v>0</v>
      </c>
      <c r="B3079" s="1">
        <f t="array" ref="B3079">MMULT(Returns!B3079:AC3079,Resume!$B$38:$B$65)</f>
        <v>0</v>
      </c>
    </row>
    <row r="3080" spans="1:2">
      <c r="A3080" s="11">
        <f>Returns!A3080</f>
        <v>0</v>
      </c>
      <c r="B3080" s="1">
        <f t="array" ref="B3080">MMULT(Returns!B3080:AC3080,Resume!$B$38:$B$65)</f>
        <v>0</v>
      </c>
    </row>
    <row r="3081" spans="1:2">
      <c r="A3081" s="11">
        <f>Returns!A3081</f>
        <v>0</v>
      </c>
      <c r="B3081" s="1">
        <f t="array" ref="B3081">MMULT(Returns!B3081:AC3081,Resume!$B$38:$B$65)</f>
        <v>0</v>
      </c>
    </row>
    <row r="3082" spans="1:2">
      <c r="A3082" s="11">
        <f>Returns!A3082</f>
        <v>0</v>
      </c>
      <c r="B3082" s="1">
        <f t="array" ref="B3082">MMULT(Returns!B3082:AC3082,Resume!$B$38:$B$65)</f>
        <v>0</v>
      </c>
    </row>
    <row r="3083" spans="1:2">
      <c r="A3083" s="11">
        <f>Returns!A3083</f>
        <v>0</v>
      </c>
      <c r="B3083" s="1">
        <f t="array" ref="B3083">MMULT(Returns!B3083:AC3083,Resume!$B$38:$B$65)</f>
        <v>0</v>
      </c>
    </row>
    <row r="3084" spans="1:2">
      <c r="A3084" s="11">
        <f>Returns!A3084</f>
        <v>0</v>
      </c>
      <c r="B3084" s="1">
        <f t="array" ref="B3084">MMULT(Returns!B3084:AC3084,Resume!$B$38:$B$65)</f>
        <v>0</v>
      </c>
    </row>
    <row r="3085" spans="1:2">
      <c r="A3085" s="11">
        <f>Returns!A3085</f>
        <v>0</v>
      </c>
      <c r="B3085" s="1">
        <f t="array" ref="B3085">MMULT(Returns!B3085:AC3085,Resume!$B$38:$B$65)</f>
        <v>0</v>
      </c>
    </row>
    <row r="3086" spans="1:2">
      <c r="A3086" s="11">
        <f>Returns!A3086</f>
        <v>0</v>
      </c>
      <c r="B3086" s="1">
        <f t="array" ref="B3086">MMULT(Returns!B3086:AC3086,Resume!$B$38:$B$65)</f>
        <v>0</v>
      </c>
    </row>
    <row r="3087" spans="1:2">
      <c r="A3087" s="11">
        <f>Returns!A3087</f>
        <v>0</v>
      </c>
      <c r="B3087" s="1">
        <f t="array" ref="B3087">MMULT(Returns!B3087:AC3087,Resume!$B$38:$B$65)</f>
        <v>0</v>
      </c>
    </row>
    <row r="3088" spans="1:2">
      <c r="A3088" s="11">
        <f>Returns!A3088</f>
        <v>0</v>
      </c>
      <c r="B3088" s="1">
        <f t="array" ref="B3088">MMULT(Returns!B3088:AC3088,Resume!$B$38:$B$65)</f>
        <v>0</v>
      </c>
    </row>
    <row r="3089" spans="1:2">
      <c r="A3089" s="11">
        <f>Returns!A3089</f>
        <v>0</v>
      </c>
      <c r="B3089" s="1">
        <f t="array" ref="B3089">MMULT(Returns!B3089:AC3089,Resume!$B$38:$B$65)</f>
        <v>0</v>
      </c>
    </row>
    <row r="3090" spans="1:2">
      <c r="A3090" s="11">
        <f>Returns!A3090</f>
        <v>0</v>
      </c>
      <c r="B3090" s="1">
        <f t="array" ref="B3090">MMULT(Returns!B3090:AC3090,Resume!$B$38:$B$65)</f>
        <v>0</v>
      </c>
    </row>
    <row r="3091" spans="1:2">
      <c r="A3091" s="11">
        <f>Returns!A3091</f>
        <v>0</v>
      </c>
      <c r="B3091" s="1">
        <f t="array" ref="B3091">MMULT(Returns!B3091:AC3091,Resume!$B$38:$B$65)</f>
        <v>0</v>
      </c>
    </row>
    <row r="3092" spans="1:2">
      <c r="A3092" s="11">
        <f>Returns!A3092</f>
        <v>0</v>
      </c>
      <c r="B3092" s="1">
        <f t="array" ref="B3092">MMULT(Returns!B3092:AC3092,Resume!$B$38:$B$65)</f>
        <v>0</v>
      </c>
    </row>
    <row r="3093" spans="1:2">
      <c r="A3093" s="11">
        <f>Returns!A3093</f>
        <v>0</v>
      </c>
      <c r="B3093" s="1">
        <f t="array" ref="B3093">MMULT(Returns!B3093:AC3093,Resume!$B$38:$B$65)</f>
        <v>0</v>
      </c>
    </row>
    <row r="3094" spans="1:2">
      <c r="A3094" s="11">
        <f>Returns!A3094</f>
        <v>0</v>
      </c>
      <c r="B3094" s="1">
        <f t="array" ref="B3094">MMULT(Returns!B3094:AC3094,Resume!$B$38:$B$65)</f>
        <v>0</v>
      </c>
    </row>
    <row r="3095" spans="1:2">
      <c r="A3095" s="11">
        <f>Returns!A3095</f>
        <v>0</v>
      </c>
      <c r="B3095" s="1">
        <f t="array" ref="B3095">MMULT(Returns!B3095:AC3095,Resume!$B$38:$B$65)</f>
        <v>0</v>
      </c>
    </row>
    <row r="3096" spans="1:2">
      <c r="A3096" s="11">
        <f>Returns!A3096</f>
        <v>0</v>
      </c>
      <c r="B3096" s="1">
        <f t="array" ref="B3096">MMULT(Returns!B3096:AC3096,Resume!$B$38:$B$65)</f>
        <v>0</v>
      </c>
    </row>
    <row r="3097" spans="1:2">
      <c r="A3097" s="11">
        <f>Returns!A3097</f>
        <v>0</v>
      </c>
      <c r="B3097" s="1">
        <f t="array" ref="B3097">MMULT(Returns!B3097:AC3097,Resume!$B$38:$B$65)</f>
        <v>0</v>
      </c>
    </row>
    <row r="3098" spans="1:2">
      <c r="A3098" s="11">
        <f>Returns!A3098</f>
        <v>0</v>
      </c>
      <c r="B3098" s="1">
        <f t="array" ref="B3098">MMULT(Returns!B3098:AC3098,Resume!$B$38:$B$65)</f>
        <v>0</v>
      </c>
    </row>
    <row r="3099" spans="1:2">
      <c r="A3099" s="11">
        <f>Returns!A3099</f>
        <v>0</v>
      </c>
      <c r="B3099" s="1">
        <f t="array" ref="B3099">MMULT(Returns!B3099:AC3099,Resume!$B$38:$B$65)</f>
        <v>0</v>
      </c>
    </row>
    <row r="3100" spans="1:2">
      <c r="A3100" s="11">
        <f>Returns!A3100</f>
        <v>0</v>
      </c>
      <c r="B3100" s="1">
        <f t="array" ref="B3100">MMULT(Returns!B3100:AC3100,Resume!$B$38:$B$65)</f>
        <v>0</v>
      </c>
    </row>
    <row r="3101" spans="1:2">
      <c r="A3101" s="11">
        <f>Returns!A3101</f>
        <v>0</v>
      </c>
      <c r="B3101" s="1">
        <f t="array" ref="B3101">MMULT(Returns!B3101:AC3101,Resume!$B$38:$B$65)</f>
        <v>0</v>
      </c>
    </row>
    <row r="3102" spans="1:2">
      <c r="A3102" s="11">
        <f>Returns!A3102</f>
        <v>0</v>
      </c>
      <c r="B3102" s="1">
        <f t="array" ref="B3102">MMULT(Returns!B3102:AC3102,Resume!$B$38:$B$65)</f>
        <v>0</v>
      </c>
    </row>
    <row r="3103" spans="1:2">
      <c r="A3103" s="11">
        <f>Returns!A3103</f>
        <v>0</v>
      </c>
      <c r="B3103" s="1">
        <f t="array" ref="B3103">MMULT(Returns!B3103:AC3103,Resume!$B$38:$B$65)</f>
        <v>0</v>
      </c>
    </row>
    <row r="3104" spans="1:2">
      <c r="A3104" s="11">
        <f>Returns!A3104</f>
        <v>0</v>
      </c>
      <c r="B3104" s="1">
        <f t="array" ref="B3104">MMULT(Returns!B3104:AC3104,Resume!$B$38:$B$65)</f>
        <v>0</v>
      </c>
    </row>
    <row r="3105" spans="1:2">
      <c r="A3105" s="11">
        <f>Returns!A3105</f>
        <v>0</v>
      </c>
      <c r="B3105" s="1">
        <f t="array" ref="B3105">MMULT(Returns!B3105:AC3105,Resume!$B$38:$B$65)</f>
        <v>0</v>
      </c>
    </row>
    <row r="3106" spans="1:2">
      <c r="A3106" s="11">
        <f>Returns!A3106</f>
        <v>0</v>
      </c>
      <c r="B3106" s="1">
        <f t="array" ref="B3106">MMULT(Returns!B3106:AC3106,Resume!$B$38:$B$65)</f>
        <v>0</v>
      </c>
    </row>
    <row r="3107" spans="1:2">
      <c r="A3107" s="11">
        <f>Returns!A3107</f>
        <v>0</v>
      </c>
      <c r="B3107" s="1">
        <f t="array" ref="B3107">MMULT(Returns!B3107:AC3107,Resume!$B$38:$B$65)</f>
        <v>0</v>
      </c>
    </row>
    <row r="3108" spans="1:2">
      <c r="A3108" s="11">
        <f>Returns!A3108</f>
        <v>0</v>
      </c>
      <c r="B3108" s="1">
        <f t="array" ref="B3108">MMULT(Returns!B3108:AC3108,Resume!$B$38:$B$65)</f>
        <v>0</v>
      </c>
    </row>
    <row r="3109" spans="1:2">
      <c r="A3109" s="11">
        <f>Returns!A3109</f>
        <v>0</v>
      </c>
      <c r="B3109" s="1">
        <f t="array" ref="B3109">MMULT(Returns!B3109:AC3109,Resume!$B$38:$B$65)</f>
        <v>0</v>
      </c>
    </row>
    <row r="3110" spans="1:2">
      <c r="A3110" s="11">
        <f>Returns!A3110</f>
        <v>0</v>
      </c>
      <c r="B3110" s="1">
        <f t="array" ref="B3110">MMULT(Returns!B3110:AC3110,Resume!$B$38:$B$65)</f>
        <v>0</v>
      </c>
    </row>
    <row r="3111" spans="1:2">
      <c r="A3111" s="11">
        <f>Returns!A3111</f>
        <v>0</v>
      </c>
      <c r="B3111" s="1">
        <f t="array" ref="B3111">MMULT(Returns!B3111:AC3111,Resume!$B$38:$B$65)</f>
        <v>0</v>
      </c>
    </row>
    <row r="3112" spans="1:2">
      <c r="A3112" s="11">
        <f>Returns!A3112</f>
        <v>0</v>
      </c>
      <c r="B3112" s="1">
        <f t="array" ref="B3112">MMULT(Returns!B3112:AC3112,Resume!$B$38:$B$65)</f>
        <v>0</v>
      </c>
    </row>
    <row r="3113" spans="1:2">
      <c r="A3113" s="11">
        <f>Returns!A3113</f>
        <v>0</v>
      </c>
      <c r="B3113" s="1">
        <f t="array" ref="B3113">MMULT(Returns!B3113:AC3113,Resume!$B$38:$B$65)</f>
        <v>0</v>
      </c>
    </row>
    <row r="3114" spans="1:2">
      <c r="A3114" s="11">
        <f>Returns!A3114</f>
        <v>0</v>
      </c>
      <c r="B3114" s="1">
        <f t="array" ref="B3114">MMULT(Returns!B3114:AC3114,Resume!$B$38:$B$65)</f>
        <v>0</v>
      </c>
    </row>
    <row r="3115" spans="1:2">
      <c r="A3115" s="11">
        <f>Returns!A3115</f>
        <v>0</v>
      </c>
      <c r="B3115" s="1">
        <f t="array" ref="B3115">MMULT(Returns!B3115:AC3115,Resume!$B$38:$B$65)</f>
        <v>0</v>
      </c>
    </row>
    <row r="3116" spans="1:2">
      <c r="A3116" s="11">
        <f>Returns!A3116</f>
        <v>0</v>
      </c>
      <c r="B3116" s="1">
        <f t="array" ref="B3116">MMULT(Returns!B3116:AC3116,Resume!$B$38:$B$65)</f>
        <v>0</v>
      </c>
    </row>
    <row r="3117" spans="1:2">
      <c r="A3117" s="11">
        <f>Returns!A3117</f>
        <v>0</v>
      </c>
      <c r="B3117" s="1">
        <f t="array" ref="B3117">MMULT(Returns!B3117:AC3117,Resume!$B$38:$B$65)</f>
        <v>0</v>
      </c>
    </row>
    <row r="3118" spans="1:2">
      <c r="A3118" s="11">
        <f>Returns!A3118</f>
        <v>0</v>
      </c>
      <c r="B3118" s="1">
        <f t="array" ref="B3118">MMULT(Returns!B3118:AC3118,Resume!$B$38:$B$65)</f>
        <v>0</v>
      </c>
    </row>
    <row r="3119" spans="1:2">
      <c r="A3119" s="11">
        <f>Returns!A3119</f>
        <v>0</v>
      </c>
      <c r="B3119" s="1">
        <f t="array" ref="B3119">MMULT(Returns!B3119:AC3119,Resume!$B$38:$B$65)</f>
        <v>0</v>
      </c>
    </row>
    <row r="3120" spans="1:2">
      <c r="A3120" s="11">
        <f>Returns!A3120</f>
        <v>0</v>
      </c>
      <c r="B3120" s="1">
        <f t="array" ref="B3120">MMULT(Returns!B3120:AC3120,Resume!$B$38:$B$65)</f>
        <v>0</v>
      </c>
    </row>
    <row r="3121" spans="1:2">
      <c r="A3121" s="11">
        <f>Returns!A3121</f>
        <v>0</v>
      </c>
      <c r="B3121" s="1">
        <f t="array" ref="B3121">MMULT(Returns!B3121:AC3121,Resume!$B$38:$B$65)</f>
        <v>0</v>
      </c>
    </row>
    <row r="3122" spans="1:2">
      <c r="A3122" s="11">
        <f>Returns!A3122</f>
        <v>0</v>
      </c>
      <c r="B3122" s="1">
        <f t="array" ref="B3122">MMULT(Returns!B3122:AC3122,Resume!$B$38:$B$65)</f>
        <v>0</v>
      </c>
    </row>
    <row r="3123" spans="1:2">
      <c r="A3123" s="11">
        <f>Returns!A3123</f>
        <v>0</v>
      </c>
      <c r="B3123" s="1">
        <f t="array" ref="B3123">MMULT(Returns!B3123:AC3123,Resume!$B$38:$B$65)</f>
        <v>0</v>
      </c>
    </row>
    <row r="3124" spans="1:2">
      <c r="A3124" s="11">
        <f>Returns!A3124</f>
        <v>0</v>
      </c>
      <c r="B3124" s="1">
        <f t="array" ref="B3124">MMULT(Returns!B3124:AC3124,Resume!$B$38:$B$65)</f>
        <v>0</v>
      </c>
    </row>
    <row r="3125" spans="1:2">
      <c r="A3125" s="11">
        <f>Returns!A3125</f>
        <v>0</v>
      </c>
      <c r="B3125" s="1">
        <f t="array" ref="B3125">MMULT(Returns!B3125:AC3125,Resume!$B$38:$B$65)</f>
        <v>0</v>
      </c>
    </row>
    <row r="3126" spans="1:2">
      <c r="A3126" s="11">
        <f>Returns!A3126</f>
        <v>0</v>
      </c>
      <c r="B3126" s="1">
        <f t="array" ref="B3126">MMULT(Returns!B3126:AC3126,Resume!$B$38:$B$65)</f>
        <v>0</v>
      </c>
    </row>
    <row r="3127" spans="1:2">
      <c r="A3127" s="11">
        <f>Returns!A3127</f>
        <v>0</v>
      </c>
      <c r="B3127" s="1">
        <f t="array" ref="B3127">MMULT(Returns!B3127:AC3127,Resume!$B$38:$B$65)</f>
        <v>0</v>
      </c>
    </row>
    <row r="3128" spans="1:2">
      <c r="A3128" s="11">
        <f>Returns!A3128</f>
        <v>0</v>
      </c>
      <c r="B3128" s="1">
        <f t="array" ref="B3128">MMULT(Returns!B3128:AC3128,Resume!$B$38:$B$65)</f>
        <v>0</v>
      </c>
    </row>
    <row r="3129" spans="1:2">
      <c r="A3129" s="11">
        <f>Returns!A3129</f>
        <v>0</v>
      </c>
      <c r="B3129" s="1">
        <f t="array" ref="B3129">MMULT(Returns!B3129:AC3129,Resume!$B$38:$B$65)</f>
        <v>0</v>
      </c>
    </row>
    <row r="3130" spans="1:2">
      <c r="A3130" s="11">
        <f>Returns!A3130</f>
        <v>0</v>
      </c>
      <c r="B3130" s="1">
        <f t="array" ref="B3130">MMULT(Returns!B3130:AC3130,Resume!$B$38:$B$65)</f>
        <v>0</v>
      </c>
    </row>
    <row r="3131" spans="1:2">
      <c r="A3131" s="11">
        <f>Returns!A3131</f>
        <v>0</v>
      </c>
      <c r="B3131" s="1">
        <f t="array" ref="B3131">MMULT(Returns!B3131:AC3131,Resume!$B$38:$B$65)</f>
        <v>0</v>
      </c>
    </row>
    <row r="3132" spans="1:2">
      <c r="A3132" s="11">
        <f>Returns!A3132</f>
        <v>0</v>
      </c>
      <c r="B3132" s="1">
        <f t="array" ref="B3132">MMULT(Returns!B3132:AC3132,Resume!$B$38:$B$65)</f>
        <v>0</v>
      </c>
    </row>
    <row r="3133" spans="1:2">
      <c r="A3133" s="11">
        <f>Returns!A3133</f>
        <v>0</v>
      </c>
      <c r="B3133" s="1">
        <f t="array" ref="B3133">MMULT(Returns!B3133:AC3133,Resume!$B$38:$B$65)</f>
        <v>0</v>
      </c>
    </row>
    <row r="3134" spans="1:2">
      <c r="A3134" s="11">
        <f>Returns!A3134</f>
        <v>0</v>
      </c>
      <c r="B3134" s="1">
        <f t="array" ref="B3134">MMULT(Returns!B3134:AC3134,Resume!$B$38:$B$65)</f>
        <v>0</v>
      </c>
    </row>
    <row r="3135" spans="1:2">
      <c r="A3135" s="11">
        <f>Returns!A3135</f>
        <v>0</v>
      </c>
      <c r="B3135" s="1">
        <f t="array" ref="B3135">MMULT(Returns!B3135:AC3135,Resume!$B$38:$B$65)</f>
        <v>0</v>
      </c>
    </row>
    <row r="3136" spans="1:2">
      <c r="A3136" s="11">
        <f>Returns!A3136</f>
        <v>0</v>
      </c>
      <c r="B3136" s="1">
        <f t="array" ref="B3136">MMULT(Returns!B3136:AC3136,Resume!$B$38:$B$65)</f>
        <v>0</v>
      </c>
    </row>
    <row r="3137" spans="1:2">
      <c r="A3137" s="11">
        <f>Returns!A3137</f>
        <v>0</v>
      </c>
      <c r="B3137" s="1">
        <f t="array" ref="B3137">MMULT(Returns!B3137:AC3137,Resume!$B$38:$B$65)</f>
        <v>0</v>
      </c>
    </row>
    <row r="3138" spans="1:2">
      <c r="A3138" s="11">
        <f>Returns!A3138</f>
        <v>0</v>
      </c>
      <c r="B3138" s="1">
        <f t="array" ref="B3138">MMULT(Returns!B3138:AC3138,Resume!$B$38:$B$65)</f>
        <v>0</v>
      </c>
    </row>
    <row r="3139" spans="1:2">
      <c r="A3139" s="11">
        <f>Returns!A3139</f>
        <v>0</v>
      </c>
      <c r="B3139" s="1">
        <f t="array" ref="B3139">MMULT(Returns!B3139:AC3139,Resume!$B$38:$B$65)</f>
        <v>0</v>
      </c>
    </row>
    <row r="3140" spans="1:2">
      <c r="A3140" s="11">
        <f>Returns!A3140</f>
        <v>0</v>
      </c>
      <c r="B3140" s="1">
        <f t="array" ref="B3140">MMULT(Returns!B3140:AC3140,Resume!$B$38:$B$65)</f>
        <v>0</v>
      </c>
    </row>
    <row r="3141" spans="1:2">
      <c r="A3141" s="11">
        <f>Returns!A3141</f>
        <v>0</v>
      </c>
      <c r="B3141" s="1">
        <f t="array" ref="B3141">MMULT(Returns!B3141:AC3141,Resume!$B$38:$B$65)</f>
        <v>0</v>
      </c>
    </row>
    <row r="3142" spans="1:2">
      <c r="A3142" s="11">
        <f>Returns!A3142</f>
        <v>0</v>
      </c>
      <c r="B3142" s="1">
        <f t="array" ref="B3142">MMULT(Returns!B3142:AC3142,Resume!$B$38:$B$65)</f>
        <v>0</v>
      </c>
    </row>
    <row r="3143" spans="1:2">
      <c r="A3143" s="11">
        <f>Returns!A3143</f>
        <v>0</v>
      </c>
      <c r="B3143" s="1">
        <f t="array" ref="B3143">MMULT(Returns!B3143:AC3143,Resume!$B$38:$B$65)</f>
        <v>0</v>
      </c>
    </row>
    <row r="3144" spans="1:2">
      <c r="A3144" s="11">
        <f>Returns!A3144</f>
        <v>0</v>
      </c>
      <c r="B3144" s="1">
        <f t="array" ref="B3144">MMULT(Returns!B3144:AC3144,Resume!$B$38:$B$65)</f>
        <v>0</v>
      </c>
    </row>
    <row r="3145" spans="1:2">
      <c r="A3145" s="11">
        <f>Returns!A3145</f>
        <v>0</v>
      </c>
      <c r="B3145" s="1">
        <f t="array" ref="B3145">MMULT(Returns!B3145:AC3145,Resume!$B$38:$B$65)</f>
        <v>0</v>
      </c>
    </row>
    <row r="3146" spans="1:2">
      <c r="A3146" s="11">
        <f>Returns!A3146</f>
        <v>0</v>
      </c>
      <c r="B3146" s="1">
        <f t="array" ref="B3146">MMULT(Returns!B3146:AC3146,Resume!$B$38:$B$65)</f>
        <v>0</v>
      </c>
    </row>
    <row r="3147" spans="1:2">
      <c r="A3147" s="11">
        <f>Returns!A3147</f>
        <v>0</v>
      </c>
      <c r="B3147" s="1">
        <f t="array" ref="B3147">MMULT(Returns!B3147:AC3147,Resume!$B$38:$B$65)</f>
        <v>0</v>
      </c>
    </row>
    <row r="3148" spans="1:2">
      <c r="A3148" s="11">
        <f>Returns!A3148</f>
        <v>0</v>
      </c>
      <c r="B3148" s="1">
        <f t="array" ref="B3148">MMULT(Returns!B3148:AC3148,Resume!$B$38:$B$65)</f>
        <v>0</v>
      </c>
    </row>
    <row r="3149" spans="1:2">
      <c r="A3149" s="11">
        <f>Returns!A3149</f>
        <v>0</v>
      </c>
      <c r="B3149" s="1">
        <f t="array" ref="B3149">MMULT(Returns!B3149:AC3149,Resume!$B$38:$B$65)</f>
        <v>0</v>
      </c>
    </row>
    <row r="3150" spans="1:2">
      <c r="A3150" s="11">
        <f>Returns!A3150</f>
        <v>0</v>
      </c>
      <c r="B3150" s="1">
        <f t="array" ref="B3150">MMULT(Returns!B3150:AC3150,Resume!$B$38:$B$65)</f>
        <v>0</v>
      </c>
    </row>
    <row r="3151" spans="1:2">
      <c r="A3151" s="11">
        <f>Returns!A3151</f>
        <v>0</v>
      </c>
      <c r="B3151" s="1">
        <f t="array" ref="B3151">MMULT(Returns!B3151:AC3151,Resume!$B$38:$B$65)</f>
        <v>0</v>
      </c>
    </row>
    <row r="3152" spans="1:2">
      <c r="A3152" s="11">
        <f>Returns!A3152</f>
        <v>0</v>
      </c>
      <c r="B3152" s="1">
        <f t="array" ref="B3152">MMULT(Returns!B3152:AC3152,Resume!$B$38:$B$65)</f>
        <v>0</v>
      </c>
    </row>
    <row r="3153" spans="1:2">
      <c r="A3153" s="11">
        <f>Returns!A3153</f>
        <v>0</v>
      </c>
      <c r="B3153" s="1">
        <f t="array" ref="B3153">MMULT(Returns!B3153:AC3153,Resume!$B$38:$B$65)</f>
        <v>0</v>
      </c>
    </row>
    <row r="3154" spans="1:2">
      <c r="A3154" s="11">
        <f>Returns!A3154</f>
        <v>0</v>
      </c>
      <c r="B3154" s="1">
        <f t="array" ref="B3154">MMULT(Returns!B3154:AC3154,Resume!$B$38:$B$65)</f>
        <v>0</v>
      </c>
    </row>
    <row r="3155" spans="1:2">
      <c r="A3155" s="11">
        <f>Returns!A3155</f>
        <v>0</v>
      </c>
      <c r="B3155" s="1">
        <f t="array" ref="B3155">MMULT(Returns!B3155:AC3155,Resume!$B$38:$B$65)</f>
        <v>0</v>
      </c>
    </row>
    <row r="3156" spans="1:2">
      <c r="A3156" s="11">
        <f>Returns!A3156</f>
        <v>0</v>
      </c>
      <c r="B3156" s="1">
        <f t="array" ref="B3156">MMULT(Returns!B3156:AC3156,Resume!$B$38:$B$65)</f>
        <v>0</v>
      </c>
    </row>
    <row r="3157" spans="1:2">
      <c r="A3157" s="11">
        <f>Returns!A3157</f>
        <v>0</v>
      </c>
      <c r="B3157" s="1">
        <f t="array" ref="B3157">MMULT(Returns!B3157:AC3157,Resume!$B$38:$B$65)</f>
        <v>0</v>
      </c>
    </row>
    <row r="3158" spans="1:2">
      <c r="A3158" s="11">
        <f>Returns!A3158</f>
        <v>0</v>
      </c>
      <c r="B3158" s="1">
        <f t="array" ref="B3158">MMULT(Returns!B3158:AC3158,Resume!$B$38:$B$65)</f>
        <v>0</v>
      </c>
    </row>
    <row r="3159" spans="1:2">
      <c r="A3159" s="11">
        <f>Returns!A3159</f>
        <v>0</v>
      </c>
      <c r="B3159" s="1">
        <f t="array" ref="B3159">MMULT(Returns!B3159:AC3159,Resume!$B$38:$B$65)</f>
        <v>0</v>
      </c>
    </row>
    <row r="3160" spans="1:2">
      <c r="A3160" s="11">
        <f>Returns!A3160</f>
        <v>0</v>
      </c>
      <c r="B3160" s="1">
        <f t="array" ref="B3160">MMULT(Returns!B3160:AC3160,Resume!$B$38:$B$65)</f>
        <v>0</v>
      </c>
    </row>
    <row r="3161" spans="1:2">
      <c r="A3161" s="11">
        <f>Returns!A3161</f>
        <v>0</v>
      </c>
      <c r="B3161" s="1">
        <f t="array" ref="B3161">MMULT(Returns!B3161:AC3161,Resume!$B$38:$B$65)</f>
        <v>0</v>
      </c>
    </row>
    <row r="3162" spans="1:2">
      <c r="A3162" s="11">
        <f>Returns!A3162</f>
        <v>0</v>
      </c>
      <c r="B3162" s="1">
        <f t="array" ref="B3162">MMULT(Returns!B3162:AC3162,Resume!$B$38:$B$65)</f>
        <v>0</v>
      </c>
    </row>
    <row r="3163" spans="1:2">
      <c r="A3163" s="11">
        <f>Returns!A3163</f>
        <v>0</v>
      </c>
      <c r="B3163" s="1">
        <f t="array" ref="B3163">MMULT(Returns!B3163:AC3163,Resume!$B$38:$B$65)</f>
        <v>0</v>
      </c>
    </row>
    <row r="3164" spans="1:2">
      <c r="A3164" s="11">
        <f>Returns!A3164</f>
        <v>0</v>
      </c>
      <c r="B3164" s="1">
        <f t="array" ref="B3164">MMULT(Returns!B3164:AC3164,Resume!$B$38:$B$65)</f>
        <v>0</v>
      </c>
    </row>
    <row r="3165" spans="1:2">
      <c r="A3165" s="11">
        <f>Returns!A3165</f>
        <v>0</v>
      </c>
      <c r="B3165" s="1">
        <f t="array" ref="B3165">MMULT(Returns!B3165:AC3165,Resume!$B$38:$B$65)</f>
        <v>0</v>
      </c>
    </row>
    <row r="3166" spans="1:2">
      <c r="A3166" s="11">
        <f>Returns!A3166</f>
        <v>0</v>
      </c>
      <c r="B3166" s="1">
        <f t="array" ref="B3166">MMULT(Returns!B3166:AC3166,Resume!$B$38:$B$65)</f>
        <v>0</v>
      </c>
    </row>
    <row r="3167" spans="1:2">
      <c r="A3167" s="11">
        <f>Returns!A3167</f>
        <v>0</v>
      </c>
      <c r="B3167" s="1">
        <f t="array" ref="B3167">MMULT(Returns!B3167:AC3167,Resume!$B$38:$B$65)</f>
        <v>0</v>
      </c>
    </row>
    <row r="3168" spans="1:2">
      <c r="A3168" s="11">
        <f>Returns!A3168</f>
        <v>0</v>
      </c>
      <c r="B3168" s="1">
        <f t="array" ref="B3168">MMULT(Returns!B3168:AC3168,Resume!$B$38:$B$65)</f>
        <v>0</v>
      </c>
    </row>
    <row r="3169" spans="1:2">
      <c r="A3169" s="11">
        <f>Returns!A3169</f>
        <v>0</v>
      </c>
      <c r="B3169" s="1">
        <f t="array" ref="B3169">MMULT(Returns!B3169:AC3169,Resume!$B$38:$B$65)</f>
        <v>0</v>
      </c>
    </row>
    <row r="3170" spans="1:2">
      <c r="A3170" s="11">
        <f>Returns!A3170</f>
        <v>0</v>
      </c>
      <c r="B3170" s="1">
        <f t="array" ref="B3170">MMULT(Returns!B3170:AC3170,Resume!$B$38:$B$65)</f>
        <v>0</v>
      </c>
    </row>
    <row r="3171" spans="1:2">
      <c r="A3171" s="11">
        <f>Returns!A3171</f>
        <v>0</v>
      </c>
      <c r="B3171" s="1">
        <f t="array" ref="B3171">MMULT(Returns!B3171:AC3171,Resume!$B$38:$B$65)</f>
        <v>0</v>
      </c>
    </row>
    <row r="3172" spans="1:2">
      <c r="A3172" s="11">
        <f>Returns!A3172</f>
        <v>0</v>
      </c>
      <c r="B3172" s="1">
        <f t="array" ref="B3172">MMULT(Returns!B3172:AC3172,Resume!$B$38:$B$65)</f>
        <v>0</v>
      </c>
    </row>
    <row r="3173" spans="1:2">
      <c r="A3173" s="11">
        <f>Returns!A3173</f>
        <v>0</v>
      </c>
      <c r="B3173" s="1">
        <f t="array" ref="B3173">MMULT(Returns!B3173:AC3173,Resume!$B$38:$B$65)</f>
        <v>0</v>
      </c>
    </row>
    <row r="3174" spans="1:2">
      <c r="A3174" s="11">
        <f>Returns!A3174</f>
        <v>0</v>
      </c>
      <c r="B3174" s="1">
        <f t="array" ref="B3174">MMULT(Returns!B3174:AC3174,Resume!$B$38:$B$65)</f>
        <v>0</v>
      </c>
    </row>
    <row r="3175" spans="1:2">
      <c r="A3175" s="11">
        <f>Returns!A3175</f>
        <v>0</v>
      </c>
      <c r="B3175" s="1">
        <f t="array" ref="B3175">MMULT(Returns!B3175:AC3175,Resume!$B$38:$B$65)</f>
        <v>0</v>
      </c>
    </row>
    <row r="3176" spans="1:2">
      <c r="A3176" s="11">
        <f>Returns!A3176</f>
        <v>0</v>
      </c>
      <c r="B3176" s="1">
        <f t="array" ref="B3176">MMULT(Returns!B3176:AC3176,Resume!$B$38:$B$65)</f>
        <v>0</v>
      </c>
    </row>
    <row r="3177" spans="1:2">
      <c r="A3177" s="11">
        <f>Returns!A3177</f>
        <v>0</v>
      </c>
      <c r="B3177" s="1">
        <f t="array" ref="B3177">MMULT(Returns!B3177:AC3177,Resume!$B$38:$B$65)</f>
        <v>0</v>
      </c>
    </row>
    <row r="3178" spans="1:2">
      <c r="A3178" s="11">
        <f>Returns!A3178</f>
        <v>0</v>
      </c>
      <c r="B3178" s="1">
        <f t="array" ref="B3178">MMULT(Returns!B3178:AC3178,Resume!$B$38:$B$65)</f>
        <v>0</v>
      </c>
    </row>
    <row r="3179" spans="1:2">
      <c r="A3179" s="11">
        <f>Returns!A3179</f>
        <v>0</v>
      </c>
      <c r="B3179" s="1">
        <f t="array" ref="B3179">MMULT(Returns!B3179:AC3179,Resume!$B$38:$B$65)</f>
        <v>0</v>
      </c>
    </row>
    <row r="3180" spans="1:2">
      <c r="A3180" s="11">
        <f>Returns!A3180</f>
        <v>0</v>
      </c>
      <c r="B3180" s="1">
        <f t="array" ref="B3180">MMULT(Returns!B3180:AC3180,Resume!$B$38:$B$65)</f>
        <v>0</v>
      </c>
    </row>
    <row r="3181" spans="1:2">
      <c r="A3181" s="11">
        <f>Returns!A3181</f>
        <v>0</v>
      </c>
      <c r="B3181" s="1">
        <f t="array" ref="B3181">MMULT(Returns!B3181:AC3181,Resume!$B$38:$B$65)</f>
        <v>0</v>
      </c>
    </row>
    <row r="3182" spans="1:2">
      <c r="A3182" s="11">
        <f>Returns!A3182</f>
        <v>0</v>
      </c>
      <c r="B3182" s="1">
        <f t="array" ref="B3182">MMULT(Returns!B3182:AC3182,Resume!$B$38:$B$65)</f>
        <v>0</v>
      </c>
    </row>
    <row r="3183" spans="1:2">
      <c r="A3183" s="11">
        <f>Returns!A3183</f>
        <v>0</v>
      </c>
      <c r="B3183" s="1">
        <f t="array" ref="B3183">MMULT(Returns!B3183:AC3183,Resume!$B$38:$B$65)</f>
        <v>0</v>
      </c>
    </row>
    <row r="3184" spans="1:2">
      <c r="A3184" s="11">
        <f>Returns!A3184</f>
        <v>0</v>
      </c>
      <c r="B3184" s="1">
        <f t="array" ref="B3184">MMULT(Returns!B3184:AC3184,Resume!$B$38:$B$65)</f>
        <v>0</v>
      </c>
    </row>
    <row r="3185" spans="1:2">
      <c r="A3185" s="11">
        <f>Returns!A3185</f>
        <v>0</v>
      </c>
      <c r="B3185" s="1">
        <f t="array" ref="B3185">MMULT(Returns!B3185:AC3185,Resume!$B$38:$B$65)</f>
        <v>0</v>
      </c>
    </row>
    <row r="3186" spans="1:2">
      <c r="A3186" s="11">
        <f>Returns!A3186</f>
        <v>0</v>
      </c>
      <c r="B3186" s="1">
        <f t="array" ref="B3186">MMULT(Returns!B3186:AC3186,Resume!$B$38:$B$65)</f>
        <v>0</v>
      </c>
    </row>
    <row r="3187" spans="1:2">
      <c r="A3187" s="11">
        <f>Returns!A3187</f>
        <v>0</v>
      </c>
      <c r="B3187" s="1">
        <f t="array" ref="B3187">MMULT(Returns!B3187:AC3187,Resume!$B$38:$B$65)</f>
        <v>0</v>
      </c>
    </row>
    <row r="3188" spans="1:2">
      <c r="A3188" s="11">
        <f>Returns!A3188</f>
        <v>0</v>
      </c>
      <c r="B3188" s="1">
        <f t="array" ref="B3188">MMULT(Returns!B3188:AC3188,Resume!$B$38:$B$65)</f>
        <v>0</v>
      </c>
    </row>
    <row r="3189" spans="1:2">
      <c r="A3189" s="11">
        <f>Returns!A3189</f>
        <v>0</v>
      </c>
      <c r="B3189" s="1">
        <f t="array" ref="B3189">MMULT(Returns!B3189:AC3189,Resume!$B$38:$B$65)</f>
        <v>0</v>
      </c>
    </row>
    <row r="3190" spans="1:2">
      <c r="A3190" s="11">
        <f>Returns!A3190</f>
        <v>0</v>
      </c>
      <c r="B3190" s="1">
        <f t="array" ref="B3190">MMULT(Returns!B3190:AC3190,Resume!$B$38:$B$65)</f>
        <v>0</v>
      </c>
    </row>
    <row r="3191" spans="1:2">
      <c r="A3191" s="11">
        <f>Returns!A3191</f>
        <v>0</v>
      </c>
      <c r="B3191" s="1">
        <f t="array" ref="B3191">MMULT(Returns!B3191:AC3191,Resume!$B$38:$B$65)</f>
        <v>0</v>
      </c>
    </row>
    <row r="3192" spans="1:2">
      <c r="A3192" s="11">
        <f>Returns!A3192</f>
        <v>0</v>
      </c>
      <c r="B3192" s="1">
        <f t="array" ref="B3192">MMULT(Returns!B3192:AC3192,Resume!$B$38:$B$65)</f>
        <v>0</v>
      </c>
    </row>
    <row r="3193" spans="1:2">
      <c r="A3193" s="11">
        <f>Returns!A3193</f>
        <v>0</v>
      </c>
      <c r="B3193" s="1">
        <f t="array" ref="B3193">MMULT(Returns!B3193:AC3193,Resume!$B$38:$B$65)</f>
        <v>0</v>
      </c>
    </row>
    <row r="3194" spans="1:2">
      <c r="A3194" s="11">
        <f>Returns!A3194</f>
        <v>0</v>
      </c>
      <c r="B3194" s="1">
        <f t="array" ref="B3194">MMULT(Returns!B3194:AC3194,Resume!$B$38:$B$65)</f>
        <v>0</v>
      </c>
    </row>
    <row r="3195" spans="1:2">
      <c r="A3195" s="11">
        <f>Returns!A3195</f>
        <v>0</v>
      </c>
      <c r="B3195" s="1">
        <f t="array" ref="B3195">MMULT(Returns!B3195:AC3195,Resume!$B$38:$B$65)</f>
        <v>0</v>
      </c>
    </row>
    <row r="3196" spans="1:2">
      <c r="A3196" s="11">
        <f>Returns!A3196</f>
        <v>0</v>
      </c>
      <c r="B3196" s="1">
        <f t="array" ref="B3196">MMULT(Returns!B3196:AC3196,Resume!$B$38:$B$65)</f>
        <v>0</v>
      </c>
    </row>
    <row r="3197" spans="1:2">
      <c r="A3197" s="11">
        <f>Returns!A3197</f>
        <v>0</v>
      </c>
      <c r="B3197" s="1">
        <f t="array" ref="B3197">MMULT(Returns!B3197:AC3197,Resume!$B$38:$B$65)</f>
        <v>0</v>
      </c>
    </row>
    <row r="3198" spans="1:2">
      <c r="A3198" s="11">
        <f>Returns!A3198</f>
        <v>0</v>
      </c>
      <c r="B3198" s="1">
        <f t="array" ref="B3198">MMULT(Returns!B3198:AC3198,Resume!$B$38:$B$65)</f>
        <v>0</v>
      </c>
    </row>
    <row r="3199" spans="1:2">
      <c r="A3199" s="11">
        <f>Returns!A3199</f>
        <v>0</v>
      </c>
      <c r="B3199" s="1">
        <f t="array" ref="B3199">MMULT(Returns!B3199:AC3199,Resume!$B$38:$B$65)</f>
        <v>0</v>
      </c>
    </row>
    <row r="3200" spans="1:2">
      <c r="A3200" s="11">
        <f>Returns!A3200</f>
        <v>0</v>
      </c>
      <c r="B3200" s="1">
        <f t="array" ref="B3200">MMULT(Returns!B3200:AC3200,Resume!$B$38:$B$65)</f>
        <v>0</v>
      </c>
    </row>
    <row r="3201" spans="1:2">
      <c r="A3201" s="11">
        <f>Returns!A3201</f>
        <v>0</v>
      </c>
      <c r="B3201" s="1">
        <f t="array" ref="B3201">MMULT(Returns!B3201:AC3201,Resume!$B$38:$B$65)</f>
        <v>0</v>
      </c>
    </row>
    <row r="3202" spans="1:2">
      <c r="A3202" s="11">
        <f>Returns!A3202</f>
        <v>0</v>
      </c>
      <c r="B3202" s="1">
        <f t="array" ref="B3202">MMULT(Returns!B3202:AC3202,Resume!$B$38:$B$65)</f>
        <v>0</v>
      </c>
    </row>
    <row r="3203" spans="1:2">
      <c r="A3203" s="11">
        <f>Returns!A3203</f>
        <v>0</v>
      </c>
      <c r="B3203" s="1">
        <f t="array" ref="B3203">MMULT(Returns!B3203:AC3203,Resume!$B$38:$B$65)</f>
        <v>0</v>
      </c>
    </row>
    <row r="3204" spans="1:2">
      <c r="A3204" s="11">
        <f>Returns!A3204</f>
        <v>0</v>
      </c>
      <c r="B3204" s="1">
        <f t="array" ref="B3204">MMULT(Returns!B3204:AC3204,Resume!$B$38:$B$65)</f>
        <v>0</v>
      </c>
    </row>
    <row r="3205" spans="1:2">
      <c r="A3205" s="11">
        <f>Returns!A3205</f>
        <v>0</v>
      </c>
      <c r="B3205" s="1">
        <f t="array" ref="B3205">MMULT(Returns!B3205:AC3205,Resume!$B$38:$B$65)</f>
        <v>0</v>
      </c>
    </row>
    <row r="3206" spans="1:2">
      <c r="A3206" s="11">
        <f>Returns!A3206</f>
        <v>0</v>
      </c>
      <c r="B3206" s="1">
        <f t="array" ref="B3206">MMULT(Returns!B3206:AC3206,Resume!$B$38:$B$65)</f>
        <v>0</v>
      </c>
    </row>
    <row r="3207" spans="1:2">
      <c r="A3207" s="11">
        <f>Returns!A3207</f>
        <v>0</v>
      </c>
      <c r="B3207" s="1">
        <f t="array" ref="B3207">MMULT(Returns!B3207:AC3207,Resume!$B$38:$B$65)</f>
        <v>0</v>
      </c>
    </row>
    <row r="3208" spans="1:2">
      <c r="A3208" s="11">
        <f>Returns!A3208</f>
        <v>0</v>
      </c>
      <c r="B3208" s="1">
        <f t="array" ref="B3208">MMULT(Returns!B3208:AC3208,Resume!$B$38:$B$65)</f>
        <v>0</v>
      </c>
    </row>
    <row r="3209" spans="1:2">
      <c r="A3209" s="11">
        <f>Returns!A3209</f>
        <v>0</v>
      </c>
      <c r="B3209" s="1">
        <f t="array" ref="B3209">MMULT(Returns!B3209:AC3209,Resume!$B$38:$B$65)</f>
        <v>0</v>
      </c>
    </row>
    <row r="3210" spans="1:2">
      <c r="A3210" s="11">
        <f>Returns!A3210</f>
        <v>0</v>
      </c>
      <c r="B3210" s="1">
        <f t="array" ref="B3210">MMULT(Returns!B3210:AC3210,Resume!$B$38:$B$65)</f>
        <v>0</v>
      </c>
    </row>
    <row r="3211" spans="1:2">
      <c r="A3211" s="11">
        <f>Returns!A3211</f>
        <v>0</v>
      </c>
      <c r="B3211" s="1">
        <f t="array" ref="B3211">MMULT(Returns!B3211:AC3211,Resume!$B$38:$B$65)</f>
        <v>0</v>
      </c>
    </row>
    <row r="3212" spans="1:2">
      <c r="A3212" s="11">
        <f>Returns!A3212</f>
        <v>0</v>
      </c>
      <c r="B3212" s="1">
        <f t="array" ref="B3212">MMULT(Returns!B3212:AC3212,Resume!$B$38:$B$65)</f>
        <v>0</v>
      </c>
    </row>
    <row r="3213" spans="1:2">
      <c r="A3213" s="11">
        <f>Returns!A3213</f>
        <v>0</v>
      </c>
      <c r="B3213" s="1">
        <f t="array" ref="B3213">MMULT(Returns!B3213:AC3213,Resume!$B$38:$B$65)</f>
        <v>0</v>
      </c>
    </row>
    <row r="3214" spans="1:2">
      <c r="A3214" s="11">
        <f>Returns!A3214</f>
        <v>0</v>
      </c>
      <c r="B3214" s="1">
        <f t="array" ref="B3214">MMULT(Returns!B3214:AC3214,Resume!$B$38:$B$65)</f>
        <v>0</v>
      </c>
    </row>
    <row r="3215" spans="1:2">
      <c r="A3215" s="11">
        <f>Returns!A3215</f>
        <v>0</v>
      </c>
      <c r="B3215" s="1">
        <f t="array" ref="B3215">MMULT(Returns!B3215:AC3215,Resume!$B$38:$B$65)</f>
        <v>0</v>
      </c>
    </row>
    <row r="3216" spans="1:2">
      <c r="A3216" s="11">
        <f>Returns!A3216</f>
        <v>0</v>
      </c>
      <c r="B3216" s="1">
        <f t="array" ref="B3216">MMULT(Returns!B3216:AC3216,Resume!$B$38:$B$65)</f>
        <v>0</v>
      </c>
    </row>
    <row r="3217" spans="1:2">
      <c r="A3217" s="11">
        <f>Returns!A3217</f>
        <v>0</v>
      </c>
      <c r="B3217" s="1">
        <f t="array" ref="B3217">MMULT(Returns!B3217:AC3217,Resume!$B$38:$B$65)</f>
        <v>0</v>
      </c>
    </row>
    <row r="3218" spans="1:2">
      <c r="A3218" s="11">
        <f>Returns!A3218</f>
        <v>0</v>
      </c>
      <c r="B3218" s="1">
        <f t="array" ref="B3218">MMULT(Returns!B3218:AC3218,Resume!$B$38:$B$65)</f>
        <v>0</v>
      </c>
    </row>
    <row r="3219" spans="1:2">
      <c r="A3219" s="11">
        <f>Returns!A3219</f>
        <v>0</v>
      </c>
      <c r="B3219" s="1">
        <f t="array" ref="B3219">MMULT(Returns!B3219:AC3219,Resume!$B$38:$B$65)</f>
        <v>0</v>
      </c>
    </row>
    <row r="3220" spans="1:2">
      <c r="A3220" s="11">
        <f>Returns!A3220</f>
        <v>0</v>
      </c>
      <c r="B3220" s="1">
        <f t="array" ref="B3220">MMULT(Returns!B3220:AC3220,Resume!$B$38:$B$65)</f>
        <v>0</v>
      </c>
    </row>
    <row r="3221" spans="1:2">
      <c r="A3221" s="11">
        <f>Returns!A3221</f>
        <v>0</v>
      </c>
      <c r="B3221" s="1">
        <f t="array" ref="B3221">MMULT(Returns!B3221:AC3221,Resume!$B$38:$B$65)</f>
        <v>0</v>
      </c>
    </row>
    <row r="3222" spans="1:2">
      <c r="A3222" s="11">
        <f>Returns!A3222</f>
        <v>0</v>
      </c>
      <c r="B3222" s="1">
        <f t="array" ref="B3222">MMULT(Returns!B3222:AC3222,Resume!$B$38:$B$65)</f>
        <v>0</v>
      </c>
    </row>
    <row r="3223" spans="1:2">
      <c r="A3223" s="11">
        <f>Returns!A3223</f>
        <v>0</v>
      </c>
      <c r="B3223" s="1">
        <f t="array" ref="B3223">MMULT(Returns!B3223:AC3223,Resume!$B$38:$B$65)</f>
        <v>0</v>
      </c>
    </row>
    <row r="3224" spans="1:2">
      <c r="A3224" s="11">
        <f>Returns!A3224</f>
        <v>0</v>
      </c>
      <c r="B3224" s="1">
        <f t="array" ref="B3224">MMULT(Returns!B3224:AC3224,Resume!$B$38:$B$65)</f>
        <v>0</v>
      </c>
    </row>
    <row r="3225" spans="1:2">
      <c r="A3225" s="11">
        <f>Returns!A3225</f>
        <v>0</v>
      </c>
      <c r="B3225" s="1">
        <f t="array" ref="B3225">MMULT(Returns!B3225:AC3225,Resume!$B$38:$B$65)</f>
        <v>0</v>
      </c>
    </row>
    <row r="3226" spans="1:2">
      <c r="A3226" s="11">
        <f>Returns!A3226</f>
        <v>0</v>
      </c>
      <c r="B3226" s="1">
        <f t="array" ref="B3226">MMULT(Returns!B3226:AC3226,Resume!$B$38:$B$65)</f>
        <v>0</v>
      </c>
    </row>
    <row r="3227" spans="1:2">
      <c r="A3227" s="11">
        <f>Returns!A3227</f>
        <v>0</v>
      </c>
      <c r="B3227" s="1">
        <f t="array" ref="B3227">MMULT(Returns!B3227:AC3227,Resume!$B$38:$B$65)</f>
        <v>0</v>
      </c>
    </row>
    <row r="3228" spans="1:2">
      <c r="A3228" s="11">
        <f>Returns!A3228</f>
        <v>0</v>
      </c>
      <c r="B3228" s="1">
        <f t="array" ref="B3228">MMULT(Returns!B3228:AC3228,Resume!$B$38:$B$65)</f>
        <v>0</v>
      </c>
    </row>
    <row r="3229" spans="1:2">
      <c r="A3229" s="11">
        <f>Returns!A3229</f>
        <v>0</v>
      </c>
      <c r="B3229" s="1">
        <f t="array" ref="B3229">MMULT(Returns!B3229:AC3229,Resume!$B$38:$B$65)</f>
        <v>0</v>
      </c>
    </row>
    <row r="3230" spans="1:2">
      <c r="A3230" s="11">
        <f>Returns!A3230</f>
        <v>0</v>
      </c>
      <c r="B3230" s="1">
        <f t="array" ref="B3230">MMULT(Returns!B3230:AC3230,Resume!$B$38:$B$65)</f>
        <v>0</v>
      </c>
    </row>
    <row r="3231" spans="1:2">
      <c r="A3231" s="11">
        <f>Returns!A3231</f>
        <v>0</v>
      </c>
      <c r="B3231" s="1">
        <f t="array" ref="B3231">MMULT(Returns!B3231:AC3231,Resume!$B$38:$B$65)</f>
        <v>0</v>
      </c>
    </row>
    <row r="3232" spans="1:2">
      <c r="A3232" s="11">
        <f>Returns!A3232</f>
        <v>0</v>
      </c>
      <c r="B3232" s="1">
        <f t="array" ref="B3232">MMULT(Returns!B3232:AC3232,Resume!$B$38:$B$65)</f>
        <v>0</v>
      </c>
    </row>
    <row r="3233" spans="1:2">
      <c r="A3233" s="11">
        <f>Returns!A3233</f>
        <v>0</v>
      </c>
      <c r="B3233" s="1">
        <f t="array" ref="B3233">MMULT(Returns!B3233:AC3233,Resume!$B$38:$B$65)</f>
        <v>0</v>
      </c>
    </row>
    <row r="3234" spans="1:2">
      <c r="A3234" s="11">
        <f>Returns!A3234</f>
        <v>0</v>
      </c>
      <c r="B3234" s="1">
        <f t="array" ref="B3234">MMULT(Returns!B3234:AC3234,Resume!$B$38:$B$65)</f>
        <v>0</v>
      </c>
    </row>
    <row r="3235" spans="1:2">
      <c r="A3235" s="11">
        <f>Returns!A3235</f>
        <v>0</v>
      </c>
      <c r="B3235" s="1">
        <f t="array" ref="B3235">MMULT(Returns!B3235:AC3235,Resume!$B$38:$B$65)</f>
        <v>0</v>
      </c>
    </row>
    <row r="3236" spans="1:2">
      <c r="A3236" s="11">
        <f>Returns!A3236</f>
        <v>0</v>
      </c>
      <c r="B3236" s="1">
        <f t="array" ref="B3236">MMULT(Returns!B3236:AC3236,Resume!$B$38:$B$65)</f>
        <v>0</v>
      </c>
    </row>
    <row r="3237" spans="1:2">
      <c r="A3237" s="11">
        <f>Returns!A3237</f>
        <v>0</v>
      </c>
      <c r="B3237" s="1">
        <f t="array" ref="B3237">MMULT(Returns!B3237:AC3237,Resume!$B$38:$B$65)</f>
        <v>0</v>
      </c>
    </row>
    <row r="3238" spans="1:2">
      <c r="A3238" s="11">
        <f>Returns!A3238</f>
        <v>0</v>
      </c>
      <c r="B3238" s="1">
        <f t="array" ref="B3238">MMULT(Returns!B3238:AC3238,Resume!$B$38:$B$65)</f>
        <v>0</v>
      </c>
    </row>
    <row r="3239" spans="1:2">
      <c r="A3239" s="11">
        <f>Returns!A3239</f>
        <v>0</v>
      </c>
      <c r="B3239" s="1">
        <f t="array" ref="B3239">MMULT(Returns!B3239:AC3239,Resume!$B$38:$B$65)</f>
        <v>0</v>
      </c>
    </row>
    <row r="3240" spans="1:2">
      <c r="A3240" s="11">
        <f>Returns!A3240</f>
        <v>0</v>
      </c>
      <c r="B3240" s="1">
        <f t="array" ref="B3240">MMULT(Returns!B3240:AC3240,Resume!$B$38:$B$65)</f>
        <v>0</v>
      </c>
    </row>
    <row r="3241" spans="1:2">
      <c r="A3241" s="11">
        <f>Returns!A3241</f>
        <v>0</v>
      </c>
      <c r="B3241" s="1">
        <f t="array" ref="B3241">MMULT(Returns!B3241:AC3241,Resume!$B$38:$B$65)</f>
        <v>0</v>
      </c>
    </row>
    <row r="3242" spans="1:2">
      <c r="A3242" s="11">
        <f>Returns!A3242</f>
        <v>0</v>
      </c>
      <c r="B3242" s="1">
        <f t="array" ref="B3242">MMULT(Returns!B3242:AC3242,Resume!$B$38:$B$65)</f>
        <v>0</v>
      </c>
    </row>
    <row r="3243" spans="1:2">
      <c r="A3243" s="11">
        <f>Returns!A3243</f>
        <v>0</v>
      </c>
      <c r="B3243" s="1">
        <f t="array" ref="B3243">MMULT(Returns!B3243:AC3243,Resume!$B$38:$B$65)</f>
        <v>0</v>
      </c>
    </row>
    <row r="3244" spans="1:2">
      <c r="A3244" s="11">
        <f>Returns!A3244</f>
        <v>0</v>
      </c>
      <c r="B3244" s="1">
        <f t="array" ref="B3244">MMULT(Returns!B3244:AC3244,Resume!$B$38:$B$65)</f>
        <v>0</v>
      </c>
    </row>
    <row r="3245" spans="1:2">
      <c r="A3245" s="11">
        <f>Returns!A3245</f>
        <v>0</v>
      </c>
      <c r="B3245" s="1">
        <f t="array" ref="B3245">MMULT(Returns!B3245:AC3245,Resume!$B$38:$B$65)</f>
        <v>0</v>
      </c>
    </row>
    <row r="3246" spans="1:2">
      <c r="A3246" s="11">
        <f>Returns!A3246</f>
        <v>0</v>
      </c>
      <c r="B3246" s="1">
        <f t="array" ref="B3246">MMULT(Returns!B3246:AC3246,Resume!$B$38:$B$65)</f>
        <v>0</v>
      </c>
    </row>
    <row r="3247" spans="1:2">
      <c r="A3247" s="11">
        <f>Returns!A3247</f>
        <v>0</v>
      </c>
      <c r="B3247" s="1">
        <f t="array" ref="B3247">MMULT(Returns!B3247:AC3247,Resume!$B$38:$B$65)</f>
        <v>0</v>
      </c>
    </row>
    <row r="3248" spans="1:2">
      <c r="A3248" s="11">
        <f>Returns!A3248</f>
        <v>0</v>
      </c>
      <c r="B3248" s="1">
        <f t="array" ref="B3248">MMULT(Returns!B3248:AC3248,Resume!$B$38:$B$65)</f>
        <v>0</v>
      </c>
    </row>
    <row r="3249" spans="1:2">
      <c r="A3249" s="11">
        <f>Returns!A3249</f>
        <v>0</v>
      </c>
      <c r="B3249" s="1">
        <f t="array" ref="B3249">MMULT(Returns!B3249:AC3249,Resume!$B$38:$B$65)</f>
        <v>0</v>
      </c>
    </row>
    <row r="3250" spans="1:2">
      <c r="A3250" s="11">
        <f>Returns!A3250</f>
        <v>0</v>
      </c>
      <c r="B3250" s="1">
        <f t="array" ref="B3250">MMULT(Returns!B3250:AC3250,Resume!$B$38:$B$65)</f>
        <v>0</v>
      </c>
    </row>
    <row r="3251" spans="1:2">
      <c r="A3251" s="11">
        <f>Returns!A3251</f>
        <v>0</v>
      </c>
      <c r="B3251" s="1">
        <f t="array" ref="B3251">MMULT(Returns!B3251:AC3251,Resume!$B$38:$B$65)</f>
        <v>0</v>
      </c>
    </row>
    <row r="3252" spans="1:2">
      <c r="A3252" s="11">
        <f>Returns!A3252</f>
        <v>0</v>
      </c>
      <c r="B3252" s="1">
        <f t="array" ref="B3252">MMULT(Returns!B3252:AC3252,Resume!$B$38:$B$65)</f>
        <v>0</v>
      </c>
    </row>
    <row r="3253" spans="1:2">
      <c r="A3253" s="11">
        <f>Returns!A3253</f>
        <v>0</v>
      </c>
      <c r="B3253" s="1">
        <f t="array" ref="B3253">MMULT(Returns!B3253:AC3253,Resume!$B$38:$B$65)</f>
        <v>0</v>
      </c>
    </row>
    <row r="3254" spans="1:2">
      <c r="A3254" s="11">
        <f>Returns!A3254</f>
        <v>0</v>
      </c>
      <c r="B3254" s="1">
        <f t="array" ref="B3254">MMULT(Returns!B3254:AC3254,Resume!$B$38:$B$65)</f>
        <v>0</v>
      </c>
    </row>
    <row r="3255" spans="1:2">
      <c r="A3255" s="11">
        <f>Returns!A3255</f>
        <v>0</v>
      </c>
      <c r="B3255" s="1">
        <f t="array" ref="B3255">MMULT(Returns!B3255:AC3255,Resume!$B$38:$B$65)</f>
        <v>0</v>
      </c>
    </row>
    <row r="3256" spans="1:2">
      <c r="A3256" s="11">
        <f>Returns!A3256</f>
        <v>0</v>
      </c>
      <c r="B3256" s="1">
        <f t="array" ref="B3256">MMULT(Returns!B3256:AC3256,Resume!$B$38:$B$65)</f>
        <v>0</v>
      </c>
    </row>
    <row r="3257" spans="1:2">
      <c r="A3257" s="11">
        <f>Returns!A3257</f>
        <v>0</v>
      </c>
      <c r="B3257" s="1">
        <f t="array" ref="B3257">MMULT(Returns!B3257:AC3257,Resume!$B$38:$B$65)</f>
        <v>0</v>
      </c>
    </row>
    <row r="3258" spans="1:2">
      <c r="A3258" s="11">
        <f>Returns!A3258</f>
        <v>0</v>
      </c>
      <c r="B3258" s="1">
        <f t="array" ref="B3258">MMULT(Returns!B3258:AC3258,Resume!$B$38:$B$65)</f>
        <v>0</v>
      </c>
    </row>
    <row r="3259" spans="1:2">
      <c r="A3259" s="11">
        <f>Returns!A3259</f>
        <v>0</v>
      </c>
      <c r="B3259" s="1">
        <f t="array" ref="B3259">MMULT(Returns!B3259:AC3259,Resume!$B$38:$B$65)</f>
        <v>0</v>
      </c>
    </row>
    <row r="3260" spans="1:2">
      <c r="A3260" s="11">
        <f>Returns!A3260</f>
        <v>0</v>
      </c>
      <c r="B3260" s="1">
        <f t="array" ref="B3260">MMULT(Returns!B3260:AC3260,Resume!$B$38:$B$65)</f>
        <v>0</v>
      </c>
    </row>
    <row r="3261" spans="1:2">
      <c r="A3261" s="11">
        <f>Returns!A3261</f>
        <v>0</v>
      </c>
      <c r="B3261" s="1">
        <f t="array" ref="B3261">MMULT(Returns!B3261:AC3261,Resume!$B$38:$B$65)</f>
        <v>0</v>
      </c>
    </row>
    <row r="3262" spans="1:2">
      <c r="A3262" s="11">
        <f>Returns!A3262</f>
        <v>0</v>
      </c>
      <c r="B3262" s="1">
        <f t="array" ref="B3262">MMULT(Returns!B3262:AC3262,Resume!$B$38:$B$65)</f>
        <v>0</v>
      </c>
    </row>
    <row r="3263" spans="1:2">
      <c r="A3263" s="11">
        <f>Returns!A3263</f>
        <v>0</v>
      </c>
      <c r="B3263" s="1">
        <f t="array" ref="B3263">MMULT(Returns!B3263:AC3263,Resume!$B$38:$B$65)</f>
        <v>0</v>
      </c>
    </row>
    <row r="3264" spans="1:2">
      <c r="A3264" s="11">
        <f>Returns!A3264</f>
        <v>0</v>
      </c>
      <c r="B3264" s="1">
        <f t="array" ref="B3264">MMULT(Returns!B3264:AC3264,Resume!$B$38:$B$65)</f>
        <v>0</v>
      </c>
    </row>
    <row r="3265" spans="1:2">
      <c r="A3265" s="11">
        <f>Returns!A3265</f>
        <v>0</v>
      </c>
      <c r="B3265" s="1">
        <f t="array" ref="B3265">MMULT(Returns!B3265:AC3265,Resume!$B$38:$B$65)</f>
        <v>0</v>
      </c>
    </row>
    <row r="3266" spans="1:2">
      <c r="A3266" s="11">
        <f>Returns!A3266</f>
        <v>0</v>
      </c>
      <c r="B3266" s="1">
        <f t="array" ref="B3266">MMULT(Returns!B3266:AC3266,Resume!$B$38:$B$65)</f>
        <v>0</v>
      </c>
    </row>
    <row r="3267" spans="1:2">
      <c r="A3267" s="11">
        <f>Returns!A3267</f>
        <v>0</v>
      </c>
      <c r="B3267" s="1">
        <f t="array" ref="B3267">MMULT(Returns!B3267:AC3267,Resume!$B$38:$B$65)</f>
        <v>0</v>
      </c>
    </row>
    <row r="3268" spans="1:2">
      <c r="A3268" s="11">
        <f>Returns!A3268</f>
        <v>0</v>
      </c>
      <c r="B3268" s="1">
        <f t="array" ref="B3268">MMULT(Returns!B3268:AC3268,Resume!$B$38:$B$65)</f>
        <v>0</v>
      </c>
    </row>
    <row r="3269" spans="1:2">
      <c r="A3269" s="11">
        <f>Returns!A3269</f>
        <v>0</v>
      </c>
      <c r="B3269" s="1">
        <f t="array" ref="B3269">MMULT(Returns!B3269:AC3269,Resume!$B$38:$B$65)</f>
        <v>0</v>
      </c>
    </row>
    <row r="3270" spans="1:2">
      <c r="A3270" s="11">
        <f>Returns!A3270</f>
        <v>0</v>
      </c>
      <c r="B3270" s="1">
        <f t="array" ref="B3270">MMULT(Returns!B3270:AC3270,Resume!$B$38:$B$65)</f>
        <v>0</v>
      </c>
    </row>
    <row r="3271" spans="1:2">
      <c r="A3271" s="11">
        <f>Returns!A3271</f>
        <v>0</v>
      </c>
      <c r="B3271" s="1">
        <f t="array" ref="B3271">MMULT(Returns!B3271:AC3271,Resume!$B$38:$B$65)</f>
        <v>0</v>
      </c>
    </row>
    <row r="3272" spans="1:2">
      <c r="A3272" s="11">
        <f>Returns!A3272</f>
        <v>0</v>
      </c>
      <c r="B3272" s="1">
        <f t="array" ref="B3272">MMULT(Returns!B3272:AC3272,Resume!$B$38:$B$65)</f>
        <v>0</v>
      </c>
    </row>
    <row r="3273" spans="1:2">
      <c r="A3273" s="11">
        <f>Returns!A3273</f>
        <v>0</v>
      </c>
      <c r="B3273" s="1">
        <f t="array" ref="B3273">MMULT(Returns!B3273:AC3273,Resume!$B$38:$B$65)</f>
        <v>0</v>
      </c>
    </row>
    <row r="3274" spans="1:2">
      <c r="A3274" s="11">
        <f>Returns!A3274</f>
        <v>0</v>
      </c>
      <c r="B3274" s="1">
        <f t="array" ref="B3274">MMULT(Returns!B3274:AC3274,Resume!$B$38:$B$65)</f>
        <v>0</v>
      </c>
    </row>
    <row r="3275" spans="1:2">
      <c r="A3275" s="11">
        <f>Returns!A3275</f>
        <v>0</v>
      </c>
      <c r="B3275" s="1">
        <f t="array" ref="B3275">MMULT(Returns!B3275:AC3275,Resume!$B$38:$B$65)</f>
        <v>0</v>
      </c>
    </row>
    <row r="3276" spans="1:2">
      <c r="A3276" s="11">
        <f>Returns!A3276</f>
        <v>0</v>
      </c>
      <c r="B3276" s="1">
        <f t="array" ref="B3276">MMULT(Returns!B3276:AC3276,Resume!$B$38:$B$65)</f>
        <v>0</v>
      </c>
    </row>
    <row r="3277" spans="1:2">
      <c r="A3277" s="11">
        <f>Returns!A3277</f>
        <v>0</v>
      </c>
      <c r="B3277" s="1">
        <f t="array" ref="B3277">MMULT(Returns!B3277:AC3277,Resume!$B$38:$B$65)</f>
        <v>0</v>
      </c>
    </row>
    <row r="3278" spans="1:2">
      <c r="A3278" s="11">
        <f>Returns!A3278</f>
        <v>0</v>
      </c>
      <c r="B3278" s="1">
        <f t="array" ref="B3278">MMULT(Returns!B3278:AC3278,Resume!$B$38:$B$65)</f>
        <v>0</v>
      </c>
    </row>
    <row r="3279" spans="1:2">
      <c r="A3279" s="11">
        <f>Returns!A3279</f>
        <v>0</v>
      </c>
      <c r="B3279" s="1">
        <f t="array" ref="B3279">MMULT(Returns!B3279:AC3279,Resume!$B$38:$B$65)</f>
        <v>0</v>
      </c>
    </row>
    <row r="3280" spans="1:2">
      <c r="A3280" s="11">
        <f>Returns!A3280</f>
        <v>0</v>
      </c>
      <c r="B3280" s="1">
        <f t="array" ref="B3280">MMULT(Returns!B3280:AC3280,Resume!$B$38:$B$65)</f>
        <v>0</v>
      </c>
    </row>
    <row r="3281" spans="1:2">
      <c r="A3281" s="11">
        <f>Returns!A3281</f>
        <v>0</v>
      </c>
      <c r="B3281" s="1">
        <f t="array" ref="B3281">MMULT(Returns!B3281:AC3281,Resume!$B$38:$B$65)</f>
        <v>0</v>
      </c>
    </row>
    <row r="3282" spans="1:2">
      <c r="A3282" s="11">
        <f>Returns!A3282</f>
        <v>0</v>
      </c>
      <c r="B3282" s="1">
        <f t="array" ref="B3282">MMULT(Returns!B3282:AC3282,Resume!$B$38:$B$65)</f>
        <v>0</v>
      </c>
    </row>
    <row r="3283" spans="1:2">
      <c r="A3283" s="11">
        <f>Returns!A3283</f>
        <v>0</v>
      </c>
      <c r="B3283" s="1">
        <f t="array" ref="B3283">MMULT(Returns!B3283:AC3283,Resume!$B$38:$B$65)</f>
        <v>0</v>
      </c>
    </row>
    <row r="3284" spans="1:2">
      <c r="A3284" s="11">
        <f>Returns!A3284</f>
        <v>0</v>
      </c>
      <c r="B3284" s="1">
        <f t="array" ref="B3284">MMULT(Returns!B3284:AC3284,Resume!$B$38:$B$65)</f>
        <v>0</v>
      </c>
    </row>
    <row r="3285" spans="1:2">
      <c r="A3285" s="11">
        <f>Returns!A3285</f>
        <v>0</v>
      </c>
      <c r="B3285" s="1">
        <f t="array" ref="B3285">MMULT(Returns!B3285:AC3285,Resume!$B$38:$B$65)</f>
        <v>0</v>
      </c>
    </row>
    <row r="3286" spans="1:2">
      <c r="A3286" s="11">
        <f>Returns!A3286</f>
        <v>0</v>
      </c>
      <c r="B3286" s="1">
        <f t="array" ref="B3286">MMULT(Returns!B3286:AC3286,Resume!$B$38:$B$65)</f>
        <v>0</v>
      </c>
    </row>
    <row r="3287" spans="1:2">
      <c r="A3287" s="11">
        <f>Returns!A3287</f>
        <v>0</v>
      </c>
      <c r="B3287" s="1">
        <f t="array" ref="B3287">MMULT(Returns!B3287:AC3287,Resume!$B$38:$B$65)</f>
        <v>0</v>
      </c>
    </row>
    <row r="3288" spans="1:2">
      <c r="A3288" s="11">
        <f>Returns!A3288</f>
        <v>0</v>
      </c>
      <c r="B3288" s="1">
        <f t="array" ref="B3288">MMULT(Returns!B3288:AC3288,Resume!$B$38:$B$65)</f>
        <v>0</v>
      </c>
    </row>
    <row r="3289" spans="1:2">
      <c r="A3289" s="11">
        <f>Returns!A3289</f>
        <v>0</v>
      </c>
      <c r="B3289" s="1">
        <f t="array" ref="B3289">MMULT(Returns!B3289:AC3289,Resume!$B$38:$B$65)</f>
        <v>0</v>
      </c>
    </row>
    <row r="3290" spans="1:2">
      <c r="A3290" s="11">
        <f>Returns!A3290</f>
        <v>0</v>
      </c>
      <c r="B3290" s="1">
        <f t="array" ref="B3290">MMULT(Returns!B3290:AC3290,Resume!$B$38:$B$65)</f>
        <v>0</v>
      </c>
    </row>
    <row r="3291" spans="1:2">
      <c r="A3291" s="11">
        <f>Returns!A3291</f>
        <v>0</v>
      </c>
      <c r="B3291" s="1">
        <f t="array" ref="B3291">MMULT(Returns!B3291:AC3291,Resume!$B$38:$B$65)</f>
        <v>0</v>
      </c>
    </row>
    <row r="3292" spans="1:2">
      <c r="A3292" s="11">
        <f>Returns!A3292</f>
        <v>0</v>
      </c>
      <c r="B3292" s="1">
        <f t="array" ref="B3292">MMULT(Returns!B3292:AC3292,Resume!$B$38:$B$65)</f>
        <v>0</v>
      </c>
    </row>
    <row r="3293" spans="1:2">
      <c r="A3293" s="11">
        <f>Returns!A3293</f>
        <v>0</v>
      </c>
      <c r="B3293" s="1">
        <f t="array" ref="B3293">MMULT(Returns!B3293:AC3293,Resume!$B$38:$B$65)</f>
        <v>0</v>
      </c>
    </row>
    <row r="3294" spans="1:2">
      <c r="A3294" s="11">
        <f>Returns!A3294</f>
        <v>0</v>
      </c>
      <c r="B3294" s="1">
        <f t="array" ref="B3294">MMULT(Returns!B3294:AC3294,Resume!$B$38:$B$65)</f>
        <v>0</v>
      </c>
    </row>
    <row r="3295" spans="1:2">
      <c r="A3295" s="11">
        <f>Returns!A3295</f>
        <v>0</v>
      </c>
      <c r="B3295" s="1">
        <f t="array" ref="B3295">MMULT(Returns!B3295:AC3295,Resume!$B$38:$B$65)</f>
        <v>0</v>
      </c>
    </row>
    <row r="3296" spans="1:2">
      <c r="A3296" s="11">
        <f>Returns!A3296</f>
        <v>0</v>
      </c>
      <c r="B3296" s="1">
        <f t="array" ref="B3296">MMULT(Returns!B3296:AC3296,Resume!$B$38:$B$65)</f>
        <v>0</v>
      </c>
    </row>
    <row r="3297" spans="1:2">
      <c r="A3297" s="11">
        <f>Returns!A3297</f>
        <v>0</v>
      </c>
      <c r="B3297" s="1">
        <f t="array" ref="B3297">MMULT(Returns!B3297:AC3297,Resume!$B$38:$B$65)</f>
        <v>0</v>
      </c>
    </row>
    <row r="3298" spans="1:2">
      <c r="A3298" s="11">
        <f>Returns!A3298</f>
        <v>0</v>
      </c>
      <c r="B3298" s="1">
        <f t="array" ref="B3298">MMULT(Returns!B3298:AC3298,Resume!$B$38:$B$65)</f>
        <v>0</v>
      </c>
    </row>
    <row r="3299" spans="1:2">
      <c r="A3299" s="11">
        <f>Returns!A3299</f>
        <v>0</v>
      </c>
      <c r="B3299" s="1">
        <f t="array" ref="B3299">MMULT(Returns!B3299:AC3299,Resume!$B$38:$B$65)</f>
        <v>0</v>
      </c>
    </row>
    <row r="3300" spans="1:2">
      <c r="A3300" s="11">
        <f>Returns!A3300</f>
        <v>0</v>
      </c>
      <c r="B3300" s="1">
        <f t="array" ref="B3300">MMULT(Returns!B3300:AC3300,Resume!$B$38:$B$65)</f>
        <v>0</v>
      </c>
    </row>
    <row r="3301" spans="1:2">
      <c r="A3301" s="11">
        <f>Returns!A3301</f>
        <v>0</v>
      </c>
      <c r="B3301" s="1">
        <f t="array" ref="B3301">MMULT(Returns!B3301:AC3301,Resume!$B$38:$B$65)</f>
        <v>0</v>
      </c>
    </row>
    <row r="3302" spans="1:2">
      <c r="A3302" s="11">
        <f>Returns!A3302</f>
        <v>0</v>
      </c>
      <c r="B3302" s="1">
        <f t="array" ref="B3302">MMULT(Returns!B3302:AC3302,Resume!$B$38:$B$65)</f>
        <v>0</v>
      </c>
    </row>
    <row r="3303" spans="1:2">
      <c r="A3303" s="11">
        <f>Returns!A3303</f>
        <v>0</v>
      </c>
      <c r="B3303" s="1">
        <f t="array" ref="B3303">MMULT(Returns!B3303:AC3303,Resume!$B$38:$B$65)</f>
        <v>0</v>
      </c>
    </row>
    <row r="3304" spans="1:2">
      <c r="A3304" s="11">
        <f>Returns!A3304</f>
        <v>0</v>
      </c>
      <c r="B3304" s="1">
        <f t="array" ref="B3304">MMULT(Returns!B3304:AC3304,Resume!$B$38:$B$65)</f>
        <v>0</v>
      </c>
    </row>
    <row r="3305" spans="1:2">
      <c r="A3305" s="11">
        <f>Returns!A3305</f>
        <v>0</v>
      </c>
      <c r="B3305" s="1">
        <f t="array" ref="B3305">MMULT(Returns!B3305:AC3305,Resume!$B$38:$B$65)</f>
        <v>0</v>
      </c>
    </row>
    <row r="3306" spans="1:2">
      <c r="A3306" s="11">
        <f>Returns!A3306</f>
        <v>0</v>
      </c>
      <c r="B3306" s="1">
        <f t="array" ref="B3306">MMULT(Returns!B3306:AC3306,Resume!$B$38:$B$65)</f>
        <v>0</v>
      </c>
    </row>
    <row r="3307" spans="1:2">
      <c r="A3307" s="11">
        <f>Returns!A3307</f>
        <v>0</v>
      </c>
      <c r="B3307" s="1">
        <f t="array" ref="B3307">MMULT(Returns!B3307:AC3307,Resume!$B$38:$B$65)</f>
        <v>0</v>
      </c>
    </row>
    <row r="3308" spans="1:2">
      <c r="A3308" s="11">
        <f>Returns!A3308</f>
        <v>0</v>
      </c>
      <c r="B3308" s="1">
        <f t="array" ref="B3308">MMULT(Returns!B3308:AC3308,Resume!$B$38:$B$65)</f>
        <v>0</v>
      </c>
    </row>
    <row r="3309" spans="1:2">
      <c r="A3309" s="11">
        <f>Returns!A3309</f>
        <v>0</v>
      </c>
      <c r="B3309" s="1">
        <f t="array" ref="B3309">MMULT(Returns!B3309:AC3309,Resume!$B$38:$B$65)</f>
        <v>0</v>
      </c>
    </row>
    <row r="3310" spans="1:2">
      <c r="A3310" s="11">
        <f>Returns!A3310</f>
        <v>0</v>
      </c>
      <c r="B3310" s="1">
        <f t="array" ref="B3310">MMULT(Returns!B3310:AC3310,Resume!$B$38:$B$65)</f>
        <v>0</v>
      </c>
    </row>
    <row r="3311" spans="1:2">
      <c r="A3311" s="11">
        <f>Returns!A3311</f>
        <v>0</v>
      </c>
      <c r="B3311" s="1">
        <f t="array" ref="B3311">MMULT(Returns!B3311:AC3311,Resume!$B$38:$B$65)</f>
        <v>0</v>
      </c>
    </row>
    <row r="3312" spans="1:2">
      <c r="A3312" s="11">
        <f>Returns!A3312</f>
        <v>0</v>
      </c>
      <c r="B3312" s="1">
        <f t="array" ref="B3312">MMULT(Returns!B3312:AC3312,Resume!$B$38:$B$65)</f>
        <v>0</v>
      </c>
    </row>
    <row r="3313" spans="1:2">
      <c r="A3313" s="11">
        <f>Returns!A3313</f>
        <v>0</v>
      </c>
      <c r="B3313" s="1">
        <f t="array" ref="B3313">MMULT(Returns!B3313:AC3313,Resume!$B$38:$B$65)</f>
        <v>0</v>
      </c>
    </row>
    <row r="3314" spans="1:2">
      <c r="A3314" s="11">
        <f>Returns!A3314</f>
        <v>0</v>
      </c>
      <c r="B3314" s="1">
        <f t="array" ref="B3314">MMULT(Returns!B3314:AC3314,Resume!$B$38:$B$65)</f>
        <v>0</v>
      </c>
    </row>
    <row r="3315" spans="1:2">
      <c r="A3315" s="11">
        <f>Returns!A3315</f>
        <v>0</v>
      </c>
      <c r="B3315" s="1">
        <f t="array" ref="B3315">MMULT(Returns!B3315:AC3315,Resume!$B$38:$B$65)</f>
        <v>0</v>
      </c>
    </row>
    <row r="3316" spans="1:2">
      <c r="A3316" s="11">
        <f>Returns!A3316</f>
        <v>0</v>
      </c>
      <c r="B3316" s="1">
        <f t="array" ref="B3316">MMULT(Returns!B3316:AC3316,Resume!$B$38:$B$65)</f>
        <v>0</v>
      </c>
    </row>
    <row r="3317" spans="1:2">
      <c r="A3317" s="11">
        <f>Returns!A3317</f>
        <v>0</v>
      </c>
      <c r="B3317" s="1">
        <f t="array" ref="B3317">MMULT(Returns!B3317:AC3317,Resume!$B$38:$B$65)</f>
        <v>0</v>
      </c>
    </row>
    <row r="3318" spans="1:2">
      <c r="A3318" s="11">
        <f>Returns!A3318</f>
        <v>0</v>
      </c>
      <c r="B3318" s="1">
        <f t="array" ref="B3318">MMULT(Returns!B3318:AC3318,Resume!$B$38:$B$65)</f>
        <v>0</v>
      </c>
    </row>
    <row r="3319" spans="1:2">
      <c r="A3319" s="11">
        <f>Returns!A3319</f>
        <v>0</v>
      </c>
      <c r="B3319" s="1">
        <f t="array" ref="B3319">MMULT(Returns!B3319:AC3319,Resume!$B$38:$B$65)</f>
        <v>0</v>
      </c>
    </row>
    <row r="3320" spans="1:2">
      <c r="A3320" s="11">
        <f>Returns!A3320</f>
        <v>0</v>
      </c>
      <c r="B3320" s="1">
        <f t="array" ref="B3320">MMULT(Returns!B3320:AC3320,Resume!$B$38:$B$65)</f>
        <v>0</v>
      </c>
    </row>
    <row r="3321" spans="1:2">
      <c r="A3321" s="11">
        <f>Returns!A3321</f>
        <v>0</v>
      </c>
      <c r="B3321" s="1">
        <f t="array" ref="B3321">MMULT(Returns!B3321:AC3321,Resume!$B$38:$B$65)</f>
        <v>0</v>
      </c>
    </row>
    <row r="3322" spans="1:2">
      <c r="A3322" s="11">
        <f>Returns!A3322</f>
        <v>0</v>
      </c>
      <c r="B3322" s="1">
        <f t="array" ref="B3322">MMULT(Returns!B3322:AC3322,Resume!$B$38:$B$65)</f>
        <v>0</v>
      </c>
    </row>
    <row r="3323" spans="1:2">
      <c r="A3323" s="11">
        <f>Returns!A3323</f>
        <v>0</v>
      </c>
      <c r="B3323" s="1">
        <f t="array" ref="B3323">MMULT(Returns!B3323:AC3323,Resume!$B$38:$B$65)</f>
        <v>0</v>
      </c>
    </row>
    <row r="3324" spans="1:2">
      <c r="A3324" s="11">
        <f>Returns!A3324</f>
        <v>0</v>
      </c>
      <c r="B3324" s="1">
        <f t="array" ref="B3324">MMULT(Returns!B3324:AC3324,Resume!$B$38:$B$65)</f>
        <v>0</v>
      </c>
    </row>
    <row r="3325" spans="1:2">
      <c r="A3325" s="11">
        <f>Returns!A3325</f>
        <v>0</v>
      </c>
      <c r="B3325" s="1">
        <f t="array" ref="B3325">MMULT(Returns!B3325:AC3325,Resume!$B$38:$B$65)</f>
        <v>0</v>
      </c>
    </row>
    <row r="3326" spans="1:2">
      <c r="A3326" s="11">
        <f>Returns!A3326</f>
        <v>0</v>
      </c>
      <c r="B3326" s="1">
        <f t="array" ref="B3326">MMULT(Returns!B3326:AC3326,Resume!$B$38:$B$65)</f>
        <v>0</v>
      </c>
    </row>
    <row r="3327" spans="1:2">
      <c r="A3327" s="11">
        <f>Returns!A3327</f>
        <v>0</v>
      </c>
      <c r="B3327" s="1">
        <f t="array" ref="B3327">MMULT(Returns!B3327:AC3327,Resume!$B$38:$B$65)</f>
        <v>0</v>
      </c>
    </row>
    <row r="3328" spans="1:2">
      <c r="A3328" s="11">
        <f>Returns!A3328</f>
        <v>0</v>
      </c>
      <c r="B3328" s="1">
        <f t="array" ref="B3328">MMULT(Returns!B3328:AC3328,Resume!$B$38:$B$65)</f>
        <v>0</v>
      </c>
    </row>
    <row r="3329" spans="1:2">
      <c r="A3329" s="11">
        <f>Returns!A3329</f>
        <v>0</v>
      </c>
      <c r="B3329" s="1">
        <f t="array" ref="B3329">MMULT(Returns!B3329:AC3329,Resume!$B$38:$B$65)</f>
        <v>0</v>
      </c>
    </row>
    <row r="3330" spans="1:2">
      <c r="A3330" s="11">
        <f>Returns!A3330</f>
        <v>0</v>
      </c>
      <c r="B3330" s="1">
        <f t="array" ref="B3330">MMULT(Returns!B3330:AC3330,Resume!$B$38:$B$65)</f>
        <v>0</v>
      </c>
    </row>
    <row r="3331" spans="1:2">
      <c r="A3331" s="11">
        <f>Returns!A3331</f>
        <v>0</v>
      </c>
      <c r="B3331" s="1">
        <f t="array" ref="B3331">MMULT(Returns!B3331:AC3331,Resume!$B$38:$B$65)</f>
        <v>0</v>
      </c>
    </row>
    <row r="3332" spans="1:2">
      <c r="A3332" s="11">
        <f>Returns!A3332</f>
        <v>0</v>
      </c>
      <c r="B3332" s="1">
        <f t="array" ref="B3332">MMULT(Returns!B3332:AC3332,Resume!$B$38:$B$65)</f>
        <v>0</v>
      </c>
    </row>
    <row r="3333" spans="1:2">
      <c r="A3333" s="11">
        <f>Returns!A3333</f>
        <v>0</v>
      </c>
      <c r="B3333" s="1">
        <f t="array" ref="B3333">MMULT(Returns!B3333:AC3333,Resume!$B$38:$B$65)</f>
        <v>0</v>
      </c>
    </row>
    <row r="3334" spans="1:2">
      <c r="A3334" s="11">
        <f>Returns!A3334</f>
        <v>0</v>
      </c>
      <c r="B3334" s="1">
        <f t="array" ref="B3334">MMULT(Returns!B3334:AC3334,Resume!$B$38:$B$65)</f>
        <v>0</v>
      </c>
    </row>
    <row r="3335" spans="1:2">
      <c r="A3335" s="11">
        <f>Returns!A3335</f>
        <v>0</v>
      </c>
      <c r="B3335" s="1">
        <f t="array" ref="B3335">MMULT(Returns!B3335:AC3335,Resume!$B$38:$B$65)</f>
        <v>0</v>
      </c>
    </row>
    <row r="3336" spans="1:2">
      <c r="A3336" s="11">
        <f>Returns!A3336</f>
        <v>0</v>
      </c>
      <c r="B3336" s="1">
        <f t="array" ref="B3336">MMULT(Returns!B3336:AC3336,Resume!$B$38:$B$65)</f>
        <v>0</v>
      </c>
    </row>
    <row r="3337" spans="1:2">
      <c r="A3337" s="11">
        <f>Returns!A3337</f>
        <v>0</v>
      </c>
      <c r="B3337" s="1">
        <f t="array" ref="B3337">MMULT(Returns!B3337:AC3337,Resume!$B$38:$B$65)</f>
        <v>0</v>
      </c>
    </row>
    <row r="3338" spans="1:2">
      <c r="A3338" s="11">
        <f>Returns!A3338</f>
        <v>0</v>
      </c>
      <c r="B3338" s="1">
        <f t="array" ref="B3338">MMULT(Returns!B3338:AC3338,Resume!$B$38:$B$65)</f>
        <v>0</v>
      </c>
    </row>
    <row r="3339" spans="1:2">
      <c r="A3339" s="11">
        <f>Returns!A3339</f>
        <v>0</v>
      </c>
      <c r="B3339" s="1">
        <f t="array" ref="B3339">MMULT(Returns!B3339:AC3339,Resume!$B$38:$B$65)</f>
        <v>0</v>
      </c>
    </row>
    <row r="3340" spans="1:2">
      <c r="A3340" s="11">
        <f>Returns!A3340</f>
        <v>0</v>
      </c>
      <c r="B3340" s="1">
        <f t="array" ref="B3340">MMULT(Returns!B3340:AC3340,Resume!$B$38:$B$65)</f>
        <v>0</v>
      </c>
    </row>
    <row r="3341" spans="1:2">
      <c r="A3341" s="11">
        <f>Returns!A3341</f>
        <v>0</v>
      </c>
      <c r="B3341" s="1">
        <f t="array" ref="B3341">MMULT(Returns!B3341:AC3341,Resume!$B$38:$B$65)</f>
        <v>0</v>
      </c>
    </row>
    <row r="3342" spans="1:2">
      <c r="A3342" s="11">
        <f>Returns!A3342</f>
        <v>0</v>
      </c>
      <c r="B3342" s="1">
        <f t="array" ref="B3342">MMULT(Returns!B3342:AC3342,Resume!$B$38:$B$65)</f>
        <v>0</v>
      </c>
    </row>
    <row r="3343" spans="1:2">
      <c r="A3343" s="11">
        <f>Returns!A3343</f>
        <v>0</v>
      </c>
      <c r="B3343" s="1">
        <f t="array" ref="B3343">MMULT(Returns!B3343:AC3343,Resume!$B$38:$B$65)</f>
        <v>0</v>
      </c>
    </row>
    <row r="3344" spans="1:2">
      <c r="A3344" s="11">
        <f>Returns!A3344</f>
        <v>0</v>
      </c>
      <c r="B3344" s="1">
        <f t="array" ref="B3344">MMULT(Returns!B3344:AC3344,Resume!$B$38:$B$65)</f>
        <v>0</v>
      </c>
    </row>
    <row r="3345" spans="1:2">
      <c r="A3345" s="11">
        <f>Returns!A3345</f>
        <v>0</v>
      </c>
      <c r="B3345" s="1">
        <f t="array" ref="B3345">MMULT(Returns!B3345:AC3345,Resume!$B$38:$B$65)</f>
        <v>0</v>
      </c>
    </row>
    <row r="3346" spans="1:2">
      <c r="A3346" s="11">
        <f>Returns!A3346</f>
        <v>0</v>
      </c>
      <c r="B3346" s="1">
        <f t="array" ref="B3346">MMULT(Returns!B3346:AC3346,Resume!$B$38:$B$65)</f>
        <v>0</v>
      </c>
    </row>
    <row r="3347" spans="1:2">
      <c r="A3347" s="11">
        <f>Returns!A3347</f>
        <v>0</v>
      </c>
      <c r="B3347" s="1">
        <f t="array" ref="B3347">MMULT(Returns!B3347:AC3347,Resume!$B$38:$B$65)</f>
        <v>0</v>
      </c>
    </row>
    <row r="3348" spans="1:2">
      <c r="A3348" s="11">
        <f>Returns!A3348</f>
        <v>0</v>
      </c>
      <c r="B3348" s="1">
        <f t="array" ref="B3348">MMULT(Returns!B3348:AC3348,Resume!$B$38:$B$65)</f>
        <v>0</v>
      </c>
    </row>
    <row r="3349" spans="1:2">
      <c r="A3349" s="11">
        <f>Returns!A3349</f>
        <v>0</v>
      </c>
      <c r="B3349" s="1">
        <f t="array" ref="B3349">MMULT(Returns!B3349:AC3349,Resume!$B$38:$B$65)</f>
        <v>0</v>
      </c>
    </row>
    <row r="3350" spans="1:2">
      <c r="A3350" s="11">
        <f>Returns!A3350</f>
        <v>0</v>
      </c>
      <c r="B3350" s="1">
        <f t="array" ref="B3350">MMULT(Returns!B3350:AC3350,Resume!$B$38:$B$65)</f>
        <v>0</v>
      </c>
    </row>
    <row r="3351" spans="1:2">
      <c r="A3351" s="11">
        <f>Returns!A3351</f>
        <v>0</v>
      </c>
      <c r="B3351" s="1">
        <f t="array" ref="B3351">MMULT(Returns!B3351:AC3351,Resume!$B$38:$B$65)</f>
        <v>0</v>
      </c>
    </row>
    <row r="3352" spans="1:2">
      <c r="A3352" s="11">
        <f>Returns!A3352</f>
        <v>0</v>
      </c>
      <c r="B3352" s="1">
        <f t="array" ref="B3352">MMULT(Returns!B3352:AC3352,Resume!$B$38:$B$65)</f>
        <v>0</v>
      </c>
    </row>
    <row r="3353" spans="1:2">
      <c r="A3353" s="11">
        <f>Returns!A3353</f>
        <v>0</v>
      </c>
      <c r="B3353" s="1">
        <f t="array" ref="B3353">MMULT(Returns!B3353:AC3353,Resume!$B$38:$B$65)</f>
        <v>0</v>
      </c>
    </row>
    <row r="3354" spans="1:2">
      <c r="A3354" s="11">
        <f>Returns!A3354</f>
        <v>0</v>
      </c>
      <c r="B3354" s="1">
        <f t="array" ref="B3354">MMULT(Returns!B3354:AC3354,Resume!$B$38:$B$65)</f>
        <v>0</v>
      </c>
    </row>
    <row r="3355" spans="1:2">
      <c r="A3355" s="11">
        <f>Returns!A3355</f>
        <v>0</v>
      </c>
      <c r="B3355" s="1">
        <f t="array" ref="B3355">MMULT(Returns!B3355:AC3355,Resume!$B$38:$B$65)</f>
        <v>0</v>
      </c>
    </row>
    <row r="3356" spans="1:2">
      <c r="A3356" s="11">
        <f>Returns!A3356</f>
        <v>0</v>
      </c>
      <c r="B3356" s="1">
        <f t="array" ref="B3356">MMULT(Returns!B3356:AC3356,Resume!$B$38:$B$65)</f>
        <v>0</v>
      </c>
    </row>
    <row r="3357" spans="1:2">
      <c r="A3357" s="11">
        <f>Returns!A3357</f>
        <v>0</v>
      </c>
      <c r="B3357" s="1">
        <f t="array" ref="B3357">MMULT(Returns!B3357:AC3357,Resume!$B$38:$B$65)</f>
        <v>0</v>
      </c>
    </row>
    <row r="3358" spans="1:2">
      <c r="A3358" s="11">
        <f>Returns!A3358</f>
        <v>0</v>
      </c>
      <c r="B3358" s="1">
        <f t="array" ref="B3358">MMULT(Returns!B3358:AC3358,Resume!$B$38:$B$65)</f>
        <v>0</v>
      </c>
    </row>
    <row r="3359" spans="1:2">
      <c r="A3359" s="11">
        <f>Returns!A3359</f>
        <v>0</v>
      </c>
      <c r="B3359" s="1">
        <f t="array" ref="B3359">MMULT(Returns!B3359:AC3359,Resume!$B$38:$B$65)</f>
        <v>0</v>
      </c>
    </row>
    <row r="3360" spans="1:2">
      <c r="A3360" s="11">
        <f>Returns!A3360</f>
        <v>0</v>
      </c>
      <c r="B3360" s="1">
        <f t="array" ref="B3360">MMULT(Returns!B3360:AC3360,Resume!$B$38:$B$65)</f>
        <v>0</v>
      </c>
    </row>
    <row r="3361" spans="1:2">
      <c r="A3361" s="11">
        <f>Returns!A3361</f>
        <v>0</v>
      </c>
      <c r="B3361" s="1">
        <f t="array" ref="B3361">MMULT(Returns!B3361:AC3361,Resume!$B$38:$B$65)</f>
        <v>0</v>
      </c>
    </row>
    <row r="3362" spans="1:2">
      <c r="A3362" s="11">
        <f>Returns!A3362</f>
        <v>0</v>
      </c>
      <c r="B3362" s="1">
        <f t="array" ref="B3362">MMULT(Returns!B3362:AC3362,Resume!$B$38:$B$65)</f>
        <v>0</v>
      </c>
    </row>
    <row r="3363" spans="1:2">
      <c r="A3363" s="11">
        <f>Returns!A3363</f>
        <v>0</v>
      </c>
      <c r="B3363" s="1">
        <f t="array" ref="B3363">MMULT(Returns!B3363:AC3363,Resume!$B$38:$B$65)</f>
        <v>0</v>
      </c>
    </row>
    <row r="3364" spans="1:2">
      <c r="A3364" s="11">
        <f>Returns!A3364</f>
        <v>0</v>
      </c>
      <c r="B3364" s="1">
        <f t="array" ref="B3364">MMULT(Returns!B3364:AC3364,Resume!$B$38:$B$65)</f>
        <v>0</v>
      </c>
    </row>
    <row r="3365" spans="1:2">
      <c r="A3365" s="11">
        <f>Returns!A3365</f>
        <v>0</v>
      </c>
      <c r="B3365" s="1">
        <f t="array" ref="B3365">MMULT(Returns!B3365:AC3365,Resume!$B$38:$B$65)</f>
        <v>0</v>
      </c>
    </row>
    <row r="3366" spans="1:2">
      <c r="A3366" s="11">
        <f>Returns!A3366</f>
        <v>0</v>
      </c>
      <c r="B3366" s="1">
        <f t="array" ref="B3366">MMULT(Returns!B3366:AC3366,Resume!$B$38:$B$65)</f>
        <v>0</v>
      </c>
    </row>
    <row r="3367" spans="1:2">
      <c r="A3367" s="11">
        <f>Returns!A3367</f>
        <v>0</v>
      </c>
      <c r="B3367" s="1">
        <f t="array" ref="B3367">MMULT(Returns!B3367:AC3367,Resume!$B$38:$B$65)</f>
        <v>0</v>
      </c>
    </row>
    <row r="3368" spans="1:2">
      <c r="A3368" s="11">
        <f>Returns!A3368</f>
        <v>0</v>
      </c>
      <c r="B3368" s="1">
        <f t="array" ref="B3368">MMULT(Returns!B3368:AC3368,Resume!$B$38:$B$65)</f>
        <v>0</v>
      </c>
    </row>
    <row r="3369" spans="1:2">
      <c r="A3369" s="11">
        <f>Returns!A3369</f>
        <v>0</v>
      </c>
      <c r="B3369" s="1">
        <f t="array" ref="B3369">MMULT(Returns!B3369:AC3369,Resume!$B$38:$B$65)</f>
        <v>0</v>
      </c>
    </row>
    <row r="3370" spans="1:2">
      <c r="A3370" s="11">
        <f>Returns!A3370</f>
        <v>0</v>
      </c>
      <c r="B3370" s="1">
        <f t="array" ref="B3370">MMULT(Returns!B3370:AC3370,Resume!$B$38:$B$65)</f>
        <v>0</v>
      </c>
    </row>
    <row r="3371" spans="1:2">
      <c r="A3371" s="11">
        <f>Returns!A3371</f>
        <v>0</v>
      </c>
      <c r="B3371" s="1">
        <f t="array" ref="B3371">MMULT(Returns!B3371:AC3371,Resume!$B$38:$B$65)</f>
        <v>0</v>
      </c>
    </row>
    <row r="3372" spans="1:2">
      <c r="A3372" s="11">
        <f>Returns!A3372</f>
        <v>0</v>
      </c>
      <c r="B3372" s="1">
        <f t="array" ref="B3372">MMULT(Returns!B3372:AC3372,Resume!$B$38:$B$65)</f>
        <v>0</v>
      </c>
    </row>
    <row r="3373" spans="1:2">
      <c r="A3373" s="11">
        <f>Returns!A3373</f>
        <v>0</v>
      </c>
      <c r="B3373" s="1">
        <f t="array" ref="B3373">MMULT(Returns!B3373:AC3373,Resume!$B$38:$B$65)</f>
        <v>0</v>
      </c>
    </row>
    <row r="3374" spans="1:2">
      <c r="A3374" s="11">
        <f>Returns!A3374</f>
        <v>0</v>
      </c>
      <c r="B3374" s="1">
        <f t="array" ref="B3374">MMULT(Returns!B3374:AC3374,Resume!$B$38:$B$65)</f>
        <v>0</v>
      </c>
    </row>
    <row r="3375" spans="1:2">
      <c r="A3375" s="11">
        <f>Returns!A3375</f>
        <v>0</v>
      </c>
      <c r="B3375" s="1">
        <f t="array" ref="B3375">MMULT(Returns!B3375:AC3375,Resume!$B$38:$B$65)</f>
        <v>0</v>
      </c>
    </row>
    <row r="3376" spans="1:2">
      <c r="A3376" s="11">
        <f>Returns!A3376</f>
        <v>0</v>
      </c>
      <c r="B3376" s="1">
        <f t="array" ref="B3376">MMULT(Returns!B3376:AC3376,Resume!$B$38:$B$65)</f>
        <v>0</v>
      </c>
    </row>
    <row r="3377" spans="1:2">
      <c r="A3377" s="11">
        <f>Returns!A3377</f>
        <v>0</v>
      </c>
      <c r="B3377" s="1">
        <f t="array" ref="B3377">MMULT(Returns!B3377:AC3377,Resume!$B$38:$B$65)</f>
        <v>0</v>
      </c>
    </row>
    <row r="3378" spans="1:2">
      <c r="A3378" s="11">
        <f>Returns!A3378</f>
        <v>0</v>
      </c>
      <c r="B3378" s="1">
        <f t="array" ref="B3378">MMULT(Returns!B3378:AC3378,Resume!$B$38:$B$65)</f>
        <v>0</v>
      </c>
    </row>
    <row r="3379" spans="1:2">
      <c r="A3379" s="11">
        <f>Returns!A3379</f>
        <v>0</v>
      </c>
      <c r="B3379" s="1">
        <f t="array" ref="B3379">MMULT(Returns!B3379:AC3379,Resume!$B$38:$B$65)</f>
        <v>0</v>
      </c>
    </row>
    <row r="3380" spans="1:2">
      <c r="A3380" s="11">
        <f>Returns!A3380</f>
        <v>0</v>
      </c>
      <c r="B3380" s="1">
        <f t="array" ref="B3380">MMULT(Returns!B3380:AC3380,Resume!$B$38:$B$65)</f>
        <v>0</v>
      </c>
    </row>
    <row r="3381" spans="1:2">
      <c r="A3381" s="11">
        <f>Returns!A3381</f>
        <v>0</v>
      </c>
      <c r="B3381" s="1">
        <f t="array" ref="B3381">MMULT(Returns!B3381:AC3381,Resume!$B$38:$B$65)</f>
        <v>0</v>
      </c>
    </row>
    <row r="3382" spans="1:2">
      <c r="A3382" s="11">
        <f>Returns!A3382</f>
        <v>0</v>
      </c>
      <c r="B3382" s="1">
        <f t="array" ref="B3382">MMULT(Returns!B3382:AC3382,Resume!$B$38:$B$65)</f>
        <v>0</v>
      </c>
    </row>
    <row r="3383" spans="1:2">
      <c r="A3383" s="11">
        <f>Returns!A3383</f>
        <v>0</v>
      </c>
      <c r="B3383" s="1">
        <f t="array" ref="B3383">MMULT(Returns!B3383:AC3383,Resume!$B$38:$B$65)</f>
        <v>0</v>
      </c>
    </row>
    <row r="3384" spans="1:2">
      <c r="A3384" s="11">
        <f>Returns!A3384</f>
        <v>0</v>
      </c>
      <c r="B3384" s="1">
        <f t="array" ref="B3384">MMULT(Returns!B3384:AC3384,Resume!$B$38:$B$65)</f>
        <v>0</v>
      </c>
    </row>
    <row r="3385" spans="1:2">
      <c r="A3385" s="11">
        <f>Returns!A3385</f>
        <v>0</v>
      </c>
      <c r="B3385" s="1">
        <f t="array" ref="B3385">MMULT(Returns!B3385:AC3385,Resume!$B$38:$B$65)</f>
        <v>0</v>
      </c>
    </row>
    <row r="3386" spans="1:2">
      <c r="A3386" s="11">
        <f>Returns!A3386</f>
        <v>0</v>
      </c>
      <c r="B3386" s="1">
        <f t="array" ref="B3386">MMULT(Returns!B3386:AC3386,Resume!$B$38:$B$65)</f>
        <v>0</v>
      </c>
    </row>
    <row r="3387" spans="1:2">
      <c r="A3387" s="11">
        <f>Returns!A3387</f>
        <v>0</v>
      </c>
      <c r="B3387" s="1">
        <f t="array" ref="B3387">MMULT(Returns!B3387:AC3387,Resume!$B$38:$B$65)</f>
        <v>0</v>
      </c>
    </row>
    <row r="3388" spans="1:2">
      <c r="A3388" s="11">
        <f>Returns!A3388</f>
        <v>0</v>
      </c>
      <c r="B3388" s="1">
        <f t="array" ref="B3388">MMULT(Returns!B3388:AC3388,Resume!$B$38:$B$65)</f>
        <v>0</v>
      </c>
    </row>
    <row r="3389" spans="1:2">
      <c r="A3389" s="11">
        <f>Returns!A3389</f>
        <v>0</v>
      </c>
      <c r="B3389" s="1">
        <f t="array" ref="B3389">MMULT(Returns!B3389:AC3389,Resume!$B$38:$B$65)</f>
        <v>0</v>
      </c>
    </row>
    <row r="3390" spans="1:2">
      <c r="A3390" s="11">
        <f>Returns!A3390</f>
        <v>0</v>
      </c>
      <c r="B3390" s="1">
        <f t="array" ref="B3390">MMULT(Returns!B3390:AC3390,Resume!$B$38:$B$65)</f>
        <v>0</v>
      </c>
    </row>
    <row r="3391" spans="1:2">
      <c r="A3391" s="11">
        <f>Returns!A3391</f>
        <v>0</v>
      </c>
      <c r="B3391" s="1">
        <f t="array" ref="B3391">MMULT(Returns!B3391:AC3391,Resume!$B$38:$B$65)</f>
        <v>0</v>
      </c>
    </row>
    <row r="3392" spans="1:2">
      <c r="A3392" s="11">
        <f>Returns!A3392</f>
        <v>0</v>
      </c>
      <c r="B3392" s="1">
        <f t="array" ref="B3392">MMULT(Returns!B3392:AC3392,Resume!$B$38:$B$65)</f>
        <v>0</v>
      </c>
    </row>
    <row r="3393" spans="1:2">
      <c r="A3393" s="11">
        <f>Returns!A3393</f>
        <v>0</v>
      </c>
      <c r="B3393" s="1">
        <f t="array" ref="B3393">MMULT(Returns!B3393:AC3393,Resume!$B$38:$B$65)</f>
        <v>0</v>
      </c>
    </row>
    <row r="3394" spans="1:2">
      <c r="A3394" s="11">
        <f>Returns!A3394</f>
        <v>0</v>
      </c>
      <c r="B3394" s="1">
        <f t="array" ref="B3394">MMULT(Returns!B3394:AC3394,Resume!$B$38:$B$65)</f>
        <v>0</v>
      </c>
    </row>
    <row r="3395" spans="1:2">
      <c r="A3395" s="11">
        <f>Returns!A3395</f>
        <v>0</v>
      </c>
      <c r="B3395" s="1">
        <f t="array" ref="B3395">MMULT(Returns!B3395:AC3395,Resume!$B$38:$B$65)</f>
        <v>0</v>
      </c>
    </row>
    <row r="3396" spans="1:2">
      <c r="A3396" s="11">
        <f>Returns!A3396</f>
        <v>0</v>
      </c>
      <c r="B3396" s="1">
        <f t="array" ref="B3396">MMULT(Returns!B3396:AC3396,Resume!$B$38:$B$65)</f>
        <v>0</v>
      </c>
    </row>
    <row r="3397" spans="1:2">
      <c r="A3397" s="11">
        <f>Returns!A3397</f>
        <v>0</v>
      </c>
      <c r="B3397" s="1">
        <f t="array" ref="B3397">MMULT(Returns!B3397:AC3397,Resume!$B$38:$B$65)</f>
        <v>0</v>
      </c>
    </row>
    <row r="3398" spans="1:2">
      <c r="A3398" s="11">
        <f>Returns!A3398</f>
        <v>0</v>
      </c>
      <c r="B3398" s="1">
        <f t="array" ref="B3398">MMULT(Returns!B3398:AC3398,Resume!$B$38:$B$65)</f>
        <v>0</v>
      </c>
    </row>
    <row r="3399" spans="1:2">
      <c r="A3399" s="11">
        <f>Returns!A3399</f>
        <v>0</v>
      </c>
      <c r="B3399" s="1">
        <f t="array" ref="B3399">MMULT(Returns!B3399:AC3399,Resume!$B$38:$B$65)</f>
        <v>0</v>
      </c>
    </row>
    <row r="3400" spans="1:2">
      <c r="A3400" s="11">
        <f>Returns!A3400</f>
        <v>0</v>
      </c>
      <c r="B3400" s="1">
        <f t="array" ref="B3400">MMULT(Returns!B3400:AC3400,Resume!$B$38:$B$65)</f>
        <v>0</v>
      </c>
    </row>
    <row r="3401" spans="1:2">
      <c r="A3401" s="11">
        <f>Returns!A3401</f>
        <v>0</v>
      </c>
      <c r="B3401" s="1">
        <f t="array" ref="B3401">MMULT(Returns!B3401:AC3401,Resume!$B$38:$B$65)</f>
        <v>0</v>
      </c>
    </row>
    <row r="3402" spans="1:2">
      <c r="A3402" s="11">
        <f>Returns!A3402</f>
        <v>0</v>
      </c>
      <c r="B3402" s="1">
        <f t="array" ref="B3402">MMULT(Returns!B3402:AC3402,Resume!$B$38:$B$65)</f>
        <v>0</v>
      </c>
    </row>
    <row r="3403" spans="1:2">
      <c r="A3403" s="11">
        <f>Returns!A3403</f>
        <v>0</v>
      </c>
      <c r="B3403" s="1">
        <f t="array" ref="B3403">MMULT(Returns!B3403:AC3403,Resume!$B$38:$B$65)</f>
        <v>0</v>
      </c>
    </row>
    <row r="3404" spans="1:2">
      <c r="A3404" s="11">
        <f>Returns!A3404</f>
        <v>0</v>
      </c>
      <c r="B3404" s="1">
        <f t="array" ref="B3404">MMULT(Returns!B3404:AC3404,Resume!$B$38:$B$65)</f>
        <v>0</v>
      </c>
    </row>
    <row r="3405" spans="1:2">
      <c r="A3405" s="11">
        <f>Returns!A3405</f>
        <v>0</v>
      </c>
      <c r="B3405" s="1">
        <f t="array" ref="B3405">MMULT(Returns!B3405:AC3405,Resume!$B$38:$B$65)</f>
        <v>0</v>
      </c>
    </row>
    <row r="3406" spans="1:2">
      <c r="A3406" s="11">
        <f>Returns!A3406</f>
        <v>0</v>
      </c>
      <c r="B3406" s="1">
        <f t="array" ref="B3406">MMULT(Returns!B3406:AC3406,Resume!$B$38:$B$65)</f>
        <v>0</v>
      </c>
    </row>
    <row r="3407" spans="1:2">
      <c r="A3407" s="11">
        <f>Returns!A3407</f>
        <v>0</v>
      </c>
      <c r="B3407" s="1">
        <f t="array" ref="B3407">MMULT(Returns!B3407:AC3407,Resume!$B$38:$B$65)</f>
        <v>0</v>
      </c>
    </row>
    <row r="3408" spans="1:2">
      <c r="A3408" s="11">
        <f>Returns!A3408</f>
        <v>0</v>
      </c>
      <c r="B3408" s="1">
        <f t="array" ref="B3408">MMULT(Returns!B3408:AC3408,Resume!$B$38:$B$65)</f>
        <v>0</v>
      </c>
    </row>
    <row r="3409" spans="1:2">
      <c r="A3409" s="11">
        <f>Returns!A3409</f>
        <v>0</v>
      </c>
      <c r="B3409" s="1">
        <f t="array" ref="B3409">MMULT(Returns!B3409:AC3409,Resume!$B$38:$B$65)</f>
        <v>0</v>
      </c>
    </row>
    <row r="3410" spans="1:2">
      <c r="A3410" s="11">
        <f>Returns!A3410</f>
        <v>0</v>
      </c>
      <c r="B3410" s="1">
        <f t="array" ref="B3410">MMULT(Returns!B3410:AC3410,Resume!$B$38:$B$65)</f>
        <v>0</v>
      </c>
    </row>
    <row r="3411" spans="1:2">
      <c r="A3411" s="11">
        <f>Returns!A3411</f>
        <v>0</v>
      </c>
      <c r="B3411" s="1">
        <f t="array" ref="B3411">MMULT(Returns!B3411:AC3411,Resume!$B$38:$B$65)</f>
        <v>0</v>
      </c>
    </row>
    <row r="3412" spans="1:2">
      <c r="A3412" s="11">
        <f>Returns!A3412</f>
        <v>0</v>
      </c>
      <c r="B3412" s="1">
        <f t="array" ref="B3412">MMULT(Returns!B3412:AC3412,Resume!$B$38:$B$65)</f>
        <v>0</v>
      </c>
    </row>
    <row r="3413" spans="1:2">
      <c r="A3413" s="11">
        <f>Returns!A3413</f>
        <v>0</v>
      </c>
      <c r="B3413" s="1">
        <f t="array" ref="B3413">MMULT(Returns!B3413:AC3413,Resume!$B$38:$B$65)</f>
        <v>0</v>
      </c>
    </row>
    <row r="3414" spans="1:2">
      <c r="A3414" s="11">
        <f>Returns!A3414</f>
        <v>0</v>
      </c>
      <c r="B3414" s="1">
        <f t="array" ref="B3414">MMULT(Returns!B3414:AC3414,Resume!$B$38:$B$65)</f>
        <v>0</v>
      </c>
    </row>
    <row r="3415" spans="1:2">
      <c r="A3415" s="11">
        <f>Returns!A3415</f>
        <v>0</v>
      </c>
      <c r="B3415" s="1">
        <f t="array" ref="B3415">MMULT(Returns!B3415:AC3415,Resume!$B$38:$B$65)</f>
        <v>0</v>
      </c>
    </row>
    <row r="3416" spans="1:2">
      <c r="A3416" s="11">
        <f>Returns!A3416</f>
        <v>0</v>
      </c>
      <c r="B3416" s="1">
        <f t="array" ref="B3416">MMULT(Returns!B3416:AC3416,Resume!$B$38:$B$65)</f>
        <v>0</v>
      </c>
    </row>
    <row r="3417" spans="1:2">
      <c r="A3417" s="11">
        <f>Returns!A3417</f>
        <v>0</v>
      </c>
      <c r="B3417" s="1">
        <f t="array" ref="B3417">MMULT(Returns!B3417:AC3417,Resume!$B$38:$B$65)</f>
        <v>0</v>
      </c>
    </row>
    <row r="3418" spans="1:2">
      <c r="A3418" s="11">
        <f>Returns!A3418</f>
        <v>0</v>
      </c>
      <c r="B3418" s="1">
        <f t="array" ref="B3418">MMULT(Returns!B3418:AC3418,Resume!$B$38:$B$65)</f>
        <v>0</v>
      </c>
    </row>
    <row r="3419" spans="1:2">
      <c r="A3419" s="11">
        <f>Returns!A3419</f>
        <v>0</v>
      </c>
      <c r="B3419" s="1">
        <f t="array" ref="B3419">MMULT(Returns!B3419:AC3419,Resume!$B$38:$B$65)</f>
        <v>0</v>
      </c>
    </row>
    <row r="3420" spans="1:2">
      <c r="A3420" s="11">
        <f>Returns!A3420</f>
        <v>0</v>
      </c>
      <c r="B3420" s="1">
        <f t="array" ref="B3420">MMULT(Returns!B3420:AC3420,Resume!$B$38:$B$65)</f>
        <v>0</v>
      </c>
    </row>
    <row r="3421" spans="1:2">
      <c r="A3421" s="11">
        <f>Returns!A3421</f>
        <v>0</v>
      </c>
      <c r="B3421" s="1">
        <f t="array" ref="B3421">MMULT(Returns!B3421:AC3421,Resume!$B$38:$B$65)</f>
        <v>0</v>
      </c>
    </row>
    <row r="3422" spans="1:2">
      <c r="A3422" s="11">
        <f>Returns!A3422</f>
        <v>0</v>
      </c>
      <c r="B3422" s="1">
        <f t="array" ref="B3422">MMULT(Returns!B3422:AC3422,Resume!$B$38:$B$65)</f>
        <v>0</v>
      </c>
    </row>
    <row r="3423" spans="1:2">
      <c r="A3423" s="11">
        <f>Returns!A3423</f>
        <v>0</v>
      </c>
      <c r="B3423" s="1">
        <f t="array" ref="B3423">MMULT(Returns!B3423:AC3423,Resume!$B$38:$B$65)</f>
        <v>0</v>
      </c>
    </row>
    <row r="3424" spans="1:2">
      <c r="A3424" s="11">
        <f>Returns!A3424</f>
        <v>0</v>
      </c>
      <c r="B3424" s="1">
        <f t="array" ref="B3424">MMULT(Returns!B3424:AC3424,Resume!$B$38:$B$65)</f>
        <v>0</v>
      </c>
    </row>
    <row r="3425" spans="1:2">
      <c r="A3425" s="11">
        <f>Returns!A3425</f>
        <v>0</v>
      </c>
      <c r="B3425" s="1">
        <f t="array" ref="B3425">MMULT(Returns!B3425:AC3425,Resume!$B$38:$B$65)</f>
        <v>0</v>
      </c>
    </row>
    <row r="3426" spans="1:2">
      <c r="A3426" s="11">
        <f>Returns!A3426</f>
        <v>0</v>
      </c>
      <c r="B3426" s="1">
        <f t="array" ref="B3426">MMULT(Returns!B3426:AC3426,Resume!$B$38:$B$65)</f>
        <v>0</v>
      </c>
    </row>
    <row r="3427" spans="1:2">
      <c r="A3427" s="11">
        <f>Returns!A3427</f>
        <v>0</v>
      </c>
      <c r="B3427" s="1">
        <f t="array" ref="B3427">MMULT(Returns!B3427:AC3427,Resume!$B$38:$B$65)</f>
        <v>0</v>
      </c>
    </row>
    <row r="3428" spans="1:2">
      <c r="A3428" s="11">
        <f>Returns!A3428</f>
        <v>0</v>
      </c>
      <c r="B3428" s="1">
        <f t="array" ref="B3428">MMULT(Returns!B3428:AC3428,Resume!$B$38:$B$65)</f>
        <v>0</v>
      </c>
    </row>
    <row r="3429" spans="1:2">
      <c r="A3429" s="11">
        <f>Returns!A3429</f>
        <v>0</v>
      </c>
      <c r="B3429" s="1">
        <f t="array" ref="B3429">MMULT(Returns!B3429:AC3429,Resume!$B$38:$B$65)</f>
        <v>0</v>
      </c>
    </row>
    <row r="3430" spans="1:2">
      <c r="A3430" s="11">
        <f>Returns!A3430</f>
        <v>0</v>
      </c>
      <c r="B3430" s="1">
        <f t="array" ref="B3430">MMULT(Returns!B3430:AC3430,Resume!$B$38:$B$65)</f>
        <v>0</v>
      </c>
    </row>
    <row r="3431" spans="1:2">
      <c r="A3431" s="11">
        <f>Returns!A3431</f>
        <v>0</v>
      </c>
      <c r="B3431" s="1">
        <f t="array" ref="B3431">MMULT(Returns!B3431:AC3431,Resume!$B$38:$B$65)</f>
        <v>0</v>
      </c>
    </row>
    <row r="3432" spans="1:2">
      <c r="A3432" s="11">
        <f>Returns!A3432</f>
        <v>0</v>
      </c>
      <c r="B3432" s="1">
        <f t="array" ref="B3432">MMULT(Returns!B3432:AC3432,Resume!$B$38:$B$65)</f>
        <v>0</v>
      </c>
    </row>
    <row r="3433" spans="1:2">
      <c r="A3433" s="11">
        <f>Returns!A3433</f>
        <v>0</v>
      </c>
      <c r="B3433" s="1">
        <f t="array" ref="B3433">MMULT(Returns!B3433:AC3433,Resume!$B$38:$B$65)</f>
        <v>0</v>
      </c>
    </row>
    <row r="3434" spans="1:2">
      <c r="A3434" s="11">
        <f>Returns!A3434</f>
        <v>0</v>
      </c>
      <c r="B3434" s="1">
        <f t="array" ref="B3434">MMULT(Returns!B3434:AC3434,Resume!$B$38:$B$65)</f>
        <v>0</v>
      </c>
    </row>
    <row r="3435" spans="1:2">
      <c r="A3435" s="11">
        <f>Returns!A3435</f>
        <v>0</v>
      </c>
      <c r="B3435" s="1">
        <f t="array" ref="B3435">MMULT(Returns!B3435:AC3435,Resume!$B$38:$B$65)</f>
        <v>0</v>
      </c>
    </row>
    <row r="3436" spans="1:2">
      <c r="A3436" s="11">
        <f>Returns!A3436</f>
        <v>0</v>
      </c>
      <c r="B3436" s="1">
        <f t="array" ref="B3436">MMULT(Returns!B3436:AC3436,Resume!$B$38:$B$65)</f>
        <v>0</v>
      </c>
    </row>
    <row r="3437" spans="1:2">
      <c r="A3437" s="11">
        <f>Returns!A3437</f>
        <v>0</v>
      </c>
      <c r="B3437" s="1">
        <f t="array" ref="B3437">MMULT(Returns!B3437:AC3437,Resume!$B$38:$B$65)</f>
        <v>0</v>
      </c>
    </row>
    <row r="3438" spans="1:2">
      <c r="A3438" s="11">
        <f>Returns!A3438</f>
        <v>0</v>
      </c>
      <c r="B3438" s="1">
        <f t="array" ref="B3438">MMULT(Returns!B3438:AC3438,Resume!$B$38:$B$65)</f>
        <v>0</v>
      </c>
    </row>
    <row r="3439" spans="1:2">
      <c r="A3439" s="11">
        <f>Returns!A3439</f>
        <v>0</v>
      </c>
      <c r="B3439" s="1">
        <f t="array" ref="B3439">MMULT(Returns!B3439:AC3439,Resume!$B$38:$B$65)</f>
        <v>0</v>
      </c>
    </row>
    <row r="3440" spans="1:2">
      <c r="A3440" s="11">
        <f>Returns!A3440</f>
        <v>0</v>
      </c>
      <c r="B3440" s="1">
        <f t="array" ref="B3440">MMULT(Returns!B3440:AC3440,Resume!$B$38:$B$65)</f>
        <v>0</v>
      </c>
    </row>
    <row r="3441" spans="1:2">
      <c r="A3441" s="11">
        <f>Returns!A3441</f>
        <v>0</v>
      </c>
      <c r="B3441" s="1">
        <f t="array" ref="B3441">MMULT(Returns!B3441:AC3441,Resume!$B$38:$B$65)</f>
        <v>0</v>
      </c>
    </row>
    <row r="3442" spans="1:2">
      <c r="A3442" s="11">
        <f>Returns!A3442</f>
        <v>0</v>
      </c>
      <c r="B3442" s="1">
        <f t="array" ref="B3442">MMULT(Returns!B3442:AC3442,Resume!$B$38:$B$65)</f>
        <v>0</v>
      </c>
    </row>
    <row r="3443" spans="1:2">
      <c r="A3443" s="11">
        <f>Returns!A3443</f>
        <v>0</v>
      </c>
      <c r="B3443" s="1">
        <f t="array" ref="B3443">MMULT(Returns!B3443:AC3443,Resume!$B$38:$B$65)</f>
        <v>0</v>
      </c>
    </row>
    <row r="3444" spans="1:2">
      <c r="A3444" s="11">
        <f>Returns!A3444</f>
        <v>0</v>
      </c>
      <c r="B3444" s="1">
        <f t="array" ref="B3444">MMULT(Returns!B3444:AC3444,Resume!$B$38:$B$65)</f>
        <v>0</v>
      </c>
    </row>
    <row r="3445" spans="1:2">
      <c r="A3445" s="11">
        <f>Returns!A3445</f>
        <v>0</v>
      </c>
      <c r="B3445" s="1">
        <f t="array" ref="B3445">MMULT(Returns!B3445:AC3445,Resume!$B$38:$B$65)</f>
        <v>0</v>
      </c>
    </row>
    <row r="3446" spans="1:2">
      <c r="A3446" s="11">
        <f>Returns!A3446</f>
        <v>0</v>
      </c>
      <c r="B3446" s="1">
        <f t="array" ref="B3446">MMULT(Returns!B3446:AC3446,Resume!$B$38:$B$65)</f>
        <v>0</v>
      </c>
    </row>
    <row r="3447" spans="1:2">
      <c r="A3447" s="11">
        <f>Returns!A3447</f>
        <v>0</v>
      </c>
      <c r="B3447" s="1">
        <f t="array" ref="B3447">MMULT(Returns!B3447:AC3447,Resume!$B$38:$B$65)</f>
        <v>0</v>
      </c>
    </row>
    <row r="3448" spans="1:2">
      <c r="A3448" s="11">
        <f>Returns!A3448</f>
        <v>0</v>
      </c>
      <c r="B3448" s="1">
        <f t="array" ref="B3448">MMULT(Returns!B3448:AC3448,Resume!$B$38:$B$65)</f>
        <v>0</v>
      </c>
    </row>
    <row r="3449" spans="1:2">
      <c r="A3449" s="11">
        <f>Returns!A3449</f>
        <v>0</v>
      </c>
      <c r="B3449" s="1">
        <f t="array" ref="B3449">MMULT(Returns!B3449:AC3449,Resume!$B$38:$B$65)</f>
        <v>0</v>
      </c>
    </row>
    <row r="3450" spans="1:2">
      <c r="A3450" s="11">
        <f>Returns!A3450</f>
        <v>0</v>
      </c>
      <c r="B3450" s="1">
        <f t="array" ref="B3450">MMULT(Returns!B3450:AC3450,Resume!$B$38:$B$65)</f>
        <v>0</v>
      </c>
    </row>
    <row r="3451" spans="1:2">
      <c r="A3451" s="11">
        <f>Returns!A3451</f>
        <v>0</v>
      </c>
      <c r="B3451" s="1">
        <f t="array" ref="B3451">MMULT(Returns!B3451:AC3451,Resume!$B$38:$B$65)</f>
        <v>0</v>
      </c>
    </row>
    <row r="3452" spans="1:2">
      <c r="A3452" s="11">
        <f>Returns!A3452</f>
        <v>0</v>
      </c>
      <c r="B3452" s="1">
        <f t="array" ref="B3452">MMULT(Returns!B3452:AC3452,Resume!$B$38:$B$65)</f>
        <v>0</v>
      </c>
    </row>
    <row r="3453" spans="1:2">
      <c r="A3453" s="11">
        <f>Returns!A3453</f>
        <v>0</v>
      </c>
      <c r="B3453" s="1">
        <f t="array" ref="B3453">MMULT(Returns!B3453:AC3453,Resume!$B$38:$B$65)</f>
        <v>0</v>
      </c>
    </row>
    <row r="3454" spans="1:2">
      <c r="A3454" s="11">
        <f>Returns!A3454</f>
        <v>0</v>
      </c>
      <c r="B3454" s="1">
        <f t="array" ref="B3454">MMULT(Returns!B3454:AC3454,Resume!$B$38:$B$65)</f>
        <v>0</v>
      </c>
    </row>
    <row r="3455" spans="1:2">
      <c r="A3455" s="11">
        <f>Returns!A3455</f>
        <v>0</v>
      </c>
      <c r="B3455" s="1">
        <f t="array" ref="B3455">MMULT(Returns!B3455:AC3455,Resume!$B$38:$B$65)</f>
        <v>0</v>
      </c>
    </row>
    <row r="3456" spans="1:2">
      <c r="A3456" s="11">
        <f>Returns!A3456</f>
        <v>0</v>
      </c>
      <c r="B3456" s="1">
        <f t="array" ref="B3456">MMULT(Returns!B3456:AC3456,Resume!$B$38:$B$65)</f>
        <v>0</v>
      </c>
    </row>
    <row r="3457" spans="1:2">
      <c r="A3457" s="11">
        <f>Returns!A3457</f>
        <v>0</v>
      </c>
      <c r="B3457" s="1">
        <f t="array" ref="B3457">MMULT(Returns!B3457:AC3457,Resume!$B$38:$B$65)</f>
        <v>0</v>
      </c>
    </row>
    <row r="3458" spans="1:2">
      <c r="A3458" s="11">
        <f>Returns!A3458</f>
        <v>0</v>
      </c>
      <c r="B3458" s="1">
        <f t="array" ref="B3458">MMULT(Returns!B3458:AC3458,Resume!$B$38:$B$65)</f>
        <v>0</v>
      </c>
    </row>
    <row r="3459" spans="1:2">
      <c r="A3459" s="11">
        <f>Returns!A3459</f>
        <v>0</v>
      </c>
      <c r="B3459" s="1">
        <f t="array" ref="B3459">MMULT(Returns!B3459:AC3459,Resume!$B$38:$B$65)</f>
        <v>0</v>
      </c>
    </row>
    <row r="3460" spans="1:2">
      <c r="A3460" s="11">
        <f>Returns!A3460</f>
        <v>0</v>
      </c>
      <c r="B3460" s="1">
        <f t="array" ref="B3460">MMULT(Returns!B3460:AC3460,Resume!$B$38:$B$65)</f>
        <v>0</v>
      </c>
    </row>
    <row r="3461" spans="1:2">
      <c r="A3461" s="11">
        <f>Returns!A3461</f>
        <v>0</v>
      </c>
      <c r="B3461" s="1">
        <f t="array" ref="B3461">MMULT(Returns!B3461:AC3461,Resume!$B$38:$B$65)</f>
        <v>0</v>
      </c>
    </row>
    <row r="3462" spans="1:2">
      <c r="A3462" s="11">
        <f>Returns!A3462</f>
        <v>0</v>
      </c>
      <c r="B3462" s="1">
        <f t="array" ref="B3462">MMULT(Returns!B3462:AC3462,Resume!$B$38:$B$65)</f>
        <v>0</v>
      </c>
    </row>
    <row r="3463" spans="1:2">
      <c r="A3463" s="11">
        <f>Returns!A3463</f>
        <v>0</v>
      </c>
      <c r="B3463" s="1">
        <f t="array" ref="B3463">MMULT(Returns!B3463:AC3463,Resume!$B$38:$B$65)</f>
        <v>0</v>
      </c>
    </row>
    <row r="3464" spans="1:2">
      <c r="A3464" s="11">
        <f>Returns!A3464</f>
        <v>0</v>
      </c>
      <c r="B3464" s="1">
        <f t="array" ref="B3464">MMULT(Returns!B3464:AC3464,Resume!$B$38:$B$65)</f>
        <v>0</v>
      </c>
    </row>
    <row r="3465" spans="1:2">
      <c r="A3465" s="11">
        <f>Returns!A3465</f>
        <v>0</v>
      </c>
      <c r="B3465" s="1">
        <f t="array" ref="B3465">MMULT(Returns!B3465:AC3465,Resume!$B$38:$B$65)</f>
        <v>0</v>
      </c>
    </row>
    <row r="3466" spans="1:2">
      <c r="A3466" s="11">
        <f>Returns!A3466</f>
        <v>0</v>
      </c>
      <c r="B3466" s="1">
        <f t="array" ref="B3466">MMULT(Returns!B3466:AC3466,Resume!$B$38:$B$65)</f>
        <v>0</v>
      </c>
    </row>
    <row r="3467" spans="1:2">
      <c r="A3467" s="11">
        <f>Returns!A3467</f>
        <v>0</v>
      </c>
      <c r="B3467" s="1">
        <f t="array" ref="B3467">MMULT(Returns!B3467:AC3467,Resume!$B$38:$B$65)</f>
        <v>0</v>
      </c>
    </row>
    <row r="3468" spans="1:2">
      <c r="A3468" s="11">
        <f>Returns!A3468</f>
        <v>0</v>
      </c>
      <c r="B3468" s="1">
        <f t="array" ref="B3468">MMULT(Returns!B3468:AC3468,Resume!$B$38:$B$65)</f>
        <v>0</v>
      </c>
    </row>
    <row r="3469" spans="1:2">
      <c r="A3469" s="11">
        <f>Returns!A3469</f>
        <v>0</v>
      </c>
      <c r="B3469" s="1">
        <f t="array" ref="B3469">MMULT(Returns!B3469:AC3469,Resume!$B$38:$B$65)</f>
        <v>0</v>
      </c>
    </row>
    <row r="3470" spans="1:2">
      <c r="A3470" s="11">
        <f>Returns!A3470</f>
        <v>0</v>
      </c>
      <c r="B3470" s="1">
        <f t="array" ref="B3470">MMULT(Returns!B3470:AC3470,Resume!$B$38:$B$65)</f>
        <v>0</v>
      </c>
    </row>
    <row r="3471" spans="1:2">
      <c r="A3471" s="11">
        <f>Returns!A3471</f>
        <v>0</v>
      </c>
      <c r="B3471" s="1">
        <f t="array" ref="B3471">MMULT(Returns!B3471:AC3471,Resume!$B$38:$B$65)</f>
        <v>0</v>
      </c>
    </row>
    <row r="3472" spans="1:2">
      <c r="A3472" s="11">
        <f>Returns!A3472</f>
        <v>0</v>
      </c>
      <c r="B3472" s="1">
        <f t="array" ref="B3472">MMULT(Returns!B3472:AC3472,Resume!$B$38:$B$65)</f>
        <v>0</v>
      </c>
    </row>
    <row r="3473" spans="1:2">
      <c r="A3473" s="11">
        <f>Returns!A3473</f>
        <v>0</v>
      </c>
      <c r="B3473" s="1">
        <f t="array" ref="B3473">MMULT(Returns!B3473:AC3473,Resume!$B$38:$B$65)</f>
        <v>0</v>
      </c>
    </row>
    <row r="3474" spans="1:2">
      <c r="A3474" s="11">
        <f>Returns!A3474</f>
        <v>0</v>
      </c>
      <c r="B3474" s="1">
        <f t="array" ref="B3474">MMULT(Returns!B3474:AC3474,Resume!$B$38:$B$65)</f>
        <v>0</v>
      </c>
    </row>
    <row r="3475" spans="1:2">
      <c r="A3475" s="11">
        <f>Returns!A3475</f>
        <v>0</v>
      </c>
      <c r="B3475" s="1">
        <f t="array" ref="B3475">MMULT(Returns!B3475:AC3475,Resume!$B$38:$B$65)</f>
        <v>0</v>
      </c>
    </row>
    <row r="3476" spans="1:2">
      <c r="A3476" s="11">
        <f>Returns!A3476</f>
        <v>0</v>
      </c>
      <c r="B3476" s="1">
        <f t="array" ref="B3476">MMULT(Returns!B3476:AC3476,Resume!$B$38:$B$65)</f>
        <v>0</v>
      </c>
    </row>
    <row r="3477" spans="1:2">
      <c r="A3477" s="11">
        <f>Returns!A3477</f>
        <v>0</v>
      </c>
      <c r="B3477" s="1">
        <f t="array" ref="B3477">MMULT(Returns!B3477:AC3477,Resume!$B$38:$B$65)</f>
        <v>0</v>
      </c>
    </row>
    <row r="3478" spans="1:2">
      <c r="A3478" s="11">
        <f>Returns!A3478</f>
        <v>0</v>
      </c>
      <c r="B3478" s="1">
        <f t="array" ref="B3478">MMULT(Returns!B3478:AC3478,Resume!$B$38:$B$65)</f>
        <v>0</v>
      </c>
    </row>
    <row r="3479" spans="1:2">
      <c r="A3479" s="11">
        <f>Returns!A3479</f>
        <v>0</v>
      </c>
      <c r="B3479" s="1">
        <f t="array" ref="B3479">MMULT(Returns!B3479:AC3479,Resume!$B$38:$B$65)</f>
        <v>0</v>
      </c>
    </row>
    <row r="3480" spans="1:2">
      <c r="A3480" s="11">
        <f>Returns!A3480</f>
        <v>0</v>
      </c>
      <c r="B3480" s="1">
        <f t="array" ref="B3480">MMULT(Returns!B3480:AC3480,Resume!$B$38:$B$65)</f>
        <v>0</v>
      </c>
    </row>
    <row r="3481" spans="1:2">
      <c r="A3481" s="11">
        <f>Returns!A3481</f>
        <v>0</v>
      </c>
      <c r="B3481" s="1">
        <f t="array" ref="B3481">MMULT(Returns!B3481:AC3481,Resume!$B$38:$B$65)</f>
        <v>0</v>
      </c>
    </row>
    <row r="3482" spans="1:2">
      <c r="A3482" s="11">
        <f>Returns!A3482</f>
        <v>0</v>
      </c>
      <c r="B3482" s="1">
        <f t="array" ref="B3482">MMULT(Returns!B3482:AC3482,Resume!$B$38:$B$65)</f>
        <v>0</v>
      </c>
    </row>
    <row r="3483" spans="1:2">
      <c r="A3483" s="11">
        <f>Returns!A3483</f>
        <v>0</v>
      </c>
      <c r="B3483" s="1">
        <f t="array" ref="B3483">MMULT(Returns!B3483:AC3483,Resume!$B$38:$B$65)</f>
        <v>0</v>
      </c>
    </row>
    <row r="3484" spans="1:2">
      <c r="A3484" s="11">
        <f>Returns!A3484</f>
        <v>0</v>
      </c>
      <c r="B3484" s="1">
        <f t="array" ref="B3484">MMULT(Returns!B3484:AC3484,Resume!$B$38:$B$65)</f>
        <v>0</v>
      </c>
    </row>
    <row r="3485" spans="1:2">
      <c r="A3485" s="11">
        <f>Returns!A3485</f>
        <v>0</v>
      </c>
      <c r="B3485" s="1">
        <f t="array" ref="B3485">MMULT(Returns!B3485:AC3485,Resume!$B$38:$B$65)</f>
        <v>0</v>
      </c>
    </row>
    <row r="3486" spans="1:2">
      <c r="A3486" s="11">
        <f>Returns!A3486</f>
        <v>0</v>
      </c>
      <c r="B3486" s="1">
        <f t="array" ref="B3486">MMULT(Returns!B3486:AC3486,Resume!$B$38:$B$65)</f>
        <v>0</v>
      </c>
    </row>
    <row r="3487" spans="1:2">
      <c r="A3487" s="11">
        <f>Returns!A3487</f>
        <v>0</v>
      </c>
      <c r="B3487" s="1">
        <f t="array" ref="B3487">MMULT(Returns!B3487:AC3487,Resume!$B$38:$B$65)</f>
        <v>0</v>
      </c>
    </row>
    <row r="3488" spans="1:2">
      <c r="A3488" s="11">
        <f>Returns!A3488</f>
        <v>0</v>
      </c>
      <c r="B3488" s="1">
        <f t="array" ref="B3488">MMULT(Returns!B3488:AC3488,Resume!$B$38:$B$65)</f>
        <v>0</v>
      </c>
    </row>
    <row r="3489" spans="1:2">
      <c r="A3489" s="11">
        <f>Returns!A3489</f>
        <v>0</v>
      </c>
      <c r="B3489" s="1">
        <f t="array" ref="B3489">MMULT(Returns!B3489:AC3489,Resume!$B$38:$B$65)</f>
        <v>0</v>
      </c>
    </row>
    <row r="3490" spans="1:2">
      <c r="A3490" s="11">
        <f>Returns!A3490</f>
        <v>0</v>
      </c>
      <c r="B3490" s="1">
        <f t="array" ref="B3490">MMULT(Returns!B3490:AC3490,Resume!$B$38:$B$65)</f>
        <v>0</v>
      </c>
    </row>
    <row r="3491" spans="1:2">
      <c r="A3491" s="11">
        <f>Returns!A3491</f>
        <v>0</v>
      </c>
      <c r="B3491" s="1">
        <f t="array" ref="B3491">MMULT(Returns!B3491:AC3491,Resume!$B$38:$B$65)</f>
        <v>0</v>
      </c>
    </row>
    <row r="3492" spans="1:2">
      <c r="A3492" s="11">
        <f>Returns!A3492</f>
        <v>0</v>
      </c>
      <c r="B3492" s="1">
        <f t="array" ref="B3492">MMULT(Returns!B3492:AC3492,Resume!$B$38:$B$65)</f>
        <v>0</v>
      </c>
    </row>
    <row r="3493" spans="1:2">
      <c r="A3493" s="11">
        <f>Returns!A3493</f>
        <v>0</v>
      </c>
      <c r="B3493" s="1">
        <f t="array" ref="B3493">MMULT(Returns!B3493:AC3493,Resume!$B$38:$B$65)</f>
        <v>0</v>
      </c>
    </row>
    <row r="3494" spans="1:2">
      <c r="A3494" s="11">
        <f>Returns!A3494</f>
        <v>0</v>
      </c>
      <c r="B3494" s="1">
        <f t="array" ref="B3494">MMULT(Returns!B3494:AC3494,Resume!$B$38:$B$65)</f>
        <v>0</v>
      </c>
    </row>
    <row r="3495" spans="1:2">
      <c r="A3495" s="11">
        <f>Returns!A3495</f>
        <v>0</v>
      </c>
      <c r="B3495" s="1">
        <f t="array" ref="B3495">MMULT(Returns!B3495:AC3495,Resume!$B$38:$B$65)</f>
        <v>0</v>
      </c>
    </row>
    <row r="3496" spans="1:2">
      <c r="A3496" s="11">
        <f>Returns!A3496</f>
        <v>0</v>
      </c>
      <c r="B3496" s="1">
        <f t="array" ref="B3496">MMULT(Returns!B3496:AC3496,Resume!$B$38:$B$65)</f>
        <v>0</v>
      </c>
    </row>
    <row r="3497" spans="1:2">
      <c r="A3497" s="11">
        <f>Returns!A3497</f>
        <v>0</v>
      </c>
      <c r="B3497" s="1">
        <f t="array" ref="B3497">MMULT(Returns!B3497:AC3497,Resume!$B$38:$B$65)</f>
        <v>0</v>
      </c>
    </row>
    <row r="3498" spans="1:2">
      <c r="A3498" s="11">
        <f>Returns!A3498</f>
        <v>0</v>
      </c>
      <c r="B3498" s="1">
        <f t="array" ref="B3498">MMULT(Returns!B3498:AC3498,Resume!$B$38:$B$65)</f>
        <v>0</v>
      </c>
    </row>
    <row r="3499" spans="1:2">
      <c r="A3499" s="11">
        <f>Returns!A3499</f>
        <v>0</v>
      </c>
      <c r="B3499" s="1">
        <f t="array" ref="B3499">MMULT(Returns!B3499:AC3499,Resume!$B$38:$B$65)</f>
        <v>0</v>
      </c>
    </row>
    <row r="3500" spans="1:2">
      <c r="A3500" s="11">
        <f>Returns!A3500</f>
        <v>0</v>
      </c>
      <c r="B3500" s="1">
        <f t="array" ref="B3500">MMULT(Returns!B3500:AC3500,Resume!$B$38:$B$65)</f>
        <v>0</v>
      </c>
    </row>
    <row r="3501" spans="1:2">
      <c r="A3501" s="11">
        <f>Returns!A3501</f>
        <v>0</v>
      </c>
      <c r="B3501" s="1">
        <f t="array" ref="B3501">MMULT(Returns!B3501:AC3501,Resume!$B$38:$B$65)</f>
        <v>0</v>
      </c>
    </row>
    <row r="3502" spans="1:2">
      <c r="A3502" s="11">
        <f>Returns!A3502</f>
        <v>0</v>
      </c>
      <c r="B3502" s="1">
        <f t="array" ref="B3502">MMULT(Returns!B3502:AC3502,Resume!$B$38:$B$65)</f>
        <v>0</v>
      </c>
    </row>
    <row r="3503" spans="1:2">
      <c r="A3503" s="11">
        <f>Returns!A3503</f>
        <v>0</v>
      </c>
      <c r="B3503" s="1">
        <f t="array" ref="B3503">MMULT(Returns!B3503:AC3503,Resume!$B$38:$B$65)</f>
        <v>0</v>
      </c>
    </row>
    <row r="3504" spans="1:2">
      <c r="A3504" s="11">
        <f>Returns!A3504</f>
        <v>0</v>
      </c>
      <c r="B3504" s="1">
        <f t="array" ref="B3504">MMULT(Returns!B3504:AC3504,Resume!$B$38:$B$65)</f>
        <v>0</v>
      </c>
    </row>
    <row r="3505" spans="1:2">
      <c r="A3505" s="11">
        <f>Returns!A3505</f>
        <v>0</v>
      </c>
      <c r="B3505" s="1">
        <f t="array" ref="B3505">MMULT(Returns!B3505:AC3505,Resume!$B$38:$B$65)</f>
        <v>0</v>
      </c>
    </row>
    <row r="3506" spans="1:2">
      <c r="A3506" s="11">
        <f>Returns!A3506</f>
        <v>0</v>
      </c>
      <c r="B3506" s="1">
        <f t="array" ref="B3506">MMULT(Returns!B3506:AC3506,Resume!$B$38:$B$65)</f>
        <v>0</v>
      </c>
    </row>
    <row r="3507" spans="1:2">
      <c r="A3507" s="11">
        <f>Returns!A3507</f>
        <v>0</v>
      </c>
      <c r="B3507" s="1">
        <f t="array" ref="B3507">MMULT(Returns!B3507:AC3507,Resume!$B$38:$B$65)</f>
        <v>0</v>
      </c>
    </row>
    <row r="3508" spans="1:2">
      <c r="A3508" s="11">
        <f>Returns!A3508</f>
        <v>0</v>
      </c>
      <c r="B3508" s="1">
        <f t="array" ref="B3508">MMULT(Returns!B3508:AC3508,Resume!$B$38:$B$65)</f>
        <v>0</v>
      </c>
    </row>
    <row r="3509" spans="1:2">
      <c r="A3509" s="11">
        <f>Returns!A3509</f>
        <v>0</v>
      </c>
      <c r="B3509" s="1">
        <f t="array" ref="B3509">MMULT(Returns!B3509:AC3509,Resume!$B$38:$B$65)</f>
        <v>0</v>
      </c>
    </row>
    <row r="3510" spans="1:2">
      <c r="A3510" s="11">
        <f>Returns!A3510</f>
        <v>0</v>
      </c>
      <c r="B3510" s="1">
        <f t="array" ref="B3510">MMULT(Returns!B3510:AC3510,Resume!$B$38:$B$65)</f>
        <v>0</v>
      </c>
    </row>
    <row r="3511" spans="1:2">
      <c r="A3511" s="11">
        <f>Returns!A3511</f>
        <v>0</v>
      </c>
      <c r="B3511" s="1">
        <f t="array" ref="B3511">MMULT(Returns!B3511:AC3511,Resume!$B$38:$B$65)</f>
        <v>0</v>
      </c>
    </row>
    <row r="3512" spans="1:2">
      <c r="A3512" s="11">
        <f>Returns!A3512</f>
        <v>0</v>
      </c>
      <c r="B3512" s="1">
        <f t="array" ref="B3512">MMULT(Returns!B3512:AC3512,Resume!$B$38:$B$65)</f>
        <v>0</v>
      </c>
    </row>
    <row r="3513" spans="1:2">
      <c r="A3513" s="11">
        <f>Returns!A3513</f>
        <v>0</v>
      </c>
      <c r="B3513" s="1">
        <f t="array" ref="B3513">MMULT(Returns!B3513:AC3513,Resume!$B$38:$B$65)</f>
        <v>0</v>
      </c>
    </row>
    <row r="3514" spans="1:2">
      <c r="A3514" s="11">
        <f>Returns!A3514</f>
        <v>0</v>
      </c>
      <c r="B3514" s="1">
        <f t="array" ref="B3514">MMULT(Returns!B3514:AC3514,Resume!$B$38:$B$65)</f>
        <v>0</v>
      </c>
    </row>
    <row r="3515" spans="1:2">
      <c r="A3515" s="11">
        <f>Returns!A3515</f>
        <v>0</v>
      </c>
      <c r="B3515" s="1">
        <f t="array" ref="B3515">MMULT(Returns!B3515:AC3515,Resume!$B$38:$B$65)</f>
        <v>0</v>
      </c>
    </row>
    <row r="3516" spans="1:2">
      <c r="A3516" s="11">
        <f>Returns!A3516</f>
        <v>0</v>
      </c>
      <c r="B3516" s="1">
        <f t="array" ref="B3516">MMULT(Returns!B3516:AC3516,Resume!$B$38:$B$65)</f>
        <v>0</v>
      </c>
    </row>
    <row r="3517" spans="1:2">
      <c r="A3517" s="11">
        <f>Returns!A3517</f>
        <v>0</v>
      </c>
      <c r="B3517" s="1">
        <f t="array" ref="B3517">MMULT(Returns!B3517:AC3517,Resume!$B$38:$B$65)</f>
        <v>0</v>
      </c>
    </row>
    <row r="3518" spans="1:2">
      <c r="A3518" s="11">
        <f>Returns!A3518</f>
        <v>0</v>
      </c>
      <c r="B3518" s="1">
        <f t="array" ref="B3518">MMULT(Returns!B3518:AC3518,Resume!$B$38:$B$65)</f>
        <v>0</v>
      </c>
    </row>
    <row r="3519" spans="1:2">
      <c r="A3519" s="11">
        <f>Returns!A3519</f>
        <v>0</v>
      </c>
      <c r="B3519" s="1">
        <f t="array" ref="B3519">MMULT(Returns!B3519:AC3519,Resume!$B$38:$B$65)</f>
        <v>0</v>
      </c>
    </row>
    <row r="3520" spans="1:2">
      <c r="A3520" s="11">
        <f>Returns!A3520</f>
        <v>0</v>
      </c>
      <c r="B3520" s="1">
        <f t="array" ref="B3520">MMULT(Returns!B3520:AC3520,Resume!$B$38:$B$65)</f>
        <v>0</v>
      </c>
    </row>
    <row r="3521" spans="1:2">
      <c r="A3521" s="11">
        <f>Returns!A3521</f>
        <v>0</v>
      </c>
      <c r="B3521" s="1">
        <f t="array" ref="B3521">MMULT(Returns!B3521:AC3521,Resume!$B$38:$B$65)</f>
        <v>0</v>
      </c>
    </row>
    <row r="3522" spans="1:2">
      <c r="A3522" s="11">
        <f>Returns!A3522</f>
        <v>0</v>
      </c>
      <c r="B3522" s="1">
        <f t="array" ref="B3522">MMULT(Returns!B3522:AC3522,Resume!$B$38:$B$65)</f>
        <v>0</v>
      </c>
    </row>
    <row r="3523" spans="1:2">
      <c r="A3523" s="11">
        <f>Returns!A3523</f>
        <v>0</v>
      </c>
      <c r="B3523" s="1">
        <f t="array" ref="B3523">MMULT(Returns!B3523:AC3523,Resume!$B$38:$B$65)</f>
        <v>0</v>
      </c>
    </row>
    <row r="3524" spans="1:2">
      <c r="A3524" s="11">
        <f>Returns!A3524</f>
        <v>0</v>
      </c>
      <c r="B3524" s="1">
        <f t="array" ref="B3524">MMULT(Returns!B3524:AC3524,Resume!$B$38:$B$65)</f>
        <v>0</v>
      </c>
    </row>
    <row r="3525" spans="1:2">
      <c r="A3525" s="11">
        <f>Returns!A3525</f>
        <v>0</v>
      </c>
      <c r="B3525" s="1">
        <f t="array" ref="B3525">MMULT(Returns!B3525:AC3525,Resume!$B$38:$B$65)</f>
        <v>0</v>
      </c>
    </row>
    <row r="3526" spans="1:2">
      <c r="A3526" s="11">
        <f>Returns!A3526</f>
        <v>0</v>
      </c>
      <c r="B3526" s="1">
        <f t="array" ref="B3526">MMULT(Returns!B3526:AC3526,Resume!$B$38:$B$65)</f>
        <v>0</v>
      </c>
    </row>
    <row r="3527" spans="1:2">
      <c r="A3527" s="11">
        <f>Returns!A3527</f>
        <v>0</v>
      </c>
      <c r="B3527" s="1">
        <f t="array" ref="B3527">MMULT(Returns!B3527:AC3527,Resume!$B$38:$B$65)</f>
        <v>0</v>
      </c>
    </row>
    <row r="3528" spans="1:2">
      <c r="A3528" s="11">
        <f>Returns!A3528</f>
        <v>0</v>
      </c>
      <c r="B3528" s="1">
        <f t="array" ref="B3528">MMULT(Returns!B3528:AC3528,Resume!$B$38:$B$65)</f>
        <v>0</v>
      </c>
    </row>
    <row r="3529" spans="1:2">
      <c r="A3529" s="11">
        <f>Returns!A3529</f>
        <v>0</v>
      </c>
      <c r="B3529" s="1">
        <f t="array" ref="B3529">MMULT(Returns!B3529:AC3529,Resume!$B$38:$B$65)</f>
        <v>0</v>
      </c>
    </row>
    <row r="3530" spans="1:2">
      <c r="A3530" s="11">
        <f>Returns!A3530</f>
        <v>0</v>
      </c>
      <c r="B3530" s="1">
        <f t="array" ref="B3530">MMULT(Returns!B3530:AC3530,Resume!$B$38:$B$65)</f>
        <v>0</v>
      </c>
    </row>
    <row r="3531" spans="1:2">
      <c r="A3531" s="11">
        <f>Returns!A3531</f>
        <v>0</v>
      </c>
      <c r="B3531" s="1">
        <f t="array" ref="B3531">MMULT(Returns!B3531:AC3531,Resume!$B$38:$B$65)</f>
        <v>0</v>
      </c>
    </row>
    <row r="3532" spans="1:2">
      <c r="A3532" s="11">
        <f>Returns!A3532</f>
        <v>0</v>
      </c>
      <c r="B3532" s="1">
        <f t="array" ref="B3532">MMULT(Returns!B3532:AC3532,Resume!$B$38:$B$65)</f>
        <v>0</v>
      </c>
    </row>
    <row r="3533" spans="1:2">
      <c r="A3533" s="11">
        <f>Returns!A3533</f>
        <v>0</v>
      </c>
      <c r="B3533" s="1">
        <f t="array" ref="B3533">MMULT(Returns!B3533:AC3533,Resume!$B$38:$B$65)</f>
        <v>0</v>
      </c>
    </row>
    <row r="3534" spans="1:2">
      <c r="A3534" s="11">
        <f>Returns!A3534</f>
        <v>0</v>
      </c>
      <c r="B3534" s="1">
        <f t="array" ref="B3534">MMULT(Returns!B3534:AC3534,Resume!$B$38:$B$65)</f>
        <v>0</v>
      </c>
    </row>
    <row r="3535" spans="1:2">
      <c r="A3535" s="11">
        <f>Returns!A3535</f>
        <v>0</v>
      </c>
      <c r="B3535" s="1">
        <f t="array" ref="B3535">MMULT(Returns!B3535:AC3535,Resume!$B$38:$B$65)</f>
        <v>0</v>
      </c>
    </row>
    <row r="3536" spans="1:2">
      <c r="A3536" s="11">
        <f>Returns!A3536</f>
        <v>0</v>
      </c>
      <c r="B3536" s="1">
        <f t="array" ref="B3536">MMULT(Returns!B3536:AC3536,Resume!$B$38:$B$65)</f>
        <v>0</v>
      </c>
    </row>
    <row r="3537" spans="1:2">
      <c r="A3537" s="11">
        <f>Returns!A3537</f>
        <v>0</v>
      </c>
      <c r="B3537" s="1">
        <f t="array" ref="B3537">MMULT(Returns!B3537:AC3537,Resume!$B$38:$B$65)</f>
        <v>0</v>
      </c>
    </row>
    <row r="3538" spans="1:2">
      <c r="A3538" s="11">
        <f>Returns!A3538</f>
        <v>0</v>
      </c>
      <c r="B3538" s="1">
        <f t="array" ref="B3538">MMULT(Returns!B3538:AC3538,Resume!$B$38:$B$65)</f>
        <v>0</v>
      </c>
    </row>
    <row r="3539" spans="1:2">
      <c r="A3539" s="11">
        <f>Returns!A3539</f>
        <v>0</v>
      </c>
      <c r="B3539" s="1">
        <f t="array" ref="B3539">MMULT(Returns!B3539:AC3539,Resume!$B$38:$B$65)</f>
        <v>0</v>
      </c>
    </row>
    <row r="3540" spans="1:2">
      <c r="A3540" s="11">
        <f>Returns!A3540</f>
        <v>0</v>
      </c>
      <c r="B3540" s="1">
        <f t="array" ref="B3540">MMULT(Returns!B3540:AC3540,Resume!$B$38:$B$65)</f>
        <v>0</v>
      </c>
    </row>
    <row r="3541" spans="1:2">
      <c r="A3541" s="11">
        <f>Returns!A3541</f>
        <v>0</v>
      </c>
      <c r="B3541" s="1">
        <f t="array" ref="B3541">MMULT(Returns!B3541:AC3541,Resume!$B$38:$B$65)</f>
        <v>0</v>
      </c>
    </row>
    <row r="3542" spans="1:2">
      <c r="A3542" s="11">
        <f>Returns!A3542</f>
        <v>0</v>
      </c>
      <c r="B3542" s="1">
        <f t="array" ref="B3542">MMULT(Returns!B3542:AC3542,Resume!$B$38:$B$65)</f>
        <v>0</v>
      </c>
    </row>
    <row r="3543" spans="1:2">
      <c r="A3543" s="11">
        <f>Returns!A3543</f>
        <v>0</v>
      </c>
      <c r="B3543" s="1">
        <f t="array" ref="B3543">MMULT(Returns!B3543:AC3543,Resume!$B$38:$B$65)</f>
        <v>0</v>
      </c>
    </row>
    <row r="3544" spans="1:2">
      <c r="A3544" s="11">
        <f>Returns!A3544</f>
        <v>0</v>
      </c>
      <c r="B3544" s="1">
        <f t="array" ref="B3544">MMULT(Returns!B3544:AC3544,Resume!$B$38:$B$65)</f>
        <v>0</v>
      </c>
    </row>
    <row r="3545" spans="1:2">
      <c r="A3545" s="11">
        <f>Returns!A3545</f>
        <v>0</v>
      </c>
      <c r="B3545" s="1">
        <f t="array" ref="B3545">MMULT(Returns!B3545:AC3545,Resume!$B$38:$B$65)</f>
        <v>0</v>
      </c>
    </row>
    <row r="3546" spans="1:2">
      <c r="A3546" s="11">
        <f>Returns!A3546</f>
        <v>0</v>
      </c>
      <c r="B3546" s="1">
        <f t="array" ref="B3546">MMULT(Returns!B3546:AC3546,Resume!$B$38:$B$65)</f>
        <v>0</v>
      </c>
    </row>
    <row r="3547" spans="1:2">
      <c r="A3547" s="11">
        <f>Returns!A3547</f>
        <v>0</v>
      </c>
      <c r="B3547" s="1">
        <f t="array" ref="B3547">MMULT(Returns!B3547:AC3547,Resume!$B$38:$B$65)</f>
        <v>0</v>
      </c>
    </row>
    <row r="3548" spans="1:2">
      <c r="A3548" s="11">
        <f>Returns!A3548</f>
        <v>0</v>
      </c>
      <c r="B3548" s="1">
        <f t="array" ref="B3548">MMULT(Returns!B3548:AC3548,Resume!$B$38:$B$65)</f>
        <v>0</v>
      </c>
    </row>
    <row r="3549" spans="1:2">
      <c r="A3549" s="11">
        <f>Returns!A3549</f>
        <v>0</v>
      </c>
      <c r="B3549" s="1">
        <f t="array" ref="B3549">MMULT(Returns!B3549:AC3549,Resume!$B$38:$B$65)</f>
        <v>0</v>
      </c>
    </row>
    <row r="3550" spans="1:2">
      <c r="A3550" s="11">
        <f>Returns!A3550</f>
        <v>0</v>
      </c>
      <c r="B3550" s="1">
        <f t="array" ref="B3550">MMULT(Returns!B3550:AC3550,Resume!$B$38:$B$65)</f>
        <v>0</v>
      </c>
    </row>
    <row r="3551" spans="1:2">
      <c r="A3551" s="11">
        <f>Returns!A3551</f>
        <v>0</v>
      </c>
      <c r="B3551" s="1">
        <f t="array" ref="B3551">MMULT(Returns!B3551:AC3551,Resume!$B$38:$B$65)</f>
        <v>0</v>
      </c>
    </row>
    <row r="3552" spans="1:2">
      <c r="A3552" s="11">
        <f>Returns!A3552</f>
        <v>0</v>
      </c>
      <c r="B3552" s="1">
        <f t="array" ref="B3552">MMULT(Returns!B3552:AC3552,Resume!$B$38:$B$65)</f>
        <v>0</v>
      </c>
    </row>
    <row r="3553" spans="1:2">
      <c r="A3553" s="11">
        <f>Returns!A3553</f>
        <v>0</v>
      </c>
      <c r="B3553" s="1">
        <f t="array" ref="B3553">MMULT(Returns!B3553:AC3553,Resume!$B$38:$B$65)</f>
        <v>0</v>
      </c>
    </row>
    <row r="3554" spans="1:2">
      <c r="A3554" s="11">
        <f>Returns!A3554</f>
        <v>0</v>
      </c>
      <c r="B3554" s="1">
        <f t="array" ref="B3554">MMULT(Returns!B3554:AC3554,Resume!$B$38:$B$65)</f>
        <v>0</v>
      </c>
    </row>
    <row r="3555" spans="1:2">
      <c r="A3555" s="11">
        <f>Returns!A3555</f>
        <v>0</v>
      </c>
      <c r="B3555" s="1">
        <f t="array" ref="B3555">MMULT(Returns!B3555:AC3555,Resume!$B$38:$B$65)</f>
        <v>0</v>
      </c>
    </row>
    <row r="3556" spans="1:2">
      <c r="A3556" s="11">
        <f>Returns!A3556</f>
        <v>0</v>
      </c>
      <c r="B3556" s="1">
        <f t="array" ref="B3556">MMULT(Returns!B3556:AC3556,Resume!$B$38:$B$65)</f>
        <v>0</v>
      </c>
    </row>
    <row r="3557" spans="1:2">
      <c r="A3557" s="11">
        <f>Returns!A3557</f>
        <v>0</v>
      </c>
      <c r="B3557" s="1">
        <f t="array" ref="B3557">MMULT(Returns!B3557:AC3557,Resume!$B$38:$B$65)</f>
        <v>0</v>
      </c>
    </row>
    <row r="3558" spans="1:2">
      <c r="A3558" s="11">
        <f>Returns!A3558</f>
        <v>0</v>
      </c>
      <c r="B3558" s="1">
        <f t="array" ref="B3558">MMULT(Returns!B3558:AC3558,Resume!$B$38:$B$65)</f>
        <v>0</v>
      </c>
    </row>
    <row r="3559" spans="1:2">
      <c r="A3559" s="11">
        <f>Returns!A3559</f>
        <v>0</v>
      </c>
      <c r="B3559" s="1">
        <f t="array" ref="B3559">MMULT(Returns!B3559:AC3559,Resume!$B$38:$B$65)</f>
        <v>0</v>
      </c>
    </row>
    <row r="3560" spans="1:2">
      <c r="A3560" s="11">
        <f>Returns!A3560</f>
        <v>0</v>
      </c>
      <c r="B3560" s="1">
        <f t="array" ref="B3560">MMULT(Returns!B3560:AC3560,Resume!$B$38:$B$65)</f>
        <v>0</v>
      </c>
    </row>
    <row r="3561" spans="1:2">
      <c r="A3561" s="11">
        <f>Returns!A3561</f>
        <v>0</v>
      </c>
      <c r="B3561" s="1">
        <f t="array" ref="B3561">MMULT(Returns!B3561:AC3561,Resume!$B$38:$B$65)</f>
        <v>0</v>
      </c>
    </row>
    <row r="3562" spans="1:2">
      <c r="A3562" s="11">
        <f>Returns!A3562</f>
        <v>0</v>
      </c>
      <c r="B3562" s="1">
        <f t="array" ref="B3562">MMULT(Returns!B3562:AC3562,Resume!$B$38:$B$65)</f>
        <v>0</v>
      </c>
    </row>
    <row r="3563" spans="1:2">
      <c r="A3563" s="11">
        <f>Returns!A3563</f>
        <v>0</v>
      </c>
      <c r="B3563" s="1">
        <f t="array" ref="B3563">MMULT(Returns!B3563:AC3563,Resume!$B$38:$B$65)</f>
        <v>0</v>
      </c>
    </row>
    <row r="3564" spans="1:2">
      <c r="A3564" s="11">
        <f>Returns!A3564</f>
        <v>0</v>
      </c>
      <c r="B3564" s="1">
        <f t="array" ref="B3564">MMULT(Returns!B3564:AC3564,Resume!$B$38:$B$65)</f>
        <v>0</v>
      </c>
    </row>
    <row r="3565" spans="1:2">
      <c r="A3565" s="11">
        <f>Returns!A3565</f>
        <v>0</v>
      </c>
      <c r="B3565" s="1">
        <f t="array" ref="B3565">MMULT(Returns!B3565:AC3565,Resume!$B$38:$B$65)</f>
        <v>0</v>
      </c>
    </row>
    <row r="3566" spans="1:2">
      <c r="A3566" s="11">
        <f>Returns!A3566</f>
        <v>0</v>
      </c>
      <c r="B3566" s="1">
        <f t="array" ref="B3566">MMULT(Returns!B3566:AC3566,Resume!$B$38:$B$65)</f>
        <v>0</v>
      </c>
    </row>
    <row r="3567" spans="1:2">
      <c r="A3567" s="11">
        <f>Returns!A3567</f>
        <v>0</v>
      </c>
      <c r="B3567" s="1">
        <f t="array" ref="B3567">MMULT(Returns!B3567:AC3567,Resume!$B$38:$B$65)</f>
        <v>0</v>
      </c>
    </row>
    <row r="3568" spans="1:2">
      <c r="A3568" s="11">
        <f>Returns!A3568</f>
        <v>0</v>
      </c>
      <c r="B3568" s="1">
        <f t="array" ref="B3568">MMULT(Returns!B3568:AC3568,Resume!$B$38:$B$65)</f>
        <v>0</v>
      </c>
    </row>
    <row r="3569" spans="1:2">
      <c r="A3569" s="11">
        <f>Returns!A3569</f>
        <v>0</v>
      </c>
      <c r="B3569" s="1">
        <f t="array" ref="B3569">MMULT(Returns!B3569:AC3569,Resume!$B$38:$B$65)</f>
        <v>0</v>
      </c>
    </row>
    <row r="3570" spans="1:2">
      <c r="A3570" s="11">
        <f>Returns!A3570</f>
        <v>0</v>
      </c>
      <c r="B3570" s="1">
        <f t="array" ref="B3570">MMULT(Returns!B3570:AC3570,Resume!$B$38:$B$65)</f>
        <v>0</v>
      </c>
    </row>
    <row r="3571" spans="1:2">
      <c r="A3571" s="11">
        <f>Returns!A3571</f>
        <v>0</v>
      </c>
      <c r="B3571" s="1">
        <f t="array" ref="B3571">MMULT(Returns!B3571:AC3571,Resume!$B$38:$B$65)</f>
        <v>0</v>
      </c>
    </row>
    <row r="3572" spans="1:2">
      <c r="A3572" s="11">
        <f>Returns!A3572</f>
        <v>0</v>
      </c>
      <c r="B3572" s="1">
        <f t="array" ref="B3572">MMULT(Returns!B3572:AC3572,Resume!$B$38:$B$65)</f>
        <v>0</v>
      </c>
    </row>
    <row r="3573" spans="1:2">
      <c r="A3573" s="11">
        <f>Returns!A3573</f>
        <v>0</v>
      </c>
      <c r="B3573" s="1">
        <f t="array" ref="B3573">MMULT(Returns!B3573:AC3573,Resume!$B$38:$B$65)</f>
        <v>0</v>
      </c>
    </row>
    <row r="3574" spans="1:2">
      <c r="A3574" s="11">
        <f>Returns!A3574</f>
        <v>0</v>
      </c>
      <c r="B3574" s="1">
        <f t="array" ref="B3574">MMULT(Returns!B3574:AC3574,Resume!$B$38:$B$65)</f>
        <v>0</v>
      </c>
    </row>
    <row r="3575" spans="1:2">
      <c r="A3575" s="11">
        <f>Returns!A3575</f>
        <v>0</v>
      </c>
      <c r="B3575" s="1">
        <f t="array" ref="B3575">MMULT(Returns!B3575:AC3575,Resume!$B$38:$B$65)</f>
        <v>0</v>
      </c>
    </row>
    <row r="3576" spans="1:2">
      <c r="A3576" s="11">
        <f>Returns!A3576</f>
        <v>0</v>
      </c>
      <c r="B3576" s="1">
        <f t="array" ref="B3576">MMULT(Returns!B3576:AC3576,Resume!$B$38:$B$65)</f>
        <v>0</v>
      </c>
    </row>
    <row r="3577" spans="1:2">
      <c r="A3577" s="11">
        <f>Returns!A3577</f>
        <v>0</v>
      </c>
      <c r="B3577" s="1">
        <f t="array" ref="B3577">MMULT(Returns!B3577:AC3577,Resume!$B$38:$B$65)</f>
        <v>0</v>
      </c>
    </row>
    <row r="3578" spans="1:2">
      <c r="A3578" s="11">
        <f>Returns!A3578</f>
        <v>0</v>
      </c>
      <c r="B3578" s="1">
        <f t="array" ref="B3578">MMULT(Returns!B3578:AC3578,Resume!$B$38:$B$65)</f>
        <v>0</v>
      </c>
    </row>
    <row r="3579" spans="1:2">
      <c r="A3579" s="11">
        <f>Returns!A3579</f>
        <v>0</v>
      </c>
      <c r="B3579" s="1">
        <f t="array" ref="B3579">MMULT(Returns!B3579:AC3579,Resume!$B$38:$B$65)</f>
        <v>0</v>
      </c>
    </row>
    <row r="3580" spans="1:2">
      <c r="A3580" s="11">
        <f>Returns!A3580</f>
        <v>0</v>
      </c>
      <c r="B3580" s="1">
        <f t="array" ref="B3580">MMULT(Returns!B3580:AC3580,Resume!$B$38:$B$65)</f>
        <v>0</v>
      </c>
    </row>
    <row r="3581" spans="1:2">
      <c r="A3581" s="11">
        <f>Returns!A3581</f>
        <v>0</v>
      </c>
      <c r="B3581" s="1">
        <f t="array" ref="B3581">MMULT(Returns!B3581:AC3581,Resume!$B$38:$B$65)</f>
        <v>0</v>
      </c>
    </row>
    <row r="3582" spans="1:2">
      <c r="A3582" s="11">
        <f>Returns!A3582</f>
        <v>0</v>
      </c>
      <c r="B3582" s="1">
        <f t="array" ref="B3582">MMULT(Returns!B3582:AC3582,Resume!$B$38:$B$65)</f>
        <v>0</v>
      </c>
    </row>
    <row r="3583" spans="1:2">
      <c r="A3583" s="11">
        <f>Returns!A3583</f>
        <v>0</v>
      </c>
      <c r="B3583" s="1">
        <f t="array" ref="B3583">MMULT(Returns!B3583:AC3583,Resume!$B$38:$B$65)</f>
        <v>0</v>
      </c>
    </row>
    <row r="3584" spans="1:2">
      <c r="A3584" s="11">
        <f>Returns!A3584</f>
        <v>0</v>
      </c>
      <c r="B3584" s="1">
        <f t="array" ref="B3584">MMULT(Returns!B3584:AC3584,Resume!$B$38:$B$65)</f>
        <v>0</v>
      </c>
    </row>
    <row r="3585" spans="1:2">
      <c r="A3585" s="11">
        <f>Returns!A3585</f>
        <v>0</v>
      </c>
      <c r="B3585" s="1">
        <f t="array" ref="B3585">MMULT(Returns!B3585:AC3585,Resume!$B$38:$B$65)</f>
        <v>0</v>
      </c>
    </row>
    <row r="3586" spans="1:2">
      <c r="A3586" s="11">
        <f>Returns!A3586</f>
        <v>0</v>
      </c>
      <c r="B3586" s="1">
        <f t="array" ref="B3586">MMULT(Returns!B3586:AC3586,Resume!$B$38:$B$65)</f>
        <v>0</v>
      </c>
    </row>
    <row r="3587" spans="1:2">
      <c r="A3587" s="11">
        <f>Returns!A3587</f>
        <v>0</v>
      </c>
      <c r="B3587" s="1">
        <f t="array" ref="B3587">MMULT(Returns!B3587:AC3587,Resume!$B$38:$B$65)</f>
        <v>0</v>
      </c>
    </row>
    <row r="3588" spans="1:2">
      <c r="A3588" s="11">
        <f>Returns!A3588</f>
        <v>0</v>
      </c>
      <c r="B3588" s="1">
        <f t="array" ref="B3588">MMULT(Returns!B3588:AC3588,Resume!$B$38:$B$65)</f>
        <v>0</v>
      </c>
    </row>
    <row r="3589" spans="1:2">
      <c r="A3589" s="11">
        <f>Returns!A3589</f>
        <v>0</v>
      </c>
      <c r="B3589" s="1">
        <f t="array" ref="B3589">MMULT(Returns!B3589:AC3589,Resume!$B$38:$B$65)</f>
        <v>0</v>
      </c>
    </row>
    <row r="3590" spans="1:2">
      <c r="A3590" s="11">
        <f>Returns!A3590</f>
        <v>0</v>
      </c>
      <c r="B3590" s="1">
        <f t="array" ref="B3590">MMULT(Returns!B3590:AC3590,Resume!$B$38:$B$65)</f>
        <v>0</v>
      </c>
    </row>
    <row r="3591" spans="1:2">
      <c r="A3591" s="11">
        <f>Returns!A3591</f>
        <v>0</v>
      </c>
      <c r="B3591" s="1">
        <f t="array" ref="B3591">MMULT(Returns!B3591:AC3591,Resume!$B$38:$B$65)</f>
        <v>0</v>
      </c>
    </row>
    <row r="3592" spans="1:2">
      <c r="A3592" s="11">
        <f>Returns!A3592</f>
        <v>0</v>
      </c>
      <c r="B3592" s="1">
        <f t="array" ref="B3592">MMULT(Returns!B3592:AC3592,Resume!$B$38:$B$65)</f>
        <v>0</v>
      </c>
    </row>
    <row r="3593" spans="1:2">
      <c r="A3593" s="11">
        <f>Returns!A3593</f>
        <v>0</v>
      </c>
      <c r="B3593" s="1">
        <f t="array" ref="B3593">MMULT(Returns!B3593:AC3593,Resume!$B$38:$B$65)</f>
        <v>0</v>
      </c>
    </row>
    <row r="3594" spans="1:2">
      <c r="A3594" s="11">
        <f>Returns!A3594</f>
        <v>0</v>
      </c>
      <c r="B3594" s="1">
        <f t="array" ref="B3594">MMULT(Returns!B3594:AC3594,Resume!$B$38:$B$65)</f>
        <v>0</v>
      </c>
    </row>
    <row r="3595" spans="1:2">
      <c r="A3595" s="11">
        <f>Returns!A3595</f>
        <v>0</v>
      </c>
      <c r="B3595" s="1">
        <f t="array" ref="B3595">MMULT(Returns!B3595:AC3595,Resume!$B$38:$B$65)</f>
        <v>0</v>
      </c>
    </row>
    <row r="3596" spans="1:2">
      <c r="A3596" s="11">
        <f>Returns!A3596</f>
        <v>0</v>
      </c>
      <c r="B3596" s="1">
        <f t="array" ref="B3596">MMULT(Returns!B3596:AC3596,Resume!$B$38:$B$65)</f>
        <v>0</v>
      </c>
    </row>
    <row r="3597" spans="1:2">
      <c r="A3597" s="11">
        <f>Returns!A3597</f>
        <v>0</v>
      </c>
      <c r="B3597" s="1">
        <f t="array" ref="B3597">MMULT(Returns!B3597:AC3597,Resume!$B$38:$B$65)</f>
        <v>0</v>
      </c>
    </row>
    <row r="3598" spans="1:2">
      <c r="A3598" s="11">
        <f>Returns!A3598</f>
        <v>0</v>
      </c>
      <c r="B3598" s="1">
        <f t="array" ref="B3598">MMULT(Returns!B3598:AC3598,Resume!$B$38:$B$65)</f>
        <v>0</v>
      </c>
    </row>
    <row r="3599" spans="1:2">
      <c r="A3599" s="11">
        <f>Returns!A3599</f>
        <v>0</v>
      </c>
      <c r="B3599" s="1">
        <f t="array" ref="B3599">MMULT(Returns!B3599:AC3599,Resume!$B$38:$B$65)</f>
        <v>0</v>
      </c>
    </row>
    <row r="3600" spans="1:2">
      <c r="A3600" s="11">
        <f>Returns!A3600</f>
        <v>0</v>
      </c>
      <c r="B3600" s="1">
        <f t="array" ref="B3600">MMULT(Returns!B3600:AC3600,Resume!$B$38:$B$65)</f>
        <v>0</v>
      </c>
    </row>
    <row r="3601" spans="1:2">
      <c r="A3601" s="11">
        <f>Returns!A3601</f>
        <v>0</v>
      </c>
      <c r="B3601" s="1">
        <f t="array" ref="B3601">MMULT(Returns!B3601:AC3601,Resume!$B$38:$B$65)</f>
        <v>0</v>
      </c>
    </row>
    <row r="3602" spans="1:2">
      <c r="A3602" s="11">
        <f>Returns!A3602</f>
        <v>0</v>
      </c>
      <c r="B3602" s="1">
        <f t="array" ref="B3602">MMULT(Returns!B3602:AC3602,Resume!$B$38:$B$65)</f>
        <v>0</v>
      </c>
    </row>
    <row r="3603" spans="1:2">
      <c r="A3603" s="11">
        <f>Returns!A3603</f>
        <v>0</v>
      </c>
      <c r="B3603" s="1">
        <f t="array" ref="B3603">MMULT(Returns!B3603:AC3603,Resume!$B$38:$B$65)</f>
        <v>0</v>
      </c>
    </row>
    <row r="3604" spans="1:2">
      <c r="A3604" s="11">
        <f>Returns!A3604</f>
        <v>0</v>
      </c>
      <c r="B3604" s="1">
        <f t="array" ref="B3604">MMULT(Returns!B3604:AC3604,Resume!$B$38:$B$65)</f>
        <v>0</v>
      </c>
    </row>
    <row r="3605" spans="1:2">
      <c r="A3605" s="11">
        <f>Returns!A3605</f>
        <v>0</v>
      </c>
      <c r="B3605" s="1">
        <f t="array" ref="B3605">MMULT(Returns!B3605:AC3605,Resume!$B$38:$B$65)</f>
        <v>0</v>
      </c>
    </row>
    <row r="3606" spans="1:2">
      <c r="A3606" s="11">
        <f>Returns!A3606</f>
        <v>0</v>
      </c>
      <c r="B3606" s="1">
        <f t="array" ref="B3606">MMULT(Returns!B3606:AC3606,Resume!$B$38:$B$65)</f>
        <v>0</v>
      </c>
    </row>
    <row r="3607" spans="1:2">
      <c r="A3607" s="11">
        <f>Returns!A3607</f>
        <v>0</v>
      </c>
      <c r="B3607" s="1">
        <f t="array" ref="B3607">MMULT(Returns!B3607:AC3607,Resume!$B$38:$B$65)</f>
        <v>0</v>
      </c>
    </row>
    <row r="3608" spans="1:2">
      <c r="A3608" s="11">
        <f>Returns!A3608</f>
        <v>0</v>
      </c>
      <c r="B3608" s="1">
        <f t="array" ref="B3608">MMULT(Returns!B3608:AC3608,Resume!$B$38:$B$65)</f>
        <v>0</v>
      </c>
    </row>
    <row r="3609" spans="1:2">
      <c r="A3609" s="11">
        <f>Returns!A3609</f>
        <v>0</v>
      </c>
      <c r="B3609" s="1">
        <f t="array" ref="B3609">MMULT(Returns!B3609:AC3609,Resume!$B$38:$B$65)</f>
        <v>0</v>
      </c>
    </row>
    <row r="3610" spans="1:2">
      <c r="A3610" s="11">
        <f>Returns!A3610</f>
        <v>0</v>
      </c>
      <c r="B3610" s="1">
        <f t="array" ref="B3610">MMULT(Returns!B3610:AC3610,Resume!$B$38:$B$65)</f>
        <v>0</v>
      </c>
    </row>
    <row r="3611" spans="1:2">
      <c r="A3611" s="11">
        <f>Returns!A3611</f>
        <v>0</v>
      </c>
      <c r="B3611" s="1">
        <f t="array" ref="B3611">MMULT(Returns!B3611:AC3611,Resume!$B$38:$B$65)</f>
        <v>0</v>
      </c>
    </row>
    <row r="3612" spans="1:2">
      <c r="A3612" s="11">
        <f>Returns!A3612</f>
        <v>0</v>
      </c>
      <c r="B3612" s="1">
        <f t="array" ref="B3612">MMULT(Returns!B3612:AC3612,Resume!$B$38:$B$65)</f>
        <v>0</v>
      </c>
    </row>
    <row r="3613" spans="1:2">
      <c r="A3613" s="11">
        <f>Returns!A3613</f>
        <v>0</v>
      </c>
      <c r="B3613" s="1">
        <f t="array" ref="B3613">MMULT(Returns!B3613:AC3613,Resume!$B$38:$B$65)</f>
        <v>0</v>
      </c>
    </row>
    <row r="3614" spans="1:2">
      <c r="A3614" s="11">
        <f>Returns!A3614</f>
        <v>0</v>
      </c>
      <c r="B3614" s="1">
        <f t="array" ref="B3614">MMULT(Returns!B3614:AC3614,Resume!$B$38:$B$65)</f>
        <v>0</v>
      </c>
    </row>
    <row r="3615" spans="1:2">
      <c r="A3615" s="11">
        <f>Returns!A3615</f>
        <v>0</v>
      </c>
      <c r="B3615" s="1">
        <f t="array" ref="B3615">MMULT(Returns!B3615:AC3615,Resume!$B$38:$B$65)</f>
        <v>0</v>
      </c>
    </row>
    <row r="3616" spans="1:2">
      <c r="A3616" s="11">
        <f>Returns!A3616</f>
        <v>0</v>
      </c>
      <c r="B3616" s="1">
        <f t="array" ref="B3616">MMULT(Returns!B3616:AC3616,Resume!$B$38:$B$65)</f>
        <v>0</v>
      </c>
    </row>
    <row r="3617" spans="1:2">
      <c r="A3617" s="11">
        <f>Returns!A3617</f>
        <v>0</v>
      </c>
      <c r="B3617" s="1">
        <f t="array" ref="B3617">MMULT(Returns!B3617:AC3617,Resume!$B$38:$B$65)</f>
        <v>0</v>
      </c>
    </row>
    <row r="3618" spans="1:2">
      <c r="A3618" s="11">
        <f>Returns!A3618</f>
        <v>0</v>
      </c>
      <c r="B3618" s="1">
        <f t="array" ref="B3618">MMULT(Returns!B3618:AC3618,Resume!$B$38:$B$65)</f>
        <v>0</v>
      </c>
    </row>
    <row r="3619" spans="1:2">
      <c r="A3619" s="11">
        <f>Returns!A3619</f>
        <v>0</v>
      </c>
      <c r="B3619" s="1">
        <f t="array" ref="B3619">MMULT(Returns!B3619:AC3619,Resume!$B$38:$B$65)</f>
        <v>0</v>
      </c>
    </row>
    <row r="3620" spans="1:2">
      <c r="A3620" s="11">
        <f>Returns!A3620</f>
        <v>0</v>
      </c>
      <c r="B3620" s="1">
        <f t="array" ref="B3620">MMULT(Returns!B3620:AC3620,Resume!$B$38:$B$65)</f>
        <v>0</v>
      </c>
    </row>
    <row r="3621" spans="1:2">
      <c r="A3621" s="11">
        <f>Returns!A3621</f>
        <v>0</v>
      </c>
      <c r="B3621" s="1">
        <f t="array" ref="B3621">MMULT(Returns!B3621:AC3621,Resume!$B$38:$B$65)</f>
        <v>0</v>
      </c>
    </row>
    <row r="3622" spans="1:2">
      <c r="A3622" s="11">
        <f>Returns!A3622</f>
        <v>0</v>
      </c>
      <c r="B3622" s="1">
        <f t="array" ref="B3622">MMULT(Returns!B3622:AC3622,Resume!$B$38:$B$65)</f>
        <v>0</v>
      </c>
    </row>
    <row r="3623" spans="1:2">
      <c r="A3623" s="11">
        <f>Returns!A3623</f>
        <v>0</v>
      </c>
      <c r="B3623" s="1">
        <f t="array" ref="B3623">MMULT(Returns!B3623:AC3623,Resume!$B$38:$B$65)</f>
        <v>0</v>
      </c>
    </row>
    <row r="3624" spans="1:2">
      <c r="A3624" s="11">
        <f>Returns!A3624</f>
        <v>0</v>
      </c>
      <c r="B3624" s="1">
        <f t="array" ref="B3624">MMULT(Returns!B3624:AC3624,Resume!$B$38:$B$65)</f>
        <v>0</v>
      </c>
    </row>
    <row r="3625" spans="1:2">
      <c r="A3625" s="11">
        <f>Returns!A3625</f>
        <v>0</v>
      </c>
      <c r="B3625" s="1">
        <f t="array" ref="B3625">MMULT(Returns!B3625:AC3625,Resume!$B$38:$B$65)</f>
        <v>0</v>
      </c>
    </row>
    <row r="3626" spans="1:2">
      <c r="A3626" s="11">
        <f>Returns!A3626</f>
        <v>0</v>
      </c>
      <c r="B3626" s="1">
        <f t="array" ref="B3626">MMULT(Returns!B3626:AC3626,Resume!$B$38:$B$65)</f>
        <v>0</v>
      </c>
    </row>
    <row r="3627" spans="1:2">
      <c r="A3627" s="11">
        <f>Returns!A3627</f>
        <v>0</v>
      </c>
      <c r="B3627" s="1">
        <f t="array" ref="B3627">MMULT(Returns!B3627:AC3627,Resume!$B$38:$B$65)</f>
        <v>0</v>
      </c>
    </row>
    <row r="3628" spans="1:2">
      <c r="A3628" s="11">
        <f>Returns!A3628</f>
        <v>0</v>
      </c>
      <c r="B3628" s="1">
        <f t="array" ref="B3628">MMULT(Returns!B3628:AC3628,Resume!$B$38:$B$65)</f>
        <v>0</v>
      </c>
    </row>
    <row r="3629" spans="1:2">
      <c r="A3629" s="11">
        <f>Returns!A3629</f>
        <v>0</v>
      </c>
      <c r="B3629" s="1">
        <f t="array" ref="B3629">MMULT(Returns!B3629:AC3629,Resume!$B$38:$B$65)</f>
        <v>0</v>
      </c>
    </row>
    <row r="3630" spans="1:2">
      <c r="A3630" s="11">
        <f>Returns!A3630</f>
        <v>0</v>
      </c>
      <c r="B3630" s="1">
        <f t="array" ref="B3630">MMULT(Returns!B3630:AC3630,Resume!$B$38:$B$65)</f>
        <v>0</v>
      </c>
    </row>
    <row r="3631" spans="1:2">
      <c r="A3631" s="11">
        <f>Returns!A3631</f>
        <v>0</v>
      </c>
      <c r="B3631" s="1">
        <f t="array" ref="B3631">MMULT(Returns!B3631:AC3631,Resume!$B$38:$B$65)</f>
        <v>0</v>
      </c>
    </row>
    <row r="3632" spans="1:2">
      <c r="A3632" s="11">
        <f>Returns!A3632</f>
        <v>0</v>
      </c>
      <c r="B3632" s="1">
        <f t="array" ref="B3632">MMULT(Returns!B3632:AC3632,Resume!$B$38:$B$65)</f>
        <v>0</v>
      </c>
    </row>
    <row r="3633" spans="1:2">
      <c r="A3633" s="11">
        <f>Returns!A3633</f>
        <v>0</v>
      </c>
      <c r="B3633" s="1">
        <f t="array" ref="B3633">MMULT(Returns!B3633:AC3633,Resume!$B$38:$B$65)</f>
        <v>0</v>
      </c>
    </row>
    <row r="3634" spans="1:2">
      <c r="A3634" s="11">
        <f>Returns!A3634</f>
        <v>0</v>
      </c>
      <c r="B3634" s="1">
        <f t="array" ref="B3634">MMULT(Returns!B3634:AC3634,Resume!$B$38:$B$65)</f>
        <v>0</v>
      </c>
    </row>
    <row r="3635" spans="1:2">
      <c r="A3635" s="11">
        <f>Returns!A3635</f>
        <v>0</v>
      </c>
      <c r="B3635" s="1">
        <f t="array" ref="B3635">MMULT(Returns!B3635:AC3635,Resume!$B$38:$B$65)</f>
        <v>0</v>
      </c>
    </row>
    <row r="3636" spans="1:2">
      <c r="A3636" s="11">
        <f>Returns!A3636</f>
        <v>0</v>
      </c>
      <c r="B3636" s="1">
        <f t="array" ref="B3636">MMULT(Returns!B3636:AC3636,Resume!$B$38:$B$65)</f>
        <v>0</v>
      </c>
    </row>
    <row r="3637" spans="1:2">
      <c r="A3637" s="11">
        <f>Returns!A3637</f>
        <v>0</v>
      </c>
      <c r="B3637" s="1">
        <f t="array" ref="B3637">MMULT(Returns!B3637:AC3637,Resume!$B$38:$B$65)</f>
        <v>0</v>
      </c>
    </row>
    <row r="3638" spans="1:2">
      <c r="A3638" s="11">
        <f>Returns!A3638</f>
        <v>0</v>
      </c>
      <c r="B3638" s="1">
        <f t="array" ref="B3638">MMULT(Returns!B3638:AC3638,Resume!$B$38:$B$65)</f>
        <v>0</v>
      </c>
    </row>
    <row r="3639" spans="1:2">
      <c r="A3639" s="11">
        <f>Returns!A3639</f>
        <v>0</v>
      </c>
      <c r="B3639" s="1">
        <f t="array" ref="B3639">MMULT(Returns!B3639:AC3639,Resume!$B$38:$B$65)</f>
        <v>0</v>
      </c>
    </row>
    <row r="3640" spans="1:2">
      <c r="A3640" s="11">
        <f>Returns!A3640</f>
        <v>0</v>
      </c>
      <c r="B3640" s="1">
        <f t="array" ref="B3640">MMULT(Returns!B3640:AC3640,Resume!$B$38:$B$65)</f>
        <v>0</v>
      </c>
    </row>
    <row r="3641" spans="1:2">
      <c r="A3641" s="11">
        <f>Returns!A3641</f>
        <v>0</v>
      </c>
      <c r="B3641" s="1">
        <f t="array" ref="B3641">MMULT(Returns!B3641:AC3641,Resume!$B$38:$B$65)</f>
        <v>0</v>
      </c>
    </row>
    <row r="3642" spans="1:2">
      <c r="A3642" s="11">
        <f>Returns!A3642</f>
        <v>0</v>
      </c>
      <c r="B3642" s="1">
        <f t="array" ref="B3642">MMULT(Returns!B3642:AC3642,Resume!$B$38:$B$65)</f>
        <v>0</v>
      </c>
    </row>
    <row r="3643" spans="1:2">
      <c r="A3643" s="11">
        <f>Returns!A3643</f>
        <v>0</v>
      </c>
      <c r="B3643" s="1">
        <f t="array" ref="B3643">MMULT(Returns!B3643:AC3643,Resume!$B$38:$B$65)</f>
        <v>0</v>
      </c>
    </row>
    <row r="3644" spans="1:2">
      <c r="A3644" s="11">
        <f>Returns!A3644</f>
        <v>0</v>
      </c>
      <c r="B3644" s="1">
        <f t="array" ref="B3644">MMULT(Returns!B3644:AC3644,Resume!$B$38:$B$65)</f>
        <v>0</v>
      </c>
    </row>
    <row r="3645" spans="1:2">
      <c r="A3645" s="11">
        <f>Returns!A3645</f>
        <v>0</v>
      </c>
      <c r="B3645" s="1">
        <f t="array" ref="B3645">MMULT(Returns!B3645:AC3645,Resume!$B$38:$B$65)</f>
        <v>0</v>
      </c>
    </row>
    <row r="3646" spans="1:2">
      <c r="A3646" s="11">
        <f>Returns!A3646</f>
        <v>0</v>
      </c>
      <c r="B3646" s="1">
        <f t="array" ref="B3646">MMULT(Returns!B3646:AC3646,Resume!$B$38:$B$65)</f>
        <v>0</v>
      </c>
    </row>
    <row r="3647" spans="1:2">
      <c r="A3647" s="11">
        <f>Returns!A3647</f>
        <v>0</v>
      </c>
      <c r="B3647" s="1">
        <f t="array" ref="B3647">MMULT(Returns!B3647:AC3647,Resume!$B$38:$B$65)</f>
        <v>0</v>
      </c>
    </row>
    <row r="3648" spans="1:2">
      <c r="A3648" s="11">
        <f>Returns!A3648</f>
        <v>0</v>
      </c>
      <c r="B3648" s="1">
        <f t="array" ref="B3648">MMULT(Returns!B3648:AC3648,Resume!$B$38:$B$65)</f>
        <v>0</v>
      </c>
    </row>
    <row r="3649" spans="1:2">
      <c r="A3649" s="11">
        <f>Returns!A3649</f>
        <v>0</v>
      </c>
      <c r="B3649" s="1">
        <f t="array" ref="B3649">MMULT(Returns!B3649:AC3649,Resume!$B$38:$B$65)</f>
        <v>0</v>
      </c>
    </row>
    <row r="3650" spans="1:2">
      <c r="A3650" s="11">
        <f>Returns!A3650</f>
        <v>0</v>
      </c>
      <c r="B3650" s="1">
        <f t="array" ref="B3650">MMULT(Returns!B3650:AC3650,Resume!$B$38:$B$65)</f>
        <v>0</v>
      </c>
    </row>
    <row r="3651" spans="1:2">
      <c r="A3651" s="11">
        <f>Returns!A3651</f>
        <v>0</v>
      </c>
      <c r="B3651" s="1">
        <f t="array" ref="B3651">MMULT(Returns!B3651:AC3651,Resume!$B$38:$B$65)</f>
        <v>0</v>
      </c>
    </row>
    <row r="3652" spans="1:2">
      <c r="A3652" s="11">
        <f>Returns!A3652</f>
        <v>0</v>
      </c>
      <c r="B3652" s="1">
        <f t="array" ref="B3652">MMULT(Returns!B3652:AC3652,Resume!$B$38:$B$65)</f>
        <v>0</v>
      </c>
    </row>
    <row r="3653" spans="1:2">
      <c r="A3653" s="11">
        <f>Returns!A3653</f>
        <v>0</v>
      </c>
      <c r="B3653" s="1">
        <f t="array" ref="B3653">MMULT(Returns!B3653:AC3653,Resume!$B$38:$B$65)</f>
        <v>0</v>
      </c>
    </row>
    <row r="3654" spans="1:2">
      <c r="A3654" s="11">
        <f>Returns!A3654</f>
        <v>0</v>
      </c>
      <c r="B3654" s="1">
        <f t="array" ref="B3654">MMULT(Returns!B3654:AC3654,Resume!$B$38:$B$65)</f>
        <v>0</v>
      </c>
    </row>
    <row r="3655" spans="1:2">
      <c r="A3655" s="11">
        <f>Returns!A3655</f>
        <v>0</v>
      </c>
      <c r="B3655" s="1">
        <f t="array" ref="B3655">MMULT(Returns!B3655:AC3655,Resume!$B$38:$B$65)</f>
        <v>0</v>
      </c>
    </row>
    <row r="3656" spans="1:2">
      <c r="A3656" s="11">
        <f>Returns!A3656</f>
        <v>0</v>
      </c>
      <c r="B3656" s="1">
        <f t="array" ref="B3656">MMULT(Returns!B3656:AC3656,Resume!$B$38:$B$65)</f>
        <v>0</v>
      </c>
    </row>
    <row r="3657" spans="1:2">
      <c r="A3657" s="11">
        <f>Returns!A3657</f>
        <v>0</v>
      </c>
      <c r="B3657" s="1">
        <f t="array" ref="B3657">MMULT(Returns!B3657:AC3657,Resume!$B$38:$B$65)</f>
        <v>0</v>
      </c>
    </row>
    <row r="3658" spans="1:2">
      <c r="A3658" s="11">
        <f>Returns!A3658</f>
        <v>0</v>
      </c>
      <c r="B3658" s="1">
        <f t="array" ref="B3658">MMULT(Returns!B3658:AC3658,Resume!$B$38:$B$65)</f>
        <v>0</v>
      </c>
    </row>
    <row r="3659" spans="1:2">
      <c r="A3659" s="11">
        <f>Returns!A3659</f>
        <v>0</v>
      </c>
      <c r="B3659" s="1">
        <f t="array" ref="B3659">MMULT(Returns!B3659:AC3659,Resume!$B$38:$B$65)</f>
        <v>0</v>
      </c>
    </row>
    <row r="3660" spans="1:2">
      <c r="A3660" s="11">
        <f>Returns!A3660</f>
        <v>0</v>
      </c>
      <c r="B3660" s="1">
        <f t="array" ref="B3660">MMULT(Returns!B3660:AC3660,Resume!$B$38:$B$65)</f>
        <v>0</v>
      </c>
    </row>
    <row r="3661" spans="1:2">
      <c r="A3661" s="11">
        <f>Returns!A3661</f>
        <v>0</v>
      </c>
      <c r="B3661" s="1">
        <f t="array" ref="B3661">MMULT(Returns!B3661:AC3661,Resume!$B$38:$B$65)</f>
        <v>0</v>
      </c>
    </row>
    <row r="3662" spans="1:2">
      <c r="A3662" s="11">
        <f>Returns!A3662</f>
        <v>0</v>
      </c>
      <c r="B3662" s="1">
        <f t="array" ref="B3662">MMULT(Returns!B3662:AC3662,Resume!$B$38:$B$65)</f>
        <v>0</v>
      </c>
    </row>
    <row r="3663" spans="1:2">
      <c r="A3663" s="11">
        <f>Returns!A3663</f>
        <v>0</v>
      </c>
      <c r="B3663" s="1">
        <f t="array" ref="B3663">MMULT(Returns!B3663:AC3663,Resume!$B$38:$B$65)</f>
        <v>0</v>
      </c>
    </row>
    <row r="3664" spans="1:2">
      <c r="A3664" s="11">
        <f>Returns!A3664</f>
        <v>0</v>
      </c>
      <c r="B3664" s="1">
        <f t="array" ref="B3664">MMULT(Returns!B3664:AC3664,Resume!$B$38:$B$65)</f>
        <v>0</v>
      </c>
    </row>
    <row r="3665" spans="1:2">
      <c r="A3665" s="11">
        <f>Returns!A3665</f>
        <v>0</v>
      </c>
      <c r="B3665" s="1">
        <f t="array" ref="B3665">MMULT(Returns!B3665:AC3665,Resume!$B$38:$B$65)</f>
        <v>0</v>
      </c>
    </row>
    <row r="3666" spans="1:2">
      <c r="A3666" s="11">
        <f>Returns!A3666</f>
        <v>0</v>
      </c>
      <c r="B3666" s="1">
        <f t="array" ref="B3666">MMULT(Returns!B3666:AC3666,Resume!$B$38:$B$65)</f>
        <v>0</v>
      </c>
    </row>
    <row r="3667" spans="1:2">
      <c r="A3667" s="11">
        <f>Returns!A3667</f>
        <v>0</v>
      </c>
      <c r="B3667" s="1">
        <f t="array" ref="B3667">MMULT(Returns!B3667:AC3667,Resume!$B$38:$B$65)</f>
        <v>0</v>
      </c>
    </row>
    <row r="3668" spans="1:2">
      <c r="A3668" s="11">
        <f>Returns!A3668</f>
        <v>0</v>
      </c>
      <c r="B3668" s="1">
        <f t="array" ref="B3668">MMULT(Returns!B3668:AC3668,Resume!$B$38:$B$65)</f>
        <v>0</v>
      </c>
    </row>
    <row r="3669" spans="1:2">
      <c r="A3669" s="11">
        <f>Returns!A3669</f>
        <v>0</v>
      </c>
      <c r="B3669" s="1">
        <f t="array" ref="B3669">MMULT(Returns!B3669:AC3669,Resume!$B$38:$B$65)</f>
        <v>0</v>
      </c>
    </row>
    <row r="3670" spans="1:2">
      <c r="A3670" s="11">
        <f>Returns!A3670</f>
        <v>0</v>
      </c>
      <c r="B3670" s="1">
        <f t="array" ref="B3670">MMULT(Returns!B3670:AC3670,Resume!$B$38:$B$65)</f>
        <v>0</v>
      </c>
    </row>
    <row r="3671" spans="1:2">
      <c r="A3671" s="11">
        <f>Returns!A3671</f>
        <v>0</v>
      </c>
      <c r="B3671" s="1">
        <f t="array" ref="B3671">MMULT(Returns!B3671:AC3671,Resume!$B$38:$B$65)</f>
        <v>0</v>
      </c>
    </row>
    <row r="3672" spans="1:2">
      <c r="A3672" s="11">
        <f>Returns!A3672</f>
        <v>0</v>
      </c>
      <c r="B3672" s="1">
        <f t="array" ref="B3672">MMULT(Returns!B3672:AC3672,Resume!$B$38:$B$65)</f>
        <v>0</v>
      </c>
    </row>
    <row r="3673" spans="1:2">
      <c r="A3673" s="11">
        <f>Returns!A3673</f>
        <v>0</v>
      </c>
      <c r="B3673" s="1">
        <f t="array" ref="B3673">MMULT(Returns!B3673:AC3673,Resume!$B$38:$B$65)</f>
        <v>0</v>
      </c>
    </row>
    <row r="3674" spans="1:2">
      <c r="A3674" s="11">
        <f>Returns!A3674</f>
        <v>0</v>
      </c>
      <c r="B3674" s="1">
        <f t="array" ref="B3674">MMULT(Returns!B3674:AC3674,Resume!$B$38:$B$65)</f>
        <v>0</v>
      </c>
    </row>
    <row r="3675" spans="1:2">
      <c r="A3675" s="11">
        <f>Returns!A3675</f>
        <v>0</v>
      </c>
      <c r="B3675" s="1">
        <f t="array" ref="B3675">MMULT(Returns!B3675:AC3675,Resume!$B$38:$B$65)</f>
        <v>0</v>
      </c>
    </row>
    <row r="3676" spans="1:2">
      <c r="A3676" s="11">
        <f>Returns!A3676</f>
        <v>0</v>
      </c>
      <c r="B3676" s="1">
        <f t="array" ref="B3676">MMULT(Returns!B3676:AC3676,Resume!$B$38:$B$65)</f>
        <v>0</v>
      </c>
    </row>
    <row r="3677" spans="1:2">
      <c r="A3677" s="11">
        <f>Returns!A3677</f>
        <v>0</v>
      </c>
      <c r="B3677" s="1">
        <f t="array" ref="B3677">MMULT(Returns!B3677:AC3677,Resume!$B$38:$B$65)</f>
        <v>0</v>
      </c>
    </row>
    <row r="3678" spans="1:2">
      <c r="A3678" s="11">
        <f>Returns!A3678</f>
        <v>0</v>
      </c>
      <c r="B3678" s="1">
        <f t="array" ref="B3678">MMULT(Returns!B3678:AC3678,Resume!$B$38:$B$65)</f>
        <v>0</v>
      </c>
    </row>
    <row r="3679" spans="1:2">
      <c r="A3679" s="11">
        <f>Returns!A3679</f>
        <v>0</v>
      </c>
      <c r="B3679" s="1">
        <f t="array" ref="B3679">MMULT(Returns!B3679:AC3679,Resume!$B$38:$B$65)</f>
        <v>0</v>
      </c>
    </row>
    <row r="3680" spans="1:2">
      <c r="A3680" s="11">
        <f>Returns!A3680</f>
        <v>0</v>
      </c>
      <c r="B3680" s="1">
        <f t="array" ref="B3680">MMULT(Returns!B3680:AC3680,Resume!$B$38:$B$65)</f>
        <v>0</v>
      </c>
    </row>
    <row r="3681" spans="1:2">
      <c r="A3681" s="11">
        <f>Returns!A3681</f>
        <v>0</v>
      </c>
      <c r="B3681" s="1">
        <f t="array" ref="B3681">MMULT(Returns!B3681:AC3681,Resume!$B$38:$B$65)</f>
        <v>0</v>
      </c>
    </row>
    <row r="3682" spans="1:2">
      <c r="A3682" s="11">
        <f>Returns!A3682</f>
        <v>0</v>
      </c>
      <c r="B3682" s="1">
        <f t="array" ref="B3682">MMULT(Returns!B3682:AC3682,Resume!$B$38:$B$65)</f>
        <v>0</v>
      </c>
    </row>
    <row r="3683" spans="1:2">
      <c r="A3683" s="11">
        <f>Returns!A3683</f>
        <v>0</v>
      </c>
      <c r="B3683" s="1">
        <f t="array" ref="B3683">MMULT(Returns!B3683:AC3683,Resume!$B$38:$B$65)</f>
        <v>0</v>
      </c>
    </row>
    <row r="3684" spans="1:2">
      <c r="A3684" s="11">
        <f>Returns!A3684</f>
        <v>0</v>
      </c>
      <c r="B3684" s="1">
        <f t="array" ref="B3684">MMULT(Returns!B3684:AC3684,Resume!$B$38:$B$65)</f>
        <v>0</v>
      </c>
    </row>
    <row r="3685" spans="1:2">
      <c r="A3685" s="11">
        <f>Returns!A3685</f>
        <v>0</v>
      </c>
      <c r="B3685" s="1">
        <f t="array" ref="B3685">MMULT(Returns!B3685:AC3685,Resume!$B$38:$B$65)</f>
        <v>0</v>
      </c>
    </row>
    <row r="3686" spans="1:2">
      <c r="A3686" s="11">
        <f>Returns!A3686</f>
        <v>0</v>
      </c>
      <c r="B3686" s="1">
        <f t="array" ref="B3686">MMULT(Returns!B3686:AC3686,Resume!$B$38:$B$65)</f>
        <v>0</v>
      </c>
    </row>
    <row r="3687" spans="1:2">
      <c r="A3687" s="11">
        <f>Returns!A3687</f>
        <v>0</v>
      </c>
      <c r="B3687" s="1">
        <f t="array" ref="B3687">MMULT(Returns!B3687:AC3687,Resume!$B$38:$B$65)</f>
        <v>0</v>
      </c>
    </row>
    <row r="3688" spans="1:2">
      <c r="A3688" s="11">
        <f>Returns!A3688</f>
        <v>0</v>
      </c>
      <c r="B3688" s="1">
        <f t="array" ref="B3688">MMULT(Returns!B3688:AC3688,Resume!$B$38:$B$65)</f>
        <v>0</v>
      </c>
    </row>
    <row r="3689" spans="1:2">
      <c r="A3689" s="11">
        <f>Returns!A3689</f>
        <v>0</v>
      </c>
      <c r="B3689" s="1">
        <f t="array" ref="B3689">MMULT(Returns!B3689:AC3689,Resume!$B$38:$B$65)</f>
        <v>0</v>
      </c>
    </row>
    <row r="3690" spans="1:2">
      <c r="A3690" s="11">
        <f>Returns!A3690</f>
        <v>0</v>
      </c>
      <c r="B3690" s="1">
        <f t="array" ref="B3690">MMULT(Returns!B3690:AC3690,Resume!$B$38:$B$65)</f>
        <v>0</v>
      </c>
    </row>
    <row r="3691" spans="1:2">
      <c r="A3691" s="11">
        <f>Returns!A3691</f>
        <v>0</v>
      </c>
      <c r="B3691" s="1">
        <f t="array" ref="B3691">MMULT(Returns!B3691:AC3691,Resume!$B$38:$B$65)</f>
        <v>0</v>
      </c>
    </row>
    <row r="3692" spans="1:2">
      <c r="A3692" s="11">
        <f>Returns!A3692</f>
        <v>0</v>
      </c>
      <c r="B3692" s="1">
        <f t="array" ref="B3692">MMULT(Returns!B3692:AC3692,Resume!$B$38:$B$65)</f>
        <v>0</v>
      </c>
    </row>
    <row r="3693" spans="1:2">
      <c r="A3693" s="11">
        <f>Returns!A3693</f>
        <v>0</v>
      </c>
      <c r="B3693" s="1">
        <f t="array" ref="B3693">MMULT(Returns!B3693:AC3693,Resume!$B$38:$B$65)</f>
        <v>0</v>
      </c>
    </row>
    <row r="3694" spans="1:2">
      <c r="A3694" s="11">
        <f>Returns!A3694</f>
        <v>0</v>
      </c>
      <c r="B3694" s="1">
        <f t="array" ref="B3694">MMULT(Returns!B3694:AC3694,Resume!$B$38:$B$65)</f>
        <v>0</v>
      </c>
    </row>
    <row r="3695" spans="1:2">
      <c r="A3695" s="11">
        <f>Returns!A3695</f>
        <v>0</v>
      </c>
      <c r="B3695" s="1">
        <f t="array" ref="B3695">MMULT(Returns!B3695:AC3695,Resume!$B$38:$B$65)</f>
        <v>0</v>
      </c>
    </row>
    <row r="3696" spans="1:2">
      <c r="A3696" s="11">
        <f>Returns!A3696</f>
        <v>0</v>
      </c>
      <c r="B3696" s="1">
        <f t="array" ref="B3696">MMULT(Returns!B3696:AC3696,Resume!$B$38:$B$65)</f>
        <v>0</v>
      </c>
    </row>
    <row r="3697" spans="1:2">
      <c r="A3697" s="11">
        <f>Returns!A3697</f>
        <v>0</v>
      </c>
      <c r="B3697" s="1">
        <f t="array" ref="B3697">MMULT(Returns!B3697:AC3697,Resume!$B$38:$B$65)</f>
        <v>0</v>
      </c>
    </row>
    <row r="3698" spans="1:2">
      <c r="A3698" s="11">
        <f>Returns!A3698</f>
        <v>0</v>
      </c>
      <c r="B3698" s="1">
        <f t="array" ref="B3698">MMULT(Returns!B3698:AC3698,Resume!$B$38:$B$65)</f>
        <v>0</v>
      </c>
    </row>
    <row r="3699" spans="1:2">
      <c r="A3699" s="11">
        <f>Returns!A3699</f>
        <v>0</v>
      </c>
      <c r="B3699" s="1">
        <f t="array" ref="B3699">MMULT(Returns!B3699:AC3699,Resume!$B$38:$B$65)</f>
        <v>0</v>
      </c>
    </row>
    <row r="3700" spans="1:2">
      <c r="A3700" s="11">
        <f>Returns!A3700</f>
        <v>0</v>
      </c>
      <c r="B3700" s="1">
        <f t="array" ref="B3700">MMULT(Returns!B3700:AC3700,Resume!$B$38:$B$65)</f>
        <v>0</v>
      </c>
    </row>
    <row r="3701" spans="1:2">
      <c r="A3701" s="11">
        <f>Returns!A3701</f>
        <v>0</v>
      </c>
      <c r="B3701" s="1">
        <f t="array" ref="B3701">MMULT(Returns!B3701:AC3701,Resume!$B$38:$B$65)</f>
        <v>0</v>
      </c>
    </row>
    <row r="3702" spans="1:2">
      <c r="A3702" s="11">
        <f>Returns!A3702</f>
        <v>0</v>
      </c>
      <c r="B3702" s="1">
        <f t="array" ref="B3702">MMULT(Returns!B3702:AC3702,Resume!$B$38:$B$65)</f>
        <v>0</v>
      </c>
    </row>
    <row r="3703" spans="1:2">
      <c r="A3703" s="11">
        <f>Returns!A3703</f>
        <v>0</v>
      </c>
      <c r="B3703" s="1">
        <f t="array" ref="B3703">MMULT(Returns!B3703:AC3703,Resume!$B$38:$B$65)</f>
        <v>0</v>
      </c>
    </row>
    <row r="3704" spans="1:2">
      <c r="A3704" s="11">
        <f>Returns!A3704</f>
        <v>0</v>
      </c>
      <c r="B3704" s="1">
        <f t="array" ref="B3704">MMULT(Returns!B3704:AC3704,Resume!$B$38:$B$65)</f>
        <v>0</v>
      </c>
    </row>
    <row r="3705" spans="1:2">
      <c r="A3705" s="11">
        <f>Returns!A3705</f>
        <v>0</v>
      </c>
      <c r="B3705" s="1">
        <f t="array" ref="B3705">MMULT(Returns!B3705:AC3705,Resume!$B$38:$B$65)</f>
        <v>0</v>
      </c>
    </row>
    <row r="3706" spans="1:2">
      <c r="A3706" s="11">
        <f>Returns!A3706</f>
        <v>0</v>
      </c>
      <c r="B3706" s="1">
        <f t="array" ref="B3706">MMULT(Returns!B3706:AC3706,Resume!$B$38:$B$65)</f>
        <v>0</v>
      </c>
    </row>
    <row r="3707" spans="1:2">
      <c r="A3707" s="11">
        <f>Returns!A3707</f>
        <v>0</v>
      </c>
      <c r="B3707" s="1">
        <f t="array" ref="B3707">MMULT(Returns!B3707:AC3707,Resume!$B$38:$B$65)</f>
        <v>0</v>
      </c>
    </row>
    <row r="3708" spans="1:2">
      <c r="A3708" s="11">
        <f>Returns!A3708</f>
        <v>0</v>
      </c>
      <c r="B3708" s="1">
        <f t="array" ref="B3708">MMULT(Returns!B3708:AC3708,Resume!$B$38:$B$65)</f>
        <v>0</v>
      </c>
    </row>
    <row r="3709" spans="1:2">
      <c r="A3709" s="11">
        <f>Returns!A3709</f>
        <v>0</v>
      </c>
      <c r="B3709" s="1">
        <f t="array" ref="B3709">MMULT(Returns!B3709:AC3709,Resume!$B$38:$B$65)</f>
        <v>0</v>
      </c>
    </row>
    <row r="3710" spans="1:2">
      <c r="A3710" s="11">
        <f>Returns!A3710</f>
        <v>0</v>
      </c>
      <c r="B3710" s="1">
        <f t="array" ref="B3710">MMULT(Returns!B3710:AC3710,Resume!$B$38:$B$65)</f>
        <v>0</v>
      </c>
    </row>
    <row r="3711" spans="1:2">
      <c r="A3711" s="11">
        <f>Returns!A3711</f>
        <v>0</v>
      </c>
      <c r="B3711" s="1">
        <f t="array" ref="B3711">MMULT(Returns!B3711:AC3711,Resume!$B$38:$B$65)</f>
        <v>0</v>
      </c>
    </row>
    <row r="3712" spans="1:2">
      <c r="A3712" s="11">
        <f>Returns!A3712</f>
        <v>0</v>
      </c>
      <c r="B3712" s="1">
        <f t="array" ref="B3712">MMULT(Returns!B3712:AC3712,Resume!$B$38:$B$65)</f>
        <v>0</v>
      </c>
    </row>
    <row r="3713" spans="1:2">
      <c r="A3713" s="11">
        <f>Returns!A3713</f>
        <v>0</v>
      </c>
      <c r="B3713" s="1">
        <f t="array" ref="B3713">MMULT(Returns!B3713:AC3713,Resume!$B$38:$B$65)</f>
        <v>0</v>
      </c>
    </row>
    <row r="3714" spans="1:2">
      <c r="A3714" s="11">
        <f>Returns!A3714</f>
        <v>0</v>
      </c>
      <c r="B3714" s="1">
        <f t="array" ref="B3714">MMULT(Returns!B3714:AC3714,Resume!$B$38:$B$65)</f>
        <v>0</v>
      </c>
    </row>
    <row r="3715" spans="1:2">
      <c r="A3715" s="11">
        <f>Returns!A3715</f>
        <v>0</v>
      </c>
      <c r="B3715" s="1">
        <f t="array" ref="B3715">MMULT(Returns!B3715:AC3715,Resume!$B$38:$B$65)</f>
        <v>0</v>
      </c>
    </row>
    <row r="3716" spans="1:2">
      <c r="A3716" s="11">
        <f>Returns!A3716</f>
        <v>0</v>
      </c>
      <c r="B3716" s="1">
        <f t="array" ref="B3716">MMULT(Returns!B3716:AC3716,Resume!$B$38:$B$65)</f>
        <v>0</v>
      </c>
    </row>
    <row r="3717" spans="1:2">
      <c r="A3717" s="11">
        <f>Returns!A3717</f>
        <v>0</v>
      </c>
      <c r="B3717" s="1">
        <f t="array" ref="B3717">MMULT(Returns!B3717:AC3717,Resume!$B$38:$B$65)</f>
        <v>0</v>
      </c>
    </row>
    <row r="3718" spans="1:2">
      <c r="A3718" s="11">
        <f>Returns!A3718</f>
        <v>0</v>
      </c>
      <c r="B3718" s="1">
        <f t="array" ref="B3718">MMULT(Returns!B3718:AC3718,Resume!$B$38:$B$65)</f>
        <v>0</v>
      </c>
    </row>
    <row r="3719" spans="1:2">
      <c r="A3719" s="11">
        <f>Returns!A3719</f>
        <v>0</v>
      </c>
      <c r="B3719" s="1">
        <f t="array" ref="B3719">MMULT(Returns!B3719:AC3719,Resume!$B$38:$B$65)</f>
        <v>0</v>
      </c>
    </row>
    <row r="3720" spans="1:2">
      <c r="A3720" s="11">
        <f>Returns!A3720</f>
        <v>0</v>
      </c>
      <c r="B3720" s="1">
        <f t="array" ref="B3720">MMULT(Returns!B3720:AC3720,Resume!$B$38:$B$65)</f>
        <v>0</v>
      </c>
    </row>
    <row r="3721" spans="1:2">
      <c r="A3721" s="11">
        <f>Returns!A3721</f>
        <v>0</v>
      </c>
      <c r="B3721" s="1">
        <f t="array" ref="B3721">MMULT(Returns!B3721:AC3721,Resume!$B$38:$B$65)</f>
        <v>0</v>
      </c>
    </row>
    <row r="3722" spans="1:2">
      <c r="A3722" s="11">
        <f>Returns!A3722</f>
        <v>0</v>
      </c>
      <c r="B3722" s="1">
        <f t="array" ref="B3722">MMULT(Returns!B3722:AC3722,Resume!$B$38:$B$65)</f>
        <v>0</v>
      </c>
    </row>
    <row r="3723" spans="1:2">
      <c r="A3723" s="11">
        <f>Returns!A3723</f>
        <v>0</v>
      </c>
      <c r="B3723" s="1">
        <f t="array" ref="B3723">MMULT(Returns!B3723:AC3723,Resume!$B$38:$B$65)</f>
        <v>0</v>
      </c>
    </row>
    <row r="3724" spans="1:2">
      <c r="A3724" s="11">
        <f>Returns!A3724</f>
        <v>0</v>
      </c>
      <c r="B3724" s="1">
        <f t="array" ref="B3724">MMULT(Returns!B3724:AC3724,Resume!$B$38:$B$65)</f>
        <v>0</v>
      </c>
    </row>
    <row r="3725" spans="1:2">
      <c r="A3725" s="11">
        <f>Returns!A3725</f>
        <v>0</v>
      </c>
      <c r="B3725" s="1">
        <f t="array" ref="B3725">MMULT(Returns!B3725:AC3725,Resume!$B$38:$B$65)</f>
        <v>0</v>
      </c>
    </row>
    <row r="3726" spans="1:2">
      <c r="A3726" s="11">
        <f>Returns!A3726</f>
        <v>0</v>
      </c>
      <c r="B3726" s="1">
        <f t="array" ref="B3726">MMULT(Returns!B3726:AC3726,Resume!$B$38:$B$65)</f>
        <v>0</v>
      </c>
    </row>
    <row r="3727" spans="1:2">
      <c r="A3727" s="11">
        <f>Returns!A3727</f>
        <v>0</v>
      </c>
      <c r="B3727" s="1">
        <f t="array" ref="B3727">MMULT(Returns!B3727:AC3727,Resume!$B$38:$B$65)</f>
        <v>0</v>
      </c>
    </row>
    <row r="3728" spans="1:2">
      <c r="A3728" s="11">
        <f>Returns!A3728</f>
        <v>0</v>
      </c>
      <c r="B3728" s="1">
        <f t="array" ref="B3728">MMULT(Returns!B3728:AC3728,Resume!$B$38:$B$65)</f>
        <v>0</v>
      </c>
    </row>
    <row r="3729" spans="1:2">
      <c r="A3729" s="11">
        <f>Returns!A3729</f>
        <v>0</v>
      </c>
      <c r="B3729" s="1">
        <f t="array" ref="B3729">MMULT(Returns!B3729:AC3729,Resume!$B$38:$B$65)</f>
        <v>0</v>
      </c>
    </row>
    <row r="3730" spans="1:2">
      <c r="A3730" s="11">
        <f>Returns!A3730</f>
        <v>0</v>
      </c>
      <c r="B3730" s="1">
        <f t="array" ref="B3730">MMULT(Returns!B3730:AC3730,Resume!$B$38:$B$65)</f>
        <v>0</v>
      </c>
    </row>
    <row r="3731" spans="1:2">
      <c r="A3731" s="11">
        <f>Returns!A3731</f>
        <v>0</v>
      </c>
      <c r="B3731" s="1">
        <f t="array" ref="B3731">MMULT(Returns!B3731:AC3731,Resume!$B$38:$B$65)</f>
        <v>0</v>
      </c>
    </row>
    <row r="3732" spans="1:2">
      <c r="A3732" s="11">
        <f>Returns!A3732</f>
        <v>0</v>
      </c>
      <c r="B3732" s="1">
        <f t="array" ref="B3732">MMULT(Returns!B3732:AC3732,Resume!$B$38:$B$65)</f>
        <v>0</v>
      </c>
    </row>
    <row r="3733" spans="1:2">
      <c r="A3733" s="11">
        <f>Returns!A3733</f>
        <v>0</v>
      </c>
      <c r="B3733" s="1">
        <f t="array" ref="B3733">MMULT(Returns!B3733:AC3733,Resume!$B$38:$B$65)</f>
        <v>0</v>
      </c>
    </row>
    <row r="3734" spans="1:2">
      <c r="A3734" s="11">
        <f>Returns!A3734</f>
        <v>0</v>
      </c>
      <c r="B3734" s="1">
        <f t="array" ref="B3734">MMULT(Returns!B3734:AC3734,Resume!$B$38:$B$65)</f>
        <v>0</v>
      </c>
    </row>
    <row r="3735" spans="1:2">
      <c r="A3735" s="11">
        <f>Returns!A3735</f>
        <v>0</v>
      </c>
      <c r="B3735" s="1">
        <f t="array" ref="B3735">MMULT(Returns!B3735:AC3735,Resume!$B$38:$B$65)</f>
        <v>0</v>
      </c>
    </row>
    <row r="3736" spans="1:2">
      <c r="A3736" s="11">
        <f>Returns!A3736</f>
        <v>0</v>
      </c>
      <c r="B3736" s="1">
        <f t="array" ref="B3736">MMULT(Returns!B3736:AC3736,Resume!$B$38:$B$65)</f>
        <v>0</v>
      </c>
    </row>
    <row r="3737" spans="1:2">
      <c r="A3737" s="11">
        <f>Returns!A3737</f>
        <v>0</v>
      </c>
      <c r="B3737" s="1">
        <f t="array" ref="B3737">MMULT(Returns!B3737:AC3737,Resume!$B$38:$B$65)</f>
        <v>0</v>
      </c>
    </row>
    <row r="3738" spans="1:2">
      <c r="A3738" s="11">
        <f>Returns!A3738</f>
        <v>0</v>
      </c>
      <c r="B3738" s="1">
        <f t="array" ref="B3738">MMULT(Returns!B3738:AC3738,Resume!$B$38:$B$65)</f>
        <v>0</v>
      </c>
    </row>
    <row r="3739" spans="1:2">
      <c r="A3739" s="11">
        <f>Returns!A3739</f>
        <v>0</v>
      </c>
      <c r="B3739" s="1">
        <f t="array" ref="B3739">MMULT(Returns!B3739:AC3739,Resume!$B$38:$B$65)</f>
        <v>0</v>
      </c>
    </row>
    <row r="3740" spans="1:2">
      <c r="A3740" s="11">
        <f>Returns!A3740</f>
        <v>0</v>
      </c>
      <c r="B3740" s="1">
        <f t="array" ref="B3740">MMULT(Returns!B3740:AC3740,Resume!$B$38:$B$65)</f>
        <v>0</v>
      </c>
    </row>
    <row r="3741" spans="1:2">
      <c r="A3741" s="11">
        <f>Returns!A3741</f>
        <v>0</v>
      </c>
      <c r="B3741" s="1">
        <f t="array" ref="B3741">MMULT(Returns!B3741:AC3741,Resume!$B$38:$B$65)</f>
        <v>0</v>
      </c>
    </row>
    <row r="3742" spans="1:2">
      <c r="A3742" s="11">
        <f>Returns!A3742</f>
        <v>0</v>
      </c>
      <c r="B3742" s="1">
        <f t="array" ref="B3742">MMULT(Returns!B3742:AC3742,Resume!$B$38:$B$65)</f>
        <v>0</v>
      </c>
    </row>
    <row r="3743" spans="1:2">
      <c r="A3743" s="11">
        <f>Returns!A3743</f>
        <v>0</v>
      </c>
      <c r="B3743" s="1">
        <f t="array" ref="B3743">MMULT(Returns!B3743:AC3743,Resume!$B$38:$B$65)</f>
        <v>0</v>
      </c>
    </row>
    <row r="3744" spans="1:2">
      <c r="A3744" s="11">
        <f>Returns!A3744</f>
        <v>0</v>
      </c>
      <c r="B3744" s="1">
        <f t="array" ref="B3744">MMULT(Returns!B3744:AC3744,Resume!$B$38:$B$65)</f>
        <v>0</v>
      </c>
    </row>
    <row r="3745" spans="1:2">
      <c r="A3745" s="11">
        <f>Returns!A3745</f>
        <v>0</v>
      </c>
      <c r="B3745" s="1">
        <f t="array" ref="B3745">MMULT(Returns!B3745:AC3745,Resume!$B$38:$B$65)</f>
        <v>0</v>
      </c>
    </row>
    <row r="3746" spans="1:2">
      <c r="A3746" s="11">
        <f>Returns!A3746</f>
        <v>0</v>
      </c>
      <c r="B3746" s="1">
        <f t="array" ref="B3746">MMULT(Returns!B3746:AC3746,Resume!$B$38:$B$65)</f>
        <v>0</v>
      </c>
    </row>
    <row r="3747" spans="1:2">
      <c r="A3747" s="11">
        <f>Returns!A3747</f>
        <v>0</v>
      </c>
      <c r="B3747" s="1">
        <f t="array" ref="B3747">MMULT(Returns!B3747:AC3747,Resume!$B$38:$B$65)</f>
        <v>0</v>
      </c>
    </row>
    <row r="3748" spans="1:2">
      <c r="A3748" s="11">
        <f>Returns!A3748</f>
        <v>0</v>
      </c>
      <c r="B3748" s="1">
        <f t="array" ref="B3748">MMULT(Returns!B3748:AC3748,Resume!$B$38:$B$65)</f>
        <v>0</v>
      </c>
    </row>
    <row r="3749" spans="1:2">
      <c r="A3749" s="11">
        <f>Returns!A3749</f>
        <v>0</v>
      </c>
      <c r="B3749" s="1">
        <f t="array" ref="B3749">MMULT(Returns!B3749:AC3749,Resume!$B$38:$B$65)</f>
        <v>0</v>
      </c>
    </row>
    <row r="3750" spans="1:2">
      <c r="A3750" s="11">
        <f>Returns!A3750</f>
        <v>0</v>
      </c>
      <c r="B3750" s="1">
        <f t="array" ref="B3750">MMULT(Returns!B3750:AC3750,Resume!$B$38:$B$65)</f>
        <v>0</v>
      </c>
    </row>
    <row r="3751" spans="1:2">
      <c r="A3751" s="11">
        <f>Returns!A3751</f>
        <v>0</v>
      </c>
      <c r="B3751" s="1">
        <f t="array" ref="B3751">MMULT(Returns!B3751:AC3751,Resume!$B$38:$B$65)</f>
        <v>0</v>
      </c>
    </row>
    <row r="3752" spans="1:2">
      <c r="A3752" s="11">
        <f>Returns!A3752</f>
        <v>0</v>
      </c>
      <c r="B3752" s="1">
        <f t="array" ref="B3752">MMULT(Returns!B3752:AC3752,Resume!$B$38:$B$65)</f>
        <v>0</v>
      </c>
    </row>
    <row r="3753" spans="1:2">
      <c r="A3753" s="11">
        <f>Returns!A3753</f>
        <v>0</v>
      </c>
      <c r="B3753" s="1">
        <f t="array" ref="B3753">MMULT(Returns!B3753:AC3753,Resume!$B$38:$B$65)</f>
        <v>0</v>
      </c>
    </row>
    <row r="3754" spans="1:2">
      <c r="A3754" s="11">
        <f>Returns!A3754</f>
        <v>0</v>
      </c>
      <c r="B3754" s="1">
        <f t="array" ref="B3754">MMULT(Returns!B3754:AC3754,Resume!$B$38:$B$65)</f>
        <v>0</v>
      </c>
    </row>
    <row r="3755" spans="1:2">
      <c r="A3755" s="11">
        <f>Returns!A3755</f>
        <v>0</v>
      </c>
      <c r="B3755" s="1">
        <f t="array" ref="B3755">MMULT(Returns!B3755:AC3755,Resume!$B$38:$B$65)</f>
        <v>0</v>
      </c>
    </row>
    <row r="3756" spans="1:2">
      <c r="A3756" s="11">
        <f>Returns!A3756</f>
        <v>0</v>
      </c>
      <c r="B3756" s="1">
        <f t="array" ref="B3756">MMULT(Returns!B3756:AC3756,Resume!$B$38:$B$65)</f>
        <v>0</v>
      </c>
    </row>
    <row r="3757" spans="1:2">
      <c r="A3757" s="11">
        <f>Returns!A3757</f>
        <v>0</v>
      </c>
      <c r="B3757" s="1">
        <f t="array" ref="B3757">MMULT(Returns!B3757:AC3757,Resume!$B$38:$B$65)</f>
        <v>0</v>
      </c>
    </row>
    <row r="3758" spans="1:2">
      <c r="A3758" s="11">
        <f>Returns!A3758</f>
        <v>0</v>
      </c>
      <c r="B3758" s="1">
        <f t="array" ref="B3758">MMULT(Returns!B3758:AC3758,Resume!$B$38:$B$65)</f>
        <v>0</v>
      </c>
    </row>
    <row r="3759" spans="1:2">
      <c r="A3759" s="11">
        <f>Returns!A3759</f>
        <v>0</v>
      </c>
      <c r="B3759" s="1">
        <f t="array" ref="B3759">MMULT(Returns!B3759:AC3759,Resume!$B$38:$B$65)</f>
        <v>0</v>
      </c>
    </row>
    <row r="3760" spans="1:2">
      <c r="A3760" s="11">
        <f>Returns!A3760</f>
        <v>0</v>
      </c>
      <c r="B3760" s="1">
        <f t="array" ref="B3760">MMULT(Returns!B3760:AC3760,Resume!$B$38:$B$65)</f>
        <v>0</v>
      </c>
    </row>
    <row r="3761" spans="1:2">
      <c r="A3761" s="11">
        <f>Returns!A3761</f>
        <v>0</v>
      </c>
      <c r="B3761" s="1">
        <f t="array" ref="B3761">MMULT(Returns!B3761:AC3761,Resume!$B$38:$B$65)</f>
        <v>0</v>
      </c>
    </row>
    <row r="3762" spans="1:2">
      <c r="A3762" s="11">
        <f>Returns!A3762</f>
        <v>0</v>
      </c>
      <c r="B3762" s="1">
        <f t="array" ref="B3762">MMULT(Returns!B3762:AC3762,Resume!$B$38:$B$65)</f>
        <v>0</v>
      </c>
    </row>
    <row r="3763" spans="1:2">
      <c r="A3763" s="11">
        <f>Returns!A3763</f>
        <v>0</v>
      </c>
      <c r="B3763" s="1">
        <f t="array" ref="B3763">MMULT(Returns!B3763:AC3763,Resume!$B$38:$B$65)</f>
        <v>0</v>
      </c>
    </row>
    <row r="3764" spans="1:2">
      <c r="A3764" s="11">
        <f>Returns!A3764</f>
        <v>0</v>
      </c>
      <c r="B3764" s="1">
        <f t="array" ref="B3764">MMULT(Returns!B3764:AC3764,Resume!$B$38:$B$65)</f>
        <v>0</v>
      </c>
    </row>
    <row r="3765" spans="1:2">
      <c r="A3765" s="11">
        <f>Returns!A3765</f>
        <v>0</v>
      </c>
      <c r="B3765" s="1">
        <f t="array" ref="B3765">MMULT(Returns!B3765:AC3765,Resume!$B$38:$B$65)</f>
        <v>0</v>
      </c>
    </row>
    <row r="3766" spans="1:2">
      <c r="A3766" s="11">
        <f>Returns!A3766</f>
        <v>0</v>
      </c>
      <c r="B3766" s="1">
        <f t="array" ref="B3766">MMULT(Returns!B3766:AC3766,Resume!$B$38:$B$65)</f>
        <v>0</v>
      </c>
    </row>
    <row r="3767" spans="1:2">
      <c r="A3767" s="11">
        <f>Returns!A3767</f>
        <v>0</v>
      </c>
      <c r="B3767" s="1">
        <f t="array" ref="B3767">MMULT(Returns!B3767:AC3767,Resume!$B$38:$B$65)</f>
        <v>0</v>
      </c>
    </row>
    <row r="3768" spans="1:2">
      <c r="A3768" s="11">
        <f>Returns!A3768</f>
        <v>0</v>
      </c>
      <c r="B3768" s="1">
        <f t="array" ref="B3768">MMULT(Returns!B3768:AC3768,Resume!$B$38:$B$65)</f>
        <v>0</v>
      </c>
    </row>
    <row r="3769" spans="1:2">
      <c r="A3769" s="11">
        <f>Returns!A3769</f>
        <v>0</v>
      </c>
      <c r="B3769" s="1">
        <f t="array" ref="B3769">MMULT(Returns!B3769:AC3769,Resume!$B$38:$B$65)</f>
        <v>0</v>
      </c>
    </row>
    <row r="3770" spans="1:2">
      <c r="A3770" s="11">
        <f>Returns!A3770</f>
        <v>0</v>
      </c>
      <c r="B3770" s="1">
        <f t="array" ref="B3770">MMULT(Returns!B3770:AC3770,Resume!$B$38:$B$65)</f>
        <v>0</v>
      </c>
    </row>
    <row r="3771" spans="1:2">
      <c r="A3771" s="11">
        <f>Returns!A3771</f>
        <v>0</v>
      </c>
      <c r="B3771" s="1">
        <f t="array" ref="B3771">MMULT(Returns!B3771:AC3771,Resume!$B$38:$B$65)</f>
        <v>0</v>
      </c>
    </row>
    <row r="3772" spans="1:2">
      <c r="A3772" s="11">
        <f>Returns!A3772</f>
        <v>0</v>
      </c>
      <c r="B3772" s="1">
        <f t="array" ref="B3772">MMULT(Returns!B3772:AC3772,Resume!$B$38:$B$65)</f>
        <v>0</v>
      </c>
    </row>
    <row r="3773" spans="1:2">
      <c r="A3773" s="11">
        <f>Returns!A3773</f>
        <v>0</v>
      </c>
      <c r="B3773" s="1">
        <f t="array" ref="B3773">MMULT(Returns!B3773:AC3773,Resume!$B$38:$B$65)</f>
        <v>0</v>
      </c>
    </row>
    <row r="3774" spans="1:2">
      <c r="A3774" s="11">
        <f>Returns!A3774</f>
        <v>0</v>
      </c>
      <c r="B3774" s="1">
        <f t="array" ref="B3774">MMULT(Returns!B3774:AC3774,Resume!$B$38:$B$65)</f>
        <v>0</v>
      </c>
    </row>
    <row r="3775" spans="1:2">
      <c r="A3775" s="11">
        <f>Returns!A3775</f>
        <v>0</v>
      </c>
      <c r="B3775" s="1">
        <f t="array" ref="B3775">MMULT(Returns!B3775:AC3775,Resume!$B$38:$B$65)</f>
        <v>0</v>
      </c>
    </row>
    <row r="3776" spans="1:2">
      <c r="A3776" s="11">
        <f>Returns!A3776</f>
        <v>0</v>
      </c>
      <c r="B3776" s="1">
        <f t="array" ref="B3776">MMULT(Returns!B3776:AC3776,Resume!$B$38:$B$65)</f>
        <v>0</v>
      </c>
    </row>
    <row r="3777" spans="1:2">
      <c r="A3777" s="11">
        <f>Returns!A3777</f>
        <v>0</v>
      </c>
      <c r="B3777" s="1">
        <f t="array" ref="B3777">MMULT(Returns!B3777:AC3777,Resume!$B$38:$B$65)</f>
        <v>0</v>
      </c>
    </row>
    <row r="3778" spans="1:2">
      <c r="A3778" s="11">
        <f>Returns!A3778</f>
        <v>0</v>
      </c>
      <c r="B3778" s="1">
        <f t="array" ref="B3778">MMULT(Returns!B3778:AC3778,Resume!$B$38:$B$65)</f>
        <v>0</v>
      </c>
    </row>
    <row r="3779" spans="1:2">
      <c r="A3779" s="11">
        <f>Returns!A3779</f>
        <v>0</v>
      </c>
      <c r="B3779" s="1">
        <f t="array" ref="B3779">MMULT(Returns!B3779:AC3779,Resume!$B$38:$B$65)</f>
        <v>0</v>
      </c>
    </row>
    <row r="3780" spans="1:2">
      <c r="A3780" s="11">
        <f>Returns!A3780</f>
        <v>0</v>
      </c>
      <c r="B3780" s="1">
        <f t="array" ref="B3780">MMULT(Returns!B3780:AC3780,Resume!$B$38:$B$65)</f>
        <v>0</v>
      </c>
    </row>
    <row r="3781" spans="1:2">
      <c r="A3781" s="11">
        <f>Returns!A3781</f>
        <v>0</v>
      </c>
      <c r="B3781" s="1">
        <f t="array" ref="B3781">MMULT(Returns!B3781:AC3781,Resume!$B$38:$B$65)</f>
        <v>0</v>
      </c>
    </row>
    <row r="3782" spans="1:2">
      <c r="A3782" s="11">
        <f>Returns!A3782</f>
        <v>0</v>
      </c>
      <c r="B3782" s="1">
        <f t="array" ref="B3782">MMULT(Returns!B3782:AC3782,Resume!$B$38:$B$65)</f>
        <v>0</v>
      </c>
    </row>
    <row r="3783" spans="1:2">
      <c r="A3783" s="11">
        <f>Returns!A3783</f>
        <v>0</v>
      </c>
      <c r="B3783" s="1">
        <f t="array" ref="B3783">MMULT(Returns!B3783:AC3783,Resume!$B$38:$B$65)</f>
        <v>0</v>
      </c>
    </row>
    <row r="3784" spans="1:2">
      <c r="A3784" s="11">
        <f>Returns!A3784</f>
        <v>0</v>
      </c>
      <c r="B3784" s="1">
        <f t="array" ref="B3784">MMULT(Returns!B3784:AC3784,Resume!$B$38:$B$65)</f>
        <v>0</v>
      </c>
    </row>
    <row r="3785" spans="1:2">
      <c r="A3785" s="11">
        <f>Returns!A3785</f>
        <v>0</v>
      </c>
      <c r="B3785" s="1">
        <f t="array" ref="B3785">MMULT(Returns!B3785:AC3785,Resume!$B$38:$B$65)</f>
        <v>0</v>
      </c>
    </row>
    <row r="3786" spans="1:2">
      <c r="A3786" s="11">
        <f>Returns!A3786</f>
        <v>0</v>
      </c>
      <c r="B3786" s="1">
        <f t="array" ref="B3786">MMULT(Returns!B3786:AC3786,Resume!$B$38:$B$65)</f>
        <v>0</v>
      </c>
    </row>
    <row r="3787" spans="1:2">
      <c r="A3787" s="11">
        <f>Returns!A3787</f>
        <v>0</v>
      </c>
      <c r="B3787" s="1">
        <f t="array" ref="B3787">MMULT(Returns!B3787:AC3787,Resume!$B$38:$B$65)</f>
        <v>0</v>
      </c>
    </row>
    <row r="3788" spans="1:2">
      <c r="A3788" s="11">
        <f>Returns!A3788</f>
        <v>0</v>
      </c>
      <c r="B3788" s="1">
        <f t="array" ref="B3788">MMULT(Returns!B3788:AC3788,Resume!$B$38:$B$65)</f>
        <v>0</v>
      </c>
    </row>
    <row r="3789" spans="1:2">
      <c r="A3789" s="11">
        <f>Returns!A3789</f>
        <v>0</v>
      </c>
      <c r="B3789" s="1">
        <f t="array" ref="B3789">MMULT(Returns!B3789:AC3789,Resume!$B$38:$B$65)</f>
        <v>0</v>
      </c>
    </row>
    <row r="3790" spans="1:2">
      <c r="A3790" s="11">
        <f>Returns!A3790</f>
        <v>0</v>
      </c>
      <c r="B3790" s="1">
        <f t="array" ref="B3790">MMULT(Returns!B3790:AC3790,Resume!$B$38:$B$65)</f>
        <v>0</v>
      </c>
    </row>
    <row r="3791" spans="1:2">
      <c r="A3791" s="11">
        <f>Returns!A3791</f>
        <v>0</v>
      </c>
      <c r="B3791" s="1">
        <f t="array" ref="B3791">MMULT(Returns!B3791:AC3791,Resume!$B$38:$B$65)</f>
        <v>0</v>
      </c>
    </row>
    <row r="3792" spans="1:2">
      <c r="A3792" s="11">
        <f>Returns!A3792</f>
        <v>0</v>
      </c>
      <c r="B3792" s="1">
        <f t="array" ref="B3792">MMULT(Returns!B3792:AC3792,Resume!$B$38:$B$65)</f>
        <v>0</v>
      </c>
    </row>
    <row r="3793" spans="1:2">
      <c r="A3793" s="11">
        <f>Returns!A3793</f>
        <v>0</v>
      </c>
      <c r="B3793" s="1">
        <f t="array" ref="B3793">MMULT(Returns!B3793:AC3793,Resume!$B$38:$B$65)</f>
        <v>0</v>
      </c>
    </row>
    <row r="3794" spans="1:2">
      <c r="A3794" s="11">
        <f>Returns!A3794</f>
        <v>0</v>
      </c>
      <c r="B3794" s="1">
        <f t="array" ref="B3794">MMULT(Returns!B3794:AC3794,Resume!$B$38:$B$65)</f>
        <v>0</v>
      </c>
    </row>
    <row r="3795" spans="1:2">
      <c r="A3795" s="11">
        <f>Returns!A3795</f>
        <v>0</v>
      </c>
      <c r="B3795" s="1">
        <f t="array" ref="B3795">MMULT(Returns!B3795:AC3795,Resume!$B$38:$B$65)</f>
        <v>0</v>
      </c>
    </row>
    <row r="3796" spans="1:2">
      <c r="A3796" s="11">
        <f>Returns!A3796</f>
        <v>0</v>
      </c>
      <c r="B3796" s="1">
        <f t="array" ref="B3796">MMULT(Returns!B3796:AC3796,Resume!$B$38:$B$65)</f>
        <v>0</v>
      </c>
    </row>
    <row r="3797" spans="1:2">
      <c r="A3797" s="11">
        <f>Returns!A3797</f>
        <v>0</v>
      </c>
      <c r="B3797" s="1">
        <f t="array" ref="B3797">MMULT(Returns!B3797:AC3797,Resume!$B$38:$B$65)</f>
        <v>0</v>
      </c>
    </row>
    <row r="3798" spans="1:2">
      <c r="A3798" s="11">
        <f>Returns!A3798</f>
        <v>0</v>
      </c>
      <c r="B3798" s="1">
        <f t="array" ref="B3798">MMULT(Returns!B3798:AC3798,Resume!$B$38:$B$65)</f>
        <v>0</v>
      </c>
    </row>
    <row r="3799" spans="1:2">
      <c r="A3799" s="11">
        <f>Returns!A3799</f>
        <v>0</v>
      </c>
      <c r="B3799" s="1">
        <f t="array" ref="B3799">MMULT(Returns!B3799:AC3799,Resume!$B$38:$B$65)</f>
        <v>0</v>
      </c>
    </row>
    <row r="3800" spans="1:2">
      <c r="A3800" s="11">
        <f>Returns!A3800</f>
        <v>0</v>
      </c>
      <c r="B3800" s="1">
        <f t="array" ref="B3800">MMULT(Returns!B3800:AC3800,Resume!$B$38:$B$65)</f>
        <v>0</v>
      </c>
    </row>
    <row r="3801" spans="1:2">
      <c r="A3801" s="11">
        <f>Returns!A3801</f>
        <v>0</v>
      </c>
      <c r="B3801" s="1">
        <f t="array" ref="B3801">MMULT(Returns!B3801:AC3801,Resume!$B$38:$B$65)</f>
        <v>0</v>
      </c>
    </row>
    <row r="3802" spans="1:2">
      <c r="A3802" s="11">
        <f>Returns!A3802</f>
        <v>0</v>
      </c>
      <c r="B3802" s="1">
        <f t="array" ref="B3802">MMULT(Returns!B3802:AC3802,Resume!$B$38:$B$65)</f>
        <v>0</v>
      </c>
    </row>
    <row r="3803" spans="1:2">
      <c r="A3803" s="11">
        <f>Returns!A3803</f>
        <v>0</v>
      </c>
      <c r="B3803" s="1">
        <f t="array" ref="B3803">MMULT(Returns!B3803:AC3803,Resume!$B$38:$B$65)</f>
        <v>0</v>
      </c>
    </row>
    <row r="3804" spans="1:2">
      <c r="A3804" s="11">
        <f>Returns!A3804</f>
        <v>0</v>
      </c>
      <c r="B3804" s="1">
        <f t="array" ref="B3804">MMULT(Returns!B3804:AC3804,Resume!$B$38:$B$65)</f>
        <v>0</v>
      </c>
    </row>
    <row r="3805" spans="1:2">
      <c r="A3805" s="11">
        <f>Returns!A3805</f>
        <v>0</v>
      </c>
      <c r="B3805" s="1">
        <f t="array" ref="B3805">MMULT(Returns!B3805:AC3805,Resume!$B$38:$B$65)</f>
        <v>0</v>
      </c>
    </row>
    <row r="3806" spans="1:2">
      <c r="A3806" s="11">
        <f>Returns!A3806</f>
        <v>0</v>
      </c>
      <c r="B3806" s="1">
        <f t="array" ref="B3806">MMULT(Returns!B3806:AC3806,Resume!$B$38:$B$65)</f>
        <v>0</v>
      </c>
    </row>
    <row r="3807" spans="1:2">
      <c r="A3807" s="11">
        <f>Returns!A3807</f>
        <v>0</v>
      </c>
      <c r="B3807" s="1">
        <f t="array" ref="B3807">MMULT(Returns!B3807:AC3807,Resume!$B$38:$B$65)</f>
        <v>0</v>
      </c>
    </row>
    <row r="3808" spans="1:2">
      <c r="A3808" s="11">
        <f>Returns!A3808</f>
        <v>0</v>
      </c>
      <c r="B3808" s="1">
        <f t="array" ref="B3808">MMULT(Returns!B3808:AC3808,Resume!$B$38:$B$65)</f>
        <v>0</v>
      </c>
    </row>
    <row r="3809" spans="1:2">
      <c r="A3809" s="11">
        <f>Returns!A3809</f>
        <v>0</v>
      </c>
      <c r="B3809" s="1">
        <f t="array" ref="B3809">MMULT(Returns!B3809:AC3809,Resume!$B$38:$B$65)</f>
        <v>0</v>
      </c>
    </row>
    <row r="3810" spans="1:2">
      <c r="A3810" s="11">
        <f>Returns!A3810</f>
        <v>0</v>
      </c>
      <c r="B3810" s="1">
        <f t="array" ref="B3810">MMULT(Returns!B3810:AC3810,Resume!$B$38:$B$65)</f>
        <v>0</v>
      </c>
    </row>
    <row r="3811" spans="1:2">
      <c r="A3811" s="11">
        <f>Returns!A3811</f>
        <v>0</v>
      </c>
      <c r="B3811" s="1">
        <f t="array" ref="B3811">MMULT(Returns!B3811:AC3811,Resume!$B$38:$B$65)</f>
        <v>0</v>
      </c>
    </row>
    <row r="3812" spans="1:2">
      <c r="A3812" s="11">
        <f>Returns!A3812</f>
        <v>0</v>
      </c>
      <c r="B3812" s="1">
        <f t="array" ref="B3812">MMULT(Returns!B3812:AC3812,Resume!$B$38:$B$65)</f>
        <v>0</v>
      </c>
    </row>
    <row r="3813" spans="1:2">
      <c r="A3813" s="11">
        <f>Returns!A3813</f>
        <v>0</v>
      </c>
      <c r="B3813" s="1">
        <f t="array" ref="B3813">MMULT(Returns!B3813:AC3813,Resume!$B$38:$B$65)</f>
        <v>0</v>
      </c>
    </row>
    <row r="3814" spans="1:2">
      <c r="A3814" s="11">
        <f>Returns!A3814</f>
        <v>0</v>
      </c>
      <c r="B3814" s="1">
        <f t="array" ref="B3814">MMULT(Returns!B3814:AC3814,Resume!$B$38:$B$65)</f>
        <v>0</v>
      </c>
    </row>
    <row r="3815" spans="1:2">
      <c r="A3815" s="11">
        <f>Returns!A3815</f>
        <v>0</v>
      </c>
      <c r="B3815" s="1">
        <f t="array" ref="B3815">MMULT(Returns!B3815:AC3815,Resume!$B$38:$B$65)</f>
        <v>0</v>
      </c>
    </row>
    <row r="3816" spans="1:2">
      <c r="A3816" s="11">
        <f>Returns!A3816</f>
        <v>0</v>
      </c>
      <c r="B3816" s="1">
        <f t="array" ref="B3816">MMULT(Returns!B3816:AC3816,Resume!$B$38:$B$65)</f>
        <v>0</v>
      </c>
    </row>
    <row r="3817" spans="1:2">
      <c r="A3817" s="11">
        <f>Returns!A3817</f>
        <v>0</v>
      </c>
      <c r="B3817" s="1">
        <f t="array" ref="B3817">MMULT(Returns!B3817:AC3817,Resume!$B$38:$B$65)</f>
        <v>0</v>
      </c>
    </row>
    <row r="3818" spans="1:2">
      <c r="A3818" s="11">
        <f>Returns!A3818</f>
        <v>0</v>
      </c>
      <c r="B3818" s="1">
        <f t="array" ref="B3818">MMULT(Returns!B3818:AC3818,Resume!$B$38:$B$65)</f>
        <v>0</v>
      </c>
    </row>
    <row r="3819" spans="1:2">
      <c r="A3819" s="11">
        <f>Returns!A3819</f>
        <v>0</v>
      </c>
      <c r="B3819" s="1">
        <f t="array" ref="B3819">MMULT(Returns!B3819:AC3819,Resume!$B$38:$B$65)</f>
        <v>0</v>
      </c>
    </row>
    <row r="3820" spans="1:2">
      <c r="A3820" s="11">
        <f>Returns!A3820</f>
        <v>0</v>
      </c>
      <c r="B3820" s="1">
        <f t="array" ref="B3820">MMULT(Returns!B3820:AC3820,Resume!$B$38:$B$65)</f>
        <v>0</v>
      </c>
    </row>
    <row r="3821" spans="1:2">
      <c r="A3821" s="11">
        <f>Returns!A3821</f>
        <v>0</v>
      </c>
      <c r="B3821" s="1">
        <f t="array" ref="B3821">MMULT(Returns!B3821:AC3821,Resume!$B$38:$B$65)</f>
        <v>0</v>
      </c>
    </row>
    <row r="3822" spans="1:2">
      <c r="A3822" s="11">
        <f>Returns!A3822</f>
        <v>0</v>
      </c>
      <c r="B3822" s="1">
        <f t="array" ref="B3822">MMULT(Returns!B3822:AC3822,Resume!$B$38:$B$65)</f>
        <v>0</v>
      </c>
    </row>
    <row r="3823" spans="1:2">
      <c r="A3823" s="11">
        <f>Returns!A3823</f>
        <v>0</v>
      </c>
      <c r="B3823" s="1">
        <f t="array" ref="B3823">MMULT(Returns!B3823:AC3823,Resume!$B$38:$B$65)</f>
        <v>0</v>
      </c>
    </row>
    <row r="3824" spans="1:2">
      <c r="A3824" s="11">
        <f>Returns!A3824</f>
        <v>0</v>
      </c>
      <c r="B3824" s="1">
        <f t="array" ref="B3824">MMULT(Returns!B3824:AC3824,Resume!$B$38:$B$65)</f>
        <v>0</v>
      </c>
    </row>
    <row r="3825" spans="1:2">
      <c r="A3825" s="11">
        <f>Returns!A3825</f>
        <v>0</v>
      </c>
      <c r="B3825" s="1">
        <f t="array" ref="B3825">MMULT(Returns!B3825:AC3825,Resume!$B$38:$B$65)</f>
        <v>0</v>
      </c>
    </row>
    <row r="3826" spans="1:2">
      <c r="A3826" s="11">
        <f>Returns!A3826</f>
        <v>0</v>
      </c>
      <c r="B3826" s="1">
        <f t="array" ref="B3826">MMULT(Returns!B3826:AC3826,Resume!$B$38:$B$65)</f>
        <v>0</v>
      </c>
    </row>
    <row r="3827" spans="1:2">
      <c r="A3827" s="11">
        <f>Returns!A3827</f>
        <v>0</v>
      </c>
      <c r="B3827" s="1">
        <f t="array" ref="B3827">MMULT(Returns!B3827:AC3827,Resume!$B$38:$B$65)</f>
        <v>0</v>
      </c>
    </row>
    <row r="3828" spans="1:2">
      <c r="A3828" s="11">
        <f>Returns!A3828</f>
        <v>0</v>
      </c>
      <c r="B3828" s="1">
        <f t="array" ref="B3828">MMULT(Returns!B3828:AC3828,Resume!$B$38:$B$65)</f>
        <v>0</v>
      </c>
    </row>
    <row r="3829" spans="1:2">
      <c r="A3829" s="11">
        <f>Returns!A3829</f>
        <v>0</v>
      </c>
      <c r="B3829" s="1">
        <f t="array" ref="B3829">MMULT(Returns!B3829:AC3829,Resume!$B$38:$B$65)</f>
        <v>0</v>
      </c>
    </row>
    <row r="3830" spans="1:2">
      <c r="A3830" s="11">
        <f>Returns!A3830</f>
        <v>0</v>
      </c>
      <c r="B3830" s="1">
        <f t="array" ref="B3830">MMULT(Returns!B3830:AC3830,Resume!$B$38:$B$65)</f>
        <v>0</v>
      </c>
    </row>
    <row r="3831" spans="1:2">
      <c r="A3831" s="11">
        <f>Returns!A3831</f>
        <v>0</v>
      </c>
      <c r="B3831" s="1">
        <f t="array" ref="B3831">MMULT(Returns!B3831:AC3831,Resume!$B$38:$B$65)</f>
        <v>0</v>
      </c>
    </row>
    <row r="3832" spans="1:2">
      <c r="A3832" s="11">
        <f>Returns!A3832</f>
        <v>0</v>
      </c>
      <c r="B3832" s="1">
        <f t="array" ref="B3832">MMULT(Returns!B3832:AC3832,Resume!$B$38:$B$65)</f>
        <v>0</v>
      </c>
    </row>
    <row r="3833" spans="1:2">
      <c r="A3833" s="11">
        <f>Returns!A3833</f>
        <v>0</v>
      </c>
      <c r="B3833" s="1">
        <f t="array" ref="B3833">MMULT(Returns!B3833:AC3833,Resume!$B$38:$B$65)</f>
        <v>0</v>
      </c>
    </row>
    <row r="3834" spans="1:2">
      <c r="A3834" s="11">
        <f>Returns!A3834</f>
        <v>0</v>
      </c>
      <c r="B3834" s="1">
        <f t="array" ref="B3834">MMULT(Returns!B3834:AC3834,Resume!$B$38:$B$65)</f>
        <v>0</v>
      </c>
    </row>
    <row r="3835" spans="1:2">
      <c r="A3835" s="11">
        <f>Returns!A3835</f>
        <v>0</v>
      </c>
      <c r="B3835" s="1">
        <f t="array" ref="B3835">MMULT(Returns!B3835:AC3835,Resume!$B$38:$B$65)</f>
        <v>0</v>
      </c>
    </row>
    <row r="3836" spans="1:2">
      <c r="A3836" s="11">
        <f>Returns!A3836</f>
        <v>0</v>
      </c>
      <c r="B3836" s="1">
        <f t="array" ref="B3836">MMULT(Returns!B3836:AC3836,Resume!$B$38:$B$65)</f>
        <v>0</v>
      </c>
    </row>
    <row r="3837" spans="1:2">
      <c r="A3837" s="11">
        <f>Returns!A3837</f>
        <v>0</v>
      </c>
      <c r="B3837" s="1">
        <f t="array" ref="B3837">MMULT(Returns!B3837:AC3837,Resume!$B$38:$B$65)</f>
        <v>0</v>
      </c>
    </row>
    <row r="3838" spans="1:2">
      <c r="A3838" s="11">
        <f>Returns!A3838</f>
        <v>0</v>
      </c>
      <c r="B3838" s="1">
        <f t="array" ref="B3838">MMULT(Returns!B3838:AC3838,Resume!$B$38:$B$65)</f>
        <v>0</v>
      </c>
    </row>
    <row r="3839" spans="1:2">
      <c r="A3839" s="11">
        <f>Returns!A3839</f>
        <v>0</v>
      </c>
      <c r="B3839" s="1">
        <f t="array" ref="B3839">MMULT(Returns!B3839:AC3839,Resume!$B$38:$B$65)</f>
        <v>0</v>
      </c>
    </row>
    <row r="3840" spans="1:2">
      <c r="A3840" s="11">
        <f>Returns!A3840</f>
        <v>0</v>
      </c>
      <c r="B3840" s="1">
        <f t="array" ref="B3840">MMULT(Returns!B3840:AC3840,Resume!$B$38:$B$65)</f>
        <v>0</v>
      </c>
    </row>
    <row r="3841" spans="1:2">
      <c r="A3841" s="11">
        <f>Returns!A3841</f>
        <v>0</v>
      </c>
      <c r="B3841" s="1">
        <f t="array" ref="B3841">MMULT(Returns!B3841:AC3841,Resume!$B$38:$B$65)</f>
        <v>0</v>
      </c>
    </row>
    <row r="3842" spans="1:2">
      <c r="A3842" s="11">
        <f>Returns!A3842</f>
        <v>0</v>
      </c>
      <c r="B3842" s="1">
        <f t="array" ref="B3842">MMULT(Returns!B3842:AC3842,Resume!$B$38:$B$65)</f>
        <v>0</v>
      </c>
    </row>
    <row r="3843" spans="1:2">
      <c r="A3843" s="11">
        <f>Returns!A3843</f>
        <v>0</v>
      </c>
      <c r="B3843" s="1">
        <f t="array" ref="B3843">MMULT(Returns!B3843:AC3843,Resume!$B$38:$B$65)</f>
        <v>0</v>
      </c>
    </row>
    <row r="3844" spans="1:2">
      <c r="A3844" s="11">
        <f>Returns!A3844</f>
        <v>0</v>
      </c>
      <c r="B3844" s="1">
        <f t="array" ref="B3844">MMULT(Returns!B3844:AC3844,Resume!$B$38:$B$65)</f>
        <v>0</v>
      </c>
    </row>
    <row r="3845" spans="1:2">
      <c r="A3845" s="11">
        <f>Returns!A3845</f>
        <v>0</v>
      </c>
      <c r="B3845" s="1">
        <f t="array" ref="B3845">MMULT(Returns!B3845:AC3845,Resume!$B$38:$B$65)</f>
        <v>0</v>
      </c>
    </row>
    <row r="3846" spans="1:2">
      <c r="A3846" s="11">
        <f>Returns!A3846</f>
        <v>0</v>
      </c>
      <c r="B3846" s="1">
        <f t="array" ref="B3846">MMULT(Returns!B3846:AC3846,Resume!$B$38:$B$65)</f>
        <v>0</v>
      </c>
    </row>
    <row r="3847" spans="1:2">
      <c r="A3847" s="11">
        <f>Returns!A3847</f>
        <v>0</v>
      </c>
      <c r="B3847" s="1">
        <f t="array" ref="B3847">MMULT(Returns!B3847:AC3847,Resume!$B$38:$B$65)</f>
        <v>0</v>
      </c>
    </row>
    <row r="3848" spans="1:2">
      <c r="A3848" s="11">
        <f>Returns!A3848</f>
        <v>0</v>
      </c>
      <c r="B3848" s="1">
        <f t="array" ref="B3848">MMULT(Returns!B3848:AC3848,Resume!$B$38:$B$65)</f>
        <v>0</v>
      </c>
    </row>
    <row r="3849" spans="1:2">
      <c r="A3849" s="11">
        <f>Returns!A3849</f>
        <v>0</v>
      </c>
      <c r="B3849" s="1">
        <f t="array" ref="B3849">MMULT(Returns!B3849:AC3849,Resume!$B$38:$B$65)</f>
        <v>0</v>
      </c>
    </row>
    <row r="3850" spans="1:2">
      <c r="A3850" s="11">
        <f>Returns!A3850</f>
        <v>0</v>
      </c>
      <c r="B3850" s="1">
        <f t="array" ref="B3850">MMULT(Returns!B3850:AC3850,Resume!$B$38:$B$65)</f>
        <v>0</v>
      </c>
    </row>
    <row r="3851" spans="1:2">
      <c r="A3851" s="11">
        <f>Returns!A3851</f>
        <v>0</v>
      </c>
      <c r="B3851" s="1">
        <f t="array" ref="B3851">MMULT(Returns!B3851:AC3851,Resume!$B$38:$B$65)</f>
        <v>0</v>
      </c>
    </row>
    <row r="3852" spans="1:2">
      <c r="A3852" s="11">
        <f>Returns!A3852</f>
        <v>0</v>
      </c>
      <c r="B3852" s="1">
        <f t="array" ref="B3852">MMULT(Returns!B3852:AC3852,Resume!$B$38:$B$65)</f>
        <v>0</v>
      </c>
    </row>
    <row r="3853" spans="1:2">
      <c r="A3853" s="11">
        <f>Returns!A3853</f>
        <v>0</v>
      </c>
      <c r="B3853" s="1">
        <f t="array" ref="B3853">MMULT(Returns!B3853:AC3853,Resume!$B$38:$B$65)</f>
        <v>0</v>
      </c>
    </row>
    <row r="3854" spans="1:2">
      <c r="A3854" s="11">
        <f>Returns!A3854</f>
        <v>0</v>
      </c>
      <c r="B3854" s="1">
        <f t="array" ref="B3854">MMULT(Returns!B3854:AC3854,Resume!$B$38:$B$65)</f>
        <v>0</v>
      </c>
    </row>
    <row r="3855" spans="1:2">
      <c r="A3855" s="11">
        <f>Returns!A3855</f>
        <v>0</v>
      </c>
      <c r="B3855" s="1">
        <f t="array" ref="B3855">MMULT(Returns!B3855:AC3855,Resume!$B$38:$B$65)</f>
        <v>0</v>
      </c>
    </row>
    <row r="3856" spans="1:2">
      <c r="A3856" s="11">
        <f>Returns!A3856</f>
        <v>0</v>
      </c>
      <c r="B3856" s="1">
        <f t="array" ref="B3856">MMULT(Returns!B3856:AC3856,Resume!$B$38:$B$65)</f>
        <v>0</v>
      </c>
    </row>
    <row r="3857" spans="1:2">
      <c r="A3857" s="11">
        <f>Returns!A3857</f>
        <v>0</v>
      </c>
      <c r="B3857" s="1">
        <f t="array" ref="B3857">MMULT(Returns!B3857:AC3857,Resume!$B$38:$B$65)</f>
        <v>0</v>
      </c>
    </row>
    <row r="3858" spans="1:2">
      <c r="A3858" s="11">
        <f>Returns!A3858</f>
        <v>0</v>
      </c>
      <c r="B3858" s="1">
        <f t="array" ref="B3858">MMULT(Returns!B3858:AC3858,Resume!$B$38:$B$65)</f>
        <v>0</v>
      </c>
    </row>
    <row r="3859" spans="1:2">
      <c r="A3859" s="11">
        <f>Returns!A3859</f>
        <v>0</v>
      </c>
      <c r="B3859" s="1">
        <f t="array" ref="B3859">MMULT(Returns!B3859:AC3859,Resume!$B$38:$B$65)</f>
        <v>0</v>
      </c>
    </row>
    <row r="3860" spans="1:2">
      <c r="A3860" s="11">
        <f>Returns!A3860</f>
        <v>0</v>
      </c>
      <c r="B3860" s="1">
        <f t="array" ref="B3860">MMULT(Returns!B3860:AC3860,Resume!$B$38:$B$65)</f>
        <v>0</v>
      </c>
    </row>
    <row r="3861" spans="1:2">
      <c r="A3861" s="11">
        <f>Returns!A3861</f>
        <v>0</v>
      </c>
      <c r="B3861" s="1">
        <f t="array" ref="B3861">MMULT(Returns!B3861:AC3861,Resume!$B$38:$B$65)</f>
        <v>0</v>
      </c>
    </row>
    <row r="3862" spans="1:2">
      <c r="A3862" s="11">
        <f>Returns!A3862</f>
        <v>0</v>
      </c>
      <c r="B3862" s="1">
        <f t="array" ref="B3862">MMULT(Returns!B3862:AC3862,Resume!$B$38:$B$65)</f>
        <v>0</v>
      </c>
    </row>
    <row r="3863" spans="1:2">
      <c r="A3863" s="11">
        <f>Returns!A3863</f>
        <v>0</v>
      </c>
      <c r="B3863" s="1">
        <f t="array" ref="B3863">MMULT(Returns!B3863:AC3863,Resume!$B$38:$B$65)</f>
        <v>0</v>
      </c>
    </row>
    <row r="3864" spans="1:2">
      <c r="A3864" s="11">
        <f>Returns!A3864</f>
        <v>0</v>
      </c>
      <c r="B3864" s="1">
        <f t="array" ref="B3864">MMULT(Returns!B3864:AC3864,Resume!$B$38:$B$65)</f>
        <v>0</v>
      </c>
    </row>
    <row r="3865" spans="1:2">
      <c r="A3865" s="11">
        <f>Returns!A3865</f>
        <v>0</v>
      </c>
      <c r="B3865" s="1">
        <f t="array" ref="B3865">MMULT(Returns!B3865:AC3865,Resume!$B$38:$B$65)</f>
        <v>0</v>
      </c>
    </row>
    <row r="3866" spans="1:2">
      <c r="A3866" s="11">
        <f>Returns!A3866</f>
        <v>0</v>
      </c>
      <c r="B3866" s="1">
        <f t="array" ref="B3866">MMULT(Returns!B3866:AC3866,Resume!$B$38:$B$65)</f>
        <v>0</v>
      </c>
    </row>
    <row r="3867" spans="1:2">
      <c r="A3867" s="11">
        <f>Returns!A3867</f>
        <v>0</v>
      </c>
      <c r="B3867" s="1">
        <f t="array" ref="B3867">MMULT(Returns!B3867:AC3867,Resume!$B$38:$B$65)</f>
        <v>0</v>
      </c>
    </row>
    <row r="3868" spans="1:2">
      <c r="A3868" s="11">
        <f>Returns!A3868</f>
        <v>0</v>
      </c>
      <c r="B3868" s="1">
        <f t="array" ref="B3868">MMULT(Returns!B3868:AC3868,Resume!$B$38:$B$65)</f>
        <v>0</v>
      </c>
    </row>
    <row r="3869" spans="1:2">
      <c r="A3869" s="11">
        <f>Returns!A3869</f>
        <v>0</v>
      </c>
      <c r="B3869" s="1">
        <f t="array" ref="B3869">MMULT(Returns!B3869:AC3869,Resume!$B$38:$B$65)</f>
        <v>0</v>
      </c>
    </row>
    <row r="3870" spans="1:2">
      <c r="A3870" s="11">
        <f>Returns!A3870</f>
        <v>0</v>
      </c>
      <c r="B3870" s="1">
        <f t="array" ref="B3870">MMULT(Returns!B3870:AC3870,Resume!$B$38:$B$65)</f>
        <v>0</v>
      </c>
    </row>
    <row r="3871" spans="1:2">
      <c r="A3871" s="11">
        <f>Returns!A3871</f>
        <v>0</v>
      </c>
      <c r="B3871" s="1">
        <f t="array" ref="B3871">MMULT(Returns!B3871:AC3871,Resume!$B$38:$B$65)</f>
        <v>0</v>
      </c>
    </row>
    <row r="3872" spans="1:2">
      <c r="A3872" s="11">
        <f>Returns!A3872</f>
        <v>0</v>
      </c>
      <c r="B3872" s="1">
        <f t="array" ref="B3872">MMULT(Returns!B3872:AC3872,Resume!$B$38:$B$65)</f>
        <v>0</v>
      </c>
    </row>
    <row r="3873" spans="1:2">
      <c r="A3873" s="11">
        <f>Returns!A3873</f>
        <v>0</v>
      </c>
      <c r="B3873" s="1">
        <f t="array" ref="B3873">MMULT(Returns!B3873:AC3873,Resume!$B$38:$B$65)</f>
        <v>0</v>
      </c>
    </row>
    <row r="3874" spans="1:2">
      <c r="A3874" s="11">
        <f>Returns!A3874</f>
        <v>0</v>
      </c>
      <c r="B3874" s="1">
        <f t="array" ref="B3874">MMULT(Returns!B3874:AC3874,Resume!$B$38:$B$65)</f>
        <v>0</v>
      </c>
    </row>
    <row r="3875" spans="1:2">
      <c r="A3875" s="11">
        <f>Returns!A3875</f>
        <v>0</v>
      </c>
      <c r="B3875" s="1">
        <f t="array" ref="B3875">MMULT(Returns!B3875:AC3875,Resume!$B$38:$B$65)</f>
        <v>0</v>
      </c>
    </row>
    <row r="3876" spans="1:2">
      <c r="A3876" s="11">
        <f>Returns!A3876</f>
        <v>0</v>
      </c>
      <c r="B3876" s="1">
        <f t="array" ref="B3876">MMULT(Returns!B3876:AC3876,Resume!$B$38:$B$65)</f>
        <v>0</v>
      </c>
    </row>
    <row r="3877" spans="1:2">
      <c r="A3877" s="11">
        <f>Returns!A3877</f>
        <v>0</v>
      </c>
      <c r="B3877" s="1">
        <f t="array" ref="B3877">MMULT(Returns!B3877:AC3877,Resume!$B$38:$B$65)</f>
        <v>0</v>
      </c>
    </row>
    <row r="3878" spans="1:2">
      <c r="A3878" s="11">
        <f>Returns!A3878</f>
        <v>0</v>
      </c>
      <c r="B3878" s="1">
        <f t="array" ref="B3878">MMULT(Returns!B3878:AC3878,Resume!$B$38:$B$65)</f>
        <v>0</v>
      </c>
    </row>
    <row r="3879" spans="1:2">
      <c r="A3879" s="11">
        <f>Returns!A3879</f>
        <v>0</v>
      </c>
      <c r="B3879" s="1">
        <f t="array" ref="B3879">MMULT(Returns!B3879:AC3879,Resume!$B$38:$B$65)</f>
        <v>0</v>
      </c>
    </row>
    <row r="3880" spans="1:2">
      <c r="A3880" s="11">
        <f>Returns!A3880</f>
        <v>0</v>
      </c>
      <c r="B3880" s="1">
        <f t="array" ref="B3880">MMULT(Returns!B3880:AC3880,Resume!$B$38:$B$65)</f>
        <v>0</v>
      </c>
    </row>
    <row r="3881" spans="1:2">
      <c r="A3881" s="11">
        <f>Returns!A3881</f>
        <v>0</v>
      </c>
      <c r="B3881" s="1">
        <f t="array" ref="B3881">MMULT(Returns!B3881:AC3881,Resume!$B$38:$B$65)</f>
        <v>0</v>
      </c>
    </row>
    <row r="3882" spans="1:2">
      <c r="A3882" s="11">
        <f>Returns!A3882</f>
        <v>0</v>
      </c>
      <c r="B3882" s="1">
        <f t="array" ref="B3882">MMULT(Returns!B3882:AC3882,Resume!$B$38:$B$65)</f>
        <v>0</v>
      </c>
    </row>
    <row r="3883" spans="1:2">
      <c r="A3883" s="11">
        <f>Returns!A3883</f>
        <v>0</v>
      </c>
      <c r="B3883" s="1">
        <f t="array" ref="B3883">MMULT(Returns!B3883:AC3883,Resume!$B$38:$B$65)</f>
        <v>0</v>
      </c>
    </row>
    <row r="3884" spans="1:2">
      <c r="A3884" s="11">
        <f>Returns!A3884</f>
        <v>0</v>
      </c>
      <c r="B3884" s="1">
        <f t="array" ref="B3884">MMULT(Returns!B3884:AC3884,Resume!$B$38:$B$65)</f>
        <v>0</v>
      </c>
    </row>
    <row r="3885" spans="1:2">
      <c r="A3885" s="11">
        <f>Returns!A3885</f>
        <v>0</v>
      </c>
      <c r="B3885" s="1">
        <f t="array" ref="B3885">MMULT(Returns!B3885:AC3885,Resume!$B$38:$B$65)</f>
        <v>0</v>
      </c>
    </row>
    <row r="3886" spans="1:2">
      <c r="A3886" s="11">
        <f>Returns!A3886</f>
        <v>0</v>
      </c>
      <c r="B3886" s="1">
        <f t="array" ref="B3886">MMULT(Returns!B3886:AC3886,Resume!$B$38:$B$65)</f>
        <v>0</v>
      </c>
    </row>
    <row r="3887" spans="1:2">
      <c r="A3887" s="11">
        <f>Returns!A3887</f>
        <v>0</v>
      </c>
      <c r="B3887" s="1">
        <f t="array" ref="B3887">MMULT(Returns!B3887:AC3887,Resume!$B$38:$B$65)</f>
        <v>0</v>
      </c>
    </row>
    <row r="3888" spans="1:2">
      <c r="A3888" s="11">
        <f>Returns!A3888</f>
        <v>0</v>
      </c>
      <c r="B3888" s="1">
        <f t="array" ref="B3888">MMULT(Returns!B3888:AC3888,Resume!$B$38:$B$65)</f>
        <v>0</v>
      </c>
    </row>
    <row r="3889" spans="1:2">
      <c r="A3889" s="11">
        <f>Returns!A3889</f>
        <v>0</v>
      </c>
      <c r="B3889" s="1">
        <f t="array" ref="B3889">MMULT(Returns!B3889:AC3889,Resume!$B$38:$B$65)</f>
        <v>0</v>
      </c>
    </row>
    <row r="3890" spans="1:2">
      <c r="A3890" s="11">
        <f>Returns!A3890</f>
        <v>0</v>
      </c>
      <c r="B3890" s="1">
        <f t="array" ref="B3890">MMULT(Returns!B3890:AC3890,Resume!$B$38:$B$65)</f>
        <v>0</v>
      </c>
    </row>
    <row r="3891" spans="1:2">
      <c r="A3891" s="11">
        <f>Returns!A3891</f>
        <v>0</v>
      </c>
      <c r="B3891" s="1">
        <f t="array" ref="B3891">MMULT(Returns!B3891:AC3891,Resume!$B$38:$B$65)</f>
        <v>0</v>
      </c>
    </row>
    <row r="3892" spans="1:2">
      <c r="A3892" s="11">
        <f>Returns!A3892</f>
        <v>0</v>
      </c>
      <c r="B3892" s="1">
        <f t="array" ref="B3892">MMULT(Returns!B3892:AC3892,Resume!$B$38:$B$65)</f>
        <v>0</v>
      </c>
    </row>
    <row r="3893" spans="1:2">
      <c r="A3893" s="11">
        <f>Returns!A3893</f>
        <v>0</v>
      </c>
      <c r="B3893" s="1">
        <f t="array" ref="B3893">MMULT(Returns!B3893:AC3893,Resume!$B$38:$B$65)</f>
        <v>0</v>
      </c>
    </row>
    <row r="3894" spans="1:2">
      <c r="A3894" s="11">
        <f>Returns!A3894</f>
        <v>0</v>
      </c>
      <c r="B3894" s="1">
        <f t="array" ref="B3894">MMULT(Returns!B3894:AC3894,Resume!$B$38:$B$65)</f>
        <v>0</v>
      </c>
    </row>
    <row r="3895" spans="1:2">
      <c r="A3895" s="11">
        <f>Returns!A3895</f>
        <v>0</v>
      </c>
      <c r="B3895" s="1">
        <f t="array" ref="B3895">MMULT(Returns!B3895:AC3895,Resume!$B$38:$B$65)</f>
        <v>0</v>
      </c>
    </row>
    <row r="3896" spans="1:2">
      <c r="A3896" s="11">
        <f>Returns!A3896</f>
        <v>0</v>
      </c>
      <c r="B3896" s="1">
        <f t="array" ref="B3896">MMULT(Returns!B3896:AC3896,Resume!$B$38:$B$65)</f>
        <v>0</v>
      </c>
    </row>
    <row r="3897" spans="1:2">
      <c r="A3897" s="11">
        <f>Returns!A3897</f>
        <v>0</v>
      </c>
      <c r="B3897" s="1">
        <f t="array" ref="B3897">MMULT(Returns!B3897:AC3897,Resume!$B$38:$B$65)</f>
        <v>0</v>
      </c>
    </row>
    <row r="3898" spans="1:2">
      <c r="A3898" s="11">
        <f>Returns!A3898</f>
        <v>0</v>
      </c>
      <c r="B3898" s="1">
        <f t="array" ref="B3898">MMULT(Returns!B3898:AC3898,Resume!$B$38:$B$65)</f>
        <v>0</v>
      </c>
    </row>
    <row r="3899" spans="1:2">
      <c r="A3899" s="11">
        <f>Returns!A3899</f>
        <v>0</v>
      </c>
      <c r="B3899" s="1">
        <f t="array" ref="B3899">MMULT(Returns!B3899:AC3899,Resume!$B$38:$B$65)</f>
        <v>0</v>
      </c>
    </row>
    <row r="3900" spans="1:2">
      <c r="A3900" s="11">
        <f>Returns!A3900</f>
        <v>0</v>
      </c>
      <c r="B3900" s="1">
        <f t="array" ref="B3900">MMULT(Returns!B3900:AC3900,Resume!$B$38:$B$65)</f>
        <v>0</v>
      </c>
    </row>
    <row r="3901" spans="1:2">
      <c r="A3901" s="11">
        <f>Returns!A3901</f>
        <v>0</v>
      </c>
      <c r="B3901" s="1">
        <f t="array" ref="B3901">MMULT(Returns!B3901:AC3901,Resume!$B$38:$B$65)</f>
        <v>0</v>
      </c>
    </row>
    <row r="3902" spans="1:2">
      <c r="A3902" s="11">
        <f>Returns!A3902</f>
        <v>0</v>
      </c>
      <c r="B3902" s="1">
        <f t="array" ref="B3902">MMULT(Returns!B3902:AC3902,Resume!$B$38:$B$65)</f>
        <v>0</v>
      </c>
    </row>
    <row r="3903" spans="1:2">
      <c r="A3903" s="11">
        <f>Returns!A3903</f>
        <v>0</v>
      </c>
      <c r="B3903" s="1">
        <f t="array" ref="B3903">MMULT(Returns!B3903:AC3903,Resume!$B$38:$B$65)</f>
        <v>0</v>
      </c>
    </row>
    <row r="3904" spans="1:2">
      <c r="A3904" s="11">
        <f>Returns!A3904</f>
        <v>0</v>
      </c>
      <c r="B3904" s="1">
        <f t="array" ref="B3904">MMULT(Returns!B3904:AC3904,Resume!$B$38:$B$65)</f>
        <v>0</v>
      </c>
    </row>
    <row r="3905" spans="1:2">
      <c r="A3905" s="11">
        <f>Returns!A3905</f>
        <v>0</v>
      </c>
      <c r="B3905" s="1">
        <f t="array" ref="B3905">MMULT(Returns!B3905:AC3905,Resume!$B$38:$B$65)</f>
        <v>0</v>
      </c>
    </row>
    <row r="3906" spans="1:2">
      <c r="A3906" s="11">
        <f>Returns!A3906</f>
        <v>0</v>
      </c>
      <c r="B3906" s="1">
        <f t="array" ref="B3906">MMULT(Returns!B3906:AC3906,Resume!$B$38:$B$65)</f>
        <v>0</v>
      </c>
    </row>
    <row r="3907" spans="1:2">
      <c r="A3907" s="11">
        <f>Returns!A3907</f>
        <v>0</v>
      </c>
      <c r="B3907" s="1">
        <f t="array" ref="B3907">MMULT(Returns!B3907:AC3907,Resume!$B$38:$B$65)</f>
        <v>0</v>
      </c>
    </row>
    <row r="3908" spans="1:2">
      <c r="A3908" s="11">
        <f>Returns!A3908</f>
        <v>0</v>
      </c>
      <c r="B3908" s="1">
        <f t="array" ref="B3908">MMULT(Returns!B3908:AC3908,Resume!$B$38:$B$65)</f>
        <v>0</v>
      </c>
    </row>
    <row r="3909" spans="1:2">
      <c r="A3909" s="11">
        <f>Returns!A3909</f>
        <v>0</v>
      </c>
      <c r="B3909" s="1">
        <f t="array" ref="B3909">MMULT(Returns!B3909:AC3909,Resume!$B$38:$B$65)</f>
        <v>0</v>
      </c>
    </row>
    <row r="3910" spans="1:2">
      <c r="A3910" s="11">
        <f>Returns!A3910</f>
        <v>0</v>
      </c>
      <c r="B3910" s="1">
        <f t="array" ref="B3910">MMULT(Returns!B3910:AC3910,Resume!$B$38:$B$65)</f>
        <v>0</v>
      </c>
    </row>
    <row r="3911" spans="1:2">
      <c r="A3911" s="11">
        <f>Returns!A3911</f>
        <v>0</v>
      </c>
      <c r="B3911" s="1">
        <f t="array" ref="B3911">MMULT(Returns!B3911:AC3911,Resume!$B$38:$B$65)</f>
        <v>0</v>
      </c>
    </row>
    <row r="3912" spans="1:2">
      <c r="A3912" s="11">
        <f>Returns!A3912</f>
        <v>0</v>
      </c>
      <c r="B3912" s="1">
        <f t="array" ref="B3912">MMULT(Returns!B3912:AC3912,Resume!$B$38:$B$65)</f>
        <v>0</v>
      </c>
    </row>
    <row r="3913" spans="1:2">
      <c r="A3913" s="11">
        <f>Returns!A3913</f>
        <v>0</v>
      </c>
      <c r="B3913" s="1">
        <f t="array" ref="B3913">MMULT(Returns!B3913:AC3913,Resume!$B$38:$B$65)</f>
        <v>0</v>
      </c>
    </row>
    <row r="3914" spans="1:2">
      <c r="A3914" s="11">
        <f>Returns!A3914</f>
        <v>0</v>
      </c>
      <c r="B3914" s="1">
        <f t="array" ref="B3914">MMULT(Returns!B3914:AC3914,Resume!$B$38:$B$65)</f>
        <v>0</v>
      </c>
    </row>
    <row r="3915" spans="1:2">
      <c r="A3915" s="11">
        <f>Returns!A3915</f>
        <v>0</v>
      </c>
      <c r="B3915" s="1">
        <f t="array" ref="B3915">MMULT(Returns!B3915:AC3915,Resume!$B$38:$B$65)</f>
        <v>0</v>
      </c>
    </row>
    <row r="3916" spans="1:2">
      <c r="A3916" s="11">
        <f>Returns!A3916</f>
        <v>0</v>
      </c>
      <c r="B3916" s="1">
        <f t="array" ref="B3916">MMULT(Returns!B3916:AC3916,Resume!$B$38:$B$65)</f>
        <v>0</v>
      </c>
    </row>
    <row r="3917" spans="1:2">
      <c r="A3917" s="11">
        <f>Returns!A3917</f>
        <v>0</v>
      </c>
      <c r="B3917" s="1">
        <f t="array" ref="B3917">MMULT(Returns!B3917:AC3917,Resume!$B$38:$B$65)</f>
        <v>0</v>
      </c>
    </row>
    <row r="3918" spans="1:2">
      <c r="A3918" s="11">
        <f>Returns!A3918</f>
        <v>0</v>
      </c>
      <c r="B3918" s="1">
        <f t="array" ref="B3918">MMULT(Returns!B3918:AC3918,Resume!$B$38:$B$65)</f>
        <v>0</v>
      </c>
    </row>
    <row r="3919" spans="1:2">
      <c r="A3919" s="11">
        <f>Returns!A3919</f>
        <v>0</v>
      </c>
      <c r="B3919" s="1">
        <f t="array" ref="B3919">MMULT(Returns!B3919:AC3919,Resume!$B$38:$B$65)</f>
        <v>0</v>
      </c>
    </row>
    <row r="3920" spans="1:2">
      <c r="A3920" s="11">
        <f>Returns!A3920</f>
        <v>0</v>
      </c>
      <c r="B3920" s="1">
        <f t="array" ref="B3920">MMULT(Returns!B3920:AC3920,Resume!$B$38:$B$65)</f>
        <v>0</v>
      </c>
    </row>
    <row r="3921" spans="1:2">
      <c r="A3921" s="11">
        <f>Returns!A3921</f>
        <v>0</v>
      </c>
      <c r="B3921" s="1">
        <f t="array" ref="B3921">MMULT(Returns!B3921:AC3921,Resume!$B$38:$B$65)</f>
        <v>0</v>
      </c>
    </row>
    <row r="3922" spans="1:2">
      <c r="A3922" s="11">
        <f>Returns!A3922</f>
        <v>0</v>
      </c>
      <c r="B3922" s="1">
        <f t="array" ref="B3922">MMULT(Returns!B3922:AC3922,Resume!$B$38:$B$65)</f>
        <v>0</v>
      </c>
    </row>
    <row r="3923" spans="1:2">
      <c r="A3923" s="11">
        <f>Returns!A3923</f>
        <v>0</v>
      </c>
      <c r="B3923" s="1">
        <f t="array" ref="B3923">MMULT(Returns!B3923:AC3923,Resume!$B$38:$B$65)</f>
        <v>0</v>
      </c>
    </row>
    <row r="3924" spans="1:2">
      <c r="A3924" s="11">
        <f>Returns!A3924</f>
        <v>0</v>
      </c>
      <c r="B3924" s="1">
        <f t="array" ref="B3924">MMULT(Returns!B3924:AC3924,Resume!$B$38:$B$65)</f>
        <v>0</v>
      </c>
    </row>
    <row r="3925" spans="1:2">
      <c r="A3925" s="11">
        <f>Returns!A3925</f>
        <v>0</v>
      </c>
      <c r="B3925" s="1">
        <f t="array" ref="B3925">MMULT(Returns!B3925:AC3925,Resume!$B$38:$B$65)</f>
        <v>0</v>
      </c>
    </row>
    <row r="3926" spans="1:2">
      <c r="A3926" s="11">
        <f>Returns!A3926</f>
        <v>0</v>
      </c>
      <c r="B3926" s="1">
        <f t="array" ref="B3926">MMULT(Returns!B3926:AC3926,Resume!$B$38:$B$65)</f>
        <v>0</v>
      </c>
    </row>
    <row r="3927" spans="1:2">
      <c r="A3927" s="11">
        <f>Returns!A3927</f>
        <v>0</v>
      </c>
      <c r="B3927" s="1">
        <f t="array" ref="B3927">MMULT(Returns!B3927:AC3927,Resume!$B$38:$B$65)</f>
        <v>0</v>
      </c>
    </row>
    <row r="3928" spans="1:2">
      <c r="A3928" s="11">
        <f>Returns!A3928</f>
        <v>0</v>
      </c>
      <c r="B3928" s="1">
        <f t="array" ref="B3928">MMULT(Returns!B3928:AC3928,Resume!$B$38:$B$65)</f>
        <v>0</v>
      </c>
    </row>
    <row r="3929" spans="1:2">
      <c r="A3929" s="11">
        <f>Returns!A3929</f>
        <v>0</v>
      </c>
      <c r="B3929" s="1">
        <f t="array" ref="B3929">MMULT(Returns!B3929:AC3929,Resume!$B$38:$B$65)</f>
        <v>0</v>
      </c>
    </row>
    <row r="3930" spans="1:2">
      <c r="A3930" s="11">
        <f>Returns!A3930</f>
        <v>0</v>
      </c>
      <c r="B3930" s="1">
        <f t="array" ref="B3930">MMULT(Returns!B3930:AC3930,Resume!$B$38:$B$65)</f>
        <v>0</v>
      </c>
    </row>
    <row r="3931" spans="1:2">
      <c r="A3931" s="11">
        <f>Returns!A3931</f>
        <v>0</v>
      </c>
      <c r="B3931" s="1">
        <f t="array" ref="B3931">MMULT(Returns!B3931:AC3931,Resume!$B$38:$B$65)</f>
        <v>0</v>
      </c>
    </row>
    <row r="3932" spans="1:2">
      <c r="A3932" s="11">
        <f>Returns!A3932</f>
        <v>0</v>
      </c>
      <c r="B3932" s="1">
        <f t="array" ref="B3932">MMULT(Returns!B3932:AC3932,Resume!$B$38:$B$65)</f>
        <v>0</v>
      </c>
    </row>
    <row r="3933" spans="1:2">
      <c r="A3933" s="11">
        <f>Returns!A3933</f>
        <v>0</v>
      </c>
      <c r="B3933" s="1">
        <f t="array" ref="B3933">MMULT(Returns!B3933:AC3933,Resume!$B$38:$B$65)</f>
        <v>0</v>
      </c>
    </row>
    <row r="3934" spans="1:2">
      <c r="A3934" s="11">
        <f>Returns!A3934</f>
        <v>0</v>
      </c>
      <c r="B3934" s="1">
        <f t="array" ref="B3934">MMULT(Returns!B3934:AC3934,Resume!$B$38:$B$65)</f>
        <v>0</v>
      </c>
    </row>
    <row r="3935" spans="1:2">
      <c r="A3935" s="11">
        <f>Returns!A3935</f>
        <v>0</v>
      </c>
      <c r="B3935" s="1">
        <f t="array" ref="B3935">MMULT(Returns!B3935:AC3935,Resume!$B$38:$B$65)</f>
        <v>0</v>
      </c>
    </row>
    <row r="3936" spans="1:2">
      <c r="A3936" s="11">
        <f>Returns!A3936</f>
        <v>0</v>
      </c>
      <c r="B3936" s="1">
        <f t="array" ref="B3936">MMULT(Returns!B3936:AC3936,Resume!$B$38:$B$65)</f>
        <v>0</v>
      </c>
    </row>
    <row r="3937" spans="1:2">
      <c r="A3937" s="11">
        <f>Returns!A3937</f>
        <v>0</v>
      </c>
      <c r="B3937" s="1">
        <f t="array" ref="B3937">MMULT(Returns!B3937:AC3937,Resume!$B$38:$B$65)</f>
        <v>0</v>
      </c>
    </row>
    <row r="3938" spans="1:2">
      <c r="A3938" s="11">
        <f>Returns!A3938</f>
        <v>0</v>
      </c>
      <c r="B3938" s="1">
        <f t="array" ref="B3938">MMULT(Returns!B3938:AC3938,Resume!$B$38:$B$65)</f>
        <v>0</v>
      </c>
    </row>
    <row r="3939" spans="1:2">
      <c r="A3939" s="11">
        <f>Returns!A3939</f>
        <v>0</v>
      </c>
      <c r="B3939" s="1">
        <f t="array" ref="B3939">MMULT(Returns!B3939:AC3939,Resume!$B$38:$B$65)</f>
        <v>0</v>
      </c>
    </row>
    <row r="3940" spans="1:2">
      <c r="A3940" s="11">
        <f>Returns!A3940</f>
        <v>0</v>
      </c>
      <c r="B3940" s="1">
        <f t="array" ref="B3940">MMULT(Returns!B3940:AC3940,Resume!$B$38:$B$65)</f>
        <v>0</v>
      </c>
    </row>
    <row r="3941" spans="1:2">
      <c r="A3941" s="11">
        <f>Returns!A3941</f>
        <v>0</v>
      </c>
      <c r="B3941" s="1">
        <f t="array" ref="B3941">MMULT(Returns!B3941:AC3941,Resume!$B$38:$B$65)</f>
        <v>0</v>
      </c>
    </row>
    <row r="3942" spans="1:2">
      <c r="A3942" s="11">
        <f>Returns!A3942</f>
        <v>0</v>
      </c>
      <c r="B3942" s="1">
        <f t="array" ref="B3942">MMULT(Returns!B3942:AC3942,Resume!$B$38:$B$65)</f>
        <v>0</v>
      </c>
    </row>
    <row r="3943" spans="1:2">
      <c r="A3943" s="11">
        <f>Returns!A3943</f>
        <v>0</v>
      </c>
      <c r="B3943" s="1">
        <f t="array" ref="B3943">MMULT(Returns!B3943:AC3943,Resume!$B$38:$B$65)</f>
        <v>0</v>
      </c>
    </row>
    <row r="3944" spans="1:2">
      <c r="A3944" s="11">
        <f>Returns!A3944</f>
        <v>0</v>
      </c>
      <c r="B3944" s="1">
        <f t="array" ref="B3944">MMULT(Returns!B3944:AC3944,Resume!$B$38:$B$65)</f>
        <v>0</v>
      </c>
    </row>
    <row r="3945" spans="1:2">
      <c r="A3945" s="11">
        <f>Returns!A3945</f>
        <v>0</v>
      </c>
      <c r="B3945" s="1">
        <f t="array" ref="B3945">MMULT(Returns!B3945:AC3945,Resume!$B$38:$B$65)</f>
        <v>0</v>
      </c>
    </row>
    <row r="3946" spans="1:2">
      <c r="A3946" s="11">
        <f>Returns!A3946</f>
        <v>0</v>
      </c>
      <c r="B3946" s="1">
        <f t="array" ref="B3946">MMULT(Returns!B3946:AC3946,Resume!$B$38:$B$65)</f>
        <v>0</v>
      </c>
    </row>
    <row r="3947" spans="1:2">
      <c r="A3947" s="11">
        <f>Returns!A3947</f>
        <v>0</v>
      </c>
      <c r="B3947" s="1">
        <f t="array" ref="B3947">MMULT(Returns!B3947:AC3947,Resume!$B$38:$B$65)</f>
        <v>0</v>
      </c>
    </row>
    <row r="3948" spans="1:2">
      <c r="A3948" s="11">
        <f>Returns!A3948</f>
        <v>0</v>
      </c>
      <c r="B3948" s="1">
        <f t="array" ref="B3948">MMULT(Returns!B3948:AC3948,Resume!$B$38:$B$65)</f>
        <v>0</v>
      </c>
    </row>
    <row r="3949" spans="1:2">
      <c r="A3949" s="11">
        <f>Returns!A3949</f>
        <v>0</v>
      </c>
      <c r="B3949" s="1">
        <f t="array" ref="B3949">MMULT(Returns!B3949:AC3949,Resume!$B$38:$B$65)</f>
        <v>0</v>
      </c>
    </row>
    <row r="3950" spans="1:2">
      <c r="A3950" s="11">
        <f>Returns!A3950</f>
        <v>0</v>
      </c>
      <c r="B3950" s="1">
        <f t="array" ref="B3950">MMULT(Returns!B3950:AC3950,Resume!$B$38:$B$65)</f>
        <v>0</v>
      </c>
    </row>
    <row r="3951" spans="1:2">
      <c r="A3951" s="11">
        <f>Returns!A3951</f>
        <v>0</v>
      </c>
      <c r="B3951" s="1">
        <f t="array" ref="B3951">MMULT(Returns!B3951:AC3951,Resume!$B$38:$B$65)</f>
        <v>0</v>
      </c>
    </row>
    <row r="3952" spans="1:2">
      <c r="A3952" s="11">
        <f>Returns!A3952</f>
        <v>0</v>
      </c>
      <c r="B3952" s="1">
        <f t="array" ref="B3952">MMULT(Returns!B3952:AC3952,Resume!$B$38:$B$65)</f>
        <v>0</v>
      </c>
    </row>
    <row r="3953" spans="1:2">
      <c r="A3953" s="11">
        <f>Returns!A3953</f>
        <v>0</v>
      </c>
      <c r="B3953" s="1">
        <f t="array" ref="B3953">MMULT(Returns!B3953:AC3953,Resume!$B$38:$B$65)</f>
        <v>0</v>
      </c>
    </row>
    <row r="3954" spans="1:2">
      <c r="A3954" s="11">
        <f>Returns!A3954</f>
        <v>0</v>
      </c>
      <c r="B3954" s="1">
        <f t="array" ref="B3954">MMULT(Returns!B3954:AC3954,Resume!$B$38:$B$65)</f>
        <v>0</v>
      </c>
    </row>
    <row r="3955" spans="1:2">
      <c r="A3955" s="11">
        <f>Returns!A3955</f>
        <v>0</v>
      </c>
      <c r="B3955" s="1">
        <f t="array" ref="B3955">MMULT(Returns!B3955:AC3955,Resume!$B$38:$B$65)</f>
        <v>0</v>
      </c>
    </row>
    <row r="3956" spans="1:2">
      <c r="A3956" s="11">
        <f>Returns!A3956</f>
        <v>0</v>
      </c>
      <c r="B3956" s="1">
        <f t="array" ref="B3956">MMULT(Returns!B3956:AC3956,Resume!$B$38:$B$65)</f>
        <v>0</v>
      </c>
    </row>
    <row r="3957" spans="1:2">
      <c r="A3957" s="11">
        <f>Returns!A3957</f>
        <v>0</v>
      </c>
      <c r="B3957" s="1">
        <f t="array" ref="B3957">MMULT(Returns!B3957:AC3957,Resume!$B$38:$B$65)</f>
        <v>0</v>
      </c>
    </row>
    <row r="3958" spans="1:2">
      <c r="A3958" s="11">
        <f>Returns!A3958</f>
        <v>0</v>
      </c>
      <c r="B3958" s="1">
        <f t="array" ref="B3958">MMULT(Returns!B3958:AC3958,Resume!$B$38:$B$65)</f>
        <v>0</v>
      </c>
    </row>
    <row r="3959" spans="1:2">
      <c r="A3959" s="11">
        <f>Returns!A3959</f>
        <v>0</v>
      </c>
      <c r="B3959" s="1">
        <f t="array" ref="B3959">MMULT(Returns!B3959:AC3959,Resume!$B$38:$B$65)</f>
        <v>0</v>
      </c>
    </row>
    <row r="3960" spans="1:2">
      <c r="A3960" s="11">
        <f>Returns!A3960</f>
        <v>0</v>
      </c>
      <c r="B3960" s="1">
        <f t="array" ref="B3960">MMULT(Returns!B3960:AC3960,Resume!$B$38:$B$65)</f>
        <v>0</v>
      </c>
    </row>
    <row r="3961" spans="1:2">
      <c r="A3961" s="11">
        <f>Returns!A3961</f>
        <v>0</v>
      </c>
      <c r="B3961" s="1">
        <f t="array" ref="B3961">MMULT(Returns!B3961:AC3961,Resume!$B$38:$B$65)</f>
        <v>0</v>
      </c>
    </row>
    <row r="3962" spans="1:2">
      <c r="A3962" s="11">
        <f>Returns!A3962</f>
        <v>0</v>
      </c>
      <c r="B3962" s="1">
        <f t="array" ref="B3962">MMULT(Returns!B3962:AC3962,Resume!$B$38:$B$65)</f>
        <v>0</v>
      </c>
    </row>
    <row r="3963" spans="1:2">
      <c r="A3963" s="11">
        <f>Returns!A3963</f>
        <v>0</v>
      </c>
      <c r="B3963" s="1">
        <f t="array" ref="B3963">MMULT(Returns!B3963:AC3963,Resume!$B$38:$B$65)</f>
        <v>0</v>
      </c>
    </row>
    <row r="3964" spans="1:2">
      <c r="A3964" s="11">
        <f>Returns!A3964</f>
        <v>0</v>
      </c>
      <c r="B3964" s="1">
        <f t="array" ref="B3964">MMULT(Returns!B3964:AC3964,Resume!$B$38:$B$65)</f>
        <v>0</v>
      </c>
    </row>
    <row r="3965" spans="1:2">
      <c r="A3965" s="11">
        <f>Returns!A3965</f>
        <v>0</v>
      </c>
      <c r="B3965" s="1">
        <f t="array" ref="B3965">MMULT(Returns!B3965:AC3965,Resume!$B$38:$B$65)</f>
        <v>0</v>
      </c>
    </row>
    <row r="3966" spans="1:2">
      <c r="A3966" s="11">
        <f>Returns!A3966</f>
        <v>0</v>
      </c>
      <c r="B3966" s="1">
        <f t="array" ref="B3966">MMULT(Returns!B3966:AC3966,Resume!$B$38:$B$65)</f>
        <v>0</v>
      </c>
    </row>
    <row r="3967" spans="1:2">
      <c r="A3967" s="11">
        <f>Returns!A3967</f>
        <v>0</v>
      </c>
      <c r="B3967" s="1">
        <f t="array" ref="B3967">MMULT(Returns!B3967:AC3967,Resume!$B$38:$B$65)</f>
        <v>0</v>
      </c>
    </row>
    <row r="3968" spans="1:2">
      <c r="A3968" s="11">
        <f>Returns!A3968</f>
        <v>0</v>
      </c>
      <c r="B3968" s="1">
        <f t="array" ref="B3968">MMULT(Returns!B3968:AC3968,Resume!$B$38:$B$65)</f>
        <v>0</v>
      </c>
    </row>
    <row r="3969" spans="1:2">
      <c r="A3969" s="11">
        <f>Returns!A3969</f>
        <v>0</v>
      </c>
      <c r="B3969" s="1">
        <f t="array" ref="B3969">MMULT(Returns!B3969:AC3969,Resume!$B$38:$B$65)</f>
        <v>0</v>
      </c>
    </row>
    <row r="3970" spans="1:2">
      <c r="A3970" s="11">
        <f>Returns!A3970</f>
        <v>0</v>
      </c>
      <c r="B3970" s="1">
        <f t="array" ref="B3970">MMULT(Returns!B3970:AC3970,Resume!$B$38:$B$65)</f>
        <v>0</v>
      </c>
    </row>
    <row r="3971" spans="1:2">
      <c r="A3971" s="11">
        <f>Returns!A3971</f>
        <v>0</v>
      </c>
      <c r="B3971" s="1">
        <f t="array" ref="B3971">MMULT(Returns!B3971:AC3971,Resume!$B$38:$B$65)</f>
        <v>0</v>
      </c>
    </row>
    <row r="3972" spans="1:2">
      <c r="A3972" s="11">
        <f>Returns!A3972</f>
        <v>0</v>
      </c>
      <c r="B3972" s="1">
        <f t="array" ref="B3972">MMULT(Returns!B3972:AC3972,Resume!$B$38:$B$65)</f>
        <v>0</v>
      </c>
    </row>
    <row r="3973" spans="1:2">
      <c r="A3973" s="11">
        <f>Returns!A3973</f>
        <v>0</v>
      </c>
      <c r="B3973" s="1">
        <f t="array" ref="B3973">MMULT(Returns!B3973:AC3973,Resume!$B$38:$B$65)</f>
        <v>0</v>
      </c>
    </row>
    <row r="3974" spans="1:2">
      <c r="A3974" s="11">
        <f>Returns!A3974</f>
        <v>0</v>
      </c>
      <c r="B3974" s="1">
        <f t="array" ref="B3974">MMULT(Returns!B3974:AC3974,Resume!$B$38:$B$65)</f>
        <v>0</v>
      </c>
    </row>
    <row r="3975" spans="1:2">
      <c r="A3975" s="11">
        <f>Returns!A3975</f>
        <v>0</v>
      </c>
      <c r="B3975" s="1">
        <f t="array" ref="B3975">MMULT(Returns!B3975:AC3975,Resume!$B$38:$B$65)</f>
        <v>0</v>
      </c>
    </row>
    <row r="3976" spans="1:2">
      <c r="A3976" s="11">
        <f>Returns!A3976</f>
        <v>0</v>
      </c>
      <c r="B3976" s="1">
        <f t="array" ref="B3976">MMULT(Returns!B3976:AC3976,Resume!$B$38:$B$65)</f>
        <v>0</v>
      </c>
    </row>
    <row r="3977" spans="1:2">
      <c r="A3977" s="11">
        <f>Returns!A3977</f>
        <v>0</v>
      </c>
      <c r="B3977" s="1">
        <f t="array" ref="B3977">MMULT(Returns!B3977:AC3977,Resume!$B$38:$B$65)</f>
        <v>0</v>
      </c>
    </row>
    <row r="3978" spans="1:2">
      <c r="A3978" s="11">
        <f>Returns!A3978</f>
        <v>0</v>
      </c>
      <c r="B3978" s="1">
        <f t="array" ref="B3978">MMULT(Returns!B3978:AC3978,Resume!$B$38:$B$65)</f>
        <v>0</v>
      </c>
    </row>
    <row r="3979" spans="1:2">
      <c r="A3979" s="11">
        <f>Returns!A3979</f>
        <v>0</v>
      </c>
      <c r="B3979" s="1">
        <f t="array" ref="B3979">MMULT(Returns!B3979:AC3979,Resume!$B$38:$B$65)</f>
        <v>0</v>
      </c>
    </row>
    <row r="3980" spans="1:2">
      <c r="A3980" s="11">
        <f>Returns!A3980</f>
        <v>0</v>
      </c>
      <c r="B3980" s="1">
        <f t="array" ref="B3980">MMULT(Returns!B3980:AC3980,Resume!$B$38:$B$65)</f>
        <v>0</v>
      </c>
    </row>
    <row r="3981" spans="1:2">
      <c r="A3981" s="11">
        <f>Returns!A3981</f>
        <v>0</v>
      </c>
      <c r="B3981" s="1">
        <f t="array" ref="B3981">MMULT(Returns!B3981:AC3981,Resume!$B$38:$B$65)</f>
        <v>0</v>
      </c>
    </row>
    <row r="3982" spans="1:2">
      <c r="A3982" s="11">
        <f>Returns!A3982</f>
        <v>0</v>
      </c>
      <c r="B3982" s="1">
        <f t="array" ref="B3982">MMULT(Returns!B3982:AC3982,Resume!$B$38:$B$65)</f>
        <v>0</v>
      </c>
    </row>
    <row r="3983" spans="1:2">
      <c r="A3983" s="11">
        <f>Returns!A3983</f>
        <v>0</v>
      </c>
      <c r="B3983" s="1">
        <f t="array" ref="B3983">MMULT(Returns!B3983:AC3983,Resume!$B$38:$B$65)</f>
        <v>0</v>
      </c>
    </row>
    <row r="3984" spans="1:2">
      <c r="A3984" s="11">
        <f>Returns!A3984</f>
        <v>0</v>
      </c>
      <c r="B3984" s="1">
        <f t="array" ref="B3984">MMULT(Returns!B3984:AC3984,Resume!$B$38:$B$65)</f>
        <v>0</v>
      </c>
    </row>
    <row r="3985" spans="1:2">
      <c r="A3985" s="11">
        <f>Returns!A3985</f>
        <v>0</v>
      </c>
      <c r="B3985" s="1">
        <f t="array" ref="B3985">MMULT(Returns!B3985:AC3985,Resume!$B$38:$B$65)</f>
        <v>0</v>
      </c>
    </row>
    <row r="3986" spans="1:2">
      <c r="A3986" s="11">
        <f>Returns!A3986</f>
        <v>0</v>
      </c>
      <c r="B3986" s="1">
        <f t="array" ref="B3986">MMULT(Returns!B3986:AC3986,Resume!$B$38:$B$65)</f>
        <v>0</v>
      </c>
    </row>
    <row r="3987" spans="1:2">
      <c r="A3987" s="11">
        <f>Returns!A3987</f>
        <v>0</v>
      </c>
      <c r="B3987" s="1">
        <f t="array" ref="B3987">MMULT(Returns!B3987:AC3987,Resume!$B$38:$B$65)</f>
        <v>0</v>
      </c>
    </row>
    <row r="3988" spans="1:2">
      <c r="A3988" s="11">
        <f>Returns!A3988</f>
        <v>0</v>
      </c>
      <c r="B3988" s="1">
        <f t="array" ref="B3988">MMULT(Returns!B3988:AC3988,Resume!$B$38:$B$65)</f>
        <v>0</v>
      </c>
    </row>
    <row r="3989" spans="1:2">
      <c r="A3989" s="11">
        <f>Returns!A3989</f>
        <v>0</v>
      </c>
      <c r="B3989" s="1">
        <f t="array" ref="B3989">MMULT(Returns!B3989:AC3989,Resume!$B$38:$B$65)</f>
        <v>0</v>
      </c>
    </row>
    <row r="3990" spans="1:2">
      <c r="A3990" s="11">
        <f>Returns!A3990</f>
        <v>0</v>
      </c>
      <c r="B3990" s="1">
        <f t="array" ref="B3990">MMULT(Returns!B3990:AC3990,Resume!$B$38:$B$65)</f>
        <v>0</v>
      </c>
    </row>
    <row r="3991" spans="1:2">
      <c r="A3991" s="11">
        <f>Returns!A3991</f>
        <v>0</v>
      </c>
      <c r="B3991" s="1">
        <f t="array" ref="B3991">MMULT(Returns!B3991:AC3991,Resume!$B$38:$B$65)</f>
        <v>0</v>
      </c>
    </row>
    <row r="3992" spans="1:2">
      <c r="A3992" s="11">
        <f>Returns!A3992</f>
        <v>0</v>
      </c>
      <c r="B3992" s="1">
        <f t="array" ref="B3992">MMULT(Returns!B3992:AC3992,Resume!$B$38:$B$65)</f>
        <v>0</v>
      </c>
    </row>
    <row r="3993" spans="1:2">
      <c r="A3993" s="11">
        <f>Returns!A3993</f>
        <v>0</v>
      </c>
      <c r="B3993" s="1">
        <f t="array" ref="B3993">MMULT(Returns!B3993:AC3993,Resume!$B$38:$B$65)</f>
        <v>0</v>
      </c>
    </row>
    <row r="3994" spans="1:2">
      <c r="A3994" s="11">
        <f>Returns!A3994</f>
        <v>0</v>
      </c>
      <c r="B3994" s="1">
        <f t="array" ref="B3994">MMULT(Returns!B3994:AC3994,Resume!$B$38:$B$65)</f>
        <v>0</v>
      </c>
    </row>
    <row r="3995" spans="1:2">
      <c r="A3995" s="11">
        <f>Returns!A3995</f>
        <v>0</v>
      </c>
      <c r="B3995" s="1">
        <f t="array" ref="B3995">MMULT(Returns!B3995:AC3995,Resume!$B$38:$B$65)</f>
        <v>0</v>
      </c>
    </row>
    <row r="3996" spans="1:2">
      <c r="A3996" s="11">
        <f>Returns!A3996</f>
        <v>0</v>
      </c>
      <c r="B3996" s="1">
        <f t="array" ref="B3996">MMULT(Returns!B3996:AC3996,Resume!$B$38:$B$65)</f>
        <v>0</v>
      </c>
    </row>
    <row r="3997" spans="1:2">
      <c r="A3997" s="11">
        <f>Returns!A3997</f>
        <v>0</v>
      </c>
      <c r="B3997" s="1">
        <f t="array" ref="B3997">MMULT(Returns!B3997:AC3997,Resume!$B$38:$B$65)</f>
        <v>0</v>
      </c>
    </row>
    <row r="3998" spans="1:2">
      <c r="A3998" s="11">
        <f>Returns!A3998</f>
        <v>0</v>
      </c>
      <c r="B3998" s="1">
        <f t="array" ref="B3998">MMULT(Returns!B3998:AC3998,Resume!$B$38:$B$65)</f>
        <v>0</v>
      </c>
    </row>
    <row r="3999" spans="1:2">
      <c r="A3999" s="11">
        <f>Returns!A3999</f>
        <v>0</v>
      </c>
      <c r="B3999" s="1">
        <f t="array" ref="B3999">MMULT(Returns!B3999:AC3999,Resume!$B$38:$B$65)</f>
        <v>0</v>
      </c>
    </row>
    <row r="4000" spans="1:2">
      <c r="A4000" s="11">
        <f>Returns!A4000</f>
        <v>0</v>
      </c>
      <c r="B4000" s="1">
        <f t="array" ref="B4000">MMULT(Returns!B4000:AC4000,Resume!$B$38:$B$65)</f>
        <v>0</v>
      </c>
    </row>
    <row r="4001" spans="1:2">
      <c r="A4001" s="11">
        <f>Returns!A4001</f>
        <v>0</v>
      </c>
      <c r="B4001" s="1">
        <f t="array" ref="B4001">MMULT(Returns!B4001:AC4001,Resume!$B$38:$B$65)</f>
        <v>0</v>
      </c>
    </row>
    <row r="4002" spans="1:2">
      <c r="A4002" s="11">
        <f>Returns!A4002</f>
        <v>0</v>
      </c>
      <c r="B4002" s="1">
        <f t="array" ref="B4002">MMULT(Returns!B4002:AC4002,Resume!$B$38:$B$65)</f>
        <v>0</v>
      </c>
    </row>
    <row r="4003" spans="1:2">
      <c r="A4003" s="11">
        <f>Returns!A4003</f>
        <v>0</v>
      </c>
      <c r="B4003" s="1">
        <f t="array" ref="B4003">MMULT(Returns!B4003:AC4003,Resume!$B$38:$B$65)</f>
        <v>0</v>
      </c>
    </row>
    <row r="4004" spans="1:2">
      <c r="A4004" s="11">
        <f>Returns!A4004</f>
        <v>0</v>
      </c>
      <c r="B4004" s="1">
        <f t="array" ref="B4004">MMULT(Returns!B4004:AC4004,Resume!$B$38:$B$65)</f>
        <v>0</v>
      </c>
    </row>
    <row r="4005" spans="1:2">
      <c r="A4005" s="11">
        <f>Returns!A4005</f>
        <v>0</v>
      </c>
      <c r="B4005" s="1">
        <f t="array" ref="B4005">MMULT(Returns!B4005:AC4005,Resume!$B$38:$B$65)</f>
        <v>0</v>
      </c>
    </row>
    <row r="4006" spans="1:2">
      <c r="A4006" s="11">
        <f>Returns!A4006</f>
        <v>0</v>
      </c>
      <c r="B4006" s="1">
        <f t="array" ref="B4006">MMULT(Returns!B4006:AC4006,Resume!$B$38:$B$65)</f>
        <v>0</v>
      </c>
    </row>
    <row r="4007" spans="1:2">
      <c r="A4007" s="11">
        <f>Returns!A4007</f>
        <v>0</v>
      </c>
      <c r="B4007" s="1">
        <f t="array" ref="B4007">MMULT(Returns!B4007:AC4007,Resume!$B$38:$B$65)</f>
        <v>0</v>
      </c>
    </row>
    <row r="4008" spans="1:2">
      <c r="A4008" s="11">
        <f>Returns!A4008</f>
        <v>0</v>
      </c>
      <c r="B4008" s="1">
        <f t="array" ref="B4008">MMULT(Returns!B4008:AC4008,Resume!$B$38:$B$65)</f>
        <v>0</v>
      </c>
    </row>
    <row r="4009" spans="1:2">
      <c r="A4009" s="11">
        <f>Returns!A4009</f>
        <v>0</v>
      </c>
      <c r="B4009" s="1">
        <f t="array" ref="B4009">MMULT(Returns!B4009:AC4009,Resume!$B$38:$B$65)</f>
        <v>0</v>
      </c>
    </row>
    <row r="4010" spans="1:2">
      <c r="A4010" s="11">
        <f>Returns!A4010</f>
        <v>0</v>
      </c>
      <c r="B4010" s="1">
        <f t="array" ref="B4010">MMULT(Returns!B4010:AC4010,Resume!$B$38:$B$65)</f>
        <v>0</v>
      </c>
    </row>
    <row r="4011" spans="1:2">
      <c r="A4011" s="11">
        <f>Returns!A4011</f>
        <v>0</v>
      </c>
      <c r="B4011" s="1">
        <f t="array" ref="B4011">MMULT(Returns!B4011:AC4011,Resume!$B$38:$B$65)</f>
        <v>0</v>
      </c>
    </row>
    <row r="4012" spans="1:2">
      <c r="A4012" s="11">
        <f>Returns!A4012</f>
        <v>0</v>
      </c>
      <c r="B4012" s="1">
        <f t="array" ref="B4012">MMULT(Returns!B4012:AC4012,Resume!$B$38:$B$65)</f>
        <v>0</v>
      </c>
    </row>
    <row r="4013" spans="1:2">
      <c r="A4013" s="11">
        <f>Returns!A4013</f>
        <v>0</v>
      </c>
      <c r="B4013" s="1">
        <f t="array" ref="B4013">MMULT(Returns!B4013:AC4013,Resume!$B$38:$B$65)</f>
        <v>0</v>
      </c>
    </row>
    <row r="4014" spans="1:2">
      <c r="A4014" s="11">
        <f>Returns!A4014</f>
        <v>0</v>
      </c>
      <c r="B4014" s="1">
        <f t="array" ref="B4014">MMULT(Returns!B4014:AC4014,Resume!$B$38:$B$65)</f>
        <v>0</v>
      </c>
    </row>
    <row r="4015" spans="1:2">
      <c r="A4015" s="11">
        <f>Returns!A4015</f>
        <v>0</v>
      </c>
      <c r="B4015" s="1">
        <f t="array" ref="B4015">MMULT(Returns!B4015:AC4015,Resume!$B$38:$B$65)</f>
        <v>0</v>
      </c>
    </row>
    <row r="4016" spans="1:2">
      <c r="A4016" s="11">
        <f>Returns!A4016</f>
        <v>0</v>
      </c>
      <c r="B4016" s="1">
        <f t="array" ref="B4016">MMULT(Returns!B4016:AC4016,Resume!$B$38:$B$65)</f>
        <v>0</v>
      </c>
    </row>
    <row r="4017" spans="1:2">
      <c r="A4017" s="11">
        <f>Returns!A4017</f>
        <v>0</v>
      </c>
      <c r="B4017" s="1">
        <f t="array" ref="B4017">MMULT(Returns!B4017:AC4017,Resume!$B$38:$B$65)</f>
        <v>0</v>
      </c>
    </row>
    <row r="4018" spans="1:2">
      <c r="A4018" s="11">
        <f>Returns!A4018</f>
        <v>0</v>
      </c>
      <c r="B4018" s="1">
        <f t="array" ref="B4018">MMULT(Returns!B4018:AC4018,Resume!$B$38:$B$65)</f>
        <v>0</v>
      </c>
    </row>
    <row r="4019" spans="1:2">
      <c r="A4019" s="11">
        <f>Returns!A4019</f>
        <v>0</v>
      </c>
      <c r="B4019" s="1">
        <f t="array" ref="B4019">MMULT(Returns!B4019:AC4019,Resume!$B$38:$B$65)</f>
        <v>0</v>
      </c>
    </row>
    <row r="4020" spans="1:2">
      <c r="A4020" s="11">
        <f>Returns!A4020</f>
        <v>0</v>
      </c>
      <c r="B4020" s="1">
        <f t="array" ref="B4020">MMULT(Returns!B4020:AC4020,Resume!$B$38:$B$65)</f>
        <v>0</v>
      </c>
    </row>
    <row r="4021" spans="1:2">
      <c r="A4021" s="11">
        <f>Returns!A4021</f>
        <v>0</v>
      </c>
      <c r="B4021" s="1">
        <f t="array" ref="B4021">MMULT(Returns!B4021:AC4021,Resume!$B$38:$B$65)</f>
        <v>0</v>
      </c>
    </row>
    <row r="4022" spans="1:2">
      <c r="A4022" s="11">
        <f>Returns!A4022</f>
        <v>0</v>
      </c>
      <c r="B4022" s="1">
        <f t="array" ref="B4022">MMULT(Returns!B4022:AC4022,Resume!$B$38:$B$65)</f>
        <v>0</v>
      </c>
    </row>
    <row r="4023" spans="1:2">
      <c r="A4023" s="11">
        <f>Returns!A4023</f>
        <v>0</v>
      </c>
      <c r="B4023" s="1">
        <f t="array" ref="B4023">MMULT(Returns!B4023:AC4023,Resume!$B$38:$B$65)</f>
        <v>0</v>
      </c>
    </row>
    <row r="4024" spans="1:2">
      <c r="A4024" s="11">
        <f>Returns!A4024</f>
        <v>0</v>
      </c>
      <c r="B4024" s="1">
        <f t="array" ref="B4024">MMULT(Returns!B4024:AC4024,Resume!$B$38:$B$65)</f>
        <v>0</v>
      </c>
    </row>
    <row r="4025" spans="1:2">
      <c r="A4025" s="11">
        <f>Returns!A4025</f>
        <v>0</v>
      </c>
      <c r="B4025" s="1">
        <f t="array" ref="B4025">MMULT(Returns!B4025:AC4025,Resume!$B$38:$B$65)</f>
        <v>0</v>
      </c>
    </row>
    <row r="4026" spans="1:2">
      <c r="A4026" s="11">
        <f>Returns!A4026</f>
        <v>0</v>
      </c>
      <c r="B4026" s="1">
        <f t="array" ref="B4026">MMULT(Returns!B4026:AC4026,Resume!$B$38:$B$65)</f>
        <v>0</v>
      </c>
    </row>
    <row r="4027" spans="1:2">
      <c r="A4027" s="11">
        <f>Returns!A4027</f>
        <v>0</v>
      </c>
      <c r="B4027" s="1">
        <f t="array" ref="B4027">MMULT(Returns!B4027:AC4027,Resume!$B$38:$B$65)</f>
        <v>0</v>
      </c>
    </row>
    <row r="4028" spans="1:2">
      <c r="A4028" s="11">
        <f>Returns!A4028</f>
        <v>0</v>
      </c>
      <c r="B4028" s="1">
        <f t="array" ref="B4028">MMULT(Returns!B4028:AC4028,Resume!$B$38:$B$65)</f>
        <v>0</v>
      </c>
    </row>
    <row r="4029" spans="1:2">
      <c r="A4029" s="11">
        <f>Returns!A4029</f>
        <v>0</v>
      </c>
      <c r="B4029" s="1">
        <f t="array" ref="B4029">MMULT(Returns!B4029:AC4029,Resume!$B$38:$B$65)</f>
        <v>0</v>
      </c>
    </row>
    <row r="4030" spans="1:2">
      <c r="A4030" s="11">
        <f>Returns!A4030</f>
        <v>0</v>
      </c>
      <c r="B4030" s="1">
        <f t="array" ref="B4030">MMULT(Returns!B4030:AC4030,Resume!$B$38:$B$65)</f>
        <v>0</v>
      </c>
    </row>
    <row r="4031" spans="1:2">
      <c r="A4031" s="11">
        <f>Returns!A4031</f>
        <v>0</v>
      </c>
      <c r="B4031" s="1">
        <f t="array" ref="B4031">MMULT(Returns!B4031:AC4031,Resume!$B$38:$B$65)</f>
        <v>0</v>
      </c>
    </row>
    <row r="4032" spans="1:2">
      <c r="A4032" s="11">
        <f>Returns!A4032</f>
        <v>0</v>
      </c>
      <c r="B4032" s="1">
        <f t="array" ref="B4032">MMULT(Returns!B4032:AC4032,Resume!$B$38:$B$65)</f>
        <v>0</v>
      </c>
    </row>
    <row r="4033" spans="1:2">
      <c r="A4033" s="11">
        <f>Returns!A4033</f>
        <v>0</v>
      </c>
      <c r="B4033" s="1">
        <f t="array" ref="B4033">MMULT(Returns!B4033:AC4033,Resume!$B$38:$B$65)</f>
        <v>0</v>
      </c>
    </row>
    <row r="4034" spans="1:2">
      <c r="A4034" s="11">
        <f>Returns!A4034</f>
        <v>0</v>
      </c>
      <c r="B4034" s="1">
        <f t="array" ref="B4034">MMULT(Returns!B4034:AC4034,Resume!$B$38:$B$65)</f>
        <v>0</v>
      </c>
    </row>
    <row r="4035" spans="1:2">
      <c r="A4035" s="11">
        <f>Returns!A4035</f>
        <v>0</v>
      </c>
      <c r="B4035" s="1">
        <f t="array" ref="B4035">MMULT(Returns!B4035:AC4035,Resume!$B$38:$B$65)</f>
        <v>0</v>
      </c>
    </row>
    <row r="4036" spans="1:2">
      <c r="A4036" s="11">
        <f>Returns!A4036</f>
        <v>0</v>
      </c>
      <c r="B4036" s="1">
        <f t="array" ref="B4036">MMULT(Returns!B4036:AC4036,Resume!$B$38:$B$65)</f>
        <v>0</v>
      </c>
    </row>
    <row r="4037" spans="1:2">
      <c r="A4037" s="11">
        <f>Returns!A4037</f>
        <v>0</v>
      </c>
      <c r="B4037" s="1">
        <f t="array" ref="B4037">MMULT(Returns!B4037:AC4037,Resume!$B$38:$B$65)</f>
        <v>0</v>
      </c>
    </row>
    <row r="4038" spans="1:2">
      <c r="A4038" s="11">
        <f>Returns!A4038</f>
        <v>0</v>
      </c>
      <c r="B4038" s="1">
        <f t="array" ref="B4038">MMULT(Returns!B4038:AC4038,Resume!$B$38:$B$65)</f>
        <v>0</v>
      </c>
    </row>
    <row r="4039" spans="1:2">
      <c r="A4039" s="11">
        <f>Returns!A4039</f>
        <v>0</v>
      </c>
      <c r="B4039" s="1">
        <f t="array" ref="B4039">MMULT(Returns!B4039:AC4039,Resume!$B$38:$B$65)</f>
        <v>0</v>
      </c>
    </row>
    <row r="4040" spans="1:2">
      <c r="A4040" s="11">
        <f>Returns!A4040</f>
        <v>0</v>
      </c>
      <c r="B4040" s="1">
        <f t="array" ref="B4040">MMULT(Returns!B4040:AC4040,Resume!$B$38:$B$65)</f>
        <v>0</v>
      </c>
    </row>
    <row r="4041" spans="1:2">
      <c r="A4041" s="11">
        <f>Returns!A4041</f>
        <v>0</v>
      </c>
      <c r="B4041" s="1">
        <f t="array" ref="B4041">MMULT(Returns!B4041:AC4041,Resume!$B$38:$B$65)</f>
        <v>0</v>
      </c>
    </row>
    <row r="4042" spans="1:2">
      <c r="A4042" s="11">
        <f>Returns!A4042</f>
        <v>0</v>
      </c>
      <c r="B4042" s="1">
        <f t="array" ref="B4042">MMULT(Returns!B4042:AC4042,Resume!$B$38:$B$65)</f>
        <v>0</v>
      </c>
    </row>
    <row r="4043" spans="1:2">
      <c r="A4043" s="11">
        <f>Returns!A4043</f>
        <v>0</v>
      </c>
      <c r="B4043" s="1">
        <f t="array" ref="B4043">MMULT(Returns!B4043:AC4043,Resume!$B$38:$B$65)</f>
        <v>0</v>
      </c>
    </row>
    <row r="4044" spans="1:2">
      <c r="A4044" s="11">
        <f>Returns!A4044</f>
        <v>0</v>
      </c>
      <c r="B4044" s="1">
        <f t="array" ref="B4044">MMULT(Returns!B4044:AC4044,Resume!$B$38:$B$65)</f>
        <v>0</v>
      </c>
    </row>
    <row r="4045" spans="1:2">
      <c r="A4045" s="11">
        <f>Returns!A4045</f>
        <v>0</v>
      </c>
      <c r="B4045" s="1">
        <f t="array" ref="B4045">MMULT(Returns!B4045:AC4045,Resume!$B$38:$B$65)</f>
        <v>0</v>
      </c>
    </row>
    <row r="4046" spans="1:2">
      <c r="A4046" s="11">
        <f>Returns!A4046</f>
        <v>0</v>
      </c>
      <c r="B4046" s="1">
        <f t="array" ref="B4046">MMULT(Returns!B4046:AC4046,Resume!$B$38:$B$65)</f>
        <v>0</v>
      </c>
    </row>
    <row r="4047" spans="1:2">
      <c r="A4047" s="11">
        <f>Returns!A4047</f>
        <v>0</v>
      </c>
      <c r="B4047" s="1">
        <f t="array" ref="B4047">MMULT(Returns!B4047:AC4047,Resume!$B$38:$B$65)</f>
        <v>0</v>
      </c>
    </row>
    <row r="4048" spans="1:2">
      <c r="A4048" s="11">
        <f>Returns!A4048</f>
        <v>0</v>
      </c>
      <c r="B4048" s="1">
        <f t="array" ref="B4048">MMULT(Returns!B4048:AC4048,Resume!$B$38:$B$65)</f>
        <v>0</v>
      </c>
    </row>
    <row r="4049" spans="1:2">
      <c r="A4049" s="11">
        <f>Returns!A4049</f>
        <v>0</v>
      </c>
      <c r="B4049" s="1">
        <f t="array" ref="B4049">MMULT(Returns!B4049:AC4049,Resume!$B$38:$B$65)</f>
        <v>0</v>
      </c>
    </row>
    <row r="4050" spans="1:2">
      <c r="A4050" s="11">
        <f>Returns!A4050</f>
        <v>0</v>
      </c>
      <c r="B4050" s="1">
        <f t="array" ref="B4050">MMULT(Returns!B4050:AC4050,Resume!$B$38:$B$65)</f>
        <v>0</v>
      </c>
    </row>
    <row r="4051" spans="1:2">
      <c r="A4051" s="11">
        <f>Returns!A4051</f>
        <v>0</v>
      </c>
      <c r="B4051" s="1">
        <f t="array" ref="B4051">MMULT(Returns!B4051:AC4051,Resume!$B$38:$B$65)</f>
        <v>0</v>
      </c>
    </row>
    <row r="4052" spans="1:2">
      <c r="A4052" s="11">
        <f>Returns!A4052</f>
        <v>0</v>
      </c>
      <c r="B4052" s="1">
        <f t="array" ref="B4052">MMULT(Returns!B4052:AC4052,Resume!$B$38:$B$65)</f>
        <v>0</v>
      </c>
    </row>
    <row r="4053" spans="1:2">
      <c r="A4053" s="11">
        <f>Returns!A4053</f>
        <v>0</v>
      </c>
      <c r="B4053" s="1">
        <f t="array" ref="B4053">MMULT(Returns!B4053:AC4053,Resume!$B$38:$B$65)</f>
        <v>0</v>
      </c>
    </row>
    <row r="4054" spans="1:2">
      <c r="A4054" s="11">
        <f>Returns!A4054</f>
        <v>0</v>
      </c>
      <c r="B4054" s="1">
        <f t="array" ref="B4054">MMULT(Returns!B4054:AC4054,Resume!$B$38:$B$65)</f>
        <v>0</v>
      </c>
    </row>
    <row r="4055" spans="1:2">
      <c r="A4055" s="11">
        <f>Returns!A4055</f>
        <v>0</v>
      </c>
      <c r="B4055" s="1">
        <f t="array" ref="B4055">MMULT(Returns!B4055:AC4055,Resume!$B$38:$B$65)</f>
        <v>0</v>
      </c>
    </row>
    <row r="4056" spans="1:2">
      <c r="A4056" s="11">
        <f>Returns!A4056</f>
        <v>0</v>
      </c>
      <c r="B4056" s="1">
        <f t="array" ref="B4056">MMULT(Returns!B4056:AC4056,Resume!$B$38:$B$65)</f>
        <v>0</v>
      </c>
    </row>
    <row r="4057" spans="1:2">
      <c r="A4057" s="11">
        <f>Returns!A4057</f>
        <v>0</v>
      </c>
      <c r="B4057" s="1">
        <f t="array" ref="B4057">MMULT(Returns!B4057:AC4057,Resume!$B$38:$B$65)</f>
        <v>0</v>
      </c>
    </row>
    <row r="4058" spans="1:2">
      <c r="A4058" s="11">
        <f>Returns!A4058</f>
        <v>0</v>
      </c>
      <c r="B4058" s="1">
        <f t="array" ref="B4058">MMULT(Returns!B4058:AC4058,Resume!$B$38:$B$65)</f>
        <v>0</v>
      </c>
    </row>
    <row r="4059" spans="1:2">
      <c r="A4059" s="11">
        <f>Returns!A4059</f>
        <v>0</v>
      </c>
      <c r="B4059" s="1">
        <f t="array" ref="B4059">MMULT(Returns!B4059:AC4059,Resume!$B$38:$B$65)</f>
        <v>0</v>
      </c>
    </row>
    <row r="4060" spans="1:2">
      <c r="A4060" s="11">
        <f>Returns!A4060</f>
        <v>0</v>
      </c>
      <c r="B4060" s="1">
        <f t="array" ref="B4060">MMULT(Returns!B4060:AC4060,Resume!$B$38:$B$65)</f>
        <v>0</v>
      </c>
    </row>
    <row r="4061" spans="1:2">
      <c r="A4061" s="11">
        <f>Returns!A4061</f>
        <v>0</v>
      </c>
      <c r="B4061" s="1">
        <f t="array" ref="B4061">MMULT(Returns!B4061:AC4061,Resume!$B$38:$B$65)</f>
        <v>0</v>
      </c>
    </row>
    <row r="4062" spans="1:2">
      <c r="A4062" s="11">
        <f>Returns!A4062</f>
        <v>0</v>
      </c>
      <c r="B4062" s="1">
        <f t="array" ref="B4062">MMULT(Returns!B4062:AC4062,Resume!$B$38:$B$65)</f>
        <v>0</v>
      </c>
    </row>
    <row r="4063" spans="1:2">
      <c r="A4063" s="11">
        <f>Returns!A4063</f>
        <v>0</v>
      </c>
      <c r="B4063" s="1">
        <f t="array" ref="B4063">MMULT(Returns!B4063:AC4063,Resume!$B$38:$B$65)</f>
        <v>0</v>
      </c>
    </row>
    <row r="4064" spans="1:2">
      <c r="A4064" s="11">
        <f>Returns!A4064</f>
        <v>0</v>
      </c>
      <c r="B4064" s="1">
        <f t="array" ref="B4064">MMULT(Returns!B4064:AC4064,Resume!$B$38:$B$65)</f>
        <v>0</v>
      </c>
    </row>
    <row r="4065" spans="1:2">
      <c r="A4065" s="11">
        <f>Returns!A4065</f>
        <v>0</v>
      </c>
      <c r="B4065" s="1">
        <f t="array" ref="B4065">MMULT(Returns!B4065:AC4065,Resume!$B$38:$B$65)</f>
        <v>0</v>
      </c>
    </row>
    <row r="4066" spans="1:2">
      <c r="A4066" s="11">
        <f>Returns!A4066</f>
        <v>0</v>
      </c>
      <c r="B4066" s="1">
        <f t="array" ref="B4066">MMULT(Returns!B4066:AC4066,Resume!$B$38:$B$65)</f>
        <v>0</v>
      </c>
    </row>
    <row r="4067" spans="1:2">
      <c r="A4067" s="11">
        <f>Returns!A4067</f>
        <v>0</v>
      </c>
      <c r="B4067" s="1">
        <f t="array" ref="B4067">MMULT(Returns!B4067:AC4067,Resume!$B$38:$B$65)</f>
        <v>0</v>
      </c>
    </row>
    <row r="4068" spans="1:2">
      <c r="A4068" s="11">
        <f>Returns!A4068</f>
        <v>0</v>
      </c>
      <c r="B4068" s="1">
        <f t="array" ref="B4068">MMULT(Returns!B4068:AC4068,Resume!$B$38:$B$65)</f>
        <v>0</v>
      </c>
    </row>
    <row r="4069" spans="1:2">
      <c r="A4069" s="11">
        <f>Returns!A4069</f>
        <v>0</v>
      </c>
      <c r="B4069" s="1">
        <f t="array" ref="B4069">MMULT(Returns!B4069:AC4069,Resume!$B$38:$B$65)</f>
        <v>0</v>
      </c>
    </row>
    <row r="4070" spans="1:2">
      <c r="A4070" s="11">
        <f>Returns!A4070</f>
        <v>0</v>
      </c>
      <c r="B4070" s="1">
        <f t="array" ref="B4070">MMULT(Returns!B4070:AC4070,Resume!$B$38:$B$65)</f>
        <v>0</v>
      </c>
    </row>
    <row r="4071" spans="1:2">
      <c r="A4071" s="11">
        <f>Returns!A4071</f>
        <v>0</v>
      </c>
      <c r="B4071" s="1">
        <f t="array" ref="B4071">MMULT(Returns!B4071:AC4071,Resume!$B$38:$B$65)</f>
        <v>0</v>
      </c>
    </row>
    <row r="4072" spans="1:2">
      <c r="A4072" s="11">
        <f>Returns!A4072</f>
        <v>0</v>
      </c>
      <c r="B4072" s="1">
        <f t="array" ref="B4072">MMULT(Returns!B4072:AC4072,Resume!$B$38:$B$65)</f>
        <v>0</v>
      </c>
    </row>
    <row r="4073" spans="1:2">
      <c r="A4073" s="11">
        <f>Returns!A4073</f>
        <v>0</v>
      </c>
      <c r="B4073" s="1">
        <f t="array" ref="B4073">MMULT(Returns!B4073:AC4073,Resume!$B$38:$B$65)</f>
        <v>0</v>
      </c>
    </row>
    <row r="4074" spans="1:2">
      <c r="A4074" s="11">
        <f>Returns!A4074</f>
        <v>0</v>
      </c>
      <c r="B4074" s="1">
        <f t="array" ref="B4074">MMULT(Returns!B4074:AC4074,Resume!$B$38:$B$65)</f>
        <v>0</v>
      </c>
    </row>
    <row r="4075" spans="1:2">
      <c r="A4075" s="11">
        <f>Returns!A4075</f>
        <v>0</v>
      </c>
      <c r="B4075" s="1">
        <f t="array" ref="B4075">MMULT(Returns!B4075:AC4075,Resume!$B$38:$B$65)</f>
        <v>0</v>
      </c>
    </row>
    <row r="4076" spans="1:2">
      <c r="A4076" s="11">
        <f>Returns!A4076</f>
        <v>0</v>
      </c>
      <c r="B4076" s="1">
        <f t="array" ref="B4076">MMULT(Returns!B4076:AC4076,Resume!$B$38:$B$65)</f>
        <v>0</v>
      </c>
    </row>
    <row r="4077" spans="1:2">
      <c r="A4077" s="11">
        <f>Returns!A4077</f>
        <v>0</v>
      </c>
      <c r="B4077" s="1">
        <f t="array" ref="B4077">MMULT(Returns!B4077:AC4077,Resume!$B$38:$B$65)</f>
        <v>0</v>
      </c>
    </row>
    <row r="4078" spans="1:2">
      <c r="A4078" s="11">
        <f>Returns!A4078</f>
        <v>0</v>
      </c>
      <c r="B4078" s="1">
        <f t="array" ref="B4078">MMULT(Returns!B4078:AC4078,Resume!$B$38:$B$65)</f>
        <v>0</v>
      </c>
    </row>
    <row r="4079" spans="1:2">
      <c r="A4079" s="11">
        <f>Returns!A4079</f>
        <v>0</v>
      </c>
      <c r="B4079" s="1">
        <f t="array" ref="B4079">MMULT(Returns!B4079:AC4079,Resume!$B$38:$B$65)</f>
        <v>0</v>
      </c>
    </row>
    <row r="4080" spans="1:2">
      <c r="A4080" s="11">
        <f>Returns!A4080</f>
        <v>0</v>
      </c>
      <c r="B4080" s="1">
        <f t="array" ref="B4080">MMULT(Returns!B4080:AC4080,Resume!$B$38:$B$65)</f>
        <v>0</v>
      </c>
    </row>
    <row r="4081" spans="1:2">
      <c r="A4081" s="11">
        <f>Returns!A4081</f>
        <v>0</v>
      </c>
      <c r="B4081" s="1">
        <f t="array" ref="B4081">MMULT(Returns!B4081:AC4081,Resume!$B$38:$B$65)</f>
        <v>0</v>
      </c>
    </row>
    <row r="4082" spans="1:2">
      <c r="A4082" s="11">
        <f>Returns!A4082</f>
        <v>0</v>
      </c>
      <c r="B4082" s="1">
        <f t="array" ref="B4082">MMULT(Returns!B4082:AC4082,Resume!$B$38:$B$65)</f>
        <v>0</v>
      </c>
    </row>
    <row r="4083" spans="1:2">
      <c r="A4083" s="11">
        <f>Returns!A4083</f>
        <v>0</v>
      </c>
      <c r="B4083" s="1">
        <f t="array" ref="B4083">MMULT(Returns!B4083:AC4083,Resume!$B$38:$B$65)</f>
        <v>0</v>
      </c>
    </row>
    <row r="4084" spans="1:2">
      <c r="A4084" s="11">
        <f>Returns!A4084</f>
        <v>0</v>
      </c>
      <c r="B4084" s="1">
        <f t="array" ref="B4084">MMULT(Returns!B4084:AC4084,Resume!$B$38:$B$65)</f>
        <v>0</v>
      </c>
    </row>
    <row r="4085" spans="1:2">
      <c r="A4085" s="11">
        <f>Returns!A4085</f>
        <v>0</v>
      </c>
      <c r="B4085" s="1">
        <f t="array" ref="B4085">MMULT(Returns!B4085:AC4085,Resume!$B$38:$B$65)</f>
        <v>0</v>
      </c>
    </row>
    <row r="4086" spans="1:2">
      <c r="A4086" s="11">
        <f>Returns!A4086</f>
        <v>0</v>
      </c>
      <c r="B4086" s="1">
        <f t="array" ref="B4086">MMULT(Returns!B4086:AC4086,Resume!$B$38:$B$65)</f>
        <v>0</v>
      </c>
    </row>
    <row r="4087" spans="1:2">
      <c r="A4087" s="11">
        <f>Returns!A4087</f>
        <v>0</v>
      </c>
      <c r="B4087" s="1">
        <f t="array" ref="B4087">MMULT(Returns!B4087:AC4087,Resume!$B$38:$B$65)</f>
        <v>0</v>
      </c>
    </row>
    <row r="4088" spans="1:2">
      <c r="A4088" s="11">
        <f>Returns!A4088</f>
        <v>0</v>
      </c>
      <c r="B4088" s="1">
        <f t="array" ref="B4088">MMULT(Returns!B4088:AC4088,Resume!$B$38:$B$65)</f>
        <v>0</v>
      </c>
    </row>
    <row r="4089" spans="1:2">
      <c r="A4089" s="11">
        <f>Returns!A4089</f>
        <v>0</v>
      </c>
      <c r="B4089" s="1">
        <f t="array" ref="B4089">MMULT(Returns!B4089:AC4089,Resume!$B$38:$B$65)</f>
        <v>0</v>
      </c>
    </row>
    <row r="4090" spans="1:2">
      <c r="A4090" s="11">
        <f>Returns!A4090</f>
        <v>0</v>
      </c>
      <c r="B4090" s="1">
        <f t="array" ref="B4090">MMULT(Returns!B4090:AC4090,Resume!$B$38:$B$65)</f>
        <v>0</v>
      </c>
    </row>
    <row r="4091" spans="1:2">
      <c r="A4091" s="11">
        <f>Returns!A4091</f>
        <v>0</v>
      </c>
      <c r="B4091" s="1">
        <f t="array" ref="B4091">MMULT(Returns!B4091:AC4091,Resume!$B$38:$B$65)</f>
        <v>0</v>
      </c>
    </row>
    <row r="4092" spans="1:2">
      <c r="A4092" s="11">
        <f>Returns!A4092</f>
        <v>0</v>
      </c>
      <c r="B4092" s="1">
        <f t="array" ref="B4092">MMULT(Returns!B4092:AC4092,Resume!$B$38:$B$65)</f>
        <v>0</v>
      </c>
    </row>
    <row r="4093" spans="1:2">
      <c r="A4093" s="11">
        <f>Returns!A4093</f>
        <v>0</v>
      </c>
      <c r="B4093" s="1">
        <f t="array" ref="B4093">MMULT(Returns!B4093:AC4093,Resume!$B$38:$B$65)</f>
        <v>0</v>
      </c>
    </row>
    <row r="4094" spans="1:2">
      <c r="A4094" s="11">
        <f>Returns!A4094</f>
        <v>0</v>
      </c>
      <c r="B4094" s="1">
        <f t="array" ref="B4094">MMULT(Returns!B4094:AC4094,Resume!$B$38:$B$65)</f>
        <v>0</v>
      </c>
    </row>
    <row r="4095" spans="1:2">
      <c r="A4095" s="11">
        <f>Returns!A4095</f>
        <v>0</v>
      </c>
      <c r="B4095" s="1">
        <f t="array" ref="B4095">MMULT(Returns!B4095:AC4095,Resume!$B$38:$B$65)</f>
        <v>0</v>
      </c>
    </row>
    <row r="4096" spans="1:2">
      <c r="A4096" s="11">
        <f>Returns!A4096</f>
        <v>0</v>
      </c>
      <c r="B4096" s="1">
        <f t="array" ref="B4096">MMULT(Returns!B4096:AC4096,Resume!$B$38:$B$65)</f>
        <v>0</v>
      </c>
    </row>
    <row r="4097" spans="1:2">
      <c r="A4097" s="11">
        <f>Returns!A4097</f>
        <v>0</v>
      </c>
      <c r="B4097" s="1">
        <f t="array" ref="B4097">MMULT(Returns!B4097:AC4097,Resume!$B$38:$B$65)</f>
        <v>0</v>
      </c>
    </row>
    <row r="4098" spans="1:2">
      <c r="A4098" s="11">
        <f>Returns!A4098</f>
        <v>0</v>
      </c>
      <c r="B4098" s="1">
        <f t="array" ref="B4098">MMULT(Returns!B4098:AC4098,Resume!$B$38:$B$65)</f>
        <v>0</v>
      </c>
    </row>
    <row r="4099" spans="1:2">
      <c r="A4099" s="11">
        <f>Returns!A4099</f>
        <v>0</v>
      </c>
      <c r="B4099" s="1">
        <f t="array" ref="B4099">MMULT(Returns!B4099:AC4099,Resume!$B$38:$B$65)</f>
        <v>0</v>
      </c>
    </row>
    <row r="4100" spans="1:2">
      <c r="A4100" s="11">
        <f>Returns!A4100</f>
        <v>0</v>
      </c>
      <c r="B4100" s="1">
        <f t="array" ref="B4100">MMULT(Returns!B4100:AC4100,Resume!$B$38:$B$65)</f>
        <v>0</v>
      </c>
    </row>
    <row r="4101" spans="1:2">
      <c r="A4101" s="11">
        <f>Returns!A4101</f>
        <v>0</v>
      </c>
      <c r="B4101" s="1">
        <f t="array" ref="B4101">MMULT(Returns!B4101:AC4101,Resume!$B$38:$B$65)</f>
        <v>0</v>
      </c>
    </row>
    <row r="4102" spans="1:2">
      <c r="A4102" s="11">
        <f>Returns!A4102</f>
        <v>0</v>
      </c>
      <c r="B4102" s="1">
        <f t="array" ref="B4102">MMULT(Returns!B4102:AC4102,Resume!$B$38:$B$65)</f>
        <v>0</v>
      </c>
    </row>
    <row r="4103" spans="1:2">
      <c r="A4103" s="11">
        <f>Returns!A4103</f>
        <v>0</v>
      </c>
      <c r="B4103" s="1">
        <f t="array" ref="B4103">MMULT(Returns!B4103:AC4103,Resume!$B$38:$B$65)</f>
        <v>0</v>
      </c>
    </row>
    <row r="4104" spans="1:2">
      <c r="A4104" s="11">
        <f>Returns!A4104</f>
        <v>0</v>
      </c>
      <c r="B4104" s="1">
        <f t="array" ref="B4104">MMULT(Returns!B4104:AC4104,Resume!$B$38:$B$65)</f>
        <v>0</v>
      </c>
    </row>
    <row r="4105" spans="1:2">
      <c r="A4105" s="11">
        <f>Returns!A4105</f>
        <v>0</v>
      </c>
      <c r="B4105" s="1">
        <f t="array" ref="B4105">MMULT(Returns!B4105:AC4105,Resume!$B$38:$B$65)</f>
        <v>0</v>
      </c>
    </row>
    <row r="4106" spans="1:2">
      <c r="A4106" s="11">
        <f>Returns!A4106</f>
        <v>0</v>
      </c>
      <c r="B4106" s="1">
        <f t="array" ref="B4106">MMULT(Returns!B4106:AC4106,Resume!$B$38:$B$65)</f>
        <v>0</v>
      </c>
    </row>
    <row r="4107" spans="1:2">
      <c r="A4107" s="11">
        <f>Returns!A4107</f>
        <v>0</v>
      </c>
      <c r="B4107" s="1">
        <f t="array" ref="B4107">MMULT(Returns!B4107:AC4107,Resume!$B$38:$B$65)</f>
        <v>0</v>
      </c>
    </row>
    <row r="4108" spans="1:2">
      <c r="A4108" s="11">
        <f>Returns!A4108</f>
        <v>0</v>
      </c>
      <c r="B4108" s="1">
        <f t="array" ref="B4108">MMULT(Returns!B4108:AC4108,Resume!$B$38:$B$65)</f>
        <v>0</v>
      </c>
    </row>
    <row r="4109" spans="1:2">
      <c r="A4109" s="11">
        <f>Returns!A4109</f>
        <v>0</v>
      </c>
      <c r="B4109" s="1">
        <f t="array" ref="B4109">MMULT(Returns!B4109:AC4109,Resume!$B$38:$B$65)</f>
        <v>0</v>
      </c>
    </row>
    <row r="4110" spans="1:2">
      <c r="A4110" s="11">
        <f>Returns!A4110</f>
        <v>0</v>
      </c>
      <c r="B4110" s="1">
        <f t="array" ref="B4110">MMULT(Returns!B4110:AC4110,Resume!$B$38:$B$65)</f>
        <v>0</v>
      </c>
    </row>
    <row r="4111" spans="1:2">
      <c r="A4111" s="11">
        <f>Returns!A4111</f>
        <v>0</v>
      </c>
      <c r="B4111" s="1">
        <f t="array" ref="B4111">MMULT(Returns!B4111:AC4111,Resume!$B$38:$B$65)</f>
        <v>0</v>
      </c>
    </row>
    <row r="4112" spans="1:2">
      <c r="A4112" s="11">
        <f>Returns!A4112</f>
        <v>0</v>
      </c>
      <c r="B4112" s="1">
        <f t="array" ref="B4112">MMULT(Returns!B4112:AC4112,Resume!$B$38:$B$65)</f>
        <v>0</v>
      </c>
    </row>
    <row r="4113" spans="1:2">
      <c r="A4113" s="11">
        <f>Returns!A4113</f>
        <v>0</v>
      </c>
      <c r="B4113" s="1">
        <f t="array" ref="B4113">MMULT(Returns!B4113:AC4113,Resume!$B$38:$B$65)</f>
        <v>0</v>
      </c>
    </row>
    <row r="4114" spans="1:2">
      <c r="A4114" s="11">
        <f>Returns!A4114</f>
        <v>0</v>
      </c>
      <c r="B4114" s="1">
        <f t="array" ref="B4114">MMULT(Returns!B4114:AC4114,Resume!$B$38:$B$65)</f>
        <v>0</v>
      </c>
    </row>
    <row r="4115" spans="1:2">
      <c r="A4115" s="11">
        <f>Returns!A4115</f>
        <v>0</v>
      </c>
      <c r="B4115" s="1">
        <f t="array" ref="B4115">MMULT(Returns!B4115:AC4115,Resume!$B$38:$B$65)</f>
        <v>0</v>
      </c>
    </row>
    <row r="4116" spans="1:2">
      <c r="A4116" s="11">
        <f>Returns!A4116</f>
        <v>0</v>
      </c>
      <c r="B4116" s="1">
        <f t="array" ref="B4116">MMULT(Returns!B4116:AC4116,Resume!$B$38:$B$65)</f>
        <v>0</v>
      </c>
    </row>
    <row r="4117" spans="1:2">
      <c r="A4117" s="11">
        <f>Returns!A4117</f>
        <v>0</v>
      </c>
      <c r="B4117" s="1">
        <f t="array" ref="B4117">MMULT(Returns!B4117:AC4117,Resume!$B$38:$B$65)</f>
        <v>0</v>
      </c>
    </row>
    <row r="4118" spans="1:2">
      <c r="A4118" s="11">
        <f>Returns!A4118</f>
        <v>0</v>
      </c>
      <c r="B4118" s="1">
        <f t="array" ref="B4118">MMULT(Returns!B4118:AC4118,Resume!$B$38:$B$65)</f>
        <v>0</v>
      </c>
    </row>
    <row r="4119" spans="1:2">
      <c r="A4119" s="11">
        <f>Returns!A4119</f>
        <v>0</v>
      </c>
      <c r="B4119" s="1">
        <f t="array" ref="B4119">MMULT(Returns!B4119:AC4119,Resume!$B$38:$B$65)</f>
        <v>0</v>
      </c>
    </row>
    <row r="4120" spans="1:2">
      <c r="A4120" s="11">
        <f>Returns!A4120</f>
        <v>0</v>
      </c>
      <c r="B4120" s="1">
        <f t="array" ref="B4120">MMULT(Returns!B4120:AC4120,Resume!$B$38:$B$65)</f>
        <v>0</v>
      </c>
    </row>
    <row r="4121" spans="1:2">
      <c r="A4121" s="11">
        <f>Returns!A4121</f>
        <v>0</v>
      </c>
      <c r="B4121" s="1">
        <f t="array" ref="B4121">MMULT(Returns!B4121:AC4121,Resume!$B$38:$B$65)</f>
        <v>0</v>
      </c>
    </row>
    <row r="4122" spans="1:2">
      <c r="A4122" s="11">
        <f>Returns!A4122</f>
        <v>0</v>
      </c>
      <c r="B4122" s="1">
        <f t="array" ref="B4122">MMULT(Returns!B4122:AC4122,Resume!$B$38:$B$65)</f>
        <v>0</v>
      </c>
    </row>
    <row r="4123" spans="1:2">
      <c r="A4123" s="11">
        <f>Returns!A4123</f>
        <v>0</v>
      </c>
      <c r="B4123" s="1">
        <f t="array" ref="B4123">MMULT(Returns!B4123:AC4123,Resume!$B$38:$B$65)</f>
        <v>0</v>
      </c>
    </row>
    <row r="4124" spans="1:2">
      <c r="A4124" s="11">
        <f>Returns!A4124</f>
        <v>0</v>
      </c>
      <c r="B4124" s="1">
        <f t="array" ref="B4124">MMULT(Returns!B4124:AC4124,Resume!$B$38:$B$65)</f>
        <v>0</v>
      </c>
    </row>
    <row r="4125" spans="1:2">
      <c r="A4125" s="11">
        <f>Returns!A4125</f>
        <v>0</v>
      </c>
      <c r="B4125" s="1">
        <f t="array" ref="B4125">MMULT(Returns!B4125:AC4125,Resume!$B$38:$B$65)</f>
        <v>0</v>
      </c>
    </row>
    <row r="4126" spans="1:2">
      <c r="A4126" s="11">
        <f>Returns!A4126</f>
        <v>0</v>
      </c>
      <c r="B4126" s="1">
        <f t="array" ref="B4126">MMULT(Returns!B4126:AC4126,Resume!$B$38:$B$65)</f>
        <v>0</v>
      </c>
    </row>
    <row r="4127" spans="1:2">
      <c r="A4127" s="11">
        <f>Returns!A4127</f>
        <v>0</v>
      </c>
      <c r="B4127" s="1">
        <f t="array" ref="B4127">MMULT(Returns!B4127:AC4127,Resume!$B$38:$B$65)</f>
        <v>0</v>
      </c>
    </row>
    <row r="4128" spans="1:2">
      <c r="A4128" s="11">
        <f>Returns!A4128</f>
        <v>0</v>
      </c>
      <c r="B4128" s="1">
        <f t="array" ref="B4128">MMULT(Returns!B4128:AC4128,Resume!$B$38:$B$65)</f>
        <v>0</v>
      </c>
    </row>
    <row r="4129" spans="1:2">
      <c r="A4129" s="11">
        <f>Returns!A4129</f>
        <v>0</v>
      </c>
      <c r="B4129" s="1">
        <f t="array" ref="B4129">MMULT(Returns!B4129:AC4129,Resume!$B$38:$B$65)</f>
        <v>0</v>
      </c>
    </row>
    <row r="4130" spans="1:2">
      <c r="A4130" s="11">
        <f>Returns!A4130</f>
        <v>0</v>
      </c>
      <c r="B4130" s="1">
        <f t="array" ref="B4130">MMULT(Returns!B4130:AC4130,Resume!$B$38:$B$65)</f>
        <v>0</v>
      </c>
    </row>
    <row r="4131" spans="1:2">
      <c r="A4131" s="11">
        <f>Returns!A4131</f>
        <v>0</v>
      </c>
      <c r="B4131" s="1">
        <f t="array" ref="B4131">MMULT(Returns!B4131:AC4131,Resume!$B$38:$B$65)</f>
        <v>0</v>
      </c>
    </row>
    <row r="4132" spans="1:2">
      <c r="A4132" s="11">
        <f>Returns!A4132</f>
        <v>0</v>
      </c>
      <c r="B4132" s="1">
        <f t="array" ref="B4132">MMULT(Returns!B4132:AC4132,Resume!$B$38:$B$65)</f>
        <v>0</v>
      </c>
    </row>
    <row r="4133" spans="1:2">
      <c r="A4133" s="11">
        <f>Returns!A4133</f>
        <v>0</v>
      </c>
      <c r="B4133" s="1">
        <f t="array" ref="B4133">MMULT(Returns!B4133:AC4133,Resume!$B$38:$B$65)</f>
        <v>0</v>
      </c>
    </row>
    <row r="4134" spans="1:2">
      <c r="A4134" s="11">
        <f>Returns!A4134</f>
        <v>0</v>
      </c>
      <c r="B4134" s="1">
        <f t="array" ref="B4134">MMULT(Returns!B4134:AC4134,Resume!$B$38:$B$65)</f>
        <v>0</v>
      </c>
    </row>
    <row r="4135" spans="1:2">
      <c r="A4135" s="11">
        <f>Returns!A4135</f>
        <v>0</v>
      </c>
      <c r="B4135" s="1">
        <f t="array" ref="B4135">MMULT(Returns!B4135:AC4135,Resume!$B$38:$B$65)</f>
        <v>0</v>
      </c>
    </row>
    <row r="4136" spans="1:2">
      <c r="A4136" s="11">
        <f>Returns!A4136</f>
        <v>0</v>
      </c>
      <c r="B4136" s="1">
        <f t="array" ref="B4136">MMULT(Returns!B4136:AC4136,Resume!$B$38:$B$65)</f>
        <v>0</v>
      </c>
    </row>
    <row r="4137" spans="1:2">
      <c r="A4137" s="11">
        <f>Returns!A4137</f>
        <v>0</v>
      </c>
      <c r="B4137" s="1">
        <f t="array" ref="B4137">MMULT(Returns!B4137:AC4137,Resume!$B$38:$B$65)</f>
        <v>0</v>
      </c>
    </row>
    <row r="4138" spans="1:2">
      <c r="A4138" s="11">
        <f>Returns!A4138</f>
        <v>0</v>
      </c>
      <c r="B4138" s="1">
        <f t="array" ref="B4138">MMULT(Returns!B4138:AC4138,Resume!$B$38:$B$65)</f>
        <v>0</v>
      </c>
    </row>
    <row r="4139" spans="1:2">
      <c r="A4139" s="11">
        <f>Returns!A4139</f>
        <v>0</v>
      </c>
      <c r="B4139" s="1">
        <f t="array" ref="B4139">MMULT(Returns!B4139:AC4139,Resume!$B$38:$B$65)</f>
        <v>0</v>
      </c>
    </row>
    <row r="4140" spans="1:2">
      <c r="A4140" s="11">
        <f>Returns!A4140</f>
        <v>0</v>
      </c>
      <c r="B4140" s="1">
        <f t="array" ref="B4140">MMULT(Returns!B4140:AC4140,Resume!$B$38:$B$65)</f>
        <v>0</v>
      </c>
    </row>
    <row r="4141" spans="1:2">
      <c r="A4141" s="11">
        <f>Returns!A4141</f>
        <v>0</v>
      </c>
      <c r="B4141" s="1">
        <f t="array" ref="B4141">MMULT(Returns!B4141:AC4141,Resume!$B$38:$B$65)</f>
        <v>0</v>
      </c>
    </row>
    <row r="4142" spans="1:2">
      <c r="A4142" s="11">
        <f>Returns!A4142</f>
        <v>0</v>
      </c>
      <c r="B4142" s="1">
        <f t="array" ref="B4142">MMULT(Returns!B4142:AC4142,Resume!$B$38:$B$65)</f>
        <v>0</v>
      </c>
    </row>
    <row r="4143" spans="1:2">
      <c r="A4143" s="11">
        <f>Returns!A4143</f>
        <v>0</v>
      </c>
      <c r="B4143" s="1">
        <f t="array" ref="B4143">MMULT(Returns!B4143:AC4143,Resume!$B$38:$B$65)</f>
        <v>0</v>
      </c>
    </row>
    <row r="4144" spans="1:2">
      <c r="A4144" s="11">
        <f>Returns!A4144</f>
        <v>0</v>
      </c>
      <c r="B4144" s="1">
        <f t="array" ref="B4144">MMULT(Returns!B4144:AC4144,Resume!$B$38:$B$65)</f>
        <v>0</v>
      </c>
    </row>
    <row r="4145" spans="1:2">
      <c r="A4145" s="11">
        <f>Returns!A4145</f>
        <v>0</v>
      </c>
      <c r="B4145" s="1">
        <f t="array" ref="B4145">MMULT(Returns!B4145:AC4145,Resume!$B$38:$B$65)</f>
        <v>0</v>
      </c>
    </row>
    <row r="4146" spans="1:2">
      <c r="A4146" s="11">
        <f>Returns!A4146</f>
        <v>0</v>
      </c>
      <c r="B4146" s="1">
        <f t="array" ref="B4146">MMULT(Returns!B4146:AC4146,Resume!$B$38:$B$65)</f>
        <v>0</v>
      </c>
    </row>
    <row r="4147" spans="1:2">
      <c r="A4147" s="11">
        <f>Returns!A4147</f>
        <v>0</v>
      </c>
      <c r="B4147" s="1">
        <f t="array" ref="B4147">MMULT(Returns!B4147:AC4147,Resume!$B$38:$B$65)</f>
        <v>0</v>
      </c>
    </row>
    <row r="4148" spans="1:2">
      <c r="A4148" s="11">
        <f>Returns!A4148</f>
        <v>0</v>
      </c>
      <c r="B4148" s="1">
        <f t="array" ref="B4148">MMULT(Returns!B4148:AC4148,Resume!$B$38:$B$65)</f>
        <v>0</v>
      </c>
    </row>
    <row r="4149" spans="1:2">
      <c r="A4149" s="11">
        <f>Returns!A4149</f>
        <v>0</v>
      </c>
      <c r="B4149" s="1">
        <f t="array" ref="B4149">MMULT(Returns!B4149:AC4149,Resume!$B$38:$B$65)</f>
        <v>0</v>
      </c>
    </row>
    <row r="4150" spans="1:2">
      <c r="A4150" s="11">
        <f>Returns!A4150</f>
        <v>0</v>
      </c>
      <c r="B4150" s="1">
        <f t="array" ref="B4150">MMULT(Returns!B4150:AC4150,Resume!$B$38:$B$65)</f>
        <v>0</v>
      </c>
    </row>
    <row r="4151" spans="1:2">
      <c r="A4151" s="11">
        <f>Returns!A4151</f>
        <v>0</v>
      </c>
      <c r="B4151" s="1">
        <f t="array" ref="B4151">MMULT(Returns!B4151:AC4151,Resume!$B$38:$B$65)</f>
        <v>0</v>
      </c>
    </row>
    <row r="4152" spans="1:2">
      <c r="A4152" s="11">
        <f>Returns!A4152</f>
        <v>0</v>
      </c>
      <c r="B4152" s="1">
        <f t="array" ref="B4152">MMULT(Returns!B4152:AC4152,Resume!$B$38:$B$65)</f>
        <v>0</v>
      </c>
    </row>
    <row r="4153" spans="1:2">
      <c r="A4153" s="11">
        <f>Returns!A4153</f>
        <v>0</v>
      </c>
      <c r="B4153" s="1">
        <f t="array" ref="B4153">MMULT(Returns!B4153:AC4153,Resume!$B$38:$B$65)</f>
        <v>0</v>
      </c>
    </row>
    <row r="4154" spans="1:2">
      <c r="A4154" s="11">
        <f>Returns!A4154</f>
        <v>0</v>
      </c>
      <c r="B4154" s="1">
        <f t="array" ref="B4154">MMULT(Returns!B4154:AC4154,Resume!$B$38:$B$65)</f>
        <v>0</v>
      </c>
    </row>
    <row r="4155" spans="1:2">
      <c r="A4155" s="11">
        <f>Returns!A4155</f>
        <v>0</v>
      </c>
      <c r="B4155" s="1">
        <f t="array" ref="B4155">MMULT(Returns!B4155:AC4155,Resume!$B$38:$B$65)</f>
        <v>0</v>
      </c>
    </row>
    <row r="4156" spans="1:2">
      <c r="A4156" s="11">
        <f>Returns!A4156</f>
        <v>0</v>
      </c>
      <c r="B4156" s="1">
        <f t="array" ref="B4156">MMULT(Returns!B4156:AC4156,Resume!$B$38:$B$65)</f>
        <v>0</v>
      </c>
    </row>
    <row r="4157" spans="1:2">
      <c r="A4157" s="11">
        <f>Returns!A4157</f>
        <v>0</v>
      </c>
      <c r="B4157" s="1">
        <f t="array" ref="B4157">MMULT(Returns!B4157:AC4157,Resume!$B$38:$B$65)</f>
        <v>0</v>
      </c>
    </row>
    <row r="4158" spans="1:2">
      <c r="A4158" s="11">
        <f>Returns!A4158</f>
        <v>0</v>
      </c>
      <c r="B4158" s="1">
        <f t="array" ref="B4158">MMULT(Returns!B4158:AC4158,Resume!$B$38:$B$65)</f>
        <v>0</v>
      </c>
    </row>
    <row r="4159" spans="1:2">
      <c r="A4159" s="11">
        <f>Returns!A4159</f>
        <v>0</v>
      </c>
      <c r="B4159" s="1">
        <f t="array" ref="B4159">MMULT(Returns!B4159:AC4159,Resume!$B$38:$B$65)</f>
        <v>0</v>
      </c>
    </row>
    <row r="4160" spans="1:2">
      <c r="A4160" s="11">
        <f>Returns!A4160</f>
        <v>0</v>
      </c>
      <c r="B4160" s="1">
        <f t="array" ref="B4160">MMULT(Returns!B4160:AC4160,Resume!$B$38:$B$65)</f>
        <v>0</v>
      </c>
    </row>
    <row r="4161" spans="1:2">
      <c r="A4161" s="11">
        <f>Returns!A4161</f>
        <v>0</v>
      </c>
      <c r="B4161" s="1">
        <f t="array" ref="B4161">MMULT(Returns!B4161:AC4161,Resume!$B$38:$B$65)</f>
        <v>0</v>
      </c>
    </row>
    <row r="4162" spans="1:2">
      <c r="A4162" s="11">
        <f>Returns!A4162</f>
        <v>0</v>
      </c>
      <c r="B4162" s="1">
        <f t="array" ref="B4162">MMULT(Returns!B4162:AC4162,Resume!$B$38:$B$65)</f>
        <v>0</v>
      </c>
    </row>
    <row r="4163" spans="1:2">
      <c r="A4163" s="11">
        <f>Returns!A4163</f>
        <v>0</v>
      </c>
      <c r="B4163" s="1">
        <f t="array" ref="B4163">MMULT(Returns!B4163:AC4163,Resume!$B$38:$B$65)</f>
        <v>0</v>
      </c>
    </row>
    <row r="4164" spans="1:2">
      <c r="A4164" s="11">
        <f>Returns!A4164</f>
        <v>0</v>
      </c>
      <c r="B4164" s="1">
        <f t="array" ref="B4164">MMULT(Returns!B4164:AC4164,Resume!$B$38:$B$65)</f>
        <v>0</v>
      </c>
    </row>
    <row r="4165" spans="1:2">
      <c r="A4165" s="11">
        <f>Returns!A4165</f>
        <v>0</v>
      </c>
      <c r="B4165" s="1">
        <f t="array" ref="B4165">MMULT(Returns!B4165:AC4165,Resume!$B$38:$B$65)</f>
        <v>0</v>
      </c>
    </row>
    <row r="4166" spans="1:2">
      <c r="A4166" s="11">
        <f>Returns!A4166</f>
        <v>0</v>
      </c>
      <c r="B4166" s="1">
        <f t="array" ref="B4166">MMULT(Returns!B4166:AC4166,Resume!$B$38:$B$65)</f>
        <v>0</v>
      </c>
    </row>
    <row r="4167" spans="1:2">
      <c r="A4167" s="11">
        <f>Returns!A4167</f>
        <v>0</v>
      </c>
      <c r="B4167" s="1">
        <f t="array" ref="B4167">MMULT(Returns!B4167:AC4167,Resume!$B$38:$B$65)</f>
        <v>0</v>
      </c>
    </row>
    <row r="4168" spans="1:2">
      <c r="A4168" s="11">
        <f>Returns!A4168</f>
        <v>0</v>
      </c>
      <c r="B4168" s="1">
        <f t="array" ref="B4168">MMULT(Returns!B4168:AC4168,Resume!$B$38:$B$65)</f>
        <v>0</v>
      </c>
    </row>
    <row r="4169" spans="1:2">
      <c r="A4169" s="11">
        <f>Returns!A4169</f>
        <v>0</v>
      </c>
      <c r="B4169" s="1">
        <f t="array" ref="B4169">MMULT(Returns!B4169:AC4169,Resume!$B$38:$B$65)</f>
        <v>0</v>
      </c>
    </row>
    <row r="4170" spans="1:2">
      <c r="A4170" s="11">
        <f>Returns!A4170</f>
        <v>0</v>
      </c>
      <c r="B4170" s="1">
        <f t="array" ref="B4170">MMULT(Returns!B4170:AC4170,Resume!$B$38:$B$65)</f>
        <v>0</v>
      </c>
    </row>
    <row r="4171" spans="1:2">
      <c r="A4171" s="11">
        <f>Returns!A4171</f>
        <v>0</v>
      </c>
      <c r="B4171" s="1">
        <f t="array" ref="B4171">MMULT(Returns!B4171:AC4171,Resume!$B$38:$B$65)</f>
        <v>0</v>
      </c>
    </row>
    <row r="4172" spans="1:2">
      <c r="A4172" s="11">
        <f>Returns!A4172</f>
        <v>0</v>
      </c>
      <c r="B4172" s="1">
        <f t="array" ref="B4172">MMULT(Returns!B4172:AC4172,Resume!$B$38:$B$65)</f>
        <v>0</v>
      </c>
    </row>
    <row r="4173" spans="1:2">
      <c r="A4173" s="11">
        <f>Returns!A4173</f>
        <v>0</v>
      </c>
      <c r="B4173" s="1">
        <f t="array" ref="B4173">MMULT(Returns!B4173:AC4173,Resume!$B$38:$B$65)</f>
        <v>0</v>
      </c>
    </row>
    <row r="4174" spans="1:2">
      <c r="A4174" s="11">
        <f>Returns!A4174</f>
        <v>0</v>
      </c>
      <c r="B4174" s="1">
        <f t="array" ref="B4174">MMULT(Returns!B4174:AC4174,Resume!$B$38:$B$65)</f>
        <v>0</v>
      </c>
    </row>
    <row r="4175" spans="1:2">
      <c r="A4175" s="11">
        <f>Returns!A4175</f>
        <v>0</v>
      </c>
      <c r="B4175" s="1">
        <f t="array" ref="B4175">MMULT(Returns!B4175:AC4175,Resume!$B$38:$B$65)</f>
        <v>0</v>
      </c>
    </row>
    <row r="4176" spans="1:2">
      <c r="A4176" s="11">
        <f>Returns!A4176</f>
        <v>0</v>
      </c>
      <c r="B4176" s="1">
        <f t="array" ref="B4176">MMULT(Returns!B4176:AC4176,Resume!$B$38:$B$65)</f>
        <v>0</v>
      </c>
    </row>
    <row r="4177" spans="1:2">
      <c r="A4177" s="11">
        <f>Returns!A4177</f>
        <v>0</v>
      </c>
      <c r="B4177" s="1">
        <f t="array" ref="B4177">MMULT(Returns!B4177:AC4177,Resume!$B$38:$B$65)</f>
        <v>0</v>
      </c>
    </row>
    <row r="4178" spans="1:2">
      <c r="A4178" s="11">
        <f>Returns!A4178</f>
        <v>0</v>
      </c>
      <c r="B4178" s="1">
        <f t="array" ref="B4178">MMULT(Returns!B4178:AC4178,Resume!$B$38:$B$65)</f>
        <v>0</v>
      </c>
    </row>
    <row r="4179" spans="1:2">
      <c r="A4179" s="11">
        <f>Returns!A4179</f>
        <v>0</v>
      </c>
      <c r="B4179" s="1">
        <f t="array" ref="B4179">MMULT(Returns!B4179:AC4179,Resume!$B$38:$B$65)</f>
        <v>0</v>
      </c>
    </row>
    <row r="4180" spans="1:2">
      <c r="A4180" s="11">
        <f>Returns!A4180</f>
        <v>0</v>
      </c>
      <c r="B4180" s="1">
        <f t="array" ref="B4180">MMULT(Returns!B4180:AC4180,Resume!$B$38:$B$65)</f>
        <v>0</v>
      </c>
    </row>
    <row r="4181" spans="1:2">
      <c r="A4181" s="11">
        <f>Returns!A4181</f>
        <v>0</v>
      </c>
      <c r="B4181" s="1">
        <f t="array" ref="B4181">MMULT(Returns!B4181:AC4181,Resume!$B$38:$B$65)</f>
        <v>0</v>
      </c>
    </row>
    <row r="4182" spans="1:2">
      <c r="A4182" s="11">
        <f>Returns!A4182</f>
        <v>0</v>
      </c>
      <c r="B4182" s="1">
        <f t="array" ref="B4182">MMULT(Returns!B4182:AC4182,Resume!$B$38:$B$65)</f>
        <v>0</v>
      </c>
    </row>
    <row r="4183" spans="1:2">
      <c r="A4183" s="11">
        <f>Returns!A4183</f>
        <v>0</v>
      </c>
      <c r="B4183" s="1">
        <f t="array" ref="B4183">MMULT(Returns!B4183:AC4183,Resume!$B$38:$B$65)</f>
        <v>0</v>
      </c>
    </row>
    <row r="4184" spans="1:2">
      <c r="A4184" s="11">
        <f>Returns!A4184</f>
        <v>0</v>
      </c>
      <c r="B4184" s="1">
        <f t="array" ref="B4184">MMULT(Returns!B4184:AC4184,Resume!$B$38:$B$65)</f>
        <v>0</v>
      </c>
    </row>
    <row r="4185" spans="1:2">
      <c r="A4185" s="11">
        <f>Returns!A4185</f>
        <v>0</v>
      </c>
      <c r="B4185" s="1">
        <f t="array" ref="B4185">MMULT(Returns!B4185:AC4185,Resume!$B$38:$B$65)</f>
        <v>0</v>
      </c>
    </row>
    <row r="4186" spans="1:2">
      <c r="A4186" s="11">
        <f>Returns!A4186</f>
        <v>0</v>
      </c>
      <c r="B4186" s="1">
        <f t="array" ref="B4186">MMULT(Returns!B4186:AC4186,Resume!$B$38:$B$65)</f>
        <v>0</v>
      </c>
    </row>
    <row r="4187" spans="1:2">
      <c r="A4187" s="11">
        <f>Returns!A4187</f>
        <v>0</v>
      </c>
      <c r="B4187" s="1">
        <f t="array" ref="B4187">MMULT(Returns!B4187:AC4187,Resume!$B$38:$B$65)</f>
        <v>0</v>
      </c>
    </row>
    <row r="4188" spans="1:2">
      <c r="A4188" s="11">
        <f>Returns!A4188</f>
        <v>0</v>
      </c>
      <c r="B4188" s="1">
        <f t="array" ref="B4188">MMULT(Returns!B4188:AC4188,Resume!$B$38:$B$65)</f>
        <v>0</v>
      </c>
    </row>
    <row r="4189" spans="1:2">
      <c r="A4189" s="11">
        <f>Returns!A4189</f>
        <v>0</v>
      </c>
      <c r="B4189" s="1">
        <f t="array" ref="B4189">MMULT(Returns!B4189:AC4189,Resume!$B$38:$B$65)</f>
        <v>0</v>
      </c>
    </row>
    <row r="4190" spans="1:2">
      <c r="A4190" s="11">
        <f>Returns!A4190</f>
        <v>0</v>
      </c>
      <c r="B4190" s="1">
        <f t="array" ref="B4190">MMULT(Returns!B4190:AC4190,Resume!$B$38:$B$65)</f>
        <v>0</v>
      </c>
    </row>
    <row r="4191" spans="1:2">
      <c r="A4191" s="11">
        <f>Returns!A4191</f>
        <v>0</v>
      </c>
      <c r="B4191" s="1">
        <f t="array" ref="B4191">MMULT(Returns!B4191:AC4191,Resume!$B$38:$B$65)</f>
        <v>0</v>
      </c>
    </row>
    <row r="4192" spans="1:2">
      <c r="A4192" s="11">
        <f>Returns!A4192</f>
        <v>0</v>
      </c>
      <c r="B4192" s="1">
        <f t="array" ref="B4192">MMULT(Returns!B4192:AC4192,Resume!$B$38:$B$65)</f>
        <v>0</v>
      </c>
    </row>
    <row r="4193" spans="1:2">
      <c r="A4193" s="11">
        <f>Returns!A4193</f>
        <v>0</v>
      </c>
      <c r="B4193" s="1">
        <f t="array" ref="B4193">MMULT(Returns!B4193:AC4193,Resume!$B$38:$B$65)</f>
        <v>0</v>
      </c>
    </row>
    <row r="4194" spans="1:2">
      <c r="A4194" s="11">
        <f>Returns!A4194</f>
        <v>0</v>
      </c>
      <c r="B4194" s="1">
        <f t="array" ref="B4194">MMULT(Returns!B4194:AC4194,Resume!$B$38:$B$65)</f>
        <v>0</v>
      </c>
    </row>
    <row r="4195" spans="1:2">
      <c r="A4195" s="11">
        <f>Returns!A4195</f>
        <v>0</v>
      </c>
      <c r="B4195" s="1">
        <f t="array" ref="B4195">MMULT(Returns!B4195:AC4195,Resume!$B$38:$B$65)</f>
        <v>0</v>
      </c>
    </row>
    <row r="4196" spans="1:2">
      <c r="A4196" s="11">
        <f>Returns!A4196</f>
        <v>0</v>
      </c>
      <c r="B4196" s="1">
        <f t="array" ref="B4196">MMULT(Returns!B4196:AC4196,Resume!$B$38:$B$65)</f>
        <v>0</v>
      </c>
    </row>
    <row r="4197" spans="1:2">
      <c r="A4197" s="11">
        <f>Returns!A4197</f>
        <v>0</v>
      </c>
      <c r="B4197" s="1">
        <f t="array" ref="B4197">MMULT(Returns!B4197:AC4197,Resume!$B$38:$B$65)</f>
        <v>0</v>
      </c>
    </row>
    <row r="4198" spans="1:2">
      <c r="A4198" s="11">
        <f>Returns!A4198</f>
        <v>0</v>
      </c>
      <c r="B4198" s="1">
        <f t="array" ref="B4198">MMULT(Returns!B4198:AC4198,Resume!$B$38:$B$65)</f>
        <v>0</v>
      </c>
    </row>
    <row r="4199" spans="1:2">
      <c r="A4199" s="11">
        <f>Returns!A4199</f>
        <v>0</v>
      </c>
      <c r="B4199" s="1">
        <f t="array" ref="B4199">MMULT(Returns!B4199:AC4199,Resume!$B$38:$B$65)</f>
        <v>0</v>
      </c>
    </row>
    <row r="4200" spans="1:2">
      <c r="A4200" s="11">
        <f>Returns!A4200</f>
        <v>0</v>
      </c>
      <c r="B4200" s="1">
        <f t="array" ref="B4200">MMULT(Returns!B4200:AC4200,Resume!$B$38:$B$65)</f>
        <v>0</v>
      </c>
    </row>
    <row r="4201" spans="1:2">
      <c r="A4201" s="11">
        <f>Returns!A4201</f>
        <v>0</v>
      </c>
      <c r="B4201" s="1">
        <f t="array" ref="B4201">MMULT(Returns!B4201:AC4201,Resume!$B$38:$B$65)</f>
        <v>0</v>
      </c>
    </row>
    <row r="4202" spans="1:2">
      <c r="A4202" s="11">
        <f>Returns!A4202</f>
        <v>0</v>
      </c>
      <c r="B4202" s="1">
        <f t="array" ref="B4202">MMULT(Returns!B4202:AC4202,Resume!$B$38:$B$65)</f>
        <v>0</v>
      </c>
    </row>
    <row r="4203" spans="1:2">
      <c r="A4203" s="11">
        <f>Returns!A4203</f>
        <v>0</v>
      </c>
      <c r="B4203" s="1">
        <f t="array" ref="B4203">MMULT(Returns!B4203:AC4203,Resume!$B$38:$B$65)</f>
        <v>0</v>
      </c>
    </row>
    <row r="4204" spans="1:2">
      <c r="A4204" s="11">
        <f>Returns!A4204</f>
        <v>0</v>
      </c>
      <c r="B4204" s="1">
        <f t="array" ref="B4204">MMULT(Returns!B4204:AC4204,Resume!$B$38:$B$65)</f>
        <v>0</v>
      </c>
    </row>
    <row r="4205" spans="1:2">
      <c r="A4205" s="11">
        <f>Returns!A4205</f>
        <v>0</v>
      </c>
      <c r="B4205" s="1">
        <f t="array" ref="B4205">MMULT(Returns!B4205:AC4205,Resume!$B$38:$B$65)</f>
        <v>0</v>
      </c>
    </row>
    <row r="4206" spans="1:2">
      <c r="A4206" s="11">
        <f>Returns!A4206</f>
        <v>0</v>
      </c>
      <c r="B4206" s="1">
        <f t="array" ref="B4206">MMULT(Returns!B4206:AC4206,Resume!$B$38:$B$65)</f>
        <v>0</v>
      </c>
    </row>
    <row r="4207" spans="1:2">
      <c r="A4207" s="11">
        <f>Returns!A4207</f>
        <v>0</v>
      </c>
      <c r="B4207" s="1">
        <f t="array" ref="B4207">MMULT(Returns!B4207:AC4207,Resume!$B$38:$B$65)</f>
        <v>0</v>
      </c>
    </row>
    <row r="4208" spans="1:2">
      <c r="A4208" s="11">
        <f>Returns!A4208</f>
        <v>0</v>
      </c>
      <c r="B4208" s="1">
        <f t="array" ref="B4208">MMULT(Returns!B4208:AC4208,Resume!$B$38:$B$65)</f>
        <v>0</v>
      </c>
    </row>
    <row r="4209" spans="1:2">
      <c r="A4209" s="11">
        <f>Returns!A4209</f>
        <v>0</v>
      </c>
      <c r="B4209" s="1">
        <f t="array" ref="B4209">MMULT(Returns!B4209:AC4209,Resume!$B$38:$B$65)</f>
        <v>0</v>
      </c>
    </row>
    <row r="4210" spans="1:2">
      <c r="A4210" s="11">
        <f>Returns!A4210</f>
        <v>0</v>
      </c>
      <c r="B4210" s="1">
        <f t="array" ref="B4210">MMULT(Returns!B4210:AC4210,Resume!$B$38:$B$65)</f>
        <v>0</v>
      </c>
    </row>
    <row r="4211" spans="1:2">
      <c r="A4211" s="11">
        <f>Returns!A4211</f>
        <v>0</v>
      </c>
      <c r="B4211" s="1">
        <f t="array" ref="B4211">MMULT(Returns!B4211:AC4211,Resume!$B$38:$B$65)</f>
        <v>0</v>
      </c>
    </row>
    <row r="4212" spans="1:2">
      <c r="A4212" s="11">
        <f>Returns!A4212</f>
        <v>0</v>
      </c>
      <c r="B4212" s="1">
        <f t="array" ref="B4212">MMULT(Returns!B4212:AC4212,Resume!$B$38:$B$65)</f>
        <v>0</v>
      </c>
    </row>
    <row r="4213" spans="1:2">
      <c r="A4213" s="11">
        <f>Returns!A4213</f>
        <v>0</v>
      </c>
      <c r="B4213" s="1">
        <f t="array" ref="B4213">MMULT(Returns!B4213:AC4213,Resume!$B$38:$B$65)</f>
        <v>0</v>
      </c>
    </row>
    <row r="4214" spans="1:2">
      <c r="A4214" s="11">
        <f>Returns!A4214</f>
        <v>0</v>
      </c>
      <c r="B4214" s="1">
        <f t="array" ref="B4214">MMULT(Returns!B4214:AC4214,Resume!$B$38:$B$65)</f>
        <v>0</v>
      </c>
    </row>
    <row r="4215" spans="1:2">
      <c r="A4215" s="11">
        <f>Returns!A4215</f>
        <v>0</v>
      </c>
      <c r="B4215" s="1">
        <f t="array" ref="B4215">MMULT(Returns!B4215:AC4215,Resume!$B$38:$B$65)</f>
        <v>0</v>
      </c>
    </row>
    <row r="4216" spans="1:2">
      <c r="A4216" s="11">
        <f>Returns!A4216</f>
        <v>0</v>
      </c>
      <c r="B4216" s="1">
        <f t="array" ref="B4216">MMULT(Returns!B4216:AC4216,Resume!$B$38:$B$65)</f>
        <v>0</v>
      </c>
    </row>
    <row r="4217" spans="1:2">
      <c r="A4217" s="11">
        <f>Returns!A4217</f>
        <v>0</v>
      </c>
      <c r="B4217" s="1">
        <f t="array" ref="B4217">MMULT(Returns!B4217:AC4217,Resume!$B$38:$B$65)</f>
        <v>0</v>
      </c>
    </row>
    <row r="4218" spans="1:2">
      <c r="A4218" s="11">
        <f>Returns!A4218</f>
        <v>0</v>
      </c>
      <c r="B4218" s="1">
        <f t="array" ref="B4218">MMULT(Returns!B4218:AC4218,Resume!$B$38:$B$65)</f>
        <v>0</v>
      </c>
    </row>
    <row r="4219" spans="1:2">
      <c r="A4219" s="11">
        <f>Returns!A4219</f>
        <v>0</v>
      </c>
      <c r="B4219" s="1">
        <f t="array" ref="B4219">MMULT(Returns!B4219:AC4219,Resume!$B$38:$B$65)</f>
        <v>0</v>
      </c>
    </row>
    <row r="4220" spans="1:2">
      <c r="A4220" s="11">
        <f>Returns!A4220</f>
        <v>0</v>
      </c>
      <c r="B4220" s="1">
        <f t="array" ref="B4220">MMULT(Returns!B4220:AC4220,Resume!$B$38:$B$65)</f>
        <v>0</v>
      </c>
    </row>
    <row r="4221" spans="1:2">
      <c r="A4221" s="11">
        <f>Returns!A4221</f>
        <v>0</v>
      </c>
      <c r="B4221" s="1">
        <f t="array" ref="B4221">MMULT(Returns!B4221:AC4221,Resume!$B$38:$B$65)</f>
        <v>0</v>
      </c>
    </row>
    <row r="4222" spans="1:2">
      <c r="A4222" s="11">
        <f>Returns!A4222</f>
        <v>0</v>
      </c>
      <c r="B4222" s="1">
        <f t="array" ref="B4222">MMULT(Returns!B4222:AC4222,Resume!$B$38:$B$65)</f>
        <v>0</v>
      </c>
    </row>
    <row r="4223" spans="1:2">
      <c r="A4223" s="11">
        <f>Returns!A4223</f>
        <v>0</v>
      </c>
      <c r="B4223" s="1">
        <f t="array" ref="B4223">MMULT(Returns!B4223:AC4223,Resume!$B$38:$B$65)</f>
        <v>0</v>
      </c>
    </row>
    <row r="4224" spans="1:2">
      <c r="A4224" s="11">
        <f>Returns!A4224</f>
        <v>0</v>
      </c>
      <c r="B4224" s="1">
        <f t="array" ref="B4224">MMULT(Returns!B4224:AC4224,Resume!$B$38:$B$65)</f>
        <v>0</v>
      </c>
    </row>
    <row r="4225" spans="1:2">
      <c r="A4225" s="11">
        <f>Returns!A4225</f>
        <v>0</v>
      </c>
      <c r="B4225" s="1">
        <f t="array" ref="B4225">MMULT(Returns!B4225:AC4225,Resume!$B$38:$B$65)</f>
        <v>0</v>
      </c>
    </row>
    <row r="4226" spans="1:2">
      <c r="A4226" s="11">
        <f>Returns!A4226</f>
        <v>0</v>
      </c>
      <c r="B4226" s="1">
        <f t="array" ref="B4226">MMULT(Returns!B4226:AC4226,Resume!$B$38:$B$65)</f>
        <v>0</v>
      </c>
    </row>
    <row r="4227" spans="1:2">
      <c r="A4227" s="11">
        <f>Returns!A4227</f>
        <v>0</v>
      </c>
      <c r="B4227" s="1">
        <f t="array" ref="B4227">MMULT(Returns!B4227:AC4227,Resume!$B$38:$B$65)</f>
        <v>0</v>
      </c>
    </row>
    <row r="4228" spans="1:2">
      <c r="A4228" s="11">
        <f>Returns!A4228</f>
        <v>0</v>
      </c>
      <c r="B4228" s="1">
        <f t="array" ref="B4228">MMULT(Returns!B4228:AC4228,Resume!$B$38:$B$65)</f>
        <v>0</v>
      </c>
    </row>
    <row r="4229" spans="1:2">
      <c r="A4229" s="11">
        <f>Returns!A4229</f>
        <v>0</v>
      </c>
      <c r="B4229" s="1">
        <f t="array" ref="B4229">MMULT(Returns!B4229:AC4229,Resume!$B$38:$B$65)</f>
        <v>0</v>
      </c>
    </row>
    <row r="4230" spans="1:2">
      <c r="A4230" s="11">
        <f>Returns!A4230</f>
        <v>0</v>
      </c>
      <c r="B4230" s="1">
        <f t="array" ref="B4230">MMULT(Returns!B4230:AC4230,Resume!$B$38:$B$65)</f>
        <v>0</v>
      </c>
    </row>
    <row r="4231" spans="1:2">
      <c r="A4231" s="11">
        <f>Returns!A4231</f>
        <v>0</v>
      </c>
      <c r="B4231" s="1">
        <f t="array" ref="B4231">MMULT(Returns!B4231:AC4231,Resume!$B$38:$B$65)</f>
        <v>0</v>
      </c>
    </row>
    <row r="4232" spans="1:2">
      <c r="A4232" s="11">
        <f>Returns!A4232</f>
        <v>0</v>
      </c>
      <c r="B4232" s="1">
        <f t="array" ref="B4232">MMULT(Returns!B4232:AC4232,Resume!$B$38:$B$65)</f>
        <v>0</v>
      </c>
    </row>
    <row r="4233" spans="1:2">
      <c r="A4233" s="11">
        <f>Returns!A4233</f>
        <v>0</v>
      </c>
      <c r="B4233" s="1">
        <f t="array" ref="B4233">MMULT(Returns!B4233:AC4233,Resume!$B$38:$B$65)</f>
        <v>0</v>
      </c>
    </row>
    <row r="4234" spans="1:2">
      <c r="A4234" s="11">
        <f>Returns!A4234</f>
        <v>0</v>
      </c>
      <c r="B4234" s="1">
        <f t="array" ref="B4234">MMULT(Returns!B4234:AC4234,Resume!$B$38:$B$65)</f>
        <v>0</v>
      </c>
    </row>
    <row r="4235" spans="1:2">
      <c r="A4235" s="11">
        <f>Returns!A4235</f>
        <v>0</v>
      </c>
      <c r="B4235" s="1">
        <f t="array" ref="B4235">MMULT(Returns!B4235:AC4235,Resume!$B$38:$B$65)</f>
        <v>0</v>
      </c>
    </row>
    <row r="4236" spans="1:2">
      <c r="A4236" s="11">
        <f>Returns!A4236</f>
        <v>0</v>
      </c>
      <c r="B4236" s="1">
        <f t="array" ref="B4236">MMULT(Returns!B4236:AC4236,Resume!$B$38:$B$65)</f>
        <v>0</v>
      </c>
    </row>
    <row r="4237" spans="1:2">
      <c r="A4237" s="11">
        <f>Returns!A4237</f>
        <v>0</v>
      </c>
      <c r="B4237" s="1">
        <f t="array" ref="B4237">MMULT(Returns!B4237:AC4237,Resume!$B$38:$B$65)</f>
        <v>0</v>
      </c>
    </row>
    <row r="4238" spans="1:2">
      <c r="A4238" s="11">
        <f>Returns!A4238</f>
        <v>0</v>
      </c>
      <c r="B4238" s="1">
        <f t="array" ref="B4238">MMULT(Returns!B4238:AC4238,Resume!$B$38:$B$65)</f>
        <v>0</v>
      </c>
    </row>
    <row r="4239" spans="1:2">
      <c r="A4239" s="11">
        <f>Returns!A4239</f>
        <v>0</v>
      </c>
      <c r="B4239" s="1">
        <f t="array" ref="B4239">MMULT(Returns!B4239:AC4239,Resume!$B$38:$B$65)</f>
        <v>0</v>
      </c>
    </row>
    <row r="4240" spans="1:2">
      <c r="A4240" s="11">
        <f>Returns!A4240</f>
        <v>0</v>
      </c>
      <c r="B4240" s="1">
        <f t="array" ref="B4240">MMULT(Returns!B4240:AC4240,Resume!$B$38:$B$65)</f>
        <v>0</v>
      </c>
    </row>
    <row r="4241" spans="1:2">
      <c r="A4241" s="11">
        <f>Returns!A4241</f>
        <v>0</v>
      </c>
      <c r="B4241" s="1">
        <f t="array" ref="B4241">MMULT(Returns!B4241:AC4241,Resume!$B$38:$B$65)</f>
        <v>0</v>
      </c>
    </row>
    <row r="4242" spans="1:2">
      <c r="A4242" s="11">
        <f>Returns!A4242</f>
        <v>0</v>
      </c>
      <c r="B4242" s="1">
        <f t="array" ref="B4242">MMULT(Returns!B4242:AC4242,Resume!$B$38:$B$65)</f>
        <v>0</v>
      </c>
    </row>
    <row r="4243" spans="1:2">
      <c r="A4243" s="11">
        <f>Returns!A4243</f>
        <v>0</v>
      </c>
      <c r="B4243" s="1">
        <f t="array" ref="B4243">MMULT(Returns!B4243:AC4243,Resume!$B$38:$B$65)</f>
        <v>0</v>
      </c>
    </row>
    <row r="4244" spans="1:2">
      <c r="A4244" s="11">
        <f>Returns!A4244</f>
        <v>0</v>
      </c>
      <c r="B4244" s="1">
        <f t="array" ref="B4244">MMULT(Returns!B4244:AC4244,Resume!$B$38:$B$65)</f>
        <v>0</v>
      </c>
    </row>
    <row r="4245" spans="1:2">
      <c r="A4245" s="11">
        <f>Returns!A4245</f>
        <v>0</v>
      </c>
      <c r="B4245" s="1">
        <f t="array" ref="B4245">MMULT(Returns!B4245:AC4245,Resume!$B$38:$B$65)</f>
        <v>0</v>
      </c>
    </row>
    <row r="4246" spans="1:2">
      <c r="A4246" s="11">
        <f>Returns!A4246</f>
        <v>0</v>
      </c>
      <c r="B4246" s="1">
        <f t="array" ref="B4246">MMULT(Returns!B4246:AC4246,Resume!$B$38:$B$65)</f>
        <v>0</v>
      </c>
    </row>
    <row r="4247" spans="1:2">
      <c r="A4247" s="11">
        <f>Returns!A4247</f>
        <v>0</v>
      </c>
      <c r="B4247" s="1">
        <f t="array" ref="B4247">MMULT(Returns!B4247:AC4247,Resume!$B$38:$B$65)</f>
        <v>0</v>
      </c>
    </row>
    <row r="4248" spans="1:2">
      <c r="A4248" s="11">
        <f>Returns!A4248</f>
        <v>0</v>
      </c>
      <c r="B4248" s="1">
        <f t="array" ref="B4248">MMULT(Returns!B4248:AC4248,Resume!$B$38:$B$65)</f>
        <v>0</v>
      </c>
    </row>
    <row r="4249" spans="1:2">
      <c r="A4249" s="11">
        <f>Returns!A4249</f>
        <v>0</v>
      </c>
      <c r="B4249" s="1">
        <f t="array" ref="B4249">MMULT(Returns!B4249:AC4249,Resume!$B$38:$B$65)</f>
        <v>0</v>
      </c>
    </row>
    <row r="4250" spans="1:2">
      <c r="A4250" s="11">
        <f>Returns!A4250</f>
        <v>0</v>
      </c>
      <c r="B4250" s="1">
        <f t="array" ref="B4250">MMULT(Returns!B4250:AC4250,Resume!$B$38:$B$65)</f>
        <v>0</v>
      </c>
    </row>
    <row r="4251" spans="1:2">
      <c r="A4251" s="11">
        <f>Returns!A4251</f>
        <v>0</v>
      </c>
      <c r="B4251" s="1">
        <f t="array" ref="B4251">MMULT(Returns!B4251:AC4251,Resume!$B$38:$B$65)</f>
        <v>0</v>
      </c>
    </row>
    <row r="4252" spans="1:2">
      <c r="A4252" s="11">
        <f>Returns!A4252</f>
        <v>0</v>
      </c>
      <c r="B4252" s="1">
        <f t="array" ref="B4252">MMULT(Returns!B4252:AC4252,Resume!$B$38:$B$65)</f>
        <v>0</v>
      </c>
    </row>
    <row r="4253" spans="1:2">
      <c r="A4253" s="11">
        <f>Returns!A4253</f>
        <v>0</v>
      </c>
      <c r="B4253" s="1">
        <f t="array" ref="B4253">MMULT(Returns!B4253:AC4253,Resume!$B$38:$B$65)</f>
        <v>0</v>
      </c>
    </row>
    <row r="4254" spans="1:2">
      <c r="A4254" s="11">
        <f>Returns!A4254</f>
        <v>0</v>
      </c>
      <c r="B4254" s="1">
        <f t="array" ref="B4254">MMULT(Returns!B4254:AC4254,Resume!$B$38:$B$65)</f>
        <v>0</v>
      </c>
    </row>
    <row r="4255" spans="1:2">
      <c r="A4255" s="11">
        <f>Returns!A4255</f>
        <v>0</v>
      </c>
      <c r="B4255" s="1">
        <f t="array" ref="B4255">MMULT(Returns!B4255:AC4255,Resume!$B$38:$B$65)</f>
        <v>0</v>
      </c>
    </row>
    <row r="4256" spans="1:2">
      <c r="A4256" s="11">
        <f>Returns!A4256</f>
        <v>0</v>
      </c>
      <c r="B4256" s="1">
        <f t="array" ref="B4256">MMULT(Returns!B4256:AC4256,Resume!$B$38:$B$65)</f>
        <v>0</v>
      </c>
    </row>
    <row r="4257" spans="1:2">
      <c r="A4257" s="11">
        <f>Returns!A4257</f>
        <v>0</v>
      </c>
      <c r="B4257" s="1">
        <f t="array" ref="B4257">MMULT(Returns!B4257:AC4257,Resume!$B$38:$B$65)</f>
        <v>0</v>
      </c>
    </row>
    <row r="4258" spans="1:2">
      <c r="A4258" s="11">
        <f>Returns!A4258</f>
        <v>0</v>
      </c>
      <c r="B4258" s="1">
        <f t="array" ref="B4258">MMULT(Returns!B4258:AC4258,Resume!$B$38:$B$65)</f>
        <v>0</v>
      </c>
    </row>
    <row r="4259" spans="1:2">
      <c r="A4259" s="11">
        <f>Returns!A4259</f>
        <v>0</v>
      </c>
      <c r="B4259" s="1">
        <f t="array" ref="B4259">MMULT(Returns!B4259:AC4259,Resume!$B$38:$B$65)</f>
        <v>0</v>
      </c>
    </row>
    <row r="4260" spans="1:2">
      <c r="A4260" s="11">
        <f>Returns!A4260</f>
        <v>0</v>
      </c>
      <c r="B4260" s="1">
        <f t="array" ref="B4260">MMULT(Returns!B4260:AC4260,Resume!$B$38:$B$65)</f>
        <v>0</v>
      </c>
    </row>
    <row r="4261" spans="1:2">
      <c r="A4261" s="11">
        <f>Returns!A4261</f>
        <v>0</v>
      </c>
      <c r="B4261" s="1">
        <f t="array" ref="B4261">MMULT(Returns!B4261:AC4261,Resume!$B$38:$B$65)</f>
        <v>0</v>
      </c>
    </row>
    <row r="4262" spans="1:2">
      <c r="A4262" s="11">
        <f>Returns!A4262</f>
        <v>0</v>
      </c>
      <c r="B4262" s="1">
        <f t="array" ref="B4262">MMULT(Returns!B4262:AC4262,Resume!$B$38:$B$65)</f>
        <v>0</v>
      </c>
    </row>
    <row r="4263" spans="1:2">
      <c r="A4263" s="11">
        <f>Returns!A4263</f>
        <v>0</v>
      </c>
      <c r="B4263" s="1">
        <f t="array" ref="B4263">MMULT(Returns!B4263:AC4263,Resume!$B$38:$B$65)</f>
        <v>0</v>
      </c>
    </row>
    <row r="4264" spans="1:2">
      <c r="A4264" s="11">
        <f>Returns!A4264</f>
        <v>0</v>
      </c>
      <c r="B4264" s="1">
        <f t="array" ref="B4264">MMULT(Returns!B4264:AC4264,Resume!$B$38:$B$65)</f>
        <v>0</v>
      </c>
    </row>
    <row r="4265" spans="1:2">
      <c r="A4265" s="11">
        <f>Returns!A4265</f>
        <v>0</v>
      </c>
      <c r="B4265" s="1">
        <f t="array" ref="B4265">MMULT(Returns!B4265:AC4265,Resume!$B$38:$B$65)</f>
        <v>0</v>
      </c>
    </row>
    <row r="4266" spans="1:2">
      <c r="A4266" s="11">
        <f>Returns!A4266</f>
        <v>0</v>
      </c>
      <c r="B4266" s="1">
        <f t="array" ref="B4266">MMULT(Returns!B4266:AC4266,Resume!$B$38:$B$65)</f>
        <v>0</v>
      </c>
    </row>
    <row r="4267" spans="1:2">
      <c r="A4267" s="11">
        <f>Returns!A4267</f>
        <v>0</v>
      </c>
      <c r="B4267" s="1">
        <f t="array" ref="B4267">MMULT(Returns!B4267:AC4267,Resume!$B$38:$B$65)</f>
        <v>0</v>
      </c>
    </row>
    <row r="4268" spans="1:2">
      <c r="A4268" s="11">
        <f>Returns!A4268</f>
        <v>0</v>
      </c>
      <c r="B4268" s="1">
        <f t="array" ref="B4268">MMULT(Returns!B4268:AC4268,Resume!$B$38:$B$65)</f>
        <v>0</v>
      </c>
    </row>
    <row r="4269" spans="1:2">
      <c r="A4269" s="11">
        <f>Returns!A4269</f>
        <v>0</v>
      </c>
      <c r="B4269" s="1">
        <f t="array" ref="B4269">MMULT(Returns!B4269:AC4269,Resume!$B$38:$B$65)</f>
        <v>0</v>
      </c>
    </row>
    <row r="4270" spans="1:2">
      <c r="A4270" s="11">
        <f>Returns!A4270</f>
        <v>0</v>
      </c>
      <c r="B4270" s="1">
        <f t="array" ref="B4270">MMULT(Returns!B4270:AC4270,Resume!$B$38:$B$65)</f>
        <v>0</v>
      </c>
    </row>
    <row r="4271" spans="1:2">
      <c r="A4271" s="11">
        <f>Returns!A4271</f>
        <v>0</v>
      </c>
      <c r="B4271" s="1">
        <f t="array" ref="B4271">MMULT(Returns!B4271:AC4271,Resume!$B$38:$B$65)</f>
        <v>0</v>
      </c>
    </row>
    <row r="4272" spans="1:2">
      <c r="A4272" s="11">
        <f>Returns!A4272</f>
        <v>0</v>
      </c>
      <c r="B4272" s="1">
        <f t="array" ref="B4272">MMULT(Returns!B4272:AC4272,Resume!$B$38:$B$65)</f>
        <v>0</v>
      </c>
    </row>
    <row r="4273" spans="1:2">
      <c r="A4273" s="11">
        <f>Returns!A4273</f>
        <v>0</v>
      </c>
      <c r="B4273" s="1">
        <f t="array" ref="B4273">MMULT(Returns!B4273:AC4273,Resume!$B$38:$B$65)</f>
        <v>0</v>
      </c>
    </row>
    <row r="4274" spans="1:2">
      <c r="A4274" s="11">
        <f>Returns!A4274</f>
        <v>0</v>
      </c>
      <c r="B4274" s="1">
        <f t="array" ref="B4274">MMULT(Returns!B4274:AC4274,Resume!$B$38:$B$65)</f>
        <v>0</v>
      </c>
    </row>
    <row r="4275" spans="1:2">
      <c r="A4275" s="11">
        <f>Returns!A4275</f>
        <v>0</v>
      </c>
      <c r="B4275" s="1">
        <f t="array" ref="B4275">MMULT(Returns!B4275:AC4275,Resume!$B$38:$B$65)</f>
        <v>0</v>
      </c>
    </row>
    <row r="4276" spans="1:2">
      <c r="A4276" s="11">
        <f>Returns!A4276</f>
        <v>0</v>
      </c>
      <c r="B4276" s="1">
        <f t="array" ref="B4276">MMULT(Returns!B4276:AC4276,Resume!$B$38:$B$65)</f>
        <v>0</v>
      </c>
    </row>
    <row r="4277" spans="1:2">
      <c r="A4277" s="11">
        <f>Returns!A4277</f>
        <v>0</v>
      </c>
      <c r="B4277" s="1">
        <f t="array" ref="B4277">MMULT(Returns!B4277:AC4277,Resume!$B$38:$B$65)</f>
        <v>0</v>
      </c>
    </row>
    <row r="4278" spans="1:2">
      <c r="A4278" s="11">
        <f>Returns!A4278</f>
        <v>0</v>
      </c>
      <c r="B4278" s="1">
        <f t="array" ref="B4278">MMULT(Returns!B4278:AC4278,Resume!$B$38:$B$65)</f>
        <v>0</v>
      </c>
    </row>
    <row r="4279" spans="1:2">
      <c r="A4279" s="11">
        <f>Returns!A4279</f>
        <v>0</v>
      </c>
      <c r="B4279" s="1">
        <f t="array" ref="B4279">MMULT(Returns!B4279:AC4279,Resume!$B$38:$B$65)</f>
        <v>0</v>
      </c>
    </row>
    <row r="4280" spans="1:2">
      <c r="A4280" s="11">
        <f>Returns!A4280</f>
        <v>0</v>
      </c>
      <c r="B4280" s="1">
        <f t="array" ref="B4280">MMULT(Returns!B4280:AC4280,Resume!$B$38:$B$65)</f>
        <v>0</v>
      </c>
    </row>
    <row r="4281" spans="1:2">
      <c r="A4281" s="11">
        <f>Returns!A4281</f>
        <v>0</v>
      </c>
      <c r="B4281" s="1">
        <f t="array" ref="B4281">MMULT(Returns!B4281:AC4281,Resume!$B$38:$B$65)</f>
        <v>0</v>
      </c>
    </row>
    <row r="4282" spans="1:2">
      <c r="A4282" s="11">
        <f>Returns!A4282</f>
        <v>0</v>
      </c>
      <c r="B4282" s="1">
        <f t="array" ref="B4282">MMULT(Returns!B4282:AC4282,Resume!$B$38:$B$65)</f>
        <v>0</v>
      </c>
    </row>
    <row r="4283" spans="1:2">
      <c r="A4283" s="11">
        <f>Returns!A4283</f>
        <v>0</v>
      </c>
      <c r="B4283" s="1">
        <f t="array" ref="B4283">MMULT(Returns!B4283:AC4283,Resume!$B$38:$B$65)</f>
        <v>0</v>
      </c>
    </row>
    <row r="4284" spans="1:2">
      <c r="A4284" s="11">
        <f>Returns!A4284</f>
        <v>0</v>
      </c>
      <c r="B4284" s="1">
        <f t="array" ref="B4284">MMULT(Returns!B4284:AC4284,Resume!$B$38:$B$65)</f>
        <v>0</v>
      </c>
    </row>
    <row r="4285" spans="1:2">
      <c r="A4285" s="11">
        <f>Returns!A4285</f>
        <v>0</v>
      </c>
      <c r="B4285" s="1">
        <f t="array" ref="B4285">MMULT(Returns!B4285:AC4285,Resume!$B$38:$B$65)</f>
        <v>0</v>
      </c>
    </row>
    <row r="4286" spans="1:2">
      <c r="A4286" s="11">
        <f>Returns!A4286</f>
        <v>0</v>
      </c>
      <c r="B4286" s="1">
        <f t="array" ref="B4286">MMULT(Returns!B4286:AC4286,Resume!$B$38:$B$65)</f>
        <v>0</v>
      </c>
    </row>
    <row r="4287" spans="1:2">
      <c r="A4287" s="11">
        <f>Returns!A4287</f>
        <v>0</v>
      </c>
      <c r="B4287" s="1">
        <f t="array" ref="B4287">MMULT(Returns!B4287:AC4287,Resume!$B$38:$B$65)</f>
        <v>0</v>
      </c>
    </row>
    <row r="4288" spans="1:2">
      <c r="A4288" s="11">
        <f>Returns!A4288</f>
        <v>0</v>
      </c>
      <c r="B4288" s="1">
        <f t="array" ref="B4288">MMULT(Returns!B4288:AC4288,Resume!$B$38:$B$65)</f>
        <v>0</v>
      </c>
    </row>
    <row r="4289" spans="1:2">
      <c r="A4289" s="11">
        <f>Returns!A4289</f>
        <v>0</v>
      </c>
      <c r="B4289" s="1">
        <f t="array" ref="B4289">MMULT(Returns!B4289:AC4289,Resume!$B$38:$B$65)</f>
        <v>0</v>
      </c>
    </row>
    <row r="4290" spans="1:2">
      <c r="A4290" s="11">
        <f>Returns!A4290</f>
        <v>0</v>
      </c>
      <c r="B4290" s="1">
        <f t="array" ref="B4290">MMULT(Returns!B4290:AC4290,Resume!$B$38:$B$65)</f>
        <v>0</v>
      </c>
    </row>
    <row r="4291" spans="1:2">
      <c r="A4291" s="11">
        <f>Returns!A4291</f>
        <v>0</v>
      </c>
      <c r="B4291" s="1">
        <f t="array" ref="B4291">MMULT(Returns!B4291:AC4291,Resume!$B$38:$B$65)</f>
        <v>0</v>
      </c>
    </row>
    <row r="4292" spans="1:2">
      <c r="A4292" s="11">
        <f>Returns!A4292</f>
        <v>0</v>
      </c>
      <c r="B4292" s="1">
        <f t="array" ref="B4292">MMULT(Returns!B4292:AC4292,Resume!$B$38:$B$65)</f>
        <v>0</v>
      </c>
    </row>
    <row r="4293" spans="1:2">
      <c r="A4293" s="11">
        <f>Returns!A4293</f>
        <v>0</v>
      </c>
      <c r="B4293" s="1">
        <f t="array" ref="B4293">MMULT(Returns!B4293:AC4293,Resume!$B$38:$B$65)</f>
        <v>0</v>
      </c>
    </row>
    <row r="4294" spans="1:2">
      <c r="A4294" s="11">
        <f>Returns!A4294</f>
        <v>0</v>
      </c>
      <c r="B4294" s="1">
        <f t="array" ref="B4294">MMULT(Returns!B4294:AC4294,Resume!$B$38:$B$65)</f>
        <v>0</v>
      </c>
    </row>
    <row r="4295" spans="1:2">
      <c r="A4295" s="11">
        <f>Returns!A4295</f>
        <v>0</v>
      </c>
      <c r="B4295" s="1">
        <f t="array" ref="B4295">MMULT(Returns!B4295:AC4295,Resume!$B$38:$B$65)</f>
        <v>0</v>
      </c>
    </row>
    <row r="4296" spans="1:2">
      <c r="A4296" s="11">
        <f>Returns!A4296</f>
        <v>0</v>
      </c>
      <c r="B4296" s="1">
        <f t="array" ref="B4296">MMULT(Returns!B4296:AC4296,Resume!$B$38:$B$65)</f>
        <v>0</v>
      </c>
    </row>
    <row r="4297" spans="1:2">
      <c r="A4297" s="11">
        <f>Returns!A4297</f>
        <v>0</v>
      </c>
      <c r="B4297" s="1">
        <f t="array" ref="B4297">MMULT(Returns!B4297:AC4297,Resume!$B$38:$B$65)</f>
        <v>0</v>
      </c>
    </row>
    <row r="4298" spans="1:2">
      <c r="A4298" s="11">
        <f>Returns!A4298</f>
        <v>0</v>
      </c>
      <c r="B4298" s="1">
        <f t="array" ref="B4298">MMULT(Returns!B4298:AC4298,Resume!$B$38:$B$65)</f>
        <v>0</v>
      </c>
    </row>
    <row r="4299" spans="1:2">
      <c r="A4299" s="11">
        <f>Returns!A4299</f>
        <v>0</v>
      </c>
      <c r="B4299" s="1">
        <f t="array" ref="B4299">MMULT(Returns!B4299:AC4299,Resume!$B$38:$B$65)</f>
        <v>0</v>
      </c>
    </row>
    <row r="4300" spans="1:2">
      <c r="A4300" s="11">
        <f>Returns!A4300</f>
        <v>0</v>
      </c>
      <c r="B4300" s="1">
        <f t="array" ref="B4300">MMULT(Returns!B4300:AC4300,Resume!$B$38:$B$65)</f>
        <v>0</v>
      </c>
    </row>
    <row r="4301" spans="1:2">
      <c r="A4301" s="11">
        <f>Returns!A4301</f>
        <v>0</v>
      </c>
      <c r="B4301" s="1">
        <f t="array" ref="B4301">MMULT(Returns!B4301:AC4301,Resume!$B$38:$B$65)</f>
        <v>0</v>
      </c>
    </row>
    <row r="4302" spans="1:2">
      <c r="A4302" s="11">
        <f>Returns!A4302</f>
        <v>0</v>
      </c>
      <c r="B4302" s="1">
        <f t="array" ref="B4302">MMULT(Returns!B4302:AC4302,Resume!$B$38:$B$65)</f>
        <v>0</v>
      </c>
    </row>
    <row r="4303" spans="1:2">
      <c r="A4303" s="11">
        <f>Returns!A4303</f>
        <v>0</v>
      </c>
      <c r="B4303" s="1">
        <f t="array" ref="B4303">MMULT(Returns!B4303:AC4303,Resume!$B$38:$B$65)</f>
        <v>0</v>
      </c>
    </row>
    <row r="4304" spans="1:2">
      <c r="A4304" s="11">
        <f>Returns!A4304</f>
        <v>0</v>
      </c>
      <c r="B4304" s="1">
        <f t="array" ref="B4304">MMULT(Returns!B4304:AC4304,Resume!$B$38:$B$65)</f>
        <v>0</v>
      </c>
    </row>
    <row r="4305" spans="1:2">
      <c r="A4305" s="11">
        <f>Returns!A4305</f>
        <v>0</v>
      </c>
      <c r="B4305" s="1">
        <f t="array" ref="B4305">MMULT(Returns!B4305:AC4305,Resume!$B$38:$B$65)</f>
        <v>0</v>
      </c>
    </row>
    <row r="4306" spans="1:2">
      <c r="A4306" s="11">
        <f>Returns!A4306</f>
        <v>0</v>
      </c>
      <c r="B4306" s="1">
        <f t="array" ref="B4306">MMULT(Returns!B4306:AC4306,Resume!$B$38:$B$65)</f>
        <v>0</v>
      </c>
    </row>
    <row r="4307" spans="1:2">
      <c r="A4307" s="11">
        <f>Returns!A4307</f>
        <v>0</v>
      </c>
      <c r="B4307" s="1">
        <f t="array" ref="B4307">MMULT(Returns!B4307:AC4307,Resume!$B$38:$B$65)</f>
        <v>0</v>
      </c>
    </row>
    <row r="4308" spans="1:2">
      <c r="A4308" s="11">
        <f>Returns!A4308</f>
        <v>0</v>
      </c>
      <c r="B4308" s="1">
        <f t="array" ref="B4308">MMULT(Returns!B4308:AC4308,Resume!$B$38:$B$65)</f>
        <v>0</v>
      </c>
    </row>
    <row r="4309" spans="1:2">
      <c r="A4309" s="11">
        <f>Returns!A4309</f>
        <v>0</v>
      </c>
      <c r="B4309" s="1">
        <f t="array" ref="B4309">MMULT(Returns!B4309:AC4309,Resume!$B$38:$B$65)</f>
        <v>0</v>
      </c>
    </row>
    <row r="4310" spans="1:2">
      <c r="A4310" s="11">
        <f>Returns!A4310</f>
        <v>0</v>
      </c>
      <c r="B4310" s="1">
        <f t="array" ref="B4310">MMULT(Returns!B4310:AC4310,Resume!$B$38:$B$65)</f>
        <v>0</v>
      </c>
    </row>
    <row r="4311" spans="1:2">
      <c r="A4311" s="11">
        <f>Returns!A4311</f>
        <v>0</v>
      </c>
      <c r="B4311" s="1">
        <f t="array" ref="B4311">MMULT(Returns!B4311:AC4311,Resume!$B$38:$B$65)</f>
        <v>0</v>
      </c>
    </row>
    <row r="4312" spans="1:2">
      <c r="A4312" s="11">
        <f>Returns!A4312</f>
        <v>0</v>
      </c>
      <c r="B4312" s="1">
        <f t="array" ref="B4312">MMULT(Returns!B4312:AC4312,Resume!$B$38:$B$65)</f>
        <v>0</v>
      </c>
    </row>
    <row r="4313" spans="1:2">
      <c r="A4313" s="11">
        <f>Returns!A4313</f>
        <v>0</v>
      </c>
      <c r="B4313" s="1">
        <f t="array" ref="B4313">MMULT(Returns!B4313:AC4313,Resume!$B$38:$B$65)</f>
        <v>0</v>
      </c>
    </row>
    <row r="4314" spans="1:2">
      <c r="A4314" s="11">
        <f>Returns!A4314</f>
        <v>0</v>
      </c>
      <c r="B4314" s="1">
        <f t="array" ref="B4314">MMULT(Returns!B4314:AC4314,Resume!$B$38:$B$65)</f>
        <v>0</v>
      </c>
    </row>
    <row r="4315" spans="1:2">
      <c r="A4315" s="11">
        <f>Returns!A4315</f>
        <v>0</v>
      </c>
      <c r="B4315" s="1">
        <f t="array" ref="B4315">MMULT(Returns!B4315:AC4315,Resume!$B$38:$B$65)</f>
        <v>0</v>
      </c>
    </row>
    <row r="4316" spans="1:2">
      <c r="A4316" s="11">
        <f>Returns!A4316</f>
        <v>0</v>
      </c>
      <c r="B4316" s="1">
        <f t="array" ref="B4316">MMULT(Returns!B4316:AC4316,Resume!$B$38:$B$65)</f>
        <v>0</v>
      </c>
    </row>
    <row r="4317" spans="1:2">
      <c r="A4317" s="11">
        <f>Returns!A4317</f>
        <v>0</v>
      </c>
      <c r="B4317" s="1">
        <f t="array" ref="B4317">MMULT(Returns!B4317:AC4317,Resume!$B$38:$B$65)</f>
        <v>0</v>
      </c>
    </row>
    <row r="4318" spans="1:2">
      <c r="A4318" s="11">
        <f>Returns!A4318</f>
        <v>0</v>
      </c>
      <c r="B4318" s="1">
        <f t="array" ref="B4318">MMULT(Returns!B4318:AC4318,Resume!$B$38:$B$65)</f>
        <v>0</v>
      </c>
    </row>
    <row r="4319" spans="1:2">
      <c r="A4319" s="11">
        <f>Returns!A4319</f>
        <v>0</v>
      </c>
      <c r="B4319" s="1">
        <f t="array" ref="B4319">MMULT(Returns!B4319:AC4319,Resume!$B$38:$B$65)</f>
        <v>0</v>
      </c>
    </row>
    <row r="4320" spans="1:2">
      <c r="A4320" s="11">
        <f>Returns!A4320</f>
        <v>0</v>
      </c>
      <c r="B4320" s="1">
        <f t="array" ref="B4320">MMULT(Returns!B4320:AC4320,Resume!$B$38:$B$65)</f>
        <v>0</v>
      </c>
    </row>
    <row r="4321" spans="1:2">
      <c r="A4321" s="11">
        <f>Returns!A4321</f>
        <v>0</v>
      </c>
      <c r="B4321" s="1">
        <f t="array" ref="B4321">MMULT(Returns!B4321:AC4321,Resume!$B$38:$B$65)</f>
        <v>0</v>
      </c>
    </row>
    <row r="4322" spans="1:2">
      <c r="A4322" s="11">
        <f>Returns!A4322</f>
        <v>0</v>
      </c>
      <c r="B4322" s="1">
        <f t="array" ref="B4322">MMULT(Returns!B4322:AC4322,Resume!$B$38:$B$65)</f>
        <v>0</v>
      </c>
    </row>
    <row r="4323" spans="1:2">
      <c r="A4323" s="11">
        <f>Returns!A4323</f>
        <v>0</v>
      </c>
      <c r="B4323" s="1">
        <f t="array" ref="B4323">MMULT(Returns!B4323:AC4323,Resume!$B$38:$B$65)</f>
        <v>0</v>
      </c>
    </row>
    <row r="4324" spans="1:2">
      <c r="A4324" s="11">
        <f>Returns!A4324</f>
        <v>0</v>
      </c>
      <c r="B4324" s="1">
        <f t="array" ref="B4324">MMULT(Returns!B4324:AC4324,Resume!$B$38:$B$65)</f>
        <v>0</v>
      </c>
    </row>
    <row r="4325" spans="1:2">
      <c r="A4325" s="11">
        <f>Returns!A4325</f>
        <v>0</v>
      </c>
      <c r="B4325" s="1">
        <f t="array" ref="B4325">MMULT(Returns!B4325:AC4325,Resume!$B$38:$B$65)</f>
        <v>0</v>
      </c>
    </row>
    <row r="4326" spans="1:2">
      <c r="A4326" s="11">
        <f>Returns!A4326</f>
        <v>0</v>
      </c>
      <c r="B4326" s="1">
        <f t="array" ref="B4326">MMULT(Returns!B4326:AC4326,Resume!$B$38:$B$65)</f>
        <v>0</v>
      </c>
    </row>
    <row r="4327" spans="1:2">
      <c r="A4327" s="11">
        <f>Returns!A4327</f>
        <v>0</v>
      </c>
      <c r="B4327" s="1">
        <f t="array" ref="B4327">MMULT(Returns!B4327:AC4327,Resume!$B$38:$B$65)</f>
        <v>0</v>
      </c>
    </row>
    <row r="4328" spans="1:2">
      <c r="A4328" s="11">
        <f>Returns!A4328</f>
        <v>0</v>
      </c>
      <c r="B4328" s="1">
        <f t="array" ref="B4328">MMULT(Returns!B4328:AC4328,Resume!$B$38:$B$65)</f>
        <v>0</v>
      </c>
    </row>
    <row r="4329" spans="1:2">
      <c r="A4329" s="11">
        <f>Returns!A4329</f>
        <v>0</v>
      </c>
      <c r="B4329" s="1">
        <f t="array" ref="B4329">MMULT(Returns!B4329:AC4329,Resume!$B$38:$B$65)</f>
        <v>0</v>
      </c>
    </row>
    <row r="4330" spans="1:2">
      <c r="A4330" s="11">
        <f>Returns!A4330</f>
        <v>0</v>
      </c>
      <c r="B4330" s="1">
        <f t="array" ref="B4330">MMULT(Returns!B4330:AC4330,Resume!$B$38:$B$65)</f>
        <v>0</v>
      </c>
    </row>
    <row r="4331" spans="1:2">
      <c r="A4331" s="11">
        <f>Returns!A4331</f>
        <v>0</v>
      </c>
      <c r="B4331" s="1">
        <f t="array" ref="B4331">MMULT(Returns!B4331:AC4331,Resume!$B$38:$B$65)</f>
        <v>0</v>
      </c>
    </row>
    <row r="4332" spans="1:2">
      <c r="A4332" s="11">
        <f>Returns!A4332</f>
        <v>0</v>
      </c>
      <c r="B4332" s="1">
        <f t="array" ref="B4332">MMULT(Returns!B4332:AC4332,Resume!$B$38:$B$65)</f>
        <v>0</v>
      </c>
    </row>
    <row r="4333" spans="1:2">
      <c r="A4333" s="11">
        <f>Returns!A4333</f>
        <v>0</v>
      </c>
      <c r="B4333" s="1">
        <f t="array" ref="B4333">MMULT(Returns!B4333:AC4333,Resume!$B$38:$B$65)</f>
        <v>0</v>
      </c>
    </row>
    <row r="4334" spans="1:2">
      <c r="A4334" s="11">
        <f>Returns!A4334</f>
        <v>0</v>
      </c>
      <c r="B4334" s="1">
        <f t="array" ref="B4334">MMULT(Returns!B4334:AC4334,Resume!$B$38:$B$65)</f>
        <v>0</v>
      </c>
    </row>
    <row r="4335" spans="1:2">
      <c r="A4335" s="11">
        <f>Returns!A4335</f>
        <v>0</v>
      </c>
      <c r="B4335" s="1">
        <f t="array" ref="B4335">MMULT(Returns!B4335:AC4335,Resume!$B$38:$B$65)</f>
        <v>0</v>
      </c>
    </row>
    <row r="4336" spans="1:2">
      <c r="A4336" s="11">
        <f>Returns!A4336</f>
        <v>0</v>
      </c>
      <c r="B4336" s="1">
        <f t="array" ref="B4336">MMULT(Returns!B4336:AC4336,Resume!$B$38:$B$65)</f>
        <v>0</v>
      </c>
    </row>
    <row r="4337" spans="1:2">
      <c r="A4337" s="11">
        <f>Returns!A4337</f>
        <v>0</v>
      </c>
      <c r="B4337" s="1">
        <f t="array" ref="B4337">MMULT(Returns!B4337:AC4337,Resume!$B$38:$B$65)</f>
        <v>0</v>
      </c>
    </row>
    <row r="4338" spans="1:2">
      <c r="A4338" s="11">
        <f>Returns!A4338</f>
        <v>0</v>
      </c>
      <c r="B4338" s="1">
        <f t="array" ref="B4338">MMULT(Returns!B4338:AC4338,Resume!$B$38:$B$65)</f>
        <v>0</v>
      </c>
    </row>
    <row r="4339" spans="1:2">
      <c r="A4339" s="11">
        <f>Returns!A4339</f>
        <v>0</v>
      </c>
      <c r="B4339" s="1">
        <f t="array" ref="B4339">MMULT(Returns!B4339:AC4339,Resume!$B$38:$B$65)</f>
        <v>0</v>
      </c>
    </row>
    <row r="4340" spans="1:2">
      <c r="A4340" s="11">
        <f>Returns!A4340</f>
        <v>0</v>
      </c>
      <c r="B4340" s="1">
        <f t="array" ref="B4340">MMULT(Returns!B4340:AC4340,Resume!$B$38:$B$65)</f>
        <v>0</v>
      </c>
    </row>
    <row r="4341" spans="1:2">
      <c r="A4341" s="11">
        <f>Returns!A4341</f>
        <v>0</v>
      </c>
      <c r="B4341" s="1">
        <f t="array" ref="B4341">MMULT(Returns!B4341:AC4341,Resume!$B$38:$B$65)</f>
        <v>0</v>
      </c>
    </row>
    <row r="4342" spans="1:2">
      <c r="A4342" s="11">
        <f>Returns!A4342</f>
        <v>0</v>
      </c>
      <c r="B4342" s="1">
        <f t="array" ref="B4342">MMULT(Returns!B4342:AC4342,Resume!$B$38:$B$65)</f>
        <v>0</v>
      </c>
    </row>
    <row r="4343" spans="1:2">
      <c r="A4343" s="11">
        <f>Returns!A4343</f>
        <v>0</v>
      </c>
      <c r="B4343" s="1">
        <f t="array" ref="B4343">MMULT(Returns!B4343:AC4343,Resume!$B$38:$B$65)</f>
        <v>0</v>
      </c>
    </row>
    <row r="4344" spans="1:2">
      <c r="A4344" s="11">
        <f>Returns!A4344</f>
        <v>0</v>
      </c>
      <c r="B4344" s="1">
        <f t="array" ref="B4344">MMULT(Returns!B4344:AC4344,Resume!$B$38:$B$65)</f>
        <v>0</v>
      </c>
    </row>
    <row r="4345" spans="1:2">
      <c r="A4345" s="11">
        <f>Returns!A4345</f>
        <v>0</v>
      </c>
      <c r="B4345" s="1">
        <f t="array" ref="B4345">MMULT(Returns!B4345:AC4345,Resume!$B$38:$B$65)</f>
        <v>0</v>
      </c>
    </row>
    <row r="4346" spans="1:2">
      <c r="A4346" s="11">
        <f>Returns!A4346</f>
        <v>0</v>
      </c>
      <c r="B4346" s="1">
        <f t="array" ref="B4346">MMULT(Returns!B4346:AC4346,Resume!$B$38:$B$65)</f>
        <v>0</v>
      </c>
    </row>
    <row r="4347" spans="1:2">
      <c r="A4347" s="11">
        <f>Returns!A4347</f>
        <v>0</v>
      </c>
      <c r="B4347" s="1">
        <f t="array" ref="B4347">MMULT(Returns!B4347:AC4347,Resume!$B$38:$B$65)</f>
        <v>0</v>
      </c>
    </row>
    <row r="4348" spans="1:2">
      <c r="A4348" s="11">
        <f>Returns!A4348</f>
        <v>0</v>
      </c>
      <c r="B4348" s="1">
        <f t="array" ref="B4348">MMULT(Returns!B4348:AC4348,Resume!$B$38:$B$65)</f>
        <v>0</v>
      </c>
    </row>
    <row r="4349" spans="1:2">
      <c r="A4349" s="11">
        <f>Returns!A4349</f>
        <v>0</v>
      </c>
      <c r="B4349" s="1">
        <f t="array" ref="B4349">MMULT(Returns!B4349:AC4349,Resume!$B$38:$B$65)</f>
        <v>0</v>
      </c>
    </row>
    <row r="4350" spans="1:2">
      <c r="A4350" s="11">
        <f>Returns!A4350</f>
        <v>0</v>
      </c>
      <c r="B4350" s="1">
        <f t="array" ref="B4350">MMULT(Returns!B4350:AC4350,Resume!$B$38:$B$65)</f>
        <v>0</v>
      </c>
    </row>
    <row r="4351" spans="1:2">
      <c r="A4351" s="11">
        <f>Returns!A4351</f>
        <v>0</v>
      </c>
      <c r="B4351" s="1">
        <f t="array" ref="B4351">MMULT(Returns!B4351:AC4351,Resume!$B$38:$B$65)</f>
        <v>0</v>
      </c>
    </row>
    <row r="4352" spans="1:2">
      <c r="A4352" s="11">
        <f>Returns!A4352</f>
        <v>0</v>
      </c>
      <c r="B4352" s="1">
        <f t="array" ref="B4352">MMULT(Returns!B4352:AC4352,Resume!$B$38:$B$65)</f>
        <v>0</v>
      </c>
    </row>
    <row r="4353" spans="1:2">
      <c r="A4353" s="11">
        <f>Returns!A4353</f>
        <v>0</v>
      </c>
      <c r="B4353" s="1">
        <f t="array" ref="B4353">MMULT(Returns!B4353:AC4353,Resume!$B$38:$B$65)</f>
        <v>0</v>
      </c>
    </row>
    <row r="4354" spans="1:2">
      <c r="A4354" s="11">
        <f>Returns!A4354</f>
        <v>0</v>
      </c>
      <c r="B4354" s="1">
        <f t="array" ref="B4354">MMULT(Returns!B4354:AC4354,Resume!$B$38:$B$65)</f>
        <v>0</v>
      </c>
    </row>
    <row r="4355" spans="1:2">
      <c r="A4355" s="11">
        <f>Returns!A4355</f>
        <v>0</v>
      </c>
      <c r="B4355" s="1">
        <f t="array" ref="B4355">MMULT(Returns!B4355:AC4355,Resume!$B$38:$B$65)</f>
        <v>0</v>
      </c>
    </row>
    <row r="4356" spans="1:2">
      <c r="A4356" s="11">
        <f>Returns!A4356</f>
        <v>0</v>
      </c>
      <c r="B4356" s="1">
        <f t="array" ref="B4356">MMULT(Returns!B4356:AC4356,Resume!$B$38:$B$65)</f>
        <v>0</v>
      </c>
    </row>
    <row r="4357" spans="1:2">
      <c r="A4357" s="11">
        <f>Returns!A4357</f>
        <v>0</v>
      </c>
      <c r="B4357" s="1">
        <f t="array" ref="B4357">MMULT(Returns!B4357:AC4357,Resume!$B$38:$B$65)</f>
        <v>0</v>
      </c>
    </row>
    <row r="4358" spans="1:2">
      <c r="A4358" s="11">
        <f>Returns!A4358</f>
        <v>0</v>
      </c>
      <c r="B4358" s="1">
        <f t="array" ref="B4358">MMULT(Returns!B4358:AC4358,Resume!$B$38:$B$65)</f>
        <v>0</v>
      </c>
    </row>
    <row r="4359" spans="1:2">
      <c r="A4359" s="11">
        <f>Returns!A4359</f>
        <v>0</v>
      </c>
      <c r="B4359" s="1">
        <f t="array" ref="B4359">MMULT(Returns!B4359:AC4359,Resume!$B$38:$B$65)</f>
        <v>0</v>
      </c>
    </row>
    <row r="4360" spans="1:2">
      <c r="A4360" s="11">
        <f>Returns!A4360</f>
        <v>0</v>
      </c>
      <c r="B4360" s="1">
        <f t="array" ref="B4360">MMULT(Returns!B4360:AC4360,Resume!$B$38:$B$65)</f>
        <v>0</v>
      </c>
    </row>
    <row r="4361" spans="1:2">
      <c r="A4361" s="11">
        <f>Returns!A4361</f>
        <v>0</v>
      </c>
      <c r="B4361" s="1">
        <f t="array" ref="B4361">MMULT(Returns!B4361:AC4361,Resume!$B$38:$B$65)</f>
        <v>0</v>
      </c>
    </row>
    <row r="4362" spans="1:2">
      <c r="A4362" s="11">
        <f>Returns!A4362</f>
        <v>0</v>
      </c>
      <c r="B4362" s="1">
        <f t="array" ref="B4362">MMULT(Returns!B4362:AC4362,Resume!$B$38:$B$65)</f>
        <v>0</v>
      </c>
    </row>
    <row r="4363" spans="1:2">
      <c r="A4363" s="11">
        <f>Returns!A4363</f>
        <v>0</v>
      </c>
      <c r="B4363" s="1">
        <f t="array" ref="B4363">MMULT(Returns!B4363:AC4363,Resume!$B$38:$B$65)</f>
        <v>0</v>
      </c>
    </row>
    <row r="4364" spans="1:2">
      <c r="A4364" s="11">
        <f>Returns!A4364</f>
        <v>0</v>
      </c>
      <c r="B4364" s="1">
        <f t="array" ref="B4364">MMULT(Returns!B4364:AC4364,Resume!$B$38:$B$65)</f>
        <v>0</v>
      </c>
    </row>
    <row r="4365" spans="1:2">
      <c r="A4365" s="11">
        <f>Returns!A4365</f>
        <v>0</v>
      </c>
      <c r="B4365" s="1">
        <f t="array" ref="B4365">MMULT(Returns!B4365:AC4365,Resume!$B$38:$B$65)</f>
        <v>0</v>
      </c>
    </row>
    <row r="4366" spans="1:2">
      <c r="A4366" s="11">
        <f>Returns!A4366</f>
        <v>0</v>
      </c>
      <c r="B4366" s="1">
        <f t="array" ref="B4366">MMULT(Returns!B4366:AC4366,Resume!$B$38:$B$65)</f>
        <v>0</v>
      </c>
    </row>
    <row r="4367" spans="1:2">
      <c r="A4367" s="11">
        <f>Returns!A4367</f>
        <v>0</v>
      </c>
      <c r="B4367" s="1">
        <f t="array" ref="B4367">MMULT(Returns!B4367:AC4367,Resume!$B$38:$B$65)</f>
        <v>0</v>
      </c>
    </row>
    <row r="4368" spans="1:2">
      <c r="A4368" s="11">
        <f>Returns!A4368</f>
        <v>0</v>
      </c>
      <c r="B4368" s="1">
        <f t="array" ref="B4368">MMULT(Returns!B4368:AC4368,Resume!$B$38:$B$65)</f>
        <v>0</v>
      </c>
    </row>
    <row r="4369" spans="1:2">
      <c r="A4369" s="11">
        <f>Returns!A4369</f>
        <v>0</v>
      </c>
      <c r="B4369" s="1">
        <f t="array" ref="B4369">MMULT(Returns!B4369:AC4369,Resume!$B$38:$B$65)</f>
        <v>0</v>
      </c>
    </row>
    <row r="4370" spans="1:2">
      <c r="A4370" s="11">
        <f>Returns!A4370</f>
        <v>0</v>
      </c>
      <c r="B4370" s="1">
        <f t="array" ref="B4370">MMULT(Returns!B4370:AC4370,Resume!$B$38:$B$65)</f>
        <v>0</v>
      </c>
    </row>
    <row r="4371" spans="1:2">
      <c r="A4371" s="11">
        <f>Returns!A4371</f>
        <v>0</v>
      </c>
      <c r="B4371" s="1">
        <f t="array" ref="B4371">MMULT(Returns!B4371:AC4371,Resume!$B$38:$B$65)</f>
        <v>0</v>
      </c>
    </row>
    <row r="4372" spans="1:2">
      <c r="A4372" s="11">
        <f>Returns!A4372</f>
        <v>0</v>
      </c>
      <c r="B4372" s="1">
        <f t="array" ref="B4372">MMULT(Returns!B4372:AC4372,Resume!$B$38:$B$65)</f>
        <v>0</v>
      </c>
    </row>
    <row r="4373" spans="1:2">
      <c r="A4373" s="11">
        <f>Returns!A4373</f>
        <v>0</v>
      </c>
      <c r="B4373" s="1">
        <f t="array" ref="B4373">MMULT(Returns!B4373:AC4373,Resume!$B$38:$B$65)</f>
        <v>0</v>
      </c>
    </row>
    <row r="4374" spans="1:2">
      <c r="A4374" s="11">
        <f>Returns!A4374</f>
        <v>0</v>
      </c>
      <c r="B4374" s="1">
        <f t="array" ref="B4374">MMULT(Returns!B4374:AC4374,Resume!$B$38:$B$65)</f>
        <v>0</v>
      </c>
    </row>
    <row r="4375" spans="1:2">
      <c r="A4375" s="11">
        <f>Returns!A4375</f>
        <v>0</v>
      </c>
      <c r="B4375" s="1">
        <f t="array" ref="B4375">MMULT(Returns!B4375:AC4375,Resume!$B$38:$B$65)</f>
        <v>0</v>
      </c>
    </row>
    <row r="4376" spans="1:2">
      <c r="A4376" s="11">
        <f>Returns!A4376</f>
        <v>0</v>
      </c>
      <c r="B4376" s="1">
        <f t="array" ref="B4376">MMULT(Returns!B4376:AC4376,Resume!$B$38:$B$65)</f>
        <v>0</v>
      </c>
    </row>
    <row r="4377" spans="1:2">
      <c r="A4377" s="11">
        <f>Returns!A4377</f>
        <v>0</v>
      </c>
      <c r="B4377" s="1">
        <f t="array" ref="B4377">MMULT(Returns!B4377:AC4377,Resume!$B$38:$B$65)</f>
        <v>0</v>
      </c>
    </row>
    <row r="4378" spans="1:2">
      <c r="A4378" s="11">
        <f>Returns!A4378</f>
        <v>0</v>
      </c>
      <c r="B4378" s="1">
        <f t="array" ref="B4378">MMULT(Returns!B4378:AC4378,Resume!$B$38:$B$65)</f>
        <v>0</v>
      </c>
    </row>
    <row r="4379" spans="1:2">
      <c r="A4379" s="11">
        <f>Returns!A4379</f>
        <v>0</v>
      </c>
      <c r="B4379" s="1">
        <f t="array" ref="B4379">MMULT(Returns!B4379:AC4379,Resume!$B$38:$B$65)</f>
        <v>0</v>
      </c>
    </row>
    <row r="4380" spans="1:2">
      <c r="A4380" s="11">
        <f>Returns!A4380</f>
        <v>0</v>
      </c>
      <c r="B4380" s="1">
        <f t="array" ref="B4380">MMULT(Returns!B4380:AC4380,Resume!$B$38:$B$65)</f>
        <v>0</v>
      </c>
    </row>
    <row r="4381" spans="1:2">
      <c r="A4381" s="11">
        <f>Returns!A4381</f>
        <v>0</v>
      </c>
      <c r="B4381" s="1">
        <f t="array" ref="B4381">MMULT(Returns!B4381:AC4381,Resume!$B$38:$B$65)</f>
        <v>0</v>
      </c>
    </row>
    <row r="4382" spans="1:2">
      <c r="A4382" s="11">
        <f>Returns!A4382</f>
        <v>0</v>
      </c>
      <c r="B4382" s="1">
        <f t="array" ref="B4382">MMULT(Returns!B4382:AC4382,Resume!$B$38:$B$65)</f>
        <v>0</v>
      </c>
    </row>
    <row r="4383" spans="1:2">
      <c r="A4383" s="11">
        <f>Returns!A4383</f>
        <v>0</v>
      </c>
      <c r="B4383" s="1">
        <f t="array" ref="B4383">MMULT(Returns!B4383:AC4383,Resume!$B$38:$B$65)</f>
        <v>0</v>
      </c>
    </row>
    <row r="4384" spans="1:2">
      <c r="A4384" s="11">
        <f>Returns!A4384</f>
        <v>0</v>
      </c>
      <c r="B4384" s="1">
        <f t="array" ref="B4384">MMULT(Returns!B4384:AC4384,Resume!$B$38:$B$65)</f>
        <v>0</v>
      </c>
    </row>
    <row r="4385" spans="1:2">
      <c r="A4385" s="11">
        <f>Returns!A4385</f>
        <v>0</v>
      </c>
      <c r="B4385" s="1">
        <f t="array" ref="B4385">MMULT(Returns!B4385:AC4385,Resume!$B$38:$B$65)</f>
        <v>0</v>
      </c>
    </row>
    <row r="4386" spans="1:2">
      <c r="A4386" s="11">
        <f>Returns!A4386</f>
        <v>0</v>
      </c>
      <c r="B4386" s="1">
        <f t="array" ref="B4386">MMULT(Returns!B4386:AC4386,Resume!$B$38:$B$65)</f>
        <v>0</v>
      </c>
    </row>
    <row r="4387" spans="1:2">
      <c r="A4387" s="11">
        <f>Returns!A4387</f>
        <v>0</v>
      </c>
      <c r="B4387" s="1">
        <f t="array" ref="B4387">MMULT(Returns!B4387:AC4387,Resume!$B$38:$B$65)</f>
        <v>0</v>
      </c>
    </row>
    <row r="4388" spans="1:2">
      <c r="A4388" s="11">
        <f>Returns!A4388</f>
        <v>0</v>
      </c>
      <c r="B4388" s="1">
        <f t="array" ref="B4388">MMULT(Returns!B4388:AC4388,Resume!$B$38:$B$65)</f>
        <v>0</v>
      </c>
    </row>
    <row r="4389" spans="1:2">
      <c r="A4389" s="11">
        <f>Returns!A4389</f>
        <v>0</v>
      </c>
      <c r="B4389" s="1">
        <f t="array" ref="B4389">MMULT(Returns!B4389:AC4389,Resume!$B$38:$B$65)</f>
        <v>0</v>
      </c>
    </row>
    <row r="4390" spans="1:2">
      <c r="A4390" s="11">
        <f>Returns!A4390</f>
        <v>0</v>
      </c>
      <c r="B4390" s="1">
        <f t="array" ref="B4390">MMULT(Returns!B4390:AC4390,Resume!$B$38:$B$65)</f>
        <v>0</v>
      </c>
    </row>
    <row r="4391" spans="1:2">
      <c r="A4391" s="11">
        <f>Returns!A4391</f>
        <v>0</v>
      </c>
      <c r="B4391" s="1">
        <f t="array" ref="B4391">MMULT(Returns!B4391:AC4391,Resume!$B$38:$B$65)</f>
        <v>0</v>
      </c>
    </row>
    <row r="4392" spans="1:2">
      <c r="A4392" s="11">
        <f>Returns!A4392</f>
        <v>0</v>
      </c>
      <c r="B4392" s="1">
        <f t="array" ref="B4392">MMULT(Returns!B4392:AC4392,Resume!$B$38:$B$65)</f>
        <v>0</v>
      </c>
    </row>
    <row r="4393" spans="1:2">
      <c r="A4393" s="11">
        <f>Returns!A4393</f>
        <v>0</v>
      </c>
      <c r="B4393" s="1">
        <f t="array" ref="B4393">MMULT(Returns!B4393:AC4393,Resume!$B$38:$B$65)</f>
        <v>0</v>
      </c>
    </row>
    <row r="4394" spans="1:2">
      <c r="A4394" s="11">
        <f>Returns!A4394</f>
        <v>0</v>
      </c>
      <c r="B4394" s="1">
        <f t="array" ref="B4394">MMULT(Returns!B4394:AC4394,Resume!$B$38:$B$65)</f>
        <v>0</v>
      </c>
    </row>
    <row r="4395" spans="1:2">
      <c r="A4395" s="11">
        <f>Returns!A4395</f>
        <v>0</v>
      </c>
      <c r="B4395" s="1">
        <f t="array" ref="B4395">MMULT(Returns!B4395:AC4395,Resume!$B$38:$B$65)</f>
        <v>0</v>
      </c>
    </row>
    <row r="4396" spans="1:2">
      <c r="A4396" s="11">
        <f>Returns!A4396</f>
        <v>0</v>
      </c>
      <c r="B4396" s="1">
        <f t="array" ref="B4396">MMULT(Returns!B4396:AC4396,Resume!$B$38:$B$65)</f>
        <v>0</v>
      </c>
    </row>
    <row r="4397" spans="1:2">
      <c r="A4397" s="11">
        <f>Returns!A4397</f>
        <v>0</v>
      </c>
      <c r="B4397" s="1">
        <f t="array" ref="B4397">MMULT(Returns!B4397:AC4397,Resume!$B$38:$B$65)</f>
        <v>0</v>
      </c>
    </row>
    <row r="4398" spans="1:2">
      <c r="A4398" s="11">
        <f>Returns!A4398</f>
        <v>0</v>
      </c>
      <c r="B4398" s="1">
        <f t="array" ref="B4398">MMULT(Returns!B4398:AC4398,Resume!$B$38:$B$65)</f>
        <v>0</v>
      </c>
    </row>
    <row r="4399" spans="1:2">
      <c r="A4399" s="11">
        <f>Returns!A4399</f>
        <v>0</v>
      </c>
      <c r="B4399" s="1">
        <f t="array" ref="B4399">MMULT(Returns!B4399:AC4399,Resume!$B$38:$B$65)</f>
        <v>0</v>
      </c>
    </row>
    <row r="4400" spans="1:2">
      <c r="A4400" s="11">
        <f>Returns!A4400</f>
        <v>0</v>
      </c>
      <c r="B4400" s="1">
        <f t="array" ref="B4400">MMULT(Returns!B4400:AC4400,Resume!$B$38:$B$65)</f>
        <v>0</v>
      </c>
    </row>
    <row r="4401" spans="1:2">
      <c r="A4401" s="11">
        <f>Returns!A4401</f>
        <v>0</v>
      </c>
      <c r="B4401" s="1">
        <f t="array" ref="B4401">MMULT(Returns!B4401:AC4401,Resume!$B$38:$B$65)</f>
        <v>0</v>
      </c>
    </row>
    <row r="4402" spans="1:2">
      <c r="A4402" s="11">
        <f>Returns!A4402</f>
        <v>0</v>
      </c>
      <c r="B4402" s="1">
        <f t="array" ref="B4402">MMULT(Returns!B4402:AC4402,Resume!$B$38:$B$65)</f>
        <v>0</v>
      </c>
    </row>
    <row r="4403" spans="1:2">
      <c r="A4403" s="11">
        <f>Returns!A4403</f>
        <v>0</v>
      </c>
      <c r="B4403" s="1">
        <f t="array" ref="B4403">MMULT(Returns!B4403:AC4403,Resume!$B$38:$B$65)</f>
        <v>0</v>
      </c>
    </row>
    <row r="4404" spans="1:2">
      <c r="A4404" s="11">
        <f>Returns!A4404</f>
        <v>0</v>
      </c>
      <c r="B4404" s="1">
        <f t="array" ref="B4404">MMULT(Returns!B4404:AC4404,Resume!$B$38:$B$65)</f>
        <v>0</v>
      </c>
    </row>
    <row r="4405" spans="1:2">
      <c r="A4405" s="11">
        <f>Returns!A4405</f>
        <v>0</v>
      </c>
      <c r="B4405" s="1">
        <f t="array" ref="B4405">MMULT(Returns!B4405:AC4405,Resume!$B$38:$B$65)</f>
        <v>0</v>
      </c>
    </row>
    <row r="4406" spans="1:2">
      <c r="A4406" s="11">
        <f>Returns!A4406</f>
        <v>0</v>
      </c>
      <c r="B4406" s="1">
        <f t="array" ref="B4406">MMULT(Returns!B4406:AC4406,Resume!$B$38:$B$65)</f>
        <v>0</v>
      </c>
    </row>
    <row r="4407" spans="1:2">
      <c r="A4407" s="11">
        <f>Returns!A4407</f>
        <v>0</v>
      </c>
      <c r="B4407" s="1">
        <f t="array" ref="B4407">MMULT(Returns!B4407:AC4407,Resume!$B$38:$B$65)</f>
        <v>0</v>
      </c>
    </row>
    <row r="4408" spans="1:2">
      <c r="A4408" s="11">
        <f>Returns!A4408</f>
        <v>0</v>
      </c>
      <c r="B4408" s="1">
        <f t="array" ref="B4408">MMULT(Returns!B4408:AC4408,Resume!$B$38:$B$65)</f>
        <v>0</v>
      </c>
    </row>
    <row r="4409" spans="1:2">
      <c r="A4409" s="11">
        <f>Returns!A4409</f>
        <v>0</v>
      </c>
      <c r="B4409" s="1">
        <f t="array" ref="B4409">MMULT(Returns!B4409:AC4409,Resume!$B$38:$B$65)</f>
        <v>0</v>
      </c>
    </row>
    <row r="4410" spans="1:2">
      <c r="A4410" s="11">
        <f>Returns!A4410</f>
        <v>0</v>
      </c>
      <c r="B4410" s="1">
        <f t="array" ref="B4410">MMULT(Returns!B4410:AC4410,Resume!$B$38:$B$65)</f>
        <v>0</v>
      </c>
    </row>
    <row r="4411" spans="1:2">
      <c r="A4411" s="11">
        <f>Returns!A4411</f>
        <v>0</v>
      </c>
      <c r="B4411" s="1">
        <f t="array" ref="B4411">MMULT(Returns!B4411:AC4411,Resume!$B$38:$B$65)</f>
        <v>0</v>
      </c>
    </row>
    <row r="4412" spans="1:2">
      <c r="A4412" s="11">
        <f>Returns!A4412</f>
        <v>0</v>
      </c>
      <c r="B4412" s="1">
        <f t="array" ref="B4412">MMULT(Returns!B4412:AC4412,Resume!$B$38:$B$65)</f>
        <v>0</v>
      </c>
    </row>
    <row r="4413" spans="1:2">
      <c r="A4413" s="11">
        <f>Returns!A4413</f>
        <v>0</v>
      </c>
      <c r="B4413" s="1">
        <f t="array" ref="B4413">MMULT(Returns!B4413:AC4413,Resume!$B$38:$B$65)</f>
        <v>0</v>
      </c>
    </row>
    <row r="4414" spans="1:2">
      <c r="A4414" s="11">
        <f>Returns!A4414</f>
        <v>0</v>
      </c>
      <c r="B4414" s="1">
        <f t="array" ref="B4414">MMULT(Returns!B4414:AC4414,Resume!$B$38:$B$65)</f>
        <v>0</v>
      </c>
    </row>
    <row r="4415" spans="1:2">
      <c r="A4415" s="11">
        <f>Returns!A4415</f>
        <v>0</v>
      </c>
      <c r="B4415" s="1">
        <f t="array" ref="B4415">MMULT(Returns!B4415:AC4415,Resume!$B$38:$B$65)</f>
        <v>0</v>
      </c>
    </row>
    <row r="4416" spans="1:2">
      <c r="A4416" s="11">
        <f>Returns!A4416</f>
        <v>0</v>
      </c>
      <c r="B4416" s="1">
        <f t="array" ref="B4416">MMULT(Returns!B4416:AC4416,Resume!$B$38:$B$65)</f>
        <v>0</v>
      </c>
    </row>
    <row r="4417" spans="1:2">
      <c r="A4417" s="11">
        <f>Returns!A4417</f>
        <v>0</v>
      </c>
      <c r="B4417" s="1">
        <f t="array" ref="B4417">MMULT(Returns!B4417:AC4417,Resume!$B$38:$B$65)</f>
        <v>0</v>
      </c>
    </row>
    <row r="4418" spans="1:2">
      <c r="A4418" s="11">
        <f>Returns!A4418</f>
        <v>0</v>
      </c>
      <c r="B4418" s="1">
        <f t="array" ref="B4418">MMULT(Returns!B4418:AC4418,Resume!$B$38:$B$65)</f>
        <v>0</v>
      </c>
    </row>
    <row r="4419" spans="1:2">
      <c r="A4419" s="11">
        <f>Returns!A4419</f>
        <v>0</v>
      </c>
      <c r="B4419" s="1">
        <f t="array" ref="B4419">MMULT(Returns!B4419:AC4419,Resume!$B$38:$B$65)</f>
        <v>0</v>
      </c>
    </row>
    <row r="4420" spans="1:2">
      <c r="A4420" s="11">
        <f>Returns!A4420</f>
        <v>0</v>
      </c>
      <c r="B4420" s="1">
        <f t="array" ref="B4420">MMULT(Returns!B4420:AC4420,Resume!$B$38:$B$65)</f>
        <v>0</v>
      </c>
    </row>
    <row r="4421" spans="1:2">
      <c r="A4421" s="11">
        <f>Returns!A4421</f>
        <v>0</v>
      </c>
      <c r="B4421" s="1">
        <f t="array" ref="B4421">MMULT(Returns!B4421:AC4421,Resume!$B$38:$B$65)</f>
        <v>0</v>
      </c>
    </row>
    <row r="4422" spans="1:2">
      <c r="A4422" s="11">
        <f>Returns!A4422</f>
        <v>0</v>
      </c>
      <c r="B4422" s="1">
        <f t="array" ref="B4422">MMULT(Returns!B4422:AC4422,Resume!$B$38:$B$65)</f>
        <v>0</v>
      </c>
    </row>
    <row r="4423" spans="1:2">
      <c r="A4423" s="11">
        <f>Returns!A4423</f>
        <v>0</v>
      </c>
      <c r="B4423" s="1">
        <f t="array" ref="B4423">MMULT(Returns!B4423:AC4423,Resume!$B$38:$B$65)</f>
        <v>0</v>
      </c>
    </row>
    <row r="4424" spans="1:2">
      <c r="A4424" s="11">
        <f>Returns!A4424</f>
        <v>0</v>
      </c>
      <c r="B4424" s="1">
        <f t="array" ref="B4424">MMULT(Returns!B4424:AC4424,Resume!$B$38:$B$65)</f>
        <v>0</v>
      </c>
    </row>
    <row r="4425" spans="1:2">
      <c r="A4425" s="11">
        <f>Returns!A4425</f>
        <v>0</v>
      </c>
      <c r="B4425" s="1">
        <f t="array" ref="B4425">MMULT(Returns!B4425:AC4425,Resume!$B$38:$B$65)</f>
        <v>0</v>
      </c>
    </row>
    <row r="4426" spans="1:2">
      <c r="A4426" s="11">
        <f>Returns!A4426</f>
        <v>0</v>
      </c>
      <c r="B4426" s="1">
        <f t="array" ref="B4426">MMULT(Returns!B4426:AC4426,Resume!$B$38:$B$65)</f>
        <v>0</v>
      </c>
    </row>
    <row r="4427" spans="1:2">
      <c r="A4427" s="11">
        <f>Returns!A4427</f>
        <v>0</v>
      </c>
      <c r="B4427" s="1">
        <f t="array" ref="B4427">MMULT(Returns!B4427:AC4427,Resume!$B$38:$B$65)</f>
        <v>0</v>
      </c>
    </row>
    <row r="4428" spans="1:2">
      <c r="A4428" s="11">
        <f>Returns!A4428</f>
        <v>0</v>
      </c>
      <c r="B4428" s="1">
        <f t="array" ref="B4428">MMULT(Returns!B4428:AC4428,Resume!$B$38:$B$65)</f>
        <v>0</v>
      </c>
    </row>
    <row r="4429" spans="1:2">
      <c r="A4429" s="11">
        <f>Returns!A4429</f>
        <v>0</v>
      </c>
      <c r="B4429" s="1">
        <f t="array" ref="B4429">MMULT(Returns!B4429:AC4429,Resume!$B$38:$B$65)</f>
        <v>0</v>
      </c>
    </row>
    <row r="4430" spans="1:2">
      <c r="A4430" s="11">
        <f>Returns!A4430</f>
        <v>0</v>
      </c>
      <c r="B4430" s="1">
        <f t="array" ref="B4430">MMULT(Returns!B4430:AC4430,Resume!$B$38:$B$65)</f>
        <v>0</v>
      </c>
    </row>
    <row r="4431" spans="1:2">
      <c r="A4431" s="11">
        <f>Returns!A4431</f>
        <v>0</v>
      </c>
      <c r="B4431" s="1">
        <f t="array" ref="B4431">MMULT(Returns!B4431:AC4431,Resume!$B$38:$B$65)</f>
        <v>0</v>
      </c>
    </row>
    <row r="4432" spans="1:2">
      <c r="A4432" s="11">
        <f>Returns!A4432</f>
        <v>0</v>
      </c>
      <c r="B4432" s="1">
        <f t="array" ref="B4432">MMULT(Returns!B4432:AC4432,Resume!$B$38:$B$65)</f>
        <v>0</v>
      </c>
    </row>
    <row r="4433" spans="1:2">
      <c r="A4433" s="11">
        <f>Returns!A4433</f>
        <v>0</v>
      </c>
      <c r="B4433" s="1">
        <f t="array" ref="B4433">MMULT(Returns!B4433:AC4433,Resume!$B$38:$B$65)</f>
        <v>0</v>
      </c>
    </row>
    <row r="4434" spans="1:2">
      <c r="A4434" s="11">
        <f>Returns!A4434</f>
        <v>0</v>
      </c>
      <c r="B4434" s="1">
        <f t="array" ref="B4434">MMULT(Returns!B4434:AC4434,Resume!$B$38:$B$65)</f>
        <v>0</v>
      </c>
    </row>
    <row r="4435" spans="1:2">
      <c r="A4435" s="11">
        <f>Returns!A4435</f>
        <v>0</v>
      </c>
      <c r="B4435" s="1">
        <f t="array" ref="B4435">MMULT(Returns!B4435:AC4435,Resume!$B$38:$B$65)</f>
        <v>0</v>
      </c>
    </row>
    <row r="4436" spans="1:2">
      <c r="A4436" s="11">
        <f>Returns!A4436</f>
        <v>0</v>
      </c>
      <c r="B4436" s="1">
        <f t="array" ref="B4436">MMULT(Returns!B4436:AC4436,Resume!$B$38:$B$65)</f>
        <v>0</v>
      </c>
    </row>
    <row r="4437" spans="1:2">
      <c r="A4437" s="11">
        <f>Returns!A4437</f>
        <v>0</v>
      </c>
      <c r="B4437" s="1">
        <f t="array" ref="B4437">MMULT(Returns!B4437:AC4437,Resume!$B$38:$B$65)</f>
        <v>0</v>
      </c>
    </row>
    <row r="4438" spans="1:2">
      <c r="A4438" s="11">
        <f>Returns!A4438</f>
        <v>0</v>
      </c>
      <c r="B4438" s="1">
        <f t="array" ref="B4438">MMULT(Returns!B4438:AC4438,Resume!$B$38:$B$65)</f>
        <v>0</v>
      </c>
    </row>
    <row r="4439" spans="1:2">
      <c r="A4439" s="11">
        <f>Returns!A4439</f>
        <v>0</v>
      </c>
      <c r="B4439" s="1">
        <f t="array" ref="B4439">MMULT(Returns!B4439:AC4439,Resume!$B$38:$B$65)</f>
        <v>0</v>
      </c>
    </row>
    <row r="4440" spans="1:2">
      <c r="A4440" s="11">
        <f>Returns!A4440</f>
        <v>0</v>
      </c>
      <c r="B4440" s="1">
        <f t="array" ref="B4440">MMULT(Returns!B4440:AC4440,Resume!$B$38:$B$65)</f>
        <v>0</v>
      </c>
    </row>
    <row r="4441" spans="1:2">
      <c r="A4441" s="11">
        <f>Returns!A4441</f>
        <v>0</v>
      </c>
      <c r="B4441" s="1">
        <f t="array" ref="B4441">MMULT(Returns!B4441:AC4441,Resume!$B$38:$B$65)</f>
        <v>0</v>
      </c>
    </row>
    <row r="4442" spans="1:2">
      <c r="A4442" s="11">
        <f>Returns!A4442</f>
        <v>0</v>
      </c>
      <c r="B4442" s="1">
        <f t="array" ref="B4442">MMULT(Returns!B4442:AC4442,Resume!$B$38:$B$65)</f>
        <v>0</v>
      </c>
    </row>
    <row r="4443" spans="1:2">
      <c r="A4443" s="11">
        <f>Returns!A4443</f>
        <v>0</v>
      </c>
      <c r="B4443" s="1">
        <f t="array" ref="B4443">MMULT(Returns!B4443:AC4443,Resume!$B$38:$B$65)</f>
        <v>0</v>
      </c>
    </row>
    <row r="4444" spans="1:2">
      <c r="A4444" s="11">
        <f>Returns!A4444</f>
        <v>0</v>
      </c>
      <c r="B4444" s="1">
        <f t="array" ref="B4444">MMULT(Returns!B4444:AC4444,Resume!$B$38:$B$65)</f>
        <v>0</v>
      </c>
    </row>
    <row r="4445" spans="1:2">
      <c r="A4445" s="11">
        <f>Returns!A4445</f>
        <v>0</v>
      </c>
      <c r="B4445" s="1">
        <f t="array" ref="B4445">MMULT(Returns!B4445:AC4445,Resume!$B$38:$B$65)</f>
        <v>0</v>
      </c>
    </row>
    <row r="4446" spans="1:2">
      <c r="A4446" s="11">
        <f>Returns!A4446</f>
        <v>0</v>
      </c>
      <c r="B4446" s="1">
        <f t="array" ref="B4446">MMULT(Returns!B4446:AC4446,Resume!$B$38:$B$65)</f>
        <v>0</v>
      </c>
    </row>
    <row r="4447" spans="1:2">
      <c r="A4447" s="11">
        <f>Returns!A4447</f>
        <v>0</v>
      </c>
      <c r="B4447" s="1">
        <f t="array" ref="B4447">MMULT(Returns!B4447:AC4447,Resume!$B$38:$B$65)</f>
        <v>0</v>
      </c>
    </row>
    <row r="4448" spans="1:2">
      <c r="A4448" s="11">
        <f>Returns!A4448</f>
        <v>0</v>
      </c>
      <c r="B4448" s="1">
        <f t="array" ref="B4448">MMULT(Returns!B4448:AC4448,Resume!$B$38:$B$65)</f>
        <v>0</v>
      </c>
    </row>
    <row r="4449" spans="1:2">
      <c r="A4449" s="11">
        <f>Returns!A4449</f>
        <v>0</v>
      </c>
      <c r="B4449" s="1">
        <f t="array" ref="B4449">MMULT(Returns!B4449:AC4449,Resume!$B$38:$B$65)</f>
        <v>0</v>
      </c>
    </row>
    <row r="4450" spans="1:2">
      <c r="A4450" s="11">
        <f>Returns!A4450</f>
        <v>0</v>
      </c>
      <c r="B4450" s="1">
        <f t="array" ref="B4450">MMULT(Returns!B4450:AC4450,Resume!$B$38:$B$65)</f>
        <v>0</v>
      </c>
    </row>
    <row r="4451" spans="1:2">
      <c r="A4451" s="11">
        <f>Returns!A4451</f>
        <v>0</v>
      </c>
      <c r="B4451" s="1">
        <f t="array" ref="B4451">MMULT(Returns!B4451:AC4451,Resume!$B$38:$B$65)</f>
        <v>0</v>
      </c>
    </row>
    <row r="4452" spans="1:2">
      <c r="A4452" s="11">
        <f>Returns!A4452</f>
        <v>0</v>
      </c>
      <c r="B4452" s="1">
        <f t="array" ref="B4452">MMULT(Returns!B4452:AC4452,Resume!$B$38:$B$65)</f>
        <v>0</v>
      </c>
    </row>
    <row r="4453" spans="1:2">
      <c r="A4453" s="11">
        <f>Returns!A4453</f>
        <v>0</v>
      </c>
      <c r="B4453" s="1">
        <f t="array" ref="B4453">MMULT(Returns!B4453:AC4453,Resume!$B$38:$B$65)</f>
        <v>0</v>
      </c>
    </row>
    <row r="4454" spans="1:2">
      <c r="A4454" s="11">
        <f>Returns!A4454</f>
        <v>0</v>
      </c>
      <c r="B4454" s="1">
        <f t="array" ref="B4454">MMULT(Returns!B4454:AC4454,Resume!$B$38:$B$65)</f>
        <v>0</v>
      </c>
    </row>
    <row r="4455" spans="1:2">
      <c r="A4455" s="11">
        <f>Returns!A4455</f>
        <v>0</v>
      </c>
      <c r="B4455" s="1">
        <f t="array" ref="B4455">MMULT(Returns!B4455:AC4455,Resume!$B$38:$B$65)</f>
        <v>0</v>
      </c>
    </row>
    <row r="4456" spans="1:2">
      <c r="A4456" s="11">
        <f>Returns!A4456</f>
        <v>0</v>
      </c>
      <c r="B4456" s="1">
        <f t="array" ref="B4456">MMULT(Returns!B4456:AC4456,Resume!$B$38:$B$65)</f>
        <v>0</v>
      </c>
    </row>
    <row r="4457" spans="1:2">
      <c r="A4457" s="11">
        <f>Returns!A4457</f>
        <v>0</v>
      </c>
      <c r="B4457" s="1">
        <f t="array" ref="B4457">MMULT(Returns!B4457:AC4457,Resume!$B$38:$B$65)</f>
        <v>0</v>
      </c>
    </row>
    <row r="4458" spans="1:2">
      <c r="A4458" s="11">
        <f>Returns!A4458</f>
        <v>0</v>
      </c>
      <c r="B4458" s="1">
        <f t="array" ref="B4458">MMULT(Returns!B4458:AC4458,Resume!$B$38:$B$65)</f>
        <v>0</v>
      </c>
    </row>
    <row r="4459" spans="1:2">
      <c r="A4459" s="11">
        <f>Returns!A4459</f>
        <v>0</v>
      </c>
      <c r="B4459" s="1">
        <f t="array" ref="B4459">MMULT(Returns!B4459:AC4459,Resume!$B$38:$B$65)</f>
        <v>0</v>
      </c>
    </row>
    <row r="4460" spans="1:2">
      <c r="A4460" s="11">
        <f>Returns!A4460</f>
        <v>0</v>
      </c>
      <c r="B4460" s="1">
        <f t="array" ref="B4460">MMULT(Returns!B4460:AC4460,Resume!$B$38:$B$65)</f>
        <v>0</v>
      </c>
    </row>
    <row r="4461" spans="1:2">
      <c r="A4461" s="11">
        <f>Returns!A4461</f>
        <v>0</v>
      </c>
      <c r="B4461" s="1">
        <f t="array" ref="B4461">MMULT(Returns!B4461:AC4461,Resume!$B$38:$B$65)</f>
        <v>0</v>
      </c>
    </row>
    <row r="4462" spans="1:2">
      <c r="A4462" s="11">
        <f>Returns!A4462</f>
        <v>0</v>
      </c>
      <c r="B4462" s="1">
        <f t="array" ref="B4462">MMULT(Returns!B4462:AC4462,Resume!$B$38:$B$65)</f>
        <v>0</v>
      </c>
    </row>
    <row r="4463" spans="1:2">
      <c r="A4463" s="11">
        <f>Returns!A4463</f>
        <v>0</v>
      </c>
      <c r="B4463" s="1">
        <f t="array" ref="B4463">MMULT(Returns!B4463:AC4463,Resume!$B$38:$B$65)</f>
        <v>0</v>
      </c>
    </row>
    <row r="4464" spans="1:2">
      <c r="A4464" s="11">
        <f>Returns!A4464</f>
        <v>0</v>
      </c>
      <c r="B4464" s="1">
        <f t="array" ref="B4464">MMULT(Returns!B4464:AC4464,Resume!$B$38:$B$65)</f>
        <v>0</v>
      </c>
    </row>
    <row r="4465" spans="1:2">
      <c r="A4465" s="11">
        <f>Returns!A4465</f>
        <v>0</v>
      </c>
      <c r="B4465" s="1">
        <f t="array" ref="B4465">MMULT(Returns!B4465:AC4465,Resume!$B$38:$B$65)</f>
        <v>0</v>
      </c>
    </row>
    <row r="4466" spans="1:2">
      <c r="A4466" s="11">
        <f>Returns!A4466</f>
        <v>0</v>
      </c>
      <c r="B4466" s="1">
        <f t="array" ref="B4466">MMULT(Returns!B4466:AC4466,Resume!$B$38:$B$65)</f>
        <v>0</v>
      </c>
    </row>
    <row r="4467" spans="1:2">
      <c r="A4467" s="11">
        <f>Returns!A4467</f>
        <v>0</v>
      </c>
      <c r="B4467" s="1">
        <f t="array" ref="B4467">MMULT(Returns!B4467:AC4467,Resume!$B$38:$B$65)</f>
        <v>0</v>
      </c>
    </row>
    <row r="4468" spans="1:2">
      <c r="A4468" s="11">
        <f>Returns!A4468</f>
        <v>0</v>
      </c>
      <c r="B4468" s="1">
        <f t="array" ref="B4468">MMULT(Returns!B4468:AC4468,Resume!$B$38:$B$65)</f>
        <v>0</v>
      </c>
    </row>
    <row r="4469" spans="1:2">
      <c r="A4469" s="11">
        <f>Returns!A4469</f>
        <v>0</v>
      </c>
      <c r="B4469" s="1">
        <f t="array" ref="B4469">MMULT(Returns!B4469:AC4469,Resume!$B$38:$B$65)</f>
        <v>0</v>
      </c>
    </row>
    <row r="4470" spans="1:2">
      <c r="A4470" s="11">
        <f>Returns!A4470</f>
        <v>0</v>
      </c>
      <c r="B4470" s="1">
        <f t="array" ref="B4470">MMULT(Returns!B4470:AC4470,Resume!$B$38:$B$65)</f>
        <v>0</v>
      </c>
    </row>
    <row r="4471" spans="1:2">
      <c r="A4471" s="11">
        <f>Returns!A4471</f>
        <v>0</v>
      </c>
      <c r="B4471" s="1">
        <f t="array" ref="B4471">MMULT(Returns!B4471:AC4471,Resume!$B$38:$B$65)</f>
        <v>0</v>
      </c>
    </row>
    <row r="4472" spans="1:2">
      <c r="A4472" s="11">
        <f>Returns!A4472</f>
        <v>0</v>
      </c>
      <c r="B4472" s="1">
        <f t="array" ref="B4472">MMULT(Returns!B4472:AC4472,Resume!$B$38:$B$65)</f>
        <v>0</v>
      </c>
    </row>
    <row r="4473" spans="1:2">
      <c r="A4473" s="11">
        <f>Returns!A4473</f>
        <v>0</v>
      </c>
      <c r="B4473" s="1">
        <f t="array" ref="B4473">MMULT(Returns!B4473:AC4473,Resume!$B$38:$B$65)</f>
        <v>0</v>
      </c>
    </row>
    <row r="4474" spans="1:2">
      <c r="A4474" s="11">
        <f>Returns!A4474</f>
        <v>0</v>
      </c>
      <c r="B4474" s="1">
        <f t="array" ref="B4474">MMULT(Returns!B4474:AC4474,Resume!$B$38:$B$65)</f>
        <v>0</v>
      </c>
    </row>
    <row r="4475" spans="1:2">
      <c r="A4475" s="11">
        <f>Returns!A4475</f>
        <v>0</v>
      </c>
      <c r="B4475" s="1">
        <f t="array" ref="B4475">MMULT(Returns!B4475:AC4475,Resume!$B$38:$B$65)</f>
        <v>0</v>
      </c>
    </row>
    <row r="4476" spans="1:2">
      <c r="A4476" s="11">
        <f>Returns!A4476</f>
        <v>0</v>
      </c>
      <c r="B4476" s="1">
        <f t="array" ref="B4476">MMULT(Returns!B4476:AC4476,Resume!$B$38:$B$65)</f>
        <v>0</v>
      </c>
    </row>
    <row r="4477" spans="1:2">
      <c r="A4477" s="11">
        <f>Returns!A4477</f>
        <v>0</v>
      </c>
      <c r="B4477" s="1">
        <f t="array" ref="B4477">MMULT(Returns!B4477:AC4477,Resume!$B$38:$B$65)</f>
        <v>0</v>
      </c>
    </row>
    <row r="4478" spans="1:2">
      <c r="A4478" s="11">
        <f>Returns!A4478</f>
        <v>0</v>
      </c>
      <c r="B4478" s="1">
        <f t="array" ref="B4478">MMULT(Returns!B4478:AC4478,Resume!$B$38:$B$65)</f>
        <v>0</v>
      </c>
    </row>
    <row r="4479" spans="1:2">
      <c r="A4479" s="11">
        <f>Returns!A4479</f>
        <v>0</v>
      </c>
      <c r="B4479" s="1">
        <f t="array" ref="B4479">MMULT(Returns!B4479:AC4479,Resume!$B$38:$B$65)</f>
        <v>0</v>
      </c>
    </row>
    <row r="4480" spans="1:2">
      <c r="A4480" s="11">
        <f>Returns!A4480</f>
        <v>0</v>
      </c>
      <c r="B4480" s="1">
        <f t="array" ref="B4480">MMULT(Returns!B4480:AC4480,Resume!$B$38:$B$65)</f>
        <v>0</v>
      </c>
    </row>
    <row r="4481" spans="1:2">
      <c r="A4481" s="11">
        <f>Returns!A4481</f>
        <v>0</v>
      </c>
      <c r="B4481" s="1">
        <f t="array" ref="B4481">MMULT(Returns!B4481:AC4481,Resume!$B$38:$B$65)</f>
        <v>0</v>
      </c>
    </row>
    <row r="4482" spans="1:2">
      <c r="A4482" s="11">
        <f>Returns!A4482</f>
        <v>0</v>
      </c>
      <c r="B4482" s="1">
        <f t="array" ref="B4482">MMULT(Returns!B4482:AC4482,Resume!$B$38:$B$65)</f>
        <v>0</v>
      </c>
    </row>
    <row r="4483" spans="1:2">
      <c r="A4483" s="11">
        <f>Returns!A4483</f>
        <v>0</v>
      </c>
      <c r="B4483" s="1">
        <f t="array" ref="B4483">MMULT(Returns!B4483:AC4483,Resume!$B$38:$B$65)</f>
        <v>0</v>
      </c>
    </row>
    <row r="4484" spans="1:2">
      <c r="A4484" s="11">
        <f>Returns!A4484</f>
        <v>0</v>
      </c>
      <c r="B4484" s="1">
        <f t="array" ref="B4484">MMULT(Returns!B4484:AC4484,Resume!$B$38:$B$65)</f>
        <v>0</v>
      </c>
    </row>
    <row r="4485" spans="1:2">
      <c r="A4485" s="11">
        <f>Returns!A4485</f>
        <v>0</v>
      </c>
      <c r="B4485" s="1">
        <f t="array" ref="B4485">MMULT(Returns!B4485:AC4485,Resume!$B$38:$B$65)</f>
        <v>0</v>
      </c>
    </row>
    <row r="4486" spans="1:2">
      <c r="A4486" s="11">
        <f>Returns!A4486</f>
        <v>0</v>
      </c>
      <c r="B4486" s="1">
        <f t="array" ref="B4486">MMULT(Returns!B4486:AC4486,Resume!$B$38:$B$65)</f>
        <v>0</v>
      </c>
    </row>
    <row r="4487" spans="1:2">
      <c r="A4487" s="11">
        <f>Returns!A4487</f>
        <v>0</v>
      </c>
      <c r="B4487" s="1">
        <f t="array" ref="B4487">MMULT(Returns!B4487:AC4487,Resume!$B$38:$B$65)</f>
        <v>0</v>
      </c>
    </row>
    <row r="4488" spans="1:2">
      <c r="A4488" s="11">
        <f>Returns!A4488</f>
        <v>0</v>
      </c>
      <c r="B4488" s="1">
        <f t="array" ref="B4488">MMULT(Returns!B4488:AC4488,Resume!$B$38:$B$65)</f>
        <v>0</v>
      </c>
    </row>
    <row r="4489" spans="1:2">
      <c r="A4489" s="11">
        <f>Returns!A4489</f>
        <v>0</v>
      </c>
      <c r="B4489" s="1">
        <f t="array" ref="B4489">MMULT(Returns!B4489:AC4489,Resume!$B$38:$B$65)</f>
        <v>0</v>
      </c>
    </row>
    <row r="4490" spans="1:2">
      <c r="A4490" s="11">
        <f>Returns!A4490</f>
        <v>0</v>
      </c>
      <c r="B4490" s="1">
        <f t="array" ref="B4490">MMULT(Returns!B4490:AC4490,Resume!$B$38:$B$65)</f>
        <v>0</v>
      </c>
    </row>
    <row r="4491" spans="1:2">
      <c r="A4491" s="11">
        <f>Returns!A4491</f>
        <v>0</v>
      </c>
      <c r="B4491" s="1">
        <f t="array" ref="B4491">MMULT(Returns!B4491:AC4491,Resume!$B$38:$B$65)</f>
        <v>0</v>
      </c>
    </row>
    <row r="4492" spans="1:2">
      <c r="A4492" s="11">
        <f>Returns!A4492</f>
        <v>0</v>
      </c>
      <c r="B4492" s="1">
        <f t="array" ref="B4492">MMULT(Returns!B4492:AC4492,Resume!$B$38:$B$65)</f>
        <v>0</v>
      </c>
    </row>
    <row r="4493" spans="1:2">
      <c r="A4493" s="11">
        <f>Returns!A4493</f>
        <v>0</v>
      </c>
      <c r="B4493" s="1">
        <f t="array" ref="B4493">MMULT(Returns!B4493:AC4493,Resume!$B$38:$B$65)</f>
        <v>0</v>
      </c>
    </row>
    <row r="4494" spans="1:2">
      <c r="A4494" s="11">
        <f>Returns!A4494</f>
        <v>0</v>
      </c>
      <c r="B4494" s="1">
        <f t="array" ref="B4494">MMULT(Returns!B4494:AC4494,Resume!$B$38:$B$65)</f>
        <v>0</v>
      </c>
    </row>
    <row r="4495" spans="1:2">
      <c r="A4495" s="11">
        <f>Returns!A4495</f>
        <v>0</v>
      </c>
      <c r="B4495" s="1">
        <f t="array" ref="B4495">MMULT(Returns!B4495:AC4495,Resume!$B$38:$B$65)</f>
        <v>0</v>
      </c>
    </row>
    <row r="4496" spans="1:2">
      <c r="A4496" s="11">
        <f>Returns!A4496</f>
        <v>0</v>
      </c>
      <c r="B4496" s="1">
        <f t="array" ref="B4496">MMULT(Returns!B4496:AC4496,Resume!$B$38:$B$65)</f>
        <v>0</v>
      </c>
    </row>
    <row r="4497" spans="1:2">
      <c r="A4497" s="11">
        <f>Returns!A4497</f>
        <v>0</v>
      </c>
      <c r="B4497" s="1">
        <f t="array" ref="B4497">MMULT(Returns!B4497:AC4497,Resume!$B$38:$B$65)</f>
        <v>0</v>
      </c>
    </row>
    <row r="4498" spans="1:2">
      <c r="A4498" s="11">
        <f>Returns!A4498</f>
        <v>0</v>
      </c>
      <c r="B4498" s="1">
        <f t="array" ref="B4498">MMULT(Returns!B4498:AC4498,Resume!$B$38:$B$65)</f>
        <v>0</v>
      </c>
    </row>
    <row r="4499" spans="1:2">
      <c r="A4499" s="11">
        <f>Returns!A4499</f>
        <v>0</v>
      </c>
      <c r="B4499" s="1">
        <f t="array" ref="B4499">MMULT(Returns!B4499:AC4499,Resume!$B$38:$B$65)</f>
        <v>0</v>
      </c>
    </row>
    <row r="4500" spans="1:2">
      <c r="A4500" s="11">
        <f>Returns!A4500</f>
        <v>0</v>
      </c>
      <c r="B4500" s="1">
        <f t="array" ref="B4500">MMULT(Returns!B4500:AC4500,Resume!$B$38:$B$65)</f>
        <v>0</v>
      </c>
    </row>
    <row r="4501" spans="1:2">
      <c r="A4501" s="11">
        <f>Returns!A4501</f>
        <v>0</v>
      </c>
      <c r="B4501" s="1">
        <f t="array" ref="B4501">MMULT(Returns!B4501:AC4501,Resume!$B$38:$B$65)</f>
        <v>0</v>
      </c>
    </row>
    <row r="4502" spans="1:2">
      <c r="A4502" s="11">
        <f>Returns!A4502</f>
        <v>0</v>
      </c>
      <c r="B4502" s="1">
        <f t="array" ref="B4502">MMULT(Returns!B4502:AC4502,Resume!$B$38:$B$65)</f>
        <v>0</v>
      </c>
    </row>
    <row r="4503" spans="1:2">
      <c r="A4503" s="11">
        <f>Returns!A4503</f>
        <v>0</v>
      </c>
      <c r="B4503" s="1">
        <f t="array" ref="B4503">MMULT(Returns!B4503:AC4503,Resume!$B$38:$B$65)</f>
        <v>0</v>
      </c>
    </row>
    <row r="4504" spans="1:2">
      <c r="A4504" s="11">
        <f>Returns!A4504</f>
        <v>0</v>
      </c>
      <c r="B4504" s="1">
        <f t="array" ref="B4504">MMULT(Returns!B4504:AC4504,Resume!$B$38:$B$65)</f>
        <v>0</v>
      </c>
    </row>
    <row r="4505" spans="1:2">
      <c r="A4505" s="11">
        <f>Returns!A4505</f>
        <v>0</v>
      </c>
      <c r="B4505" s="1">
        <f t="array" ref="B4505">MMULT(Returns!B4505:AC4505,Resume!$B$38:$B$65)</f>
        <v>0</v>
      </c>
    </row>
    <row r="4506" spans="1:2">
      <c r="A4506" s="11">
        <f>Returns!A4506</f>
        <v>0</v>
      </c>
      <c r="B4506" s="1">
        <f t="array" ref="B4506">MMULT(Returns!B4506:AC4506,Resume!$B$38:$B$65)</f>
        <v>0</v>
      </c>
    </row>
    <row r="4507" spans="1:2">
      <c r="A4507" s="11">
        <f>Returns!A4507</f>
        <v>0</v>
      </c>
      <c r="B4507" s="1">
        <f t="array" ref="B4507">MMULT(Returns!B4507:AC4507,Resume!$B$38:$B$65)</f>
        <v>0</v>
      </c>
    </row>
    <row r="4508" spans="1:2">
      <c r="A4508" s="11">
        <f>Returns!A4508</f>
        <v>0</v>
      </c>
      <c r="B4508" s="1">
        <f t="array" ref="B4508">MMULT(Returns!B4508:AC4508,Resume!$B$38:$B$65)</f>
        <v>0</v>
      </c>
    </row>
    <row r="4509" spans="1:2">
      <c r="A4509" s="11">
        <f>Returns!A4509</f>
        <v>0</v>
      </c>
      <c r="B4509" s="1">
        <f t="array" ref="B4509">MMULT(Returns!B4509:AC4509,Resume!$B$38:$B$65)</f>
        <v>0</v>
      </c>
    </row>
    <row r="4510" spans="1:2">
      <c r="A4510" s="11">
        <f>Returns!A4510</f>
        <v>0</v>
      </c>
      <c r="B4510" s="1">
        <f t="array" ref="B4510">MMULT(Returns!B4510:AC4510,Resume!$B$38:$B$65)</f>
        <v>0</v>
      </c>
    </row>
    <row r="4511" spans="1:2">
      <c r="A4511" s="11">
        <f>Returns!A4511</f>
        <v>0</v>
      </c>
      <c r="B4511" s="1">
        <f t="array" ref="B4511">MMULT(Returns!B4511:AC4511,Resume!$B$38:$B$65)</f>
        <v>0</v>
      </c>
    </row>
    <row r="4512" spans="1:2">
      <c r="A4512" s="11">
        <f>Returns!A4512</f>
        <v>0</v>
      </c>
      <c r="B4512" s="1">
        <f t="array" ref="B4512">MMULT(Returns!B4512:AC4512,Resume!$B$38:$B$65)</f>
        <v>0</v>
      </c>
    </row>
    <row r="4513" spans="1:2">
      <c r="A4513" s="11">
        <f>Returns!A4513</f>
        <v>0</v>
      </c>
      <c r="B4513" s="1">
        <f t="array" ref="B4513">MMULT(Returns!B4513:AC4513,Resume!$B$38:$B$65)</f>
        <v>0</v>
      </c>
    </row>
    <row r="4514" spans="1:2">
      <c r="A4514" s="11">
        <f>Returns!A4514</f>
        <v>0</v>
      </c>
      <c r="B4514" s="1">
        <f t="array" ref="B4514">MMULT(Returns!B4514:AC4514,Resume!$B$38:$B$65)</f>
        <v>0</v>
      </c>
    </row>
    <row r="4515" spans="1:2">
      <c r="A4515" s="11">
        <f>Returns!A4515</f>
        <v>0</v>
      </c>
      <c r="B4515" s="1">
        <f t="array" ref="B4515">MMULT(Returns!B4515:AC4515,Resume!$B$38:$B$65)</f>
        <v>0</v>
      </c>
    </row>
    <row r="4516" spans="1:2">
      <c r="A4516" s="11">
        <f>Returns!A4516</f>
        <v>0</v>
      </c>
      <c r="B4516" s="1">
        <f t="array" ref="B4516">MMULT(Returns!B4516:AC4516,Resume!$B$38:$B$65)</f>
        <v>0</v>
      </c>
    </row>
    <row r="4517" spans="1:2">
      <c r="A4517" s="11">
        <f>Returns!A4517</f>
        <v>0</v>
      </c>
      <c r="B4517" s="1">
        <f t="array" ref="B4517">MMULT(Returns!B4517:AC4517,Resume!$B$38:$B$65)</f>
        <v>0</v>
      </c>
    </row>
    <row r="4518" spans="1:2">
      <c r="A4518" s="11">
        <f>Returns!A4518</f>
        <v>0</v>
      </c>
      <c r="B4518" s="1">
        <f t="array" ref="B4518">MMULT(Returns!B4518:AC4518,Resume!$B$38:$B$65)</f>
        <v>0</v>
      </c>
    </row>
    <row r="4519" spans="1:2">
      <c r="A4519" s="11">
        <f>Returns!A4519</f>
        <v>0</v>
      </c>
      <c r="B4519" s="1">
        <f t="array" ref="B4519">MMULT(Returns!B4519:AC4519,Resume!$B$38:$B$65)</f>
        <v>0</v>
      </c>
    </row>
    <row r="4520" spans="1:2">
      <c r="A4520" s="11">
        <f>Returns!A4520</f>
        <v>0</v>
      </c>
      <c r="B4520" s="1">
        <f t="array" ref="B4520">MMULT(Returns!B4520:AC4520,Resume!$B$38:$B$65)</f>
        <v>0</v>
      </c>
    </row>
    <row r="4521" spans="1:2">
      <c r="A4521" s="11">
        <f>Returns!A4521</f>
        <v>0</v>
      </c>
      <c r="B4521" s="1">
        <f t="array" ref="B4521">MMULT(Returns!B4521:AC4521,Resume!$B$38:$B$65)</f>
        <v>0</v>
      </c>
    </row>
    <row r="4522" spans="1:2">
      <c r="A4522" s="11">
        <f>Returns!A4522</f>
        <v>0</v>
      </c>
      <c r="B4522" s="1">
        <f t="array" ref="B4522">MMULT(Returns!B4522:AC4522,Resume!$B$38:$B$65)</f>
        <v>0</v>
      </c>
    </row>
    <row r="4523" spans="1:2">
      <c r="A4523" s="11">
        <f>Returns!A4523</f>
        <v>0</v>
      </c>
      <c r="B4523" s="1">
        <f t="array" ref="B4523">MMULT(Returns!B4523:AC4523,Resume!$B$38:$B$65)</f>
        <v>0</v>
      </c>
    </row>
    <row r="4524" spans="1:2">
      <c r="A4524" s="11">
        <f>Returns!A4524</f>
        <v>0</v>
      </c>
      <c r="B4524" s="1">
        <f t="array" ref="B4524">MMULT(Returns!B4524:AC4524,Resume!$B$38:$B$65)</f>
        <v>0</v>
      </c>
    </row>
    <row r="4525" spans="1:2">
      <c r="A4525" s="11">
        <f>Returns!A4525</f>
        <v>0</v>
      </c>
      <c r="B4525" s="1">
        <f t="array" ref="B4525">MMULT(Returns!B4525:AC4525,Resume!$B$38:$B$65)</f>
        <v>0</v>
      </c>
    </row>
    <row r="4526" spans="1:2">
      <c r="A4526" s="11">
        <f>Returns!A4526</f>
        <v>0</v>
      </c>
      <c r="B4526" s="1">
        <f t="array" ref="B4526">MMULT(Returns!B4526:AC4526,Resume!$B$38:$B$65)</f>
        <v>0</v>
      </c>
    </row>
    <row r="4527" spans="1:2">
      <c r="A4527" s="11">
        <f>Returns!A4527</f>
        <v>0</v>
      </c>
      <c r="B4527" s="1">
        <f t="array" ref="B4527">MMULT(Returns!B4527:AC4527,Resume!$B$38:$B$65)</f>
        <v>0</v>
      </c>
    </row>
    <row r="4528" spans="1:2">
      <c r="A4528" s="11">
        <f>Returns!A4528</f>
        <v>0</v>
      </c>
      <c r="B4528" s="1">
        <f t="array" ref="B4528">MMULT(Returns!B4528:AC4528,Resume!$B$38:$B$65)</f>
        <v>0</v>
      </c>
    </row>
    <row r="4529" spans="1:2">
      <c r="A4529" s="11">
        <f>Returns!A4529</f>
        <v>0</v>
      </c>
      <c r="B4529" s="1">
        <f t="array" ref="B4529">MMULT(Returns!B4529:AC4529,Resume!$B$38:$B$65)</f>
        <v>0</v>
      </c>
    </row>
    <row r="4530" spans="1:2">
      <c r="A4530" s="11">
        <f>Returns!A4530</f>
        <v>0</v>
      </c>
      <c r="B4530" s="1">
        <f t="array" ref="B4530">MMULT(Returns!B4530:AC4530,Resume!$B$38:$B$65)</f>
        <v>0</v>
      </c>
    </row>
    <row r="4531" spans="1:2">
      <c r="A4531" s="11">
        <f>Returns!A4531</f>
        <v>0</v>
      </c>
      <c r="B4531" s="1">
        <f t="array" ref="B4531">MMULT(Returns!B4531:AC4531,Resume!$B$38:$B$65)</f>
        <v>0</v>
      </c>
    </row>
    <row r="4532" spans="1:2">
      <c r="A4532" s="11">
        <f>Returns!A4532</f>
        <v>0</v>
      </c>
      <c r="B4532" s="1">
        <f t="array" ref="B4532">MMULT(Returns!B4532:AC4532,Resume!$B$38:$B$65)</f>
        <v>0</v>
      </c>
    </row>
    <row r="4533" spans="1:2">
      <c r="A4533" s="11">
        <f>Returns!A4533</f>
        <v>0</v>
      </c>
      <c r="B4533" s="1">
        <f t="array" ref="B4533">MMULT(Returns!B4533:AC4533,Resume!$B$38:$B$65)</f>
        <v>0</v>
      </c>
    </row>
    <row r="4534" spans="1:2">
      <c r="A4534" s="11">
        <f>Returns!A4534</f>
        <v>0</v>
      </c>
      <c r="B4534" s="1">
        <f t="array" ref="B4534">MMULT(Returns!B4534:AC4534,Resume!$B$38:$B$65)</f>
        <v>0</v>
      </c>
    </row>
    <row r="4535" spans="1:2">
      <c r="A4535" s="11">
        <f>Returns!A4535</f>
        <v>0</v>
      </c>
      <c r="B4535" s="1">
        <f t="array" ref="B4535">MMULT(Returns!B4535:AC4535,Resume!$B$38:$B$65)</f>
        <v>0</v>
      </c>
    </row>
    <row r="4536" spans="1:2">
      <c r="A4536" s="11">
        <f>Returns!A4536</f>
        <v>0</v>
      </c>
      <c r="B4536" s="1">
        <f t="array" ref="B4536">MMULT(Returns!B4536:AC4536,Resume!$B$38:$B$65)</f>
        <v>0</v>
      </c>
    </row>
    <row r="4537" spans="1:2">
      <c r="A4537" s="11">
        <f>Returns!A4537</f>
        <v>0</v>
      </c>
      <c r="B4537" s="1">
        <f t="array" ref="B4537">MMULT(Returns!B4537:AC4537,Resume!$B$38:$B$65)</f>
        <v>0</v>
      </c>
    </row>
    <row r="4538" spans="1:2">
      <c r="A4538" s="11">
        <f>Returns!A4538</f>
        <v>0</v>
      </c>
      <c r="B4538" s="1">
        <f t="array" ref="B4538">MMULT(Returns!B4538:AC4538,Resume!$B$38:$B$65)</f>
        <v>0</v>
      </c>
    </row>
    <row r="4539" spans="1:2">
      <c r="A4539" s="11">
        <f>Returns!A4539</f>
        <v>0</v>
      </c>
      <c r="B4539" s="1">
        <f t="array" ref="B4539">MMULT(Returns!B4539:AC4539,Resume!$B$38:$B$65)</f>
        <v>0</v>
      </c>
    </row>
    <row r="4540" spans="1:2">
      <c r="A4540" s="11">
        <f>Returns!A4540</f>
        <v>0</v>
      </c>
      <c r="B4540" s="1">
        <f t="array" ref="B4540">MMULT(Returns!B4540:AC4540,Resume!$B$38:$B$65)</f>
        <v>0</v>
      </c>
    </row>
    <row r="4541" spans="1:2">
      <c r="A4541" s="11">
        <f>Returns!A4541</f>
        <v>0</v>
      </c>
      <c r="B4541" s="1">
        <f t="array" ref="B4541">MMULT(Returns!B4541:AC4541,Resume!$B$38:$B$65)</f>
        <v>0</v>
      </c>
    </row>
    <row r="4542" spans="1:2">
      <c r="A4542" s="11">
        <f>Returns!A4542</f>
        <v>0</v>
      </c>
      <c r="B4542" s="1">
        <f t="array" ref="B4542">MMULT(Returns!B4542:AC4542,Resume!$B$38:$B$65)</f>
        <v>0</v>
      </c>
    </row>
    <row r="4543" spans="1:2">
      <c r="A4543" s="11">
        <f>Returns!A4543</f>
        <v>0</v>
      </c>
      <c r="B4543" s="1">
        <f t="array" ref="B4543">MMULT(Returns!B4543:AC4543,Resume!$B$38:$B$65)</f>
        <v>0</v>
      </c>
    </row>
    <row r="4544" spans="1:2">
      <c r="A4544" s="11">
        <f>Returns!A4544</f>
        <v>0</v>
      </c>
      <c r="B4544" s="1">
        <f t="array" ref="B4544">MMULT(Returns!B4544:AC4544,Resume!$B$38:$B$65)</f>
        <v>0</v>
      </c>
    </row>
    <row r="4545" spans="1:2">
      <c r="A4545" s="11">
        <f>Returns!A4545</f>
        <v>0</v>
      </c>
      <c r="B4545" s="1">
        <f t="array" ref="B4545">MMULT(Returns!B4545:AC4545,Resume!$B$38:$B$65)</f>
        <v>0</v>
      </c>
    </row>
    <row r="4546" spans="1:2">
      <c r="A4546" s="11">
        <f>Returns!A4546</f>
        <v>0</v>
      </c>
      <c r="B4546" s="1">
        <f t="array" ref="B4546">MMULT(Returns!B4546:AC4546,Resume!$B$38:$B$65)</f>
        <v>0</v>
      </c>
    </row>
    <row r="4547" spans="1:2">
      <c r="A4547" s="11">
        <f>Returns!A4547</f>
        <v>0</v>
      </c>
      <c r="B4547" s="1">
        <f t="array" ref="B4547">MMULT(Returns!B4547:AC4547,Resume!$B$38:$B$65)</f>
        <v>0</v>
      </c>
    </row>
    <row r="4548" spans="1:2">
      <c r="A4548" s="11">
        <f>Returns!A4548</f>
        <v>0</v>
      </c>
      <c r="B4548" s="1">
        <f t="array" ref="B4548">MMULT(Returns!B4548:AC4548,Resume!$B$38:$B$65)</f>
        <v>0</v>
      </c>
    </row>
    <row r="4549" spans="1:2">
      <c r="A4549" s="11">
        <f>Returns!A4549</f>
        <v>0</v>
      </c>
      <c r="B4549" s="1">
        <f t="array" ref="B4549">MMULT(Returns!B4549:AC4549,Resume!$B$38:$B$65)</f>
        <v>0</v>
      </c>
    </row>
    <row r="4550" spans="1:2">
      <c r="A4550" s="11">
        <f>Returns!A4550</f>
        <v>0</v>
      </c>
      <c r="B4550" s="1">
        <f t="array" ref="B4550">MMULT(Returns!B4550:AC4550,Resume!$B$38:$B$65)</f>
        <v>0</v>
      </c>
    </row>
    <row r="4551" spans="1:2">
      <c r="A4551" s="11">
        <f>Returns!A4551</f>
        <v>0</v>
      </c>
      <c r="B4551" s="1">
        <f t="array" ref="B4551">MMULT(Returns!B4551:AC4551,Resume!$B$38:$B$65)</f>
        <v>0</v>
      </c>
    </row>
    <row r="4552" spans="1:2">
      <c r="A4552" s="11">
        <f>Returns!A4552</f>
        <v>0</v>
      </c>
      <c r="B4552" s="1">
        <f t="array" ref="B4552">MMULT(Returns!B4552:AC4552,Resume!$B$38:$B$65)</f>
        <v>0</v>
      </c>
    </row>
    <row r="4553" spans="1:2">
      <c r="A4553" s="11">
        <f>Returns!A4553</f>
        <v>0</v>
      </c>
      <c r="B4553" s="1">
        <f t="array" ref="B4553">MMULT(Returns!B4553:AC4553,Resume!$B$38:$B$65)</f>
        <v>0</v>
      </c>
    </row>
    <row r="4554" spans="1:2">
      <c r="A4554" s="11">
        <f>Returns!A4554</f>
        <v>0</v>
      </c>
      <c r="B4554" s="1">
        <f t="array" ref="B4554">MMULT(Returns!B4554:AC4554,Resume!$B$38:$B$65)</f>
        <v>0</v>
      </c>
    </row>
    <row r="4555" spans="1:2">
      <c r="A4555" s="11">
        <f>Returns!A4555</f>
        <v>0</v>
      </c>
      <c r="B4555" s="1">
        <f t="array" ref="B4555">MMULT(Returns!B4555:AC4555,Resume!$B$38:$B$65)</f>
        <v>0</v>
      </c>
    </row>
    <row r="4556" spans="1:2">
      <c r="A4556" s="11">
        <f>Returns!A4556</f>
        <v>0</v>
      </c>
      <c r="B4556" s="1">
        <f t="array" ref="B4556">MMULT(Returns!B4556:AC4556,Resume!$B$38:$B$65)</f>
        <v>0</v>
      </c>
    </row>
    <row r="4557" spans="1:2">
      <c r="A4557" s="11">
        <f>Returns!A4557</f>
        <v>0</v>
      </c>
      <c r="B4557" s="1">
        <f t="array" ref="B4557">MMULT(Returns!B4557:AC4557,Resume!$B$38:$B$65)</f>
        <v>0</v>
      </c>
    </row>
    <row r="4558" spans="1:2">
      <c r="A4558" s="11">
        <f>Returns!A4558</f>
        <v>0</v>
      </c>
      <c r="B4558" s="1">
        <f t="array" ref="B4558">MMULT(Returns!B4558:AC4558,Resume!$B$38:$B$65)</f>
        <v>0</v>
      </c>
    </row>
    <row r="4559" spans="1:2">
      <c r="A4559" s="11">
        <f>Returns!A4559</f>
        <v>0</v>
      </c>
      <c r="B4559" s="1">
        <f t="array" ref="B4559">MMULT(Returns!B4559:AC4559,Resume!$B$38:$B$65)</f>
        <v>0</v>
      </c>
    </row>
    <row r="4560" spans="1:2">
      <c r="A4560" s="11">
        <f>Returns!A4560</f>
        <v>0</v>
      </c>
      <c r="B4560" s="1">
        <f t="array" ref="B4560">MMULT(Returns!B4560:AC4560,Resume!$B$38:$B$65)</f>
        <v>0</v>
      </c>
    </row>
    <row r="4561" spans="1:2">
      <c r="A4561" s="11">
        <f>Returns!A4561</f>
        <v>0</v>
      </c>
      <c r="B4561" s="1">
        <f t="array" ref="B4561">MMULT(Returns!B4561:AC4561,Resume!$B$38:$B$65)</f>
        <v>0</v>
      </c>
    </row>
    <row r="4562" spans="1:2">
      <c r="A4562" s="11">
        <f>Returns!A4562</f>
        <v>0</v>
      </c>
      <c r="B4562" s="1">
        <f t="array" ref="B4562">MMULT(Returns!B4562:AC4562,Resume!$B$38:$B$65)</f>
        <v>0</v>
      </c>
    </row>
    <row r="4563" spans="1:2">
      <c r="A4563" s="11">
        <f>Returns!A4563</f>
        <v>0</v>
      </c>
      <c r="B4563" s="1">
        <f t="array" ref="B4563">MMULT(Returns!B4563:AC4563,Resume!$B$38:$B$65)</f>
        <v>0</v>
      </c>
    </row>
    <row r="4564" spans="1:2">
      <c r="A4564" s="11">
        <f>Returns!A4564</f>
        <v>0</v>
      </c>
      <c r="B4564" s="1">
        <f t="array" ref="B4564">MMULT(Returns!B4564:AC4564,Resume!$B$38:$B$65)</f>
        <v>0</v>
      </c>
    </row>
    <row r="4565" spans="1:2">
      <c r="A4565" s="11">
        <f>Returns!A4565</f>
        <v>0</v>
      </c>
      <c r="B4565" s="1">
        <f t="array" ref="B4565">MMULT(Returns!B4565:AC4565,Resume!$B$38:$B$65)</f>
        <v>0</v>
      </c>
    </row>
    <row r="4566" spans="1:2">
      <c r="A4566" s="11">
        <f>Returns!A4566</f>
        <v>0</v>
      </c>
      <c r="B4566" s="1">
        <f t="array" ref="B4566">MMULT(Returns!B4566:AC4566,Resume!$B$38:$B$65)</f>
        <v>0</v>
      </c>
    </row>
    <row r="4567" spans="1:2">
      <c r="A4567" s="11">
        <f>Returns!A4567</f>
        <v>0</v>
      </c>
      <c r="B4567" s="1">
        <f t="array" ref="B4567">MMULT(Returns!B4567:AC4567,Resume!$B$38:$B$65)</f>
        <v>0</v>
      </c>
    </row>
    <row r="4568" spans="1:2">
      <c r="A4568" s="11">
        <f>Returns!A4568</f>
        <v>0</v>
      </c>
      <c r="B4568" s="1">
        <f t="array" ref="B4568">MMULT(Returns!B4568:AC4568,Resume!$B$38:$B$65)</f>
        <v>0</v>
      </c>
    </row>
    <row r="4569" spans="1:2">
      <c r="A4569" s="11">
        <f>Returns!A4569</f>
        <v>0</v>
      </c>
      <c r="B4569" s="1">
        <f t="array" ref="B4569">MMULT(Returns!B4569:AC4569,Resume!$B$38:$B$65)</f>
        <v>0</v>
      </c>
    </row>
    <row r="4570" spans="1:2">
      <c r="A4570" s="11">
        <f>Returns!A4570</f>
        <v>0</v>
      </c>
      <c r="B4570" s="1">
        <f t="array" ref="B4570">MMULT(Returns!B4570:AC4570,Resume!$B$38:$B$65)</f>
        <v>0</v>
      </c>
    </row>
    <row r="4571" spans="1:2">
      <c r="A4571" s="11">
        <f>Returns!A4571</f>
        <v>0</v>
      </c>
      <c r="B4571" s="1">
        <f t="array" ref="B4571">MMULT(Returns!B4571:AC4571,Resume!$B$38:$B$65)</f>
        <v>0</v>
      </c>
    </row>
    <row r="4572" spans="1:2">
      <c r="A4572" s="11">
        <f>Returns!A4572</f>
        <v>0</v>
      </c>
      <c r="B4572" s="1">
        <f t="array" ref="B4572">MMULT(Returns!B4572:AC4572,Resume!$B$38:$B$65)</f>
        <v>0</v>
      </c>
    </row>
    <row r="4573" spans="1:2">
      <c r="A4573" s="11">
        <f>Returns!A4573</f>
        <v>0</v>
      </c>
      <c r="B4573" s="1">
        <f t="array" ref="B4573">MMULT(Returns!B4573:AC4573,Resume!$B$38:$B$65)</f>
        <v>0</v>
      </c>
    </row>
    <row r="4574" spans="1:2">
      <c r="A4574" s="11">
        <f>Returns!A4574</f>
        <v>0</v>
      </c>
      <c r="B4574" s="1">
        <f t="array" ref="B4574">MMULT(Returns!B4574:AC4574,Resume!$B$38:$B$65)</f>
        <v>0</v>
      </c>
    </row>
    <row r="4575" spans="1:2">
      <c r="A4575" s="11">
        <f>Returns!A4575</f>
        <v>0</v>
      </c>
      <c r="B4575" s="1">
        <f t="array" ref="B4575">MMULT(Returns!B4575:AC4575,Resume!$B$38:$B$65)</f>
        <v>0</v>
      </c>
    </row>
    <row r="4576" spans="1:2">
      <c r="A4576" s="11">
        <f>Returns!A4576</f>
        <v>0</v>
      </c>
      <c r="B4576" s="1">
        <f t="array" ref="B4576">MMULT(Returns!B4576:AC4576,Resume!$B$38:$B$65)</f>
        <v>0</v>
      </c>
    </row>
    <row r="4577" spans="1:2">
      <c r="A4577" s="11">
        <f>Returns!A4577</f>
        <v>0</v>
      </c>
      <c r="B4577" s="1">
        <f t="array" ref="B4577">MMULT(Returns!B4577:AC4577,Resume!$B$38:$B$65)</f>
        <v>0</v>
      </c>
    </row>
    <row r="4578" spans="1:2">
      <c r="A4578" s="11">
        <f>Returns!A4578</f>
        <v>0</v>
      </c>
      <c r="B4578" s="1">
        <f t="array" ref="B4578">MMULT(Returns!B4578:AC4578,Resume!$B$38:$B$65)</f>
        <v>0</v>
      </c>
    </row>
    <row r="4579" spans="1:2">
      <c r="A4579" s="11">
        <f>Returns!A4579</f>
        <v>0</v>
      </c>
      <c r="B4579" s="1">
        <f t="array" ref="B4579">MMULT(Returns!B4579:AC4579,Resume!$B$38:$B$65)</f>
        <v>0</v>
      </c>
    </row>
    <row r="4580" spans="1:2">
      <c r="A4580" s="11">
        <f>Returns!A4580</f>
        <v>0</v>
      </c>
      <c r="B4580" s="1">
        <f t="array" ref="B4580">MMULT(Returns!B4580:AC4580,Resume!$B$38:$B$65)</f>
        <v>0</v>
      </c>
    </row>
    <row r="4581" spans="1:2">
      <c r="A4581" s="11">
        <f>Returns!A4581</f>
        <v>0</v>
      </c>
      <c r="B4581" s="1">
        <f t="array" ref="B4581">MMULT(Returns!B4581:AC4581,Resume!$B$38:$B$65)</f>
        <v>0</v>
      </c>
    </row>
    <row r="4582" spans="1:2">
      <c r="A4582" s="11">
        <f>Returns!A4582</f>
        <v>0</v>
      </c>
      <c r="B4582" s="1">
        <f t="array" ref="B4582">MMULT(Returns!B4582:AC4582,Resume!$B$38:$B$65)</f>
        <v>0</v>
      </c>
    </row>
    <row r="4583" spans="1:2">
      <c r="A4583" s="11">
        <f>Returns!A4583</f>
        <v>0</v>
      </c>
      <c r="B4583" s="1">
        <f t="array" ref="B4583">MMULT(Returns!B4583:AC4583,Resume!$B$38:$B$65)</f>
        <v>0</v>
      </c>
    </row>
    <row r="4584" spans="1:2">
      <c r="A4584" s="11">
        <f>Returns!A4584</f>
        <v>0</v>
      </c>
      <c r="B4584" s="1">
        <f t="array" ref="B4584">MMULT(Returns!B4584:AC4584,Resume!$B$38:$B$65)</f>
        <v>0</v>
      </c>
    </row>
    <row r="4585" spans="1:2">
      <c r="A4585" s="11">
        <f>Returns!A4585</f>
        <v>0</v>
      </c>
      <c r="B4585" s="1">
        <f t="array" ref="B4585">MMULT(Returns!B4585:AC4585,Resume!$B$38:$B$65)</f>
        <v>0</v>
      </c>
    </row>
    <row r="4586" spans="1:2">
      <c r="A4586" s="11">
        <f>Returns!A4586</f>
        <v>0</v>
      </c>
      <c r="B4586" s="1">
        <f t="array" ref="B4586">MMULT(Returns!B4586:AC4586,Resume!$B$38:$B$65)</f>
        <v>0</v>
      </c>
    </row>
    <row r="4587" spans="1:2">
      <c r="A4587" s="11">
        <f>Returns!A4587</f>
        <v>0</v>
      </c>
      <c r="B4587" s="1">
        <f t="array" ref="B4587">MMULT(Returns!B4587:AC4587,Resume!$B$38:$B$65)</f>
        <v>0</v>
      </c>
    </row>
    <row r="4588" spans="1:2">
      <c r="A4588" s="11">
        <f>Returns!A4588</f>
        <v>0</v>
      </c>
      <c r="B4588" s="1">
        <f t="array" ref="B4588">MMULT(Returns!B4588:AC4588,Resume!$B$38:$B$65)</f>
        <v>0</v>
      </c>
    </row>
    <row r="4589" spans="1:2">
      <c r="A4589" s="11">
        <f>Returns!A4589</f>
        <v>0</v>
      </c>
      <c r="B4589" s="1">
        <f t="array" ref="B4589">MMULT(Returns!B4589:AC4589,Resume!$B$38:$B$65)</f>
        <v>0</v>
      </c>
    </row>
    <row r="4590" spans="1:2">
      <c r="A4590" s="11">
        <f>Returns!A4590</f>
        <v>0</v>
      </c>
      <c r="B4590" s="1">
        <f t="array" ref="B4590">MMULT(Returns!B4590:AC4590,Resume!$B$38:$B$65)</f>
        <v>0</v>
      </c>
    </row>
    <row r="4591" spans="1:2">
      <c r="A4591" s="11">
        <f>Returns!A4591</f>
        <v>0</v>
      </c>
      <c r="B4591" s="1">
        <f t="array" ref="B4591">MMULT(Returns!B4591:AC4591,Resume!$B$38:$B$65)</f>
        <v>0</v>
      </c>
    </row>
    <row r="4592" spans="1:2">
      <c r="A4592" s="11">
        <f>Returns!A4592</f>
        <v>0</v>
      </c>
      <c r="B4592" s="1">
        <f t="array" ref="B4592">MMULT(Returns!B4592:AC4592,Resume!$B$38:$B$65)</f>
        <v>0</v>
      </c>
    </row>
    <row r="4593" spans="1:2">
      <c r="A4593" s="11">
        <f>Returns!A4593</f>
        <v>0</v>
      </c>
      <c r="B4593" s="1">
        <f t="array" ref="B4593">MMULT(Returns!B4593:AC4593,Resume!$B$38:$B$65)</f>
        <v>0</v>
      </c>
    </row>
    <row r="4594" spans="1:2">
      <c r="A4594" s="11">
        <f>Returns!A4594</f>
        <v>0</v>
      </c>
      <c r="B4594" s="1">
        <f t="array" ref="B4594">MMULT(Returns!B4594:AC4594,Resume!$B$38:$B$65)</f>
        <v>0</v>
      </c>
    </row>
    <row r="4595" spans="1:2">
      <c r="A4595" s="11">
        <f>Returns!A4595</f>
        <v>0</v>
      </c>
      <c r="B4595" s="1">
        <f t="array" ref="B4595">MMULT(Returns!B4595:AC4595,Resume!$B$38:$B$65)</f>
        <v>0</v>
      </c>
    </row>
    <row r="4596" spans="1:2">
      <c r="A4596" s="11">
        <f>Returns!A4596</f>
        <v>0</v>
      </c>
      <c r="B4596" s="1">
        <f t="array" ref="B4596">MMULT(Returns!B4596:AC4596,Resume!$B$38:$B$65)</f>
        <v>0</v>
      </c>
    </row>
    <row r="4597" spans="1:2">
      <c r="A4597" s="11">
        <f>Returns!A4597</f>
        <v>0</v>
      </c>
      <c r="B4597" s="1">
        <f t="array" ref="B4597">MMULT(Returns!B4597:AC4597,Resume!$B$38:$B$65)</f>
        <v>0</v>
      </c>
    </row>
    <row r="4598" spans="1:2">
      <c r="A4598" s="11">
        <f>Returns!A4598</f>
        <v>0</v>
      </c>
      <c r="B4598" s="1">
        <f t="array" ref="B4598">MMULT(Returns!B4598:AC4598,Resume!$B$38:$B$65)</f>
        <v>0</v>
      </c>
    </row>
    <row r="4599" spans="1:2">
      <c r="A4599" s="11">
        <f>Returns!A4599</f>
        <v>0</v>
      </c>
      <c r="B4599" s="1">
        <f t="array" ref="B4599">MMULT(Returns!B4599:AC4599,Resume!$B$38:$B$65)</f>
        <v>0</v>
      </c>
    </row>
    <row r="4600" spans="1:2">
      <c r="A4600" s="11">
        <f>Returns!A4600</f>
        <v>0</v>
      </c>
      <c r="B4600" s="1">
        <f t="array" ref="B4600">MMULT(Returns!B4600:AC4600,Resume!$B$38:$B$65)</f>
        <v>0</v>
      </c>
    </row>
    <row r="4601" spans="1:2">
      <c r="A4601" s="11">
        <f>Returns!A4601</f>
        <v>0</v>
      </c>
      <c r="B4601" s="1">
        <f t="array" ref="B4601">MMULT(Returns!B4601:AC4601,Resume!$B$38:$B$65)</f>
        <v>0</v>
      </c>
    </row>
    <row r="4602" spans="1:2">
      <c r="A4602" s="11">
        <f>Returns!A4602</f>
        <v>0</v>
      </c>
      <c r="B4602" s="1">
        <f t="array" ref="B4602">MMULT(Returns!B4602:AC4602,Resume!$B$38:$B$65)</f>
        <v>0</v>
      </c>
    </row>
    <row r="4603" spans="1:2">
      <c r="A4603" s="11">
        <f>Returns!A4603</f>
        <v>0</v>
      </c>
      <c r="B4603" s="1">
        <f t="array" ref="B4603">MMULT(Returns!B4603:AC4603,Resume!$B$38:$B$65)</f>
        <v>0</v>
      </c>
    </row>
    <row r="4604" spans="1:2">
      <c r="A4604" s="11">
        <f>Returns!A4604</f>
        <v>0</v>
      </c>
      <c r="B4604" s="1">
        <f t="array" ref="B4604">MMULT(Returns!B4604:AC4604,Resume!$B$38:$B$65)</f>
        <v>0</v>
      </c>
    </row>
    <row r="4605" spans="1:2">
      <c r="A4605" s="11">
        <f>Returns!A4605</f>
        <v>0</v>
      </c>
      <c r="B4605" s="1">
        <f t="array" ref="B4605">MMULT(Returns!B4605:AC4605,Resume!$B$38:$B$65)</f>
        <v>0</v>
      </c>
    </row>
    <row r="4606" spans="1:2">
      <c r="A4606" s="11">
        <f>Returns!A4606</f>
        <v>0</v>
      </c>
      <c r="B4606" s="1">
        <f t="array" ref="B4606">MMULT(Returns!B4606:AC4606,Resume!$B$38:$B$65)</f>
        <v>0</v>
      </c>
    </row>
    <row r="4607" spans="1:2">
      <c r="A4607" s="11">
        <f>Returns!A4607</f>
        <v>0</v>
      </c>
      <c r="B4607" s="1">
        <f t="array" ref="B4607">MMULT(Returns!B4607:AC4607,Resume!$B$38:$B$65)</f>
        <v>0</v>
      </c>
    </row>
    <row r="4608" spans="1:2">
      <c r="A4608" s="11">
        <f>Returns!A4608</f>
        <v>0</v>
      </c>
      <c r="B4608" s="1">
        <f t="array" ref="B4608">MMULT(Returns!B4608:AC4608,Resume!$B$38:$B$65)</f>
        <v>0</v>
      </c>
    </row>
    <row r="4609" spans="1:2">
      <c r="A4609" s="11">
        <f>Returns!A4609</f>
        <v>0</v>
      </c>
      <c r="B4609" s="1">
        <f t="array" ref="B4609">MMULT(Returns!B4609:AC4609,Resume!$B$38:$B$65)</f>
        <v>0</v>
      </c>
    </row>
    <row r="4610" spans="1:2">
      <c r="A4610" s="11">
        <f>Returns!A4610</f>
        <v>0</v>
      </c>
      <c r="B4610" s="1">
        <f t="array" ref="B4610">MMULT(Returns!B4610:AC4610,Resume!$B$38:$B$65)</f>
        <v>0</v>
      </c>
    </row>
    <row r="4611" spans="1:2">
      <c r="A4611" s="11">
        <f>Returns!A4611</f>
        <v>0</v>
      </c>
      <c r="B4611" s="1">
        <f t="array" ref="B4611">MMULT(Returns!B4611:AC4611,Resume!$B$38:$B$65)</f>
        <v>0</v>
      </c>
    </row>
    <row r="4612" spans="1:2">
      <c r="A4612" s="11">
        <f>Returns!A4612</f>
        <v>0</v>
      </c>
      <c r="B4612" s="1">
        <f t="array" ref="B4612">MMULT(Returns!B4612:AC4612,Resume!$B$38:$B$65)</f>
        <v>0</v>
      </c>
    </row>
    <row r="4613" spans="1:2">
      <c r="A4613" s="11">
        <f>Returns!A4613</f>
        <v>0</v>
      </c>
      <c r="B4613" s="1">
        <f t="array" ref="B4613">MMULT(Returns!B4613:AC4613,Resume!$B$38:$B$65)</f>
        <v>0</v>
      </c>
    </row>
    <row r="4614" spans="1:2">
      <c r="A4614" s="11">
        <f>Returns!A4614</f>
        <v>0</v>
      </c>
      <c r="B4614" s="1">
        <f t="array" ref="B4614">MMULT(Returns!B4614:AC4614,Resume!$B$38:$B$65)</f>
        <v>0</v>
      </c>
    </row>
    <row r="4615" spans="1:2">
      <c r="A4615" s="11">
        <f>Returns!A4615</f>
        <v>0</v>
      </c>
      <c r="B4615" s="1">
        <f t="array" ref="B4615">MMULT(Returns!B4615:AC4615,Resume!$B$38:$B$65)</f>
        <v>0</v>
      </c>
    </row>
    <row r="4616" spans="1:2">
      <c r="A4616" s="11">
        <f>Returns!A4616</f>
        <v>0</v>
      </c>
      <c r="B4616" s="1">
        <f t="array" ref="B4616">MMULT(Returns!B4616:AC4616,Resume!$B$38:$B$65)</f>
        <v>0</v>
      </c>
    </row>
    <row r="4617" spans="1:2">
      <c r="A4617" s="11">
        <f>Returns!A4617</f>
        <v>0</v>
      </c>
      <c r="B4617" s="1">
        <f t="array" ref="B4617">MMULT(Returns!B4617:AC4617,Resume!$B$38:$B$65)</f>
        <v>0</v>
      </c>
    </row>
    <row r="4618" spans="1:2">
      <c r="A4618" s="11">
        <f>Returns!A4618</f>
        <v>0</v>
      </c>
      <c r="B4618" s="1">
        <f t="array" ref="B4618">MMULT(Returns!B4618:AC4618,Resume!$B$38:$B$65)</f>
        <v>0</v>
      </c>
    </row>
    <row r="4619" spans="1:2">
      <c r="A4619" s="11">
        <f>Returns!A4619</f>
        <v>0</v>
      </c>
      <c r="B4619" s="1">
        <f t="array" ref="B4619">MMULT(Returns!B4619:AC4619,Resume!$B$38:$B$65)</f>
        <v>0</v>
      </c>
    </row>
    <row r="4620" spans="1:2">
      <c r="A4620" s="11">
        <f>Returns!A4620</f>
        <v>0</v>
      </c>
      <c r="B4620" s="1">
        <f t="array" ref="B4620">MMULT(Returns!B4620:AC4620,Resume!$B$38:$B$65)</f>
        <v>0</v>
      </c>
    </row>
    <row r="4621" spans="1:2">
      <c r="A4621" s="11">
        <f>Returns!A4621</f>
        <v>0</v>
      </c>
      <c r="B4621" s="1">
        <f t="array" ref="B4621">MMULT(Returns!B4621:AC4621,Resume!$B$38:$B$65)</f>
        <v>0</v>
      </c>
    </row>
    <row r="4622" spans="1:2">
      <c r="A4622" s="11">
        <f>Returns!A4622</f>
        <v>0</v>
      </c>
      <c r="B4622" s="1">
        <f t="array" ref="B4622">MMULT(Returns!B4622:AC4622,Resume!$B$38:$B$65)</f>
        <v>0</v>
      </c>
    </row>
    <row r="4623" spans="1:2">
      <c r="A4623" s="11">
        <f>Returns!A4623</f>
        <v>0</v>
      </c>
      <c r="B4623" s="1">
        <f t="array" ref="B4623">MMULT(Returns!B4623:AC4623,Resume!$B$38:$B$65)</f>
        <v>0</v>
      </c>
    </row>
    <row r="4624" spans="1:2">
      <c r="A4624" s="11">
        <f>Returns!A4624</f>
        <v>0</v>
      </c>
      <c r="B4624" s="1">
        <f t="array" ref="B4624">MMULT(Returns!B4624:AC4624,Resume!$B$38:$B$65)</f>
        <v>0</v>
      </c>
    </row>
    <row r="4625" spans="1:2">
      <c r="A4625" s="11">
        <f>Returns!A4625</f>
        <v>0</v>
      </c>
      <c r="B4625" s="1">
        <f t="array" ref="B4625">MMULT(Returns!B4625:AC4625,Resume!$B$38:$B$65)</f>
        <v>0</v>
      </c>
    </row>
    <row r="4626" spans="1:2">
      <c r="A4626" s="11">
        <f>Returns!A4626</f>
        <v>0</v>
      </c>
      <c r="B4626" s="1">
        <f t="array" ref="B4626">MMULT(Returns!B4626:AC4626,Resume!$B$38:$B$65)</f>
        <v>0</v>
      </c>
    </row>
    <row r="4627" spans="1:2">
      <c r="A4627" s="11">
        <f>Returns!A4627</f>
        <v>0</v>
      </c>
      <c r="B4627" s="1">
        <f t="array" ref="B4627">MMULT(Returns!B4627:AC4627,Resume!$B$38:$B$65)</f>
        <v>0</v>
      </c>
    </row>
    <row r="4628" spans="1:2">
      <c r="A4628" s="11">
        <f>Returns!A4628</f>
        <v>0</v>
      </c>
      <c r="B4628" s="1">
        <f t="array" ref="B4628">MMULT(Returns!B4628:AC4628,Resume!$B$38:$B$65)</f>
        <v>0</v>
      </c>
    </row>
    <row r="4629" spans="1:2">
      <c r="A4629" s="11">
        <f>Returns!A4629</f>
        <v>0</v>
      </c>
      <c r="B4629" s="1">
        <f t="array" ref="B4629">MMULT(Returns!B4629:AC4629,Resume!$B$38:$B$65)</f>
        <v>0</v>
      </c>
    </row>
    <row r="4630" spans="1:2">
      <c r="A4630" s="11">
        <f>Returns!A4630</f>
        <v>0</v>
      </c>
      <c r="B4630" s="1">
        <f t="array" ref="B4630">MMULT(Returns!B4630:AC4630,Resume!$B$38:$B$65)</f>
        <v>0</v>
      </c>
    </row>
    <row r="4631" spans="1:2">
      <c r="A4631" s="11">
        <f>Returns!A4631</f>
        <v>0</v>
      </c>
      <c r="B4631" s="1">
        <f t="array" ref="B4631">MMULT(Returns!B4631:AC4631,Resume!$B$38:$B$65)</f>
        <v>0</v>
      </c>
    </row>
    <row r="4632" spans="1:2">
      <c r="A4632" s="11">
        <f>Returns!A4632</f>
        <v>0</v>
      </c>
      <c r="B4632" s="1">
        <f t="array" ref="B4632">MMULT(Returns!B4632:AC4632,Resume!$B$38:$B$65)</f>
        <v>0</v>
      </c>
    </row>
    <row r="4633" spans="1:2">
      <c r="A4633" s="11">
        <f>Returns!A4633</f>
        <v>0</v>
      </c>
      <c r="B4633" s="1">
        <f t="array" ref="B4633">MMULT(Returns!B4633:AC4633,Resume!$B$38:$B$65)</f>
        <v>0</v>
      </c>
    </row>
    <row r="4634" spans="1:2">
      <c r="A4634" s="11">
        <f>Returns!A4634</f>
        <v>0</v>
      </c>
      <c r="B4634" s="1">
        <f t="array" ref="B4634">MMULT(Returns!B4634:AC4634,Resume!$B$38:$B$65)</f>
        <v>0</v>
      </c>
    </row>
    <row r="4635" spans="1:2">
      <c r="A4635" s="11">
        <f>Returns!A4635</f>
        <v>0</v>
      </c>
      <c r="B4635" s="1">
        <f t="array" ref="B4635">MMULT(Returns!B4635:AC4635,Resume!$B$38:$B$65)</f>
        <v>0</v>
      </c>
    </row>
    <row r="4636" spans="1:2">
      <c r="A4636" s="11">
        <f>Returns!A4636</f>
        <v>0</v>
      </c>
      <c r="B4636" s="1">
        <f t="array" ref="B4636">MMULT(Returns!B4636:AC4636,Resume!$B$38:$B$65)</f>
        <v>0</v>
      </c>
    </row>
    <row r="4637" spans="1:2">
      <c r="A4637" s="11">
        <f>Returns!A4637</f>
        <v>0</v>
      </c>
      <c r="B4637" s="1">
        <f t="array" ref="B4637">MMULT(Returns!B4637:AC4637,Resume!$B$38:$B$65)</f>
        <v>0</v>
      </c>
    </row>
    <row r="4638" spans="1:2">
      <c r="A4638" s="11">
        <f>Returns!A4638</f>
        <v>0</v>
      </c>
      <c r="B4638" s="1">
        <f t="array" ref="B4638">MMULT(Returns!B4638:AC4638,Resume!$B$38:$B$65)</f>
        <v>0</v>
      </c>
    </row>
    <row r="4639" spans="1:2">
      <c r="A4639" s="11">
        <f>Returns!A4639</f>
        <v>0</v>
      </c>
      <c r="B4639" s="1">
        <f t="array" ref="B4639">MMULT(Returns!B4639:AC4639,Resume!$B$38:$B$65)</f>
        <v>0</v>
      </c>
    </row>
    <row r="4640" spans="1:2">
      <c r="A4640" s="11">
        <f>Returns!A4640</f>
        <v>0</v>
      </c>
      <c r="B4640" s="1">
        <f t="array" ref="B4640">MMULT(Returns!B4640:AC4640,Resume!$B$38:$B$65)</f>
        <v>0</v>
      </c>
    </row>
    <row r="4641" spans="1:2">
      <c r="A4641" s="11">
        <f>Returns!A4641</f>
        <v>0</v>
      </c>
      <c r="B4641" s="1">
        <f t="array" ref="B4641">MMULT(Returns!B4641:AC4641,Resume!$B$38:$B$65)</f>
        <v>0</v>
      </c>
    </row>
    <row r="4642" spans="1:2">
      <c r="A4642" s="11">
        <f>Returns!A4642</f>
        <v>0</v>
      </c>
      <c r="B4642" s="1">
        <f t="array" ref="B4642">MMULT(Returns!B4642:AC4642,Resume!$B$38:$B$65)</f>
        <v>0</v>
      </c>
    </row>
    <row r="4643" spans="1:2">
      <c r="A4643" s="11">
        <f>Returns!A4643</f>
        <v>0</v>
      </c>
      <c r="B4643" s="1">
        <f t="array" ref="B4643">MMULT(Returns!B4643:AC4643,Resume!$B$38:$B$65)</f>
        <v>0</v>
      </c>
    </row>
    <row r="4644" spans="1:2">
      <c r="A4644" s="11">
        <f>Returns!A4644</f>
        <v>0</v>
      </c>
      <c r="B4644" s="1">
        <f t="array" ref="B4644">MMULT(Returns!B4644:AC4644,Resume!$B$38:$B$65)</f>
        <v>0</v>
      </c>
    </row>
    <row r="4645" spans="1:2">
      <c r="A4645" s="11">
        <f>Returns!A4645</f>
        <v>0</v>
      </c>
      <c r="B4645" s="1">
        <f t="array" ref="B4645">MMULT(Returns!B4645:AC4645,Resume!$B$38:$B$65)</f>
        <v>0</v>
      </c>
    </row>
    <row r="4646" spans="1:2">
      <c r="A4646" s="11">
        <f>Returns!A4646</f>
        <v>0</v>
      </c>
      <c r="B4646" s="1">
        <f t="array" ref="B4646">MMULT(Returns!B4646:AC4646,Resume!$B$38:$B$65)</f>
        <v>0</v>
      </c>
    </row>
    <row r="4647" spans="1:2">
      <c r="A4647" s="11">
        <f>Returns!A4647</f>
        <v>0</v>
      </c>
      <c r="B4647" s="1">
        <f t="array" ref="B4647">MMULT(Returns!B4647:AC4647,Resume!$B$38:$B$65)</f>
        <v>0</v>
      </c>
    </row>
    <row r="4648" spans="1:2">
      <c r="A4648" s="11">
        <f>Returns!A4648</f>
        <v>0</v>
      </c>
      <c r="B4648" s="1">
        <f t="array" ref="B4648">MMULT(Returns!B4648:AC4648,Resume!$B$38:$B$65)</f>
        <v>0</v>
      </c>
    </row>
    <row r="4649" spans="1:2">
      <c r="A4649" s="11">
        <f>Returns!A4649</f>
        <v>0</v>
      </c>
      <c r="B4649" s="1">
        <f t="array" ref="B4649">MMULT(Returns!B4649:AC4649,Resume!$B$38:$B$65)</f>
        <v>0</v>
      </c>
    </row>
    <row r="4650" spans="1:2">
      <c r="A4650" s="11">
        <f>Returns!A4650</f>
        <v>0</v>
      </c>
      <c r="B4650" s="1">
        <f t="array" ref="B4650">MMULT(Returns!B4650:AC4650,Resume!$B$38:$B$65)</f>
        <v>0</v>
      </c>
    </row>
    <row r="4651" spans="1:2">
      <c r="A4651" s="11">
        <f>Returns!A4651</f>
        <v>0</v>
      </c>
      <c r="B4651" s="1">
        <f t="array" ref="B4651">MMULT(Returns!B4651:AC4651,Resume!$B$38:$B$65)</f>
        <v>0</v>
      </c>
    </row>
    <row r="4652" spans="1:2">
      <c r="A4652" s="11">
        <f>Returns!A4652</f>
        <v>0</v>
      </c>
      <c r="B4652" s="1">
        <f t="array" ref="B4652">MMULT(Returns!B4652:AC4652,Resume!$B$38:$B$65)</f>
        <v>0</v>
      </c>
    </row>
    <row r="4653" spans="1:2">
      <c r="A4653" s="11">
        <f>Returns!A4653</f>
        <v>0</v>
      </c>
      <c r="B4653" s="1">
        <f t="array" ref="B4653">MMULT(Returns!B4653:AC4653,Resume!$B$38:$B$65)</f>
        <v>0</v>
      </c>
    </row>
    <row r="4654" spans="1:2">
      <c r="A4654" s="11">
        <f>Returns!A4654</f>
        <v>0</v>
      </c>
      <c r="B4654" s="1">
        <f t="array" ref="B4654">MMULT(Returns!B4654:AC4654,Resume!$B$38:$B$65)</f>
        <v>0</v>
      </c>
    </row>
    <row r="4655" spans="1:2">
      <c r="A4655" s="11">
        <f>Returns!A4655</f>
        <v>0</v>
      </c>
      <c r="B4655" s="1">
        <f t="array" ref="B4655">MMULT(Returns!B4655:AC4655,Resume!$B$38:$B$65)</f>
        <v>0</v>
      </c>
    </row>
    <row r="4656" spans="1:2">
      <c r="A4656" s="11">
        <f>Returns!A4656</f>
        <v>0</v>
      </c>
      <c r="B4656" s="1">
        <f t="array" ref="B4656">MMULT(Returns!B4656:AC4656,Resume!$B$38:$B$65)</f>
        <v>0</v>
      </c>
    </row>
    <row r="4657" spans="1:2">
      <c r="A4657" s="11">
        <f>Returns!A4657</f>
        <v>0</v>
      </c>
      <c r="B4657" s="1">
        <f t="array" ref="B4657">MMULT(Returns!B4657:AC4657,Resume!$B$38:$B$65)</f>
        <v>0</v>
      </c>
    </row>
    <row r="4658" spans="1:2">
      <c r="A4658" s="11">
        <f>Returns!A4658</f>
        <v>0</v>
      </c>
      <c r="B4658" s="1">
        <f t="array" ref="B4658">MMULT(Returns!B4658:AC4658,Resume!$B$38:$B$65)</f>
        <v>0</v>
      </c>
    </row>
    <row r="4659" spans="1:2">
      <c r="A4659" s="11">
        <f>Returns!A4659</f>
        <v>0</v>
      </c>
      <c r="B4659" s="1">
        <f t="array" ref="B4659">MMULT(Returns!B4659:AC4659,Resume!$B$38:$B$65)</f>
        <v>0</v>
      </c>
    </row>
    <row r="4660" spans="1:2">
      <c r="A4660" s="11">
        <f>Returns!A4660</f>
        <v>0</v>
      </c>
      <c r="B4660" s="1">
        <f t="array" ref="B4660">MMULT(Returns!B4660:AC4660,Resume!$B$38:$B$65)</f>
        <v>0</v>
      </c>
    </row>
    <row r="4661" spans="1:2">
      <c r="A4661" s="11">
        <f>Returns!A4661</f>
        <v>0</v>
      </c>
      <c r="B4661" s="1">
        <f t="array" ref="B4661">MMULT(Returns!B4661:AC4661,Resume!$B$38:$B$65)</f>
        <v>0</v>
      </c>
    </row>
    <row r="4662" spans="1:2">
      <c r="A4662" s="11">
        <f>Returns!A4662</f>
        <v>0</v>
      </c>
      <c r="B4662" s="1">
        <f t="array" ref="B4662">MMULT(Returns!B4662:AC4662,Resume!$B$38:$B$65)</f>
        <v>0</v>
      </c>
    </row>
    <row r="4663" spans="1:2">
      <c r="A4663" s="11">
        <f>Returns!A4663</f>
        <v>0</v>
      </c>
      <c r="B4663" s="1">
        <f t="array" ref="B4663">MMULT(Returns!B4663:AC4663,Resume!$B$38:$B$65)</f>
        <v>0</v>
      </c>
    </row>
    <row r="4664" spans="1:2">
      <c r="A4664" s="11">
        <f>Returns!A4664</f>
        <v>0</v>
      </c>
      <c r="B4664" s="1">
        <f t="array" ref="B4664">MMULT(Returns!B4664:AC4664,Resume!$B$38:$B$65)</f>
        <v>0</v>
      </c>
    </row>
    <row r="4665" spans="1:2">
      <c r="A4665" s="11">
        <f>Returns!A4665</f>
        <v>0</v>
      </c>
      <c r="B4665" s="1">
        <f t="array" ref="B4665">MMULT(Returns!B4665:AC4665,Resume!$B$38:$B$65)</f>
        <v>0</v>
      </c>
    </row>
    <row r="4666" spans="1:2">
      <c r="A4666" s="11">
        <f>Returns!A4666</f>
        <v>0</v>
      </c>
      <c r="B4666" s="1">
        <f t="array" ref="B4666">MMULT(Returns!B4666:AC4666,Resume!$B$38:$B$65)</f>
        <v>0</v>
      </c>
    </row>
    <row r="4667" spans="1:2">
      <c r="A4667" s="11">
        <f>Returns!A4667</f>
        <v>0</v>
      </c>
      <c r="B4667" s="1">
        <f t="array" ref="B4667">MMULT(Returns!B4667:AC4667,Resume!$B$38:$B$65)</f>
        <v>0</v>
      </c>
    </row>
    <row r="4668" spans="1:2">
      <c r="A4668" s="11">
        <f>Returns!A4668</f>
        <v>0</v>
      </c>
      <c r="B4668" s="1">
        <f t="array" ref="B4668">MMULT(Returns!B4668:AC4668,Resume!$B$38:$B$65)</f>
        <v>0</v>
      </c>
    </row>
    <row r="4669" spans="1:2">
      <c r="A4669" s="11">
        <f>Returns!A4669</f>
        <v>0</v>
      </c>
      <c r="B4669" s="1">
        <f t="array" ref="B4669">MMULT(Returns!B4669:AC4669,Resume!$B$38:$B$65)</f>
        <v>0</v>
      </c>
    </row>
    <row r="4670" spans="1:2">
      <c r="A4670" s="11">
        <f>Returns!A4670</f>
        <v>0</v>
      </c>
      <c r="B4670" s="1">
        <f t="array" ref="B4670">MMULT(Returns!B4670:AC4670,Resume!$B$38:$B$65)</f>
        <v>0</v>
      </c>
    </row>
    <row r="4671" spans="1:2">
      <c r="A4671" s="11">
        <f>Returns!A4671</f>
        <v>0</v>
      </c>
      <c r="B4671" s="1">
        <f t="array" ref="B4671">MMULT(Returns!B4671:AC4671,Resume!$B$38:$B$65)</f>
        <v>0</v>
      </c>
    </row>
    <row r="4672" spans="1:2">
      <c r="A4672" s="11">
        <f>Returns!A4672</f>
        <v>0</v>
      </c>
      <c r="B4672" s="1">
        <f t="array" ref="B4672">MMULT(Returns!B4672:AC4672,Resume!$B$38:$B$65)</f>
        <v>0</v>
      </c>
    </row>
    <row r="4673" spans="1:2">
      <c r="A4673" s="11">
        <f>Returns!A4673</f>
        <v>0</v>
      </c>
      <c r="B4673" s="1">
        <f t="array" ref="B4673">MMULT(Returns!B4673:AC4673,Resume!$B$38:$B$65)</f>
        <v>0</v>
      </c>
    </row>
    <row r="4674" spans="1:2">
      <c r="A4674" s="11">
        <f>Returns!A4674</f>
        <v>0</v>
      </c>
      <c r="B4674" s="1">
        <f t="array" ref="B4674">MMULT(Returns!B4674:AC4674,Resume!$B$38:$B$65)</f>
        <v>0</v>
      </c>
    </row>
    <row r="4675" spans="1:2">
      <c r="A4675" s="11">
        <f>Returns!A4675</f>
        <v>0</v>
      </c>
      <c r="B4675" s="1">
        <f t="array" ref="B4675">MMULT(Returns!B4675:AC4675,Resume!$B$38:$B$65)</f>
        <v>0</v>
      </c>
    </row>
    <row r="4676" spans="1:2">
      <c r="A4676" s="11">
        <f>Returns!A4676</f>
        <v>0</v>
      </c>
      <c r="B4676" s="1">
        <f t="array" ref="B4676">MMULT(Returns!B4676:AC4676,Resume!$B$38:$B$65)</f>
        <v>0</v>
      </c>
    </row>
    <row r="4677" spans="1:2">
      <c r="A4677" s="11">
        <f>Returns!A4677</f>
        <v>0</v>
      </c>
      <c r="B4677" s="1">
        <f t="array" ref="B4677">MMULT(Returns!B4677:AC4677,Resume!$B$38:$B$65)</f>
        <v>0</v>
      </c>
    </row>
    <row r="4678" spans="1:2">
      <c r="A4678" s="11">
        <f>Returns!A4678</f>
        <v>0</v>
      </c>
      <c r="B4678" s="1">
        <f t="array" ref="B4678">MMULT(Returns!B4678:AC4678,Resume!$B$38:$B$65)</f>
        <v>0</v>
      </c>
    </row>
    <row r="4679" spans="1:2">
      <c r="A4679" s="11">
        <f>Returns!A4679</f>
        <v>0</v>
      </c>
      <c r="B4679" s="1">
        <f t="array" ref="B4679">MMULT(Returns!B4679:AC4679,Resume!$B$38:$B$65)</f>
        <v>0</v>
      </c>
    </row>
    <row r="4680" spans="1:2">
      <c r="A4680" s="11">
        <f>Returns!A4680</f>
        <v>0</v>
      </c>
      <c r="B4680" s="1">
        <f t="array" ref="B4680">MMULT(Returns!B4680:AC4680,Resume!$B$38:$B$65)</f>
        <v>0</v>
      </c>
    </row>
    <row r="4681" spans="1:2">
      <c r="A4681" s="11">
        <f>Returns!A4681</f>
        <v>0</v>
      </c>
      <c r="B4681" s="1">
        <f t="array" ref="B4681">MMULT(Returns!B4681:AC4681,Resume!$B$38:$B$65)</f>
        <v>0</v>
      </c>
    </row>
    <row r="4682" spans="1:2">
      <c r="A4682" s="11">
        <f>Returns!A4682</f>
        <v>0</v>
      </c>
      <c r="B4682" s="1">
        <f t="array" ref="B4682">MMULT(Returns!B4682:AC4682,Resume!$B$38:$B$65)</f>
        <v>0</v>
      </c>
    </row>
    <row r="4683" spans="1:2">
      <c r="A4683" s="11">
        <f>Returns!A4683</f>
        <v>0</v>
      </c>
      <c r="B4683" s="1">
        <f t="array" ref="B4683">MMULT(Returns!B4683:AC4683,Resume!$B$38:$B$65)</f>
        <v>0</v>
      </c>
    </row>
    <row r="4684" spans="1:2">
      <c r="A4684" s="11">
        <f>Returns!A4684</f>
        <v>0</v>
      </c>
      <c r="B4684" s="1">
        <f t="array" ref="B4684">MMULT(Returns!B4684:AC4684,Resume!$B$38:$B$65)</f>
        <v>0</v>
      </c>
    </row>
    <row r="4685" spans="1:2">
      <c r="A4685" s="11">
        <f>Returns!A4685</f>
        <v>0</v>
      </c>
      <c r="B4685" s="1">
        <f t="array" ref="B4685">MMULT(Returns!B4685:AC4685,Resume!$B$38:$B$65)</f>
        <v>0</v>
      </c>
    </row>
    <row r="4686" spans="1:2">
      <c r="A4686" s="11">
        <f>Returns!A4686</f>
        <v>0</v>
      </c>
      <c r="B4686" s="1">
        <f t="array" ref="B4686">MMULT(Returns!B4686:AC4686,Resume!$B$38:$B$65)</f>
        <v>0</v>
      </c>
    </row>
    <row r="4687" spans="1:2">
      <c r="A4687" s="11">
        <f>Returns!A4687</f>
        <v>0</v>
      </c>
      <c r="B4687" s="1">
        <f t="array" ref="B4687">MMULT(Returns!B4687:AC4687,Resume!$B$38:$B$65)</f>
        <v>0</v>
      </c>
    </row>
    <row r="4688" spans="1:2">
      <c r="A4688" s="11">
        <f>Returns!A4688</f>
        <v>0</v>
      </c>
      <c r="B4688" s="1">
        <f t="array" ref="B4688">MMULT(Returns!B4688:AC4688,Resume!$B$38:$B$65)</f>
        <v>0</v>
      </c>
    </row>
    <row r="4689" spans="1:2">
      <c r="A4689" s="11">
        <f>Returns!A4689</f>
        <v>0</v>
      </c>
      <c r="B4689" s="1">
        <f t="array" ref="B4689">MMULT(Returns!B4689:AC4689,Resume!$B$38:$B$65)</f>
        <v>0</v>
      </c>
    </row>
    <row r="4690" spans="1:2">
      <c r="A4690" s="11">
        <f>Returns!A4690</f>
        <v>0</v>
      </c>
      <c r="B4690" s="1">
        <f t="array" ref="B4690">MMULT(Returns!B4690:AC4690,Resume!$B$38:$B$65)</f>
        <v>0</v>
      </c>
    </row>
    <row r="4691" spans="1:2">
      <c r="A4691" s="11">
        <f>Returns!A4691</f>
        <v>0</v>
      </c>
      <c r="B4691" s="1">
        <f t="array" ref="B4691">MMULT(Returns!B4691:AC4691,Resume!$B$38:$B$65)</f>
        <v>0</v>
      </c>
    </row>
    <row r="4692" spans="1:2">
      <c r="A4692" s="11">
        <f>Returns!A4692</f>
        <v>0</v>
      </c>
      <c r="B4692" s="1">
        <f t="array" ref="B4692">MMULT(Returns!B4692:AC4692,Resume!$B$38:$B$65)</f>
        <v>0</v>
      </c>
    </row>
    <row r="4693" spans="1:2">
      <c r="A4693" s="11">
        <f>Returns!A4693</f>
        <v>0</v>
      </c>
      <c r="B4693" s="1">
        <f t="array" ref="B4693">MMULT(Returns!B4693:AC4693,Resume!$B$38:$B$65)</f>
        <v>0</v>
      </c>
    </row>
    <row r="4694" spans="1:2">
      <c r="A4694" s="11">
        <f>Returns!A4694</f>
        <v>0</v>
      </c>
      <c r="B4694" s="1">
        <f t="array" ref="B4694">MMULT(Returns!B4694:AC4694,Resume!$B$38:$B$65)</f>
        <v>0</v>
      </c>
    </row>
    <row r="4695" spans="1:2">
      <c r="A4695" s="11">
        <f>Returns!A4695</f>
        <v>0</v>
      </c>
      <c r="B4695" s="1">
        <f t="array" ref="B4695">MMULT(Returns!B4695:AC4695,Resume!$B$38:$B$65)</f>
        <v>0</v>
      </c>
    </row>
    <row r="4696" spans="1:2">
      <c r="A4696" s="11">
        <f>Returns!A4696</f>
        <v>0</v>
      </c>
      <c r="B4696" s="1">
        <f t="array" ref="B4696">MMULT(Returns!B4696:AC4696,Resume!$B$38:$B$65)</f>
        <v>0</v>
      </c>
    </row>
    <row r="4697" spans="1:2">
      <c r="A4697" s="11">
        <f>Returns!A4697</f>
        <v>0</v>
      </c>
      <c r="B4697" s="1">
        <f t="array" ref="B4697">MMULT(Returns!B4697:AC4697,Resume!$B$38:$B$65)</f>
        <v>0</v>
      </c>
    </row>
    <row r="4698" spans="1:2">
      <c r="A4698" s="11">
        <f>Returns!A4698</f>
        <v>0</v>
      </c>
      <c r="B4698" s="1">
        <f t="array" ref="B4698">MMULT(Returns!B4698:AC4698,Resume!$B$38:$B$65)</f>
        <v>0</v>
      </c>
    </row>
    <row r="4699" spans="1:2">
      <c r="A4699" s="11">
        <f>Returns!A4699</f>
        <v>0</v>
      </c>
      <c r="B4699" s="1">
        <f t="array" ref="B4699">MMULT(Returns!B4699:AC4699,Resume!$B$38:$B$65)</f>
        <v>0</v>
      </c>
    </row>
    <row r="4700" spans="1:2">
      <c r="A4700" s="11">
        <f>Returns!A4700</f>
        <v>0</v>
      </c>
      <c r="B4700" s="1">
        <f t="array" ref="B4700">MMULT(Returns!B4700:AC4700,Resume!$B$38:$B$65)</f>
        <v>0</v>
      </c>
    </row>
    <row r="4701" spans="1:2">
      <c r="A4701" s="11">
        <f>Returns!A4701</f>
        <v>0</v>
      </c>
      <c r="B4701" s="1">
        <f t="array" ref="B4701">MMULT(Returns!B4701:AC4701,Resume!$B$38:$B$65)</f>
        <v>0</v>
      </c>
    </row>
    <row r="4702" spans="1:2">
      <c r="A4702" s="11">
        <f>Returns!A4702</f>
        <v>0</v>
      </c>
      <c r="B4702" s="1">
        <f t="array" ref="B4702">MMULT(Returns!B4702:AC4702,Resume!$B$38:$B$65)</f>
        <v>0</v>
      </c>
    </row>
    <row r="4703" spans="1:2">
      <c r="A4703" s="11">
        <f>Returns!A4703</f>
        <v>0</v>
      </c>
      <c r="B4703" s="1">
        <f t="array" ref="B4703">MMULT(Returns!B4703:AC4703,Resume!$B$38:$B$65)</f>
        <v>0</v>
      </c>
    </row>
    <row r="4704" spans="1:2">
      <c r="A4704" s="11">
        <f>Returns!A4704</f>
        <v>0</v>
      </c>
      <c r="B4704" s="1">
        <f t="array" ref="B4704">MMULT(Returns!B4704:AC4704,Resume!$B$38:$B$65)</f>
        <v>0</v>
      </c>
    </row>
    <row r="4705" spans="1:2">
      <c r="A4705" s="11">
        <f>Returns!A4705</f>
        <v>0</v>
      </c>
      <c r="B4705" s="1">
        <f t="array" ref="B4705">MMULT(Returns!B4705:AC4705,Resume!$B$38:$B$65)</f>
        <v>0</v>
      </c>
    </row>
    <row r="4706" spans="1:2">
      <c r="A4706" s="11">
        <f>Returns!A4706</f>
        <v>0</v>
      </c>
      <c r="B4706" s="1">
        <f t="array" ref="B4706">MMULT(Returns!B4706:AC4706,Resume!$B$38:$B$65)</f>
        <v>0</v>
      </c>
    </row>
    <row r="4707" spans="1:2">
      <c r="A4707" s="11">
        <f>Returns!A4707</f>
        <v>0</v>
      </c>
      <c r="B4707" s="1">
        <f t="array" ref="B4707">MMULT(Returns!B4707:AC4707,Resume!$B$38:$B$65)</f>
        <v>0</v>
      </c>
    </row>
    <row r="4708" spans="1:2">
      <c r="A4708" s="11">
        <f>Returns!A4708</f>
        <v>0</v>
      </c>
      <c r="B4708" s="1">
        <f t="array" ref="B4708">MMULT(Returns!B4708:AC4708,Resume!$B$38:$B$65)</f>
        <v>0</v>
      </c>
    </row>
    <row r="4709" spans="1:2">
      <c r="A4709" s="11">
        <f>Returns!A4709</f>
        <v>0</v>
      </c>
      <c r="B4709" s="1">
        <f t="array" ref="B4709">MMULT(Returns!B4709:AC4709,Resume!$B$38:$B$65)</f>
        <v>0</v>
      </c>
    </row>
    <row r="4710" spans="1:2">
      <c r="A4710" s="11">
        <f>Returns!A4710</f>
        <v>0</v>
      </c>
      <c r="B4710" s="1">
        <f t="array" ref="B4710">MMULT(Returns!B4710:AC4710,Resume!$B$38:$B$65)</f>
        <v>0</v>
      </c>
    </row>
    <row r="4711" spans="1:2">
      <c r="A4711" s="11">
        <f>Returns!A4711</f>
        <v>0</v>
      </c>
      <c r="B4711" s="1">
        <f t="array" ref="B4711">MMULT(Returns!B4711:AC4711,Resume!$B$38:$B$65)</f>
        <v>0</v>
      </c>
    </row>
    <row r="4712" spans="1:2">
      <c r="A4712" s="11">
        <f>Returns!A4712</f>
        <v>0</v>
      </c>
      <c r="B4712" s="1">
        <f t="array" ref="B4712">MMULT(Returns!B4712:AC4712,Resume!$B$38:$B$65)</f>
        <v>0</v>
      </c>
    </row>
    <row r="4713" spans="1:2">
      <c r="A4713" s="11">
        <f>Returns!A4713</f>
        <v>0</v>
      </c>
      <c r="B4713" s="1">
        <f t="array" ref="B4713">MMULT(Returns!B4713:AC4713,Resume!$B$38:$B$65)</f>
        <v>0</v>
      </c>
    </row>
    <row r="4714" spans="1:2">
      <c r="A4714" s="11">
        <f>Returns!A4714</f>
        <v>0</v>
      </c>
      <c r="B4714" s="1">
        <f t="array" ref="B4714">MMULT(Returns!B4714:AC4714,Resume!$B$38:$B$65)</f>
        <v>0</v>
      </c>
    </row>
    <row r="4715" spans="1:2">
      <c r="A4715" s="11">
        <f>Returns!A4715</f>
        <v>0</v>
      </c>
      <c r="B4715" s="1">
        <f t="array" ref="B4715">MMULT(Returns!B4715:AC4715,Resume!$B$38:$B$65)</f>
        <v>0</v>
      </c>
    </row>
    <row r="4716" spans="1:2">
      <c r="A4716" s="11">
        <f>Returns!A4716</f>
        <v>0</v>
      </c>
      <c r="B4716" s="1">
        <f t="array" ref="B4716">MMULT(Returns!B4716:AC4716,Resume!$B$38:$B$65)</f>
        <v>0</v>
      </c>
    </row>
    <row r="4717" spans="1:2">
      <c r="A4717" s="11">
        <f>Returns!A4717</f>
        <v>0</v>
      </c>
      <c r="B4717" s="1">
        <f t="array" ref="B4717">MMULT(Returns!B4717:AC4717,Resume!$B$38:$B$65)</f>
        <v>0</v>
      </c>
    </row>
    <row r="4718" spans="1:2">
      <c r="A4718" s="11">
        <f>Returns!A4718</f>
        <v>0</v>
      </c>
      <c r="B4718" s="1">
        <f t="array" ref="B4718">MMULT(Returns!B4718:AC4718,Resume!$B$38:$B$65)</f>
        <v>0</v>
      </c>
    </row>
    <row r="4719" spans="1:2">
      <c r="A4719" s="11">
        <f>Returns!A4719</f>
        <v>0</v>
      </c>
      <c r="B4719" s="1">
        <f t="array" ref="B4719">MMULT(Returns!B4719:AC4719,Resume!$B$38:$B$65)</f>
        <v>0</v>
      </c>
    </row>
    <row r="4720" spans="1:2">
      <c r="A4720" s="11">
        <f>Returns!A4720</f>
        <v>0</v>
      </c>
      <c r="B4720" s="1">
        <f t="array" ref="B4720">MMULT(Returns!B4720:AC4720,Resume!$B$38:$B$65)</f>
        <v>0</v>
      </c>
    </row>
    <row r="4721" spans="1:2">
      <c r="A4721" s="11">
        <f>Returns!A4721</f>
        <v>0</v>
      </c>
      <c r="B4721" s="1">
        <f t="array" ref="B4721">MMULT(Returns!B4721:AC4721,Resume!$B$38:$B$65)</f>
        <v>0</v>
      </c>
    </row>
    <row r="4722" spans="1:2">
      <c r="A4722" s="11">
        <f>Returns!A4722</f>
        <v>0</v>
      </c>
      <c r="B4722" s="1">
        <f t="array" ref="B4722">MMULT(Returns!B4722:AC4722,Resume!$B$38:$B$65)</f>
        <v>0</v>
      </c>
    </row>
    <row r="4723" spans="1:2">
      <c r="A4723" s="11">
        <f>Returns!A4723</f>
        <v>0</v>
      </c>
      <c r="B4723" s="1">
        <f t="array" ref="B4723">MMULT(Returns!B4723:AC4723,Resume!$B$38:$B$65)</f>
        <v>0</v>
      </c>
    </row>
    <row r="4724" spans="1:2">
      <c r="A4724" s="11">
        <f>Returns!A4724</f>
        <v>0</v>
      </c>
      <c r="B4724" s="1">
        <f t="array" ref="B4724">MMULT(Returns!B4724:AC4724,Resume!$B$38:$B$65)</f>
        <v>0</v>
      </c>
    </row>
    <row r="4725" spans="1:2">
      <c r="A4725" s="11">
        <f>Returns!A4725</f>
        <v>0</v>
      </c>
      <c r="B4725" s="1">
        <f t="array" ref="B4725">MMULT(Returns!B4725:AC4725,Resume!$B$38:$B$65)</f>
        <v>0</v>
      </c>
    </row>
    <row r="4726" spans="1:2">
      <c r="A4726" s="11">
        <f>Returns!A4726</f>
        <v>0</v>
      </c>
      <c r="B4726" s="1">
        <f t="array" ref="B4726">MMULT(Returns!B4726:AC4726,Resume!$B$38:$B$65)</f>
        <v>0</v>
      </c>
    </row>
    <row r="4727" spans="1:2">
      <c r="A4727" s="11">
        <f>Returns!A4727</f>
        <v>0</v>
      </c>
      <c r="B4727" s="1">
        <f t="array" ref="B4727">MMULT(Returns!B4727:AC4727,Resume!$B$38:$B$65)</f>
        <v>0</v>
      </c>
    </row>
    <row r="4728" spans="1:2">
      <c r="A4728" s="11">
        <f>Returns!A4728</f>
        <v>0</v>
      </c>
      <c r="B4728" s="1">
        <f t="array" ref="B4728">MMULT(Returns!B4728:AC4728,Resume!$B$38:$B$65)</f>
        <v>0</v>
      </c>
    </row>
    <row r="4729" spans="1:2">
      <c r="A4729" s="11">
        <f>Returns!A4729</f>
        <v>0</v>
      </c>
      <c r="B4729" s="1">
        <f t="array" ref="B4729">MMULT(Returns!B4729:AC4729,Resume!$B$38:$B$65)</f>
        <v>0</v>
      </c>
    </row>
    <row r="4730" spans="1:2">
      <c r="A4730" s="11">
        <f>Returns!A4730</f>
        <v>0</v>
      </c>
      <c r="B4730" s="1">
        <f t="array" ref="B4730">MMULT(Returns!B4730:AC4730,Resume!$B$38:$B$65)</f>
        <v>0</v>
      </c>
    </row>
    <row r="4731" spans="1:2">
      <c r="A4731" s="11">
        <f>Returns!A4731</f>
        <v>0</v>
      </c>
      <c r="B4731" s="1">
        <f t="array" ref="B4731">MMULT(Returns!B4731:AC4731,Resume!$B$38:$B$65)</f>
        <v>0</v>
      </c>
    </row>
    <row r="4732" spans="1:2">
      <c r="A4732" s="11">
        <f>Returns!A4732</f>
        <v>0</v>
      </c>
      <c r="B4732" s="1">
        <f t="array" ref="B4732">MMULT(Returns!B4732:AC4732,Resume!$B$38:$B$65)</f>
        <v>0</v>
      </c>
    </row>
    <row r="4733" spans="1:2">
      <c r="A4733" s="11">
        <f>Returns!A4733</f>
        <v>0</v>
      </c>
      <c r="B4733" s="1">
        <f t="array" ref="B4733">MMULT(Returns!B4733:AC4733,Resume!$B$38:$B$65)</f>
        <v>0</v>
      </c>
    </row>
    <row r="4734" spans="1:2">
      <c r="A4734" s="11">
        <f>Returns!A4734</f>
        <v>0</v>
      </c>
      <c r="B4734" s="1">
        <f t="array" ref="B4734">MMULT(Returns!B4734:AC4734,Resume!$B$38:$B$65)</f>
        <v>0</v>
      </c>
    </row>
    <row r="4735" spans="1:2">
      <c r="A4735" s="11">
        <f>Returns!A4735</f>
        <v>0</v>
      </c>
      <c r="B4735" s="1">
        <f t="array" ref="B4735">MMULT(Returns!B4735:AC4735,Resume!$B$38:$B$65)</f>
        <v>0</v>
      </c>
    </row>
    <row r="4736" spans="1:2">
      <c r="A4736" s="11">
        <f>Returns!A4736</f>
        <v>0</v>
      </c>
      <c r="B4736" s="1">
        <f t="array" ref="B4736">MMULT(Returns!B4736:AC4736,Resume!$B$38:$B$65)</f>
        <v>0</v>
      </c>
    </row>
    <row r="4737" spans="1:2">
      <c r="A4737" s="11">
        <f>Returns!A4737</f>
        <v>0</v>
      </c>
      <c r="B4737" s="1">
        <f t="array" ref="B4737">MMULT(Returns!B4737:AC4737,Resume!$B$38:$B$65)</f>
        <v>0</v>
      </c>
    </row>
    <row r="4738" spans="1:2">
      <c r="A4738" s="11">
        <f>Returns!A4738</f>
        <v>0</v>
      </c>
      <c r="B4738" s="1">
        <f t="array" ref="B4738">MMULT(Returns!B4738:AC4738,Resume!$B$38:$B$65)</f>
        <v>0</v>
      </c>
    </row>
    <row r="4739" spans="1:2">
      <c r="A4739" s="11">
        <f>Returns!A4739</f>
        <v>0</v>
      </c>
      <c r="B4739" s="1">
        <f t="array" ref="B4739">MMULT(Returns!B4739:AC4739,Resume!$B$38:$B$65)</f>
        <v>0</v>
      </c>
    </row>
    <row r="4740" spans="1:2">
      <c r="A4740" s="11">
        <f>Returns!A4740</f>
        <v>0</v>
      </c>
      <c r="B4740" s="1">
        <f t="array" ref="B4740">MMULT(Returns!B4740:AC4740,Resume!$B$38:$B$65)</f>
        <v>0</v>
      </c>
    </row>
    <row r="4741" spans="1:2">
      <c r="A4741" s="11">
        <f>Returns!A4741</f>
        <v>0</v>
      </c>
      <c r="B4741" s="1">
        <f t="array" ref="B4741">MMULT(Returns!B4741:AC4741,Resume!$B$38:$B$65)</f>
        <v>0</v>
      </c>
    </row>
    <row r="4742" spans="1:2">
      <c r="A4742" s="11">
        <f>Returns!A4742</f>
        <v>0</v>
      </c>
      <c r="B4742" s="1">
        <f t="array" ref="B4742">MMULT(Returns!B4742:AC4742,Resume!$B$38:$B$65)</f>
        <v>0</v>
      </c>
    </row>
    <row r="4743" spans="1:2">
      <c r="A4743" s="11">
        <f>Returns!A4743</f>
        <v>0</v>
      </c>
      <c r="B4743" s="1">
        <f t="array" ref="B4743">MMULT(Returns!B4743:AC4743,Resume!$B$38:$B$65)</f>
        <v>0</v>
      </c>
    </row>
    <row r="4744" spans="1:2">
      <c r="A4744" s="11">
        <f>Returns!A4744</f>
        <v>0</v>
      </c>
      <c r="B4744" s="1">
        <f t="array" ref="B4744">MMULT(Returns!B4744:AC4744,Resume!$B$38:$B$65)</f>
        <v>0</v>
      </c>
    </row>
    <row r="4745" spans="1:2">
      <c r="A4745" s="11">
        <f>Returns!A4745</f>
        <v>0</v>
      </c>
      <c r="B4745" s="1">
        <f t="array" ref="B4745">MMULT(Returns!B4745:AC4745,Resume!$B$38:$B$65)</f>
        <v>0</v>
      </c>
    </row>
    <row r="4746" spans="1:2">
      <c r="A4746" s="11">
        <f>Returns!A4746</f>
        <v>0</v>
      </c>
      <c r="B4746" s="1">
        <f t="array" ref="B4746">MMULT(Returns!B4746:AC4746,Resume!$B$38:$B$65)</f>
        <v>0</v>
      </c>
    </row>
    <row r="4747" spans="1:2">
      <c r="A4747" s="11">
        <f>Returns!A4747</f>
        <v>0</v>
      </c>
      <c r="B4747" s="1">
        <f t="array" ref="B4747">MMULT(Returns!B4747:AC4747,Resume!$B$38:$B$65)</f>
        <v>0</v>
      </c>
    </row>
    <row r="4748" spans="1:2">
      <c r="A4748" s="11">
        <f>Returns!A4748</f>
        <v>0</v>
      </c>
      <c r="B4748" s="1">
        <f t="array" ref="B4748">MMULT(Returns!B4748:AC4748,Resume!$B$38:$B$65)</f>
        <v>0</v>
      </c>
    </row>
    <row r="4749" spans="1:2">
      <c r="A4749" s="11">
        <f>Returns!A4749</f>
        <v>0</v>
      </c>
      <c r="B4749" s="1">
        <f t="array" ref="B4749">MMULT(Returns!B4749:AC4749,Resume!$B$38:$B$65)</f>
        <v>0</v>
      </c>
    </row>
    <row r="4750" spans="1:2">
      <c r="A4750" s="11">
        <f>Returns!A4750</f>
        <v>0</v>
      </c>
      <c r="B4750" s="1">
        <f t="array" ref="B4750">MMULT(Returns!B4750:AC4750,Resume!$B$38:$B$65)</f>
        <v>0</v>
      </c>
    </row>
    <row r="4751" spans="1:2">
      <c r="A4751" s="11">
        <f>Returns!A4751</f>
        <v>0</v>
      </c>
      <c r="B4751" s="1">
        <f t="array" ref="B4751">MMULT(Returns!B4751:AC4751,Resume!$B$38:$B$65)</f>
        <v>0</v>
      </c>
    </row>
    <row r="4752" spans="1:2">
      <c r="A4752" s="11">
        <f>Returns!A4752</f>
        <v>0</v>
      </c>
      <c r="B4752" s="1">
        <f t="array" ref="B4752">MMULT(Returns!B4752:AC4752,Resume!$B$38:$B$65)</f>
        <v>0</v>
      </c>
    </row>
    <row r="4753" spans="1:2">
      <c r="A4753" s="11">
        <f>Returns!A4753</f>
        <v>0</v>
      </c>
      <c r="B4753" s="1">
        <f t="array" ref="B4753">MMULT(Returns!B4753:AC4753,Resume!$B$38:$B$65)</f>
        <v>0</v>
      </c>
    </row>
    <row r="4754" spans="1:2">
      <c r="A4754" s="11">
        <f>Returns!A4754</f>
        <v>0</v>
      </c>
      <c r="B4754" s="1">
        <f t="array" ref="B4754">MMULT(Returns!B4754:AC4754,Resume!$B$38:$B$65)</f>
        <v>0</v>
      </c>
    </row>
    <row r="4755" spans="1:2">
      <c r="A4755" s="11">
        <f>Returns!A4755</f>
        <v>0</v>
      </c>
      <c r="B4755" s="1">
        <f t="array" ref="B4755">MMULT(Returns!B4755:AC4755,Resume!$B$38:$B$65)</f>
        <v>0</v>
      </c>
    </row>
    <row r="4756" spans="1:2">
      <c r="A4756" s="11">
        <f>Returns!A4756</f>
        <v>0</v>
      </c>
      <c r="B4756" s="1">
        <f t="array" ref="B4756">MMULT(Returns!B4756:AC4756,Resume!$B$38:$B$65)</f>
        <v>0</v>
      </c>
    </row>
    <row r="4757" spans="1:2">
      <c r="A4757" s="11">
        <f>Returns!A4757</f>
        <v>0</v>
      </c>
      <c r="B4757" s="1">
        <f t="array" ref="B4757">MMULT(Returns!B4757:AC4757,Resume!$B$38:$B$65)</f>
        <v>0</v>
      </c>
    </row>
    <row r="4758" spans="1:2">
      <c r="A4758" s="11">
        <f>Returns!A4758</f>
        <v>0</v>
      </c>
      <c r="B4758" s="1">
        <f t="array" ref="B4758">MMULT(Returns!B4758:AC4758,Resume!$B$38:$B$65)</f>
        <v>0</v>
      </c>
    </row>
    <row r="4759" spans="1:2">
      <c r="A4759" s="11">
        <f>Returns!A4759</f>
        <v>0</v>
      </c>
      <c r="B4759" s="1">
        <f t="array" ref="B4759">MMULT(Returns!B4759:AC4759,Resume!$B$38:$B$65)</f>
        <v>0</v>
      </c>
    </row>
    <row r="4760" spans="1:2">
      <c r="A4760" s="11">
        <f>Returns!A4760</f>
        <v>0</v>
      </c>
      <c r="B4760" s="1">
        <f t="array" ref="B4760">MMULT(Returns!B4760:AC4760,Resume!$B$38:$B$65)</f>
        <v>0</v>
      </c>
    </row>
    <row r="4761" spans="1:2">
      <c r="A4761" s="11">
        <f>Returns!A4761</f>
        <v>0</v>
      </c>
      <c r="B4761" s="1">
        <f t="array" ref="B4761">MMULT(Returns!B4761:AC4761,Resume!$B$38:$B$65)</f>
        <v>0</v>
      </c>
    </row>
    <row r="4762" spans="1:2">
      <c r="A4762" s="11">
        <f>Returns!A4762</f>
        <v>0</v>
      </c>
      <c r="B4762" s="1">
        <f t="array" ref="B4762">MMULT(Returns!B4762:AC4762,Resume!$B$38:$B$65)</f>
        <v>0</v>
      </c>
    </row>
    <row r="4763" spans="1:2">
      <c r="A4763" s="11">
        <f>Returns!A4763</f>
        <v>0</v>
      </c>
      <c r="B4763" s="1">
        <f t="array" ref="B4763">MMULT(Returns!B4763:AC4763,Resume!$B$38:$B$65)</f>
        <v>0</v>
      </c>
    </row>
    <row r="4764" spans="1:2">
      <c r="A4764" s="11">
        <f>Returns!A4764</f>
        <v>0</v>
      </c>
      <c r="B4764" s="1">
        <f t="array" ref="B4764">MMULT(Returns!B4764:AC4764,Resume!$B$38:$B$65)</f>
        <v>0</v>
      </c>
    </row>
    <row r="4765" spans="1:2">
      <c r="A4765" s="11">
        <f>Returns!A4765</f>
        <v>0</v>
      </c>
      <c r="B4765" s="1">
        <f t="array" ref="B4765">MMULT(Returns!B4765:AC4765,Resume!$B$38:$B$65)</f>
        <v>0</v>
      </c>
    </row>
    <row r="4766" spans="1:2">
      <c r="A4766" s="11">
        <f>Returns!A4766</f>
        <v>0</v>
      </c>
      <c r="B4766" s="1">
        <f t="array" ref="B4766">MMULT(Returns!B4766:AC4766,Resume!$B$38:$B$65)</f>
        <v>0</v>
      </c>
    </row>
    <row r="4767" spans="1:2">
      <c r="A4767" s="11">
        <f>Returns!A4767</f>
        <v>0</v>
      </c>
      <c r="B4767" s="1">
        <f t="array" ref="B4767">MMULT(Returns!B4767:AC4767,Resume!$B$38:$B$65)</f>
        <v>0</v>
      </c>
    </row>
    <row r="4768" spans="1:2">
      <c r="A4768" s="11">
        <f>Returns!A4768</f>
        <v>0</v>
      </c>
      <c r="B4768" s="1">
        <f t="array" ref="B4768">MMULT(Returns!B4768:AC4768,Resume!$B$38:$B$65)</f>
        <v>0</v>
      </c>
    </row>
    <row r="4769" spans="1:2">
      <c r="A4769" s="11">
        <f>Returns!A4769</f>
        <v>0</v>
      </c>
      <c r="B4769" s="1">
        <f t="array" ref="B4769">MMULT(Returns!B4769:AC4769,Resume!$B$38:$B$65)</f>
        <v>0</v>
      </c>
    </row>
    <row r="4770" spans="1:2">
      <c r="A4770" s="11">
        <f>Returns!A4770</f>
        <v>0</v>
      </c>
      <c r="B4770" s="1">
        <f t="array" ref="B4770">MMULT(Returns!B4770:AC4770,Resume!$B$38:$B$65)</f>
        <v>0</v>
      </c>
    </row>
    <row r="4771" spans="1:2">
      <c r="A4771" s="11">
        <f>Returns!A4771</f>
        <v>0</v>
      </c>
      <c r="B4771" s="1">
        <f t="array" ref="B4771">MMULT(Returns!B4771:AC4771,Resume!$B$38:$B$65)</f>
        <v>0</v>
      </c>
    </row>
    <row r="4772" spans="1:2">
      <c r="A4772" s="11">
        <f>Returns!A4772</f>
        <v>0</v>
      </c>
      <c r="B4772" s="1">
        <f t="array" ref="B4772">MMULT(Returns!B4772:AC4772,Resume!$B$38:$B$65)</f>
        <v>0</v>
      </c>
    </row>
    <row r="4773" spans="1:2">
      <c r="A4773" s="11">
        <f>Returns!A4773</f>
        <v>0</v>
      </c>
      <c r="B4773" s="1">
        <f t="array" ref="B4773">MMULT(Returns!B4773:AC4773,Resume!$B$38:$B$65)</f>
        <v>0</v>
      </c>
    </row>
    <row r="4774" spans="1:2">
      <c r="A4774" s="11">
        <f>Returns!A4774</f>
        <v>0</v>
      </c>
      <c r="B4774" s="1">
        <f t="array" ref="B4774">MMULT(Returns!B4774:AC4774,Resume!$B$38:$B$65)</f>
        <v>0</v>
      </c>
    </row>
    <row r="4775" spans="1:2">
      <c r="A4775" s="11">
        <f>Returns!A4775</f>
        <v>0</v>
      </c>
      <c r="B4775" s="1">
        <f t="array" ref="B4775">MMULT(Returns!B4775:AC4775,Resume!$B$38:$B$65)</f>
        <v>0</v>
      </c>
    </row>
    <row r="4776" spans="1:2">
      <c r="A4776" s="11">
        <f>Returns!A4776</f>
        <v>0</v>
      </c>
      <c r="B4776" s="1">
        <f t="array" ref="B4776">MMULT(Returns!B4776:AC4776,Resume!$B$38:$B$65)</f>
        <v>0</v>
      </c>
    </row>
    <row r="4777" spans="1:2">
      <c r="A4777" s="11">
        <f>Returns!A4777</f>
        <v>0</v>
      </c>
      <c r="B4777" s="1">
        <f t="array" ref="B4777">MMULT(Returns!B4777:AC4777,Resume!$B$38:$B$65)</f>
        <v>0</v>
      </c>
    </row>
    <row r="4778" spans="1:2">
      <c r="A4778" s="11">
        <f>Returns!A4778</f>
        <v>0</v>
      </c>
      <c r="B4778" s="1">
        <f t="array" ref="B4778">MMULT(Returns!B4778:AC4778,Resume!$B$38:$B$65)</f>
        <v>0</v>
      </c>
    </row>
    <row r="4779" spans="1:2">
      <c r="A4779" s="11">
        <f>Returns!A4779</f>
        <v>0</v>
      </c>
      <c r="B4779" s="1">
        <f t="array" ref="B4779">MMULT(Returns!B4779:AC4779,Resume!$B$38:$B$65)</f>
        <v>0</v>
      </c>
    </row>
    <row r="4780" spans="1:2">
      <c r="A4780" s="11">
        <f>Returns!A4780</f>
        <v>0</v>
      </c>
      <c r="B4780" s="1">
        <f t="array" ref="B4780">MMULT(Returns!B4780:AC4780,Resume!$B$38:$B$65)</f>
        <v>0</v>
      </c>
    </row>
    <row r="4781" spans="1:2">
      <c r="A4781" s="11">
        <f>Returns!A4781</f>
        <v>0</v>
      </c>
      <c r="B4781" s="1">
        <f t="array" ref="B4781">MMULT(Returns!B4781:AC4781,Resume!$B$38:$B$65)</f>
        <v>0</v>
      </c>
    </row>
    <row r="4782" spans="1:2">
      <c r="A4782" s="11">
        <f>Returns!A4782</f>
        <v>0</v>
      </c>
      <c r="B4782" s="1">
        <f t="array" ref="B4782">MMULT(Returns!B4782:AC4782,Resume!$B$38:$B$65)</f>
        <v>0</v>
      </c>
    </row>
    <row r="4783" spans="1:2">
      <c r="A4783" s="11">
        <f>Returns!A4783</f>
        <v>0</v>
      </c>
      <c r="B4783" s="1">
        <f t="array" ref="B4783">MMULT(Returns!B4783:AC4783,Resume!$B$38:$B$65)</f>
        <v>0</v>
      </c>
    </row>
    <row r="4784" spans="1:2">
      <c r="A4784" s="11">
        <f>Returns!A4784</f>
        <v>0</v>
      </c>
      <c r="B4784" s="1">
        <f t="array" ref="B4784">MMULT(Returns!B4784:AC4784,Resume!$B$38:$B$65)</f>
        <v>0</v>
      </c>
    </row>
    <row r="4785" spans="1:2">
      <c r="A4785" s="11">
        <f>Returns!A4785</f>
        <v>0</v>
      </c>
      <c r="B4785" s="1">
        <f t="array" ref="B4785">MMULT(Returns!B4785:AC4785,Resume!$B$38:$B$65)</f>
        <v>0</v>
      </c>
    </row>
    <row r="4786" spans="1:2">
      <c r="A4786" s="11">
        <f>Returns!A4786</f>
        <v>0</v>
      </c>
      <c r="B4786" s="1">
        <f t="array" ref="B4786">MMULT(Returns!B4786:AC4786,Resume!$B$38:$B$65)</f>
        <v>0</v>
      </c>
    </row>
    <row r="4787" spans="1:2">
      <c r="A4787" s="11">
        <f>Returns!A4787</f>
        <v>0</v>
      </c>
      <c r="B4787" s="1">
        <f t="array" ref="B4787">MMULT(Returns!B4787:AC4787,Resume!$B$38:$B$65)</f>
        <v>0</v>
      </c>
    </row>
    <row r="4788" spans="1:2">
      <c r="A4788" s="11">
        <f>Returns!A4788</f>
        <v>0</v>
      </c>
      <c r="B4788" s="1">
        <f t="array" ref="B4788">MMULT(Returns!B4788:AC4788,Resume!$B$38:$B$65)</f>
        <v>0</v>
      </c>
    </row>
    <row r="4789" spans="1:2">
      <c r="A4789" s="11">
        <f>Returns!A4789</f>
        <v>0</v>
      </c>
      <c r="B4789" s="1">
        <f t="array" ref="B4789">MMULT(Returns!B4789:AC4789,Resume!$B$38:$B$65)</f>
        <v>0</v>
      </c>
    </row>
    <row r="4790" spans="1:2">
      <c r="A4790" s="11">
        <f>Returns!A4790</f>
        <v>0</v>
      </c>
      <c r="B4790" s="1">
        <f t="array" ref="B4790">MMULT(Returns!B4790:AC4790,Resume!$B$38:$B$65)</f>
        <v>0</v>
      </c>
    </row>
    <row r="4791" spans="1:2">
      <c r="A4791" s="11">
        <f>Returns!A4791</f>
        <v>0</v>
      </c>
      <c r="B4791" s="1">
        <f t="array" ref="B4791">MMULT(Returns!B4791:AC4791,Resume!$B$38:$B$65)</f>
        <v>0</v>
      </c>
    </row>
    <row r="4792" spans="1:2">
      <c r="A4792" s="11">
        <f>Returns!A4792</f>
        <v>0</v>
      </c>
      <c r="B4792" s="1">
        <f t="array" ref="B4792">MMULT(Returns!B4792:AC4792,Resume!$B$38:$B$65)</f>
        <v>0</v>
      </c>
    </row>
    <row r="4793" spans="1:2">
      <c r="A4793" s="11">
        <f>Returns!A4793</f>
        <v>0</v>
      </c>
      <c r="B4793" s="1">
        <f t="array" ref="B4793">MMULT(Returns!B4793:AC4793,Resume!$B$38:$B$65)</f>
        <v>0</v>
      </c>
    </row>
    <row r="4794" spans="1:2">
      <c r="A4794" s="11">
        <f>Returns!A4794</f>
        <v>0</v>
      </c>
      <c r="B4794" s="1">
        <f t="array" ref="B4794">MMULT(Returns!B4794:AC4794,Resume!$B$38:$B$65)</f>
        <v>0</v>
      </c>
    </row>
    <row r="4795" spans="1:2">
      <c r="A4795" s="11">
        <f>Returns!A4795</f>
        <v>0</v>
      </c>
      <c r="B4795" s="1">
        <f t="array" ref="B4795">MMULT(Returns!B4795:AC4795,Resume!$B$38:$B$65)</f>
        <v>0</v>
      </c>
    </row>
    <row r="4796" spans="1:2">
      <c r="A4796" s="11">
        <f>Returns!A4796</f>
        <v>0</v>
      </c>
      <c r="B4796" s="1">
        <f t="array" ref="B4796">MMULT(Returns!B4796:AC4796,Resume!$B$38:$B$65)</f>
        <v>0</v>
      </c>
    </row>
    <row r="4797" spans="1:2">
      <c r="A4797" s="11">
        <f>Returns!A4797</f>
        <v>0</v>
      </c>
      <c r="B4797" s="1">
        <f t="array" ref="B4797">MMULT(Returns!B4797:AC4797,Resume!$B$38:$B$65)</f>
        <v>0</v>
      </c>
    </row>
    <row r="4798" spans="1:2">
      <c r="A4798" s="11">
        <f>Returns!A4798</f>
        <v>0</v>
      </c>
      <c r="B4798" s="1">
        <f t="array" ref="B4798">MMULT(Returns!B4798:AC4798,Resume!$B$38:$B$65)</f>
        <v>0</v>
      </c>
    </row>
    <row r="4799" spans="1:2">
      <c r="A4799" s="11">
        <f>Returns!A4799</f>
        <v>0</v>
      </c>
      <c r="B4799" s="1">
        <f t="array" ref="B4799">MMULT(Returns!B4799:AC4799,Resume!$B$38:$B$65)</f>
        <v>0</v>
      </c>
    </row>
    <row r="4800" spans="1:2">
      <c r="A4800" s="11">
        <f>Returns!A4800</f>
        <v>0</v>
      </c>
      <c r="B4800" s="1">
        <f t="array" ref="B4800">MMULT(Returns!B4800:AC4800,Resume!$B$38:$B$65)</f>
        <v>0</v>
      </c>
    </row>
    <row r="4801" spans="1:2">
      <c r="A4801" s="11">
        <f>Returns!A4801</f>
        <v>0</v>
      </c>
      <c r="B4801" s="1">
        <f t="array" ref="B4801">MMULT(Returns!B4801:AC4801,Resume!$B$38:$B$65)</f>
        <v>0</v>
      </c>
    </row>
    <row r="4802" spans="1:2">
      <c r="A4802" s="11">
        <f>Returns!A4802</f>
        <v>0</v>
      </c>
      <c r="B4802" s="1">
        <f t="array" ref="B4802">MMULT(Returns!B4802:AC4802,Resume!$B$38:$B$65)</f>
        <v>0</v>
      </c>
    </row>
    <row r="4803" spans="1:2">
      <c r="A4803" s="11">
        <f>Returns!A4803</f>
        <v>0</v>
      </c>
      <c r="B4803" s="1">
        <f t="array" ref="B4803">MMULT(Returns!B4803:AC4803,Resume!$B$38:$B$65)</f>
        <v>0</v>
      </c>
    </row>
    <row r="4804" spans="1:2">
      <c r="A4804" s="11">
        <f>Returns!A4804</f>
        <v>0</v>
      </c>
      <c r="B4804" s="1">
        <f t="array" ref="B4804">MMULT(Returns!B4804:AC4804,Resume!$B$38:$B$65)</f>
        <v>0</v>
      </c>
    </row>
    <row r="4805" spans="1:2">
      <c r="A4805" s="11">
        <f>Returns!A4805</f>
        <v>0</v>
      </c>
      <c r="B4805" s="1">
        <f t="array" ref="B4805">MMULT(Returns!B4805:AC4805,Resume!$B$38:$B$65)</f>
        <v>0</v>
      </c>
    </row>
    <row r="4806" spans="1:2">
      <c r="A4806" s="11">
        <f>Returns!A4806</f>
        <v>0</v>
      </c>
      <c r="B4806" s="1">
        <f t="array" ref="B4806">MMULT(Returns!B4806:AC4806,Resume!$B$38:$B$65)</f>
        <v>0</v>
      </c>
    </row>
    <row r="4807" spans="1:2">
      <c r="A4807" s="11">
        <f>Returns!A4807</f>
        <v>0</v>
      </c>
      <c r="B4807" s="1">
        <f t="array" ref="B4807">MMULT(Returns!B4807:AC4807,Resume!$B$38:$B$65)</f>
        <v>0</v>
      </c>
    </row>
    <row r="4808" spans="1:2">
      <c r="A4808" s="11">
        <f>Returns!A4808</f>
        <v>0</v>
      </c>
      <c r="B4808" s="1">
        <f t="array" ref="B4808">MMULT(Returns!B4808:AC4808,Resume!$B$38:$B$65)</f>
        <v>0</v>
      </c>
    </row>
    <row r="4809" spans="1:2">
      <c r="A4809" s="11">
        <f>Returns!A4809</f>
        <v>0</v>
      </c>
      <c r="B4809" s="1">
        <f t="array" ref="B4809">MMULT(Returns!B4809:AC4809,Resume!$B$38:$B$65)</f>
        <v>0</v>
      </c>
    </row>
    <row r="4810" spans="1:2">
      <c r="A4810" s="11">
        <f>Returns!A4810</f>
        <v>0</v>
      </c>
      <c r="B4810" s="1">
        <f t="array" ref="B4810">MMULT(Returns!B4810:AC4810,Resume!$B$38:$B$65)</f>
        <v>0</v>
      </c>
    </row>
    <row r="4811" spans="1:2">
      <c r="A4811" s="11">
        <f>Returns!A4811</f>
        <v>0</v>
      </c>
      <c r="B4811" s="1">
        <f t="array" ref="B4811">MMULT(Returns!B4811:AC4811,Resume!$B$38:$B$65)</f>
        <v>0</v>
      </c>
    </row>
    <row r="4812" spans="1:2">
      <c r="A4812" s="11">
        <f>Returns!A4812</f>
        <v>0</v>
      </c>
      <c r="B4812" s="1">
        <f t="array" ref="B4812">MMULT(Returns!B4812:AC4812,Resume!$B$38:$B$65)</f>
        <v>0</v>
      </c>
    </row>
    <row r="4813" spans="1:2">
      <c r="A4813" s="11">
        <f>Returns!A4813</f>
        <v>0</v>
      </c>
      <c r="B4813" s="1">
        <f t="array" ref="B4813">MMULT(Returns!B4813:AC4813,Resume!$B$38:$B$65)</f>
        <v>0</v>
      </c>
    </row>
    <row r="4814" spans="1:2">
      <c r="A4814" s="11">
        <f>Returns!A4814</f>
        <v>0</v>
      </c>
      <c r="B4814" s="1">
        <f t="array" ref="B4814">MMULT(Returns!B4814:AC4814,Resume!$B$38:$B$65)</f>
        <v>0</v>
      </c>
    </row>
    <row r="4815" spans="1:2">
      <c r="A4815" s="11">
        <f>Returns!A4815</f>
        <v>0</v>
      </c>
      <c r="B4815" s="1">
        <f t="array" ref="B4815">MMULT(Returns!B4815:AC4815,Resume!$B$38:$B$65)</f>
        <v>0</v>
      </c>
    </row>
    <row r="4816" spans="1:2">
      <c r="A4816" s="11">
        <f>Returns!A4816</f>
        <v>0</v>
      </c>
      <c r="B4816" s="1">
        <f t="array" ref="B4816">MMULT(Returns!B4816:AC4816,Resume!$B$38:$B$65)</f>
        <v>0</v>
      </c>
    </row>
    <row r="4817" spans="1:2">
      <c r="A4817" s="11">
        <f>Returns!A4817</f>
        <v>0</v>
      </c>
      <c r="B4817" s="1">
        <f t="array" ref="B4817">MMULT(Returns!B4817:AC4817,Resume!$B$38:$B$65)</f>
        <v>0</v>
      </c>
    </row>
    <row r="4818" spans="1:2">
      <c r="A4818" s="11">
        <f>Returns!A4818</f>
        <v>0</v>
      </c>
      <c r="B4818" s="1">
        <f t="array" ref="B4818">MMULT(Returns!B4818:AC4818,Resume!$B$38:$B$65)</f>
        <v>0</v>
      </c>
    </row>
    <row r="4819" spans="1:2">
      <c r="A4819" s="11">
        <f>Returns!A4819</f>
        <v>0</v>
      </c>
      <c r="B4819" s="1">
        <f t="array" ref="B4819">MMULT(Returns!B4819:AC4819,Resume!$B$38:$B$65)</f>
        <v>0</v>
      </c>
    </row>
    <row r="4820" spans="1:2">
      <c r="A4820" s="11">
        <f>Returns!A4820</f>
        <v>0</v>
      </c>
      <c r="B4820" s="1">
        <f t="array" ref="B4820">MMULT(Returns!B4820:AC4820,Resume!$B$38:$B$65)</f>
        <v>0</v>
      </c>
    </row>
    <row r="4821" spans="1:2">
      <c r="A4821" s="11">
        <f>Returns!A4821</f>
        <v>0</v>
      </c>
      <c r="B4821" s="1">
        <f t="array" ref="B4821">MMULT(Returns!B4821:AC4821,Resume!$B$38:$B$65)</f>
        <v>0</v>
      </c>
    </row>
    <row r="4822" spans="1:2">
      <c r="A4822" s="11">
        <f>Returns!A4822</f>
        <v>0</v>
      </c>
      <c r="B4822" s="1">
        <f t="array" ref="B4822">MMULT(Returns!B4822:AC4822,Resume!$B$38:$B$65)</f>
        <v>0</v>
      </c>
    </row>
    <row r="4823" spans="1:2">
      <c r="A4823" s="11">
        <f>Returns!A4823</f>
        <v>0</v>
      </c>
      <c r="B4823" s="1">
        <f t="array" ref="B4823">MMULT(Returns!B4823:AC4823,Resume!$B$38:$B$65)</f>
        <v>0</v>
      </c>
    </row>
    <row r="4824" spans="1:2">
      <c r="A4824" s="11">
        <f>Returns!A4824</f>
        <v>0</v>
      </c>
      <c r="B4824" s="1">
        <f t="array" ref="B4824">MMULT(Returns!B4824:AC4824,Resume!$B$38:$B$65)</f>
        <v>0</v>
      </c>
    </row>
    <row r="4825" spans="1:2">
      <c r="A4825" s="11">
        <f>Returns!A4825</f>
        <v>0</v>
      </c>
      <c r="B4825" s="1">
        <f t="array" ref="B4825">MMULT(Returns!B4825:AC4825,Resume!$B$38:$B$65)</f>
        <v>0</v>
      </c>
    </row>
    <row r="4826" spans="1:2">
      <c r="A4826" s="11">
        <f>Returns!A4826</f>
        <v>0</v>
      </c>
      <c r="B4826" s="1">
        <f t="array" ref="B4826">MMULT(Returns!B4826:AC4826,Resume!$B$38:$B$65)</f>
        <v>0</v>
      </c>
    </row>
    <row r="4827" spans="1:2">
      <c r="A4827" s="11">
        <f>Returns!A4827</f>
        <v>0</v>
      </c>
      <c r="B4827" s="1">
        <f t="array" ref="B4827">MMULT(Returns!B4827:AC4827,Resume!$B$38:$B$65)</f>
        <v>0</v>
      </c>
    </row>
    <row r="4828" spans="1:2">
      <c r="A4828" s="11">
        <f>Returns!A4828</f>
        <v>0</v>
      </c>
      <c r="B4828" s="1">
        <f t="array" ref="B4828">MMULT(Returns!B4828:AC4828,Resume!$B$38:$B$65)</f>
        <v>0</v>
      </c>
    </row>
    <row r="4829" spans="1:2">
      <c r="A4829" s="11">
        <f>Returns!A4829</f>
        <v>0</v>
      </c>
      <c r="B4829" s="1">
        <f t="array" ref="B4829">MMULT(Returns!B4829:AC4829,Resume!$B$38:$B$65)</f>
        <v>0</v>
      </c>
    </row>
    <row r="4830" spans="1:2">
      <c r="A4830" s="11">
        <f>Returns!A4830</f>
        <v>0</v>
      </c>
      <c r="B4830" s="1">
        <f t="array" ref="B4830">MMULT(Returns!B4830:AC4830,Resume!$B$38:$B$65)</f>
        <v>0</v>
      </c>
    </row>
    <row r="4831" spans="1:2">
      <c r="A4831" s="11">
        <f>Returns!A4831</f>
        <v>0</v>
      </c>
      <c r="B4831" s="1">
        <f t="array" ref="B4831">MMULT(Returns!B4831:AC4831,Resume!$B$38:$B$65)</f>
        <v>0</v>
      </c>
    </row>
    <row r="4832" spans="1:2">
      <c r="A4832" s="11">
        <f>Returns!A4832</f>
        <v>0</v>
      </c>
      <c r="B4832" s="1">
        <f t="array" ref="B4832">MMULT(Returns!B4832:AC4832,Resume!$B$38:$B$65)</f>
        <v>0</v>
      </c>
    </row>
    <row r="4833" spans="1:2">
      <c r="A4833" s="11">
        <f>Returns!A4833</f>
        <v>0</v>
      </c>
      <c r="B4833" s="1">
        <f t="array" ref="B4833">MMULT(Returns!B4833:AC4833,Resume!$B$38:$B$65)</f>
        <v>0</v>
      </c>
    </row>
    <row r="4834" spans="1:2">
      <c r="A4834" s="11">
        <f>Returns!A4834</f>
        <v>0</v>
      </c>
      <c r="B4834" s="1">
        <f t="array" ref="B4834">MMULT(Returns!B4834:AC4834,Resume!$B$38:$B$65)</f>
        <v>0</v>
      </c>
    </row>
    <row r="4835" spans="1:2">
      <c r="A4835" s="11">
        <f>Returns!A4835</f>
        <v>0</v>
      </c>
      <c r="B4835" s="1">
        <f t="array" ref="B4835">MMULT(Returns!B4835:AC4835,Resume!$B$38:$B$65)</f>
        <v>0</v>
      </c>
    </row>
    <row r="4836" spans="1:2">
      <c r="A4836" s="11">
        <f>Returns!A4836</f>
        <v>0</v>
      </c>
      <c r="B4836" s="1">
        <f t="array" ref="B4836">MMULT(Returns!B4836:AC4836,Resume!$B$38:$B$65)</f>
        <v>0</v>
      </c>
    </row>
    <row r="4837" spans="1:2">
      <c r="A4837" s="11">
        <f>Returns!A4837</f>
        <v>0</v>
      </c>
      <c r="B4837" s="1">
        <f t="array" ref="B4837">MMULT(Returns!B4837:AC4837,Resume!$B$38:$B$65)</f>
        <v>0</v>
      </c>
    </row>
    <row r="4838" spans="1:2">
      <c r="A4838" s="11">
        <f>Returns!A4838</f>
        <v>0</v>
      </c>
      <c r="B4838" s="1">
        <f t="array" ref="B4838">MMULT(Returns!B4838:AC4838,Resume!$B$38:$B$65)</f>
        <v>0</v>
      </c>
    </row>
    <row r="4839" spans="1:2">
      <c r="A4839" s="11">
        <f>Returns!A4839</f>
        <v>0</v>
      </c>
      <c r="B4839" s="1">
        <f t="array" ref="B4839">MMULT(Returns!B4839:AC4839,Resume!$B$38:$B$65)</f>
        <v>0</v>
      </c>
    </row>
    <row r="4840" spans="1:2">
      <c r="A4840" s="11">
        <f>Returns!A4840</f>
        <v>0</v>
      </c>
      <c r="B4840" s="1">
        <f t="array" ref="B4840">MMULT(Returns!B4840:AC4840,Resume!$B$38:$B$65)</f>
        <v>0</v>
      </c>
    </row>
    <row r="4841" spans="1:2">
      <c r="A4841" s="11">
        <f>Returns!A4841</f>
        <v>0</v>
      </c>
      <c r="B4841" s="1">
        <f t="array" ref="B4841">MMULT(Returns!B4841:AC4841,Resume!$B$38:$B$65)</f>
        <v>0</v>
      </c>
    </row>
    <row r="4842" spans="1:2">
      <c r="A4842" s="11">
        <f>Returns!A4842</f>
        <v>0</v>
      </c>
      <c r="B4842" s="1">
        <f t="array" ref="B4842">MMULT(Returns!B4842:AC4842,Resume!$B$38:$B$65)</f>
        <v>0</v>
      </c>
    </row>
    <row r="4843" spans="1:2">
      <c r="A4843" s="11">
        <f>Returns!A4843</f>
        <v>0</v>
      </c>
      <c r="B4843" s="1">
        <f t="array" ref="B4843">MMULT(Returns!B4843:AC4843,Resume!$B$38:$B$65)</f>
        <v>0</v>
      </c>
    </row>
    <row r="4844" spans="1:2">
      <c r="A4844" s="11">
        <f>Returns!A4844</f>
        <v>0</v>
      </c>
      <c r="B4844" s="1">
        <f t="array" ref="B4844">MMULT(Returns!B4844:AC4844,Resume!$B$38:$B$65)</f>
        <v>0</v>
      </c>
    </row>
    <row r="4845" spans="1:2">
      <c r="A4845" s="11">
        <f>Returns!A4845</f>
        <v>0</v>
      </c>
      <c r="B4845" s="1">
        <f t="array" ref="B4845">MMULT(Returns!B4845:AC4845,Resume!$B$38:$B$65)</f>
        <v>0</v>
      </c>
    </row>
    <row r="4846" spans="1:2">
      <c r="A4846" s="11">
        <f>Returns!A4846</f>
        <v>0</v>
      </c>
      <c r="B4846" s="1">
        <f t="array" ref="B4846">MMULT(Returns!B4846:AC4846,Resume!$B$38:$B$65)</f>
        <v>0</v>
      </c>
    </row>
    <row r="4847" spans="1:2">
      <c r="A4847" s="11">
        <f>Returns!A4847</f>
        <v>0</v>
      </c>
      <c r="B4847" s="1">
        <f t="array" ref="B4847">MMULT(Returns!B4847:AC4847,Resume!$B$38:$B$65)</f>
        <v>0</v>
      </c>
    </row>
    <row r="4848" spans="1:2">
      <c r="A4848" s="11">
        <f>Returns!A4848</f>
        <v>0</v>
      </c>
      <c r="B4848" s="1">
        <f t="array" ref="B4848">MMULT(Returns!B4848:AC4848,Resume!$B$38:$B$65)</f>
        <v>0</v>
      </c>
    </row>
    <row r="4849" spans="1:2">
      <c r="A4849" s="11">
        <f>Returns!A4849</f>
        <v>0</v>
      </c>
      <c r="B4849" s="1">
        <f t="array" ref="B4849">MMULT(Returns!B4849:AC4849,Resume!$B$38:$B$65)</f>
        <v>0</v>
      </c>
    </row>
    <row r="4850" spans="1:2">
      <c r="A4850" s="11">
        <f>Returns!A4850</f>
        <v>0</v>
      </c>
      <c r="B4850" s="1">
        <f t="array" ref="B4850">MMULT(Returns!B4850:AC4850,Resume!$B$38:$B$65)</f>
        <v>0</v>
      </c>
    </row>
    <row r="4851" spans="1:2">
      <c r="A4851" s="11">
        <f>Returns!A4851</f>
        <v>0</v>
      </c>
      <c r="B4851" s="1">
        <f t="array" ref="B4851">MMULT(Returns!B4851:AC4851,Resume!$B$38:$B$65)</f>
        <v>0</v>
      </c>
    </row>
    <row r="4852" spans="1:2">
      <c r="A4852" s="11">
        <f>Returns!A4852</f>
        <v>0</v>
      </c>
      <c r="B4852" s="1">
        <f t="array" ref="B4852">MMULT(Returns!B4852:AC4852,Resume!$B$38:$B$65)</f>
        <v>0</v>
      </c>
    </row>
    <row r="4853" spans="1:2">
      <c r="A4853" s="11">
        <f>Returns!A4853</f>
        <v>0</v>
      </c>
      <c r="B4853" s="1">
        <f t="array" ref="B4853">MMULT(Returns!B4853:AC4853,Resume!$B$38:$B$65)</f>
        <v>0</v>
      </c>
    </row>
    <row r="4854" spans="1:2">
      <c r="A4854" s="11">
        <f>Returns!A4854</f>
        <v>0</v>
      </c>
      <c r="B4854" s="1">
        <f t="array" ref="B4854">MMULT(Returns!B4854:AC4854,Resume!$B$38:$B$65)</f>
        <v>0</v>
      </c>
    </row>
    <row r="4855" spans="1:2">
      <c r="A4855" s="11">
        <f>Returns!A4855</f>
        <v>0</v>
      </c>
      <c r="B4855" s="1">
        <f t="array" ref="B4855">MMULT(Returns!B4855:AC4855,Resume!$B$38:$B$65)</f>
        <v>0</v>
      </c>
    </row>
    <row r="4856" spans="1:2">
      <c r="A4856" s="11">
        <f>Returns!A4856</f>
        <v>0</v>
      </c>
      <c r="B4856" s="1">
        <f t="array" ref="B4856">MMULT(Returns!B4856:AC4856,Resume!$B$38:$B$65)</f>
        <v>0</v>
      </c>
    </row>
    <row r="4857" spans="1:2">
      <c r="A4857" s="11">
        <f>Returns!A4857</f>
        <v>0</v>
      </c>
      <c r="B4857" s="1">
        <f t="array" ref="B4857">MMULT(Returns!B4857:AC4857,Resume!$B$38:$B$65)</f>
        <v>0</v>
      </c>
    </row>
    <row r="4858" spans="1:2">
      <c r="A4858" s="11">
        <f>Returns!A4858</f>
        <v>0</v>
      </c>
      <c r="B4858" s="1">
        <f t="array" ref="B4858">MMULT(Returns!B4858:AC4858,Resume!$B$38:$B$65)</f>
        <v>0</v>
      </c>
    </row>
    <row r="4859" spans="1:2">
      <c r="A4859" s="11">
        <f>Returns!A4859</f>
        <v>0</v>
      </c>
      <c r="B4859" s="1">
        <f t="array" ref="B4859">MMULT(Returns!B4859:AC4859,Resume!$B$38:$B$65)</f>
        <v>0</v>
      </c>
    </row>
    <row r="4860" spans="1:2">
      <c r="A4860" s="11">
        <f>Returns!A4860</f>
        <v>0</v>
      </c>
      <c r="B4860" s="1">
        <f t="array" ref="B4860">MMULT(Returns!B4860:AC4860,Resume!$B$38:$B$65)</f>
        <v>0</v>
      </c>
    </row>
    <row r="4861" spans="1:2">
      <c r="A4861" s="11">
        <f>Returns!A4861</f>
        <v>0</v>
      </c>
      <c r="B4861" s="1">
        <f t="array" ref="B4861">MMULT(Returns!B4861:AC4861,Resume!$B$38:$B$65)</f>
        <v>0</v>
      </c>
    </row>
    <row r="4862" spans="1:2">
      <c r="A4862" s="11">
        <f>Returns!A4862</f>
        <v>0</v>
      </c>
      <c r="B4862" s="1">
        <f t="array" ref="B4862">MMULT(Returns!B4862:AC4862,Resume!$B$38:$B$65)</f>
        <v>0</v>
      </c>
    </row>
    <row r="4863" spans="1:2">
      <c r="A4863" s="11">
        <f>Returns!A4863</f>
        <v>0</v>
      </c>
      <c r="B4863" s="1">
        <f t="array" ref="B4863">MMULT(Returns!B4863:AC4863,Resume!$B$38:$B$65)</f>
        <v>0</v>
      </c>
    </row>
    <row r="4864" spans="1:2">
      <c r="A4864" s="11">
        <f>Returns!A4864</f>
        <v>0</v>
      </c>
      <c r="B4864" s="1">
        <f t="array" ref="B4864">MMULT(Returns!B4864:AC4864,Resume!$B$38:$B$65)</f>
        <v>0</v>
      </c>
    </row>
    <row r="4865" spans="1:2">
      <c r="A4865" s="11">
        <f>Returns!A4865</f>
        <v>0</v>
      </c>
      <c r="B4865" s="1">
        <f t="array" ref="B4865">MMULT(Returns!B4865:AC4865,Resume!$B$38:$B$65)</f>
        <v>0</v>
      </c>
    </row>
    <row r="4866" spans="1:2">
      <c r="A4866" s="11">
        <f>Returns!A4866</f>
        <v>0</v>
      </c>
      <c r="B4866" s="1">
        <f t="array" ref="B4866">MMULT(Returns!B4866:AC4866,Resume!$B$38:$B$65)</f>
        <v>0</v>
      </c>
    </row>
    <row r="4867" spans="1:2">
      <c r="A4867" s="11">
        <f>Returns!A4867</f>
        <v>0</v>
      </c>
      <c r="B4867" s="1">
        <f t="array" ref="B4867">MMULT(Returns!B4867:AC4867,Resume!$B$38:$B$65)</f>
        <v>0</v>
      </c>
    </row>
    <row r="4868" spans="1:2">
      <c r="A4868" s="11">
        <f>Returns!A4868</f>
        <v>0</v>
      </c>
      <c r="B4868" s="1">
        <f t="array" ref="B4868">MMULT(Returns!B4868:AC4868,Resume!$B$38:$B$65)</f>
        <v>0</v>
      </c>
    </row>
    <row r="4869" spans="1:2">
      <c r="A4869" s="11">
        <f>Returns!A4869</f>
        <v>0</v>
      </c>
      <c r="B4869" s="1">
        <f t="array" ref="B4869">MMULT(Returns!B4869:AC4869,Resume!$B$38:$B$65)</f>
        <v>0</v>
      </c>
    </row>
    <row r="4870" spans="1:2">
      <c r="A4870" s="11">
        <f>Returns!A4870</f>
        <v>0</v>
      </c>
      <c r="B4870" s="1">
        <f t="array" ref="B4870">MMULT(Returns!B4870:AC4870,Resume!$B$38:$B$65)</f>
        <v>0</v>
      </c>
    </row>
    <row r="4871" spans="1:2">
      <c r="A4871" s="11">
        <f>Returns!A4871</f>
        <v>0</v>
      </c>
      <c r="B4871" s="1">
        <f t="array" ref="B4871">MMULT(Returns!B4871:AC4871,Resume!$B$38:$B$65)</f>
        <v>0</v>
      </c>
    </row>
    <row r="4872" spans="1:2">
      <c r="A4872" s="11">
        <f>Returns!A4872</f>
        <v>0</v>
      </c>
      <c r="B4872" s="1">
        <f t="array" ref="B4872">MMULT(Returns!B4872:AC4872,Resume!$B$38:$B$65)</f>
        <v>0</v>
      </c>
    </row>
    <row r="4873" spans="1:2">
      <c r="A4873" s="11">
        <f>Returns!A4873</f>
        <v>0</v>
      </c>
      <c r="B4873" s="1">
        <f t="array" ref="B4873">MMULT(Returns!B4873:AC4873,Resume!$B$38:$B$65)</f>
        <v>0</v>
      </c>
    </row>
    <row r="4874" spans="1:2">
      <c r="A4874" s="11">
        <f>Returns!A4874</f>
        <v>0</v>
      </c>
      <c r="B4874" s="1">
        <f t="array" ref="B4874">MMULT(Returns!B4874:AC4874,Resume!$B$38:$B$65)</f>
        <v>0</v>
      </c>
    </row>
    <row r="4875" spans="1:2">
      <c r="A4875" s="11">
        <f>Returns!A4875</f>
        <v>0</v>
      </c>
      <c r="B4875" s="1">
        <f t="array" ref="B4875">MMULT(Returns!B4875:AC4875,Resume!$B$38:$B$65)</f>
        <v>0</v>
      </c>
    </row>
    <row r="4876" spans="1:2">
      <c r="A4876" s="11">
        <f>Returns!A4876</f>
        <v>0</v>
      </c>
      <c r="B4876" s="1">
        <f t="array" ref="B4876">MMULT(Returns!B4876:AC4876,Resume!$B$38:$B$65)</f>
        <v>0</v>
      </c>
    </row>
    <row r="4877" spans="1:2">
      <c r="A4877" s="11">
        <f>Returns!A4877</f>
        <v>0</v>
      </c>
      <c r="B4877" s="1">
        <f t="array" ref="B4877">MMULT(Returns!B4877:AC4877,Resume!$B$38:$B$65)</f>
        <v>0</v>
      </c>
    </row>
    <row r="4878" spans="1:2">
      <c r="A4878" s="11">
        <f>Returns!A4878</f>
        <v>0</v>
      </c>
      <c r="B4878" s="1">
        <f t="array" ref="B4878">MMULT(Returns!B4878:AC4878,Resume!$B$38:$B$65)</f>
        <v>0</v>
      </c>
    </row>
    <row r="4879" spans="1:2">
      <c r="A4879" s="11">
        <f>Returns!A4879</f>
        <v>0</v>
      </c>
      <c r="B4879" s="1">
        <f t="array" ref="B4879">MMULT(Returns!B4879:AC4879,Resume!$B$38:$B$65)</f>
        <v>0</v>
      </c>
    </row>
    <row r="4880" spans="1:2">
      <c r="A4880" s="11">
        <f>Returns!A4880</f>
        <v>0</v>
      </c>
      <c r="B4880" s="1">
        <f t="array" ref="B4880">MMULT(Returns!B4880:AC4880,Resume!$B$38:$B$65)</f>
        <v>0</v>
      </c>
    </row>
    <row r="4881" spans="1:2">
      <c r="A4881" s="11">
        <f>Returns!A4881</f>
        <v>0</v>
      </c>
      <c r="B4881" s="1">
        <f t="array" ref="B4881">MMULT(Returns!B4881:AC4881,Resume!$B$38:$B$65)</f>
        <v>0</v>
      </c>
    </row>
    <row r="4882" spans="1:2">
      <c r="A4882" s="11">
        <f>Returns!A4882</f>
        <v>0</v>
      </c>
      <c r="B4882" s="1">
        <f t="array" ref="B4882">MMULT(Returns!B4882:AC4882,Resume!$B$38:$B$65)</f>
        <v>0</v>
      </c>
    </row>
    <row r="4883" spans="1:2">
      <c r="A4883" s="11">
        <f>Returns!A4883</f>
        <v>0</v>
      </c>
      <c r="B4883" s="1">
        <f t="array" ref="B4883">MMULT(Returns!B4883:AC4883,Resume!$B$38:$B$65)</f>
        <v>0</v>
      </c>
    </row>
    <row r="4884" spans="1:2">
      <c r="A4884" s="11">
        <f>Returns!A4884</f>
        <v>0</v>
      </c>
      <c r="B4884" s="1">
        <f t="array" ref="B4884">MMULT(Returns!B4884:AC4884,Resume!$B$38:$B$65)</f>
        <v>0</v>
      </c>
    </row>
    <row r="4885" spans="1:2">
      <c r="A4885" s="11">
        <f>Returns!A4885</f>
        <v>0</v>
      </c>
      <c r="B4885" s="1">
        <f t="array" ref="B4885">MMULT(Returns!B4885:AC4885,Resume!$B$38:$B$65)</f>
        <v>0</v>
      </c>
    </row>
    <row r="4886" spans="1:2">
      <c r="A4886" s="11">
        <f>Returns!A4886</f>
        <v>0</v>
      </c>
      <c r="B4886" s="1">
        <f t="array" ref="B4886">MMULT(Returns!B4886:AC4886,Resume!$B$38:$B$65)</f>
        <v>0</v>
      </c>
    </row>
    <row r="4887" spans="1:2">
      <c r="A4887" s="11">
        <f>Returns!A4887</f>
        <v>0</v>
      </c>
      <c r="B4887" s="1">
        <f t="array" ref="B4887">MMULT(Returns!B4887:AC4887,Resume!$B$38:$B$65)</f>
        <v>0</v>
      </c>
    </row>
    <row r="4888" spans="1:2">
      <c r="A4888" s="11">
        <f>Returns!A4888</f>
        <v>0</v>
      </c>
      <c r="B4888" s="1">
        <f t="array" ref="B4888">MMULT(Returns!B4888:AC4888,Resume!$B$38:$B$65)</f>
        <v>0</v>
      </c>
    </row>
    <row r="4889" spans="1:2">
      <c r="A4889" s="11">
        <f>Returns!A4889</f>
        <v>0</v>
      </c>
      <c r="B4889" s="1">
        <f t="array" ref="B4889">MMULT(Returns!B4889:AC4889,Resume!$B$38:$B$65)</f>
        <v>0</v>
      </c>
    </row>
    <row r="4890" spans="1:2">
      <c r="A4890" s="11">
        <f>Returns!A4890</f>
        <v>0</v>
      </c>
      <c r="B4890" s="1">
        <f t="array" ref="B4890">MMULT(Returns!B4890:AC4890,Resume!$B$38:$B$65)</f>
        <v>0</v>
      </c>
    </row>
    <row r="4891" spans="1:2">
      <c r="A4891" s="11">
        <f>Returns!A4891</f>
        <v>0</v>
      </c>
      <c r="B4891" s="1">
        <f t="array" ref="B4891">MMULT(Returns!B4891:AC4891,Resume!$B$38:$B$65)</f>
        <v>0</v>
      </c>
    </row>
    <row r="4892" spans="1:2">
      <c r="A4892" s="11">
        <f>Returns!A4892</f>
        <v>0</v>
      </c>
      <c r="B4892" s="1">
        <f t="array" ref="B4892">MMULT(Returns!B4892:AC4892,Resume!$B$38:$B$65)</f>
        <v>0</v>
      </c>
    </row>
    <row r="4893" spans="1:2">
      <c r="A4893" s="11">
        <f>Returns!A4893</f>
        <v>0</v>
      </c>
      <c r="B4893" s="1">
        <f t="array" ref="B4893">MMULT(Returns!B4893:AC4893,Resume!$B$38:$B$65)</f>
        <v>0</v>
      </c>
    </row>
    <row r="4894" spans="1:2">
      <c r="A4894" s="11">
        <f>Returns!A4894</f>
        <v>0</v>
      </c>
      <c r="B4894" s="1">
        <f t="array" ref="B4894">MMULT(Returns!B4894:AC4894,Resume!$B$38:$B$65)</f>
        <v>0</v>
      </c>
    </row>
    <row r="4895" spans="1:2">
      <c r="A4895" s="11">
        <f>Returns!A4895</f>
        <v>0</v>
      </c>
      <c r="B4895" s="1">
        <f t="array" ref="B4895">MMULT(Returns!B4895:AC4895,Resume!$B$38:$B$65)</f>
        <v>0</v>
      </c>
    </row>
    <row r="4896" spans="1:2">
      <c r="A4896" s="11">
        <f>Returns!A4896</f>
        <v>0</v>
      </c>
      <c r="B4896" s="1">
        <f t="array" ref="B4896">MMULT(Returns!B4896:AC4896,Resume!$B$38:$B$65)</f>
        <v>0</v>
      </c>
    </row>
    <row r="4897" spans="1:2">
      <c r="A4897" s="11">
        <f>Returns!A4897</f>
        <v>0</v>
      </c>
      <c r="B4897" s="1">
        <f t="array" ref="B4897">MMULT(Returns!B4897:AC4897,Resume!$B$38:$B$65)</f>
        <v>0</v>
      </c>
    </row>
    <row r="4898" spans="1:2">
      <c r="A4898" s="11">
        <f>Returns!A4898</f>
        <v>0</v>
      </c>
      <c r="B4898" s="1">
        <f t="array" ref="B4898">MMULT(Returns!B4898:AC4898,Resume!$B$38:$B$65)</f>
        <v>0</v>
      </c>
    </row>
    <row r="4899" spans="1:2">
      <c r="A4899" s="11">
        <f>Returns!A4899</f>
        <v>0</v>
      </c>
      <c r="B4899" s="1">
        <f t="array" ref="B4899">MMULT(Returns!B4899:AC4899,Resume!$B$38:$B$65)</f>
        <v>0</v>
      </c>
    </row>
    <row r="4900" spans="1:2">
      <c r="A4900" s="11">
        <f>Returns!A4900</f>
        <v>0</v>
      </c>
      <c r="B4900" s="1">
        <f t="array" ref="B4900">MMULT(Returns!B4900:AC4900,Resume!$B$38:$B$65)</f>
        <v>0</v>
      </c>
    </row>
    <row r="4901" spans="1:2">
      <c r="A4901" s="11">
        <f>Returns!A4901</f>
        <v>0</v>
      </c>
      <c r="B4901" s="1">
        <f t="array" ref="B4901">MMULT(Returns!B4901:AC4901,Resume!$B$38:$B$65)</f>
        <v>0</v>
      </c>
    </row>
    <row r="4902" spans="1:2">
      <c r="A4902" s="11">
        <f>Returns!A4902</f>
        <v>0</v>
      </c>
      <c r="B4902" s="1">
        <f t="array" ref="B4902">MMULT(Returns!B4902:AC4902,Resume!$B$38:$B$65)</f>
        <v>0</v>
      </c>
    </row>
    <row r="4903" spans="1:2">
      <c r="A4903" s="11">
        <f>Returns!A4903</f>
        <v>0</v>
      </c>
      <c r="B4903" s="1">
        <f t="array" ref="B4903">MMULT(Returns!B4903:AC4903,Resume!$B$38:$B$65)</f>
        <v>0</v>
      </c>
    </row>
    <row r="4904" spans="1:2">
      <c r="A4904" s="11">
        <f>Returns!A4904</f>
        <v>0</v>
      </c>
      <c r="B4904" s="1">
        <f t="array" ref="B4904">MMULT(Returns!B4904:AC4904,Resume!$B$38:$B$65)</f>
        <v>0</v>
      </c>
    </row>
    <row r="4905" spans="1:2">
      <c r="A4905" s="11">
        <f>Returns!A4905</f>
        <v>0</v>
      </c>
      <c r="B4905" s="1">
        <f t="array" ref="B4905">MMULT(Returns!B4905:AC4905,Resume!$B$38:$B$65)</f>
        <v>0</v>
      </c>
    </row>
    <row r="4906" spans="1:2">
      <c r="A4906" s="11">
        <f>Returns!A4906</f>
        <v>0</v>
      </c>
      <c r="B4906" s="1">
        <f t="array" ref="B4906">MMULT(Returns!B4906:AC4906,Resume!$B$38:$B$65)</f>
        <v>0</v>
      </c>
    </row>
    <row r="4907" spans="1:2">
      <c r="A4907" s="11">
        <f>Returns!A4907</f>
        <v>0</v>
      </c>
      <c r="B4907" s="1">
        <f t="array" ref="B4907">MMULT(Returns!B4907:AC4907,Resume!$B$38:$B$65)</f>
        <v>0</v>
      </c>
    </row>
    <row r="4908" spans="1:2">
      <c r="A4908" s="11">
        <f>Returns!A4908</f>
        <v>0</v>
      </c>
      <c r="B4908" s="1">
        <f t="array" ref="B4908">MMULT(Returns!B4908:AC4908,Resume!$B$38:$B$65)</f>
        <v>0</v>
      </c>
    </row>
    <row r="4909" spans="1:2">
      <c r="A4909" s="11">
        <f>Returns!A4909</f>
        <v>0</v>
      </c>
      <c r="B4909" s="1">
        <f t="array" ref="B4909">MMULT(Returns!B4909:AC4909,Resume!$B$38:$B$65)</f>
        <v>0</v>
      </c>
    </row>
    <row r="4910" spans="1:2">
      <c r="A4910" s="11">
        <f>Returns!A4910</f>
        <v>0</v>
      </c>
      <c r="B4910" s="1">
        <f t="array" ref="B4910">MMULT(Returns!B4910:AC4910,Resume!$B$38:$B$65)</f>
        <v>0</v>
      </c>
    </row>
    <row r="4911" spans="1:2">
      <c r="A4911" s="11">
        <f>Returns!A4911</f>
        <v>0</v>
      </c>
      <c r="B4911" s="1">
        <f t="array" ref="B4911">MMULT(Returns!B4911:AC4911,Resume!$B$38:$B$65)</f>
        <v>0</v>
      </c>
    </row>
    <row r="4912" spans="1:2">
      <c r="A4912" s="11">
        <f>Returns!A4912</f>
        <v>0</v>
      </c>
      <c r="B4912" s="1">
        <f t="array" ref="B4912">MMULT(Returns!B4912:AC4912,Resume!$B$38:$B$65)</f>
        <v>0</v>
      </c>
    </row>
    <row r="4913" spans="1:2">
      <c r="A4913" s="11">
        <f>Returns!A4913</f>
        <v>0</v>
      </c>
      <c r="B4913" s="1">
        <f t="array" ref="B4913">MMULT(Returns!B4913:AC4913,Resume!$B$38:$B$65)</f>
        <v>0</v>
      </c>
    </row>
    <row r="4914" spans="1:2">
      <c r="A4914" s="11">
        <f>Returns!A4914</f>
        <v>0</v>
      </c>
      <c r="B4914" s="1">
        <f t="array" ref="B4914">MMULT(Returns!B4914:AC4914,Resume!$B$38:$B$65)</f>
        <v>0</v>
      </c>
    </row>
    <row r="4915" spans="1:2">
      <c r="A4915" s="11">
        <f>Returns!A4915</f>
        <v>0</v>
      </c>
      <c r="B4915" s="1">
        <f t="array" ref="B4915">MMULT(Returns!B4915:AC4915,Resume!$B$38:$B$65)</f>
        <v>0</v>
      </c>
    </row>
    <row r="4916" spans="1:2">
      <c r="A4916" s="11">
        <f>Returns!A4916</f>
        <v>0</v>
      </c>
      <c r="B4916" s="1">
        <f t="array" ref="B4916">MMULT(Returns!B4916:AC4916,Resume!$B$38:$B$65)</f>
        <v>0</v>
      </c>
    </row>
    <row r="4917" spans="1:2">
      <c r="A4917" s="11">
        <f>Returns!A4917</f>
        <v>0</v>
      </c>
      <c r="B4917" s="1">
        <f t="array" ref="B4917">MMULT(Returns!B4917:AC4917,Resume!$B$38:$B$65)</f>
        <v>0</v>
      </c>
    </row>
    <row r="4918" spans="1:2">
      <c r="A4918" s="11">
        <f>Returns!A4918</f>
        <v>0</v>
      </c>
      <c r="B4918" s="1">
        <f t="array" ref="B4918">MMULT(Returns!B4918:AC4918,Resume!$B$38:$B$65)</f>
        <v>0</v>
      </c>
    </row>
    <row r="4919" spans="1:2">
      <c r="A4919" s="11">
        <f>Returns!A4919</f>
        <v>0</v>
      </c>
      <c r="B4919" s="1">
        <f t="array" ref="B4919">MMULT(Returns!B4919:AC4919,Resume!$B$38:$B$65)</f>
        <v>0</v>
      </c>
    </row>
    <row r="4920" spans="1:2">
      <c r="A4920" s="11">
        <f>Returns!A4920</f>
        <v>0</v>
      </c>
      <c r="B4920" s="1">
        <f t="array" ref="B4920">MMULT(Returns!B4920:AC4920,Resume!$B$38:$B$65)</f>
        <v>0</v>
      </c>
    </row>
    <row r="4921" spans="1:2">
      <c r="A4921" s="11">
        <f>Returns!A4921</f>
        <v>0</v>
      </c>
      <c r="B4921" s="1">
        <f t="array" ref="B4921">MMULT(Returns!B4921:AC4921,Resume!$B$38:$B$65)</f>
        <v>0</v>
      </c>
    </row>
    <row r="4922" spans="1:2">
      <c r="A4922" s="11">
        <f>Returns!A4922</f>
        <v>0</v>
      </c>
      <c r="B4922" s="1">
        <f t="array" ref="B4922">MMULT(Returns!B4922:AC4922,Resume!$B$38:$B$65)</f>
        <v>0</v>
      </c>
    </row>
    <row r="4923" spans="1:2">
      <c r="A4923" s="11">
        <f>Returns!A4923</f>
        <v>0</v>
      </c>
      <c r="B4923" s="1">
        <f t="array" ref="B4923">MMULT(Returns!B4923:AC4923,Resume!$B$38:$B$65)</f>
        <v>0</v>
      </c>
    </row>
    <row r="4924" spans="1:2">
      <c r="A4924" s="11">
        <f>Returns!A4924</f>
        <v>0</v>
      </c>
      <c r="B4924" s="1">
        <f t="array" ref="B4924">MMULT(Returns!B4924:AC4924,Resume!$B$38:$B$65)</f>
        <v>0</v>
      </c>
    </row>
    <row r="4925" spans="1:2">
      <c r="A4925" s="11">
        <f>Returns!A4925</f>
        <v>0</v>
      </c>
      <c r="B4925" s="1">
        <f t="array" ref="B4925">MMULT(Returns!B4925:AC4925,Resume!$B$38:$B$65)</f>
        <v>0</v>
      </c>
    </row>
    <row r="4926" spans="1:2">
      <c r="A4926" s="11">
        <f>Returns!A4926</f>
        <v>0</v>
      </c>
      <c r="B4926" s="1">
        <f t="array" ref="B4926">MMULT(Returns!B4926:AC4926,Resume!$B$38:$B$65)</f>
        <v>0</v>
      </c>
    </row>
    <row r="4927" spans="1:2">
      <c r="A4927" s="11">
        <f>Returns!A4927</f>
        <v>0</v>
      </c>
      <c r="B4927" s="1">
        <f t="array" ref="B4927">MMULT(Returns!B4927:AC4927,Resume!$B$38:$B$65)</f>
        <v>0</v>
      </c>
    </row>
    <row r="4928" spans="1:2">
      <c r="A4928" s="11">
        <f>Returns!A4928</f>
        <v>0</v>
      </c>
      <c r="B4928" s="1">
        <f t="array" ref="B4928">MMULT(Returns!B4928:AC4928,Resume!$B$38:$B$65)</f>
        <v>0</v>
      </c>
    </row>
    <row r="4929" spans="1:2">
      <c r="A4929" s="11">
        <f>Returns!A4929</f>
        <v>0</v>
      </c>
      <c r="B4929" s="1">
        <f t="array" ref="B4929">MMULT(Returns!B4929:AC4929,Resume!$B$38:$B$65)</f>
        <v>0</v>
      </c>
    </row>
    <row r="4930" spans="1:2">
      <c r="A4930" s="11">
        <f>Returns!A4930</f>
        <v>0</v>
      </c>
      <c r="B4930" s="1">
        <f t="array" ref="B4930">MMULT(Returns!B4930:AC4930,Resume!$B$38:$B$65)</f>
        <v>0</v>
      </c>
    </row>
    <row r="4931" spans="1:2">
      <c r="A4931" s="11">
        <f>Returns!A4931</f>
        <v>0</v>
      </c>
      <c r="B4931" s="1">
        <f t="array" ref="B4931">MMULT(Returns!B4931:AC4931,Resume!$B$38:$B$65)</f>
        <v>0</v>
      </c>
    </row>
    <row r="4932" spans="1:2">
      <c r="A4932" s="11">
        <f>Returns!A4932</f>
        <v>0</v>
      </c>
      <c r="B4932" s="1">
        <f t="array" ref="B4932">MMULT(Returns!B4932:AC4932,Resume!$B$38:$B$65)</f>
        <v>0</v>
      </c>
    </row>
    <row r="4933" spans="1:2">
      <c r="A4933" s="11">
        <f>Returns!A4933</f>
        <v>0</v>
      </c>
      <c r="B4933" s="1">
        <f t="array" ref="B4933">MMULT(Returns!B4933:AC4933,Resume!$B$38:$B$65)</f>
        <v>0</v>
      </c>
    </row>
    <row r="4934" spans="1:2">
      <c r="A4934" s="11">
        <f>Returns!A4934</f>
        <v>0</v>
      </c>
      <c r="B4934" s="1">
        <f t="array" ref="B4934">MMULT(Returns!B4934:AC4934,Resume!$B$38:$B$65)</f>
        <v>0</v>
      </c>
    </row>
    <row r="4935" spans="1:2">
      <c r="A4935" s="11">
        <f>Returns!A4935</f>
        <v>0</v>
      </c>
      <c r="B4935" s="1">
        <f t="array" ref="B4935">MMULT(Returns!B4935:AC4935,Resume!$B$38:$B$65)</f>
        <v>0</v>
      </c>
    </row>
    <row r="4936" spans="1:2">
      <c r="A4936" s="11">
        <f>Returns!A4936</f>
        <v>0</v>
      </c>
      <c r="B4936" s="1">
        <f t="array" ref="B4936">MMULT(Returns!B4936:AC4936,Resume!$B$38:$B$65)</f>
        <v>0</v>
      </c>
    </row>
    <row r="4937" spans="1:2">
      <c r="A4937" s="11">
        <f>Returns!A4937</f>
        <v>0</v>
      </c>
      <c r="B4937" s="1">
        <f t="array" ref="B4937">MMULT(Returns!B4937:AC4937,Resume!$B$38:$B$65)</f>
        <v>0</v>
      </c>
    </row>
    <row r="4938" spans="1:2">
      <c r="A4938" s="11">
        <f>Returns!A4938</f>
        <v>0</v>
      </c>
      <c r="B4938" s="1">
        <f t="array" ref="B4938">MMULT(Returns!B4938:AC4938,Resume!$B$38:$B$65)</f>
        <v>0</v>
      </c>
    </row>
    <row r="4939" spans="1:2">
      <c r="A4939" s="11">
        <f>Returns!A4939</f>
        <v>0</v>
      </c>
      <c r="B4939" s="1">
        <f t="array" ref="B4939">MMULT(Returns!B4939:AC4939,Resume!$B$38:$B$65)</f>
        <v>0</v>
      </c>
    </row>
    <row r="4940" spans="1:2">
      <c r="A4940" s="11">
        <f>Returns!A4940</f>
        <v>0</v>
      </c>
      <c r="B4940" s="1">
        <f t="array" ref="B4940">MMULT(Returns!B4940:AC4940,Resume!$B$38:$B$65)</f>
        <v>0</v>
      </c>
    </row>
    <row r="4941" spans="1:2">
      <c r="A4941" s="11">
        <f>Returns!A4941</f>
        <v>0</v>
      </c>
      <c r="B4941" s="1">
        <f t="array" ref="B4941">MMULT(Returns!B4941:AC4941,Resume!$B$38:$B$65)</f>
        <v>0</v>
      </c>
    </row>
    <row r="4942" spans="1:2">
      <c r="A4942" s="11">
        <f>Returns!A4942</f>
        <v>0</v>
      </c>
      <c r="B4942" s="1">
        <f t="array" ref="B4942">MMULT(Returns!B4942:AC4942,Resume!$B$38:$B$65)</f>
        <v>0</v>
      </c>
    </row>
    <row r="4943" spans="1:2">
      <c r="A4943" s="11">
        <f>Returns!A4943</f>
        <v>0</v>
      </c>
      <c r="B4943" s="1">
        <f t="array" ref="B4943">MMULT(Returns!B4943:AC4943,Resume!$B$38:$B$65)</f>
        <v>0</v>
      </c>
    </row>
    <row r="4944" spans="1:2">
      <c r="A4944" s="11">
        <f>Returns!A4944</f>
        <v>0</v>
      </c>
      <c r="B4944" s="1">
        <f t="array" ref="B4944">MMULT(Returns!B4944:AC4944,Resume!$B$38:$B$65)</f>
        <v>0</v>
      </c>
    </row>
    <row r="4945" spans="1:2">
      <c r="A4945" s="11">
        <f>Returns!A4945</f>
        <v>0</v>
      </c>
      <c r="B4945" s="1">
        <f t="array" ref="B4945">MMULT(Returns!B4945:AC4945,Resume!$B$38:$B$65)</f>
        <v>0</v>
      </c>
    </row>
    <row r="4946" spans="1:2">
      <c r="A4946" s="11">
        <f>Returns!A4946</f>
        <v>0</v>
      </c>
      <c r="B4946" s="1">
        <f t="array" ref="B4946">MMULT(Returns!B4946:AC4946,Resume!$B$38:$B$65)</f>
        <v>0</v>
      </c>
    </row>
    <row r="4947" spans="1:2">
      <c r="A4947" s="11">
        <f>Returns!A4947</f>
        <v>0</v>
      </c>
      <c r="B4947" s="1">
        <f t="array" ref="B4947">MMULT(Returns!B4947:AC4947,Resume!$B$38:$B$65)</f>
        <v>0</v>
      </c>
    </row>
    <row r="4948" spans="1:2">
      <c r="A4948" s="11">
        <f>Returns!A4948</f>
        <v>0</v>
      </c>
      <c r="B4948" s="1">
        <f t="array" ref="B4948">MMULT(Returns!B4948:AC4948,Resume!$B$38:$B$65)</f>
        <v>0</v>
      </c>
    </row>
    <row r="4949" spans="1:2">
      <c r="A4949" s="11">
        <f>Returns!A4949</f>
        <v>0</v>
      </c>
      <c r="B4949" s="1">
        <f t="array" ref="B4949">MMULT(Returns!B4949:AC4949,Resume!$B$38:$B$65)</f>
        <v>0</v>
      </c>
    </row>
    <row r="4950" spans="1:2">
      <c r="A4950" s="11">
        <f>Returns!A4950</f>
        <v>0</v>
      </c>
      <c r="B4950" s="1">
        <f t="array" ref="B4950">MMULT(Returns!B4950:AC4950,Resume!$B$38:$B$65)</f>
        <v>0</v>
      </c>
    </row>
    <row r="4951" spans="1:2">
      <c r="A4951" s="11">
        <f>Returns!A4951</f>
        <v>0</v>
      </c>
      <c r="B4951" s="1">
        <f t="array" ref="B4951">MMULT(Returns!B4951:AC4951,Resume!$B$38:$B$65)</f>
        <v>0</v>
      </c>
    </row>
    <row r="4952" spans="1:2">
      <c r="A4952" s="11">
        <f>Returns!A4952</f>
        <v>0</v>
      </c>
      <c r="B4952" s="1">
        <f t="array" ref="B4952">MMULT(Returns!B4952:AC4952,Resume!$B$38:$B$65)</f>
        <v>0</v>
      </c>
    </row>
    <row r="4953" spans="1:2">
      <c r="A4953" s="11">
        <f>Returns!A4953</f>
        <v>0</v>
      </c>
      <c r="B4953" s="1">
        <f t="array" ref="B4953">MMULT(Returns!B4953:AC4953,Resume!$B$38:$B$65)</f>
        <v>0</v>
      </c>
    </row>
    <row r="4954" spans="1:2">
      <c r="A4954" s="11">
        <f>Returns!A4954</f>
        <v>0</v>
      </c>
      <c r="B4954" s="1">
        <f t="array" ref="B4954">MMULT(Returns!B4954:AC4954,Resume!$B$38:$B$65)</f>
        <v>0</v>
      </c>
    </row>
    <row r="4955" spans="1:2">
      <c r="A4955" s="11">
        <f>Returns!A4955</f>
        <v>0</v>
      </c>
      <c r="B4955" s="1">
        <f t="array" ref="B4955">MMULT(Returns!B4955:AC4955,Resume!$B$38:$B$65)</f>
        <v>0</v>
      </c>
    </row>
    <row r="4956" spans="1:2">
      <c r="A4956" s="11">
        <f>Returns!A4956</f>
        <v>0</v>
      </c>
      <c r="B4956" s="1">
        <f t="array" ref="B4956">MMULT(Returns!B4956:AC4956,Resume!$B$38:$B$65)</f>
        <v>0</v>
      </c>
    </row>
    <row r="4957" spans="1:2">
      <c r="A4957" s="11">
        <f>Returns!A4957</f>
        <v>0</v>
      </c>
      <c r="B4957" s="1">
        <f t="array" ref="B4957">MMULT(Returns!B4957:AC4957,Resume!$B$38:$B$65)</f>
        <v>0</v>
      </c>
    </row>
    <row r="4958" spans="1:2">
      <c r="A4958" s="11">
        <f>Returns!A4958</f>
        <v>0</v>
      </c>
      <c r="B4958" s="1">
        <f t="array" ref="B4958">MMULT(Returns!B4958:AC4958,Resume!$B$38:$B$65)</f>
        <v>0</v>
      </c>
    </row>
    <row r="4959" spans="1:2">
      <c r="A4959" s="11">
        <f>Returns!A4959</f>
        <v>0</v>
      </c>
      <c r="B4959" s="1">
        <f t="array" ref="B4959">MMULT(Returns!B4959:AC4959,Resume!$B$38:$B$65)</f>
        <v>0</v>
      </c>
    </row>
    <row r="4960" spans="1:2">
      <c r="A4960" s="11">
        <f>Returns!A4960</f>
        <v>0</v>
      </c>
      <c r="B4960" s="1">
        <f t="array" ref="B4960">MMULT(Returns!B4960:AC4960,Resume!$B$38:$B$65)</f>
        <v>0</v>
      </c>
    </row>
    <row r="4961" spans="1:2">
      <c r="A4961" s="11">
        <f>Returns!A4961</f>
        <v>0</v>
      </c>
      <c r="B4961" s="1">
        <f t="array" ref="B4961">MMULT(Returns!B4961:AC4961,Resume!$B$38:$B$65)</f>
        <v>0</v>
      </c>
    </row>
    <row r="4962" spans="1:2">
      <c r="A4962" s="11">
        <f>Returns!A4962</f>
        <v>0</v>
      </c>
      <c r="B4962" s="1">
        <f t="array" ref="B4962">MMULT(Returns!B4962:AC4962,Resume!$B$38:$B$65)</f>
        <v>0</v>
      </c>
    </row>
    <row r="4963" spans="1:2">
      <c r="A4963" s="11">
        <f>Returns!A4963</f>
        <v>0</v>
      </c>
      <c r="B4963" s="1">
        <f t="array" ref="B4963">MMULT(Returns!B4963:AC4963,Resume!$B$38:$B$65)</f>
        <v>0</v>
      </c>
    </row>
    <row r="4964" spans="1:2">
      <c r="A4964" s="11">
        <f>Returns!A4964</f>
        <v>0</v>
      </c>
      <c r="B4964" s="1">
        <f t="array" ref="B4964">MMULT(Returns!B4964:AC4964,Resume!$B$38:$B$65)</f>
        <v>0</v>
      </c>
    </row>
    <row r="4965" spans="1:2">
      <c r="A4965" s="11">
        <f>Returns!A4965</f>
        <v>0</v>
      </c>
      <c r="B4965" s="1">
        <f t="array" ref="B4965">MMULT(Returns!B4965:AC4965,Resume!$B$38:$B$65)</f>
        <v>0</v>
      </c>
    </row>
    <row r="4966" spans="1:2">
      <c r="A4966" s="11">
        <f>Returns!A4966</f>
        <v>0</v>
      </c>
      <c r="B4966" s="1">
        <f t="array" ref="B4966">MMULT(Returns!B4966:AC4966,Resume!$B$38:$B$65)</f>
        <v>0</v>
      </c>
    </row>
    <row r="4967" spans="1:2">
      <c r="A4967" s="11">
        <f>Returns!A4967</f>
        <v>0</v>
      </c>
      <c r="B4967" s="1">
        <f t="array" ref="B4967">MMULT(Returns!B4967:AC4967,Resume!$B$38:$B$65)</f>
        <v>0</v>
      </c>
    </row>
    <row r="4968" spans="1:2">
      <c r="A4968" s="11">
        <f>Returns!A4968</f>
        <v>0</v>
      </c>
      <c r="B4968" s="1">
        <f t="array" ref="B4968">MMULT(Returns!B4968:AC4968,Resume!$B$38:$B$65)</f>
        <v>0</v>
      </c>
    </row>
    <row r="4969" spans="1:2">
      <c r="A4969" s="11">
        <f>Returns!A4969</f>
        <v>0</v>
      </c>
      <c r="B4969" s="1">
        <f t="array" ref="B4969">MMULT(Returns!B4969:AC4969,Resume!$B$38:$B$65)</f>
        <v>0</v>
      </c>
    </row>
    <row r="4970" spans="1:2">
      <c r="A4970" s="11">
        <f>Returns!A4970</f>
        <v>0</v>
      </c>
      <c r="B4970" s="1">
        <f t="array" ref="B4970">MMULT(Returns!B4970:AC4970,Resume!$B$38:$B$65)</f>
        <v>0</v>
      </c>
    </row>
    <row r="4971" spans="1:2">
      <c r="A4971" s="11">
        <f>Returns!A4971</f>
        <v>0</v>
      </c>
      <c r="B4971" s="1">
        <f t="array" ref="B4971">MMULT(Returns!B4971:AC4971,Resume!$B$38:$B$65)</f>
        <v>0</v>
      </c>
    </row>
    <row r="4972" spans="1:2">
      <c r="A4972" s="11">
        <f>Returns!A4972</f>
        <v>0</v>
      </c>
      <c r="B4972" s="1">
        <f t="array" ref="B4972">MMULT(Returns!B4972:AC4972,Resume!$B$38:$B$65)</f>
        <v>0</v>
      </c>
    </row>
    <row r="4973" spans="1:2">
      <c r="A4973" s="11">
        <f>Returns!A4973</f>
        <v>0</v>
      </c>
      <c r="B4973" s="1">
        <f t="array" ref="B4973">MMULT(Returns!B4973:AC4973,Resume!$B$38:$B$65)</f>
        <v>0</v>
      </c>
    </row>
    <row r="4974" spans="1:2">
      <c r="A4974" s="11">
        <f>Returns!A4974</f>
        <v>0</v>
      </c>
      <c r="B4974" s="1">
        <f t="array" ref="B4974">MMULT(Returns!B4974:AC4974,Resume!$B$38:$B$65)</f>
        <v>0</v>
      </c>
    </row>
    <row r="4975" spans="1:2">
      <c r="A4975" s="11">
        <f>Returns!A4975</f>
        <v>0</v>
      </c>
      <c r="B4975" s="1">
        <f t="array" ref="B4975">MMULT(Returns!B4975:AC4975,Resume!$B$38:$B$65)</f>
        <v>0</v>
      </c>
    </row>
    <row r="4976" spans="1:2">
      <c r="A4976" s="11">
        <f>Returns!A4976</f>
        <v>0</v>
      </c>
      <c r="B4976" s="1">
        <f t="array" ref="B4976">MMULT(Returns!B4976:AC4976,Resume!$B$38:$B$65)</f>
        <v>0</v>
      </c>
    </row>
    <row r="4977" spans="1:2">
      <c r="A4977" s="11">
        <f>Returns!A4977</f>
        <v>0</v>
      </c>
      <c r="B4977" s="1">
        <f t="array" ref="B4977">MMULT(Returns!B4977:AC4977,Resume!$B$38:$B$65)</f>
        <v>0</v>
      </c>
    </row>
    <row r="4978" spans="1:2">
      <c r="A4978" s="11">
        <f>Returns!A4978</f>
        <v>0</v>
      </c>
      <c r="B4978" s="1">
        <f t="array" ref="B4978">MMULT(Returns!B4978:AC4978,Resume!$B$38:$B$65)</f>
        <v>0</v>
      </c>
    </row>
    <row r="4979" spans="1:2">
      <c r="A4979" s="11">
        <f>Returns!A4979</f>
        <v>0</v>
      </c>
      <c r="B4979" s="1">
        <f t="array" ref="B4979">MMULT(Returns!B4979:AC4979,Resume!$B$38:$B$65)</f>
        <v>0</v>
      </c>
    </row>
    <row r="4980" spans="1:2">
      <c r="A4980" s="11">
        <f>Returns!A4980</f>
        <v>0</v>
      </c>
      <c r="B4980" s="1">
        <f t="array" ref="B4980">MMULT(Returns!B4980:AC4980,Resume!$B$38:$B$65)</f>
        <v>0</v>
      </c>
    </row>
    <row r="4981" spans="1:2">
      <c r="A4981" s="11">
        <f>Returns!A4981</f>
        <v>0</v>
      </c>
      <c r="B4981" s="1">
        <f t="array" ref="B4981">MMULT(Returns!B4981:AC4981,Resume!$B$38:$B$65)</f>
        <v>0</v>
      </c>
    </row>
    <row r="4982" spans="1:2">
      <c r="A4982" s="11">
        <f>Returns!A4982</f>
        <v>0</v>
      </c>
      <c r="B4982" s="1">
        <f t="array" ref="B4982">MMULT(Returns!B4982:AC4982,Resume!$B$38:$B$65)</f>
        <v>0</v>
      </c>
    </row>
    <row r="4983" spans="1:2">
      <c r="A4983" s="11">
        <f>Returns!A4983</f>
        <v>0</v>
      </c>
      <c r="B4983" s="1">
        <f t="array" ref="B4983">MMULT(Returns!B4983:AC4983,Resume!$B$38:$B$65)</f>
        <v>0</v>
      </c>
    </row>
    <row r="4984" spans="1:2">
      <c r="A4984" s="11">
        <f>Returns!A4984</f>
        <v>0</v>
      </c>
      <c r="B4984" s="1">
        <f t="array" ref="B4984">MMULT(Returns!B4984:AC4984,Resume!$B$38:$B$65)</f>
        <v>0</v>
      </c>
    </row>
    <row r="4985" spans="1:2">
      <c r="A4985" s="11">
        <f>Returns!A4985</f>
        <v>0</v>
      </c>
      <c r="B4985" s="1">
        <f t="array" ref="B4985">MMULT(Returns!B4985:AC4985,Resume!$B$38:$B$65)</f>
        <v>0</v>
      </c>
    </row>
    <row r="4986" spans="1:2">
      <c r="A4986" s="11">
        <f>Returns!A4986</f>
        <v>0</v>
      </c>
      <c r="B4986" s="1">
        <f t="array" ref="B4986">MMULT(Returns!B4986:AC4986,Resume!$B$38:$B$65)</f>
        <v>0</v>
      </c>
    </row>
    <row r="4987" spans="1:2">
      <c r="A4987" s="11">
        <f>Returns!A4987</f>
        <v>0</v>
      </c>
      <c r="B4987" s="1">
        <f t="array" ref="B4987">MMULT(Returns!B4987:AC4987,Resume!$B$38:$B$65)</f>
        <v>0</v>
      </c>
    </row>
    <row r="4988" spans="1:2">
      <c r="A4988" s="11">
        <f>Returns!A4988</f>
        <v>0</v>
      </c>
      <c r="B4988" s="1">
        <f t="array" ref="B4988">MMULT(Returns!B4988:AC4988,Resume!$B$38:$B$65)</f>
        <v>0</v>
      </c>
    </row>
    <row r="4989" spans="1:2">
      <c r="A4989" s="11">
        <f>Returns!A4989</f>
        <v>0</v>
      </c>
      <c r="B4989" s="1">
        <f t="array" ref="B4989">MMULT(Returns!B4989:AC4989,Resume!$B$38:$B$65)</f>
        <v>0</v>
      </c>
    </row>
    <row r="4990" spans="1:2">
      <c r="A4990" s="11">
        <f>Returns!A4990</f>
        <v>0</v>
      </c>
      <c r="B4990" s="1">
        <f t="array" ref="B4990">MMULT(Returns!B4990:AC4990,Resume!$B$38:$B$65)</f>
        <v>0</v>
      </c>
    </row>
    <row r="4991" spans="1:2">
      <c r="A4991" s="11">
        <f>Returns!A4991</f>
        <v>0</v>
      </c>
      <c r="B4991" s="1">
        <f t="array" ref="B4991">MMULT(Returns!B4991:AC4991,Resume!$B$38:$B$65)</f>
        <v>0</v>
      </c>
    </row>
    <row r="4992" spans="1:2">
      <c r="A4992" s="11">
        <f>Returns!A4992</f>
        <v>0</v>
      </c>
      <c r="B4992" s="1">
        <f t="array" ref="B4992">MMULT(Returns!B4992:AC4992,Resume!$B$38:$B$65)</f>
        <v>0</v>
      </c>
    </row>
    <row r="4993" spans="1:2">
      <c r="A4993" s="11">
        <f>Returns!A4993</f>
        <v>0</v>
      </c>
      <c r="B4993" s="1">
        <f t="array" ref="B4993">MMULT(Returns!B4993:AC4993,Resume!$B$38:$B$65)</f>
        <v>0</v>
      </c>
    </row>
    <row r="4994" spans="1:2">
      <c r="A4994" s="11">
        <f>Returns!A4994</f>
        <v>0</v>
      </c>
      <c r="B4994" s="1">
        <f t="array" ref="B4994">MMULT(Returns!B4994:AC4994,Resume!$B$38:$B$65)</f>
        <v>0</v>
      </c>
    </row>
    <row r="4995" spans="1:2">
      <c r="A4995" s="11">
        <f>Returns!A4995</f>
        <v>0</v>
      </c>
      <c r="B4995" s="1">
        <f t="array" ref="B4995">MMULT(Returns!B4995:AC4995,Resume!$B$38:$B$65)</f>
        <v>0</v>
      </c>
    </row>
    <row r="4996" spans="1:2">
      <c r="A4996" s="11">
        <f>Returns!A4996</f>
        <v>0</v>
      </c>
      <c r="B4996" s="1">
        <f t="array" ref="B4996">MMULT(Returns!B4996:AC4996,Resume!$B$38:$B$65)</f>
        <v>0</v>
      </c>
    </row>
    <row r="4997" spans="1:2">
      <c r="A4997" s="11">
        <f>Returns!A4997</f>
        <v>0</v>
      </c>
      <c r="B4997" s="1">
        <f t="array" ref="B4997">MMULT(Returns!B4997:AC4997,Resume!$B$38:$B$65)</f>
        <v>0</v>
      </c>
    </row>
    <row r="4998" spans="1:2">
      <c r="A4998" s="11">
        <f>Returns!A4998</f>
        <v>0</v>
      </c>
      <c r="B4998" s="1">
        <f t="array" ref="B4998">MMULT(Returns!B4998:AC4998,Resume!$B$38:$B$65)</f>
        <v>0</v>
      </c>
    </row>
    <row r="4999" spans="1:2">
      <c r="A4999" s="11">
        <f>Returns!A4999</f>
        <v>0</v>
      </c>
      <c r="B4999" s="1">
        <f t="array" ref="B4999">MMULT(Returns!B4999:AC4999,Resume!$B$38:$B$65)</f>
        <v>0</v>
      </c>
    </row>
    <row r="5000" spans="1:2">
      <c r="A5000" s="11">
        <f>Returns!A5000</f>
        <v>0</v>
      </c>
      <c r="B5000" s="1">
        <f t="array" ref="B5000">MMULT(Returns!B5000:AC5000,Resume!$B$38:$B$65)</f>
        <v>0</v>
      </c>
    </row>
    <row r="5001" spans="1:2">
      <c r="A5001" s="11">
        <f>Returns!A5001</f>
        <v>0</v>
      </c>
      <c r="B5001" s="1">
        <f t="array" ref="B5001">MMULT(Returns!B5001:AC5001,Resume!$B$38:$B$65)</f>
        <v>0</v>
      </c>
    </row>
    <row r="5002" spans="1:2">
      <c r="A5002" s="11">
        <f>Returns!A5002</f>
        <v>0</v>
      </c>
      <c r="B5002" s="1">
        <f t="array" ref="B5002">MMULT(Returns!B5002:AC5002,Resume!$B$38:$B$65)</f>
        <v>0</v>
      </c>
    </row>
    <row r="5003" spans="1:2">
      <c r="A5003" s="11">
        <f>Returns!A5003</f>
        <v>0</v>
      </c>
      <c r="B5003" s="1">
        <f t="array" ref="B5003">MMULT(Returns!B5003:AC5003,Resume!$B$38:$B$65)</f>
        <v>0</v>
      </c>
    </row>
    <row r="5004" spans="1:2">
      <c r="A5004" s="11">
        <f>Returns!A5004</f>
        <v>0</v>
      </c>
      <c r="B5004" s="1">
        <f t="array" ref="B5004">MMULT(Returns!B5004:AC5004,Resume!$B$38:$B$65)</f>
        <v>0</v>
      </c>
    </row>
    <row r="5005" spans="1:2">
      <c r="A5005" s="11">
        <f>Returns!A5005</f>
        <v>0</v>
      </c>
      <c r="B5005" s="1">
        <f t="array" ref="B5005">MMULT(Returns!B5005:AC5005,Resume!$B$38:$B$65)</f>
        <v>0</v>
      </c>
    </row>
    <row r="5006" spans="1:2">
      <c r="A5006" s="11">
        <f>Returns!A5006</f>
        <v>0</v>
      </c>
      <c r="B5006" s="1">
        <f t="array" ref="B5006">MMULT(Returns!B5006:AC5006,Resume!$B$38:$B$65)</f>
        <v>0</v>
      </c>
    </row>
    <row r="5007" spans="1:2">
      <c r="A5007" s="11">
        <f>Returns!A5007</f>
        <v>0</v>
      </c>
      <c r="B5007" s="1">
        <f t="array" ref="B5007">MMULT(Returns!B5007:AC5007,Resume!$B$38:$B$65)</f>
        <v>0</v>
      </c>
    </row>
    <row r="5008" spans="1:2">
      <c r="A5008" s="11">
        <f>Returns!A5008</f>
        <v>0</v>
      </c>
      <c r="B5008" s="1">
        <f t="array" ref="B5008">MMULT(Returns!B5008:AC5008,Resume!$B$38:$B$65)</f>
        <v>0</v>
      </c>
    </row>
    <row r="5009" spans="1:2">
      <c r="A5009" s="11">
        <f>Returns!A5009</f>
        <v>0</v>
      </c>
      <c r="B5009" s="1">
        <f t="array" ref="B5009">MMULT(Returns!B5009:AC5009,Resume!$B$38:$B$65)</f>
        <v>0</v>
      </c>
    </row>
    <row r="5010" spans="1:2">
      <c r="A5010" s="11">
        <f>Returns!A5010</f>
        <v>0</v>
      </c>
      <c r="B5010" s="1">
        <f t="array" ref="B5010">MMULT(Returns!B5010:AC5010,Resume!$B$38:$B$65)</f>
        <v>0</v>
      </c>
    </row>
    <row r="5011" spans="1:2">
      <c r="A5011" s="11">
        <f>Returns!A5011</f>
        <v>0</v>
      </c>
      <c r="B5011" s="1">
        <f t="array" ref="B5011">MMULT(Returns!B5011:AC5011,Resume!$B$38:$B$65)</f>
        <v>0</v>
      </c>
    </row>
    <row r="5012" spans="1:2">
      <c r="A5012" s="11">
        <f>Returns!A5012</f>
        <v>0</v>
      </c>
      <c r="B5012" s="1">
        <f t="array" ref="B5012">MMULT(Returns!B5012:AC5012,Resume!$B$38:$B$65)</f>
        <v>0</v>
      </c>
    </row>
    <row r="5013" spans="1:2">
      <c r="A5013" s="11">
        <f>Returns!A5013</f>
        <v>0</v>
      </c>
      <c r="B5013" s="1">
        <f t="array" ref="B5013">MMULT(Returns!B5013:AC5013,Resume!$B$38:$B$65)</f>
        <v>0</v>
      </c>
    </row>
    <row r="5014" spans="1:2">
      <c r="A5014" s="11">
        <f>Returns!A5014</f>
        <v>0</v>
      </c>
      <c r="B5014" s="1">
        <f t="array" ref="B5014">MMULT(Returns!B5014:AC5014,Resume!$B$38:$B$65)</f>
        <v>0</v>
      </c>
    </row>
    <row r="5015" spans="1:2">
      <c r="A5015" s="11">
        <f>Returns!A5015</f>
        <v>0</v>
      </c>
      <c r="B5015" s="1">
        <f t="array" ref="B5015">MMULT(Returns!B5015:AC5015,Resume!$B$38:$B$65)</f>
        <v>0</v>
      </c>
    </row>
    <row r="5016" spans="1:2">
      <c r="A5016" s="11">
        <f>Returns!A5016</f>
        <v>0</v>
      </c>
      <c r="B5016" s="1">
        <f t="array" ref="B5016">MMULT(Returns!B5016:AC5016,Resume!$B$38:$B$65)</f>
        <v>0</v>
      </c>
    </row>
    <row r="5017" spans="1:2">
      <c r="A5017" s="11">
        <f>Returns!A5017</f>
        <v>0</v>
      </c>
      <c r="B5017" s="1">
        <f t="array" ref="B5017">MMULT(Returns!B5017:AC5017,Resume!$B$38:$B$65)</f>
        <v>0</v>
      </c>
    </row>
    <row r="5018" spans="1:2">
      <c r="A5018" s="11">
        <f>Returns!A5018</f>
        <v>0</v>
      </c>
      <c r="B5018" s="1">
        <f t="array" ref="B5018">MMULT(Returns!B5018:AC5018,Resume!$B$38:$B$65)</f>
        <v>0</v>
      </c>
    </row>
    <row r="5019" spans="1:2">
      <c r="A5019" s="11">
        <f>Returns!A5019</f>
        <v>0</v>
      </c>
      <c r="B5019" s="1">
        <f t="array" ref="B5019">MMULT(Returns!B5019:AC5019,Resume!$B$38:$B$65)</f>
        <v>0</v>
      </c>
    </row>
    <row r="5020" spans="1:2">
      <c r="A5020" s="11">
        <f>Returns!A5020</f>
        <v>0</v>
      </c>
      <c r="B5020" s="1">
        <f t="array" ref="B5020">MMULT(Returns!B5020:AC5020,Resume!$B$38:$B$65)</f>
        <v>0</v>
      </c>
    </row>
    <row r="5021" spans="1:2">
      <c r="A5021" s="11">
        <f>Returns!A5021</f>
        <v>0</v>
      </c>
      <c r="B5021" s="1">
        <f t="array" ref="B5021">MMULT(Returns!B5021:AC5021,Resume!$B$38:$B$65)</f>
        <v>0</v>
      </c>
    </row>
    <row r="5022" spans="1:2">
      <c r="A5022" s="11">
        <f>Returns!A5022</f>
        <v>0</v>
      </c>
      <c r="B5022" s="1">
        <f t="array" ref="B5022">MMULT(Returns!B5022:AC5022,Resume!$B$38:$B$65)</f>
        <v>0</v>
      </c>
    </row>
    <row r="5023" spans="1:2">
      <c r="A5023" s="11">
        <f>Returns!A5023</f>
        <v>0</v>
      </c>
      <c r="B5023" s="1">
        <f t="array" ref="B5023">MMULT(Returns!B5023:AC5023,Resume!$B$38:$B$65)</f>
        <v>0</v>
      </c>
    </row>
    <row r="5024" spans="1:2">
      <c r="A5024" s="11">
        <f>Returns!A5024</f>
        <v>0</v>
      </c>
      <c r="B5024" s="1">
        <f t="array" ref="B5024">MMULT(Returns!B5024:AC5024,Resume!$B$38:$B$65)</f>
        <v>0</v>
      </c>
    </row>
    <row r="5025" spans="1:2">
      <c r="A5025" s="11">
        <f>Returns!A5025</f>
        <v>0</v>
      </c>
      <c r="B5025" s="1">
        <f t="array" ref="B5025">MMULT(Returns!B5025:AC5025,Resume!$B$38:$B$65)</f>
        <v>0</v>
      </c>
    </row>
    <row r="5026" spans="1:2">
      <c r="A5026" s="11">
        <f>Returns!A5026</f>
        <v>0</v>
      </c>
      <c r="B5026" s="1">
        <f t="array" ref="B5026">MMULT(Returns!B5026:AC5026,Resume!$B$38:$B$65)</f>
        <v>0</v>
      </c>
    </row>
    <row r="5027" spans="1:2">
      <c r="A5027" s="11">
        <f>Returns!A5027</f>
        <v>0</v>
      </c>
      <c r="B5027" s="1">
        <f t="array" ref="B5027">MMULT(Returns!B5027:AC5027,Resume!$B$38:$B$65)</f>
        <v>0</v>
      </c>
    </row>
    <row r="5028" spans="1:2">
      <c r="A5028" s="11">
        <f>Returns!A5028</f>
        <v>0</v>
      </c>
      <c r="B5028" s="1">
        <f t="array" ref="B5028">MMULT(Returns!B5028:AC5028,Resume!$B$38:$B$65)</f>
        <v>0</v>
      </c>
    </row>
    <row r="5029" spans="1:2">
      <c r="A5029" s="11">
        <f>Returns!A5029</f>
        <v>0</v>
      </c>
      <c r="B5029" s="1">
        <f t="array" ref="B5029">MMULT(Returns!B5029:AC5029,Resume!$B$38:$B$65)</f>
        <v>0</v>
      </c>
    </row>
    <row r="5030" spans="1:2">
      <c r="A5030" s="11">
        <f>Returns!A5030</f>
        <v>0</v>
      </c>
      <c r="B5030" s="1">
        <f t="array" ref="B5030">MMULT(Returns!B5030:AC5030,Resume!$B$38:$B$65)</f>
        <v>0</v>
      </c>
    </row>
    <row r="5031" spans="1:2">
      <c r="A5031" s="11">
        <f>Returns!A5031</f>
        <v>0</v>
      </c>
      <c r="B5031" s="1">
        <f t="array" ref="B5031">MMULT(Returns!B5031:AC5031,Resume!$B$38:$B$65)</f>
        <v>0</v>
      </c>
    </row>
    <row r="5032" spans="1:2">
      <c r="A5032" s="11">
        <f>Returns!A5032</f>
        <v>0</v>
      </c>
      <c r="B5032" s="1">
        <f t="array" ref="B5032">MMULT(Returns!B5032:AC5032,Resume!$B$38:$B$65)</f>
        <v>0</v>
      </c>
    </row>
    <row r="5033" spans="1:2">
      <c r="A5033" s="11">
        <f>Returns!A5033</f>
        <v>0</v>
      </c>
      <c r="B5033" s="1">
        <f t="array" ref="B5033">MMULT(Returns!B5033:AC5033,Resume!$B$38:$B$65)</f>
        <v>0</v>
      </c>
    </row>
    <row r="5034" spans="1:2">
      <c r="A5034" s="11">
        <f>Returns!A5034</f>
        <v>0</v>
      </c>
      <c r="B5034" s="1">
        <f t="array" ref="B5034">MMULT(Returns!B5034:AC5034,Resume!$B$38:$B$65)</f>
        <v>0</v>
      </c>
    </row>
    <row r="5035" spans="1:2">
      <c r="A5035" s="11">
        <f>Returns!A5035</f>
        <v>0</v>
      </c>
      <c r="B5035" s="1">
        <f t="array" ref="B5035">MMULT(Returns!B5035:AC5035,Resume!$B$38:$B$65)</f>
        <v>0</v>
      </c>
    </row>
    <row r="5036" spans="1:2">
      <c r="A5036" s="11">
        <f>Returns!A5036</f>
        <v>0</v>
      </c>
      <c r="B5036" s="1">
        <f t="array" ref="B5036">MMULT(Returns!B5036:AC5036,Resume!$B$38:$B$65)</f>
        <v>0</v>
      </c>
    </row>
    <row r="5037" spans="1:2">
      <c r="A5037" s="11">
        <f>Returns!A5037</f>
        <v>0</v>
      </c>
      <c r="B5037" s="1">
        <f t="array" ref="B5037">MMULT(Returns!B5037:AC5037,Resume!$B$38:$B$65)</f>
        <v>0</v>
      </c>
    </row>
    <row r="5038" spans="1:2">
      <c r="A5038" s="11">
        <f>Returns!A5038</f>
        <v>0</v>
      </c>
      <c r="B5038" s="1">
        <f t="array" ref="B5038">MMULT(Returns!B5038:AC5038,Resume!$B$38:$B$65)</f>
        <v>0</v>
      </c>
    </row>
    <row r="5039" spans="1:2">
      <c r="A5039" s="11">
        <f>Returns!A5039</f>
        <v>0</v>
      </c>
      <c r="B5039" s="1">
        <f t="array" ref="B5039">MMULT(Returns!B5039:AC5039,Resume!$B$38:$B$65)</f>
        <v>0</v>
      </c>
    </row>
    <row r="5040" spans="1:2">
      <c r="A5040" s="11">
        <f>Returns!A5040</f>
        <v>0</v>
      </c>
      <c r="B5040" s="1">
        <f t="array" ref="B5040">MMULT(Returns!B5040:AC5040,Resume!$B$38:$B$65)</f>
        <v>0</v>
      </c>
    </row>
    <row r="5041" spans="1:2">
      <c r="A5041" s="11">
        <f>Returns!A5041</f>
        <v>0</v>
      </c>
      <c r="B5041" s="1">
        <f t="array" ref="B5041">MMULT(Returns!B5041:AC5041,Resume!$B$38:$B$65)</f>
        <v>0</v>
      </c>
    </row>
    <row r="5042" spans="1:2">
      <c r="A5042" s="11">
        <f>Returns!A5042</f>
        <v>0</v>
      </c>
      <c r="B5042" s="1">
        <f t="array" ref="B5042">MMULT(Returns!B5042:AC5042,Resume!$B$38:$B$65)</f>
        <v>0</v>
      </c>
    </row>
    <row r="5043" spans="1:2">
      <c r="A5043" s="11">
        <f>Returns!A5043</f>
        <v>0</v>
      </c>
      <c r="B5043" s="1">
        <f t="array" ref="B5043">MMULT(Returns!B5043:AC5043,Resume!$B$38:$B$65)</f>
        <v>0</v>
      </c>
    </row>
    <row r="5044" spans="1:2">
      <c r="A5044" s="11">
        <f>Returns!A5044</f>
        <v>0</v>
      </c>
      <c r="B5044" s="1">
        <f t="array" ref="B5044">MMULT(Returns!B5044:AC5044,Resume!$B$38:$B$65)</f>
        <v>0</v>
      </c>
    </row>
    <row r="5045" spans="1:2">
      <c r="A5045" s="11">
        <f>Returns!A5045</f>
        <v>0</v>
      </c>
      <c r="B5045" s="1">
        <f t="array" ref="B5045">MMULT(Returns!B5045:AC5045,Resume!$B$38:$B$65)</f>
        <v>0</v>
      </c>
    </row>
    <row r="5046" spans="1:2">
      <c r="A5046" s="11">
        <f>Returns!A5046</f>
        <v>0</v>
      </c>
      <c r="B5046" s="1">
        <f t="array" ref="B5046">MMULT(Returns!B5046:AC5046,Resume!$B$38:$B$65)</f>
        <v>0</v>
      </c>
    </row>
    <row r="5047" spans="1:2">
      <c r="A5047" s="11">
        <f>Returns!A5047</f>
        <v>0</v>
      </c>
      <c r="B5047" s="1">
        <f t="array" ref="B5047">MMULT(Returns!B5047:AC5047,Resume!$B$38:$B$65)</f>
        <v>0</v>
      </c>
    </row>
    <row r="5048" spans="1:2">
      <c r="A5048" s="11">
        <f>Returns!A5048</f>
        <v>0</v>
      </c>
      <c r="B5048" s="1">
        <f t="array" ref="B5048">MMULT(Returns!B5048:AC5048,Resume!$B$38:$B$65)</f>
        <v>0</v>
      </c>
    </row>
    <row r="5049" spans="1:2">
      <c r="A5049" s="11">
        <f>Returns!A5049</f>
        <v>0</v>
      </c>
      <c r="B5049" s="1">
        <f t="array" ref="B5049">MMULT(Returns!B5049:AC5049,Resume!$B$38:$B$65)</f>
        <v>0</v>
      </c>
    </row>
    <row r="5050" spans="1:2">
      <c r="A5050" s="11">
        <f>Returns!A5050</f>
        <v>0</v>
      </c>
      <c r="B5050" s="1">
        <f t="array" ref="B5050">MMULT(Returns!B5050:AC5050,Resume!$B$38:$B$65)</f>
        <v>0</v>
      </c>
    </row>
    <row r="5051" spans="1:2">
      <c r="A5051" s="11">
        <f>Returns!A5051</f>
        <v>0</v>
      </c>
      <c r="B5051" s="1">
        <f t="array" ref="B5051">MMULT(Returns!B5051:AC5051,Resume!$B$38:$B$65)</f>
        <v>0</v>
      </c>
    </row>
    <row r="5052" spans="1:2">
      <c r="A5052" s="11">
        <f>Returns!A5052</f>
        <v>0</v>
      </c>
      <c r="B5052" s="1">
        <f t="array" ref="B5052">MMULT(Returns!B5052:AC5052,Resume!$B$38:$B$65)</f>
        <v>0</v>
      </c>
    </row>
    <row r="5053" spans="1:2">
      <c r="A5053" s="11">
        <f>Returns!A5053</f>
        <v>0</v>
      </c>
      <c r="B5053" s="1">
        <f t="array" ref="B5053">MMULT(Returns!B5053:AC5053,Resume!$B$38:$B$65)</f>
        <v>0</v>
      </c>
    </row>
    <row r="5054" spans="1:2">
      <c r="A5054" s="11">
        <f>Returns!A5054</f>
        <v>0</v>
      </c>
      <c r="B5054" s="1">
        <f t="array" ref="B5054">MMULT(Returns!B5054:AC5054,Resume!$B$38:$B$65)</f>
        <v>0</v>
      </c>
    </row>
    <row r="5055" spans="1:2">
      <c r="A5055" s="11">
        <f>Returns!A5055</f>
        <v>0</v>
      </c>
      <c r="B5055" s="1">
        <f t="array" ref="B5055">MMULT(Returns!B5055:AC5055,Resume!$B$38:$B$65)</f>
        <v>0</v>
      </c>
    </row>
    <row r="5056" spans="1:2">
      <c r="A5056" s="11">
        <f>Returns!A5056</f>
        <v>0</v>
      </c>
      <c r="B5056" s="1">
        <f t="array" ref="B5056">MMULT(Returns!B5056:AC5056,Resume!$B$38:$B$65)</f>
        <v>0</v>
      </c>
    </row>
    <row r="5057" spans="1:2">
      <c r="A5057" s="11">
        <f>Returns!A5057</f>
        <v>0</v>
      </c>
      <c r="B5057" s="1">
        <f t="array" ref="B5057">MMULT(Returns!B5057:AC5057,Resume!$B$38:$B$65)</f>
        <v>0</v>
      </c>
    </row>
    <row r="5058" spans="1:2">
      <c r="A5058" s="11">
        <f>Returns!A5058</f>
        <v>0</v>
      </c>
      <c r="B5058" s="1">
        <f t="array" ref="B5058">MMULT(Returns!B5058:AC5058,Resume!$B$38:$B$65)</f>
        <v>0</v>
      </c>
    </row>
    <row r="5059" spans="1:2">
      <c r="A5059" s="11">
        <f>Returns!A5059</f>
        <v>0</v>
      </c>
      <c r="B5059" s="1">
        <f t="array" ref="B5059">MMULT(Returns!B5059:AC5059,Resume!$B$38:$B$65)</f>
        <v>0</v>
      </c>
    </row>
    <row r="5060" spans="1:2">
      <c r="A5060" s="11">
        <f>Returns!A5060</f>
        <v>0</v>
      </c>
      <c r="B5060" s="1">
        <f t="array" ref="B5060">MMULT(Returns!B5060:AC5060,Resume!$B$38:$B$65)</f>
        <v>0</v>
      </c>
    </row>
    <row r="5061" spans="1:2">
      <c r="A5061" s="11">
        <f>Returns!A5061</f>
        <v>0</v>
      </c>
      <c r="B5061" s="1">
        <f t="array" ref="B5061">MMULT(Returns!B5061:AC5061,Resume!$B$38:$B$65)</f>
        <v>0</v>
      </c>
    </row>
    <row r="5062" spans="1:2">
      <c r="A5062" s="11">
        <f>Returns!A5062</f>
        <v>0</v>
      </c>
      <c r="B5062" s="1">
        <f t="array" ref="B5062">MMULT(Returns!B5062:AC5062,Resume!$B$38:$B$65)</f>
        <v>0</v>
      </c>
    </row>
    <row r="5063" spans="1:2">
      <c r="A5063" s="11">
        <f>Returns!A5063</f>
        <v>0</v>
      </c>
      <c r="B5063" s="1">
        <f t="array" ref="B5063">MMULT(Returns!B5063:AC5063,Resume!$B$38:$B$65)</f>
        <v>0</v>
      </c>
    </row>
    <row r="5064" spans="1:2">
      <c r="A5064" s="11">
        <f>Returns!A5064</f>
        <v>0</v>
      </c>
      <c r="B5064" s="1">
        <f t="array" ref="B5064">MMULT(Returns!B5064:AC5064,Resume!$B$38:$B$65)</f>
        <v>0</v>
      </c>
    </row>
    <row r="5065" spans="1:2">
      <c r="A5065" s="11">
        <f>Returns!A5065</f>
        <v>0</v>
      </c>
      <c r="B5065" s="1">
        <f t="array" ref="B5065">MMULT(Returns!B5065:AC5065,Resume!$B$38:$B$65)</f>
        <v>0</v>
      </c>
    </row>
    <row r="5066" spans="1:2">
      <c r="A5066" s="11">
        <f>Returns!A5066</f>
        <v>0</v>
      </c>
      <c r="B5066" s="1">
        <f t="array" ref="B5066">MMULT(Returns!B5066:AC5066,Resume!$B$38:$B$65)</f>
        <v>0</v>
      </c>
    </row>
    <row r="5067" spans="1:2">
      <c r="A5067" s="11">
        <f>Returns!A5067</f>
        <v>0</v>
      </c>
      <c r="B5067" s="1">
        <f t="array" ref="B5067">MMULT(Returns!B5067:AC5067,Resume!$B$38:$B$65)</f>
        <v>0</v>
      </c>
    </row>
    <row r="5068" spans="1:2">
      <c r="A5068" s="11">
        <f>Returns!A5068</f>
        <v>0</v>
      </c>
      <c r="B5068" s="1">
        <f t="array" ref="B5068">MMULT(Returns!B5068:AC5068,Resume!$B$38:$B$65)</f>
        <v>0</v>
      </c>
    </row>
    <row r="5069" spans="1:2">
      <c r="A5069" s="11">
        <f>Returns!A5069</f>
        <v>0</v>
      </c>
      <c r="B5069" s="1">
        <f t="array" ref="B5069">MMULT(Returns!B5069:AC5069,Resume!$B$38:$B$65)</f>
        <v>0</v>
      </c>
    </row>
    <row r="5070" spans="1:2">
      <c r="A5070" s="11">
        <f>Returns!A5070</f>
        <v>0</v>
      </c>
      <c r="B5070" s="1">
        <f t="array" ref="B5070">MMULT(Returns!B5070:AC5070,Resume!$B$38:$B$65)</f>
        <v>0</v>
      </c>
    </row>
    <row r="5071" spans="1:2">
      <c r="A5071" s="11">
        <f>Returns!A5071</f>
        <v>0</v>
      </c>
      <c r="B5071" s="1">
        <f t="array" ref="B5071">MMULT(Returns!B5071:AC5071,Resume!$B$38:$B$65)</f>
        <v>0</v>
      </c>
    </row>
    <row r="5072" spans="1:2">
      <c r="A5072" s="11">
        <f>Returns!A5072</f>
        <v>0</v>
      </c>
      <c r="B5072" s="1">
        <f t="array" ref="B5072">MMULT(Returns!B5072:AC5072,Resume!$B$38:$B$65)</f>
        <v>0</v>
      </c>
    </row>
    <row r="5073" spans="1:2">
      <c r="A5073" s="11">
        <f>Returns!A5073</f>
        <v>0</v>
      </c>
      <c r="B5073" s="1">
        <f t="array" ref="B5073">MMULT(Returns!B5073:AC5073,Resume!$B$38:$B$65)</f>
        <v>0</v>
      </c>
    </row>
    <row r="5074" spans="1:2">
      <c r="A5074" s="11">
        <f>Returns!A5074</f>
        <v>0</v>
      </c>
      <c r="B5074" s="1">
        <f t="array" ref="B5074">MMULT(Returns!B5074:AC5074,Resume!$B$38:$B$65)</f>
        <v>0</v>
      </c>
    </row>
    <row r="5075" spans="1:2">
      <c r="A5075" s="11">
        <f>Returns!A5075</f>
        <v>0</v>
      </c>
      <c r="B5075" s="1">
        <f t="array" ref="B5075">MMULT(Returns!B5075:AC5075,Resume!$B$38:$B$65)</f>
        <v>0</v>
      </c>
    </row>
    <row r="5076" spans="1:2">
      <c r="A5076" s="11">
        <f>Returns!A5076</f>
        <v>0</v>
      </c>
      <c r="B5076" s="1">
        <f t="array" ref="B5076">MMULT(Returns!B5076:AC5076,Resume!$B$38:$B$65)</f>
        <v>0</v>
      </c>
    </row>
    <row r="5077" spans="1:2">
      <c r="A5077" s="11">
        <f>Returns!A5077</f>
        <v>0</v>
      </c>
      <c r="B5077" s="1">
        <f t="array" ref="B5077">MMULT(Returns!B5077:AC5077,Resume!$B$38:$B$65)</f>
        <v>0</v>
      </c>
    </row>
    <row r="5078" spans="1:2">
      <c r="A5078" s="11">
        <f>Returns!A5078</f>
        <v>0</v>
      </c>
      <c r="B5078" s="1">
        <f t="array" ref="B5078">MMULT(Returns!B5078:AC5078,Resume!$B$38:$B$65)</f>
        <v>0</v>
      </c>
    </row>
    <row r="5079" spans="1:2">
      <c r="A5079" s="11">
        <f>Returns!A5079</f>
        <v>0</v>
      </c>
      <c r="B5079" s="1">
        <f t="array" ref="B5079">MMULT(Returns!B5079:AC5079,Resume!$B$38:$B$65)</f>
        <v>0</v>
      </c>
    </row>
    <row r="5080" spans="1:2">
      <c r="A5080" s="11">
        <f>Returns!A5080</f>
        <v>0</v>
      </c>
      <c r="B5080" s="1">
        <f t="array" ref="B5080">MMULT(Returns!B5080:AC5080,Resume!$B$38:$B$65)</f>
        <v>0</v>
      </c>
    </row>
    <row r="5081" spans="1:2">
      <c r="A5081" s="11">
        <f>Returns!A5081</f>
        <v>0</v>
      </c>
      <c r="B5081" s="1">
        <f t="array" ref="B5081">MMULT(Returns!B5081:AC5081,Resume!$B$38:$B$65)</f>
        <v>0</v>
      </c>
    </row>
    <row r="5082" spans="1:2">
      <c r="A5082" s="11">
        <f>Returns!A5082</f>
        <v>0</v>
      </c>
      <c r="B5082" s="1">
        <f t="array" ref="B5082">MMULT(Returns!B5082:AC5082,Resume!$B$38:$B$65)</f>
        <v>0</v>
      </c>
    </row>
    <row r="5083" spans="1:2">
      <c r="A5083" s="11">
        <f>Returns!A5083</f>
        <v>0</v>
      </c>
      <c r="B5083" s="1">
        <f t="array" ref="B5083">MMULT(Returns!B5083:AC5083,Resume!$B$38:$B$65)</f>
        <v>0</v>
      </c>
    </row>
    <row r="5084" spans="1:2">
      <c r="A5084" s="11">
        <f>Returns!A5084</f>
        <v>0</v>
      </c>
      <c r="B5084" s="1">
        <f t="array" ref="B5084">MMULT(Returns!B5084:AC5084,Resume!$B$38:$B$65)</f>
        <v>0</v>
      </c>
    </row>
    <row r="5085" spans="1:2">
      <c r="A5085" s="11">
        <f>Returns!A5085</f>
        <v>0</v>
      </c>
      <c r="B5085" s="1">
        <f t="array" ref="B5085">MMULT(Returns!B5085:AC5085,Resume!$B$38:$B$65)</f>
        <v>0</v>
      </c>
    </row>
    <row r="5086" spans="1:2">
      <c r="A5086" s="11">
        <f>Returns!A5086</f>
        <v>0</v>
      </c>
      <c r="B5086" s="1">
        <f t="array" ref="B5086">MMULT(Returns!B5086:AC5086,Resume!$B$38:$B$65)</f>
        <v>0</v>
      </c>
    </row>
    <row r="5087" spans="1:2">
      <c r="A5087" s="11">
        <f>Returns!A5087</f>
        <v>0</v>
      </c>
      <c r="B5087" s="1">
        <f t="array" ref="B5087">MMULT(Returns!B5087:AC5087,Resume!$B$38:$B$65)</f>
        <v>0</v>
      </c>
    </row>
    <row r="5088" spans="1:2">
      <c r="A5088" s="11">
        <f>Returns!A5088</f>
        <v>0</v>
      </c>
      <c r="B5088" s="1">
        <f t="array" ref="B5088">MMULT(Returns!B5088:AC5088,Resume!$B$38:$B$65)</f>
        <v>0</v>
      </c>
    </row>
    <row r="5089" spans="1:2">
      <c r="A5089" s="11">
        <f>Returns!A5089</f>
        <v>0</v>
      </c>
      <c r="B5089" s="1">
        <f t="array" ref="B5089">MMULT(Returns!B5089:AC5089,Resume!$B$38:$B$65)</f>
        <v>0</v>
      </c>
    </row>
    <row r="5090" spans="1:2">
      <c r="A5090" s="11">
        <f>Returns!A5090</f>
        <v>0</v>
      </c>
      <c r="B5090" s="1">
        <f t="array" ref="B5090">MMULT(Returns!B5090:AC5090,Resume!$B$38:$B$65)</f>
        <v>0</v>
      </c>
    </row>
    <row r="5091" spans="1:2">
      <c r="A5091" s="11">
        <f>Returns!A5091</f>
        <v>0</v>
      </c>
      <c r="B5091" s="1">
        <f t="array" ref="B5091">MMULT(Returns!B5091:AC5091,Resume!$B$38:$B$65)</f>
        <v>0</v>
      </c>
    </row>
    <row r="5092" spans="1:2">
      <c r="A5092" s="11">
        <f>Returns!A5092</f>
        <v>0</v>
      </c>
      <c r="B5092" s="1">
        <f t="array" ref="B5092">MMULT(Returns!B5092:AC5092,Resume!$B$38:$B$65)</f>
        <v>0</v>
      </c>
    </row>
    <row r="5093" spans="1:2">
      <c r="A5093" s="11">
        <f>Returns!A5093</f>
        <v>0</v>
      </c>
      <c r="B5093" s="1">
        <f t="array" ref="B5093">MMULT(Returns!B5093:AC5093,Resume!$B$38:$B$65)</f>
        <v>0</v>
      </c>
    </row>
    <row r="5094" spans="1:2">
      <c r="A5094" s="11">
        <f>Returns!A5094</f>
        <v>0</v>
      </c>
      <c r="B5094" s="1">
        <f t="array" ref="B5094">MMULT(Returns!B5094:AC5094,Resume!$B$38:$B$65)</f>
        <v>0</v>
      </c>
    </row>
    <row r="5095" spans="1:2">
      <c r="A5095" s="11">
        <f>Returns!A5095</f>
        <v>0</v>
      </c>
      <c r="B5095" s="1">
        <f t="array" ref="B5095">MMULT(Returns!B5095:AC5095,Resume!$B$38:$B$65)</f>
        <v>0</v>
      </c>
    </row>
    <row r="5096" spans="1:2">
      <c r="A5096" s="11">
        <f>Returns!A5096</f>
        <v>0</v>
      </c>
      <c r="B5096" s="1">
        <f t="array" ref="B5096">MMULT(Returns!B5096:AC5096,Resume!$B$38:$B$65)</f>
        <v>0</v>
      </c>
    </row>
    <row r="5097" spans="1:2">
      <c r="A5097" s="11">
        <f>Returns!A5097</f>
        <v>0</v>
      </c>
      <c r="B5097" s="1">
        <f t="array" ref="B5097">MMULT(Returns!B5097:AC5097,Resume!$B$38:$B$65)</f>
        <v>0</v>
      </c>
    </row>
    <row r="5098" spans="1:2">
      <c r="A5098" s="11">
        <f>Returns!A5098</f>
        <v>0</v>
      </c>
      <c r="B5098" s="1">
        <f t="array" ref="B5098">MMULT(Returns!B5098:AC5098,Resume!$B$38:$B$65)</f>
        <v>0</v>
      </c>
    </row>
    <row r="5099" spans="1:2">
      <c r="A5099" s="11">
        <f>Returns!A5099</f>
        <v>0</v>
      </c>
      <c r="B5099" s="1">
        <f t="array" ref="B5099">MMULT(Returns!B5099:AC5099,Resume!$B$38:$B$65)</f>
        <v>0</v>
      </c>
    </row>
    <row r="5100" spans="1:2">
      <c r="A5100" s="11">
        <f>Returns!A5100</f>
        <v>0</v>
      </c>
      <c r="B5100" s="1">
        <f t="array" ref="B5100">MMULT(Returns!B5100:AC5100,Resume!$B$38:$B$65)</f>
        <v>0</v>
      </c>
    </row>
    <row r="5101" spans="1:2">
      <c r="A5101" s="11">
        <f>Returns!A5101</f>
        <v>0</v>
      </c>
      <c r="B5101" s="1">
        <f t="array" ref="B5101">MMULT(Returns!B5101:AC5101,Resume!$B$38:$B$65)</f>
        <v>0</v>
      </c>
    </row>
    <row r="5102" spans="1:2">
      <c r="A5102" s="11">
        <f>Returns!A5102</f>
        <v>0</v>
      </c>
      <c r="B5102" s="1">
        <f t="array" ref="B5102">MMULT(Returns!B5102:AC5102,Resume!$B$38:$B$65)</f>
        <v>0</v>
      </c>
    </row>
    <row r="5103" spans="1:2">
      <c r="A5103" s="11">
        <f>Returns!A5103</f>
        <v>0</v>
      </c>
      <c r="B5103" s="1">
        <f t="array" ref="B5103">MMULT(Returns!B5103:AC5103,Resume!$B$38:$B$65)</f>
        <v>0</v>
      </c>
    </row>
    <row r="5104" spans="1:2">
      <c r="A5104" s="11">
        <f>Returns!A5104</f>
        <v>0</v>
      </c>
      <c r="B5104" s="1">
        <f t="array" ref="B5104">MMULT(Returns!B5104:AC5104,Resume!$B$38:$B$65)</f>
        <v>0</v>
      </c>
    </row>
    <row r="5105" spans="1:2">
      <c r="A5105" s="11">
        <f>Returns!A5105</f>
        <v>0</v>
      </c>
      <c r="B5105" s="1">
        <f t="array" ref="B5105">MMULT(Returns!B5105:AC5105,Resume!$B$38:$B$65)</f>
        <v>0</v>
      </c>
    </row>
    <row r="5106" spans="1:2">
      <c r="A5106" s="11">
        <f>Returns!A5106</f>
        <v>0</v>
      </c>
      <c r="B5106" s="1">
        <f t="array" ref="B5106">MMULT(Returns!B5106:AC5106,Resume!$B$38:$B$65)</f>
        <v>0</v>
      </c>
    </row>
    <row r="5107" spans="1:2">
      <c r="A5107" s="11">
        <f>Returns!A5107</f>
        <v>0</v>
      </c>
      <c r="B5107" s="1">
        <f t="array" ref="B5107">MMULT(Returns!B5107:AC5107,Resume!$B$38:$B$65)</f>
        <v>0</v>
      </c>
    </row>
    <row r="5108" spans="1:2">
      <c r="A5108" s="11">
        <f>Returns!A5108</f>
        <v>0</v>
      </c>
      <c r="B5108" s="1">
        <f t="array" ref="B5108">MMULT(Returns!B5108:AC5108,Resume!$B$38:$B$65)</f>
        <v>0</v>
      </c>
    </row>
    <row r="5109" spans="1:2">
      <c r="A5109" s="11">
        <f>Returns!A5109</f>
        <v>0</v>
      </c>
      <c r="B5109" s="1">
        <f t="array" ref="B5109">MMULT(Returns!B5109:AC5109,Resume!$B$38:$B$65)</f>
        <v>0</v>
      </c>
    </row>
    <row r="5110" spans="1:2">
      <c r="A5110" s="11">
        <f>Returns!A5110</f>
        <v>0</v>
      </c>
      <c r="B5110" s="1">
        <f t="array" ref="B5110">MMULT(Returns!B5110:AC5110,Resume!$B$38:$B$65)</f>
        <v>0</v>
      </c>
    </row>
    <row r="5111" spans="1:2">
      <c r="A5111" s="11">
        <f>Returns!A5111</f>
        <v>0</v>
      </c>
      <c r="B5111" s="1">
        <f t="array" ref="B5111">MMULT(Returns!B5111:AC5111,Resume!$B$38:$B$65)</f>
        <v>0</v>
      </c>
    </row>
    <row r="5112" spans="1:2">
      <c r="A5112" s="11">
        <f>Returns!A5112</f>
        <v>0</v>
      </c>
      <c r="B5112" s="1">
        <f t="array" ref="B5112">MMULT(Returns!B5112:AC5112,Resume!$B$38:$B$65)</f>
        <v>0</v>
      </c>
    </row>
    <row r="5113" spans="1:2">
      <c r="A5113" s="11">
        <f>Returns!A5113</f>
        <v>0</v>
      </c>
      <c r="B5113" s="1">
        <f t="array" ref="B5113">MMULT(Returns!B5113:AC5113,Resume!$B$38:$B$65)</f>
        <v>0</v>
      </c>
    </row>
    <row r="5114" spans="1:2">
      <c r="A5114" s="11">
        <f>Returns!A5114</f>
        <v>0</v>
      </c>
      <c r="B5114" s="1">
        <f t="array" ref="B5114">MMULT(Returns!B5114:AC5114,Resume!$B$38:$B$65)</f>
        <v>0</v>
      </c>
    </row>
    <row r="5115" spans="1:2">
      <c r="A5115" s="11">
        <f>Returns!A5115</f>
        <v>0</v>
      </c>
      <c r="B5115" s="1">
        <f t="array" ref="B5115">MMULT(Returns!B5115:AC5115,Resume!$B$38:$B$65)</f>
        <v>0</v>
      </c>
    </row>
    <row r="5116" spans="1:2">
      <c r="A5116" s="11">
        <f>Returns!A5116</f>
        <v>0</v>
      </c>
      <c r="B5116" s="1">
        <f t="array" ref="B5116">MMULT(Returns!B5116:AC5116,Resume!$B$38:$B$65)</f>
        <v>0</v>
      </c>
    </row>
    <row r="5117" spans="1:2">
      <c r="A5117" s="11">
        <f>Returns!A5117</f>
        <v>0</v>
      </c>
      <c r="B5117" s="1">
        <f t="array" ref="B5117">MMULT(Returns!B5117:AC5117,Resume!$B$38:$B$65)</f>
        <v>0</v>
      </c>
    </row>
    <row r="5118" spans="1:2">
      <c r="A5118" s="11">
        <f>Returns!A5118</f>
        <v>0</v>
      </c>
      <c r="B5118" s="1">
        <f t="array" ref="B5118">MMULT(Returns!B5118:AC5118,Resume!$B$38:$B$65)</f>
        <v>0</v>
      </c>
    </row>
    <row r="5119" spans="1:2">
      <c r="A5119" s="11">
        <f>Returns!A5119</f>
        <v>0</v>
      </c>
      <c r="B5119" s="1">
        <f t="array" ref="B5119">MMULT(Returns!B5119:AC5119,Resume!$B$38:$B$65)</f>
        <v>0</v>
      </c>
    </row>
    <row r="5120" spans="1:2">
      <c r="A5120" s="11">
        <f>Returns!A5120</f>
        <v>0</v>
      </c>
      <c r="B5120" s="1">
        <f t="array" ref="B5120">MMULT(Returns!B5120:AC5120,Resume!$B$38:$B$65)</f>
        <v>0</v>
      </c>
    </row>
    <row r="5121" spans="1:2">
      <c r="A5121" s="11">
        <f>Returns!A5121</f>
        <v>0</v>
      </c>
      <c r="B5121" s="1">
        <f t="array" ref="B5121">MMULT(Returns!B5121:AC5121,Resume!$B$38:$B$65)</f>
        <v>0</v>
      </c>
    </row>
    <row r="5122" spans="1:2">
      <c r="A5122" s="11">
        <f>Returns!A5122</f>
        <v>0</v>
      </c>
      <c r="B5122" s="1">
        <f t="array" ref="B5122">MMULT(Returns!B5122:AC5122,Resume!$B$38:$B$65)</f>
        <v>0</v>
      </c>
    </row>
    <row r="5123" spans="1:2">
      <c r="A5123" s="11">
        <f>Returns!A5123</f>
        <v>0</v>
      </c>
      <c r="B5123" s="1">
        <f t="array" ref="B5123">MMULT(Returns!B5123:AC5123,Resume!$B$38:$B$65)</f>
        <v>0</v>
      </c>
    </row>
    <row r="5124" spans="1:2">
      <c r="A5124" s="11">
        <f>Returns!A5124</f>
        <v>0</v>
      </c>
      <c r="B5124" s="1">
        <f t="array" ref="B5124">MMULT(Returns!B5124:AC5124,Resume!$B$38:$B$65)</f>
        <v>0</v>
      </c>
    </row>
    <row r="5125" spans="1:2">
      <c r="A5125" s="11">
        <f>Returns!A5125</f>
        <v>0</v>
      </c>
      <c r="B5125" s="1">
        <f t="array" ref="B5125">MMULT(Returns!B5125:AC5125,Resume!$B$38:$B$65)</f>
        <v>0</v>
      </c>
    </row>
    <row r="5126" spans="1:2">
      <c r="A5126" s="11">
        <f>Returns!A5126</f>
        <v>0</v>
      </c>
      <c r="B5126" s="1">
        <f t="array" ref="B5126">MMULT(Returns!B5126:AC5126,Resume!$B$38:$B$65)</f>
        <v>0</v>
      </c>
    </row>
    <row r="5127" spans="1:2">
      <c r="A5127" s="11">
        <f>Returns!A5127</f>
        <v>0</v>
      </c>
      <c r="B5127" s="1">
        <f t="array" ref="B5127">MMULT(Returns!B5127:AC5127,Resume!$B$38:$B$65)</f>
        <v>0</v>
      </c>
    </row>
    <row r="5128" spans="1:2">
      <c r="A5128" s="11">
        <f>Returns!A5128</f>
        <v>0</v>
      </c>
      <c r="B5128" s="1">
        <f t="array" ref="B5128">MMULT(Returns!B5128:AC5128,Resume!$B$38:$B$65)</f>
        <v>0</v>
      </c>
    </row>
    <row r="5129" spans="1:2">
      <c r="A5129" s="11">
        <f>Returns!A5129</f>
        <v>0</v>
      </c>
      <c r="B5129" s="1">
        <f t="array" ref="B5129">MMULT(Returns!B5129:AC5129,Resume!$B$38:$B$65)</f>
        <v>0</v>
      </c>
    </row>
    <row r="5130" spans="1:2">
      <c r="A5130" s="11">
        <f>Returns!A5130</f>
        <v>0</v>
      </c>
      <c r="B5130" s="1">
        <f t="array" ref="B5130">MMULT(Returns!B5130:AC5130,Resume!$B$38:$B$65)</f>
        <v>0</v>
      </c>
    </row>
    <row r="5131" spans="1:2">
      <c r="A5131" s="11">
        <f>Returns!A5131</f>
        <v>0</v>
      </c>
      <c r="B5131" s="1">
        <f t="array" ref="B5131">MMULT(Returns!B5131:AC5131,Resume!$B$38:$B$65)</f>
        <v>0</v>
      </c>
    </row>
    <row r="5132" spans="1:2">
      <c r="A5132" s="11">
        <f>Returns!A5132</f>
        <v>0</v>
      </c>
      <c r="B5132" s="1">
        <f t="array" ref="B5132">MMULT(Returns!B5132:AC5132,Resume!$B$38:$B$65)</f>
        <v>0</v>
      </c>
    </row>
    <row r="5133" spans="1:2">
      <c r="A5133" s="11">
        <f>Returns!A5133</f>
        <v>0</v>
      </c>
      <c r="B5133" s="1">
        <f t="array" ref="B5133">MMULT(Returns!B5133:AC5133,Resume!$B$38:$B$65)</f>
        <v>0</v>
      </c>
    </row>
    <row r="5134" spans="1:2">
      <c r="A5134" s="11">
        <f>Returns!A5134</f>
        <v>0</v>
      </c>
      <c r="B5134" s="1">
        <f t="array" ref="B5134">MMULT(Returns!B5134:AC5134,Resume!$B$38:$B$65)</f>
        <v>0</v>
      </c>
    </row>
    <row r="5135" spans="1:2">
      <c r="A5135" s="11">
        <f>Returns!A5135</f>
        <v>0</v>
      </c>
      <c r="B5135" s="1">
        <f t="array" ref="B5135">MMULT(Returns!B5135:AC5135,Resume!$B$38:$B$65)</f>
        <v>0</v>
      </c>
    </row>
    <row r="5136" spans="1:2">
      <c r="A5136" s="11">
        <f>Returns!A5136</f>
        <v>0</v>
      </c>
      <c r="B5136" s="1">
        <f t="array" ref="B5136">MMULT(Returns!B5136:AC5136,Resume!$B$38:$B$65)</f>
        <v>0</v>
      </c>
    </row>
    <row r="5137" spans="1:2">
      <c r="A5137" s="11">
        <f>Returns!A5137</f>
        <v>0</v>
      </c>
      <c r="B5137" s="1">
        <f t="array" ref="B5137">MMULT(Returns!B5137:AC5137,Resume!$B$38:$B$65)</f>
        <v>0</v>
      </c>
    </row>
    <row r="5138" spans="1:2">
      <c r="A5138" s="11">
        <f>Returns!A5138</f>
        <v>0</v>
      </c>
      <c r="B5138" s="1">
        <f t="array" ref="B5138">MMULT(Returns!B5138:AC5138,Resume!$B$38:$B$65)</f>
        <v>0</v>
      </c>
    </row>
    <row r="5139" spans="1:2">
      <c r="A5139" s="11">
        <f>Returns!A5139</f>
        <v>0</v>
      </c>
      <c r="B5139" s="1">
        <f t="array" ref="B5139">MMULT(Returns!B5139:AC5139,Resume!$B$38:$B$65)</f>
        <v>0</v>
      </c>
    </row>
    <row r="5140" spans="1:2">
      <c r="A5140" s="11">
        <f>Returns!A5140</f>
        <v>0</v>
      </c>
      <c r="B5140" s="1">
        <f t="array" ref="B5140">MMULT(Returns!B5140:AC5140,Resume!$B$38:$B$65)</f>
        <v>0</v>
      </c>
    </row>
    <row r="5141" spans="1:2">
      <c r="A5141" s="11">
        <f>Returns!A5141</f>
        <v>0</v>
      </c>
      <c r="B5141" s="1">
        <f t="array" ref="B5141">MMULT(Returns!B5141:AC5141,Resume!$B$38:$B$65)</f>
        <v>0</v>
      </c>
    </row>
    <row r="5142" spans="1:2">
      <c r="A5142" s="11">
        <f>Returns!A5142</f>
        <v>0</v>
      </c>
      <c r="B5142" s="1">
        <f t="array" ref="B5142">MMULT(Returns!B5142:AC5142,Resume!$B$38:$B$65)</f>
        <v>0</v>
      </c>
    </row>
    <row r="5143" spans="1:2">
      <c r="A5143" s="11">
        <f>Returns!A5143</f>
        <v>0</v>
      </c>
      <c r="B5143" s="1">
        <f t="array" ref="B5143">MMULT(Returns!B5143:AC5143,Resume!$B$38:$B$65)</f>
        <v>0</v>
      </c>
    </row>
    <row r="5144" spans="1:2">
      <c r="A5144" s="11">
        <f>Returns!A5144</f>
        <v>0</v>
      </c>
      <c r="B5144" s="1">
        <f t="array" ref="B5144">MMULT(Returns!B5144:AC5144,Resume!$B$38:$B$65)</f>
        <v>0</v>
      </c>
    </row>
    <row r="5145" spans="1:2">
      <c r="A5145" s="11">
        <f>Returns!A5145</f>
        <v>0</v>
      </c>
      <c r="B5145" s="1">
        <f t="array" ref="B5145">MMULT(Returns!B5145:AC5145,Resume!$B$38:$B$65)</f>
        <v>0</v>
      </c>
    </row>
    <row r="5146" spans="1:2">
      <c r="A5146" s="11">
        <f>Returns!A5146</f>
        <v>0</v>
      </c>
      <c r="B5146" s="1">
        <f t="array" ref="B5146">MMULT(Returns!B5146:AC5146,Resume!$B$38:$B$65)</f>
        <v>0</v>
      </c>
    </row>
    <row r="5147" spans="1:2">
      <c r="A5147" s="11">
        <f>Returns!A5147</f>
        <v>0</v>
      </c>
      <c r="B5147" s="1">
        <f t="array" ref="B5147">MMULT(Returns!B5147:AC5147,Resume!$B$38:$B$65)</f>
        <v>0</v>
      </c>
    </row>
    <row r="5148" spans="1:2">
      <c r="A5148" s="11">
        <f>Returns!A5148</f>
        <v>0</v>
      </c>
      <c r="B5148" s="1">
        <f t="array" ref="B5148">MMULT(Returns!B5148:AC5148,Resume!$B$38:$B$65)</f>
        <v>0</v>
      </c>
    </row>
    <row r="5149" spans="1:2">
      <c r="A5149" s="11">
        <f>Returns!A5149</f>
        <v>0</v>
      </c>
      <c r="B5149" s="1">
        <f t="array" ref="B5149">MMULT(Returns!B5149:AC5149,Resume!$B$38:$B$65)</f>
        <v>0</v>
      </c>
    </row>
    <row r="5150" spans="1:2">
      <c r="A5150" s="11">
        <f>Returns!A5150</f>
        <v>0</v>
      </c>
      <c r="B5150" s="1">
        <f t="array" ref="B5150">MMULT(Returns!B5150:AC5150,Resume!$B$38:$B$65)</f>
        <v>0</v>
      </c>
    </row>
    <row r="5151" spans="1:2">
      <c r="A5151" s="11">
        <f>Returns!A5151</f>
        <v>0</v>
      </c>
      <c r="B5151" s="1">
        <f t="array" ref="B5151">MMULT(Returns!B5151:AC5151,Resume!$B$38:$B$65)</f>
        <v>0</v>
      </c>
    </row>
    <row r="5152" spans="1:2">
      <c r="A5152" s="11">
        <f>Returns!A5152</f>
        <v>0</v>
      </c>
      <c r="B5152" s="1">
        <f t="array" ref="B5152">MMULT(Returns!B5152:AC5152,Resume!$B$38:$B$65)</f>
        <v>0</v>
      </c>
    </row>
    <row r="5153" spans="1:2">
      <c r="A5153" s="11">
        <f>Returns!A5153</f>
        <v>0</v>
      </c>
      <c r="B5153" s="1">
        <f t="array" ref="B5153">MMULT(Returns!B5153:AC5153,Resume!$B$38:$B$65)</f>
        <v>0</v>
      </c>
    </row>
    <row r="5154" spans="1:2">
      <c r="A5154" s="11">
        <f>Returns!A5154</f>
        <v>0</v>
      </c>
      <c r="B5154" s="1">
        <f t="array" ref="B5154">MMULT(Returns!B5154:AC5154,Resume!$B$38:$B$65)</f>
        <v>0</v>
      </c>
    </row>
    <row r="5155" spans="1:2">
      <c r="A5155" s="11">
        <f>Returns!A5155</f>
        <v>0</v>
      </c>
      <c r="B5155" s="1">
        <f t="array" ref="B5155">MMULT(Returns!B5155:AC5155,Resume!$B$38:$B$65)</f>
        <v>0</v>
      </c>
    </row>
    <row r="5156" spans="1:2">
      <c r="A5156" s="11">
        <f>Returns!A5156</f>
        <v>0</v>
      </c>
      <c r="B5156" s="1">
        <f t="array" ref="B5156">MMULT(Returns!B5156:AC5156,Resume!$B$38:$B$65)</f>
        <v>0</v>
      </c>
    </row>
    <row r="5157" spans="1:2">
      <c r="A5157" s="11">
        <f>Returns!A5157</f>
        <v>0</v>
      </c>
      <c r="B5157" s="1">
        <f t="array" ref="B5157">MMULT(Returns!B5157:AC5157,Resume!$B$38:$B$65)</f>
        <v>0</v>
      </c>
    </row>
    <row r="5158" spans="1:2">
      <c r="A5158" s="11">
        <f>Returns!A5158</f>
        <v>0</v>
      </c>
      <c r="B5158" s="1">
        <f t="array" ref="B5158">MMULT(Returns!B5158:AC5158,Resume!$B$38:$B$65)</f>
        <v>0</v>
      </c>
    </row>
    <row r="5159" spans="1:2">
      <c r="A5159" s="11">
        <f>Returns!A5159</f>
        <v>0</v>
      </c>
      <c r="B5159" s="1">
        <f t="array" ref="B5159">MMULT(Returns!B5159:AC5159,Resume!$B$38:$B$65)</f>
        <v>0</v>
      </c>
    </row>
    <row r="5160" spans="1:2">
      <c r="A5160" s="11">
        <f>Returns!A5160</f>
        <v>0</v>
      </c>
      <c r="B5160" s="1">
        <f t="array" ref="B5160">MMULT(Returns!B5160:AC5160,Resume!$B$38:$B$65)</f>
        <v>0</v>
      </c>
    </row>
    <row r="5161" spans="1:2">
      <c r="A5161" s="11">
        <f>Returns!A5161</f>
        <v>0</v>
      </c>
      <c r="B5161" s="1">
        <f t="array" ref="B5161">MMULT(Returns!B5161:AC5161,Resume!$B$38:$B$65)</f>
        <v>0</v>
      </c>
    </row>
    <row r="5162" spans="1:2">
      <c r="A5162" s="11">
        <f>Returns!A5162</f>
        <v>0</v>
      </c>
      <c r="B5162" s="1">
        <f t="array" ref="B5162">MMULT(Returns!B5162:AC5162,Resume!$B$38:$B$65)</f>
        <v>0</v>
      </c>
    </row>
    <row r="5163" spans="1:2">
      <c r="A5163" s="11">
        <f>Returns!A5163</f>
        <v>0</v>
      </c>
      <c r="B5163" s="1">
        <f t="array" ref="B5163">MMULT(Returns!B5163:AC5163,Resume!$B$38:$B$65)</f>
        <v>0</v>
      </c>
    </row>
    <row r="5164" spans="1:2">
      <c r="A5164" s="11">
        <f>Returns!A5164</f>
        <v>0</v>
      </c>
      <c r="B5164" s="1">
        <f t="array" ref="B5164">MMULT(Returns!B5164:AC5164,Resume!$B$38:$B$65)</f>
        <v>0</v>
      </c>
    </row>
    <row r="5165" spans="1:2">
      <c r="A5165" s="11">
        <f>Returns!A5165</f>
        <v>0</v>
      </c>
      <c r="B5165" s="1">
        <f t="array" ref="B5165">MMULT(Returns!B5165:AC5165,Resume!$B$38:$B$65)</f>
        <v>0</v>
      </c>
    </row>
    <row r="5166" spans="1:2">
      <c r="A5166" s="11">
        <f>Returns!A5166</f>
        <v>0</v>
      </c>
      <c r="B5166" s="1">
        <f t="array" ref="B5166">MMULT(Returns!B5166:AC5166,Resume!$B$38:$B$65)</f>
        <v>0</v>
      </c>
    </row>
    <row r="5167" spans="1:2">
      <c r="A5167" s="11">
        <f>Returns!A5167</f>
        <v>0</v>
      </c>
      <c r="B5167" s="1">
        <f t="array" ref="B5167">MMULT(Returns!B5167:AC5167,Resume!$B$38:$B$65)</f>
        <v>0</v>
      </c>
    </row>
    <row r="5168" spans="1:2">
      <c r="A5168" s="11">
        <f>Returns!A5168</f>
        <v>0</v>
      </c>
      <c r="B5168" s="1">
        <f t="array" ref="B5168">MMULT(Returns!B5168:AC5168,Resume!$B$38:$B$65)</f>
        <v>0</v>
      </c>
    </row>
    <row r="5169" spans="1:2">
      <c r="A5169" s="11">
        <f>Returns!A5169</f>
        <v>0</v>
      </c>
      <c r="B5169" s="1">
        <f t="array" ref="B5169">MMULT(Returns!B5169:AC5169,Resume!$B$38:$B$65)</f>
        <v>0</v>
      </c>
    </row>
    <row r="5170" spans="1:2">
      <c r="A5170" s="11">
        <f>Returns!A5170</f>
        <v>0</v>
      </c>
      <c r="B5170" s="1">
        <f t="array" ref="B5170">MMULT(Returns!B5170:AC5170,Resume!$B$38:$B$65)</f>
        <v>0</v>
      </c>
    </row>
    <row r="5171" spans="1:2">
      <c r="A5171" s="11">
        <f>Returns!A5171</f>
        <v>0</v>
      </c>
      <c r="B5171" s="1">
        <f t="array" ref="B5171">MMULT(Returns!B5171:AC5171,Resume!$B$38:$B$65)</f>
        <v>0</v>
      </c>
    </row>
    <row r="5172" spans="1:2">
      <c r="A5172" s="11">
        <f>Returns!A5172</f>
        <v>0</v>
      </c>
      <c r="B5172" s="1">
        <f t="array" ref="B5172">MMULT(Returns!B5172:AC5172,Resume!$B$38:$B$65)</f>
        <v>0</v>
      </c>
    </row>
    <row r="5173" spans="1:2">
      <c r="A5173" s="11">
        <f>Returns!A5173</f>
        <v>0</v>
      </c>
      <c r="B5173" s="1">
        <f t="array" ref="B5173">MMULT(Returns!B5173:AC5173,Resume!$B$38:$B$65)</f>
        <v>0</v>
      </c>
    </row>
    <row r="5174" spans="1:2">
      <c r="A5174" s="11">
        <f>Returns!A5174</f>
        <v>0</v>
      </c>
      <c r="B5174" s="1">
        <f t="array" ref="B5174">MMULT(Returns!B5174:AC5174,Resume!$B$38:$B$65)</f>
        <v>0</v>
      </c>
    </row>
    <row r="5175" spans="1:2">
      <c r="A5175" s="11">
        <f>Returns!A5175</f>
        <v>0</v>
      </c>
      <c r="B5175" s="1">
        <f t="array" ref="B5175">MMULT(Returns!B5175:AC5175,Resume!$B$38:$B$65)</f>
        <v>0</v>
      </c>
    </row>
    <row r="5176" spans="1:2">
      <c r="A5176" s="11">
        <f>Returns!A5176</f>
        <v>0</v>
      </c>
      <c r="B5176" s="1">
        <f t="array" ref="B5176">MMULT(Returns!B5176:AC5176,Resume!$B$38:$B$65)</f>
        <v>0</v>
      </c>
    </row>
    <row r="5177" spans="1:2">
      <c r="A5177" s="11">
        <f>Returns!A5177</f>
        <v>0</v>
      </c>
      <c r="B5177" s="1">
        <f t="array" ref="B5177">MMULT(Returns!B5177:AC5177,Resume!$B$38:$B$65)</f>
        <v>0</v>
      </c>
    </row>
    <row r="5178" spans="1:2">
      <c r="A5178" s="11">
        <f>Returns!A5178</f>
        <v>0</v>
      </c>
      <c r="B5178" s="1">
        <f t="array" ref="B5178">MMULT(Returns!B5178:AC5178,Resume!$B$38:$B$65)</f>
        <v>0</v>
      </c>
    </row>
    <row r="5179" spans="1:2">
      <c r="A5179" s="11">
        <f>Returns!A5179</f>
        <v>0</v>
      </c>
      <c r="B5179" s="1">
        <f t="array" ref="B5179">MMULT(Returns!B5179:AC5179,Resume!$B$38:$B$65)</f>
        <v>0</v>
      </c>
    </row>
    <row r="5180" spans="1:2">
      <c r="A5180" s="11">
        <f>Returns!A5180</f>
        <v>0</v>
      </c>
      <c r="B5180" s="1">
        <f t="array" ref="B5180">MMULT(Returns!B5180:AC5180,Resume!$B$38:$B$65)</f>
        <v>0</v>
      </c>
    </row>
    <row r="5181" spans="1:2">
      <c r="A5181" s="11">
        <f>Returns!A5181</f>
        <v>0</v>
      </c>
      <c r="B5181" s="1">
        <f t="array" ref="B5181">MMULT(Returns!B5181:AC5181,Resume!$B$38:$B$65)</f>
        <v>0</v>
      </c>
    </row>
    <row r="5182" spans="1:2">
      <c r="A5182" s="11">
        <f>Returns!A5182</f>
        <v>0</v>
      </c>
      <c r="B5182" s="1">
        <f t="array" ref="B5182">MMULT(Returns!B5182:AC5182,Resume!$B$38:$B$65)</f>
        <v>0</v>
      </c>
    </row>
    <row r="5183" spans="1:2">
      <c r="A5183" s="11">
        <f>Returns!A5183</f>
        <v>0</v>
      </c>
      <c r="B5183" s="1">
        <f t="array" ref="B5183">MMULT(Returns!B5183:AC5183,Resume!$B$38:$B$65)</f>
        <v>0</v>
      </c>
    </row>
    <row r="5184" spans="1:2">
      <c r="A5184" s="11">
        <f>Returns!A5184</f>
        <v>0</v>
      </c>
      <c r="B5184" s="1">
        <f t="array" ref="B5184">MMULT(Returns!B5184:AC5184,Resume!$B$38:$B$65)</f>
        <v>0</v>
      </c>
    </row>
    <row r="5185" spans="1:2">
      <c r="A5185" s="11">
        <f>Returns!A5185</f>
        <v>0</v>
      </c>
      <c r="B5185" s="1">
        <f t="array" ref="B5185">MMULT(Returns!B5185:AC5185,Resume!$B$38:$B$65)</f>
        <v>0</v>
      </c>
    </row>
    <row r="5186" spans="1:2">
      <c r="A5186" s="11">
        <f>Returns!A5186</f>
        <v>0</v>
      </c>
      <c r="B5186" s="1">
        <f t="array" ref="B5186">MMULT(Returns!B5186:AC5186,Resume!$B$38:$B$65)</f>
        <v>0</v>
      </c>
    </row>
    <row r="5187" spans="1:2">
      <c r="A5187" s="11">
        <f>Returns!A5187</f>
        <v>0</v>
      </c>
      <c r="B5187" s="1">
        <f t="array" ref="B5187">MMULT(Returns!B5187:AC5187,Resume!$B$38:$B$65)</f>
        <v>0</v>
      </c>
    </row>
    <row r="5188" spans="1:2">
      <c r="A5188" s="11">
        <f>Returns!A5188</f>
        <v>0</v>
      </c>
      <c r="B5188" s="1">
        <f t="array" ref="B5188">MMULT(Returns!B5188:AC5188,Resume!$B$38:$B$65)</f>
        <v>0</v>
      </c>
    </row>
    <row r="5189" spans="1:2">
      <c r="A5189" s="11">
        <f>Returns!A5189</f>
        <v>0</v>
      </c>
      <c r="B5189" s="1">
        <f t="array" ref="B5189">MMULT(Returns!B5189:AC5189,Resume!$B$38:$B$65)</f>
        <v>0</v>
      </c>
    </row>
    <row r="5190" spans="1:2">
      <c r="A5190" s="11">
        <f>Returns!A5190</f>
        <v>0</v>
      </c>
      <c r="B5190" s="1">
        <f t="array" ref="B5190">MMULT(Returns!B5190:AC5190,Resume!$B$38:$B$65)</f>
        <v>0</v>
      </c>
    </row>
    <row r="5191" spans="1:2">
      <c r="A5191" s="11">
        <f>Returns!A5191</f>
        <v>0</v>
      </c>
      <c r="B5191" s="1">
        <f t="array" ref="B5191">MMULT(Returns!B5191:AC5191,Resume!$B$38:$B$65)</f>
        <v>0</v>
      </c>
    </row>
    <row r="5192" spans="1:2">
      <c r="A5192" s="11">
        <f>Returns!A5192</f>
        <v>0</v>
      </c>
      <c r="B5192" s="1">
        <f t="array" ref="B5192">MMULT(Returns!B5192:AC5192,Resume!$B$38:$B$65)</f>
        <v>0</v>
      </c>
    </row>
    <row r="5193" spans="1:2">
      <c r="A5193" s="11">
        <f>Returns!A5193</f>
        <v>0</v>
      </c>
      <c r="B5193" s="1">
        <f t="array" ref="B5193">MMULT(Returns!B5193:AC5193,Resume!$B$38:$B$65)</f>
        <v>0</v>
      </c>
    </row>
    <row r="5194" spans="1:2">
      <c r="A5194" s="11">
        <f>Returns!A5194</f>
        <v>0</v>
      </c>
      <c r="B5194" s="1">
        <f t="array" ref="B5194">MMULT(Returns!B5194:AC5194,Resume!$B$38:$B$65)</f>
        <v>0</v>
      </c>
    </row>
    <row r="5195" spans="1:2">
      <c r="A5195" s="11">
        <f>Returns!A5195</f>
        <v>0</v>
      </c>
      <c r="B5195" s="1">
        <f t="array" ref="B5195">MMULT(Returns!B5195:AC5195,Resume!$B$38:$B$65)</f>
        <v>0</v>
      </c>
    </row>
    <row r="5196" spans="1:2">
      <c r="A5196" s="11">
        <f>Returns!A5196</f>
        <v>0</v>
      </c>
      <c r="B5196" s="1">
        <f t="array" ref="B5196">MMULT(Returns!B5196:AC5196,Resume!$B$38:$B$65)</f>
        <v>0</v>
      </c>
    </row>
    <row r="5197" spans="1:2">
      <c r="A5197" s="11">
        <f>Returns!A5197</f>
        <v>0</v>
      </c>
      <c r="B5197" s="1">
        <f t="array" ref="B5197">MMULT(Returns!B5197:AC5197,Resume!$B$38:$B$65)</f>
        <v>0</v>
      </c>
    </row>
    <row r="5198" spans="1:2">
      <c r="A5198" s="11">
        <f>Returns!A5198</f>
        <v>0</v>
      </c>
      <c r="B5198" s="1">
        <f t="array" ref="B5198">MMULT(Returns!B5198:AC5198,Resume!$B$38:$B$65)</f>
        <v>0</v>
      </c>
    </row>
    <row r="5199" spans="1:2">
      <c r="A5199" s="11">
        <f>Returns!A5199</f>
        <v>0</v>
      </c>
      <c r="B5199" s="1">
        <f t="array" ref="B5199">MMULT(Returns!B5199:AC5199,Resume!$B$38:$B$65)</f>
        <v>0</v>
      </c>
    </row>
    <row r="5200" spans="1:2">
      <c r="A5200" s="11">
        <f>Returns!A5200</f>
        <v>0</v>
      </c>
      <c r="B5200" s="1">
        <f t="array" ref="B5200">MMULT(Returns!B5200:AC5200,Resume!$B$38:$B$65)</f>
        <v>0</v>
      </c>
    </row>
    <row r="5201" spans="1:2">
      <c r="A5201" s="11">
        <f>Returns!A5201</f>
        <v>0</v>
      </c>
      <c r="B5201" s="1">
        <f t="array" ref="B5201">MMULT(Returns!B5201:AC5201,Resume!$B$38:$B$65)</f>
        <v>0</v>
      </c>
    </row>
    <row r="5202" spans="1:2">
      <c r="A5202" s="11">
        <f>Returns!A5202</f>
        <v>0</v>
      </c>
      <c r="B5202" s="1">
        <f t="array" ref="B5202">MMULT(Returns!B5202:AC5202,Resume!$B$38:$B$65)</f>
        <v>0</v>
      </c>
    </row>
    <row r="5203" spans="1:2">
      <c r="A5203" s="11">
        <f>Returns!A5203</f>
        <v>0</v>
      </c>
      <c r="B5203" s="1">
        <f t="array" ref="B5203">MMULT(Returns!B5203:AC5203,Resume!$B$38:$B$65)</f>
        <v>0</v>
      </c>
    </row>
    <row r="5204" spans="1:2">
      <c r="A5204" s="11">
        <f>Returns!A5204</f>
        <v>0</v>
      </c>
      <c r="B5204" s="1">
        <f t="array" ref="B5204">MMULT(Returns!B5204:AC5204,Resume!$B$38:$B$65)</f>
        <v>0</v>
      </c>
    </row>
    <row r="5205" spans="1:2">
      <c r="A5205" s="11">
        <f>Returns!A5205</f>
        <v>0</v>
      </c>
      <c r="B5205" s="1">
        <f t="array" ref="B5205">MMULT(Returns!B5205:AC5205,Resume!$B$38:$B$65)</f>
        <v>0</v>
      </c>
    </row>
    <row r="5206" spans="1:2">
      <c r="A5206" s="11">
        <f>Returns!A5206</f>
        <v>0</v>
      </c>
      <c r="B5206" s="1">
        <f t="array" ref="B5206">MMULT(Returns!B5206:AC5206,Resume!$B$38:$B$65)</f>
        <v>0</v>
      </c>
    </row>
    <row r="5207" spans="1:2">
      <c r="A5207" s="11">
        <f>Returns!A5207</f>
        <v>0</v>
      </c>
      <c r="B5207" s="1">
        <f t="array" ref="B5207">MMULT(Returns!B5207:AC5207,Resume!$B$38:$B$65)</f>
        <v>0</v>
      </c>
    </row>
    <row r="5208" spans="1:2">
      <c r="A5208" s="11">
        <f>Returns!A5208</f>
        <v>0</v>
      </c>
      <c r="B5208" s="1">
        <f t="array" ref="B5208">MMULT(Returns!B5208:AC5208,Resume!$B$38:$B$65)</f>
        <v>0</v>
      </c>
    </row>
    <row r="5209" spans="1:2">
      <c r="A5209" s="11">
        <f>Returns!A5209</f>
        <v>0</v>
      </c>
      <c r="B5209" s="1">
        <f t="array" ref="B5209">MMULT(Returns!B5209:AC5209,Resume!$B$38:$B$65)</f>
        <v>0</v>
      </c>
    </row>
    <row r="5210" spans="1:2">
      <c r="A5210" s="11">
        <f>Returns!A5210</f>
        <v>0</v>
      </c>
      <c r="B5210" s="1">
        <f t="array" ref="B5210">MMULT(Returns!B5210:AC5210,Resume!$B$38:$B$65)</f>
        <v>0</v>
      </c>
    </row>
    <row r="5211" spans="1:2">
      <c r="A5211" s="11">
        <f>Returns!A5211</f>
        <v>0</v>
      </c>
      <c r="B5211" s="1">
        <f t="array" ref="B5211">MMULT(Returns!B5211:AC5211,Resume!$B$38:$B$65)</f>
        <v>0</v>
      </c>
    </row>
    <row r="5212" spans="1:2">
      <c r="A5212" s="11">
        <f>Returns!A5212</f>
        <v>0</v>
      </c>
      <c r="B5212" s="1">
        <f t="array" ref="B5212">MMULT(Returns!B5212:AC5212,Resume!$B$38:$B$65)</f>
        <v>0</v>
      </c>
    </row>
    <row r="5213" spans="1:2">
      <c r="A5213" s="11">
        <f>Returns!A5213</f>
        <v>0</v>
      </c>
      <c r="B5213" s="1">
        <f t="array" ref="B5213">MMULT(Returns!B5213:AC5213,Resume!$B$38:$B$65)</f>
        <v>0</v>
      </c>
    </row>
    <row r="5214" spans="1:2">
      <c r="A5214" s="11">
        <f>Returns!A5214</f>
        <v>0</v>
      </c>
      <c r="B5214" s="1">
        <f t="array" ref="B5214">MMULT(Returns!B5214:AC5214,Resume!$B$38:$B$65)</f>
        <v>0</v>
      </c>
    </row>
    <row r="5215" spans="1:2">
      <c r="A5215" s="11">
        <f>Returns!A5215</f>
        <v>0</v>
      </c>
      <c r="B5215" s="1">
        <f t="array" ref="B5215">MMULT(Returns!B5215:AC5215,Resume!$B$38:$B$65)</f>
        <v>0</v>
      </c>
    </row>
    <row r="5216" spans="1:2">
      <c r="A5216" s="11">
        <f>Returns!A5216</f>
        <v>0</v>
      </c>
      <c r="B5216" s="1">
        <f t="array" ref="B5216">MMULT(Returns!B5216:AC5216,Resume!$B$38:$B$65)</f>
        <v>0</v>
      </c>
    </row>
    <row r="5217" spans="1:2">
      <c r="A5217" s="11">
        <f>Returns!A5217</f>
        <v>0</v>
      </c>
      <c r="B5217" s="1">
        <f t="array" ref="B5217">MMULT(Returns!B5217:AC5217,Resume!$B$38:$B$65)</f>
        <v>0</v>
      </c>
    </row>
    <row r="5218" spans="1:2">
      <c r="A5218" s="11">
        <f>Returns!A5218</f>
        <v>0</v>
      </c>
      <c r="B5218" s="1">
        <f t="array" ref="B5218">MMULT(Returns!B5218:AC5218,Resume!$B$38:$B$65)</f>
        <v>0</v>
      </c>
    </row>
    <row r="5219" spans="1:2">
      <c r="A5219" s="11">
        <f>Returns!A5219</f>
        <v>0</v>
      </c>
      <c r="B5219" s="1">
        <f t="array" ref="B5219">MMULT(Returns!B5219:AC5219,Resume!$B$38:$B$65)</f>
        <v>0</v>
      </c>
    </row>
    <row r="5220" spans="1:2">
      <c r="A5220" s="11">
        <f>Returns!A5220</f>
        <v>0</v>
      </c>
      <c r="B5220" s="1">
        <f t="array" ref="B5220">MMULT(Returns!B5220:AC5220,Resume!$B$38:$B$65)</f>
        <v>0</v>
      </c>
    </row>
    <row r="5221" spans="1:2">
      <c r="A5221" s="11">
        <f>Returns!A5221</f>
        <v>0</v>
      </c>
      <c r="B5221" s="1">
        <f t="array" ref="B5221">MMULT(Returns!B5221:AC5221,Resume!$B$38:$B$65)</f>
        <v>0</v>
      </c>
    </row>
    <row r="5222" spans="1:2">
      <c r="A5222" s="11">
        <f>Returns!A5222</f>
        <v>0</v>
      </c>
      <c r="B5222" s="1">
        <f t="array" ref="B5222">MMULT(Returns!B5222:AC5222,Resume!$B$38:$B$65)</f>
        <v>0</v>
      </c>
    </row>
    <row r="5223" spans="1:2">
      <c r="A5223" s="11">
        <f>Returns!A5223</f>
        <v>0</v>
      </c>
      <c r="B5223" s="1">
        <f t="array" ref="B5223">MMULT(Returns!B5223:AC5223,Resume!$B$38:$B$65)</f>
        <v>0</v>
      </c>
    </row>
    <row r="5224" spans="1:2">
      <c r="A5224" s="11">
        <f>Returns!A5224</f>
        <v>0</v>
      </c>
      <c r="B5224" s="1">
        <f t="array" ref="B5224">MMULT(Returns!B5224:AC5224,Resume!$B$38:$B$65)</f>
        <v>0</v>
      </c>
    </row>
    <row r="5225" spans="1:2">
      <c r="A5225" s="11">
        <f>Returns!A5225</f>
        <v>0</v>
      </c>
      <c r="B5225" s="1">
        <f t="array" ref="B5225">MMULT(Returns!B5225:AC5225,Resume!$B$38:$B$65)</f>
        <v>0</v>
      </c>
    </row>
    <row r="5226" spans="1:2">
      <c r="A5226" s="11">
        <f>Returns!A5226</f>
        <v>0</v>
      </c>
      <c r="B5226" s="1">
        <f t="array" ref="B5226">MMULT(Returns!B5226:AC5226,Resume!$B$38:$B$65)</f>
        <v>0</v>
      </c>
    </row>
    <row r="5227" spans="1:2">
      <c r="A5227" s="11">
        <f>Returns!A5227</f>
        <v>0</v>
      </c>
      <c r="B5227" s="1">
        <f t="array" ref="B5227">MMULT(Returns!B5227:AC5227,Resume!$B$38:$B$65)</f>
        <v>0</v>
      </c>
    </row>
    <row r="5228" spans="1:2">
      <c r="A5228" s="11">
        <f>Returns!A5228</f>
        <v>0</v>
      </c>
      <c r="B5228" s="1">
        <f t="array" ref="B5228">MMULT(Returns!B5228:AC5228,Resume!$B$38:$B$65)</f>
        <v>0</v>
      </c>
    </row>
    <row r="5229" spans="1:2">
      <c r="A5229" s="11">
        <f>Returns!A5229</f>
        <v>0</v>
      </c>
      <c r="B5229" s="1">
        <f t="array" ref="B5229">MMULT(Returns!B5229:AC5229,Resume!$B$38:$B$65)</f>
        <v>0</v>
      </c>
    </row>
    <row r="5230" spans="1:2">
      <c r="A5230" s="11">
        <f>Returns!A5230</f>
        <v>0</v>
      </c>
      <c r="B5230" s="1">
        <f t="array" ref="B5230">MMULT(Returns!B5230:AC5230,Resume!$B$38:$B$65)</f>
        <v>0</v>
      </c>
    </row>
    <row r="5231" spans="1:2">
      <c r="A5231" s="11">
        <f>Returns!A5231</f>
        <v>0</v>
      </c>
      <c r="B5231" s="1">
        <f t="array" ref="B5231">MMULT(Returns!B5231:AC5231,Resume!$B$38:$B$65)</f>
        <v>0</v>
      </c>
    </row>
    <row r="5232" spans="1:2">
      <c r="A5232" s="11">
        <f>Returns!A5232</f>
        <v>0</v>
      </c>
      <c r="B5232" s="1">
        <f t="array" ref="B5232">MMULT(Returns!B5232:AC5232,Resume!$B$38:$B$65)</f>
        <v>0</v>
      </c>
    </row>
    <row r="5233" spans="1:2">
      <c r="A5233" s="11">
        <f>Returns!A5233</f>
        <v>0</v>
      </c>
      <c r="B5233" s="1">
        <f t="array" ref="B5233">MMULT(Returns!B5233:AC5233,Resume!$B$38:$B$65)</f>
        <v>0</v>
      </c>
    </row>
    <row r="5234" spans="1:2">
      <c r="A5234" s="11">
        <f>Returns!A5234</f>
        <v>0</v>
      </c>
      <c r="B5234" s="1">
        <f t="array" ref="B5234">MMULT(Returns!B5234:AC5234,Resume!$B$38:$B$65)</f>
        <v>0</v>
      </c>
    </row>
    <row r="5235" spans="1:2">
      <c r="A5235" s="11">
        <f>Returns!A5235</f>
        <v>0</v>
      </c>
      <c r="B5235" s="1">
        <f t="array" ref="B5235">MMULT(Returns!B5235:AC5235,Resume!$B$38:$B$65)</f>
        <v>0</v>
      </c>
    </row>
    <row r="5236" spans="1:2">
      <c r="A5236" s="11">
        <f>Returns!A5236</f>
        <v>0</v>
      </c>
      <c r="B5236" s="1">
        <f t="array" ref="B5236">MMULT(Returns!B5236:AC5236,Resume!$B$38:$B$65)</f>
        <v>0</v>
      </c>
    </row>
    <row r="5237" spans="1:2">
      <c r="A5237" s="11">
        <f>Returns!A5237</f>
        <v>0</v>
      </c>
      <c r="B5237" s="1">
        <f t="array" ref="B5237">MMULT(Returns!B5237:AC5237,Resume!$B$38:$B$65)</f>
        <v>0</v>
      </c>
    </row>
    <row r="5238" spans="1:2">
      <c r="A5238" s="11">
        <f>Returns!A5238</f>
        <v>0</v>
      </c>
      <c r="B5238" s="1">
        <f t="array" ref="B5238">MMULT(Returns!B5238:AC5238,Resume!$B$38:$B$65)</f>
        <v>0</v>
      </c>
    </row>
    <row r="5239" spans="1:2">
      <c r="A5239" s="11">
        <f>Returns!A5239</f>
        <v>0</v>
      </c>
      <c r="B5239" s="1">
        <f t="array" ref="B5239">MMULT(Returns!B5239:AC5239,Resume!$B$38:$B$65)</f>
        <v>0</v>
      </c>
    </row>
    <row r="5240" spans="1:2">
      <c r="A5240" s="11">
        <f>Returns!A5240</f>
        <v>0</v>
      </c>
      <c r="B5240" s="1">
        <f t="array" ref="B5240">MMULT(Returns!B5240:AC5240,Resume!$B$38:$B$65)</f>
        <v>0</v>
      </c>
    </row>
    <row r="5241" spans="1:2">
      <c r="A5241" s="11">
        <f>Returns!A5241</f>
        <v>0</v>
      </c>
      <c r="B5241" s="1">
        <f t="array" ref="B5241">MMULT(Returns!B5241:AC5241,Resume!$B$38:$B$65)</f>
        <v>0</v>
      </c>
    </row>
    <row r="5242" spans="1:2">
      <c r="A5242" s="11">
        <f>Returns!A5242</f>
        <v>0</v>
      </c>
      <c r="B5242" s="1">
        <f t="array" ref="B5242">MMULT(Returns!B5242:AC5242,Resume!$B$38:$B$65)</f>
        <v>0</v>
      </c>
    </row>
    <row r="5243" spans="1:2">
      <c r="A5243" s="11">
        <f>Returns!A5243</f>
        <v>0</v>
      </c>
      <c r="B5243" s="1">
        <f t="array" ref="B5243">MMULT(Returns!B5243:AC5243,Resume!$B$38:$B$65)</f>
        <v>0</v>
      </c>
    </row>
    <row r="5244" spans="1:2">
      <c r="A5244" s="11">
        <f>Returns!A5244</f>
        <v>0</v>
      </c>
      <c r="B5244" s="1">
        <f t="array" ref="B5244">MMULT(Returns!B5244:AC5244,Resume!$B$38:$B$65)</f>
        <v>0</v>
      </c>
    </row>
    <row r="5245" spans="1:2">
      <c r="A5245" s="11">
        <f>Returns!A5245</f>
        <v>0</v>
      </c>
      <c r="B5245" s="1">
        <f t="array" ref="B5245">MMULT(Returns!B5245:AC5245,Resume!$B$38:$B$65)</f>
        <v>0</v>
      </c>
    </row>
    <row r="5246" spans="1:2">
      <c r="A5246" s="11">
        <f>Returns!A5246</f>
        <v>0</v>
      </c>
      <c r="B5246" s="1">
        <f t="array" ref="B5246">MMULT(Returns!B5246:AC5246,Resume!$B$38:$B$65)</f>
        <v>0</v>
      </c>
    </row>
    <row r="5247" spans="1:2">
      <c r="A5247" s="11">
        <f>Returns!A5247</f>
        <v>0</v>
      </c>
      <c r="B5247" s="1">
        <f t="array" ref="B5247">MMULT(Returns!B5247:AC5247,Resume!$B$38:$B$65)</f>
        <v>0</v>
      </c>
    </row>
    <row r="5248" spans="1:2">
      <c r="A5248" s="11">
        <f>Returns!A5248</f>
        <v>0</v>
      </c>
      <c r="B5248" s="1">
        <f t="array" ref="B5248">MMULT(Returns!B5248:AC5248,Resume!$B$38:$B$65)</f>
        <v>0</v>
      </c>
    </row>
    <row r="5249" spans="1:2">
      <c r="A5249" s="11">
        <f>Returns!A5249</f>
        <v>0</v>
      </c>
      <c r="B5249" s="1">
        <f t="array" ref="B5249">MMULT(Returns!B5249:AC5249,Resume!$B$38:$B$65)</f>
        <v>0</v>
      </c>
    </row>
    <row r="5250" spans="1:2">
      <c r="A5250" s="11">
        <f>Returns!A5250</f>
        <v>0</v>
      </c>
      <c r="B5250" s="1">
        <f t="array" ref="B5250">MMULT(Returns!B5250:AC5250,Resume!$B$38:$B$65)</f>
        <v>0</v>
      </c>
    </row>
    <row r="5251" spans="1:2">
      <c r="A5251" s="11">
        <f>Returns!A5251</f>
        <v>0</v>
      </c>
      <c r="B5251" s="1">
        <f t="array" ref="B5251">MMULT(Returns!B5251:AC5251,Resume!$B$38:$B$65)</f>
        <v>0</v>
      </c>
    </row>
    <row r="5252" spans="1:2">
      <c r="A5252" s="11">
        <f>Returns!A5252</f>
        <v>0</v>
      </c>
      <c r="B5252" s="1">
        <f t="array" ref="B5252">MMULT(Returns!B5252:AC5252,Resume!$B$38:$B$65)</f>
        <v>0</v>
      </c>
    </row>
    <row r="5253" spans="1:2">
      <c r="A5253" s="11">
        <f>Returns!A5253</f>
        <v>0</v>
      </c>
      <c r="B5253" s="1">
        <f t="array" ref="B5253">MMULT(Returns!B5253:AC5253,Resume!$B$38:$B$65)</f>
        <v>0</v>
      </c>
    </row>
    <row r="5254" spans="1:2">
      <c r="A5254" s="11">
        <f>Returns!A5254</f>
        <v>0</v>
      </c>
      <c r="B5254" s="1">
        <f t="array" ref="B5254">MMULT(Returns!B5254:AC5254,Resume!$B$38:$B$65)</f>
        <v>0</v>
      </c>
    </row>
    <row r="5255" spans="1:2">
      <c r="A5255" s="11">
        <f>Returns!A5255</f>
        <v>0</v>
      </c>
      <c r="B5255" s="1">
        <f t="array" ref="B5255">MMULT(Returns!B5255:AC5255,Resume!$B$38:$B$65)</f>
        <v>0</v>
      </c>
    </row>
    <row r="5256" spans="1:2">
      <c r="A5256" s="11">
        <f>Returns!A5256</f>
        <v>0</v>
      </c>
      <c r="B5256" s="1">
        <f t="array" ref="B5256">MMULT(Returns!B5256:AC5256,Resume!$B$38:$B$65)</f>
        <v>0</v>
      </c>
    </row>
    <row r="5257" spans="1:2">
      <c r="A5257" s="11">
        <f>Returns!A5257</f>
        <v>0</v>
      </c>
      <c r="B5257" s="1">
        <f t="array" ref="B5257">MMULT(Returns!B5257:AC5257,Resume!$B$38:$B$65)</f>
        <v>0</v>
      </c>
    </row>
    <row r="5258" spans="1:2">
      <c r="A5258" s="11">
        <f>Returns!A5258</f>
        <v>0</v>
      </c>
      <c r="B5258" s="1">
        <f t="array" ref="B5258">MMULT(Returns!B5258:AC5258,Resume!$B$38:$B$65)</f>
        <v>0</v>
      </c>
    </row>
    <row r="5259" spans="1:2">
      <c r="A5259" s="11">
        <f>Returns!A5259</f>
        <v>0</v>
      </c>
      <c r="B5259" s="1">
        <f t="array" ref="B5259">MMULT(Returns!B5259:AC5259,Resume!$B$38:$B$65)</f>
        <v>0</v>
      </c>
    </row>
    <row r="5260" spans="1:2">
      <c r="A5260" s="11">
        <f>Returns!A5260</f>
        <v>0</v>
      </c>
      <c r="B5260" s="1">
        <f t="array" ref="B5260">MMULT(Returns!B5260:AC5260,Resume!$B$38:$B$65)</f>
        <v>0</v>
      </c>
    </row>
    <row r="5261" spans="1:2">
      <c r="A5261" s="11">
        <f>Returns!A5261</f>
        <v>0</v>
      </c>
      <c r="B5261" s="1">
        <f t="array" ref="B5261">MMULT(Returns!B5261:AC5261,Resume!$B$38:$B$65)</f>
        <v>0</v>
      </c>
    </row>
    <row r="5262" spans="1:2">
      <c r="A5262" s="11">
        <f>Returns!A5262</f>
        <v>0</v>
      </c>
      <c r="B5262" s="1">
        <f t="array" ref="B5262">MMULT(Returns!B5262:AC5262,Resume!$B$38:$B$65)</f>
        <v>0</v>
      </c>
    </row>
    <row r="5263" spans="1:2">
      <c r="A5263" s="11">
        <f>Returns!A5263</f>
        <v>0</v>
      </c>
      <c r="B5263" s="1">
        <f t="array" ref="B5263">MMULT(Returns!B5263:AC5263,Resume!$B$38:$B$65)</f>
        <v>0</v>
      </c>
    </row>
    <row r="5264" spans="1:2">
      <c r="A5264" s="11">
        <f>Returns!A5264</f>
        <v>0</v>
      </c>
      <c r="B5264" s="1">
        <f t="array" ref="B5264">MMULT(Returns!B5264:AC5264,Resume!$B$38:$B$65)</f>
        <v>0</v>
      </c>
    </row>
    <row r="5265" spans="1:2">
      <c r="A5265" s="11">
        <f>Returns!A5265</f>
        <v>0</v>
      </c>
      <c r="B5265" s="1">
        <f t="array" ref="B5265">MMULT(Returns!B5265:AC5265,Resume!$B$38:$B$65)</f>
        <v>0</v>
      </c>
    </row>
    <row r="5266" spans="1:2">
      <c r="A5266" s="11">
        <f>Returns!A5266</f>
        <v>0</v>
      </c>
      <c r="B5266" s="1">
        <f t="array" ref="B5266">MMULT(Returns!B5266:AC5266,Resume!$B$38:$B$65)</f>
        <v>0</v>
      </c>
    </row>
    <row r="5267" spans="1:2">
      <c r="A5267" s="11">
        <f>Returns!A5267</f>
        <v>0</v>
      </c>
      <c r="B5267" s="1">
        <f t="array" ref="B5267">MMULT(Returns!B5267:AC5267,Resume!$B$38:$B$65)</f>
        <v>0</v>
      </c>
    </row>
    <row r="5268" spans="1:2">
      <c r="A5268" s="11">
        <f>Returns!A5268</f>
        <v>0</v>
      </c>
      <c r="B5268" s="1">
        <f t="array" ref="B5268">MMULT(Returns!B5268:AC5268,Resume!$B$38:$B$65)</f>
        <v>0</v>
      </c>
    </row>
    <row r="5269" spans="1:2">
      <c r="A5269" s="11">
        <f>Returns!A5269</f>
        <v>0</v>
      </c>
      <c r="B5269" s="1">
        <f t="array" ref="B5269">MMULT(Returns!B5269:AC5269,Resume!$B$38:$B$65)</f>
        <v>0</v>
      </c>
    </row>
    <row r="5270" spans="1:2">
      <c r="A5270" s="11">
        <f>Returns!A5270</f>
        <v>0</v>
      </c>
      <c r="B5270" s="1">
        <f t="array" ref="B5270">MMULT(Returns!B5270:AC5270,Resume!$B$38:$B$65)</f>
        <v>0</v>
      </c>
    </row>
    <row r="5271" spans="1:2">
      <c r="A5271" s="11">
        <f>Returns!A5271</f>
        <v>0</v>
      </c>
      <c r="B5271" s="1">
        <f t="array" ref="B5271">MMULT(Returns!B5271:AC5271,Resume!$B$38:$B$65)</f>
        <v>0</v>
      </c>
    </row>
    <row r="5272" spans="1:2">
      <c r="A5272" s="11">
        <f>Returns!A5272</f>
        <v>0</v>
      </c>
      <c r="B5272" s="1">
        <f t="array" ref="B5272">MMULT(Returns!B5272:AC5272,Resume!$B$38:$B$65)</f>
        <v>0</v>
      </c>
    </row>
    <row r="5273" spans="1:2">
      <c r="A5273" s="11">
        <f>Returns!A5273</f>
        <v>0</v>
      </c>
      <c r="B5273" s="1">
        <f t="array" ref="B5273">MMULT(Returns!B5273:AC5273,Resume!$B$38:$B$65)</f>
        <v>0</v>
      </c>
    </row>
    <row r="5274" spans="1:2">
      <c r="A5274" s="11">
        <f>Returns!A5274</f>
        <v>0</v>
      </c>
      <c r="B5274" s="1">
        <f t="array" ref="B5274">MMULT(Returns!B5274:AC5274,Resume!$B$38:$B$65)</f>
        <v>0</v>
      </c>
    </row>
    <row r="5275" spans="1:2">
      <c r="A5275" s="11">
        <f>Returns!A5275</f>
        <v>0</v>
      </c>
      <c r="B5275" s="1">
        <f t="array" ref="B5275">MMULT(Returns!B5275:AC5275,Resume!$B$38:$B$65)</f>
        <v>0</v>
      </c>
    </row>
    <row r="5276" spans="1:2">
      <c r="A5276" s="11">
        <f>Returns!A5276</f>
        <v>0</v>
      </c>
      <c r="B5276" s="1">
        <f t="array" ref="B5276">MMULT(Returns!B5276:AC5276,Resume!$B$38:$B$65)</f>
        <v>0</v>
      </c>
    </row>
    <row r="5277" spans="1:2">
      <c r="A5277" s="11">
        <f>Returns!A5277</f>
        <v>0</v>
      </c>
      <c r="B5277" s="1">
        <f t="array" ref="B5277">MMULT(Returns!B5277:AC5277,Resume!$B$38:$B$65)</f>
        <v>0</v>
      </c>
    </row>
    <row r="5278" spans="1:2">
      <c r="A5278" s="11">
        <f>Returns!A5278</f>
        <v>0</v>
      </c>
      <c r="B5278" s="1">
        <f t="array" ref="B5278">MMULT(Returns!B5278:AC5278,Resume!$B$38:$B$65)</f>
        <v>0</v>
      </c>
    </row>
    <row r="5279" spans="1:2">
      <c r="A5279" s="11">
        <f>Returns!A5279</f>
        <v>0</v>
      </c>
      <c r="B5279" s="1">
        <f t="array" ref="B5279">MMULT(Returns!B5279:AC5279,Resume!$B$38:$B$65)</f>
        <v>0</v>
      </c>
    </row>
    <row r="5280" spans="1:2">
      <c r="A5280" s="11">
        <f>Returns!A5280</f>
        <v>0</v>
      </c>
      <c r="B5280" s="1">
        <f t="array" ref="B5280">MMULT(Returns!B5280:AC5280,Resume!$B$38:$B$65)</f>
        <v>0</v>
      </c>
    </row>
    <row r="5281" spans="1:2">
      <c r="A5281" s="11">
        <f>Returns!A5281</f>
        <v>0</v>
      </c>
      <c r="B5281" s="1">
        <f t="array" ref="B5281">MMULT(Returns!B5281:AC5281,Resume!$B$38:$B$65)</f>
        <v>0</v>
      </c>
    </row>
    <row r="5282" spans="1:2">
      <c r="A5282" s="11">
        <f>Returns!A5282</f>
        <v>0</v>
      </c>
      <c r="B5282" s="1">
        <f t="array" ref="B5282">MMULT(Returns!B5282:AC5282,Resume!$B$38:$B$65)</f>
        <v>0</v>
      </c>
    </row>
    <row r="5283" spans="1:2">
      <c r="A5283" s="11">
        <f>Returns!A5283</f>
        <v>0</v>
      </c>
      <c r="B5283" s="1">
        <f t="array" ref="B5283">MMULT(Returns!B5283:AC5283,Resume!$B$38:$B$65)</f>
        <v>0</v>
      </c>
    </row>
    <row r="5284" spans="1:2">
      <c r="A5284" s="11">
        <f>Returns!A5284</f>
        <v>0</v>
      </c>
      <c r="B5284" s="1">
        <f t="array" ref="B5284">MMULT(Returns!B5284:AC5284,Resume!$B$38:$B$65)</f>
        <v>0</v>
      </c>
    </row>
    <row r="5285" spans="1:2">
      <c r="A5285" s="11">
        <f>Returns!A5285</f>
        <v>0</v>
      </c>
      <c r="B5285" s="1">
        <f t="array" ref="B5285">MMULT(Returns!B5285:AC5285,Resume!$B$38:$B$65)</f>
        <v>0</v>
      </c>
    </row>
    <row r="5286" spans="1:2">
      <c r="A5286" s="11">
        <f>Returns!A5286</f>
        <v>0</v>
      </c>
      <c r="B5286" s="1">
        <f t="array" ref="B5286">MMULT(Returns!B5286:AC5286,Resume!$B$38:$B$65)</f>
        <v>0</v>
      </c>
    </row>
    <row r="5287" spans="1:2">
      <c r="A5287" s="11">
        <f>Returns!A5287</f>
        <v>0</v>
      </c>
      <c r="B5287" s="1">
        <f t="array" ref="B5287">MMULT(Returns!B5287:AC5287,Resume!$B$38:$B$65)</f>
        <v>0</v>
      </c>
    </row>
    <row r="5288" spans="1:2">
      <c r="A5288" s="11">
        <f>Returns!A5288</f>
        <v>0</v>
      </c>
      <c r="B5288" s="1">
        <f t="array" ref="B5288">MMULT(Returns!B5288:AC5288,Resume!$B$38:$B$65)</f>
        <v>0</v>
      </c>
    </row>
    <row r="5289" spans="1:2">
      <c r="A5289" s="11">
        <f>Returns!A5289</f>
        <v>0</v>
      </c>
      <c r="B5289" s="1">
        <f t="array" ref="B5289">MMULT(Returns!B5289:AC5289,Resume!$B$38:$B$65)</f>
        <v>0</v>
      </c>
    </row>
    <row r="5290" spans="1:2">
      <c r="A5290" s="11">
        <f>Returns!A5290</f>
        <v>0</v>
      </c>
      <c r="B5290" s="1">
        <f t="array" ref="B5290">MMULT(Returns!B5290:AC5290,Resume!$B$38:$B$65)</f>
        <v>0</v>
      </c>
    </row>
    <row r="5291" spans="1:2">
      <c r="A5291" s="11">
        <f>Returns!A5291</f>
        <v>0</v>
      </c>
      <c r="B5291" s="1">
        <f t="array" ref="B5291">MMULT(Returns!B5291:AC5291,Resume!$B$38:$B$65)</f>
        <v>0</v>
      </c>
    </row>
    <row r="5292" spans="1:2">
      <c r="A5292" s="11">
        <f>Returns!A5292</f>
        <v>0</v>
      </c>
      <c r="B5292" s="1">
        <f t="array" ref="B5292">MMULT(Returns!B5292:AC5292,Resume!$B$38:$B$65)</f>
        <v>0</v>
      </c>
    </row>
    <row r="5293" spans="1:2">
      <c r="A5293" s="11">
        <f>Returns!A5293</f>
        <v>0</v>
      </c>
      <c r="B5293" s="1">
        <f t="array" ref="B5293">MMULT(Returns!B5293:AC5293,Resume!$B$38:$B$65)</f>
        <v>0</v>
      </c>
    </row>
    <row r="5294" spans="1:2">
      <c r="A5294" s="11">
        <f>Returns!A5294</f>
        <v>0</v>
      </c>
      <c r="B5294" s="1">
        <f t="array" ref="B5294">MMULT(Returns!B5294:AC5294,Resume!$B$38:$B$65)</f>
        <v>0</v>
      </c>
    </row>
    <row r="5295" spans="1:2">
      <c r="A5295" s="11">
        <f>Returns!A5295</f>
        <v>0</v>
      </c>
      <c r="B5295" s="1">
        <f t="array" ref="B5295">MMULT(Returns!B5295:AC5295,Resume!$B$38:$B$65)</f>
        <v>0</v>
      </c>
    </row>
    <row r="5296" spans="1:2">
      <c r="A5296" s="11">
        <f>Returns!A5296</f>
        <v>0</v>
      </c>
      <c r="B5296" s="1">
        <f t="array" ref="B5296">MMULT(Returns!B5296:AC5296,Resume!$B$38:$B$65)</f>
        <v>0</v>
      </c>
    </row>
    <row r="5297" spans="1:2">
      <c r="A5297" s="11">
        <f>Returns!A5297</f>
        <v>0</v>
      </c>
      <c r="B5297" s="1">
        <f t="array" ref="B5297">MMULT(Returns!B5297:AC5297,Resume!$B$38:$B$65)</f>
        <v>0</v>
      </c>
    </row>
    <row r="5298" spans="1:2">
      <c r="A5298" s="11">
        <f>Returns!A5298</f>
        <v>0</v>
      </c>
      <c r="B5298" s="1">
        <f t="array" ref="B5298">MMULT(Returns!B5298:AC5298,Resume!$B$38:$B$65)</f>
        <v>0</v>
      </c>
    </row>
    <row r="5299" spans="1:2">
      <c r="A5299" s="11">
        <f>Returns!A5299</f>
        <v>0</v>
      </c>
      <c r="B5299" s="1">
        <f t="array" ref="B5299">MMULT(Returns!B5299:AC5299,Resume!$B$38:$B$65)</f>
        <v>0</v>
      </c>
    </row>
    <row r="5300" spans="1:2">
      <c r="A5300" s="11">
        <f>Returns!A5300</f>
        <v>0</v>
      </c>
      <c r="B5300" s="1">
        <f t="array" ref="B5300">MMULT(Returns!B5300:AC5300,Resume!$B$38:$B$65)</f>
        <v>0</v>
      </c>
    </row>
    <row r="5301" spans="1:2">
      <c r="A5301" s="11">
        <f>Returns!A5301</f>
        <v>0</v>
      </c>
      <c r="B5301" s="1">
        <f t="array" ref="B5301">MMULT(Returns!B5301:AC5301,Resume!$B$38:$B$65)</f>
        <v>0</v>
      </c>
    </row>
    <row r="5302" spans="1:2">
      <c r="A5302" s="11">
        <f>Returns!A5302</f>
        <v>0</v>
      </c>
      <c r="B5302" s="1">
        <f t="array" ref="B5302">MMULT(Returns!B5302:AC5302,Resume!$B$38:$B$65)</f>
        <v>0</v>
      </c>
    </row>
    <row r="5303" spans="1:2">
      <c r="A5303" s="11">
        <f>Returns!A5303</f>
        <v>0</v>
      </c>
      <c r="B5303" s="1">
        <f t="array" ref="B5303">MMULT(Returns!B5303:AC5303,Resume!$B$38:$B$65)</f>
        <v>0</v>
      </c>
    </row>
    <row r="5304" spans="1:2">
      <c r="A5304" s="11">
        <f>Returns!A5304</f>
        <v>0</v>
      </c>
      <c r="B5304" s="1">
        <f t="array" ref="B5304">MMULT(Returns!B5304:AC5304,Resume!$B$38:$B$65)</f>
        <v>0</v>
      </c>
    </row>
    <row r="5305" spans="1:2">
      <c r="A5305" s="11">
        <f>Returns!A5305</f>
        <v>0</v>
      </c>
      <c r="B5305" s="1">
        <f t="array" ref="B5305">MMULT(Returns!B5305:AC5305,Resume!$B$38:$B$65)</f>
        <v>0</v>
      </c>
    </row>
    <row r="5306" spans="1:2">
      <c r="A5306" s="11">
        <f>Returns!A5306</f>
        <v>0</v>
      </c>
      <c r="B5306" s="1">
        <f t="array" ref="B5306">MMULT(Returns!B5306:AC5306,Resume!$B$38:$B$65)</f>
        <v>0</v>
      </c>
    </row>
    <row r="5307" spans="1:2">
      <c r="A5307" s="11">
        <f>Returns!A5307</f>
        <v>0</v>
      </c>
      <c r="B5307" s="1">
        <f t="array" ref="B5307">MMULT(Returns!B5307:AC5307,Resume!$B$38:$B$65)</f>
        <v>0</v>
      </c>
    </row>
    <row r="5308" spans="1:2">
      <c r="A5308" s="11">
        <f>Returns!A5308</f>
        <v>0</v>
      </c>
      <c r="B5308" s="1">
        <f t="array" ref="B5308">MMULT(Returns!B5308:AC5308,Resume!$B$38:$B$65)</f>
        <v>0</v>
      </c>
    </row>
    <row r="5309" spans="1:2">
      <c r="A5309" s="11">
        <f>Returns!A5309</f>
        <v>0</v>
      </c>
      <c r="B5309" s="1">
        <f t="array" ref="B5309">MMULT(Returns!B5309:AC5309,Resume!$B$38:$B$65)</f>
        <v>0</v>
      </c>
    </row>
    <row r="5310" spans="1:2">
      <c r="A5310" s="11">
        <f>Returns!A5310</f>
        <v>0</v>
      </c>
      <c r="B5310" s="1">
        <f t="array" ref="B5310">MMULT(Returns!B5310:AC5310,Resume!$B$38:$B$65)</f>
        <v>0</v>
      </c>
    </row>
    <row r="5311" spans="1:2">
      <c r="A5311" s="11">
        <f>Returns!A5311</f>
        <v>0</v>
      </c>
      <c r="B5311" s="1">
        <f t="array" ref="B5311">MMULT(Returns!B5311:AC5311,Resume!$B$38:$B$65)</f>
        <v>0</v>
      </c>
    </row>
    <row r="5312" spans="1:2">
      <c r="A5312" s="11">
        <f>Returns!A5312</f>
        <v>0</v>
      </c>
      <c r="B5312" s="1">
        <f t="array" ref="B5312">MMULT(Returns!B5312:AC5312,Resume!$B$38:$B$65)</f>
        <v>0</v>
      </c>
    </row>
    <row r="5313" spans="1:2">
      <c r="A5313" s="11">
        <f>Returns!A5313</f>
        <v>0</v>
      </c>
      <c r="B5313" s="1">
        <f t="array" ref="B5313">MMULT(Returns!B5313:AC5313,Resume!$B$38:$B$65)</f>
        <v>0</v>
      </c>
    </row>
    <row r="5314" spans="1:2">
      <c r="A5314" s="11">
        <f>Returns!A5314</f>
        <v>0</v>
      </c>
      <c r="B5314" s="1">
        <f t="array" ref="B5314">MMULT(Returns!B5314:AC5314,Resume!$B$38:$B$65)</f>
        <v>0</v>
      </c>
    </row>
    <row r="5315" spans="1:2">
      <c r="A5315" s="11">
        <f>Returns!A5315</f>
        <v>0</v>
      </c>
      <c r="B5315" s="1">
        <f t="array" ref="B5315">MMULT(Returns!B5315:AC5315,Resume!$B$38:$B$65)</f>
        <v>0</v>
      </c>
    </row>
    <row r="5316" spans="1:2">
      <c r="A5316" s="11">
        <f>Returns!A5316</f>
        <v>0</v>
      </c>
      <c r="B5316" s="1">
        <f t="array" ref="B5316">MMULT(Returns!B5316:AC5316,Resume!$B$38:$B$65)</f>
        <v>0</v>
      </c>
    </row>
    <row r="5317" spans="1:2">
      <c r="A5317" s="11">
        <f>Returns!A5317</f>
        <v>0</v>
      </c>
      <c r="B5317" s="1">
        <f t="array" ref="B5317">MMULT(Returns!B5317:AC5317,Resume!$B$38:$B$65)</f>
        <v>0</v>
      </c>
    </row>
    <row r="5318" spans="1:2">
      <c r="A5318" s="11">
        <f>Returns!A5318</f>
        <v>0</v>
      </c>
      <c r="B5318" s="1">
        <f t="array" ref="B5318">MMULT(Returns!B5318:AC5318,Resume!$B$38:$B$65)</f>
        <v>0</v>
      </c>
    </row>
    <row r="5319" spans="1:2">
      <c r="A5319" s="11">
        <f>Returns!A5319</f>
        <v>0</v>
      </c>
      <c r="B5319" s="1">
        <f t="array" ref="B5319">MMULT(Returns!B5319:AC5319,Resume!$B$38:$B$65)</f>
        <v>0</v>
      </c>
    </row>
    <row r="5320" spans="1:2">
      <c r="A5320" s="11">
        <f>Returns!A5320</f>
        <v>0</v>
      </c>
      <c r="B5320" s="1">
        <f t="array" ref="B5320">MMULT(Returns!B5320:AC5320,Resume!$B$38:$B$65)</f>
        <v>0</v>
      </c>
    </row>
    <row r="5321" spans="1:2">
      <c r="A5321" s="11">
        <f>Returns!A5321</f>
        <v>0</v>
      </c>
      <c r="B5321" s="1">
        <f t="array" ref="B5321">MMULT(Returns!B5321:AC5321,Resume!$B$38:$B$65)</f>
        <v>0</v>
      </c>
    </row>
    <row r="5322" spans="1:2">
      <c r="A5322" s="11">
        <f>Returns!A5322</f>
        <v>0</v>
      </c>
      <c r="B5322" s="1">
        <f t="array" ref="B5322">MMULT(Returns!B5322:AC5322,Resume!$B$38:$B$65)</f>
        <v>0</v>
      </c>
    </row>
    <row r="5323" spans="1:2">
      <c r="A5323" s="11">
        <f>Returns!A5323</f>
        <v>0</v>
      </c>
      <c r="B5323" s="1">
        <f t="array" ref="B5323">MMULT(Returns!B5323:AC5323,Resume!$B$38:$B$65)</f>
        <v>0</v>
      </c>
    </row>
    <row r="5324" spans="1:2">
      <c r="A5324" s="11">
        <f>Returns!A5324</f>
        <v>0</v>
      </c>
      <c r="B5324" s="1">
        <f t="array" ref="B5324">MMULT(Returns!B5324:AC5324,Resume!$B$38:$B$65)</f>
        <v>0</v>
      </c>
    </row>
    <row r="5325" spans="1:2">
      <c r="A5325" s="11">
        <f>Returns!A5325</f>
        <v>0</v>
      </c>
      <c r="B5325" s="1">
        <f t="array" ref="B5325">MMULT(Returns!B5325:AC5325,Resume!$B$38:$B$65)</f>
        <v>0</v>
      </c>
    </row>
    <row r="5326" spans="1:2">
      <c r="A5326" s="11">
        <f>Returns!A5326</f>
        <v>0</v>
      </c>
      <c r="B5326" s="1">
        <f t="array" ref="B5326">MMULT(Returns!B5326:AC5326,Resume!$B$38:$B$65)</f>
        <v>0</v>
      </c>
    </row>
    <row r="5327" spans="1:2">
      <c r="A5327" s="11">
        <f>Returns!A5327</f>
        <v>0</v>
      </c>
      <c r="B5327" s="1">
        <f t="array" ref="B5327">MMULT(Returns!B5327:AC5327,Resume!$B$38:$B$65)</f>
        <v>0</v>
      </c>
    </row>
    <row r="5328" spans="1:2">
      <c r="A5328" s="11">
        <f>Returns!A5328</f>
        <v>0</v>
      </c>
      <c r="B5328" s="1">
        <f t="array" ref="B5328">MMULT(Returns!B5328:AC5328,Resume!$B$38:$B$65)</f>
        <v>0</v>
      </c>
    </row>
    <row r="5329" spans="1:2">
      <c r="A5329" s="11">
        <f>Returns!A5329</f>
        <v>0</v>
      </c>
      <c r="B5329" s="1">
        <f t="array" ref="B5329">MMULT(Returns!B5329:AC5329,Resume!$B$38:$B$65)</f>
        <v>0</v>
      </c>
    </row>
    <row r="5330" spans="1:2">
      <c r="A5330" s="11">
        <f>Returns!A5330</f>
        <v>0</v>
      </c>
      <c r="B5330" s="1">
        <f t="array" ref="B5330">MMULT(Returns!B5330:AC5330,Resume!$B$38:$B$65)</f>
        <v>0</v>
      </c>
    </row>
    <row r="5331" spans="1:2">
      <c r="A5331" s="11">
        <f>Returns!A5331</f>
        <v>0</v>
      </c>
      <c r="B5331" s="1">
        <f t="array" ref="B5331">MMULT(Returns!B5331:AC5331,Resume!$B$38:$B$65)</f>
        <v>0</v>
      </c>
    </row>
    <row r="5332" spans="1:2">
      <c r="A5332" s="11">
        <f>Returns!A5332</f>
        <v>0</v>
      </c>
      <c r="B5332" s="1">
        <f t="array" ref="B5332">MMULT(Returns!B5332:AC5332,Resume!$B$38:$B$65)</f>
        <v>0</v>
      </c>
    </row>
    <row r="5333" spans="1:2">
      <c r="A5333" s="11">
        <f>Returns!A5333</f>
        <v>0</v>
      </c>
      <c r="B5333" s="1">
        <f t="array" ref="B5333">MMULT(Returns!B5333:AC5333,Resume!$B$38:$B$65)</f>
        <v>0</v>
      </c>
    </row>
    <row r="5334" spans="1:2">
      <c r="A5334" s="11">
        <f>Returns!A5334</f>
        <v>0</v>
      </c>
      <c r="B5334" s="1">
        <f t="array" ref="B5334">MMULT(Returns!B5334:AC5334,Resume!$B$38:$B$65)</f>
        <v>0</v>
      </c>
    </row>
    <row r="5335" spans="1:2">
      <c r="A5335" s="11">
        <f>Returns!A5335</f>
        <v>0</v>
      </c>
      <c r="B5335" s="1">
        <f t="array" ref="B5335">MMULT(Returns!B5335:AC5335,Resume!$B$38:$B$65)</f>
        <v>0</v>
      </c>
    </row>
    <row r="5336" spans="1:2">
      <c r="A5336" s="11">
        <f>Returns!A5336</f>
        <v>0</v>
      </c>
      <c r="B5336" s="1">
        <f t="array" ref="B5336">MMULT(Returns!B5336:AC5336,Resume!$B$38:$B$65)</f>
        <v>0</v>
      </c>
    </row>
    <row r="5337" spans="1:2">
      <c r="A5337" s="11">
        <f>Returns!A5337</f>
        <v>0</v>
      </c>
      <c r="B5337" s="1">
        <f t="array" ref="B5337">MMULT(Returns!B5337:AC5337,Resume!$B$38:$B$65)</f>
        <v>0</v>
      </c>
    </row>
    <row r="5338" spans="1:2">
      <c r="A5338" s="11">
        <f>Returns!A5338</f>
        <v>0</v>
      </c>
      <c r="B5338" s="1">
        <f t="array" ref="B5338">MMULT(Returns!B5338:AC5338,Resume!$B$38:$B$65)</f>
        <v>0</v>
      </c>
    </row>
    <row r="5339" spans="1:2">
      <c r="A5339" s="11">
        <f>Returns!A5339</f>
        <v>0</v>
      </c>
      <c r="B5339" s="1">
        <f t="array" ref="B5339">MMULT(Returns!B5339:AC5339,Resume!$B$38:$B$65)</f>
        <v>0</v>
      </c>
    </row>
    <row r="5340" spans="1:2">
      <c r="A5340" s="11">
        <f>Returns!A5340</f>
        <v>0</v>
      </c>
      <c r="B5340" s="1">
        <f t="array" ref="B5340">MMULT(Returns!B5340:AC5340,Resume!$B$38:$B$65)</f>
        <v>0</v>
      </c>
    </row>
    <row r="5341" spans="1:2">
      <c r="A5341" s="11">
        <f>Returns!A5341</f>
        <v>0</v>
      </c>
      <c r="B5341" s="1">
        <f t="array" ref="B5341">MMULT(Returns!B5341:AC5341,Resume!$B$38:$B$65)</f>
        <v>0</v>
      </c>
    </row>
    <row r="5342" spans="1:2">
      <c r="A5342" s="11">
        <f>Returns!A5342</f>
        <v>0</v>
      </c>
      <c r="B5342" s="1">
        <f t="array" ref="B5342">MMULT(Returns!B5342:AC5342,Resume!$B$38:$B$65)</f>
        <v>0</v>
      </c>
    </row>
    <row r="5343" spans="1:2">
      <c r="A5343" s="11">
        <f>Returns!A5343</f>
        <v>0</v>
      </c>
      <c r="B5343" s="1">
        <f t="array" ref="B5343">MMULT(Returns!B5343:AC5343,Resume!$B$38:$B$65)</f>
        <v>0</v>
      </c>
    </row>
    <row r="5344" spans="1:2">
      <c r="A5344" s="11">
        <f>Returns!A5344</f>
        <v>0</v>
      </c>
      <c r="B5344" s="1">
        <f t="array" ref="B5344">MMULT(Returns!B5344:AC5344,Resume!$B$38:$B$65)</f>
        <v>0</v>
      </c>
    </row>
    <row r="5345" spans="1:2">
      <c r="A5345" s="11">
        <f>Returns!A5345</f>
        <v>0</v>
      </c>
      <c r="B5345" s="1">
        <f t="array" ref="B5345">MMULT(Returns!B5345:AC5345,Resume!$B$38:$B$65)</f>
        <v>0</v>
      </c>
    </row>
    <row r="5346" spans="1:2">
      <c r="A5346" s="11">
        <f>Returns!A5346</f>
        <v>0</v>
      </c>
      <c r="B5346" s="1">
        <f t="array" ref="B5346">MMULT(Returns!B5346:AC5346,Resume!$B$38:$B$65)</f>
        <v>0</v>
      </c>
    </row>
    <row r="5347" spans="1:2">
      <c r="A5347" s="11">
        <f>Returns!A5347</f>
        <v>0</v>
      </c>
      <c r="B5347" s="1">
        <f t="array" ref="B5347">MMULT(Returns!B5347:AC5347,Resume!$B$38:$B$65)</f>
        <v>0</v>
      </c>
    </row>
    <row r="5348" spans="1:2">
      <c r="A5348" s="11">
        <f>Returns!A5348</f>
        <v>0</v>
      </c>
      <c r="B5348" s="1">
        <f t="array" ref="B5348">MMULT(Returns!B5348:AC5348,Resume!$B$38:$B$65)</f>
        <v>0</v>
      </c>
    </row>
    <row r="5349" spans="1:2">
      <c r="A5349" s="11">
        <f>Returns!A5349</f>
        <v>0</v>
      </c>
      <c r="B5349" s="1">
        <f t="array" ref="B5349">MMULT(Returns!B5349:AC5349,Resume!$B$38:$B$65)</f>
        <v>0</v>
      </c>
    </row>
    <row r="5350" spans="1:2">
      <c r="A5350" s="11">
        <f>Returns!A5350</f>
        <v>0</v>
      </c>
      <c r="B5350" s="1">
        <f t="array" ref="B5350">MMULT(Returns!B5350:AC5350,Resume!$B$38:$B$65)</f>
        <v>0</v>
      </c>
    </row>
    <row r="5351" spans="1:2">
      <c r="A5351" s="11">
        <f>Returns!A5351</f>
        <v>0</v>
      </c>
      <c r="B5351" s="1">
        <f t="array" ref="B5351">MMULT(Returns!B5351:AC5351,Resume!$B$38:$B$65)</f>
        <v>0</v>
      </c>
    </row>
    <row r="5352" spans="1:2">
      <c r="A5352" s="11">
        <f>Returns!A5352</f>
        <v>0</v>
      </c>
      <c r="B5352" s="1">
        <f t="array" ref="B5352">MMULT(Returns!B5352:AC5352,Resume!$B$38:$B$65)</f>
        <v>0</v>
      </c>
    </row>
    <row r="5353" spans="1:2">
      <c r="A5353" s="11">
        <f>Returns!A5353</f>
        <v>0</v>
      </c>
      <c r="B5353" s="1">
        <f t="array" ref="B5353">MMULT(Returns!B5353:AC5353,Resume!$B$38:$B$65)</f>
        <v>0</v>
      </c>
    </row>
    <row r="5354" spans="1:2">
      <c r="A5354" s="11">
        <f>Returns!A5354</f>
        <v>0</v>
      </c>
      <c r="B5354" s="1">
        <f t="array" ref="B5354">MMULT(Returns!B5354:AC5354,Resume!$B$38:$B$65)</f>
        <v>0</v>
      </c>
    </row>
    <row r="5355" spans="1:2">
      <c r="A5355" s="11">
        <f>Returns!A5355</f>
        <v>0</v>
      </c>
      <c r="B5355" s="1">
        <f t="array" ref="B5355">MMULT(Returns!B5355:AC5355,Resume!$B$38:$B$65)</f>
        <v>0</v>
      </c>
    </row>
    <row r="5356" spans="1:2">
      <c r="A5356" s="11">
        <f>Returns!A5356</f>
        <v>0</v>
      </c>
      <c r="B5356" s="1">
        <f t="array" ref="B5356">MMULT(Returns!B5356:AC5356,Resume!$B$38:$B$65)</f>
        <v>0</v>
      </c>
    </row>
    <row r="5357" spans="1:2">
      <c r="A5357" s="11">
        <f>Returns!A5357</f>
        <v>0</v>
      </c>
      <c r="B5357" s="1">
        <f t="array" ref="B5357">MMULT(Returns!B5357:AC5357,Resume!$B$38:$B$65)</f>
        <v>0</v>
      </c>
    </row>
    <row r="5358" spans="1:2">
      <c r="A5358" s="11">
        <f>Returns!A5358</f>
        <v>0</v>
      </c>
      <c r="B5358" s="1">
        <f t="array" ref="B5358">MMULT(Returns!B5358:AC5358,Resume!$B$38:$B$65)</f>
        <v>0</v>
      </c>
    </row>
    <row r="5359" spans="1:2">
      <c r="A5359" s="11">
        <f>Returns!A5359</f>
        <v>0</v>
      </c>
      <c r="B5359" s="1">
        <f t="array" ref="B5359">MMULT(Returns!B5359:AC5359,Resume!$B$38:$B$65)</f>
        <v>0</v>
      </c>
    </row>
    <row r="5360" spans="1:2">
      <c r="A5360" s="11">
        <f>Returns!A5360</f>
        <v>0</v>
      </c>
      <c r="B5360" s="1">
        <f t="array" ref="B5360">MMULT(Returns!B5360:AC5360,Resume!$B$38:$B$65)</f>
        <v>0</v>
      </c>
    </row>
    <row r="5361" spans="1:2">
      <c r="A5361" s="11">
        <f>Returns!A5361</f>
        <v>0</v>
      </c>
      <c r="B5361" s="1">
        <f t="array" ref="B5361">MMULT(Returns!B5361:AC5361,Resume!$B$38:$B$65)</f>
        <v>0</v>
      </c>
    </row>
    <row r="5362" spans="1:2">
      <c r="A5362" s="11">
        <f>Returns!A5362</f>
        <v>0</v>
      </c>
      <c r="B5362" s="1">
        <f t="array" ref="B5362">MMULT(Returns!B5362:AC5362,Resume!$B$38:$B$65)</f>
        <v>0</v>
      </c>
    </row>
    <row r="5363" spans="1:2">
      <c r="A5363" s="11">
        <f>Returns!A5363</f>
        <v>0</v>
      </c>
      <c r="B5363" s="1">
        <f t="array" ref="B5363">MMULT(Returns!B5363:AC5363,Resume!$B$38:$B$65)</f>
        <v>0</v>
      </c>
    </row>
    <row r="5364" spans="1:2">
      <c r="A5364" s="11">
        <f>Returns!A5364</f>
        <v>0</v>
      </c>
      <c r="B5364" s="1">
        <f t="array" ref="B5364">MMULT(Returns!B5364:AC5364,Resume!$B$38:$B$65)</f>
        <v>0</v>
      </c>
    </row>
    <row r="5365" spans="1:2">
      <c r="A5365" s="11">
        <f>Returns!A5365</f>
        <v>0</v>
      </c>
      <c r="B5365" s="1">
        <f t="array" ref="B5365">MMULT(Returns!B5365:AC5365,Resume!$B$38:$B$65)</f>
        <v>0</v>
      </c>
    </row>
    <row r="5366" spans="1:2">
      <c r="A5366" s="11">
        <f>Returns!A5366</f>
        <v>0</v>
      </c>
      <c r="B5366" s="1">
        <f t="array" ref="B5366">MMULT(Returns!B5366:AC5366,Resume!$B$38:$B$65)</f>
        <v>0</v>
      </c>
    </row>
    <row r="5367" spans="1:2">
      <c r="A5367" s="11">
        <f>Returns!A5367</f>
        <v>0</v>
      </c>
      <c r="B5367" s="1">
        <f t="array" ref="B5367">MMULT(Returns!B5367:AC5367,Resume!$B$38:$B$65)</f>
        <v>0</v>
      </c>
    </row>
    <row r="5368" spans="1:2">
      <c r="A5368" s="11">
        <f>Returns!A5368</f>
        <v>0</v>
      </c>
      <c r="B5368" s="1">
        <f t="array" ref="B5368">MMULT(Returns!B5368:AC5368,Resume!$B$38:$B$65)</f>
        <v>0</v>
      </c>
    </row>
    <row r="5369" spans="1:2">
      <c r="A5369" s="11">
        <f>Returns!A5369</f>
        <v>0</v>
      </c>
      <c r="B5369" s="1">
        <f t="array" ref="B5369">MMULT(Returns!B5369:AC5369,Resume!$B$38:$B$65)</f>
        <v>0</v>
      </c>
    </row>
    <row r="5370" spans="1:2">
      <c r="A5370" s="11">
        <f>Returns!A5370</f>
        <v>0</v>
      </c>
      <c r="B5370" s="1">
        <f t="array" ref="B5370">MMULT(Returns!B5370:AC5370,Resume!$B$38:$B$65)</f>
        <v>0</v>
      </c>
    </row>
    <row r="5371" spans="1:2">
      <c r="A5371" s="11">
        <f>Returns!A5371</f>
        <v>0</v>
      </c>
      <c r="B5371" s="1">
        <f t="array" ref="B5371">MMULT(Returns!B5371:AC5371,Resume!$B$38:$B$65)</f>
        <v>0</v>
      </c>
    </row>
    <row r="5372" spans="1:2">
      <c r="A5372" s="11">
        <f>Returns!A5372</f>
        <v>0</v>
      </c>
      <c r="B5372" s="1">
        <f t="array" ref="B5372">MMULT(Returns!B5372:AC5372,Resume!$B$38:$B$65)</f>
        <v>0</v>
      </c>
    </row>
    <row r="5373" spans="1:2">
      <c r="A5373" s="11">
        <f>Returns!A5373</f>
        <v>0</v>
      </c>
      <c r="B5373" s="1">
        <f t="array" ref="B5373">MMULT(Returns!B5373:AC5373,Resume!$B$38:$B$65)</f>
        <v>0</v>
      </c>
    </row>
    <row r="5374" spans="1:2">
      <c r="A5374" s="11">
        <f>Returns!A5374</f>
        <v>0</v>
      </c>
      <c r="B5374" s="1">
        <f t="array" ref="B5374">MMULT(Returns!B5374:AC5374,Resume!$B$38:$B$65)</f>
        <v>0</v>
      </c>
    </row>
    <row r="5375" spans="1:2">
      <c r="A5375" s="11">
        <f>Returns!A5375</f>
        <v>0</v>
      </c>
      <c r="B5375" s="1">
        <f t="array" ref="B5375">MMULT(Returns!B5375:AC5375,Resume!$B$38:$B$65)</f>
        <v>0</v>
      </c>
    </row>
    <row r="5376" spans="1:2">
      <c r="A5376" s="11">
        <f>Returns!A5376</f>
        <v>0</v>
      </c>
      <c r="B5376" s="1">
        <f t="array" ref="B5376">MMULT(Returns!B5376:AC5376,Resume!$B$38:$B$65)</f>
        <v>0</v>
      </c>
    </row>
    <row r="5377" spans="1:2">
      <c r="A5377" s="11">
        <f>Returns!A5377</f>
        <v>0</v>
      </c>
      <c r="B5377" s="1">
        <f t="array" ref="B5377">MMULT(Returns!B5377:AC5377,Resume!$B$38:$B$65)</f>
        <v>0</v>
      </c>
    </row>
    <row r="5378" spans="1:2">
      <c r="A5378" s="11">
        <f>Returns!A5378</f>
        <v>0</v>
      </c>
      <c r="B5378" s="1">
        <f t="array" ref="B5378">MMULT(Returns!B5378:AC5378,Resume!$B$38:$B$65)</f>
        <v>0</v>
      </c>
    </row>
    <row r="5379" spans="1:2">
      <c r="A5379" s="11">
        <f>Returns!A5379</f>
        <v>0</v>
      </c>
      <c r="B5379" s="1">
        <f t="array" ref="B5379">MMULT(Returns!B5379:AC5379,Resume!$B$38:$B$65)</f>
        <v>0</v>
      </c>
    </row>
    <row r="5380" spans="1:2">
      <c r="A5380" s="11">
        <f>Returns!A5380</f>
        <v>0</v>
      </c>
      <c r="B5380" s="1">
        <f t="array" ref="B5380">MMULT(Returns!B5380:AC5380,Resume!$B$38:$B$65)</f>
        <v>0</v>
      </c>
    </row>
    <row r="5381" spans="1:2">
      <c r="A5381" s="11">
        <f>Returns!A5381</f>
        <v>0</v>
      </c>
      <c r="B5381" s="1">
        <f t="array" ref="B5381">MMULT(Returns!B5381:AC5381,Resume!$B$38:$B$65)</f>
        <v>0</v>
      </c>
    </row>
    <row r="5382" spans="1:2">
      <c r="A5382" s="11">
        <f>Returns!A5382</f>
        <v>0</v>
      </c>
      <c r="B5382" s="1">
        <f t="array" ref="B5382">MMULT(Returns!B5382:AC5382,Resume!$B$38:$B$65)</f>
        <v>0</v>
      </c>
    </row>
    <row r="5383" spans="1:2">
      <c r="A5383" s="11">
        <f>Returns!A5383</f>
        <v>0</v>
      </c>
      <c r="B5383" s="1">
        <f t="array" ref="B5383">MMULT(Returns!B5383:AC5383,Resume!$B$38:$B$65)</f>
        <v>0</v>
      </c>
    </row>
    <row r="5384" spans="1:2">
      <c r="A5384" s="11">
        <f>Returns!A5384</f>
        <v>0</v>
      </c>
      <c r="B5384" s="1">
        <f t="array" ref="B5384">MMULT(Returns!B5384:AC5384,Resume!$B$38:$B$65)</f>
        <v>0</v>
      </c>
    </row>
    <row r="5385" spans="1:2">
      <c r="A5385" s="11">
        <f>Returns!A5385</f>
        <v>0</v>
      </c>
      <c r="B5385" s="1">
        <f t="array" ref="B5385">MMULT(Returns!B5385:AC5385,Resume!$B$38:$B$65)</f>
        <v>0</v>
      </c>
    </row>
    <row r="5386" spans="1:2">
      <c r="A5386" s="11">
        <f>Returns!A5386</f>
        <v>0</v>
      </c>
      <c r="B5386" s="1">
        <f t="array" ref="B5386">MMULT(Returns!B5386:AC5386,Resume!$B$38:$B$65)</f>
        <v>0</v>
      </c>
    </row>
    <row r="5387" spans="1:2">
      <c r="A5387" s="11">
        <f>Returns!A5387</f>
        <v>0</v>
      </c>
      <c r="B5387" s="1">
        <f t="array" ref="B5387">MMULT(Returns!B5387:AC5387,Resume!$B$38:$B$65)</f>
        <v>0</v>
      </c>
    </row>
    <row r="5388" spans="1:2">
      <c r="A5388" s="11">
        <f>Returns!A5388</f>
        <v>0</v>
      </c>
      <c r="B5388" s="1">
        <f t="array" ref="B5388">MMULT(Returns!B5388:AC5388,Resume!$B$38:$B$65)</f>
        <v>0</v>
      </c>
    </row>
    <row r="5389" spans="1:2">
      <c r="A5389" s="11">
        <f>Returns!A5389</f>
        <v>0</v>
      </c>
      <c r="B5389" s="1">
        <f t="array" ref="B5389">MMULT(Returns!B5389:AC5389,Resume!$B$38:$B$65)</f>
        <v>0</v>
      </c>
    </row>
    <row r="5390" spans="1:2">
      <c r="A5390" s="11">
        <f>Returns!A5390</f>
        <v>0</v>
      </c>
      <c r="B5390" s="1">
        <f t="array" ref="B5390">MMULT(Returns!B5390:AC5390,Resume!$B$38:$B$65)</f>
        <v>0</v>
      </c>
    </row>
    <row r="5391" spans="1:2">
      <c r="A5391" s="11">
        <f>Returns!A5391</f>
        <v>0</v>
      </c>
      <c r="B5391" s="1">
        <f t="array" ref="B5391">MMULT(Returns!B5391:AC5391,Resume!$B$38:$B$65)</f>
        <v>0</v>
      </c>
    </row>
    <row r="5392" spans="1:2">
      <c r="A5392" s="11">
        <f>Returns!A5392</f>
        <v>0</v>
      </c>
      <c r="B5392" s="1">
        <f t="array" ref="B5392">MMULT(Returns!B5392:AC5392,Resume!$B$38:$B$65)</f>
        <v>0</v>
      </c>
    </row>
    <row r="5393" spans="1:2">
      <c r="A5393" s="11">
        <f>Returns!A5393</f>
        <v>0</v>
      </c>
      <c r="B5393" s="1">
        <f t="array" ref="B5393">MMULT(Returns!B5393:AC5393,Resume!$B$38:$B$65)</f>
        <v>0</v>
      </c>
    </row>
    <row r="5394" spans="1:2">
      <c r="A5394" s="11">
        <f>Returns!A5394</f>
        <v>0</v>
      </c>
      <c r="B5394" s="1">
        <f t="array" ref="B5394">MMULT(Returns!B5394:AC5394,Resume!$B$38:$B$65)</f>
        <v>0</v>
      </c>
    </row>
    <row r="5395" spans="1:2">
      <c r="A5395" s="11">
        <f>Returns!A5395</f>
        <v>0</v>
      </c>
      <c r="B5395" s="1">
        <f t="array" ref="B5395">MMULT(Returns!B5395:AC5395,Resume!$B$38:$B$65)</f>
        <v>0</v>
      </c>
    </row>
    <row r="5396" spans="1:2">
      <c r="A5396" s="11">
        <f>Returns!A5396</f>
        <v>0</v>
      </c>
      <c r="B5396" s="1">
        <f t="array" ref="B5396">MMULT(Returns!B5396:AC5396,Resume!$B$38:$B$65)</f>
        <v>0</v>
      </c>
    </row>
    <row r="5397" spans="1:2">
      <c r="A5397" s="11">
        <f>Returns!A5397</f>
        <v>0</v>
      </c>
      <c r="B5397" s="1">
        <f t="array" ref="B5397">MMULT(Returns!B5397:AC5397,Resume!$B$38:$B$65)</f>
        <v>0</v>
      </c>
    </row>
    <row r="5398" spans="1:2">
      <c r="A5398" s="11">
        <f>Returns!A5398</f>
        <v>0</v>
      </c>
      <c r="B5398" s="1">
        <f t="array" ref="B5398">MMULT(Returns!B5398:AC5398,Resume!$B$38:$B$65)</f>
        <v>0</v>
      </c>
    </row>
    <row r="5399" spans="1:2">
      <c r="A5399" s="11">
        <f>Returns!A5399</f>
        <v>0</v>
      </c>
      <c r="B5399" s="1">
        <f t="array" ref="B5399">MMULT(Returns!B5399:AC5399,Resume!$B$38:$B$65)</f>
        <v>0</v>
      </c>
    </row>
    <row r="5400" spans="1:2">
      <c r="A5400" s="11">
        <f>Returns!A5400</f>
        <v>0</v>
      </c>
      <c r="B5400" s="1">
        <f t="array" ref="B5400">MMULT(Returns!B5400:AC5400,Resume!$B$38:$B$65)</f>
        <v>0</v>
      </c>
    </row>
    <row r="5401" spans="1:2">
      <c r="A5401" s="11">
        <f>Returns!A5401</f>
        <v>0</v>
      </c>
      <c r="B5401" s="1">
        <f t="array" ref="B5401">MMULT(Returns!B5401:AC5401,Resume!$B$38:$B$65)</f>
        <v>0</v>
      </c>
    </row>
    <row r="5402" spans="1:2">
      <c r="A5402" s="11">
        <f>Returns!A5402</f>
        <v>0</v>
      </c>
      <c r="B5402" s="1">
        <f t="array" ref="B5402">MMULT(Returns!B5402:AC5402,Resume!$B$38:$B$65)</f>
        <v>0</v>
      </c>
    </row>
    <row r="5403" spans="1:2">
      <c r="A5403" s="11">
        <f>Returns!A5403</f>
        <v>0</v>
      </c>
      <c r="B5403" s="1">
        <f t="array" ref="B5403">MMULT(Returns!B5403:AC5403,Resume!$B$38:$B$65)</f>
        <v>0</v>
      </c>
    </row>
    <row r="5404" spans="1:2">
      <c r="A5404" s="11">
        <f>Returns!A5404</f>
        <v>0</v>
      </c>
      <c r="B5404" s="1">
        <f t="array" ref="B5404">MMULT(Returns!B5404:AC5404,Resume!$B$38:$B$65)</f>
        <v>0</v>
      </c>
    </row>
    <row r="5405" spans="1:2">
      <c r="A5405" s="11">
        <f>Returns!A5405</f>
        <v>0</v>
      </c>
      <c r="B5405" s="1">
        <f t="array" ref="B5405">MMULT(Returns!B5405:AC5405,Resume!$B$38:$B$65)</f>
        <v>0</v>
      </c>
    </row>
    <row r="5406" spans="1:2">
      <c r="A5406" s="11">
        <f>Returns!A5406</f>
        <v>0</v>
      </c>
      <c r="B5406" s="1">
        <f t="array" ref="B5406">MMULT(Returns!B5406:AC5406,Resume!$B$38:$B$65)</f>
        <v>0</v>
      </c>
    </row>
    <row r="5407" spans="1:2">
      <c r="A5407" s="11">
        <f>Returns!A5407</f>
        <v>0</v>
      </c>
      <c r="B5407" s="1">
        <f t="array" ref="B5407">MMULT(Returns!B5407:AC5407,Resume!$B$38:$B$65)</f>
        <v>0</v>
      </c>
    </row>
    <row r="5408" spans="1:2">
      <c r="A5408" s="11">
        <f>Returns!A5408</f>
        <v>0</v>
      </c>
      <c r="B5408" s="1">
        <f t="array" ref="B5408">MMULT(Returns!B5408:AC5408,Resume!$B$38:$B$65)</f>
        <v>0</v>
      </c>
    </row>
    <row r="5409" spans="1:2">
      <c r="A5409" s="11">
        <f>Returns!A5409</f>
        <v>0</v>
      </c>
      <c r="B5409" s="1">
        <f t="array" ref="B5409">MMULT(Returns!B5409:AC5409,Resume!$B$38:$B$65)</f>
        <v>0</v>
      </c>
    </row>
    <row r="5410" spans="1:2">
      <c r="A5410" s="11">
        <f>Returns!A5410</f>
        <v>0</v>
      </c>
      <c r="B5410" s="1">
        <f t="array" ref="B5410">MMULT(Returns!B5410:AC5410,Resume!$B$38:$B$65)</f>
        <v>0</v>
      </c>
    </row>
    <row r="5411" spans="1:2">
      <c r="A5411" s="11">
        <f>Returns!A5411</f>
        <v>0</v>
      </c>
      <c r="B5411" s="1">
        <f t="array" ref="B5411">MMULT(Returns!B5411:AC5411,Resume!$B$38:$B$65)</f>
        <v>0</v>
      </c>
    </row>
    <row r="5412" spans="1:2">
      <c r="A5412" s="11">
        <f>Returns!A5412</f>
        <v>0</v>
      </c>
      <c r="B5412" s="1">
        <f t="array" ref="B5412">MMULT(Returns!B5412:AC5412,Resume!$B$38:$B$65)</f>
        <v>0</v>
      </c>
    </row>
    <row r="5413" spans="1:2">
      <c r="A5413" s="11">
        <f>Returns!A5413</f>
        <v>0</v>
      </c>
      <c r="B5413" s="1">
        <f t="array" ref="B5413">MMULT(Returns!B5413:AC5413,Resume!$B$38:$B$65)</f>
        <v>0</v>
      </c>
    </row>
    <row r="5414" spans="1:2">
      <c r="A5414" s="11">
        <f>Returns!A5414</f>
        <v>0</v>
      </c>
      <c r="B5414" s="1">
        <f t="array" ref="B5414">MMULT(Returns!B5414:AC5414,Resume!$B$38:$B$65)</f>
        <v>0</v>
      </c>
    </row>
    <row r="5415" spans="1:2">
      <c r="A5415" s="11">
        <f>Returns!A5415</f>
        <v>0</v>
      </c>
      <c r="B5415" s="1">
        <f t="array" ref="B5415">MMULT(Returns!B5415:AC5415,Resume!$B$38:$B$65)</f>
        <v>0</v>
      </c>
    </row>
    <row r="5416" spans="1:2">
      <c r="A5416" s="11">
        <f>Returns!A5416</f>
        <v>0</v>
      </c>
      <c r="B5416" s="1">
        <f t="array" ref="B5416">MMULT(Returns!B5416:AC5416,Resume!$B$38:$B$65)</f>
        <v>0</v>
      </c>
    </row>
    <row r="5417" spans="1:2">
      <c r="A5417" s="11">
        <f>Returns!A5417</f>
        <v>0</v>
      </c>
      <c r="B5417" s="1">
        <f t="array" ref="B5417">MMULT(Returns!B5417:AC5417,Resume!$B$38:$B$65)</f>
        <v>0</v>
      </c>
    </row>
    <row r="5418" spans="1:2">
      <c r="A5418" s="11">
        <f>Returns!A5418</f>
        <v>0</v>
      </c>
      <c r="B5418" s="1">
        <f t="array" ref="B5418">MMULT(Returns!B5418:AC5418,Resume!$B$38:$B$65)</f>
        <v>0</v>
      </c>
    </row>
    <row r="5419" spans="1:2">
      <c r="A5419" s="11">
        <f>Returns!A5419</f>
        <v>0</v>
      </c>
      <c r="B5419" s="1">
        <f t="array" ref="B5419">MMULT(Returns!B5419:AC5419,Resume!$B$38:$B$65)</f>
        <v>0</v>
      </c>
    </row>
    <row r="5420" spans="1:2">
      <c r="A5420" s="11">
        <f>Returns!A5420</f>
        <v>0</v>
      </c>
      <c r="B5420" s="1">
        <f t="array" ref="B5420">MMULT(Returns!B5420:AC5420,Resume!$B$38:$B$65)</f>
        <v>0</v>
      </c>
    </row>
    <row r="5421" spans="1:2">
      <c r="A5421" s="11">
        <f>Returns!A5421</f>
        <v>0</v>
      </c>
      <c r="B5421" s="1">
        <f t="array" ref="B5421">MMULT(Returns!B5421:AC5421,Resume!$B$38:$B$65)</f>
        <v>0</v>
      </c>
    </row>
    <row r="5422" spans="1:2">
      <c r="A5422" s="11">
        <f>Returns!A5422</f>
        <v>0</v>
      </c>
      <c r="B5422" s="1">
        <f t="array" ref="B5422">MMULT(Returns!B5422:AC5422,Resume!$B$38:$B$65)</f>
        <v>0</v>
      </c>
    </row>
    <row r="5423" spans="1:2">
      <c r="A5423" s="11">
        <f>Returns!A5423</f>
        <v>0</v>
      </c>
      <c r="B5423" s="1">
        <f t="array" ref="B5423">MMULT(Returns!B5423:AC5423,Resume!$B$38:$B$65)</f>
        <v>0</v>
      </c>
    </row>
    <row r="5424" spans="1:2">
      <c r="A5424" s="11">
        <f>Returns!A5424</f>
        <v>0</v>
      </c>
      <c r="B5424" s="1">
        <f t="array" ref="B5424">MMULT(Returns!B5424:AC5424,Resume!$B$38:$B$65)</f>
        <v>0</v>
      </c>
    </row>
    <row r="5425" spans="1:2">
      <c r="A5425" s="11">
        <f>Returns!A5425</f>
        <v>0</v>
      </c>
      <c r="B5425" s="1">
        <f t="array" ref="B5425">MMULT(Returns!B5425:AC5425,Resume!$B$38:$B$65)</f>
        <v>0</v>
      </c>
    </row>
    <row r="5426" spans="1:2">
      <c r="A5426" s="11">
        <f>Returns!A5426</f>
        <v>0</v>
      </c>
      <c r="B5426" s="1">
        <f t="array" ref="B5426">MMULT(Returns!B5426:AC5426,Resume!$B$38:$B$65)</f>
        <v>0</v>
      </c>
    </row>
    <row r="5427" spans="1:2">
      <c r="A5427" s="11">
        <f>Returns!A5427</f>
        <v>0</v>
      </c>
      <c r="B5427" s="1">
        <f t="array" ref="B5427">MMULT(Returns!B5427:AC5427,Resume!$B$38:$B$65)</f>
        <v>0</v>
      </c>
    </row>
    <row r="5428" spans="1:2">
      <c r="A5428" s="11">
        <f>Returns!A5428</f>
        <v>0</v>
      </c>
      <c r="B5428" s="1">
        <f t="array" ref="B5428">MMULT(Returns!B5428:AC5428,Resume!$B$38:$B$65)</f>
        <v>0</v>
      </c>
    </row>
    <row r="5429" spans="1:2">
      <c r="A5429" s="11">
        <f>Returns!A5429</f>
        <v>0</v>
      </c>
      <c r="B5429" s="1">
        <f t="array" ref="B5429">MMULT(Returns!B5429:AC5429,Resume!$B$38:$B$65)</f>
        <v>0</v>
      </c>
    </row>
    <row r="5430" spans="1:2">
      <c r="A5430" s="11">
        <f>Returns!A5430</f>
        <v>0</v>
      </c>
      <c r="B5430" s="1">
        <f t="array" ref="B5430">MMULT(Returns!B5430:AC5430,Resume!$B$38:$B$65)</f>
        <v>0</v>
      </c>
    </row>
    <row r="5431" spans="1:2">
      <c r="A5431" s="11">
        <f>Returns!A5431</f>
        <v>0</v>
      </c>
      <c r="B5431" s="1">
        <f t="array" ref="B5431">MMULT(Returns!B5431:AC5431,Resume!$B$38:$B$65)</f>
        <v>0</v>
      </c>
    </row>
    <row r="5432" spans="1:2">
      <c r="A5432" s="11">
        <f>Returns!A5432</f>
        <v>0</v>
      </c>
      <c r="B5432" s="1">
        <f t="array" ref="B5432">MMULT(Returns!B5432:AC5432,Resume!$B$38:$B$65)</f>
        <v>0</v>
      </c>
    </row>
    <row r="5433" spans="1:2">
      <c r="A5433" s="11">
        <f>Returns!A5433</f>
        <v>0</v>
      </c>
      <c r="B5433" s="1">
        <f t="array" ref="B5433">MMULT(Returns!B5433:AC5433,Resume!$B$38:$B$65)</f>
        <v>0</v>
      </c>
    </row>
    <row r="5434" spans="1:2">
      <c r="A5434" s="11">
        <f>Returns!A5434</f>
        <v>0</v>
      </c>
      <c r="B5434" s="1">
        <f t="array" ref="B5434">MMULT(Returns!B5434:AC5434,Resume!$B$38:$B$65)</f>
        <v>0</v>
      </c>
    </row>
    <row r="5435" spans="1:2">
      <c r="A5435" s="11">
        <f>Returns!A5435</f>
        <v>0</v>
      </c>
      <c r="B5435" s="1">
        <f t="array" ref="B5435">MMULT(Returns!B5435:AC5435,Resume!$B$38:$B$65)</f>
        <v>0</v>
      </c>
    </row>
    <row r="5436" spans="1:2">
      <c r="A5436" s="11">
        <f>Returns!A5436</f>
        <v>0</v>
      </c>
      <c r="B5436" s="1">
        <f t="array" ref="B5436">MMULT(Returns!B5436:AC5436,Resume!$B$38:$B$65)</f>
        <v>0</v>
      </c>
    </row>
    <row r="5437" spans="1:2">
      <c r="A5437" s="11">
        <f>Returns!A5437</f>
        <v>0</v>
      </c>
      <c r="B5437" s="1">
        <f t="array" ref="B5437">MMULT(Returns!B5437:AC5437,Resume!$B$38:$B$65)</f>
        <v>0</v>
      </c>
    </row>
    <row r="5438" spans="1:2">
      <c r="A5438" s="11">
        <f>Returns!A5438</f>
        <v>0</v>
      </c>
      <c r="B5438" s="1">
        <f t="array" ref="B5438">MMULT(Returns!B5438:AC5438,Resume!$B$38:$B$65)</f>
        <v>0</v>
      </c>
    </row>
    <row r="5439" spans="1:2">
      <c r="A5439" s="11">
        <f>Returns!A5439</f>
        <v>0</v>
      </c>
      <c r="B5439" s="1">
        <f t="array" ref="B5439">MMULT(Returns!B5439:AC5439,Resume!$B$38:$B$65)</f>
        <v>0</v>
      </c>
    </row>
    <row r="5440" spans="1:2">
      <c r="A5440" s="11">
        <f>Returns!A5440</f>
        <v>0</v>
      </c>
      <c r="B5440" s="1">
        <f t="array" ref="B5440">MMULT(Returns!B5440:AC5440,Resume!$B$38:$B$65)</f>
        <v>0</v>
      </c>
    </row>
    <row r="5441" spans="1:2">
      <c r="A5441" s="11">
        <f>Returns!A5441</f>
        <v>0</v>
      </c>
      <c r="B5441" s="1">
        <f t="array" ref="B5441">MMULT(Returns!B5441:AC5441,Resume!$B$38:$B$65)</f>
        <v>0</v>
      </c>
    </row>
    <row r="5442" spans="1:2">
      <c r="A5442" s="11">
        <f>Returns!A5442</f>
        <v>0</v>
      </c>
      <c r="B5442" s="1">
        <f t="array" ref="B5442">MMULT(Returns!B5442:AC5442,Resume!$B$38:$B$65)</f>
        <v>0</v>
      </c>
    </row>
    <row r="5443" spans="1:2">
      <c r="A5443" s="11">
        <f>Returns!A5443</f>
        <v>0</v>
      </c>
      <c r="B5443" s="1">
        <f t="array" ref="B5443">MMULT(Returns!B5443:AC5443,Resume!$B$38:$B$65)</f>
        <v>0</v>
      </c>
    </row>
    <row r="5444" spans="1:2">
      <c r="A5444" s="11">
        <f>Returns!A5444</f>
        <v>0</v>
      </c>
      <c r="B5444" s="1">
        <f t="array" ref="B5444">MMULT(Returns!B5444:AC5444,Resume!$B$38:$B$65)</f>
        <v>0</v>
      </c>
    </row>
    <row r="5445" spans="1:2">
      <c r="A5445" s="11">
        <f>Returns!A5445</f>
        <v>0</v>
      </c>
      <c r="B5445" s="1">
        <f t="array" ref="B5445">MMULT(Returns!B5445:AC5445,Resume!$B$38:$B$65)</f>
        <v>0</v>
      </c>
    </row>
    <row r="5446" spans="1:2">
      <c r="A5446" s="11">
        <f>Returns!A5446</f>
        <v>0</v>
      </c>
      <c r="B5446" s="1">
        <f t="array" ref="B5446">MMULT(Returns!B5446:AC5446,Resume!$B$38:$B$65)</f>
        <v>0</v>
      </c>
    </row>
    <row r="5447" spans="1:2">
      <c r="A5447" s="11">
        <f>Returns!A5447</f>
        <v>0</v>
      </c>
      <c r="B5447" s="1">
        <f t="array" ref="B5447">MMULT(Returns!B5447:AC5447,Resume!$B$38:$B$65)</f>
        <v>0</v>
      </c>
    </row>
    <row r="5448" spans="1:2">
      <c r="A5448" s="11">
        <f>Returns!A5448</f>
        <v>0</v>
      </c>
      <c r="B5448" s="1">
        <f t="array" ref="B5448">MMULT(Returns!B5448:AC5448,Resume!$B$38:$B$65)</f>
        <v>0</v>
      </c>
    </row>
    <row r="5449" spans="1:2">
      <c r="A5449" s="11">
        <f>Returns!A5449</f>
        <v>0</v>
      </c>
      <c r="B5449" s="1">
        <f t="array" ref="B5449">MMULT(Returns!B5449:AC5449,Resume!$B$38:$B$65)</f>
        <v>0</v>
      </c>
    </row>
    <row r="5450" spans="1:2">
      <c r="A5450" s="11">
        <f>Returns!A5450</f>
        <v>0</v>
      </c>
      <c r="B5450" s="1">
        <f t="array" ref="B5450">MMULT(Returns!B5450:AC5450,Resume!$B$38:$B$65)</f>
        <v>0</v>
      </c>
    </row>
    <row r="5451" spans="1:2">
      <c r="A5451" s="11">
        <f>Returns!A5451</f>
        <v>0</v>
      </c>
      <c r="B5451" s="1">
        <f t="array" ref="B5451">MMULT(Returns!B5451:AC5451,Resume!$B$38:$B$65)</f>
        <v>0</v>
      </c>
    </row>
    <row r="5452" spans="1:2">
      <c r="A5452" s="11">
        <f>Returns!A5452</f>
        <v>0</v>
      </c>
      <c r="B5452" s="1">
        <f t="array" ref="B5452">MMULT(Returns!B5452:AC5452,Resume!$B$38:$B$65)</f>
        <v>0</v>
      </c>
    </row>
    <row r="5453" spans="1:2">
      <c r="A5453" s="11">
        <f>Returns!A5453</f>
        <v>0</v>
      </c>
      <c r="B5453" s="1">
        <f t="array" ref="B5453">MMULT(Returns!B5453:AC5453,Resume!$B$38:$B$65)</f>
        <v>0</v>
      </c>
    </row>
    <row r="5454" spans="1:2">
      <c r="A5454" s="11">
        <f>Returns!A5454</f>
        <v>0</v>
      </c>
      <c r="B5454" s="1">
        <f t="array" ref="B5454">MMULT(Returns!B5454:AC5454,Resume!$B$38:$B$65)</f>
        <v>0</v>
      </c>
    </row>
    <row r="5455" spans="1:2">
      <c r="A5455" s="11">
        <f>Returns!A5455</f>
        <v>0</v>
      </c>
      <c r="B5455" s="1">
        <f t="array" ref="B5455">MMULT(Returns!B5455:AC5455,Resume!$B$38:$B$65)</f>
        <v>0</v>
      </c>
    </row>
    <row r="5456" spans="1:2">
      <c r="A5456" s="11">
        <f>Returns!A5456</f>
        <v>0</v>
      </c>
      <c r="B5456" s="1">
        <f t="array" ref="B5456">MMULT(Returns!B5456:AC5456,Resume!$B$38:$B$65)</f>
        <v>0</v>
      </c>
    </row>
    <row r="5457" spans="1:2">
      <c r="A5457" s="11">
        <f>Returns!A5457</f>
        <v>0</v>
      </c>
      <c r="B5457" s="1">
        <f t="array" ref="B5457">MMULT(Returns!B5457:AC5457,Resume!$B$38:$B$65)</f>
        <v>0</v>
      </c>
    </row>
    <row r="5458" spans="1:2">
      <c r="A5458" s="11">
        <f>Returns!A5458</f>
        <v>0</v>
      </c>
      <c r="B5458" s="1">
        <f t="array" ref="B5458">MMULT(Returns!B5458:AC5458,Resume!$B$38:$B$65)</f>
        <v>0</v>
      </c>
    </row>
    <row r="5459" spans="1:2">
      <c r="A5459" s="11">
        <f>Returns!A5459</f>
        <v>0</v>
      </c>
      <c r="B5459" s="1">
        <f t="array" ref="B5459">MMULT(Returns!B5459:AC5459,Resume!$B$38:$B$65)</f>
        <v>0</v>
      </c>
    </row>
    <row r="5460" spans="1:2">
      <c r="A5460" s="11">
        <f>Returns!A5460</f>
        <v>0</v>
      </c>
      <c r="B5460" s="1">
        <f t="array" ref="B5460">MMULT(Returns!B5460:AC5460,Resume!$B$38:$B$65)</f>
        <v>0</v>
      </c>
    </row>
    <row r="5461" spans="1:2">
      <c r="A5461" s="11">
        <f>Returns!A5461</f>
        <v>0</v>
      </c>
      <c r="B5461" s="1">
        <f t="array" ref="B5461">MMULT(Returns!B5461:AC5461,Resume!$B$38:$B$65)</f>
        <v>0</v>
      </c>
    </row>
    <row r="5462" spans="1:2">
      <c r="A5462" s="11">
        <f>Returns!A5462</f>
        <v>0</v>
      </c>
      <c r="B5462" s="1">
        <f t="array" ref="B5462">MMULT(Returns!B5462:AC5462,Resume!$B$38:$B$65)</f>
        <v>0</v>
      </c>
    </row>
    <row r="5463" spans="1:2">
      <c r="A5463" s="11">
        <f>Returns!A5463</f>
        <v>0</v>
      </c>
      <c r="B5463" s="1">
        <f t="array" ref="B5463">MMULT(Returns!B5463:AC5463,Resume!$B$38:$B$65)</f>
        <v>0</v>
      </c>
    </row>
    <row r="5464" spans="1:2">
      <c r="A5464" s="11">
        <f>Returns!A5464</f>
        <v>0</v>
      </c>
      <c r="B5464" s="1">
        <f t="array" ref="B5464">MMULT(Returns!B5464:AC5464,Resume!$B$38:$B$65)</f>
        <v>0</v>
      </c>
    </row>
    <row r="5465" spans="1:2">
      <c r="A5465" s="11">
        <f>Returns!A5465</f>
        <v>0</v>
      </c>
      <c r="B5465" s="1">
        <f t="array" ref="B5465">MMULT(Returns!B5465:AC5465,Resume!$B$38:$B$65)</f>
        <v>0</v>
      </c>
    </row>
    <row r="5466" spans="1:2">
      <c r="A5466" s="11">
        <f>Returns!A5466</f>
        <v>0</v>
      </c>
      <c r="B5466" s="1">
        <f t="array" ref="B5466">MMULT(Returns!B5466:AC5466,Resume!$B$38:$B$65)</f>
        <v>0</v>
      </c>
    </row>
    <row r="5467" spans="1:2">
      <c r="A5467" s="11">
        <f>Returns!A5467</f>
        <v>0</v>
      </c>
      <c r="B5467" s="1">
        <f t="array" ref="B5467">MMULT(Returns!B5467:AC5467,Resume!$B$38:$B$65)</f>
        <v>0</v>
      </c>
    </row>
    <row r="5468" spans="1:2">
      <c r="A5468" s="11">
        <f>Returns!A5468</f>
        <v>0</v>
      </c>
      <c r="B5468" s="1">
        <f t="array" ref="B5468">MMULT(Returns!B5468:AC5468,Resume!$B$38:$B$65)</f>
        <v>0</v>
      </c>
    </row>
    <row r="5469" spans="1:2">
      <c r="A5469" s="11">
        <f>Returns!A5469</f>
        <v>0</v>
      </c>
      <c r="B5469" s="1">
        <f t="array" ref="B5469">MMULT(Returns!B5469:AC5469,Resume!$B$38:$B$65)</f>
        <v>0</v>
      </c>
    </row>
    <row r="5470" spans="1:2">
      <c r="A5470" s="11">
        <f>Returns!A5470</f>
        <v>0</v>
      </c>
      <c r="B5470" s="1">
        <f t="array" ref="B5470">MMULT(Returns!B5470:AC5470,Resume!$B$38:$B$65)</f>
        <v>0</v>
      </c>
    </row>
    <row r="5471" spans="1:2">
      <c r="A5471" s="11">
        <f>Returns!A5471</f>
        <v>0</v>
      </c>
      <c r="B5471" s="1">
        <f t="array" ref="B5471">MMULT(Returns!B5471:AC5471,Resume!$B$38:$B$65)</f>
        <v>0</v>
      </c>
    </row>
    <row r="5472" spans="1:2">
      <c r="A5472" s="11">
        <f>Returns!A5472</f>
        <v>0</v>
      </c>
      <c r="B5472" s="1">
        <f t="array" ref="B5472">MMULT(Returns!B5472:AC5472,Resume!$B$38:$B$65)</f>
        <v>0</v>
      </c>
    </row>
    <row r="5473" spans="1:2">
      <c r="A5473" s="11">
        <f>Returns!A5473</f>
        <v>0</v>
      </c>
      <c r="B5473" s="1">
        <f t="array" ref="B5473">MMULT(Returns!B5473:AC5473,Resume!$B$38:$B$65)</f>
        <v>0</v>
      </c>
    </row>
    <row r="5474" spans="1:2">
      <c r="A5474" s="11">
        <f>Returns!A5474</f>
        <v>0</v>
      </c>
      <c r="B5474" s="1">
        <f t="array" ref="B5474">MMULT(Returns!B5474:AC5474,Resume!$B$38:$B$65)</f>
        <v>0</v>
      </c>
    </row>
    <row r="5475" spans="1:2">
      <c r="A5475" s="11">
        <f>Returns!A5475</f>
        <v>0</v>
      </c>
      <c r="B5475" s="1">
        <f t="array" ref="B5475">MMULT(Returns!B5475:AC5475,Resume!$B$38:$B$65)</f>
        <v>0</v>
      </c>
    </row>
    <row r="5476" spans="1:2">
      <c r="A5476" s="11">
        <f>Returns!A5476</f>
        <v>0</v>
      </c>
      <c r="B5476" s="1">
        <f t="array" ref="B5476">MMULT(Returns!B5476:AC5476,Resume!$B$38:$B$65)</f>
        <v>0</v>
      </c>
    </row>
    <row r="5477" spans="1:2">
      <c r="A5477" s="11">
        <f>Returns!A5477</f>
        <v>0</v>
      </c>
      <c r="B5477" s="1">
        <f t="array" ref="B5477">MMULT(Returns!B5477:AC5477,Resume!$B$38:$B$65)</f>
        <v>0</v>
      </c>
    </row>
    <row r="5478" spans="1:2">
      <c r="A5478" s="11">
        <f>Returns!A5478</f>
        <v>0</v>
      </c>
      <c r="B5478" s="1">
        <f t="array" ref="B5478">MMULT(Returns!B5478:AC5478,Resume!$B$38:$B$65)</f>
        <v>0</v>
      </c>
    </row>
    <row r="5479" spans="1:2">
      <c r="A5479" s="11">
        <f>Returns!A5479</f>
        <v>0</v>
      </c>
      <c r="B5479" s="1">
        <f t="array" ref="B5479">MMULT(Returns!B5479:AC5479,Resume!$B$38:$B$65)</f>
        <v>0</v>
      </c>
    </row>
    <row r="5480" spans="1:2">
      <c r="A5480" s="11">
        <f>Returns!A5480</f>
        <v>0</v>
      </c>
      <c r="B5480" s="1">
        <f t="array" ref="B5480">MMULT(Returns!B5480:AC5480,Resume!$B$38:$B$65)</f>
        <v>0</v>
      </c>
    </row>
    <row r="5481" spans="1:2">
      <c r="A5481" s="11">
        <f>Returns!A5481</f>
        <v>0</v>
      </c>
      <c r="B5481" s="1">
        <f t="array" ref="B5481">MMULT(Returns!B5481:AC5481,Resume!$B$38:$B$65)</f>
        <v>0</v>
      </c>
    </row>
    <row r="5482" spans="1:2">
      <c r="A5482" s="11">
        <f>Returns!A5482</f>
        <v>0</v>
      </c>
      <c r="B5482" s="1">
        <f t="array" ref="B5482">MMULT(Returns!B5482:AC5482,Resume!$B$38:$B$65)</f>
        <v>0</v>
      </c>
    </row>
    <row r="5483" spans="1:2">
      <c r="A5483" s="11">
        <f>Returns!A5483</f>
        <v>0</v>
      </c>
      <c r="B5483" s="1">
        <f t="array" ref="B5483">MMULT(Returns!B5483:AC5483,Resume!$B$38:$B$65)</f>
        <v>0</v>
      </c>
    </row>
    <row r="5484" spans="1:2">
      <c r="A5484" s="11">
        <f>Returns!A5484</f>
        <v>0</v>
      </c>
      <c r="B5484" s="1">
        <f t="array" ref="B5484">MMULT(Returns!B5484:AC5484,Resume!$B$38:$B$65)</f>
        <v>0</v>
      </c>
    </row>
    <row r="5485" spans="1:2">
      <c r="A5485" s="11">
        <f>Returns!A5485</f>
        <v>0</v>
      </c>
      <c r="B5485" s="1">
        <f t="array" ref="B5485">MMULT(Returns!B5485:AC5485,Resume!$B$38:$B$65)</f>
        <v>0</v>
      </c>
    </row>
    <row r="5486" spans="1:2">
      <c r="A5486" s="11">
        <f>Returns!A5486</f>
        <v>0</v>
      </c>
      <c r="B5486" s="1">
        <f t="array" ref="B5486">MMULT(Returns!B5486:AC5486,Resume!$B$38:$B$65)</f>
        <v>0</v>
      </c>
    </row>
    <row r="5487" spans="1:2">
      <c r="A5487" s="11">
        <f>Returns!A5487</f>
        <v>0</v>
      </c>
      <c r="B5487" s="1">
        <f t="array" ref="B5487">MMULT(Returns!B5487:AC5487,Resume!$B$38:$B$65)</f>
        <v>0</v>
      </c>
    </row>
    <row r="5488" spans="1:2">
      <c r="A5488" s="11">
        <f>Returns!A5488</f>
        <v>0</v>
      </c>
      <c r="B5488" s="1">
        <f t="array" ref="B5488">MMULT(Returns!B5488:AC5488,Resume!$B$38:$B$65)</f>
        <v>0</v>
      </c>
    </row>
    <row r="5489" spans="1:2">
      <c r="A5489" s="11">
        <f>Returns!A5489</f>
        <v>0</v>
      </c>
      <c r="B5489" s="1">
        <f t="array" ref="B5489">MMULT(Returns!B5489:AC5489,Resume!$B$38:$B$65)</f>
        <v>0</v>
      </c>
    </row>
    <row r="5490" spans="1:2">
      <c r="A5490" s="11">
        <f>Returns!A5490</f>
        <v>0</v>
      </c>
      <c r="B5490" s="1">
        <f t="array" ref="B5490">MMULT(Returns!B5490:AC5490,Resume!$B$38:$B$65)</f>
        <v>0</v>
      </c>
    </row>
    <row r="5491" spans="1:2">
      <c r="A5491" s="11">
        <f>Returns!A5491</f>
        <v>0</v>
      </c>
      <c r="B5491" s="1">
        <f t="array" ref="B5491">MMULT(Returns!B5491:AC5491,Resume!$B$38:$B$65)</f>
        <v>0</v>
      </c>
    </row>
    <row r="5492" spans="1:2">
      <c r="A5492" s="11">
        <f>Returns!A5492</f>
        <v>0</v>
      </c>
      <c r="B5492" s="1">
        <f t="array" ref="B5492">MMULT(Returns!B5492:AC5492,Resume!$B$38:$B$65)</f>
        <v>0</v>
      </c>
    </row>
    <row r="5493" spans="1:2">
      <c r="A5493" s="11">
        <f>Returns!A5493</f>
        <v>0</v>
      </c>
      <c r="B5493" s="1">
        <f t="array" ref="B5493">MMULT(Returns!B5493:AC5493,Resume!$B$38:$B$65)</f>
        <v>0</v>
      </c>
    </row>
    <row r="5494" spans="1:2">
      <c r="A5494" s="11">
        <f>Returns!A5494</f>
        <v>0</v>
      </c>
      <c r="B5494" s="1">
        <f t="array" ref="B5494">MMULT(Returns!B5494:AC5494,Resume!$B$38:$B$65)</f>
        <v>0</v>
      </c>
    </row>
    <row r="5495" spans="1:2">
      <c r="A5495" s="11">
        <f>Returns!A5495</f>
        <v>0</v>
      </c>
      <c r="B5495" s="1">
        <f t="array" ref="B5495">MMULT(Returns!B5495:AC5495,Resume!$B$38:$B$65)</f>
        <v>0</v>
      </c>
    </row>
    <row r="5496" spans="1:2">
      <c r="A5496" s="11">
        <f>Returns!A5496</f>
        <v>0</v>
      </c>
      <c r="B5496" s="1">
        <f t="array" ref="B5496">MMULT(Returns!B5496:AC5496,Resume!$B$38:$B$65)</f>
        <v>0</v>
      </c>
    </row>
    <row r="5497" spans="1:2">
      <c r="A5497" s="11">
        <f>Returns!A5497</f>
        <v>0</v>
      </c>
      <c r="B5497" s="1">
        <f t="array" ref="B5497">MMULT(Returns!B5497:AC5497,Resume!$B$38:$B$65)</f>
        <v>0</v>
      </c>
    </row>
    <row r="5498" spans="1:2">
      <c r="A5498" s="11">
        <f>Returns!A5498</f>
        <v>0</v>
      </c>
      <c r="B5498" s="1">
        <f t="array" ref="B5498">MMULT(Returns!B5498:AC5498,Resume!$B$38:$B$65)</f>
        <v>0</v>
      </c>
    </row>
    <row r="5499" spans="1:2">
      <c r="A5499" s="11">
        <f>Returns!A5499</f>
        <v>0</v>
      </c>
      <c r="B5499" s="1">
        <f t="array" ref="B5499">MMULT(Returns!B5499:AC5499,Resume!$B$38:$B$65)</f>
        <v>0</v>
      </c>
    </row>
    <row r="5500" spans="1:2">
      <c r="A5500" s="11">
        <f>Returns!A5500</f>
        <v>0</v>
      </c>
      <c r="B5500" s="1">
        <f t="array" ref="B5500">MMULT(Returns!B5500:AC5500,Resume!$B$38:$B$65)</f>
        <v>0</v>
      </c>
    </row>
    <row r="5501" spans="1:2">
      <c r="A5501" s="11">
        <f>Returns!A5501</f>
        <v>0</v>
      </c>
      <c r="B5501" s="1">
        <f t="array" ref="B5501">MMULT(Returns!B5501:AC5501,Resume!$B$38:$B$65)</f>
        <v>0</v>
      </c>
    </row>
    <row r="5502" spans="1:2">
      <c r="A5502" s="11">
        <f>Returns!A5502</f>
        <v>0</v>
      </c>
      <c r="B5502" s="1">
        <f t="array" ref="B5502">MMULT(Returns!B5502:AC5502,Resume!$B$38:$B$65)</f>
        <v>0</v>
      </c>
    </row>
    <row r="5503" spans="1:2">
      <c r="A5503" s="11">
        <f>Returns!A5503</f>
        <v>0</v>
      </c>
      <c r="B5503" s="1">
        <f t="array" ref="B5503">MMULT(Returns!B5503:AC5503,Resume!$B$38:$B$65)</f>
        <v>0</v>
      </c>
    </row>
    <row r="5504" spans="1:2">
      <c r="A5504" s="11">
        <f>Returns!A5504</f>
        <v>0</v>
      </c>
      <c r="B5504" s="1">
        <f t="array" ref="B5504">MMULT(Returns!B5504:AC5504,Resume!$B$38:$B$65)</f>
        <v>0</v>
      </c>
    </row>
    <row r="5505" spans="1:2">
      <c r="A5505" s="11">
        <f>Returns!A5505</f>
        <v>0</v>
      </c>
      <c r="B5505" s="1">
        <f t="array" ref="B5505">MMULT(Returns!B5505:AC5505,Resume!$B$38:$B$65)</f>
        <v>0</v>
      </c>
    </row>
    <row r="5506" spans="1:2">
      <c r="A5506" s="11">
        <f>Returns!A5506</f>
        <v>0</v>
      </c>
      <c r="B5506" s="1">
        <f t="array" ref="B5506">MMULT(Returns!B5506:AC5506,Resume!$B$38:$B$65)</f>
        <v>0</v>
      </c>
    </row>
    <row r="5507" spans="1:2">
      <c r="A5507" s="11">
        <f>Returns!A5507</f>
        <v>0</v>
      </c>
      <c r="B5507" s="1">
        <f t="array" ref="B5507">MMULT(Returns!B5507:AC5507,Resume!$B$38:$B$65)</f>
        <v>0</v>
      </c>
    </row>
    <row r="5508" spans="1:2">
      <c r="A5508" s="11">
        <f>Returns!A5508</f>
        <v>0</v>
      </c>
      <c r="B5508" s="1">
        <f t="array" ref="B5508">MMULT(Returns!B5508:AC5508,Resume!$B$38:$B$65)</f>
        <v>0</v>
      </c>
    </row>
    <row r="5509" spans="1:2">
      <c r="A5509" s="11">
        <f>Returns!A5509</f>
        <v>0</v>
      </c>
      <c r="B5509" s="1">
        <f t="array" ref="B5509">MMULT(Returns!B5509:AC5509,Resume!$B$38:$B$65)</f>
        <v>0</v>
      </c>
    </row>
    <row r="5510" spans="1:2">
      <c r="A5510" s="11">
        <f>Returns!A5510</f>
        <v>0</v>
      </c>
      <c r="B5510" s="1">
        <f t="array" ref="B5510">MMULT(Returns!B5510:AC5510,Resume!$B$38:$B$65)</f>
        <v>0</v>
      </c>
    </row>
    <row r="5511" spans="1:2">
      <c r="A5511" s="11">
        <f>Returns!A5511</f>
        <v>0</v>
      </c>
      <c r="B5511" s="1">
        <f t="array" ref="B5511">MMULT(Returns!B5511:AC5511,Resume!$B$38:$B$65)</f>
        <v>0</v>
      </c>
    </row>
    <row r="5512" spans="1:2">
      <c r="A5512" s="11">
        <f>Returns!A5512</f>
        <v>0</v>
      </c>
      <c r="B5512" s="1">
        <f t="array" ref="B5512">MMULT(Returns!B5512:AC5512,Resume!$B$38:$B$65)</f>
        <v>0</v>
      </c>
    </row>
    <row r="5513" spans="1:2">
      <c r="A5513" s="11">
        <f>Returns!A5513</f>
        <v>0</v>
      </c>
      <c r="B5513" s="1">
        <f t="array" ref="B5513">MMULT(Returns!B5513:AC5513,Resume!$B$38:$B$65)</f>
        <v>0</v>
      </c>
    </row>
    <row r="5514" spans="1:2">
      <c r="A5514" s="11">
        <f>Returns!A5514</f>
        <v>0</v>
      </c>
      <c r="B5514" s="1">
        <f t="array" ref="B5514">MMULT(Returns!B5514:AC5514,Resume!$B$38:$B$65)</f>
        <v>0</v>
      </c>
    </row>
    <row r="5515" spans="1:2">
      <c r="A5515" s="11">
        <f>Returns!A5515</f>
        <v>0</v>
      </c>
      <c r="B5515" s="1">
        <f t="array" ref="B5515">MMULT(Returns!B5515:AC5515,Resume!$B$38:$B$65)</f>
        <v>0</v>
      </c>
    </row>
    <row r="5516" spans="1:2">
      <c r="A5516" s="11">
        <f>Returns!A5516</f>
        <v>0</v>
      </c>
      <c r="B5516" s="1">
        <f t="array" ref="B5516">MMULT(Returns!B5516:AC5516,Resume!$B$38:$B$65)</f>
        <v>0</v>
      </c>
    </row>
    <row r="5517" spans="1:2">
      <c r="A5517" s="11">
        <f>Returns!A5517</f>
        <v>0</v>
      </c>
      <c r="B5517" s="1">
        <f t="array" ref="B5517">MMULT(Returns!B5517:AC5517,Resume!$B$38:$B$65)</f>
        <v>0</v>
      </c>
    </row>
    <row r="5518" spans="1:2">
      <c r="A5518" s="11">
        <f>Returns!A5518</f>
        <v>0</v>
      </c>
      <c r="B5518" s="1">
        <f t="array" ref="B5518">MMULT(Returns!B5518:AC5518,Resume!$B$38:$B$65)</f>
        <v>0</v>
      </c>
    </row>
    <row r="5519" spans="1:2">
      <c r="A5519" s="11">
        <f>Returns!A5519</f>
        <v>0</v>
      </c>
      <c r="B5519" s="1">
        <f t="array" ref="B5519">MMULT(Returns!B5519:AC5519,Resume!$B$38:$B$65)</f>
        <v>0</v>
      </c>
    </row>
    <row r="5520" spans="1:2">
      <c r="A5520" s="11">
        <f>Returns!A5520</f>
        <v>0</v>
      </c>
      <c r="B5520" s="1">
        <f t="array" ref="B5520">MMULT(Returns!B5520:AC5520,Resume!$B$38:$B$65)</f>
        <v>0</v>
      </c>
    </row>
    <row r="5521" spans="1:2">
      <c r="A5521" s="11">
        <f>Returns!A5521</f>
        <v>0</v>
      </c>
      <c r="B5521" s="1">
        <f t="array" ref="B5521">MMULT(Returns!B5521:AC5521,Resume!$B$38:$B$65)</f>
        <v>0</v>
      </c>
    </row>
    <row r="5522" spans="1:2">
      <c r="A5522" s="11">
        <f>Returns!A5522</f>
        <v>0</v>
      </c>
      <c r="B5522" s="1">
        <f t="array" ref="B5522">MMULT(Returns!B5522:AC5522,Resume!$B$38:$B$65)</f>
        <v>0</v>
      </c>
    </row>
    <row r="5523" spans="1:2">
      <c r="A5523" s="11">
        <f>Returns!A5523</f>
        <v>0</v>
      </c>
      <c r="B5523" s="1">
        <f t="array" ref="B5523">MMULT(Returns!B5523:AC5523,Resume!$B$38:$B$65)</f>
        <v>0</v>
      </c>
    </row>
    <row r="5524" spans="1:2">
      <c r="A5524" s="11">
        <f>Returns!A5524</f>
        <v>0</v>
      </c>
      <c r="B5524" s="1">
        <f t="array" ref="B5524">MMULT(Returns!B5524:AC5524,Resume!$B$38:$B$65)</f>
        <v>0</v>
      </c>
    </row>
    <row r="5525" spans="1:2">
      <c r="A5525" s="11">
        <f>Returns!A5525</f>
        <v>0</v>
      </c>
      <c r="B5525" s="1">
        <f t="array" ref="B5525">MMULT(Returns!B5525:AC5525,Resume!$B$38:$B$65)</f>
        <v>0</v>
      </c>
    </row>
    <row r="5526" spans="1:2">
      <c r="A5526" s="11">
        <f>Returns!A5526</f>
        <v>0</v>
      </c>
      <c r="B5526" s="1">
        <f t="array" ref="B5526">MMULT(Returns!B5526:AC5526,Resume!$B$38:$B$65)</f>
        <v>0</v>
      </c>
    </row>
    <row r="5527" spans="1:2">
      <c r="A5527" s="11">
        <f>Returns!A5527</f>
        <v>0</v>
      </c>
      <c r="B5527" s="1">
        <f t="array" ref="B5527">MMULT(Returns!B5527:AC5527,Resume!$B$38:$B$65)</f>
        <v>0</v>
      </c>
    </row>
    <row r="5528" spans="1:2">
      <c r="A5528" s="11">
        <f>Returns!A5528</f>
        <v>0</v>
      </c>
      <c r="B5528" s="1">
        <f t="array" ref="B5528">MMULT(Returns!B5528:AC5528,Resume!$B$38:$B$65)</f>
        <v>0</v>
      </c>
    </row>
    <row r="5529" spans="1:2">
      <c r="A5529" s="11">
        <f>Returns!A5529</f>
        <v>0</v>
      </c>
      <c r="B5529" s="1">
        <f t="array" ref="B5529">MMULT(Returns!B5529:AC5529,Resume!$B$38:$B$65)</f>
        <v>0</v>
      </c>
    </row>
    <row r="5530" spans="1:2">
      <c r="A5530" s="11">
        <f>Returns!A5530</f>
        <v>0</v>
      </c>
      <c r="B5530" s="1">
        <f t="array" ref="B5530">MMULT(Returns!B5530:AC5530,Resume!$B$38:$B$65)</f>
        <v>0</v>
      </c>
    </row>
    <row r="5531" spans="1:2">
      <c r="A5531" s="11">
        <f>Returns!A5531</f>
        <v>0</v>
      </c>
      <c r="B5531" s="1">
        <f t="array" ref="B5531">MMULT(Returns!B5531:AC5531,Resume!$B$38:$B$65)</f>
        <v>0</v>
      </c>
    </row>
    <row r="5532" spans="1:2">
      <c r="A5532" s="11">
        <f>Returns!A5532</f>
        <v>0</v>
      </c>
      <c r="B5532" s="1">
        <f t="array" ref="B5532">MMULT(Returns!B5532:AC5532,Resume!$B$38:$B$65)</f>
        <v>0</v>
      </c>
    </row>
    <row r="5533" spans="1:2">
      <c r="A5533" s="11">
        <f>Returns!A5533</f>
        <v>0</v>
      </c>
      <c r="B5533" s="1">
        <f t="array" ref="B5533">MMULT(Returns!B5533:AC5533,Resume!$B$38:$B$65)</f>
        <v>0</v>
      </c>
    </row>
    <row r="5534" spans="1:2">
      <c r="A5534" s="11">
        <f>Returns!A5534</f>
        <v>0</v>
      </c>
      <c r="B5534" s="1">
        <f t="array" ref="B5534">MMULT(Returns!B5534:AC5534,Resume!$B$38:$B$65)</f>
        <v>0</v>
      </c>
    </row>
    <row r="5535" spans="1:2">
      <c r="A5535" s="11">
        <f>Returns!A5535</f>
        <v>0</v>
      </c>
      <c r="B5535" s="1">
        <f t="array" ref="B5535">MMULT(Returns!B5535:AC5535,Resume!$B$38:$B$65)</f>
        <v>0</v>
      </c>
    </row>
    <row r="5536" spans="1:2">
      <c r="A5536" s="11">
        <f>Returns!A5536</f>
        <v>0</v>
      </c>
      <c r="B5536" s="1">
        <f t="array" ref="B5536">MMULT(Returns!B5536:AC5536,Resume!$B$38:$B$65)</f>
        <v>0</v>
      </c>
    </row>
    <row r="5537" spans="1:2">
      <c r="A5537" s="11">
        <f>Returns!A5537</f>
        <v>0</v>
      </c>
      <c r="B5537" s="1">
        <f t="array" ref="B5537">MMULT(Returns!B5537:AC5537,Resume!$B$38:$B$65)</f>
        <v>0</v>
      </c>
    </row>
    <row r="5538" spans="1:2">
      <c r="A5538" s="11">
        <f>Returns!A5538</f>
        <v>0</v>
      </c>
      <c r="B5538" s="1">
        <f t="array" ref="B5538">MMULT(Returns!B5538:AC5538,Resume!$B$38:$B$65)</f>
        <v>0</v>
      </c>
    </row>
    <row r="5539" spans="1:2">
      <c r="A5539" s="11">
        <f>Returns!A5539</f>
        <v>0</v>
      </c>
      <c r="B5539" s="1">
        <f t="array" ref="B5539">MMULT(Returns!B5539:AC5539,Resume!$B$38:$B$65)</f>
        <v>0</v>
      </c>
    </row>
    <row r="5540" spans="1:2">
      <c r="A5540" s="11">
        <f>Returns!A5540</f>
        <v>0</v>
      </c>
      <c r="B5540" s="1">
        <f t="array" ref="B5540">MMULT(Returns!B5540:AC5540,Resume!$B$38:$B$65)</f>
        <v>0</v>
      </c>
    </row>
    <row r="5541" spans="1:2">
      <c r="A5541" s="11">
        <f>Returns!A5541</f>
        <v>0</v>
      </c>
      <c r="B5541" s="1">
        <f t="array" ref="B5541">MMULT(Returns!B5541:AC5541,Resume!$B$38:$B$65)</f>
        <v>0</v>
      </c>
    </row>
    <row r="5542" spans="1:2">
      <c r="A5542" s="11">
        <f>Returns!A5542</f>
        <v>0</v>
      </c>
      <c r="B5542" s="1">
        <f t="array" ref="B5542">MMULT(Returns!B5542:AC5542,Resume!$B$38:$B$65)</f>
        <v>0</v>
      </c>
    </row>
    <row r="5543" spans="1:2">
      <c r="A5543" s="11">
        <f>Returns!A5543</f>
        <v>0</v>
      </c>
      <c r="B5543" s="1">
        <f t="array" ref="B5543">MMULT(Returns!B5543:AC5543,Resume!$B$38:$B$65)</f>
        <v>0</v>
      </c>
    </row>
    <row r="5544" spans="1:2">
      <c r="A5544" s="11">
        <f>Returns!A5544</f>
        <v>0</v>
      </c>
      <c r="B5544" s="1">
        <f t="array" ref="B5544">MMULT(Returns!B5544:AC5544,Resume!$B$38:$B$65)</f>
        <v>0</v>
      </c>
    </row>
    <row r="5545" spans="1:2">
      <c r="A5545" s="11">
        <f>Returns!A5545</f>
        <v>0</v>
      </c>
      <c r="B5545" s="1">
        <f t="array" ref="B5545">MMULT(Returns!B5545:AC5545,Resume!$B$38:$B$65)</f>
        <v>0</v>
      </c>
    </row>
    <row r="5546" spans="1:2">
      <c r="A5546" s="11">
        <f>Returns!A5546</f>
        <v>0</v>
      </c>
      <c r="B5546" s="1">
        <f t="array" ref="B5546">MMULT(Returns!B5546:AC5546,Resume!$B$38:$B$65)</f>
        <v>0</v>
      </c>
    </row>
    <row r="5547" spans="1:2">
      <c r="A5547" s="11">
        <f>Returns!A5547</f>
        <v>0</v>
      </c>
      <c r="B5547" s="1">
        <f t="array" ref="B5547">MMULT(Returns!B5547:AC5547,Resume!$B$38:$B$65)</f>
        <v>0</v>
      </c>
    </row>
    <row r="5548" spans="1:2">
      <c r="A5548" s="11">
        <f>Returns!A5548</f>
        <v>0</v>
      </c>
      <c r="B5548" s="1">
        <f t="array" ref="B5548">MMULT(Returns!B5548:AC5548,Resume!$B$38:$B$65)</f>
        <v>0</v>
      </c>
    </row>
    <row r="5549" spans="1:2">
      <c r="A5549" s="11">
        <f>Returns!A5549</f>
        <v>0</v>
      </c>
      <c r="B5549" s="1">
        <f t="array" ref="B5549">MMULT(Returns!B5549:AC5549,Resume!$B$38:$B$65)</f>
        <v>0</v>
      </c>
    </row>
    <row r="5550" spans="1:2">
      <c r="A5550" s="11">
        <f>Returns!A5550</f>
        <v>0</v>
      </c>
      <c r="B5550" s="1">
        <f t="array" ref="B5550">MMULT(Returns!B5550:AC5550,Resume!$B$38:$B$65)</f>
        <v>0</v>
      </c>
    </row>
    <row r="5551" spans="1:2">
      <c r="A5551" s="11">
        <f>Returns!A5551</f>
        <v>0</v>
      </c>
      <c r="B5551" s="1">
        <f t="array" ref="B5551">MMULT(Returns!B5551:AC5551,Resume!$B$38:$B$65)</f>
        <v>0</v>
      </c>
    </row>
    <row r="5552" spans="1:2">
      <c r="A5552" s="11">
        <f>Returns!A5552</f>
        <v>0</v>
      </c>
      <c r="B5552" s="1">
        <f t="array" ref="B5552">MMULT(Returns!B5552:AC5552,Resume!$B$38:$B$65)</f>
        <v>0</v>
      </c>
    </row>
    <row r="5553" spans="1:2">
      <c r="A5553" s="11">
        <f>Returns!A5553</f>
        <v>0</v>
      </c>
      <c r="B5553" s="1">
        <f t="array" ref="B5553">MMULT(Returns!B5553:AC5553,Resume!$B$38:$B$65)</f>
        <v>0</v>
      </c>
    </row>
    <row r="5554" spans="1:2">
      <c r="A5554" s="11">
        <f>Returns!A5554</f>
        <v>0</v>
      </c>
      <c r="B5554" s="1">
        <f t="array" ref="B5554">MMULT(Returns!B5554:AC5554,Resume!$B$38:$B$65)</f>
        <v>0</v>
      </c>
    </row>
    <row r="5555" spans="1:2">
      <c r="A5555" s="11">
        <f>Returns!A5555</f>
        <v>0</v>
      </c>
      <c r="B5555" s="1">
        <f t="array" ref="B5555">MMULT(Returns!B5555:AC5555,Resume!$B$38:$B$65)</f>
        <v>0</v>
      </c>
    </row>
    <row r="5556" spans="1:2">
      <c r="A5556" s="11">
        <f>Returns!A5556</f>
        <v>0</v>
      </c>
      <c r="B5556" s="1">
        <f t="array" ref="B5556">MMULT(Returns!B5556:AC5556,Resume!$B$38:$B$65)</f>
        <v>0</v>
      </c>
    </row>
    <row r="5557" spans="1:2">
      <c r="A5557" s="11">
        <f>Returns!A5557</f>
        <v>0</v>
      </c>
      <c r="B5557" s="1">
        <f t="array" ref="B5557">MMULT(Returns!B5557:AC5557,Resume!$B$38:$B$65)</f>
        <v>0</v>
      </c>
    </row>
    <row r="5558" spans="1:2">
      <c r="A5558" s="11">
        <f>Returns!A5558</f>
        <v>0</v>
      </c>
      <c r="B5558" s="1">
        <f t="array" ref="B5558">MMULT(Returns!B5558:AC5558,Resume!$B$38:$B$65)</f>
        <v>0</v>
      </c>
    </row>
    <row r="5559" spans="1:2">
      <c r="A5559" s="11">
        <f>Returns!A5559</f>
        <v>0</v>
      </c>
      <c r="B5559" s="1">
        <f t="array" ref="B5559">MMULT(Returns!B5559:AC5559,Resume!$B$38:$B$65)</f>
        <v>0</v>
      </c>
    </row>
    <row r="5560" spans="1:2">
      <c r="A5560" s="11">
        <f>Returns!A5560</f>
        <v>0</v>
      </c>
      <c r="B5560" s="1">
        <f t="array" ref="B5560">MMULT(Returns!B5560:AC5560,Resume!$B$38:$B$65)</f>
        <v>0</v>
      </c>
    </row>
    <row r="5561" spans="1:2">
      <c r="A5561" s="11">
        <f>Returns!A5561</f>
        <v>0</v>
      </c>
      <c r="B5561" s="1">
        <f t="array" ref="B5561">MMULT(Returns!B5561:AC5561,Resume!$B$38:$B$65)</f>
        <v>0</v>
      </c>
    </row>
    <row r="5562" spans="1:2">
      <c r="A5562" s="11">
        <f>Returns!A5562</f>
        <v>0</v>
      </c>
      <c r="B5562" s="1">
        <f t="array" ref="B5562">MMULT(Returns!B5562:AC5562,Resume!$B$38:$B$65)</f>
        <v>0</v>
      </c>
    </row>
    <row r="5563" spans="1:2">
      <c r="A5563" s="11">
        <f>Returns!A5563</f>
        <v>0</v>
      </c>
      <c r="B5563" s="1">
        <f t="array" ref="B5563">MMULT(Returns!B5563:AC5563,Resume!$B$38:$B$65)</f>
        <v>0</v>
      </c>
    </row>
    <row r="5564" spans="1:2">
      <c r="A5564" s="11">
        <f>Returns!A5564</f>
        <v>0</v>
      </c>
      <c r="B5564" s="1">
        <f t="array" ref="B5564">MMULT(Returns!B5564:AC5564,Resume!$B$38:$B$65)</f>
        <v>0</v>
      </c>
    </row>
    <row r="5565" spans="1:2">
      <c r="A5565" s="11">
        <f>Returns!A5565</f>
        <v>0</v>
      </c>
      <c r="B5565" s="1">
        <f t="array" ref="B5565">MMULT(Returns!B5565:AC5565,Resume!$B$38:$B$65)</f>
        <v>0</v>
      </c>
    </row>
    <row r="5566" spans="1:2">
      <c r="A5566" s="11">
        <f>Returns!A5566</f>
        <v>0</v>
      </c>
      <c r="B5566" s="1">
        <f t="array" ref="B5566">MMULT(Returns!B5566:AC5566,Resume!$B$38:$B$65)</f>
        <v>0</v>
      </c>
    </row>
    <row r="5567" spans="1:2">
      <c r="A5567" s="11">
        <f>Returns!A5567</f>
        <v>0</v>
      </c>
      <c r="B5567" s="1">
        <f t="array" ref="B5567">MMULT(Returns!B5567:AC5567,Resume!$B$38:$B$65)</f>
        <v>0</v>
      </c>
    </row>
    <row r="5568" spans="1:2">
      <c r="A5568" s="11">
        <f>Returns!A5568</f>
        <v>0</v>
      </c>
      <c r="B5568" s="1">
        <f t="array" ref="B5568">MMULT(Returns!B5568:AC5568,Resume!$B$38:$B$65)</f>
        <v>0</v>
      </c>
    </row>
    <row r="5569" spans="1:2">
      <c r="A5569" s="11">
        <f>Returns!A5569</f>
        <v>0</v>
      </c>
      <c r="B5569" s="1">
        <f t="array" ref="B5569">MMULT(Returns!B5569:AC5569,Resume!$B$38:$B$65)</f>
        <v>0</v>
      </c>
    </row>
    <row r="5570" spans="1:2">
      <c r="A5570" s="11">
        <f>Returns!A5570</f>
        <v>0</v>
      </c>
      <c r="B5570" s="1">
        <f t="array" ref="B5570">MMULT(Returns!B5570:AC5570,Resume!$B$38:$B$65)</f>
        <v>0</v>
      </c>
    </row>
    <row r="5571" spans="1:2">
      <c r="A5571" s="11">
        <f>Returns!A5571</f>
        <v>0</v>
      </c>
      <c r="B5571" s="1">
        <f t="array" ref="B5571">MMULT(Returns!B5571:AC5571,Resume!$B$38:$B$65)</f>
        <v>0</v>
      </c>
    </row>
    <row r="5572" spans="1:2">
      <c r="A5572" s="11">
        <f>Returns!A5572</f>
        <v>0</v>
      </c>
      <c r="B5572" s="1">
        <f t="array" ref="B5572">MMULT(Returns!B5572:AC5572,Resume!$B$38:$B$65)</f>
        <v>0</v>
      </c>
    </row>
    <row r="5573" spans="1:2">
      <c r="A5573" s="11">
        <f>Returns!A5573</f>
        <v>0</v>
      </c>
      <c r="B5573" s="1">
        <f t="array" ref="B5573">MMULT(Returns!B5573:AC5573,Resume!$B$38:$B$65)</f>
        <v>0</v>
      </c>
    </row>
    <row r="5574" spans="1:2">
      <c r="A5574" s="11">
        <f>Returns!A5574</f>
        <v>0</v>
      </c>
      <c r="B5574" s="1">
        <f t="array" ref="B5574">MMULT(Returns!B5574:AC5574,Resume!$B$38:$B$65)</f>
        <v>0</v>
      </c>
    </row>
    <row r="5575" spans="1:2">
      <c r="A5575" s="11">
        <f>Returns!A5575</f>
        <v>0</v>
      </c>
      <c r="B5575" s="1">
        <f t="array" ref="B5575">MMULT(Returns!B5575:AC5575,Resume!$B$38:$B$65)</f>
        <v>0</v>
      </c>
    </row>
    <row r="5576" spans="1:2">
      <c r="A5576" s="11">
        <f>Returns!A5576</f>
        <v>0</v>
      </c>
      <c r="B5576" s="1">
        <f t="array" ref="B5576">MMULT(Returns!B5576:AC5576,Resume!$B$38:$B$65)</f>
        <v>0</v>
      </c>
    </row>
    <row r="5577" spans="1:2">
      <c r="A5577" s="11">
        <f>Returns!A5577</f>
        <v>0</v>
      </c>
      <c r="B5577" s="1">
        <f t="array" ref="B5577">MMULT(Returns!B5577:AC5577,Resume!$B$38:$B$65)</f>
        <v>0</v>
      </c>
    </row>
    <row r="5578" spans="1:2">
      <c r="A5578" s="11">
        <f>Returns!A5578</f>
        <v>0</v>
      </c>
      <c r="B5578" s="1">
        <f t="array" ref="B5578">MMULT(Returns!B5578:AC5578,Resume!$B$38:$B$65)</f>
        <v>0</v>
      </c>
    </row>
    <row r="5579" spans="1:2">
      <c r="A5579" s="11">
        <f>Returns!A5579</f>
        <v>0</v>
      </c>
      <c r="B5579" s="1">
        <f t="array" ref="B5579">MMULT(Returns!B5579:AC5579,Resume!$B$38:$B$65)</f>
        <v>0</v>
      </c>
    </row>
    <row r="5580" spans="1:2">
      <c r="A5580" s="11">
        <f>Returns!A5580</f>
        <v>0</v>
      </c>
      <c r="B5580" s="1">
        <f t="array" ref="B5580">MMULT(Returns!B5580:AC5580,Resume!$B$38:$B$65)</f>
        <v>0</v>
      </c>
    </row>
    <row r="5581" spans="1:2">
      <c r="A5581" s="11">
        <f>Returns!A5581</f>
        <v>0</v>
      </c>
      <c r="B5581" s="1">
        <f t="array" ref="B5581">MMULT(Returns!B5581:AC5581,Resume!$B$38:$B$65)</f>
        <v>0</v>
      </c>
    </row>
    <row r="5582" spans="1:2">
      <c r="A5582" s="11">
        <f>Returns!A5582</f>
        <v>0</v>
      </c>
      <c r="B5582" s="1">
        <f t="array" ref="B5582">MMULT(Returns!B5582:AC5582,Resume!$B$38:$B$65)</f>
        <v>0</v>
      </c>
    </row>
    <row r="5583" spans="1:2">
      <c r="A5583" s="11">
        <f>Returns!A5583</f>
        <v>0</v>
      </c>
      <c r="B5583" s="1">
        <f t="array" ref="B5583">MMULT(Returns!B5583:AC5583,Resume!$B$38:$B$65)</f>
        <v>0</v>
      </c>
    </row>
    <row r="5584" spans="1:2">
      <c r="A5584" s="11">
        <f>Returns!A5584</f>
        <v>0</v>
      </c>
      <c r="B5584" s="1">
        <f t="array" ref="B5584">MMULT(Returns!B5584:AC5584,Resume!$B$38:$B$65)</f>
        <v>0</v>
      </c>
    </row>
    <row r="5585" spans="1:2">
      <c r="A5585" s="11">
        <f>Returns!A5585</f>
        <v>0</v>
      </c>
      <c r="B5585" s="1">
        <f t="array" ref="B5585">MMULT(Returns!B5585:AC5585,Resume!$B$38:$B$65)</f>
        <v>0</v>
      </c>
    </row>
    <row r="5586" spans="1:2">
      <c r="A5586" s="11">
        <f>Returns!A5586</f>
        <v>0</v>
      </c>
      <c r="B5586" s="1">
        <f t="array" ref="B5586">MMULT(Returns!B5586:AC5586,Resume!$B$38:$B$65)</f>
        <v>0</v>
      </c>
    </row>
    <row r="5587" spans="1:2">
      <c r="A5587" s="11">
        <f>Returns!A5587</f>
        <v>0</v>
      </c>
      <c r="B5587" s="1">
        <f t="array" ref="B5587">MMULT(Returns!B5587:AC5587,Resume!$B$38:$B$65)</f>
        <v>0</v>
      </c>
    </row>
    <row r="5588" spans="1:2">
      <c r="A5588" s="11">
        <f>Returns!A5588</f>
        <v>0</v>
      </c>
      <c r="B5588" s="1">
        <f t="array" ref="B5588">MMULT(Returns!B5588:AC5588,Resume!$B$38:$B$65)</f>
        <v>0</v>
      </c>
    </row>
    <row r="5589" spans="1:2">
      <c r="A5589" s="11">
        <f>Returns!A5589</f>
        <v>0</v>
      </c>
      <c r="B5589" s="1">
        <f t="array" ref="B5589">MMULT(Returns!B5589:AC5589,Resume!$B$38:$B$65)</f>
        <v>0</v>
      </c>
    </row>
    <row r="5590" spans="1:2">
      <c r="A5590" s="11">
        <f>Returns!A5590</f>
        <v>0</v>
      </c>
      <c r="B5590" s="1">
        <f t="array" ref="B5590">MMULT(Returns!B5590:AC5590,Resume!$B$38:$B$65)</f>
        <v>0</v>
      </c>
    </row>
    <row r="5591" spans="1:2">
      <c r="A5591" s="11">
        <f>Returns!A5591</f>
        <v>0</v>
      </c>
      <c r="B5591" s="1">
        <f t="array" ref="B5591">MMULT(Returns!B5591:AC5591,Resume!$B$38:$B$65)</f>
        <v>0</v>
      </c>
    </row>
    <row r="5592" spans="1:2">
      <c r="A5592" s="11">
        <f>Returns!A5592</f>
        <v>0</v>
      </c>
      <c r="B5592" s="1">
        <f t="array" ref="B5592">MMULT(Returns!B5592:AC5592,Resume!$B$38:$B$65)</f>
        <v>0</v>
      </c>
    </row>
    <row r="5593" spans="1:2">
      <c r="A5593" s="11">
        <f>Returns!A5593</f>
        <v>0</v>
      </c>
      <c r="B5593" s="1">
        <f t="array" ref="B5593">MMULT(Returns!B5593:AC5593,Resume!$B$38:$B$65)</f>
        <v>0</v>
      </c>
    </row>
    <row r="5594" spans="1:2">
      <c r="A5594" s="11">
        <f>Returns!A5594</f>
        <v>0</v>
      </c>
      <c r="B5594" s="1">
        <f t="array" ref="B5594">MMULT(Returns!B5594:AC5594,Resume!$B$38:$B$65)</f>
        <v>0</v>
      </c>
    </row>
    <row r="5595" spans="1:2">
      <c r="A5595" s="11">
        <f>Returns!A5595</f>
        <v>0</v>
      </c>
      <c r="B5595" s="1">
        <f t="array" ref="B5595">MMULT(Returns!B5595:AC5595,Resume!$B$38:$B$65)</f>
        <v>0</v>
      </c>
    </row>
    <row r="5596" spans="1:2">
      <c r="A5596" s="11">
        <f>Returns!A5596</f>
        <v>0</v>
      </c>
      <c r="B5596" s="1">
        <f t="array" ref="B5596">MMULT(Returns!B5596:AC5596,Resume!$B$38:$B$65)</f>
        <v>0</v>
      </c>
    </row>
    <row r="5597" spans="1:2">
      <c r="A5597" s="11">
        <f>Returns!A5597</f>
        <v>0</v>
      </c>
      <c r="B5597" s="1">
        <f t="array" ref="B5597">MMULT(Returns!B5597:AC5597,Resume!$B$38:$B$65)</f>
        <v>0</v>
      </c>
    </row>
    <row r="5598" spans="1:2">
      <c r="A5598" s="11">
        <f>Returns!A5598</f>
        <v>0</v>
      </c>
      <c r="B5598" s="1">
        <f t="array" ref="B5598">MMULT(Returns!B5598:AC5598,Resume!$B$38:$B$65)</f>
        <v>0</v>
      </c>
    </row>
    <row r="5599" spans="1:2">
      <c r="A5599" s="11">
        <f>Returns!A5599</f>
        <v>0</v>
      </c>
      <c r="B5599" s="1">
        <f t="array" ref="B5599">MMULT(Returns!B5599:AC5599,Resume!$B$38:$B$65)</f>
        <v>0</v>
      </c>
    </row>
    <row r="5600" spans="1:2">
      <c r="A5600" s="11">
        <f>Returns!A5600</f>
        <v>0</v>
      </c>
      <c r="B5600" s="1">
        <f t="array" ref="B5600">MMULT(Returns!B5600:AC5600,Resume!$B$38:$B$65)</f>
        <v>0</v>
      </c>
    </row>
    <row r="5601" spans="1:2">
      <c r="A5601" s="11">
        <f>Returns!A5601</f>
        <v>0</v>
      </c>
      <c r="B5601" s="1">
        <f t="array" ref="B5601">MMULT(Returns!B5601:AC5601,Resume!$B$38:$B$65)</f>
        <v>0</v>
      </c>
    </row>
    <row r="5602" spans="1:2">
      <c r="A5602" s="11">
        <f>Returns!A5602</f>
        <v>0</v>
      </c>
      <c r="B5602" s="1">
        <f t="array" ref="B5602">MMULT(Returns!B5602:AC5602,Resume!$B$38:$B$65)</f>
        <v>0</v>
      </c>
    </row>
    <row r="5603" spans="1:2">
      <c r="A5603" s="11">
        <f>Returns!A5603</f>
        <v>0</v>
      </c>
      <c r="B5603" s="1">
        <f t="array" ref="B5603">MMULT(Returns!B5603:AC5603,Resume!$B$38:$B$65)</f>
        <v>0</v>
      </c>
    </row>
    <row r="5604" spans="1:2">
      <c r="A5604" s="11">
        <f>Returns!A5604</f>
        <v>0</v>
      </c>
      <c r="B5604" s="1">
        <f t="array" ref="B5604">MMULT(Returns!B5604:AC5604,Resume!$B$38:$B$65)</f>
        <v>0</v>
      </c>
    </row>
    <row r="5605" spans="1:2">
      <c r="A5605" s="11">
        <f>Returns!A5605</f>
        <v>0</v>
      </c>
      <c r="B5605" s="1">
        <f t="array" ref="B5605">MMULT(Returns!B5605:AC5605,Resume!$B$38:$B$65)</f>
        <v>0</v>
      </c>
    </row>
    <row r="5606" spans="1:2">
      <c r="A5606" s="11">
        <f>Returns!A5606</f>
        <v>0</v>
      </c>
      <c r="B5606" s="1">
        <f t="array" ref="B5606">MMULT(Returns!B5606:AC5606,Resume!$B$38:$B$65)</f>
        <v>0</v>
      </c>
    </row>
    <row r="5607" spans="1:2">
      <c r="A5607" s="11">
        <f>Returns!A5607</f>
        <v>0</v>
      </c>
      <c r="B5607" s="1">
        <f t="array" ref="B5607">MMULT(Returns!B5607:AC5607,Resume!$B$38:$B$65)</f>
        <v>0</v>
      </c>
    </row>
    <row r="5608" spans="1:2">
      <c r="A5608" s="11">
        <f>Returns!A5608</f>
        <v>0</v>
      </c>
      <c r="B5608" s="1">
        <f t="array" ref="B5608">MMULT(Returns!B5608:AC5608,Resume!$B$38:$B$65)</f>
        <v>0</v>
      </c>
    </row>
    <row r="5609" spans="1:2">
      <c r="A5609" s="11">
        <f>Returns!A5609</f>
        <v>0</v>
      </c>
      <c r="B5609" s="1">
        <f t="array" ref="B5609">MMULT(Returns!B5609:AC5609,Resume!$B$38:$B$65)</f>
        <v>0</v>
      </c>
    </row>
    <row r="5610" spans="1:2">
      <c r="A5610" s="11">
        <f>Returns!A5610</f>
        <v>0</v>
      </c>
      <c r="B5610" s="1">
        <f t="array" ref="B5610">MMULT(Returns!B5610:AC5610,Resume!$B$38:$B$65)</f>
        <v>0</v>
      </c>
    </row>
    <row r="5611" spans="1:2">
      <c r="A5611" s="11">
        <f>Returns!A5611</f>
        <v>0</v>
      </c>
      <c r="B5611" s="1">
        <f t="array" ref="B5611">MMULT(Returns!B5611:AC5611,Resume!$B$38:$B$65)</f>
        <v>0</v>
      </c>
    </row>
    <row r="5612" spans="1:2">
      <c r="A5612" s="11">
        <f>Returns!A5612</f>
        <v>0</v>
      </c>
      <c r="B5612" s="1">
        <f t="array" ref="B5612">MMULT(Returns!B5612:AC5612,Resume!$B$38:$B$65)</f>
        <v>0</v>
      </c>
    </row>
    <row r="5613" spans="1:2">
      <c r="A5613" s="11">
        <f>Returns!A5613</f>
        <v>0</v>
      </c>
      <c r="B5613" s="1">
        <f t="array" ref="B5613">MMULT(Returns!B5613:AC5613,Resume!$B$38:$B$65)</f>
        <v>0</v>
      </c>
    </row>
    <row r="5614" spans="1:2">
      <c r="A5614" s="11">
        <f>Returns!A5614</f>
        <v>0</v>
      </c>
      <c r="B5614" s="1">
        <f t="array" ref="B5614">MMULT(Returns!B5614:AC5614,Resume!$B$38:$B$65)</f>
        <v>0</v>
      </c>
    </row>
    <row r="5615" spans="1:2">
      <c r="A5615" s="11">
        <f>Returns!A5615</f>
        <v>0</v>
      </c>
      <c r="B5615" s="1">
        <f t="array" ref="B5615">MMULT(Returns!B5615:AC5615,Resume!$B$38:$B$65)</f>
        <v>0</v>
      </c>
    </row>
    <row r="5616" spans="1:2">
      <c r="A5616" s="11">
        <f>Returns!A5616</f>
        <v>0</v>
      </c>
      <c r="B5616" s="1">
        <f t="array" ref="B5616">MMULT(Returns!B5616:AC5616,Resume!$B$38:$B$65)</f>
        <v>0</v>
      </c>
    </row>
    <row r="5617" spans="1:2">
      <c r="A5617" s="11">
        <f>Returns!A5617</f>
        <v>0</v>
      </c>
      <c r="B5617" s="1">
        <f t="array" ref="B5617">MMULT(Returns!B5617:AC5617,Resume!$B$38:$B$65)</f>
        <v>0</v>
      </c>
    </row>
    <row r="5618" spans="1:2">
      <c r="A5618" s="11">
        <f>Returns!A5618</f>
        <v>0</v>
      </c>
      <c r="B5618" s="1">
        <f t="array" ref="B5618">MMULT(Returns!B5618:AC5618,Resume!$B$38:$B$65)</f>
        <v>0</v>
      </c>
    </row>
    <row r="5619" spans="1:2">
      <c r="A5619" s="11">
        <f>Returns!A5619</f>
        <v>0</v>
      </c>
      <c r="B5619" s="1">
        <f t="array" ref="B5619">MMULT(Returns!B5619:AC5619,Resume!$B$38:$B$65)</f>
        <v>0</v>
      </c>
    </row>
    <row r="5620" spans="1:2">
      <c r="A5620" s="11">
        <f>Returns!A5620</f>
        <v>0</v>
      </c>
      <c r="B5620" s="1">
        <f t="array" ref="B5620">MMULT(Returns!B5620:AC5620,Resume!$B$38:$B$65)</f>
        <v>0</v>
      </c>
    </row>
    <row r="5621" spans="1:2">
      <c r="A5621" s="11">
        <f>Returns!A5621</f>
        <v>0</v>
      </c>
      <c r="B5621" s="1">
        <f t="array" ref="B5621">MMULT(Returns!B5621:AC5621,Resume!$B$38:$B$65)</f>
        <v>0</v>
      </c>
    </row>
    <row r="5622" spans="1:2">
      <c r="A5622" s="11">
        <f>Returns!A5622</f>
        <v>0</v>
      </c>
      <c r="B5622" s="1">
        <f t="array" ref="B5622">MMULT(Returns!B5622:AC5622,Resume!$B$38:$B$65)</f>
        <v>0</v>
      </c>
    </row>
    <row r="5623" spans="1:2">
      <c r="A5623" s="11">
        <f>Returns!A5623</f>
        <v>0</v>
      </c>
      <c r="B5623" s="1">
        <f t="array" ref="B5623">MMULT(Returns!B5623:AC5623,Resume!$B$38:$B$65)</f>
        <v>0</v>
      </c>
    </row>
    <row r="5624" spans="1:2">
      <c r="A5624" s="11">
        <f>Returns!A5624</f>
        <v>0</v>
      </c>
      <c r="B5624" s="1">
        <f t="array" ref="B5624">MMULT(Returns!B5624:AC5624,Resume!$B$38:$B$65)</f>
        <v>0</v>
      </c>
    </row>
    <row r="5625" spans="1:2">
      <c r="A5625" s="11">
        <f>Returns!A5625</f>
        <v>0</v>
      </c>
      <c r="B5625" s="1">
        <f t="array" ref="B5625">MMULT(Returns!B5625:AC5625,Resume!$B$38:$B$65)</f>
        <v>0</v>
      </c>
    </row>
    <row r="5626" spans="1:2">
      <c r="A5626" s="11">
        <f>Returns!A5626</f>
        <v>0</v>
      </c>
      <c r="B5626" s="1">
        <f t="array" ref="B5626">MMULT(Returns!B5626:AC5626,Resume!$B$38:$B$65)</f>
        <v>0</v>
      </c>
    </row>
    <row r="5627" spans="1:2">
      <c r="A5627" s="11">
        <f>Returns!A5627</f>
        <v>0</v>
      </c>
      <c r="B5627" s="1">
        <f t="array" ref="B5627">MMULT(Returns!B5627:AC5627,Resume!$B$38:$B$65)</f>
        <v>0</v>
      </c>
    </row>
    <row r="5628" spans="1:2">
      <c r="A5628" s="11">
        <f>Returns!A5628</f>
        <v>0</v>
      </c>
      <c r="B5628" s="1">
        <f t="array" ref="B5628">MMULT(Returns!B5628:AC5628,Resume!$B$38:$B$65)</f>
        <v>0</v>
      </c>
    </row>
    <row r="5629" spans="1:2">
      <c r="A5629" s="11">
        <f>Returns!A5629</f>
        <v>0</v>
      </c>
      <c r="B5629" s="1">
        <f t="array" ref="B5629">MMULT(Returns!B5629:AC5629,Resume!$B$38:$B$65)</f>
        <v>0</v>
      </c>
    </row>
    <row r="5630" spans="1:2">
      <c r="A5630" s="11">
        <f>Returns!A5630</f>
        <v>0</v>
      </c>
      <c r="B5630" s="1">
        <f t="array" ref="B5630">MMULT(Returns!B5630:AC5630,Resume!$B$38:$B$65)</f>
        <v>0</v>
      </c>
    </row>
    <row r="5631" spans="1:2">
      <c r="A5631" s="11">
        <f>Returns!A5631</f>
        <v>0</v>
      </c>
      <c r="B5631" s="1">
        <f t="array" ref="B5631">MMULT(Returns!B5631:AC5631,Resume!$B$38:$B$65)</f>
        <v>0</v>
      </c>
    </row>
    <row r="5632" spans="1:2">
      <c r="A5632" s="11">
        <f>Returns!A5632</f>
        <v>0</v>
      </c>
      <c r="B5632" s="1">
        <f t="array" ref="B5632">MMULT(Returns!B5632:AC5632,Resume!$B$38:$B$65)</f>
        <v>0</v>
      </c>
    </row>
    <row r="5633" spans="1:2">
      <c r="A5633" s="11">
        <f>Returns!A5633</f>
        <v>0</v>
      </c>
      <c r="B5633" s="1">
        <f t="array" ref="B5633">MMULT(Returns!B5633:AC5633,Resume!$B$38:$B$65)</f>
        <v>0</v>
      </c>
    </row>
    <row r="5634" spans="1:2">
      <c r="A5634" s="11">
        <f>Returns!A5634</f>
        <v>0</v>
      </c>
      <c r="B5634" s="1">
        <f t="array" ref="B5634">MMULT(Returns!B5634:AC5634,Resume!$B$38:$B$65)</f>
        <v>0</v>
      </c>
    </row>
    <row r="5635" spans="1:2">
      <c r="A5635" s="11">
        <f>Returns!A5635</f>
        <v>0</v>
      </c>
      <c r="B5635" s="1">
        <f t="array" ref="B5635">MMULT(Returns!B5635:AC5635,Resume!$B$38:$B$65)</f>
        <v>0</v>
      </c>
    </row>
    <row r="5636" spans="1:2">
      <c r="A5636" s="11">
        <f>Returns!A5636</f>
        <v>0</v>
      </c>
      <c r="B5636" s="1">
        <f t="array" ref="B5636">MMULT(Returns!B5636:AC5636,Resume!$B$38:$B$65)</f>
        <v>0</v>
      </c>
    </row>
    <row r="5637" spans="1:2">
      <c r="A5637" s="11">
        <f>Returns!A5637</f>
        <v>0</v>
      </c>
      <c r="B5637" s="1">
        <f t="array" ref="B5637">MMULT(Returns!B5637:AC5637,Resume!$B$38:$B$65)</f>
        <v>0</v>
      </c>
    </row>
    <row r="5638" spans="1:2">
      <c r="A5638" s="11">
        <f>Returns!A5638</f>
        <v>0</v>
      </c>
      <c r="B5638" s="1">
        <f t="array" ref="B5638">MMULT(Returns!B5638:AC5638,Resume!$B$38:$B$65)</f>
        <v>0</v>
      </c>
    </row>
    <row r="5639" spans="1:2">
      <c r="A5639" s="11">
        <f>Returns!A5639</f>
        <v>0</v>
      </c>
      <c r="B5639" s="1">
        <f t="array" ref="B5639">MMULT(Returns!B5639:AC5639,Resume!$B$38:$B$65)</f>
        <v>0</v>
      </c>
    </row>
    <row r="5640" spans="1:2">
      <c r="A5640" s="11">
        <f>Returns!A5640</f>
        <v>0</v>
      </c>
      <c r="B5640" s="1">
        <f t="array" ref="B5640">MMULT(Returns!B5640:AC5640,Resume!$B$38:$B$65)</f>
        <v>0</v>
      </c>
    </row>
    <row r="5641" spans="1:2">
      <c r="A5641" s="11">
        <f>Returns!A5641</f>
        <v>0</v>
      </c>
      <c r="B5641" s="1">
        <f t="array" ref="B5641">MMULT(Returns!B5641:AC5641,Resume!$B$38:$B$65)</f>
        <v>0</v>
      </c>
    </row>
    <row r="5642" spans="1:2">
      <c r="A5642" s="11">
        <f>Returns!A5642</f>
        <v>0</v>
      </c>
      <c r="B5642" s="1">
        <f t="array" ref="B5642">MMULT(Returns!B5642:AC5642,Resume!$B$38:$B$65)</f>
        <v>0</v>
      </c>
    </row>
    <row r="5643" spans="1:2">
      <c r="A5643" s="11">
        <f>Returns!A5643</f>
        <v>0</v>
      </c>
      <c r="B5643" s="1">
        <f t="array" ref="B5643">MMULT(Returns!B5643:AC5643,Resume!$B$38:$B$65)</f>
        <v>0</v>
      </c>
    </row>
    <row r="5644" spans="1:2">
      <c r="A5644" s="11">
        <f>Returns!A5644</f>
        <v>0</v>
      </c>
      <c r="B5644" s="1">
        <f t="array" ref="B5644">MMULT(Returns!B5644:AC5644,Resume!$B$38:$B$65)</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ABS(Portfolios!B2-AVERAGE(Portfolios!$B$2:$B$5644))</f>
        <v>0</v>
      </c>
    </row>
    <row r="3" spans="1:2">
      <c r="A3" s="11">
        <f>Returns!A3</f>
        <v>0</v>
      </c>
      <c r="B3" s="1">
        <f>ABS(Portfolios!B3-AVERAGE(Portfolios!$B$2:$B$5644))</f>
        <v>0</v>
      </c>
    </row>
    <row r="4" spans="1:2">
      <c r="A4" s="11">
        <f>Returns!A4</f>
        <v>0</v>
      </c>
      <c r="B4" s="1">
        <f>ABS(Portfolios!B4-AVERAGE(Portfolios!$B$2:$B$5644))</f>
        <v>0</v>
      </c>
    </row>
    <row r="5" spans="1:2">
      <c r="A5" s="11">
        <f>Returns!A5</f>
        <v>0</v>
      </c>
      <c r="B5" s="1">
        <f>ABS(Portfolios!B5-AVERAGE(Portfolios!$B$2:$B$5644))</f>
        <v>0</v>
      </c>
    </row>
    <row r="6" spans="1:2">
      <c r="A6" s="11">
        <f>Returns!A6</f>
        <v>0</v>
      </c>
      <c r="B6" s="1">
        <f>ABS(Portfolios!B6-AVERAGE(Portfolios!$B$2:$B$5644))</f>
        <v>0</v>
      </c>
    </row>
    <row r="7" spans="1:2">
      <c r="A7" s="11">
        <f>Returns!A7</f>
        <v>0</v>
      </c>
      <c r="B7" s="1">
        <f>ABS(Portfolios!B7-AVERAGE(Portfolios!$B$2:$B$5644))</f>
        <v>0</v>
      </c>
    </row>
    <row r="8" spans="1:2">
      <c r="A8" s="11">
        <f>Returns!A8</f>
        <v>0</v>
      </c>
      <c r="B8" s="1">
        <f>ABS(Portfolios!B8-AVERAGE(Portfolios!$B$2:$B$5644))</f>
        <v>0</v>
      </c>
    </row>
    <row r="9" spans="1:2">
      <c r="A9" s="11">
        <f>Returns!A9</f>
        <v>0</v>
      </c>
      <c r="B9" s="1">
        <f>ABS(Portfolios!B9-AVERAGE(Portfolios!$B$2:$B$5644))</f>
        <v>0</v>
      </c>
    </row>
    <row r="10" spans="1:2">
      <c r="A10" s="11">
        <f>Returns!A10</f>
        <v>0</v>
      </c>
      <c r="B10" s="1">
        <f>ABS(Portfolios!B10-AVERAGE(Portfolios!$B$2:$B$5644))</f>
        <v>0</v>
      </c>
    </row>
    <row r="11" spans="1:2">
      <c r="A11" s="11">
        <f>Returns!A11</f>
        <v>0</v>
      </c>
      <c r="B11" s="1">
        <f>ABS(Portfolios!B11-AVERAGE(Portfolios!$B$2:$B$5644))</f>
        <v>0</v>
      </c>
    </row>
    <row r="12" spans="1:2">
      <c r="A12" s="11">
        <f>Returns!A12</f>
        <v>0</v>
      </c>
      <c r="B12" s="1">
        <f>ABS(Portfolios!B12-AVERAGE(Portfolios!$B$2:$B$5644))</f>
        <v>0</v>
      </c>
    </row>
    <row r="13" spans="1:2">
      <c r="A13" s="11">
        <f>Returns!A13</f>
        <v>0</v>
      </c>
      <c r="B13" s="1">
        <f>ABS(Portfolios!B13-AVERAGE(Portfolios!$B$2:$B$5644))</f>
        <v>0</v>
      </c>
    </row>
    <row r="14" spans="1:2">
      <c r="A14" s="11">
        <f>Returns!A14</f>
        <v>0</v>
      </c>
      <c r="B14" s="1">
        <f>ABS(Portfolios!B14-AVERAGE(Portfolios!$B$2:$B$5644))</f>
        <v>0</v>
      </c>
    </row>
    <row r="15" spans="1:2">
      <c r="A15" s="11">
        <f>Returns!A15</f>
        <v>0</v>
      </c>
      <c r="B15" s="1">
        <f>ABS(Portfolios!B15-AVERAGE(Portfolios!$B$2:$B$5644))</f>
        <v>0</v>
      </c>
    </row>
    <row r="16" spans="1:2">
      <c r="A16" s="11">
        <f>Returns!A16</f>
        <v>0</v>
      </c>
      <c r="B16" s="1">
        <f>ABS(Portfolios!B16-AVERAGE(Portfolios!$B$2:$B$5644))</f>
        <v>0</v>
      </c>
    </row>
    <row r="17" spans="1:2">
      <c r="A17" s="11">
        <f>Returns!A17</f>
        <v>0</v>
      </c>
      <c r="B17" s="1">
        <f>ABS(Portfolios!B17-AVERAGE(Portfolios!$B$2:$B$5644))</f>
        <v>0</v>
      </c>
    </row>
    <row r="18" spans="1:2">
      <c r="A18" s="11">
        <f>Returns!A18</f>
        <v>0</v>
      </c>
      <c r="B18" s="1">
        <f>ABS(Portfolios!B18-AVERAGE(Portfolios!$B$2:$B$5644))</f>
        <v>0</v>
      </c>
    </row>
    <row r="19" spans="1:2">
      <c r="A19" s="11">
        <f>Returns!A19</f>
        <v>0</v>
      </c>
      <c r="B19" s="1">
        <f>ABS(Portfolios!B19-AVERAGE(Portfolios!$B$2:$B$5644))</f>
        <v>0</v>
      </c>
    </row>
    <row r="20" spans="1:2">
      <c r="A20" s="11">
        <f>Returns!A20</f>
        <v>0</v>
      </c>
      <c r="B20" s="1">
        <f>ABS(Portfolios!B20-AVERAGE(Portfolios!$B$2:$B$5644))</f>
        <v>0</v>
      </c>
    </row>
    <row r="21" spans="1:2">
      <c r="A21" s="11">
        <f>Returns!A21</f>
        <v>0</v>
      </c>
      <c r="B21" s="1">
        <f>ABS(Portfolios!B21-AVERAGE(Portfolios!$B$2:$B$5644))</f>
        <v>0</v>
      </c>
    </row>
    <row r="22" spans="1:2">
      <c r="A22" s="11">
        <f>Returns!A22</f>
        <v>0</v>
      </c>
      <c r="B22" s="1">
        <f>ABS(Portfolios!B22-AVERAGE(Portfolios!$B$2:$B$5644))</f>
        <v>0</v>
      </c>
    </row>
    <row r="23" spans="1:2">
      <c r="A23" s="11">
        <f>Returns!A23</f>
        <v>0</v>
      </c>
      <c r="B23" s="1">
        <f>ABS(Portfolios!B23-AVERAGE(Portfolios!$B$2:$B$5644))</f>
        <v>0</v>
      </c>
    </row>
    <row r="24" spans="1:2">
      <c r="A24" s="11">
        <f>Returns!A24</f>
        <v>0</v>
      </c>
      <c r="B24" s="1">
        <f>ABS(Portfolios!B24-AVERAGE(Portfolios!$B$2:$B$5644))</f>
        <v>0</v>
      </c>
    </row>
    <row r="25" spans="1:2">
      <c r="A25" s="11">
        <f>Returns!A25</f>
        <v>0</v>
      </c>
      <c r="B25" s="1">
        <f>ABS(Portfolios!B25-AVERAGE(Portfolios!$B$2:$B$5644))</f>
        <v>0</v>
      </c>
    </row>
    <row r="26" spans="1:2">
      <c r="A26" s="11">
        <f>Returns!A26</f>
        <v>0</v>
      </c>
      <c r="B26" s="1">
        <f>ABS(Portfolios!B26-AVERAGE(Portfolios!$B$2:$B$5644))</f>
        <v>0</v>
      </c>
    </row>
    <row r="27" spans="1:2">
      <c r="A27" s="11">
        <f>Returns!A27</f>
        <v>0</v>
      </c>
      <c r="B27" s="1">
        <f>ABS(Portfolios!B27-AVERAGE(Portfolios!$B$2:$B$5644))</f>
        <v>0</v>
      </c>
    </row>
    <row r="28" spans="1:2">
      <c r="A28" s="11">
        <f>Returns!A28</f>
        <v>0</v>
      </c>
      <c r="B28" s="1">
        <f>ABS(Portfolios!B28-AVERAGE(Portfolios!$B$2:$B$5644))</f>
        <v>0</v>
      </c>
    </row>
    <row r="29" spans="1:2">
      <c r="A29" s="11">
        <f>Returns!A29</f>
        <v>0</v>
      </c>
      <c r="B29" s="1">
        <f>ABS(Portfolios!B29-AVERAGE(Portfolios!$B$2:$B$5644))</f>
        <v>0</v>
      </c>
    </row>
    <row r="30" spans="1:2">
      <c r="A30" s="11">
        <f>Returns!A30</f>
        <v>0</v>
      </c>
      <c r="B30" s="1">
        <f>ABS(Portfolios!B30-AVERAGE(Portfolios!$B$2:$B$5644))</f>
        <v>0</v>
      </c>
    </row>
    <row r="31" spans="1:2">
      <c r="A31" s="11">
        <f>Returns!A31</f>
        <v>0</v>
      </c>
      <c r="B31" s="1">
        <f>ABS(Portfolios!B31-AVERAGE(Portfolios!$B$2:$B$5644))</f>
        <v>0</v>
      </c>
    </row>
    <row r="32" spans="1:2">
      <c r="A32" s="11">
        <f>Returns!A32</f>
        <v>0</v>
      </c>
      <c r="B32" s="1">
        <f>ABS(Portfolios!B32-AVERAGE(Portfolios!$B$2:$B$5644))</f>
        <v>0</v>
      </c>
    </row>
    <row r="33" spans="1:2">
      <c r="A33" s="11">
        <f>Returns!A33</f>
        <v>0</v>
      </c>
      <c r="B33" s="1">
        <f>ABS(Portfolios!B33-AVERAGE(Portfolios!$B$2:$B$5644))</f>
        <v>0</v>
      </c>
    </row>
    <row r="34" spans="1:2">
      <c r="A34" s="11">
        <f>Returns!A34</f>
        <v>0</v>
      </c>
      <c r="B34" s="1">
        <f>ABS(Portfolios!B34-AVERAGE(Portfolios!$B$2:$B$5644))</f>
        <v>0</v>
      </c>
    </row>
    <row r="35" spans="1:2">
      <c r="A35" s="11">
        <f>Returns!A35</f>
        <v>0</v>
      </c>
      <c r="B35" s="1">
        <f>ABS(Portfolios!B35-AVERAGE(Portfolios!$B$2:$B$5644))</f>
        <v>0</v>
      </c>
    </row>
    <row r="36" spans="1:2">
      <c r="A36" s="11">
        <f>Returns!A36</f>
        <v>0</v>
      </c>
      <c r="B36" s="1">
        <f>ABS(Portfolios!B36-AVERAGE(Portfolios!$B$2:$B$5644))</f>
        <v>0</v>
      </c>
    </row>
    <row r="37" spans="1:2">
      <c r="A37" s="11">
        <f>Returns!A37</f>
        <v>0</v>
      </c>
      <c r="B37" s="1">
        <f>ABS(Portfolios!B37-AVERAGE(Portfolios!$B$2:$B$5644))</f>
        <v>0</v>
      </c>
    </row>
    <row r="38" spans="1:2">
      <c r="A38" s="11">
        <f>Returns!A38</f>
        <v>0</v>
      </c>
      <c r="B38" s="1">
        <f>ABS(Portfolios!B38-AVERAGE(Portfolios!$B$2:$B$5644))</f>
        <v>0</v>
      </c>
    </row>
    <row r="39" spans="1:2">
      <c r="A39" s="11">
        <f>Returns!A39</f>
        <v>0</v>
      </c>
      <c r="B39" s="1">
        <f>ABS(Portfolios!B39-AVERAGE(Portfolios!$B$2:$B$5644))</f>
        <v>0</v>
      </c>
    </row>
    <row r="40" spans="1:2">
      <c r="A40" s="11">
        <f>Returns!A40</f>
        <v>0</v>
      </c>
      <c r="B40" s="1">
        <f>ABS(Portfolios!B40-AVERAGE(Portfolios!$B$2:$B$5644))</f>
        <v>0</v>
      </c>
    </row>
    <row r="41" spans="1:2">
      <c r="A41" s="11">
        <f>Returns!A41</f>
        <v>0</v>
      </c>
      <c r="B41" s="1">
        <f>ABS(Portfolios!B41-AVERAGE(Portfolios!$B$2:$B$5644))</f>
        <v>0</v>
      </c>
    </row>
    <row r="42" spans="1:2">
      <c r="A42" s="11">
        <f>Returns!A42</f>
        <v>0</v>
      </c>
      <c r="B42" s="1">
        <f>ABS(Portfolios!B42-AVERAGE(Portfolios!$B$2:$B$5644))</f>
        <v>0</v>
      </c>
    </row>
    <row r="43" spans="1:2">
      <c r="A43" s="11">
        <f>Returns!A43</f>
        <v>0</v>
      </c>
      <c r="B43" s="1">
        <f>ABS(Portfolios!B43-AVERAGE(Portfolios!$B$2:$B$5644))</f>
        <v>0</v>
      </c>
    </row>
    <row r="44" spans="1:2">
      <c r="A44" s="11">
        <f>Returns!A44</f>
        <v>0</v>
      </c>
      <c r="B44" s="1">
        <f>ABS(Portfolios!B44-AVERAGE(Portfolios!$B$2:$B$5644))</f>
        <v>0</v>
      </c>
    </row>
    <row r="45" spans="1:2">
      <c r="A45" s="11">
        <f>Returns!A45</f>
        <v>0</v>
      </c>
      <c r="B45" s="1">
        <f>ABS(Portfolios!B45-AVERAGE(Portfolios!$B$2:$B$5644))</f>
        <v>0</v>
      </c>
    </row>
    <row r="46" spans="1:2">
      <c r="A46" s="11">
        <f>Returns!A46</f>
        <v>0</v>
      </c>
      <c r="B46" s="1">
        <f>ABS(Portfolios!B46-AVERAGE(Portfolios!$B$2:$B$5644))</f>
        <v>0</v>
      </c>
    </row>
    <row r="47" spans="1:2">
      <c r="A47" s="11">
        <f>Returns!A47</f>
        <v>0</v>
      </c>
      <c r="B47" s="1">
        <f>ABS(Portfolios!B47-AVERAGE(Portfolios!$B$2:$B$5644))</f>
        <v>0</v>
      </c>
    </row>
    <row r="48" spans="1:2">
      <c r="A48" s="11">
        <f>Returns!A48</f>
        <v>0</v>
      </c>
      <c r="B48" s="1">
        <f>ABS(Portfolios!B48-AVERAGE(Portfolios!$B$2:$B$5644))</f>
        <v>0</v>
      </c>
    </row>
    <row r="49" spans="1:2">
      <c r="A49" s="11">
        <f>Returns!A49</f>
        <v>0</v>
      </c>
      <c r="B49" s="1">
        <f>ABS(Portfolios!B49-AVERAGE(Portfolios!$B$2:$B$5644))</f>
        <v>0</v>
      </c>
    </row>
    <row r="50" spans="1:2">
      <c r="A50" s="11">
        <f>Returns!A50</f>
        <v>0</v>
      </c>
      <c r="B50" s="1">
        <f>ABS(Portfolios!B50-AVERAGE(Portfolios!$B$2:$B$5644))</f>
        <v>0</v>
      </c>
    </row>
    <row r="51" spans="1:2">
      <c r="A51" s="11">
        <f>Returns!A51</f>
        <v>0</v>
      </c>
      <c r="B51" s="1">
        <f>ABS(Portfolios!B51-AVERAGE(Portfolios!$B$2:$B$5644))</f>
        <v>0</v>
      </c>
    </row>
    <row r="52" spans="1:2">
      <c r="A52" s="11">
        <f>Returns!A52</f>
        <v>0</v>
      </c>
      <c r="B52" s="1">
        <f>ABS(Portfolios!B52-AVERAGE(Portfolios!$B$2:$B$5644))</f>
        <v>0</v>
      </c>
    </row>
    <row r="53" spans="1:2">
      <c r="A53" s="11">
        <f>Returns!A53</f>
        <v>0</v>
      </c>
      <c r="B53" s="1">
        <f>ABS(Portfolios!B53-AVERAGE(Portfolios!$B$2:$B$5644))</f>
        <v>0</v>
      </c>
    </row>
    <row r="54" spans="1:2">
      <c r="A54" s="11">
        <f>Returns!A54</f>
        <v>0</v>
      </c>
      <c r="B54" s="1">
        <f>ABS(Portfolios!B54-AVERAGE(Portfolios!$B$2:$B$5644))</f>
        <v>0</v>
      </c>
    </row>
    <row r="55" spans="1:2">
      <c r="A55" s="11">
        <f>Returns!A55</f>
        <v>0</v>
      </c>
      <c r="B55" s="1">
        <f>ABS(Portfolios!B55-AVERAGE(Portfolios!$B$2:$B$5644))</f>
        <v>0</v>
      </c>
    </row>
    <row r="56" spans="1:2">
      <c r="A56" s="11">
        <f>Returns!A56</f>
        <v>0</v>
      </c>
      <c r="B56" s="1">
        <f>ABS(Portfolios!B56-AVERAGE(Portfolios!$B$2:$B$5644))</f>
        <v>0</v>
      </c>
    </row>
    <row r="57" spans="1:2">
      <c r="A57" s="11">
        <f>Returns!A57</f>
        <v>0</v>
      </c>
      <c r="B57" s="1">
        <f>ABS(Portfolios!B57-AVERAGE(Portfolios!$B$2:$B$5644))</f>
        <v>0</v>
      </c>
    </row>
    <row r="58" spans="1:2">
      <c r="A58" s="11">
        <f>Returns!A58</f>
        <v>0</v>
      </c>
      <c r="B58" s="1">
        <f>ABS(Portfolios!B58-AVERAGE(Portfolios!$B$2:$B$5644))</f>
        <v>0</v>
      </c>
    </row>
    <row r="59" spans="1:2">
      <c r="A59" s="11">
        <f>Returns!A59</f>
        <v>0</v>
      </c>
      <c r="B59" s="1">
        <f>ABS(Portfolios!B59-AVERAGE(Portfolios!$B$2:$B$5644))</f>
        <v>0</v>
      </c>
    </row>
    <row r="60" spans="1:2">
      <c r="A60" s="11">
        <f>Returns!A60</f>
        <v>0</v>
      </c>
      <c r="B60" s="1">
        <f>ABS(Portfolios!B60-AVERAGE(Portfolios!$B$2:$B$5644))</f>
        <v>0</v>
      </c>
    </row>
    <row r="61" spans="1:2">
      <c r="A61" s="11">
        <f>Returns!A61</f>
        <v>0</v>
      </c>
      <c r="B61" s="1">
        <f>ABS(Portfolios!B61-AVERAGE(Portfolios!$B$2:$B$5644))</f>
        <v>0</v>
      </c>
    </row>
    <row r="62" spans="1:2">
      <c r="A62" s="11">
        <f>Returns!A62</f>
        <v>0</v>
      </c>
      <c r="B62" s="1">
        <f>ABS(Portfolios!B62-AVERAGE(Portfolios!$B$2:$B$5644))</f>
        <v>0</v>
      </c>
    </row>
    <row r="63" spans="1:2">
      <c r="A63" s="11">
        <f>Returns!A63</f>
        <v>0</v>
      </c>
      <c r="B63" s="1">
        <f>ABS(Portfolios!B63-AVERAGE(Portfolios!$B$2:$B$5644))</f>
        <v>0</v>
      </c>
    </row>
    <row r="64" spans="1:2">
      <c r="A64" s="11">
        <f>Returns!A64</f>
        <v>0</v>
      </c>
      <c r="B64" s="1">
        <f>ABS(Portfolios!B64-AVERAGE(Portfolios!$B$2:$B$5644))</f>
        <v>0</v>
      </c>
    </row>
    <row r="65" spans="1:2">
      <c r="A65" s="11">
        <f>Returns!A65</f>
        <v>0</v>
      </c>
      <c r="B65" s="1">
        <f>ABS(Portfolios!B65-AVERAGE(Portfolios!$B$2:$B$5644))</f>
        <v>0</v>
      </c>
    </row>
    <row r="66" spans="1:2">
      <c r="A66" s="11">
        <f>Returns!A66</f>
        <v>0</v>
      </c>
      <c r="B66" s="1">
        <f>ABS(Portfolios!B66-AVERAGE(Portfolios!$B$2:$B$5644))</f>
        <v>0</v>
      </c>
    </row>
    <row r="67" spans="1:2">
      <c r="A67" s="11">
        <f>Returns!A67</f>
        <v>0</v>
      </c>
      <c r="B67" s="1">
        <f>ABS(Portfolios!B67-AVERAGE(Portfolios!$B$2:$B$5644))</f>
        <v>0</v>
      </c>
    </row>
    <row r="68" spans="1:2">
      <c r="A68" s="11">
        <f>Returns!A68</f>
        <v>0</v>
      </c>
      <c r="B68" s="1">
        <f>ABS(Portfolios!B68-AVERAGE(Portfolios!$B$2:$B$5644))</f>
        <v>0</v>
      </c>
    </row>
    <row r="69" spans="1:2">
      <c r="A69" s="11">
        <f>Returns!A69</f>
        <v>0</v>
      </c>
      <c r="B69" s="1">
        <f>ABS(Portfolios!B69-AVERAGE(Portfolios!$B$2:$B$5644))</f>
        <v>0</v>
      </c>
    </row>
    <row r="70" spans="1:2">
      <c r="A70" s="11">
        <f>Returns!A70</f>
        <v>0</v>
      </c>
      <c r="B70" s="1">
        <f>ABS(Portfolios!B70-AVERAGE(Portfolios!$B$2:$B$5644))</f>
        <v>0</v>
      </c>
    </row>
    <row r="71" spans="1:2">
      <c r="A71" s="11">
        <f>Returns!A71</f>
        <v>0</v>
      </c>
      <c r="B71" s="1">
        <f>ABS(Portfolios!B71-AVERAGE(Portfolios!$B$2:$B$5644))</f>
        <v>0</v>
      </c>
    </row>
    <row r="72" spans="1:2">
      <c r="A72" s="11">
        <f>Returns!A72</f>
        <v>0</v>
      </c>
      <c r="B72" s="1">
        <f>ABS(Portfolios!B72-AVERAGE(Portfolios!$B$2:$B$5644))</f>
        <v>0</v>
      </c>
    </row>
    <row r="73" spans="1:2">
      <c r="A73" s="11">
        <f>Returns!A73</f>
        <v>0</v>
      </c>
      <c r="B73" s="1">
        <f>ABS(Portfolios!B73-AVERAGE(Portfolios!$B$2:$B$5644))</f>
        <v>0</v>
      </c>
    </row>
    <row r="74" spans="1:2">
      <c r="A74" s="11">
        <f>Returns!A74</f>
        <v>0</v>
      </c>
      <c r="B74" s="1">
        <f>ABS(Portfolios!B74-AVERAGE(Portfolios!$B$2:$B$5644))</f>
        <v>0</v>
      </c>
    </row>
    <row r="75" spans="1:2">
      <c r="A75" s="11">
        <f>Returns!A75</f>
        <v>0</v>
      </c>
      <c r="B75" s="1">
        <f>ABS(Portfolios!B75-AVERAGE(Portfolios!$B$2:$B$5644))</f>
        <v>0</v>
      </c>
    </row>
    <row r="76" spans="1:2">
      <c r="A76" s="11">
        <f>Returns!A76</f>
        <v>0</v>
      </c>
      <c r="B76" s="1">
        <f>ABS(Portfolios!B76-AVERAGE(Portfolios!$B$2:$B$5644))</f>
        <v>0</v>
      </c>
    </row>
    <row r="77" spans="1:2">
      <c r="A77" s="11">
        <f>Returns!A77</f>
        <v>0</v>
      </c>
      <c r="B77" s="1">
        <f>ABS(Portfolios!B77-AVERAGE(Portfolios!$B$2:$B$5644))</f>
        <v>0</v>
      </c>
    </row>
    <row r="78" spans="1:2">
      <c r="A78" s="11">
        <f>Returns!A78</f>
        <v>0</v>
      </c>
      <c r="B78" s="1">
        <f>ABS(Portfolios!B78-AVERAGE(Portfolios!$B$2:$B$5644))</f>
        <v>0</v>
      </c>
    </row>
    <row r="79" spans="1:2">
      <c r="A79" s="11">
        <f>Returns!A79</f>
        <v>0</v>
      </c>
      <c r="B79" s="1">
        <f>ABS(Portfolios!B79-AVERAGE(Portfolios!$B$2:$B$5644))</f>
        <v>0</v>
      </c>
    </row>
    <row r="80" spans="1:2">
      <c r="A80" s="11">
        <f>Returns!A80</f>
        <v>0</v>
      </c>
      <c r="B80" s="1">
        <f>ABS(Portfolios!B80-AVERAGE(Portfolios!$B$2:$B$5644))</f>
        <v>0</v>
      </c>
    </row>
    <row r="81" spans="1:2">
      <c r="A81" s="11">
        <f>Returns!A81</f>
        <v>0</v>
      </c>
      <c r="B81" s="1">
        <f>ABS(Portfolios!B81-AVERAGE(Portfolios!$B$2:$B$5644))</f>
        <v>0</v>
      </c>
    </row>
    <row r="82" spans="1:2">
      <c r="A82" s="11">
        <f>Returns!A82</f>
        <v>0</v>
      </c>
      <c r="B82" s="1">
        <f>ABS(Portfolios!B82-AVERAGE(Portfolios!$B$2:$B$5644))</f>
        <v>0</v>
      </c>
    </row>
    <row r="83" spans="1:2">
      <c r="A83" s="11">
        <f>Returns!A83</f>
        <v>0</v>
      </c>
      <c r="B83" s="1">
        <f>ABS(Portfolios!B83-AVERAGE(Portfolios!$B$2:$B$5644))</f>
        <v>0</v>
      </c>
    </row>
    <row r="84" spans="1:2">
      <c r="A84" s="11">
        <f>Returns!A84</f>
        <v>0</v>
      </c>
      <c r="B84" s="1">
        <f>ABS(Portfolios!B84-AVERAGE(Portfolios!$B$2:$B$5644))</f>
        <v>0</v>
      </c>
    </row>
    <row r="85" spans="1:2">
      <c r="A85" s="11">
        <f>Returns!A85</f>
        <v>0</v>
      </c>
      <c r="B85" s="1">
        <f>ABS(Portfolios!B85-AVERAGE(Portfolios!$B$2:$B$5644))</f>
        <v>0</v>
      </c>
    </row>
    <row r="86" spans="1:2">
      <c r="A86" s="11">
        <f>Returns!A86</f>
        <v>0</v>
      </c>
      <c r="B86" s="1">
        <f>ABS(Portfolios!B86-AVERAGE(Portfolios!$B$2:$B$5644))</f>
        <v>0</v>
      </c>
    </row>
    <row r="87" spans="1:2">
      <c r="A87" s="11">
        <f>Returns!A87</f>
        <v>0</v>
      </c>
      <c r="B87" s="1">
        <f>ABS(Portfolios!B87-AVERAGE(Portfolios!$B$2:$B$5644))</f>
        <v>0</v>
      </c>
    </row>
    <row r="88" spans="1:2">
      <c r="A88" s="11">
        <f>Returns!A88</f>
        <v>0</v>
      </c>
      <c r="B88" s="1">
        <f>ABS(Portfolios!B88-AVERAGE(Portfolios!$B$2:$B$5644))</f>
        <v>0</v>
      </c>
    </row>
    <row r="89" spans="1:2">
      <c r="A89" s="11">
        <f>Returns!A89</f>
        <v>0</v>
      </c>
      <c r="B89" s="1">
        <f>ABS(Portfolios!B89-AVERAGE(Portfolios!$B$2:$B$5644))</f>
        <v>0</v>
      </c>
    </row>
    <row r="90" spans="1:2">
      <c r="A90" s="11">
        <f>Returns!A90</f>
        <v>0</v>
      </c>
      <c r="B90" s="1">
        <f>ABS(Portfolios!B90-AVERAGE(Portfolios!$B$2:$B$5644))</f>
        <v>0</v>
      </c>
    </row>
    <row r="91" spans="1:2">
      <c r="A91" s="11">
        <f>Returns!A91</f>
        <v>0</v>
      </c>
      <c r="B91" s="1">
        <f>ABS(Portfolios!B91-AVERAGE(Portfolios!$B$2:$B$5644))</f>
        <v>0</v>
      </c>
    </row>
    <row r="92" spans="1:2">
      <c r="A92" s="11">
        <f>Returns!A92</f>
        <v>0</v>
      </c>
      <c r="B92" s="1">
        <f>ABS(Portfolios!B92-AVERAGE(Portfolios!$B$2:$B$5644))</f>
        <v>0</v>
      </c>
    </row>
    <row r="93" spans="1:2">
      <c r="A93" s="11">
        <f>Returns!A93</f>
        <v>0</v>
      </c>
      <c r="B93" s="1">
        <f>ABS(Portfolios!B93-AVERAGE(Portfolios!$B$2:$B$5644))</f>
        <v>0</v>
      </c>
    </row>
    <row r="94" spans="1:2">
      <c r="A94" s="11">
        <f>Returns!A94</f>
        <v>0</v>
      </c>
      <c r="B94" s="1">
        <f>ABS(Portfolios!B94-AVERAGE(Portfolios!$B$2:$B$5644))</f>
        <v>0</v>
      </c>
    </row>
    <row r="95" spans="1:2">
      <c r="A95" s="11">
        <f>Returns!A95</f>
        <v>0</v>
      </c>
      <c r="B95" s="1">
        <f>ABS(Portfolios!B95-AVERAGE(Portfolios!$B$2:$B$5644))</f>
        <v>0</v>
      </c>
    </row>
    <row r="96" spans="1:2">
      <c r="A96" s="11">
        <f>Returns!A96</f>
        <v>0</v>
      </c>
      <c r="B96" s="1">
        <f>ABS(Portfolios!B96-AVERAGE(Portfolios!$B$2:$B$5644))</f>
        <v>0</v>
      </c>
    </row>
    <row r="97" spans="1:2">
      <c r="A97" s="11">
        <f>Returns!A97</f>
        <v>0</v>
      </c>
      <c r="B97" s="1">
        <f>ABS(Portfolios!B97-AVERAGE(Portfolios!$B$2:$B$5644))</f>
        <v>0</v>
      </c>
    </row>
    <row r="98" spans="1:2">
      <c r="A98" s="11">
        <f>Returns!A98</f>
        <v>0</v>
      </c>
      <c r="B98" s="1">
        <f>ABS(Portfolios!B98-AVERAGE(Portfolios!$B$2:$B$5644))</f>
        <v>0</v>
      </c>
    </row>
    <row r="99" spans="1:2">
      <c r="A99" s="11">
        <f>Returns!A99</f>
        <v>0</v>
      </c>
      <c r="B99" s="1">
        <f>ABS(Portfolios!B99-AVERAGE(Portfolios!$B$2:$B$5644))</f>
        <v>0</v>
      </c>
    </row>
    <row r="100" spans="1:2">
      <c r="A100" s="11">
        <f>Returns!A100</f>
        <v>0</v>
      </c>
      <c r="B100" s="1">
        <f>ABS(Portfolios!B100-AVERAGE(Portfolios!$B$2:$B$5644))</f>
        <v>0</v>
      </c>
    </row>
    <row r="101" spans="1:2">
      <c r="A101" s="11">
        <f>Returns!A101</f>
        <v>0</v>
      </c>
      <c r="B101" s="1">
        <f>ABS(Portfolios!B101-AVERAGE(Portfolios!$B$2:$B$5644))</f>
        <v>0</v>
      </c>
    </row>
    <row r="102" spans="1:2">
      <c r="A102" s="11">
        <f>Returns!A102</f>
        <v>0</v>
      </c>
      <c r="B102" s="1">
        <f>ABS(Portfolios!B102-AVERAGE(Portfolios!$B$2:$B$5644))</f>
        <v>0</v>
      </c>
    </row>
    <row r="103" spans="1:2">
      <c r="A103" s="11">
        <f>Returns!A103</f>
        <v>0</v>
      </c>
      <c r="B103" s="1">
        <f>ABS(Portfolios!B103-AVERAGE(Portfolios!$B$2:$B$5644))</f>
        <v>0</v>
      </c>
    </row>
    <row r="104" spans="1:2">
      <c r="A104" s="11">
        <f>Returns!A104</f>
        <v>0</v>
      </c>
      <c r="B104" s="1">
        <f>ABS(Portfolios!B104-AVERAGE(Portfolios!$B$2:$B$5644))</f>
        <v>0</v>
      </c>
    </row>
    <row r="105" spans="1:2">
      <c r="A105" s="11">
        <f>Returns!A105</f>
        <v>0</v>
      </c>
      <c r="B105" s="1">
        <f>ABS(Portfolios!B105-AVERAGE(Portfolios!$B$2:$B$5644))</f>
        <v>0</v>
      </c>
    </row>
    <row r="106" spans="1:2">
      <c r="A106" s="11">
        <f>Returns!A106</f>
        <v>0</v>
      </c>
      <c r="B106" s="1">
        <f>ABS(Portfolios!B106-AVERAGE(Portfolios!$B$2:$B$5644))</f>
        <v>0</v>
      </c>
    </row>
    <row r="107" spans="1:2">
      <c r="A107" s="11">
        <f>Returns!A107</f>
        <v>0</v>
      </c>
      <c r="B107" s="1">
        <f>ABS(Portfolios!B107-AVERAGE(Portfolios!$B$2:$B$5644))</f>
        <v>0</v>
      </c>
    </row>
    <row r="108" spans="1:2">
      <c r="A108" s="11">
        <f>Returns!A108</f>
        <v>0</v>
      </c>
      <c r="B108" s="1">
        <f>ABS(Portfolios!B108-AVERAGE(Portfolios!$B$2:$B$5644))</f>
        <v>0</v>
      </c>
    </row>
    <row r="109" spans="1:2">
      <c r="A109" s="11">
        <f>Returns!A109</f>
        <v>0</v>
      </c>
      <c r="B109" s="1">
        <f>ABS(Portfolios!B109-AVERAGE(Portfolios!$B$2:$B$5644))</f>
        <v>0</v>
      </c>
    </row>
    <row r="110" spans="1:2">
      <c r="A110" s="11">
        <f>Returns!A110</f>
        <v>0</v>
      </c>
      <c r="B110" s="1">
        <f>ABS(Portfolios!B110-AVERAGE(Portfolios!$B$2:$B$5644))</f>
        <v>0</v>
      </c>
    </row>
    <row r="111" spans="1:2">
      <c r="A111" s="11">
        <f>Returns!A111</f>
        <v>0</v>
      </c>
      <c r="B111" s="1">
        <f>ABS(Portfolios!B111-AVERAGE(Portfolios!$B$2:$B$5644))</f>
        <v>0</v>
      </c>
    </row>
    <row r="112" spans="1:2">
      <c r="A112" s="11">
        <f>Returns!A112</f>
        <v>0</v>
      </c>
      <c r="B112" s="1">
        <f>ABS(Portfolios!B112-AVERAGE(Portfolios!$B$2:$B$5644))</f>
        <v>0</v>
      </c>
    </row>
    <row r="113" spans="1:2">
      <c r="A113" s="11">
        <f>Returns!A113</f>
        <v>0</v>
      </c>
      <c r="B113" s="1">
        <f>ABS(Portfolios!B113-AVERAGE(Portfolios!$B$2:$B$5644))</f>
        <v>0</v>
      </c>
    </row>
    <row r="114" spans="1:2">
      <c r="A114" s="11">
        <f>Returns!A114</f>
        <v>0</v>
      </c>
      <c r="B114" s="1">
        <f>ABS(Portfolios!B114-AVERAGE(Portfolios!$B$2:$B$5644))</f>
        <v>0</v>
      </c>
    </row>
    <row r="115" spans="1:2">
      <c r="A115" s="11">
        <f>Returns!A115</f>
        <v>0</v>
      </c>
      <c r="B115" s="1">
        <f>ABS(Portfolios!B115-AVERAGE(Portfolios!$B$2:$B$5644))</f>
        <v>0</v>
      </c>
    </row>
    <row r="116" spans="1:2">
      <c r="A116" s="11">
        <f>Returns!A116</f>
        <v>0</v>
      </c>
      <c r="B116" s="1">
        <f>ABS(Portfolios!B116-AVERAGE(Portfolios!$B$2:$B$5644))</f>
        <v>0</v>
      </c>
    </row>
    <row r="117" spans="1:2">
      <c r="A117" s="11">
        <f>Returns!A117</f>
        <v>0</v>
      </c>
      <c r="B117" s="1">
        <f>ABS(Portfolios!B117-AVERAGE(Portfolios!$B$2:$B$5644))</f>
        <v>0</v>
      </c>
    </row>
    <row r="118" spans="1:2">
      <c r="A118" s="11">
        <f>Returns!A118</f>
        <v>0</v>
      </c>
      <c r="B118" s="1">
        <f>ABS(Portfolios!B118-AVERAGE(Portfolios!$B$2:$B$5644))</f>
        <v>0</v>
      </c>
    </row>
    <row r="119" spans="1:2">
      <c r="A119" s="11">
        <f>Returns!A119</f>
        <v>0</v>
      </c>
      <c r="B119" s="1">
        <f>ABS(Portfolios!B119-AVERAGE(Portfolios!$B$2:$B$5644))</f>
        <v>0</v>
      </c>
    </row>
    <row r="120" spans="1:2">
      <c r="A120" s="11">
        <f>Returns!A120</f>
        <v>0</v>
      </c>
      <c r="B120" s="1">
        <f>ABS(Portfolios!B120-AVERAGE(Portfolios!$B$2:$B$5644))</f>
        <v>0</v>
      </c>
    </row>
    <row r="121" spans="1:2">
      <c r="A121" s="11">
        <f>Returns!A121</f>
        <v>0</v>
      </c>
      <c r="B121" s="1">
        <f>ABS(Portfolios!B121-AVERAGE(Portfolios!$B$2:$B$5644))</f>
        <v>0</v>
      </c>
    </row>
    <row r="122" spans="1:2">
      <c r="A122" s="11">
        <f>Returns!A122</f>
        <v>0</v>
      </c>
      <c r="B122" s="1">
        <f>ABS(Portfolios!B122-AVERAGE(Portfolios!$B$2:$B$5644))</f>
        <v>0</v>
      </c>
    </row>
    <row r="123" spans="1:2">
      <c r="A123" s="11">
        <f>Returns!A123</f>
        <v>0</v>
      </c>
      <c r="B123" s="1">
        <f>ABS(Portfolios!B123-AVERAGE(Portfolios!$B$2:$B$5644))</f>
        <v>0</v>
      </c>
    </row>
    <row r="124" spans="1:2">
      <c r="A124" s="11">
        <f>Returns!A124</f>
        <v>0</v>
      </c>
      <c r="B124" s="1">
        <f>ABS(Portfolios!B124-AVERAGE(Portfolios!$B$2:$B$5644))</f>
        <v>0</v>
      </c>
    </row>
    <row r="125" spans="1:2">
      <c r="A125" s="11">
        <f>Returns!A125</f>
        <v>0</v>
      </c>
      <c r="B125" s="1">
        <f>ABS(Portfolios!B125-AVERAGE(Portfolios!$B$2:$B$5644))</f>
        <v>0</v>
      </c>
    </row>
    <row r="126" spans="1:2">
      <c r="A126" s="11">
        <f>Returns!A126</f>
        <v>0</v>
      </c>
      <c r="B126" s="1">
        <f>ABS(Portfolios!B126-AVERAGE(Portfolios!$B$2:$B$5644))</f>
        <v>0</v>
      </c>
    </row>
    <row r="127" spans="1:2">
      <c r="A127" s="11">
        <f>Returns!A127</f>
        <v>0</v>
      </c>
      <c r="B127" s="1">
        <f>ABS(Portfolios!B127-AVERAGE(Portfolios!$B$2:$B$5644))</f>
        <v>0</v>
      </c>
    </row>
    <row r="128" spans="1:2">
      <c r="A128" s="11">
        <f>Returns!A128</f>
        <v>0</v>
      </c>
      <c r="B128" s="1">
        <f>ABS(Portfolios!B128-AVERAGE(Portfolios!$B$2:$B$5644))</f>
        <v>0</v>
      </c>
    </row>
    <row r="129" spans="1:2">
      <c r="A129" s="11">
        <f>Returns!A129</f>
        <v>0</v>
      </c>
      <c r="B129" s="1">
        <f>ABS(Portfolios!B129-AVERAGE(Portfolios!$B$2:$B$5644))</f>
        <v>0</v>
      </c>
    </row>
    <row r="130" spans="1:2">
      <c r="A130" s="11">
        <f>Returns!A130</f>
        <v>0</v>
      </c>
      <c r="B130" s="1">
        <f>ABS(Portfolios!B130-AVERAGE(Portfolios!$B$2:$B$5644))</f>
        <v>0</v>
      </c>
    </row>
    <row r="131" spans="1:2">
      <c r="A131" s="11">
        <f>Returns!A131</f>
        <v>0</v>
      </c>
      <c r="B131" s="1">
        <f>ABS(Portfolios!B131-AVERAGE(Portfolios!$B$2:$B$5644))</f>
        <v>0</v>
      </c>
    </row>
    <row r="132" spans="1:2">
      <c r="A132" s="11">
        <f>Returns!A132</f>
        <v>0</v>
      </c>
      <c r="B132" s="1">
        <f>ABS(Portfolios!B132-AVERAGE(Portfolios!$B$2:$B$5644))</f>
        <v>0</v>
      </c>
    </row>
    <row r="133" spans="1:2">
      <c r="A133" s="11">
        <f>Returns!A133</f>
        <v>0</v>
      </c>
      <c r="B133" s="1">
        <f>ABS(Portfolios!B133-AVERAGE(Portfolios!$B$2:$B$5644))</f>
        <v>0</v>
      </c>
    </row>
    <row r="134" spans="1:2">
      <c r="A134" s="11">
        <f>Returns!A134</f>
        <v>0</v>
      </c>
      <c r="B134" s="1">
        <f>ABS(Portfolios!B134-AVERAGE(Portfolios!$B$2:$B$5644))</f>
        <v>0</v>
      </c>
    </row>
    <row r="135" spans="1:2">
      <c r="A135" s="11">
        <f>Returns!A135</f>
        <v>0</v>
      </c>
      <c r="B135" s="1">
        <f>ABS(Portfolios!B135-AVERAGE(Portfolios!$B$2:$B$5644))</f>
        <v>0</v>
      </c>
    </row>
    <row r="136" spans="1:2">
      <c r="A136" s="11">
        <f>Returns!A136</f>
        <v>0</v>
      </c>
      <c r="B136" s="1">
        <f>ABS(Portfolios!B136-AVERAGE(Portfolios!$B$2:$B$5644))</f>
        <v>0</v>
      </c>
    </row>
    <row r="137" spans="1:2">
      <c r="A137" s="11">
        <f>Returns!A137</f>
        <v>0</v>
      </c>
      <c r="B137" s="1">
        <f>ABS(Portfolios!B137-AVERAGE(Portfolios!$B$2:$B$5644))</f>
        <v>0</v>
      </c>
    </row>
    <row r="138" spans="1:2">
      <c r="A138" s="11">
        <f>Returns!A138</f>
        <v>0</v>
      </c>
      <c r="B138" s="1">
        <f>ABS(Portfolios!B138-AVERAGE(Portfolios!$B$2:$B$5644))</f>
        <v>0</v>
      </c>
    </row>
    <row r="139" spans="1:2">
      <c r="A139" s="11">
        <f>Returns!A139</f>
        <v>0</v>
      </c>
      <c r="B139" s="1">
        <f>ABS(Portfolios!B139-AVERAGE(Portfolios!$B$2:$B$5644))</f>
        <v>0</v>
      </c>
    </row>
    <row r="140" spans="1:2">
      <c r="A140" s="11">
        <f>Returns!A140</f>
        <v>0</v>
      </c>
      <c r="B140" s="1">
        <f>ABS(Portfolios!B140-AVERAGE(Portfolios!$B$2:$B$5644))</f>
        <v>0</v>
      </c>
    </row>
    <row r="141" spans="1:2">
      <c r="A141" s="11">
        <f>Returns!A141</f>
        <v>0</v>
      </c>
      <c r="B141" s="1">
        <f>ABS(Portfolios!B141-AVERAGE(Portfolios!$B$2:$B$5644))</f>
        <v>0</v>
      </c>
    </row>
    <row r="142" spans="1:2">
      <c r="A142" s="11">
        <f>Returns!A142</f>
        <v>0</v>
      </c>
      <c r="B142" s="1">
        <f>ABS(Portfolios!B142-AVERAGE(Portfolios!$B$2:$B$5644))</f>
        <v>0</v>
      </c>
    </row>
    <row r="143" spans="1:2">
      <c r="A143" s="11">
        <f>Returns!A143</f>
        <v>0</v>
      </c>
      <c r="B143" s="1">
        <f>ABS(Portfolios!B143-AVERAGE(Portfolios!$B$2:$B$5644))</f>
        <v>0</v>
      </c>
    </row>
    <row r="144" spans="1:2">
      <c r="A144" s="11">
        <f>Returns!A144</f>
        <v>0</v>
      </c>
      <c r="B144" s="1">
        <f>ABS(Portfolios!B144-AVERAGE(Portfolios!$B$2:$B$5644))</f>
        <v>0</v>
      </c>
    </row>
    <row r="145" spans="1:2">
      <c r="A145" s="11">
        <f>Returns!A145</f>
        <v>0</v>
      </c>
      <c r="B145" s="1">
        <f>ABS(Portfolios!B145-AVERAGE(Portfolios!$B$2:$B$5644))</f>
        <v>0</v>
      </c>
    </row>
    <row r="146" spans="1:2">
      <c r="A146" s="11">
        <f>Returns!A146</f>
        <v>0</v>
      </c>
      <c r="B146" s="1">
        <f>ABS(Portfolios!B146-AVERAGE(Portfolios!$B$2:$B$5644))</f>
        <v>0</v>
      </c>
    </row>
    <row r="147" spans="1:2">
      <c r="A147" s="11">
        <f>Returns!A147</f>
        <v>0</v>
      </c>
      <c r="B147" s="1">
        <f>ABS(Portfolios!B147-AVERAGE(Portfolios!$B$2:$B$5644))</f>
        <v>0</v>
      </c>
    </row>
    <row r="148" spans="1:2">
      <c r="A148" s="11">
        <f>Returns!A148</f>
        <v>0</v>
      </c>
      <c r="B148" s="1">
        <f>ABS(Portfolios!B148-AVERAGE(Portfolios!$B$2:$B$5644))</f>
        <v>0</v>
      </c>
    </row>
    <row r="149" spans="1:2">
      <c r="A149" s="11">
        <f>Returns!A149</f>
        <v>0</v>
      </c>
      <c r="B149" s="1">
        <f>ABS(Portfolios!B149-AVERAGE(Portfolios!$B$2:$B$5644))</f>
        <v>0</v>
      </c>
    </row>
    <row r="150" spans="1:2">
      <c r="A150" s="11">
        <f>Returns!A150</f>
        <v>0</v>
      </c>
      <c r="B150" s="1">
        <f>ABS(Portfolios!B150-AVERAGE(Portfolios!$B$2:$B$5644))</f>
        <v>0</v>
      </c>
    </row>
    <row r="151" spans="1:2">
      <c r="A151" s="11">
        <f>Returns!A151</f>
        <v>0</v>
      </c>
      <c r="B151" s="1">
        <f>ABS(Portfolios!B151-AVERAGE(Portfolios!$B$2:$B$5644))</f>
        <v>0</v>
      </c>
    </row>
    <row r="152" spans="1:2">
      <c r="A152" s="11">
        <f>Returns!A152</f>
        <v>0</v>
      </c>
      <c r="B152" s="1">
        <f>ABS(Portfolios!B152-AVERAGE(Portfolios!$B$2:$B$5644))</f>
        <v>0</v>
      </c>
    </row>
    <row r="153" spans="1:2">
      <c r="A153" s="11">
        <f>Returns!A153</f>
        <v>0</v>
      </c>
      <c r="B153" s="1">
        <f>ABS(Portfolios!B153-AVERAGE(Portfolios!$B$2:$B$5644))</f>
        <v>0</v>
      </c>
    </row>
    <row r="154" spans="1:2">
      <c r="A154" s="11">
        <f>Returns!A154</f>
        <v>0</v>
      </c>
      <c r="B154" s="1">
        <f>ABS(Portfolios!B154-AVERAGE(Portfolios!$B$2:$B$5644))</f>
        <v>0</v>
      </c>
    </row>
    <row r="155" spans="1:2">
      <c r="A155" s="11">
        <f>Returns!A155</f>
        <v>0</v>
      </c>
      <c r="B155" s="1">
        <f>ABS(Portfolios!B155-AVERAGE(Portfolios!$B$2:$B$5644))</f>
        <v>0</v>
      </c>
    </row>
    <row r="156" spans="1:2">
      <c r="A156" s="11">
        <f>Returns!A156</f>
        <v>0</v>
      </c>
      <c r="B156" s="1">
        <f>ABS(Portfolios!B156-AVERAGE(Portfolios!$B$2:$B$5644))</f>
        <v>0</v>
      </c>
    </row>
    <row r="157" spans="1:2">
      <c r="A157" s="11">
        <f>Returns!A157</f>
        <v>0</v>
      </c>
      <c r="B157" s="1">
        <f>ABS(Portfolios!B157-AVERAGE(Portfolios!$B$2:$B$5644))</f>
        <v>0</v>
      </c>
    </row>
    <row r="158" spans="1:2">
      <c r="A158" s="11">
        <f>Returns!A158</f>
        <v>0</v>
      </c>
      <c r="B158" s="1">
        <f>ABS(Portfolios!B158-AVERAGE(Portfolios!$B$2:$B$5644))</f>
        <v>0</v>
      </c>
    </row>
    <row r="159" spans="1:2">
      <c r="A159" s="11">
        <f>Returns!A159</f>
        <v>0</v>
      </c>
      <c r="B159" s="1">
        <f>ABS(Portfolios!B159-AVERAGE(Portfolios!$B$2:$B$5644))</f>
        <v>0</v>
      </c>
    </row>
    <row r="160" spans="1:2">
      <c r="A160" s="11">
        <f>Returns!A160</f>
        <v>0</v>
      </c>
      <c r="B160" s="1">
        <f>ABS(Portfolios!B160-AVERAGE(Portfolios!$B$2:$B$5644))</f>
        <v>0</v>
      </c>
    </row>
    <row r="161" spans="1:2">
      <c r="A161" s="11">
        <f>Returns!A161</f>
        <v>0</v>
      </c>
      <c r="B161" s="1">
        <f>ABS(Portfolios!B161-AVERAGE(Portfolios!$B$2:$B$5644))</f>
        <v>0</v>
      </c>
    </row>
    <row r="162" spans="1:2">
      <c r="A162" s="11">
        <f>Returns!A162</f>
        <v>0</v>
      </c>
      <c r="B162" s="1">
        <f>ABS(Portfolios!B162-AVERAGE(Portfolios!$B$2:$B$5644))</f>
        <v>0</v>
      </c>
    </row>
    <row r="163" spans="1:2">
      <c r="A163" s="11">
        <f>Returns!A163</f>
        <v>0</v>
      </c>
      <c r="B163" s="1">
        <f>ABS(Portfolios!B163-AVERAGE(Portfolios!$B$2:$B$5644))</f>
        <v>0</v>
      </c>
    </row>
    <row r="164" spans="1:2">
      <c r="A164" s="11">
        <f>Returns!A164</f>
        <v>0</v>
      </c>
      <c r="B164" s="1">
        <f>ABS(Portfolios!B164-AVERAGE(Portfolios!$B$2:$B$5644))</f>
        <v>0</v>
      </c>
    </row>
    <row r="165" spans="1:2">
      <c r="A165" s="11">
        <f>Returns!A165</f>
        <v>0</v>
      </c>
      <c r="B165" s="1">
        <f>ABS(Portfolios!B165-AVERAGE(Portfolios!$B$2:$B$5644))</f>
        <v>0</v>
      </c>
    </row>
    <row r="166" spans="1:2">
      <c r="A166" s="11">
        <f>Returns!A166</f>
        <v>0</v>
      </c>
      <c r="B166" s="1">
        <f>ABS(Portfolios!B166-AVERAGE(Portfolios!$B$2:$B$5644))</f>
        <v>0</v>
      </c>
    </row>
    <row r="167" spans="1:2">
      <c r="A167" s="11">
        <f>Returns!A167</f>
        <v>0</v>
      </c>
      <c r="B167" s="1">
        <f>ABS(Portfolios!B167-AVERAGE(Portfolios!$B$2:$B$5644))</f>
        <v>0</v>
      </c>
    </row>
    <row r="168" spans="1:2">
      <c r="A168" s="11">
        <f>Returns!A168</f>
        <v>0</v>
      </c>
      <c r="B168" s="1">
        <f>ABS(Portfolios!B168-AVERAGE(Portfolios!$B$2:$B$5644))</f>
        <v>0</v>
      </c>
    </row>
    <row r="169" spans="1:2">
      <c r="A169" s="11">
        <f>Returns!A169</f>
        <v>0</v>
      </c>
      <c r="B169" s="1">
        <f>ABS(Portfolios!B169-AVERAGE(Portfolios!$B$2:$B$5644))</f>
        <v>0</v>
      </c>
    </row>
    <row r="170" spans="1:2">
      <c r="A170" s="11">
        <f>Returns!A170</f>
        <v>0</v>
      </c>
      <c r="B170" s="1">
        <f>ABS(Portfolios!B170-AVERAGE(Portfolios!$B$2:$B$5644))</f>
        <v>0</v>
      </c>
    </row>
    <row r="171" spans="1:2">
      <c r="A171" s="11">
        <f>Returns!A171</f>
        <v>0</v>
      </c>
      <c r="B171" s="1">
        <f>ABS(Portfolios!B171-AVERAGE(Portfolios!$B$2:$B$5644))</f>
        <v>0</v>
      </c>
    </row>
    <row r="172" spans="1:2">
      <c r="A172" s="11">
        <f>Returns!A172</f>
        <v>0</v>
      </c>
      <c r="B172" s="1">
        <f>ABS(Portfolios!B172-AVERAGE(Portfolios!$B$2:$B$5644))</f>
        <v>0</v>
      </c>
    </row>
    <row r="173" spans="1:2">
      <c r="A173" s="11">
        <f>Returns!A173</f>
        <v>0</v>
      </c>
      <c r="B173" s="1">
        <f>ABS(Portfolios!B173-AVERAGE(Portfolios!$B$2:$B$5644))</f>
        <v>0</v>
      </c>
    </row>
    <row r="174" spans="1:2">
      <c r="A174" s="11">
        <f>Returns!A174</f>
        <v>0</v>
      </c>
      <c r="B174" s="1">
        <f>ABS(Portfolios!B174-AVERAGE(Portfolios!$B$2:$B$5644))</f>
        <v>0</v>
      </c>
    </row>
    <row r="175" spans="1:2">
      <c r="A175" s="11">
        <f>Returns!A175</f>
        <v>0</v>
      </c>
      <c r="B175" s="1">
        <f>ABS(Portfolios!B175-AVERAGE(Portfolios!$B$2:$B$5644))</f>
        <v>0</v>
      </c>
    </row>
    <row r="176" spans="1:2">
      <c r="A176" s="11">
        <f>Returns!A176</f>
        <v>0</v>
      </c>
      <c r="B176" s="1">
        <f>ABS(Portfolios!B176-AVERAGE(Portfolios!$B$2:$B$5644))</f>
        <v>0</v>
      </c>
    </row>
    <row r="177" spans="1:2">
      <c r="A177" s="11">
        <f>Returns!A177</f>
        <v>0</v>
      </c>
      <c r="B177" s="1">
        <f>ABS(Portfolios!B177-AVERAGE(Portfolios!$B$2:$B$5644))</f>
        <v>0</v>
      </c>
    </row>
    <row r="178" spans="1:2">
      <c r="A178" s="11">
        <f>Returns!A178</f>
        <v>0</v>
      </c>
      <c r="B178" s="1">
        <f>ABS(Portfolios!B178-AVERAGE(Portfolios!$B$2:$B$5644))</f>
        <v>0</v>
      </c>
    </row>
    <row r="179" spans="1:2">
      <c r="A179" s="11">
        <f>Returns!A179</f>
        <v>0</v>
      </c>
      <c r="B179" s="1">
        <f>ABS(Portfolios!B179-AVERAGE(Portfolios!$B$2:$B$5644))</f>
        <v>0</v>
      </c>
    </row>
    <row r="180" spans="1:2">
      <c r="A180" s="11">
        <f>Returns!A180</f>
        <v>0</v>
      </c>
      <c r="B180" s="1">
        <f>ABS(Portfolios!B180-AVERAGE(Portfolios!$B$2:$B$5644))</f>
        <v>0</v>
      </c>
    </row>
    <row r="181" spans="1:2">
      <c r="A181" s="11">
        <f>Returns!A181</f>
        <v>0</v>
      </c>
      <c r="B181" s="1">
        <f>ABS(Portfolios!B181-AVERAGE(Portfolios!$B$2:$B$5644))</f>
        <v>0</v>
      </c>
    </row>
    <row r="182" spans="1:2">
      <c r="A182" s="11">
        <f>Returns!A182</f>
        <v>0</v>
      </c>
      <c r="B182" s="1">
        <f>ABS(Portfolios!B182-AVERAGE(Portfolios!$B$2:$B$5644))</f>
        <v>0</v>
      </c>
    </row>
    <row r="183" spans="1:2">
      <c r="A183" s="11">
        <f>Returns!A183</f>
        <v>0</v>
      </c>
      <c r="B183" s="1">
        <f>ABS(Portfolios!B183-AVERAGE(Portfolios!$B$2:$B$5644))</f>
        <v>0</v>
      </c>
    </row>
    <row r="184" spans="1:2">
      <c r="A184" s="11">
        <f>Returns!A184</f>
        <v>0</v>
      </c>
      <c r="B184" s="1">
        <f>ABS(Portfolios!B184-AVERAGE(Portfolios!$B$2:$B$5644))</f>
        <v>0</v>
      </c>
    </row>
    <row r="185" spans="1:2">
      <c r="A185" s="11">
        <f>Returns!A185</f>
        <v>0</v>
      </c>
      <c r="B185" s="1">
        <f>ABS(Portfolios!B185-AVERAGE(Portfolios!$B$2:$B$5644))</f>
        <v>0</v>
      </c>
    </row>
    <row r="186" spans="1:2">
      <c r="A186" s="11">
        <f>Returns!A186</f>
        <v>0</v>
      </c>
      <c r="B186" s="1">
        <f>ABS(Portfolios!B186-AVERAGE(Portfolios!$B$2:$B$5644))</f>
        <v>0</v>
      </c>
    </row>
    <row r="187" spans="1:2">
      <c r="A187" s="11">
        <f>Returns!A187</f>
        <v>0</v>
      </c>
      <c r="B187" s="1">
        <f>ABS(Portfolios!B187-AVERAGE(Portfolios!$B$2:$B$5644))</f>
        <v>0</v>
      </c>
    </row>
    <row r="188" spans="1:2">
      <c r="A188" s="11">
        <f>Returns!A188</f>
        <v>0</v>
      </c>
      <c r="B188" s="1">
        <f>ABS(Portfolios!B188-AVERAGE(Portfolios!$B$2:$B$5644))</f>
        <v>0</v>
      </c>
    </row>
    <row r="189" spans="1:2">
      <c r="A189" s="11">
        <f>Returns!A189</f>
        <v>0</v>
      </c>
      <c r="B189" s="1">
        <f>ABS(Portfolios!B189-AVERAGE(Portfolios!$B$2:$B$5644))</f>
        <v>0</v>
      </c>
    </row>
    <row r="190" spans="1:2">
      <c r="A190" s="11">
        <f>Returns!A190</f>
        <v>0</v>
      </c>
      <c r="B190" s="1">
        <f>ABS(Portfolios!B190-AVERAGE(Portfolios!$B$2:$B$5644))</f>
        <v>0</v>
      </c>
    </row>
    <row r="191" spans="1:2">
      <c r="A191" s="11">
        <f>Returns!A191</f>
        <v>0</v>
      </c>
      <c r="B191" s="1">
        <f>ABS(Portfolios!B191-AVERAGE(Portfolios!$B$2:$B$5644))</f>
        <v>0</v>
      </c>
    </row>
    <row r="192" spans="1:2">
      <c r="A192" s="11">
        <f>Returns!A192</f>
        <v>0</v>
      </c>
      <c r="B192" s="1">
        <f>ABS(Portfolios!B192-AVERAGE(Portfolios!$B$2:$B$5644))</f>
        <v>0</v>
      </c>
    </row>
    <row r="193" spans="1:2">
      <c r="A193" s="11">
        <f>Returns!A193</f>
        <v>0</v>
      </c>
      <c r="B193" s="1">
        <f>ABS(Portfolios!B193-AVERAGE(Portfolios!$B$2:$B$5644))</f>
        <v>0</v>
      </c>
    </row>
    <row r="194" spans="1:2">
      <c r="A194" s="11">
        <f>Returns!A194</f>
        <v>0</v>
      </c>
      <c r="B194" s="1">
        <f>ABS(Portfolios!B194-AVERAGE(Portfolios!$B$2:$B$5644))</f>
        <v>0</v>
      </c>
    </row>
    <row r="195" spans="1:2">
      <c r="A195" s="11">
        <f>Returns!A195</f>
        <v>0</v>
      </c>
      <c r="B195" s="1">
        <f>ABS(Portfolios!B195-AVERAGE(Portfolios!$B$2:$B$5644))</f>
        <v>0</v>
      </c>
    </row>
    <row r="196" spans="1:2">
      <c r="A196" s="11">
        <f>Returns!A196</f>
        <v>0</v>
      </c>
      <c r="B196" s="1">
        <f>ABS(Portfolios!B196-AVERAGE(Portfolios!$B$2:$B$5644))</f>
        <v>0</v>
      </c>
    </row>
    <row r="197" spans="1:2">
      <c r="A197" s="11">
        <f>Returns!A197</f>
        <v>0</v>
      </c>
      <c r="B197" s="1">
        <f>ABS(Portfolios!B197-AVERAGE(Portfolios!$B$2:$B$5644))</f>
        <v>0</v>
      </c>
    </row>
    <row r="198" spans="1:2">
      <c r="A198" s="11">
        <f>Returns!A198</f>
        <v>0</v>
      </c>
      <c r="B198" s="1">
        <f>ABS(Portfolios!B198-AVERAGE(Portfolios!$B$2:$B$5644))</f>
        <v>0</v>
      </c>
    </row>
    <row r="199" spans="1:2">
      <c r="A199" s="11">
        <f>Returns!A199</f>
        <v>0</v>
      </c>
      <c r="B199" s="1">
        <f>ABS(Portfolios!B199-AVERAGE(Portfolios!$B$2:$B$5644))</f>
        <v>0</v>
      </c>
    </row>
    <row r="200" spans="1:2">
      <c r="A200" s="11">
        <f>Returns!A200</f>
        <v>0</v>
      </c>
      <c r="B200" s="1">
        <f>ABS(Portfolios!B200-AVERAGE(Portfolios!$B$2:$B$5644))</f>
        <v>0</v>
      </c>
    </row>
    <row r="201" spans="1:2">
      <c r="A201" s="11">
        <f>Returns!A201</f>
        <v>0</v>
      </c>
      <c r="B201" s="1">
        <f>ABS(Portfolios!B201-AVERAGE(Portfolios!$B$2:$B$5644))</f>
        <v>0</v>
      </c>
    </row>
    <row r="202" spans="1:2">
      <c r="A202" s="11">
        <f>Returns!A202</f>
        <v>0</v>
      </c>
      <c r="B202" s="1">
        <f>ABS(Portfolios!B202-AVERAGE(Portfolios!$B$2:$B$5644))</f>
        <v>0</v>
      </c>
    </row>
    <row r="203" spans="1:2">
      <c r="A203" s="11">
        <f>Returns!A203</f>
        <v>0</v>
      </c>
      <c r="B203" s="1">
        <f>ABS(Portfolios!B203-AVERAGE(Portfolios!$B$2:$B$5644))</f>
        <v>0</v>
      </c>
    </row>
    <row r="204" spans="1:2">
      <c r="A204" s="11">
        <f>Returns!A204</f>
        <v>0</v>
      </c>
      <c r="B204" s="1">
        <f>ABS(Portfolios!B204-AVERAGE(Portfolios!$B$2:$B$5644))</f>
        <v>0</v>
      </c>
    </row>
    <row r="205" spans="1:2">
      <c r="A205" s="11">
        <f>Returns!A205</f>
        <v>0</v>
      </c>
      <c r="B205" s="1">
        <f>ABS(Portfolios!B205-AVERAGE(Portfolios!$B$2:$B$5644))</f>
        <v>0</v>
      </c>
    </row>
    <row r="206" spans="1:2">
      <c r="A206" s="11">
        <f>Returns!A206</f>
        <v>0</v>
      </c>
      <c r="B206" s="1">
        <f>ABS(Portfolios!B206-AVERAGE(Portfolios!$B$2:$B$5644))</f>
        <v>0</v>
      </c>
    </row>
    <row r="207" spans="1:2">
      <c r="A207" s="11">
        <f>Returns!A207</f>
        <v>0</v>
      </c>
      <c r="B207" s="1">
        <f>ABS(Portfolios!B207-AVERAGE(Portfolios!$B$2:$B$5644))</f>
        <v>0</v>
      </c>
    </row>
    <row r="208" spans="1:2">
      <c r="A208" s="11">
        <f>Returns!A208</f>
        <v>0</v>
      </c>
      <c r="B208" s="1">
        <f>ABS(Portfolios!B208-AVERAGE(Portfolios!$B$2:$B$5644))</f>
        <v>0</v>
      </c>
    </row>
    <row r="209" spans="1:2">
      <c r="A209" s="11">
        <f>Returns!A209</f>
        <v>0</v>
      </c>
      <c r="B209" s="1">
        <f>ABS(Portfolios!B209-AVERAGE(Portfolios!$B$2:$B$5644))</f>
        <v>0</v>
      </c>
    </row>
    <row r="210" spans="1:2">
      <c r="A210" s="11">
        <f>Returns!A210</f>
        <v>0</v>
      </c>
      <c r="B210" s="1">
        <f>ABS(Portfolios!B210-AVERAGE(Portfolios!$B$2:$B$5644))</f>
        <v>0</v>
      </c>
    </row>
    <row r="211" spans="1:2">
      <c r="A211" s="11">
        <f>Returns!A211</f>
        <v>0</v>
      </c>
      <c r="B211" s="1">
        <f>ABS(Portfolios!B211-AVERAGE(Portfolios!$B$2:$B$5644))</f>
        <v>0</v>
      </c>
    </row>
    <row r="212" spans="1:2">
      <c r="A212" s="11">
        <f>Returns!A212</f>
        <v>0</v>
      </c>
      <c r="B212" s="1">
        <f>ABS(Portfolios!B212-AVERAGE(Portfolios!$B$2:$B$5644))</f>
        <v>0</v>
      </c>
    </row>
    <row r="213" spans="1:2">
      <c r="A213" s="11">
        <f>Returns!A213</f>
        <v>0</v>
      </c>
      <c r="B213" s="1">
        <f>ABS(Portfolios!B213-AVERAGE(Portfolios!$B$2:$B$5644))</f>
        <v>0</v>
      </c>
    </row>
    <row r="214" spans="1:2">
      <c r="A214" s="11">
        <f>Returns!A214</f>
        <v>0</v>
      </c>
      <c r="B214" s="1">
        <f>ABS(Portfolios!B214-AVERAGE(Portfolios!$B$2:$B$5644))</f>
        <v>0</v>
      </c>
    </row>
    <row r="215" spans="1:2">
      <c r="A215" s="11">
        <f>Returns!A215</f>
        <v>0</v>
      </c>
      <c r="B215" s="1">
        <f>ABS(Portfolios!B215-AVERAGE(Portfolios!$B$2:$B$5644))</f>
        <v>0</v>
      </c>
    </row>
    <row r="216" spans="1:2">
      <c r="A216" s="11">
        <f>Returns!A216</f>
        <v>0</v>
      </c>
      <c r="B216" s="1">
        <f>ABS(Portfolios!B216-AVERAGE(Portfolios!$B$2:$B$5644))</f>
        <v>0</v>
      </c>
    </row>
    <row r="217" spans="1:2">
      <c r="A217" s="11">
        <f>Returns!A217</f>
        <v>0</v>
      </c>
      <c r="B217" s="1">
        <f>ABS(Portfolios!B217-AVERAGE(Portfolios!$B$2:$B$5644))</f>
        <v>0</v>
      </c>
    </row>
    <row r="218" spans="1:2">
      <c r="A218" s="11">
        <f>Returns!A218</f>
        <v>0</v>
      </c>
      <c r="B218" s="1">
        <f>ABS(Portfolios!B218-AVERAGE(Portfolios!$B$2:$B$5644))</f>
        <v>0</v>
      </c>
    </row>
    <row r="219" spans="1:2">
      <c r="A219" s="11">
        <f>Returns!A219</f>
        <v>0</v>
      </c>
      <c r="B219" s="1">
        <f>ABS(Portfolios!B219-AVERAGE(Portfolios!$B$2:$B$5644))</f>
        <v>0</v>
      </c>
    </row>
    <row r="220" spans="1:2">
      <c r="A220" s="11">
        <f>Returns!A220</f>
        <v>0</v>
      </c>
      <c r="B220" s="1">
        <f>ABS(Portfolios!B220-AVERAGE(Portfolios!$B$2:$B$5644))</f>
        <v>0</v>
      </c>
    </row>
    <row r="221" spans="1:2">
      <c r="A221" s="11">
        <f>Returns!A221</f>
        <v>0</v>
      </c>
      <c r="B221" s="1">
        <f>ABS(Portfolios!B221-AVERAGE(Portfolios!$B$2:$B$5644))</f>
        <v>0</v>
      </c>
    </row>
    <row r="222" spans="1:2">
      <c r="A222" s="11">
        <f>Returns!A222</f>
        <v>0</v>
      </c>
      <c r="B222" s="1">
        <f>ABS(Portfolios!B222-AVERAGE(Portfolios!$B$2:$B$5644))</f>
        <v>0</v>
      </c>
    </row>
    <row r="223" spans="1:2">
      <c r="A223" s="11">
        <f>Returns!A223</f>
        <v>0</v>
      </c>
      <c r="B223" s="1">
        <f>ABS(Portfolios!B223-AVERAGE(Portfolios!$B$2:$B$5644))</f>
        <v>0</v>
      </c>
    </row>
    <row r="224" spans="1:2">
      <c r="A224" s="11">
        <f>Returns!A224</f>
        <v>0</v>
      </c>
      <c r="B224" s="1">
        <f>ABS(Portfolios!B224-AVERAGE(Portfolios!$B$2:$B$5644))</f>
        <v>0</v>
      </c>
    </row>
    <row r="225" spans="1:2">
      <c r="A225" s="11">
        <f>Returns!A225</f>
        <v>0</v>
      </c>
      <c r="B225" s="1">
        <f>ABS(Portfolios!B225-AVERAGE(Portfolios!$B$2:$B$5644))</f>
        <v>0</v>
      </c>
    </row>
    <row r="226" spans="1:2">
      <c r="A226" s="11">
        <f>Returns!A226</f>
        <v>0</v>
      </c>
      <c r="B226" s="1">
        <f>ABS(Portfolios!B226-AVERAGE(Portfolios!$B$2:$B$5644))</f>
        <v>0</v>
      </c>
    </row>
    <row r="227" spans="1:2">
      <c r="A227" s="11">
        <f>Returns!A227</f>
        <v>0</v>
      </c>
      <c r="B227" s="1">
        <f>ABS(Portfolios!B227-AVERAGE(Portfolios!$B$2:$B$5644))</f>
        <v>0</v>
      </c>
    </row>
    <row r="228" spans="1:2">
      <c r="A228" s="11">
        <f>Returns!A228</f>
        <v>0</v>
      </c>
      <c r="B228" s="1">
        <f>ABS(Portfolios!B228-AVERAGE(Portfolios!$B$2:$B$5644))</f>
        <v>0</v>
      </c>
    </row>
    <row r="229" spans="1:2">
      <c r="A229" s="11">
        <f>Returns!A229</f>
        <v>0</v>
      </c>
      <c r="B229" s="1">
        <f>ABS(Portfolios!B229-AVERAGE(Portfolios!$B$2:$B$5644))</f>
        <v>0</v>
      </c>
    </row>
    <row r="230" spans="1:2">
      <c r="A230" s="11">
        <f>Returns!A230</f>
        <v>0</v>
      </c>
      <c r="B230" s="1">
        <f>ABS(Portfolios!B230-AVERAGE(Portfolios!$B$2:$B$5644))</f>
        <v>0</v>
      </c>
    </row>
    <row r="231" spans="1:2">
      <c r="A231" s="11">
        <f>Returns!A231</f>
        <v>0</v>
      </c>
      <c r="B231" s="1">
        <f>ABS(Portfolios!B231-AVERAGE(Portfolios!$B$2:$B$5644))</f>
        <v>0</v>
      </c>
    </row>
    <row r="232" spans="1:2">
      <c r="A232" s="11">
        <f>Returns!A232</f>
        <v>0</v>
      </c>
      <c r="B232" s="1">
        <f>ABS(Portfolios!B232-AVERAGE(Portfolios!$B$2:$B$5644))</f>
        <v>0</v>
      </c>
    </row>
    <row r="233" spans="1:2">
      <c r="A233" s="11">
        <f>Returns!A233</f>
        <v>0</v>
      </c>
      <c r="B233" s="1">
        <f>ABS(Portfolios!B233-AVERAGE(Portfolios!$B$2:$B$5644))</f>
        <v>0</v>
      </c>
    </row>
    <row r="234" spans="1:2">
      <c r="A234" s="11">
        <f>Returns!A234</f>
        <v>0</v>
      </c>
      <c r="B234" s="1">
        <f>ABS(Portfolios!B234-AVERAGE(Portfolios!$B$2:$B$5644))</f>
        <v>0</v>
      </c>
    </row>
    <row r="235" spans="1:2">
      <c r="A235" s="11">
        <f>Returns!A235</f>
        <v>0</v>
      </c>
      <c r="B235" s="1">
        <f>ABS(Portfolios!B235-AVERAGE(Portfolios!$B$2:$B$5644))</f>
        <v>0</v>
      </c>
    </row>
    <row r="236" spans="1:2">
      <c r="A236" s="11">
        <f>Returns!A236</f>
        <v>0</v>
      </c>
      <c r="B236" s="1">
        <f>ABS(Portfolios!B236-AVERAGE(Portfolios!$B$2:$B$5644))</f>
        <v>0</v>
      </c>
    </row>
    <row r="237" spans="1:2">
      <c r="A237" s="11">
        <f>Returns!A237</f>
        <v>0</v>
      </c>
      <c r="B237" s="1">
        <f>ABS(Portfolios!B237-AVERAGE(Portfolios!$B$2:$B$5644))</f>
        <v>0</v>
      </c>
    </row>
    <row r="238" spans="1:2">
      <c r="A238" s="11">
        <f>Returns!A238</f>
        <v>0</v>
      </c>
      <c r="B238" s="1">
        <f>ABS(Portfolios!B238-AVERAGE(Portfolios!$B$2:$B$5644))</f>
        <v>0</v>
      </c>
    </row>
    <row r="239" spans="1:2">
      <c r="A239" s="11">
        <f>Returns!A239</f>
        <v>0</v>
      </c>
      <c r="B239" s="1">
        <f>ABS(Portfolios!B239-AVERAGE(Portfolios!$B$2:$B$5644))</f>
        <v>0</v>
      </c>
    </row>
    <row r="240" spans="1:2">
      <c r="A240" s="11">
        <f>Returns!A240</f>
        <v>0</v>
      </c>
      <c r="B240" s="1">
        <f>ABS(Portfolios!B240-AVERAGE(Portfolios!$B$2:$B$5644))</f>
        <v>0</v>
      </c>
    </row>
    <row r="241" spans="1:2">
      <c r="A241" s="11">
        <f>Returns!A241</f>
        <v>0</v>
      </c>
      <c r="B241" s="1">
        <f>ABS(Portfolios!B241-AVERAGE(Portfolios!$B$2:$B$5644))</f>
        <v>0</v>
      </c>
    </row>
    <row r="242" spans="1:2">
      <c r="A242" s="11">
        <f>Returns!A242</f>
        <v>0</v>
      </c>
      <c r="B242" s="1">
        <f>ABS(Portfolios!B242-AVERAGE(Portfolios!$B$2:$B$5644))</f>
        <v>0</v>
      </c>
    </row>
    <row r="243" spans="1:2">
      <c r="A243" s="11">
        <f>Returns!A243</f>
        <v>0</v>
      </c>
      <c r="B243" s="1">
        <f>ABS(Portfolios!B243-AVERAGE(Portfolios!$B$2:$B$5644))</f>
        <v>0</v>
      </c>
    </row>
    <row r="244" spans="1:2">
      <c r="A244" s="11">
        <f>Returns!A244</f>
        <v>0</v>
      </c>
      <c r="B244" s="1">
        <f>ABS(Portfolios!B244-AVERAGE(Portfolios!$B$2:$B$5644))</f>
        <v>0</v>
      </c>
    </row>
    <row r="245" spans="1:2">
      <c r="A245" s="11">
        <f>Returns!A245</f>
        <v>0</v>
      </c>
      <c r="B245" s="1">
        <f>ABS(Portfolios!B245-AVERAGE(Portfolios!$B$2:$B$5644))</f>
        <v>0</v>
      </c>
    </row>
    <row r="246" spans="1:2">
      <c r="A246" s="11">
        <f>Returns!A246</f>
        <v>0</v>
      </c>
      <c r="B246" s="1">
        <f>ABS(Portfolios!B246-AVERAGE(Portfolios!$B$2:$B$5644))</f>
        <v>0</v>
      </c>
    </row>
    <row r="247" spans="1:2">
      <c r="A247" s="11">
        <f>Returns!A247</f>
        <v>0</v>
      </c>
      <c r="B247" s="1">
        <f>ABS(Portfolios!B247-AVERAGE(Portfolios!$B$2:$B$5644))</f>
        <v>0</v>
      </c>
    </row>
    <row r="248" spans="1:2">
      <c r="A248" s="11">
        <f>Returns!A248</f>
        <v>0</v>
      </c>
      <c r="B248" s="1">
        <f>ABS(Portfolios!B248-AVERAGE(Portfolios!$B$2:$B$5644))</f>
        <v>0</v>
      </c>
    </row>
    <row r="249" spans="1:2">
      <c r="A249" s="11">
        <f>Returns!A249</f>
        <v>0</v>
      </c>
      <c r="B249" s="1">
        <f>ABS(Portfolios!B249-AVERAGE(Portfolios!$B$2:$B$5644))</f>
        <v>0</v>
      </c>
    </row>
    <row r="250" spans="1:2">
      <c r="A250" s="11">
        <f>Returns!A250</f>
        <v>0</v>
      </c>
      <c r="B250" s="1">
        <f>ABS(Portfolios!B250-AVERAGE(Portfolios!$B$2:$B$5644))</f>
        <v>0</v>
      </c>
    </row>
    <row r="251" spans="1:2">
      <c r="A251" s="11">
        <f>Returns!A251</f>
        <v>0</v>
      </c>
      <c r="B251" s="1">
        <f>ABS(Portfolios!B251-AVERAGE(Portfolios!$B$2:$B$5644))</f>
        <v>0</v>
      </c>
    </row>
    <row r="252" spans="1:2">
      <c r="A252" s="11">
        <f>Returns!A252</f>
        <v>0</v>
      </c>
      <c r="B252" s="1">
        <f>ABS(Portfolios!B252-AVERAGE(Portfolios!$B$2:$B$5644))</f>
        <v>0</v>
      </c>
    </row>
    <row r="253" spans="1:2">
      <c r="A253" s="11">
        <f>Returns!A253</f>
        <v>0</v>
      </c>
      <c r="B253" s="1">
        <f>ABS(Portfolios!B253-AVERAGE(Portfolios!$B$2:$B$5644))</f>
        <v>0</v>
      </c>
    </row>
    <row r="254" spans="1:2">
      <c r="A254" s="11">
        <f>Returns!A254</f>
        <v>0</v>
      </c>
      <c r="B254" s="1">
        <f>ABS(Portfolios!B254-AVERAGE(Portfolios!$B$2:$B$5644))</f>
        <v>0</v>
      </c>
    </row>
    <row r="255" spans="1:2">
      <c r="A255" s="11">
        <f>Returns!A255</f>
        <v>0</v>
      </c>
      <c r="B255" s="1">
        <f>ABS(Portfolios!B255-AVERAGE(Portfolios!$B$2:$B$5644))</f>
        <v>0</v>
      </c>
    </row>
    <row r="256" spans="1:2">
      <c r="A256" s="11">
        <f>Returns!A256</f>
        <v>0</v>
      </c>
      <c r="B256" s="1">
        <f>ABS(Portfolios!B256-AVERAGE(Portfolios!$B$2:$B$5644))</f>
        <v>0</v>
      </c>
    </row>
    <row r="257" spans="1:2">
      <c r="A257" s="11">
        <f>Returns!A257</f>
        <v>0</v>
      </c>
      <c r="B257" s="1">
        <f>ABS(Portfolios!B257-AVERAGE(Portfolios!$B$2:$B$5644))</f>
        <v>0</v>
      </c>
    </row>
    <row r="258" spans="1:2">
      <c r="A258" s="11">
        <f>Returns!A258</f>
        <v>0</v>
      </c>
      <c r="B258" s="1">
        <f>ABS(Portfolios!B258-AVERAGE(Portfolios!$B$2:$B$5644))</f>
        <v>0</v>
      </c>
    </row>
    <row r="259" spans="1:2">
      <c r="A259" s="11">
        <f>Returns!A259</f>
        <v>0</v>
      </c>
      <c r="B259" s="1">
        <f>ABS(Portfolios!B259-AVERAGE(Portfolios!$B$2:$B$5644))</f>
        <v>0</v>
      </c>
    </row>
    <row r="260" spans="1:2">
      <c r="A260" s="11">
        <f>Returns!A260</f>
        <v>0</v>
      </c>
      <c r="B260" s="1">
        <f>ABS(Portfolios!B260-AVERAGE(Portfolios!$B$2:$B$5644))</f>
        <v>0</v>
      </c>
    </row>
    <row r="261" spans="1:2">
      <c r="A261" s="11">
        <f>Returns!A261</f>
        <v>0</v>
      </c>
      <c r="B261" s="1">
        <f>ABS(Portfolios!B261-AVERAGE(Portfolios!$B$2:$B$5644))</f>
        <v>0</v>
      </c>
    </row>
    <row r="262" spans="1:2">
      <c r="A262" s="11">
        <f>Returns!A262</f>
        <v>0</v>
      </c>
      <c r="B262" s="1">
        <f>ABS(Portfolios!B262-AVERAGE(Portfolios!$B$2:$B$5644))</f>
        <v>0</v>
      </c>
    </row>
    <row r="263" spans="1:2">
      <c r="A263" s="11">
        <f>Returns!A263</f>
        <v>0</v>
      </c>
      <c r="B263" s="1">
        <f>ABS(Portfolios!B263-AVERAGE(Portfolios!$B$2:$B$5644))</f>
        <v>0</v>
      </c>
    </row>
    <row r="264" spans="1:2">
      <c r="A264" s="11">
        <f>Returns!A264</f>
        <v>0</v>
      </c>
      <c r="B264" s="1">
        <f>ABS(Portfolios!B264-AVERAGE(Portfolios!$B$2:$B$5644))</f>
        <v>0</v>
      </c>
    </row>
    <row r="265" spans="1:2">
      <c r="A265" s="11">
        <f>Returns!A265</f>
        <v>0</v>
      </c>
      <c r="B265" s="1">
        <f>ABS(Portfolios!B265-AVERAGE(Portfolios!$B$2:$B$5644))</f>
        <v>0</v>
      </c>
    </row>
    <row r="266" spans="1:2">
      <c r="A266" s="11">
        <f>Returns!A266</f>
        <v>0</v>
      </c>
      <c r="B266" s="1">
        <f>ABS(Portfolios!B266-AVERAGE(Portfolios!$B$2:$B$5644))</f>
        <v>0</v>
      </c>
    </row>
    <row r="267" spans="1:2">
      <c r="A267" s="11">
        <f>Returns!A267</f>
        <v>0</v>
      </c>
      <c r="B267" s="1">
        <f>ABS(Portfolios!B267-AVERAGE(Portfolios!$B$2:$B$5644))</f>
        <v>0</v>
      </c>
    </row>
    <row r="268" spans="1:2">
      <c r="A268" s="11">
        <f>Returns!A268</f>
        <v>0</v>
      </c>
      <c r="B268" s="1">
        <f>ABS(Portfolios!B268-AVERAGE(Portfolios!$B$2:$B$5644))</f>
        <v>0</v>
      </c>
    </row>
    <row r="269" spans="1:2">
      <c r="A269" s="11">
        <f>Returns!A269</f>
        <v>0</v>
      </c>
      <c r="B269" s="1">
        <f>ABS(Portfolios!B269-AVERAGE(Portfolios!$B$2:$B$5644))</f>
        <v>0</v>
      </c>
    </row>
    <row r="270" spans="1:2">
      <c r="A270" s="11">
        <f>Returns!A270</f>
        <v>0</v>
      </c>
      <c r="B270" s="1">
        <f>ABS(Portfolios!B270-AVERAGE(Portfolios!$B$2:$B$5644))</f>
        <v>0</v>
      </c>
    </row>
    <row r="271" spans="1:2">
      <c r="A271" s="11">
        <f>Returns!A271</f>
        <v>0</v>
      </c>
      <c r="B271" s="1">
        <f>ABS(Portfolios!B271-AVERAGE(Portfolios!$B$2:$B$5644))</f>
        <v>0</v>
      </c>
    </row>
    <row r="272" spans="1:2">
      <c r="A272" s="11">
        <f>Returns!A272</f>
        <v>0</v>
      </c>
      <c r="B272" s="1">
        <f>ABS(Portfolios!B272-AVERAGE(Portfolios!$B$2:$B$5644))</f>
        <v>0</v>
      </c>
    </row>
    <row r="273" spans="1:2">
      <c r="A273" s="11">
        <f>Returns!A273</f>
        <v>0</v>
      </c>
      <c r="B273" s="1">
        <f>ABS(Portfolios!B273-AVERAGE(Portfolios!$B$2:$B$5644))</f>
        <v>0</v>
      </c>
    </row>
    <row r="274" spans="1:2">
      <c r="A274" s="11">
        <f>Returns!A274</f>
        <v>0</v>
      </c>
      <c r="B274" s="1">
        <f>ABS(Portfolios!B274-AVERAGE(Portfolios!$B$2:$B$5644))</f>
        <v>0</v>
      </c>
    </row>
    <row r="275" spans="1:2">
      <c r="A275" s="11">
        <f>Returns!A275</f>
        <v>0</v>
      </c>
      <c r="B275" s="1">
        <f>ABS(Portfolios!B275-AVERAGE(Portfolios!$B$2:$B$5644))</f>
        <v>0</v>
      </c>
    </row>
    <row r="276" spans="1:2">
      <c r="A276" s="11">
        <f>Returns!A276</f>
        <v>0</v>
      </c>
      <c r="B276" s="1">
        <f>ABS(Portfolios!B276-AVERAGE(Portfolios!$B$2:$B$5644))</f>
        <v>0</v>
      </c>
    </row>
    <row r="277" spans="1:2">
      <c r="A277" s="11">
        <f>Returns!A277</f>
        <v>0</v>
      </c>
      <c r="B277" s="1">
        <f>ABS(Portfolios!B277-AVERAGE(Portfolios!$B$2:$B$5644))</f>
        <v>0</v>
      </c>
    </row>
    <row r="278" spans="1:2">
      <c r="A278" s="11">
        <f>Returns!A278</f>
        <v>0</v>
      </c>
      <c r="B278" s="1">
        <f>ABS(Portfolios!B278-AVERAGE(Portfolios!$B$2:$B$5644))</f>
        <v>0</v>
      </c>
    </row>
    <row r="279" spans="1:2">
      <c r="A279" s="11">
        <f>Returns!A279</f>
        <v>0</v>
      </c>
      <c r="B279" s="1">
        <f>ABS(Portfolios!B279-AVERAGE(Portfolios!$B$2:$B$5644))</f>
        <v>0</v>
      </c>
    </row>
    <row r="280" spans="1:2">
      <c r="A280" s="11">
        <f>Returns!A280</f>
        <v>0</v>
      </c>
      <c r="B280" s="1">
        <f>ABS(Portfolios!B280-AVERAGE(Portfolios!$B$2:$B$5644))</f>
        <v>0</v>
      </c>
    </row>
    <row r="281" spans="1:2">
      <c r="A281" s="11">
        <f>Returns!A281</f>
        <v>0</v>
      </c>
      <c r="B281" s="1">
        <f>ABS(Portfolios!B281-AVERAGE(Portfolios!$B$2:$B$5644))</f>
        <v>0</v>
      </c>
    </row>
    <row r="282" spans="1:2">
      <c r="A282" s="11">
        <f>Returns!A282</f>
        <v>0</v>
      </c>
      <c r="B282" s="1">
        <f>ABS(Portfolios!B282-AVERAGE(Portfolios!$B$2:$B$5644))</f>
        <v>0</v>
      </c>
    </row>
    <row r="283" spans="1:2">
      <c r="A283" s="11">
        <f>Returns!A283</f>
        <v>0</v>
      </c>
      <c r="B283" s="1">
        <f>ABS(Portfolios!B283-AVERAGE(Portfolios!$B$2:$B$5644))</f>
        <v>0</v>
      </c>
    </row>
    <row r="284" spans="1:2">
      <c r="A284" s="11">
        <f>Returns!A284</f>
        <v>0</v>
      </c>
      <c r="B284" s="1">
        <f>ABS(Portfolios!B284-AVERAGE(Portfolios!$B$2:$B$5644))</f>
        <v>0</v>
      </c>
    </row>
    <row r="285" spans="1:2">
      <c r="A285" s="11">
        <f>Returns!A285</f>
        <v>0</v>
      </c>
      <c r="B285" s="1">
        <f>ABS(Portfolios!B285-AVERAGE(Portfolios!$B$2:$B$5644))</f>
        <v>0</v>
      </c>
    </row>
    <row r="286" spans="1:2">
      <c r="A286" s="11">
        <f>Returns!A286</f>
        <v>0</v>
      </c>
      <c r="B286" s="1">
        <f>ABS(Portfolios!B286-AVERAGE(Portfolios!$B$2:$B$5644))</f>
        <v>0</v>
      </c>
    </row>
    <row r="287" spans="1:2">
      <c r="A287" s="11">
        <f>Returns!A287</f>
        <v>0</v>
      </c>
      <c r="B287" s="1">
        <f>ABS(Portfolios!B287-AVERAGE(Portfolios!$B$2:$B$5644))</f>
        <v>0</v>
      </c>
    </row>
    <row r="288" spans="1:2">
      <c r="A288" s="11">
        <f>Returns!A288</f>
        <v>0</v>
      </c>
      <c r="B288" s="1">
        <f>ABS(Portfolios!B288-AVERAGE(Portfolios!$B$2:$B$5644))</f>
        <v>0</v>
      </c>
    </row>
    <row r="289" spans="1:2">
      <c r="A289" s="11">
        <f>Returns!A289</f>
        <v>0</v>
      </c>
      <c r="B289" s="1">
        <f>ABS(Portfolios!B289-AVERAGE(Portfolios!$B$2:$B$5644))</f>
        <v>0</v>
      </c>
    </row>
    <row r="290" spans="1:2">
      <c r="A290" s="11">
        <f>Returns!A290</f>
        <v>0</v>
      </c>
      <c r="B290" s="1">
        <f>ABS(Portfolios!B290-AVERAGE(Portfolios!$B$2:$B$5644))</f>
        <v>0</v>
      </c>
    </row>
    <row r="291" spans="1:2">
      <c r="A291" s="11">
        <f>Returns!A291</f>
        <v>0</v>
      </c>
      <c r="B291" s="1">
        <f>ABS(Portfolios!B291-AVERAGE(Portfolios!$B$2:$B$5644))</f>
        <v>0</v>
      </c>
    </row>
    <row r="292" spans="1:2">
      <c r="A292" s="11">
        <f>Returns!A292</f>
        <v>0</v>
      </c>
      <c r="B292" s="1">
        <f>ABS(Portfolios!B292-AVERAGE(Portfolios!$B$2:$B$5644))</f>
        <v>0</v>
      </c>
    </row>
    <row r="293" spans="1:2">
      <c r="A293" s="11">
        <f>Returns!A293</f>
        <v>0</v>
      </c>
      <c r="B293" s="1">
        <f>ABS(Portfolios!B293-AVERAGE(Portfolios!$B$2:$B$5644))</f>
        <v>0</v>
      </c>
    </row>
    <row r="294" spans="1:2">
      <c r="A294" s="11">
        <f>Returns!A294</f>
        <v>0</v>
      </c>
      <c r="B294" s="1">
        <f>ABS(Portfolios!B294-AVERAGE(Portfolios!$B$2:$B$5644))</f>
        <v>0</v>
      </c>
    </row>
    <row r="295" spans="1:2">
      <c r="A295" s="11">
        <f>Returns!A295</f>
        <v>0</v>
      </c>
      <c r="B295" s="1">
        <f>ABS(Portfolios!B295-AVERAGE(Portfolios!$B$2:$B$5644))</f>
        <v>0</v>
      </c>
    </row>
    <row r="296" spans="1:2">
      <c r="A296" s="11">
        <f>Returns!A296</f>
        <v>0</v>
      </c>
      <c r="B296" s="1">
        <f>ABS(Portfolios!B296-AVERAGE(Portfolios!$B$2:$B$5644))</f>
        <v>0</v>
      </c>
    </row>
    <row r="297" spans="1:2">
      <c r="A297" s="11">
        <f>Returns!A297</f>
        <v>0</v>
      </c>
      <c r="B297" s="1">
        <f>ABS(Portfolios!B297-AVERAGE(Portfolios!$B$2:$B$5644))</f>
        <v>0</v>
      </c>
    </row>
    <row r="298" spans="1:2">
      <c r="A298" s="11">
        <f>Returns!A298</f>
        <v>0</v>
      </c>
      <c r="B298" s="1">
        <f>ABS(Portfolios!B298-AVERAGE(Portfolios!$B$2:$B$5644))</f>
        <v>0</v>
      </c>
    </row>
    <row r="299" spans="1:2">
      <c r="A299" s="11">
        <f>Returns!A299</f>
        <v>0</v>
      </c>
      <c r="B299" s="1">
        <f>ABS(Portfolios!B299-AVERAGE(Portfolios!$B$2:$B$5644))</f>
        <v>0</v>
      </c>
    </row>
    <row r="300" spans="1:2">
      <c r="A300" s="11">
        <f>Returns!A300</f>
        <v>0</v>
      </c>
      <c r="B300" s="1">
        <f>ABS(Portfolios!B300-AVERAGE(Portfolios!$B$2:$B$5644))</f>
        <v>0</v>
      </c>
    </row>
    <row r="301" spans="1:2">
      <c r="A301" s="11">
        <f>Returns!A301</f>
        <v>0</v>
      </c>
      <c r="B301" s="1">
        <f>ABS(Portfolios!B301-AVERAGE(Portfolios!$B$2:$B$5644))</f>
        <v>0</v>
      </c>
    </row>
    <row r="302" spans="1:2">
      <c r="A302" s="11">
        <f>Returns!A302</f>
        <v>0</v>
      </c>
      <c r="B302" s="1">
        <f>ABS(Portfolios!B302-AVERAGE(Portfolios!$B$2:$B$5644))</f>
        <v>0</v>
      </c>
    </row>
    <row r="303" spans="1:2">
      <c r="A303" s="11">
        <f>Returns!A303</f>
        <v>0</v>
      </c>
      <c r="B303" s="1">
        <f>ABS(Portfolios!B303-AVERAGE(Portfolios!$B$2:$B$5644))</f>
        <v>0</v>
      </c>
    </row>
    <row r="304" spans="1:2">
      <c r="A304" s="11">
        <f>Returns!A304</f>
        <v>0</v>
      </c>
      <c r="B304" s="1">
        <f>ABS(Portfolios!B304-AVERAGE(Portfolios!$B$2:$B$5644))</f>
        <v>0</v>
      </c>
    </row>
    <row r="305" spans="1:2">
      <c r="A305" s="11">
        <f>Returns!A305</f>
        <v>0</v>
      </c>
      <c r="B305" s="1">
        <f>ABS(Portfolios!B305-AVERAGE(Portfolios!$B$2:$B$5644))</f>
        <v>0</v>
      </c>
    </row>
    <row r="306" spans="1:2">
      <c r="A306" s="11">
        <f>Returns!A306</f>
        <v>0</v>
      </c>
      <c r="B306" s="1">
        <f>ABS(Portfolios!B306-AVERAGE(Portfolios!$B$2:$B$5644))</f>
        <v>0</v>
      </c>
    </row>
    <row r="307" spans="1:2">
      <c r="A307" s="11">
        <f>Returns!A307</f>
        <v>0</v>
      </c>
      <c r="B307" s="1">
        <f>ABS(Portfolios!B307-AVERAGE(Portfolios!$B$2:$B$5644))</f>
        <v>0</v>
      </c>
    </row>
    <row r="308" spans="1:2">
      <c r="A308" s="11">
        <f>Returns!A308</f>
        <v>0</v>
      </c>
      <c r="B308" s="1">
        <f>ABS(Portfolios!B308-AVERAGE(Portfolios!$B$2:$B$5644))</f>
        <v>0</v>
      </c>
    </row>
    <row r="309" spans="1:2">
      <c r="A309" s="11">
        <f>Returns!A309</f>
        <v>0</v>
      </c>
      <c r="B309" s="1">
        <f>ABS(Portfolios!B309-AVERAGE(Portfolios!$B$2:$B$5644))</f>
        <v>0</v>
      </c>
    </row>
    <row r="310" spans="1:2">
      <c r="A310" s="11">
        <f>Returns!A310</f>
        <v>0</v>
      </c>
      <c r="B310" s="1">
        <f>ABS(Portfolios!B310-AVERAGE(Portfolios!$B$2:$B$5644))</f>
        <v>0</v>
      </c>
    </row>
    <row r="311" spans="1:2">
      <c r="A311" s="11">
        <f>Returns!A311</f>
        <v>0</v>
      </c>
      <c r="B311" s="1">
        <f>ABS(Portfolios!B311-AVERAGE(Portfolios!$B$2:$B$5644))</f>
        <v>0</v>
      </c>
    </row>
    <row r="312" spans="1:2">
      <c r="A312" s="11">
        <f>Returns!A312</f>
        <v>0</v>
      </c>
      <c r="B312" s="1">
        <f>ABS(Portfolios!B312-AVERAGE(Portfolios!$B$2:$B$5644))</f>
        <v>0</v>
      </c>
    </row>
    <row r="313" spans="1:2">
      <c r="A313" s="11">
        <f>Returns!A313</f>
        <v>0</v>
      </c>
      <c r="B313" s="1">
        <f>ABS(Portfolios!B313-AVERAGE(Portfolios!$B$2:$B$5644))</f>
        <v>0</v>
      </c>
    </row>
    <row r="314" spans="1:2">
      <c r="A314" s="11">
        <f>Returns!A314</f>
        <v>0</v>
      </c>
      <c r="B314" s="1">
        <f>ABS(Portfolios!B314-AVERAGE(Portfolios!$B$2:$B$5644))</f>
        <v>0</v>
      </c>
    </row>
    <row r="315" spans="1:2">
      <c r="A315" s="11">
        <f>Returns!A315</f>
        <v>0</v>
      </c>
      <c r="B315" s="1">
        <f>ABS(Portfolios!B315-AVERAGE(Portfolios!$B$2:$B$5644))</f>
        <v>0</v>
      </c>
    </row>
    <row r="316" spans="1:2">
      <c r="A316" s="11">
        <f>Returns!A316</f>
        <v>0</v>
      </c>
      <c r="B316" s="1">
        <f>ABS(Portfolios!B316-AVERAGE(Portfolios!$B$2:$B$5644))</f>
        <v>0</v>
      </c>
    </row>
    <row r="317" spans="1:2">
      <c r="A317" s="11">
        <f>Returns!A317</f>
        <v>0</v>
      </c>
      <c r="B317" s="1">
        <f>ABS(Portfolios!B317-AVERAGE(Portfolios!$B$2:$B$5644))</f>
        <v>0</v>
      </c>
    </row>
    <row r="318" spans="1:2">
      <c r="A318" s="11">
        <f>Returns!A318</f>
        <v>0</v>
      </c>
      <c r="B318" s="1">
        <f>ABS(Portfolios!B318-AVERAGE(Portfolios!$B$2:$B$5644))</f>
        <v>0</v>
      </c>
    </row>
    <row r="319" spans="1:2">
      <c r="A319" s="11">
        <f>Returns!A319</f>
        <v>0</v>
      </c>
      <c r="B319" s="1">
        <f>ABS(Portfolios!B319-AVERAGE(Portfolios!$B$2:$B$5644))</f>
        <v>0</v>
      </c>
    </row>
    <row r="320" spans="1:2">
      <c r="A320" s="11">
        <f>Returns!A320</f>
        <v>0</v>
      </c>
      <c r="B320" s="1">
        <f>ABS(Portfolios!B320-AVERAGE(Portfolios!$B$2:$B$5644))</f>
        <v>0</v>
      </c>
    </row>
    <row r="321" spans="1:2">
      <c r="A321" s="11">
        <f>Returns!A321</f>
        <v>0</v>
      </c>
      <c r="B321" s="1">
        <f>ABS(Portfolios!B321-AVERAGE(Portfolios!$B$2:$B$5644))</f>
        <v>0</v>
      </c>
    </row>
    <row r="322" spans="1:2">
      <c r="A322" s="11">
        <f>Returns!A322</f>
        <v>0</v>
      </c>
      <c r="B322" s="1">
        <f>ABS(Portfolios!B322-AVERAGE(Portfolios!$B$2:$B$5644))</f>
        <v>0</v>
      </c>
    </row>
    <row r="323" spans="1:2">
      <c r="A323" s="11">
        <f>Returns!A323</f>
        <v>0</v>
      </c>
      <c r="B323" s="1">
        <f>ABS(Portfolios!B323-AVERAGE(Portfolios!$B$2:$B$5644))</f>
        <v>0</v>
      </c>
    </row>
    <row r="324" spans="1:2">
      <c r="A324" s="11">
        <f>Returns!A324</f>
        <v>0</v>
      </c>
      <c r="B324" s="1">
        <f>ABS(Portfolios!B324-AVERAGE(Portfolios!$B$2:$B$5644))</f>
        <v>0</v>
      </c>
    </row>
    <row r="325" spans="1:2">
      <c r="A325" s="11">
        <f>Returns!A325</f>
        <v>0</v>
      </c>
      <c r="B325" s="1">
        <f>ABS(Portfolios!B325-AVERAGE(Portfolios!$B$2:$B$5644))</f>
        <v>0</v>
      </c>
    </row>
    <row r="326" spans="1:2">
      <c r="A326" s="11">
        <f>Returns!A326</f>
        <v>0</v>
      </c>
      <c r="B326" s="1">
        <f>ABS(Portfolios!B326-AVERAGE(Portfolios!$B$2:$B$5644))</f>
        <v>0</v>
      </c>
    </row>
    <row r="327" spans="1:2">
      <c r="A327" s="11">
        <f>Returns!A327</f>
        <v>0</v>
      </c>
      <c r="B327" s="1">
        <f>ABS(Portfolios!B327-AVERAGE(Portfolios!$B$2:$B$5644))</f>
        <v>0</v>
      </c>
    </row>
    <row r="328" spans="1:2">
      <c r="A328" s="11">
        <f>Returns!A328</f>
        <v>0</v>
      </c>
      <c r="B328" s="1">
        <f>ABS(Portfolios!B328-AVERAGE(Portfolios!$B$2:$B$5644))</f>
        <v>0</v>
      </c>
    </row>
    <row r="329" spans="1:2">
      <c r="A329" s="11">
        <f>Returns!A329</f>
        <v>0</v>
      </c>
      <c r="B329" s="1">
        <f>ABS(Portfolios!B329-AVERAGE(Portfolios!$B$2:$B$5644))</f>
        <v>0</v>
      </c>
    </row>
    <row r="330" spans="1:2">
      <c r="A330" s="11">
        <f>Returns!A330</f>
        <v>0</v>
      </c>
      <c r="B330" s="1">
        <f>ABS(Portfolios!B330-AVERAGE(Portfolios!$B$2:$B$5644))</f>
        <v>0</v>
      </c>
    </row>
    <row r="331" spans="1:2">
      <c r="A331" s="11">
        <f>Returns!A331</f>
        <v>0</v>
      </c>
      <c r="B331" s="1">
        <f>ABS(Portfolios!B331-AVERAGE(Portfolios!$B$2:$B$5644))</f>
        <v>0</v>
      </c>
    </row>
    <row r="332" spans="1:2">
      <c r="A332" s="11">
        <f>Returns!A332</f>
        <v>0</v>
      </c>
      <c r="B332" s="1">
        <f>ABS(Portfolios!B332-AVERAGE(Portfolios!$B$2:$B$5644))</f>
        <v>0</v>
      </c>
    </row>
    <row r="333" spans="1:2">
      <c r="A333" s="11">
        <f>Returns!A333</f>
        <v>0</v>
      </c>
      <c r="B333" s="1">
        <f>ABS(Portfolios!B333-AVERAGE(Portfolios!$B$2:$B$5644))</f>
        <v>0</v>
      </c>
    </row>
    <row r="334" spans="1:2">
      <c r="A334" s="11">
        <f>Returns!A334</f>
        <v>0</v>
      </c>
      <c r="B334" s="1">
        <f>ABS(Portfolios!B334-AVERAGE(Portfolios!$B$2:$B$5644))</f>
        <v>0</v>
      </c>
    </row>
    <row r="335" spans="1:2">
      <c r="A335" s="11">
        <f>Returns!A335</f>
        <v>0</v>
      </c>
      <c r="B335" s="1">
        <f>ABS(Portfolios!B335-AVERAGE(Portfolios!$B$2:$B$5644))</f>
        <v>0</v>
      </c>
    </row>
    <row r="336" spans="1:2">
      <c r="A336" s="11">
        <f>Returns!A336</f>
        <v>0</v>
      </c>
      <c r="B336" s="1">
        <f>ABS(Portfolios!B336-AVERAGE(Portfolios!$B$2:$B$5644))</f>
        <v>0</v>
      </c>
    </row>
    <row r="337" spans="1:2">
      <c r="A337" s="11">
        <f>Returns!A337</f>
        <v>0</v>
      </c>
      <c r="B337" s="1">
        <f>ABS(Portfolios!B337-AVERAGE(Portfolios!$B$2:$B$5644))</f>
        <v>0</v>
      </c>
    </row>
    <row r="338" spans="1:2">
      <c r="A338" s="11">
        <f>Returns!A338</f>
        <v>0</v>
      </c>
      <c r="B338" s="1">
        <f>ABS(Portfolios!B338-AVERAGE(Portfolios!$B$2:$B$5644))</f>
        <v>0</v>
      </c>
    </row>
    <row r="339" spans="1:2">
      <c r="A339" s="11">
        <f>Returns!A339</f>
        <v>0</v>
      </c>
      <c r="B339" s="1">
        <f>ABS(Portfolios!B339-AVERAGE(Portfolios!$B$2:$B$5644))</f>
        <v>0</v>
      </c>
    </row>
    <row r="340" spans="1:2">
      <c r="A340" s="11">
        <f>Returns!A340</f>
        <v>0</v>
      </c>
      <c r="B340" s="1">
        <f>ABS(Portfolios!B340-AVERAGE(Portfolios!$B$2:$B$5644))</f>
        <v>0</v>
      </c>
    </row>
    <row r="341" spans="1:2">
      <c r="A341" s="11">
        <f>Returns!A341</f>
        <v>0</v>
      </c>
      <c r="B341" s="1">
        <f>ABS(Portfolios!B341-AVERAGE(Portfolios!$B$2:$B$5644))</f>
        <v>0</v>
      </c>
    </row>
    <row r="342" spans="1:2">
      <c r="A342" s="11">
        <f>Returns!A342</f>
        <v>0</v>
      </c>
      <c r="B342" s="1">
        <f>ABS(Portfolios!B342-AVERAGE(Portfolios!$B$2:$B$5644))</f>
        <v>0</v>
      </c>
    </row>
    <row r="343" spans="1:2">
      <c r="A343" s="11">
        <f>Returns!A343</f>
        <v>0</v>
      </c>
      <c r="B343" s="1">
        <f>ABS(Portfolios!B343-AVERAGE(Portfolios!$B$2:$B$5644))</f>
        <v>0</v>
      </c>
    </row>
    <row r="344" spans="1:2">
      <c r="A344" s="11">
        <f>Returns!A344</f>
        <v>0</v>
      </c>
      <c r="B344" s="1">
        <f>ABS(Portfolios!B344-AVERAGE(Portfolios!$B$2:$B$5644))</f>
        <v>0</v>
      </c>
    </row>
    <row r="345" spans="1:2">
      <c r="A345" s="11">
        <f>Returns!A345</f>
        <v>0</v>
      </c>
      <c r="B345" s="1">
        <f>ABS(Portfolios!B345-AVERAGE(Portfolios!$B$2:$B$5644))</f>
        <v>0</v>
      </c>
    </row>
    <row r="346" spans="1:2">
      <c r="A346" s="11">
        <f>Returns!A346</f>
        <v>0</v>
      </c>
      <c r="B346" s="1">
        <f>ABS(Portfolios!B346-AVERAGE(Portfolios!$B$2:$B$5644))</f>
        <v>0</v>
      </c>
    </row>
    <row r="347" spans="1:2">
      <c r="A347" s="11">
        <f>Returns!A347</f>
        <v>0</v>
      </c>
      <c r="B347" s="1">
        <f>ABS(Portfolios!B347-AVERAGE(Portfolios!$B$2:$B$5644))</f>
        <v>0</v>
      </c>
    </row>
    <row r="348" spans="1:2">
      <c r="A348" s="11">
        <f>Returns!A348</f>
        <v>0</v>
      </c>
      <c r="B348" s="1">
        <f>ABS(Portfolios!B348-AVERAGE(Portfolios!$B$2:$B$5644))</f>
        <v>0</v>
      </c>
    </row>
    <row r="349" spans="1:2">
      <c r="A349" s="11">
        <f>Returns!A349</f>
        <v>0</v>
      </c>
      <c r="B349" s="1">
        <f>ABS(Portfolios!B349-AVERAGE(Portfolios!$B$2:$B$5644))</f>
        <v>0</v>
      </c>
    </row>
    <row r="350" spans="1:2">
      <c r="A350" s="11">
        <f>Returns!A350</f>
        <v>0</v>
      </c>
      <c r="B350" s="1">
        <f>ABS(Portfolios!B350-AVERAGE(Portfolios!$B$2:$B$5644))</f>
        <v>0</v>
      </c>
    </row>
    <row r="351" spans="1:2">
      <c r="A351" s="11">
        <f>Returns!A351</f>
        <v>0</v>
      </c>
      <c r="B351" s="1">
        <f>ABS(Portfolios!B351-AVERAGE(Portfolios!$B$2:$B$5644))</f>
        <v>0</v>
      </c>
    </row>
    <row r="352" spans="1:2">
      <c r="A352" s="11">
        <f>Returns!A352</f>
        <v>0</v>
      </c>
      <c r="B352" s="1">
        <f>ABS(Portfolios!B352-AVERAGE(Portfolios!$B$2:$B$5644))</f>
        <v>0</v>
      </c>
    </row>
    <row r="353" spans="1:2">
      <c r="A353" s="11">
        <f>Returns!A353</f>
        <v>0</v>
      </c>
      <c r="B353" s="1">
        <f>ABS(Portfolios!B353-AVERAGE(Portfolios!$B$2:$B$5644))</f>
        <v>0</v>
      </c>
    </row>
    <row r="354" spans="1:2">
      <c r="A354" s="11">
        <f>Returns!A354</f>
        <v>0</v>
      </c>
      <c r="B354" s="1">
        <f>ABS(Portfolios!B354-AVERAGE(Portfolios!$B$2:$B$5644))</f>
        <v>0</v>
      </c>
    </row>
    <row r="355" spans="1:2">
      <c r="A355" s="11">
        <f>Returns!A355</f>
        <v>0</v>
      </c>
      <c r="B355" s="1">
        <f>ABS(Portfolios!B355-AVERAGE(Portfolios!$B$2:$B$5644))</f>
        <v>0</v>
      </c>
    </row>
    <row r="356" spans="1:2">
      <c r="A356" s="11">
        <f>Returns!A356</f>
        <v>0</v>
      </c>
      <c r="B356" s="1">
        <f>ABS(Portfolios!B356-AVERAGE(Portfolios!$B$2:$B$5644))</f>
        <v>0</v>
      </c>
    </row>
    <row r="357" spans="1:2">
      <c r="A357" s="11">
        <f>Returns!A357</f>
        <v>0</v>
      </c>
      <c r="B357" s="1">
        <f>ABS(Portfolios!B357-AVERAGE(Portfolios!$B$2:$B$5644))</f>
        <v>0</v>
      </c>
    </row>
    <row r="358" spans="1:2">
      <c r="A358" s="11">
        <f>Returns!A358</f>
        <v>0</v>
      </c>
      <c r="B358" s="1">
        <f>ABS(Portfolios!B358-AVERAGE(Portfolios!$B$2:$B$5644))</f>
        <v>0</v>
      </c>
    </row>
    <row r="359" spans="1:2">
      <c r="A359" s="11">
        <f>Returns!A359</f>
        <v>0</v>
      </c>
      <c r="B359" s="1">
        <f>ABS(Portfolios!B359-AVERAGE(Portfolios!$B$2:$B$5644))</f>
        <v>0</v>
      </c>
    </row>
    <row r="360" spans="1:2">
      <c r="A360" s="11">
        <f>Returns!A360</f>
        <v>0</v>
      </c>
      <c r="B360" s="1">
        <f>ABS(Portfolios!B360-AVERAGE(Portfolios!$B$2:$B$5644))</f>
        <v>0</v>
      </c>
    </row>
    <row r="361" spans="1:2">
      <c r="A361" s="11">
        <f>Returns!A361</f>
        <v>0</v>
      </c>
      <c r="B361" s="1">
        <f>ABS(Portfolios!B361-AVERAGE(Portfolios!$B$2:$B$5644))</f>
        <v>0</v>
      </c>
    </row>
    <row r="362" spans="1:2">
      <c r="A362" s="11">
        <f>Returns!A362</f>
        <v>0</v>
      </c>
      <c r="B362" s="1">
        <f>ABS(Portfolios!B362-AVERAGE(Portfolios!$B$2:$B$5644))</f>
        <v>0</v>
      </c>
    </row>
    <row r="363" spans="1:2">
      <c r="A363" s="11">
        <f>Returns!A363</f>
        <v>0</v>
      </c>
      <c r="B363" s="1">
        <f>ABS(Portfolios!B363-AVERAGE(Portfolios!$B$2:$B$5644))</f>
        <v>0</v>
      </c>
    </row>
    <row r="364" spans="1:2">
      <c r="A364" s="11">
        <f>Returns!A364</f>
        <v>0</v>
      </c>
      <c r="B364" s="1">
        <f>ABS(Portfolios!B364-AVERAGE(Portfolios!$B$2:$B$5644))</f>
        <v>0</v>
      </c>
    </row>
    <row r="365" spans="1:2">
      <c r="A365" s="11">
        <f>Returns!A365</f>
        <v>0</v>
      </c>
      <c r="B365" s="1">
        <f>ABS(Portfolios!B365-AVERAGE(Portfolios!$B$2:$B$5644))</f>
        <v>0</v>
      </c>
    </row>
    <row r="366" spans="1:2">
      <c r="A366" s="11">
        <f>Returns!A366</f>
        <v>0</v>
      </c>
      <c r="B366" s="1">
        <f>ABS(Portfolios!B366-AVERAGE(Portfolios!$B$2:$B$5644))</f>
        <v>0</v>
      </c>
    </row>
    <row r="367" spans="1:2">
      <c r="A367" s="11">
        <f>Returns!A367</f>
        <v>0</v>
      </c>
      <c r="B367" s="1">
        <f>ABS(Portfolios!B367-AVERAGE(Portfolios!$B$2:$B$5644))</f>
        <v>0</v>
      </c>
    </row>
    <row r="368" spans="1:2">
      <c r="A368" s="11">
        <f>Returns!A368</f>
        <v>0</v>
      </c>
      <c r="B368" s="1">
        <f>ABS(Portfolios!B368-AVERAGE(Portfolios!$B$2:$B$5644))</f>
        <v>0</v>
      </c>
    </row>
    <row r="369" spans="1:2">
      <c r="A369" s="11">
        <f>Returns!A369</f>
        <v>0</v>
      </c>
      <c r="B369" s="1">
        <f>ABS(Portfolios!B369-AVERAGE(Portfolios!$B$2:$B$5644))</f>
        <v>0</v>
      </c>
    </row>
    <row r="370" spans="1:2">
      <c r="A370" s="11">
        <f>Returns!A370</f>
        <v>0</v>
      </c>
      <c r="B370" s="1">
        <f>ABS(Portfolios!B370-AVERAGE(Portfolios!$B$2:$B$5644))</f>
        <v>0</v>
      </c>
    </row>
    <row r="371" spans="1:2">
      <c r="A371" s="11">
        <f>Returns!A371</f>
        <v>0</v>
      </c>
      <c r="B371" s="1">
        <f>ABS(Portfolios!B371-AVERAGE(Portfolios!$B$2:$B$5644))</f>
        <v>0</v>
      </c>
    </row>
    <row r="372" spans="1:2">
      <c r="A372" s="11">
        <f>Returns!A372</f>
        <v>0</v>
      </c>
      <c r="B372" s="1">
        <f>ABS(Portfolios!B372-AVERAGE(Portfolios!$B$2:$B$5644))</f>
        <v>0</v>
      </c>
    </row>
    <row r="373" spans="1:2">
      <c r="A373" s="11">
        <f>Returns!A373</f>
        <v>0</v>
      </c>
      <c r="B373" s="1">
        <f>ABS(Portfolios!B373-AVERAGE(Portfolios!$B$2:$B$5644))</f>
        <v>0</v>
      </c>
    </row>
    <row r="374" spans="1:2">
      <c r="A374" s="11">
        <f>Returns!A374</f>
        <v>0</v>
      </c>
      <c r="B374" s="1">
        <f>ABS(Portfolios!B374-AVERAGE(Portfolios!$B$2:$B$5644))</f>
        <v>0</v>
      </c>
    </row>
    <row r="375" spans="1:2">
      <c r="A375" s="11">
        <f>Returns!A375</f>
        <v>0</v>
      </c>
      <c r="B375" s="1">
        <f>ABS(Portfolios!B375-AVERAGE(Portfolios!$B$2:$B$5644))</f>
        <v>0</v>
      </c>
    </row>
    <row r="376" spans="1:2">
      <c r="A376" s="11">
        <f>Returns!A376</f>
        <v>0</v>
      </c>
      <c r="B376" s="1">
        <f>ABS(Portfolios!B376-AVERAGE(Portfolios!$B$2:$B$5644))</f>
        <v>0</v>
      </c>
    </row>
    <row r="377" spans="1:2">
      <c r="A377" s="11">
        <f>Returns!A377</f>
        <v>0</v>
      </c>
      <c r="B377" s="1">
        <f>ABS(Portfolios!B377-AVERAGE(Portfolios!$B$2:$B$5644))</f>
        <v>0</v>
      </c>
    </row>
    <row r="378" spans="1:2">
      <c r="A378" s="11">
        <f>Returns!A378</f>
        <v>0</v>
      </c>
      <c r="B378" s="1">
        <f>ABS(Portfolios!B378-AVERAGE(Portfolios!$B$2:$B$5644))</f>
        <v>0</v>
      </c>
    </row>
    <row r="379" spans="1:2">
      <c r="A379" s="11">
        <f>Returns!A379</f>
        <v>0</v>
      </c>
      <c r="B379" s="1">
        <f>ABS(Portfolios!B379-AVERAGE(Portfolios!$B$2:$B$5644))</f>
        <v>0</v>
      </c>
    </row>
    <row r="380" spans="1:2">
      <c r="A380" s="11">
        <f>Returns!A380</f>
        <v>0</v>
      </c>
      <c r="B380" s="1">
        <f>ABS(Portfolios!B380-AVERAGE(Portfolios!$B$2:$B$5644))</f>
        <v>0</v>
      </c>
    </row>
    <row r="381" spans="1:2">
      <c r="A381" s="11">
        <f>Returns!A381</f>
        <v>0</v>
      </c>
      <c r="B381" s="1">
        <f>ABS(Portfolios!B381-AVERAGE(Portfolios!$B$2:$B$5644))</f>
        <v>0</v>
      </c>
    </row>
    <row r="382" spans="1:2">
      <c r="A382" s="11">
        <f>Returns!A382</f>
        <v>0</v>
      </c>
      <c r="B382" s="1">
        <f>ABS(Portfolios!B382-AVERAGE(Portfolios!$B$2:$B$5644))</f>
        <v>0</v>
      </c>
    </row>
    <row r="383" spans="1:2">
      <c r="A383" s="11">
        <f>Returns!A383</f>
        <v>0</v>
      </c>
      <c r="B383" s="1">
        <f>ABS(Portfolios!B383-AVERAGE(Portfolios!$B$2:$B$5644))</f>
        <v>0</v>
      </c>
    </row>
    <row r="384" spans="1:2">
      <c r="A384" s="11">
        <f>Returns!A384</f>
        <v>0</v>
      </c>
      <c r="B384" s="1">
        <f>ABS(Portfolios!B384-AVERAGE(Portfolios!$B$2:$B$5644))</f>
        <v>0</v>
      </c>
    </row>
    <row r="385" spans="1:2">
      <c r="A385" s="11">
        <f>Returns!A385</f>
        <v>0</v>
      </c>
      <c r="B385" s="1">
        <f>ABS(Portfolios!B385-AVERAGE(Portfolios!$B$2:$B$5644))</f>
        <v>0</v>
      </c>
    </row>
    <row r="386" spans="1:2">
      <c r="A386" s="11">
        <f>Returns!A386</f>
        <v>0</v>
      </c>
      <c r="B386" s="1">
        <f>ABS(Portfolios!B386-AVERAGE(Portfolios!$B$2:$B$5644))</f>
        <v>0</v>
      </c>
    </row>
    <row r="387" spans="1:2">
      <c r="A387" s="11">
        <f>Returns!A387</f>
        <v>0</v>
      </c>
      <c r="B387" s="1">
        <f>ABS(Portfolios!B387-AVERAGE(Portfolios!$B$2:$B$5644))</f>
        <v>0</v>
      </c>
    </row>
    <row r="388" spans="1:2">
      <c r="A388" s="11">
        <f>Returns!A388</f>
        <v>0</v>
      </c>
      <c r="B388" s="1">
        <f>ABS(Portfolios!B388-AVERAGE(Portfolios!$B$2:$B$5644))</f>
        <v>0</v>
      </c>
    </row>
    <row r="389" spans="1:2">
      <c r="A389" s="11">
        <f>Returns!A389</f>
        <v>0</v>
      </c>
      <c r="B389" s="1">
        <f>ABS(Portfolios!B389-AVERAGE(Portfolios!$B$2:$B$5644))</f>
        <v>0</v>
      </c>
    </row>
    <row r="390" spans="1:2">
      <c r="A390" s="11">
        <f>Returns!A390</f>
        <v>0</v>
      </c>
      <c r="B390" s="1">
        <f>ABS(Portfolios!B390-AVERAGE(Portfolios!$B$2:$B$5644))</f>
        <v>0</v>
      </c>
    </row>
    <row r="391" spans="1:2">
      <c r="A391" s="11">
        <f>Returns!A391</f>
        <v>0</v>
      </c>
      <c r="B391" s="1">
        <f>ABS(Portfolios!B391-AVERAGE(Portfolios!$B$2:$B$5644))</f>
        <v>0</v>
      </c>
    </row>
    <row r="392" spans="1:2">
      <c r="A392" s="11">
        <f>Returns!A392</f>
        <v>0</v>
      </c>
      <c r="B392" s="1">
        <f>ABS(Portfolios!B392-AVERAGE(Portfolios!$B$2:$B$5644))</f>
        <v>0</v>
      </c>
    </row>
    <row r="393" spans="1:2">
      <c r="A393" s="11">
        <f>Returns!A393</f>
        <v>0</v>
      </c>
      <c r="B393" s="1">
        <f>ABS(Portfolios!B393-AVERAGE(Portfolios!$B$2:$B$5644))</f>
        <v>0</v>
      </c>
    </row>
    <row r="394" spans="1:2">
      <c r="A394" s="11">
        <f>Returns!A394</f>
        <v>0</v>
      </c>
      <c r="B394" s="1">
        <f>ABS(Portfolios!B394-AVERAGE(Portfolios!$B$2:$B$5644))</f>
        <v>0</v>
      </c>
    </row>
    <row r="395" spans="1:2">
      <c r="A395" s="11">
        <f>Returns!A395</f>
        <v>0</v>
      </c>
      <c r="B395" s="1">
        <f>ABS(Portfolios!B395-AVERAGE(Portfolios!$B$2:$B$5644))</f>
        <v>0</v>
      </c>
    </row>
    <row r="396" spans="1:2">
      <c r="A396" s="11">
        <f>Returns!A396</f>
        <v>0</v>
      </c>
      <c r="B396" s="1">
        <f>ABS(Portfolios!B396-AVERAGE(Portfolios!$B$2:$B$5644))</f>
        <v>0</v>
      </c>
    </row>
    <row r="397" spans="1:2">
      <c r="A397" s="11">
        <f>Returns!A397</f>
        <v>0</v>
      </c>
      <c r="B397" s="1">
        <f>ABS(Portfolios!B397-AVERAGE(Portfolios!$B$2:$B$5644))</f>
        <v>0</v>
      </c>
    </row>
    <row r="398" spans="1:2">
      <c r="A398" s="11">
        <f>Returns!A398</f>
        <v>0</v>
      </c>
      <c r="B398" s="1">
        <f>ABS(Portfolios!B398-AVERAGE(Portfolios!$B$2:$B$5644))</f>
        <v>0</v>
      </c>
    </row>
    <row r="399" spans="1:2">
      <c r="A399" s="11">
        <f>Returns!A399</f>
        <v>0</v>
      </c>
      <c r="B399" s="1">
        <f>ABS(Portfolios!B399-AVERAGE(Portfolios!$B$2:$B$5644))</f>
        <v>0</v>
      </c>
    </row>
    <row r="400" spans="1:2">
      <c r="A400" s="11">
        <f>Returns!A400</f>
        <v>0</v>
      </c>
      <c r="B400" s="1">
        <f>ABS(Portfolios!B400-AVERAGE(Portfolios!$B$2:$B$5644))</f>
        <v>0</v>
      </c>
    </row>
    <row r="401" spans="1:2">
      <c r="A401" s="11">
        <f>Returns!A401</f>
        <v>0</v>
      </c>
      <c r="B401" s="1">
        <f>ABS(Portfolios!B401-AVERAGE(Portfolios!$B$2:$B$5644))</f>
        <v>0</v>
      </c>
    </row>
    <row r="402" spans="1:2">
      <c r="A402" s="11">
        <f>Returns!A402</f>
        <v>0</v>
      </c>
      <c r="B402" s="1">
        <f>ABS(Portfolios!B402-AVERAGE(Portfolios!$B$2:$B$5644))</f>
        <v>0</v>
      </c>
    </row>
    <row r="403" spans="1:2">
      <c r="A403" s="11">
        <f>Returns!A403</f>
        <v>0</v>
      </c>
      <c r="B403" s="1">
        <f>ABS(Portfolios!B403-AVERAGE(Portfolios!$B$2:$B$5644))</f>
        <v>0</v>
      </c>
    </row>
    <row r="404" spans="1:2">
      <c r="A404" s="11">
        <f>Returns!A404</f>
        <v>0</v>
      </c>
      <c r="B404" s="1">
        <f>ABS(Portfolios!B404-AVERAGE(Portfolios!$B$2:$B$5644))</f>
        <v>0</v>
      </c>
    </row>
    <row r="405" spans="1:2">
      <c r="A405" s="11">
        <f>Returns!A405</f>
        <v>0</v>
      </c>
      <c r="B405" s="1">
        <f>ABS(Portfolios!B405-AVERAGE(Portfolios!$B$2:$B$5644))</f>
        <v>0</v>
      </c>
    </row>
    <row r="406" spans="1:2">
      <c r="A406" s="11">
        <f>Returns!A406</f>
        <v>0</v>
      </c>
      <c r="B406" s="1">
        <f>ABS(Portfolios!B406-AVERAGE(Portfolios!$B$2:$B$5644))</f>
        <v>0</v>
      </c>
    </row>
    <row r="407" spans="1:2">
      <c r="A407" s="11">
        <f>Returns!A407</f>
        <v>0</v>
      </c>
      <c r="B407" s="1">
        <f>ABS(Portfolios!B407-AVERAGE(Portfolios!$B$2:$B$5644))</f>
        <v>0</v>
      </c>
    </row>
    <row r="408" spans="1:2">
      <c r="A408" s="11">
        <f>Returns!A408</f>
        <v>0</v>
      </c>
      <c r="B408" s="1">
        <f>ABS(Portfolios!B408-AVERAGE(Portfolios!$B$2:$B$5644))</f>
        <v>0</v>
      </c>
    </row>
    <row r="409" spans="1:2">
      <c r="A409" s="11">
        <f>Returns!A409</f>
        <v>0</v>
      </c>
      <c r="B409" s="1">
        <f>ABS(Portfolios!B409-AVERAGE(Portfolios!$B$2:$B$5644))</f>
        <v>0</v>
      </c>
    </row>
    <row r="410" spans="1:2">
      <c r="A410" s="11">
        <f>Returns!A410</f>
        <v>0</v>
      </c>
      <c r="B410" s="1">
        <f>ABS(Portfolios!B410-AVERAGE(Portfolios!$B$2:$B$5644))</f>
        <v>0</v>
      </c>
    </row>
    <row r="411" spans="1:2">
      <c r="A411" s="11">
        <f>Returns!A411</f>
        <v>0</v>
      </c>
      <c r="B411" s="1">
        <f>ABS(Portfolios!B411-AVERAGE(Portfolios!$B$2:$B$5644))</f>
        <v>0</v>
      </c>
    </row>
    <row r="412" spans="1:2">
      <c r="A412" s="11">
        <f>Returns!A412</f>
        <v>0</v>
      </c>
      <c r="B412" s="1">
        <f>ABS(Portfolios!B412-AVERAGE(Portfolios!$B$2:$B$5644))</f>
        <v>0</v>
      </c>
    </row>
    <row r="413" spans="1:2">
      <c r="A413" s="11">
        <f>Returns!A413</f>
        <v>0</v>
      </c>
      <c r="B413" s="1">
        <f>ABS(Portfolios!B413-AVERAGE(Portfolios!$B$2:$B$5644))</f>
        <v>0</v>
      </c>
    </row>
    <row r="414" spans="1:2">
      <c r="A414" s="11">
        <f>Returns!A414</f>
        <v>0</v>
      </c>
      <c r="B414" s="1">
        <f>ABS(Portfolios!B414-AVERAGE(Portfolios!$B$2:$B$5644))</f>
        <v>0</v>
      </c>
    </row>
    <row r="415" spans="1:2">
      <c r="A415" s="11">
        <f>Returns!A415</f>
        <v>0</v>
      </c>
      <c r="B415" s="1">
        <f>ABS(Portfolios!B415-AVERAGE(Portfolios!$B$2:$B$5644))</f>
        <v>0</v>
      </c>
    </row>
    <row r="416" spans="1:2">
      <c r="A416" s="11">
        <f>Returns!A416</f>
        <v>0</v>
      </c>
      <c r="B416" s="1">
        <f>ABS(Portfolios!B416-AVERAGE(Portfolios!$B$2:$B$5644))</f>
        <v>0</v>
      </c>
    </row>
    <row r="417" spans="1:2">
      <c r="A417" s="11">
        <f>Returns!A417</f>
        <v>0</v>
      </c>
      <c r="B417" s="1">
        <f>ABS(Portfolios!B417-AVERAGE(Portfolios!$B$2:$B$5644))</f>
        <v>0</v>
      </c>
    </row>
    <row r="418" spans="1:2">
      <c r="A418" s="11">
        <f>Returns!A418</f>
        <v>0</v>
      </c>
      <c r="B418" s="1">
        <f>ABS(Portfolios!B418-AVERAGE(Portfolios!$B$2:$B$5644))</f>
        <v>0</v>
      </c>
    </row>
    <row r="419" spans="1:2">
      <c r="A419" s="11">
        <f>Returns!A419</f>
        <v>0</v>
      </c>
      <c r="B419" s="1">
        <f>ABS(Portfolios!B419-AVERAGE(Portfolios!$B$2:$B$5644))</f>
        <v>0</v>
      </c>
    </row>
    <row r="420" spans="1:2">
      <c r="A420" s="11">
        <f>Returns!A420</f>
        <v>0</v>
      </c>
      <c r="B420" s="1">
        <f>ABS(Portfolios!B420-AVERAGE(Portfolios!$B$2:$B$5644))</f>
        <v>0</v>
      </c>
    </row>
    <row r="421" spans="1:2">
      <c r="A421" s="11">
        <f>Returns!A421</f>
        <v>0</v>
      </c>
      <c r="B421" s="1">
        <f>ABS(Portfolios!B421-AVERAGE(Portfolios!$B$2:$B$5644))</f>
        <v>0</v>
      </c>
    </row>
    <row r="422" spans="1:2">
      <c r="A422" s="11">
        <f>Returns!A422</f>
        <v>0</v>
      </c>
      <c r="B422" s="1">
        <f>ABS(Portfolios!B422-AVERAGE(Portfolios!$B$2:$B$5644))</f>
        <v>0</v>
      </c>
    </row>
    <row r="423" spans="1:2">
      <c r="A423" s="11">
        <f>Returns!A423</f>
        <v>0</v>
      </c>
      <c r="B423" s="1">
        <f>ABS(Portfolios!B423-AVERAGE(Portfolios!$B$2:$B$5644))</f>
        <v>0</v>
      </c>
    </row>
    <row r="424" spans="1:2">
      <c r="A424" s="11">
        <f>Returns!A424</f>
        <v>0</v>
      </c>
      <c r="B424" s="1">
        <f>ABS(Portfolios!B424-AVERAGE(Portfolios!$B$2:$B$5644))</f>
        <v>0</v>
      </c>
    </row>
    <row r="425" spans="1:2">
      <c r="A425" s="11">
        <f>Returns!A425</f>
        <v>0</v>
      </c>
      <c r="B425" s="1">
        <f>ABS(Portfolios!B425-AVERAGE(Portfolios!$B$2:$B$5644))</f>
        <v>0</v>
      </c>
    </row>
    <row r="426" spans="1:2">
      <c r="A426" s="11">
        <f>Returns!A426</f>
        <v>0</v>
      </c>
      <c r="B426" s="1">
        <f>ABS(Portfolios!B426-AVERAGE(Portfolios!$B$2:$B$5644))</f>
        <v>0</v>
      </c>
    </row>
    <row r="427" spans="1:2">
      <c r="A427" s="11">
        <f>Returns!A427</f>
        <v>0</v>
      </c>
      <c r="B427" s="1">
        <f>ABS(Portfolios!B427-AVERAGE(Portfolios!$B$2:$B$5644))</f>
        <v>0</v>
      </c>
    </row>
    <row r="428" spans="1:2">
      <c r="A428" s="11">
        <f>Returns!A428</f>
        <v>0</v>
      </c>
      <c r="B428" s="1">
        <f>ABS(Portfolios!B428-AVERAGE(Portfolios!$B$2:$B$5644))</f>
        <v>0</v>
      </c>
    </row>
    <row r="429" spans="1:2">
      <c r="A429" s="11">
        <f>Returns!A429</f>
        <v>0</v>
      </c>
      <c r="B429" s="1">
        <f>ABS(Portfolios!B429-AVERAGE(Portfolios!$B$2:$B$5644))</f>
        <v>0</v>
      </c>
    </row>
    <row r="430" spans="1:2">
      <c r="A430" s="11">
        <f>Returns!A430</f>
        <v>0</v>
      </c>
      <c r="B430" s="1">
        <f>ABS(Portfolios!B430-AVERAGE(Portfolios!$B$2:$B$5644))</f>
        <v>0</v>
      </c>
    </row>
    <row r="431" spans="1:2">
      <c r="A431" s="11">
        <f>Returns!A431</f>
        <v>0</v>
      </c>
      <c r="B431" s="1">
        <f>ABS(Portfolios!B431-AVERAGE(Portfolios!$B$2:$B$5644))</f>
        <v>0</v>
      </c>
    </row>
    <row r="432" spans="1:2">
      <c r="A432" s="11">
        <f>Returns!A432</f>
        <v>0</v>
      </c>
      <c r="B432" s="1">
        <f>ABS(Portfolios!B432-AVERAGE(Portfolios!$B$2:$B$5644))</f>
        <v>0</v>
      </c>
    </row>
    <row r="433" spans="1:2">
      <c r="A433" s="11">
        <f>Returns!A433</f>
        <v>0</v>
      </c>
      <c r="B433" s="1">
        <f>ABS(Portfolios!B433-AVERAGE(Portfolios!$B$2:$B$5644))</f>
        <v>0</v>
      </c>
    </row>
    <row r="434" spans="1:2">
      <c r="A434" s="11">
        <f>Returns!A434</f>
        <v>0</v>
      </c>
      <c r="B434" s="1">
        <f>ABS(Portfolios!B434-AVERAGE(Portfolios!$B$2:$B$5644))</f>
        <v>0</v>
      </c>
    </row>
    <row r="435" spans="1:2">
      <c r="A435" s="11">
        <f>Returns!A435</f>
        <v>0</v>
      </c>
      <c r="B435" s="1">
        <f>ABS(Portfolios!B435-AVERAGE(Portfolios!$B$2:$B$5644))</f>
        <v>0</v>
      </c>
    </row>
    <row r="436" spans="1:2">
      <c r="A436" s="11">
        <f>Returns!A436</f>
        <v>0</v>
      </c>
      <c r="B436" s="1">
        <f>ABS(Portfolios!B436-AVERAGE(Portfolios!$B$2:$B$5644))</f>
        <v>0</v>
      </c>
    </row>
    <row r="437" spans="1:2">
      <c r="A437" s="11">
        <f>Returns!A437</f>
        <v>0</v>
      </c>
      <c r="B437" s="1">
        <f>ABS(Portfolios!B437-AVERAGE(Portfolios!$B$2:$B$5644))</f>
        <v>0</v>
      </c>
    </row>
    <row r="438" spans="1:2">
      <c r="A438" s="11">
        <f>Returns!A438</f>
        <v>0</v>
      </c>
      <c r="B438" s="1">
        <f>ABS(Portfolios!B438-AVERAGE(Portfolios!$B$2:$B$5644))</f>
        <v>0</v>
      </c>
    </row>
    <row r="439" spans="1:2">
      <c r="A439" s="11">
        <f>Returns!A439</f>
        <v>0</v>
      </c>
      <c r="B439" s="1">
        <f>ABS(Portfolios!B439-AVERAGE(Portfolios!$B$2:$B$5644))</f>
        <v>0</v>
      </c>
    </row>
    <row r="440" spans="1:2">
      <c r="A440" s="11">
        <f>Returns!A440</f>
        <v>0</v>
      </c>
      <c r="B440" s="1">
        <f>ABS(Portfolios!B440-AVERAGE(Portfolios!$B$2:$B$5644))</f>
        <v>0</v>
      </c>
    </row>
    <row r="441" spans="1:2">
      <c r="A441" s="11">
        <f>Returns!A441</f>
        <v>0</v>
      </c>
      <c r="B441" s="1">
        <f>ABS(Portfolios!B441-AVERAGE(Portfolios!$B$2:$B$5644))</f>
        <v>0</v>
      </c>
    </row>
    <row r="442" spans="1:2">
      <c r="A442" s="11">
        <f>Returns!A442</f>
        <v>0</v>
      </c>
      <c r="B442" s="1">
        <f>ABS(Portfolios!B442-AVERAGE(Portfolios!$B$2:$B$5644))</f>
        <v>0</v>
      </c>
    </row>
    <row r="443" spans="1:2">
      <c r="A443" s="11">
        <f>Returns!A443</f>
        <v>0</v>
      </c>
      <c r="B443" s="1">
        <f>ABS(Portfolios!B443-AVERAGE(Portfolios!$B$2:$B$5644))</f>
        <v>0</v>
      </c>
    </row>
    <row r="444" spans="1:2">
      <c r="A444" s="11">
        <f>Returns!A444</f>
        <v>0</v>
      </c>
      <c r="B444" s="1">
        <f>ABS(Portfolios!B444-AVERAGE(Portfolios!$B$2:$B$5644))</f>
        <v>0</v>
      </c>
    </row>
    <row r="445" spans="1:2">
      <c r="A445" s="11">
        <f>Returns!A445</f>
        <v>0</v>
      </c>
      <c r="B445" s="1">
        <f>ABS(Portfolios!B445-AVERAGE(Portfolios!$B$2:$B$5644))</f>
        <v>0</v>
      </c>
    </row>
    <row r="446" spans="1:2">
      <c r="A446" s="11">
        <f>Returns!A446</f>
        <v>0</v>
      </c>
      <c r="B446" s="1">
        <f>ABS(Portfolios!B446-AVERAGE(Portfolios!$B$2:$B$5644))</f>
        <v>0</v>
      </c>
    </row>
    <row r="447" spans="1:2">
      <c r="A447" s="11">
        <f>Returns!A447</f>
        <v>0</v>
      </c>
      <c r="B447" s="1">
        <f>ABS(Portfolios!B447-AVERAGE(Portfolios!$B$2:$B$5644))</f>
        <v>0</v>
      </c>
    </row>
    <row r="448" spans="1:2">
      <c r="A448" s="11">
        <f>Returns!A448</f>
        <v>0</v>
      </c>
      <c r="B448" s="1">
        <f>ABS(Portfolios!B448-AVERAGE(Portfolios!$B$2:$B$5644))</f>
        <v>0</v>
      </c>
    </row>
    <row r="449" spans="1:2">
      <c r="A449" s="11">
        <f>Returns!A449</f>
        <v>0</v>
      </c>
      <c r="B449" s="1">
        <f>ABS(Portfolios!B449-AVERAGE(Portfolios!$B$2:$B$5644))</f>
        <v>0</v>
      </c>
    </row>
    <row r="450" spans="1:2">
      <c r="A450" s="11">
        <f>Returns!A450</f>
        <v>0</v>
      </c>
      <c r="B450" s="1">
        <f>ABS(Portfolios!B450-AVERAGE(Portfolios!$B$2:$B$5644))</f>
        <v>0</v>
      </c>
    </row>
    <row r="451" spans="1:2">
      <c r="A451" s="11">
        <f>Returns!A451</f>
        <v>0</v>
      </c>
      <c r="B451" s="1">
        <f>ABS(Portfolios!B451-AVERAGE(Portfolios!$B$2:$B$5644))</f>
        <v>0</v>
      </c>
    </row>
    <row r="452" spans="1:2">
      <c r="A452" s="11">
        <f>Returns!A452</f>
        <v>0</v>
      </c>
      <c r="B452" s="1">
        <f>ABS(Portfolios!B452-AVERAGE(Portfolios!$B$2:$B$5644))</f>
        <v>0</v>
      </c>
    </row>
    <row r="453" spans="1:2">
      <c r="A453" s="11">
        <f>Returns!A453</f>
        <v>0</v>
      </c>
      <c r="B453" s="1">
        <f>ABS(Portfolios!B453-AVERAGE(Portfolios!$B$2:$B$5644))</f>
        <v>0</v>
      </c>
    </row>
    <row r="454" spans="1:2">
      <c r="A454" s="11">
        <f>Returns!A454</f>
        <v>0</v>
      </c>
      <c r="B454" s="1">
        <f>ABS(Portfolios!B454-AVERAGE(Portfolios!$B$2:$B$5644))</f>
        <v>0</v>
      </c>
    </row>
    <row r="455" spans="1:2">
      <c r="A455" s="11">
        <f>Returns!A455</f>
        <v>0</v>
      </c>
      <c r="B455" s="1">
        <f>ABS(Portfolios!B455-AVERAGE(Portfolios!$B$2:$B$5644))</f>
        <v>0</v>
      </c>
    </row>
    <row r="456" spans="1:2">
      <c r="A456" s="11">
        <f>Returns!A456</f>
        <v>0</v>
      </c>
      <c r="B456" s="1">
        <f>ABS(Portfolios!B456-AVERAGE(Portfolios!$B$2:$B$5644))</f>
        <v>0</v>
      </c>
    </row>
    <row r="457" spans="1:2">
      <c r="A457" s="11">
        <f>Returns!A457</f>
        <v>0</v>
      </c>
      <c r="B457" s="1">
        <f>ABS(Portfolios!B457-AVERAGE(Portfolios!$B$2:$B$5644))</f>
        <v>0</v>
      </c>
    </row>
    <row r="458" spans="1:2">
      <c r="A458" s="11">
        <f>Returns!A458</f>
        <v>0</v>
      </c>
      <c r="B458" s="1">
        <f>ABS(Portfolios!B458-AVERAGE(Portfolios!$B$2:$B$5644))</f>
        <v>0</v>
      </c>
    </row>
    <row r="459" spans="1:2">
      <c r="A459" s="11">
        <f>Returns!A459</f>
        <v>0</v>
      </c>
      <c r="B459" s="1">
        <f>ABS(Portfolios!B459-AVERAGE(Portfolios!$B$2:$B$5644))</f>
        <v>0</v>
      </c>
    </row>
    <row r="460" spans="1:2">
      <c r="A460" s="11">
        <f>Returns!A460</f>
        <v>0</v>
      </c>
      <c r="B460" s="1">
        <f>ABS(Portfolios!B460-AVERAGE(Portfolios!$B$2:$B$5644))</f>
        <v>0</v>
      </c>
    </row>
    <row r="461" spans="1:2">
      <c r="A461" s="11">
        <f>Returns!A461</f>
        <v>0</v>
      </c>
      <c r="B461" s="1">
        <f>ABS(Portfolios!B461-AVERAGE(Portfolios!$B$2:$B$5644))</f>
        <v>0</v>
      </c>
    </row>
    <row r="462" spans="1:2">
      <c r="A462" s="11">
        <f>Returns!A462</f>
        <v>0</v>
      </c>
      <c r="B462" s="1">
        <f>ABS(Portfolios!B462-AVERAGE(Portfolios!$B$2:$B$5644))</f>
        <v>0</v>
      </c>
    </row>
    <row r="463" spans="1:2">
      <c r="A463" s="11">
        <f>Returns!A463</f>
        <v>0</v>
      </c>
      <c r="B463" s="1">
        <f>ABS(Portfolios!B463-AVERAGE(Portfolios!$B$2:$B$5644))</f>
        <v>0</v>
      </c>
    </row>
    <row r="464" spans="1:2">
      <c r="A464" s="11">
        <f>Returns!A464</f>
        <v>0</v>
      </c>
      <c r="B464" s="1">
        <f>ABS(Portfolios!B464-AVERAGE(Portfolios!$B$2:$B$5644))</f>
        <v>0</v>
      </c>
    </row>
    <row r="465" spans="1:2">
      <c r="A465" s="11">
        <f>Returns!A465</f>
        <v>0</v>
      </c>
      <c r="B465" s="1">
        <f>ABS(Portfolios!B465-AVERAGE(Portfolios!$B$2:$B$5644))</f>
        <v>0</v>
      </c>
    </row>
    <row r="466" spans="1:2">
      <c r="A466" s="11">
        <f>Returns!A466</f>
        <v>0</v>
      </c>
      <c r="B466" s="1">
        <f>ABS(Portfolios!B466-AVERAGE(Portfolios!$B$2:$B$5644))</f>
        <v>0</v>
      </c>
    </row>
    <row r="467" spans="1:2">
      <c r="A467" s="11">
        <f>Returns!A467</f>
        <v>0</v>
      </c>
      <c r="B467" s="1">
        <f>ABS(Portfolios!B467-AVERAGE(Portfolios!$B$2:$B$5644))</f>
        <v>0</v>
      </c>
    </row>
    <row r="468" spans="1:2">
      <c r="A468" s="11">
        <f>Returns!A468</f>
        <v>0</v>
      </c>
      <c r="B468" s="1">
        <f>ABS(Portfolios!B468-AVERAGE(Portfolios!$B$2:$B$5644))</f>
        <v>0</v>
      </c>
    </row>
    <row r="469" spans="1:2">
      <c r="A469" s="11">
        <f>Returns!A469</f>
        <v>0</v>
      </c>
      <c r="B469" s="1">
        <f>ABS(Portfolios!B469-AVERAGE(Portfolios!$B$2:$B$5644))</f>
        <v>0</v>
      </c>
    </row>
    <row r="470" spans="1:2">
      <c r="A470" s="11">
        <f>Returns!A470</f>
        <v>0</v>
      </c>
      <c r="B470" s="1">
        <f>ABS(Portfolios!B470-AVERAGE(Portfolios!$B$2:$B$5644))</f>
        <v>0</v>
      </c>
    </row>
    <row r="471" spans="1:2">
      <c r="A471" s="11">
        <f>Returns!A471</f>
        <v>0</v>
      </c>
      <c r="B471" s="1">
        <f>ABS(Portfolios!B471-AVERAGE(Portfolios!$B$2:$B$5644))</f>
        <v>0</v>
      </c>
    </row>
    <row r="472" spans="1:2">
      <c r="A472" s="11">
        <f>Returns!A472</f>
        <v>0</v>
      </c>
      <c r="B472" s="1">
        <f>ABS(Portfolios!B472-AVERAGE(Portfolios!$B$2:$B$5644))</f>
        <v>0</v>
      </c>
    </row>
    <row r="473" spans="1:2">
      <c r="A473" s="11">
        <f>Returns!A473</f>
        <v>0</v>
      </c>
      <c r="B473" s="1">
        <f>ABS(Portfolios!B473-AVERAGE(Portfolios!$B$2:$B$5644))</f>
        <v>0</v>
      </c>
    </row>
    <row r="474" spans="1:2">
      <c r="A474" s="11">
        <f>Returns!A474</f>
        <v>0</v>
      </c>
      <c r="B474" s="1">
        <f>ABS(Portfolios!B474-AVERAGE(Portfolios!$B$2:$B$5644))</f>
        <v>0</v>
      </c>
    </row>
    <row r="475" spans="1:2">
      <c r="A475" s="11">
        <f>Returns!A475</f>
        <v>0</v>
      </c>
      <c r="B475" s="1">
        <f>ABS(Portfolios!B475-AVERAGE(Portfolios!$B$2:$B$5644))</f>
        <v>0</v>
      </c>
    </row>
    <row r="476" spans="1:2">
      <c r="A476" s="11">
        <f>Returns!A476</f>
        <v>0</v>
      </c>
      <c r="B476" s="1">
        <f>ABS(Portfolios!B476-AVERAGE(Portfolios!$B$2:$B$5644))</f>
        <v>0</v>
      </c>
    </row>
    <row r="477" spans="1:2">
      <c r="A477" s="11">
        <f>Returns!A477</f>
        <v>0</v>
      </c>
      <c r="B477" s="1">
        <f>ABS(Portfolios!B477-AVERAGE(Portfolios!$B$2:$B$5644))</f>
        <v>0</v>
      </c>
    </row>
    <row r="478" spans="1:2">
      <c r="A478" s="11">
        <f>Returns!A478</f>
        <v>0</v>
      </c>
      <c r="B478" s="1">
        <f>ABS(Portfolios!B478-AVERAGE(Portfolios!$B$2:$B$5644))</f>
        <v>0</v>
      </c>
    </row>
    <row r="479" spans="1:2">
      <c r="A479" s="11">
        <f>Returns!A479</f>
        <v>0</v>
      </c>
      <c r="B479" s="1">
        <f>ABS(Portfolios!B479-AVERAGE(Portfolios!$B$2:$B$5644))</f>
        <v>0</v>
      </c>
    </row>
    <row r="480" spans="1:2">
      <c r="A480" s="11">
        <f>Returns!A480</f>
        <v>0</v>
      </c>
      <c r="B480" s="1">
        <f>ABS(Portfolios!B480-AVERAGE(Portfolios!$B$2:$B$5644))</f>
        <v>0</v>
      </c>
    </row>
    <row r="481" spans="1:2">
      <c r="A481" s="11">
        <f>Returns!A481</f>
        <v>0</v>
      </c>
      <c r="B481" s="1">
        <f>ABS(Portfolios!B481-AVERAGE(Portfolios!$B$2:$B$5644))</f>
        <v>0</v>
      </c>
    </row>
    <row r="482" spans="1:2">
      <c r="A482" s="11">
        <f>Returns!A482</f>
        <v>0</v>
      </c>
      <c r="B482" s="1">
        <f>ABS(Portfolios!B482-AVERAGE(Portfolios!$B$2:$B$5644))</f>
        <v>0</v>
      </c>
    </row>
    <row r="483" spans="1:2">
      <c r="A483" s="11">
        <f>Returns!A483</f>
        <v>0</v>
      </c>
      <c r="B483" s="1">
        <f>ABS(Portfolios!B483-AVERAGE(Portfolios!$B$2:$B$5644))</f>
        <v>0</v>
      </c>
    </row>
    <row r="484" spans="1:2">
      <c r="A484" s="11">
        <f>Returns!A484</f>
        <v>0</v>
      </c>
      <c r="B484" s="1">
        <f>ABS(Portfolios!B484-AVERAGE(Portfolios!$B$2:$B$5644))</f>
        <v>0</v>
      </c>
    </row>
    <row r="485" spans="1:2">
      <c r="A485" s="11">
        <f>Returns!A485</f>
        <v>0</v>
      </c>
      <c r="B485" s="1">
        <f>ABS(Portfolios!B485-AVERAGE(Portfolios!$B$2:$B$5644))</f>
        <v>0</v>
      </c>
    </row>
    <row r="486" spans="1:2">
      <c r="A486" s="11">
        <f>Returns!A486</f>
        <v>0</v>
      </c>
      <c r="B486" s="1">
        <f>ABS(Portfolios!B486-AVERAGE(Portfolios!$B$2:$B$5644))</f>
        <v>0</v>
      </c>
    </row>
    <row r="487" spans="1:2">
      <c r="A487" s="11">
        <f>Returns!A487</f>
        <v>0</v>
      </c>
      <c r="B487" s="1">
        <f>ABS(Portfolios!B487-AVERAGE(Portfolios!$B$2:$B$5644))</f>
        <v>0</v>
      </c>
    </row>
    <row r="488" spans="1:2">
      <c r="A488" s="11">
        <f>Returns!A488</f>
        <v>0</v>
      </c>
      <c r="B488" s="1">
        <f>ABS(Portfolios!B488-AVERAGE(Portfolios!$B$2:$B$5644))</f>
        <v>0</v>
      </c>
    </row>
    <row r="489" spans="1:2">
      <c r="A489" s="11">
        <f>Returns!A489</f>
        <v>0</v>
      </c>
      <c r="B489" s="1">
        <f>ABS(Portfolios!B489-AVERAGE(Portfolios!$B$2:$B$5644))</f>
        <v>0</v>
      </c>
    </row>
    <row r="490" spans="1:2">
      <c r="A490" s="11">
        <f>Returns!A490</f>
        <v>0</v>
      </c>
      <c r="B490" s="1">
        <f>ABS(Portfolios!B490-AVERAGE(Portfolios!$B$2:$B$5644))</f>
        <v>0</v>
      </c>
    </row>
    <row r="491" spans="1:2">
      <c r="A491" s="11">
        <f>Returns!A491</f>
        <v>0</v>
      </c>
      <c r="B491" s="1">
        <f>ABS(Portfolios!B491-AVERAGE(Portfolios!$B$2:$B$5644))</f>
        <v>0</v>
      </c>
    </row>
    <row r="492" spans="1:2">
      <c r="A492" s="11">
        <f>Returns!A492</f>
        <v>0</v>
      </c>
      <c r="B492" s="1">
        <f>ABS(Portfolios!B492-AVERAGE(Portfolios!$B$2:$B$5644))</f>
        <v>0</v>
      </c>
    </row>
    <row r="493" spans="1:2">
      <c r="A493" s="11">
        <f>Returns!A493</f>
        <v>0</v>
      </c>
      <c r="B493" s="1">
        <f>ABS(Portfolios!B493-AVERAGE(Portfolios!$B$2:$B$5644))</f>
        <v>0</v>
      </c>
    </row>
    <row r="494" spans="1:2">
      <c r="A494" s="11">
        <f>Returns!A494</f>
        <v>0</v>
      </c>
      <c r="B494" s="1">
        <f>ABS(Portfolios!B494-AVERAGE(Portfolios!$B$2:$B$5644))</f>
        <v>0</v>
      </c>
    </row>
    <row r="495" spans="1:2">
      <c r="A495" s="11">
        <f>Returns!A495</f>
        <v>0</v>
      </c>
      <c r="B495" s="1">
        <f>ABS(Portfolios!B495-AVERAGE(Portfolios!$B$2:$B$5644))</f>
        <v>0</v>
      </c>
    </row>
    <row r="496" spans="1:2">
      <c r="A496" s="11">
        <f>Returns!A496</f>
        <v>0</v>
      </c>
      <c r="B496" s="1">
        <f>ABS(Portfolios!B496-AVERAGE(Portfolios!$B$2:$B$5644))</f>
        <v>0</v>
      </c>
    </row>
    <row r="497" spans="1:2">
      <c r="A497" s="11">
        <f>Returns!A497</f>
        <v>0</v>
      </c>
      <c r="B497" s="1">
        <f>ABS(Portfolios!B497-AVERAGE(Portfolios!$B$2:$B$5644))</f>
        <v>0</v>
      </c>
    </row>
    <row r="498" spans="1:2">
      <c r="A498" s="11">
        <f>Returns!A498</f>
        <v>0</v>
      </c>
      <c r="B498" s="1">
        <f>ABS(Portfolios!B498-AVERAGE(Portfolios!$B$2:$B$5644))</f>
        <v>0</v>
      </c>
    </row>
    <row r="499" spans="1:2">
      <c r="A499" s="11">
        <f>Returns!A499</f>
        <v>0</v>
      </c>
      <c r="B499" s="1">
        <f>ABS(Portfolios!B499-AVERAGE(Portfolios!$B$2:$B$5644))</f>
        <v>0</v>
      </c>
    </row>
    <row r="500" spans="1:2">
      <c r="A500" s="11">
        <f>Returns!A500</f>
        <v>0</v>
      </c>
      <c r="B500" s="1">
        <f>ABS(Portfolios!B500-AVERAGE(Portfolios!$B$2:$B$5644))</f>
        <v>0</v>
      </c>
    </row>
    <row r="501" spans="1:2">
      <c r="A501" s="11">
        <f>Returns!A501</f>
        <v>0</v>
      </c>
      <c r="B501" s="1">
        <f>ABS(Portfolios!B501-AVERAGE(Portfolios!$B$2:$B$5644))</f>
        <v>0</v>
      </c>
    </row>
    <row r="502" spans="1:2">
      <c r="A502" s="11">
        <f>Returns!A502</f>
        <v>0</v>
      </c>
      <c r="B502" s="1">
        <f>ABS(Portfolios!B502-AVERAGE(Portfolios!$B$2:$B$5644))</f>
        <v>0</v>
      </c>
    </row>
    <row r="503" spans="1:2">
      <c r="A503" s="11">
        <f>Returns!A503</f>
        <v>0</v>
      </c>
      <c r="B503" s="1">
        <f>ABS(Portfolios!B503-AVERAGE(Portfolios!$B$2:$B$5644))</f>
        <v>0</v>
      </c>
    </row>
    <row r="504" spans="1:2">
      <c r="A504" s="11">
        <f>Returns!A504</f>
        <v>0</v>
      </c>
      <c r="B504" s="1">
        <f>ABS(Portfolios!B504-AVERAGE(Portfolios!$B$2:$B$5644))</f>
        <v>0</v>
      </c>
    </row>
    <row r="505" spans="1:2">
      <c r="A505" s="11">
        <f>Returns!A505</f>
        <v>0</v>
      </c>
      <c r="B505" s="1">
        <f>ABS(Portfolios!B505-AVERAGE(Portfolios!$B$2:$B$5644))</f>
        <v>0</v>
      </c>
    </row>
    <row r="506" spans="1:2">
      <c r="A506" s="11">
        <f>Returns!A506</f>
        <v>0</v>
      </c>
      <c r="B506" s="1">
        <f>ABS(Portfolios!B506-AVERAGE(Portfolios!$B$2:$B$5644))</f>
        <v>0</v>
      </c>
    </row>
    <row r="507" spans="1:2">
      <c r="A507" s="11">
        <f>Returns!A507</f>
        <v>0</v>
      </c>
      <c r="B507" s="1">
        <f>ABS(Portfolios!B507-AVERAGE(Portfolios!$B$2:$B$5644))</f>
        <v>0</v>
      </c>
    </row>
    <row r="508" spans="1:2">
      <c r="A508" s="11">
        <f>Returns!A508</f>
        <v>0</v>
      </c>
      <c r="B508" s="1">
        <f>ABS(Portfolios!B508-AVERAGE(Portfolios!$B$2:$B$5644))</f>
        <v>0</v>
      </c>
    </row>
    <row r="509" spans="1:2">
      <c r="A509" s="11">
        <f>Returns!A509</f>
        <v>0</v>
      </c>
      <c r="B509" s="1">
        <f>ABS(Portfolios!B509-AVERAGE(Portfolios!$B$2:$B$5644))</f>
        <v>0</v>
      </c>
    </row>
    <row r="510" spans="1:2">
      <c r="A510" s="11">
        <f>Returns!A510</f>
        <v>0</v>
      </c>
      <c r="B510" s="1">
        <f>ABS(Portfolios!B510-AVERAGE(Portfolios!$B$2:$B$5644))</f>
        <v>0</v>
      </c>
    </row>
    <row r="511" spans="1:2">
      <c r="A511" s="11">
        <f>Returns!A511</f>
        <v>0</v>
      </c>
      <c r="B511" s="1">
        <f>ABS(Portfolios!B511-AVERAGE(Portfolios!$B$2:$B$5644))</f>
        <v>0</v>
      </c>
    </row>
    <row r="512" spans="1:2">
      <c r="A512" s="11">
        <f>Returns!A512</f>
        <v>0</v>
      </c>
      <c r="B512" s="1">
        <f>ABS(Portfolios!B512-AVERAGE(Portfolios!$B$2:$B$5644))</f>
        <v>0</v>
      </c>
    </row>
    <row r="513" spans="1:2">
      <c r="A513" s="11">
        <f>Returns!A513</f>
        <v>0</v>
      </c>
      <c r="B513" s="1">
        <f>ABS(Portfolios!B513-AVERAGE(Portfolios!$B$2:$B$5644))</f>
        <v>0</v>
      </c>
    </row>
    <row r="514" spans="1:2">
      <c r="A514" s="11">
        <f>Returns!A514</f>
        <v>0</v>
      </c>
      <c r="B514" s="1">
        <f>ABS(Portfolios!B514-AVERAGE(Portfolios!$B$2:$B$5644))</f>
        <v>0</v>
      </c>
    </row>
    <row r="515" spans="1:2">
      <c r="A515" s="11">
        <f>Returns!A515</f>
        <v>0</v>
      </c>
      <c r="B515" s="1">
        <f>ABS(Portfolios!B515-AVERAGE(Portfolios!$B$2:$B$5644))</f>
        <v>0</v>
      </c>
    </row>
    <row r="516" spans="1:2">
      <c r="A516" s="11">
        <f>Returns!A516</f>
        <v>0</v>
      </c>
      <c r="B516" s="1">
        <f>ABS(Portfolios!B516-AVERAGE(Portfolios!$B$2:$B$5644))</f>
        <v>0</v>
      </c>
    </row>
    <row r="517" spans="1:2">
      <c r="A517" s="11">
        <f>Returns!A517</f>
        <v>0</v>
      </c>
      <c r="B517" s="1">
        <f>ABS(Portfolios!B517-AVERAGE(Portfolios!$B$2:$B$5644))</f>
        <v>0</v>
      </c>
    </row>
    <row r="518" spans="1:2">
      <c r="A518" s="11">
        <f>Returns!A518</f>
        <v>0</v>
      </c>
      <c r="B518" s="1">
        <f>ABS(Portfolios!B518-AVERAGE(Portfolios!$B$2:$B$5644))</f>
        <v>0</v>
      </c>
    </row>
    <row r="519" spans="1:2">
      <c r="A519" s="11">
        <f>Returns!A519</f>
        <v>0</v>
      </c>
      <c r="B519" s="1">
        <f>ABS(Portfolios!B519-AVERAGE(Portfolios!$B$2:$B$5644))</f>
        <v>0</v>
      </c>
    </row>
    <row r="520" spans="1:2">
      <c r="A520" s="11">
        <f>Returns!A520</f>
        <v>0</v>
      </c>
      <c r="B520" s="1">
        <f>ABS(Portfolios!B520-AVERAGE(Portfolios!$B$2:$B$5644))</f>
        <v>0</v>
      </c>
    </row>
    <row r="521" spans="1:2">
      <c r="A521" s="11">
        <f>Returns!A521</f>
        <v>0</v>
      </c>
      <c r="B521" s="1">
        <f>ABS(Portfolios!B521-AVERAGE(Portfolios!$B$2:$B$5644))</f>
        <v>0</v>
      </c>
    </row>
    <row r="522" spans="1:2">
      <c r="A522" s="11">
        <f>Returns!A522</f>
        <v>0</v>
      </c>
      <c r="B522" s="1">
        <f>ABS(Portfolios!B522-AVERAGE(Portfolios!$B$2:$B$5644))</f>
        <v>0</v>
      </c>
    </row>
    <row r="523" spans="1:2">
      <c r="A523" s="11">
        <f>Returns!A523</f>
        <v>0</v>
      </c>
      <c r="B523" s="1">
        <f>ABS(Portfolios!B523-AVERAGE(Portfolios!$B$2:$B$5644))</f>
        <v>0</v>
      </c>
    </row>
    <row r="524" spans="1:2">
      <c r="A524" s="11">
        <f>Returns!A524</f>
        <v>0</v>
      </c>
      <c r="B524" s="1">
        <f>ABS(Portfolios!B524-AVERAGE(Portfolios!$B$2:$B$5644))</f>
        <v>0</v>
      </c>
    </row>
    <row r="525" spans="1:2">
      <c r="A525" s="11">
        <f>Returns!A525</f>
        <v>0</v>
      </c>
      <c r="B525" s="1">
        <f>ABS(Portfolios!B525-AVERAGE(Portfolios!$B$2:$B$5644))</f>
        <v>0</v>
      </c>
    </row>
    <row r="526" spans="1:2">
      <c r="A526" s="11">
        <f>Returns!A526</f>
        <v>0</v>
      </c>
      <c r="B526" s="1">
        <f>ABS(Portfolios!B526-AVERAGE(Portfolios!$B$2:$B$5644))</f>
        <v>0</v>
      </c>
    </row>
    <row r="527" spans="1:2">
      <c r="A527" s="11">
        <f>Returns!A527</f>
        <v>0</v>
      </c>
      <c r="B527" s="1">
        <f>ABS(Portfolios!B527-AVERAGE(Portfolios!$B$2:$B$5644))</f>
        <v>0</v>
      </c>
    </row>
    <row r="528" spans="1:2">
      <c r="A528" s="11">
        <f>Returns!A528</f>
        <v>0</v>
      </c>
      <c r="B528" s="1">
        <f>ABS(Portfolios!B528-AVERAGE(Portfolios!$B$2:$B$5644))</f>
        <v>0</v>
      </c>
    </row>
    <row r="529" spans="1:2">
      <c r="A529" s="11">
        <f>Returns!A529</f>
        <v>0</v>
      </c>
      <c r="B529" s="1">
        <f>ABS(Portfolios!B529-AVERAGE(Portfolios!$B$2:$B$5644))</f>
        <v>0</v>
      </c>
    </row>
    <row r="530" spans="1:2">
      <c r="A530" s="11">
        <f>Returns!A530</f>
        <v>0</v>
      </c>
      <c r="B530" s="1">
        <f>ABS(Portfolios!B530-AVERAGE(Portfolios!$B$2:$B$5644))</f>
        <v>0</v>
      </c>
    </row>
    <row r="531" spans="1:2">
      <c r="A531" s="11">
        <f>Returns!A531</f>
        <v>0</v>
      </c>
      <c r="B531" s="1">
        <f>ABS(Portfolios!B531-AVERAGE(Portfolios!$B$2:$B$5644))</f>
        <v>0</v>
      </c>
    </row>
    <row r="532" spans="1:2">
      <c r="A532" s="11">
        <f>Returns!A532</f>
        <v>0</v>
      </c>
      <c r="B532" s="1">
        <f>ABS(Portfolios!B532-AVERAGE(Portfolios!$B$2:$B$5644))</f>
        <v>0</v>
      </c>
    </row>
    <row r="533" spans="1:2">
      <c r="A533" s="11">
        <f>Returns!A533</f>
        <v>0</v>
      </c>
      <c r="B533" s="1">
        <f>ABS(Portfolios!B533-AVERAGE(Portfolios!$B$2:$B$5644))</f>
        <v>0</v>
      </c>
    </row>
    <row r="534" spans="1:2">
      <c r="A534" s="11">
        <f>Returns!A534</f>
        <v>0</v>
      </c>
      <c r="B534" s="1">
        <f>ABS(Portfolios!B534-AVERAGE(Portfolios!$B$2:$B$5644))</f>
        <v>0</v>
      </c>
    </row>
    <row r="535" spans="1:2">
      <c r="A535" s="11">
        <f>Returns!A535</f>
        <v>0</v>
      </c>
      <c r="B535" s="1">
        <f>ABS(Portfolios!B535-AVERAGE(Portfolios!$B$2:$B$5644))</f>
        <v>0</v>
      </c>
    </row>
    <row r="536" spans="1:2">
      <c r="A536" s="11">
        <f>Returns!A536</f>
        <v>0</v>
      </c>
      <c r="B536" s="1">
        <f>ABS(Portfolios!B536-AVERAGE(Portfolios!$B$2:$B$5644))</f>
        <v>0</v>
      </c>
    </row>
    <row r="537" spans="1:2">
      <c r="A537" s="11">
        <f>Returns!A537</f>
        <v>0</v>
      </c>
      <c r="B537" s="1">
        <f>ABS(Portfolios!B537-AVERAGE(Portfolios!$B$2:$B$5644))</f>
        <v>0</v>
      </c>
    </row>
    <row r="538" spans="1:2">
      <c r="A538" s="11">
        <f>Returns!A538</f>
        <v>0</v>
      </c>
      <c r="B538" s="1">
        <f>ABS(Portfolios!B538-AVERAGE(Portfolios!$B$2:$B$5644))</f>
        <v>0</v>
      </c>
    </row>
    <row r="539" spans="1:2">
      <c r="A539" s="11">
        <f>Returns!A539</f>
        <v>0</v>
      </c>
      <c r="B539" s="1">
        <f>ABS(Portfolios!B539-AVERAGE(Portfolios!$B$2:$B$5644))</f>
        <v>0</v>
      </c>
    </row>
    <row r="540" spans="1:2">
      <c r="A540" s="11">
        <f>Returns!A540</f>
        <v>0</v>
      </c>
      <c r="B540" s="1">
        <f>ABS(Portfolios!B540-AVERAGE(Portfolios!$B$2:$B$5644))</f>
        <v>0</v>
      </c>
    </row>
    <row r="541" spans="1:2">
      <c r="A541" s="11">
        <f>Returns!A541</f>
        <v>0</v>
      </c>
      <c r="B541" s="1">
        <f>ABS(Portfolios!B541-AVERAGE(Portfolios!$B$2:$B$5644))</f>
        <v>0</v>
      </c>
    </row>
    <row r="542" spans="1:2">
      <c r="A542" s="11">
        <f>Returns!A542</f>
        <v>0</v>
      </c>
      <c r="B542" s="1">
        <f>ABS(Portfolios!B542-AVERAGE(Portfolios!$B$2:$B$5644))</f>
        <v>0</v>
      </c>
    </row>
    <row r="543" spans="1:2">
      <c r="A543" s="11">
        <f>Returns!A543</f>
        <v>0</v>
      </c>
      <c r="B543" s="1">
        <f>ABS(Portfolios!B543-AVERAGE(Portfolios!$B$2:$B$5644))</f>
        <v>0</v>
      </c>
    </row>
    <row r="544" spans="1:2">
      <c r="A544" s="11">
        <f>Returns!A544</f>
        <v>0</v>
      </c>
      <c r="B544" s="1">
        <f>ABS(Portfolios!B544-AVERAGE(Portfolios!$B$2:$B$5644))</f>
        <v>0</v>
      </c>
    </row>
    <row r="545" spans="1:2">
      <c r="A545" s="11">
        <f>Returns!A545</f>
        <v>0</v>
      </c>
      <c r="B545" s="1">
        <f>ABS(Portfolios!B545-AVERAGE(Portfolios!$B$2:$B$5644))</f>
        <v>0</v>
      </c>
    </row>
    <row r="546" spans="1:2">
      <c r="A546" s="11">
        <f>Returns!A546</f>
        <v>0</v>
      </c>
      <c r="B546" s="1">
        <f>ABS(Portfolios!B546-AVERAGE(Portfolios!$B$2:$B$5644))</f>
        <v>0</v>
      </c>
    </row>
    <row r="547" spans="1:2">
      <c r="A547" s="11">
        <f>Returns!A547</f>
        <v>0</v>
      </c>
      <c r="B547" s="1">
        <f>ABS(Portfolios!B547-AVERAGE(Portfolios!$B$2:$B$5644))</f>
        <v>0</v>
      </c>
    </row>
    <row r="548" spans="1:2">
      <c r="A548" s="11">
        <f>Returns!A548</f>
        <v>0</v>
      </c>
      <c r="B548" s="1">
        <f>ABS(Portfolios!B548-AVERAGE(Portfolios!$B$2:$B$5644))</f>
        <v>0</v>
      </c>
    </row>
    <row r="549" spans="1:2">
      <c r="A549" s="11">
        <f>Returns!A549</f>
        <v>0</v>
      </c>
      <c r="B549" s="1">
        <f>ABS(Portfolios!B549-AVERAGE(Portfolios!$B$2:$B$5644))</f>
        <v>0</v>
      </c>
    </row>
    <row r="550" spans="1:2">
      <c r="A550" s="11">
        <f>Returns!A550</f>
        <v>0</v>
      </c>
      <c r="B550" s="1">
        <f>ABS(Portfolios!B550-AVERAGE(Portfolios!$B$2:$B$5644))</f>
        <v>0</v>
      </c>
    </row>
    <row r="551" spans="1:2">
      <c r="A551" s="11">
        <f>Returns!A551</f>
        <v>0</v>
      </c>
      <c r="B551" s="1">
        <f>ABS(Portfolios!B551-AVERAGE(Portfolios!$B$2:$B$5644))</f>
        <v>0</v>
      </c>
    </row>
    <row r="552" spans="1:2">
      <c r="A552" s="11">
        <f>Returns!A552</f>
        <v>0</v>
      </c>
      <c r="B552" s="1">
        <f>ABS(Portfolios!B552-AVERAGE(Portfolios!$B$2:$B$5644))</f>
        <v>0</v>
      </c>
    </row>
    <row r="553" spans="1:2">
      <c r="A553" s="11">
        <f>Returns!A553</f>
        <v>0</v>
      </c>
      <c r="B553" s="1">
        <f>ABS(Portfolios!B553-AVERAGE(Portfolios!$B$2:$B$5644))</f>
        <v>0</v>
      </c>
    </row>
    <row r="554" spans="1:2">
      <c r="A554" s="11">
        <f>Returns!A554</f>
        <v>0</v>
      </c>
      <c r="B554" s="1">
        <f>ABS(Portfolios!B554-AVERAGE(Portfolios!$B$2:$B$5644))</f>
        <v>0</v>
      </c>
    </row>
    <row r="555" spans="1:2">
      <c r="A555" s="11">
        <f>Returns!A555</f>
        <v>0</v>
      </c>
      <c r="B555" s="1">
        <f>ABS(Portfolios!B555-AVERAGE(Portfolios!$B$2:$B$5644))</f>
        <v>0</v>
      </c>
    </row>
    <row r="556" spans="1:2">
      <c r="A556" s="11">
        <f>Returns!A556</f>
        <v>0</v>
      </c>
      <c r="B556" s="1">
        <f>ABS(Portfolios!B556-AVERAGE(Portfolios!$B$2:$B$5644))</f>
        <v>0</v>
      </c>
    </row>
    <row r="557" spans="1:2">
      <c r="A557" s="11">
        <f>Returns!A557</f>
        <v>0</v>
      </c>
      <c r="B557" s="1">
        <f>ABS(Portfolios!B557-AVERAGE(Portfolios!$B$2:$B$5644))</f>
        <v>0</v>
      </c>
    </row>
    <row r="558" spans="1:2">
      <c r="A558" s="11">
        <f>Returns!A558</f>
        <v>0</v>
      </c>
      <c r="B558" s="1">
        <f>ABS(Portfolios!B558-AVERAGE(Portfolios!$B$2:$B$5644))</f>
        <v>0</v>
      </c>
    </row>
    <row r="559" spans="1:2">
      <c r="A559" s="11">
        <f>Returns!A559</f>
        <v>0</v>
      </c>
      <c r="B559" s="1">
        <f>ABS(Portfolios!B559-AVERAGE(Portfolios!$B$2:$B$5644))</f>
        <v>0</v>
      </c>
    </row>
    <row r="560" spans="1:2">
      <c r="A560" s="11">
        <f>Returns!A560</f>
        <v>0</v>
      </c>
      <c r="B560" s="1">
        <f>ABS(Portfolios!B560-AVERAGE(Portfolios!$B$2:$B$5644))</f>
        <v>0</v>
      </c>
    </row>
    <row r="561" spans="1:2">
      <c r="A561" s="11">
        <f>Returns!A561</f>
        <v>0</v>
      </c>
      <c r="B561" s="1">
        <f>ABS(Portfolios!B561-AVERAGE(Portfolios!$B$2:$B$5644))</f>
        <v>0</v>
      </c>
    </row>
    <row r="562" spans="1:2">
      <c r="A562" s="11">
        <f>Returns!A562</f>
        <v>0</v>
      </c>
      <c r="B562" s="1">
        <f>ABS(Portfolios!B562-AVERAGE(Portfolios!$B$2:$B$5644))</f>
        <v>0</v>
      </c>
    </row>
    <row r="563" spans="1:2">
      <c r="A563" s="11">
        <f>Returns!A563</f>
        <v>0</v>
      </c>
      <c r="B563" s="1">
        <f>ABS(Portfolios!B563-AVERAGE(Portfolios!$B$2:$B$5644))</f>
        <v>0</v>
      </c>
    </row>
    <row r="564" spans="1:2">
      <c r="A564" s="11">
        <f>Returns!A564</f>
        <v>0</v>
      </c>
      <c r="B564" s="1">
        <f>ABS(Portfolios!B564-AVERAGE(Portfolios!$B$2:$B$5644))</f>
        <v>0</v>
      </c>
    </row>
    <row r="565" spans="1:2">
      <c r="A565" s="11">
        <f>Returns!A565</f>
        <v>0</v>
      </c>
      <c r="B565" s="1">
        <f>ABS(Portfolios!B565-AVERAGE(Portfolios!$B$2:$B$5644))</f>
        <v>0</v>
      </c>
    </row>
    <row r="566" spans="1:2">
      <c r="A566" s="11">
        <f>Returns!A566</f>
        <v>0</v>
      </c>
      <c r="B566" s="1">
        <f>ABS(Portfolios!B566-AVERAGE(Portfolios!$B$2:$B$5644))</f>
        <v>0</v>
      </c>
    </row>
    <row r="567" spans="1:2">
      <c r="A567" s="11">
        <f>Returns!A567</f>
        <v>0</v>
      </c>
      <c r="B567" s="1">
        <f>ABS(Portfolios!B567-AVERAGE(Portfolios!$B$2:$B$5644))</f>
        <v>0</v>
      </c>
    </row>
    <row r="568" spans="1:2">
      <c r="A568" s="11">
        <f>Returns!A568</f>
        <v>0</v>
      </c>
      <c r="B568" s="1">
        <f>ABS(Portfolios!B568-AVERAGE(Portfolios!$B$2:$B$5644))</f>
        <v>0</v>
      </c>
    </row>
    <row r="569" spans="1:2">
      <c r="A569" s="11">
        <f>Returns!A569</f>
        <v>0</v>
      </c>
      <c r="B569" s="1">
        <f>ABS(Portfolios!B569-AVERAGE(Portfolios!$B$2:$B$5644))</f>
        <v>0</v>
      </c>
    </row>
    <row r="570" spans="1:2">
      <c r="A570" s="11">
        <f>Returns!A570</f>
        <v>0</v>
      </c>
      <c r="B570" s="1">
        <f>ABS(Portfolios!B570-AVERAGE(Portfolios!$B$2:$B$5644))</f>
        <v>0</v>
      </c>
    </row>
    <row r="571" spans="1:2">
      <c r="A571" s="11">
        <f>Returns!A571</f>
        <v>0</v>
      </c>
      <c r="B571" s="1">
        <f>ABS(Portfolios!B571-AVERAGE(Portfolios!$B$2:$B$5644))</f>
        <v>0</v>
      </c>
    </row>
    <row r="572" spans="1:2">
      <c r="A572" s="11">
        <f>Returns!A572</f>
        <v>0</v>
      </c>
      <c r="B572" s="1">
        <f>ABS(Portfolios!B572-AVERAGE(Portfolios!$B$2:$B$5644))</f>
        <v>0</v>
      </c>
    </row>
    <row r="573" spans="1:2">
      <c r="A573" s="11">
        <f>Returns!A573</f>
        <v>0</v>
      </c>
      <c r="B573" s="1">
        <f>ABS(Portfolios!B573-AVERAGE(Portfolios!$B$2:$B$5644))</f>
        <v>0</v>
      </c>
    </row>
    <row r="574" spans="1:2">
      <c r="A574" s="11">
        <f>Returns!A574</f>
        <v>0</v>
      </c>
      <c r="B574" s="1">
        <f>ABS(Portfolios!B574-AVERAGE(Portfolios!$B$2:$B$5644))</f>
        <v>0</v>
      </c>
    </row>
    <row r="575" spans="1:2">
      <c r="A575" s="11">
        <f>Returns!A575</f>
        <v>0</v>
      </c>
      <c r="B575" s="1">
        <f>ABS(Portfolios!B575-AVERAGE(Portfolios!$B$2:$B$5644))</f>
        <v>0</v>
      </c>
    </row>
    <row r="576" spans="1:2">
      <c r="A576" s="11">
        <f>Returns!A576</f>
        <v>0</v>
      </c>
      <c r="B576" s="1">
        <f>ABS(Portfolios!B576-AVERAGE(Portfolios!$B$2:$B$5644))</f>
        <v>0</v>
      </c>
    </row>
    <row r="577" spans="1:2">
      <c r="A577" s="11">
        <f>Returns!A577</f>
        <v>0</v>
      </c>
      <c r="B577" s="1">
        <f>ABS(Portfolios!B577-AVERAGE(Portfolios!$B$2:$B$5644))</f>
        <v>0</v>
      </c>
    </row>
    <row r="578" spans="1:2">
      <c r="A578" s="11">
        <f>Returns!A578</f>
        <v>0</v>
      </c>
      <c r="B578" s="1">
        <f>ABS(Portfolios!B578-AVERAGE(Portfolios!$B$2:$B$5644))</f>
        <v>0</v>
      </c>
    </row>
    <row r="579" spans="1:2">
      <c r="A579" s="11">
        <f>Returns!A579</f>
        <v>0</v>
      </c>
      <c r="B579" s="1">
        <f>ABS(Portfolios!B579-AVERAGE(Portfolios!$B$2:$B$5644))</f>
        <v>0</v>
      </c>
    </row>
    <row r="580" spans="1:2">
      <c r="A580" s="11">
        <f>Returns!A580</f>
        <v>0</v>
      </c>
      <c r="B580" s="1">
        <f>ABS(Portfolios!B580-AVERAGE(Portfolios!$B$2:$B$5644))</f>
        <v>0</v>
      </c>
    </row>
    <row r="581" spans="1:2">
      <c r="A581" s="11">
        <f>Returns!A581</f>
        <v>0</v>
      </c>
      <c r="B581" s="1">
        <f>ABS(Portfolios!B581-AVERAGE(Portfolios!$B$2:$B$5644))</f>
        <v>0</v>
      </c>
    </row>
    <row r="582" spans="1:2">
      <c r="A582" s="11">
        <f>Returns!A582</f>
        <v>0</v>
      </c>
      <c r="B582" s="1">
        <f>ABS(Portfolios!B582-AVERAGE(Portfolios!$B$2:$B$5644))</f>
        <v>0</v>
      </c>
    </row>
    <row r="583" spans="1:2">
      <c r="A583" s="11">
        <f>Returns!A583</f>
        <v>0</v>
      </c>
      <c r="B583" s="1">
        <f>ABS(Portfolios!B583-AVERAGE(Portfolios!$B$2:$B$5644))</f>
        <v>0</v>
      </c>
    </row>
    <row r="584" spans="1:2">
      <c r="A584" s="11">
        <f>Returns!A584</f>
        <v>0</v>
      </c>
      <c r="B584" s="1">
        <f>ABS(Portfolios!B584-AVERAGE(Portfolios!$B$2:$B$5644))</f>
        <v>0</v>
      </c>
    </row>
    <row r="585" spans="1:2">
      <c r="A585" s="11">
        <f>Returns!A585</f>
        <v>0</v>
      </c>
      <c r="B585" s="1">
        <f>ABS(Portfolios!B585-AVERAGE(Portfolios!$B$2:$B$5644))</f>
        <v>0</v>
      </c>
    </row>
    <row r="586" spans="1:2">
      <c r="A586" s="11">
        <f>Returns!A586</f>
        <v>0</v>
      </c>
      <c r="B586" s="1">
        <f>ABS(Portfolios!B586-AVERAGE(Portfolios!$B$2:$B$5644))</f>
        <v>0</v>
      </c>
    </row>
    <row r="587" spans="1:2">
      <c r="A587" s="11">
        <f>Returns!A587</f>
        <v>0</v>
      </c>
      <c r="B587" s="1">
        <f>ABS(Portfolios!B587-AVERAGE(Portfolios!$B$2:$B$5644))</f>
        <v>0</v>
      </c>
    </row>
    <row r="588" spans="1:2">
      <c r="A588" s="11">
        <f>Returns!A588</f>
        <v>0</v>
      </c>
      <c r="B588" s="1">
        <f>ABS(Portfolios!B588-AVERAGE(Portfolios!$B$2:$B$5644))</f>
        <v>0</v>
      </c>
    </row>
    <row r="589" spans="1:2">
      <c r="A589" s="11">
        <f>Returns!A589</f>
        <v>0</v>
      </c>
      <c r="B589" s="1">
        <f>ABS(Portfolios!B589-AVERAGE(Portfolios!$B$2:$B$5644))</f>
        <v>0</v>
      </c>
    </row>
    <row r="590" spans="1:2">
      <c r="A590" s="11">
        <f>Returns!A590</f>
        <v>0</v>
      </c>
      <c r="B590" s="1">
        <f>ABS(Portfolios!B590-AVERAGE(Portfolios!$B$2:$B$5644))</f>
        <v>0</v>
      </c>
    </row>
    <row r="591" spans="1:2">
      <c r="A591" s="11">
        <f>Returns!A591</f>
        <v>0</v>
      </c>
      <c r="B591" s="1">
        <f>ABS(Portfolios!B591-AVERAGE(Portfolios!$B$2:$B$5644))</f>
        <v>0</v>
      </c>
    </row>
    <row r="592" spans="1:2">
      <c r="A592" s="11">
        <f>Returns!A592</f>
        <v>0</v>
      </c>
      <c r="B592" s="1">
        <f>ABS(Portfolios!B592-AVERAGE(Portfolios!$B$2:$B$5644))</f>
        <v>0</v>
      </c>
    </row>
    <row r="593" spans="1:2">
      <c r="A593" s="11">
        <f>Returns!A593</f>
        <v>0</v>
      </c>
      <c r="B593" s="1">
        <f>ABS(Portfolios!B593-AVERAGE(Portfolios!$B$2:$B$5644))</f>
        <v>0</v>
      </c>
    </row>
    <row r="594" spans="1:2">
      <c r="A594" s="11">
        <f>Returns!A594</f>
        <v>0</v>
      </c>
      <c r="B594" s="1">
        <f>ABS(Portfolios!B594-AVERAGE(Portfolios!$B$2:$B$5644))</f>
        <v>0</v>
      </c>
    </row>
    <row r="595" spans="1:2">
      <c r="A595" s="11">
        <f>Returns!A595</f>
        <v>0</v>
      </c>
      <c r="B595" s="1">
        <f>ABS(Portfolios!B595-AVERAGE(Portfolios!$B$2:$B$5644))</f>
        <v>0</v>
      </c>
    </row>
    <row r="596" spans="1:2">
      <c r="A596" s="11">
        <f>Returns!A596</f>
        <v>0</v>
      </c>
      <c r="B596" s="1">
        <f>ABS(Portfolios!B596-AVERAGE(Portfolios!$B$2:$B$5644))</f>
        <v>0</v>
      </c>
    </row>
    <row r="597" spans="1:2">
      <c r="A597" s="11">
        <f>Returns!A597</f>
        <v>0</v>
      </c>
      <c r="B597" s="1">
        <f>ABS(Portfolios!B597-AVERAGE(Portfolios!$B$2:$B$5644))</f>
        <v>0</v>
      </c>
    </row>
    <row r="598" spans="1:2">
      <c r="A598" s="11">
        <f>Returns!A598</f>
        <v>0</v>
      </c>
      <c r="B598" s="1">
        <f>ABS(Portfolios!B598-AVERAGE(Portfolios!$B$2:$B$5644))</f>
        <v>0</v>
      </c>
    </row>
    <row r="599" spans="1:2">
      <c r="A599" s="11">
        <f>Returns!A599</f>
        <v>0</v>
      </c>
      <c r="B599" s="1">
        <f>ABS(Portfolios!B599-AVERAGE(Portfolios!$B$2:$B$5644))</f>
        <v>0</v>
      </c>
    </row>
    <row r="600" spans="1:2">
      <c r="A600" s="11">
        <f>Returns!A600</f>
        <v>0</v>
      </c>
      <c r="B600" s="1">
        <f>ABS(Portfolios!B600-AVERAGE(Portfolios!$B$2:$B$5644))</f>
        <v>0</v>
      </c>
    </row>
    <row r="601" spans="1:2">
      <c r="A601" s="11">
        <f>Returns!A601</f>
        <v>0</v>
      </c>
      <c r="B601" s="1">
        <f>ABS(Portfolios!B601-AVERAGE(Portfolios!$B$2:$B$5644))</f>
        <v>0</v>
      </c>
    </row>
    <row r="602" spans="1:2">
      <c r="A602" s="11">
        <f>Returns!A602</f>
        <v>0</v>
      </c>
      <c r="B602" s="1">
        <f>ABS(Portfolios!B602-AVERAGE(Portfolios!$B$2:$B$5644))</f>
        <v>0</v>
      </c>
    </row>
    <row r="603" spans="1:2">
      <c r="A603" s="11">
        <f>Returns!A603</f>
        <v>0</v>
      </c>
      <c r="B603" s="1">
        <f>ABS(Portfolios!B603-AVERAGE(Portfolios!$B$2:$B$5644))</f>
        <v>0</v>
      </c>
    </row>
    <row r="604" spans="1:2">
      <c r="A604" s="11">
        <f>Returns!A604</f>
        <v>0</v>
      </c>
      <c r="B604" s="1">
        <f>ABS(Portfolios!B604-AVERAGE(Portfolios!$B$2:$B$5644))</f>
        <v>0</v>
      </c>
    </row>
    <row r="605" spans="1:2">
      <c r="A605" s="11">
        <f>Returns!A605</f>
        <v>0</v>
      </c>
      <c r="B605" s="1">
        <f>ABS(Portfolios!B605-AVERAGE(Portfolios!$B$2:$B$5644))</f>
        <v>0</v>
      </c>
    </row>
    <row r="606" spans="1:2">
      <c r="A606" s="11">
        <f>Returns!A606</f>
        <v>0</v>
      </c>
      <c r="B606" s="1">
        <f>ABS(Portfolios!B606-AVERAGE(Portfolios!$B$2:$B$5644))</f>
        <v>0</v>
      </c>
    </row>
    <row r="607" spans="1:2">
      <c r="A607" s="11">
        <f>Returns!A607</f>
        <v>0</v>
      </c>
      <c r="B607" s="1">
        <f>ABS(Portfolios!B607-AVERAGE(Portfolios!$B$2:$B$5644))</f>
        <v>0</v>
      </c>
    </row>
    <row r="608" spans="1:2">
      <c r="A608" s="11">
        <f>Returns!A608</f>
        <v>0</v>
      </c>
      <c r="B608" s="1">
        <f>ABS(Portfolios!B608-AVERAGE(Portfolios!$B$2:$B$5644))</f>
        <v>0</v>
      </c>
    </row>
    <row r="609" spans="1:2">
      <c r="A609" s="11">
        <f>Returns!A609</f>
        <v>0</v>
      </c>
      <c r="B609" s="1">
        <f>ABS(Portfolios!B609-AVERAGE(Portfolios!$B$2:$B$5644))</f>
        <v>0</v>
      </c>
    </row>
    <row r="610" spans="1:2">
      <c r="A610" s="11">
        <f>Returns!A610</f>
        <v>0</v>
      </c>
      <c r="B610" s="1">
        <f>ABS(Portfolios!B610-AVERAGE(Portfolios!$B$2:$B$5644))</f>
        <v>0</v>
      </c>
    </row>
    <row r="611" spans="1:2">
      <c r="A611" s="11">
        <f>Returns!A611</f>
        <v>0</v>
      </c>
      <c r="B611" s="1">
        <f>ABS(Portfolios!B611-AVERAGE(Portfolios!$B$2:$B$5644))</f>
        <v>0</v>
      </c>
    </row>
    <row r="612" spans="1:2">
      <c r="A612" s="11">
        <f>Returns!A612</f>
        <v>0</v>
      </c>
      <c r="B612" s="1">
        <f>ABS(Portfolios!B612-AVERAGE(Portfolios!$B$2:$B$5644))</f>
        <v>0</v>
      </c>
    </row>
    <row r="613" spans="1:2">
      <c r="A613" s="11">
        <f>Returns!A613</f>
        <v>0</v>
      </c>
      <c r="B613" s="1">
        <f>ABS(Portfolios!B613-AVERAGE(Portfolios!$B$2:$B$5644))</f>
        <v>0</v>
      </c>
    </row>
    <row r="614" spans="1:2">
      <c r="A614" s="11">
        <f>Returns!A614</f>
        <v>0</v>
      </c>
      <c r="B614" s="1">
        <f>ABS(Portfolios!B614-AVERAGE(Portfolios!$B$2:$B$5644))</f>
        <v>0</v>
      </c>
    </row>
    <row r="615" spans="1:2">
      <c r="A615" s="11">
        <f>Returns!A615</f>
        <v>0</v>
      </c>
      <c r="B615" s="1">
        <f>ABS(Portfolios!B615-AVERAGE(Portfolios!$B$2:$B$5644))</f>
        <v>0</v>
      </c>
    </row>
    <row r="616" spans="1:2">
      <c r="A616" s="11">
        <f>Returns!A616</f>
        <v>0</v>
      </c>
      <c r="B616" s="1">
        <f>ABS(Portfolios!B616-AVERAGE(Portfolios!$B$2:$B$5644))</f>
        <v>0</v>
      </c>
    </row>
    <row r="617" spans="1:2">
      <c r="A617" s="11">
        <f>Returns!A617</f>
        <v>0</v>
      </c>
      <c r="B617" s="1">
        <f>ABS(Portfolios!B617-AVERAGE(Portfolios!$B$2:$B$5644))</f>
        <v>0</v>
      </c>
    </row>
    <row r="618" spans="1:2">
      <c r="A618" s="11">
        <f>Returns!A618</f>
        <v>0</v>
      </c>
      <c r="B618" s="1">
        <f>ABS(Portfolios!B618-AVERAGE(Portfolios!$B$2:$B$5644))</f>
        <v>0</v>
      </c>
    </row>
    <row r="619" spans="1:2">
      <c r="A619" s="11">
        <f>Returns!A619</f>
        <v>0</v>
      </c>
      <c r="B619" s="1">
        <f>ABS(Portfolios!B619-AVERAGE(Portfolios!$B$2:$B$5644))</f>
        <v>0</v>
      </c>
    </row>
    <row r="620" spans="1:2">
      <c r="A620" s="11">
        <f>Returns!A620</f>
        <v>0</v>
      </c>
      <c r="B620" s="1">
        <f>ABS(Portfolios!B620-AVERAGE(Portfolios!$B$2:$B$5644))</f>
        <v>0</v>
      </c>
    </row>
    <row r="621" spans="1:2">
      <c r="A621" s="11">
        <f>Returns!A621</f>
        <v>0</v>
      </c>
      <c r="B621" s="1">
        <f>ABS(Portfolios!B621-AVERAGE(Portfolios!$B$2:$B$5644))</f>
        <v>0</v>
      </c>
    </row>
    <row r="622" spans="1:2">
      <c r="A622" s="11">
        <f>Returns!A622</f>
        <v>0</v>
      </c>
      <c r="B622" s="1">
        <f>ABS(Portfolios!B622-AVERAGE(Portfolios!$B$2:$B$5644))</f>
        <v>0</v>
      </c>
    </row>
    <row r="623" spans="1:2">
      <c r="A623" s="11">
        <f>Returns!A623</f>
        <v>0</v>
      </c>
      <c r="B623" s="1">
        <f>ABS(Portfolios!B623-AVERAGE(Portfolios!$B$2:$B$5644))</f>
        <v>0</v>
      </c>
    </row>
    <row r="624" spans="1:2">
      <c r="A624" s="11">
        <f>Returns!A624</f>
        <v>0</v>
      </c>
      <c r="B624" s="1">
        <f>ABS(Portfolios!B624-AVERAGE(Portfolios!$B$2:$B$5644))</f>
        <v>0</v>
      </c>
    </row>
    <row r="625" spans="1:2">
      <c r="A625" s="11">
        <f>Returns!A625</f>
        <v>0</v>
      </c>
      <c r="B625" s="1">
        <f>ABS(Portfolios!B625-AVERAGE(Portfolios!$B$2:$B$5644))</f>
        <v>0</v>
      </c>
    </row>
    <row r="626" spans="1:2">
      <c r="A626" s="11">
        <f>Returns!A626</f>
        <v>0</v>
      </c>
      <c r="B626" s="1">
        <f>ABS(Portfolios!B626-AVERAGE(Portfolios!$B$2:$B$5644))</f>
        <v>0</v>
      </c>
    </row>
    <row r="627" spans="1:2">
      <c r="A627" s="11">
        <f>Returns!A627</f>
        <v>0</v>
      </c>
      <c r="B627" s="1">
        <f>ABS(Portfolios!B627-AVERAGE(Portfolios!$B$2:$B$5644))</f>
        <v>0</v>
      </c>
    </row>
    <row r="628" spans="1:2">
      <c r="A628" s="11">
        <f>Returns!A628</f>
        <v>0</v>
      </c>
      <c r="B628" s="1">
        <f>ABS(Portfolios!B628-AVERAGE(Portfolios!$B$2:$B$5644))</f>
        <v>0</v>
      </c>
    </row>
    <row r="629" spans="1:2">
      <c r="A629" s="11">
        <f>Returns!A629</f>
        <v>0</v>
      </c>
      <c r="B629" s="1">
        <f>ABS(Portfolios!B629-AVERAGE(Portfolios!$B$2:$B$5644))</f>
        <v>0</v>
      </c>
    </row>
    <row r="630" spans="1:2">
      <c r="A630" s="11">
        <f>Returns!A630</f>
        <v>0</v>
      </c>
      <c r="B630" s="1">
        <f>ABS(Portfolios!B630-AVERAGE(Portfolios!$B$2:$B$5644))</f>
        <v>0</v>
      </c>
    </row>
    <row r="631" spans="1:2">
      <c r="A631" s="11">
        <f>Returns!A631</f>
        <v>0</v>
      </c>
      <c r="B631" s="1">
        <f>ABS(Portfolios!B631-AVERAGE(Portfolios!$B$2:$B$5644))</f>
        <v>0</v>
      </c>
    </row>
    <row r="632" spans="1:2">
      <c r="A632" s="11">
        <f>Returns!A632</f>
        <v>0</v>
      </c>
      <c r="B632" s="1">
        <f>ABS(Portfolios!B632-AVERAGE(Portfolios!$B$2:$B$5644))</f>
        <v>0</v>
      </c>
    </row>
    <row r="633" spans="1:2">
      <c r="A633" s="11">
        <f>Returns!A633</f>
        <v>0</v>
      </c>
      <c r="B633" s="1">
        <f>ABS(Portfolios!B633-AVERAGE(Portfolios!$B$2:$B$5644))</f>
        <v>0</v>
      </c>
    </row>
    <row r="634" spans="1:2">
      <c r="A634" s="11">
        <f>Returns!A634</f>
        <v>0</v>
      </c>
      <c r="B634" s="1">
        <f>ABS(Portfolios!B634-AVERAGE(Portfolios!$B$2:$B$5644))</f>
        <v>0</v>
      </c>
    </row>
    <row r="635" spans="1:2">
      <c r="A635" s="11">
        <f>Returns!A635</f>
        <v>0</v>
      </c>
      <c r="B635" s="1">
        <f>ABS(Portfolios!B635-AVERAGE(Portfolios!$B$2:$B$5644))</f>
        <v>0</v>
      </c>
    </row>
    <row r="636" spans="1:2">
      <c r="A636" s="11">
        <f>Returns!A636</f>
        <v>0</v>
      </c>
      <c r="B636" s="1">
        <f>ABS(Portfolios!B636-AVERAGE(Portfolios!$B$2:$B$5644))</f>
        <v>0</v>
      </c>
    </row>
    <row r="637" spans="1:2">
      <c r="A637" s="11">
        <f>Returns!A637</f>
        <v>0</v>
      </c>
      <c r="B637" s="1">
        <f>ABS(Portfolios!B637-AVERAGE(Portfolios!$B$2:$B$5644))</f>
        <v>0</v>
      </c>
    </row>
    <row r="638" spans="1:2">
      <c r="A638" s="11">
        <f>Returns!A638</f>
        <v>0</v>
      </c>
      <c r="B638" s="1">
        <f>ABS(Portfolios!B638-AVERAGE(Portfolios!$B$2:$B$5644))</f>
        <v>0</v>
      </c>
    </row>
    <row r="639" spans="1:2">
      <c r="A639" s="11">
        <f>Returns!A639</f>
        <v>0</v>
      </c>
      <c r="B639" s="1">
        <f>ABS(Portfolios!B639-AVERAGE(Portfolios!$B$2:$B$5644))</f>
        <v>0</v>
      </c>
    </row>
    <row r="640" spans="1:2">
      <c r="A640" s="11">
        <f>Returns!A640</f>
        <v>0</v>
      </c>
      <c r="B640" s="1">
        <f>ABS(Portfolios!B640-AVERAGE(Portfolios!$B$2:$B$5644))</f>
        <v>0</v>
      </c>
    </row>
    <row r="641" spans="1:2">
      <c r="A641" s="11">
        <f>Returns!A641</f>
        <v>0</v>
      </c>
      <c r="B641" s="1">
        <f>ABS(Portfolios!B641-AVERAGE(Portfolios!$B$2:$B$5644))</f>
        <v>0</v>
      </c>
    </row>
    <row r="642" spans="1:2">
      <c r="A642" s="11">
        <f>Returns!A642</f>
        <v>0</v>
      </c>
      <c r="B642" s="1">
        <f>ABS(Portfolios!B642-AVERAGE(Portfolios!$B$2:$B$5644))</f>
        <v>0</v>
      </c>
    </row>
    <row r="643" spans="1:2">
      <c r="A643" s="11">
        <f>Returns!A643</f>
        <v>0</v>
      </c>
      <c r="B643" s="1">
        <f>ABS(Portfolios!B643-AVERAGE(Portfolios!$B$2:$B$5644))</f>
        <v>0</v>
      </c>
    </row>
    <row r="644" spans="1:2">
      <c r="A644" s="11">
        <f>Returns!A644</f>
        <v>0</v>
      </c>
      <c r="B644" s="1">
        <f>ABS(Portfolios!B644-AVERAGE(Portfolios!$B$2:$B$5644))</f>
        <v>0</v>
      </c>
    </row>
    <row r="645" spans="1:2">
      <c r="A645" s="11">
        <f>Returns!A645</f>
        <v>0</v>
      </c>
      <c r="B645" s="1">
        <f>ABS(Portfolios!B645-AVERAGE(Portfolios!$B$2:$B$5644))</f>
        <v>0</v>
      </c>
    </row>
    <row r="646" spans="1:2">
      <c r="A646" s="11">
        <f>Returns!A646</f>
        <v>0</v>
      </c>
      <c r="B646" s="1">
        <f>ABS(Portfolios!B646-AVERAGE(Portfolios!$B$2:$B$5644))</f>
        <v>0</v>
      </c>
    </row>
    <row r="647" spans="1:2">
      <c r="A647" s="11">
        <f>Returns!A647</f>
        <v>0</v>
      </c>
      <c r="B647" s="1">
        <f>ABS(Portfolios!B647-AVERAGE(Portfolios!$B$2:$B$5644))</f>
        <v>0</v>
      </c>
    </row>
    <row r="648" spans="1:2">
      <c r="A648" s="11">
        <f>Returns!A648</f>
        <v>0</v>
      </c>
      <c r="B648" s="1">
        <f>ABS(Portfolios!B648-AVERAGE(Portfolios!$B$2:$B$5644))</f>
        <v>0</v>
      </c>
    </row>
    <row r="649" spans="1:2">
      <c r="A649" s="11">
        <f>Returns!A649</f>
        <v>0</v>
      </c>
      <c r="B649" s="1">
        <f>ABS(Portfolios!B649-AVERAGE(Portfolios!$B$2:$B$5644))</f>
        <v>0</v>
      </c>
    </row>
    <row r="650" spans="1:2">
      <c r="A650" s="11">
        <f>Returns!A650</f>
        <v>0</v>
      </c>
      <c r="B650" s="1">
        <f>ABS(Portfolios!B650-AVERAGE(Portfolios!$B$2:$B$5644))</f>
        <v>0</v>
      </c>
    </row>
    <row r="651" spans="1:2">
      <c r="A651" s="11">
        <f>Returns!A651</f>
        <v>0</v>
      </c>
      <c r="B651" s="1">
        <f>ABS(Portfolios!B651-AVERAGE(Portfolios!$B$2:$B$5644))</f>
        <v>0</v>
      </c>
    </row>
    <row r="652" spans="1:2">
      <c r="A652" s="11">
        <f>Returns!A652</f>
        <v>0</v>
      </c>
      <c r="B652" s="1">
        <f>ABS(Portfolios!B652-AVERAGE(Portfolios!$B$2:$B$5644))</f>
        <v>0</v>
      </c>
    </row>
    <row r="653" spans="1:2">
      <c r="A653" s="11">
        <f>Returns!A653</f>
        <v>0</v>
      </c>
      <c r="B653" s="1">
        <f>ABS(Portfolios!B653-AVERAGE(Portfolios!$B$2:$B$5644))</f>
        <v>0</v>
      </c>
    </row>
    <row r="654" spans="1:2">
      <c r="A654" s="11">
        <f>Returns!A654</f>
        <v>0</v>
      </c>
      <c r="B654" s="1">
        <f>ABS(Portfolios!B654-AVERAGE(Portfolios!$B$2:$B$5644))</f>
        <v>0</v>
      </c>
    </row>
    <row r="655" spans="1:2">
      <c r="A655" s="11">
        <f>Returns!A655</f>
        <v>0</v>
      </c>
      <c r="B655" s="1">
        <f>ABS(Portfolios!B655-AVERAGE(Portfolios!$B$2:$B$5644))</f>
        <v>0</v>
      </c>
    </row>
    <row r="656" spans="1:2">
      <c r="A656" s="11">
        <f>Returns!A656</f>
        <v>0</v>
      </c>
      <c r="B656" s="1">
        <f>ABS(Portfolios!B656-AVERAGE(Portfolios!$B$2:$B$5644))</f>
        <v>0</v>
      </c>
    </row>
    <row r="657" spans="1:2">
      <c r="A657" s="11">
        <f>Returns!A657</f>
        <v>0</v>
      </c>
      <c r="B657" s="1">
        <f>ABS(Portfolios!B657-AVERAGE(Portfolios!$B$2:$B$5644))</f>
        <v>0</v>
      </c>
    </row>
    <row r="658" spans="1:2">
      <c r="A658" s="11">
        <f>Returns!A658</f>
        <v>0</v>
      </c>
      <c r="B658" s="1">
        <f>ABS(Portfolios!B658-AVERAGE(Portfolios!$B$2:$B$5644))</f>
        <v>0</v>
      </c>
    </row>
    <row r="659" spans="1:2">
      <c r="A659" s="11">
        <f>Returns!A659</f>
        <v>0</v>
      </c>
      <c r="B659" s="1">
        <f>ABS(Portfolios!B659-AVERAGE(Portfolios!$B$2:$B$5644))</f>
        <v>0</v>
      </c>
    </row>
    <row r="660" spans="1:2">
      <c r="A660" s="11">
        <f>Returns!A660</f>
        <v>0</v>
      </c>
      <c r="B660" s="1">
        <f>ABS(Portfolios!B660-AVERAGE(Portfolios!$B$2:$B$5644))</f>
        <v>0</v>
      </c>
    </row>
    <row r="661" spans="1:2">
      <c r="A661" s="11">
        <f>Returns!A661</f>
        <v>0</v>
      </c>
      <c r="B661" s="1">
        <f>ABS(Portfolios!B661-AVERAGE(Portfolios!$B$2:$B$5644))</f>
        <v>0</v>
      </c>
    </row>
    <row r="662" spans="1:2">
      <c r="A662" s="11">
        <f>Returns!A662</f>
        <v>0</v>
      </c>
      <c r="B662" s="1">
        <f>ABS(Portfolios!B662-AVERAGE(Portfolios!$B$2:$B$5644))</f>
        <v>0</v>
      </c>
    </row>
    <row r="663" spans="1:2">
      <c r="A663" s="11">
        <f>Returns!A663</f>
        <v>0</v>
      </c>
      <c r="B663" s="1">
        <f>ABS(Portfolios!B663-AVERAGE(Portfolios!$B$2:$B$5644))</f>
        <v>0</v>
      </c>
    </row>
    <row r="664" spans="1:2">
      <c r="A664" s="11">
        <f>Returns!A664</f>
        <v>0</v>
      </c>
      <c r="B664" s="1">
        <f>ABS(Portfolios!B664-AVERAGE(Portfolios!$B$2:$B$5644))</f>
        <v>0</v>
      </c>
    </row>
    <row r="665" spans="1:2">
      <c r="A665" s="11">
        <f>Returns!A665</f>
        <v>0</v>
      </c>
      <c r="B665" s="1">
        <f>ABS(Portfolios!B665-AVERAGE(Portfolios!$B$2:$B$5644))</f>
        <v>0</v>
      </c>
    </row>
    <row r="666" spans="1:2">
      <c r="A666" s="11">
        <f>Returns!A666</f>
        <v>0</v>
      </c>
      <c r="B666" s="1">
        <f>ABS(Portfolios!B666-AVERAGE(Portfolios!$B$2:$B$5644))</f>
        <v>0</v>
      </c>
    </row>
    <row r="667" spans="1:2">
      <c r="A667" s="11">
        <f>Returns!A667</f>
        <v>0</v>
      </c>
      <c r="B667" s="1">
        <f>ABS(Portfolios!B667-AVERAGE(Portfolios!$B$2:$B$5644))</f>
        <v>0</v>
      </c>
    </row>
    <row r="668" spans="1:2">
      <c r="A668" s="11">
        <f>Returns!A668</f>
        <v>0</v>
      </c>
      <c r="B668" s="1">
        <f>ABS(Portfolios!B668-AVERAGE(Portfolios!$B$2:$B$5644))</f>
        <v>0</v>
      </c>
    </row>
    <row r="669" spans="1:2">
      <c r="A669" s="11">
        <f>Returns!A669</f>
        <v>0</v>
      </c>
      <c r="B669" s="1">
        <f>ABS(Portfolios!B669-AVERAGE(Portfolios!$B$2:$B$5644))</f>
        <v>0</v>
      </c>
    </row>
    <row r="670" spans="1:2">
      <c r="A670" s="11">
        <f>Returns!A670</f>
        <v>0</v>
      </c>
      <c r="B670" s="1">
        <f>ABS(Portfolios!B670-AVERAGE(Portfolios!$B$2:$B$5644))</f>
        <v>0</v>
      </c>
    </row>
    <row r="671" spans="1:2">
      <c r="A671" s="11">
        <f>Returns!A671</f>
        <v>0</v>
      </c>
      <c r="B671" s="1">
        <f>ABS(Portfolios!B671-AVERAGE(Portfolios!$B$2:$B$5644))</f>
        <v>0</v>
      </c>
    </row>
    <row r="672" spans="1:2">
      <c r="A672" s="11">
        <f>Returns!A672</f>
        <v>0</v>
      </c>
      <c r="B672" s="1">
        <f>ABS(Portfolios!B672-AVERAGE(Portfolios!$B$2:$B$5644))</f>
        <v>0</v>
      </c>
    </row>
    <row r="673" spans="1:2">
      <c r="A673" s="11">
        <f>Returns!A673</f>
        <v>0</v>
      </c>
      <c r="B673" s="1">
        <f>ABS(Portfolios!B673-AVERAGE(Portfolios!$B$2:$B$5644))</f>
        <v>0</v>
      </c>
    </row>
    <row r="674" spans="1:2">
      <c r="A674" s="11">
        <f>Returns!A674</f>
        <v>0</v>
      </c>
      <c r="B674" s="1">
        <f>ABS(Portfolios!B674-AVERAGE(Portfolios!$B$2:$B$5644))</f>
        <v>0</v>
      </c>
    </row>
    <row r="675" spans="1:2">
      <c r="A675" s="11">
        <f>Returns!A675</f>
        <v>0</v>
      </c>
      <c r="B675" s="1">
        <f>ABS(Portfolios!B675-AVERAGE(Portfolios!$B$2:$B$5644))</f>
        <v>0</v>
      </c>
    </row>
    <row r="676" spans="1:2">
      <c r="A676" s="11">
        <f>Returns!A676</f>
        <v>0</v>
      </c>
      <c r="B676" s="1">
        <f>ABS(Portfolios!B676-AVERAGE(Portfolios!$B$2:$B$5644))</f>
        <v>0</v>
      </c>
    </row>
    <row r="677" spans="1:2">
      <c r="A677" s="11">
        <f>Returns!A677</f>
        <v>0</v>
      </c>
      <c r="B677" s="1">
        <f>ABS(Portfolios!B677-AVERAGE(Portfolios!$B$2:$B$5644))</f>
        <v>0</v>
      </c>
    </row>
    <row r="678" spans="1:2">
      <c r="A678" s="11">
        <f>Returns!A678</f>
        <v>0</v>
      </c>
      <c r="B678" s="1">
        <f>ABS(Portfolios!B678-AVERAGE(Portfolios!$B$2:$B$5644))</f>
        <v>0</v>
      </c>
    </row>
    <row r="679" spans="1:2">
      <c r="A679" s="11">
        <f>Returns!A679</f>
        <v>0</v>
      </c>
      <c r="B679" s="1">
        <f>ABS(Portfolios!B679-AVERAGE(Portfolios!$B$2:$B$5644))</f>
        <v>0</v>
      </c>
    </row>
    <row r="680" spans="1:2">
      <c r="A680" s="11">
        <f>Returns!A680</f>
        <v>0</v>
      </c>
      <c r="B680" s="1">
        <f>ABS(Portfolios!B680-AVERAGE(Portfolios!$B$2:$B$5644))</f>
        <v>0</v>
      </c>
    </row>
    <row r="681" spans="1:2">
      <c r="A681" s="11">
        <f>Returns!A681</f>
        <v>0</v>
      </c>
      <c r="B681" s="1">
        <f>ABS(Portfolios!B681-AVERAGE(Portfolios!$B$2:$B$5644))</f>
        <v>0</v>
      </c>
    </row>
    <row r="682" spans="1:2">
      <c r="A682" s="11">
        <f>Returns!A682</f>
        <v>0</v>
      </c>
      <c r="B682" s="1">
        <f>ABS(Portfolios!B682-AVERAGE(Portfolios!$B$2:$B$5644))</f>
        <v>0</v>
      </c>
    </row>
    <row r="683" spans="1:2">
      <c r="A683" s="11">
        <f>Returns!A683</f>
        <v>0</v>
      </c>
      <c r="B683" s="1">
        <f>ABS(Portfolios!B683-AVERAGE(Portfolios!$B$2:$B$5644))</f>
        <v>0</v>
      </c>
    </row>
    <row r="684" spans="1:2">
      <c r="A684" s="11">
        <f>Returns!A684</f>
        <v>0</v>
      </c>
      <c r="B684" s="1">
        <f>ABS(Portfolios!B684-AVERAGE(Portfolios!$B$2:$B$5644))</f>
        <v>0</v>
      </c>
    </row>
    <row r="685" spans="1:2">
      <c r="A685" s="11">
        <f>Returns!A685</f>
        <v>0</v>
      </c>
      <c r="B685" s="1">
        <f>ABS(Portfolios!B685-AVERAGE(Portfolios!$B$2:$B$5644))</f>
        <v>0</v>
      </c>
    </row>
    <row r="686" spans="1:2">
      <c r="A686" s="11">
        <f>Returns!A686</f>
        <v>0</v>
      </c>
      <c r="B686" s="1">
        <f>ABS(Portfolios!B686-AVERAGE(Portfolios!$B$2:$B$5644))</f>
        <v>0</v>
      </c>
    </row>
    <row r="687" spans="1:2">
      <c r="A687" s="11">
        <f>Returns!A687</f>
        <v>0</v>
      </c>
      <c r="B687" s="1">
        <f>ABS(Portfolios!B687-AVERAGE(Portfolios!$B$2:$B$5644))</f>
        <v>0</v>
      </c>
    </row>
    <row r="688" spans="1:2">
      <c r="A688" s="11">
        <f>Returns!A688</f>
        <v>0</v>
      </c>
      <c r="B688" s="1">
        <f>ABS(Portfolios!B688-AVERAGE(Portfolios!$B$2:$B$5644))</f>
        <v>0</v>
      </c>
    </row>
    <row r="689" spans="1:2">
      <c r="A689" s="11">
        <f>Returns!A689</f>
        <v>0</v>
      </c>
      <c r="B689" s="1">
        <f>ABS(Portfolios!B689-AVERAGE(Portfolios!$B$2:$B$5644))</f>
        <v>0</v>
      </c>
    </row>
    <row r="690" spans="1:2">
      <c r="A690" s="11">
        <f>Returns!A690</f>
        <v>0</v>
      </c>
      <c r="B690" s="1">
        <f>ABS(Portfolios!B690-AVERAGE(Portfolios!$B$2:$B$5644))</f>
        <v>0</v>
      </c>
    </row>
    <row r="691" spans="1:2">
      <c r="A691" s="11">
        <f>Returns!A691</f>
        <v>0</v>
      </c>
      <c r="B691" s="1">
        <f>ABS(Portfolios!B691-AVERAGE(Portfolios!$B$2:$B$5644))</f>
        <v>0</v>
      </c>
    </row>
    <row r="692" spans="1:2">
      <c r="A692" s="11">
        <f>Returns!A692</f>
        <v>0</v>
      </c>
      <c r="B692" s="1">
        <f>ABS(Portfolios!B692-AVERAGE(Portfolios!$B$2:$B$5644))</f>
        <v>0</v>
      </c>
    </row>
    <row r="693" spans="1:2">
      <c r="A693" s="11">
        <f>Returns!A693</f>
        <v>0</v>
      </c>
      <c r="B693" s="1">
        <f>ABS(Portfolios!B693-AVERAGE(Portfolios!$B$2:$B$5644))</f>
        <v>0</v>
      </c>
    </row>
    <row r="694" spans="1:2">
      <c r="A694" s="11">
        <f>Returns!A694</f>
        <v>0</v>
      </c>
      <c r="B694" s="1">
        <f>ABS(Portfolios!B694-AVERAGE(Portfolios!$B$2:$B$5644))</f>
        <v>0</v>
      </c>
    </row>
    <row r="695" spans="1:2">
      <c r="A695" s="11">
        <f>Returns!A695</f>
        <v>0</v>
      </c>
      <c r="B695" s="1">
        <f>ABS(Portfolios!B695-AVERAGE(Portfolios!$B$2:$B$5644))</f>
        <v>0</v>
      </c>
    </row>
    <row r="696" spans="1:2">
      <c r="A696" s="11">
        <f>Returns!A696</f>
        <v>0</v>
      </c>
      <c r="B696" s="1">
        <f>ABS(Portfolios!B696-AVERAGE(Portfolios!$B$2:$B$5644))</f>
        <v>0</v>
      </c>
    </row>
    <row r="697" spans="1:2">
      <c r="A697" s="11">
        <f>Returns!A697</f>
        <v>0</v>
      </c>
      <c r="B697" s="1">
        <f>ABS(Portfolios!B697-AVERAGE(Portfolios!$B$2:$B$5644))</f>
        <v>0</v>
      </c>
    </row>
    <row r="698" spans="1:2">
      <c r="A698" s="11">
        <f>Returns!A698</f>
        <v>0</v>
      </c>
      <c r="B698" s="1">
        <f>ABS(Portfolios!B698-AVERAGE(Portfolios!$B$2:$B$5644))</f>
        <v>0</v>
      </c>
    </row>
    <row r="699" spans="1:2">
      <c r="A699" s="11">
        <f>Returns!A699</f>
        <v>0</v>
      </c>
      <c r="B699" s="1">
        <f>ABS(Portfolios!B699-AVERAGE(Portfolios!$B$2:$B$5644))</f>
        <v>0</v>
      </c>
    </row>
    <row r="700" spans="1:2">
      <c r="A700" s="11">
        <f>Returns!A700</f>
        <v>0</v>
      </c>
      <c r="B700" s="1">
        <f>ABS(Portfolios!B700-AVERAGE(Portfolios!$B$2:$B$5644))</f>
        <v>0</v>
      </c>
    </row>
    <row r="701" spans="1:2">
      <c r="A701" s="11">
        <f>Returns!A701</f>
        <v>0</v>
      </c>
      <c r="B701" s="1">
        <f>ABS(Portfolios!B701-AVERAGE(Portfolios!$B$2:$B$5644))</f>
        <v>0</v>
      </c>
    </row>
    <row r="702" spans="1:2">
      <c r="A702" s="11">
        <f>Returns!A702</f>
        <v>0</v>
      </c>
      <c r="B702" s="1">
        <f>ABS(Portfolios!B702-AVERAGE(Portfolios!$B$2:$B$5644))</f>
        <v>0</v>
      </c>
    </row>
    <row r="703" spans="1:2">
      <c r="A703" s="11">
        <f>Returns!A703</f>
        <v>0</v>
      </c>
      <c r="B703" s="1">
        <f>ABS(Portfolios!B703-AVERAGE(Portfolios!$B$2:$B$5644))</f>
        <v>0</v>
      </c>
    </row>
    <row r="704" spans="1:2">
      <c r="A704" s="11">
        <f>Returns!A704</f>
        <v>0</v>
      </c>
      <c r="B704" s="1">
        <f>ABS(Portfolios!B704-AVERAGE(Portfolios!$B$2:$B$5644))</f>
        <v>0</v>
      </c>
    </row>
    <row r="705" spans="1:2">
      <c r="A705" s="11">
        <f>Returns!A705</f>
        <v>0</v>
      </c>
      <c r="B705" s="1">
        <f>ABS(Portfolios!B705-AVERAGE(Portfolios!$B$2:$B$5644))</f>
        <v>0</v>
      </c>
    </row>
    <row r="706" spans="1:2">
      <c r="A706" s="11">
        <f>Returns!A706</f>
        <v>0</v>
      </c>
      <c r="B706" s="1">
        <f>ABS(Portfolios!B706-AVERAGE(Portfolios!$B$2:$B$5644))</f>
        <v>0</v>
      </c>
    </row>
    <row r="707" spans="1:2">
      <c r="A707" s="11">
        <f>Returns!A707</f>
        <v>0</v>
      </c>
      <c r="B707" s="1">
        <f>ABS(Portfolios!B707-AVERAGE(Portfolios!$B$2:$B$5644))</f>
        <v>0</v>
      </c>
    </row>
    <row r="708" spans="1:2">
      <c r="A708" s="11">
        <f>Returns!A708</f>
        <v>0</v>
      </c>
      <c r="B708" s="1">
        <f>ABS(Portfolios!B708-AVERAGE(Portfolios!$B$2:$B$5644))</f>
        <v>0</v>
      </c>
    </row>
    <row r="709" spans="1:2">
      <c r="A709" s="11">
        <f>Returns!A709</f>
        <v>0</v>
      </c>
      <c r="B709" s="1">
        <f>ABS(Portfolios!B709-AVERAGE(Portfolios!$B$2:$B$5644))</f>
        <v>0</v>
      </c>
    </row>
    <row r="710" spans="1:2">
      <c r="A710" s="11">
        <f>Returns!A710</f>
        <v>0</v>
      </c>
      <c r="B710" s="1">
        <f>ABS(Portfolios!B710-AVERAGE(Portfolios!$B$2:$B$5644))</f>
        <v>0</v>
      </c>
    </row>
    <row r="711" spans="1:2">
      <c r="A711" s="11">
        <f>Returns!A711</f>
        <v>0</v>
      </c>
      <c r="B711" s="1">
        <f>ABS(Portfolios!B711-AVERAGE(Portfolios!$B$2:$B$5644))</f>
        <v>0</v>
      </c>
    </row>
    <row r="712" spans="1:2">
      <c r="A712" s="11">
        <f>Returns!A712</f>
        <v>0</v>
      </c>
      <c r="B712" s="1">
        <f>ABS(Portfolios!B712-AVERAGE(Portfolios!$B$2:$B$5644))</f>
        <v>0</v>
      </c>
    </row>
    <row r="713" spans="1:2">
      <c r="A713" s="11">
        <f>Returns!A713</f>
        <v>0</v>
      </c>
      <c r="B713" s="1">
        <f>ABS(Portfolios!B713-AVERAGE(Portfolios!$B$2:$B$5644))</f>
        <v>0</v>
      </c>
    </row>
    <row r="714" spans="1:2">
      <c r="A714" s="11">
        <f>Returns!A714</f>
        <v>0</v>
      </c>
      <c r="B714" s="1">
        <f>ABS(Portfolios!B714-AVERAGE(Portfolios!$B$2:$B$5644))</f>
        <v>0</v>
      </c>
    </row>
    <row r="715" spans="1:2">
      <c r="A715" s="11">
        <f>Returns!A715</f>
        <v>0</v>
      </c>
      <c r="B715" s="1">
        <f>ABS(Portfolios!B715-AVERAGE(Portfolios!$B$2:$B$5644))</f>
        <v>0</v>
      </c>
    </row>
    <row r="716" spans="1:2">
      <c r="A716" s="11">
        <f>Returns!A716</f>
        <v>0</v>
      </c>
      <c r="B716" s="1">
        <f>ABS(Portfolios!B716-AVERAGE(Portfolios!$B$2:$B$5644))</f>
        <v>0</v>
      </c>
    </row>
    <row r="717" spans="1:2">
      <c r="A717" s="11">
        <f>Returns!A717</f>
        <v>0</v>
      </c>
      <c r="B717" s="1">
        <f>ABS(Portfolios!B717-AVERAGE(Portfolios!$B$2:$B$5644))</f>
        <v>0</v>
      </c>
    </row>
    <row r="718" spans="1:2">
      <c r="A718" s="11">
        <f>Returns!A718</f>
        <v>0</v>
      </c>
      <c r="B718" s="1">
        <f>ABS(Portfolios!B718-AVERAGE(Portfolios!$B$2:$B$5644))</f>
        <v>0</v>
      </c>
    </row>
    <row r="719" spans="1:2">
      <c r="A719" s="11">
        <f>Returns!A719</f>
        <v>0</v>
      </c>
      <c r="B719" s="1">
        <f>ABS(Portfolios!B719-AVERAGE(Portfolios!$B$2:$B$5644))</f>
        <v>0</v>
      </c>
    </row>
    <row r="720" spans="1:2">
      <c r="A720" s="11">
        <f>Returns!A720</f>
        <v>0</v>
      </c>
      <c r="B720" s="1">
        <f>ABS(Portfolios!B720-AVERAGE(Portfolios!$B$2:$B$5644))</f>
        <v>0</v>
      </c>
    </row>
    <row r="721" spans="1:2">
      <c r="A721" s="11">
        <f>Returns!A721</f>
        <v>0</v>
      </c>
      <c r="B721" s="1">
        <f>ABS(Portfolios!B721-AVERAGE(Portfolios!$B$2:$B$5644))</f>
        <v>0</v>
      </c>
    </row>
    <row r="722" spans="1:2">
      <c r="A722" s="11">
        <f>Returns!A722</f>
        <v>0</v>
      </c>
      <c r="B722" s="1">
        <f>ABS(Portfolios!B722-AVERAGE(Portfolios!$B$2:$B$5644))</f>
        <v>0</v>
      </c>
    </row>
    <row r="723" spans="1:2">
      <c r="A723" s="11">
        <f>Returns!A723</f>
        <v>0</v>
      </c>
      <c r="B723" s="1">
        <f>ABS(Portfolios!B723-AVERAGE(Portfolios!$B$2:$B$5644))</f>
        <v>0</v>
      </c>
    </row>
    <row r="724" spans="1:2">
      <c r="A724" s="11">
        <f>Returns!A724</f>
        <v>0</v>
      </c>
      <c r="B724" s="1">
        <f>ABS(Portfolios!B724-AVERAGE(Portfolios!$B$2:$B$5644))</f>
        <v>0</v>
      </c>
    </row>
    <row r="725" spans="1:2">
      <c r="A725" s="11">
        <f>Returns!A725</f>
        <v>0</v>
      </c>
      <c r="B725" s="1">
        <f>ABS(Portfolios!B725-AVERAGE(Portfolios!$B$2:$B$5644))</f>
        <v>0</v>
      </c>
    </row>
    <row r="726" spans="1:2">
      <c r="A726" s="11">
        <f>Returns!A726</f>
        <v>0</v>
      </c>
      <c r="B726" s="1">
        <f>ABS(Portfolios!B726-AVERAGE(Portfolios!$B$2:$B$5644))</f>
        <v>0</v>
      </c>
    </row>
    <row r="727" spans="1:2">
      <c r="A727" s="11">
        <f>Returns!A727</f>
        <v>0</v>
      </c>
      <c r="B727" s="1">
        <f>ABS(Portfolios!B727-AVERAGE(Portfolios!$B$2:$B$5644))</f>
        <v>0</v>
      </c>
    </row>
    <row r="728" spans="1:2">
      <c r="A728" s="11">
        <f>Returns!A728</f>
        <v>0</v>
      </c>
      <c r="B728" s="1">
        <f>ABS(Portfolios!B728-AVERAGE(Portfolios!$B$2:$B$5644))</f>
        <v>0</v>
      </c>
    </row>
    <row r="729" spans="1:2">
      <c r="A729" s="11">
        <f>Returns!A729</f>
        <v>0</v>
      </c>
      <c r="B729" s="1">
        <f>ABS(Portfolios!B729-AVERAGE(Portfolios!$B$2:$B$5644))</f>
        <v>0</v>
      </c>
    </row>
    <row r="730" spans="1:2">
      <c r="A730" s="11">
        <f>Returns!A730</f>
        <v>0</v>
      </c>
      <c r="B730" s="1">
        <f>ABS(Portfolios!B730-AVERAGE(Portfolios!$B$2:$B$5644))</f>
        <v>0</v>
      </c>
    </row>
    <row r="731" spans="1:2">
      <c r="A731" s="11">
        <f>Returns!A731</f>
        <v>0</v>
      </c>
      <c r="B731" s="1">
        <f>ABS(Portfolios!B731-AVERAGE(Portfolios!$B$2:$B$5644))</f>
        <v>0</v>
      </c>
    </row>
    <row r="732" spans="1:2">
      <c r="A732" s="11">
        <f>Returns!A732</f>
        <v>0</v>
      </c>
      <c r="B732" s="1">
        <f>ABS(Portfolios!B732-AVERAGE(Portfolios!$B$2:$B$5644))</f>
        <v>0</v>
      </c>
    </row>
    <row r="733" spans="1:2">
      <c r="A733" s="11">
        <f>Returns!A733</f>
        <v>0</v>
      </c>
      <c r="B733" s="1">
        <f>ABS(Portfolios!B733-AVERAGE(Portfolios!$B$2:$B$5644))</f>
        <v>0</v>
      </c>
    </row>
    <row r="734" spans="1:2">
      <c r="A734" s="11">
        <f>Returns!A734</f>
        <v>0</v>
      </c>
      <c r="B734" s="1">
        <f>ABS(Portfolios!B734-AVERAGE(Portfolios!$B$2:$B$5644))</f>
        <v>0</v>
      </c>
    </row>
    <row r="735" spans="1:2">
      <c r="A735" s="11">
        <f>Returns!A735</f>
        <v>0</v>
      </c>
      <c r="B735" s="1">
        <f>ABS(Portfolios!B735-AVERAGE(Portfolios!$B$2:$B$5644))</f>
        <v>0</v>
      </c>
    </row>
    <row r="736" spans="1:2">
      <c r="A736" s="11">
        <f>Returns!A736</f>
        <v>0</v>
      </c>
      <c r="B736" s="1">
        <f>ABS(Portfolios!B736-AVERAGE(Portfolios!$B$2:$B$5644))</f>
        <v>0</v>
      </c>
    </row>
    <row r="737" spans="1:2">
      <c r="A737" s="11">
        <f>Returns!A737</f>
        <v>0</v>
      </c>
      <c r="B737" s="1">
        <f>ABS(Portfolios!B737-AVERAGE(Portfolios!$B$2:$B$5644))</f>
        <v>0</v>
      </c>
    </row>
    <row r="738" spans="1:2">
      <c r="A738" s="11">
        <f>Returns!A738</f>
        <v>0</v>
      </c>
      <c r="B738" s="1">
        <f>ABS(Portfolios!B738-AVERAGE(Portfolios!$B$2:$B$5644))</f>
        <v>0</v>
      </c>
    </row>
    <row r="739" spans="1:2">
      <c r="A739" s="11">
        <f>Returns!A739</f>
        <v>0</v>
      </c>
      <c r="B739" s="1">
        <f>ABS(Portfolios!B739-AVERAGE(Portfolios!$B$2:$B$5644))</f>
        <v>0</v>
      </c>
    </row>
    <row r="740" spans="1:2">
      <c r="A740" s="11">
        <f>Returns!A740</f>
        <v>0</v>
      </c>
      <c r="B740" s="1">
        <f>ABS(Portfolios!B740-AVERAGE(Portfolios!$B$2:$B$5644))</f>
        <v>0</v>
      </c>
    </row>
    <row r="741" spans="1:2">
      <c r="A741" s="11">
        <f>Returns!A741</f>
        <v>0</v>
      </c>
      <c r="B741" s="1">
        <f>ABS(Portfolios!B741-AVERAGE(Portfolios!$B$2:$B$5644))</f>
        <v>0</v>
      </c>
    </row>
    <row r="742" spans="1:2">
      <c r="A742" s="11">
        <f>Returns!A742</f>
        <v>0</v>
      </c>
      <c r="B742" s="1">
        <f>ABS(Portfolios!B742-AVERAGE(Portfolios!$B$2:$B$5644))</f>
        <v>0</v>
      </c>
    </row>
    <row r="743" spans="1:2">
      <c r="A743" s="11">
        <f>Returns!A743</f>
        <v>0</v>
      </c>
      <c r="B743" s="1">
        <f>ABS(Portfolios!B743-AVERAGE(Portfolios!$B$2:$B$5644))</f>
        <v>0</v>
      </c>
    </row>
    <row r="744" spans="1:2">
      <c r="A744" s="11">
        <f>Returns!A744</f>
        <v>0</v>
      </c>
      <c r="B744" s="1">
        <f>ABS(Portfolios!B744-AVERAGE(Portfolios!$B$2:$B$5644))</f>
        <v>0</v>
      </c>
    </row>
    <row r="745" spans="1:2">
      <c r="A745" s="11">
        <f>Returns!A745</f>
        <v>0</v>
      </c>
      <c r="B745" s="1">
        <f>ABS(Portfolios!B745-AVERAGE(Portfolios!$B$2:$B$5644))</f>
        <v>0</v>
      </c>
    </row>
    <row r="746" spans="1:2">
      <c r="A746" s="11">
        <f>Returns!A746</f>
        <v>0</v>
      </c>
      <c r="B746" s="1">
        <f>ABS(Portfolios!B746-AVERAGE(Portfolios!$B$2:$B$5644))</f>
        <v>0</v>
      </c>
    </row>
    <row r="747" spans="1:2">
      <c r="A747" s="11">
        <f>Returns!A747</f>
        <v>0</v>
      </c>
      <c r="B747" s="1">
        <f>ABS(Portfolios!B747-AVERAGE(Portfolios!$B$2:$B$5644))</f>
        <v>0</v>
      </c>
    </row>
    <row r="748" spans="1:2">
      <c r="A748" s="11">
        <f>Returns!A748</f>
        <v>0</v>
      </c>
      <c r="B748" s="1">
        <f>ABS(Portfolios!B748-AVERAGE(Portfolios!$B$2:$B$5644))</f>
        <v>0</v>
      </c>
    </row>
    <row r="749" spans="1:2">
      <c r="A749" s="11">
        <f>Returns!A749</f>
        <v>0</v>
      </c>
      <c r="B749" s="1">
        <f>ABS(Portfolios!B749-AVERAGE(Portfolios!$B$2:$B$5644))</f>
        <v>0</v>
      </c>
    </row>
    <row r="750" spans="1:2">
      <c r="A750" s="11">
        <f>Returns!A750</f>
        <v>0</v>
      </c>
      <c r="B750" s="1">
        <f>ABS(Portfolios!B750-AVERAGE(Portfolios!$B$2:$B$5644))</f>
        <v>0</v>
      </c>
    </row>
    <row r="751" spans="1:2">
      <c r="A751" s="11">
        <f>Returns!A751</f>
        <v>0</v>
      </c>
      <c r="B751" s="1">
        <f>ABS(Portfolios!B751-AVERAGE(Portfolios!$B$2:$B$5644))</f>
        <v>0</v>
      </c>
    </row>
    <row r="752" spans="1:2">
      <c r="A752" s="11">
        <f>Returns!A752</f>
        <v>0</v>
      </c>
      <c r="B752" s="1">
        <f>ABS(Portfolios!B752-AVERAGE(Portfolios!$B$2:$B$5644))</f>
        <v>0</v>
      </c>
    </row>
    <row r="753" spans="1:2">
      <c r="A753" s="11">
        <f>Returns!A753</f>
        <v>0</v>
      </c>
      <c r="B753" s="1">
        <f>ABS(Portfolios!B753-AVERAGE(Portfolios!$B$2:$B$5644))</f>
        <v>0</v>
      </c>
    </row>
    <row r="754" spans="1:2">
      <c r="A754" s="11">
        <f>Returns!A754</f>
        <v>0</v>
      </c>
      <c r="B754" s="1">
        <f>ABS(Portfolios!B754-AVERAGE(Portfolios!$B$2:$B$5644))</f>
        <v>0</v>
      </c>
    </row>
    <row r="755" spans="1:2">
      <c r="A755" s="11">
        <f>Returns!A755</f>
        <v>0</v>
      </c>
      <c r="B755" s="1">
        <f>ABS(Portfolios!B755-AVERAGE(Portfolios!$B$2:$B$5644))</f>
        <v>0</v>
      </c>
    </row>
    <row r="756" spans="1:2">
      <c r="A756" s="11">
        <f>Returns!A756</f>
        <v>0</v>
      </c>
      <c r="B756" s="1">
        <f>ABS(Portfolios!B756-AVERAGE(Portfolios!$B$2:$B$5644))</f>
        <v>0</v>
      </c>
    </row>
    <row r="757" spans="1:2">
      <c r="A757" s="11">
        <f>Returns!A757</f>
        <v>0</v>
      </c>
      <c r="B757" s="1">
        <f>ABS(Portfolios!B757-AVERAGE(Portfolios!$B$2:$B$5644))</f>
        <v>0</v>
      </c>
    </row>
    <row r="758" spans="1:2">
      <c r="A758" s="11">
        <f>Returns!A758</f>
        <v>0</v>
      </c>
      <c r="B758" s="1">
        <f>ABS(Portfolios!B758-AVERAGE(Portfolios!$B$2:$B$5644))</f>
        <v>0</v>
      </c>
    </row>
    <row r="759" spans="1:2">
      <c r="A759" s="11">
        <f>Returns!A759</f>
        <v>0</v>
      </c>
      <c r="B759" s="1">
        <f>ABS(Portfolios!B759-AVERAGE(Portfolios!$B$2:$B$5644))</f>
        <v>0</v>
      </c>
    </row>
    <row r="760" spans="1:2">
      <c r="A760" s="11">
        <f>Returns!A760</f>
        <v>0</v>
      </c>
      <c r="B760" s="1">
        <f>ABS(Portfolios!B760-AVERAGE(Portfolios!$B$2:$B$5644))</f>
        <v>0</v>
      </c>
    </row>
    <row r="761" spans="1:2">
      <c r="A761" s="11">
        <f>Returns!A761</f>
        <v>0</v>
      </c>
      <c r="B761" s="1">
        <f>ABS(Portfolios!B761-AVERAGE(Portfolios!$B$2:$B$5644))</f>
        <v>0</v>
      </c>
    </row>
    <row r="762" spans="1:2">
      <c r="A762" s="11">
        <f>Returns!A762</f>
        <v>0</v>
      </c>
      <c r="B762" s="1">
        <f>ABS(Portfolios!B762-AVERAGE(Portfolios!$B$2:$B$5644))</f>
        <v>0</v>
      </c>
    </row>
    <row r="763" spans="1:2">
      <c r="A763" s="11">
        <f>Returns!A763</f>
        <v>0</v>
      </c>
      <c r="B763" s="1">
        <f>ABS(Portfolios!B763-AVERAGE(Portfolios!$B$2:$B$5644))</f>
        <v>0</v>
      </c>
    </row>
    <row r="764" spans="1:2">
      <c r="A764" s="11">
        <f>Returns!A764</f>
        <v>0</v>
      </c>
      <c r="B764" s="1">
        <f>ABS(Portfolios!B764-AVERAGE(Portfolios!$B$2:$B$5644))</f>
        <v>0</v>
      </c>
    </row>
    <row r="765" spans="1:2">
      <c r="A765" s="11">
        <f>Returns!A765</f>
        <v>0</v>
      </c>
      <c r="B765" s="1">
        <f>ABS(Portfolios!B765-AVERAGE(Portfolios!$B$2:$B$5644))</f>
        <v>0</v>
      </c>
    </row>
    <row r="766" spans="1:2">
      <c r="A766" s="11">
        <f>Returns!A766</f>
        <v>0</v>
      </c>
      <c r="B766" s="1">
        <f>ABS(Portfolios!B766-AVERAGE(Portfolios!$B$2:$B$5644))</f>
        <v>0</v>
      </c>
    </row>
    <row r="767" spans="1:2">
      <c r="A767" s="11">
        <f>Returns!A767</f>
        <v>0</v>
      </c>
      <c r="B767" s="1">
        <f>ABS(Portfolios!B767-AVERAGE(Portfolios!$B$2:$B$5644))</f>
        <v>0</v>
      </c>
    </row>
    <row r="768" spans="1:2">
      <c r="A768" s="11">
        <f>Returns!A768</f>
        <v>0</v>
      </c>
      <c r="B768" s="1">
        <f>ABS(Portfolios!B768-AVERAGE(Portfolios!$B$2:$B$5644))</f>
        <v>0</v>
      </c>
    </row>
    <row r="769" spans="1:2">
      <c r="A769" s="11">
        <f>Returns!A769</f>
        <v>0</v>
      </c>
      <c r="B769" s="1">
        <f>ABS(Portfolios!B769-AVERAGE(Portfolios!$B$2:$B$5644))</f>
        <v>0</v>
      </c>
    </row>
    <row r="770" spans="1:2">
      <c r="A770" s="11">
        <f>Returns!A770</f>
        <v>0</v>
      </c>
      <c r="B770" s="1">
        <f>ABS(Portfolios!B770-AVERAGE(Portfolios!$B$2:$B$5644))</f>
        <v>0</v>
      </c>
    </row>
    <row r="771" spans="1:2">
      <c r="A771" s="11">
        <f>Returns!A771</f>
        <v>0</v>
      </c>
      <c r="B771" s="1">
        <f>ABS(Portfolios!B771-AVERAGE(Portfolios!$B$2:$B$5644))</f>
        <v>0</v>
      </c>
    </row>
    <row r="772" spans="1:2">
      <c r="A772" s="11">
        <f>Returns!A772</f>
        <v>0</v>
      </c>
      <c r="B772" s="1">
        <f>ABS(Portfolios!B772-AVERAGE(Portfolios!$B$2:$B$5644))</f>
        <v>0</v>
      </c>
    </row>
    <row r="773" spans="1:2">
      <c r="A773" s="11">
        <f>Returns!A773</f>
        <v>0</v>
      </c>
      <c r="B773" s="1">
        <f>ABS(Portfolios!B773-AVERAGE(Portfolios!$B$2:$B$5644))</f>
        <v>0</v>
      </c>
    </row>
    <row r="774" spans="1:2">
      <c r="A774" s="11">
        <f>Returns!A774</f>
        <v>0</v>
      </c>
      <c r="B774" s="1">
        <f>ABS(Portfolios!B774-AVERAGE(Portfolios!$B$2:$B$5644))</f>
        <v>0</v>
      </c>
    </row>
    <row r="775" spans="1:2">
      <c r="A775" s="11">
        <f>Returns!A775</f>
        <v>0</v>
      </c>
      <c r="B775" s="1">
        <f>ABS(Portfolios!B775-AVERAGE(Portfolios!$B$2:$B$5644))</f>
        <v>0</v>
      </c>
    </row>
    <row r="776" spans="1:2">
      <c r="A776" s="11">
        <f>Returns!A776</f>
        <v>0</v>
      </c>
      <c r="B776" s="1">
        <f>ABS(Portfolios!B776-AVERAGE(Portfolios!$B$2:$B$5644))</f>
        <v>0</v>
      </c>
    </row>
    <row r="777" spans="1:2">
      <c r="A777" s="11">
        <f>Returns!A777</f>
        <v>0</v>
      </c>
      <c r="B777" s="1">
        <f>ABS(Portfolios!B777-AVERAGE(Portfolios!$B$2:$B$5644))</f>
        <v>0</v>
      </c>
    </row>
    <row r="778" spans="1:2">
      <c r="A778" s="11">
        <f>Returns!A778</f>
        <v>0</v>
      </c>
      <c r="B778" s="1">
        <f>ABS(Portfolios!B778-AVERAGE(Portfolios!$B$2:$B$5644))</f>
        <v>0</v>
      </c>
    </row>
    <row r="779" spans="1:2">
      <c r="A779" s="11">
        <f>Returns!A779</f>
        <v>0</v>
      </c>
      <c r="B779" s="1">
        <f>ABS(Portfolios!B779-AVERAGE(Portfolios!$B$2:$B$5644))</f>
        <v>0</v>
      </c>
    </row>
    <row r="780" spans="1:2">
      <c r="A780" s="11">
        <f>Returns!A780</f>
        <v>0</v>
      </c>
      <c r="B780" s="1">
        <f>ABS(Portfolios!B780-AVERAGE(Portfolios!$B$2:$B$5644))</f>
        <v>0</v>
      </c>
    </row>
    <row r="781" spans="1:2">
      <c r="A781" s="11">
        <f>Returns!A781</f>
        <v>0</v>
      </c>
      <c r="B781" s="1">
        <f>ABS(Portfolios!B781-AVERAGE(Portfolios!$B$2:$B$5644))</f>
        <v>0</v>
      </c>
    </row>
    <row r="782" spans="1:2">
      <c r="A782" s="11">
        <f>Returns!A782</f>
        <v>0</v>
      </c>
      <c r="B782" s="1">
        <f>ABS(Portfolios!B782-AVERAGE(Portfolios!$B$2:$B$5644))</f>
        <v>0</v>
      </c>
    </row>
    <row r="783" spans="1:2">
      <c r="A783" s="11">
        <f>Returns!A783</f>
        <v>0</v>
      </c>
      <c r="B783" s="1">
        <f>ABS(Portfolios!B783-AVERAGE(Portfolios!$B$2:$B$5644))</f>
        <v>0</v>
      </c>
    </row>
    <row r="784" spans="1:2">
      <c r="A784" s="11">
        <f>Returns!A784</f>
        <v>0</v>
      </c>
      <c r="B784" s="1">
        <f>ABS(Portfolios!B784-AVERAGE(Portfolios!$B$2:$B$5644))</f>
        <v>0</v>
      </c>
    </row>
    <row r="785" spans="1:2">
      <c r="A785" s="11">
        <f>Returns!A785</f>
        <v>0</v>
      </c>
      <c r="B785" s="1">
        <f>ABS(Portfolios!B785-AVERAGE(Portfolios!$B$2:$B$5644))</f>
        <v>0</v>
      </c>
    </row>
    <row r="786" spans="1:2">
      <c r="A786" s="11">
        <f>Returns!A786</f>
        <v>0</v>
      </c>
      <c r="B786" s="1">
        <f>ABS(Portfolios!B786-AVERAGE(Portfolios!$B$2:$B$5644))</f>
        <v>0</v>
      </c>
    </row>
    <row r="787" spans="1:2">
      <c r="A787" s="11">
        <f>Returns!A787</f>
        <v>0</v>
      </c>
      <c r="B787" s="1">
        <f>ABS(Portfolios!B787-AVERAGE(Portfolios!$B$2:$B$5644))</f>
        <v>0</v>
      </c>
    </row>
    <row r="788" spans="1:2">
      <c r="A788" s="11">
        <f>Returns!A788</f>
        <v>0</v>
      </c>
      <c r="B788" s="1">
        <f>ABS(Portfolios!B788-AVERAGE(Portfolios!$B$2:$B$5644))</f>
        <v>0</v>
      </c>
    </row>
    <row r="789" spans="1:2">
      <c r="A789" s="11">
        <f>Returns!A789</f>
        <v>0</v>
      </c>
      <c r="B789" s="1">
        <f>ABS(Portfolios!B789-AVERAGE(Portfolios!$B$2:$B$5644))</f>
        <v>0</v>
      </c>
    </row>
    <row r="790" spans="1:2">
      <c r="A790" s="11">
        <f>Returns!A790</f>
        <v>0</v>
      </c>
      <c r="B790" s="1">
        <f>ABS(Portfolios!B790-AVERAGE(Portfolios!$B$2:$B$5644))</f>
        <v>0</v>
      </c>
    </row>
    <row r="791" spans="1:2">
      <c r="A791" s="11">
        <f>Returns!A791</f>
        <v>0</v>
      </c>
      <c r="B791" s="1">
        <f>ABS(Portfolios!B791-AVERAGE(Portfolios!$B$2:$B$5644))</f>
        <v>0</v>
      </c>
    </row>
    <row r="792" spans="1:2">
      <c r="A792" s="11">
        <f>Returns!A792</f>
        <v>0</v>
      </c>
      <c r="B792" s="1">
        <f>ABS(Portfolios!B792-AVERAGE(Portfolios!$B$2:$B$5644))</f>
        <v>0</v>
      </c>
    </row>
    <row r="793" spans="1:2">
      <c r="A793" s="11">
        <f>Returns!A793</f>
        <v>0</v>
      </c>
      <c r="B793" s="1">
        <f>ABS(Portfolios!B793-AVERAGE(Portfolios!$B$2:$B$5644))</f>
        <v>0</v>
      </c>
    </row>
    <row r="794" spans="1:2">
      <c r="A794" s="11">
        <f>Returns!A794</f>
        <v>0</v>
      </c>
      <c r="B794" s="1">
        <f>ABS(Portfolios!B794-AVERAGE(Portfolios!$B$2:$B$5644))</f>
        <v>0</v>
      </c>
    </row>
    <row r="795" spans="1:2">
      <c r="A795" s="11">
        <f>Returns!A795</f>
        <v>0</v>
      </c>
      <c r="B795" s="1">
        <f>ABS(Portfolios!B795-AVERAGE(Portfolios!$B$2:$B$5644))</f>
        <v>0</v>
      </c>
    </row>
    <row r="796" spans="1:2">
      <c r="A796" s="11">
        <f>Returns!A796</f>
        <v>0</v>
      </c>
      <c r="B796" s="1">
        <f>ABS(Portfolios!B796-AVERAGE(Portfolios!$B$2:$B$5644))</f>
        <v>0</v>
      </c>
    </row>
    <row r="797" spans="1:2">
      <c r="A797" s="11">
        <f>Returns!A797</f>
        <v>0</v>
      </c>
      <c r="B797" s="1">
        <f>ABS(Portfolios!B797-AVERAGE(Portfolios!$B$2:$B$5644))</f>
        <v>0</v>
      </c>
    </row>
    <row r="798" spans="1:2">
      <c r="A798" s="11">
        <f>Returns!A798</f>
        <v>0</v>
      </c>
      <c r="B798" s="1">
        <f>ABS(Portfolios!B798-AVERAGE(Portfolios!$B$2:$B$5644))</f>
        <v>0</v>
      </c>
    </row>
    <row r="799" spans="1:2">
      <c r="A799" s="11">
        <f>Returns!A799</f>
        <v>0</v>
      </c>
      <c r="B799" s="1">
        <f>ABS(Portfolios!B799-AVERAGE(Portfolios!$B$2:$B$5644))</f>
        <v>0</v>
      </c>
    </row>
    <row r="800" spans="1:2">
      <c r="A800" s="11">
        <f>Returns!A800</f>
        <v>0</v>
      </c>
      <c r="B800" s="1">
        <f>ABS(Portfolios!B800-AVERAGE(Portfolios!$B$2:$B$5644))</f>
        <v>0</v>
      </c>
    </row>
    <row r="801" spans="1:2">
      <c r="A801" s="11">
        <f>Returns!A801</f>
        <v>0</v>
      </c>
      <c r="B801" s="1">
        <f>ABS(Portfolios!B801-AVERAGE(Portfolios!$B$2:$B$5644))</f>
        <v>0</v>
      </c>
    </row>
    <row r="802" spans="1:2">
      <c r="A802" s="11">
        <f>Returns!A802</f>
        <v>0</v>
      </c>
      <c r="B802" s="1">
        <f>ABS(Portfolios!B802-AVERAGE(Portfolios!$B$2:$B$5644))</f>
        <v>0</v>
      </c>
    </row>
    <row r="803" spans="1:2">
      <c r="A803" s="11">
        <f>Returns!A803</f>
        <v>0</v>
      </c>
      <c r="B803" s="1">
        <f>ABS(Portfolios!B803-AVERAGE(Portfolios!$B$2:$B$5644))</f>
        <v>0</v>
      </c>
    </row>
    <row r="804" spans="1:2">
      <c r="A804" s="11">
        <f>Returns!A804</f>
        <v>0</v>
      </c>
      <c r="B804" s="1">
        <f>ABS(Portfolios!B804-AVERAGE(Portfolios!$B$2:$B$5644))</f>
        <v>0</v>
      </c>
    </row>
    <row r="805" spans="1:2">
      <c r="A805" s="11">
        <f>Returns!A805</f>
        <v>0</v>
      </c>
      <c r="B805" s="1">
        <f>ABS(Portfolios!B805-AVERAGE(Portfolios!$B$2:$B$5644))</f>
        <v>0</v>
      </c>
    </row>
    <row r="806" spans="1:2">
      <c r="A806" s="11">
        <f>Returns!A806</f>
        <v>0</v>
      </c>
      <c r="B806" s="1">
        <f>ABS(Portfolios!B806-AVERAGE(Portfolios!$B$2:$B$5644))</f>
        <v>0</v>
      </c>
    </row>
    <row r="807" spans="1:2">
      <c r="A807" s="11">
        <f>Returns!A807</f>
        <v>0</v>
      </c>
      <c r="B807" s="1">
        <f>ABS(Portfolios!B807-AVERAGE(Portfolios!$B$2:$B$5644))</f>
        <v>0</v>
      </c>
    </row>
    <row r="808" spans="1:2">
      <c r="A808" s="11">
        <f>Returns!A808</f>
        <v>0</v>
      </c>
      <c r="B808" s="1">
        <f>ABS(Portfolios!B808-AVERAGE(Portfolios!$B$2:$B$5644))</f>
        <v>0</v>
      </c>
    </row>
    <row r="809" spans="1:2">
      <c r="A809" s="11">
        <f>Returns!A809</f>
        <v>0</v>
      </c>
      <c r="B809" s="1">
        <f>ABS(Portfolios!B809-AVERAGE(Portfolios!$B$2:$B$5644))</f>
        <v>0</v>
      </c>
    </row>
    <row r="810" spans="1:2">
      <c r="A810" s="11">
        <f>Returns!A810</f>
        <v>0</v>
      </c>
      <c r="B810" s="1">
        <f>ABS(Portfolios!B810-AVERAGE(Portfolios!$B$2:$B$5644))</f>
        <v>0</v>
      </c>
    </row>
    <row r="811" spans="1:2">
      <c r="A811" s="11">
        <f>Returns!A811</f>
        <v>0</v>
      </c>
      <c r="B811" s="1">
        <f>ABS(Portfolios!B811-AVERAGE(Portfolios!$B$2:$B$5644))</f>
        <v>0</v>
      </c>
    </row>
    <row r="812" spans="1:2">
      <c r="A812" s="11">
        <f>Returns!A812</f>
        <v>0</v>
      </c>
      <c r="B812" s="1">
        <f>ABS(Portfolios!B812-AVERAGE(Portfolios!$B$2:$B$5644))</f>
        <v>0</v>
      </c>
    </row>
    <row r="813" spans="1:2">
      <c r="A813" s="11">
        <f>Returns!A813</f>
        <v>0</v>
      </c>
      <c r="B813" s="1">
        <f>ABS(Portfolios!B813-AVERAGE(Portfolios!$B$2:$B$5644))</f>
        <v>0</v>
      </c>
    </row>
    <row r="814" spans="1:2">
      <c r="A814" s="11">
        <f>Returns!A814</f>
        <v>0</v>
      </c>
      <c r="B814" s="1">
        <f>ABS(Portfolios!B814-AVERAGE(Portfolios!$B$2:$B$5644))</f>
        <v>0</v>
      </c>
    </row>
    <row r="815" spans="1:2">
      <c r="A815" s="11">
        <f>Returns!A815</f>
        <v>0</v>
      </c>
      <c r="B815" s="1">
        <f>ABS(Portfolios!B815-AVERAGE(Portfolios!$B$2:$B$5644))</f>
        <v>0</v>
      </c>
    </row>
    <row r="816" spans="1:2">
      <c r="A816" s="11">
        <f>Returns!A816</f>
        <v>0</v>
      </c>
      <c r="B816" s="1">
        <f>ABS(Portfolios!B816-AVERAGE(Portfolios!$B$2:$B$5644))</f>
        <v>0</v>
      </c>
    </row>
    <row r="817" spans="1:2">
      <c r="A817" s="11">
        <f>Returns!A817</f>
        <v>0</v>
      </c>
      <c r="B817" s="1">
        <f>ABS(Portfolios!B817-AVERAGE(Portfolios!$B$2:$B$5644))</f>
        <v>0</v>
      </c>
    </row>
    <row r="818" spans="1:2">
      <c r="A818" s="11">
        <f>Returns!A818</f>
        <v>0</v>
      </c>
      <c r="B818" s="1">
        <f>ABS(Portfolios!B818-AVERAGE(Portfolios!$B$2:$B$5644))</f>
        <v>0</v>
      </c>
    </row>
    <row r="819" spans="1:2">
      <c r="A819" s="11">
        <f>Returns!A819</f>
        <v>0</v>
      </c>
      <c r="B819" s="1">
        <f>ABS(Portfolios!B819-AVERAGE(Portfolios!$B$2:$B$5644))</f>
        <v>0</v>
      </c>
    </row>
    <row r="820" spans="1:2">
      <c r="A820" s="11">
        <f>Returns!A820</f>
        <v>0</v>
      </c>
      <c r="B820" s="1">
        <f>ABS(Portfolios!B820-AVERAGE(Portfolios!$B$2:$B$5644))</f>
        <v>0</v>
      </c>
    </row>
    <row r="821" spans="1:2">
      <c r="A821" s="11">
        <f>Returns!A821</f>
        <v>0</v>
      </c>
      <c r="B821" s="1">
        <f>ABS(Portfolios!B821-AVERAGE(Portfolios!$B$2:$B$5644))</f>
        <v>0</v>
      </c>
    </row>
    <row r="822" spans="1:2">
      <c r="A822" s="11">
        <f>Returns!A822</f>
        <v>0</v>
      </c>
      <c r="B822" s="1">
        <f>ABS(Portfolios!B822-AVERAGE(Portfolios!$B$2:$B$5644))</f>
        <v>0</v>
      </c>
    </row>
    <row r="823" spans="1:2">
      <c r="A823" s="11">
        <f>Returns!A823</f>
        <v>0</v>
      </c>
      <c r="B823" s="1">
        <f>ABS(Portfolios!B823-AVERAGE(Portfolios!$B$2:$B$5644))</f>
        <v>0</v>
      </c>
    </row>
    <row r="824" spans="1:2">
      <c r="A824" s="11">
        <f>Returns!A824</f>
        <v>0</v>
      </c>
      <c r="B824" s="1">
        <f>ABS(Portfolios!B824-AVERAGE(Portfolios!$B$2:$B$5644))</f>
        <v>0</v>
      </c>
    </row>
    <row r="825" spans="1:2">
      <c r="A825" s="11">
        <f>Returns!A825</f>
        <v>0</v>
      </c>
      <c r="B825" s="1">
        <f>ABS(Portfolios!B825-AVERAGE(Portfolios!$B$2:$B$5644))</f>
        <v>0</v>
      </c>
    </row>
    <row r="826" spans="1:2">
      <c r="A826" s="11">
        <f>Returns!A826</f>
        <v>0</v>
      </c>
      <c r="B826" s="1">
        <f>ABS(Portfolios!B826-AVERAGE(Portfolios!$B$2:$B$5644))</f>
        <v>0</v>
      </c>
    </row>
    <row r="827" spans="1:2">
      <c r="A827" s="11">
        <f>Returns!A827</f>
        <v>0</v>
      </c>
      <c r="B827" s="1">
        <f>ABS(Portfolios!B827-AVERAGE(Portfolios!$B$2:$B$5644))</f>
        <v>0</v>
      </c>
    </row>
    <row r="828" spans="1:2">
      <c r="A828" s="11">
        <f>Returns!A828</f>
        <v>0</v>
      </c>
      <c r="B828" s="1">
        <f>ABS(Portfolios!B828-AVERAGE(Portfolios!$B$2:$B$5644))</f>
        <v>0</v>
      </c>
    </row>
    <row r="829" spans="1:2">
      <c r="A829" s="11">
        <f>Returns!A829</f>
        <v>0</v>
      </c>
      <c r="B829" s="1">
        <f>ABS(Portfolios!B829-AVERAGE(Portfolios!$B$2:$B$5644))</f>
        <v>0</v>
      </c>
    </row>
    <row r="830" spans="1:2">
      <c r="A830" s="11">
        <f>Returns!A830</f>
        <v>0</v>
      </c>
      <c r="B830" s="1">
        <f>ABS(Portfolios!B830-AVERAGE(Portfolios!$B$2:$B$5644))</f>
        <v>0</v>
      </c>
    </row>
    <row r="831" spans="1:2">
      <c r="A831" s="11">
        <f>Returns!A831</f>
        <v>0</v>
      </c>
      <c r="B831" s="1">
        <f>ABS(Portfolios!B831-AVERAGE(Portfolios!$B$2:$B$5644))</f>
        <v>0</v>
      </c>
    </row>
    <row r="832" spans="1:2">
      <c r="A832" s="11">
        <f>Returns!A832</f>
        <v>0</v>
      </c>
      <c r="B832" s="1">
        <f>ABS(Portfolios!B832-AVERAGE(Portfolios!$B$2:$B$5644))</f>
        <v>0</v>
      </c>
    </row>
    <row r="833" spans="1:2">
      <c r="A833" s="11">
        <f>Returns!A833</f>
        <v>0</v>
      </c>
      <c r="B833" s="1">
        <f>ABS(Portfolios!B833-AVERAGE(Portfolios!$B$2:$B$5644))</f>
        <v>0</v>
      </c>
    </row>
    <row r="834" spans="1:2">
      <c r="A834" s="11">
        <f>Returns!A834</f>
        <v>0</v>
      </c>
      <c r="B834" s="1">
        <f>ABS(Portfolios!B834-AVERAGE(Portfolios!$B$2:$B$5644))</f>
        <v>0</v>
      </c>
    </row>
    <row r="835" spans="1:2">
      <c r="A835" s="11">
        <f>Returns!A835</f>
        <v>0</v>
      </c>
      <c r="B835" s="1">
        <f>ABS(Portfolios!B835-AVERAGE(Portfolios!$B$2:$B$5644))</f>
        <v>0</v>
      </c>
    </row>
    <row r="836" spans="1:2">
      <c r="A836" s="11">
        <f>Returns!A836</f>
        <v>0</v>
      </c>
      <c r="B836" s="1">
        <f>ABS(Portfolios!B836-AVERAGE(Portfolios!$B$2:$B$5644))</f>
        <v>0</v>
      </c>
    </row>
    <row r="837" spans="1:2">
      <c r="A837" s="11">
        <f>Returns!A837</f>
        <v>0</v>
      </c>
      <c r="B837" s="1">
        <f>ABS(Portfolios!B837-AVERAGE(Portfolios!$B$2:$B$5644))</f>
        <v>0</v>
      </c>
    </row>
    <row r="838" spans="1:2">
      <c r="A838" s="11">
        <f>Returns!A838</f>
        <v>0</v>
      </c>
      <c r="B838" s="1">
        <f>ABS(Portfolios!B838-AVERAGE(Portfolios!$B$2:$B$5644))</f>
        <v>0</v>
      </c>
    </row>
    <row r="839" spans="1:2">
      <c r="A839" s="11">
        <f>Returns!A839</f>
        <v>0</v>
      </c>
      <c r="B839" s="1">
        <f>ABS(Portfolios!B839-AVERAGE(Portfolios!$B$2:$B$5644))</f>
        <v>0</v>
      </c>
    </row>
    <row r="840" spans="1:2">
      <c r="A840" s="11">
        <f>Returns!A840</f>
        <v>0</v>
      </c>
      <c r="B840" s="1">
        <f>ABS(Portfolios!B840-AVERAGE(Portfolios!$B$2:$B$5644))</f>
        <v>0</v>
      </c>
    </row>
    <row r="841" spans="1:2">
      <c r="A841" s="11">
        <f>Returns!A841</f>
        <v>0</v>
      </c>
      <c r="B841" s="1">
        <f>ABS(Portfolios!B841-AVERAGE(Portfolios!$B$2:$B$5644))</f>
        <v>0</v>
      </c>
    </row>
    <row r="842" spans="1:2">
      <c r="A842" s="11">
        <f>Returns!A842</f>
        <v>0</v>
      </c>
      <c r="B842" s="1">
        <f>ABS(Portfolios!B842-AVERAGE(Portfolios!$B$2:$B$5644))</f>
        <v>0</v>
      </c>
    </row>
    <row r="843" spans="1:2">
      <c r="A843" s="11">
        <f>Returns!A843</f>
        <v>0</v>
      </c>
      <c r="B843" s="1">
        <f>ABS(Portfolios!B843-AVERAGE(Portfolios!$B$2:$B$5644))</f>
        <v>0</v>
      </c>
    </row>
    <row r="844" spans="1:2">
      <c r="A844" s="11">
        <f>Returns!A844</f>
        <v>0</v>
      </c>
      <c r="B844" s="1">
        <f>ABS(Portfolios!B844-AVERAGE(Portfolios!$B$2:$B$5644))</f>
        <v>0</v>
      </c>
    </row>
    <row r="845" spans="1:2">
      <c r="A845" s="11">
        <f>Returns!A845</f>
        <v>0</v>
      </c>
      <c r="B845" s="1">
        <f>ABS(Portfolios!B845-AVERAGE(Portfolios!$B$2:$B$5644))</f>
        <v>0</v>
      </c>
    </row>
    <row r="846" spans="1:2">
      <c r="A846" s="11">
        <f>Returns!A846</f>
        <v>0</v>
      </c>
      <c r="B846" s="1">
        <f>ABS(Portfolios!B846-AVERAGE(Portfolios!$B$2:$B$5644))</f>
        <v>0</v>
      </c>
    </row>
    <row r="847" spans="1:2">
      <c r="A847" s="11">
        <f>Returns!A847</f>
        <v>0</v>
      </c>
      <c r="B847" s="1">
        <f>ABS(Portfolios!B847-AVERAGE(Portfolios!$B$2:$B$5644))</f>
        <v>0</v>
      </c>
    </row>
    <row r="848" spans="1:2">
      <c r="A848" s="11">
        <f>Returns!A848</f>
        <v>0</v>
      </c>
      <c r="B848" s="1">
        <f>ABS(Portfolios!B848-AVERAGE(Portfolios!$B$2:$B$5644))</f>
        <v>0</v>
      </c>
    </row>
    <row r="849" spans="1:2">
      <c r="A849" s="11">
        <f>Returns!A849</f>
        <v>0</v>
      </c>
      <c r="B849" s="1">
        <f>ABS(Portfolios!B849-AVERAGE(Portfolios!$B$2:$B$5644))</f>
        <v>0</v>
      </c>
    </row>
    <row r="850" spans="1:2">
      <c r="A850" s="11">
        <f>Returns!A850</f>
        <v>0</v>
      </c>
      <c r="B850" s="1">
        <f>ABS(Portfolios!B850-AVERAGE(Portfolios!$B$2:$B$5644))</f>
        <v>0</v>
      </c>
    </row>
    <row r="851" spans="1:2">
      <c r="A851" s="11">
        <f>Returns!A851</f>
        <v>0</v>
      </c>
      <c r="B851" s="1">
        <f>ABS(Portfolios!B851-AVERAGE(Portfolios!$B$2:$B$5644))</f>
        <v>0</v>
      </c>
    </row>
    <row r="852" spans="1:2">
      <c r="A852" s="11">
        <f>Returns!A852</f>
        <v>0</v>
      </c>
      <c r="B852" s="1">
        <f>ABS(Portfolios!B852-AVERAGE(Portfolios!$B$2:$B$5644))</f>
        <v>0</v>
      </c>
    </row>
    <row r="853" spans="1:2">
      <c r="A853" s="11">
        <f>Returns!A853</f>
        <v>0</v>
      </c>
      <c r="B853" s="1">
        <f>ABS(Portfolios!B853-AVERAGE(Portfolios!$B$2:$B$5644))</f>
        <v>0</v>
      </c>
    </row>
    <row r="854" spans="1:2">
      <c r="A854" s="11">
        <f>Returns!A854</f>
        <v>0</v>
      </c>
      <c r="B854" s="1">
        <f>ABS(Portfolios!B854-AVERAGE(Portfolios!$B$2:$B$5644))</f>
        <v>0</v>
      </c>
    </row>
    <row r="855" spans="1:2">
      <c r="A855" s="11">
        <f>Returns!A855</f>
        <v>0</v>
      </c>
      <c r="B855" s="1">
        <f>ABS(Portfolios!B855-AVERAGE(Portfolios!$B$2:$B$5644))</f>
        <v>0</v>
      </c>
    </row>
    <row r="856" spans="1:2">
      <c r="A856" s="11">
        <f>Returns!A856</f>
        <v>0</v>
      </c>
      <c r="B856" s="1">
        <f>ABS(Portfolios!B856-AVERAGE(Portfolios!$B$2:$B$5644))</f>
        <v>0</v>
      </c>
    </row>
    <row r="857" spans="1:2">
      <c r="A857" s="11">
        <f>Returns!A857</f>
        <v>0</v>
      </c>
      <c r="B857" s="1">
        <f>ABS(Portfolios!B857-AVERAGE(Portfolios!$B$2:$B$5644))</f>
        <v>0</v>
      </c>
    </row>
    <row r="858" spans="1:2">
      <c r="A858" s="11">
        <f>Returns!A858</f>
        <v>0</v>
      </c>
      <c r="B858" s="1">
        <f>ABS(Portfolios!B858-AVERAGE(Portfolios!$B$2:$B$5644))</f>
        <v>0</v>
      </c>
    </row>
    <row r="859" spans="1:2">
      <c r="A859" s="11">
        <f>Returns!A859</f>
        <v>0</v>
      </c>
      <c r="B859" s="1">
        <f>ABS(Portfolios!B859-AVERAGE(Portfolios!$B$2:$B$5644))</f>
        <v>0</v>
      </c>
    </row>
    <row r="860" spans="1:2">
      <c r="A860" s="11">
        <f>Returns!A860</f>
        <v>0</v>
      </c>
      <c r="B860" s="1">
        <f>ABS(Portfolios!B860-AVERAGE(Portfolios!$B$2:$B$5644))</f>
        <v>0</v>
      </c>
    </row>
    <row r="861" spans="1:2">
      <c r="A861" s="11">
        <f>Returns!A861</f>
        <v>0</v>
      </c>
      <c r="B861" s="1">
        <f>ABS(Portfolios!B861-AVERAGE(Portfolios!$B$2:$B$5644))</f>
        <v>0</v>
      </c>
    </row>
    <row r="862" spans="1:2">
      <c r="A862" s="11">
        <f>Returns!A862</f>
        <v>0</v>
      </c>
      <c r="B862" s="1">
        <f>ABS(Portfolios!B862-AVERAGE(Portfolios!$B$2:$B$5644))</f>
        <v>0</v>
      </c>
    </row>
    <row r="863" spans="1:2">
      <c r="A863" s="11">
        <f>Returns!A863</f>
        <v>0</v>
      </c>
      <c r="B863" s="1">
        <f>ABS(Portfolios!B863-AVERAGE(Portfolios!$B$2:$B$5644))</f>
        <v>0</v>
      </c>
    </row>
    <row r="864" spans="1:2">
      <c r="A864" s="11">
        <f>Returns!A864</f>
        <v>0</v>
      </c>
      <c r="B864" s="1">
        <f>ABS(Portfolios!B864-AVERAGE(Portfolios!$B$2:$B$5644))</f>
        <v>0</v>
      </c>
    </row>
    <row r="865" spans="1:2">
      <c r="A865" s="11">
        <f>Returns!A865</f>
        <v>0</v>
      </c>
      <c r="B865" s="1">
        <f>ABS(Portfolios!B865-AVERAGE(Portfolios!$B$2:$B$5644))</f>
        <v>0</v>
      </c>
    </row>
    <row r="866" spans="1:2">
      <c r="A866" s="11">
        <f>Returns!A866</f>
        <v>0</v>
      </c>
      <c r="B866" s="1">
        <f>ABS(Portfolios!B866-AVERAGE(Portfolios!$B$2:$B$5644))</f>
        <v>0</v>
      </c>
    </row>
    <row r="867" spans="1:2">
      <c r="A867" s="11">
        <f>Returns!A867</f>
        <v>0</v>
      </c>
      <c r="B867" s="1">
        <f>ABS(Portfolios!B867-AVERAGE(Portfolios!$B$2:$B$5644))</f>
        <v>0</v>
      </c>
    </row>
    <row r="868" spans="1:2">
      <c r="A868" s="11">
        <f>Returns!A868</f>
        <v>0</v>
      </c>
      <c r="B868" s="1">
        <f>ABS(Portfolios!B868-AVERAGE(Portfolios!$B$2:$B$5644))</f>
        <v>0</v>
      </c>
    </row>
    <row r="869" spans="1:2">
      <c r="A869" s="11">
        <f>Returns!A869</f>
        <v>0</v>
      </c>
      <c r="B869" s="1">
        <f>ABS(Portfolios!B869-AVERAGE(Portfolios!$B$2:$B$5644))</f>
        <v>0</v>
      </c>
    </row>
    <row r="870" spans="1:2">
      <c r="A870" s="11">
        <f>Returns!A870</f>
        <v>0</v>
      </c>
      <c r="B870" s="1">
        <f>ABS(Portfolios!B870-AVERAGE(Portfolios!$B$2:$B$5644))</f>
        <v>0</v>
      </c>
    </row>
    <row r="871" spans="1:2">
      <c r="A871" s="11">
        <f>Returns!A871</f>
        <v>0</v>
      </c>
      <c r="B871" s="1">
        <f>ABS(Portfolios!B871-AVERAGE(Portfolios!$B$2:$B$5644))</f>
        <v>0</v>
      </c>
    </row>
    <row r="872" spans="1:2">
      <c r="A872" s="11">
        <f>Returns!A872</f>
        <v>0</v>
      </c>
      <c r="B872" s="1">
        <f>ABS(Portfolios!B872-AVERAGE(Portfolios!$B$2:$B$5644))</f>
        <v>0</v>
      </c>
    </row>
    <row r="873" spans="1:2">
      <c r="A873" s="11">
        <f>Returns!A873</f>
        <v>0</v>
      </c>
      <c r="B873" s="1">
        <f>ABS(Portfolios!B873-AVERAGE(Portfolios!$B$2:$B$5644))</f>
        <v>0</v>
      </c>
    </row>
    <row r="874" spans="1:2">
      <c r="A874" s="11">
        <f>Returns!A874</f>
        <v>0</v>
      </c>
      <c r="B874" s="1">
        <f>ABS(Portfolios!B874-AVERAGE(Portfolios!$B$2:$B$5644))</f>
        <v>0</v>
      </c>
    </row>
    <row r="875" spans="1:2">
      <c r="A875" s="11">
        <f>Returns!A875</f>
        <v>0</v>
      </c>
      <c r="B875" s="1">
        <f>ABS(Portfolios!B875-AVERAGE(Portfolios!$B$2:$B$5644))</f>
        <v>0</v>
      </c>
    </row>
    <row r="876" spans="1:2">
      <c r="A876" s="11">
        <f>Returns!A876</f>
        <v>0</v>
      </c>
      <c r="B876" s="1">
        <f>ABS(Portfolios!B876-AVERAGE(Portfolios!$B$2:$B$5644))</f>
        <v>0</v>
      </c>
    </row>
    <row r="877" spans="1:2">
      <c r="A877" s="11">
        <f>Returns!A877</f>
        <v>0</v>
      </c>
      <c r="B877" s="1">
        <f>ABS(Portfolios!B877-AVERAGE(Portfolios!$B$2:$B$5644))</f>
        <v>0</v>
      </c>
    </row>
    <row r="878" spans="1:2">
      <c r="A878" s="11">
        <f>Returns!A878</f>
        <v>0</v>
      </c>
      <c r="B878" s="1">
        <f>ABS(Portfolios!B878-AVERAGE(Portfolios!$B$2:$B$5644))</f>
        <v>0</v>
      </c>
    </row>
    <row r="879" spans="1:2">
      <c r="A879" s="11">
        <f>Returns!A879</f>
        <v>0</v>
      </c>
      <c r="B879" s="1">
        <f>ABS(Portfolios!B879-AVERAGE(Portfolios!$B$2:$B$5644))</f>
        <v>0</v>
      </c>
    </row>
    <row r="880" spans="1:2">
      <c r="A880" s="11">
        <f>Returns!A880</f>
        <v>0</v>
      </c>
      <c r="B880" s="1">
        <f>ABS(Portfolios!B880-AVERAGE(Portfolios!$B$2:$B$5644))</f>
        <v>0</v>
      </c>
    </row>
    <row r="881" spans="1:2">
      <c r="A881" s="11">
        <f>Returns!A881</f>
        <v>0</v>
      </c>
      <c r="B881" s="1">
        <f>ABS(Portfolios!B881-AVERAGE(Portfolios!$B$2:$B$5644))</f>
        <v>0</v>
      </c>
    </row>
    <row r="882" spans="1:2">
      <c r="A882" s="11">
        <f>Returns!A882</f>
        <v>0</v>
      </c>
      <c r="B882" s="1">
        <f>ABS(Portfolios!B882-AVERAGE(Portfolios!$B$2:$B$5644))</f>
        <v>0</v>
      </c>
    </row>
    <row r="883" spans="1:2">
      <c r="A883" s="11">
        <f>Returns!A883</f>
        <v>0</v>
      </c>
      <c r="B883" s="1">
        <f>ABS(Portfolios!B883-AVERAGE(Portfolios!$B$2:$B$5644))</f>
        <v>0</v>
      </c>
    </row>
    <row r="884" spans="1:2">
      <c r="A884" s="11">
        <f>Returns!A884</f>
        <v>0</v>
      </c>
      <c r="B884" s="1">
        <f>ABS(Portfolios!B884-AVERAGE(Portfolios!$B$2:$B$5644))</f>
        <v>0</v>
      </c>
    </row>
    <row r="885" spans="1:2">
      <c r="A885" s="11">
        <f>Returns!A885</f>
        <v>0</v>
      </c>
      <c r="B885" s="1">
        <f>ABS(Portfolios!B885-AVERAGE(Portfolios!$B$2:$B$5644))</f>
        <v>0</v>
      </c>
    </row>
    <row r="886" spans="1:2">
      <c r="A886" s="11">
        <f>Returns!A886</f>
        <v>0</v>
      </c>
      <c r="B886" s="1">
        <f>ABS(Portfolios!B886-AVERAGE(Portfolios!$B$2:$B$5644))</f>
        <v>0</v>
      </c>
    </row>
    <row r="887" spans="1:2">
      <c r="A887" s="11">
        <f>Returns!A887</f>
        <v>0</v>
      </c>
      <c r="B887" s="1">
        <f>ABS(Portfolios!B887-AVERAGE(Portfolios!$B$2:$B$5644))</f>
        <v>0</v>
      </c>
    </row>
    <row r="888" spans="1:2">
      <c r="A888" s="11">
        <f>Returns!A888</f>
        <v>0</v>
      </c>
      <c r="B888" s="1">
        <f>ABS(Portfolios!B888-AVERAGE(Portfolios!$B$2:$B$5644))</f>
        <v>0</v>
      </c>
    </row>
    <row r="889" spans="1:2">
      <c r="A889" s="11">
        <f>Returns!A889</f>
        <v>0</v>
      </c>
      <c r="B889" s="1">
        <f>ABS(Portfolios!B889-AVERAGE(Portfolios!$B$2:$B$5644))</f>
        <v>0</v>
      </c>
    </row>
    <row r="890" spans="1:2">
      <c r="A890" s="11">
        <f>Returns!A890</f>
        <v>0</v>
      </c>
      <c r="B890" s="1">
        <f>ABS(Portfolios!B890-AVERAGE(Portfolios!$B$2:$B$5644))</f>
        <v>0</v>
      </c>
    </row>
    <row r="891" spans="1:2">
      <c r="A891" s="11">
        <f>Returns!A891</f>
        <v>0</v>
      </c>
      <c r="B891" s="1">
        <f>ABS(Portfolios!B891-AVERAGE(Portfolios!$B$2:$B$5644))</f>
        <v>0</v>
      </c>
    </row>
    <row r="892" spans="1:2">
      <c r="A892" s="11">
        <f>Returns!A892</f>
        <v>0</v>
      </c>
      <c r="B892" s="1">
        <f>ABS(Portfolios!B892-AVERAGE(Portfolios!$B$2:$B$5644))</f>
        <v>0</v>
      </c>
    </row>
    <row r="893" spans="1:2">
      <c r="A893" s="11">
        <f>Returns!A893</f>
        <v>0</v>
      </c>
      <c r="B893" s="1">
        <f>ABS(Portfolios!B893-AVERAGE(Portfolios!$B$2:$B$5644))</f>
        <v>0</v>
      </c>
    </row>
    <row r="894" spans="1:2">
      <c r="A894" s="11">
        <f>Returns!A894</f>
        <v>0</v>
      </c>
      <c r="B894" s="1">
        <f>ABS(Portfolios!B894-AVERAGE(Portfolios!$B$2:$B$5644))</f>
        <v>0</v>
      </c>
    </row>
    <row r="895" spans="1:2">
      <c r="A895" s="11">
        <f>Returns!A895</f>
        <v>0</v>
      </c>
      <c r="B895" s="1">
        <f>ABS(Portfolios!B895-AVERAGE(Portfolios!$B$2:$B$5644))</f>
        <v>0</v>
      </c>
    </row>
    <row r="896" spans="1:2">
      <c r="A896" s="11">
        <f>Returns!A896</f>
        <v>0</v>
      </c>
      <c r="B896" s="1">
        <f>ABS(Portfolios!B896-AVERAGE(Portfolios!$B$2:$B$5644))</f>
        <v>0</v>
      </c>
    </row>
    <row r="897" spans="1:2">
      <c r="A897" s="11">
        <f>Returns!A897</f>
        <v>0</v>
      </c>
      <c r="B897" s="1">
        <f>ABS(Portfolios!B897-AVERAGE(Portfolios!$B$2:$B$5644))</f>
        <v>0</v>
      </c>
    </row>
    <row r="898" spans="1:2">
      <c r="A898" s="11">
        <f>Returns!A898</f>
        <v>0</v>
      </c>
      <c r="B898" s="1">
        <f>ABS(Portfolios!B898-AVERAGE(Portfolios!$B$2:$B$5644))</f>
        <v>0</v>
      </c>
    </row>
    <row r="899" spans="1:2">
      <c r="A899" s="11">
        <f>Returns!A899</f>
        <v>0</v>
      </c>
      <c r="B899" s="1">
        <f>ABS(Portfolios!B899-AVERAGE(Portfolios!$B$2:$B$5644))</f>
        <v>0</v>
      </c>
    </row>
    <row r="900" spans="1:2">
      <c r="A900" s="11">
        <f>Returns!A900</f>
        <v>0</v>
      </c>
      <c r="B900" s="1">
        <f>ABS(Portfolios!B900-AVERAGE(Portfolios!$B$2:$B$5644))</f>
        <v>0</v>
      </c>
    </row>
    <row r="901" spans="1:2">
      <c r="A901" s="11">
        <f>Returns!A901</f>
        <v>0</v>
      </c>
      <c r="B901" s="1">
        <f>ABS(Portfolios!B901-AVERAGE(Portfolios!$B$2:$B$5644))</f>
        <v>0</v>
      </c>
    </row>
    <row r="902" spans="1:2">
      <c r="A902" s="11">
        <f>Returns!A902</f>
        <v>0</v>
      </c>
      <c r="B902" s="1">
        <f>ABS(Portfolios!B902-AVERAGE(Portfolios!$B$2:$B$5644))</f>
        <v>0</v>
      </c>
    </row>
    <row r="903" spans="1:2">
      <c r="A903" s="11">
        <f>Returns!A903</f>
        <v>0</v>
      </c>
      <c r="B903" s="1">
        <f>ABS(Portfolios!B903-AVERAGE(Portfolios!$B$2:$B$5644))</f>
        <v>0</v>
      </c>
    </row>
    <row r="904" spans="1:2">
      <c r="A904" s="11">
        <f>Returns!A904</f>
        <v>0</v>
      </c>
      <c r="B904" s="1">
        <f>ABS(Portfolios!B904-AVERAGE(Portfolios!$B$2:$B$5644))</f>
        <v>0</v>
      </c>
    </row>
    <row r="905" spans="1:2">
      <c r="A905" s="11">
        <f>Returns!A905</f>
        <v>0</v>
      </c>
      <c r="B905" s="1">
        <f>ABS(Portfolios!B905-AVERAGE(Portfolios!$B$2:$B$5644))</f>
        <v>0</v>
      </c>
    </row>
    <row r="906" spans="1:2">
      <c r="A906" s="11">
        <f>Returns!A906</f>
        <v>0</v>
      </c>
      <c r="B906" s="1">
        <f>ABS(Portfolios!B906-AVERAGE(Portfolios!$B$2:$B$5644))</f>
        <v>0</v>
      </c>
    </row>
    <row r="907" spans="1:2">
      <c r="A907" s="11">
        <f>Returns!A907</f>
        <v>0</v>
      </c>
      <c r="B907" s="1">
        <f>ABS(Portfolios!B907-AVERAGE(Portfolios!$B$2:$B$5644))</f>
        <v>0</v>
      </c>
    </row>
    <row r="908" spans="1:2">
      <c r="A908" s="11">
        <f>Returns!A908</f>
        <v>0</v>
      </c>
      <c r="B908" s="1">
        <f>ABS(Portfolios!B908-AVERAGE(Portfolios!$B$2:$B$5644))</f>
        <v>0</v>
      </c>
    </row>
    <row r="909" spans="1:2">
      <c r="A909" s="11">
        <f>Returns!A909</f>
        <v>0</v>
      </c>
      <c r="B909" s="1">
        <f>ABS(Portfolios!B909-AVERAGE(Portfolios!$B$2:$B$5644))</f>
        <v>0</v>
      </c>
    </row>
    <row r="910" spans="1:2">
      <c r="A910" s="11">
        <f>Returns!A910</f>
        <v>0</v>
      </c>
      <c r="B910" s="1">
        <f>ABS(Portfolios!B910-AVERAGE(Portfolios!$B$2:$B$5644))</f>
        <v>0</v>
      </c>
    </row>
    <row r="911" spans="1:2">
      <c r="A911" s="11">
        <f>Returns!A911</f>
        <v>0</v>
      </c>
      <c r="B911" s="1">
        <f>ABS(Portfolios!B911-AVERAGE(Portfolios!$B$2:$B$5644))</f>
        <v>0</v>
      </c>
    </row>
    <row r="912" spans="1:2">
      <c r="A912" s="11">
        <f>Returns!A912</f>
        <v>0</v>
      </c>
      <c r="B912" s="1">
        <f>ABS(Portfolios!B912-AVERAGE(Portfolios!$B$2:$B$5644))</f>
        <v>0</v>
      </c>
    </row>
    <row r="913" spans="1:2">
      <c r="A913" s="11">
        <f>Returns!A913</f>
        <v>0</v>
      </c>
      <c r="B913" s="1">
        <f>ABS(Portfolios!B913-AVERAGE(Portfolios!$B$2:$B$5644))</f>
        <v>0</v>
      </c>
    </row>
    <row r="914" spans="1:2">
      <c r="A914" s="11">
        <f>Returns!A914</f>
        <v>0</v>
      </c>
      <c r="B914" s="1">
        <f>ABS(Portfolios!B914-AVERAGE(Portfolios!$B$2:$B$5644))</f>
        <v>0</v>
      </c>
    </row>
    <row r="915" spans="1:2">
      <c r="A915" s="11">
        <f>Returns!A915</f>
        <v>0</v>
      </c>
      <c r="B915" s="1">
        <f>ABS(Portfolios!B915-AVERAGE(Portfolios!$B$2:$B$5644))</f>
        <v>0</v>
      </c>
    </row>
    <row r="916" spans="1:2">
      <c r="A916" s="11">
        <f>Returns!A916</f>
        <v>0</v>
      </c>
      <c r="B916" s="1">
        <f>ABS(Portfolios!B916-AVERAGE(Portfolios!$B$2:$B$5644))</f>
        <v>0</v>
      </c>
    </row>
    <row r="917" spans="1:2">
      <c r="A917" s="11">
        <f>Returns!A917</f>
        <v>0</v>
      </c>
      <c r="B917" s="1">
        <f>ABS(Portfolios!B917-AVERAGE(Portfolios!$B$2:$B$5644))</f>
        <v>0</v>
      </c>
    </row>
    <row r="918" spans="1:2">
      <c r="A918" s="11">
        <f>Returns!A918</f>
        <v>0</v>
      </c>
      <c r="B918" s="1">
        <f>ABS(Portfolios!B918-AVERAGE(Portfolios!$B$2:$B$5644))</f>
        <v>0</v>
      </c>
    </row>
    <row r="919" spans="1:2">
      <c r="A919" s="11">
        <f>Returns!A919</f>
        <v>0</v>
      </c>
      <c r="B919" s="1">
        <f>ABS(Portfolios!B919-AVERAGE(Portfolios!$B$2:$B$5644))</f>
        <v>0</v>
      </c>
    </row>
    <row r="920" spans="1:2">
      <c r="A920" s="11">
        <f>Returns!A920</f>
        <v>0</v>
      </c>
      <c r="B920" s="1">
        <f>ABS(Portfolios!B920-AVERAGE(Portfolios!$B$2:$B$5644))</f>
        <v>0</v>
      </c>
    </row>
    <row r="921" spans="1:2">
      <c r="A921" s="11">
        <f>Returns!A921</f>
        <v>0</v>
      </c>
      <c r="B921" s="1">
        <f>ABS(Portfolios!B921-AVERAGE(Portfolios!$B$2:$B$5644))</f>
        <v>0</v>
      </c>
    </row>
    <row r="922" spans="1:2">
      <c r="A922" s="11">
        <f>Returns!A922</f>
        <v>0</v>
      </c>
      <c r="B922" s="1">
        <f>ABS(Portfolios!B922-AVERAGE(Portfolios!$B$2:$B$5644))</f>
        <v>0</v>
      </c>
    </row>
    <row r="923" spans="1:2">
      <c r="A923" s="11">
        <f>Returns!A923</f>
        <v>0</v>
      </c>
      <c r="B923" s="1">
        <f>ABS(Portfolios!B923-AVERAGE(Portfolios!$B$2:$B$5644))</f>
        <v>0</v>
      </c>
    </row>
    <row r="924" spans="1:2">
      <c r="A924" s="11">
        <f>Returns!A924</f>
        <v>0</v>
      </c>
      <c r="B924" s="1">
        <f>ABS(Portfolios!B924-AVERAGE(Portfolios!$B$2:$B$5644))</f>
        <v>0</v>
      </c>
    </row>
    <row r="925" spans="1:2">
      <c r="A925" s="11">
        <f>Returns!A925</f>
        <v>0</v>
      </c>
      <c r="B925" s="1">
        <f>ABS(Portfolios!B925-AVERAGE(Portfolios!$B$2:$B$5644))</f>
        <v>0</v>
      </c>
    </row>
    <row r="926" spans="1:2">
      <c r="A926" s="11">
        <f>Returns!A926</f>
        <v>0</v>
      </c>
      <c r="B926" s="1">
        <f>ABS(Portfolios!B926-AVERAGE(Portfolios!$B$2:$B$5644))</f>
        <v>0</v>
      </c>
    </row>
    <row r="927" spans="1:2">
      <c r="A927" s="11">
        <f>Returns!A927</f>
        <v>0</v>
      </c>
      <c r="B927" s="1">
        <f>ABS(Portfolios!B927-AVERAGE(Portfolios!$B$2:$B$5644))</f>
        <v>0</v>
      </c>
    </row>
    <row r="928" spans="1:2">
      <c r="A928" s="11">
        <f>Returns!A928</f>
        <v>0</v>
      </c>
      <c r="B928" s="1">
        <f>ABS(Portfolios!B928-AVERAGE(Portfolios!$B$2:$B$5644))</f>
        <v>0</v>
      </c>
    </row>
    <row r="929" spans="1:2">
      <c r="A929" s="11">
        <f>Returns!A929</f>
        <v>0</v>
      </c>
      <c r="B929" s="1">
        <f>ABS(Portfolios!B929-AVERAGE(Portfolios!$B$2:$B$5644))</f>
        <v>0</v>
      </c>
    </row>
    <row r="930" spans="1:2">
      <c r="A930" s="11">
        <f>Returns!A930</f>
        <v>0</v>
      </c>
      <c r="B930" s="1">
        <f>ABS(Portfolios!B930-AVERAGE(Portfolios!$B$2:$B$5644))</f>
        <v>0</v>
      </c>
    </row>
    <row r="931" spans="1:2">
      <c r="A931" s="11">
        <f>Returns!A931</f>
        <v>0</v>
      </c>
      <c r="B931" s="1">
        <f>ABS(Portfolios!B931-AVERAGE(Portfolios!$B$2:$B$5644))</f>
        <v>0</v>
      </c>
    </row>
    <row r="932" spans="1:2">
      <c r="A932" s="11">
        <f>Returns!A932</f>
        <v>0</v>
      </c>
      <c r="B932" s="1">
        <f>ABS(Portfolios!B932-AVERAGE(Portfolios!$B$2:$B$5644))</f>
        <v>0</v>
      </c>
    </row>
    <row r="933" spans="1:2">
      <c r="A933" s="11">
        <f>Returns!A933</f>
        <v>0</v>
      </c>
      <c r="B933" s="1">
        <f>ABS(Portfolios!B933-AVERAGE(Portfolios!$B$2:$B$5644))</f>
        <v>0</v>
      </c>
    </row>
    <row r="934" spans="1:2">
      <c r="A934" s="11">
        <f>Returns!A934</f>
        <v>0</v>
      </c>
      <c r="B934" s="1">
        <f>ABS(Portfolios!B934-AVERAGE(Portfolios!$B$2:$B$5644))</f>
        <v>0</v>
      </c>
    </row>
    <row r="935" spans="1:2">
      <c r="A935" s="11">
        <f>Returns!A935</f>
        <v>0</v>
      </c>
      <c r="B935" s="1">
        <f>ABS(Portfolios!B935-AVERAGE(Portfolios!$B$2:$B$5644))</f>
        <v>0</v>
      </c>
    </row>
    <row r="936" spans="1:2">
      <c r="A936" s="11">
        <f>Returns!A936</f>
        <v>0</v>
      </c>
      <c r="B936" s="1">
        <f>ABS(Portfolios!B936-AVERAGE(Portfolios!$B$2:$B$5644))</f>
        <v>0</v>
      </c>
    </row>
    <row r="937" spans="1:2">
      <c r="A937" s="11">
        <f>Returns!A937</f>
        <v>0</v>
      </c>
      <c r="B937" s="1">
        <f>ABS(Portfolios!B937-AVERAGE(Portfolios!$B$2:$B$5644))</f>
        <v>0</v>
      </c>
    </row>
    <row r="938" spans="1:2">
      <c r="A938" s="11">
        <f>Returns!A938</f>
        <v>0</v>
      </c>
      <c r="B938" s="1">
        <f>ABS(Portfolios!B938-AVERAGE(Portfolios!$B$2:$B$5644))</f>
        <v>0</v>
      </c>
    </row>
    <row r="939" spans="1:2">
      <c r="A939" s="11">
        <f>Returns!A939</f>
        <v>0</v>
      </c>
      <c r="B939" s="1">
        <f>ABS(Portfolios!B939-AVERAGE(Portfolios!$B$2:$B$5644))</f>
        <v>0</v>
      </c>
    </row>
    <row r="940" spans="1:2">
      <c r="A940" s="11">
        <f>Returns!A940</f>
        <v>0</v>
      </c>
      <c r="B940" s="1">
        <f>ABS(Portfolios!B940-AVERAGE(Portfolios!$B$2:$B$5644))</f>
        <v>0</v>
      </c>
    </row>
    <row r="941" spans="1:2">
      <c r="A941" s="11">
        <f>Returns!A941</f>
        <v>0</v>
      </c>
      <c r="B941" s="1">
        <f>ABS(Portfolios!B941-AVERAGE(Portfolios!$B$2:$B$5644))</f>
        <v>0</v>
      </c>
    </row>
    <row r="942" spans="1:2">
      <c r="A942" s="11">
        <f>Returns!A942</f>
        <v>0</v>
      </c>
      <c r="B942" s="1">
        <f>ABS(Portfolios!B942-AVERAGE(Portfolios!$B$2:$B$5644))</f>
        <v>0</v>
      </c>
    </row>
    <row r="943" spans="1:2">
      <c r="A943" s="11">
        <f>Returns!A943</f>
        <v>0</v>
      </c>
      <c r="B943" s="1">
        <f>ABS(Portfolios!B943-AVERAGE(Portfolios!$B$2:$B$5644))</f>
        <v>0</v>
      </c>
    </row>
    <row r="944" spans="1:2">
      <c r="A944" s="11">
        <f>Returns!A944</f>
        <v>0</v>
      </c>
      <c r="B944" s="1">
        <f>ABS(Portfolios!B944-AVERAGE(Portfolios!$B$2:$B$5644))</f>
        <v>0</v>
      </c>
    </row>
    <row r="945" spans="1:2">
      <c r="A945" s="11">
        <f>Returns!A945</f>
        <v>0</v>
      </c>
      <c r="B945" s="1">
        <f>ABS(Portfolios!B945-AVERAGE(Portfolios!$B$2:$B$5644))</f>
        <v>0</v>
      </c>
    </row>
    <row r="946" spans="1:2">
      <c r="A946" s="11">
        <f>Returns!A946</f>
        <v>0</v>
      </c>
      <c r="B946" s="1">
        <f>ABS(Portfolios!B946-AVERAGE(Portfolios!$B$2:$B$5644))</f>
        <v>0</v>
      </c>
    </row>
    <row r="947" spans="1:2">
      <c r="A947" s="11">
        <f>Returns!A947</f>
        <v>0</v>
      </c>
      <c r="B947" s="1">
        <f>ABS(Portfolios!B947-AVERAGE(Portfolios!$B$2:$B$5644))</f>
        <v>0</v>
      </c>
    </row>
    <row r="948" spans="1:2">
      <c r="A948" s="11">
        <f>Returns!A948</f>
        <v>0</v>
      </c>
      <c r="B948" s="1">
        <f>ABS(Portfolios!B948-AVERAGE(Portfolios!$B$2:$B$5644))</f>
        <v>0</v>
      </c>
    </row>
    <row r="949" spans="1:2">
      <c r="A949" s="11">
        <f>Returns!A949</f>
        <v>0</v>
      </c>
      <c r="B949" s="1">
        <f>ABS(Portfolios!B949-AVERAGE(Portfolios!$B$2:$B$5644))</f>
        <v>0</v>
      </c>
    </row>
    <row r="950" spans="1:2">
      <c r="A950" s="11">
        <f>Returns!A950</f>
        <v>0</v>
      </c>
      <c r="B950" s="1">
        <f>ABS(Portfolios!B950-AVERAGE(Portfolios!$B$2:$B$5644))</f>
        <v>0</v>
      </c>
    </row>
    <row r="951" spans="1:2">
      <c r="A951" s="11">
        <f>Returns!A951</f>
        <v>0</v>
      </c>
      <c r="B951" s="1">
        <f>ABS(Portfolios!B951-AVERAGE(Portfolios!$B$2:$B$5644))</f>
        <v>0</v>
      </c>
    </row>
    <row r="952" spans="1:2">
      <c r="A952" s="11">
        <f>Returns!A952</f>
        <v>0</v>
      </c>
      <c r="B952" s="1">
        <f>ABS(Portfolios!B952-AVERAGE(Portfolios!$B$2:$B$5644))</f>
        <v>0</v>
      </c>
    </row>
    <row r="953" spans="1:2">
      <c r="A953" s="11">
        <f>Returns!A953</f>
        <v>0</v>
      </c>
      <c r="B953" s="1">
        <f>ABS(Portfolios!B953-AVERAGE(Portfolios!$B$2:$B$5644))</f>
        <v>0</v>
      </c>
    </row>
    <row r="954" spans="1:2">
      <c r="A954" s="11">
        <f>Returns!A954</f>
        <v>0</v>
      </c>
      <c r="B954" s="1">
        <f>ABS(Portfolios!B954-AVERAGE(Portfolios!$B$2:$B$5644))</f>
        <v>0</v>
      </c>
    </row>
    <row r="955" spans="1:2">
      <c r="A955" s="11">
        <f>Returns!A955</f>
        <v>0</v>
      </c>
      <c r="B955" s="1">
        <f>ABS(Portfolios!B955-AVERAGE(Portfolios!$B$2:$B$5644))</f>
        <v>0</v>
      </c>
    </row>
    <row r="956" spans="1:2">
      <c r="A956" s="11">
        <f>Returns!A956</f>
        <v>0</v>
      </c>
      <c r="B956" s="1">
        <f>ABS(Portfolios!B956-AVERAGE(Portfolios!$B$2:$B$5644))</f>
        <v>0</v>
      </c>
    </row>
    <row r="957" spans="1:2">
      <c r="A957" s="11">
        <f>Returns!A957</f>
        <v>0</v>
      </c>
      <c r="B957" s="1">
        <f>ABS(Portfolios!B957-AVERAGE(Portfolios!$B$2:$B$5644))</f>
        <v>0</v>
      </c>
    </row>
    <row r="958" spans="1:2">
      <c r="A958" s="11">
        <f>Returns!A958</f>
        <v>0</v>
      </c>
      <c r="B958" s="1">
        <f>ABS(Portfolios!B958-AVERAGE(Portfolios!$B$2:$B$5644))</f>
        <v>0</v>
      </c>
    </row>
    <row r="959" spans="1:2">
      <c r="A959" s="11">
        <f>Returns!A959</f>
        <v>0</v>
      </c>
      <c r="B959" s="1">
        <f>ABS(Portfolios!B959-AVERAGE(Portfolios!$B$2:$B$5644))</f>
        <v>0</v>
      </c>
    </row>
    <row r="960" spans="1:2">
      <c r="A960" s="11">
        <f>Returns!A960</f>
        <v>0</v>
      </c>
      <c r="B960" s="1">
        <f>ABS(Portfolios!B960-AVERAGE(Portfolios!$B$2:$B$5644))</f>
        <v>0</v>
      </c>
    </row>
    <row r="961" spans="1:2">
      <c r="A961" s="11">
        <f>Returns!A961</f>
        <v>0</v>
      </c>
      <c r="B961" s="1">
        <f>ABS(Portfolios!B961-AVERAGE(Portfolios!$B$2:$B$5644))</f>
        <v>0</v>
      </c>
    </row>
    <row r="962" spans="1:2">
      <c r="A962" s="11">
        <f>Returns!A962</f>
        <v>0</v>
      </c>
      <c r="B962" s="1">
        <f>ABS(Portfolios!B962-AVERAGE(Portfolios!$B$2:$B$5644))</f>
        <v>0</v>
      </c>
    </row>
    <row r="963" spans="1:2">
      <c r="A963" s="11">
        <f>Returns!A963</f>
        <v>0</v>
      </c>
      <c r="B963" s="1">
        <f>ABS(Portfolios!B963-AVERAGE(Portfolios!$B$2:$B$5644))</f>
        <v>0</v>
      </c>
    </row>
    <row r="964" spans="1:2">
      <c r="A964" s="11">
        <f>Returns!A964</f>
        <v>0</v>
      </c>
      <c r="B964" s="1">
        <f>ABS(Portfolios!B964-AVERAGE(Portfolios!$B$2:$B$5644))</f>
        <v>0</v>
      </c>
    </row>
    <row r="965" spans="1:2">
      <c r="A965" s="11">
        <f>Returns!A965</f>
        <v>0</v>
      </c>
      <c r="B965" s="1">
        <f>ABS(Portfolios!B965-AVERAGE(Portfolios!$B$2:$B$5644))</f>
        <v>0</v>
      </c>
    </row>
    <row r="966" spans="1:2">
      <c r="A966" s="11">
        <f>Returns!A966</f>
        <v>0</v>
      </c>
      <c r="B966" s="1">
        <f>ABS(Portfolios!B966-AVERAGE(Portfolios!$B$2:$B$5644))</f>
        <v>0</v>
      </c>
    </row>
    <row r="967" spans="1:2">
      <c r="A967" s="11">
        <f>Returns!A967</f>
        <v>0</v>
      </c>
      <c r="B967" s="1">
        <f>ABS(Portfolios!B967-AVERAGE(Portfolios!$B$2:$B$5644))</f>
        <v>0</v>
      </c>
    </row>
    <row r="968" spans="1:2">
      <c r="A968" s="11">
        <f>Returns!A968</f>
        <v>0</v>
      </c>
      <c r="B968" s="1">
        <f>ABS(Portfolios!B968-AVERAGE(Portfolios!$B$2:$B$5644))</f>
        <v>0</v>
      </c>
    </row>
    <row r="969" spans="1:2">
      <c r="A969" s="11">
        <f>Returns!A969</f>
        <v>0</v>
      </c>
      <c r="B969" s="1">
        <f>ABS(Portfolios!B969-AVERAGE(Portfolios!$B$2:$B$5644))</f>
        <v>0</v>
      </c>
    </row>
    <row r="970" spans="1:2">
      <c r="A970" s="11">
        <f>Returns!A970</f>
        <v>0</v>
      </c>
      <c r="B970" s="1">
        <f>ABS(Portfolios!B970-AVERAGE(Portfolios!$B$2:$B$5644))</f>
        <v>0</v>
      </c>
    </row>
    <row r="971" spans="1:2">
      <c r="A971" s="11">
        <f>Returns!A971</f>
        <v>0</v>
      </c>
      <c r="B971" s="1">
        <f>ABS(Portfolios!B971-AVERAGE(Portfolios!$B$2:$B$5644))</f>
        <v>0</v>
      </c>
    </row>
    <row r="972" spans="1:2">
      <c r="A972" s="11">
        <f>Returns!A972</f>
        <v>0</v>
      </c>
      <c r="B972" s="1">
        <f>ABS(Portfolios!B972-AVERAGE(Portfolios!$B$2:$B$5644))</f>
        <v>0</v>
      </c>
    </row>
    <row r="973" spans="1:2">
      <c r="A973" s="11">
        <f>Returns!A973</f>
        <v>0</v>
      </c>
      <c r="B973" s="1">
        <f>ABS(Portfolios!B973-AVERAGE(Portfolios!$B$2:$B$5644))</f>
        <v>0</v>
      </c>
    </row>
    <row r="974" spans="1:2">
      <c r="A974" s="11">
        <f>Returns!A974</f>
        <v>0</v>
      </c>
      <c r="B974" s="1">
        <f>ABS(Portfolios!B974-AVERAGE(Portfolios!$B$2:$B$5644))</f>
        <v>0</v>
      </c>
    </row>
    <row r="975" spans="1:2">
      <c r="A975" s="11">
        <f>Returns!A975</f>
        <v>0</v>
      </c>
      <c r="B975" s="1">
        <f>ABS(Portfolios!B975-AVERAGE(Portfolios!$B$2:$B$5644))</f>
        <v>0</v>
      </c>
    </row>
    <row r="976" spans="1:2">
      <c r="A976" s="11">
        <f>Returns!A976</f>
        <v>0</v>
      </c>
      <c r="B976" s="1">
        <f>ABS(Portfolios!B976-AVERAGE(Portfolios!$B$2:$B$5644))</f>
        <v>0</v>
      </c>
    </row>
    <row r="977" spans="1:2">
      <c r="A977" s="11">
        <f>Returns!A977</f>
        <v>0</v>
      </c>
      <c r="B977" s="1">
        <f>ABS(Portfolios!B977-AVERAGE(Portfolios!$B$2:$B$5644))</f>
        <v>0</v>
      </c>
    </row>
    <row r="978" spans="1:2">
      <c r="A978" s="11">
        <f>Returns!A978</f>
        <v>0</v>
      </c>
      <c r="B978" s="1">
        <f>ABS(Portfolios!B978-AVERAGE(Portfolios!$B$2:$B$5644))</f>
        <v>0</v>
      </c>
    </row>
    <row r="979" spans="1:2">
      <c r="A979" s="11">
        <f>Returns!A979</f>
        <v>0</v>
      </c>
      <c r="B979" s="1">
        <f>ABS(Portfolios!B979-AVERAGE(Portfolios!$B$2:$B$5644))</f>
        <v>0</v>
      </c>
    </row>
    <row r="980" spans="1:2">
      <c r="A980" s="11">
        <f>Returns!A980</f>
        <v>0</v>
      </c>
      <c r="B980" s="1">
        <f>ABS(Portfolios!B980-AVERAGE(Portfolios!$B$2:$B$5644))</f>
        <v>0</v>
      </c>
    </row>
    <row r="981" spans="1:2">
      <c r="A981" s="11">
        <f>Returns!A981</f>
        <v>0</v>
      </c>
      <c r="B981" s="1">
        <f>ABS(Portfolios!B981-AVERAGE(Portfolios!$B$2:$B$5644))</f>
        <v>0</v>
      </c>
    </row>
    <row r="982" spans="1:2">
      <c r="A982" s="11">
        <f>Returns!A982</f>
        <v>0</v>
      </c>
      <c r="B982" s="1">
        <f>ABS(Portfolios!B982-AVERAGE(Portfolios!$B$2:$B$5644))</f>
        <v>0</v>
      </c>
    </row>
    <row r="983" spans="1:2">
      <c r="A983" s="11">
        <f>Returns!A983</f>
        <v>0</v>
      </c>
      <c r="B983" s="1">
        <f>ABS(Portfolios!B983-AVERAGE(Portfolios!$B$2:$B$5644))</f>
        <v>0</v>
      </c>
    </row>
    <row r="984" spans="1:2">
      <c r="A984" s="11">
        <f>Returns!A984</f>
        <v>0</v>
      </c>
      <c r="B984" s="1">
        <f>ABS(Portfolios!B984-AVERAGE(Portfolios!$B$2:$B$5644))</f>
        <v>0</v>
      </c>
    </row>
    <row r="985" spans="1:2">
      <c r="A985" s="11">
        <f>Returns!A985</f>
        <v>0</v>
      </c>
      <c r="B985" s="1">
        <f>ABS(Portfolios!B985-AVERAGE(Portfolios!$B$2:$B$5644))</f>
        <v>0</v>
      </c>
    </row>
    <row r="986" spans="1:2">
      <c r="A986" s="11">
        <f>Returns!A986</f>
        <v>0</v>
      </c>
      <c r="B986" s="1">
        <f>ABS(Portfolios!B986-AVERAGE(Portfolios!$B$2:$B$5644))</f>
        <v>0</v>
      </c>
    </row>
    <row r="987" spans="1:2">
      <c r="A987" s="11">
        <f>Returns!A987</f>
        <v>0</v>
      </c>
      <c r="B987" s="1">
        <f>ABS(Portfolios!B987-AVERAGE(Portfolios!$B$2:$B$5644))</f>
        <v>0</v>
      </c>
    </row>
    <row r="988" spans="1:2">
      <c r="A988" s="11">
        <f>Returns!A988</f>
        <v>0</v>
      </c>
      <c r="B988" s="1">
        <f>ABS(Portfolios!B988-AVERAGE(Portfolios!$B$2:$B$5644))</f>
        <v>0</v>
      </c>
    </row>
    <row r="989" spans="1:2">
      <c r="A989" s="11">
        <f>Returns!A989</f>
        <v>0</v>
      </c>
      <c r="B989" s="1">
        <f>ABS(Portfolios!B989-AVERAGE(Portfolios!$B$2:$B$5644))</f>
        <v>0</v>
      </c>
    </row>
    <row r="990" spans="1:2">
      <c r="A990" s="11">
        <f>Returns!A990</f>
        <v>0</v>
      </c>
      <c r="B990" s="1">
        <f>ABS(Portfolios!B990-AVERAGE(Portfolios!$B$2:$B$5644))</f>
        <v>0</v>
      </c>
    </row>
    <row r="991" spans="1:2">
      <c r="A991" s="11">
        <f>Returns!A991</f>
        <v>0</v>
      </c>
      <c r="B991" s="1">
        <f>ABS(Portfolios!B991-AVERAGE(Portfolios!$B$2:$B$5644))</f>
        <v>0</v>
      </c>
    </row>
    <row r="992" spans="1:2">
      <c r="A992" s="11">
        <f>Returns!A992</f>
        <v>0</v>
      </c>
      <c r="B992" s="1">
        <f>ABS(Portfolios!B992-AVERAGE(Portfolios!$B$2:$B$5644))</f>
        <v>0</v>
      </c>
    </row>
    <row r="993" spans="1:2">
      <c r="A993" s="11">
        <f>Returns!A993</f>
        <v>0</v>
      </c>
      <c r="B993" s="1">
        <f>ABS(Portfolios!B993-AVERAGE(Portfolios!$B$2:$B$5644))</f>
        <v>0</v>
      </c>
    </row>
    <row r="994" spans="1:2">
      <c r="A994" s="11">
        <f>Returns!A994</f>
        <v>0</v>
      </c>
      <c r="B994" s="1">
        <f>ABS(Portfolios!B994-AVERAGE(Portfolios!$B$2:$B$5644))</f>
        <v>0</v>
      </c>
    </row>
    <row r="995" spans="1:2">
      <c r="A995" s="11">
        <f>Returns!A995</f>
        <v>0</v>
      </c>
      <c r="B995" s="1">
        <f>ABS(Portfolios!B995-AVERAGE(Portfolios!$B$2:$B$5644))</f>
        <v>0</v>
      </c>
    </row>
    <row r="996" spans="1:2">
      <c r="A996" s="11">
        <f>Returns!A996</f>
        <v>0</v>
      </c>
      <c r="B996" s="1">
        <f>ABS(Portfolios!B996-AVERAGE(Portfolios!$B$2:$B$5644))</f>
        <v>0</v>
      </c>
    </row>
    <row r="997" spans="1:2">
      <c r="A997" s="11">
        <f>Returns!A997</f>
        <v>0</v>
      </c>
      <c r="B997" s="1">
        <f>ABS(Portfolios!B997-AVERAGE(Portfolios!$B$2:$B$5644))</f>
        <v>0</v>
      </c>
    </row>
    <row r="998" spans="1:2">
      <c r="A998" s="11">
        <f>Returns!A998</f>
        <v>0</v>
      </c>
      <c r="B998" s="1">
        <f>ABS(Portfolios!B998-AVERAGE(Portfolios!$B$2:$B$5644))</f>
        <v>0</v>
      </c>
    </row>
    <row r="999" spans="1:2">
      <c r="A999" s="11">
        <f>Returns!A999</f>
        <v>0</v>
      </c>
      <c r="B999" s="1">
        <f>ABS(Portfolios!B999-AVERAGE(Portfolios!$B$2:$B$5644))</f>
        <v>0</v>
      </c>
    </row>
    <row r="1000" spans="1:2">
      <c r="A1000" s="11">
        <f>Returns!A1000</f>
        <v>0</v>
      </c>
      <c r="B1000" s="1">
        <f>ABS(Portfolios!B1000-AVERAGE(Portfolios!$B$2:$B$5644))</f>
        <v>0</v>
      </c>
    </row>
    <row r="1001" spans="1:2">
      <c r="A1001" s="11">
        <f>Returns!A1001</f>
        <v>0</v>
      </c>
      <c r="B1001" s="1">
        <f>ABS(Portfolios!B1001-AVERAGE(Portfolios!$B$2:$B$5644))</f>
        <v>0</v>
      </c>
    </row>
    <row r="1002" spans="1:2">
      <c r="A1002" s="11">
        <f>Returns!A1002</f>
        <v>0</v>
      </c>
      <c r="B1002" s="1">
        <f>ABS(Portfolios!B1002-AVERAGE(Portfolios!$B$2:$B$5644))</f>
        <v>0</v>
      </c>
    </row>
    <row r="1003" spans="1:2">
      <c r="A1003" s="11">
        <f>Returns!A1003</f>
        <v>0</v>
      </c>
      <c r="B1003" s="1">
        <f>ABS(Portfolios!B1003-AVERAGE(Portfolios!$B$2:$B$5644))</f>
        <v>0</v>
      </c>
    </row>
    <row r="1004" spans="1:2">
      <c r="A1004" s="11">
        <f>Returns!A1004</f>
        <v>0</v>
      </c>
      <c r="B1004" s="1">
        <f>ABS(Portfolios!B1004-AVERAGE(Portfolios!$B$2:$B$5644))</f>
        <v>0</v>
      </c>
    </row>
    <row r="1005" spans="1:2">
      <c r="A1005" s="11">
        <f>Returns!A1005</f>
        <v>0</v>
      </c>
      <c r="B1005" s="1">
        <f>ABS(Portfolios!B1005-AVERAGE(Portfolios!$B$2:$B$5644))</f>
        <v>0</v>
      </c>
    </row>
    <row r="1006" spans="1:2">
      <c r="A1006" s="11">
        <f>Returns!A1006</f>
        <v>0</v>
      </c>
      <c r="B1006" s="1">
        <f>ABS(Portfolios!B1006-AVERAGE(Portfolios!$B$2:$B$5644))</f>
        <v>0</v>
      </c>
    </row>
    <row r="1007" spans="1:2">
      <c r="A1007" s="11">
        <f>Returns!A1007</f>
        <v>0</v>
      </c>
      <c r="B1007" s="1">
        <f>ABS(Portfolios!B1007-AVERAGE(Portfolios!$B$2:$B$5644))</f>
        <v>0</v>
      </c>
    </row>
    <row r="1008" spans="1:2">
      <c r="A1008" s="11">
        <f>Returns!A1008</f>
        <v>0</v>
      </c>
      <c r="B1008" s="1">
        <f>ABS(Portfolios!B1008-AVERAGE(Portfolios!$B$2:$B$5644))</f>
        <v>0</v>
      </c>
    </row>
    <row r="1009" spans="1:2">
      <c r="A1009" s="11">
        <f>Returns!A1009</f>
        <v>0</v>
      </c>
      <c r="B1009" s="1">
        <f>ABS(Portfolios!B1009-AVERAGE(Portfolios!$B$2:$B$5644))</f>
        <v>0</v>
      </c>
    </row>
    <row r="1010" spans="1:2">
      <c r="A1010" s="11">
        <f>Returns!A1010</f>
        <v>0</v>
      </c>
      <c r="B1010" s="1">
        <f>ABS(Portfolios!B1010-AVERAGE(Portfolios!$B$2:$B$5644))</f>
        <v>0</v>
      </c>
    </row>
    <row r="1011" spans="1:2">
      <c r="A1011" s="11">
        <f>Returns!A1011</f>
        <v>0</v>
      </c>
      <c r="B1011" s="1">
        <f>ABS(Portfolios!B1011-AVERAGE(Portfolios!$B$2:$B$5644))</f>
        <v>0</v>
      </c>
    </row>
    <row r="1012" spans="1:2">
      <c r="A1012" s="11">
        <f>Returns!A1012</f>
        <v>0</v>
      </c>
      <c r="B1012" s="1">
        <f>ABS(Portfolios!B1012-AVERAGE(Portfolios!$B$2:$B$5644))</f>
        <v>0</v>
      </c>
    </row>
    <row r="1013" spans="1:2">
      <c r="A1013" s="11">
        <f>Returns!A1013</f>
        <v>0</v>
      </c>
      <c r="B1013" s="1">
        <f>ABS(Portfolios!B1013-AVERAGE(Portfolios!$B$2:$B$5644))</f>
        <v>0</v>
      </c>
    </row>
    <row r="1014" spans="1:2">
      <c r="A1014" s="11">
        <f>Returns!A1014</f>
        <v>0</v>
      </c>
      <c r="B1014" s="1">
        <f>ABS(Portfolios!B1014-AVERAGE(Portfolios!$B$2:$B$5644))</f>
        <v>0</v>
      </c>
    </row>
    <row r="1015" spans="1:2">
      <c r="A1015" s="11">
        <f>Returns!A1015</f>
        <v>0</v>
      </c>
      <c r="B1015" s="1">
        <f>ABS(Portfolios!B1015-AVERAGE(Portfolios!$B$2:$B$5644))</f>
        <v>0</v>
      </c>
    </row>
    <row r="1016" spans="1:2">
      <c r="A1016" s="11">
        <f>Returns!A1016</f>
        <v>0</v>
      </c>
      <c r="B1016" s="1">
        <f>ABS(Portfolios!B1016-AVERAGE(Portfolios!$B$2:$B$5644))</f>
        <v>0</v>
      </c>
    </row>
    <row r="1017" spans="1:2">
      <c r="A1017" s="11">
        <f>Returns!A1017</f>
        <v>0</v>
      </c>
      <c r="B1017" s="1">
        <f>ABS(Portfolios!B1017-AVERAGE(Portfolios!$B$2:$B$5644))</f>
        <v>0</v>
      </c>
    </row>
    <row r="1018" spans="1:2">
      <c r="A1018" s="11">
        <f>Returns!A1018</f>
        <v>0</v>
      </c>
      <c r="B1018" s="1">
        <f>ABS(Portfolios!B1018-AVERAGE(Portfolios!$B$2:$B$5644))</f>
        <v>0</v>
      </c>
    </row>
    <row r="1019" spans="1:2">
      <c r="A1019" s="11">
        <f>Returns!A1019</f>
        <v>0</v>
      </c>
      <c r="B1019" s="1">
        <f>ABS(Portfolios!B1019-AVERAGE(Portfolios!$B$2:$B$5644))</f>
        <v>0</v>
      </c>
    </row>
    <row r="1020" spans="1:2">
      <c r="A1020" s="11">
        <f>Returns!A1020</f>
        <v>0</v>
      </c>
      <c r="B1020" s="1">
        <f>ABS(Portfolios!B1020-AVERAGE(Portfolios!$B$2:$B$5644))</f>
        <v>0</v>
      </c>
    </row>
    <row r="1021" spans="1:2">
      <c r="A1021" s="11">
        <f>Returns!A1021</f>
        <v>0</v>
      </c>
      <c r="B1021" s="1">
        <f>ABS(Portfolios!B1021-AVERAGE(Portfolios!$B$2:$B$5644))</f>
        <v>0</v>
      </c>
    </row>
    <row r="1022" spans="1:2">
      <c r="A1022" s="11">
        <f>Returns!A1022</f>
        <v>0</v>
      </c>
      <c r="B1022" s="1">
        <f>ABS(Portfolios!B1022-AVERAGE(Portfolios!$B$2:$B$5644))</f>
        <v>0</v>
      </c>
    </row>
    <row r="1023" spans="1:2">
      <c r="A1023" s="11">
        <f>Returns!A1023</f>
        <v>0</v>
      </c>
      <c r="B1023" s="1">
        <f>ABS(Portfolios!B1023-AVERAGE(Portfolios!$B$2:$B$5644))</f>
        <v>0</v>
      </c>
    </row>
    <row r="1024" spans="1:2">
      <c r="A1024" s="11">
        <f>Returns!A1024</f>
        <v>0</v>
      </c>
      <c r="B1024" s="1">
        <f>ABS(Portfolios!B1024-AVERAGE(Portfolios!$B$2:$B$5644))</f>
        <v>0</v>
      </c>
    </row>
    <row r="1025" spans="1:2">
      <c r="A1025" s="11">
        <f>Returns!A1025</f>
        <v>0</v>
      </c>
      <c r="B1025" s="1">
        <f>ABS(Portfolios!B1025-AVERAGE(Portfolios!$B$2:$B$5644))</f>
        <v>0</v>
      </c>
    </row>
    <row r="1026" spans="1:2">
      <c r="A1026" s="11">
        <f>Returns!A1026</f>
        <v>0</v>
      </c>
      <c r="B1026" s="1">
        <f>ABS(Portfolios!B1026-AVERAGE(Portfolios!$B$2:$B$5644))</f>
        <v>0</v>
      </c>
    </row>
    <row r="1027" spans="1:2">
      <c r="A1027" s="11">
        <f>Returns!A1027</f>
        <v>0</v>
      </c>
      <c r="B1027" s="1">
        <f>ABS(Portfolios!B1027-AVERAGE(Portfolios!$B$2:$B$5644))</f>
        <v>0</v>
      </c>
    </row>
    <row r="1028" spans="1:2">
      <c r="A1028" s="11">
        <f>Returns!A1028</f>
        <v>0</v>
      </c>
      <c r="B1028" s="1">
        <f>ABS(Portfolios!B1028-AVERAGE(Portfolios!$B$2:$B$5644))</f>
        <v>0</v>
      </c>
    </row>
    <row r="1029" spans="1:2">
      <c r="A1029" s="11">
        <f>Returns!A1029</f>
        <v>0</v>
      </c>
      <c r="B1029" s="1">
        <f>ABS(Portfolios!B1029-AVERAGE(Portfolios!$B$2:$B$5644))</f>
        <v>0</v>
      </c>
    </row>
    <row r="1030" spans="1:2">
      <c r="A1030" s="11">
        <f>Returns!A1030</f>
        <v>0</v>
      </c>
      <c r="B1030" s="1">
        <f>ABS(Portfolios!B1030-AVERAGE(Portfolios!$B$2:$B$5644))</f>
        <v>0</v>
      </c>
    </row>
    <row r="1031" spans="1:2">
      <c r="A1031" s="11">
        <f>Returns!A1031</f>
        <v>0</v>
      </c>
      <c r="B1031" s="1">
        <f>ABS(Portfolios!B1031-AVERAGE(Portfolios!$B$2:$B$5644))</f>
        <v>0</v>
      </c>
    </row>
    <row r="1032" spans="1:2">
      <c r="A1032" s="11">
        <f>Returns!A1032</f>
        <v>0</v>
      </c>
      <c r="B1032" s="1">
        <f>ABS(Portfolios!B1032-AVERAGE(Portfolios!$B$2:$B$5644))</f>
        <v>0</v>
      </c>
    </row>
    <row r="1033" spans="1:2">
      <c r="A1033" s="11">
        <f>Returns!A1033</f>
        <v>0</v>
      </c>
      <c r="B1033" s="1">
        <f>ABS(Portfolios!B1033-AVERAGE(Portfolios!$B$2:$B$5644))</f>
        <v>0</v>
      </c>
    </row>
    <row r="1034" spans="1:2">
      <c r="A1034" s="11">
        <f>Returns!A1034</f>
        <v>0</v>
      </c>
      <c r="B1034" s="1">
        <f>ABS(Portfolios!B1034-AVERAGE(Portfolios!$B$2:$B$5644))</f>
        <v>0</v>
      </c>
    </row>
    <row r="1035" spans="1:2">
      <c r="A1035" s="11">
        <f>Returns!A1035</f>
        <v>0</v>
      </c>
      <c r="B1035" s="1">
        <f>ABS(Portfolios!B1035-AVERAGE(Portfolios!$B$2:$B$5644))</f>
        <v>0</v>
      </c>
    </row>
    <row r="1036" spans="1:2">
      <c r="A1036" s="11">
        <f>Returns!A1036</f>
        <v>0</v>
      </c>
      <c r="B1036" s="1">
        <f>ABS(Portfolios!B1036-AVERAGE(Portfolios!$B$2:$B$5644))</f>
        <v>0</v>
      </c>
    </row>
    <row r="1037" spans="1:2">
      <c r="A1037" s="11">
        <f>Returns!A1037</f>
        <v>0</v>
      </c>
      <c r="B1037" s="1">
        <f>ABS(Portfolios!B1037-AVERAGE(Portfolios!$B$2:$B$5644))</f>
        <v>0</v>
      </c>
    </row>
    <row r="1038" spans="1:2">
      <c r="A1038" s="11">
        <f>Returns!A1038</f>
        <v>0</v>
      </c>
      <c r="B1038" s="1">
        <f>ABS(Portfolios!B1038-AVERAGE(Portfolios!$B$2:$B$5644))</f>
        <v>0</v>
      </c>
    </row>
    <row r="1039" spans="1:2">
      <c r="A1039" s="11">
        <f>Returns!A1039</f>
        <v>0</v>
      </c>
      <c r="B1039" s="1">
        <f>ABS(Portfolios!B1039-AVERAGE(Portfolios!$B$2:$B$5644))</f>
        <v>0</v>
      </c>
    </row>
    <row r="1040" spans="1:2">
      <c r="A1040" s="11">
        <f>Returns!A1040</f>
        <v>0</v>
      </c>
      <c r="B1040" s="1">
        <f>ABS(Portfolios!B1040-AVERAGE(Portfolios!$B$2:$B$5644))</f>
        <v>0</v>
      </c>
    </row>
    <row r="1041" spans="1:2">
      <c r="A1041" s="11">
        <f>Returns!A1041</f>
        <v>0</v>
      </c>
      <c r="B1041" s="1">
        <f>ABS(Portfolios!B1041-AVERAGE(Portfolios!$B$2:$B$5644))</f>
        <v>0</v>
      </c>
    </row>
    <row r="1042" spans="1:2">
      <c r="A1042" s="11">
        <f>Returns!A1042</f>
        <v>0</v>
      </c>
      <c r="B1042" s="1">
        <f>ABS(Portfolios!B1042-AVERAGE(Portfolios!$B$2:$B$5644))</f>
        <v>0</v>
      </c>
    </row>
    <row r="1043" spans="1:2">
      <c r="A1043" s="11">
        <f>Returns!A1043</f>
        <v>0</v>
      </c>
      <c r="B1043" s="1">
        <f>ABS(Portfolios!B1043-AVERAGE(Portfolios!$B$2:$B$5644))</f>
        <v>0</v>
      </c>
    </row>
    <row r="1044" spans="1:2">
      <c r="A1044" s="11">
        <f>Returns!A1044</f>
        <v>0</v>
      </c>
      <c r="B1044" s="1">
        <f>ABS(Portfolios!B1044-AVERAGE(Portfolios!$B$2:$B$5644))</f>
        <v>0</v>
      </c>
    </row>
    <row r="1045" spans="1:2">
      <c r="A1045" s="11">
        <f>Returns!A1045</f>
        <v>0</v>
      </c>
      <c r="B1045" s="1">
        <f>ABS(Portfolios!B1045-AVERAGE(Portfolios!$B$2:$B$5644))</f>
        <v>0</v>
      </c>
    </row>
    <row r="1046" spans="1:2">
      <c r="A1046" s="11">
        <f>Returns!A1046</f>
        <v>0</v>
      </c>
      <c r="B1046" s="1">
        <f>ABS(Portfolios!B1046-AVERAGE(Portfolios!$B$2:$B$5644))</f>
        <v>0</v>
      </c>
    </row>
    <row r="1047" spans="1:2">
      <c r="A1047" s="11">
        <f>Returns!A1047</f>
        <v>0</v>
      </c>
      <c r="B1047" s="1">
        <f>ABS(Portfolios!B1047-AVERAGE(Portfolios!$B$2:$B$5644))</f>
        <v>0</v>
      </c>
    </row>
    <row r="1048" spans="1:2">
      <c r="A1048" s="11">
        <f>Returns!A1048</f>
        <v>0</v>
      </c>
      <c r="B1048" s="1">
        <f>ABS(Portfolios!B1048-AVERAGE(Portfolios!$B$2:$B$5644))</f>
        <v>0</v>
      </c>
    </row>
    <row r="1049" spans="1:2">
      <c r="A1049" s="11">
        <f>Returns!A1049</f>
        <v>0</v>
      </c>
      <c r="B1049" s="1">
        <f>ABS(Portfolios!B1049-AVERAGE(Portfolios!$B$2:$B$5644))</f>
        <v>0</v>
      </c>
    </row>
    <row r="1050" spans="1:2">
      <c r="A1050" s="11">
        <f>Returns!A1050</f>
        <v>0</v>
      </c>
      <c r="B1050" s="1">
        <f>ABS(Portfolios!B1050-AVERAGE(Portfolios!$B$2:$B$5644))</f>
        <v>0</v>
      </c>
    </row>
    <row r="1051" spans="1:2">
      <c r="A1051" s="11">
        <f>Returns!A1051</f>
        <v>0</v>
      </c>
      <c r="B1051" s="1">
        <f>ABS(Portfolios!B1051-AVERAGE(Portfolios!$B$2:$B$5644))</f>
        <v>0</v>
      </c>
    </row>
    <row r="1052" spans="1:2">
      <c r="A1052" s="11">
        <f>Returns!A1052</f>
        <v>0</v>
      </c>
      <c r="B1052" s="1">
        <f>ABS(Portfolios!B1052-AVERAGE(Portfolios!$B$2:$B$5644))</f>
        <v>0</v>
      </c>
    </row>
    <row r="1053" spans="1:2">
      <c r="A1053" s="11">
        <f>Returns!A1053</f>
        <v>0</v>
      </c>
      <c r="B1053" s="1">
        <f>ABS(Portfolios!B1053-AVERAGE(Portfolios!$B$2:$B$5644))</f>
        <v>0</v>
      </c>
    </row>
    <row r="1054" spans="1:2">
      <c r="A1054" s="11">
        <f>Returns!A1054</f>
        <v>0</v>
      </c>
      <c r="B1054" s="1">
        <f>ABS(Portfolios!B1054-AVERAGE(Portfolios!$B$2:$B$5644))</f>
        <v>0</v>
      </c>
    </row>
    <row r="1055" spans="1:2">
      <c r="A1055" s="11">
        <f>Returns!A1055</f>
        <v>0</v>
      </c>
      <c r="B1055" s="1">
        <f>ABS(Portfolios!B1055-AVERAGE(Portfolios!$B$2:$B$5644))</f>
        <v>0</v>
      </c>
    </row>
    <row r="1056" spans="1:2">
      <c r="A1056" s="11">
        <f>Returns!A1056</f>
        <v>0</v>
      </c>
      <c r="B1056" s="1">
        <f>ABS(Portfolios!B1056-AVERAGE(Portfolios!$B$2:$B$5644))</f>
        <v>0</v>
      </c>
    </row>
    <row r="1057" spans="1:2">
      <c r="A1057" s="11">
        <f>Returns!A1057</f>
        <v>0</v>
      </c>
      <c r="B1057" s="1">
        <f>ABS(Portfolios!B1057-AVERAGE(Portfolios!$B$2:$B$5644))</f>
        <v>0</v>
      </c>
    </row>
    <row r="1058" spans="1:2">
      <c r="A1058" s="11">
        <f>Returns!A1058</f>
        <v>0</v>
      </c>
      <c r="B1058" s="1">
        <f>ABS(Portfolios!B1058-AVERAGE(Portfolios!$B$2:$B$5644))</f>
        <v>0</v>
      </c>
    </row>
    <row r="1059" spans="1:2">
      <c r="A1059" s="11">
        <f>Returns!A1059</f>
        <v>0</v>
      </c>
      <c r="B1059" s="1">
        <f>ABS(Portfolios!B1059-AVERAGE(Portfolios!$B$2:$B$5644))</f>
        <v>0</v>
      </c>
    </row>
    <row r="1060" spans="1:2">
      <c r="A1060" s="11">
        <f>Returns!A1060</f>
        <v>0</v>
      </c>
      <c r="B1060" s="1">
        <f>ABS(Portfolios!B1060-AVERAGE(Portfolios!$B$2:$B$5644))</f>
        <v>0</v>
      </c>
    </row>
    <row r="1061" spans="1:2">
      <c r="A1061" s="11">
        <f>Returns!A1061</f>
        <v>0</v>
      </c>
      <c r="B1061" s="1">
        <f>ABS(Portfolios!B1061-AVERAGE(Portfolios!$B$2:$B$5644))</f>
        <v>0</v>
      </c>
    </row>
    <row r="1062" spans="1:2">
      <c r="A1062" s="11">
        <f>Returns!A1062</f>
        <v>0</v>
      </c>
      <c r="B1062" s="1">
        <f>ABS(Portfolios!B1062-AVERAGE(Portfolios!$B$2:$B$5644))</f>
        <v>0</v>
      </c>
    </row>
    <row r="1063" spans="1:2">
      <c r="A1063" s="11">
        <f>Returns!A1063</f>
        <v>0</v>
      </c>
      <c r="B1063" s="1">
        <f>ABS(Portfolios!B1063-AVERAGE(Portfolios!$B$2:$B$5644))</f>
        <v>0</v>
      </c>
    </row>
    <row r="1064" spans="1:2">
      <c r="A1064" s="11">
        <f>Returns!A1064</f>
        <v>0</v>
      </c>
      <c r="B1064" s="1">
        <f>ABS(Portfolios!B1064-AVERAGE(Portfolios!$B$2:$B$5644))</f>
        <v>0</v>
      </c>
    </row>
    <row r="1065" spans="1:2">
      <c r="A1065" s="11">
        <f>Returns!A1065</f>
        <v>0</v>
      </c>
      <c r="B1065" s="1">
        <f>ABS(Portfolios!B1065-AVERAGE(Portfolios!$B$2:$B$5644))</f>
        <v>0</v>
      </c>
    </row>
    <row r="1066" spans="1:2">
      <c r="A1066" s="11">
        <f>Returns!A1066</f>
        <v>0</v>
      </c>
      <c r="B1066" s="1">
        <f>ABS(Portfolios!B1066-AVERAGE(Portfolios!$B$2:$B$5644))</f>
        <v>0</v>
      </c>
    </row>
    <row r="1067" spans="1:2">
      <c r="A1067" s="11">
        <f>Returns!A1067</f>
        <v>0</v>
      </c>
      <c r="B1067" s="1">
        <f>ABS(Portfolios!B1067-AVERAGE(Portfolios!$B$2:$B$5644))</f>
        <v>0</v>
      </c>
    </row>
    <row r="1068" spans="1:2">
      <c r="A1068" s="11">
        <f>Returns!A1068</f>
        <v>0</v>
      </c>
      <c r="B1068" s="1">
        <f>ABS(Portfolios!B1068-AVERAGE(Portfolios!$B$2:$B$5644))</f>
        <v>0</v>
      </c>
    </row>
    <row r="1069" spans="1:2">
      <c r="A1069" s="11">
        <f>Returns!A1069</f>
        <v>0</v>
      </c>
      <c r="B1069" s="1">
        <f>ABS(Portfolios!B1069-AVERAGE(Portfolios!$B$2:$B$5644))</f>
        <v>0</v>
      </c>
    </row>
    <row r="1070" spans="1:2">
      <c r="A1070" s="11">
        <f>Returns!A1070</f>
        <v>0</v>
      </c>
      <c r="B1070" s="1">
        <f>ABS(Portfolios!B1070-AVERAGE(Portfolios!$B$2:$B$5644))</f>
        <v>0</v>
      </c>
    </row>
    <row r="1071" spans="1:2">
      <c r="A1071" s="11">
        <f>Returns!A1071</f>
        <v>0</v>
      </c>
      <c r="B1071" s="1">
        <f>ABS(Portfolios!B1071-AVERAGE(Portfolios!$B$2:$B$5644))</f>
        <v>0</v>
      </c>
    </row>
    <row r="1072" spans="1:2">
      <c r="A1072" s="11">
        <f>Returns!A1072</f>
        <v>0</v>
      </c>
      <c r="B1072" s="1">
        <f>ABS(Portfolios!B1072-AVERAGE(Portfolios!$B$2:$B$5644))</f>
        <v>0</v>
      </c>
    </row>
    <row r="1073" spans="1:2">
      <c r="A1073" s="11">
        <f>Returns!A1073</f>
        <v>0</v>
      </c>
      <c r="B1073" s="1">
        <f>ABS(Portfolios!B1073-AVERAGE(Portfolios!$B$2:$B$5644))</f>
        <v>0</v>
      </c>
    </row>
    <row r="1074" spans="1:2">
      <c r="A1074" s="11">
        <f>Returns!A1074</f>
        <v>0</v>
      </c>
      <c r="B1074" s="1">
        <f>ABS(Portfolios!B1074-AVERAGE(Portfolios!$B$2:$B$5644))</f>
        <v>0</v>
      </c>
    </row>
    <row r="1075" spans="1:2">
      <c r="A1075" s="11">
        <f>Returns!A1075</f>
        <v>0</v>
      </c>
      <c r="B1075" s="1">
        <f>ABS(Portfolios!B1075-AVERAGE(Portfolios!$B$2:$B$5644))</f>
        <v>0</v>
      </c>
    </row>
    <row r="1076" spans="1:2">
      <c r="A1076" s="11">
        <f>Returns!A1076</f>
        <v>0</v>
      </c>
      <c r="B1076" s="1">
        <f>ABS(Portfolios!B1076-AVERAGE(Portfolios!$B$2:$B$5644))</f>
        <v>0</v>
      </c>
    </row>
    <row r="1077" spans="1:2">
      <c r="A1077" s="11">
        <f>Returns!A1077</f>
        <v>0</v>
      </c>
      <c r="B1077" s="1">
        <f>ABS(Portfolios!B1077-AVERAGE(Portfolios!$B$2:$B$5644))</f>
        <v>0</v>
      </c>
    </row>
    <row r="1078" spans="1:2">
      <c r="A1078" s="11">
        <f>Returns!A1078</f>
        <v>0</v>
      </c>
      <c r="B1078" s="1">
        <f>ABS(Portfolios!B1078-AVERAGE(Portfolios!$B$2:$B$5644))</f>
        <v>0</v>
      </c>
    </row>
    <row r="1079" spans="1:2">
      <c r="A1079" s="11">
        <f>Returns!A1079</f>
        <v>0</v>
      </c>
      <c r="B1079" s="1">
        <f>ABS(Portfolios!B1079-AVERAGE(Portfolios!$B$2:$B$5644))</f>
        <v>0</v>
      </c>
    </row>
    <row r="1080" spans="1:2">
      <c r="A1080" s="11">
        <f>Returns!A1080</f>
        <v>0</v>
      </c>
      <c r="B1080" s="1">
        <f>ABS(Portfolios!B1080-AVERAGE(Portfolios!$B$2:$B$5644))</f>
        <v>0</v>
      </c>
    </row>
    <row r="1081" spans="1:2">
      <c r="A1081" s="11">
        <f>Returns!A1081</f>
        <v>0</v>
      </c>
      <c r="B1081" s="1">
        <f>ABS(Portfolios!B1081-AVERAGE(Portfolios!$B$2:$B$5644))</f>
        <v>0</v>
      </c>
    </row>
    <row r="1082" spans="1:2">
      <c r="A1082" s="11">
        <f>Returns!A1082</f>
        <v>0</v>
      </c>
      <c r="B1082" s="1">
        <f>ABS(Portfolios!B1082-AVERAGE(Portfolios!$B$2:$B$5644))</f>
        <v>0</v>
      </c>
    </row>
    <row r="1083" spans="1:2">
      <c r="A1083" s="11">
        <f>Returns!A1083</f>
        <v>0</v>
      </c>
      <c r="B1083" s="1">
        <f>ABS(Portfolios!B1083-AVERAGE(Portfolios!$B$2:$B$5644))</f>
        <v>0</v>
      </c>
    </row>
    <row r="1084" spans="1:2">
      <c r="A1084" s="11">
        <f>Returns!A1084</f>
        <v>0</v>
      </c>
      <c r="B1084" s="1">
        <f>ABS(Portfolios!B1084-AVERAGE(Portfolios!$B$2:$B$5644))</f>
        <v>0</v>
      </c>
    </row>
    <row r="1085" spans="1:2">
      <c r="A1085" s="11">
        <f>Returns!A1085</f>
        <v>0</v>
      </c>
      <c r="B1085" s="1">
        <f>ABS(Portfolios!B1085-AVERAGE(Portfolios!$B$2:$B$5644))</f>
        <v>0</v>
      </c>
    </row>
    <row r="1086" spans="1:2">
      <c r="A1086" s="11">
        <f>Returns!A1086</f>
        <v>0</v>
      </c>
      <c r="B1086" s="1">
        <f>ABS(Portfolios!B1086-AVERAGE(Portfolios!$B$2:$B$5644))</f>
        <v>0</v>
      </c>
    </row>
    <row r="1087" spans="1:2">
      <c r="A1087" s="11">
        <f>Returns!A1087</f>
        <v>0</v>
      </c>
      <c r="B1087" s="1">
        <f>ABS(Portfolios!B1087-AVERAGE(Portfolios!$B$2:$B$5644))</f>
        <v>0</v>
      </c>
    </row>
    <row r="1088" spans="1:2">
      <c r="A1088" s="11">
        <f>Returns!A1088</f>
        <v>0</v>
      </c>
      <c r="B1088" s="1">
        <f>ABS(Portfolios!B1088-AVERAGE(Portfolios!$B$2:$B$5644))</f>
        <v>0</v>
      </c>
    </row>
    <row r="1089" spans="1:2">
      <c r="A1089" s="11">
        <f>Returns!A1089</f>
        <v>0</v>
      </c>
      <c r="B1089" s="1">
        <f>ABS(Portfolios!B1089-AVERAGE(Portfolios!$B$2:$B$5644))</f>
        <v>0</v>
      </c>
    </row>
    <row r="1090" spans="1:2">
      <c r="A1090" s="11">
        <f>Returns!A1090</f>
        <v>0</v>
      </c>
      <c r="B1090" s="1">
        <f>ABS(Portfolios!B1090-AVERAGE(Portfolios!$B$2:$B$5644))</f>
        <v>0</v>
      </c>
    </row>
    <row r="1091" spans="1:2">
      <c r="A1091" s="11">
        <f>Returns!A1091</f>
        <v>0</v>
      </c>
      <c r="B1091" s="1">
        <f>ABS(Portfolios!B1091-AVERAGE(Portfolios!$B$2:$B$5644))</f>
        <v>0</v>
      </c>
    </row>
    <row r="1092" spans="1:2">
      <c r="A1092" s="11">
        <f>Returns!A1092</f>
        <v>0</v>
      </c>
      <c r="B1092" s="1">
        <f>ABS(Portfolios!B1092-AVERAGE(Portfolios!$B$2:$B$5644))</f>
        <v>0</v>
      </c>
    </row>
    <row r="1093" spans="1:2">
      <c r="A1093" s="11">
        <f>Returns!A1093</f>
        <v>0</v>
      </c>
      <c r="B1093" s="1">
        <f>ABS(Portfolios!B1093-AVERAGE(Portfolios!$B$2:$B$5644))</f>
        <v>0</v>
      </c>
    </row>
    <row r="1094" spans="1:2">
      <c r="A1094" s="11">
        <f>Returns!A1094</f>
        <v>0</v>
      </c>
      <c r="B1094" s="1">
        <f>ABS(Portfolios!B1094-AVERAGE(Portfolios!$B$2:$B$5644))</f>
        <v>0</v>
      </c>
    </row>
    <row r="1095" spans="1:2">
      <c r="A1095" s="11">
        <f>Returns!A1095</f>
        <v>0</v>
      </c>
      <c r="B1095" s="1">
        <f>ABS(Portfolios!B1095-AVERAGE(Portfolios!$B$2:$B$5644))</f>
        <v>0</v>
      </c>
    </row>
    <row r="1096" spans="1:2">
      <c r="A1096" s="11">
        <f>Returns!A1096</f>
        <v>0</v>
      </c>
      <c r="B1096" s="1">
        <f>ABS(Portfolios!B1096-AVERAGE(Portfolios!$B$2:$B$5644))</f>
        <v>0</v>
      </c>
    </row>
    <row r="1097" spans="1:2">
      <c r="A1097" s="11">
        <f>Returns!A1097</f>
        <v>0</v>
      </c>
      <c r="B1097" s="1">
        <f>ABS(Portfolios!B1097-AVERAGE(Portfolios!$B$2:$B$5644))</f>
        <v>0</v>
      </c>
    </row>
    <row r="1098" spans="1:2">
      <c r="A1098" s="11">
        <f>Returns!A1098</f>
        <v>0</v>
      </c>
      <c r="B1098" s="1">
        <f>ABS(Portfolios!B1098-AVERAGE(Portfolios!$B$2:$B$5644))</f>
        <v>0</v>
      </c>
    </row>
    <row r="1099" spans="1:2">
      <c r="A1099" s="11">
        <f>Returns!A1099</f>
        <v>0</v>
      </c>
      <c r="B1099" s="1">
        <f>ABS(Portfolios!B1099-AVERAGE(Portfolios!$B$2:$B$5644))</f>
        <v>0</v>
      </c>
    </row>
    <row r="1100" spans="1:2">
      <c r="A1100" s="11">
        <f>Returns!A1100</f>
        <v>0</v>
      </c>
      <c r="B1100" s="1">
        <f>ABS(Portfolios!B1100-AVERAGE(Portfolios!$B$2:$B$5644))</f>
        <v>0</v>
      </c>
    </row>
    <row r="1101" spans="1:2">
      <c r="A1101" s="11">
        <f>Returns!A1101</f>
        <v>0</v>
      </c>
      <c r="B1101" s="1">
        <f>ABS(Portfolios!B1101-AVERAGE(Portfolios!$B$2:$B$5644))</f>
        <v>0</v>
      </c>
    </row>
    <row r="1102" spans="1:2">
      <c r="A1102" s="11">
        <f>Returns!A1102</f>
        <v>0</v>
      </c>
      <c r="B1102" s="1">
        <f>ABS(Portfolios!B1102-AVERAGE(Portfolios!$B$2:$B$5644))</f>
        <v>0</v>
      </c>
    </row>
    <row r="1103" spans="1:2">
      <c r="A1103" s="11">
        <f>Returns!A1103</f>
        <v>0</v>
      </c>
      <c r="B1103" s="1">
        <f>ABS(Portfolios!B1103-AVERAGE(Portfolios!$B$2:$B$5644))</f>
        <v>0</v>
      </c>
    </row>
    <row r="1104" spans="1:2">
      <c r="A1104" s="11">
        <f>Returns!A1104</f>
        <v>0</v>
      </c>
      <c r="B1104" s="1">
        <f>ABS(Portfolios!B1104-AVERAGE(Portfolios!$B$2:$B$5644))</f>
        <v>0</v>
      </c>
    </row>
    <row r="1105" spans="1:2">
      <c r="A1105" s="11">
        <f>Returns!A1105</f>
        <v>0</v>
      </c>
      <c r="B1105" s="1">
        <f>ABS(Portfolios!B1105-AVERAGE(Portfolios!$B$2:$B$5644))</f>
        <v>0</v>
      </c>
    </row>
    <row r="1106" spans="1:2">
      <c r="A1106" s="11">
        <f>Returns!A1106</f>
        <v>0</v>
      </c>
      <c r="B1106" s="1">
        <f>ABS(Portfolios!B1106-AVERAGE(Portfolios!$B$2:$B$5644))</f>
        <v>0</v>
      </c>
    </row>
    <row r="1107" spans="1:2">
      <c r="A1107" s="11">
        <f>Returns!A1107</f>
        <v>0</v>
      </c>
      <c r="B1107" s="1">
        <f>ABS(Portfolios!B1107-AVERAGE(Portfolios!$B$2:$B$5644))</f>
        <v>0</v>
      </c>
    </row>
    <row r="1108" spans="1:2">
      <c r="A1108" s="11">
        <f>Returns!A1108</f>
        <v>0</v>
      </c>
      <c r="B1108" s="1">
        <f>ABS(Portfolios!B1108-AVERAGE(Portfolios!$B$2:$B$5644))</f>
        <v>0</v>
      </c>
    </row>
    <row r="1109" spans="1:2">
      <c r="A1109" s="11">
        <f>Returns!A1109</f>
        <v>0</v>
      </c>
      <c r="B1109" s="1">
        <f>ABS(Portfolios!B1109-AVERAGE(Portfolios!$B$2:$B$5644))</f>
        <v>0</v>
      </c>
    </row>
    <row r="1110" spans="1:2">
      <c r="A1110" s="11">
        <f>Returns!A1110</f>
        <v>0</v>
      </c>
      <c r="B1110" s="1">
        <f>ABS(Portfolios!B1110-AVERAGE(Portfolios!$B$2:$B$5644))</f>
        <v>0</v>
      </c>
    </row>
    <row r="1111" spans="1:2">
      <c r="A1111" s="11">
        <f>Returns!A1111</f>
        <v>0</v>
      </c>
      <c r="B1111" s="1">
        <f>ABS(Portfolios!B1111-AVERAGE(Portfolios!$B$2:$B$5644))</f>
        <v>0</v>
      </c>
    </row>
    <row r="1112" spans="1:2">
      <c r="A1112" s="11">
        <f>Returns!A1112</f>
        <v>0</v>
      </c>
      <c r="B1112" s="1">
        <f>ABS(Portfolios!B1112-AVERAGE(Portfolios!$B$2:$B$5644))</f>
        <v>0</v>
      </c>
    </row>
    <row r="1113" spans="1:2">
      <c r="A1113" s="11">
        <f>Returns!A1113</f>
        <v>0</v>
      </c>
      <c r="B1113" s="1">
        <f>ABS(Portfolios!B1113-AVERAGE(Portfolios!$B$2:$B$5644))</f>
        <v>0</v>
      </c>
    </row>
    <row r="1114" spans="1:2">
      <c r="A1114" s="11">
        <f>Returns!A1114</f>
        <v>0</v>
      </c>
      <c r="B1114" s="1">
        <f>ABS(Portfolios!B1114-AVERAGE(Portfolios!$B$2:$B$5644))</f>
        <v>0</v>
      </c>
    </row>
    <row r="1115" spans="1:2">
      <c r="A1115" s="11">
        <f>Returns!A1115</f>
        <v>0</v>
      </c>
      <c r="B1115" s="1">
        <f>ABS(Portfolios!B1115-AVERAGE(Portfolios!$B$2:$B$5644))</f>
        <v>0</v>
      </c>
    </row>
    <row r="1116" spans="1:2">
      <c r="A1116" s="11">
        <f>Returns!A1116</f>
        <v>0</v>
      </c>
      <c r="B1116" s="1">
        <f>ABS(Portfolios!B1116-AVERAGE(Portfolios!$B$2:$B$5644))</f>
        <v>0</v>
      </c>
    </row>
    <row r="1117" spans="1:2">
      <c r="A1117" s="11">
        <f>Returns!A1117</f>
        <v>0</v>
      </c>
      <c r="B1117" s="1">
        <f>ABS(Portfolios!B1117-AVERAGE(Portfolios!$B$2:$B$5644))</f>
        <v>0</v>
      </c>
    </row>
    <row r="1118" spans="1:2">
      <c r="A1118" s="11">
        <f>Returns!A1118</f>
        <v>0</v>
      </c>
      <c r="B1118" s="1">
        <f>ABS(Portfolios!B1118-AVERAGE(Portfolios!$B$2:$B$5644))</f>
        <v>0</v>
      </c>
    </row>
    <row r="1119" spans="1:2">
      <c r="A1119" s="11">
        <f>Returns!A1119</f>
        <v>0</v>
      </c>
      <c r="B1119" s="1">
        <f>ABS(Portfolios!B1119-AVERAGE(Portfolios!$B$2:$B$5644))</f>
        <v>0</v>
      </c>
    </row>
    <row r="1120" spans="1:2">
      <c r="A1120" s="11">
        <f>Returns!A1120</f>
        <v>0</v>
      </c>
      <c r="B1120" s="1">
        <f>ABS(Portfolios!B1120-AVERAGE(Portfolios!$B$2:$B$5644))</f>
        <v>0</v>
      </c>
    </row>
    <row r="1121" spans="1:2">
      <c r="A1121" s="11">
        <f>Returns!A1121</f>
        <v>0</v>
      </c>
      <c r="B1121" s="1">
        <f>ABS(Portfolios!B1121-AVERAGE(Portfolios!$B$2:$B$5644))</f>
        <v>0</v>
      </c>
    </row>
    <row r="1122" spans="1:2">
      <c r="A1122" s="11">
        <f>Returns!A1122</f>
        <v>0</v>
      </c>
      <c r="B1122" s="1">
        <f>ABS(Portfolios!B1122-AVERAGE(Portfolios!$B$2:$B$5644))</f>
        <v>0</v>
      </c>
    </row>
    <row r="1123" spans="1:2">
      <c r="A1123" s="11">
        <f>Returns!A1123</f>
        <v>0</v>
      </c>
      <c r="B1123" s="1">
        <f>ABS(Portfolios!B1123-AVERAGE(Portfolios!$B$2:$B$5644))</f>
        <v>0</v>
      </c>
    </row>
    <row r="1124" spans="1:2">
      <c r="A1124" s="11">
        <f>Returns!A1124</f>
        <v>0</v>
      </c>
      <c r="B1124" s="1">
        <f>ABS(Portfolios!B1124-AVERAGE(Portfolios!$B$2:$B$5644))</f>
        <v>0</v>
      </c>
    </row>
    <row r="1125" spans="1:2">
      <c r="A1125" s="11">
        <f>Returns!A1125</f>
        <v>0</v>
      </c>
      <c r="B1125" s="1">
        <f>ABS(Portfolios!B1125-AVERAGE(Portfolios!$B$2:$B$5644))</f>
        <v>0</v>
      </c>
    </row>
    <row r="1126" spans="1:2">
      <c r="A1126" s="11">
        <f>Returns!A1126</f>
        <v>0</v>
      </c>
      <c r="B1126" s="1">
        <f>ABS(Portfolios!B1126-AVERAGE(Portfolios!$B$2:$B$5644))</f>
        <v>0</v>
      </c>
    </row>
    <row r="1127" spans="1:2">
      <c r="A1127" s="11">
        <f>Returns!A1127</f>
        <v>0</v>
      </c>
      <c r="B1127" s="1">
        <f>ABS(Portfolios!B1127-AVERAGE(Portfolios!$B$2:$B$5644))</f>
        <v>0</v>
      </c>
    </row>
    <row r="1128" spans="1:2">
      <c r="A1128" s="11">
        <f>Returns!A1128</f>
        <v>0</v>
      </c>
      <c r="B1128" s="1">
        <f>ABS(Portfolios!B1128-AVERAGE(Portfolios!$B$2:$B$5644))</f>
        <v>0</v>
      </c>
    </row>
    <row r="1129" spans="1:2">
      <c r="A1129" s="11">
        <f>Returns!A1129</f>
        <v>0</v>
      </c>
      <c r="B1129" s="1">
        <f>ABS(Portfolios!B1129-AVERAGE(Portfolios!$B$2:$B$5644))</f>
        <v>0</v>
      </c>
    </row>
    <row r="1130" spans="1:2">
      <c r="A1130" s="11">
        <f>Returns!A1130</f>
        <v>0</v>
      </c>
      <c r="B1130" s="1">
        <f>ABS(Portfolios!B1130-AVERAGE(Portfolios!$B$2:$B$5644))</f>
        <v>0</v>
      </c>
    </row>
    <row r="1131" spans="1:2">
      <c r="A1131" s="11">
        <f>Returns!A1131</f>
        <v>0</v>
      </c>
      <c r="B1131" s="1">
        <f>ABS(Portfolios!B1131-AVERAGE(Portfolios!$B$2:$B$5644))</f>
        <v>0</v>
      </c>
    </row>
    <row r="1132" spans="1:2">
      <c r="A1132" s="11">
        <f>Returns!A1132</f>
        <v>0</v>
      </c>
      <c r="B1132" s="1">
        <f>ABS(Portfolios!B1132-AVERAGE(Portfolios!$B$2:$B$5644))</f>
        <v>0</v>
      </c>
    </row>
    <row r="1133" spans="1:2">
      <c r="A1133" s="11">
        <f>Returns!A1133</f>
        <v>0</v>
      </c>
      <c r="B1133" s="1">
        <f>ABS(Portfolios!B1133-AVERAGE(Portfolios!$B$2:$B$5644))</f>
        <v>0</v>
      </c>
    </row>
    <row r="1134" spans="1:2">
      <c r="A1134" s="11">
        <f>Returns!A1134</f>
        <v>0</v>
      </c>
      <c r="B1134" s="1">
        <f>ABS(Portfolios!B1134-AVERAGE(Portfolios!$B$2:$B$5644))</f>
        <v>0</v>
      </c>
    </row>
    <row r="1135" spans="1:2">
      <c r="A1135" s="11">
        <f>Returns!A1135</f>
        <v>0</v>
      </c>
      <c r="B1135" s="1">
        <f>ABS(Portfolios!B1135-AVERAGE(Portfolios!$B$2:$B$5644))</f>
        <v>0</v>
      </c>
    </row>
    <row r="1136" spans="1:2">
      <c r="A1136" s="11">
        <f>Returns!A1136</f>
        <v>0</v>
      </c>
      <c r="B1136" s="1">
        <f>ABS(Portfolios!B1136-AVERAGE(Portfolios!$B$2:$B$5644))</f>
        <v>0</v>
      </c>
    </row>
    <row r="1137" spans="1:2">
      <c r="A1137" s="11">
        <f>Returns!A1137</f>
        <v>0</v>
      </c>
      <c r="B1137" s="1">
        <f>ABS(Portfolios!B1137-AVERAGE(Portfolios!$B$2:$B$5644))</f>
        <v>0</v>
      </c>
    </row>
    <row r="1138" spans="1:2">
      <c r="A1138" s="11">
        <f>Returns!A1138</f>
        <v>0</v>
      </c>
      <c r="B1138" s="1">
        <f>ABS(Portfolios!B1138-AVERAGE(Portfolios!$B$2:$B$5644))</f>
        <v>0</v>
      </c>
    </row>
    <row r="1139" spans="1:2">
      <c r="A1139" s="11">
        <f>Returns!A1139</f>
        <v>0</v>
      </c>
      <c r="B1139" s="1">
        <f>ABS(Portfolios!B1139-AVERAGE(Portfolios!$B$2:$B$5644))</f>
        <v>0</v>
      </c>
    </row>
    <row r="1140" spans="1:2">
      <c r="A1140" s="11">
        <f>Returns!A1140</f>
        <v>0</v>
      </c>
      <c r="B1140" s="1">
        <f>ABS(Portfolios!B1140-AVERAGE(Portfolios!$B$2:$B$5644))</f>
        <v>0</v>
      </c>
    </row>
    <row r="1141" spans="1:2">
      <c r="A1141" s="11">
        <f>Returns!A1141</f>
        <v>0</v>
      </c>
      <c r="B1141" s="1">
        <f>ABS(Portfolios!B1141-AVERAGE(Portfolios!$B$2:$B$5644))</f>
        <v>0</v>
      </c>
    </row>
    <row r="1142" spans="1:2">
      <c r="A1142" s="11">
        <f>Returns!A1142</f>
        <v>0</v>
      </c>
      <c r="B1142" s="1">
        <f>ABS(Portfolios!B1142-AVERAGE(Portfolios!$B$2:$B$5644))</f>
        <v>0</v>
      </c>
    </row>
    <row r="1143" spans="1:2">
      <c r="A1143" s="11">
        <f>Returns!A1143</f>
        <v>0</v>
      </c>
      <c r="B1143" s="1">
        <f>ABS(Portfolios!B1143-AVERAGE(Portfolios!$B$2:$B$5644))</f>
        <v>0</v>
      </c>
    </row>
    <row r="1144" spans="1:2">
      <c r="A1144" s="11">
        <f>Returns!A1144</f>
        <v>0</v>
      </c>
      <c r="B1144" s="1">
        <f>ABS(Portfolios!B1144-AVERAGE(Portfolios!$B$2:$B$5644))</f>
        <v>0</v>
      </c>
    </row>
    <row r="1145" spans="1:2">
      <c r="A1145" s="11">
        <f>Returns!A1145</f>
        <v>0</v>
      </c>
      <c r="B1145" s="1">
        <f>ABS(Portfolios!B1145-AVERAGE(Portfolios!$B$2:$B$5644))</f>
        <v>0</v>
      </c>
    </row>
    <row r="1146" spans="1:2">
      <c r="A1146" s="11">
        <f>Returns!A1146</f>
        <v>0</v>
      </c>
      <c r="B1146" s="1">
        <f>ABS(Portfolios!B1146-AVERAGE(Portfolios!$B$2:$B$5644))</f>
        <v>0</v>
      </c>
    </row>
    <row r="1147" spans="1:2">
      <c r="A1147" s="11">
        <f>Returns!A1147</f>
        <v>0</v>
      </c>
      <c r="B1147" s="1">
        <f>ABS(Portfolios!B1147-AVERAGE(Portfolios!$B$2:$B$5644))</f>
        <v>0</v>
      </c>
    </row>
    <row r="1148" spans="1:2">
      <c r="A1148" s="11">
        <f>Returns!A1148</f>
        <v>0</v>
      </c>
      <c r="B1148" s="1">
        <f>ABS(Portfolios!B1148-AVERAGE(Portfolios!$B$2:$B$5644))</f>
        <v>0</v>
      </c>
    </row>
    <row r="1149" spans="1:2">
      <c r="A1149" s="11">
        <f>Returns!A1149</f>
        <v>0</v>
      </c>
      <c r="B1149" s="1">
        <f>ABS(Portfolios!B1149-AVERAGE(Portfolios!$B$2:$B$5644))</f>
        <v>0</v>
      </c>
    </row>
    <row r="1150" spans="1:2">
      <c r="A1150" s="11">
        <f>Returns!A1150</f>
        <v>0</v>
      </c>
      <c r="B1150" s="1">
        <f>ABS(Portfolios!B1150-AVERAGE(Portfolios!$B$2:$B$5644))</f>
        <v>0</v>
      </c>
    </row>
    <row r="1151" spans="1:2">
      <c r="A1151" s="11">
        <f>Returns!A1151</f>
        <v>0</v>
      </c>
      <c r="B1151" s="1">
        <f>ABS(Portfolios!B1151-AVERAGE(Portfolios!$B$2:$B$5644))</f>
        <v>0</v>
      </c>
    </row>
    <row r="1152" spans="1:2">
      <c r="A1152" s="11">
        <f>Returns!A1152</f>
        <v>0</v>
      </c>
      <c r="B1152" s="1">
        <f>ABS(Portfolios!B1152-AVERAGE(Portfolios!$B$2:$B$5644))</f>
        <v>0</v>
      </c>
    </row>
    <row r="1153" spans="1:2">
      <c r="A1153" s="11">
        <f>Returns!A1153</f>
        <v>0</v>
      </c>
      <c r="B1153" s="1">
        <f>ABS(Portfolios!B1153-AVERAGE(Portfolios!$B$2:$B$5644))</f>
        <v>0</v>
      </c>
    </row>
    <row r="1154" spans="1:2">
      <c r="A1154" s="11">
        <f>Returns!A1154</f>
        <v>0</v>
      </c>
      <c r="B1154" s="1">
        <f>ABS(Portfolios!B1154-AVERAGE(Portfolios!$B$2:$B$5644))</f>
        <v>0</v>
      </c>
    </row>
    <row r="1155" spans="1:2">
      <c r="A1155" s="11">
        <f>Returns!A1155</f>
        <v>0</v>
      </c>
      <c r="B1155" s="1">
        <f>ABS(Portfolios!B1155-AVERAGE(Portfolios!$B$2:$B$5644))</f>
        <v>0</v>
      </c>
    </row>
    <row r="1156" spans="1:2">
      <c r="A1156" s="11">
        <f>Returns!A1156</f>
        <v>0</v>
      </c>
      <c r="B1156" s="1">
        <f>ABS(Portfolios!B1156-AVERAGE(Portfolios!$B$2:$B$5644))</f>
        <v>0</v>
      </c>
    </row>
    <row r="1157" spans="1:2">
      <c r="A1157" s="11">
        <f>Returns!A1157</f>
        <v>0</v>
      </c>
      <c r="B1157" s="1">
        <f>ABS(Portfolios!B1157-AVERAGE(Portfolios!$B$2:$B$5644))</f>
        <v>0</v>
      </c>
    </row>
    <row r="1158" spans="1:2">
      <c r="A1158" s="11">
        <f>Returns!A1158</f>
        <v>0</v>
      </c>
      <c r="B1158" s="1">
        <f>ABS(Portfolios!B1158-AVERAGE(Portfolios!$B$2:$B$5644))</f>
        <v>0</v>
      </c>
    </row>
    <row r="1159" spans="1:2">
      <c r="A1159" s="11">
        <f>Returns!A1159</f>
        <v>0</v>
      </c>
      <c r="B1159" s="1">
        <f>ABS(Portfolios!B1159-AVERAGE(Portfolios!$B$2:$B$5644))</f>
        <v>0</v>
      </c>
    </row>
    <row r="1160" spans="1:2">
      <c r="A1160" s="11">
        <f>Returns!A1160</f>
        <v>0</v>
      </c>
      <c r="B1160" s="1">
        <f>ABS(Portfolios!B1160-AVERAGE(Portfolios!$B$2:$B$5644))</f>
        <v>0</v>
      </c>
    </row>
    <row r="1161" spans="1:2">
      <c r="A1161" s="11">
        <f>Returns!A1161</f>
        <v>0</v>
      </c>
      <c r="B1161" s="1">
        <f>ABS(Portfolios!B1161-AVERAGE(Portfolios!$B$2:$B$5644))</f>
        <v>0</v>
      </c>
    </row>
    <row r="1162" spans="1:2">
      <c r="A1162" s="11">
        <f>Returns!A1162</f>
        <v>0</v>
      </c>
      <c r="B1162" s="1">
        <f>ABS(Portfolios!B1162-AVERAGE(Portfolios!$B$2:$B$5644))</f>
        <v>0</v>
      </c>
    </row>
    <row r="1163" spans="1:2">
      <c r="A1163" s="11">
        <f>Returns!A1163</f>
        <v>0</v>
      </c>
      <c r="B1163" s="1">
        <f>ABS(Portfolios!B1163-AVERAGE(Portfolios!$B$2:$B$5644))</f>
        <v>0</v>
      </c>
    </row>
    <row r="1164" spans="1:2">
      <c r="A1164" s="11">
        <f>Returns!A1164</f>
        <v>0</v>
      </c>
      <c r="B1164" s="1">
        <f>ABS(Portfolios!B1164-AVERAGE(Portfolios!$B$2:$B$5644))</f>
        <v>0</v>
      </c>
    </row>
    <row r="1165" spans="1:2">
      <c r="A1165" s="11">
        <f>Returns!A1165</f>
        <v>0</v>
      </c>
      <c r="B1165" s="1">
        <f>ABS(Portfolios!B1165-AVERAGE(Portfolios!$B$2:$B$5644))</f>
        <v>0</v>
      </c>
    </row>
    <row r="1166" spans="1:2">
      <c r="A1166" s="11">
        <f>Returns!A1166</f>
        <v>0</v>
      </c>
      <c r="B1166" s="1">
        <f>ABS(Portfolios!B1166-AVERAGE(Portfolios!$B$2:$B$5644))</f>
        <v>0</v>
      </c>
    </row>
    <row r="1167" spans="1:2">
      <c r="A1167" s="11">
        <f>Returns!A1167</f>
        <v>0</v>
      </c>
      <c r="B1167" s="1">
        <f>ABS(Portfolios!B1167-AVERAGE(Portfolios!$B$2:$B$5644))</f>
        <v>0</v>
      </c>
    </row>
    <row r="1168" spans="1:2">
      <c r="A1168" s="11">
        <f>Returns!A1168</f>
        <v>0</v>
      </c>
      <c r="B1168" s="1">
        <f>ABS(Portfolios!B1168-AVERAGE(Portfolios!$B$2:$B$5644))</f>
        <v>0</v>
      </c>
    </row>
    <row r="1169" spans="1:2">
      <c r="A1169" s="11">
        <f>Returns!A1169</f>
        <v>0</v>
      </c>
      <c r="B1169" s="1">
        <f>ABS(Portfolios!B1169-AVERAGE(Portfolios!$B$2:$B$5644))</f>
        <v>0</v>
      </c>
    </row>
    <row r="1170" spans="1:2">
      <c r="A1170" s="11">
        <f>Returns!A1170</f>
        <v>0</v>
      </c>
      <c r="B1170" s="1">
        <f>ABS(Portfolios!B1170-AVERAGE(Portfolios!$B$2:$B$5644))</f>
        <v>0</v>
      </c>
    </row>
    <row r="1171" spans="1:2">
      <c r="A1171" s="11">
        <f>Returns!A1171</f>
        <v>0</v>
      </c>
      <c r="B1171" s="1">
        <f>ABS(Portfolios!B1171-AVERAGE(Portfolios!$B$2:$B$5644))</f>
        <v>0</v>
      </c>
    </row>
    <row r="1172" spans="1:2">
      <c r="A1172" s="11">
        <f>Returns!A1172</f>
        <v>0</v>
      </c>
      <c r="B1172" s="1">
        <f>ABS(Portfolios!B1172-AVERAGE(Portfolios!$B$2:$B$5644))</f>
        <v>0</v>
      </c>
    </row>
    <row r="1173" spans="1:2">
      <c r="A1173" s="11">
        <f>Returns!A1173</f>
        <v>0</v>
      </c>
      <c r="B1173" s="1">
        <f>ABS(Portfolios!B1173-AVERAGE(Portfolios!$B$2:$B$5644))</f>
        <v>0</v>
      </c>
    </row>
    <row r="1174" spans="1:2">
      <c r="A1174" s="11">
        <f>Returns!A1174</f>
        <v>0</v>
      </c>
      <c r="B1174" s="1">
        <f>ABS(Portfolios!B1174-AVERAGE(Portfolios!$B$2:$B$5644))</f>
        <v>0</v>
      </c>
    </row>
    <row r="1175" spans="1:2">
      <c r="A1175" s="11">
        <f>Returns!A1175</f>
        <v>0</v>
      </c>
      <c r="B1175" s="1">
        <f>ABS(Portfolios!B1175-AVERAGE(Portfolios!$B$2:$B$5644))</f>
        <v>0</v>
      </c>
    </row>
    <row r="1176" spans="1:2">
      <c r="A1176" s="11">
        <f>Returns!A1176</f>
        <v>0</v>
      </c>
      <c r="B1176" s="1">
        <f>ABS(Portfolios!B1176-AVERAGE(Portfolios!$B$2:$B$5644))</f>
        <v>0</v>
      </c>
    </row>
    <row r="1177" spans="1:2">
      <c r="A1177" s="11">
        <f>Returns!A1177</f>
        <v>0</v>
      </c>
      <c r="B1177" s="1">
        <f>ABS(Portfolios!B1177-AVERAGE(Portfolios!$B$2:$B$5644))</f>
        <v>0</v>
      </c>
    </row>
    <row r="1178" spans="1:2">
      <c r="A1178" s="11">
        <f>Returns!A1178</f>
        <v>0</v>
      </c>
      <c r="B1178" s="1">
        <f>ABS(Portfolios!B1178-AVERAGE(Portfolios!$B$2:$B$5644))</f>
        <v>0</v>
      </c>
    </row>
    <row r="1179" spans="1:2">
      <c r="A1179" s="11">
        <f>Returns!A1179</f>
        <v>0</v>
      </c>
      <c r="B1179" s="1">
        <f>ABS(Portfolios!B1179-AVERAGE(Portfolios!$B$2:$B$5644))</f>
        <v>0</v>
      </c>
    </row>
    <row r="1180" spans="1:2">
      <c r="A1180" s="11">
        <f>Returns!A1180</f>
        <v>0</v>
      </c>
      <c r="B1180" s="1">
        <f>ABS(Portfolios!B1180-AVERAGE(Portfolios!$B$2:$B$5644))</f>
        <v>0</v>
      </c>
    </row>
    <row r="1181" spans="1:2">
      <c r="A1181" s="11">
        <f>Returns!A1181</f>
        <v>0</v>
      </c>
      <c r="B1181" s="1">
        <f>ABS(Portfolios!B1181-AVERAGE(Portfolios!$B$2:$B$5644))</f>
        <v>0</v>
      </c>
    </row>
    <row r="1182" spans="1:2">
      <c r="A1182" s="11">
        <f>Returns!A1182</f>
        <v>0</v>
      </c>
      <c r="B1182" s="1">
        <f>ABS(Portfolios!B1182-AVERAGE(Portfolios!$B$2:$B$5644))</f>
        <v>0</v>
      </c>
    </row>
    <row r="1183" spans="1:2">
      <c r="A1183" s="11">
        <f>Returns!A1183</f>
        <v>0</v>
      </c>
      <c r="B1183" s="1">
        <f>ABS(Portfolios!B1183-AVERAGE(Portfolios!$B$2:$B$5644))</f>
        <v>0</v>
      </c>
    </row>
    <row r="1184" spans="1:2">
      <c r="A1184" s="11">
        <f>Returns!A1184</f>
        <v>0</v>
      </c>
      <c r="B1184" s="1">
        <f>ABS(Portfolios!B1184-AVERAGE(Portfolios!$B$2:$B$5644))</f>
        <v>0</v>
      </c>
    </row>
    <row r="1185" spans="1:2">
      <c r="A1185" s="11">
        <f>Returns!A1185</f>
        <v>0</v>
      </c>
      <c r="B1185" s="1">
        <f>ABS(Portfolios!B1185-AVERAGE(Portfolios!$B$2:$B$5644))</f>
        <v>0</v>
      </c>
    </row>
    <row r="1186" spans="1:2">
      <c r="A1186" s="11">
        <f>Returns!A1186</f>
        <v>0</v>
      </c>
      <c r="B1186" s="1">
        <f>ABS(Portfolios!B1186-AVERAGE(Portfolios!$B$2:$B$5644))</f>
        <v>0</v>
      </c>
    </row>
    <row r="1187" spans="1:2">
      <c r="A1187" s="11">
        <f>Returns!A1187</f>
        <v>0</v>
      </c>
      <c r="B1187" s="1">
        <f>ABS(Portfolios!B1187-AVERAGE(Portfolios!$B$2:$B$5644))</f>
        <v>0</v>
      </c>
    </row>
    <row r="1188" spans="1:2">
      <c r="A1188" s="11">
        <f>Returns!A1188</f>
        <v>0</v>
      </c>
      <c r="B1188" s="1">
        <f>ABS(Portfolios!B1188-AVERAGE(Portfolios!$B$2:$B$5644))</f>
        <v>0</v>
      </c>
    </row>
    <row r="1189" spans="1:2">
      <c r="A1189" s="11">
        <f>Returns!A1189</f>
        <v>0</v>
      </c>
      <c r="B1189" s="1">
        <f>ABS(Portfolios!B1189-AVERAGE(Portfolios!$B$2:$B$5644))</f>
        <v>0</v>
      </c>
    </row>
    <row r="1190" spans="1:2">
      <c r="A1190" s="11">
        <f>Returns!A1190</f>
        <v>0</v>
      </c>
      <c r="B1190" s="1">
        <f>ABS(Portfolios!B1190-AVERAGE(Portfolios!$B$2:$B$5644))</f>
        <v>0</v>
      </c>
    </row>
    <row r="1191" spans="1:2">
      <c r="A1191" s="11">
        <f>Returns!A1191</f>
        <v>0</v>
      </c>
      <c r="B1191" s="1">
        <f>ABS(Portfolios!B1191-AVERAGE(Portfolios!$B$2:$B$5644))</f>
        <v>0</v>
      </c>
    </row>
    <row r="1192" spans="1:2">
      <c r="A1192" s="11">
        <f>Returns!A1192</f>
        <v>0</v>
      </c>
      <c r="B1192" s="1">
        <f>ABS(Portfolios!B1192-AVERAGE(Portfolios!$B$2:$B$5644))</f>
        <v>0</v>
      </c>
    </row>
    <row r="1193" spans="1:2">
      <c r="A1193" s="11">
        <f>Returns!A1193</f>
        <v>0</v>
      </c>
      <c r="B1193" s="1">
        <f>ABS(Portfolios!B1193-AVERAGE(Portfolios!$B$2:$B$5644))</f>
        <v>0</v>
      </c>
    </row>
    <row r="1194" spans="1:2">
      <c r="A1194" s="11">
        <f>Returns!A1194</f>
        <v>0</v>
      </c>
      <c r="B1194" s="1">
        <f>ABS(Portfolios!B1194-AVERAGE(Portfolios!$B$2:$B$5644))</f>
        <v>0</v>
      </c>
    </row>
    <row r="1195" spans="1:2">
      <c r="A1195" s="11">
        <f>Returns!A1195</f>
        <v>0</v>
      </c>
      <c r="B1195" s="1">
        <f>ABS(Portfolios!B1195-AVERAGE(Portfolios!$B$2:$B$5644))</f>
        <v>0</v>
      </c>
    </row>
    <row r="1196" spans="1:2">
      <c r="A1196" s="11">
        <f>Returns!A1196</f>
        <v>0</v>
      </c>
      <c r="B1196" s="1">
        <f>ABS(Portfolios!B1196-AVERAGE(Portfolios!$B$2:$B$5644))</f>
        <v>0</v>
      </c>
    </row>
    <row r="1197" spans="1:2">
      <c r="A1197" s="11">
        <f>Returns!A1197</f>
        <v>0</v>
      </c>
      <c r="B1197" s="1">
        <f>ABS(Portfolios!B1197-AVERAGE(Portfolios!$B$2:$B$5644))</f>
        <v>0</v>
      </c>
    </row>
    <row r="1198" spans="1:2">
      <c r="A1198" s="11">
        <f>Returns!A1198</f>
        <v>0</v>
      </c>
      <c r="B1198" s="1">
        <f>ABS(Portfolios!B1198-AVERAGE(Portfolios!$B$2:$B$5644))</f>
        <v>0</v>
      </c>
    </row>
    <row r="1199" spans="1:2">
      <c r="A1199" s="11">
        <f>Returns!A1199</f>
        <v>0</v>
      </c>
      <c r="B1199" s="1">
        <f>ABS(Portfolios!B1199-AVERAGE(Portfolios!$B$2:$B$5644))</f>
        <v>0</v>
      </c>
    </row>
    <row r="1200" spans="1:2">
      <c r="A1200" s="11">
        <f>Returns!A1200</f>
        <v>0</v>
      </c>
      <c r="B1200" s="1">
        <f>ABS(Portfolios!B1200-AVERAGE(Portfolios!$B$2:$B$5644))</f>
        <v>0</v>
      </c>
    </row>
    <row r="1201" spans="1:2">
      <c r="A1201" s="11">
        <f>Returns!A1201</f>
        <v>0</v>
      </c>
      <c r="B1201" s="1">
        <f>ABS(Portfolios!B1201-AVERAGE(Portfolios!$B$2:$B$5644))</f>
        <v>0</v>
      </c>
    </row>
    <row r="1202" spans="1:2">
      <c r="A1202" s="11">
        <f>Returns!A1202</f>
        <v>0</v>
      </c>
      <c r="B1202" s="1">
        <f>ABS(Portfolios!B1202-AVERAGE(Portfolios!$B$2:$B$5644))</f>
        <v>0</v>
      </c>
    </row>
    <row r="1203" spans="1:2">
      <c r="A1203" s="11">
        <f>Returns!A1203</f>
        <v>0</v>
      </c>
      <c r="B1203" s="1">
        <f>ABS(Portfolios!B1203-AVERAGE(Portfolios!$B$2:$B$5644))</f>
        <v>0</v>
      </c>
    </row>
    <row r="1204" spans="1:2">
      <c r="A1204" s="11">
        <f>Returns!A1204</f>
        <v>0</v>
      </c>
      <c r="B1204" s="1">
        <f>ABS(Portfolios!B1204-AVERAGE(Portfolios!$B$2:$B$5644))</f>
        <v>0</v>
      </c>
    </row>
    <row r="1205" spans="1:2">
      <c r="A1205" s="11">
        <f>Returns!A1205</f>
        <v>0</v>
      </c>
      <c r="B1205" s="1">
        <f>ABS(Portfolios!B1205-AVERAGE(Portfolios!$B$2:$B$5644))</f>
        <v>0</v>
      </c>
    </row>
    <row r="1206" spans="1:2">
      <c r="A1206" s="11">
        <f>Returns!A1206</f>
        <v>0</v>
      </c>
      <c r="B1206" s="1">
        <f>ABS(Portfolios!B1206-AVERAGE(Portfolios!$B$2:$B$5644))</f>
        <v>0</v>
      </c>
    </row>
    <row r="1207" spans="1:2">
      <c r="A1207" s="11">
        <f>Returns!A1207</f>
        <v>0</v>
      </c>
      <c r="B1207" s="1">
        <f>ABS(Portfolios!B1207-AVERAGE(Portfolios!$B$2:$B$5644))</f>
        <v>0</v>
      </c>
    </row>
    <row r="1208" spans="1:2">
      <c r="A1208" s="11">
        <f>Returns!A1208</f>
        <v>0</v>
      </c>
      <c r="B1208" s="1">
        <f>ABS(Portfolios!B1208-AVERAGE(Portfolios!$B$2:$B$5644))</f>
        <v>0</v>
      </c>
    </row>
    <row r="1209" spans="1:2">
      <c r="A1209" s="11">
        <f>Returns!A1209</f>
        <v>0</v>
      </c>
      <c r="B1209" s="1">
        <f>ABS(Portfolios!B1209-AVERAGE(Portfolios!$B$2:$B$5644))</f>
        <v>0</v>
      </c>
    </row>
    <row r="1210" spans="1:2">
      <c r="A1210" s="11">
        <f>Returns!A1210</f>
        <v>0</v>
      </c>
      <c r="B1210" s="1">
        <f>ABS(Portfolios!B1210-AVERAGE(Portfolios!$B$2:$B$5644))</f>
        <v>0</v>
      </c>
    </row>
    <row r="1211" spans="1:2">
      <c r="A1211" s="11">
        <f>Returns!A1211</f>
        <v>0</v>
      </c>
      <c r="B1211" s="1">
        <f>ABS(Portfolios!B1211-AVERAGE(Portfolios!$B$2:$B$5644))</f>
        <v>0</v>
      </c>
    </row>
    <row r="1212" spans="1:2">
      <c r="A1212" s="11">
        <f>Returns!A1212</f>
        <v>0</v>
      </c>
      <c r="B1212" s="1">
        <f>ABS(Portfolios!B1212-AVERAGE(Portfolios!$B$2:$B$5644))</f>
        <v>0</v>
      </c>
    </row>
    <row r="1213" spans="1:2">
      <c r="A1213" s="11">
        <f>Returns!A1213</f>
        <v>0</v>
      </c>
      <c r="B1213" s="1">
        <f>ABS(Portfolios!B1213-AVERAGE(Portfolios!$B$2:$B$5644))</f>
        <v>0</v>
      </c>
    </row>
    <row r="1214" spans="1:2">
      <c r="A1214" s="11">
        <f>Returns!A1214</f>
        <v>0</v>
      </c>
      <c r="B1214" s="1">
        <f>ABS(Portfolios!B1214-AVERAGE(Portfolios!$B$2:$B$5644))</f>
        <v>0</v>
      </c>
    </row>
    <row r="1215" spans="1:2">
      <c r="A1215" s="11">
        <f>Returns!A1215</f>
        <v>0</v>
      </c>
      <c r="B1215" s="1">
        <f>ABS(Portfolios!B1215-AVERAGE(Portfolios!$B$2:$B$5644))</f>
        <v>0</v>
      </c>
    </row>
    <row r="1216" spans="1:2">
      <c r="A1216" s="11">
        <f>Returns!A1216</f>
        <v>0</v>
      </c>
      <c r="B1216" s="1">
        <f>ABS(Portfolios!B1216-AVERAGE(Portfolios!$B$2:$B$5644))</f>
        <v>0</v>
      </c>
    </row>
    <row r="1217" spans="1:2">
      <c r="A1217" s="11">
        <f>Returns!A1217</f>
        <v>0</v>
      </c>
      <c r="B1217" s="1">
        <f>ABS(Portfolios!B1217-AVERAGE(Portfolios!$B$2:$B$5644))</f>
        <v>0</v>
      </c>
    </row>
    <row r="1218" spans="1:2">
      <c r="A1218" s="11">
        <f>Returns!A1218</f>
        <v>0</v>
      </c>
      <c r="B1218" s="1">
        <f>ABS(Portfolios!B1218-AVERAGE(Portfolios!$B$2:$B$5644))</f>
        <v>0</v>
      </c>
    </row>
    <row r="1219" spans="1:2">
      <c r="A1219" s="11">
        <f>Returns!A1219</f>
        <v>0</v>
      </c>
      <c r="B1219" s="1">
        <f>ABS(Portfolios!B1219-AVERAGE(Portfolios!$B$2:$B$5644))</f>
        <v>0</v>
      </c>
    </row>
    <row r="1220" spans="1:2">
      <c r="A1220" s="11">
        <f>Returns!A1220</f>
        <v>0</v>
      </c>
      <c r="B1220" s="1">
        <f>ABS(Portfolios!B1220-AVERAGE(Portfolios!$B$2:$B$5644))</f>
        <v>0</v>
      </c>
    </row>
    <row r="1221" spans="1:2">
      <c r="A1221" s="11">
        <f>Returns!A1221</f>
        <v>0</v>
      </c>
      <c r="B1221" s="1">
        <f>ABS(Portfolios!B1221-AVERAGE(Portfolios!$B$2:$B$5644))</f>
        <v>0</v>
      </c>
    </row>
    <row r="1222" spans="1:2">
      <c r="A1222" s="11">
        <f>Returns!A1222</f>
        <v>0</v>
      </c>
      <c r="B1222" s="1">
        <f>ABS(Portfolios!B1222-AVERAGE(Portfolios!$B$2:$B$5644))</f>
        <v>0</v>
      </c>
    </row>
    <row r="1223" spans="1:2">
      <c r="A1223" s="11">
        <f>Returns!A1223</f>
        <v>0</v>
      </c>
      <c r="B1223" s="1">
        <f>ABS(Portfolios!B1223-AVERAGE(Portfolios!$B$2:$B$5644))</f>
        <v>0</v>
      </c>
    </row>
    <row r="1224" spans="1:2">
      <c r="A1224" s="11">
        <f>Returns!A1224</f>
        <v>0</v>
      </c>
      <c r="B1224" s="1">
        <f>ABS(Portfolios!B1224-AVERAGE(Portfolios!$B$2:$B$5644))</f>
        <v>0</v>
      </c>
    </row>
    <row r="1225" spans="1:2">
      <c r="A1225" s="11">
        <f>Returns!A1225</f>
        <v>0</v>
      </c>
      <c r="B1225" s="1">
        <f>ABS(Portfolios!B1225-AVERAGE(Portfolios!$B$2:$B$5644))</f>
        <v>0</v>
      </c>
    </row>
    <row r="1226" spans="1:2">
      <c r="A1226" s="11">
        <f>Returns!A1226</f>
        <v>0</v>
      </c>
      <c r="B1226" s="1">
        <f>ABS(Portfolios!B1226-AVERAGE(Portfolios!$B$2:$B$5644))</f>
        <v>0</v>
      </c>
    </row>
    <row r="1227" spans="1:2">
      <c r="A1227" s="11">
        <f>Returns!A1227</f>
        <v>0</v>
      </c>
      <c r="B1227" s="1">
        <f>ABS(Portfolios!B1227-AVERAGE(Portfolios!$B$2:$B$5644))</f>
        <v>0</v>
      </c>
    </row>
    <row r="1228" spans="1:2">
      <c r="A1228" s="11">
        <f>Returns!A1228</f>
        <v>0</v>
      </c>
      <c r="B1228" s="1">
        <f>ABS(Portfolios!B1228-AVERAGE(Portfolios!$B$2:$B$5644))</f>
        <v>0</v>
      </c>
    </row>
    <row r="1229" spans="1:2">
      <c r="A1229" s="11">
        <f>Returns!A1229</f>
        <v>0</v>
      </c>
      <c r="B1229" s="1">
        <f>ABS(Portfolios!B1229-AVERAGE(Portfolios!$B$2:$B$5644))</f>
        <v>0</v>
      </c>
    </row>
    <row r="1230" spans="1:2">
      <c r="A1230" s="11">
        <f>Returns!A1230</f>
        <v>0</v>
      </c>
      <c r="B1230" s="1">
        <f>ABS(Portfolios!B1230-AVERAGE(Portfolios!$B$2:$B$5644))</f>
        <v>0</v>
      </c>
    </row>
    <row r="1231" spans="1:2">
      <c r="A1231" s="11">
        <f>Returns!A1231</f>
        <v>0</v>
      </c>
      <c r="B1231" s="1">
        <f>ABS(Portfolios!B1231-AVERAGE(Portfolios!$B$2:$B$5644))</f>
        <v>0</v>
      </c>
    </row>
    <row r="1232" spans="1:2">
      <c r="A1232" s="11">
        <f>Returns!A1232</f>
        <v>0</v>
      </c>
      <c r="B1232" s="1">
        <f>ABS(Portfolios!B1232-AVERAGE(Portfolios!$B$2:$B$5644))</f>
        <v>0</v>
      </c>
    </row>
    <row r="1233" spans="1:2">
      <c r="A1233" s="11">
        <f>Returns!A1233</f>
        <v>0</v>
      </c>
      <c r="B1233" s="1">
        <f>ABS(Portfolios!B1233-AVERAGE(Portfolios!$B$2:$B$5644))</f>
        <v>0</v>
      </c>
    </row>
    <row r="1234" spans="1:2">
      <c r="A1234" s="11">
        <f>Returns!A1234</f>
        <v>0</v>
      </c>
      <c r="B1234" s="1">
        <f>ABS(Portfolios!B1234-AVERAGE(Portfolios!$B$2:$B$5644))</f>
        <v>0</v>
      </c>
    </row>
    <row r="1235" spans="1:2">
      <c r="A1235" s="11">
        <f>Returns!A1235</f>
        <v>0</v>
      </c>
      <c r="B1235" s="1">
        <f>ABS(Portfolios!B1235-AVERAGE(Portfolios!$B$2:$B$5644))</f>
        <v>0</v>
      </c>
    </row>
    <row r="1236" spans="1:2">
      <c r="A1236" s="11">
        <f>Returns!A1236</f>
        <v>0</v>
      </c>
      <c r="B1236" s="1">
        <f>ABS(Portfolios!B1236-AVERAGE(Portfolios!$B$2:$B$5644))</f>
        <v>0</v>
      </c>
    </row>
    <row r="1237" spans="1:2">
      <c r="A1237" s="11">
        <f>Returns!A1237</f>
        <v>0</v>
      </c>
      <c r="B1237" s="1">
        <f>ABS(Portfolios!B1237-AVERAGE(Portfolios!$B$2:$B$5644))</f>
        <v>0</v>
      </c>
    </row>
    <row r="1238" spans="1:2">
      <c r="A1238" s="11">
        <f>Returns!A1238</f>
        <v>0</v>
      </c>
      <c r="B1238" s="1">
        <f>ABS(Portfolios!B1238-AVERAGE(Portfolios!$B$2:$B$5644))</f>
        <v>0</v>
      </c>
    </row>
    <row r="1239" spans="1:2">
      <c r="A1239" s="11">
        <f>Returns!A1239</f>
        <v>0</v>
      </c>
      <c r="B1239" s="1">
        <f>ABS(Portfolios!B1239-AVERAGE(Portfolios!$B$2:$B$5644))</f>
        <v>0</v>
      </c>
    </row>
    <row r="1240" spans="1:2">
      <c r="A1240" s="11">
        <f>Returns!A1240</f>
        <v>0</v>
      </c>
      <c r="B1240" s="1">
        <f>ABS(Portfolios!B1240-AVERAGE(Portfolios!$B$2:$B$5644))</f>
        <v>0</v>
      </c>
    </row>
    <row r="1241" spans="1:2">
      <c r="A1241" s="11">
        <f>Returns!A1241</f>
        <v>0</v>
      </c>
      <c r="B1241" s="1">
        <f>ABS(Portfolios!B1241-AVERAGE(Portfolios!$B$2:$B$5644))</f>
        <v>0</v>
      </c>
    </row>
    <row r="1242" spans="1:2">
      <c r="A1242" s="11">
        <f>Returns!A1242</f>
        <v>0</v>
      </c>
      <c r="B1242" s="1">
        <f>ABS(Portfolios!B1242-AVERAGE(Portfolios!$B$2:$B$5644))</f>
        <v>0</v>
      </c>
    </row>
    <row r="1243" spans="1:2">
      <c r="A1243" s="11">
        <f>Returns!A1243</f>
        <v>0</v>
      </c>
      <c r="B1243" s="1">
        <f>ABS(Portfolios!B1243-AVERAGE(Portfolios!$B$2:$B$5644))</f>
        <v>0</v>
      </c>
    </row>
    <row r="1244" spans="1:2">
      <c r="A1244" s="11">
        <f>Returns!A1244</f>
        <v>0</v>
      </c>
      <c r="B1244" s="1">
        <f>ABS(Portfolios!B1244-AVERAGE(Portfolios!$B$2:$B$5644))</f>
        <v>0</v>
      </c>
    </row>
    <row r="1245" spans="1:2">
      <c r="A1245" s="11">
        <f>Returns!A1245</f>
        <v>0</v>
      </c>
      <c r="B1245" s="1">
        <f>ABS(Portfolios!B1245-AVERAGE(Portfolios!$B$2:$B$5644))</f>
        <v>0</v>
      </c>
    </row>
    <row r="1246" spans="1:2">
      <c r="A1246" s="11">
        <f>Returns!A1246</f>
        <v>0</v>
      </c>
      <c r="B1246" s="1">
        <f>ABS(Portfolios!B1246-AVERAGE(Portfolios!$B$2:$B$5644))</f>
        <v>0</v>
      </c>
    </row>
    <row r="1247" spans="1:2">
      <c r="A1247" s="11">
        <f>Returns!A1247</f>
        <v>0</v>
      </c>
      <c r="B1247" s="1">
        <f>ABS(Portfolios!B1247-AVERAGE(Portfolios!$B$2:$B$5644))</f>
        <v>0</v>
      </c>
    </row>
    <row r="1248" spans="1:2">
      <c r="A1248" s="11">
        <f>Returns!A1248</f>
        <v>0</v>
      </c>
      <c r="B1248" s="1">
        <f>ABS(Portfolios!B1248-AVERAGE(Portfolios!$B$2:$B$5644))</f>
        <v>0</v>
      </c>
    </row>
    <row r="1249" spans="1:2">
      <c r="A1249" s="11">
        <f>Returns!A1249</f>
        <v>0</v>
      </c>
      <c r="B1249" s="1">
        <f>ABS(Portfolios!B1249-AVERAGE(Portfolios!$B$2:$B$5644))</f>
        <v>0</v>
      </c>
    </row>
    <row r="1250" spans="1:2">
      <c r="A1250" s="11">
        <f>Returns!A1250</f>
        <v>0</v>
      </c>
      <c r="B1250" s="1">
        <f>ABS(Portfolios!B1250-AVERAGE(Portfolios!$B$2:$B$5644))</f>
        <v>0</v>
      </c>
    </row>
    <row r="1251" spans="1:2">
      <c r="A1251" s="11">
        <f>Returns!A1251</f>
        <v>0</v>
      </c>
      <c r="B1251" s="1">
        <f>ABS(Portfolios!B1251-AVERAGE(Portfolios!$B$2:$B$5644))</f>
        <v>0</v>
      </c>
    </row>
    <row r="1252" spans="1:2">
      <c r="A1252" s="11">
        <f>Returns!A1252</f>
        <v>0</v>
      </c>
      <c r="B1252" s="1">
        <f>ABS(Portfolios!B1252-AVERAGE(Portfolios!$B$2:$B$5644))</f>
        <v>0</v>
      </c>
    </row>
    <row r="1253" spans="1:2">
      <c r="A1253" s="11">
        <f>Returns!A1253</f>
        <v>0</v>
      </c>
      <c r="B1253" s="1">
        <f>ABS(Portfolios!B1253-AVERAGE(Portfolios!$B$2:$B$5644))</f>
        <v>0</v>
      </c>
    </row>
    <row r="1254" spans="1:2">
      <c r="A1254" s="11">
        <f>Returns!A1254</f>
        <v>0</v>
      </c>
      <c r="B1254" s="1">
        <f>ABS(Portfolios!B1254-AVERAGE(Portfolios!$B$2:$B$5644))</f>
        <v>0</v>
      </c>
    </row>
    <row r="1255" spans="1:2">
      <c r="A1255" s="11">
        <f>Returns!A1255</f>
        <v>0</v>
      </c>
      <c r="B1255" s="1">
        <f>ABS(Portfolios!B1255-AVERAGE(Portfolios!$B$2:$B$5644))</f>
        <v>0</v>
      </c>
    </row>
    <row r="1256" spans="1:2">
      <c r="A1256" s="11">
        <f>Returns!A1256</f>
        <v>0</v>
      </c>
      <c r="B1256" s="1">
        <f>ABS(Portfolios!B1256-AVERAGE(Portfolios!$B$2:$B$5644))</f>
        <v>0</v>
      </c>
    </row>
    <row r="1257" spans="1:2">
      <c r="A1257" s="11">
        <f>Returns!A1257</f>
        <v>0</v>
      </c>
      <c r="B1257" s="1">
        <f>ABS(Portfolios!B1257-AVERAGE(Portfolios!$B$2:$B$5644))</f>
        <v>0</v>
      </c>
    </row>
    <row r="1258" spans="1:2">
      <c r="A1258" s="11">
        <f>Returns!A1258</f>
        <v>0</v>
      </c>
      <c r="B1258" s="1">
        <f>ABS(Portfolios!B1258-AVERAGE(Portfolios!$B$2:$B$5644))</f>
        <v>0</v>
      </c>
    </row>
    <row r="1259" spans="1:2">
      <c r="A1259" s="11">
        <f>Returns!A1259</f>
        <v>0</v>
      </c>
      <c r="B1259" s="1">
        <f>ABS(Portfolios!B1259-AVERAGE(Portfolios!$B$2:$B$5644))</f>
        <v>0</v>
      </c>
    </row>
    <row r="1260" spans="1:2">
      <c r="A1260" s="11">
        <f>Returns!A1260</f>
        <v>0</v>
      </c>
      <c r="B1260" s="1">
        <f>ABS(Portfolios!B1260-AVERAGE(Portfolios!$B$2:$B$5644))</f>
        <v>0</v>
      </c>
    </row>
    <row r="1261" spans="1:2">
      <c r="A1261" s="11">
        <f>Returns!A1261</f>
        <v>0</v>
      </c>
      <c r="B1261" s="1">
        <f>ABS(Portfolios!B1261-AVERAGE(Portfolios!$B$2:$B$5644))</f>
        <v>0</v>
      </c>
    </row>
    <row r="1262" spans="1:2">
      <c r="A1262" s="11">
        <f>Returns!A1262</f>
        <v>0</v>
      </c>
      <c r="B1262" s="1">
        <f>ABS(Portfolios!B1262-AVERAGE(Portfolios!$B$2:$B$5644))</f>
        <v>0</v>
      </c>
    </row>
    <row r="1263" spans="1:2">
      <c r="A1263" s="11">
        <f>Returns!A1263</f>
        <v>0</v>
      </c>
      <c r="B1263" s="1">
        <f>ABS(Portfolios!B1263-AVERAGE(Portfolios!$B$2:$B$5644))</f>
        <v>0</v>
      </c>
    </row>
    <row r="1264" spans="1:2">
      <c r="A1264" s="11">
        <f>Returns!A1264</f>
        <v>0</v>
      </c>
      <c r="B1264" s="1">
        <f>ABS(Portfolios!B1264-AVERAGE(Portfolios!$B$2:$B$5644))</f>
        <v>0</v>
      </c>
    </row>
    <row r="1265" spans="1:2">
      <c r="A1265" s="11">
        <f>Returns!A1265</f>
        <v>0</v>
      </c>
      <c r="B1265" s="1">
        <f>ABS(Portfolios!B1265-AVERAGE(Portfolios!$B$2:$B$5644))</f>
        <v>0</v>
      </c>
    </row>
    <row r="1266" spans="1:2">
      <c r="A1266" s="11">
        <f>Returns!A1266</f>
        <v>0</v>
      </c>
      <c r="B1266" s="1">
        <f>ABS(Portfolios!B1266-AVERAGE(Portfolios!$B$2:$B$5644))</f>
        <v>0</v>
      </c>
    </row>
    <row r="1267" spans="1:2">
      <c r="A1267" s="11">
        <f>Returns!A1267</f>
        <v>0</v>
      </c>
      <c r="B1267" s="1">
        <f>ABS(Portfolios!B1267-AVERAGE(Portfolios!$B$2:$B$5644))</f>
        <v>0</v>
      </c>
    </row>
    <row r="1268" spans="1:2">
      <c r="A1268" s="11">
        <f>Returns!A1268</f>
        <v>0</v>
      </c>
      <c r="B1268" s="1">
        <f>ABS(Portfolios!B1268-AVERAGE(Portfolios!$B$2:$B$5644))</f>
        <v>0</v>
      </c>
    </row>
    <row r="1269" spans="1:2">
      <c r="A1269" s="11">
        <f>Returns!A1269</f>
        <v>0</v>
      </c>
      <c r="B1269" s="1">
        <f>ABS(Portfolios!B1269-AVERAGE(Portfolios!$B$2:$B$5644))</f>
        <v>0</v>
      </c>
    </row>
    <row r="1270" spans="1:2">
      <c r="A1270" s="11">
        <f>Returns!A1270</f>
        <v>0</v>
      </c>
      <c r="B1270" s="1">
        <f>ABS(Portfolios!B1270-AVERAGE(Portfolios!$B$2:$B$5644))</f>
        <v>0</v>
      </c>
    </row>
    <row r="1271" spans="1:2">
      <c r="A1271" s="11">
        <f>Returns!A1271</f>
        <v>0</v>
      </c>
      <c r="B1271" s="1">
        <f>ABS(Portfolios!B1271-AVERAGE(Portfolios!$B$2:$B$5644))</f>
        <v>0</v>
      </c>
    </row>
    <row r="1272" spans="1:2">
      <c r="A1272" s="11">
        <f>Returns!A1272</f>
        <v>0</v>
      </c>
      <c r="B1272" s="1">
        <f>ABS(Portfolios!B1272-AVERAGE(Portfolios!$B$2:$B$5644))</f>
        <v>0</v>
      </c>
    </row>
    <row r="1273" spans="1:2">
      <c r="A1273" s="11">
        <f>Returns!A1273</f>
        <v>0</v>
      </c>
      <c r="B1273" s="1">
        <f>ABS(Portfolios!B1273-AVERAGE(Portfolios!$B$2:$B$5644))</f>
        <v>0</v>
      </c>
    </row>
    <row r="1274" spans="1:2">
      <c r="A1274" s="11">
        <f>Returns!A1274</f>
        <v>0</v>
      </c>
      <c r="B1274" s="1">
        <f>ABS(Portfolios!B1274-AVERAGE(Portfolios!$B$2:$B$5644))</f>
        <v>0</v>
      </c>
    </row>
    <row r="1275" spans="1:2">
      <c r="A1275" s="11">
        <f>Returns!A1275</f>
        <v>0</v>
      </c>
      <c r="B1275" s="1">
        <f>ABS(Portfolios!B1275-AVERAGE(Portfolios!$B$2:$B$5644))</f>
        <v>0</v>
      </c>
    </row>
    <row r="1276" spans="1:2">
      <c r="A1276" s="11">
        <f>Returns!A1276</f>
        <v>0</v>
      </c>
      <c r="B1276" s="1">
        <f>ABS(Portfolios!B1276-AVERAGE(Portfolios!$B$2:$B$5644))</f>
        <v>0</v>
      </c>
    </row>
    <row r="1277" spans="1:2">
      <c r="A1277" s="11">
        <f>Returns!A1277</f>
        <v>0</v>
      </c>
      <c r="B1277" s="1">
        <f>ABS(Portfolios!B1277-AVERAGE(Portfolios!$B$2:$B$5644))</f>
        <v>0</v>
      </c>
    </row>
    <row r="1278" spans="1:2">
      <c r="A1278" s="11">
        <f>Returns!A1278</f>
        <v>0</v>
      </c>
      <c r="B1278" s="1">
        <f>ABS(Portfolios!B1278-AVERAGE(Portfolios!$B$2:$B$5644))</f>
        <v>0</v>
      </c>
    </row>
    <row r="1279" spans="1:2">
      <c r="A1279" s="11">
        <f>Returns!A1279</f>
        <v>0</v>
      </c>
      <c r="B1279" s="1">
        <f>ABS(Portfolios!B1279-AVERAGE(Portfolios!$B$2:$B$5644))</f>
        <v>0</v>
      </c>
    </row>
    <row r="1280" spans="1:2">
      <c r="A1280" s="11">
        <f>Returns!A1280</f>
        <v>0</v>
      </c>
      <c r="B1280" s="1">
        <f>ABS(Portfolios!B1280-AVERAGE(Portfolios!$B$2:$B$5644))</f>
        <v>0</v>
      </c>
    </row>
    <row r="1281" spans="1:2">
      <c r="A1281" s="11">
        <f>Returns!A1281</f>
        <v>0</v>
      </c>
      <c r="B1281" s="1">
        <f>ABS(Portfolios!B1281-AVERAGE(Portfolios!$B$2:$B$5644))</f>
        <v>0</v>
      </c>
    </row>
    <row r="1282" spans="1:2">
      <c r="A1282" s="11">
        <f>Returns!A1282</f>
        <v>0</v>
      </c>
      <c r="B1282" s="1">
        <f>ABS(Portfolios!B1282-AVERAGE(Portfolios!$B$2:$B$5644))</f>
        <v>0</v>
      </c>
    </row>
    <row r="1283" spans="1:2">
      <c r="A1283" s="11">
        <f>Returns!A1283</f>
        <v>0</v>
      </c>
      <c r="B1283" s="1">
        <f>ABS(Portfolios!B1283-AVERAGE(Portfolios!$B$2:$B$5644))</f>
        <v>0</v>
      </c>
    </row>
    <row r="1284" spans="1:2">
      <c r="A1284" s="11">
        <f>Returns!A1284</f>
        <v>0</v>
      </c>
      <c r="B1284" s="1">
        <f>ABS(Portfolios!B1284-AVERAGE(Portfolios!$B$2:$B$5644))</f>
        <v>0</v>
      </c>
    </row>
    <row r="1285" spans="1:2">
      <c r="A1285" s="11">
        <f>Returns!A1285</f>
        <v>0</v>
      </c>
      <c r="B1285" s="1">
        <f>ABS(Portfolios!B1285-AVERAGE(Portfolios!$B$2:$B$5644))</f>
        <v>0</v>
      </c>
    </row>
    <row r="1286" spans="1:2">
      <c r="A1286" s="11">
        <f>Returns!A1286</f>
        <v>0</v>
      </c>
      <c r="B1286" s="1">
        <f>ABS(Portfolios!B1286-AVERAGE(Portfolios!$B$2:$B$5644))</f>
        <v>0</v>
      </c>
    </row>
    <row r="1287" spans="1:2">
      <c r="A1287" s="11">
        <f>Returns!A1287</f>
        <v>0</v>
      </c>
      <c r="B1287" s="1">
        <f>ABS(Portfolios!B1287-AVERAGE(Portfolios!$B$2:$B$5644))</f>
        <v>0</v>
      </c>
    </row>
    <row r="1288" spans="1:2">
      <c r="A1288" s="11">
        <f>Returns!A1288</f>
        <v>0</v>
      </c>
      <c r="B1288" s="1">
        <f>ABS(Portfolios!B1288-AVERAGE(Portfolios!$B$2:$B$5644))</f>
        <v>0</v>
      </c>
    </row>
    <row r="1289" spans="1:2">
      <c r="A1289" s="11">
        <f>Returns!A1289</f>
        <v>0</v>
      </c>
      <c r="B1289" s="1">
        <f>ABS(Portfolios!B1289-AVERAGE(Portfolios!$B$2:$B$5644))</f>
        <v>0</v>
      </c>
    </row>
    <row r="1290" spans="1:2">
      <c r="A1290" s="11">
        <f>Returns!A1290</f>
        <v>0</v>
      </c>
      <c r="B1290" s="1">
        <f>ABS(Portfolios!B1290-AVERAGE(Portfolios!$B$2:$B$5644))</f>
        <v>0</v>
      </c>
    </row>
    <row r="1291" spans="1:2">
      <c r="A1291" s="11">
        <f>Returns!A1291</f>
        <v>0</v>
      </c>
      <c r="B1291" s="1">
        <f>ABS(Portfolios!B1291-AVERAGE(Portfolios!$B$2:$B$5644))</f>
        <v>0</v>
      </c>
    </row>
    <row r="1292" spans="1:2">
      <c r="A1292" s="11">
        <f>Returns!A1292</f>
        <v>0</v>
      </c>
      <c r="B1292" s="1">
        <f>ABS(Portfolios!B1292-AVERAGE(Portfolios!$B$2:$B$5644))</f>
        <v>0</v>
      </c>
    </row>
    <row r="1293" spans="1:2">
      <c r="A1293" s="11">
        <f>Returns!A1293</f>
        <v>0</v>
      </c>
      <c r="B1293" s="1">
        <f>ABS(Portfolios!B1293-AVERAGE(Portfolios!$B$2:$B$5644))</f>
        <v>0</v>
      </c>
    </row>
    <row r="1294" spans="1:2">
      <c r="A1294" s="11">
        <f>Returns!A1294</f>
        <v>0</v>
      </c>
      <c r="B1294" s="1">
        <f>ABS(Portfolios!B1294-AVERAGE(Portfolios!$B$2:$B$5644))</f>
        <v>0</v>
      </c>
    </row>
    <row r="1295" spans="1:2">
      <c r="A1295" s="11">
        <f>Returns!A1295</f>
        <v>0</v>
      </c>
      <c r="B1295" s="1">
        <f>ABS(Portfolios!B1295-AVERAGE(Portfolios!$B$2:$B$5644))</f>
        <v>0</v>
      </c>
    </row>
    <row r="1296" spans="1:2">
      <c r="A1296" s="11">
        <f>Returns!A1296</f>
        <v>0</v>
      </c>
      <c r="B1296" s="1">
        <f>ABS(Portfolios!B1296-AVERAGE(Portfolios!$B$2:$B$5644))</f>
        <v>0</v>
      </c>
    </row>
    <row r="1297" spans="1:2">
      <c r="A1297" s="11">
        <f>Returns!A1297</f>
        <v>0</v>
      </c>
      <c r="B1297" s="1">
        <f>ABS(Portfolios!B1297-AVERAGE(Portfolios!$B$2:$B$5644))</f>
        <v>0</v>
      </c>
    </row>
    <row r="1298" spans="1:2">
      <c r="A1298" s="11">
        <f>Returns!A1298</f>
        <v>0</v>
      </c>
      <c r="B1298" s="1">
        <f>ABS(Portfolios!B1298-AVERAGE(Portfolios!$B$2:$B$5644))</f>
        <v>0</v>
      </c>
    </row>
    <row r="1299" spans="1:2">
      <c r="A1299" s="11">
        <f>Returns!A1299</f>
        <v>0</v>
      </c>
      <c r="B1299" s="1">
        <f>ABS(Portfolios!B1299-AVERAGE(Portfolios!$B$2:$B$5644))</f>
        <v>0</v>
      </c>
    </row>
    <row r="1300" spans="1:2">
      <c r="A1300" s="11">
        <f>Returns!A1300</f>
        <v>0</v>
      </c>
      <c r="B1300" s="1">
        <f>ABS(Portfolios!B1300-AVERAGE(Portfolios!$B$2:$B$5644))</f>
        <v>0</v>
      </c>
    </row>
    <row r="1301" spans="1:2">
      <c r="A1301" s="11">
        <f>Returns!A1301</f>
        <v>0</v>
      </c>
      <c r="B1301" s="1">
        <f>ABS(Portfolios!B1301-AVERAGE(Portfolios!$B$2:$B$5644))</f>
        <v>0</v>
      </c>
    </row>
    <row r="1302" spans="1:2">
      <c r="A1302" s="11">
        <f>Returns!A1302</f>
        <v>0</v>
      </c>
      <c r="B1302" s="1">
        <f>ABS(Portfolios!B1302-AVERAGE(Portfolios!$B$2:$B$5644))</f>
        <v>0</v>
      </c>
    </row>
    <row r="1303" spans="1:2">
      <c r="A1303" s="11">
        <f>Returns!A1303</f>
        <v>0</v>
      </c>
      <c r="B1303" s="1">
        <f>ABS(Portfolios!B1303-AVERAGE(Portfolios!$B$2:$B$5644))</f>
        <v>0</v>
      </c>
    </row>
    <row r="1304" spans="1:2">
      <c r="A1304" s="11">
        <f>Returns!A1304</f>
        <v>0</v>
      </c>
      <c r="B1304" s="1">
        <f>ABS(Portfolios!B1304-AVERAGE(Portfolios!$B$2:$B$5644))</f>
        <v>0</v>
      </c>
    </row>
    <row r="1305" spans="1:2">
      <c r="A1305" s="11">
        <f>Returns!A1305</f>
        <v>0</v>
      </c>
      <c r="B1305" s="1">
        <f>ABS(Portfolios!B1305-AVERAGE(Portfolios!$B$2:$B$5644))</f>
        <v>0</v>
      </c>
    </row>
    <row r="1306" spans="1:2">
      <c r="A1306" s="11">
        <f>Returns!A1306</f>
        <v>0</v>
      </c>
      <c r="B1306" s="1">
        <f>ABS(Portfolios!B1306-AVERAGE(Portfolios!$B$2:$B$5644))</f>
        <v>0</v>
      </c>
    </row>
    <row r="1307" spans="1:2">
      <c r="A1307" s="11">
        <f>Returns!A1307</f>
        <v>0</v>
      </c>
      <c r="B1307" s="1">
        <f>ABS(Portfolios!B1307-AVERAGE(Portfolios!$B$2:$B$5644))</f>
        <v>0</v>
      </c>
    </row>
    <row r="1308" spans="1:2">
      <c r="A1308" s="11">
        <f>Returns!A1308</f>
        <v>0</v>
      </c>
      <c r="B1308" s="1">
        <f>ABS(Portfolios!B1308-AVERAGE(Portfolios!$B$2:$B$5644))</f>
        <v>0</v>
      </c>
    </row>
    <row r="1309" spans="1:2">
      <c r="A1309" s="11">
        <f>Returns!A1309</f>
        <v>0</v>
      </c>
      <c r="B1309" s="1">
        <f>ABS(Portfolios!B1309-AVERAGE(Portfolios!$B$2:$B$5644))</f>
        <v>0</v>
      </c>
    </row>
    <row r="1310" spans="1:2">
      <c r="A1310" s="11">
        <f>Returns!A1310</f>
        <v>0</v>
      </c>
      <c r="B1310" s="1">
        <f>ABS(Portfolios!B1310-AVERAGE(Portfolios!$B$2:$B$5644))</f>
        <v>0</v>
      </c>
    </row>
    <row r="1311" spans="1:2">
      <c r="A1311" s="11">
        <f>Returns!A1311</f>
        <v>0</v>
      </c>
      <c r="B1311" s="1">
        <f>ABS(Portfolios!B1311-AVERAGE(Portfolios!$B$2:$B$5644))</f>
        <v>0</v>
      </c>
    </row>
    <row r="1312" spans="1:2">
      <c r="A1312" s="11">
        <f>Returns!A1312</f>
        <v>0</v>
      </c>
      <c r="B1312" s="1">
        <f>ABS(Portfolios!B1312-AVERAGE(Portfolios!$B$2:$B$5644))</f>
        <v>0</v>
      </c>
    </row>
    <row r="1313" spans="1:2">
      <c r="A1313" s="11">
        <f>Returns!A1313</f>
        <v>0</v>
      </c>
      <c r="B1313" s="1">
        <f>ABS(Portfolios!B1313-AVERAGE(Portfolios!$B$2:$B$5644))</f>
        <v>0</v>
      </c>
    </row>
    <row r="1314" spans="1:2">
      <c r="A1314" s="11">
        <f>Returns!A1314</f>
        <v>0</v>
      </c>
      <c r="B1314" s="1">
        <f>ABS(Portfolios!B1314-AVERAGE(Portfolios!$B$2:$B$5644))</f>
        <v>0</v>
      </c>
    </row>
    <row r="1315" spans="1:2">
      <c r="A1315" s="11">
        <f>Returns!A1315</f>
        <v>0</v>
      </c>
      <c r="B1315" s="1">
        <f>ABS(Portfolios!B1315-AVERAGE(Portfolios!$B$2:$B$5644))</f>
        <v>0</v>
      </c>
    </row>
    <row r="1316" spans="1:2">
      <c r="A1316" s="11">
        <f>Returns!A1316</f>
        <v>0</v>
      </c>
      <c r="B1316" s="1">
        <f>ABS(Portfolios!B1316-AVERAGE(Portfolios!$B$2:$B$5644))</f>
        <v>0</v>
      </c>
    </row>
    <row r="1317" spans="1:2">
      <c r="A1317" s="11">
        <f>Returns!A1317</f>
        <v>0</v>
      </c>
      <c r="B1317" s="1">
        <f>ABS(Portfolios!B1317-AVERAGE(Portfolios!$B$2:$B$5644))</f>
        <v>0</v>
      </c>
    </row>
    <row r="1318" spans="1:2">
      <c r="A1318" s="11">
        <f>Returns!A1318</f>
        <v>0</v>
      </c>
      <c r="B1318" s="1">
        <f>ABS(Portfolios!B1318-AVERAGE(Portfolios!$B$2:$B$5644))</f>
        <v>0</v>
      </c>
    </row>
    <row r="1319" spans="1:2">
      <c r="A1319" s="11">
        <f>Returns!A1319</f>
        <v>0</v>
      </c>
      <c r="B1319" s="1">
        <f>ABS(Portfolios!B1319-AVERAGE(Portfolios!$B$2:$B$5644))</f>
        <v>0</v>
      </c>
    </row>
    <row r="1320" spans="1:2">
      <c r="A1320" s="11">
        <f>Returns!A1320</f>
        <v>0</v>
      </c>
      <c r="B1320" s="1">
        <f>ABS(Portfolios!B1320-AVERAGE(Portfolios!$B$2:$B$5644))</f>
        <v>0</v>
      </c>
    </row>
    <row r="1321" spans="1:2">
      <c r="A1321" s="11">
        <f>Returns!A1321</f>
        <v>0</v>
      </c>
      <c r="B1321" s="1">
        <f>ABS(Portfolios!B1321-AVERAGE(Portfolios!$B$2:$B$5644))</f>
        <v>0</v>
      </c>
    </row>
    <row r="1322" spans="1:2">
      <c r="A1322" s="11">
        <f>Returns!A1322</f>
        <v>0</v>
      </c>
      <c r="B1322" s="1">
        <f>ABS(Portfolios!B1322-AVERAGE(Portfolios!$B$2:$B$5644))</f>
        <v>0</v>
      </c>
    </row>
    <row r="1323" spans="1:2">
      <c r="A1323" s="11">
        <f>Returns!A1323</f>
        <v>0</v>
      </c>
      <c r="B1323" s="1">
        <f>ABS(Portfolios!B1323-AVERAGE(Portfolios!$B$2:$B$5644))</f>
        <v>0</v>
      </c>
    </row>
    <row r="1324" spans="1:2">
      <c r="A1324" s="11">
        <f>Returns!A1324</f>
        <v>0</v>
      </c>
      <c r="B1324" s="1">
        <f>ABS(Portfolios!B1324-AVERAGE(Portfolios!$B$2:$B$5644))</f>
        <v>0</v>
      </c>
    </row>
    <row r="1325" spans="1:2">
      <c r="A1325" s="11">
        <f>Returns!A1325</f>
        <v>0</v>
      </c>
      <c r="B1325" s="1">
        <f>ABS(Portfolios!B1325-AVERAGE(Portfolios!$B$2:$B$5644))</f>
        <v>0</v>
      </c>
    </row>
    <row r="1326" spans="1:2">
      <c r="A1326" s="11">
        <f>Returns!A1326</f>
        <v>0</v>
      </c>
      <c r="B1326" s="1">
        <f>ABS(Portfolios!B1326-AVERAGE(Portfolios!$B$2:$B$5644))</f>
        <v>0</v>
      </c>
    </row>
    <row r="1327" spans="1:2">
      <c r="A1327" s="11">
        <f>Returns!A1327</f>
        <v>0</v>
      </c>
      <c r="B1327" s="1">
        <f>ABS(Portfolios!B1327-AVERAGE(Portfolios!$B$2:$B$5644))</f>
        <v>0</v>
      </c>
    </row>
    <row r="1328" spans="1:2">
      <c r="A1328" s="11">
        <f>Returns!A1328</f>
        <v>0</v>
      </c>
      <c r="B1328" s="1">
        <f>ABS(Portfolios!B1328-AVERAGE(Portfolios!$B$2:$B$5644))</f>
        <v>0</v>
      </c>
    </row>
    <row r="1329" spans="1:2">
      <c r="A1329" s="11">
        <f>Returns!A1329</f>
        <v>0</v>
      </c>
      <c r="B1329" s="1">
        <f>ABS(Portfolios!B1329-AVERAGE(Portfolios!$B$2:$B$5644))</f>
        <v>0</v>
      </c>
    </row>
    <row r="1330" spans="1:2">
      <c r="A1330" s="11">
        <f>Returns!A1330</f>
        <v>0</v>
      </c>
      <c r="B1330" s="1">
        <f>ABS(Portfolios!B1330-AVERAGE(Portfolios!$B$2:$B$5644))</f>
        <v>0</v>
      </c>
    </row>
    <row r="1331" spans="1:2">
      <c r="A1331" s="11">
        <f>Returns!A1331</f>
        <v>0</v>
      </c>
      <c r="B1331" s="1">
        <f>ABS(Portfolios!B1331-AVERAGE(Portfolios!$B$2:$B$5644))</f>
        <v>0</v>
      </c>
    </row>
    <row r="1332" spans="1:2">
      <c r="A1332" s="11">
        <f>Returns!A1332</f>
        <v>0</v>
      </c>
      <c r="B1332" s="1">
        <f>ABS(Portfolios!B1332-AVERAGE(Portfolios!$B$2:$B$5644))</f>
        <v>0</v>
      </c>
    </row>
    <row r="1333" spans="1:2">
      <c r="A1333" s="11">
        <f>Returns!A1333</f>
        <v>0</v>
      </c>
      <c r="B1333" s="1">
        <f>ABS(Portfolios!B1333-AVERAGE(Portfolios!$B$2:$B$5644))</f>
        <v>0</v>
      </c>
    </row>
    <row r="1334" spans="1:2">
      <c r="A1334" s="11">
        <f>Returns!A1334</f>
        <v>0</v>
      </c>
      <c r="B1334" s="1">
        <f>ABS(Portfolios!B1334-AVERAGE(Portfolios!$B$2:$B$5644))</f>
        <v>0</v>
      </c>
    </row>
    <row r="1335" spans="1:2">
      <c r="A1335" s="11">
        <f>Returns!A1335</f>
        <v>0</v>
      </c>
      <c r="B1335" s="1">
        <f>ABS(Portfolios!B1335-AVERAGE(Portfolios!$B$2:$B$5644))</f>
        <v>0</v>
      </c>
    </row>
    <row r="1336" spans="1:2">
      <c r="A1336" s="11">
        <f>Returns!A1336</f>
        <v>0</v>
      </c>
      <c r="B1336" s="1">
        <f>ABS(Portfolios!B1336-AVERAGE(Portfolios!$B$2:$B$5644))</f>
        <v>0</v>
      </c>
    </row>
    <row r="1337" spans="1:2">
      <c r="A1337" s="11">
        <f>Returns!A1337</f>
        <v>0</v>
      </c>
      <c r="B1337" s="1">
        <f>ABS(Portfolios!B1337-AVERAGE(Portfolios!$B$2:$B$5644))</f>
        <v>0</v>
      </c>
    </row>
    <row r="1338" spans="1:2">
      <c r="A1338" s="11">
        <f>Returns!A1338</f>
        <v>0</v>
      </c>
      <c r="B1338" s="1">
        <f>ABS(Portfolios!B1338-AVERAGE(Portfolios!$B$2:$B$5644))</f>
        <v>0</v>
      </c>
    </row>
    <row r="1339" spans="1:2">
      <c r="A1339" s="11">
        <f>Returns!A1339</f>
        <v>0</v>
      </c>
      <c r="B1339" s="1">
        <f>ABS(Portfolios!B1339-AVERAGE(Portfolios!$B$2:$B$5644))</f>
        <v>0</v>
      </c>
    </row>
    <row r="1340" spans="1:2">
      <c r="A1340" s="11">
        <f>Returns!A1340</f>
        <v>0</v>
      </c>
      <c r="B1340" s="1">
        <f>ABS(Portfolios!B1340-AVERAGE(Portfolios!$B$2:$B$5644))</f>
        <v>0</v>
      </c>
    </row>
    <row r="1341" spans="1:2">
      <c r="A1341" s="11">
        <f>Returns!A1341</f>
        <v>0</v>
      </c>
      <c r="B1341" s="1">
        <f>ABS(Portfolios!B1341-AVERAGE(Portfolios!$B$2:$B$5644))</f>
        <v>0</v>
      </c>
    </row>
    <row r="1342" spans="1:2">
      <c r="A1342" s="11">
        <f>Returns!A1342</f>
        <v>0</v>
      </c>
      <c r="B1342" s="1">
        <f>ABS(Portfolios!B1342-AVERAGE(Portfolios!$B$2:$B$5644))</f>
        <v>0</v>
      </c>
    </row>
    <row r="1343" spans="1:2">
      <c r="A1343" s="11">
        <f>Returns!A1343</f>
        <v>0</v>
      </c>
      <c r="B1343" s="1">
        <f>ABS(Portfolios!B1343-AVERAGE(Portfolios!$B$2:$B$5644))</f>
        <v>0</v>
      </c>
    </row>
    <row r="1344" spans="1:2">
      <c r="A1344" s="11">
        <f>Returns!A1344</f>
        <v>0</v>
      </c>
      <c r="B1344" s="1">
        <f>ABS(Portfolios!B1344-AVERAGE(Portfolios!$B$2:$B$5644))</f>
        <v>0</v>
      </c>
    </row>
    <row r="1345" spans="1:2">
      <c r="A1345" s="11">
        <f>Returns!A1345</f>
        <v>0</v>
      </c>
      <c r="B1345" s="1">
        <f>ABS(Portfolios!B1345-AVERAGE(Portfolios!$B$2:$B$5644))</f>
        <v>0</v>
      </c>
    </row>
    <row r="1346" spans="1:2">
      <c r="A1346" s="11">
        <f>Returns!A1346</f>
        <v>0</v>
      </c>
      <c r="B1346" s="1">
        <f>ABS(Portfolios!B1346-AVERAGE(Portfolios!$B$2:$B$5644))</f>
        <v>0</v>
      </c>
    </row>
    <row r="1347" spans="1:2">
      <c r="A1347" s="11">
        <f>Returns!A1347</f>
        <v>0</v>
      </c>
      <c r="B1347" s="1">
        <f>ABS(Portfolios!B1347-AVERAGE(Portfolios!$B$2:$B$5644))</f>
        <v>0</v>
      </c>
    </row>
    <row r="1348" spans="1:2">
      <c r="A1348" s="11">
        <f>Returns!A1348</f>
        <v>0</v>
      </c>
      <c r="B1348" s="1">
        <f>ABS(Portfolios!B1348-AVERAGE(Portfolios!$B$2:$B$5644))</f>
        <v>0</v>
      </c>
    </row>
    <row r="1349" spans="1:2">
      <c r="A1349" s="11">
        <f>Returns!A1349</f>
        <v>0</v>
      </c>
      <c r="B1349" s="1">
        <f>ABS(Portfolios!B1349-AVERAGE(Portfolios!$B$2:$B$5644))</f>
        <v>0</v>
      </c>
    </row>
    <row r="1350" spans="1:2">
      <c r="A1350" s="11">
        <f>Returns!A1350</f>
        <v>0</v>
      </c>
      <c r="B1350" s="1">
        <f>ABS(Portfolios!B1350-AVERAGE(Portfolios!$B$2:$B$5644))</f>
        <v>0</v>
      </c>
    </row>
    <row r="1351" spans="1:2">
      <c r="A1351" s="11">
        <f>Returns!A1351</f>
        <v>0</v>
      </c>
      <c r="B1351" s="1">
        <f>ABS(Portfolios!B1351-AVERAGE(Portfolios!$B$2:$B$5644))</f>
        <v>0</v>
      </c>
    </row>
    <row r="1352" spans="1:2">
      <c r="A1352" s="11">
        <f>Returns!A1352</f>
        <v>0</v>
      </c>
      <c r="B1352" s="1">
        <f>ABS(Portfolios!B1352-AVERAGE(Portfolios!$B$2:$B$5644))</f>
        <v>0</v>
      </c>
    </row>
    <row r="1353" spans="1:2">
      <c r="A1353" s="11">
        <f>Returns!A1353</f>
        <v>0</v>
      </c>
      <c r="B1353" s="1">
        <f>ABS(Portfolios!B1353-AVERAGE(Portfolios!$B$2:$B$5644))</f>
        <v>0</v>
      </c>
    </row>
    <row r="1354" spans="1:2">
      <c r="A1354" s="11">
        <f>Returns!A1354</f>
        <v>0</v>
      </c>
      <c r="B1354" s="1">
        <f>ABS(Portfolios!B1354-AVERAGE(Portfolios!$B$2:$B$5644))</f>
        <v>0</v>
      </c>
    </row>
    <row r="1355" spans="1:2">
      <c r="A1355" s="11">
        <f>Returns!A1355</f>
        <v>0</v>
      </c>
      <c r="B1355" s="1">
        <f>ABS(Portfolios!B1355-AVERAGE(Portfolios!$B$2:$B$5644))</f>
        <v>0</v>
      </c>
    </row>
    <row r="1356" spans="1:2">
      <c r="A1356" s="11">
        <f>Returns!A1356</f>
        <v>0</v>
      </c>
      <c r="B1356" s="1">
        <f>ABS(Portfolios!B1356-AVERAGE(Portfolios!$B$2:$B$5644))</f>
        <v>0</v>
      </c>
    </row>
    <row r="1357" spans="1:2">
      <c r="A1357" s="11">
        <f>Returns!A1357</f>
        <v>0</v>
      </c>
      <c r="B1357" s="1">
        <f>ABS(Portfolios!B1357-AVERAGE(Portfolios!$B$2:$B$5644))</f>
        <v>0</v>
      </c>
    </row>
    <row r="1358" spans="1:2">
      <c r="A1358" s="11">
        <f>Returns!A1358</f>
        <v>0</v>
      </c>
      <c r="B1358" s="1">
        <f>ABS(Portfolios!B1358-AVERAGE(Portfolios!$B$2:$B$5644))</f>
        <v>0</v>
      </c>
    </row>
    <row r="1359" spans="1:2">
      <c r="A1359" s="11">
        <f>Returns!A1359</f>
        <v>0</v>
      </c>
      <c r="B1359" s="1">
        <f>ABS(Portfolios!B1359-AVERAGE(Portfolios!$B$2:$B$5644))</f>
        <v>0</v>
      </c>
    </row>
    <row r="1360" spans="1:2">
      <c r="A1360" s="11">
        <f>Returns!A1360</f>
        <v>0</v>
      </c>
      <c r="B1360" s="1">
        <f>ABS(Portfolios!B1360-AVERAGE(Portfolios!$B$2:$B$5644))</f>
        <v>0</v>
      </c>
    </row>
    <row r="1361" spans="1:2">
      <c r="A1361" s="11">
        <f>Returns!A1361</f>
        <v>0</v>
      </c>
      <c r="B1361" s="1">
        <f>ABS(Portfolios!B1361-AVERAGE(Portfolios!$B$2:$B$5644))</f>
        <v>0</v>
      </c>
    </row>
    <row r="1362" spans="1:2">
      <c r="A1362" s="11">
        <f>Returns!A1362</f>
        <v>0</v>
      </c>
      <c r="B1362" s="1">
        <f>ABS(Portfolios!B1362-AVERAGE(Portfolios!$B$2:$B$5644))</f>
        <v>0</v>
      </c>
    </row>
    <row r="1363" spans="1:2">
      <c r="A1363" s="11">
        <f>Returns!A1363</f>
        <v>0</v>
      </c>
      <c r="B1363" s="1">
        <f>ABS(Portfolios!B1363-AVERAGE(Portfolios!$B$2:$B$5644))</f>
        <v>0</v>
      </c>
    </row>
    <row r="1364" spans="1:2">
      <c r="A1364" s="11">
        <f>Returns!A1364</f>
        <v>0</v>
      </c>
      <c r="B1364" s="1">
        <f>ABS(Portfolios!B1364-AVERAGE(Portfolios!$B$2:$B$5644))</f>
        <v>0</v>
      </c>
    </row>
    <row r="1365" spans="1:2">
      <c r="A1365" s="11">
        <f>Returns!A1365</f>
        <v>0</v>
      </c>
      <c r="B1365" s="1">
        <f>ABS(Portfolios!B1365-AVERAGE(Portfolios!$B$2:$B$5644))</f>
        <v>0</v>
      </c>
    </row>
    <row r="1366" spans="1:2">
      <c r="A1366" s="11">
        <f>Returns!A1366</f>
        <v>0</v>
      </c>
      <c r="B1366" s="1">
        <f>ABS(Portfolios!B1366-AVERAGE(Portfolios!$B$2:$B$5644))</f>
        <v>0</v>
      </c>
    </row>
    <row r="1367" spans="1:2">
      <c r="A1367" s="11">
        <f>Returns!A1367</f>
        <v>0</v>
      </c>
      <c r="B1367" s="1">
        <f>ABS(Portfolios!B1367-AVERAGE(Portfolios!$B$2:$B$5644))</f>
        <v>0</v>
      </c>
    </row>
    <row r="1368" spans="1:2">
      <c r="A1368" s="11">
        <f>Returns!A1368</f>
        <v>0</v>
      </c>
      <c r="B1368" s="1">
        <f>ABS(Portfolios!B1368-AVERAGE(Portfolios!$B$2:$B$5644))</f>
        <v>0</v>
      </c>
    </row>
    <row r="1369" spans="1:2">
      <c r="A1369" s="11">
        <f>Returns!A1369</f>
        <v>0</v>
      </c>
      <c r="B1369" s="1">
        <f>ABS(Portfolios!B1369-AVERAGE(Portfolios!$B$2:$B$5644))</f>
        <v>0</v>
      </c>
    </row>
    <row r="1370" spans="1:2">
      <c r="A1370" s="11">
        <f>Returns!A1370</f>
        <v>0</v>
      </c>
      <c r="B1370" s="1">
        <f>ABS(Portfolios!B1370-AVERAGE(Portfolios!$B$2:$B$5644))</f>
        <v>0</v>
      </c>
    </row>
    <row r="1371" spans="1:2">
      <c r="A1371" s="11">
        <f>Returns!A1371</f>
        <v>0</v>
      </c>
      <c r="B1371" s="1">
        <f>ABS(Portfolios!B1371-AVERAGE(Portfolios!$B$2:$B$5644))</f>
        <v>0</v>
      </c>
    </row>
    <row r="1372" spans="1:2">
      <c r="A1372" s="11">
        <f>Returns!A1372</f>
        <v>0</v>
      </c>
      <c r="B1372" s="1">
        <f>ABS(Portfolios!B1372-AVERAGE(Portfolios!$B$2:$B$5644))</f>
        <v>0</v>
      </c>
    </row>
    <row r="1373" spans="1:2">
      <c r="A1373" s="11">
        <f>Returns!A1373</f>
        <v>0</v>
      </c>
      <c r="B1373" s="1">
        <f>ABS(Portfolios!B1373-AVERAGE(Portfolios!$B$2:$B$5644))</f>
        <v>0</v>
      </c>
    </row>
    <row r="1374" spans="1:2">
      <c r="A1374" s="11">
        <f>Returns!A1374</f>
        <v>0</v>
      </c>
      <c r="B1374" s="1">
        <f>ABS(Portfolios!B1374-AVERAGE(Portfolios!$B$2:$B$5644))</f>
        <v>0</v>
      </c>
    </row>
    <row r="1375" spans="1:2">
      <c r="A1375" s="11">
        <f>Returns!A1375</f>
        <v>0</v>
      </c>
      <c r="B1375" s="1">
        <f>ABS(Portfolios!B1375-AVERAGE(Portfolios!$B$2:$B$5644))</f>
        <v>0</v>
      </c>
    </row>
    <row r="1376" spans="1:2">
      <c r="A1376" s="11">
        <f>Returns!A1376</f>
        <v>0</v>
      </c>
      <c r="B1376" s="1">
        <f>ABS(Portfolios!B1376-AVERAGE(Portfolios!$B$2:$B$5644))</f>
        <v>0</v>
      </c>
    </row>
    <row r="1377" spans="1:2">
      <c r="A1377" s="11">
        <f>Returns!A1377</f>
        <v>0</v>
      </c>
      <c r="B1377" s="1">
        <f>ABS(Portfolios!B1377-AVERAGE(Portfolios!$B$2:$B$5644))</f>
        <v>0</v>
      </c>
    </row>
    <row r="1378" spans="1:2">
      <c r="A1378" s="11">
        <f>Returns!A1378</f>
        <v>0</v>
      </c>
      <c r="B1378" s="1">
        <f>ABS(Portfolios!B1378-AVERAGE(Portfolios!$B$2:$B$5644))</f>
        <v>0</v>
      </c>
    </row>
    <row r="1379" spans="1:2">
      <c r="A1379" s="11">
        <f>Returns!A1379</f>
        <v>0</v>
      </c>
      <c r="B1379" s="1">
        <f>ABS(Portfolios!B1379-AVERAGE(Portfolios!$B$2:$B$5644))</f>
        <v>0</v>
      </c>
    </row>
    <row r="1380" spans="1:2">
      <c r="A1380" s="11">
        <f>Returns!A1380</f>
        <v>0</v>
      </c>
      <c r="B1380" s="1">
        <f>ABS(Portfolios!B1380-AVERAGE(Portfolios!$B$2:$B$5644))</f>
        <v>0</v>
      </c>
    </row>
    <row r="1381" spans="1:2">
      <c r="A1381" s="11">
        <f>Returns!A1381</f>
        <v>0</v>
      </c>
      <c r="B1381" s="1">
        <f>ABS(Portfolios!B1381-AVERAGE(Portfolios!$B$2:$B$5644))</f>
        <v>0</v>
      </c>
    </row>
    <row r="1382" spans="1:2">
      <c r="A1382" s="11">
        <f>Returns!A1382</f>
        <v>0</v>
      </c>
      <c r="B1382" s="1">
        <f>ABS(Portfolios!B1382-AVERAGE(Portfolios!$B$2:$B$5644))</f>
        <v>0</v>
      </c>
    </row>
    <row r="1383" spans="1:2">
      <c r="A1383" s="11">
        <f>Returns!A1383</f>
        <v>0</v>
      </c>
      <c r="B1383" s="1">
        <f>ABS(Portfolios!B1383-AVERAGE(Portfolios!$B$2:$B$5644))</f>
        <v>0</v>
      </c>
    </row>
    <row r="1384" spans="1:2">
      <c r="A1384" s="11">
        <f>Returns!A1384</f>
        <v>0</v>
      </c>
      <c r="B1384" s="1">
        <f>ABS(Portfolios!B1384-AVERAGE(Portfolios!$B$2:$B$5644))</f>
        <v>0</v>
      </c>
    </row>
    <row r="1385" spans="1:2">
      <c r="A1385" s="11">
        <f>Returns!A1385</f>
        <v>0</v>
      </c>
      <c r="B1385" s="1">
        <f>ABS(Portfolios!B1385-AVERAGE(Portfolios!$B$2:$B$5644))</f>
        <v>0</v>
      </c>
    </row>
    <row r="1386" spans="1:2">
      <c r="A1386" s="11">
        <f>Returns!A1386</f>
        <v>0</v>
      </c>
      <c r="B1386" s="1">
        <f>ABS(Portfolios!B1386-AVERAGE(Portfolios!$B$2:$B$5644))</f>
        <v>0</v>
      </c>
    </row>
    <row r="1387" spans="1:2">
      <c r="A1387" s="11">
        <f>Returns!A1387</f>
        <v>0</v>
      </c>
      <c r="B1387" s="1">
        <f>ABS(Portfolios!B1387-AVERAGE(Portfolios!$B$2:$B$5644))</f>
        <v>0</v>
      </c>
    </row>
    <row r="1388" spans="1:2">
      <c r="A1388" s="11">
        <f>Returns!A1388</f>
        <v>0</v>
      </c>
      <c r="B1388" s="1">
        <f>ABS(Portfolios!B1388-AVERAGE(Portfolios!$B$2:$B$5644))</f>
        <v>0</v>
      </c>
    </row>
    <row r="1389" spans="1:2">
      <c r="A1389" s="11">
        <f>Returns!A1389</f>
        <v>0</v>
      </c>
      <c r="B1389" s="1">
        <f>ABS(Portfolios!B1389-AVERAGE(Portfolios!$B$2:$B$5644))</f>
        <v>0</v>
      </c>
    </row>
    <row r="1390" spans="1:2">
      <c r="A1390" s="11">
        <f>Returns!A1390</f>
        <v>0</v>
      </c>
      <c r="B1390" s="1">
        <f>ABS(Portfolios!B1390-AVERAGE(Portfolios!$B$2:$B$5644))</f>
        <v>0</v>
      </c>
    </row>
    <row r="1391" spans="1:2">
      <c r="A1391" s="11">
        <f>Returns!A1391</f>
        <v>0</v>
      </c>
      <c r="B1391" s="1">
        <f>ABS(Portfolios!B1391-AVERAGE(Portfolios!$B$2:$B$5644))</f>
        <v>0</v>
      </c>
    </row>
    <row r="1392" spans="1:2">
      <c r="A1392" s="11">
        <f>Returns!A1392</f>
        <v>0</v>
      </c>
      <c r="B1392" s="1">
        <f>ABS(Portfolios!B1392-AVERAGE(Portfolios!$B$2:$B$5644))</f>
        <v>0</v>
      </c>
    </row>
    <row r="1393" spans="1:2">
      <c r="A1393" s="11">
        <f>Returns!A1393</f>
        <v>0</v>
      </c>
      <c r="B1393" s="1">
        <f>ABS(Portfolios!B1393-AVERAGE(Portfolios!$B$2:$B$5644))</f>
        <v>0</v>
      </c>
    </row>
    <row r="1394" spans="1:2">
      <c r="A1394" s="11">
        <f>Returns!A1394</f>
        <v>0</v>
      </c>
      <c r="B1394" s="1">
        <f>ABS(Portfolios!B1394-AVERAGE(Portfolios!$B$2:$B$5644))</f>
        <v>0</v>
      </c>
    </row>
    <row r="1395" spans="1:2">
      <c r="A1395" s="11">
        <f>Returns!A1395</f>
        <v>0</v>
      </c>
      <c r="B1395" s="1">
        <f>ABS(Portfolios!B1395-AVERAGE(Portfolios!$B$2:$B$5644))</f>
        <v>0</v>
      </c>
    </row>
    <row r="1396" spans="1:2">
      <c r="A1396" s="11">
        <f>Returns!A1396</f>
        <v>0</v>
      </c>
      <c r="B1396" s="1">
        <f>ABS(Portfolios!B1396-AVERAGE(Portfolios!$B$2:$B$5644))</f>
        <v>0</v>
      </c>
    </row>
    <row r="1397" spans="1:2">
      <c r="A1397" s="11">
        <f>Returns!A1397</f>
        <v>0</v>
      </c>
      <c r="B1397" s="1">
        <f>ABS(Portfolios!B1397-AVERAGE(Portfolios!$B$2:$B$5644))</f>
        <v>0</v>
      </c>
    </row>
    <row r="1398" spans="1:2">
      <c r="A1398" s="11">
        <f>Returns!A1398</f>
        <v>0</v>
      </c>
      <c r="B1398" s="1">
        <f>ABS(Portfolios!B1398-AVERAGE(Portfolios!$B$2:$B$5644))</f>
        <v>0</v>
      </c>
    </row>
    <row r="1399" spans="1:2">
      <c r="A1399" s="11">
        <f>Returns!A1399</f>
        <v>0</v>
      </c>
      <c r="B1399" s="1">
        <f>ABS(Portfolios!B1399-AVERAGE(Portfolios!$B$2:$B$5644))</f>
        <v>0</v>
      </c>
    </row>
    <row r="1400" spans="1:2">
      <c r="A1400" s="11">
        <f>Returns!A1400</f>
        <v>0</v>
      </c>
      <c r="B1400" s="1">
        <f>ABS(Portfolios!B1400-AVERAGE(Portfolios!$B$2:$B$5644))</f>
        <v>0</v>
      </c>
    </row>
    <row r="1401" spans="1:2">
      <c r="A1401" s="11">
        <f>Returns!A1401</f>
        <v>0</v>
      </c>
      <c r="B1401" s="1">
        <f>ABS(Portfolios!B1401-AVERAGE(Portfolios!$B$2:$B$5644))</f>
        <v>0</v>
      </c>
    </row>
    <row r="1402" spans="1:2">
      <c r="A1402" s="11">
        <f>Returns!A1402</f>
        <v>0</v>
      </c>
      <c r="B1402" s="1">
        <f>ABS(Portfolios!B1402-AVERAGE(Portfolios!$B$2:$B$5644))</f>
        <v>0</v>
      </c>
    </row>
    <row r="1403" spans="1:2">
      <c r="A1403" s="11">
        <f>Returns!A1403</f>
        <v>0</v>
      </c>
      <c r="B1403" s="1">
        <f>ABS(Portfolios!B1403-AVERAGE(Portfolios!$B$2:$B$5644))</f>
        <v>0</v>
      </c>
    </row>
    <row r="1404" spans="1:2">
      <c r="A1404" s="11">
        <f>Returns!A1404</f>
        <v>0</v>
      </c>
      <c r="B1404" s="1">
        <f>ABS(Portfolios!B1404-AVERAGE(Portfolios!$B$2:$B$5644))</f>
        <v>0</v>
      </c>
    </row>
    <row r="1405" spans="1:2">
      <c r="A1405" s="11">
        <f>Returns!A1405</f>
        <v>0</v>
      </c>
      <c r="B1405" s="1">
        <f>ABS(Portfolios!B1405-AVERAGE(Portfolios!$B$2:$B$5644))</f>
        <v>0</v>
      </c>
    </row>
    <row r="1406" spans="1:2">
      <c r="A1406" s="11">
        <f>Returns!A1406</f>
        <v>0</v>
      </c>
      <c r="B1406" s="1">
        <f>ABS(Portfolios!B1406-AVERAGE(Portfolios!$B$2:$B$5644))</f>
        <v>0</v>
      </c>
    </row>
    <row r="1407" spans="1:2">
      <c r="A1407" s="11">
        <f>Returns!A1407</f>
        <v>0</v>
      </c>
      <c r="B1407" s="1">
        <f>ABS(Portfolios!B1407-AVERAGE(Portfolios!$B$2:$B$5644))</f>
        <v>0</v>
      </c>
    </row>
    <row r="1408" spans="1:2">
      <c r="A1408" s="11">
        <f>Returns!A1408</f>
        <v>0</v>
      </c>
      <c r="B1408" s="1">
        <f>ABS(Portfolios!B1408-AVERAGE(Portfolios!$B$2:$B$5644))</f>
        <v>0</v>
      </c>
    </row>
    <row r="1409" spans="1:2">
      <c r="A1409" s="11">
        <f>Returns!A1409</f>
        <v>0</v>
      </c>
      <c r="B1409" s="1">
        <f>ABS(Portfolios!B1409-AVERAGE(Portfolios!$B$2:$B$5644))</f>
        <v>0</v>
      </c>
    </row>
    <row r="1410" spans="1:2">
      <c r="A1410" s="11">
        <f>Returns!A1410</f>
        <v>0</v>
      </c>
      <c r="B1410" s="1">
        <f>ABS(Portfolios!B1410-AVERAGE(Portfolios!$B$2:$B$5644))</f>
        <v>0</v>
      </c>
    </row>
    <row r="1411" spans="1:2">
      <c r="A1411" s="11">
        <f>Returns!A1411</f>
        <v>0</v>
      </c>
      <c r="B1411" s="1">
        <f>ABS(Portfolios!B1411-AVERAGE(Portfolios!$B$2:$B$5644))</f>
        <v>0</v>
      </c>
    </row>
    <row r="1412" spans="1:2">
      <c r="A1412" s="11">
        <f>Returns!A1412</f>
        <v>0</v>
      </c>
      <c r="B1412" s="1">
        <f>ABS(Portfolios!B1412-AVERAGE(Portfolios!$B$2:$B$5644))</f>
        <v>0</v>
      </c>
    </row>
    <row r="1413" spans="1:2">
      <c r="A1413" s="11">
        <f>Returns!A1413</f>
        <v>0</v>
      </c>
      <c r="B1413" s="1">
        <f>ABS(Portfolios!B1413-AVERAGE(Portfolios!$B$2:$B$5644))</f>
        <v>0</v>
      </c>
    </row>
    <row r="1414" spans="1:2">
      <c r="A1414" s="11">
        <f>Returns!A1414</f>
        <v>0</v>
      </c>
      <c r="B1414" s="1">
        <f>ABS(Portfolios!B1414-AVERAGE(Portfolios!$B$2:$B$5644))</f>
        <v>0</v>
      </c>
    </row>
    <row r="1415" spans="1:2">
      <c r="A1415" s="11">
        <f>Returns!A1415</f>
        <v>0</v>
      </c>
      <c r="B1415" s="1">
        <f>ABS(Portfolios!B1415-AVERAGE(Portfolios!$B$2:$B$5644))</f>
        <v>0</v>
      </c>
    </row>
    <row r="1416" spans="1:2">
      <c r="A1416" s="11">
        <f>Returns!A1416</f>
        <v>0</v>
      </c>
      <c r="B1416" s="1">
        <f>ABS(Portfolios!B1416-AVERAGE(Portfolios!$B$2:$B$5644))</f>
        <v>0</v>
      </c>
    </row>
    <row r="1417" spans="1:2">
      <c r="A1417" s="11">
        <f>Returns!A1417</f>
        <v>0</v>
      </c>
      <c r="B1417" s="1">
        <f>ABS(Portfolios!B1417-AVERAGE(Portfolios!$B$2:$B$5644))</f>
        <v>0</v>
      </c>
    </row>
    <row r="1418" spans="1:2">
      <c r="A1418" s="11">
        <f>Returns!A1418</f>
        <v>0</v>
      </c>
      <c r="B1418" s="1">
        <f>ABS(Portfolios!B1418-AVERAGE(Portfolios!$B$2:$B$5644))</f>
        <v>0</v>
      </c>
    </row>
    <row r="1419" spans="1:2">
      <c r="A1419" s="11">
        <f>Returns!A1419</f>
        <v>0</v>
      </c>
      <c r="B1419" s="1">
        <f>ABS(Portfolios!B1419-AVERAGE(Portfolios!$B$2:$B$5644))</f>
        <v>0</v>
      </c>
    </row>
    <row r="1420" spans="1:2">
      <c r="A1420" s="11">
        <f>Returns!A1420</f>
        <v>0</v>
      </c>
      <c r="B1420" s="1">
        <f>ABS(Portfolios!B1420-AVERAGE(Portfolios!$B$2:$B$5644))</f>
        <v>0</v>
      </c>
    </row>
    <row r="1421" spans="1:2">
      <c r="A1421" s="11">
        <f>Returns!A1421</f>
        <v>0</v>
      </c>
      <c r="B1421" s="1">
        <f>ABS(Portfolios!B1421-AVERAGE(Portfolios!$B$2:$B$5644))</f>
        <v>0</v>
      </c>
    </row>
    <row r="1422" spans="1:2">
      <c r="A1422" s="11">
        <f>Returns!A1422</f>
        <v>0</v>
      </c>
      <c r="B1422" s="1">
        <f>ABS(Portfolios!B1422-AVERAGE(Portfolios!$B$2:$B$5644))</f>
        <v>0</v>
      </c>
    </row>
    <row r="1423" spans="1:2">
      <c r="A1423" s="11">
        <f>Returns!A1423</f>
        <v>0</v>
      </c>
      <c r="B1423" s="1">
        <f>ABS(Portfolios!B1423-AVERAGE(Portfolios!$B$2:$B$5644))</f>
        <v>0</v>
      </c>
    </row>
    <row r="1424" spans="1:2">
      <c r="A1424" s="11">
        <f>Returns!A1424</f>
        <v>0</v>
      </c>
      <c r="B1424" s="1">
        <f>ABS(Portfolios!B1424-AVERAGE(Portfolios!$B$2:$B$5644))</f>
        <v>0</v>
      </c>
    </row>
    <row r="1425" spans="1:2">
      <c r="A1425" s="11">
        <f>Returns!A1425</f>
        <v>0</v>
      </c>
      <c r="B1425" s="1">
        <f>ABS(Portfolios!B1425-AVERAGE(Portfolios!$B$2:$B$5644))</f>
        <v>0</v>
      </c>
    </row>
    <row r="1426" spans="1:2">
      <c r="A1426" s="11">
        <f>Returns!A1426</f>
        <v>0</v>
      </c>
      <c r="B1426" s="1">
        <f>ABS(Portfolios!B1426-AVERAGE(Portfolios!$B$2:$B$5644))</f>
        <v>0</v>
      </c>
    </row>
    <row r="1427" spans="1:2">
      <c r="A1427" s="11">
        <f>Returns!A1427</f>
        <v>0</v>
      </c>
      <c r="B1427" s="1">
        <f>ABS(Portfolios!B1427-AVERAGE(Portfolios!$B$2:$B$5644))</f>
        <v>0</v>
      </c>
    </row>
    <row r="1428" spans="1:2">
      <c r="A1428" s="11">
        <f>Returns!A1428</f>
        <v>0</v>
      </c>
      <c r="B1428" s="1">
        <f>ABS(Portfolios!B1428-AVERAGE(Portfolios!$B$2:$B$5644))</f>
        <v>0</v>
      </c>
    </row>
    <row r="1429" spans="1:2">
      <c r="A1429" s="11">
        <f>Returns!A1429</f>
        <v>0</v>
      </c>
      <c r="B1429" s="1">
        <f>ABS(Portfolios!B1429-AVERAGE(Portfolios!$B$2:$B$5644))</f>
        <v>0</v>
      </c>
    </row>
    <row r="1430" spans="1:2">
      <c r="A1430" s="11">
        <f>Returns!A1430</f>
        <v>0</v>
      </c>
      <c r="B1430" s="1">
        <f>ABS(Portfolios!B1430-AVERAGE(Portfolios!$B$2:$B$5644))</f>
        <v>0</v>
      </c>
    </row>
    <row r="1431" spans="1:2">
      <c r="A1431" s="11">
        <f>Returns!A1431</f>
        <v>0</v>
      </c>
      <c r="B1431" s="1">
        <f>ABS(Portfolios!B1431-AVERAGE(Portfolios!$B$2:$B$5644))</f>
        <v>0</v>
      </c>
    </row>
    <row r="1432" spans="1:2">
      <c r="A1432" s="11">
        <f>Returns!A1432</f>
        <v>0</v>
      </c>
      <c r="B1432" s="1">
        <f>ABS(Portfolios!B1432-AVERAGE(Portfolios!$B$2:$B$5644))</f>
        <v>0</v>
      </c>
    </row>
    <row r="1433" spans="1:2">
      <c r="A1433" s="11">
        <f>Returns!A1433</f>
        <v>0</v>
      </c>
      <c r="B1433" s="1">
        <f>ABS(Portfolios!B1433-AVERAGE(Portfolios!$B$2:$B$5644))</f>
        <v>0</v>
      </c>
    </row>
    <row r="1434" spans="1:2">
      <c r="A1434" s="11">
        <f>Returns!A1434</f>
        <v>0</v>
      </c>
      <c r="B1434" s="1">
        <f>ABS(Portfolios!B1434-AVERAGE(Portfolios!$B$2:$B$5644))</f>
        <v>0</v>
      </c>
    </row>
    <row r="1435" spans="1:2">
      <c r="A1435" s="11">
        <f>Returns!A1435</f>
        <v>0</v>
      </c>
      <c r="B1435" s="1">
        <f>ABS(Portfolios!B1435-AVERAGE(Portfolios!$B$2:$B$5644))</f>
        <v>0</v>
      </c>
    </row>
    <row r="1436" spans="1:2">
      <c r="A1436" s="11">
        <f>Returns!A1436</f>
        <v>0</v>
      </c>
      <c r="B1436" s="1">
        <f>ABS(Portfolios!B1436-AVERAGE(Portfolios!$B$2:$B$5644))</f>
        <v>0</v>
      </c>
    </row>
    <row r="1437" spans="1:2">
      <c r="A1437" s="11">
        <f>Returns!A1437</f>
        <v>0</v>
      </c>
      <c r="B1437" s="1">
        <f>ABS(Portfolios!B1437-AVERAGE(Portfolios!$B$2:$B$5644))</f>
        <v>0</v>
      </c>
    </row>
    <row r="1438" spans="1:2">
      <c r="A1438" s="11">
        <f>Returns!A1438</f>
        <v>0</v>
      </c>
      <c r="B1438" s="1">
        <f>ABS(Portfolios!B1438-AVERAGE(Portfolios!$B$2:$B$5644))</f>
        <v>0</v>
      </c>
    </row>
    <row r="1439" spans="1:2">
      <c r="A1439" s="11">
        <f>Returns!A1439</f>
        <v>0</v>
      </c>
      <c r="B1439" s="1">
        <f>ABS(Portfolios!B1439-AVERAGE(Portfolios!$B$2:$B$5644))</f>
        <v>0</v>
      </c>
    </row>
    <row r="1440" spans="1:2">
      <c r="A1440" s="11">
        <f>Returns!A1440</f>
        <v>0</v>
      </c>
      <c r="B1440" s="1">
        <f>ABS(Portfolios!B1440-AVERAGE(Portfolios!$B$2:$B$5644))</f>
        <v>0</v>
      </c>
    </row>
    <row r="1441" spans="1:2">
      <c r="A1441" s="11">
        <f>Returns!A1441</f>
        <v>0</v>
      </c>
      <c r="B1441" s="1">
        <f>ABS(Portfolios!B1441-AVERAGE(Portfolios!$B$2:$B$5644))</f>
        <v>0</v>
      </c>
    </row>
    <row r="1442" spans="1:2">
      <c r="A1442" s="11">
        <f>Returns!A1442</f>
        <v>0</v>
      </c>
      <c r="B1442" s="1">
        <f>ABS(Portfolios!B1442-AVERAGE(Portfolios!$B$2:$B$5644))</f>
        <v>0</v>
      </c>
    </row>
    <row r="1443" spans="1:2">
      <c r="A1443" s="11">
        <f>Returns!A1443</f>
        <v>0</v>
      </c>
      <c r="B1443" s="1">
        <f>ABS(Portfolios!B1443-AVERAGE(Portfolios!$B$2:$B$5644))</f>
        <v>0</v>
      </c>
    </row>
    <row r="1444" spans="1:2">
      <c r="A1444" s="11">
        <f>Returns!A1444</f>
        <v>0</v>
      </c>
      <c r="B1444" s="1">
        <f>ABS(Portfolios!B1444-AVERAGE(Portfolios!$B$2:$B$5644))</f>
        <v>0</v>
      </c>
    </row>
    <row r="1445" spans="1:2">
      <c r="A1445" s="11">
        <f>Returns!A1445</f>
        <v>0</v>
      </c>
      <c r="B1445" s="1">
        <f>ABS(Portfolios!B1445-AVERAGE(Portfolios!$B$2:$B$5644))</f>
        <v>0</v>
      </c>
    </row>
    <row r="1446" spans="1:2">
      <c r="A1446" s="11">
        <f>Returns!A1446</f>
        <v>0</v>
      </c>
      <c r="B1446" s="1">
        <f>ABS(Portfolios!B1446-AVERAGE(Portfolios!$B$2:$B$5644))</f>
        <v>0</v>
      </c>
    </row>
    <row r="1447" spans="1:2">
      <c r="A1447" s="11">
        <f>Returns!A1447</f>
        <v>0</v>
      </c>
      <c r="B1447" s="1">
        <f>ABS(Portfolios!B1447-AVERAGE(Portfolios!$B$2:$B$5644))</f>
        <v>0</v>
      </c>
    </row>
    <row r="1448" spans="1:2">
      <c r="A1448" s="11">
        <f>Returns!A1448</f>
        <v>0</v>
      </c>
      <c r="B1448" s="1">
        <f>ABS(Portfolios!B1448-AVERAGE(Portfolios!$B$2:$B$5644))</f>
        <v>0</v>
      </c>
    </row>
    <row r="1449" spans="1:2">
      <c r="A1449" s="11">
        <f>Returns!A1449</f>
        <v>0</v>
      </c>
      <c r="B1449" s="1">
        <f>ABS(Portfolios!B1449-AVERAGE(Portfolios!$B$2:$B$5644))</f>
        <v>0</v>
      </c>
    </row>
    <row r="1450" spans="1:2">
      <c r="A1450" s="11">
        <f>Returns!A1450</f>
        <v>0</v>
      </c>
      <c r="B1450" s="1">
        <f>ABS(Portfolios!B1450-AVERAGE(Portfolios!$B$2:$B$5644))</f>
        <v>0</v>
      </c>
    </row>
    <row r="1451" spans="1:2">
      <c r="A1451" s="11">
        <f>Returns!A1451</f>
        <v>0</v>
      </c>
      <c r="B1451" s="1">
        <f>ABS(Portfolios!B1451-AVERAGE(Portfolios!$B$2:$B$5644))</f>
        <v>0</v>
      </c>
    </row>
    <row r="1452" spans="1:2">
      <c r="A1452" s="11">
        <f>Returns!A1452</f>
        <v>0</v>
      </c>
      <c r="B1452" s="1">
        <f>ABS(Portfolios!B1452-AVERAGE(Portfolios!$B$2:$B$5644))</f>
        <v>0</v>
      </c>
    </row>
    <row r="1453" spans="1:2">
      <c r="A1453" s="11">
        <f>Returns!A1453</f>
        <v>0</v>
      </c>
      <c r="B1453" s="1">
        <f>ABS(Portfolios!B1453-AVERAGE(Portfolios!$B$2:$B$5644))</f>
        <v>0</v>
      </c>
    </row>
    <row r="1454" spans="1:2">
      <c r="A1454" s="11">
        <f>Returns!A1454</f>
        <v>0</v>
      </c>
      <c r="B1454" s="1">
        <f>ABS(Portfolios!B1454-AVERAGE(Portfolios!$B$2:$B$5644))</f>
        <v>0</v>
      </c>
    </row>
    <row r="1455" spans="1:2">
      <c r="A1455" s="11">
        <f>Returns!A1455</f>
        <v>0</v>
      </c>
      <c r="B1455" s="1">
        <f>ABS(Portfolios!B1455-AVERAGE(Portfolios!$B$2:$B$5644))</f>
        <v>0</v>
      </c>
    </row>
    <row r="1456" spans="1:2">
      <c r="A1456" s="11">
        <f>Returns!A1456</f>
        <v>0</v>
      </c>
      <c r="B1456" s="1">
        <f>ABS(Portfolios!B1456-AVERAGE(Portfolios!$B$2:$B$5644))</f>
        <v>0</v>
      </c>
    </row>
    <row r="1457" spans="1:2">
      <c r="A1457" s="11">
        <f>Returns!A1457</f>
        <v>0</v>
      </c>
      <c r="B1457" s="1">
        <f>ABS(Portfolios!B1457-AVERAGE(Portfolios!$B$2:$B$5644))</f>
        <v>0</v>
      </c>
    </row>
    <row r="1458" spans="1:2">
      <c r="A1458" s="11">
        <f>Returns!A1458</f>
        <v>0</v>
      </c>
      <c r="B1458" s="1">
        <f>ABS(Portfolios!B1458-AVERAGE(Portfolios!$B$2:$B$5644))</f>
        <v>0</v>
      </c>
    </row>
    <row r="1459" spans="1:2">
      <c r="A1459" s="11">
        <f>Returns!A1459</f>
        <v>0</v>
      </c>
      <c r="B1459" s="1">
        <f>ABS(Portfolios!B1459-AVERAGE(Portfolios!$B$2:$B$5644))</f>
        <v>0</v>
      </c>
    </row>
    <row r="1460" spans="1:2">
      <c r="A1460" s="11">
        <f>Returns!A1460</f>
        <v>0</v>
      </c>
      <c r="B1460" s="1">
        <f>ABS(Portfolios!B1460-AVERAGE(Portfolios!$B$2:$B$5644))</f>
        <v>0</v>
      </c>
    </row>
    <row r="1461" spans="1:2">
      <c r="A1461" s="11">
        <f>Returns!A1461</f>
        <v>0</v>
      </c>
      <c r="B1461" s="1">
        <f>ABS(Portfolios!B1461-AVERAGE(Portfolios!$B$2:$B$5644))</f>
        <v>0</v>
      </c>
    </row>
    <row r="1462" spans="1:2">
      <c r="A1462" s="11">
        <f>Returns!A1462</f>
        <v>0</v>
      </c>
      <c r="B1462" s="1">
        <f>ABS(Portfolios!B1462-AVERAGE(Portfolios!$B$2:$B$5644))</f>
        <v>0</v>
      </c>
    </row>
    <row r="1463" spans="1:2">
      <c r="A1463" s="11">
        <f>Returns!A1463</f>
        <v>0</v>
      </c>
      <c r="B1463" s="1">
        <f>ABS(Portfolios!B1463-AVERAGE(Portfolios!$B$2:$B$5644))</f>
        <v>0</v>
      </c>
    </row>
    <row r="1464" spans="1:2">
      <c r="A1464" s="11">
        <f>Returns!A1464</f>
        <v>0</v>
      </c>
      <c r="B1464" s="1">
        <f>ABS(Portfolios!B1464-AVERAGE(Portfolios!$B$2:$B$5644))</f>
        <v>0</v>
      </c>
    </row>
    <row r="1465" spans="1:2">
      <c r="A1465" s="11">
        <f>Returns!A1465</f>
        <v>0</v>
      </c>
      <c r="B1465" s="1">
        <f>ABS(Portfolios!B1465-AVERAGE(Portfolios!$B$2:$B$5644))</f>
        <v>0</v>
      </c>
    </row>
    <row r="1466" spans="1:2">
      <c r="A1466" s="11">
        <f>Returns!A1466</f>
        <v>0</v>
      </c>
      <c r="B1466" s="1">
        <f>ABS(Portfolios!B1466-AVERAGE(Portfolios!$B$2:$B$5644))</f>
        <v>0</v>
      </c>
    </row>
    <row r="1467" spans="1:2">
      <c r="A1467" s="11">
        <f>Returns!A1467</f>
        <v>0</v>
      </c>
      <c r="B1467" s="1">
        <f>ABS(Portfolios!B1467-AVERAGE(Portfolios!$B$2:$B$5644))</f>
        <v>0</v>
      </c>
    </row>
    <row r="1468" spans="1:2">
      <c r="A1468" s="11">
        <f>Returns!A1468</f>
        <v>0</v>
      </c>
      <c r="B1468" s="1">
        <f>ABS(Portfolios!B1468-AVERAGE(Portfolios!$B$2:$B$5644))</f>
        <v>0</v>
      </c>
    </row>
    <row r="1469" spans="1:2">
      <c r="A1469" s="11">
        <f>Returns!A1469</f>
        <v>0</v>
      </c>
      <c r="B1469" s="1">
        <f>ABS(Portfolios!B1469-AVERAGE(Portfolios!$B$2:$B$5644))</f>
        <v>0</v>
      </c>
    </row>
    <row r="1470" spans="1:2">
      <c r="A1470" s="11">
        <f>Returns!A1470</f>
        <v>0</v>
      </c>
      <c r="B1470" s="1">
        <f>ABS(Portfolios!B1470-AVERAGE(Portfolios!$B$2:$B$5644))</f>
        <v>0</v>
      </c>
    </row>
    <row r="1471" spans="1:2">
      <c r="A1471" s="11">
        <f>Returns!A1471</f>
        <v>0</v>
      </c>
      <c r="B1471" s="1">
        <f>ABS(Portfolios!B1471-AVERAGE(Portfolios!$B$2:$B$5644))</f>
        <v>0</v>
      </c>
    </row>
    <row r="1472" spans="1:2">
      <c r="A1472" s="11">
        <f>Returns!A1472</f>
        <v>0</v>
      </c>
      <c r="B1472" s="1">
        <f>ABS(Portfolios!B1472-AVERAGE(Portfolios!$B$2:$B$5644))</f>
        <v>0</v>
      </c>
    </row>
    <row r="1473" spans="1:2">
      <c r="A1473" s="11">
        <f>Returns!A1473</f>
        <v>0</v>
      </c>
      <c r="B1473" s="1">
        <f>ABS(Portfolios!B1473-AVERAGE(Portfolios!$B$2:$B$5644))</f>
        <v>0</v>
      </c>
    </row>
    <row r="1474" spans="1:2">
      <c r="A1474" s="11">
        <f>Returns!A1474</f>
        <v>0</v>
      </c>
      <c r="B1474" s="1">
        <f>ABS(Portfolios!B1474-AVERAGE(Portfolios!$B$2:$B$5644))</f>
        <v>0</v>
      </c>
    </row>
    <row r="1475" spans="1:2">
      <c r="A1475" s="11">
        <f>Returns!A1475</f>
        <v>0</v>
      </c>
      <c r="B1475" s="1">
        <f>ABS(Portfolios!B1475-AVERAGE(Portfolios!$B$2:$B$5644))</f>
        <v>0</v>
      </c>
    </row>
    <row r="1476" spans="1:2">
      <c r="A1476" s="11">
        <f>Returns!A1476</f>
        <v>0</v>
      </c>
      <c r="B1476" s="1">
        <f>ABS(Portfolios!B1476-AVERAGE(Portfolios!$B$2:$B$5644))</f>
        <v>0</v>
      </c>
    </row>
    <row r="1477" spans="1:2">
      <c r="A1477" s="11">
        <f>Returns!A1477</f>
        <v>0</v>
      </c>
      <c r="B1477" s="1">
        <f>ABS(Portfolios!B1477-AVERAGE(Portfolios!$B$2:$B$5644))</f>
        <v>0</v>
      </c>
    </row>
    <row r="1478" spans="1:2">
      <c r="A1478" s="11">
        <f>Returns!A1478</f>
        <v>0</v>
      </c>
      <c r="B1478" s="1">
        <f>ABS(Portfolios!B1478-AVERAGE(Portfolios!$B$2:$B$5644))</f>
        <v>0</v>
      </c>
    </row>
    <row r="1479" spans="1:2">
      <c r="A1479" s="11">
        <f>Returns!A1479</f>
        <v>0</v>
      </c>
      <c r="B1479" s="1">
        <f>ABS(Portfolios!B1479-AVERAGE(Portfolios!$B$2:$B$5644))</f>
        <v>0</v>
      </c>
    </row>
    <row r="1480" spans="1:2">
      <c r="A1480" s="11">
        <f>Returns!A1480</f>
        <v>0</v>
      </c>
      <c r="B1480" s="1">
        <f>ABS(Portfolios!B1480-AVERAGE(Portfolios!$B$2:$B$5644))</f>
        <v>0</v>
      </c>
    </row>
    <row r="1481" spans="1:2">
      <c r="A1481" s="11">
        <f>Returns!A1481</f>
        <v>0</v>
      </c>
      <c r="B1481" s="1">
        <f>ABS(Portfolios!B1481-AVERAGE(Portfolios!$B$2:$B$5644))</f>
        <v>0</v>
      </c>
    </row>
    <row r="1482" spans="1:2">
      <c r="A1482" s="11">
        <f>Returns!A1482</f>
        <v>0</v>
      </c>
      <c r="B1482" s="1">
        <f>ABS(Portfolios!B1482-AVERAGE(Portfolios!$B$2:$B$5644))</f>
        <v>0</v>
      </c>
    </row>
    <row r="1483" spans="1:2">
      <c r="A1483" s="11">
        <f>Returns!A1483</f>
        <v>0</v>
      </c>
      <c r="B1483" s="1">
        <f>ABS(Portfolios!B1483-AVERAGE(Portfolios!$B$2:$B$5644))</f>
        <v>0</v>
      </c>
    </row>
    <row r="1484" spans="1:2">
      <c r="A1484" s="11">
        <f>Returns!A1484</f>
        <v>0</v>
      </c>
      <c r="B1484" s="1">
        <f>ABS(Portfolios!B1484-AVERAGE(Portfolios!$B$2:$B$5644))</f>
        <v>0</v>
      </c>
    </row>
    <row r="1485" spans="1:2">
      <c r="A1485" s="11">
        <f>Returns!A1485</f>
        <v>0</v>
      </c>
      <c r="B1485" s="1">
        <f>ABS(Portfolios!B1485-AVERAGE(Portfolios!$B$2:$B$5644))</f>
        <v>0</v>
      </c>
    </row>
    <row r="1486" spans="1:2">
      <c r="A1486" s="11">
        <f>Returns!A1486</f>
        <v>0</v>
      </c>
      <c r="B1486" s="1">
        <f>ABS(Portfolios!B1486-AVERAGE(Portfolios!$B$2:$B$5644))</f>
        <v>0</v>
      </c>
    </row>
    <row r="1487" spans="1:2">
      <c r="A1487" s="11">
        <f>Returns!A1487</f>
        <v>0</v>
      </c>
      <c r="B1487" s="1">
        <f>ABS(Portfolios!B1487-AVERAGE(Portfolios!$B$2:$B$5644))</f>
        <v>0</v>
      </c>
    </row>
    <row r="1488" spans="1:2">
      <c r="A1488" s="11">
        <f>Returns!A1488</f>
        <v>0</v>
      </c>
      <c r="B1488" s="1">
        <f>ABS(Portfolios!B1488-AVERAGE(Portfolios!$B$2:$B$5644))</f>
        <v>0</v>
      </c>
    </row>
    <row r="1489" spans="1:2">
      <c r="A1489" s="11">
        <f>Returns!A1489</f>
        <v>0</v>
      </c>
      <c r="B1489" s="1">
        <f>ABS(Portfolios!B1489-AVERAGE(Portfolios!$B$2:$B$5644))</f>
        <v>0</v>
      </c>
    </row>
    <row r="1490" spans="1:2">
      <c r="A1490" s="11">
        <f>Returns!A1490</f>
        <v>0</v>
      </c>
      <c r="B1490" s="1">
        <f>ABS(Portfolios!B1490-AVERAGE(Portfolios!$B$2:$B$5644))</f>
        <v>0</v>
      </c>
    </row>
    <row r="1491" spans="1:2">
      <c r="A1491" s="11">
        <f>Returns!A1491</f>
        <v>0</v>
      </c>
      <c r="B1491" s="1">
        <f>ABS(Portfolios!B1491-AVERAGE(Portfolios!$B$2:$B$5644))</f>
        <v>0</v>
      </c>
    </row>
    <row r="1492" spans="1:2">
      <c r="A1492" s="11">
        <f>Returns!A1492</f>
        <v>0</v>
      </c>
      <c r="B1492" s="1">
        <f>ABS(Portfolios!B1492-AVERAGE(Portfolios!$B$2:$B$5644))</f>
        <v>0</v>
      </c>
    </row>
    <row r="1493" spans="1:2">
      <c r="A1493" s="11">
        <f>Returns!A1493</f>
        <v>0</v>
      </c>
      <c r="B1493" s="1">
        <f>ABS(Portfolios!B1493-AVERAGE(Portfolios!$B$2:$B$5644))</f>
        <v>0</v>
      </c>
    </row>
    <row r="1494" spans="1:2">
      <c r="A1494" s="11">
        <f>Returns!A1494</f>
        <v>0</v>
      </c>
      <c r="B1494" s="1">
        <f>ABS(Portfolios!B1494-AVERAGE(Portfolios!$B$2:$B$5644))</f>
        <v>0</v>
      </c>
    </row>
    <row r="1495" spans="1:2">
      <c r="A1495" s="11">
        <f>Returns!A1495</f>
        <v>0</v>
      </c>
      <c r="B1495" s="1">
        <f>ABS(Portfolios!B1495-AVERAGE(Portfolios!$B$2:$B$5644))</f>
        <v>0</v>
      </c>
    </row>
    <row r="1496" spans="1:2">
      <c r="A1496" s="11">
        <f>Returns!A1496</f>
        <v>0</v>
      </c>
      <c r="B1496" s="1">
        <f>ABS(Portfolios!B1496-AVERAGE(Portfolios!$B$2:$B$5644))</f>
        <v>0</v>
      </c>
    </row>
    <row r="1497" spans="1:2">
      <c r="A1497" s="11">
        <f>Returns!A1497</f>
        <v>0</v>
      </c>
      <c r="B1497" s="1">
        <f>ABS(Portfolios!B1497-AVERAGE(Portfolios!$B$2:$B$5644))</f>
        <v>0</v>
      </c>
    </row>
    <row r="1498" spans="1:2">
      <c r="A1498" s="11">
        <f>Returns!A1498</f>
        <v>0</v>
      </c>
      <c r="B1498" s="1">
        <f>ABS(Portfolios!B1498-AVERAGE(Portfolios!$B$2:$B$5644))</f>
        <v>0</v>
      </c>
    </row>
    <row r="1499" spans="1:2">
      <c r="A1499" s="11">
        <f>Returns!A1499</f>
        <v>0</v>
      </c>
      <c r="B1499" s="1">
        <f>ABS(Portfolios!B1499-AVERAGE(Portfolios!$B$2:$B$5644))</f>
        <v>0</v>
      </c>
    </row>
    <row r="1500" spans="1:2">
      <c r="A1500" s="11">
        <f>Returns!A1500</f>
        <v>0</v>
      </c>
      <c r="B1500" s="1">
        <f>ABS(Portfolios!B1500-AVERAGE(Portfolios!$B$2:$B$5644))</f>
        <v>0</v>
      </c>
    </row>
    <row r="1501" spans="1:2">
      <c r="A1501" s="11">
        <f>Returns!A1501</f>
        <v>0</v>
      </c>
      <c r="B1501" s="1">
        <f>ABS(Portfolios!B1501-AVERAGE(Portfolios!$B$2:$B$5644))</f>
        <v>0</v>
      </c>
    </row>
    <row r="1502" spans="1:2">
      <c r="A1502" s="11">
        <f>Returns!A1502</f>
        <v>0</v>
      </c>
      <c r="B1502" s="1">
        <f>ABS(Portfolios!B1502-AVERAGE(Portfolios!$B$2:$B$5644))</f>
        <v>0</v>
      </c>
    </row>
    <row r="1503" spans="1:2">
      <c r="A1503" s="11">
        <f>Returns!A1503</f>
        <v>0</v>
      </c>
      <c r="B1503" s="1">
        <f>ABS(Portfolios!B1503-AVERAGE(Portfolios!$B$2:$B$5644))</f>
        <v>0</v>
      </c>
    </row>
    <row r="1504" spans="1:2">
      <c r="A1504" s="11">
        <f>Returns!A1504</f>
        <v>0</v>
      </c>
      <c r="B1504" s="1">
        <f>ABS(Portfolios!B1504-AVERAGE(Portfolios!$B$2:$B$5644))</f>
        <v>0</v>
      </c>
    </row>
    <row r="1505" spans="1:2">
      <c r="A1505" s="11">
        <f>Returns!A1505</f>
        <v>0</v>
      </c>
      <c r="B1505" s="1">
        <f>ABS(Portfolios!B1505-AVERAGE(Portfolios!$B$2:$B$5644))</f>
        <v>0</v>
      </c>
    </row>
    <row r="1506" spans="1:2">
      <c r="A1506" s="11">
        <f>Returns!A1506</f>
        <v>0</v>
      </c>
      <c r="B1506" s="1">
        <f>ABS(Portfolios!B1506-AVERAGE(Portfolios!$B$2:$B$5644))</f>
        <v>0</v>
      </c>
    </row>
    <row r="1507" spans="1:2">
      <c r="A1507" s="11">
        <f>Returns!A1507</f>
        <v>0</v>
      </c>
      <c r="B1507" s="1">
        <f>ABS(Portfolios!B1507-AVERAGE(Portfolios!$B$2:$B$5644))</f>
        <v>0</v>
      </c>
    </row>
    <row r="1508" spans="1:2">
      <c r="A1508" s="11">
        <f>Returns!A1508</f>
        <v>0</v>
      </c>
      <c r="B1508" s="1">
        <f>ABS(Portfolios!B1508-AVERAGE(Portfolios!$B$2:$B$5644))</f>
        <v>0</v>
      </c>
    </row>
    <row r="1509" spans="1:2">
      <c r="A1509" s="11">
        <f>Returns!A1509</f>
        <v>0</v>
      </c>
      <c r="B1509" s="1">
        <f>ABS(Portfolios!B1509-AVERAGE(Portfolios!$B$2:$B$5644))</f>
        <v>0</v>
      </c>
    </row>
    <row r="1510" spans="1:2">
      <c r="A1510" s="11">
        <f>Returns!A1510</f>
        <v>0</v>
      </c>
      <c r="B1510" s="1">
        <f>ABS(Portfolios!B1510-AVERAGE(Portfolios!$B$2:$B$5644))</f>
        <v>0</v>
      </c>
    </row>
    <row r="1511" spans="1:2">
      <c r="A1511" s="11">
        <f>Returns!A1511</f>
        <v>0</v>
      </c>
      <c r="B1511" s="1">
        <f>ABS(Portfolios!B1511-AVERAGE(Portfolios!$B$2:$B$5644))</f>
        <v>0</v>
      </c>
    </row>
    <row r="1512" spans="1:2">
      <c r="A1512" s="11">
        <f>Returns!A1512</f>
        <v>0</v>
      </c>
      <c r="B1512" s="1">
        <f>ABS(Portfolios!B1512-AVERAGE(Portfolios!$B$2:$B$5644))</f>
        <v>0</v>
      </c>
    </row>
    <row r="1513" spans="1:2">
      <c r="A1513" s="11">
        <f>Returns!A1513</f>
        <v>0</v>
      </c>
      <c r="B1513" s="1">
        <f>ABS(Portfolios!B1513-AVERAGE(Portfolios!$B$2:$B$5644))</f>
        <v>0</v>
      </c>
    </row>
    <row r="1514" spans="1:2">
      <c r="A1514" s="11">
        <f>Returns!A1514</f>
        <v>0</v>
      </c>
      <c r="B1514" s="1">
        <f>ABS(Portfolios!B1514-AVERAGE(Portfolios!$B$2:$B$5644))</f>
        <v>0</v>
      </c>
    </row>
    <row r="1515" spans="1:2">
      <c r="A1515" s="11">
        <f>Returns!A1515</f>
        <v>0</v>
      </c>
      <c r="B1515" s="1">
        <f>ABS(Portfolios!B1515-AVERAGE(Portfolios!$B$2:$B$5644))</f>
        <v>0</v>
      </c>
    </row>
    <row r="1516" spans="1:2">
      <c r="A1516" s="11">
        <f>Returns!A1516</f>
        <v>0</v>
      </c>
      <c r="B1516" s="1">
        <f>ABS(Portfolios!B1516-AVERAGE(Portfolios!$B$2:$B$5644))</f>
        <v>0</v>
      </c>
    </row>
    <row r="1517" spans="1:2">
      <c r="A1517" s="11">
        <f>Returns!A1517</f>
        <v>0</v>
      </c>
      <c r="B1517" s="1">
        <f>ABS(Portfolios!B1517-AVERAGE(Portfolios!$B$2:$B$5644))</f>
        <v>0</v>
      </c>
    </row>
    <row r="1518" spans="1:2">
      <c r="A1518" s="11">
        <f>Returns!A1518</f>
        <v>0</v>
      </c>
      <c r="B1518" s="1">
        <f>ABS(Portfolios!B1518-AVERAGE(Portfolios!$B$2:$B$5644))</f>
        <v>0</v>
      </c>
    </row>
    <row r="1519" spans="1:2">
      <c r="A1519" s="11">
        <f>Returns!A1519</f>
        <v>0</v>
      </c>
      <c r="B1519" s="1">
        <f>ABS(Portfolios!B1519-AVERAGE(Portfolios!$B$2:$B$5644))</f>
        <v>0</v>
      </c>
    </row>
    <row r="1520" spans="1:2">
      <c r="A1520" s="11">
        <f>Returns!A1520</f>
        <v>0</v>
      </c>
      <c r="B1520" s="1">
        <f>ABS(Portfolios!B1520-AVERAGE(Portfolios!$B$2:$B$5644))</f>
        <v>0</v>
      </c>
    </row>
    <row r="1521" spans="1:2">
      <c r="A1521" s="11">
        <f>Returns!A1521</f>
        <v>0</v>
      </c>
      <c r="B1521" s="1">
        <f>ABS(Portfolios!B1521-AVERAGE(Portfolios!$B$2:$B$5644))</f>
        <v>0</v>
      </c>
    </row>
    <row r="1522" spans="1:2">
      <c r="A1522" s="11">
        <f>Returns!A1522</f>
        <v>0</v>
      </c>
      <c r="B1522" s="1">
        <f>ABS(Portfolios!B1522-AVERAGE(Portfolios!$B$2:$B$5644))</f>
        <v>0</v>
      </c>
    </row>
    <row r="1523" spans="1:2">
      <c r="A1523" s="11">
        <f>Returns!A1523</f>
        <v>0</v>
      </c>
      <c r="B1523" s="1">
        <f>ABS(Portfolios!B1523-AVERAGE(Portfolios!$B$2:$B$5644))</f>
        <v>0</v>
      </c>
    </row>
    <row r="1524" spans="1:2">
      <c r="A1524" s="11">
        <f>Returns!A1524</f>
        <v>0</v>
      </c>
      <c r="B1524" s="1">
        <f>ABS(Portfolios!B1524-AVERAGE(Portfolios!$B$2:$B$5644))</f>
        <v>0</v>
      </c>
    </row>
    <row r="1525" spans="1:2">
      <c r="A1525" s="11">
        <f>Returns!A1525</f>
        <v>0</v>
      </c>
      <c r="B1525" s="1">
        <f>ABS(Portfolios!B1525-AVERAGE(Portfolios!$B$2:$B$5644))</f>
        <v>0</v>
      </c>
    </row>
    <row r="1526" spans="1:2">
      <c r="A1526" s="11">
        <f>Returns!A1526</f>
        <v>0</v>
      </c>
      <c r="B1526" s="1">
        <f>ABS(Portfolios!B1526-AVERAGE(Portfolios!$B$2:$B$5644))</f>
        <v>0</v>
      </c>
    </row>
    <row r="1527" spans="1:2">
      <c r="A1527" s="11">
        <f>Returns!A1527</f>
        <v>0</v>
      </c>
      <c r="B1527" s="1">
        <f>ABS(Portfolios!B1527-AVERAGE(Portfolios!$B$2:$B$5644))</f>
        <v>0</v>
      </c>
    </row>
    <row r="1528" spans="1:2">
      <c r="A1528" s="11">
        <f>Returns!A1528</f>
        <v>0</v>
      </c>
      <c r="B1528" s="1">
        <f>ABS(Portfolios!B1528-AVERAGE(Portfolios!$B$2:$B$5644))</f>
        <v>0</v>
      </c>
    </row>
    <row r="1529" spans="1:2">
      <c r="A1529" s="11">
        <f>Returns!A1529</f>
        <v>0</v>
      </c>
      <c r="B1529" s="1">
        <f>ABS(Portfolios!B1529-AVERAGE(Portfolios!$B$2:$B$5644))</f>
        <v>0</v>
      </c>
    </row>
    <row r="1530" spans="1:2">
      <c r="A1530" s="11">
        <f>Returns!A1530</f>
        <v>0</v>
      </c>
      <c r="B1530" s="1">
        <f>ABS(Portfolios!B1530-AVERAGE(Portfolios!$B$2:$B$5644))</f>
        <v>0</v>
      </c>
    </row>
    <row r="1531" spans="1:2">
      <c r="A1531" s="11">
        <f>Returns!A1531</f>
        <v>0</v>
      </c>
      <c r="B1531" s="1">
        <f>ABS(Portfolios!B1531-AVERAGE(Portfolios!$B$2:$B$5644))</f>
        <v>0</v>
      </c>
    </row>
    <row r="1532" spans="1:2">
      <c r="A1532" s="11">
        <f>Returns!A1532</f>
        <v>0</v>
      </c>
      <c r="B1532" s="1">
        <f>ABS(Portfolios!B1532-AVERAGE(Portfolios!$B$2:$B$5644))</f>
        <v>0</v>
      </c>
    </row>
    <row r="1533" spans="1:2">
      <c r="A1533" s="11">
        <f>Returns!A1533</f>
        <v>0</v>
      </c>
      <c r="B1533" s="1">
        <f>ABS(Portfolios!B1533-AVERAGE(Portfolios!$B$2:$B$5644))</f>
        <v>0</v>
      </c>
    </row>
    <row r="1534" spans="1:2">
      <c r="A1534" s="11">
        <f>Returns!A1534</f>
        <v>0</v>
      </c>
      <c r="B1534" s="1">
        <f>ABS(Portfolios!B1534-AVERAGE(Portfolios!$B$2:$B$5644))</f>
        <v>0</v>
      </c>
    </row>
    <row r="1535" spans="1:2">
      <c r="A1535" s="11">
        <f>Returns!A1535</f>
        <v>0</v>
      </c>
      <c r="B1535" s="1">
        <f>ABS(Portfolios!B1535-AVERAGE(Portfolios!$B$2:$B$5644))</f>
        <v>0</v>
      </c>
    </row>
    <row r="1536" spans="1:2">
      <c r="A1536" s="11">
        <f>Returns!A1536</f>
        <v>0</v>
      </c>
      <c r="B1536" s="1">
        <f>ABS(Portfolios!B1536-AVERAGE(Portfolios!$B$2:$B$5644))</f>
        <v>0</v>
      </c>
    </row>
    <row r="1537" spans="1:2">
      <c r="A1537" s="11">
        <f>Returns!A1537</f>
        <v>0</v>
      </c>
      <c r="B1537" s="1">
        <f>ABS(Portfolios!B1537-AVERAGE(Portfolios!$B$2:$B$5644))</f>
        <v>0</v>
      </c>
    </row>
    <row r="1538" spans="1:2">
      <c r="A1538" s="11">
        <f>Returns!A1538</f>
        <v>0</v>
      </c>
      <c r="B1538" s="1">
        <f>ABS(Portfolios!B1538-AVERAGE(Portfolios!$B$2:$B$5644))</f>
        <v>0</v>
      </c>
    </row>
    <row r="1539" spans="1:2">
      <c r="A1539" s="11">
        <f>Returns!A1539</f>
        <v>0</v>
      </c>
      <c r="B1539" s="1">
        <f>ABS(Portfolios!B1539-AVERAGE(Portfolios!$B$2:$B$5644))</f>
        <v>0</v>
      </c>
    </row>
    <row r="1540" spans="1:2">
      <c r="A1540" s="11">
        <f>Returns!A1540</f>
        <v>0</v>
      </c>
      <c r="B1540" s="1">
        <f>ABS(Portfolios!B1540-AVERAGE(Portfolios!$B$2:$B$5644))</f>
        <v>0</v>
      </c>
    </row>
    <row r="1541" spans="1:2">
      <c r="A1541" s="11">
        <f>Returns!A1541</f>
        <v>0</v>
      </c>
      <c r="B1541" s="1">
        <f>ABS(Portfolios!B1541-AVERAGE(Portfolios!$B$2:$B$5644))</f>
        <v>0</v>
      </c>
    </row>
    <row r="1542" spans="1:2">
      <c r="A1542" s="11">
        <f>Returns!A1542</f>
        <v>0</v>
      </c>
      <c r="B1542" s="1">
        <f>ABS(Portfolios!B1542-AVERAGE(Portfolios!$B$2:$B$5644))</f>
        <v>0</v>
      </c>
    </row>
    <row r="1543" spans="1:2">
      <c r="A1543" s="11">
        <f>Returns!A1543</f>
        <v>0</v>
      </c>
      <c r="B1543" s="1">
        <f>ABS(Portfolios!B1543-AVERAGE(Portfolios!$B$2:$B$5644))</f>
        <v>0</v>
      </c>
    </row>
    <row r="1544" spans="1:2">
      <c r="A1544" s="11">
        <f>Returns!A1544</f>
        <v>0</v>
      </c>
      <c r="B1544" s="1">
        <f>ABS(Portfolios!B1544-AVERAGE(Portfolios!$B$2:$B$5644))</f>
        <v>0</v>
      </c>
    </row>
    <row r="1545" spans="1:2">
      <c r="A1545" s="11">
        <f>Returns!A1545</f>
        <v>0</v>
      </c>
      <c r="B1545" s="1">
        <f>ABS(Portfolios!B1545-AVERAGE(Portfolios!$B$2:$B$5644))</f>
        <v>0</v>
      </c>
    </row>
    <row r="1546" spans="1:2">
      <c r="A1546" s="11">
        <f>Returns!A1546</f>
        <v>0</v>
      </c>
      <c r="B1546" s="1">
        <f>ABS(Portfolios!B1546-AVERAGE(Portfolios!$B$2:$B$5644))</f>
        <v>0</v>
      </c>
    </row>
    <row r="1547" spans="1:2">
      <c r="A1547" s="11">
        <f>Returns!A1547</f>
        <v>0</v>
      </c>
      <c r="B1547" s="1">
        <f>ABS(Portfolios!B1547-AVERAGE(Portfolios!$B$2:$B$5644))</f>
        <v>0</v>
      </c>
    </row>
    <row r="1548" spans="1:2">
      <c r="A1548" s="11">
        <f>Returns!A1548</f>
        <v>0</v>
      </c>
      <c r="B1548" s="1">
        <f>ABS(Portfolios!B1548-AVERAGE(Portfolios!$B$2:$B$5644))</f>
        <v>0</v>
      </c>
    </row>
    <row r="1549" spans="1:2">
      <c r="A1549" s="11">
        <f>Returns!A1549</f>
        <v>0</v>
      </c>
      <c r="B1549" s="1">
        <f>ABS(Portfolios!B1549-AVERAGE(Portfolios!$B$2:$B$5644))</f>
        <v>0</v>
      </c>
    </row>
    <row r="1550" spans="1:2">
      <c r="A1550" s="11">
        <f>Returns!A1550</f>
        <v>0</v>
      </c>
      <c r="B1550" s="1">
        <f>ABS(Portfolios!B1550-AVERAGE(Portfolios!$B$2:$B$5644))</f>
        <v>0</v>
      </c>
    </row>
    <row r="1551" spans="1:2">
      <c r="A1551" s="11">
        <f>Returns!A1551</f>
        <v>0</v>
      </c>
      <c r="B1551" s="1">
        <f>ABS(Portfolios!B1551-AVERAGE(Portfolios!$B$2:$B$5644))</f>
        <v>0</v>
      </c>
    </row>
    <row r="1552" spans="1:2">
      <c r="A1552" s="11">
        <f>Returns!A1552</f>
        <v>0</v>
      </c>
      <c r="B1552" s="1">
        <f>ABS(Portfolios!B1552-AVERAGE(Portfolios!$B$2:$B$5644))</f>
        <v>0</v>
      </c>
    </row>
    <row r="1553" spans="1:2">
      <c r="A1553" s="11">
        <f>Returns!A1553</f>
        <v>0</v>
      </c>
      <c r="B1553" s="1">
        <f>ABS(Portfolios!B1553-AVERAGE(Portfolios!$B$2:$B$5644))</f>
        <v>0</v>
      </c>
    </row>
    <row r="1554" spans="1:2">
      <c r="A1554" s="11">
        <f>Returns!A1554</f>
        <v>0</v>
      </c>
      <c r="B1554" s="1">
        <f>ABS(Portfolios!B1554-AVERAGE(Portfolios!$B$2:$B$5644))</f>
        <v>0</v>
      </c>
    </row>
    <row r="1555" spans="1:2">
      <c r="A1555" s="11">
        <f>Returns!A1555</f>
        <v>0</v>
      </c>
      <c r="B1555" s="1">
        <f>ABS(Portfolios!B1555-AVERAGE(Portfolios!$B$2:$B$5644))</f>
        <v>0</v>
      </c>
    </row>
    <row r="1556" spans="1:2">
      <c r="A1556" s="11">
        <f>Returns!A1556</f>
        <v>0</v>
      </c>
      <c r="B1556" s="1">
        <f>ABS(Portfolios!B1556-AVERAGE(Portfolios!$B$2:$B$5644))</f>
        <v>0</v>
      </c>
    </row>
    <row r="1557" spans="1:2">
      <c r="A1557" s="11">
        <f>Returns!A1557</f>
        <v>0</v>
      </c>
      <c r="B1557" s="1">
        <f>ABS(Portfolios!B1557-AVERAGE(Portfolios!$B$2:$B$5644))</f>
        <v>0</v>
      </c>
    </row>
    <row r="1558" spans="1:2">
      <c r="A1558" s="11">
        <f>Returns!A1558</f>
        <v>0</v>
      </c>
      <c r="B1558" s="1">
        <f>ABS(Portfolios!B1558-AVERAGE(Portfolios!$B$2:$B$5644))</f>
        <v>0</v>
      </c>
    </row>
    <row r="1559" spans="1:2">
      <c r="A1559" s="11">
        <f>Returns!A1559</f>
        <v>0</v>
      </c>
      <c r="B1559" s="1">
        <f>ABS(Portfolios!B1559-AVERAGE(Portfolios!$B$2:$B$5644))</f>
        <v>0</v>
      </c>
    </row>
    <row r="1560" spans="1:2">
      <c r="A1560" s="11">
        <f>Returns!A1560</f>
        <v>0</v>
      </c>
      <c r="B1560" s="1">
        <f>ABS(Portfolios!B1560-AVERAGE(Portfolios!$B$2:$B$5644))</f>
        <v>0</v>
      </c>
    </row>
    <row r="1561" spans="1:2">
      <c r="A1561" s="11">
        <f>Returns!A1561</f>
        <v>0</v>
      </c>
      <c r="B1561" s="1">
        <f>ABS(Portfolios!B1561-AVERAGE(Portfolios!$B$2:$B$5644))</f>
        <v>0</v>
      </c>
    </row>
    <row r="1562" spans="1:2">
      <c r="A1562" s="11">
        <f>Returns!A1562</f>
        <v>0</v>
      </c>
      <c r="B1562" s="1">
        <f>ABS(Portfolios!B1562-AVERAGE(Portfolios!$B$2:$B$5644))</f>
        <v>0</v>
      </c>
    </row>
    <row r="1563" spans="1:2">
      <c r="A1563" s="11">
        <f>Returns!A1563</f>
        <v>0</v>
      </c>
      <c r="B1563" s="1">
        <f>ABS(Portfolios!B1563-AVERAGE(Portfolios!$B$2:$B$5644))</f>
        <v>0</v>
      </c>
    </row>
    <row r="1564" spans="1:2">
      <c r="A1564" s="11">
        <f>Returns!A1564</f>
        <v>0</v>
      </c>
      <c r="B1564" s="1">
        <f>ABS(Portfolios!B1564-AVERAGE(Portfolios!$B$2:$B$5644))</f>
        <v>0</v>
      </c>
    </row>
    <row r="1565" spans="1:2">
      <c r="A1565" s="11">
        <f>Returns!A1565</f>
        <v>0</v>
      </c>
      <c r="B1565" s="1">
        <f>ABS(Portfolios!B1565-AVERAGE(Portfolios!$B$2:$B$5644))</f>
        <v>0</v>
      </c>
    </row>
    <row r="1566" spans="1:2">
      <c r="A1566" s="11">
        <f>Returns!A1566</f>
        <v>0</v>
      </c>
      <c r="B1566" s="1">
        <f>ABS(Portfolios!B1566-AVERAGE(Portfolios!$B$2:$B$5644))</f>
        <v>0</v>
      </c>
    </row>
    <row r="1567" spans="1:2">
      <c r="A1567" s="11">
        <f>Returns!A1567</f>
        <v>0</v>
      </c>
      <c r="B1567" s="1">
        <f>ABS(Portfolios!B1567-AVERAGE(Portfolios!$B$2:$B$5644))</f>
        <v>0</v>
      </c>
    </row>
    <row r="1568" spans="1:2">
      <c r="A1568" s="11">
        <f>Returns!A1568</f>
        <v>0</v>
      </c>
      <c r="B1568" s="1">
        <f>ABS(Portfolios!B1568-AVERAGE(Portfolios!$B$2:$B$5644))</f>
        <v>0</v>
      </c>
    </row>
    <row r="1569" spans="1:2">
      <c r="A1569" s="11">
        <f>Returns!A1569</f>
        <v>0</v>
      </c>
      <c r="B1569" s="1">
        <f>ABS(Portfolios!B1569-AVERAGE(Portfolios!$B$2:$B$5644))</f>
        <v>0</v>
      </c>
    </row>
    <row r="1570" spans="1:2">
      <c r="A1570" s="11">
        <f>Returns!A1570</f>
        <v>0</v>
      </c>
      <c r="B1570" s="1">
        <f>ABS(Portfolios!B1570-AVERAGE(Portfolios!$B$2:$B$5644))</f>
        <v>0</v>
      </c>
    </row>
    <row r="1571" spans="1:2">
      <c r="A1571" s="11">
        <f>Returns!A1571</f>
        <v>0</v>
      </c>
      <c r="B1571" s="1">
        <f>ABS(Portfolios!B1571-AVERAGE(Portfolios!$B$2:$B$5644))</f>
        <v>0</v>
      </c>
    </row>
    <row r="1572" spans="1:2">
      <c r="A1572" s="11">
        <f>Returns!A1572</f>
        <v>0</v>
      </c>
      <c r="B1572" s="1">
        <f>ABS(Portfolios!B1572-AVERAGE(Portfolios!$B$2:$B$5644))</f>
        <v>0</v>
      </c>
    </row>
    <row r="1573" spans="1:2">
      <c r="A1573" s="11">
        <f>Returns!A1573</f>
        <v>0</v>
      </c>
      <c r="B1573" s="1">
        <f>ABS(Portfolios!B1573-AVERAGE(Portfolios!$B$2:$B$5644))</f>
        <v>0</v>
      </c>
    </row>
    <row r="1574" spans="1:2">
      <c r="A1574" s="11">
        <f>Returns!A1574</f>
        <v>0</v>
      </c>
      <c r="B1574" s="1">
        <f>ABS(Portfolios!B1574-AVERAGE(Portfolios!$B$2:$B$5644))</f>
        <v>0</v>
      </c>
    </row>
    <row r="1575" spans="1:2">
      <c r="A1575" s="11">
        <f>Returns!A1575</f>
        <v>0</v>
      </c>
      <c r="B1575" s="1">
        <f>ABS(Portfolios!B1575-AVERAGE(Portfolios!$B$2:$B$5644))</f>
        <v>0</v>
      </c>
    </row>
    <row r="1576" spans="1:2">
      <c r="A1576" s="11">
        <f>Returns!A1576</f>
        <v>0</v>
      </c>
      <c r="B1576" s="1">
        <f>ABS(Portfolios!B1576-AVERAGE(Portfolios!$B$2:$B$5644))</f>
        <v>0</v>
      </c>
    </row>
    <row r="1577" spans="1:2">
      <c r="A1577" s="11">
        <f>Returns!A1577</f>
        <v>0</v>
      </c>
      <c r="B1577" s="1">
        <f>ABS(Portfolios!B1577-AVERAGE(Portfolios!$B$2:$B$5644))</f>
        <v>0</v>
      </c>
    </row>
    <row r="1578" spans="1:2">
      <c r="A1578" s="11">
        <f>Returns!A1578</f>
        <v>0</v>
      </c>
      <c r="B1578" s="1">
        <f>ABS(Portfolios!B1578-AVERAGE(Portfolios!$B$2:$B$5644))</f>
        <v>0</v>
      </c>
    </row>
    <row r="1579" spans="1:2">
      <c r="A1579" s="11">
        <f>Returns!A1579</f>
        <v>0</v>
      </c>
      <c r="B1579" s="1">
        <f>ABS(Portfolios!B1579-AVERAGE(Portfolios!$B$2:$B$5644))</f>
        <v>0</v>
      </c>
    </row>
    <row r="1580" spans="1:2">
      <c r="A1580" s="11">
        <f>Returns!A1580</f>
        <v>0</v>
      </c>
      <c r="B1580" s="1">
        <f>ABS(Portfolios!B1580-AVERAGE(Portfolios!$B$2:$B$5644))</f>
        <v>0</v>
      </c>
    </row>
    <row r="1581" spans="1:2">
      <c r="A1581" s="11">
        <f>Returns!A1581</f>
        <v>0</v>
      </c>
      <c r="B1581" s="1">
        <f>ABS(Portfolios!B1581-AVERAGE(Portfolios!$B$2:$B$5644))</f>
        <v>0</v>
      </c>
    </row>
    <row r="1582" spans="1:2">
      <c r="A1582" s="11">
        <f>Returns!A1582</f>
        <v>0</v>
      </c>
      <c r="B1582" s="1">
        <f>ABS(Portfolios!B1582-AVERAGE(Portfolios!$B$2:$B$5644))</f>
        <v>0</v>
      </c>
    </row>
    <row r="1583" spans="1:2">
      <c r="A1583" s="11">
        <f>Returns!A1583</f>
        <v>0</v>
      </c>
      <c r="B1583" s="1">
        <f>ABS(Portfolios!B1583-AVERAGE(Portfolios!$B$2:$B$5644))</f>
        <v>0</v>
      </c>
    </row>
    <row r="1584" spans="1:2">
      <c r="A1584" s="11">
        <f>Returns!A1584</f>
        <v>0</v>
      </c>
      <c r="B1584" s="1">
        <f>ABS(Portfolios!B1584-AVERAGE(Portfolios!$B$2:$B$5644))</f>
        <v>0</v>
      </c>
    </row>
    <row r="1585" spans="1:2">
      <c r="A1585" s="11">
        <f>Returns!A1585</f>
        <v>0</v>
      </c>
      <c r="B1585" s="1">
        <f>ABS(Portfolios!B1585-AVERAGE(Portfolios!$B$2:$B$5644))</f>
        <v>0</v>
      </c>
    </row>
    <row r="1586" spans="1:2">
      <c r="A1586" s="11">
        <f>Returns!A1586</f>
        <v>0</v>
      </c>
      <c r="B1586" s="1">
        <f>ABS(Portfolios!B1586-AVERAGE(Portfolios!$B$2:$B$5644))</f>
        <v>0</v>
      </c>
    </row>
    <row r="1587" spans="1:2">
      <c r="A1587" s="11">
        <f>Returns!A1587</f>
        <v>0</v>
      </c>
      <c r="B1587" s="1">
        <f>ABS(Portfolios!B1587-AVERAGE(Portfolios!$B$2:$B$5644))</f>
        <v>0</v>
      </c>
    </row>
    <row r="1588" spans="1:2">
      <c r="A1588" s="11">
        <f>Returns!A1588</f>
        <v>0</v>
      </c>
      <c r="B1588" s="1">
        <f>ABS(Portfolios!B1588-AVERAGE(Portfolios!$B$2:$B$5644))</f>
        <v>0</v>
      </c>
    </row>
    <row r="1589" spans="1:2">
      <c r="A1589" s="11">
        <f>Returns!A1589</f>
        <v>0</v>
      </c>
      <c r="B1589" s="1">
        <f>ABS(Portfolios!B1589-AVERAGE(Portfolios!$B$2:$B$5644))</f>
        <v>0</v>
      </c>
    </row>
    <row r="1590" spans="1:2">
      <c r="A1590" s="11">
        <f>Returns!A1590</f>
        <v>0</v>
      </c>
      <c r="B1590" s="1">
        <f>ABS(Portfolios!B1590-AVERAGE(Portfolios!$B$2:$B$5644))</f>
        <v>0</v>
      </c>
    </row>
    <row r="1591" spans="1:2">
      <c r="A1591" s="11">
        <f>Returns!A1591</f>
        <v>0</v>
      </c>
      <c r="B1591" s="1">
        <f>ABS(Portfolios!B1591-AVERAGE(Portfolios!$B$2:$B$5644))</f>
        <v>0</v>
      </c>
    </row>
    <row r="1592" spans="1:2">
      <c r="A1592" s="11">
        <f>Returns!A1592</f>
        <v>0</v>
      </c>
      <c r="B1592" s="1">
        <f>ABS(Portfolios!B1592-AVERAGE(Portfolios!$B$2:$B$5644))</f>
        <v>0</v>
      </c>
    </row>
    <row r="1593" spans="1:2">
      <c r="A1593" s="11">
        <f>Returns!A1593</f>
        <v>0</v>
      </c>
      <c r="B1593" s="1">
        <f>ABS(Portfolios!B1593-AVERAGE(Portfolios!$B$2:$B$5644))</f>
        <v>0</v>
      </c>
    </row>
    <row r="1594" spans="1:2">
      <c r="A1594" s="11">
        <f>Returns!A1594</f>
        <v>0</v>
      </c>
      <c r="B1594" s="1">
        <f>ABS(Portfolios!B1594-AVERAGE(Portfolios!$B$2:$B$5644))</f>
        <v>0</v>
      </c>
    </row>
    <row r="1595" spans="1:2">
      <c r="A1595" s="11">
        <f>Returns!A1595</f>
        <v>0</v>
      </c>
      <c r="B1595" s="1">
        <f>ABS(Portfolios!B1595-AVERAGE(Portfolios!$B$2:$B$5644))</f>
        <v>0</v>
      </c>
    </row>
    <row r="1596" spans="1:2">
      <c r="A1596" s="11">
        <f>Returns!A1596</f>
        <v>0</v>
      </c>
      <c r="B1596" s="1">
        <f>ABS(Portfolios!B1596-AVERAGE(Portfolios!$B$2:$B$5644))</f>
        <v>0</v>
      </c>
    </row>
    <row r="1597" spans="1:2">
      <c r="A1597" s="11">
        <f>Returns!A1597</f>
        <v>0</v>
      </c>
      <c r="B1597" s="1">
        <f>ABS(Portfolios!B1597-AVERAGE(Portfolios!$B$2:$B$5644))</f>
        <v>0</v>
      </c>
    </row>
    <row r="1598" spans="1:2">
      <c r="A1598" s="11">
        <f>Returns!A1598</f>
        <v>0</v>
      </c>
      <c r="B1598" s="1">
        <f>ABS(Portfolios!B1598-AVERAGE(Portfolios!$B$2:$B$5644))</f>
        <v>0</v>
      </c>
    </row>
    <row r="1599" spans="1:2">
      <c r="A1599" s="11">
        <f>Returns!A1599</f>
        <v>0</v>
      </c>
      <c r="B1599" s="1">
        <f>ABS(Portfolios!B1599-AVERAGE(Portfolios!$B$2:$B$5644))</f>
        <v>0</v>
      </c>
    </row>
    <row r="1600" spans="1:2">
      <c r="A1600" s="11">
        <f>Returns!A1600</f>
        <v>0</v>
      </c>
      <c r="B1600" s="1">
        <f>ABS(Portfolios!B1600-AVERAGE(Portfolios!$B$2:$B$5644))</f>
        <v>0</v>
      </c>
    </row>
    <row r="1601" spans="1:2">
      <c r="A1601" s="11">
        <f>Returns!A1601</f>
        <v>0</v>
      </c>
      <c r="B1601" s="1">
        <f>ABS(Portfolios!B1601-AVERAGE(Portfolios!$B$2:$B$5644))</f>
        <v>0</v>
      </c>
    </row>
    <row r="1602" spans="1:2">
      <c r="A1602" s="11">
        <f>Returns!A1602</f>
        <v>0</v>
      </c>
      <c r="B1602" s="1">
        <f>ABS(Portfolios!B1602-AVERAGE(Portfolios!$B$2:$B$5644))</f>
        <v>0</v>
      </c>
    </row>
    <row r="1603" spans="1:2">
      <c r="A1603" s="11">
        <f>Returns!A1603</f>
        <v>0</v>
      </c>
      <c r="B1603" s="1">
        <f>ABS(Portfolios!B1603-AVERAGE(Portfolios!$B$2:$B$5644))</f>
        <v>0</v>
      </c>
    </row>
    <row r="1604" spans="1:2">
      <c r="A1604" s="11">
        <f>Returns!A1604</f>
        <v>0</v>
      </c>
      <c r="B1604" s="1">
        <f>ABS(Portfolios!B1604-AVERAGE(Portfolios!$B$2:$B$5644))</f>
        <v>0</v>
      </c>
    </row>
    <row r="1605" spans="1:2">
      <c r="A1605" s="11">
        <f>Returns!A1605</f>
        <v>0</v>
      </c>
      <c r="B1605" s="1">
        <f>ABS(Portfolios!B1605-AVERAGE(Portfolios!$B$2:$B$5644))</f>
        <v>0</v>
      </c>
    </row>
    <row r="1606" spans="1:2">
      <c r="A1606" s="11">
        <f>Returns!A1606</f>
        <v>0</v>
      </c>
      <c r="B1606" s="1">
        <f>ABS(Portfolios!B1606-AVERAGE(Portfolios!$B$2:$B$5644))</f>
        <v>0</v>
      </c>
    </row>
    <row r="1607" spans="1:2">
      <c r="A1607" s="11">
        <f>Returns!A1607</f>
        <v>0</v>
      </c>
      <c r="B1607" s="1">
        <f>ABS(Portfolios!B1607-AVERAGE(Portfolios!$B$2:$B$5644))</f>
        <v>0</v>
      </c>
    </row>
    <row r="1608" spans="1:2">
      <c r="A1608" s="11">
        <f>Returns!A1608</f>
        <v>0</v>
      </c>
      <c r="B1608" s="1">
        <f>ABS(Portfolios!B1608-AVERAGE(Portfolios!$B$2:$B$5644))</f>
        <v>0</v>
      </c>
    </row>
    <row r="1609" spans="1:2">
      <c r="A1609" s="11">
        <f>Returns!A1609</f>
        <v>0</v>
      </c>
      <c r="B1609" s="1">
        <f>ABS(Portfolios!B1609-AVERAGE(Portfolios!$B$2:$B$5644))</f>
        <v>0</v>
      </c>
    </row>
    <row r="1610" spans="1:2">
      <c r="A1610" s="11">
        <f>Returns!A1610</f>
        <v>0</v>
      </c>
      <c r="B1610" s="1">
        <f>ABS(Portfolios!B1610-AVERAGE(Portfolios!$B$2:$B$5644))</f>
        <v>0</v>
      </c>
    </row>
    <row r="1611" spans="1:2">
      <c r="A1611" s="11">
        <f>Returns!A1611</f>
        <v>0</v>
      </c>
      <c r="B1611" s="1">
        <f>ABS(Portfolios!B1611-AVERAGE(Portfolios!$B$2:$B$5644))</f>
        <v>0</v>
      </c>
    </row>
    <row r="1612" spans="1:2">
      <c r="A1612" s="11">
        <f>Returns!A1612</f>
        <v>0</v>
      </c>
      <c r="B1612" s="1">
        <f>ABS(Portfolios!B1612-AVERAGE(Portfolios!$B$2:$B$5644))</f>
        <v>0</v>
      </c>
    </row>
    <row r="1613" spans="1:2">
      <c r="A1613" s="11">
        <f>Returns!A1613</f>
        <v>0</v>
      </c>
      <c r="B1613" s="1">
        <f>ABS(Portfolios!B1613-AVERAGE(Portfolios!$B$2:$B$5644))</f>
        <v>0</v>
      </c>
    </row>
    <row r="1614" spans="1:2">
      <c r="A1614" s="11">
        <f>Returns!A1614</f>
        <v>0</v>
      </c>
      <c r="B1614" s="1">
        <f>ABS(Portfolios!B1614-AVERAGE(Portfolios!$B$2:$B$5644))</f>
        <v>0</v>
      </c>
    </row>
    <row r="1615" spans="1:2">
      <c r="A1615" s="11">
        <f>Returns!A1615</f>
        <v>0</v>
      </c>
      <c r="B1615" s="1">
        <f>ABS(Portfolios!B1615-AVERAGE(Portfolios!$B$2:$B$5644))</f>
        <v>0</v>
      </c>
    </row>
    <row r="1616" spans="1:2">
      <c r="A1616" s="11">
        <f>Returns!A1616</f>
        <v>0</v>
      </c>
      <c r="B1616" s="1">
        <f>ABS(Portfolios!B1616-AVERAGE(Portfolios!$B$2:$B$5644))</f>
        <v>0</v>
      </c>
    </row>
    <row r="1617" spans="1:2">
      <c r="A1617" s="11">
        <f>Returns!A1617</f>
        <v>0</v>
      </c>
      <c r="B1617" s="1">
        <f>ABS(Portfolios!B1617-AVERAGE(Portfolios!$B$2:$B$5644))</f>
        <v>0</v>
      </c>
    </row>
    <row r="1618" spans="1:2">
      <c r="A1618" s="11">
        <f>Returns!A1618</f>
        <v>0</v>
      </c>
      <c r="B1618" s="1">
        <f>ABS(Portfolios!B1618-AVERAGE(Portfolios!$B$2:$B$5644))</f>
        <v>0</v>
      </c>
    </row>
    <row r="1619" spans="1:2">
      <c r="A1619" s="11">
        <f>Returns!A1619</f>
        <v>0</v>
      </c>
      <c r="B1619" s="1">
        <f>ABS(Portfolios!B1619-AVERAGE(Portfolios!$B$2:$B$5644))</f>
        <v>0</v>
      </c>
    </row>
    <row r="1620" spans="1:2">
      <c r="A1620" s="11">
        <f>Returns!A1620</f>
        <v>0</v>
      </c>
      <c r="B1620" s="1">
        <f>ABS(Portfolios!B1620-AVERAGE(Portfolios!$B$2:$B$5644))</f>
        <v>0</v>
      </c>
    </row>
    <row r="1621" spans="1:2">
      <c r="A1621" s="11">
        <f>Returns!A1621</f>
        <v>0</v>
      </c>
      <c r="B1621" s="1">
        <f>ABS(Portfolios!B1621-AVERAGE(Portfolios!$B$2:$B$5644))</f>
        <v>0</v>
      </c>
    </row>
    <row r="1622" spans="1:2">
      <c r="A1622" s="11">
        <f>Returns!A1622</f>
        <v>0</v>
      </c>
      <c r="B1622" s="1">
        <f>ABS(Portfolios!B1622-AVERAGE(Portfolios!$B$2:$B$5644))</f>
        <v>0</v>
      </c>
    </row>
    <row r="1623" spans="1:2">
      <c r="A1623" s="11">
        <f>Returns!A1623</f>
        <v>0</v>
      </c>
      <c r="B1623" s="1">
        <f>ABS(Portfolios!B1623-AVERAGE(Portfolios!$B$2:$B$5644))</f>
        <v>0</v>
      </c>
    </row>
    <row r="1624" spans="1:2">
      <c r="A1624" s="11">
        <f>Returns!A1624</f>
        <v>0</v>
      </c>
      <c r="B1624" s="1">
        <f>ABS(Portfolios!B1624-AVERAGE(Portfolios!$B$2:$B$5644))</f>
        <v>0</v>
      </c>
    </row>
    <row r="1625" spans="1:2">
      <c r="A1625" s="11">
        <f>Returns!A1625</f>
        <v>0</v>
      </c>
      <c r="B1625" s="1">
        <f>ABS(Portfolios!B1625-AVERAGE(Portfolios!$B$2:$B$5644))</f>
        <v>0</v>
      </c>
    </row>
    <row r="1626" spans="1:2">
      <c r="A1626" s="11">
        <f>Returns!A1626</f>
        <v>0</v>
      </c>
      <c r="B1626" s="1">
        <f>ABS(Portfolios!B1626-AVERAGE(Portfolios!$B$2:$B$5644))</f>
        <v>0</v>
      </c>
    </row>
    <row r="1627" spans="1:2">
      <c r="A1627" s="11">
        <f>Returns!A1627</f>
        <v>0</v>
      </c>
      <c r="B1627" s="1">
        <f>ABS(Portfolios!B1627-AVERAGE(Portfolios!$B$2:$B$5644))</f>
        <v>0</v>
      </c>
    </row>
    <row r="1628" spans="1:2">
      <c r="A1628" s="11">
        <f>Returns!A1628</f>
        <v>0</v>
      </c>
      <c r="B1628" s="1">
        <f>ABS(Portfolios!B1628-AVERAGE(Portfolios!$B$2:$B$5644))</f>
        <v>0</v>
      </c>
    </row>
    <row r="1629" spans="1:2">
      <c r="A1629" s="11">
        <f>Returns!A1629</f>
        <v>0</v>
      </c>
      <c r="B1629" s="1">
        <f>ABS(Portfolios!B1629-AVERAGE(Portfolios!$B$2:$B$5644))</f>
        <v>0</v>
      </c>
    </row>
    <row r="1630" spans="1:2">
      <c r="A1630" s="11">
        <f>Returns!A1630</f>
        <v>0</v>
      </c>
      <c r="B1630" s="1">
        <f>ABS(Portfolios!B1630-AVERAGE(Portfolios!$B$2:$B$5644))</f>
        <v>0</v>
      </c>
    </row>
    <row r="1631" spans="1:2">
      <c r="A1631" s="11">
        <f>Returns!A1631</f>
        <v>0</v>
      </c>
      <c r="B1631" s="1">
        <f>ABS(Portfolios!B1631-AVERAGE(Portfolios!$B$2:$B$5644))</f>
        <v>0</v>
      </c>
    </row>
    <row r="1632" spans="1:2">
      <c r="A1632" s="11">
        <f>Returns!A1632</f>
        <v>0</v>
      </c>
      <c r="B1632" s="1">
        <f>ABS(Portfolios!B1632-AVERAGE(Portfolios!$B$2:$B$5644))</f>
        <v>0</v>
      </c>
    </row>
    <row r="1633" spans="1:2">
      <c r="A1633" s="11">
        <f>Returns!A1633</f>
        <v>0</v>
      </c>
      <c r="B1633" s="1">
        <f>ABS(Portfolios!B1633-AVERAGE(Portfolios!$B$2:$B$5644))</f>
        <v>0</v>
      </c>
    </row>
    <row r="1634" spans="1:2">
      <c r="A1634" s="11">
        <f>Returns!A1634</f>
        <v>0</v>
      </c>
      <c r="B1634" s="1">
        <f>ABS(Portfolios!B1634-AVERAGE(Portfolios!$B$2:$B$5644))</f>
        <v>0</v>
      </c>
    </row>
    <row r="1635" spans="1:2">
      <c r="A1635" s="11">
        <f>Returns!A1635</f>
        <v>0</v>
      </c>
      <c r="B1635" s="1">
        <f>ABS(Portfolios!B1635-AVERAGE(Portfolios!$B$2:$B$5644))</f>
        <v>0</v>
      </c>
    </row>
    <row r="1636" spans="1:2">
      <c r="A1636" s="11">
        <f>Returns!A1636</f>
        <v>0</v>
      </c>
      <c r="B1636" s="1">
        <f>ABS(Portfolios!B1636-AVERAGE(Portfolios!$B$2:$B$5644))</f>
        <v>0</v>
      </c>
    </row>
    <row r="1637" spans="1:2">
      <c r="A1637" s="11">
        <f>Returns!A1637</f>
        <v>0</v>
      </c>
      <c r="B1637" s="1">
        <f>ABS(Portfolios!B1637-AVERAGE(Portfolios!$B$2:$B$5644))</f>
        <v>0</v>
      </c>
    </row>
    <row r="1638" spans="1:2">
      <c r="A1638" s="11">
        <f>Returns!A1638</f>
        <v>0</v>
      </c>
      <c r="B1638" s="1">
        <f>ABS(Portfolios!B1638-AVERAGE(Portfolios!$B$2:$B$5644))</f>
        <v>0</v>
      </c>
    </row>
    <row r="1639" spans="1:2">
      <c r="A1639" s="11">
        <f>Returns!A1639</f>
        <v>0</v>
      </c>
      <c r="B1639" s="1">
        <f>ABS(Portfolios!B1639-AVERAGE(Portfolios!$B$2:$B$5644))</f>
        <v>0</v>
      </c>
    </row>
    <row r="1640" spans="1:2">
      <c r="A1640" s="11">
        <f>Returns!A1640</f>
        <v>0</v>
      </c>
      <c r="B1640" s="1">
        <f>ABS(Portfolios!B1640-AVERAGE(Portfolios!$B$2:$B$5644))</f>
        <v>0</v>
      </c>
    </row>
    <row r="1641" spans="1:2">
      <c r="A1641" s="11">
        <f>Returns!A1641</f>
        <v>0</v>
      </c>
      <c r="B1641" s="1">
        <f>ABS(Portfolios!B1641-AVERAGE(Portfolios!$B$2:$B$5644))</f>
        <v>0</v>
      </c>
    </row>
    <row r="1642" spans="1:2">
      <c r="A1642" s="11">
        <f>Returns!A1642</f>
        <v>0</v>
      </c>
      <c r="B1642" s="1">
        <f>ABS(Portfolios!B1642-AVERAGE(Portfolios!$B$2:$B$5644))</f>
        <v>0</v>
      </c>
    </row>
    <row r="1643" spans="1:2">
      <c r="A1643" s="11">
        <f>Returns!A1643</f>
        <v>0</v>
      </c>
      <c r="B1643" s="1">
        <f>ABS(Portfolios!B1643-AVERAGE(Portfolios!$B$2:$B$5644))</f>
        <v>0</v>
      </c>
    </row>
    <row r="1644" spans="1:2">
      <c r="A1644" s="11">
        <f>Returns!A1644</f>
        <v>0</v>
      </c>
      <c r="B1644" s="1">
        <f>ABS(Portfolios!B1644-AVERAGE(Portfolios!$B$2:$B$5644))</f>
        <v>0</v>
      </c>
    </row>
    <row r="1645" spans="1:2">
      <c r="A1645" s="11">
        <f>Returns!A1645</f>
        <v>0</v>
      </c>
      <c r="B1645" s="1">
        <f>ABS(Portfolios!B1645-AVERAGE(Portfolios!$B$2:$B$5644))</f>
        <v>0</v>
      </c>
    </row>
    <row r="1646" spans="1:2">
      <c r="A1646" s="11">
        <f>Returns!A1646</f>
        <v>0</v>
      </c>
      <c r="B1646" s="1">
        <f>ABS(Portfolios!B1646-AVERAGE(Portfolios!$B$2:$B$5644))</f>
        <v>0</v>
      </c>
    </row>
    <row r="1647" spans="1:2">
      <c r="A1647" s="11">
        <f>Returns!A1647</f>
        <v>0</v>
      </c>
      <c r="B1647" s="1">
        <f>ABS(Portfolios!B1647-AVERAGE(Portfolios!$B$2:$B$5644))</f>
        <v>0</v>
      </c>
    </row>
    <row r="1648" spans="1:2">
      <c r="A1648" s="11">
        <f>Returns!A1648</f>
        <v>0</v>
      </c>
      <c r="B1648" s="1">
        <f>ABS(Portfolios!B1648-AVERAGE(Portfolios!$B$2:$B$5644))</f>
        <v>0</v>
      </c>
    </row>
    <row r="1649" spans="1:2">
      <c r="A1649" s="11">
        <f>Returns!A1649</f>
        <v>0</v>
      </c>
      <c r="B1649" s="1">
        <f>ABS(Portfolios!B1649-AVERAGE(Portfolios!$B$2:$B$5644))</f>
        <v>0</v>
      </c>
    </row>
    <row r="1650" spans="1:2">
      <c r="A1650" s="11">
        <f>Returns!A1650</f>
        <v>0</v>
      </c>
      <c r="B1650" s="1">
        <f>ABS(Portfolios!B1650-AVERAGE(Portfolios!$B$2:$B$5644))</f>
        <v>0</v>
      </c>
    </row>
    <row r="1651" spans="1:2">
      <c r="A1651" s="11">
        <f>Returns!A1651</f>
        <v>0</v>
      </c>
      <c r="B1651" s="1">
        <f>ABS(Portfolios!B1651-AVERAGE(Portfolios!$B$2:$B$5644))</f>
        <v>0</v>
      </c>
    </row>
    <row r="1652" spans="1:2">
      <c r="A1652" s="11">
        <f>Returns!A1652</f>
        <v>0</v>
      </c>
      <c r="B1652" s="1">
        <f>ABS(Portfolios!B1652-AVERAGE(Portfolios!$B$2:$B$5644))</f>
        <v>0</v>
      </c>
    </row>
    <row r="1653" spans="1:2">
      <c r="A1653" s="11">
        <f>Returns!A1653</f>
        <v>0</v>
      </c>
      <c r="B1653" s="1">
        <f>ABS(Portfolios!B1653-AVERAGE(Portfolios!$B$2:$B$5644))</f>
        <v>0</v>
      </c>
    </row>
    <row r="1654" spans="1:2">
      <c r="A1654" s="11">
        <f>Returns!A1654</f>
        <v>0</v>
      </c>
      <c r="B1654" s="1">
        <f>ABS(Portfolios!B1654-AVERAGE(Portfolios!$B$2:$B$5644))</f>
        <v>0</v>
      </c>
    </row>
    <row r="1655" spans="1:2">
      <c r="A1655" s="11">
        <f>Returns!A1655</f>
        <v>0</v>
      </c>
      <c r="B1655" s="1">
        <f>ABS(Portfolios!B1655-AVERAGE(Portfolios!$B$2:$B$5644))</f>
        <v>0</v>
      </c>
    </row>
    <row r="1656" spans="1:2">
      <c r="A1656" s="11">
        <f>Returns!A1656</f>
        <v>0</v>
      </c>
      <c r="B1656" s="1">
        <f>ABS(Portfolios!B1656-AVERAGE(Portfolios!$B$2:$B$5644))</f>
        <v>0</v>
      </c>
    </row>
    <row r="1657" spans="1:2">
      <c r="A1657" s="11">
        <f>Returns!A1657</f>
        <v>0</v>
      </c>
      <c r="B1657" s="1">
        <f>ABS(Portfolios!B1657-AVERAGE(Portfolios!$B$2:$B$5644))</f>
        <v>0</v>
      </c>
    </row>
    <row r="1658" spans="1:2">
      <c r="A1658" s="11">
        <f>Returns!A1658</f>
        <v>0</v>
      </c>
      <c r="B1658" s="1">
        <f>ABS(Portfolios!B1658-AVERAGE(Portfolios!$B$2:$B$5644))</f>
        <v>0</v>
      </c>
    </row>
    <row r="1659" spans="1:2">
      <c r="A1659" s="11">
        <f>Returns!A1659</f>
        <v>0</v>
      </c>
      <c r="B1659" s="1">
        <f>ABS(Portfolios!B1659-AVERAGE(Portfolios!$B$2:$B$5644))</f>
        <v>0</v>
      </c>
    </row>
    <row r="1660" spans="1:2">
      <c r="A1660" s="11">
        <f>Returns!A1660</f>
        <v>0</v>
      </c>
      <c r="B1660" s="1">
        <f>ABS(Portfolios!B1660-AVERAGE(Portfolios!$B$2:$B$5644))</f>
        <v>0</v>
      </c>
    </row>
    <row r="1661" spans="1:2">
      <c r="A1661" s="11">
        <f>Returns!A1661</f>
        <v>0</v>
      </c>
      <c r="B1661" s="1">
        <f>ABS(Portfolios!B1661-AVERAGE(Portfolios!$B$2:$B$5644))</f>
        <v>0</v>
      </c>
    </row>
    <row r="1662" spans="1:2">
      <c r="A1662" s="11">
        <f>Returns!A1662</f>
        <v>0</v>
      </c>
      <c r="B1662" s="1">
        <f>ABS(Portfolios!B1662-AVERAGE(Portfolios!$B$2:$B$5644))</f>
        <v>0</v>
      </c>
    </row>
    <row r="1663" spans="1:2">
      <c r="A1663" s="11">
        <f>Returns!A1663</f>
        <v>0</v>
      </c>
      <c r="B1663" s="1">
        <f>ABS(Portfolios!B1663-AVERAGE(Portfolios!$B$2:$B$5644))</f>
        <v>0</v>
      </c>
    </row>
    <row r="1664" spans="1:2">
      <c r="A1664" s="11">
        <f>Returns!A1664</f>
        <v>0</v>
      </c>
      <c r="B1664" s="1">
        <f>ABS(Portfolios!B1664-AVERAGE(Portfolios!$B$2:$B$5644))</f>
        <v>0</v>
      </c>
    </row>
    <row r="1665" spans="1:2">
      <c r="A1665" s="11">
        <f>Returns!A1665</f>
        <v>0</v>
      </c>
      <c r="B1665" s="1">
        <f>ABS(Portfolios!B1665-AVERAGE(Portfolios!$B$2:$B$5644))</f>
        <v>0</v>
      </c>
    </row>
    <row r="1666" spans="1:2">
      <c r="A1666" s="11">
        <f>Returns!A1666</f>
        <v>0</v>
      </c>
      <c r="B1666" s="1">
        <f>ABS(Portfolios!B1666-AVERAGE(Portfolios!$B$2:$B$5644))</f>
        <v>0</v>
      </c>
    </row>
    <row r="1667" spans="1:2">
      <c r="A1667" s="11">
        <f>Returns!A1667</f>
        <v>0</v>
      </c>
      <c r="B1667" s="1">
        <f>ABS(Portfolios!B1667-AVERAGE(Portfolios!$B$2:$B$5644))</f>
        <v>0</v>
      </c>
    </row>
    <row r="1668" spans="1:2">
      <c r="A1668" s="11">
        <f>Returns!A1668</f>
        <v>0</v>
      </c>
      <c r="B1668" s="1">
        <f>ABS(Portfolios!B1668-AVERAGE(Portfolios!$B$2:$B$5644))</f>
        <v>0</v>
      </c>
    </row>
    <row r="1669" spans="1:2">
      <c r="A1669" s="11">
        <f>Returns!A1669</f>
        <v>0</v>
      </c>
      <c r="B1669" s="1">
        <f>ABS(Portfolios!B1669-AVERAGE(Portfolios!$B$2:$B$5644))</f>
        <v>0</v>
      </c>
    </row>
    <row r="1670" spans="1:2">
      <c r="A1670" s="11">
        <f>Returns!A1670</f>
        <v>0</v>
      </c>
      <c r="B1670" s="1">
        <f>ABS(Portfolios!B1670-AVERAGE(Portfolios!$B$2:$B$5644))</f>
        <v>0</v>
      </c>
    </row>
    <row r="1671" spans="1:2">
      <c r="A1671" s="11">
        <f>Returns!A1671</f>
        <v>0</v>
      </c>
      <c r="B1671" s="1">
        <f>ABS(Portfolios!B1671-AVERAGE(Portfolios!$B$2:$B$5644))</f>
        <v>0</v>
      </c>
    </row>
    <row r="1672" spans="1:2">
      <c r="A1672" s="11">
        <f>Returns!A1672</f>
        <v>0</v>
      </c>
      <c r="B1672" s="1">
        <f>ABS(Portfolios!B1672-AVERAGE(Portfolios!$B$2:$B$5644))</f>
        <v>0</v>
      </c>
    </row>
    <row r="1673" spans="1:2">
      <c r="A1673" s="11">
        <f>Returns!A1673</f>
        <v>0</v>
      </c>
      <c r="B1673" s="1">
        <f>ABS(Portfolios!B1673-AVERAGE(Portfolios!$B$2:$B$5644))</f>
        <v>0</v>
      </c>
    </row>
    <row r="1674" spans="1:2">
      <c r="A1674" s="11">
        <f>Returns!A1674</f>
        <v>0</v>
      </c>
      <c r="B1674" s="1">
        <f>ABS(Portfolios!B1674-AVERAGE(Portfolios!$B$2:$B$5644))</f>
        <v>0</v>
      </c>
    </row>
    <row r="1675" spans="1:2">
      <c r="A1675" s="11">
        <f>Returns!A1675</f>
        <v>0</v>
      </c>
      <c r="B1675" s="1">
        <f>ABS(Portfolios!B1675-AVERAGE(Portfolios!$B$2:$B$5644))</f>
        <v>0</v>
      </c>
    </row>
    <row r="1676" spans="1:2">
      <c r="A1676" s="11">
        <f>Returns!A1676</f>
        <v>0</v>
      </c>
      <c r="B1676" s="1">
        <f>ABS(Portfolios!B1676-AVERAGE(Portfolios!$B$2:$B$5644))</f>
        <v>0</v>
      </c>
    </row>
    <row r="1677" spans="1:2">
      <c r="A1677" s="11">
        <f>Returns!A1677</f>
        <v>0</v>
      </c>
      <c r="B1677" s="1">
        <f>ABS(Portfolios!B1677-AVERAGE(Portfolios!$B$2:$B$5644))</f>
        <v>0</v>
      </c>
    </row>
    <row r="1678" spans="1:2">
      <c r="A1678" s="11">
        <f>Returns!A1678</f>
        <v>0</v>
      </c>
      <c r="B1678" s="1">
        <f>ABS(Portfolios!B1678-AVERAGE(Portfolios!$B$2:$B$5644))</f>
        <v>0</v>
      </c>
    </row>
    <row r="1679" spans="1:2">
      <c r="A1679" s="11">
        <f>Returns!A1679</f>
        <v>0</v>
      </c>
      <c r="B1679" s="1">
        <f>ABS(Portfolios!B1679-AVERAGE(Portfolios!$B$2:$B$5644))</f>
        <v>0</v>
      </c>
    </row>
    <row r="1680" spans="1:2">
      <c r="A1680" s="11">
        <f>Returns!A1680</f>
        <v>0</v>
      </c>
      <c r="B1680" s="1">
        <f>ABS(Portfolios!B1680-AVERAGE(Portfolios!$B$2:$B$5644))</f>
        <v>0</v>
      </c>
    </row>
    <row r="1681" spans="1:2">
      <c r="A1681" s="11">
        <f>Returns!A1681</f>
        <v>0</v>
      </c>
      <c r="B1681" s="1">
        <f>ABS(Portfolios!B1681-AVERAGE(Portfolios!$B$2:$B$5644))</f>
        <v>0</v>
      </c>
    </row>
    <row r="1682" spans="1:2">
      <c r="A1682" s="11">
        <f>Returns!A1682</f>
        <v>0</v>
      </c>
      <c r="B1682" s="1">
        <f>ABS(Portfolios!B1682-AVERAGE(Portfolios!$B$2:$B$5644))</f>
        <v>0</v>
      </c>
    </row>
    <row r="1683" spans="1:2">
      <c r="A1683" s="11">
        <f>Returns!A1683</f>
        <v>0</v>
      </c>
      <c r="B1683" s="1">
        <f>ABS(Portfolios!B1683-AVERAGE(Portfolios!$B$2:$B$5644))</f>
        <v>0</v>
      </c>
    </row>
    <row r="1684" spans="1:2">
      <c r="A1684" s="11">
        <f>Returns!A1684</f>
        <v>0</v>
      </c>
      <c r="B1684" s="1">
        <f>ABS(Portfolios!B1684-AVERAGE(Portfolios!$B$2:$B$5644))</f>
        <v>0</v>
      </c>
    </row>
    <row r="1685" spans="1:2">
      <c r="A1685" s="11">
        <f>Returns!A1685</f>
        <v>0</v>
      </c>
      <c r="B1685" s="1">
        <f>ABS(Portfolios!B1685-AVERAGE(Portfolios!$B$2:$B$5644))</f>
        <v>0</v>
      </c>
    </row>
    <row r="1686" spans="1:2">
      <c r="A1686" s="11">
        <f>Returns!A1686</f>
        <v>0</v>
      </c>
      <c r="B1686" s="1">
        <f>ABS(Portfolios!B1686-AVERAGE(Portfolios!$B$2:$B$5644))</f>
        <v>0</v>
      </c>
    </row>
    <row r="1687" spans="1:2">
      <c r="A1687" s="11">
        <f>Returns!A1687</f>
        <v>0</v>
      </c>
      <c r="B1687" s="1">
        <f>ABS(Portfolios!B1687-AVERAGE(Portfolios!$B$2:$B$5644))</f>
        <v>0</v>
      </c>
    </row>
    <row r="1688" spans="1:2">
      <c r="A1688" s="11">
        <f>Returns!A1688</f>
        <v>0</v>
      </c>
      <c r="B1688" s="1">
        <f>ABS(Portfolios!B1688-AVERAGE(Portfolios!$B$2:$B$5644))</f>
        <v>0</v>
      </c>
    </row>
    <row r="1689" spans="1:2">
      <c r="A1689" s="11">
        <f>Returns!A1689</f>
        <v>0</v>
      </c>
      <c r="B1689" s="1">
        <f>ABS(Portfolios!B1689-AVERAGE(Portfolios!$B$2:$B$5644))</f>
        <v>0</v>
      </c>
    </row>
    <row r="1690" spans="1:2">
      <c r="A1690" s="11">
        <f>Returns!A1690</f>
        <v>0</v>
      </c>
      <c r="B1690" s="1">
        <f>ABS(Portfolios!B1690-AVERAGE(Portfolios!$B$2:$B$5644))</f>
        <v>0</v>
      </c>
    </row>
    <row r="1691" spans="1:2">
      <c r="A1691" s="11">
        <f>Returns!A1691</f>
        <v>0</v>
      </c>
      <c r="B1691" s="1">
        <f>ABS(Portfolios!B1691-AVERAGE(Portfolios!$B$2:$B$5644))</f>
        <v>0</v>
      </c>
    </row>
    <row r="1692" spans="1:2">
      <c r="A1692" s="11">
        <f>Returns!A1692</f>
        <v>0</v>
      </c>
      <c r="B1692" s="1">
        <f>ABS(Portfolios!B1692-AVERAGE(Portfolios!$B$2:$B$5644))</f>
        <v>0</v>
      </c>
    </row>
    <row r="1693" spans="1:2">
      <c r="A1693" s="11">
        <f>Returns!A1693</f>
        <v>0</v>
      </c>
      <c r="B1693" s="1">
        <f>ABS(Portfolios!B1693-AVERAGE(Portfolios!$B$2:$B$5644))</f>
        <v>0</v>
      </c>
    </row>
    <row r="1694" spans="1:2">
      <c r="A1694" s="11">
        <f>Returns!A1694</f>
        <v>0</v>
      </c>
      <c r="B1694" s="1">
        <f>ABS(Portfolios!B1694-AVERAGE(Portfolios!$B$2:$B$5644))</f>
        <v>0</v>
      </c>
    </row>
    <row r="1695" spans="1:2">
      <c r="A1695" s="11">
        <f>Returns!A1695</f>
        <v>0</v>
      </c>
      <c r="B1695" s="1">
        <f>ABS(Portfolios!B1695-AVERAGE(Portfolios!$B$2:$B$5644))</f>
        <v>0</v>
      </c>
    </row>
    <row r="1696" spans="1:2">
      <c r="A1696" s="11">
        <f>Returns!A1696</f>
        <v>0</v>
      </c>
      <c r="B1696" s="1">
        <f>ABS(Portfolios!B1696-AVERAGE(Portfolios!$B$2:$B$5644))</f>
        <v>0</v>
      </c>
    </row>
    <row r="1697" spans="1:2">
      <c r="A1697" s="11">
        <f>Returns!A1697</f>
        <v>0</v>
      </c>
      <c r="B1697" s="1">
        <f>ABS(Portfolios!B1697-AVERAGE(Portfolios!$B$2:$B$5644))</f>
        <v>0</v>
      </c>
    </row>
    <row r="1698" spans="1:2">
      <c r="A1698" s="11">
        <f>Returns!A1698</f>
        <v>0</v>
      </c>
      <c r="B1698" s="1">
        <f>ABS(Portfolios!B1698-AVERAGE(Portfolios!$B$2:$B$5644))</f>
        <v>0</v>
      </c>
    </row>
    <row r="1699" spans="1:2">
      <c r="A1699" s="11">
        <f>Returns!A1699</f>
        <v>0</v>
      </c>
      <c r="B1699" s="1">
        <f>ABS(Portfolios!B1699-AVERAGE(Portfolios!$B$2:$B$5644))</f>
        <v>0</v>
      </c>
    </row>
    <row r="1700" spans="1:2">
      <c r="A1700" s="11">
        <f>Returns!A1700</f>
        <v>0</v>
      </c>
      <c r="B1700" s="1">
        <f>ABS(Portfolios!B1700-AVERAGE(Portfolios!$B$2:$B$5644))</f>
        <v>0</v>
      </c>
    </row>
    <row r="1701" spans="1:2">
      <c r="A1701" s="11">
        <f>Returns!A1701</f>
        <v>0</v>
      </c>
      <c r="B1701" s="1">
        <f>ABS(Portfolios!B1701-AVERAGE(Portfolios!$B$2:$B$5644))</f>
        <v>0</v>
      </c>
    </row>
    <row r="1702" spans="1:2">
      <c r="A1702" s="11">
        <f>Returns!A1702</f>
        <v>0</v>
      </c>
      <c r="B1702" s="1">
        <f>ABS(Portfolios!B1702-AVERAGE(Portfolios!$B$2:$B$5644))</f>
        <v>0</v>
      </c>
    </row>
    <row r="1703" spans="1:2">
      <c r="A1703" s="11">
        <f>Returns!A1703</f>
        <v>0</v>
      </c>
      <c r="B1703" s="1">
        <f>ABS(Portfolios!B1703-AVERAGE(Portfolios!$B$2:$B$5644))</f>
        <v>0</v>
      </c>
    </row>
    <row r="1704" spans="1:2">
      <c r="A1704" s="11">
        <f>Returns!A1704</f>
        <v>0</v>
      </c>
      <c r="B1704" s="1">
        <f>ABS(Portfolios!B1704-AVERAGE(Portfolios!$B$2:$B$5644))</f>
        <v>0</v>
      </c>
    </row>
    <row r="1705" spans="1:2">
      <c r="A1705" s="11">
        <f>Returns!A1705</f>
        <v>0</v>
      </c>
      <c r="B1705" s="1">
        <f>ABS(Portfolios!B1705-AVERAGE(Portfolios!$B$2:$B$5644))</f>
        <v>0</v>
      </c>
    </row>
    <row r="1706" spans="1:2">
      <c r="A1706" s="11">
        <f>Returns!A1706</f>
        <v>0</v>
      </c>
      <c r="B1706" s="1">
        <f>ABS(Portfolios!B1706-AVERAGE(Portfolios!$B$2:$B$5644))</f>
        <v>0</v>
      </c>
    </row>
    <row r="1707" spans="1:2">
      <c r="A1707" s="11">
        <f>Returns!A1707</f>
        <v>0</v>
      </c>
      <c r="B1707" s="1">
        <f>ABS(Portfolios!B1707-AVERAGE(Portfolios!$B$2:$B$5644))</f>
        <v>0</v>
      </c>
    </row>
    <row r="1708" spans="1:2">
      <c r="A1708" s="11">
        <f>Returns!A1708</f>
        <v>0</v>
      </c>
      <c r="B1708" s="1">
        <f>ABS(Portfolios!B1708-AVERAGE(Portfolios!$B$2:$B$5644))</f>
        <v>0</v>
      </c>
    </row>
    <row r="1709" spans="1:2">
      <c r="A1709" s="11">
        <f>Returns!A1709</f>
        <v>0</v>
      </c>
      <c r="B1709" s="1">
        <f>ABS(Portfolios!B1709-AVERAGE(Portfolios!$B$2:$B$5644))</f>
        <v>0</v>
      </c>
    </row>
    <row r="1710" spans="1:2">
      <c r="A1710" s="11">
        <f>Returns!A1710</f>
        <v>0</v>
      </c>
      <c r="B1710" s="1">
        <f>ABS(Portfolios!B1710-AVERAGE(Portfolios!$B$2:$B$5644))</f>
        <v>0</v>
      </c>
    </row>
    <row r="1711" spans="1:2">
      <c r="A1711" s="11">
        <f>Returns!A1711</f>
        <v>0</v>
      </c>
      <c r="B1711" s="1">
        <f>ABS(Portfolios!B1711-AVERAGE(Portfolios!$B$2:$B$5644))</f>
        <v>0</v>
      </c>
    </row>
    <row r="1712" spans="1:2">
      <c r="A1712" s="11">
        <f>Returns!A1712</f>
        <v>0</v>
      </c>
      <c r="B1712" s="1">
        <f>ABS(Portfolios!B1712-AVERAGE(Portfolios!$B$2:$B$5644))</f>
        <v>0</v>
      </c>
    </row>
    <row r="1713" spans="1:2">
      <c r="A1713" s="11">
        <f>Returns!A1713</f>
        <v>0</v>
      </c>
      <c r="B1713" s="1">
        <f>ABS(Portfolios!B1713-AVERAGE(Portfolios!$B$2:$B$5644))</f>
        <v>0</v>
      </c>
    </row>
    <row r="1714" spans="1:2">
      <c r="A1714" s="11">
        <f>Returns!A1714</f>
        <v>0</v>
      </c>
      <c r="B1714" s="1">
        <f>ABS(Portfolios!B1714-AVERAGE(Portfolios!$B$2:$B$5644))</f>
        <v>0</v>
      </c>
    </row>
    <row r="1715" spans="1:2">
      <c r="A1715" s="11">
        <f>Returns!A1715</f>
        <v>0</v>
      </c>
      <c r="B1715" s="1">
        <f>ABS(Portfolios!B1715-AVERAGE(Portfolios!$B$2:$B$5644))</f>
        <v>0</v>
      </c>
    </row>
    <row r="1716" spans="1:2">
      <c r="A1716" s="11">
        <f>Returns!A1716</f>
        <v>0</v>
      </c>
      <c r="B1716" s="1">
        <f>ABS(Portfolios!B1716-AVERAGE(Portfolios!$B$2:$B$5644))</f>
        <v>0</v>
      </c>
    </row>
    <row r="1717" spans="1:2">
      <c r="A1717" s="11">
        <f>Returns!A1717</f>
        <v>0</v>
      </c>
      <c r="B1717" s="1">
        <f>ABS(Portfolios!B1717-AVERAGE(Portfolios!$B$2:$B$5644))</f>
        <v>0</v>
      </c>
    </row>
    <row r="1718" spans="1:2">
      <c r="A1718" s="11">
        <f>Returns!A1718</f>
        <v>0</v>
      </c>
      <c r="B1718" s="1">
        <f>ABS(Portfolios!B1718-AVERAGE(Portfolios!$B$2:$B$5644))</f>
        <v>0</v>
      </c>
    </row>
    <row r="1719" spans="1:2">
      <c r="A1719" s="11">
        <f>Returns!A1719</f>
        <v>0</v>
      </c>
      <c r="B1719" s="1">
        <f>ABS(Portfolios!B1719-AVERAGE(Portfolios!$B$2:$B$5644))</f>
        <v>0</v>
      </c>
    </row>
    <row r="1720" spans="1:2">
      <c r="A1720" s="11">
        <f>Returns!A1720</f>
        <v>0</v>
      </c>
      <c r="B1720" s="1">
        <f>ABS(Portfolios!B1720-AVERAGE(Portfolios!$B$2:$B$5644))</f>
        <v>0</v>
      </c>
    </row>
    <row r="1721" spans="1:2">
      <c r="A1721" s="11">
        <f>Returns!A1721</f>
        <v>0</v>
      </c>
      <c r="B1721" s="1">
        <f>ABS(Portfolios!B1721-AVERAGE(Portfolios!$B$2:$B$5644))</f>
        <v>0</v>
      </c>
    </row>
    <row r="1722" spans="1:2">
      <c r="A1722" s="11">
        <f>Returns!A1722</f>
        <v>0</v>
      </c>
      <c r="B1722" s="1">
        <f>ABS(Portfolios!B1722-AVERAGE(Portfolios!$B$2:$B$5644))</f>
        <v>0</v>
      </c>
    </row>
    <row r="1723" spans="1:2">
      <c r="A1723" s="11">
        <f>Returns!A1723</f>
        <v>0</v>
      </c>
      <c r="B1723" s="1">
        <f>ABS(Portfolios!B1723-AVERAGE(Portfolios!$B$2:$B$5644))</f>
        <v>0</v>
      </c>
    </row>
    <row r="1724" spans="1:2">
      <c r="A1724" s="11">
        <f>Returns!A1724</f>
        <v>0</v>
      </c>
      <c r="B1724" s="1">
        <f>ABS(Portfolios!B1724-AVERAGE(Portfolios!$B$2:$B$5644))</f>
        <v>0</v>
      </c>
    </row>
    <row r="1725" spans="1:2">
      <c r="A1725" s="11">
        <f>Returns!A1725</f>
        <v>0</v>
      </c>
      <c r="B1725" s="1">
        <f>ABS(Portfolios!B1725-AVERAGE(Portfolios!$B$2:$B$5644))</f>
        <v>0</v>
      </c>
    </row>
    <row r="1726" spans="1:2">
      <c r="A1726" s="11">
        <f>Returns!A1726</f>
        <v>0</v>
      </c>
      <c r="B1726" s="1">
        <f>ABS(Portfolios!B1726-AVERAGE(Portfolios!$B$2:$B$5644))</f>
        <v>0</v>
      </c>
    </row>
    <row r="1727" spans="1:2">
      <c r="A1727" s="11">
        <f>Returns!A1727</f>
        <v>0</v>
      </c>
      <c r="B1727" s="1">
        <f>ABS(Portfolios!B1727-AVERAGE(Portfolios!$B$2:$B$5644))</f>
        <v>0</v>
      </c>
    </row>
    <row r="1728" spans="1:2">
      <c r="A1728" s="11">
        <f>Returns!A1728</f>
        <v>0</v>
      </c>
      <c r="B1728" s="1">
        <f>ABS(Portfolios!B1728-AVERAGE(Portfolios!$B$2:$B$5644))</f>
        <v>0</v>
      </c>
    </row>
    <row r="1729" spans="1:2">
      <c r="A1729" s="11">
        <f>Returns!A1729</f>
        <v>0</v>
      </c>
      <c r="B1729" s="1">
        <f>ABS(Portfolios!B1729-AVERAGE(Portfolios!$B$2:$B$5644))</f>
        <v>0</v>
      </c>
    </row>
    <row r="1730" spans="1:2">
      <c r="A1730" s="11">
        <f>Returns!A1730</f>
        <v>0</v>
      </c>
      <c r="B1730" s="1">
        <f>ABS(Portfolios!B1730-AVERAGE(Portfolios!$B$2:$B$5644))</f>
        <v>0</v>
      </c>
    </row>
    <row r="1731" spans="1:2">
      <c r="A1731" s="11">
        <f>Returns!A1731</f>
        <v>0</v>
      </c>
      <c r="B1731" s="1">
        <f>ABS(Portfolios!B1731-AVERAGE(Portfolios!$B$2:$B$5644))</f>
        <v>0</v>
      </c>
    </row>
    <row r="1732" spans="1:2">
      <c r="A1732" s="11">
        <f>Returns!A1732</f>
        <v>0</v>
      </c>
      <c r="B1732" s="1">
        <f>ABS(Portfolios!B1732-AVERAGE(Portfolios!$B$2:$B$5644))</f>
        <v>0</v>
      </c>
    </row>
    <row r="1733" spans="1:2">
      <c r="A1733" s="11">
        <f>Returns!A1733</f>
        <v>0</v>
      </c>
      <c r="B1733" s="1">
        <f>ABS(Portfolios!B1733-AVERAGE(Portfolios!$B$2:$B$5644))</f>
        <v>0</v>
      </c>
    </row>
    <row r="1734" spans="1:2">
      <c r="A1734" s="11">
        <f>Returns!A1734</f>
        <v>0</v>
      </c>
      <c r="B1734" s="1">
        <f>ABS(Portfolios!B1734-AVERAGE(Portfolios!$B$2:$B$5644))</f>
        <v>0</v>
      </c>
    </row>
    <row r="1735" spans="1:2">
      <c r="A1735" s="11">
        <f>Returns!A1735</f>
        <v>0</v>
      </c>
      <c r="B1735" s="1">
        <f>ABS(Portfolios!B1735-AVERAGE(Portfolios!$B$2:$B$5644))</f>
        <v>0</v>
      </c>
    </row>
    <row r="1736" spans="1:2">
      <c r="A1736" s="11">
        <f>Returns!A1736</f>
        <v>0</v>
      </c>
      <c r="B1736" s="1">
        <f>ABS(Portfolios!B1736-AVERAGE(Portfolios!$B$2:$B$5644))</f>
        <v>0</v>
      </c>
    </row>
    <row r="1737" spans="1:2">
      <c r="A1737" s="11">
        <f>Returns!A1737</f>
        <v>0</v>
      </c>
      <c r="B1737" s="1">
        <f>ABS(Portfolios!B1737-AVERAGE(Portfolios!$B$2:$B$5644))</f>
        <v>0</v>
      </c>
    </row>
    <row r="1738" spans="1:2">
      <c r="A1738" s="11">
        <f>Returns!A1738</f>
        <v>0</v>
      </c>
      <c r="B1738" s="1">
        <f>ABS(Portfolios!B1738-AVERAGE(Portfolios!$B$2:$B$5644))</f>
        <v>0</v>
      </c>
    </row>
    <row r="1739" spans="1:2">
      <c r="A1739" s="11">
        <f>Returns!A1739</f>
        <v>0</v>
      </c>
      <c r="B1739" s="1">
        <f>ABS(Portfolios!B1739-AVERAGE(Portfolios!$B$2:$B$5644))</f>
        <v>0</v>
      </c>
    </row>
    <row r="1740" spans="1:2">
      <c r="A1740" s="11">
        <f>Returns!A1740</f>
        <v>0</v>
      </c>
      <c r="B1740" s="1">
        <f>ABS(Portfolios!B1740-AVERAGE(Portfolios!$B$2:$B$5644))</f>
        <v>0</v>
      </c>
    </row>
    <row r="1741" spans="1:2">
      <c r="A1741" s="11">
        <f>Returns!A1741</f>
        <v>0</v>
      </c>
      <c r="B1741" s="1">
        <f>ABS(Portfolios!B1741-AVERAGE(Portfolios!$B$2:$B$5644))</f>
        <v>0</v>
      </c>
    </row>
    <row r="1742" spans="1:2">
      <c r="A1742" s="11">
        <f>Returns!A1742</f>
        <v>0</v>
      </c>
      <c r="B1742" s="1">
        <f>ABS(Portfolios!B1742-AVERAGE(Portfolios!$B$2:$B$5644))</f>
        <v>0</v>
      </c>
    </row>
    <row r="1743" spans="1:2">
      <c r="A1743" s="11">
        <f>Returns!A1743</f>
        <v>0</v>
      </c>
      <c r="B1743" s="1">
        <f>ABS(Portfolios!B1743-AVERAGE(Portfolios!$B$2:$B$5644))</f>
        <v>0</v>
      </c>
    </row>
    <row r="1744" spans="1:2">
      <c r="A1744" s="11">
        <f>Returns!A1744</f>
        <v>0</v>
      </c>
      <c r="B1744" s="1">
        <f>ABS(Portfolios!B1744-AVERAGE(Portfolios!$B$2:$B$5644))</f>
        <v>0</v>
      </c>
    </row>
    <row r="1745" spans="1:2">
      <c r="A1745" s="11">
        <f>Returns!A1745</f>
        <v>0</v>
      </c>
      <c r="B1745" s="1">
        <f>ABS(Portfolios!B1745-AVERAGE(Portfolios!$B$2:$B$5644))</f>
        <v>0</v>
      </c>
    </row>
    <row r="1746" spans="1:2">
      <c r="A1746" s="11">
        <f>Returns!A1746</f>
        <v>0</v>
      </c>
      <c r="B1746" s="1">
        <f>ABS(Portfolios!B1746-AVERAGE(Portfolios!$B$2:$B$5644))</f>
        <v>0</v>
      </c>
    </row>
    <row r="1747" spans="1:2">
      <c r="A1747" s="11">
        <f>Returns!A1747</f>
        <v>0</v>
      </c>
      <c r="B1747" s="1">
        <f>ABS(Portfolios!B1747-AVERAGE(Portfolios!$B$2:$B$5644))</f>
        <v>0</v>
      </c>
    </row>
    <row r="1748" spans="1:2">
      <c r="A1748" s="11">
        <f>Returns!A1748</f>
        <v>0</v>
      </c>
      <c r="B1748" s="1">
        <f>ABS(Portfolios!B1748-AVERAGE(Portfolios!$B$2:$B$5644))</f>
        <v>0</v>
      </c>
    </row>
    <row r="1749" spans="1:2">
      <c r="A1749" s="11">
        <f>Returns!A1749</f>
        <v>0</v>
      </c>
      <c r="B1749" s="1">
        <f>ABS(Portfolios!B1749-AVERAGE(Portfolios!$B$2:$B$5644))</f>
        <v>0</v>
      </c>
    </row>
    <row r="1750" spans="1:2">
      <c r="A1750" s="11">
        <f>Returns!A1750</f>
        <v>0</v>
      </c>
      <c r="B1750" s="1">
        <f>ABS(Portfolios!B1750-AVERAGE(Portfolios!$B$2:$B$5644))</f>
        <v>0</v>
      </c>
    </row>
    <row r="1751" spans="1:2">
      <c r="A1751" s="11">
        <f>Returns!A1751</f>
        <v>0</v>
      </c>
      <c r="B1751" s="1">
        <f>ABS(Portfolios!B1751-AVERAGE(Portfolios!$B$2:$B$5644))</f>
        <v>0</v>
      </c>
    </row>
    <row r="1752" spans="1:2">
      <c r="A1752" s="11">
        <f>Returns!A1752</f>
        <v>0</v>
      </c>
      <c r="B1752" s="1">
        <f>ABS(Portfolios!B1752-AVERAGE(Portfolios!$B$2:$B$5644))</f>
        <v>0</v>
      </c>
    </row>
    <row r="1753" spans="1:2">
      <c r="A1753" s="11">
        <f>Returns!A1753</f>
        <v>0</v>
      </c>
      <c r="B1753" s="1">
        <f>ABS(Portfolios!B1753-AVERAGE(Portfolios!$B$2:$B$5644))</f>
        <v>0</v>
      </c>
    </row>
    <row r="1754" spans="1:2">
      <c r="A1754" s="11">
        <f>Returns!A1754</f>
        <v>0</v>
      </c>
      <c r="B1754" s="1">
        <f>ABS(Portfolios!B1754-AVERAGE(Portfolios!$B$2:$B$5644))</f>
        <v>0</v>
      </c>
    </row>
    <row r="1755" spans="1:2">
      <c r="A1755" s="11">
        <f>Returns!A1755</f>
        <v>0</v>
      </c>
      <c r="B1755" s="1">
        <f>ABS(Portfolios!B1755-AVERAGE(Portfolios!$B$2:$B$5644))</f>
        <v>0</v>
      </c>
    </row>
    <row r="1756" spans="1:2">
      <c r="A1756" s="11">
        <f>Returns!A1756</f>
        <v>0</v>
      </c>
      <c r="B1756" s="1">
        <f>ABS(Portfolios!B1756-AVERAGE(Portfolios!$B$2:$B$5644))</f>
        <v>0</v>
      </c>
    </row>
    <row r="1757" spans="1:2">
      <c r="A1757" s="11">
        <f>Returns!A1757</f>
        <v>0</v>
      </c>
      <c r="B1757" s="1">
        <f>ABS(Portfolios!B1757-AVERAGE(Portfolios!$B$2:$B$5644))</f>
        <v>0</v>
      </c>
    </row>
    <row r="1758" spans="1:2">
      <c r="A1758" s="11">
        <f>Returns!A1758</f>
        <v>0</v>
      </c>
      <c r="B1758" s="1">
        <f>ABS(Portfolios!B1758-AVERAGE(Portfolios!$B$2:$B$5644))</f>
        <v>0</v>
      </c>
    </row>
    <row r="1759" spans="1:2">
      <c r="A1759" s="11">
        <f>Returns!A1759</f>
        <v>0</v>
      </c>
      <c r="B1759" s="1">
        <f>ABS(Portfolios!B1759-AVERAGE(Portfolios!$B$2:$B$5644))</f>
        <v>0</v>
      </c>
    </row>
    <row r="1760" spans="1:2">
      <c r="A1760" s="11">
        <f>Returns!A1760</f>
        <v>0</v>
      </c>
      <c r="B1760" s="1">
        <f>ABS(Portfolios!B1760-AVERAGE(Portfolios!$B$2:$B$5644))</f>
        <v>0</v>
      </c>
    </row>
    <row r="1761" spans="1:2">
      <c r="A1761" s="11">
        <f>Returns!A1761</f>
        <v>0</v>
      </c>
      <c r="B1761" s="1">
        <f>ABS(Portfolios!B1761-AVERAGE(Portfolios!$B$2:$B$5644))</f>
        <v>0</v>
      </c>
    </row>
    <row r="1762" spans="1:2">
      <c r="A1762" s="11">
        <f>Returns!A1762</f>
        <v>0</v>
      </c>
      <c r="B1762" s="1">
        <f>ABS(Portfolios!B1762-AVERAGE(Portfolios!$B$2:$B$5644))</f>
        <v>0</v>
      </c>
    </row>
    <row r="1763" spans="1:2">
      <c r="A1763" s="11">
        <f>Returns!A1763</f>
        <v>0</v>
      </c>
      <c r="B1763" s="1">
        <f>ABS(Portfolios!B1763-AVERAGE(Portfolios!$B$2:$B$5644))</f>
        <v>0</v>
      </c>
    </row>
    <row r="1764" spans="1:2">
      <c r="A1764" s="11">
        <f>Returns!A1764</f>
        <v>0</v>
      </c>
      <c r="B1764" s="1">
        <f>ABS(Portfolios!B1764-AVERAGE(Portfolios!$B$2:$B$5644))</f>
        <v>0</v>
      </c>
    </row>
    <row r="1765" spans="1:2">
      <c r="A1765" s="11">
        <f>Returns!A1765</f>
        <v>0</v>
      </c>
      <c r="B1765" s="1">
        <f>ABS(Portfolios!B1765-AVERAGE(Portfolios!$B$2:$B$5644))</f>
        <v>0</v>
      </c>
    </row>
    <row r="1766" spans="1:2">
      <c r="A1766" s="11">
        <f>Returns!A1766</f>
        <v>0</v>
      </c>
      <c r="B1766" s="1">
        <f>ABS(Portfolios!B1766-AVERAGE(Portfolios!$B$2:$B$5644))</f>
        <v>0</v>
      </c>
    </row>
    <row r="1767" spans="1:2">
      <c r="A1767" s="11">
        <f>Returns!A1767</f>
        <v>0</v>
      </c>
      <c r="B1767" s="1">
        <f>ABS(Portfolios!B1767-AVERAGE(Portfolios!$B$2:$B$5644))</f>
        <v>0</v>
      </c>
    </row>
    <row r="1768" spans="1:2">
      <c r="A1768" s="11">
        <f>Returns!A1768</f>
        <v>0</v>
      </c>
      <c r="B1768" s="1">
        <f>ABS(Portfolios!B1768-AVERAGE(Portfolios!$B$2:$B$5644))</f>
        <v>0</v>
      </c>
    </row>
    <row r="1769" spans="1:2">
      <c r="A1769" s="11">
        <f>Returns!A1769</f>
        <v>0</v>
      </c>
      <c r="B1769" s="1">
        <f>ABS(Portfolios!B1769-AVERAGE(Portfolios!$B$2:$B$5644))</f>
        <v>0</v>
      </c>
    </row>
    <row r="1770" spans="1:2">
      <c r="A1770" s="11">
        <f>Returns!A1770</f>
        <v>0</v>
      </c>
      <c r="B1770" s="1">
        <f>ABS(Portfolios!B1770-AVERAGE(Portfolios!$B$2:$B$5644))</f>
        <v>0</v>
      </c>
    </row>
    <row r="1771" spans="1:2">
      <c r="A1771" s="11">
        <f>Returns!A1771</f>
        <v>0</v>
      </c>
      <c r="B1771" s="1">
        <f>ABS(Portfolios!B1771-AVERAGE(Portfolios!$B$2:$B$5644))</f>
        <v>0</v>
      </c>
    </row>
    <row r="1772" spans="1:2">
      <c r="A1772" s="11">
        <f>Returns!A1772</f>
        <v>0</v>
      </c>
      <c r="B1772" s="1">
        <f>ABS(Portfolios!B1772-AVERAGE(Portfolios!$B$2:$B$5644))</f>
        <v>0</v>
      </c>
    </row>
    <row r="1773" spans="1:2">
      <c r="A1773" s="11">
        <f>Returns!A1773</f>
        <v>0</v>
      </c>
      <c r="B1773" s="1">
        <f>ABS(Portfolios!B1773-AVERAGE(Portfolios!$B$2:$B$5644))</f>
        <v>0</v>
      </c>
    </row>
    <row r="1774" spans="1:2">
      <c r="A1774" s="11">
        <f>Returns!A1774</f>
        <v>0</v>
      </c>
      <c r="B1774" s="1">
        <f>ABS(Portfolios!B1774-AVERAGE(Portfolios!$B$2:$B$5644))</f>
        <v>0</v>
      </c>
    </row>
    <row r="1775" spans="1:2">
      <c r="A1775" s="11">
        <f>Returns!A1775</f>
        <v>0</v>
      </c>
      <c r="B1775" s="1">
        <f>ABS(Portfolios!B1775-AVERAGE(Portfolios!$B$2:$B$5644))</f>
        <v>0</v>
      </c>
    </row>
    <row r="1776" spans="1:2">
      <c r="A1776" s="11">
        <f>Returns!A1776</f>
        <v>0</v>
      </c>
      <c r="B1776" s="1">
        <f>ABS(Portfolios!B1776-AVERAGE(Portfolios!$B$2:$B$5644))</f>
        <v>0</v>
      </c>
    </row>
    <row r="1777" spans="1:2">
      <c r="A1777" s="11">
        <f>Returns!A1777</f>
        <v>0</v>
      </c>
      <c r="B1777" s="1">
        <f>ABS(Portfolios!B1777-AVERAGE(Portfolios!$B$2:$B$5644))</f>
        <v>0</v>
      </c>
    </row>
    <row r="1778" spans="1:2">
      <c r="A1778" s="11">
        <f>Returns!A1778</f>
        <v>0</v>
      </c>
      <c r="B1778" s="1">
        <f>ABS(Portfolios!B1778-AVERAGE(Portfolios!$B$2:$B$5644))</f>
        <v>0</v>
      </c>
    </row>
    <row r="1779" spans="1:2">
      <c r="A1779" s="11">
        <f>Returns!A1779</f>
        <v>0</v>
      </c>
      <c r="B1779" s="1">
        <f>ABS(Portfolios!B1779-AVERAGE(Portfolios!$B$2:$B$5644))</f>
        <v>0</v>
      </c>
    </row>
    <row r="1780" spans="1:2">
      <c r="A1780" s="11">
        <f>Returns!A1780</f>
        <v>0</v>
      </c>
      <c r="B1780" s="1">
        <f>ABS(Portfolios!B1780-AVERAGE(Portfolios!$B$2:$B$5644))</f>
        <v>0</v>
      </c>
    </row>
    <row r="1781" spans="1:2">
      <c r="A1781" s="11">
        <f>Returns!A1781</f>
        <v>0</v>
      </c>
      <c r="B1781" s="1">
        <f>ABS(Portfolios!B1781-AVERAGE(Portfolios!$B$2:$B$5644))</f>
        <v>0</v>
      </c>
    </row>
    <row r="1782" spans="1:2">
      <c r="A1782" s="11">
        <f>Returns!A1782</f>
        <v>0</v>
      </c>
      <c r="B1782" s="1">
        <f>ABS(Portfolios!B1782-AVERAGE(Portfolios!$B$2:$B$5644))</f>
        <v>0</v>
      </c>
    </row>
    <row r="1783" spans="1:2">
      <c r="A1783" s="11">
        <f>Returns!A1783</f>
        <v>0</v>
      </c>
      <c r="B1783" s="1">
        <f>ABS(Portfolios!B1783-AVERAGE(Portfolios!$B$2:$B$5644))</f>
        <v>0</v>
      </c>
    </row>
    <row r="1784" spans="1:2">
      <c r="A1784" s="11">
        <f>Returns!A1784</f>
        <v>0</v>
      </c>
      <c r="B1784" s="1">
        <f>ABS(Portfolios!B1784-AVERAGE(Portfolios!$B$2:$B$5644))</f>
        <v>0</v>
      </c>
    </row>
    <row r="1785" spans="1:2">
      <c r="A1785" s="11">
        <f>Returns!A1785</f>
        <v>0</v>
      </c>
      <c r="B1785" s="1">
        <f>ABS(Portfolios!B1785-AVERAGE(Portfolios!$B$2:$B$5644))</f>
        <v>0</v>
      </c>
    </row>
    <row r="1786" spans="1:2">
      <c r="A1786" s="11">
        <f>Returns!A1786</f>
        <v>0</v>
      </c>
      <c r="B1786" s="1">
        <f>ABS(Portfolios!B1786-AVERAGE(Portfolios!$B$2:$B$5644))</f>
        <v>0</v>
      </c>
    </row>
    <row r="1787" spans="1:2">
      <c r="A1787" s="11">
        <f>Returns!A1787</f>
        <v>0</v>
      </c>
      <c r="B1787" s="1">
        <f>ABS(Portfolios!B1787-AVERAGE(Portfolios!$B$2:$B$5644))</f>
        <v>0</v>
      </c>
    </row>
    <row r="1788" spans="1:2">
      <c r="A1788" s="11">
        <f>Returns!A1788</f>
        <v>0</v>
      </c>
      <c r="B1788" s="1">
        <f>ABS(Portfolios!B1788-AVERAGE(Portfolios!$B$2:$B$5644))</f>
        <v>0</v>
      </c>
    </row>
    <row r="1789" spans="1:2">
      <c r="A1789" s="11">
        <f>Returns!A1789</f>
        <v>0</v>
      </c>
      <c r="B1789" s="1">
        <f>ABS(Portfolios!B1789-AVERAGE(Portfolios!$B$2:$B$5644))</f>
        <v>0</v>
      </c>
    </row>
    <row r="1790" spans="1:2">
      <c r="A1790" s="11">
        <f>Returns!A1790</f>
        <v>0</v>
      </c>
      <c r="B1790" s="1">
        <f>ABS(Portfolios!B1790-AVERAGE(Portfolios!$B$2:$B$5644))</f>
        <v>0</v>
      </c>
    </row>
    <row r="1791" spans="1:2">
      <c r="A1791" s="11">
        <f>Returns!A1791</f>
        <v>0</v>
      </c>
      <c r="B1791" s="1">
        <f>ABS(Portfolios!B1791-AVERAGE(Portfolios!$B$2:$B$5644))</f>
        <v>0</v>
      </c>
    </row>
    <row r="1792" spans="1:2">
      <c r="A1792" s="11">
        <f>Returns!A1792</f>
        <v>0</v>
      </c>
      <c r="B1792" s="1">
        <f>ABS(Portfolios!B1792-AVERAGE(Portfolios!$B$2:$B$5644))</f>
        <v>0</v>
      </c>
    </row>
    <row r="1793" spans="1:2">
      <c r="A1793" s="11">
        <f>Returns!A1793</f>
        <v>0</v>
      </c>
      <c r="B1793" s="1">
        <f>ABS(Portfolios!B1793-AVERAGE(Portfolios!$B$2:$B$5644))</f>
        <v>0</v>
      </c>
    </row>
    <row r="1794" spans="1:2">
      <c r="A1794" s="11">
        <f>Returns!A1794</f>
        <v>0</v>
      </c>
      <c r="B1794" s="1">
        <f>ABS(Portfolios!B1794-AVERAGE(Portfolios!$B$2:$B$5644))</f>
        <v>0</v>
      </c>
    </row>
    <row r="1795" spans="1:2">
      <c r="A1795" s="11">
        <f>Returns!A1795</f>
        <v>0</v>
      </c>
      <c r="B1795" s="1">
        <f>ABS(Portfolios!B1795-AVERAGE(Portfolios!$B$2:$B$5644))</f>
        <v>0</v>
      </c>
    </row>
    <row r="1796" spans="1:2">
      <c r="A1796" s="11">
        <f>Returns!A1796</f>
        <v>0</v>
      </c>
      <c r="B1796" s="1">
        <f>ABS(Portfolios!B1796-AVERAGE(Portfolios!$B$2:$B$5644))</f>
        <v>0</v>
      </c>
    </row>
    <row r="1797" spans="1:2">
      <c r="A1797" s="11">
        <f>Returns!A1797</f>
        <v>0</v>
      </c>
      <c r="B1797" s="1">
        <f>ABS(Portfolios!B1797-AVERAGE(Portfolios!$B$2:$B$5644))</f>
        <v>0</v>
      </c>
    </row>
    <row r="1798" spans="1:2">
      <c r="A1798" s="11">
        <f>Returns!A1798</f>
        <v>0</v>
      </c>
      <c r="B1798" s="1">
        <f>ABS(Portfolios!B1798-AVERAGE(Portfolios!$B$2:$B$5644))</f>
        <v>0</v>
      </c>
    </row>
    <row r="1799" spans="1:2">
      <c r="A1799" s="11">
        <f>Returns!A1799</f>
        <v>0</v>
      </c>
      <c r="B1799" s="1">
        <f>ABS(Portfolios!B1799-AVERAGE(Portfolios!$B$2:$B$5644))</f>
        <v>0</v>
      </c>
    </row>
    <row r="1800" spans="1:2">
      <c r="A1800" s="11">
        <f>Returns!A1800</f>
        <v>0</v>
      </c>
      <c r="B1800" s="1">
        <f>ABS(Portfolios!B1800-AVERAGE(Portfolios!$B$2:$B$5644))</f>
        <v>0</v>
      </c>
    </row>
    <row r="1801" spans="1:2">
      <c r="A1801" s="11">
        <f>Returns!A1801</f>
        <v>0</v>
      </c>
      <c r="B1801" s="1">
        <f>ABS(Portfolios!B1801-AVERAGE(Portfolios!$B$2:$B$5644))</f>
        <v>0</v>
      </c>
    </row>
    <row r="1802" spans="1:2">
      <c r="A1802" s="11">
        <f>Returns!A1802</f>
        <v>0</v>
      </c>
      <c r="B1802" s="1">
        <f>ABS(Portfolios!B1802-AVERAGE(Portfolios!$B$2:$B$5644))</f>
        <v>0</v>
      </c>
    </row>
    <row r="1803" spans="1:2">
      <c r="A1803" s="11">
        <f>Returns!A1803</f>
        <v>0</v>
      </c>
      <c r="B1803" s="1">
        <f>ABS(Portfolios!B1803-AVERAGE(Portfolios!$B$2:$B$5644))</f>
        <v>0</v>
      </c>
    </row>
    <row r="1804" spans="1:2">
      <c r="A1804" s="11">
        <f>Returns!A1804</f>
        <v>0</v>
      </c>
      <c r="B1804" s="1">
        <f>ABS(Portfolios!B1804-AVERAGE(Portfolios!$B$2:$B$5644))</f>
        <v>0</v>
      </c>
    </row>
    <row r="1805" spans="1:2">
      <c r="A1805" s="11">
        <f>Returns!A1805</f>
        <v>0</v>
      </c>
      <c r="B1805" s="1">
        <f>ABS(Portfolios!B1805-AVERAGE(Portfolios!$B$2:$B$5644))</f>
        <v>0</v>
      </c>
    </row>
    <row r="1806" spans="1:2">
      <c r="A1806" s="11">
        <f>Returns!A1806</f>
        <v>0</v>
      </c>
      <c r="B1806" s="1">
        <f>ABS(Portfolios!B1806-AVERAGE(Portfolios!$B$2:$B$5644))</f>
        <v>0</v>
      </c>
    </row>
    <row r="1807" spans="1:2">
      <c r="A1807" s="11">
        <f>Returns!A1807</f>
        <v>0</v>
      </c>
      <c r="B1807" s="1">
        <f>ABS(Portfolios!B1807-AVERAGE(Portfolios!$B$2:$B$5644))</f>
        <v>0</v>
      </c>
    </row>
    <row r="1808" spans="1:2">
      <c r="A1808" s="11">
        <f>Returns!A1808</f>
        <v>0</v>
      </c>
      <c r="B1808" s="1">
        <f>ABS(Portfolios!B1808-AVERAGE(Portfolios!$B$2:$B$5644))</f>
        <v>0</v>
      </c>
    </row>
    <row r="1809" spans="1:2">
      <c r="A1809" s="11">
        <f>Returns!A1809</f>
        <v>0</v>
      </c>
      <c r="B1809" s="1">
        <f>ABS(Portfolios!B1809-AVERAGE(Portfolios!$B$2:$B$5644))</f>
        <v>0</v>
      </c>
    </row>
    <row r="1810" spans="1:2">
      <c r="A1810" s="11">
        <f>Returns!A1810</f>
        <v>0</v>
      </c>
      <c r="B1810" s="1">
        <f>ABS(Portfolios!B1810-AVERAGE(Portfolios!$B$2:$B$5644))</f>
        <v>0</v>
      </c>
    </row>
    <row r="1811" spans="1:2">
      <c r="A1811" s="11">
        <f>Returns!A1811</f>
        <v>0</v>
      </c>
      <c r="B1811" s="1">
        <f>ABS(Portfolios!B1811-AVERAGE(Portfolios!$B$2:$B$5644))</f>
        <v>0</v>
      </c>
    </row>
    <row r="1812" spans="1:2">
      <c r="A1812" s="11">
        <f>Returns!A1812</f>
        <v>0</v>
      </c>
      <c r="B1812" s="1">
        <f>ABS(Portfolios!B1812-AVERAGE(Portfolios!$B$2:$B$5644))</f>
        <v>0</v>
      </c>
    </row>
    <row r="1813" spans="1:2">
      <c r="A1813" s="11">
        <f>Returns!A1813</f>
        <v>0</v>
      </c>
      <c r="B1813" s="1">
        <f>ABS(Portfolios!B1813-AVERAGE(Portfolios!$B$2:$B$5644))</f>
        <v>0</v>
      </c>
    </row>
    <row r="1814" spans="1:2">
      <c r="A1814" s="11">
        <f>Returns!A1814</f>
        <v>0</v>
      </c>
      <c r="B1814" s="1">
        <f>ABS(Portfolios!B1814-AVERAGE(Portfolios!$B$2:$B$5644))</f>
        <v>0</v>
      </c>
    </row>
    <row r="1815" spans="1:2">
      <c r="A1815" s="11">
        <f>Returns!A1815</f>
        <v>0</v>
      </c>
      <c r="B1815" s="1">
        <f>ABS(Portfolios!B1815-AVERAGE(Portfolios!$B$2:$B$5644))</f>
        <v>0</v>
      </c>
    </row>
    <row r="1816" spans="1:2">
      <c r="A1816" s="11">
        <f>Returns!A1816</f>
        <v>0</v>
      </c>
      <c r="B1816" s="1">
        <f>ABS(Portfolios!B1816-AVERAGE(Portfolios!$B$2:$B$5644))</f>
        <v>0</v>
      </c>
    </row>
    <row r="1817" spans="1:2">
      <c r="A1817" s="11">
        <f>Returns!A1817</f>
        <v>0</v>
      </c>
      <c r="B1817" s="1">
        <f>ABS(Portfolios!B1817-AVERAGE(Portfolios!$B$2:$B$5644))</f>
        <v>0</v>
      </c>
    </row>
    <row r="1818" spans="1:2">
      <c r="A1818" s="11">
        <f>Returns!A1818</f>
        <v>0</v>
      </c>
      <c r="B1818" s="1">
        <f>ABS(Portfolios!B1818-AVERAGE(Portfolios!$B$2:$B$5644))</f>
        <v>0</v>
      </c>
    </row>
    <row r="1819" spans="1:2">
      <c r="A1819" s="11">
        <f>Returns!A1819</f>
        <v>0</v>
      </c>
      <c r="B1819" s="1">
        <f>ABS(Portfolios!B1819-AVERAGE(Portfolios!$B$2:$B$5644))</f>
        <v>0</v>
      </c>
    </row>
    <row r="1820" spans="1:2">
      <c r="A1820" s="11">
        <f>Returns!A1820</f>
        <v>0</v>
      </c>
      <c r="B1820" s="1">
        <f>ABS(Portfolios!B1820-AVERAGE(Portfolios!$B$2:$B$5644))</f>
        <v>0</v>
      </c>
    </row>
    <row r="1821" spans="1:2">
      <c r="A1821" s="11">
        <f>Returns!A1821</f>
        <v>0</v>
      </c>
      <c r="B1821" s="1">
        <f>ABS(Portfolios!B1821-AVERAGE(Portfolios!$B$2:$B$5644))</f>
        <v>0</v>
      </c>
    </row>
    <row r="1822" spans="1:2">
      <c r="A1822" s="11">
        <f>Returns!A1822</f>
        <v>0</v>
      </c>
      <c r="B1822" s="1">
        <f>ABS(Portfolios!B1822-AVERAGE(Portfolios!$B$2:$B$5644))</f>
        <v>0</v>
      </c>
    </row>
    <row r="1823" spans="1:2">
      <c r="A1823" s="11">
        <f>Returns!A1823</f>
        <v>0</v>
      </c>
      <c r="B1823" s="1">
        <f>ABS(Portfolios!B1823-AVERAGE(Portfolios!$B$2:$B$5644))</f>
        <v>0</v>
      </c>
    </row>
    <row r="1824" spans="1:2">
      <c r="A1824" s="11">
        <f>Returns!A1824</f>
        <v>0</v>
      </c>
      <c r="B1824" s="1">
        <f>ABS(Portfolios!B1824-AVERAGE(Portfolios!$B$2:$B$5644))</f>
        <v>0</v>
      </c>
    </row>
    <row r="1825" spans="1:2">
      <c r="A1825" s="11">
        <f>Returns!A1825</f>
        <v>0</v>
      </c>
      <c r="B1825" s="1">
        <f>ABS(Portfolios!B1825-AVERAGE(Portfolios!$B$2:$B$5644))</f>
        <v>0</v>
      </c>
    </row>
    <row r="1826" spans="1:2">
      <c r="A1826" s="11">
        <f>Returns!A1826</f>
        <v>0</v>
      </c>
      <c r="B1826" s="1">
        <f>ABS(Portfolios!B1826-AVERAGE(Portfolios!$B$2:$B$5644))</f>
        <v>0</v>
      </c>
    </row>
    <row r="1827" spans="1:2">
      <c r="A1827" s="11">
        <f>Returns!A1827</f>
        <v>0</v>
      </c>
      <c r="B1827" s="1">
        <f>ABS(Portfolios!B1827-AVERAGE(Portfolios!$B$2:$B$5644))</f>
        <v>0</v>
      </c>
    </row>
    <row r="1828" spans="1:2">
      <c r="A1828" s="11">
        <f>Returns!A1828</f>
        <v>0</v>
      </c>
      <c r="B1828" s="1">
        <f>ABS(Portfolios!B1828-AVERAGE(Portfolios!$B$2:$B$5644))</f>
        <v>0</v>
      </c>
    </row>
    <row r="1829" spans="1:2">
      <c r="A1829" s="11">
        <f>Returns!A1829</f>
        <v>0</v>
      </c>
      <c r="B1829" s="1">
        <f>ABS(Portfolios!B1829-AVERAGE(Portfolios!$B$2:$B$5644))</f>
        <v>0</v>
      </c>
    </row>
    <row r="1830" spans="1:2">
      <c r="A1830" s="11">
        <f>Returns!A1830</f>
        <v>0</v>
      </c>
      <c r="B1830" s="1">
        <f>ABS(Portfolios!B1830-AVERAGE(Portfolios!$B$2:$B$5644))</f>
        <v>0</v>
      </c>
    </row>
    <row r="1831" spans="1:2">
      <c r="A1831" s="11">
        <f>Returns!A1831</f>
        <v>0</v>
      </c>
      <c r="B1831" s="1">
        <f>ABS(Portfolios!B1831-AVERAGE(Portfolios!$B$2:$B$5644))</f>
        <v>0</v>
      </c>
    </row>
    <row r="1832" spans="1:2">
      <c r="A1832" s="11">
        <f>Returns!A1832</f>
        <v>0</v>
      </c>
      <c r="B1832" s="1">
        <f>ABS(Portfolios!B1832-AVERAGE(Portfolios!$B$2:$B$5644))</f>
        <v>0</v>
      </c>
    </row>
    <row r="1833" spans="1:2">
      <c r="A1833" s="11">
        <f>Returns!A1833</f>
        <v>0</v>
      </c>
      <c r="B1833" s="1">
        <f>ABS(Portfolios!B1833-AVERAGE(Portfolios!$B$2:$B$5644))</f>
        <v>0</v>
      </c>
    </row>
    <row r="1834" spans="1:2">
      <c r="A1834" s="11">
        <f>Returns!A1834</f>
        <v>0</v>
      </c>
      <c r="B1834" s="1">
        <f>ABS(Portfolios!B1834-AVERAGE(Portfolios!$B$2:$B$5644))</f>
        <v>0</v>
      </c>
    </row>
    <row r="1835" spans="1:2">
      <c r="A1835" s="11">
        <f>Returns!A1835</f>
        <v>0</v>
      </c>
      <c r="B1835" s="1">
        <f>ABS(Portfolios!B1835-AVERAGE(Portfolios!$B$2:$B$5644))</f>
        <v>0</v>
      </c>
    </row>
    <row r="1836" spans="1:2">
      <c r="A1836" s="11">
        <f>Returns!A1836</f>
        <v>0</v>
      </c>
      <c r="B1836" s="1">
        <f>ABS(Portfolios!B1836-AVERAGE(Portfolios!$B$2:$B$5644))</f>
        <v>0</v>
      </c>
    </row>
    <row r="1837" spans="1:2">
      <c r="A1837" s="11">
        <f>Returns!A1837</f>
        <v>0</v>
      </c>
      <c r="B1837" s="1">
        <f>ABS(Portfolios!B1837-AVERAGE(Portfolios!$B$2:$B$5644))</f>
        <v>0</v>
      </c>
    </row>
    <row r="1838" spans="1:2">
      <c r="A1838" s="11">
        <f>Returns!A1838</f>
        <v>0</v>
      </c>
      <c r="B1838" s="1">
        <f>ABS(Portfolios!B1838-AVERAGE(Portfolios!$B$2:$B$5644))</f>
        <v>0</v>
      </c>
    </row>
    <row r="1839" spans="1:2">
      <c r="A1839" s="11">
        <f>Returns!A1839</f>
        <v>0</v>
      </c>
      <c r="B1839" s="1">
        <f>ABS(Portfolios!B1839-AVERAGE(Portfolios!$B$2:$B$5644))</f>
        <v>0</v>
      </c>
    </row>
    <row r="1840" spans="1:2">
      <c r="A1840" s="11">
        <f>Returns!A1840</f>
        <v>0</v>
      </c>
      <c r="B1840" s="1">
        <f>ABS(Portfolios!B1840-AVERAGE(Portfolios!$B$2:$B$5644))</f>
        <v>0</v>
      </c>
    </row>
    <row r="1841" spans="1:2">
      <c r="A1841" s="11">
        <f>Returns!A1841</f>
        <v>0</v>
      </c>
      <c r="B1841" s="1">
        <f>ABS(Portfolios!B1841-AVERAGE(Portfolios!$B$2:$B$5644))</f>
        <v>0</v>
      </c>
    </row>
    <row r="1842" spans="1:2">
      <c r="A1842" s="11">
        <f>Returns!A1842</f>
        <v>0</v>
      </c>
      <c r="B1842" s="1">
        <f>ABS(Portfolios!B1842-AVERAGE(Portfolios!$B$2:$B$5644))</f>
        <v>0</v>
      </c>
    </row>
    <row r="1843" spans="1:2">
      <c r="A1843" s="11">
        <f>Returns!A1843</f>
        <v>0</v>
      </c>
      <c r="B1843" s="1">
        <f>ABS(Portfolios!B1843-AVERAGE(Portfolios!$B$2:$B$5644))</f>
        <v>0</v>
      </c>
    </row>
    <row r="1844" spans="1:2">
      <c r="A1844" s="11">
        <f>Returns!A1844</f>
        <v>0</v>
      </c>
      <c r="B1844" s="1">
        <f>ABS(Portfolios!B1844-AVERAGE(Portfolios!$B$2:$B$5644))</f>
        <v>0</v>
      </c>
    </row>
    <row r="1845" spans="1:2">
      <c r="A1845" s="11">
        <f>Returns!A1845</f>
        <v>0</v>
      </c>
      <c r="B1845" s="1">
        <f>ABS(Portfolios!B1845-AVERAGE(Portfolios!$B$2:$B$5644))</f>
        <v>0</v>
      </c>
    </row>
    <row r="1846" spans="1:2">
      <c r="A1846" s="11">
        <f>Returns!A1846</f>
        <v>0</v>
      </c>
      <c r="B1846" s="1">
        <f>ABS(Portfolios!B1846-AVERAGE(Portfolios!$B$2:$B$5644))</f>
        <v>0</v>
      </c>
    </row>
    <row r="1847" spans="1:2">
      <c r="A1847" s="11">
        <f>Returns!A1847</f>
        <v>0</v>
      </c>
      <c r="B1847" s="1">
        <f>ABS(Portfolios!B1847-AVERAGE(Portfolios!$B$2:$B$5644))</f>
        <v>0</v>
      </c>
    </row>
    <row r="1848" spans="1:2">
      <c r="A1848" s="11">
        <f>Returns!A1848</f>
        <v>0</v>
      </c>
      <c r="B1848" s="1">
        <f>ABS(Portfolios!B1848-AVERAGE(Portfolios!$B$2:$B$5644))</f>
        <v>0</v>
      </c>
    </row>
    <row r="1849" spans="1:2">
      <c r="A1849" s="11">
        <f>Returns!A1849</f>
        <v>0</v>
      </c>
      <c r="B1849" s="1">
        <f>ABS(Portfolios!B1849-AVERAGE(Portfolios!$B$2:$B$5644))</f>
        <v>0</v>
      </c>
    </row>
    <row r="1850" spans="1:2">
      <c r="A1850" s="11">
        <f>Returns!A1850</f>
        <v>0</v>
      </c>
      <c r="B1850" s="1">
        <f>ABS(Portfolios!B1850-AVERAGE(Portfolios!$B$2:$B$5644))</f>
        <v>0</v>
      </c>
    </row>
    <row r="1851" spans="1:2">
      <c r="A1851" s="11">
        <f>Returns!A1851</f>
        <v>0</v>
      </c>
      <c r="B1851" s="1">
        <f>ABS(Portfolios!B1851-AVERAGE(Portfolios!$B$2:$B$5644))</f>
        <v>0</v>
      </c>
    </row>
    <row r="1852" spans="1:2">
      <c r="A1852" s="11">
        <f>Returns!A1852</f>
        <v>0</v>
      </c>
      <c r="B1852" s="1">
        <f>ABS(Portfolios!B1852-AVERAGE(Portfolios!$B$2:$B$5644))</f>
        <v>0</v>
      </c>
    </row>
    <row r="1853" spans="1:2">
      <c r="A1853" s="11">
        <f>Returns!A1853</f>
        <v>0</v>
      </c>
      <c r="B1853" s="1">
        <f>ABS(Portfolios!B1853-AVERAGE(Portfolios!$B$2:$B$5644))</f>
        <v>0</v>
      </c>
    </row>
    <row r="1854" spans="1:2">
      <c r="A1854" s="11">
        <f>Returns!A1854</f>
        <v>0</v>
      </c>
      <c r="B1854" s="1">
        <f>ABS(Portfolios!B1854-AVERAGE(Portfolios!$B$2:$B$5644))</f>
        <v>0</v>
      </c>
    </row>
    <row r="1855" spans="1:2">
      <c r="A1855" s="11">
        <f>Returns!A1855</f>
        <v>0</v>
      </c>
      <c r="B1855" s="1">
        <f>ABS(Portfolios!B1855-AVERAGE(Portfolios!$B$2:$B$5644))</f>
        <v>0</v>
      </c>
    </row>
    <row r="1856" spans="1:2">
      <c r="A1856" s="11">
        <f>Returns!A1856</f>
        <v>0</v>
      </c>
      <c r="B1856" s="1">
        <f>ABS(Portfolios!B1856-AVERAGE(Portfolios!$B$2:$B$5644))</f>
        <v>0</v>
      </c>
    </row>
    <row r="1857" spans="1:2">
      <c r="A1857" s="11">
        <f>Returns!A1857</f>
        <v>0</v>
      </c>
      <c r="B1857" s="1">
        <f>ABS(Portfolios!B1857-AVERAGE(Portfolios!$B$2:$B$5644))</f>
        <v>0</v>
      </c>
    </row>
    <row r="1858" spans="1:2">
      <c r="A1858" s="11">
        <f>Returns!A1858</f>
        <v>0</v>
      </c>
      <c r="B1858" s="1">
        <f>ABS(Portfolios!B1858-AVERAGE(Portfolios!$B$2:$B$5644))</f>
        <v>0</v>
      </c>
    </row>
    <row r="1859" spans="1:2">
      <c r="A1859" s="11">
        <f>Returns!A1859</f>
        <v>0</v>
      </c>
      <c r="B1859" s="1">
        <f>ABS(Portfolios!B1859-AVERAGE(Portfolios!$B$2:$B$5644))</f>
        <v>0</v>
      </c>
    </row>
    <row r="1860" spans="1:2">
      <c r="A1860" s="11">
        <f>Returns!A1860</f>
        <v>0</v>
      </c>
      <c r="B1860" s="1">
        <f>ABS(Portfolios!B1860-AVERAGE(Portfolios!$B$2:$B$5644))</f>
        <v>0</v>
      </c>
    </row>
    <row r="1861" spans="1:2">
      <c r="A1861" s="11">
        <f>Returns!A1861</f>
        <v>0</v>
      </c>
      <c r="B1861" s="1">
        <f>ABS(Portfolios!B1861-AVERAGE(Portfolios!$B$2:$B$5644))</f>
        <v>0</v>
      </c>
    </row>
    <row r="1862" spans="1:2">
      <c r="A1862" s="11">
        <f>Returns!A1862</f>
        <v>0</v>
      </c>
      <c r="B1862" s="1">
        <f>ABS(Portfolios!B1862-AVERAGE(Portfolios!$B$2:$B$5644))</f>
        <v>0</v>
      </c>
    </row>
    <row r="1863" spans="1:2">
      <c r="A1863" s="11">
        <f>Returns!A1863</f>
        <v>0</v>
      </c>
      <c r="B1863" s="1">
        <f>ABS(Portfolios!B1863-AVERAGE(Portfolios!$B$2:$B$5644))</f>
        <v>0</v>
      </c>
    </row>
    <row r="1864" spans="1:2">
      <c r="A1864" s="11">
        <f>Returns!A1864</f>
        <v>0</v>
      </c>
      <c r="B1864" s="1">
        <f>ABS(Portfolios!B1864-AVERAGE(Portfolios!$B$2:$B$5644))</f>
        <v>0</v>
      </c>
    </row>
    <row r="1865" spans="1:2">
      <c r="A1865" s="11">
        <f>Returns!A1865</f>
        <v>0</v>
      </c>
      <c r="B1865" s="1">
        <f>ABS(Portfolios!B1865-AVERAGE(Portfolios!$B$2:$B$5644))</f>
        <v>0</v>
      </c>
    </row>
    <row r="1866" spans="1:2">
      <c r="A1866" s="11">
        <f>Returns!A1866</f>
        <v>0</v>
      </c>
      <c r="B1866" s="1">
        <f>ABS(Portfolios!B1866-AVERAGE(Portfolios!$B$2:$B$5644))</f>
        <v>0</v>
      </c>
    </row>
    <row r="1867" spans="1:2">
      <c r="A1867" s="11">
        <f>Returns!A1867</f>
        <v>0</v>
      </c>
      <c r="B1867" s="1">
        <f>ABS(Portfolios!B1867-AVERAGE(Portfolios!$B$2:$B$5644))</f>
        <v>0</v>
      </c>
    </row>
    <row r="1868" spans="1:2">
      <c r="A1868" s="11">
        <f>Returns!A1868</f>
        <v>0</v>
      </c>
      <c r="B1868" s="1">
        <f>ABS(Portfolios!B1868-AVERAGE(Portfolios!$B$2:$B$5644))</f>
        <v>0</v>
      </c>
    </row>
    <row r="1869" spans="1:2">
      <c r="A1869" s="11">
        <f>Returns!A1869</f>
        <v>0</v>
      </c>
      <c r="B1869" s="1">
        <f>ABS(Portfolios!B1869-AVERAGE(Portfolios!$B$2:$B$5644))</f>
        <v>0</v>
      </c>
    </row>
    <row r="1870" spans="1:2">
      <c r="A1870" s="11">
        <f>Returns!A1870</f>
        <v>0</v>
      </c>
      <c r="B1870" s="1">
        <f>ABS(Portfolios!B1870-AVERAGE(Portfolios!$B$2:$B$5644))</f>
        <v>0</v>
      </c>
    </row>
    <row r="1871" spans="1:2">
      <c r="A1871" s="11">
        <f>Returns!A1871</f>
        <v>0</v>
      </c>
      <c r="B1871" s="1">
        <f>ABS(Portfolios!B1871-AVERAGE(Portfolios!$B$2:$B$5644))</f>
        <v>0</v>
      </c>
    </row>
    <row r="1872" spans="1:2">
      <c r="A1872" s="11">
        <f>Returns!A1872</f>
        <v>0</v>
      </c>
      <c r="B1872" s="1">
        <f>ABS(Portfolios!B1872-AVERAGE(Portfolios!$B$2:$B$5644))</f>
        <v>0</v>
      </c>
    </row>
    <row r="1873" spans="1:2">
      <c r="A1873" s="11">
        <f>Returns!A1873</f>
        <v>0</v>
      </c>
      <c r="B1873" s="1">
        <f>ABS(Portfolios!B1873-AVERAGE(Portfolios!$B$2:$B$5644))</f>
        <v>0</v>
      </c>
    </row>
    <row r="1874" spans="1:2">
      <c r="A1874" s="11">
        <f>Returns!A1874</f>
        <v>0</v>
      </c>
      <c r="B1874" s="1">
        <f>ABS(Portfolios!B1874-AVERAGE(Portfolios!$B$2:$B$5644))</f>
        <v>0</v>
      </c>
    </row>
    <row r="1875" spans="1:2">
      <c r="A1875" s="11">
        <f>Returns!A1875</f>
        <v>0</v>
      </c>
      <c r="B1875" s="1">
        <f>ABS(Portfolios!B1875-AVERAGE(Portfolios!$B$2:$B$5644))</f>
        <v>0</v>
      </c>
    </row>
    <row r="1876" spans="1:2">
      <c r="A1876" s="11">
        <f>Returns!A1876</f>
        <v>0</v>
      </c>
      <c r="B1876" s="1">
        <f>ABS(Portfolios!B1876-AVERAGE(Portfolios!$B$2:$B$5644))</f>
        <v>0</v>
      </c>
    </row>
    <row r="1877" spans="1:2">
      <c r="A1877" s="11">
        <f>Returns!A1877</f>
        <v>0</v>
      </c>
      <c r="B1877" s="1">
        <f>ABS(Portfolios!B1877-AVERAGE(Portfolios!$B$2:$B$5644))</f>
        <v>0</v>
      </c>
    </row>
    <row r="1878" spans="1:2">
      <c r="A1878" s="11">
        <f>Returns!A1878</f>
        <v>0</v>
      </c>
      <c r="B1878" s="1">
        <f>ABS(Portfolios!B1878-AVERAGE(Portfolios!$B$2:$B$5644))</f>
        <v>0</v>
      </c>
    </row>
    <row r="1879" spans="1:2">
      <c r="A1879" s="11">
        <f>Returns!A1879</f>
        <v>0</v>
      </c>
      <c r="B1879" s="1">
        <f>ABS(Portfolios!B1879-AVERAGE(Portfolios!$B$2:$B$5644))</f>
        <v>0</v>
      </c>
    </row>
    <row r="1880" spans="1:2">
      <c r="A1880" s="11">
        <f>Returns!A1880</f>
        <v>0</v>
      </c>
      <c r="B1880" s="1">
        <f>ABS(Portfolios!B1880-AVERAGE(Portfolios!$B$2:$B$5644))</f>
        <v>0</v>
      </c>
    </row>
    <row r="1881" spans="1:2">
      <c r="A1881" s="11">
        <f>Returns!A1881</f>
        <v>0</v>
      </c>
      <c r="B1881" s="1">
        <f>ABS(Portfolios!B1881-AVERAGE(Portfolios!$B$2:$B$5644))</f>
        <v>0</v>
      </c>
    </row>
    <row r="1882" spans="1:2">
      <c r="A1882" s="11">
        <f>Returns!A1882</f>
        <v>0</v>
      </c>
      <c r="B1882" s="1">
        <f>ABS(Portfolios!B1882-AVERAGE(Portfolios!$B$2:$B$5644))</f>
        <v>0</v>
      </c>
    </row>
    <row r="1883" spans="1:2">
      <c r="A1883" s="11">
        <f>Returns!A1883</f>
        <v>0</v>
      </c>
      <c r="B1883" s="1">
        <f>ABS(Portfolios!B1883-AVERAGE(Portfolios!$B$2:$B$5644))</f>
        <v>0</v>
      </c>
    </row>
    <row r="1884" spans="1:2">
      <c r="A1884" s="11">
        <f>Returns!A1884</f>
        <v>0</v>
      </c>
      <c r="B1884" s="1">
        <f>ABS(Portfolios!B1884-AVERAGE(Portfolios!$B$2:$B$5644))</f>
        <v>0</v>
      </c>
    </row>
    <row r="1885" spans="1:2">
      <c r="A1885" s="11">
        <f>Returns!A1885</f>
        <v>0</v>
      </c>
      <c r="B1885" s="1">
        <f>ABS(Portfolios!B1885-AVERAGE(Portfolios!$B$2:$B$5644))</f>
        <v>0</v>
      </c>
    </row>
    <row r="1886" spans="1:2">
      <c r="A1886" s="11">
        <f>Returns!A1886</f>
        <v>0</v>
      </c>
      <c r="B1886" s="1">
        <f>ABS(Portfolios!B1886-AVERAGE(Portfolios!$B$2:$B$5644))</f>
        <v>0</v>
      </c>
    </row>
    <row r="1887" spans="1:2">
      <c r="A1887" s="11">
        <f>Returns!A1887</f>
        <v>0</v>
      </c>
      <c r="B1887" s="1">
        <f>ABS(Portfolios!B1887-AVERAGE(Portfolios!$B$2:$B$5644))</f>
        <v>0</v>
      </c>
    </row>
    <row r="1888" spans="1:2">
      <c r="A1888" s="11">
        <f>Returns!A1888</f>
        <v>0</v>
      </c>
      <c r="B1888" s="1">
        <f>ABS(Portfolios!B1888-AVERAGE(Portfolios!$B$2:$B$5644))</f>
        <v>0</v>
      </c>
    </row>
    <row r="1889" spans="1:2">
      <c r="A1889" s="11">
        <f>Returns!A1889</f>
        <v>0</v>
      </c>
      <c r="B1889" s="1">
        <f>ABS(Portfolios!B1889-AVERAGE(Portfolios!$B$2:$B$5644))</f>
        <v>0</v>
      </c>
    </row>
    <row r="1890" spans="1:2">
      <c r="A1890" s="11">
        <f>Returns!A1890</f>
        <v>0</v>
      </c>
      <c r="B1890" s="1">
        <f>ABS(Portfolios!B1890-AVERAGE(Portfolios!$B$2:$B$5644))</f>
        <v>0</v>
      </c>
    </row>
    <row r="1891" spans="1:2">
      <c r="A1891" s="11">
        <f>Returns!A1891</f>
        <v>0</v>
      </c>
      <c r="B1891" s="1">
        <f>ABS(Portfolios!B1891-AVERAGE(Portfolios!$B$2:$B$5644))</f>
        <v>0</v>
      </c>
    </row>
    <row r="1892" spans="1:2">
      <c r="A1892" s="11">
        <f>Returns!A1892</f>
        <v>0</v>
      </c>
      <c r="B1892" s="1">
        <f>ABS(Portfolios!B1892-AVERAGE(Portfolios!$B$2:$B$5644))</f>
        <v>0</v>
      </c>
    </row>
    <row r="1893" spans="1:2">
      <c r="A1893" s="11">
        <f>Returns!A1893</f>
        <v>0</v>
      </c>
      <c r="B1893" s="1">
        <f>ABS(Portfolios!B1893-AVERAGE(Portfolios!$B$2:$B$5644))</f>
        <v>0</v>
      </c>
    </row>
    <row r="1894" spans="1:2">
      <c r="A1894" s="11">
        <f>Returns!A1894</f>
        <v>0</v>
      </c>
      <c r="B1894" s="1">
        <f>ABS(Portfolios!B1894-AVERAGE(Portfolios!$B$2:$B$5644))</f>
        <v>0</v>
      </c>
    </row>
    <row r="1895" spans="1:2">
      <c r="A1895" s="11">
        <f>Returns!A1895</f>
        <v>0</v>
      </c>
      <c r="B1895" s="1">
        <f>ABS(Portfolios!B1895-AVERAGE(Portfolios!$B$2:$B$5644))</f>
        <v>0</v>
      </c>
    </row>
    <row r="1896" spans="1:2">
      <c r="A1896" s="11">
        <f>Returns!A1896</f>
        <v>0</v>
      </c>
      <c r="B1896" s="1">
        <f>ABS(Portfolios!B1896-AVERAGE(Portfolios!$B$2:$B$5644))</f>
        <v>0</v>
      </c>
    </row>
    <row r="1897" spans="1:2">
      <c r="A1897" s="11">
        <f>Returns!A1897</f>
        <v>0</v>
      </c>
      <c r="B1897" s="1">
        <f>ABS(Portfolios!B1897-AVERAGE(Portfolios!$B$2:$B$5644))</f>
        <v>0</v>
      </c>
    </row>
    <row r="1898" spans="1:2">
      <c r="A1898" s="11">
        <f>Returns!A1898</f>
        <v>0</v>
      </c>
      <c r="B1898" s="1">
        <f>ABS(Portfolios!B1898-AVERAGE(Portfolios!$B$2:$B$5644))</f>
        <v>0</v>
      </c>
    </row>
    <row r="1899" spans="1:2">
      <c r="A1899" s="11">
        <f>Returns!A1899</f>
        <v>0</v>
      </c>
      <c r="B1899" s="1">
        <f>ABS(Portfolios!B1899-AVERAGE(Portfolios!$B$2:$B$5644))</f>
        <v>0</v>
      </c>
    </row>
    <row r="1900" spans="1:2">
      <c r="A1900" s="11">
        <f>Returns!A1900</f>
        <v>0</v>
      </c>
      <c r="B1900" s="1">
        <f>ABS(Portfolios!B1900-AVERAGE(Portfolios!$B$2:$B$5644))</f>
        <v>0</v>
      </c>
    </row>
    <row r="1901" spans="1:2">
      <c r="A1901" s="11">
        <f>Returns!A1901</f>
        <v>0</v>
      </c>
      <c r="B1901" s="1">
        <f>ABS(Portfolios!B1901-AVERAGE(Portfolios!$B$2:$B$5644))</f>
        <v>0</v>
      </c>
    </row>
    <row r="1902" spans="1:2">
      <c r="A1902" s="11">
        <f>Returns!A1902</f>
        <v>0</v>
      </c>
      <c r="B1902" s="1">
        <f>ABS(Portfolios!B1902-AVERAGE(Portfolios!$B$2:$B$5644))</f>
        <v>0</v>
      </c>
    </row>
    <row r="1903" spans="1:2">
      <c r="A1903" s="11">
        <f>Returns!A1903</f>
        <v>0</v>
      </c>
      <c r="B1903" s="1">
        <f>ABS(Portfolios!B1903-AVERAGE(Portfolios!$B$2:$B$5644))</f>
        <v>0</v>
      </c>
    </row>
    <row r="1904" spans="1:2">
      <c r="A1904" s="11">
        <f>Returns!A1904</f>
        <v>0</v>
      </c>
      <c r="B1904" s="1">
        <f>ABS(Portfolios!B1904-AVERAGE(Portfolios!$B$2:$B$5644))</f>
        <v>0</v>
      </c>
    </row>
    <row r="1905" spans="1:2">
      <c r="A1905" s="11">
        <f>Returns!A1905</f>
        <v>0</v>
      </c>
      <c r="B1905" s="1">
        <f>ABS(Portfolios!B1905-AVERAGE(Portfolios!$B$2:$B$5644))</f>
        <v>0</v>
      </c>
    </row>
    <row r="1906" spans="1:2">
      <c r="A1906" s="11">
        <f>Returns!A1906</f>
        <v>0</v>
      </c>
      <c r="B1906" s="1">
        <f>ABS(Portfolios!B1906-AVERAGE(Portfolios!$B$2:$B$5644))</f>
        <v>0</v>
      </c>
    </row>
    <row r="1907" spans="1:2">
      <c r="A1907" s="11">
        <f>Returns!A1907</f>
        <v>0</v>
      </c>
      <c r="B1907" s="1">
        <f>ABS(Portfolios!B1907-AVERAGE(Portfolios!$B$2:$B$5644))</f>
        <v>0</v>
      </c>
    </row>
    <row r="1908" spans="1:2">
      <c r="A1908" s="11">
        <f>Returns!A1908</f>
        <v>0</v>
      </c>
      <c r="B1908" s="1">
        <f>ABS(Portfolios!B1908-AVERAGE(Portfolios!$B$2:$B$5644))</f>
        <v>0</v>
      </c>
    </row>
    <row r="1909" spans="1:2">
      <c r="A1909" s="11">
        <f>Returns!A1909</f>
        <v>0</v>
      </c>
      <c r="B1909" s="1">
        <f>ABS(Portfolios!B1909-AVERAGE(Portfolios!$B$2:$B$5644))</f>
        <v>0</v>
      </c>
    </row>
    <row r="1910" spans="1:2">
      <c r="A1910" s="11">
        <f>Returns!A1910</f>
        <v>0</v>
      </c>
      <c r="B1910" s="1">
        <f>ABS(Portfolios!B1910-AVERAGE(Portfolios!$B$2:$B$5644))</f>
        <v>0</v>
      </c>
    </row>
    <row r="1911" spans="1:2">
      <c r="A1911" s="11">
        <f>Returns!A1911</f>
        <v>0</v>
      </c>
      <c r="B1911" s="1">
        <f>ABS(Portfolios!B1911-AVERAGE(Portfolios!$B$2:$B$5644))</f>
        <v>0</v>
      </c>
    </row>
    <row r="1912" spans="1:2">
      <c r="A1912" s="11">
        <f>Returns!A1912</f>
        <v>0</v>
      </c>
      <c r="B1912" s="1">
        <f>ABS(Portfolios!B1912-AVERAGE(Portfolios!$B$2:$B$5644))</f>
        <v>0</v>
      </c>
    </row>
    <row r="1913" spans="1:2">
      <c r="A1913" s="11">
        <f>Returns!A1913</f>
        <v>0</v>
      </c>
      <c r="B1913" s="1">
        <f>ABS(Portfolios!B1913-AVERAGE(Portfolios!$B$2:$B$5644))</f>
        <v>0</v>
      </c>
    </row>
    <row r="1914" spans="1:2">
      <c r="A1914" s="11">
        <f>Returns!A1914</f>
        <v>0</v>
      </c>
      <c r="B1914" s="1">
        <f>ABS(Portfolios!B1914-AVERAGE(Portfolios!$B$2:$B$5644))</f>
        <v>0</v>
      </c>
    </row>
    <row r="1915" spans="1:2">
      <c r="A1915" s="11">
        <f>Returns!A1915</f>
        <v>0</v>
      </c>
      <c r="B1915" s="1">
        <f>ABS(Portfolios!B1915-AVERAGE(Portfolios!$B$2:$B$5644))</f>
        <v>0</v>
      </c>
    </row>
    <row r="1916" spans="1:2">
      <c r="A1916" s="11">
        <f>Returns!A1916</f>
        <v>0</v>
      </c>
      <c r="B1916" s="1">
        <f>ABS(Portfolios!B1916-AVERAGE(Portfolios!$B$2:$B$5644))</f>
        <v>0</v>
      </c>
    </row>
    <row r="1917" spans="1:2">
      <c r="A1917" s="11">
        <f>Returns!A1917</f>
        <v>0</v>
      </c>
      <c r="B1917" s="1">
        <f>ABS(Portfolios!B1917-AVERAGE(Portfolios!$B$2:$B$5644))</f>
        <v>0</v>
      </c>
    </row>
    <row r="1918" spans="1:2">
      <c r="A1918" s="11">
        <f>Returns!A1918</f>
        <v>0</v>
      </c>
      <c r="B1918" s="1">
        <f>ABS(Portfolios!B1918-AVERAGE(Portfolios!$B$2:$B$5644))</f>
        <v>0</v>
      </c>
    </row>
    <row r="1919" spans="1:2">
      <c r="A1919" s="11">
        <f>Returns!A1919</f>
        <v>0</v>
      </c>
      <c r="B1919" s="1">
        <f>ABS(Portfolios!B1919-AVERAGE(Portfolios!$B$2:$B$5644))</f>
        <v>0</v>
      </c>
    </row>
    <row r="1920" spans="1:2">
      <c r="A1920" s="11">
        <f>Returns!A1920</f>
        <v>0</v>
      </c>
      <c r="B1920" s="1">
        <f>ABS(Portfolios!B1920-AVERAGE(Portfolios!$B$2:$B$5644))</f>
        <v>0</v>
      </c>
    </row>
    <row r="1921" spans="1:2">
      <c r="A1921" s="11">
        <f>Returns!A1921</f>
        <v>0</v>
      </c>
      <c r="B1921" s="1">
        <f>ABS(Portfolios!B1921-AVERAGE(Portfolios!$B$2:$B$5644))</f>
        <v>0</v>
      </c>
    </row>
    <row r="1922" spans="1:2">
      <c r="A1922" s="11">
        <f>Returns!A1922</f>
        <v>0</v>
      </c>
      <c r="B1922" s="1">
        <f>ABS(Portfolios!B1922-AVERAGE(Portfolios!$B$2:$B$5644))</f>
        <v>0</v>
      </c>
    </row>
    <row r="1923" spans="1:2">
      <c r="A1923" s="11">
        <f>Returns!A1923</f>
        <v>0</v>
      </c>
      <c r="B1923" s="1">
        <f>ABS(Portfolios!B1923-AVERAGE(Portfolios!$B$2:$B$5644))</f>
        <v>0</v>
      </c>
    </row>
    <row r="1924" spans="1:2">
      <c r="A1924" s="11">
        <f>Returns!A1924</f>
        <v>0</v>
      </c>
      <c r="B1924" s="1">
        <f>ABS(Portfolios!B1924-AVERAGE(Portfolios!$B$2:$B$5644))</f>
        <v>0</v>
      </c>
    </row>
    <row r="1925" spans="1:2">
      <c r="A1925" s="11">
        <f>Returns!A1925</f>
        <v>0</v>
      </c>
      <c r="B1925" s="1">
        <f>ABS(Portfolios!B1925-AVERAGE(Portfolios!$B$2:$B$5644))</f>
        <v>0</v>
      </c>
    </row>
    <row r="1926" spans="1:2">
      <c r="A1926" s="11">
        <f>Returns!A1926</f>
        <v>0</v>
      </c>
      <c r="B1926" s="1">
        <f>ABS(Portfolios!B1926-AVERAGE(Portfolios!$B$2:$B$5644))</f>
        <v>0</v>
      </c>
    </row>
    <row r="1927" spans="1:2">
      <c r="A1927" s="11">
        <f>Returns!A1927</f>
        <v>0</v>
      </c>
      <c r="B1927" s="1">
        <f>ABS(Portfolios!B1927-AVERAGE(Portfolios!$B$2:$B$5644))</f>
        <v>0</v>
      </c>
    </row>
    <row r="1928" spans="1:2">
      <c r="A1928" s="11">
        <f>Returns!A1928</f>
        <v>0</v>
      </c>
      <c r="B1928" s="1">
        <f>ABS(Portfolios!B1928-AVERAGE(Portfolios!$B$2:$B$5644))</f>
        <v>0</v>
      </c>
    </row>
    <row r="1929" spans="1:2">
      <c r="A1929" s="11">
        <f>Returns!A1929</f>
        <v>0</v>
      </c>
      <c r="B1929" s="1">
        <f>ABS(Portfolios!B1929-AVERAGE(Portfolios!$B$2:$B$5644))</f>
        <v>0</v>
      </c>
    </row>
    <row r="1930" spans="1:2">
      <c r="A1930" s="11">
        <f>Returns!A1930</f>
        <v>0</v>
      </c>
      <c r="B1930" s="1">
        <f>ABS(Portfolios!B1930-AVERAGE(Portfolios!$B$2:$B$5644))</f>
        <v>0</v>
      </c>
    </row>
    <row r="1931" spans="1:2">
      <c r="A1931" s="11">
        <f>Returns!A1931</f>
        <v>0</v>
      </c>
      <c r="B1931" s="1">
        <f>ABS(Portfolios!B1931-AVERAGE(Portfolios!$B$2:$B$5644))</f>
        <v>0</v>
      </c>
    </row>
    <row r="1932" spans="1:2">
      <c r="A1932" s="11">
        <f>Returns!A1932</f>
        <v>0</v>
      </c>
      <c r="B1932" s="1">
        <f>ABS(Portfolios!B1932-AVERAGE(Portfolios!$B$2:$B$5644))</f>
        <v>0</v>
      </c>
    </row>
    <row r="1933" spans="1:2">
      <c r="A1933" s="11">
        <f>Returns!A1933</f>
        <v>0</v>
      </c>
      <c r="B1933" s="1">
        <f>ABS(Portfolios!B1933-AVERAGE(Portfolios!$B$2:$B$5644))</f>
        <v>0</v>
      </c>
    </row>
    <row r="1934" spans="1:2">
      <c r="A1934" s="11">
        <f>Returns!A1934</f>
        <v>0</v>
      </c>
      <c r="B1934" s="1">
        <f>ABS(Portfolios!B1934-AVERAGE(Portfolios!$B$2:$B$5644))</f>
        <v>0</v>
      </c>
    </row>
    <row r="1935" spans="1:2">
      <c r="A1935" s="11">
        <f>Returns!A1935</f>
        <v>0</v>
      </c>
      <c r="B1935" s="1">
        <f>ABS(Portfolios!B1935-AVERAGE(Portfolios!$B$2:$B$5644))</f>
        <v>0</v>
      </c>
    </row>
    <row r="1936" spans="1:2">
      <c r="A1936" s="11">
        <f>Returns!A1936</f>
        <v>0</v>
      </c>
      <c r="B1936" s="1">
        <f>ABS(Portfolios!B1936-AVERAGE(Portfolios!$B$2:$B$5644))</f>
        <v>0</v>
      </c>
    </row>
    <row r="1937" spans="1:2">
      <c r="A1937" s="11">
        <f>Returns!A1937</f>
        <v>0</v>
      </c>
      <c r="B1937" s="1">
        <f>ABS(Portfolios!B1937-AVERAGE(Portfolios!$B$2:$B$5644))</f>
        <v>0</v>
      </c>
    </row>
    <row r="1938" spans="1:2">
      <c r="A1938" s="11">
        <f>Returns!A1938</f>
        <v>0</v>
      </c>
      <c r="B1938" s="1">
        <f>ABS(Portfolios!B1938-AVERAGE(Portfolios!$B$2:$B$5644))</f>
        <v>0</v>
      </c>
    </row>
    <row r="1939" spans="1:2">
      <c r="A1939" s="11">
        <f>Returns!A1939</f>
        <v>0</v>
      </c>
      <c r="B1939" s="1">
        <f>ABS(Portfolios!B1939-AVERAGE(Portfolios!$B$2:$B$5644))</f>
        <v>0</v>
      </c>
    </row>
    <row r="1940" spans="1:2">
      <c r="A1940" s="11">
        <f>Returns!A1940</f>
        <v>0</v>
      </c>
      <c r="B1940" s="1">
        <f>ABS(Portfolios!B1940-AVERAGE(Portfolios!$B$2:$B$5644))</f>
        <v>0</v>
      </c>
    </row>
    <row r="1941" spans="1:2">
      <c r="A1941" s="11">
        <f>Returns!A1941</f>
        <v>0</v>
      </c>
      <c r="B1941" s="1">
        <f>ABS(Portfolios!B1941-AVERAGE(Portfolios!$B$2:$B$5644))</f>
        <v>0</v>
      </c>
    </row>
    <row r="1942" spans="1:2">
      <c r="A1942" s="11">
        <f>Returns!A1942</f>
        <v>0</v>
      </c>
      <c r="B1942" s="1">
        <f>ABS(Portfolios!B1942-AVERAGE(Portfolios!$B$2:$B$5644))</f>
        <v>0</v>
      </c>
    </row>
    <row r="1943" spans="1:2">
      <c r="A1943" s="11">
        <f>Returns!A1943</f>
        <v>0</v>
      </c>
      <c r="B1943" s="1">
        <f>ABS(Portfolios!B1943-AVERAGE(Portfolios!$B$2:$B$5644))</f>
        <v>0</v>
      </c>
    </row>
    <row r="1944" spans="1:2">
      <c r="A1944" s="11">
        <f>Returns!A1944</f>
        <v>0</v>
      </c>
      <c r="B1944" s="1">
        <f>ABS(Portfolios!B1944-AVERAGE(Portfolios!$B$2:$B$5644))</f>
        <v>0</v>
      </c>
    </row>
    <row r="1945" spans="1:2">
      <c r="A1945" s="11">
        <f>Returns!A1945</f>
        <v>0</v>
      </c>
      <c r="B1945" s="1">
        <f>ABS(Portfolios!B1945-AVERAGE(Portfolios!$B$2:$B$5644))</f>
        <v>0</v>
      </c>
    </row>
    <row r="1946" spans="1:2">
      <c r="A1946" s="11">
        <f>Returns!A1946</f>
        <v>0</v>
      </c>
      <c r="B1946" s="1">
        <f>ABS(Portfolios!B1946-AVERAGE(Portfolios!$B$2:$B$5644))</f>
        <v>0</v>
      </c>
    </row>
    <row r="1947" spans="1:2">
      <c r="A1947" s="11">
        <f>Returns!A1947</f>
        <v>0</v>
      </c>
      <c r="B1947" s="1">
        <f>ABS(Portfolios!B1947-AVERAGE(Portfolios!$B$2:$B$5644))</f>
        <v>0</v>
      </c>
    </row>
    <row r="1948" spans="1:2">
      <c r="A1948" s="11">
        <f>Returns!A1948</f>
        <v>0</v>
      </c>
      <c r="B1948" s="1">
        <f>ABS(Portfolios!B1948-AVERAGE(Portfolios!$B$2:$B$5644))</f>
        <v>0</v>
      </c>
    </row>
    <row r="1949" spans="1:2">
      <c r="A1949" s="11">
        <f>Returns!A1949</f>
        <v>0</v>
      </c>
      <c r="B1949" s="1">
        <f>ABS(Portfolios!B1949-AVERAGE(Portfolios!$B$2:$B$5644))</f>
        <v>0</v>
      </c>
    </row>
    <row r="1950" spans="1:2">
      <c r="A1950" s="11">
        <f>Returns!A1950</f>
        <v>0</v>
      </c>
      <c r="B1950" s="1">
        <f>ABS(Portfolios!B1950-AVERAGE(Portfolios!$B$2:$B$5644))</f>
        <v>0</v>
      </c>
    </row>
    <row r="1951" spans="1:2">
      <c r="A1951" s="11">
        <f>Returns!A1951</f>
        <v>0</v>
      </c>
      <c r="B1951" s="1">
        <f>ABS(Portfolios!B1951-AVERAGE(Portfolios!$B$2:$B$5644))</f>
        <v>0</v>
      </c>
    </row>
    <row r="1952" spans="1:2">
      <c r="A1952" s="11">
        <f>Returns!A1952</f>
        <v>0</v>
      </c>
      <c r="B1952" s="1">
        <f>ABS(Portfolios!B1952-AVERAGE(Portfolios!$B$2:$B$5644))</f>
        <v>0</v>
      </c>
    </row>
    <row r="1953" spans="1:2">
      <c r="A1953" s="11">
        <f>Returns!A1953</f>
        <v>0</v>
      </c>
      <c r="B1953" s="1">
        <f>ABS(Portfolios!B1953-AVERAGE(Portfolios!$B$2:$B$5644))</f>
        <v>0</v>
      </c>
    </row>
    <row r="1954" spans="1:2">
      <c r="A1954" s="11">
        <f>Returns!A1954</f>
        <v>0</v>
      </c>
      <c r="B1954" s="1">
        <f>ABS(Portfolios!B1954-AVERAGE(Portfolios!$B$2:$B$5644))</f>
        <v>0</v>
      </c>
    </row>
    <row r="1955" spans="1:2">
      <c r="A1955" s="11">
        <f>Returns!A1955</f>
        <v>0</v>
      </c>
      <c r="B1955" s="1">
        <f>ABS(Portfolios!B1955-AVERAGE(Portfolios!$B$2:$B$5644))</f>
        <v>0</v>
      </c>
    </row>
    <row r="1956" spans="1:2">
      <c r="A1956" s="11">
        <f>Returns!A1956</f>
        <v>0</v>
      </c>
      <c r="B1956" s="1">
        <f>ABS(Portfolios!B1956-AVERAGE(Portfolios!$B$2:$B$5644))</f>
        <v>0</v>
      </c>
    </row>
    <row r="1957" spans="1:2">
      <c r="A1957" s="11">
        <f>Returns!A1957</f>
        <v>0</v>
      </c>
      <c r="B1957" s="1">
        <f>ABS(Portfolios!B1957-AVERAGE(Portfolios!$B$2:$B$5644))</f>
        <v>0</v>
      </c>
    </row>
    <row r="1958" spans="1:2">
      <c r="A1958" s="11">
        <f>Returns!A1958</f>
        <v>0</v>
      </c>
      <c r="B1958" s="1">
        <f>ABS(Portfolios!B1958-AVERAGE(Portfolios!$B$2:$B$5644))</f>
        <v>0</v>
      </c>
    </row>
    <row r="1959" spans="1:2">
      <c r="A1959" s="11">
        <f>Returns!A1959</f>
        <v>0</v>
      </c>
      <c r="B1959" s="1">
        <f>ABS(Portfolios!B1959-AVERAGE(Portfolios!$B$2:$B$5644))</f>
        <v>0</v>
      </c>
    </row>
    <row r="1960" spans="1:2">
      <c r="A1960" s="11">
        <f>Returns!A1960</f>
        <v>0</v>
      </c>
      <c r="B1960" s="1">
        <f>ABS(Portfolios!B1960-AVERAGE(Portfolios!$B$2:$B$5644))</f>
        <v>0</v>
      </c>
    </row>
    <row r="1961" spans="1:2">
      <c r="A1961" s="11">
        <f>Returns!A1961</f>
        <v>0</v>
      </c>
      <c r="B1961" s="1">
        <f>ABS(Portfolios!B1961-AVERAGE(Portfolios!$B$2:$B$5644))</f>
        <v>0</v>
      </c>
    </row>
    <row r="1962" spans="1:2">
      <c r="A1962" s="11">
        <f>Returns!A1962</f>
        <v>0</v>
      </c>
      <c r="B1962" s="1">
        <f>ABS(Portfolios!B1962-AVERAGE(Portfolios!$B$2:$B$5644))</f>
        <v>0</v>
      </c>
    </row>
    <row r="1963" spans="1:2">
      <c r="A1963" s="11">
        <f>Returns!A1963</f>
        <v>0</v>
      </c>
      <c r="B1963" s="1">
        <f>ABS(Portfolios!B1963-AVERAGE(Portfolios!$B$2:$B$5644))</f>
        <v>0</v>
      </c>
    </row>
    <row r="1964" spans="1:2">
      <c r="A1964" s="11">
        <f>Returns!A1964</f>
        <v>0</v>
      </c>
      <c r="B1964" s="1">
        <f>ABS(Portfolios!B1964-AVERAGE(Portfolios!$B$2:$B$5644))</f>
        <v>0</v>
      </c>
    </row>
    <row r="1965" spans="1:2">
      <c r="A1965" s="11">
        <f>Returns!A1965</f>
        <v>0</v>
      </c>
      <c r="B1965" s="1">
        <f>ABS(Portfolios!B1965-AVERAGE(Portfolios!$B$2:$B$5644))</f>
        <v>0</v>
      </c>
    </row>
    <row r="1966" spans="1:2">
      <c r="A1966" s="11">
        <f>Returns!A1966</f>
        <v>0</v>
      </c>
      <c r="B1966" s="1">
        <f>ABS(Portfolios!B1966-AVERAGE(Portfolios!$B$2:$B$5644))</f>
        <v>0</v>
      </c>
    </row>
    <row r="1967" spans="1:2">
      <c r="A1967" s="11">
        <f>Returns!A1967</f>
        <v>0</v>
      </c>
      <c r="B1967" s="1">
        <f>ABS(Portfolios!B1967-AVERAGE(Portfolios!$B$2:$B$5644))</f>
        <v>0</v>
      </c>
    </row>
    <row r="1968" spans="1:2">
      <c r="A1968" s="11">
        <f>Returns!A1968</f>
        <v>0</v>
      </c>
      <c r="B1968" s="1">
        <f>ABS(Portfolios!B1968-AVERAGE(Portfolios!$B$2:$B$5644))</f>
        <v>0</v>
      </c>
    </row>
    <row r="1969" spans="1:2">
      <c r="A1969" s="11">
        <f>Returns!A1969</f>
        <v>0</v>
      </c>
      <c r="B1969" s="1">
        <f>ABS(Portfolios!B1969-AVERAGE(Portfolios!$B$2:$B$5644))</f>
        <v>0</v>
      </c>
    </row>
    <row r="1970" spans="1:2">
      <c r="A1970" s="11">
        <f>Returns!A1970</f>
        <v>0</v>
      </c>
      <c r="B1970" s="1">
        <f>ABS(Portfolios!B1970-AVERAGE(Portfolios!$B$2:$B$5644))</f>
        <v>0</v>
      </c>
    </row>
    <row r="1971" spans="1:2">
      <c r="A1971" s="11">
        <f>Returns!A1971</f>
        <v>0</v>
      </c>
      <c r="B1971" s="1">
        <f>ABS(Portfolios!B1971-AVERAGE(Portfolios!$B$2:$B$5644))</f>
        <v>0</v>
      </c>
    </row>
    <row r="1972" spans="1:2">
      <c r="A1972" s="11">
        <f>Returns!A1972</f>
        <v>0</v>
      </c>
      <c r="B1972" s="1">
        <f>ABS(Portfolios!B1972-AVERAGE(Portfolios!$B$2:$B$5644))</f>
        <v>0</v>
      </c>
    </row>
    <row r="1973" spans="1:2">
      <c r="A1973" s="11">
        <f>Returns!A1973</f>
        <v>0</v>
      </c>
      <c r="B1973" s="1">
        <f>ABS(Portfolios!B1973-AVERAGE(Portfolios!$B$2:$B$5644))</f>
        <v>0</v>
      </c>
    </row>
    <row r="1974" spans="1:2">
      <c r="A1974" s="11">
        <f>Returns!A1974</f>
        <v>0</v>
      </c>
      <c r="B1974" s="1">
        <f>ABS(Portfolios!B1974-AVERAGE(Portfolios!$B$2:$B$5644))</f>
        <v>0</v>
      </c>
    </row>
    <row r="1975" spans="1:2">
      <c r="A1975" s="11">
        <f>Returns!A1975</f>
        <v>0</v>
      </c>
      <c r="B1975" s="1">
        <f>ABS(Portfolios!B1975-AVERAGE(Portfolios!$B$2:$B$5644))</f>
        <v>0</v>
      </c>
    </row>
    <row r="1976" spans="1:2">
      <c r="A1976" s="11">
        <f>Returns!A1976</f>
        <v>0</v>
      </c>
      <c r="B1976" s="1">
        <f>ABS(Portfolios!B1976-AVERAGE(Portfolios!$B$2:$B$5644))</f>
        <v>0</v>
      </c>
    </row>
    <row r="1977" spans="1:2">
      <c r="A1977" s="11">
        <f>Returns!A1977</f>
        <v>0</v>
      </c>
      <c r="B1977" s="1">
        <f>ABS(Portfolios!B1977-AVERAGE(Portfolios!$B$2:$B$5644))</f>
        <v>0</v>
      </c>
    </row>
    <row r="1978" spans="1:2">
      <c r="A1978" s="11">
        <f>Returns!A1978</f>
        <v>0</v>
      </c>
      <c r="B1978" s="1">
        <f>ABS(Portfolios!B1978-AVERAGE(Portfolios!$B$2:$B$5644))</f>
        <v>0</v>
      </c>
    </row>
    <row r="1979" spans="1:2">
      <c r="A1979" s="11">
        <f>Returns!A1979</f>
        <v>0</v>
      </c>
      <c r="B1979" s="1">
        <f>ABS(Portfolios!B1979-AVERAGE(Portfolios!$B$2:$B$5644))</f>
        <v>0</v>
      </c>
    </row>
    <row r="1980" spans="1:2">
      <c r="A1980" s="11">
        <f>Returns!A1980</f>
        <v>0</v>
      </c>
      <c r="B1980" s="1">
        <f>ABS(Portfolios!B1980-AVERAGE(Portfolios!$B$2:$B$5644))</f>
        <v>0</v>
      </c>
    </row>
    <row r="1981" spans="1:2">
      <c r="A1981" s="11">
        <f>Returns!A1981</f>
        <v>0</v>
      </c>
      <c r="B1981" s="1">
        <f>ABS(Portfolios!B1981-AVERAGE(Portfolios!$B$2:$B$5644))</f>
        <v>0</v>
      </c>
    </row>
    <row r="1982" spans="1:2">
      <c r="A1982" s="11">
        <f>Returns!A1982</f>
        <v>0</v>
      </c>
      <c r="B1982" s="1">
        <f>ABS(Portfolios!B1982-AVERAGE(Portfolios!$B$2:$B$5644))</f>
        <v>0</v>
      </c>
    </row>
    <row r="1983" spans="1:2">
      <c r="A1983" s="11">
        <f>Returns!A1983</f>
        <v>0</v>
      </c>
      <c r="B1983" s="1">
        <f>ABS(Portfolios!B1983-AVERAGE(Portfolios!$B$2:$B$5644))</f>
        <v>0</v>
      </c>
    </row>
    <row r="1984" spans="1:2">
      <c r="A1984" s="11">
        <f>Returns!A1984</f>
        <v>0</v>
      </c>
      <c r="B1984" s="1">
        <f>ABS(Portfolios!B1984-AVERAGE(Portfolios!$B$2:$B$5644))</f>
        <v>0</v>
      </c>
    </row>
    <row r="1985" spans="1:2">
      <c r="A1985" s="11">
        <f>Returns!A1985</f>
        <v>0</v>
      </c>
      <c r="B1985" s="1">
        <f>ABS(Portfolios!B1985-AVERAGE(Portfolios!$B$2:$B$5644))</f>
        <v>0</v>
      </c>
    </row>
    <row r="1986" spans="1:2">
      <c r="A1986" s="11">
        <f>Returns!A1986</f>
        <v>0</v>
      </c>
      <c r="B1986" s="1">
        <f>ABS(Portfolios!B1986-AVERAGE(Portfolios!$B$2:$B$5644))</f>
        <v>0</v>
      </c>
    </row>
    <row r="1987" spans="1:2">
      <c r="A1987" s="11">
        <f>Returns!A1987</f>
        <v>0</v>
      </c>
      <c r="B1987" s="1">
        <f>ABS(Portfolios!B1987-AVERAGE(Portfolios!$B$2:$B$5644))</f>
        <v>0</v>
      </c>
    </row>
    <row r="1988" spans="1:2">
      <c r="A1988" s="11">
        <f>Returns!A1988</f>
        <v>0</v>
      </c>
      <c r="B1988" s="1">
        <f>ABS(Portfolios!B1988-AVERAGE(Portfolios!$B$2:$B$5644))</f>
        <v>0</v>
      </c>
    </row>
    <row r="1989" spans="1:2">
      <c r="A1989" s="11">
        <f>Returns!A1989</f>
        <v>0</v>
      </c>
      <c r="B1989" s="1">
        <f>ABS(Portfolios!B1989-AVERAGE(Portfolios!$B$2:$B$5644))</f>
        <v>0</v>
      </c>
    </row>
    <row r="1990" spans="1:2">
      <c r="A1990" s="11">
        <f>Returns!A1990</f>
        <v>0</v>
      </c>
      <c r="B1990" s="1">
        <f>ABS(Portfolios!B1990-AVERAGE(Portfolios!$B$2:$B$5644))</f>
        <v>0</v>
      </c>
    </row>
    <row r="1991" spans="1:2">
      <c r="A1991" s="11">
        <f>Returns!A1991</f>
        <v>0</v>
      </c>
      <c r="B1991" s="1">
        <f>ABS(Portfolios!B1991-AVERAGE(Portfolios!$B$2:$B$5644))</f>
        <v>0</v>
      </c>
    </row>
    <row r="1992" spans="1:2">
      <c r="A1992" s="11">
        <f>Returns!A1992</f>
        <v>0</v>
      </c>
      <c r="B1992" s="1">
        <f>ABS(Portfolios!B1992-AVERAGE(Portfolios!$B$2:$B$5644))</f>
        <v>0</v>
      </c>
    </row>
    <row r="1993" spans="1:2">
      <c r="A1993" s="11">
        <f>Returns!A1993</f>
        <v>0</v>
      </c>
      <c r="B1993" s="1">
        <f>ABS(Portfolios!B1993-AVERAGE(Portfolios!$B$2:$B$5644))</f>
        <v>0</v>
      </c>
    </row>
    <row r="1994" spans="1:2">
      <c r="A1994" s="11">
        <f>Returns!A1994</f>
        <v>0</v>
      </c>
      <c r="B1994" s="1">
        <f>ABS(Portfolios!B1994-AVERAGE(Portfolios!$B$2:$B$5644))</f>
        <v>0</v>
      </c>
    </row>
    <row r="1995" spans="1:2">
      <c r="A1995" s="11">
        <f>Returns!A1995</f>
        <v>0</v>
      </c>
      <c r="B1995" s="1">
        <f>ABS(Portfolios!B1995-AVERAGE(Portfolios!$B$2:$B$5644))</f>
        <v>0</v>
      </c>
    </row>
    <row r="1996" spans="1:2">
      <c r="A1996" s="11">
        <f>Returns!A1996</f>
        <v>0</v>
      </c>
      <c r="B1996" s="1">
        <f>ABS(Portfolios!B1996-AVERAGE(Portfolios!$B$2:$B$5644))</f>
        <v>0</v>
      </c>
    </row>
    <row r="1997" spans="1:2">
      <c r="A1997" s="11">
        <f>Returns!A1997</f>
        <v>0</v>
      </c>
      <c r="B1997" s="1">
        <f>ABS(Portfolios!B1997-AVERAGE(Portfolios!$B$2:$B$5644))</f>
        <v>0</v>
      </c>
    </row>
    <row r="1998" spans="1:2">
      <c r="A1998" s="11">
        <f>Returns!A1998</f>
        <v>0</v>
      </c>
      <c r="B1998" s="1">
        <f>ABS(Portfolios!B1998-AVERAGE(Portfolios!$B$2:$B$5644))</f>
        <v>0</v>
      </c>
    </row>
    <row r="1999" spans="1:2">
      <c r="A1999" s="11">
        <f>Returns!A1999</f>
        <v>0</v>
      </c>
      <c r="B1999" s="1">
        <f>ABS(Portfolios!B1999-AVERAGE(Portfolios!$B$2:$B$5644))</f>
        <v>0</v>
      </c>
    </row>
    <row r="2000" spans="1:2">
      <c r="A2000" s="11">
        <f>Returns!A2000</f>
        <v>0</v>
      </c>
      <c r="B2000" s="1">
        <f>ABS(Portfolios!B2000-AVERAGE(Portfolios!$B$2:$B$5644))</f>
        <v>0</v>
      </c>
    </row>
    <row r="2001" spans="1:2">
      <c r="A2001" s="11">
        <f>Returns!A2001</f>
        <v>0</v>
      </c>
      <c r="B2001" s="1">
        <f>ABS(Portfolios!B2001-AVERAGE(Portfolios!$B$2:$B$5644))</f>
        <v>0</v>
      </c>
    </row>
    <row r="2002" spans="1:2">
      <c r="A2002" s="11">
        <f>Returns!A2002</f>
        <v>0</v>
      </c>
      <c r="B2002" s="1">
        <f>ABS(Portfolios!B2002-AVERAGE(Portfolios!$B$2:$B$5644))</f>
        <v>0</v>
      </c>
    </row>
    <row r="2003" spans="1:2">
      <c r="A2003" s="11">
        <f>Returns!A2003</f>
        <v>0</v>
      </c>
      <c r="B2003" s="1">
        <f>ABS(Portfolios!B2003-AVERAGE(Portfolios!$B$2:$B$5644))</f>
        <v>0</v>
      </c>
    </row>
    <row r="2004" spans="1:2">
      <c r="A2004" s="11">
        <f>Returns!A2004</f>
        <v>0</v>
      </c>
      <c r="B2004" s="1">
        <f>ABS(Portfolios!B2004-AVERAGE(Portfolios!$B$2:$B$5644))</f>
        <v>0</v>
      </c>
    </row>
    <row r="2005" spans="1:2">
      <c r="A2005" s="11">
        <f>Returns!A2005</f>
        <v>0</v>
      </c>
      <c r="B2005" s="1">
        <f>ABS(Portfolios!B2005-AVERAGE(Portfolios!$B$2:$B$5644))</f>
        <v>0</v>
      </c>
    </row>
    <row r="2006" spans="1:2">
      <c r="A2006" s="11">
        <f>Returns!A2006</f>
        <v>0</v>
      </c>
      <c r="B2006" s="1">
        <f>ABS(Portfolios!B2006-AVERAGE(Portfolios!$B$2:$B$5644))</f>
        <v>0</v>
      </c>
    </row>
    <row r="2007" spans="1:2">
      <c r="A2007" s="11">
        <f>Returns!A2007</f>
        <v>0</v>
      </c>
      <c r="B2007" s="1">
        <f>ABS(Portfolios!B2007-AVERAGE(Portfolios!$B$2:$B$5644))</f>
        <v>0</v>
      </c>
    </row>
    <row r="2008" spans="1:2">
      <c r="A2008" s="11">
        <f>Returns!A2008</f>
        <v>0</v>
      </c>
      <c r="B2008" s="1">
        <f>ABS(Portfolios!B2008-AVERAGE(Portfolios!$B$2:$B$5644))</f>
        <v>0</v>
      </c>
    </row>
    <row r="2009" spans="1:2">
      <c r="A2009" s="11">
        <f>Returns!A2009</f>
        <v>0</v>
      </c>
      <c r="B2009" s="1">
        <f>ABS(Portfolios!B2009-AVERAGE(Portfolios!$B$2:$B$5644))</f>
        <v>0</v>
      </c>
    </row>
    <row r="2010" spans="1:2">
      <c r="A2010" s="11">
        <f>Returns!A2010</f>
        <v>0</v>
      </c>
      <c r="B2010" s="1">
        <f>ABS(Portfolios!B2010-AVERAGE(Portfolios!$B$2:$B$5644))</f>
        <v>0</v>
      </c>
    </row>
    <row r="2011" spans="1:2">
      <c r="A2011" s="11">
        <f>Returns!A2011</f>
        <v>0</v>
      </c>
      <c r="B2011" s="1">
        <f>ABS(Portfolios!B2011-AVERAGE(Portfolios!$B$2:$B$5644))</f>
        <v>0</v>
      </c>
    </row>
    <row r="2012" spans="1:2">
      <c r="A2012" s="11">
        <f>Returns!A2012</f>
        <v>0</v>
      </c>
      <c r="B2012" s="1">
        <f>ABS(Portfolios!B2012-AVERAGE(Portfolios!$B$2:$B$5644))</f>
        <v>0</v>
      </c>
    </row>
    <row r="2013" spans="1:2">
      <c r="A2013" s="11">
        <f>Returns!A2013</f>
        <v>0</v>
      </c>
      <c r="B2013" s="1">
        <f>ABS(Portfolios!B2013-AVERAGE(Portfolios!$B$2:$B$5644))</f>
        <v>0</v>
      </c>
    </row>
    <row r="2014" spans="1:2">
      <c r="A2014" s="11">
        <f>Returns!A2014</f>
        <v>0</v>
      </c>
      <c r="B2014" s="1">
        <f>ABS(Portfolios!B2014-AVERAGE(Portfolios!$B$2:$B$5644))</f>
        <v>0</v>
      </c>
    </row>
    <row r="2015" spans="1:2">
      <c r="A2015" s="11">
        <f>Returns!A2015</f>
        <v>0</v>
      </c>
      <c r="B2015" s="1">
        <f>ABS(Portfolios!B2015-AVERAGE(Portfolios!$B$2:$B$5644))</f>
        <v>0</v>
      </c>
    </row>
    <row r="2016" spans="1:2">
      <c r="A2016" s="11">
        <f>Returns!A2016</f>
        <v>0</v>
      </c>
      <c r="B2016" s="1">
        <f>ABS(Portfolios!B2016-AVERAGE(Portfolios!$B$2:$B$5644))</f>
        <v>0</v>
      </c>
    </row>
    <row r="2017" spans="1:2">
      <c r="A2017" s="11">
        <f>Returns!A2017</f>
        <v>0</v>
      </c>
      <c r="B2017" s="1">
        <f>ABS(Portfolios!B2017-AVERAGE(Portfolios!$B$2:$B$5644))</f>
        <v>0</v>
      </c>
    </row>
    <row r="2018" spans="1:2">
      <c r="A2018" s="11">
        <f>Returns!A2018</f>
        <v>0</v>
      </c>
      <c r="B2018" s="1">
        <f>ABS(Portfolios!B2018-AVERAGE(Portfolios!$B$2:$B$5644))</f>
        <v>0</v>
      </c>
    </row>
    <row r="2019" spans="1:2">
      <c r="A2019" s="11">
        <f>Returns!A2019</f>
        <v>0</v>
      </c>
      <c r="B2019" s="1">
        <f>ABS(Portfolios!B2019-AVERAGE(Portfolios!$B$2:$B$5644))</f>
        <v>0</v>
      </c>
    </row>
    <row r="2020" spans="1:2">
      <c r="A2020" s="11">
        <f>Returns!A2020</f>
        <v>0</v>
      </c>
      <c r="B2020" s="1">
        <f>ABS(Portfolios!B2020-AVERAGE(Portfolios!$B$2:$B$5644))</f>
        <v>0</v>
      </c>
    </row>
    <row r="2021" spans="1:2">
      <c r="A2021" s="11">
        <f>Returns!A2021</f>
        <v>0</v>
      </c>
      <c r="B2021" s="1">
        <f>ABS(Portfolios!B2021-AVERAGE(Portfolios!$B$2:$B$5644))</f>
        <v>0</v>
      </c>
    </row>
    <row r="2022" spans="1:2">
      <c r="A2022" s="11">
        <f>Returns!A2022</f>
        <v>0</v>
      </c>
      <c r="B2022" s="1">
        <f>ABS(Portfolios!B2022-AVERAGE(Portfolios!$B$2:$B$5644))</f>
        <v>0</v>
      </c>
    </row>
    <row r="2023" spans="1:2">
      <c r="A2023" s="11">
        <f>Returns!A2023</f>
        <v>0</v>
      </c>
      <c r="B2023" s="1">
        <f>ABS(Portfolios!B2023-AVERAGE(Portfolios!$B$2:$B$5644))</f>
        <v>0</v>
      </c>
    </row>
    <row r="2024" spans="1:2">
      <c r="A2024" s="11">
        <f>Returns!A2024</f>
        <v>0</v>
      </c>
      <c r="B2024" s="1">
        <f>ABS(Portfolios!B2024-AVERAGE(Portfolios!$B$2:$B$5644))</f>
        <v>0</v>
      </c>
    </row>
    <row r="2025" spans="1:2">
      <c r="A2025" s="11">
        <f>Returns!A2025</f>
        <v>0</v>
      </c>
      <c r="B2025" s="1">
        <f>ABS(Portfolios!B2025-AVERAGE(Portfolios!$B$2:$B$5644))</f>
        <v>0</v>
      </c>
    </row>
    <row r="2026" spans="1:2">
      <c r="A2026" s="11">
        <f>Returns!A2026</f>
        <v>0</v>
      </c>
      <c r="B2026" s="1">
        <f>ABS(Portfolios!B2026-AVERAGE(Portfolios!$B$2:$B$5644))</f>
        <v>0</v>
      </c>
    </row>
    <row r="2027" spans="1:2">
      <c r="A2027" s="11">
        <f>Returns!A2027</f>
        <v>0</v>
      </c>
      <c r="B2027" s="1">
        <f>ABS(Portfolios!B2027-AVERAGE(Portfolios!$B$2:$B$5644))</f>
        <v>0</v>
      </c>
    </row>
    <row r="2028" spans="1:2">
      <c r="A2028" s="11">
        <f>Returns!A2028</f>
        <v>0</v>
      </c>
      <c r="B2028" s="1">
        <f>ABS(Portfolios!B2028-AVERAGE(Portfolios!$B$2:$B$5644))</f>
        <v>0</v>
      </c>
    </row>
    <row r="2029" spans="1:2">
      <c r="A2029" s="11">
        <f>Returns!A2029</f>
        <v>0</v>
      </c>
      <c r="B2029" s="1">
        <f>ABS(Portfolios!B2029-AVERAGE(Portfolios!$B$2:$B$5644))</f>
        <v>0</v>
      </c>
    </row>
    <row r="2030" spans="1:2">
      <c r="A2030" s="11">
        <f>Returns!A2030</f>
        <v>0</v>
      </c>
      <c r="B2030" s="1">
        <f>ABS(Portfolios!B2030-AVERAGE(Portfolios!$B$2:$B$5644))</f>
        <v>0</v>
      </c>
    </row>
    <row r="2031" spans="1:2">
      <c r="A2031" s="11">
        <f>Returns!A2031</f>
        <v>0</v>
      </c>
      <c r="B2031" s="1">
        <f>ABS(Portfolios!B2031-AVERAGE(Portfolios!$B$2:$B$5644))</f>
        <v>0</v>
      </c>
    </row>
    <row r="2032" spans="1:2">
      <c r="A2032" s="11">
        <f>Returns!A2032</f>
        <v>0</v>
      </c>
      <c r="B2032" s="1">
        <f>ABS(Portfolios!B2032-AVERAGE(Portfolios!$B$2:$B$5644))</f>
        <v>0</v>
      </c>
    </row>
    <row r="2033" spans="1:2">
      <c r="A2033" s="11">
        <f>Returns!A2033</f>
        <v>0</v>
      </c>
      <c r="B2033" s="1">
        <f>ABS(Portfolios!B2033-AVERAGE(Portfolios!$B$2:$B$5644))</f>
        <v>0</v>
      </c>
    </row>
    <row r="2034" spans="1:2">
      <c r="A2034" s="11">
        <f>Returns!A2034</f>
        <v>0</v>
      </c>
      <c r="B2034" s="1">
        <f>ABS(Portfolios!B2034-AVERAGE(Portfolios!$B$2:$B$5644))</f>
        <v>0</v>
      </c>
    </row>
    <row r="2035" spans="1:2">
      <c r="A2035" s="11">
        <f>Returns!A2035</f>
        <v>0</v>
      </c>
      <c r="B2035" s="1">
        <f>ABS(Portfolios!B2035-AVERAGE(Portfolios!$B$2:$B$5644))</f>
        <v>0</v>
      </c>
    </row>
    <row r="2036" spans="1:2">
      <c r="A2036" s="11">
        <f>Returns!A2036</f>
        <v>0</v>
      </c>
      <c r="B2036" s="1">
        <f>ABS(Portfolios!B2036-AVERAGE(Portfolios!$B$2:$B$5644))</f>
        <v>0</v>
      </c>
    </row>
    <row r="2037" spans="1:2">
      <c r="A2037" s="11">
        <f>Returns!A2037</f>
        <v>0</v>
      </c>
      <c r="B2037" s="1">
        <f>ABS(Portfolios!B2037-AVERAGE(Portfolios!$B$2:$B$5644))</f>
        <v>0</v>
      </c>
    </row>
    <row r="2038" spans="1:2">
      <c r="A2038" s="11">
        <f>Returns!A2038</f>
        <v>0</v>
      </c>
      <c r="B2038" s="1">
        <f>ABS(Portfolios!B2038-AVERAGE(Portfolios!$B$2:$B$5644))</f>
        <v>0</v>
      </c>
    </row>
    <row r="2039" spans="1:2">
      <c r="A2039" s="11">
        <f>Returns!A2039</f>
        <v>0</v>
      </c>
      <c r="B2039" s="1">
        <f>ABS(Portfolios!B2039-AVERAGE(Portfolios!$B$2:$B$5644))</f>
        <v>0</v>
      </c>
    </row>
    <row r="2040" spans="1:2">
      <c r="A2040" s="11">
        <f>Returns!A2040</f>
        <v>0</v>
      </c>
      <c r="B2040" s="1">
        <f>ABS(Portfolios!B2040-AVERAGE(Portfolios!$B$2:$B$5644))</f>
        <v>0</v>
      </c>
    </row>
    <row r="2041" spans="1:2">
      <c r="A2041" s="11">
        <f>Returns!A2041</f>
        <v>0</v>
      </c>
      <c r="B2041" s="1">
        <f>ABS(Portfolios!B2041-AVERAGE(Portfolios!$B$2:$B$5644))</f>
        <v>0</v>
      </c>
    </row>
    <row r="2042" spans="1:2">
      <c r="A2042" s="11">
        <f>Returns!A2042</f>
        <v>0</v>
      </c>
      <c r="B2042" s="1">
        <f>ABS(Portfolios!B2042-AVERAGE(Portfolios!$B$2:$B$5644))</f>
        <v>0</v>
      </c>
    </row>
    <row r="2043" spans="1:2">
      <c r="A2043" s="11">
        <f>Returns!A2043</f>
        <v>0</v>
      </c>
      <c r="B2043" s="1">
        <f>ABS(Portfolios!B2043-AVERAGE(Portfolios!$B$2:$B$5644))</f>
        <v>0</v>
      </c>
    </row>
    <row r="2044" spans="1:2">
      <c r="A2044" s="11">
        <f>Returns!A2044</f>
        <v>0</v>
      </c>
      <c r="B2044" s="1">
        <f>ABS(Portfolios!B2044-AVERAGE(Portfolios!$B$2:$B$5644))</f>
        <v>0</v>
      </c>
    </row>
    <row r="2045" spans="1:2">
      <c r="A2045" s="11">
        <f>Returns!A2045</f>
        <v>0</v>
      </c>
      <c r="B2045" s="1">
        <f>ABS(Portfolios!B2045-AVERAGE(Portfolios!$B$2:$B$5644))</f>
        <v>0</v>
      </c>
    </row>
    <row r="2046" spans="1:2">
      <c r="A2046" s="11">
        <f>Returns!A2046</f>
        <v>0</v>
      </c>
      <c r="B2046" s="1">
        <f>ABS(Portfolios!B2046-AVERAGE(Portfolios!$B$2:$B$5644))</f>
        <v>0</v>
      </c>
    </row>
    <row r="2047" spans="1:2">
      <c r="A2047" s="11">
        <f>Returns!A2047</f>
        <v>0</v>
      </c>
      <c r="B2047" s="1">
        <f>ABS(Portfolios!B2047-AVERAGE(Portfolios!$B$2:$B$5644))</f>
        <v>0</v>
      </c>
    </row>
    <row r="2048" spans="1:2">
      <c r="A2048" s="11">
        <f>Returns!A2048</f>
        <v>0</v>
      </c>
      <c r="B2048" s="1">
        <f>ABS(Portfolios!B2048-AVERAGE(Portfolios!$B$2:$B$5644))</f>
        <v>0</v>
      </c>
    </row>
    <row r="2049" spans="1:2">
      <c r="A2049" s="11">
        <f>Returns!A2049</f>
        <v>0</v>
      </c>
      <c r="B2049" s="1">
        <f>ABS(Portfolios!B2049-AVERAGE(Portfolios!$B$2:$B$5644))</f>
        <v>0</v>
      </c>
    </row>
    <row r="2050" spans="1:2">
      <c r="A2050" s="11">
        <f>Returns!A2050</f>
        <v>0</v>
      </c>
      <c r="B2050" s="1">
        <f>ABS(Portfolios!B2050-AVERAGE(Portfolios!$B$2:$B$5644))</f>
        <v>0</v>
      </c>
    </row>
    <row r="2051" spans="1:2">
      <c r="A2051" s="11">
        <f>Returns!A2051</f>
        <v>0</v>
      </c>
      <c r="B2051" s="1">
        <f>ABS(Portfolios!B2051-AVERAGE(Portfolios!$B$2:$B$5644))</f>
        <v>0</v>
      </c>
    </row>
    <row r="2052" spans="1:2">
      <c r="A2052" s="11">
        <f>Returns!A2052</f>
        <v>0</v>
      </c>
      <c r="B2052" s="1">
        <f>ABS(Portfolios!B2052-AVERAGE(Portfolios!$B$2:$B$5644))</f>
        <v>0</v>
      </c>
    </row>
    <row r="2053" spans="1:2">
      <c r="A2053" s="11">
        <f>Returns!A2053</f>
        <v>0</v>
      </c>
      <c r="B2053" s="1">
        <f>ABS(Portfolios!B2053-AVERAGE(Portfolios!$B$2:$B$5644))</f>
        <v>0</v>
      </c>
    </row>
    <row r="2054" spans="1:2">
      <c r="A2054" s="11">
        <f>Returns!A2054</f>
        <v>0</v>
      </c>
      <c r="B2054" s="1">
        <f>ABS(Portfolios!B2054-AVERAGE(Portfolios!$B$2:$B$5644))</f>
        <v>0</v>
      </c>
    </row>
    <row r="2055" spans="1:2">
      <c r="A2055" s="11">
        <f>Returns!A2055</f>
        <v>0</v>
      </c>
      <c r="B2055" s="1">
        <f>ABS(Portfolios!B2055-AVERAGE(Portfolios!$B$2:$B$5644))</f>
        <v>0</v>
      </c>
    </row>
    <row r="2056" spans="1:2">
      <c r="A2056" s="11">
        <f>Returns!A2056</f>
        <v>0</v>
      </c>
      <c r="B2056" s="1">
        <f>ABS(Portfolios!B2056-AVERAGE(Portfolios!$B$2:$B$5644))</f>
        <v>0</v>
      </c>
    </row>
    <row r="2057" spans="1:2">
      <c r="A2057" s="11">
        <f>Returns!A2057</f>
        <v>0</v>
      </c>
      <c r="B2057" s="1">
        <f>ABS(Portfolios!B2057-AVERAGE(Portfolios!$B$2:$B$5644))</f>
        <v>0</v>
      </c>
    </row>
    <row r="2058" spans="1:2">
      <c r="A2058" s="11">
        <f>Returns!A2058</f>
        <v>0</v>
      </c>
      <c r="B2058" s="1">
        <f>ABS(Portfolios!B2058-AVERAGE(Portfolios!$B$2:$B$5644))</f>
        <v>0</v>
      </c>
    </row>
    <row r="2059" spans="1:2">
      <c r="A2059" s="11">
        <f>Returns!A2059</f>
        <v>0</v>
      </c>
      <c r="B2059" s="1">
        <f>ABS(Portfolios!B2059-AVERAGE(Portfolios!$B$2:$B$5644))</f>
        <v>0</v>
      </c>
    </row>
    <row r="2060" spans="1:2">
      <c r="A2060" s="11">
        <f>Returns!A2060</f>
        <v>0</v>
      </c>
      <c r="B2060" s="1">
        <f>ABS(Portfolios!B2060-AVERAGE(Portfolios!$B$2:$B$5644))</f>
        <v>0</v>
      </c>
    </row>
    <row r="2061" spans="1:2">
      <c r="A2061" s="11">
        <f>Returns!A2061</f>
        <v>0</v>
      </c>
      <c r="B2061" s="1">
        <f>ABS(Portfolios!B2061-AVERAGE(Portfolios!$B$2:$B$5644))</f>
        <v>0</v>
      </c>
    </row>
    <row r="2062" spans="1:2">
      <c r="A2062" s="11">
        <f>Returns!A2062</f>
        <v>0</v>
      </c>
      <c r="B2062" s="1">
        <f>ABS(Portfolios!B2062-AVERAGE(Portfolios!$B$2:$B$5644))</f>
        <v>0</v>
      </c>
    </row>
    <row r="2063" spans="1:2">
      <c r="A2063" s="11">
        <f>Returns!A2063</f>
        <v>0</v>
      </c>
      <c r="B2063" s="1">
        <f>ABS(Portfolios!B2063-AVERAGE(Portfolios!$B$2:$B$5644))</f>
        <v>0</v>
      </c>
    </row>
    <row r="2064" spans="1:2">
      <c r="A2064" s="11">
        <f>Returns!A2064</f>
        <v>0</v>
      </c>
      <c r="B2064" s="1">
        <f>ABS(Portfolios!B2064-AVERAGE(Portfolios!$B$2:$B$5644))</f>
        <v>0</v>
      </c>
    </row>
    <row r="2065" spans="1:2">
      <c r="A2065" s="11">
        <f>Returns!A2065</f>
        <v>0</v>
      </c>
      <c r="B2065" s="1">
        <f>ABS(Portfolios!B2065-AVERAGE(Portfolios!$B$2:$B$5644))</f>
        <v>0</v>
      </c>
    </row>
    <row r="2066" spans="1:2">
      <c r="A2066" s="11">
        <f>Returns!A2066</f>
        <v>0</v>
      </c>
      <c r="B2066" s="1">
        <f>ABS(Portfolios!B2066-AVERAGE(Portfolios!$B$2:$B$5644))</f>
        <v>0</v>
      </c>
    </row>
    <row r="2067" spans="1:2">
      <c r="A2067" s="11">
        <f>Returns!A2067</f>
        <v>0</v>
      </c>
      <c r="B2067" s="1">
        <f>ABS(Portfolios!B2067-AVERAGE(Portfolios!$B$2:$B$5644))</f>
        <v>0</v>
      </c>
    </row>
    <row r="2068" spans="1:2">
      <c r="A2068" s="11">
        <f>Returns!A2068</f>
        <v>0</v>
      </c>
      <c r="B2068" s="1">
        <f>ABS(Portfolios!B2068-AVERAGE(Portfolios!$B$2:$B$5644))</f>
        <v>0</v>
      </c>
    </row>
    <row r="2069" spans="1:2">
      <c r="A2069" s="11">
        <f>Returns!A2069</f>
        <v>0</v>
      </c>
      <c r="B2069" s="1">
        <f>ABS(Portfolios!B2069-AVERAGE(Portfolios!$B$2:$B$5644))</f>
        <v>0</v>
      </c>
    </row>
    <row r="2070" spans="1:2">
      <c r="A2070" s="11">
        <f>Returns!A2070</f>
        <v>0</v>
      </c>
      <c r="B2070" s="1">
        <f>ABS(Portfolios!B2070-AVERAGE(Portfolios!$B$2:$B$5644))</f>
        <v>0</v>
      </c>
    </row>
    <row r="2071" spans="1:2">
      <c r="A2071" s="11">
        <f>Returns!A2071</f>
        <v>0</v>
      </c>
      <c r="B2071" s="1">
        <f>ABS(Portfolios!B2071-AVERAGE(Portfolios!$B$2:$B$5644))</f>
        <v>0</v>
      </c>
    </row>
    <row r="2072" spans="1:2">
      <c r="A2072" s="11">
        <f>Returns!A2072</f>
        <v>0</v>
      </c>
      <c r="B2072" s="1">
        <f>ABS(Portfolios!B2072-AVERAGE(Portfolios!$B$2:$B$5644))</f>
        <v>0</v>
      </c>
    </row>
    <row r="2073" spans="1:2">
      <c r="A2073" s="11">
        <f>Returns!A2073</f>
        <v>0</v>
      </c>
      <c r="B2073" s="1">
        <f>ABS(Portfolios!B2073-AVERAGE(Portfolios!$B$2:$B$5644))</f>
        <v>0</v>
      </c>
    </row>
    <row r="2074" spans="1:2">
      <c r="A2074" s="11">
        <f>Returns!A2074</f>
        <v>0</v>
      </c>
      <c r="B2074" s="1">
        <f>ABS(Portfolios!B2074-AVERAGE(Portfolios!$B$2:$B$5644))</f>
        <v>0</v>
      </c>
    </row>
    <row r="2075" spans="1:2">
      <c r="A2075" s="11">
        <f>Returns!A2075</f>
        <v>0</v>
      </c>
      <c r="B2075" s="1">
        <f>ABS(Portfolios!B2075-AVERAGE(Portfolios!$B$2:$B$5644))</f>
        <v>0</v>
      </c>
    </row>
    <row r="2076" spans="1:2">
      <c r="A2076" s="11">
        <f>Returns!A2076</f>
        <v>0</v>
      </c>
      <c r="B2076" s="1">
        <f>ABS(Portfolios!B2076-AVERAGE(Portfolios!$B$2:$B$5644))</f>
        <v>0</v>
      </c>
    </row>
    <row r="2077" spans="1:2">
      <c r="A2077" s="11">
        <f>Returns!A2077</f>
        <v>0</v>
      </c>
      <c r="B2077" s="1">
        <f>ABS(Portfolios!B2077-AVERAGE(Portfolios!$B$2:$B$5644))</f>
        <v>0</v>
      </c>
    </row>
    <row r="2078" spans="1:2">
      <c r="A2078" s="11">
        <f>Returns!A2078</f>
        <v>0</v>
      </c>
      <c r="B2078" s="1">
        <f>ABS(Portfolios!B2078-AVERAGE(Portfolios!$B$2:$B$5644))</f>
        <v>0</v>
      </c>
    </row>
    <row r="2079" spans="1:2">
      <c r="A2079" s="11">
        <f>Returns!A2079</f>
        <v>0</v>
      </c>
      <c r="B2079" s="1">
        <f>ABS(Portfolios!B2079-AVERAGE(Portfolios!$B$2:$B$5644))</f>
        <v>0</v>
      </c>
    </row>
    <row r="2080" spans="1:2">
      <c r="A2080" s="11">
        <f>Returns!A2080</f>
        <v>0</v>
      </c>
      <c r="B2080" s="1">
        <f>ABS(Portfolios!B2080-AVERAGE(Portfolios!$B$2:$B$5644))</f>
        <v>0</v>
      </c>
    </row>
    <row r="2081" spans="1:2">
      <c r="A2081" s="11">
        <f>Returns!A2081</f>
        <v>0</v>
      </c>
      <c r="B2081" s="1">
        <f>ABS(Portfolios!B2081-AVERAGE(Portfolios!$B$2:$B$5644))</f>
        <v>0</v>
      </c>
    </row>
    <row r="2082" spans="1:2">
      <c r="A2082" s="11">
        <f>Returns!A2082</f>
        <v>0</v>
      </c>
      <c r="B2082" s="1">
        <f>ABS(Portfolios!B2082-AVERAGE(Portfolios!$B$2:$B$5644))</f>
        <v>0</v>
      </c>
    </row>
    <row r="2083" spans="1:2">
      <c r="A2083" s="11">
        <f>Returns!A2083</f>
        <v>0</v>
      </c>
      <c r="B2083" s="1">
        <f>ABS(Portfolios!B2083-AVERAGE(Portfolios!$B$2:$B$5644))</f>
        <v>0</v>
      </c>
    </row>
    <row r="2084" spans="1:2">
      <c r="A2084" s="11">
        <f>Returns!A2084</f>
        <v>0</v>
      </c>
      <c r="B2084" s="1">
        <f>ABS(Portfolios!B2084-AVERAGE(Portfolios!$B$2:$B$5644))</f>
        <v>0</v>
      </c>
    </row>
    <row r="2085" spans="1:2">
      <c r="A2085" s="11">
        <f>Returns!A2085</f>
        <v>0</v>
      </c>
      <c r="B2085" s="1">
        <f>ABS(Portfolios!B2085-AVERAGE(Portfolios!$B$2:$B$5644))</f>
        <v>0</v>
      </c>
    </row>
    <row r="2086" spans="1:2">
      <c r="A2086" s="11">
        <f>Returns!A2086</f>
        <v>0</v>
      </c>
      <c r="B2086" s="1">
        <f>ABS(Portfolios!B2086-AVERAGE(Portfolios!$B$2:$B$5644))</f>
        <v>0</v>
      </c>
    </row>
    <row r="2087" spans="1:2">
      <c r="A2087" s="11">
        <f>Returns!A2087</f>
        <v>0</v>
      </c>
      <c r="B2087" s="1">
        <f>ABS(Portfolios!B2087-AVERAGE(Portfolios!$B$2:$B$5644))</f>
        <v>0</v>
      </c>
    </row>
    <row r="2088" spans="1:2">
      <c r="A2088" s="11">
        <f>Returns!A2088</f>
        <v>0</v>
      </c>
      <c r="B2088" s="1">
        <f>ABS(Portfolios!B2088-AVERAGE(Portfolios!$B$2:$B$5644))</f>
        <v>0</v>
      </c>
    </row>
    <row r="2089" spans="1:2">
      <c r="A2089" s="11">
        <f>Returns!A2089</f>
        <v>0</v>
      </c>
      <c r="B2089" s="1">
        <f>ABS(Portfolios!B2089-AVERAGE(Portfolios!$B$2:$B$5644))</f>
        <v>0</v>
      </c>
    </row>
    <row r="2090" spans="1:2">
      <c r="A2090" s="11">
        <f>Returns!A2090</f>
        <v>0</v>
      </c>
      <c r="B2090" s="1">
        <f>ABS(Portfolios!B2090-AVERAGE(Portfolios!$B$2:$B$5644))</f>
        <v>0</v>
      </c>
    </row>
    <row r="2091" spans="1:2">
      <c r="A2091" s="11">
        <f>Returns!A2091</f>
        <v>0</v>
      </c>
      <c r="B2091" s="1">
        <f>ABS(Portfolios!B2091-AVERAGE(Portfolios!$B$2:$B$5644))</f>
        <v>0</v>
      </c>
    </row>
    <row r="2092" spans="1:2">
      <c r="A2092" s="11">
        <f>Returns!A2092</f>
        <v>0</v>
      </c>
      <c r="B2092" s="1">
        <f>ABS(Portfolios!B2092-AVERAGE(Portfolios!$B$2:$B$5644))</f>
        <v>0</v>
      </c>
    </row>
    <row r="2093" spans="1:2">
      <c r="A2093" s="11">
        <f>Returns!A2093</f>
        <v>0</v>
      </c>
      <c r="B2093" s="1">
        <f>ABS(Portfolios!B2093-AVERAGE(Portfolios!$B$2:$B$5644))</f>
        <v>0</v>
      </c>
    </row>
    <row r="2094" spans="1:2">
      <c r="A2094" s="11">
        <f>Returns!A2094</f>
        <v>0</v>
      </c>
      <c r="B2094" s="1">
        <f>ABS(Portfolios!B2094-AVERAGE(Portfolios!$B$2:$B$5644))</f>
        <v>0</v>
      </c>
    </row>
    <row r="2095" spans="1:2">
      <c r="A2095" s="11">
        <f>Returns!A2095</f>
        <v>0</v>
      </c>
      <c r="B2095" s="1">
        <f>ABS(Portfolios!B2095-AVERAGE(Portfolios!$B$2:$B$5644))</f>
        <v>0</v>
      </c>
    </row>
    <row r="2096" spans="1:2">
      <c r="A2096" s="11">
        <f>Returns!A2096</f>
        <v>0</v>
      </c>
      <c r="B2096" s="1">
        <f>ABS(Portfolios!B2096-AVERAGE(Portfolios!$B$2:$B$5644))</f>
        <v>0</v>
      </c>
    </row>
    <row r="2097" spans="1:2">
      <c r="A2097" s="11">
        <f>Returns!A2097</f>
        <v>0</v>
      </c>
      <c r="B2097" s="1">
        <f>ABS(Portfolios!B2097-AVERAGE(Portfolios!$B$2:$B$5644))</f>
        <v>0</v>
      </c>
    </row>
    <row r="2098" spans="1:2">
      <c r="A2098" s="11">
        <f>Returns!A2098</f>
        <v>0</v>
      </c>
      <c r="B2098" s="1">
        <f>ABS(Portfolios!B2098-AVERAGE(Portfolios!$B$2:$B$5644))</f>
        <v>0</v>
      </c>
    </row>
    <row r="2099" spans="1:2">
      <c r="A2099" s="11">
        <f>Returns!A2099</f>
        <v>0</v>
      </c>
      <c r="B2099" s="1">
        <f>ABS(Portfolios!B2099-AVERAGE(Portfolios!$B$2:$B$5644))</f>
        <v>0</v>
      </c>
    </row>
    <row r="2100" spans="1:2">
      <c r="A2100" s="11">
        <f>Returns!A2100</f>
        <v>0</v>
      </c>
      <c r="B2100" s="1">
        <f>ABS(Portfolios!B2100-AVERAGE(Portfolios!$B$2:$B$5644))</f>
        <v>0</v>
      </c>
    </row>
    <row r="2101" spans="1:2">
      <c r="A2101" s="11">
        <f>Returns!A2101</f>
        <v>0</v>
      </c>
      <c r="B2101" s="1">
        <f>ABS(Portfolios!B2101-AVERAGE(Portfolios!$B$2:$B$5644))</f>
        <v>0</v>
      </c>
    </row>
    <row r="2102" spans="1:2">
      <c r="A2102" s="11">
        <f>Returns!A2102</f>
        <v>0</v>
      </c>
      <c r="B2102" s="1">
        <f>ABS(Portfolios!B2102-AVERAGE(Portfolios!$B$2:$B$5644))</f>
        <v>0</v>
      </c>
    </row>
    <row r="2103" spans="1:2">
      <c r="A2103" s="11">
        <f>Returns!A2103</f>
        <v>0</v>
      </c>
      <c r="B2103" s="1">
        <f>ABS(Portfolios!B2103-AVERAGE(Portfolios!$B$2:$B$5644))</f>
        <v>0</v>
      </c>
    </row>
    <row r="2104" spans="1:2">
      <c r="A2104" s="11">
        <f>Returns!A2104</f>
        <v>0</v>
      </c>
      <c r="B2104" s="1">
        <f>ABS(Portfolios!B2104-AVERAGE(Portfolios!$B$2:$B$5644))</f>
        <v>0</v>
      </c>
    </row>
    <row r="2105" spans="1:2">
      <c r="A2105" s="11">
        <f>Returns!A2105</f>
        <v>0</v>
      </c>
      <c r="B2105" s="1">
        <f>ABS(Portfolios!B2105-AVERAGE(Portfolios!$B$2:$B$5644))</f>
        <v>0</v>
      </c>
    </row>
    <row r="2106" spans="1:2">
      <c r="A2106" s="11">
        <f>Returns!A2106</f>
        <v>0</v>
      </c>
      <c r="B2106" s="1">
        <f>ABS(Portfolios!B2106-AVERAGE(Portfolios!$B$2:$B$5644))</f>
        <v>0</v>
      </c>
    </row>
    <row r="2107" spans="1:2">
      <c r="A2107" s="11">
        <f>Returns!A2107</f>
        <v>0</v>
      </c>
      <c r="B2107" s="1">
        <f>ABS(Portfolios!B2107-AVERAGE(Portfolios!$B$2:$B$5644))</f>
        <v>0</v>
      </c>
    </row>
    <row r="2108" spans="1:2">
      <c r="A2108" s="11">
        <f>Returns!A2108</f>
        <v>0</v>
      </c>
      <c r="B2108" s="1">
        <f>ABS(Portfolios!B2108-AVERAGE(Portfolios!$B$2:$B$5644))</f>
        <v>0</v>
      </c>
    </row>
    <row r="2109" spans="1:2">
      <c r="A2109" s="11">
        <f>Returns!A2109</f>
        <v>0</v>
      </c>
      <c r="B2109" s="1">
        <f>ABS(Portfolios!B2109-AVERAGE(Portfolios!$B$2:$B$5644))</f>
        <v>0</v>
      </c>
    </row>
    <row r="2110" spans="1:2">
      <c r="A2110" s="11">
        <f>Returns!A2110</f>
        <v>0</v>
      </c>
      <c r="B2110" s="1">
        <f>ABS(Portfolios!B2110-AVERAGE(Portfolios!$B$2:$B$5644))</f>
        <v>0</v>
      </c>
    </row>
    <row r="2111" spans="1:2">
      <c r="A2111" s="11">
        <f>Returns!A2111</f>
        <v>0</v>
      </c>
      <c r="B2111" s="1">
        <f>ABS(Portfolios!B2111-AVERAGE(Portfolios!$B$2:$B$5644))</f>
        <v>0</v>
      </c>
    </row>
    <row r="2112" spans="1:2">
      <c r="A2112" s="11">
        <f>Returns!A2112</f>
        <v>0</v>
      </c>
      <c r="B2112" s="1">
        <f>ABS(Portfolios!B2112-AVERAGE(Portfolios!$B$2:$B$5644))</f>
        <v>0</v>
      </c>
    </row>
    <row r="2113" spans="1:2">
      <c r="A2113" s="11">
        <f>Returns!A2113</f>
        <v>0</v>
      </c>
      <c r="B2113" s="1">
        <f>ABS(Portfolios!B2113-AVERAGE(Portfolios!$B$2:$B$5644))</f>
        <v>0</v>
      </c>
    </row>
    <row r="2114" spans="1:2">
      <c r="A2114" s="11">
        <f>Returns!A2114</f>
        <v>0</v>
      </c>
      <c r="B2114" s="1">
        <f>ABS(Portfolios!B2114-AVERAGE(Portfolios!$B$2:$B$5644))</f>
        <v>0</v>
      </c>
    </row>
    <row r="2115" spans="1:2">
      <c r="A2115" s="11">
        <f>Returns!A2115</f>
        <v>0</v>
      </c>
      <c r="B2115" s="1">
        <f>ABS(Portfolios!B2115-AVERAGE(Portfolios!$B$2:$B$5644))</f>
        <v>0</v>
      </c>
    </row>
    <row r="2116" spans="1:2">
      <c r="A2116" s="11">
        <f>Returns!A2116</f>
        <v>0</v>
      </c>
      <c r="B2116" s="1">
        <f>ABS(Portfolios!B2116-AVERAGE(Portfolios!$B$2:$B$5644))</f>
        <v>0</v>
      </c>
    </row>
    <row r="2117" spans="1:2">
      <c r="A2117" s="11">
        <f>Returns!A2117</f>
        <v>0</v>
      </c>
      <c r="B2117" s="1">
        <f>ABS(Portfolios!B2117-AVERAGE(Portfolios!$B$2:$B$5644))</f>
        <v>0</v>
      </c>
    </row>
    <row r="2118" spans="1:2">
      <c r="A2118" s="11">
        <f>Returns!A2118</f>
        <v>0</v>
      </c>
      <c r="B2118" s="1">
        <f>ABS(Portfolios!B2118-AVERAGE(Portfolios!$B$2:$B$5644))</f>
        <v>0</v>
      </c>
    </row>
    <row r="2119" spans="1:2">
      <c r="A2119" s="11">
        <f>Returns!A2119</f>
        <v>0</v>
      </c>
      <c r="B2119" s="1">
        <f>ABS(Portfolios!B2119-AVERAGE(Portfolios!$B$2:$B$5644))</f>
        <v>0</v>
      </c>
    </row>
    <row r="2120" spans="1:2">
      <c r="A2120" s="11">
        <f>Returns!A2120</f>
        <v>0</v>
      </c>
      <c r="B2120" s="1">
        <f>ABS(Portfolios!B2120-AVERAGE(Portfolios!$B$2:$B$5644))</f>
        <v>0</v>
      </c>
    </row>
    <row r="2121" spans="1:2">
      <c r="A2121" s="11">
        <f>Returns!A2121</f>
        <v>0</v>
      </c>
      <c r="B2121" s="1">
        <f>ABS(Portfolios!B2121-AVERAGE(Portfolios!$B$2:$B$5644))</f>
        <v>0</v>
      </c>
    </row>
    <row r="2122" spans="1:2">
      <c r="A2122" s="11">
        <f>Returns!A2122</f>
        <v>0</v>
      </c>
      <c r="B2122" s="1">
        <f>ABS(Portfolios!B2122-AVERAGE(Portfolios!$B$2:$B$5644))</f>
        <v>0</v>
      </c>
    </row>
    <row r="2123" spans="1:2">
      <c r="A2123" s="11">
        <f>Returns!A2123</f>
        <v>0</v>
      </c>
      <c r="B2123" s="1">
        <f>ABS(Portfolios!B2123-AVERAGE(Portfolios!$B$2:$B$5644))</f>
        <v>0</v>
      </c>
    </row>
    <row r="2124" spans="1:2">
      <c r="A2124" s="11">
        <f>Returns!A2124</f>
        <v>0</v>
      </c>
      <c r="B2124" s="1">
        <f>ABS(Portfolios!B2124-AVERAGE(Portfolios!$B$2:$B$5644))</f>
        <v>0</v>
      </c>
    </row>
    <row r="2125" spans="1:2">
      <c r="A2125" s="11">
        <f>Returns!A2125</f>
        <v>0</v>
      </c>
      <c r="B2125" s="1">
        <f>ABS(Portfolios!B2125-AVERAGE(Portfolios!$B$2:$B$5644))</f>
        <v>0</v>
      </c>
    </row>
    <row r="2126" spans="1:2">
      <c r="A2126" s="11">
        <f>Returns!A2126</f>
        <v>0</v>
      </c>
      <c r="B2126" s="1">
        <f>ABS(Portfolios!B2126-AVERAGE(Portfolios!$B$2:$B$5644))</f>
        <v>0</v>
      </c>
    </row>
    <row r="2127" spans="1:2">
      <c r="A2127" s="11">
        <f>Returns!A2127</f>
        <v>0</v>
      </c>
      <c r="B2127" s="1">
        <f>ABS(Portfolios!B2127-AVERAGE(Portfolios!$B$2:$B$5644))</f>
        <v>0</v>
      </c>
    </row>
    <row r="2128" spans="1:2">
      <c r="A2128" s="11">
        <f>Returns!A2128</f>
        <v>0</v>
      </c>
      <c r="B2128" s="1">
        <f>ABS(Portfolios!B2128-AVERAGE(Portfolios!$B$2:$B$5644))</f>
        <v>0</v>
      </c>
    </row>
    <row r="2129" spans="1:2">
      <c r="A2129" s="11">
        <f>Returns!A2129</f>
        <v>0</v>
      </c>
      <c r="B2129" s="1">
        <f>ABS(Portfolios!B2129-AVERAGE(Portfolios!$B$2:$B$5644))</f>
        <v>0</v>
      </c>
    </row>
    <row r="2130" spans="1:2">
      <c r="A2130" s="11">
        <f>Returns!A2130</f>
        <v>0</v>
      </c>
      <c r="B2130" s="1">
        <f>ABS(Portfolios!B2130-AVERAGE(Portfolios!$B$2:$B$5644))</f>
        <v>0</v>
      </c>
    </row>
    <row r="2131" spans="1:2">
      <c r="A2131" s="11">
        <f>Returns!A2131</f>
        <v>0</v>
      </c>
      <c r="B2131" s="1">
        <f>ABS(Portfolios!B2131-AVERAGE(Portfolios!$B$2:$B$5644))</f>
        <v>0</v>
      </c>
    </row>
    <row r="2132" spans="1:2">
      <c r="A2132" s="11">
        <f>Returns!A2132</f>
        <v>0</v>
      </c>
      <c r="B2132" s="1">
        <f>ABS(Portfolios!B2132-AVERAGE(Portfolios!$B$2:$B$5644))</f>
        <v>0</v>
      </c>
    </row>
    <row r="2133" spans="1:2">
      <c r="A2133" s="11">
        <f>Returns!A2133</f>
        <v>0</v>
      </c>
      <c r="B2133" s="1">
        <f>ABS(Portfolios!B2133-AVERAGE(Portfolios!$B$2:$B$5644))</f>
        <v>0</v>
      </c>
    </row>
    <row r="2134" spans="1:2">
      <c r="A2134" s="11">
        <f>Returns!A2134</f>
        <v>0</v>
      </c>
      <c r="B2134" s="1">
        <f>ABS(Portfolios!B2134-AVERAGE(Portfolios!$B$2:$B$5644))</f>
        <v>0</v>
      </c>
    </row>
    <row r="2135" spans="1:2">
      <c r="A2135" s="11">
        <f>Returns!A2135</f>
        <v>0</v>
      </c>
      <c r="B2135" s="1">
        <f>ABS(Portfolios!B2135-AVERAGE(Portfolios!$B$2:$B$5644))</f>
        <v>0</v>
      </c>
    </row>
    <row r="2136" spans="1:2">
      <c r="A2136" s="11">
        <f>Returns!A2136</f>
        <v>0</v>
      </c>
      <c r="B2136" s="1">
        <f>ABS(Portfolios!B2136-AVERAGE(Portfolios!$B$2:$B$5644))</f>
        <v>0</v>
      </c>
    </row>
    <row r="2137" spans="1:2">
      <c r="A2137" s="11">
        <f>Returns!A2137</f>
        <v>0</v>
      </c>
      <c r="B2137" s="1">
        <f>ABS(Portfolios!B2137-AVERAGE(Portfolios!$B$2:$B$5644))</f>
        <v>0</v>
      </c>
    </row>
    <row r="2138" spans="1:2">
      <c r="A2138" s="11">
        <f>Returns!A2138</f>
        <v>0</v>
      </c>
      <c r="B2138" s="1">
        <f>ABS(Portfolios!B2138-AVERAGE(Portfolios!$B$2:$B$5644))</f>
        <v>0</v>
      </c>
    </row>
    <row r="2139" spans="1:2">
      <c r="A2139" s="11">
        <f>Returns!A2139</f>
        <v>0</v>
      </c>
      <c r="B2139" s="1">
        <f>ABS(Portfolios!B2139-AVERAGE(Portfolios!$B$2:$B$5644))</f>
        <v>0</v>
      </c>
    </row>
    <row r="2140" spans="1:2">
      <c r="A2140" s="11">
        <f>Returns!A2140</f>
        <v>0</v>
      </c>
      <c r="B2140" s="1">
        <f>ABS(Portfolios!B2140-AVERAGE(Portfolios!$B$2:$B$5644))</f>
        <v>0</v>
      </c>
    </row>
    <row r="2141" spans="1:2">
      <c r="A2141" s="11">
        <f>Returns!A2141</f>
        <v>0</v>
      </c>
      <c r="B2141" s="1">
        <f>ABS(Portfolios!B2141-AVERAGE(Portfolios!$B$2:$B$5644))</f>
        <v>0</v>
      </c>
    </row>
    <row r="2142" spans="1:2">
      <c r="A2142" s="11">
        <f>Returns!A2142</f>
        <v>0</v>
      </c>
      <c r="B2142" s="1">
        <f>ABS(Portfolios!B2142-AVERAGE(Portfolios!$B$2:$B$5644))</f>
        <v>0</v>
      </c>
    </row>
    <row r="2143" spans="1:2">
      <c r="A2143" s="11">
        <f>Returns!A2143</f>
        <v>0</v>
      </c>
      <c r="B2143" s="1">
        <f>ABS(Portfolios!B2143-AVERAGE(Portfolios!$B$2:$B$5644))</f>
        <v>0</v>
      </c>
    </row>
    <row r="2144" spans="1:2">
      <c r="A2144" s="11">
        <f>Returns!A2144</f>
        <v>0</v>
      </c>
      <c r="B2144" s="1">
        <f>ABS(Portfolios!B2144-AVERAGE(Portfolios!$B$2:$B$5644))</f>
        <v>0</v>
      </c>
    </row>
    <row r="2145" spans="1:2">
      <c r="A2145" s="11">
        <f>Returns!A2145</f>
        <v>0</v>
      </c>
      <c r="B2145" s="1">
        <f>ABS(Portfolios!B2145-AVERAGE(Portfolios!$B$2:$B$5644))</f>
        <v>0</v>
      </c>
    </row>
    <row r="2146" spans="1:2">
      <c r="A2146" s="11">
        <f>Returns!A2146</f>
        <v>0</v>
      </c>
      <c r="B2146" s="1">
        <f>ABS(Portfolios!B2146-AVERAGE(Portfolios!$B$2:$B$5644))</f>
        <v>0</v>
      </c>
    </row>
    <row r="2147" spans="1:2">
      <c r="A2147" s="11">
        <f>Returns!A2147</f>
        <v>0</v>
      </c>
      <c r="B2147" s="1">
        <f>ABS(Portfolios!B2147-AVERAGE(Portfolios!$B$2:$B$5644))</f>
        <v>0</v>
      </c>
    </row>
    <row r="2148" spans="1:2">
      <c r="A2148" s="11">
        <f>Returns!A2148</f>
        <v>0</v>
      </c>
      <c r="B2148" s="1">
        <f>ABS(Portfolios!B2148-AVERAGE(Portfolios!$B$2:$B$5644))</f>
        <v>0</v>
      </c>
    </row>
    <row r="2149" spans="1:2">
      <c r="A2149" s="11">
        <f>Returns!A2149</f>
        <v>0</v>
      </c>
      <c r="B2149" s="1">
        <f>ABS(Portfolios!B2149-AVERAGE(Portfolios!$B$2:$B$5644))</f>
        <v>0</v>
      </c>
    </row>
    <row r="2150" spans="1:2">
      <c r="A2150" s="11">
        <f>Returns!A2150</f>
        <v>0</v>
      </c>
      <c r="B2150" s="1">
        <f>ABS(Portfolios!B2150-AVERAGE(Portfolios!$B$2:$B$5644))</f>
        <v>0</v>
      </c>
    </row>
    <row r="2151" spans="1:2">
      <c r="A2151" s="11">
        <f>Returns!A2151</f>
        <v>0</v>
      </c>
      <c r="B2151" s="1">
        <f>ABS(Portfolios!B2151-AVERAGE(Portfolios!$B$2:$B$5644))</f>
        <v>0</v>
      </c>
    </row>
    <row r="2152" spans="1:2">
      <c r="A2152" s="11">
        <f>Returns!A2152</f>
        <v>0</v>
      </c>
      <c r="B2152" s="1">
        <f>ABS(Portfolios!B2152-AVERAGE(Portfolios!$B$2:$B$5644))</f>
        <v>0</v>
      </c>
    </row>
    <row r="2153" spans="1:2">
      <c r="A2153" s="11">
        <f>Returns!A2153</f>
        <v>0</v>
      </c>
      <c r="B2153" s="1">
        <f>ABS(Portfolios!B2153-AVERAGE(Portfolios!$B$2:$B$5644))</f>
        <v>0</v>
      </c>
    </row>
    <row r="2154" spans="1:2">
      <c r="A2154" s="11">
        <f>Returns!A2154</f>
        <v>0</v>
      </c>
      <c r="B2154" s="1">
        <f>ABS(Portfolios!B2154-AVERAGE(Portfolios!$B$2:$B$5644))</f>
        <v>0</v>
      </c>
    </row>
    <row r="2155" spans="1:2">
      <c r="A2155" s="11">
        <f>Returns!A2155</f>
        <v>0</v>
      </c>
      <c r="B2155" s="1">
        <f>ABS(Portfolios!B2155-AVERAGE(Portfolios!$B$2:$B$5644))</f>
        <v>0</v>
      </c>
    </row>
    <row r="2156" spans="1:2">
      <c r="A2156" s="11">
        <f>Returns!A2156</f>
        <v>0</v>
      </c>
      <c r="B2156" s="1">
        <f>ABS(Portfolios!B2156-AVERAGE(Portfolios!$B$2:$B$5644))</f>
        <v>0</v>
      </c>
    </row>
    <row r="2157" spans="1:2">
      <c r="A2157" s="11">
        <f>Returns!A2157</f>
        <v>0</v>
      </c>
      <c r="B2157" s="1">
        <f>ABS(Portfolios!B2157-AVERAGE(Portfolios!$B$2:$B$5644))</f>
        <v>0</v>
      </c>
    </row>
    <row r="2158" spans="1:2">
      <c r="A2158" s="11">
        <f>Returns!A2158</f>
        <v>0</v>
      </c>
      <c r="B2158" s="1">
        <f>ABS(Portfolios!B2158-AVERAGE(Portfolios!$B$2:$B$5644))</f>
        <v>0</v>
      </c>
    </row>
    <row r="2159" spans="1:2">
      <c r="A2159" s="11">
        <f>Returns!A2159</f>
        <v>0</v>
      </c>
      <c r="B2159" s="1">
        <f>ABS(Portfolios!B2159-AVERAGE(Portfolios!$B$2:$B$5644))</f>
        <v>0</v>
      </c>
    </row>
    <row r="2160" spans="1:2">
      <c r="A2160" s="11">
        <f>Returns!A2160</f>
        <v>0</v>
      </c>
      <c r="B2160" s="1">
        <f>ABS(Portfolios!B2160-AVERAGE(Portfolios!$B$2:$B$5644))</f>
        <v>0</v>
      </c>
    </row>
    <row r="2161" spans="1:2">
      <c r="A2161" s="11">
        <f>Returns!A2161</f>
        <v>0</v>
      </c>
      <c r="B2161" s="1">
        <f>ABS(Portfolios!B2161-AVERAGE(Portfolios!$B$2:$B$5644))</f>
        <v>0</v>
      </c>
    </row>
    <row r="2162" spans="1:2">
      <c r="A2162" s="11">
        <f>Returns!A2162</f>
        <v>0</v>
      </c>
      <c r="B2162" s="1">
        <f>ABS(Portfolios!B2162-AVERAGE(Portfolios!$B$2:$B$5644))</f>
        <v>0</v>
      </c>
    </row>
    <row r="2163" spans="1:2">
      <c r="A2163" s="11">
        <f>Returns!A2163</f>
        <v>0</v>
      </c>
      <c r="B2163" s="1">
        <f>ABS(Portfolios!B2163-AVERAGE(Portfolios!$B$2:$B$5644))</f>
        <v>0</v>
      </c>
    </row>
    <row r="2164" spans="1:2">
      <c r="A2164" s="11">
        <f>Returns!A2164</f>
        <v>0</v>
      </c>
      <c r="B2164" s="1">
        <f>ABS(Portfolios!B2164-AVERAGE(Portfolios!$B$2:$B$5644))</f>
        <v>0</v>
      </c>
    </row>
    <row r="2165" spans="1:2">
      <c r="A2165" s="11">
        <f>Returns!A2165</f>
        <v>0</v>
      </c>
      <c r="B2165" s="1">
        <f>ABS(Portfolios!B2165-AVERAGE(Portfolios!$B$2:$B$5644))</f>
        <v>0</v>
      </c>
    </row>
    <row r="2166" spans="1:2">
      <c r="A2166" s="11">
        <f>Returns!A2166</f>
        <v>0</v>
      </c>
      <c r="B2166" s="1">
        <f>ABS(Portfolios!B2166-AVERAGE(Portfolios!$B$2:$B$5644))</f>
        <v>0</v>
      </c>
    </row>
    <row r="2167" spans="1:2">
      <c r="A2167" s="11">
        <f>Returns!A2167</f>
        <v>0</v>
      </c>
      <c r="B2167" s="1">
        <f>ABS(Portfolios!B2167-AVERAGE(Portfolios!$B$2:$B$5644))</f>
        <v>0</v>
      </c>
    </row>
    <row r="2168" spans="1:2">
      <c r="A2168" s="11">
        <f>Returns!A2168</f>
        <v>0</v>
      </c>
      <c r="B2168" s="1">
        <f>ABS(Portfolios!B2168-AVERAGE(Portfolios!$B$2:$B$5644))</f>
        <v>0</v>
      </c>
    </row>
    <row r="2169" spans="1:2">
      <c r="A2169" s="11">
        <f>Returns!A2169</f>
        <v>0</v>
      </c>
      <c r="B2169" s="1">
        <f>ABS(Portfolios!B2169-AVERAGE(Portfolios!$B$2:$B$5644))</f>
        <v>0</v>
      </c>
    </row>
    <row r="2170" spans="1:2">
      <c r="A2170" s="11">
        <f>Returns!A2170</f>
        <v>0</v>
      </c>
      <c r="B2170" s="1">
        <f>ABS(Portfolios!B2170-AVERAGE(Portfolios!$B$2:$B$5644))</f>
        <v>0</v>
      </c>
    </row>
    <row r="2171" spans="1:2">
      <c r="A2171" s="11">
        <f>Returns!A2171</f>
        <v>0</v>
      </c>
      <c r="B2171" s="1">
        <f>ABS(Portfolios!B2171-AVERAGE(Portfolios!$B$2:$B$5644))</f>
        <v>0</v>
      </c>
    </row>
    <row r="2172" spans="1:2">
      <c r="A2172" s="11">
        <f>Returns!A2172</f>
        <v>0</v>
      </c>
      <c r="B2172" s="1">
        <f>ABS(Portfolios!B2172-AVERAGE(Portfolios!$B$2:$B$5644))</f>
        <v>0</v>
      </c>
    </row>
    <row r="2173" spans="1:2">
      <c r="A2173" s="11">
        <f>Returns!A2173</f>
        <v>0</v>
      </c>
      <c r="B2173" s="1">
        <f>ABS(Portfolios!B2173-AVERAGE(Portfolios!$B$2:$B$5644))</f>
        <v>0</v>
      </c>
    </row>
    <row r="2174" spans="1:2">
      <c r="A2174" s="11">
        <f>Returns!A2174</f>
        <v>0</v>
      </c>
      <c r="B2174" s="1">
        <f>ABS(Portfolios!B2174-AVERAGE(Portfolios!$B$2:$B$5644))</f>
        <v>0</v>
      </c>
    </row>
    <row r="2175" spans="1:2">
      <c r="A2175" s="11">
        <f>Returns!A2175</f>
        <v>0</v>
      </c>
      <c r="B2175" s="1">
        <f>ABS(Portfolios!B2175-AVERAGE(Portfolios!$B$2:$B$5644))</f>
        <v>0</v>
      </c>
    </row>
    <row r="2176" spans="1:2">
      <c r="A2176" s="11">
        <f>Returns!A2176</f>
        <v>0</v>
      </c>
      <c r="B2176" s="1">
        <f>ABS(Portfolios!B2176-AVERAGE(Portfolios!$B$2:$B$5644))</f>
        <v>0</v>
      </c>
    </row>
    <row r="2177" spans="1:2">
      <c r="A2177" s="11">
        <f>Returns!A2177</f>
        <v>0</v>
      </c>
      <c r="B2177" s="1">
        <f>ABS(Portfolios!B2177-AVERAGE(Portfolios!$B$2:$B$5644))</f>
        <v>0</v>
      </c>
    </row>
    <row r="2178" spans="1:2">
      <c r="A2178" s="11">
        <f>Returns!A2178</f>
        <v>0</v>
      </c>
      <c r="B2178" s="1">
        <f>ABS(Portfolios!B2178-AVERAGE(Portfolios!$B$2:$B$5644))</f>
        <v>0</v>
      </c>
    </row>
    <row r="2179" spans="1:2">
      <c r="A2179" s="11">
        <f>Returns!A2179</f>
        <v>0</v>
      </c>
      <c r="B2179" s="1">
        <f>ABS(Portfolios!B2179-AVERAGE(Portfolios!$B$2:$B$5644))</f>
        <v>0</v>
      </c>
    </row>
    <row r="2180" spans="1:2">
      <c r="A2180" s="11">
        <f>Returns!A2180</f>
        <v>0</v>
      </c>
      <c r="B2180" s="1">
        <f>ABS(Portfolios!B2180-AVERAGE(Portfolios!$B$2:$B$5644))</f>
        <v>0</v>
      </c>
    </row>
    <row r="2181" spans="1:2">
      <c r="A2181" s="11">
        <f>Returns!A2181</f>
        <v>0</v>
      </c>
      <c r="B2181" s="1">
        <f>ABS(Portfolios!B2181-AVERAGE(Portfolios!$B$2:$B$5644))</f>
        <v>0</v>
      </c>
    </row>
    <row r="2182" spans="1:2">
      <c r="A2182" s="11">
        <f>Returns!A2182</f>
        <v>0</v>
      </c>
      <c r="B2182" s="1">
        <f>ABS(Portfolios!B2182-AVERAGE(Portfolios!$B$2:$B$5644))</f>
        <v>0</v>
      </c>
    </row>
    <row r="2183" spans="1:2">
      <c r="A2183" s="11">
        <f>Returns!A2183</f>
        <v>0</v>
      </c>
      <c r="B2183" s="1">
        <f>ABS(Portfolios!B2183-AVERAGE(Portfolios!$B$2:$B$5644))</f>
        <v>0</v>
      </c>
    </row>
    <row r="2184" spans="1:2">
      <c r="A2184" s="11">
        <f>Returns!A2184</f>
        <v>0</v>
      </c>
      <c r="B2184" s="1">
        <f>ABS(Portfolios!B2184-AVERAGE(Portfolios!$B$2:$B$5644))</f>
        <v>0</v>
      </c>
    </row>
    <row r="2185" spans="1:2">
      <c r="A2185" s="11">
        <f>Returns!A2185</f>
        <v>0</v>
      </c>
      <c r="B2185" s="1">
        <f>ABS(Portfolios!B2185-AVERAGE(Portfolios!$B$2:$B$5644))</f>
        <v>0</v>
      </c>
    </row>
    <row r="2186" spans="1:2">
      <c r="A2186" s="11">
        <f>Returns!A2186</f>
        <v>0</v>
      </c>
      <c r="B2186" s="1">
        <f>ABS(Portfolios!B2186-AVERAGE(Portfolios!$B$2:$B$5644))</f>
        <v>0</v>
      </c>
    </row>
    <row r="2187" spans="1:2">
      <c r="A2187" s="11">
        <f>Returns!A2187</f>
        <v>0</v>
      </c>
      <c r="B2187" s="1">
        <f>ABS(Portfolios!B2187-AVERAGE(Portfolios!$B$2:$B$5644))</f>
        <v>0</v>
      </c>
    </row>
    <row r="2188" spans="1:2">
      <c r="A2188" s="11">
        <f>Returns!A2188</f>
        <v>0</v>
      </c>
      <c r="B2188" s="1">
        <f>ABS(Portfolios!B2188-AVERAGE(Portfolios!$B$2:$B$5644))</f>
        <v>0</v>
      </c>
    </row>
    <row r="2189" spans="1:2">
      <c r="A2189" s="11">
        <f>Returns!A2189</f>
        <v>0</v>
      </c>
      <c r="B2189" s="1">
        <f>ABS(Portfolios!B2189-AVERAGE(Portfolios!$B$2:$B$5644))</f>
        <v>0</v>
      </c>
    </row>
    <row r="2190" spans="1:2">
      <c r="A2190" s="11">
        <f>Returns!A2190</f>
        <v>0</v>
      </c>
      <c r="B2190" s="1">
        <f>ABS(Portfolios!B2190-AVERAGE(Portfolios!$B$2:$B$5644))</f>
        <v>0</v>
      </c>
    </row>
    <row r="2191" spans="1:2">
      <c r="A2191" s="11">
        <f>Returns!A2191</f>
        <v>0</v>
      </c>
      <c r="B2191" s="1">
        <f>ABS(Portfolios!B2191-AVERAGE(Portfolios!$B$2:$B$5644))</f>
        <v>0</v>
      </c>
    </row>
    <row r="2192" spans="1:2">
      <c r="A2192" s="11">
        <f>Returns!A2192</f>
        <v>0</v>
      </c>
      <c r="B2192" s="1">
        <f>ABS(Portfolios!B2192-AVERAGE(Portfolios!$B$2:$B$5644))</f>
        <v>0</v>
      </c>
    </row>
    <row r="2193" spans="1:2">
      <c r="A2193" s="11">
        <f>Returns!A2193</f>
        <v>0</v>
      </c>
      <c r="B2193" s="1">
        <f>ABS(Portfolios!B2193-AVERAGE(Portfolios!$B$2:$B$5644))</f>
        <v>0</v>
      </c>
    </row>
    <row r="2194" spans="1:2">
      <c r="A2194" s="11">
        <f>Returns!A2194</f>
        <v>0</v>
      </c>
      <c r="B2194" s="1">
        <f>ABS(Portfolios!B2194-AVERAGE(Portfolios!$B$2:$B$5644))</f>
        <v>0</v>
      </c>
    </row>
    <row r="2195" spans="1:2">
      <c r="A2195" s="11">
        <f>Returns!A2195</f>
        <v>0</v>
      </c>
      <c r="B2195" s="1">
        <f>ABS(Portfolios!B2195-AVERAGE(Portfolios!$B$2:$B$5644))</f>
        <v>0</v>
      </c>
    </row>
    <row r="2196" spans="1:2">
      <c r="A2196" s="11">
        <f>Returns!A2196</f>
        <v>0</v>
      </c>
      <c r="B2196" s="1">
        <f>ABS(Portfolios!B2196-AVERAGE(Portfolios!$B$2:$B$5644))</f>
        <v>0</v>
      </c>
    </row>
    <row r="2197" spans="1:2">
      <c r="A2197" s="11">
        <f>Returns!A2197</f>
        <v>0</v>
      </c>
      <c r="B2197" s="1">
        <f>ABS(Portfolios!B2197-AVERAGE(Portfolios!$B$2:$B$5644))</f>
        <v>0</v>
      </c>
    </row>
    <row r="2198" spans="1:2">
      <c r="A2198" s="11">
        <f>Returns!A2198</f>
        <v>0</v>
      </c>
      <c r="B2198" s="1">
        <f>ABS(Portfolios!B2198-AVERAGE(Portfolios!$B$2:$B$5644))</f>
        <v>0</v>
      </c>
    </row>
    <row r="2199" spans="1:2">
      <c r="A2199" s="11">
        <f>Returns!A2199</f>
        <v>0</v>
      </c>
      <c r="B2199" s="1">
        <f>ABS(Portfolios!B2199-AVERAGE(Portfolios!$B$2:$B$5644))</f>
        <v>0</v>
      </c>
    </row>
    <row r="2200" spans="1:2">
      <c r="A2200" s="11">
        <f>Returns!A2200</f>
        <v>0</v>
      </c>
      <c r="B2200" s="1">
        <f>ABS(Portfolios!B2200-AVERAGE(Portfolios!$B$2:$B$5644))</f>
        <v>0</v>
      </c>
    </row>
    <row r="2201" spans="1:2">
      <c r="A2201" s="11">
        <f>Returns!A2201</f>
        <v>0</v>
      </c>
      <c r="B2201" s="1">
        <f>ABS(Portfolios!B2201-AVERAGE(Portfolios!$B$2:$B$5644))</f>
        <v>0</v>
      </c>
    </row>
    <row r="2202" spans="1:2">
      <c r="A2202" s="11">
        <f>Returns!A2202</f>
        <v>0</v>
      </c>
      <c r="B2202" s="1">
        <f>ABS(Portfolios!B2202-AVERAGE(Portfolios!$B$2:$B$5644))</f>
        <v>0</v>
      </c>
    </row>
    <row r="2203" spans="1:2">
      <c r="A2203" s="11">
        <f>Returns!A2203</f>
        <v>0</v>
      </c>
      <c r="B2203" s="1">
        <f>ABS(Portfolios!B2203-AVERAGE(Portfolios!$B$2:$B$5644))</f>
        <v>0</v>
      </c>
    </row>
    <row r="2204" spans="1:2">
      <c r="A2204" s="11">
        <f>Returns!A2204</f>
        <v>0</v>
      </c>
      <c r="B2204" s="1">
        <f>ABS(Portfolios!B2204-AVERAGE(Portfolios!$B$2:$B$5644))</f>
        <v>0</v>
      </c>
    </row>
    <row r="2205" spans="1:2">
      <c r="A2205" s="11">
        <f>Returns!A2205</f>
        <v>0</v>
      </c>
      <c r="B2205" s="1">
        <f>ABS(Portfolios!B2205-AVERAGE(Portfolios!$B$2:$B$5644))</f>
        <v>0</v>
      </c>
    </row>
    <row r="2206" spans="1:2">
      <c r="A2206" s="11">
        <f>Returns!A2206</f>
        <v>0</v>
      </c>
      <c r="B2206" s="1">
        <f>ABS(Portfolios!B2206-AVERAGE(Portfolios!$B$2:$B$5644))</f>
        <v>0</v>
      </c>
    </row>
    <row r="2207" spans="1:2">
      <c r="A2207" s="11">
        <f>Returns!A2207</f>
        <v>0</v>
      </c>
      <c r="B2207" s="1">
        <f>ABS(Portfolios!B2207-AVERAGE(Portfolios!$B$2:$B$5644))</f>
        <v>0</v>
      </c>
    </row>
    <row r="2208" spans="1:2">
      <c r="A2208" s="11">
        <f>Returns!A2208</f>
        <v>0</v>
      </c>
      <c r="B2208" s="1">
        <f>ABS(Portfolios!B2208-AVERAGE(Portfolios!$B$2:$B$5644))</f>
        <v>0</v>
      </c>
    </row>
    <row r="2209" spans="1:2">
      <c r="A2209" s="11">
        <f>Returns!A2209</f>
        <v>0</v>
      </c>
      <c r="B2209" s="1">
        <f>ABS(Portfolios!B2209-AVERAGE(Portfolios!$B$2:$B$5644))</f>
        <v>0</v>
      </c>
    </row>
    <row r="2210" spans="1:2">
      <c r="A2210" s="11">
        <f>Returns!A2210</f>
        <v>0</v>
      </c>
      <c r="B2210" s="1">
        <f>ABS(Portfolios!B2210-AVERAGE(Portfolios!$B$2:$B$5644))</f>
        <v>0</v>
      </c>
    </row>
    <row r="2211" spans="1:2">
      <c r="A2211" s="11">
        <f>Returns!A2211</f>
        <v>0</v>
      </c>
      <c r="B2211" s="1">
        <f>ABS(Portfolios!B2211-AVERAGE(Portfolios!$B$2:$B$5644))</f>
        <v>0</v>
      </c>
    </row>
    <row r="2212" spans="1:2">
      <c r="A2212" s="11">
        <f>Returns!A2212</f>
        <v>0</v>
      </c>
      <c r="B2212" s="1">
        <f>ABS(Portfolios!B2212-AVERAGE(Portfolios!$B$2:$B$5644))</f>
        <v>0</v>
      </c>
    </row>
    <row r="2213" spans="1:2">
      <c r="A2213" s="11">
        <f>Returns!A2213</f>
        <v>0</v>
      </c>
      <c r="B2213" s="1">
        <f>ABS(Portfolios!B2213-AVERAGE(Portfolios!$B$2:$B$5644))</f>
        <v>0</v>
      </c>
    </row>
    <row r="2214" spans="1:2">
      <c r="A2214" s="11">
        <f>Returns!A2214</f>
        <v>0</v>
      </c>
      <c r="B2214" s="1">
        <f>ABS(Portfolios!B2214-AVERAGE(Portfolios!$B$2:$B$5644))</f>
        <v>0</v>
      </c>
    </row>
    <row r="2215" spans="1:2">
      <c r="A2215" s="11">
        <f>Returns!A2215</f>
        <v>0</v>
      </c>
      <c r="B2215" s="1">
        <f>ABS(Portfolios!B2215-AVERAGE(Portfolios!$B$2:$B$5644))</f>
        <v>0</v>
      </c>
    </row>
    <row r="2216" spans="1:2">
      <c r="A2216" s="11">
        <f>Returns!A2216</f>
        <v>0</v>
      </c>
      <c r="B2216" s="1">
        <f>ABS(Portfolios!B2216-AVERAGE(Portfolios!$B$2:$B$5644))</f>
        <v>0</v>
      </c>
    </row>
    <row r="2217" spans="1:2">
      <c r="A2217" s="11">
        <f>Returns!A2217</f>
        <v>0</v>
      </c>
      <c r="B2217" s="1">
        <f>ABS(Portfolios!B2217-AVERAGE(Portfolios!$B$2:$B$5644))</f>
        <v>0</v>
      </c>
    </row>
    <row r="2218" spans="1:2">
      <c r="A2218" s="11">
        <f>Returns!A2218</f>
        <v>0</v>
      </c>
      <c r="B2218" s="1">
        <f>ABS(Portfolios!B2218-AVERAGE(Portfolios!$B$2:$B$5644))</f>
        <v>0</v>
      </c>
    </row>
    <row r="2219" spans="1:2">
      <c r="A2219" s="11">
        <f>Returns!A2219</f>
        <v>0</v>
      </c>
      <c r="B2219" s="1">
        <f>ABS(Portfolios!B2219-AVERAGE(Portfolios!$B$2:$B$5644))</f>
        <v>0</v>
      </c>
    </row>
    <row r="2220" spans="1:2">
      <c r="A2220" s="11">
        <f>Returns!A2220</f>
        <v>0</v>
      </c>
      <c r="B2220" s="1">
        <f>ABS(Portfolios!B2220-AVERAGE(Portfolios!$B$2:$B$5644))</f>
        <v>0</v>
      </c>
    </row>
    <row r="2221" spans="1:2">
      <c r="A2221" s="11">
        <f>Returns!A2221</f>
        <v>0</v>
      </c>
      <c r="B2221" s="1">
        <f>ABS(Portfolios!B2221-AVERAGE(Portfolios!$B$2:$B$5644))</f>
        <v>0</v>
      </c>
    </row>
    <row r="2222" spans="1:2">
      <c r="A2222" s="11">
        <f>Returns!A2222</f>
        <v>0</v>
      </c>
      <c r="B2222" s="1">
        <f>ABS(Portfolios!B2222-AVERAGE(Portfolios!$B$2:$B$5644))</f>
        <v>0</v>
      </c>
    </row>
    <row r="2223" spans="1:2">
      <c r="A2223" s="11">
        <f>Returns!A2223</f>
        <v>0</v>
      </c>
      <c r="B2223" s="1">
        <f>ABS(Portfolios!B2223-AVERAGE(Portfolios!$B$2:$B$5644))</f>
        <v>0</v>
      </c>
    </row>
    <row r="2224" spans="1:2">
      <c r="A2224" s="11">
        <f>Returns!A2224</f>
        <v>0</v>
      </c>
      <c r="B2224" s="1">
        <f>ABS(Portfolios!B2224-AVERAGE(Portfolios!$B$2:$B$5644))</f>
        <v>0</v>
      </c>
    </row>
    <row r="2225" spans="1:2">
      <c r="A2225" s="11">
        <f>Returns!A2225</f>
        <v>0</v>
      </c>
      <c r="B2225" s="1">
        <f>ABS(Portfolios!B2225-AVERAGE(Portfolios!$B$2:$B$5644))</f>
        <v>0</v>
      </c>
    </row>
    <row r="2226" spans="1:2">
      <c r="A2226" s="11">
        <f>Returns!A2226</f>
        <v>0</v>
      </c>
      <c r="B2226" s="1">
        <f>ABS(Portfolios!B2226-AVERAGE(Portfolios!$B$2:$B$5644))</f>
        <v>0</v>
      </c>
    </row>
    <row r="2227" spans="1:2">
      <c r="A2227" s="11">
        <f>Returns!A2227</f>
        <v>0</v>
      </c>
      <c r="B2227" s="1">
        <f>ABS(Portfolios!B2227-AVERAGE(Portfolios!$B$2:$B$5644))</f>
        <v>0</v>
      </c>
    </row>
    <row r="2228" spans="1:2">
      <c r="A2228" s="11">
        <f>Returns!A2228</f>
        <v>0</v>
      </c>
      <c r="B2228" s="1">
        <f>ABS(Portfolios!B2228-AVERAGE(Portfolios!$B$2:$B$5644))</f>
        <v>0</v>
      </c>
    </row>
    <row r="2229" spans="1:2">
      <c r="A2229" s="11">
        <f>Returns!A2229</f>
        <v>0</v>
      </c>
      <c r="B2229" s="1">
        <f>ABS(Portfolios!B2229-AVERAGE(Portfolios!$B$2:$B$5644))</f>
        <v>0</v>
      </c>
    </row>
    <row r="2230" spans="1:2">
      <c r="A2230" s="11">
        <f>Returns!A2230</f>
        <v>0</v>
      </c>
      <c r="B2230" s="1">
        <f>ABS(Portfolios!B2230-AVERAGE(Portfolios!$B$2:$B$5644))</f>
        <v>0</v>
      </c>
    </row>
    <row r="2231" spans="1:2">
      <c r="A2231" s="11">
        <f>Returns!A2231</f>
        <v>0</v>
      </c>
      <c r="B2231" s="1">
        <f>ABS(Portfolios!B2231-AVERAGE(Portfolios!$B$2:$B$5644))</f>
        <v>0</v>
      </c>
    </row>
    <row r="2232" spans="1:2">
      <c r="A2232" s="11">
        <f>Returns!A2232</f>
        <v>0</v>
      </c>
      <c r="B2232" s="1">
        <f>ABS(Portfolios!B2232-AVERAGE(Portfolios!$B$2:$B$5644))</f>
        <v>0</v>
      </c>
    </row>
    <row r="2233" spans="1:2">
      <c r="A2233" s="11">
        <f>Returns!A2233</f>
        <v>0</v>
      </c>
      <c r="B2233" s="1">
        <f>ABS(Portfolios!B2233-AVERAGE(Portfolios!$B$2:$B$5644))</f>
        <v>0</v>
      </c>
    </row>
    <row r="2234" spans="1:2">
      <c r="A2234" s="11">
        <f>Returns!A2234</f>
        <v>0</v>
      </c>
      <c r="B2234" s="1">
        <f>ABS(Portfolios!B2234-AVERAGE(Portfolios!$B$2:$B$5644))</f>
        <v>0</v>
      </c>
    </row>
    <row r="2235" spans="1:2">
      <c r="A2235" s="11">
        <f>Returns!A2235</f>
        <v>0</v>
      </c>
      <c r="B2235" s="1">
        <f>ABS(Portfolios!B2235-AVERAGE(Portfolios!$B$2:$B$5644))</f>
        <v>0</v>
      </c>
    </row>
    <row r="2236" spans="1:2">
      <c r="A2236" s="11">
        <f>Returns!A2236</f>
        <v>0</v>
      </c>
      <c r="B2236" s="1">
        <f>ABS(Portfolios!B2236-AVERAGE(Portfolios!$B$2:$B$5644))</f>
        <v>0</v>
      </c>
    </row>
    <row r="2237" spans="1:2">
      <c r="A2237" s="11">
        <f>Returns!A2237</f>
        <v>0</v>
      </c>
      <c r="B2237" s="1">
        <f>ABS(Portfolios!B2237-AVERAGE(Portfolios!$B$2:$B$5644))</f>
        <v>0</v>
      </c>
    </row>
    <row r="2238" spans="1:2">
      <c r="A2238" s="11">
        <f>Returns!A2238</f>
        <v>0</v>
      </c>
      <c r="B2238" s="1">
        <f>ABS(Portfolios!B2238-AVERAGE(Portfolios!$B$2:$B$5644))</f>
        <v>0</v>
      </c>
    </row>
    <row r="2239" spans="1:2">
      <c r="A2239" s="11">
        <f>Returns!A2239</f>
        <v>0</v>
      </c>
      <c r="B2239" s="1">
        <f>ABS(Portfolios!B2239-AVERAGE(Portfolios!$B$2:$B$5644))</f>
        <v>0</v>
      </c>
    </row>
    <row r="2240" spans="1:2">
      <c r="A2240" s="11">
        <f>Returns!A2240</f>
        <v>0</v>
      </c>
      <c r="B2240" s="1">
        <f>ABS(Portfolios!B2240-AVERAGE(Portfolios!$B$2:$B$5644))</f>
        <v>0</v>
      </c>
    </row>
    <row r="2241" spans="1:2">
      <c r="A2241" s="11">
        <f>Returns!A2241</f>
        <v>0</v>
      </c>
      <c r="B2241" s="1">
        <f>ABS(Portfolios!B2241-AVERAGE(Portfolios!$B$2:$B$5644))</f>
        <v>0</v>
      </c>
    </row>
    <row r="2242" spans="1:2">
      <c r="A2242" s="11">
        <f>Returns!A2242</f>
        <v>0</v>
      </c>
      <c r="B2242" s="1">
        <f>ABS(Portfolios!B2242-AVERAGE(Portfolios!$B$2:$B$5644))</f>
        <v>0</v>
      </c>
    </row>
    <row r="2243" spans="1:2">
      <c r="A2243" s="11">
        <f>Returns!A2243</f>
        <v>0</v>
      </c>
      <c r="B2243" s="1">
        <f>ABS(Portfolios!B2243-AVERAGE(Portfolios!$B$2:$B$5644))</f>
        <v>0</v>
      </c>
    </row>
    <row r="2244" spans="1:2">
      <c r="A2244" s="11">
        <f>Returns!A2244</f>
        <v>0</v>
      </c>
      <c r="B2244" s="1">
        <f>ABS(Portfolios!B2244-AVERAGE(Portfolios!$B$2:$B$5644))</f>
        <v>0</v>
      </c>
    </row>
    <row r="2245" spans="1:2">
      <c r="A2245" s="11">
        <f>Returns!A2245</f>
        <v>0</v>
      </c>
      <c r="B2245" s="1">
        <f>ABS(Portfolios!B2245-AVERAGE(Portfolios!$B$2:$B$5644))</f>
        <v>0</v>
      </c>
    </row>
    <row r="2246" spans="1:2">
      <c r="A2246" s="11">
        <f>Returns!A2246</f>
        <v>0</v>
      </c>
      <c r="B2246" s="1">
        <f>ABS(Portfolios!B2246-AVERAGE(Portfolios!$B$2:$B$5644))</f>
        <v>0</v>
      </c>
    </row>
    <row r="2247" spans="1:2">
      <c r="A2247" s="11">
        <f>Returns!A2247</f>
        <v>0</v>
      </c>
      <c r="B2247" s="1">
        <f>ABS(Portfolios!B2247-AVERAGE(Portfolios!$B$2:$B$5644))</f>
        <v>0</v>
      </c>
    </row>
    <row r="2248" spans="1:2">
      <c r="A2248" s="11">
        <f>Returns!A2248</f>
        <v>0</v>
      </c>
      <c r="B2248" s="1">
        <f>ABS(Portfolios!B2248-AVERAGE(Portfolios!$B$2:$B$5644))</f>
        <v>0</v>
      </c>
    </row>
    <row r="2249" spans="1:2">
      <c r="A2249" s="11">
        <f>Returns!A2249</f>
        <v>0</v>
      </c>
      <c r="B2249" s="1">
        <f>ABS(Portfolios!B2249-AVERAGE(Portfolios!$B$2:$B$5644))</f>
        <v>0</v>
      </c>
    </row>
    <row r="2250" spans="1:2">
      <c r="A2250" s="11">
        <f>Returns!A2250</f>
        <v>0</v>
      </c>
      <c r="B2250" s="1">
        <f>ABS(Portfolios!B2250-AVERAGE(Portfolios!$B$2:$B$5644))</f>
        <v>0</v>
      </c>
    </row>
    <row r="2251" spans="1:2">
      <c r="A2251" s="11">
        <f>Returns!A2251</f>
        <v>0</v>
      </c>
      <c r="B2251" s="1">
        <f>ABS(Portfolios!B2251-AVERAGE(Portfolios!$B$2:$B$5644))</f>
        <v>0</v>
      </c>
    </row>
    <row r="2252" spans="1:2">
      <c r="A2252" s="11">
        <f>Returns!A2252</f>
        <v>0</v>
      </c>
      <c r="B2252" s="1">
        <f>ABS(Portfolios!B2252-AVERAGE(Portfolios!$B$2:$B$5644))</f>
        <v>0</v>
      </c>
    </row>
    <row r="2253" spans="1:2">
      <c r="A2253" s="11">
        <f>Returns!A2253</f>
        <v>0</v>
      </c>
      <c r="B2253" s="1">
        <f>ABS(Portfolios!B2253-AVERAGE(Portfolios!$B$2:$B$5644))</f>
        <v>0</v>
      </c>
    </row>
    <row r="2254" spans="1:2">
      <c r="A2254" s="11">
        <f>Returns!A2254</f>
        <v>0</v>
      </c>
      <c r="B2254" s="1">
        <f>ABS(Portfolios!B2254-AVERAGE(Portfolios!$B$2:$B$5644))</f>
        <v>0</v>
      </c>
    </row>
    <row r="2255" spans="1:2">
      <c r="A2255" s="11">
        <f>Returns!A2255</f>
        <v>0</v>
      </c>
      <c r="B2255" s="1">
        <f>ABS(Portfolios!B2255-AVERAGE(Portfolios!$B$2:$B$5644))</f>
        <v>0</v>
      </c>
    </row>
    <row r="2256" spans="1:2">
      <c r="A2256" s="11">
        <f>Returns!A2256</f>
        <v>0</v>
      </c>
      <c r="B2256" s="1">
        <f>ABS(Portfolios!B2256-AVERAGE(Portfolios!$B$2:$B$5644))</f>
        <v>0</v>
      </c>
    </row>
    <row r="2257" spans="1:2">
      <c r="A2257" s="11">
        <f>Returns!A2257</f>
        <v>0</v>
      </c>
      <c r="B2257" s="1">
        <f>ABS(Portfolios!B2257-AVERAGE(Portfolios!$B$2:$B$5644))</f>
        <v>0</v>
      </c>
    </row>
    <row r="2258" spans="1:2">
      <c r="A2258" s="11">
        <f>Returns!A2258</f>
        <v>0</v>
      </c>
      <c r="B2258" s="1">
        <f>ABS(Portfolios!B2258-AVERAGE(Portfolios!$B$2:$B$5644))</f>
        <v>0</v>
      </c>
    </row>
    <row r="2259" spans="1:2">
      <c r="A2259" s="11">
        <f>Returns!A2259</f>
        <v>0</v>
      </c>
      <c r="B2259" s="1">
        <f>ABS(Portfolios!B2259-AVERAGE(Portfolios!$B$2:$B$5644))</f>
        <v>0</v>
      </c>
    </row>
    <row r="2260" spans="1:2">
      <c r="A2260" s="11">
        <f>Returns!A2260</f>
        <v>0</v>
      </c>
      <c r="B2260" s="1">
        <f>ABS(Portfolios!B2260-AVERAGE(Portfolios!$B$2:$B$5644))</f>
        <v>0</v>
      </c>
    </row>
    <row r="2261" spans="1:2">
      <c r="A2261" s="11">
        <f>Returns!A2261</f>
        <v>0</v>
      </c>
      <c r="B2261" s="1">
        <f>ABS(Portfolios!B2261-AVERAGE(Portfolios!$B$2:$B$5644))</f>
        <v>0</v>
      </c>
    </row>
    <row r="2262" spans="1:2">
      <c r="A2262" s="11">
        <f>Returns!A2262</f>
        <v>0</v>
      </c>
      <c r="B2262" s="1">
        <f>ABS(Portfolios!B2262-AVERAGE(Portfolios!$B$2:$B$5644))</f>
        <v>0</v>
      </c>
    </row>
    <row r="2263" spans="1:2">
      <c r="A2263" s="11">
        <f>Returns!A2263</f>
        <v>0</v>
      </c>
      <c r="B2263" s="1">
        <f>ABS(Portfolios!B2263-AVERAGE(Portfolios!$B$2:$B$5644))</f>
        <v>0</v>
      </c>
    </row>
    <row r="2264" spans="1:2">
      <c r="A2264" s="11">
        <f>Returns!A2264</f>
        <v>0</v>
      </c>
      <c r="B2264" s="1">
        <f>ABS(Portfolios!B2264-AVERAGE(Portfolios!$B$2:$B$5644))</f>
        <v>0</v>
      </c>
    </row>
    <row r="2265" spans="1:2">
      <c r="A2265" s="11">
        <f>Returns!A2265</f>
        <v>0</v>
      </c>
      <c r="B2265" s="1">
        <f>ABS(Portfolios!B2265-AVERAGE(Portfolios!$B$2:$B$5644))</f>
        <v>0</v>
      </c>
    </row>
    <row r="2266" spans="1:2">
      <c r="A2266" s="11">
        <f>Returns!A2266</f>
        <v>0</v>
      </c>
      <c r="B2266" s="1">
        <f>ABS(Portfolios!B2266-AVERAGE(Portfolios!$B$2:$B$5644))</f>
        <v>0</v>
      </c>
    </row>
    <row r="2267" spans="1:2">
      <c r="A2267" s="11">
        <f>Returns!A2267</f>
        <v>0</v>
      </c>
      <c r="B2267" s="1">
        <f>ABS(Portfolios!B2267-AVERAGE(Portfolios!$B$2:$B$5644))</f>
        <v>0</v>
      </c>
    </row>
    <row r="2268" spans="1:2">
      <c r="A2268" s="11">
        <f>Returns!A2268</f>
        <v>0</v>
      </c>
      <c r="B2268" s="1">
        <f>ABS(Portfolios!B2268-AVERAGE(Portfolios!$B$2:$B$5644))</f>
        <v>0</v>
      </c>
    </row>
    <row r="2269" spans="1:2">
      <c r="A2269" s="11">
        <f>Returns!A2269</f>
        <v>0</v>
      </c>
      <c r="B2269" s="1">
        <f>ABS(Portfolios!B2269-AVERAGE(Portfolios!$B$2:$B$5644))</f>
        <v>0</v>
      </c>
    </row>
    <row r="2270" spans="1:2">
      <c r="A2270" s="11">
        <f>Returns!A2270</f>
        <v>0</v>
      </c>
      <c r="B2270" s="1">
        <f>ABS(Portfolios!B2270-AVERAGE(Portfolios!$B$2:$B$5644))</f>
        <v>0</v>
      </c>
    </row>
    <row r="2271" spans="1:2">
      <c r="A2271" s="11">
        <f>Returns!A2271</f>
        <v>0</v>
      </c>
      <c r="B2271" s="1">
        <f>ABS(Portfolios!B2271-AVERAGE(Portfolios!$B$2:$B$5644))</f>
        <v>0</v>
      </c>
    </row>
    <row r="2272" spans="1:2">
      <c r="A2272" s="11">
        <f>Returns!A2272</f>
        <v>0</v>
      </c>
      <c r="B2272" s="1">
        <f>ABS(Portfolios!B2272-AVERAGE(Portfolios!$B$2:$B$5644))</f>
        <v>0</v>
      </c>
    </row>
    <row r="2273" spans="1:2">
      <c r="A2273" s="11">
        <f>Returns!A2273</f>
        <v>0</v>
      </c>
      <c r="B2273" s="1">
        <f>ABS(Portfolios!B2273-AVERAGE(Portfolios!$B$2:$B$5644))</f>
        <v>0</v>
      </c>
    </row>
    <row r="2274" spans="1:2">
      <c r="A2274" s="11">
        <f>Returns!A2274</f>
        <v>0</v>
      </c>
      <c r="B2274" s="1">
        <f>ABS(Portfolios!B2274-AVERAGE(Portfolios!$B$2:$B$5644))</f>
        <v>0</v>
      </c>
    </row>
    <row r="2275" spans="1:2">
      <c r="A2275" s="11">
        <f>Returns!A2275</f>
        <v>0</v>
      </c>
      <c r="B2275" s="1">
        <f>ABS(Portfolios!B2275-AVERAGE(Portfolios!$B$2:$B$5644))</f>
        <v>0</v>
      </c>
    </row>
    <row r="2276" spans="1:2">
      <c r="A2276" s="11">
        <f>Returns!A2276</f>
        <v>0</v>
      </c>
      <c r="B2276" s="1">
        <f>ABS(Portfolios!B2276-AVERAGE(Portfolios!$B$2:$B$5644))</f>
        <v>0</v>
      </c>
    </row>
    <row r="2277" spans="1:2">
      <c r="A2277" s="11">
        <f>Returns!A2277</f>
        <v>0</v>
      </c>
      <c r="B2277" s="1">
        <f>ABS(Portfolios!B2277-AVERAGE(Portfolios!$B$2:$B$5644))</f>
        <v>0</v>
      </c>
    </row>
    <row r="2278" spans="1:2">
      <c r="A2278" s="11">
        <f>Returns!A2278</f>
        <v>0</v>
      </c>
      <c r="B2278" s="1">
        <f>ABS(Portfolios!B2278-AVERAGE(Portfolios!$B$2:$B$5644))</f>
        <v>0</v>
      </c>
    </row>
    <row r="2279" spans="1:2">
      <c r="A2279" s="11">
        <f>Returns!A2279</f>
        <v>0</v>
      </c>
      <c r="B2279" s="1">
        <f>ABS(Portfolios!B2279-AVERAGE(Portfolios!$B$2:$B$5644))</f>
        <v>0</v>
      </c>
    </row>
    <row r="2280" spans="1:2">
      <c r="A2280" s="11">
        <f>Returns!A2280</f>
        <v>0</v>
      </c>
      <c r="B2280" s="1">
        <f>ABS(Portfolios!B2280-AVERAGE(Portfolios!$B$2:$B$5644))</f>
        <v>0</v>
      </c>
    </row>
    <row r="2281" spans="1:2">
      <c r="A2281" s="11">
        <f>Returns!A2281</f>
        <v>0</v>
      </c>
      <c r="B2281" s="1">
        <f>ABS(Portfolios!B2281-AVERAGE(Portfolios!$B$2:$B$5644))</f>
        <v>0</v>
      </c>
    </row>
    <row r="2282" spans="1:2">
      <c r="A2282" s="11">
        <f>Returns!A2282</f>
        <v>0</v>
      </c>
      <c r="B2282" s="1">
        <f>ABS(Portfolios!B2282-AVERAGE(Portfolios!$B$2:$B$5644))</f>
        <v>0</v>
      </c>
    </row>
    <row r="2283" spans="1:2">
      <c r="A2283" s="11">
        <f>Returns!A2283</f>
        <v>0</v>
      </c>
      <c r="B2283" s="1">
        <f>ABS(Portfolios!B2283-AVERAGE(Portfolios!$B$2:$B$5644))</f>
        <v>0</v>
      </c>
    </row>
    <row r="2284" spans="1:2">
      <c r="A2284" s="11">
        <f>Returns!A2284</f>
        <v>0</v>
      </c>
      <c r="B2284" s="1">
        <f>ABS(Portfolios!B2284-AVERAGE(Portfolios!$B$2:$B$5644))</f>
        <v>0</v>
      </c>
    </row>
    <row r="2285" spans="1:2">
      <c r="A2285" s="11">
        <f>Returns!A2285</f>
        <v>0</v>
      </c>
      <c r="B2285" s="1">
        <f>ABS(Portfolios!B2285-AVERAGE(Portfolios!$B$2:$B$5644))</f>
        <v>0</v>
      </c>
    </row>
    <row r="2286" spans="1:2">
      <c r="A2286" s="11">
        <f>Returns!A2286</f>
        <v>0</v>
      </c>
      <c r="B2286" s="1">
        <f>ABS(Portfolios!B2286-AVERAGE(Portfolios!$B$2:$B$5644))</f>
        <v>0</v>
      </c>
    </row>
    <row r="2287" spans="1:2">
      <c r="A2287" s="11">
        <f>Returns!A2287</f>
        <v>0</v>
      </c>
      <c r="B2287" s="1">
        <f>ABS(Portfolios!B2287-AVERAGE(Portfolios!$B$2:$B$5644))</f>
        <v>0</v>
      </c>
    </row>
    <row r="2288" spans="1:2">
      <c r="A2288" s="11">
        <f>Returns!A2288</f>
        <v>0</v>
      </c>
      <c r="B2288" s="1">
        <f>ABS(Portfolios!B2288-AVERAGE(Portfolios!$B$2:$B$5644))</f>
        <v>0</v>
      </c>
    </row>
    <row r="2289" spans="1:2">
      <c r="A2289" s="11">
        <f>Returns!A2289</f>
        <v>0</v>
      </c>
      <c r="B2289" s="1">
        <f>ABS(Portfolios!B2289-AVERAGE(Portfolios!$B$2:$B$5644))</f>
        <v>0</v>
      </c>
    </row>
    <row r="2290" spans="1:2">
      <c r="A2290" s="11">
        <f>Returns!A2290</f>
        <v>0</v>
      </c>
      <c r="B2290" s="1">
        <f>ABS(Portfolios!B2290-AVERAGE(Portfolios!$B$2:$B$5644))</f>
        <v>0</v>
      </c>
    </row>
    <row r="2291" spans="1:2">
      <c r="A2291" s="11">
        <f>Returns!A2291</f>
        <v>0</v>
      </c>
      <c r="B2291" s="1">
        <f>ABS(Portfolios!B2291-AVERAGE(Portfolios!$B$2:$B$5644))</f>
        <v>0</v>
      </c>
    </row>
    <row r="2292" spans="1:2">
      <c r="A2292" s="11">
        <f>Returns!A2292</f>
        <v>0</v>
      </c>
      <c r="B2292" s="1">
        <f>ABS(Portfolios!B2292-AVERAGE(Portfolios!$B$2:$B$5644))</f>
        <v>0</v>
      </c>
    </row>
    <row r="2293" spans="1:2">
      <c r="A2293" s="11">
        <f>Returns!A2293</f>
        <v>0</v>
      </c>
      <c r="B2293" s="1">
        <f>ABS(Portfolios!B2293-AVERAGE(Portfolios!$B$2:$B$5644))</f>
        <v>0</v>
      </c>
    </row>
    <row r="2294" spans="1:2">
      <c r="A2294" s="11">
        <f>Returns!A2294</f>
        <v>0</v>
      </c>
      <c r="B2294" s="1">
        <f>ABS(Portfolios!B2294-AVERAGE(Portfolios!$B$2:$B$5644))</f>
        <v>0</v>
      </c>
    </row>
    <row r="2295" spans="1:2">
      <c r="A2295" s="11">
        <f>Returns!A2295</f>
        <v>0</v>
      </c>
      <c r="B2295" s="1">
        <f>ABS(Portfolios!B2295-AVERAGE(Portfolios!$B$2:$B$5644))</f>
        <v>0</v>
      </c>
    </row>
    <row r="2296" spans="1:2">
      <c r="A2296" s="11">
        <f>Returns!A2296</f>
        <v>0</v>
      </c>
      <c r="B2296" s="1">
        <f>ABS(Portfolios!B2296-AVERAGE(Portfolios!$B$2:$B$5644))</f>
        <v>0</v>
      </c>
    </row>
    <row r="2297" spans="1:2">
      <c r="A2297" s="11">
        <f>Returns!A2297</f>
        <v>0</v>
      </c>
      <c r="B2297" s="1">
        <f>ABS(Portfolios!B2297-AVERAGE(Portfolios!$B$2:$B$5644))</f>
        <v>0</v>
      </c>
    </row>
    <row r="2298" spans="1:2">
      <c r="A2298" s="11">
        <f>Returns!A2298</f>
        <v>0</v>
      </c>
      <c r="B2298" s="1">
        <f>ABS(Portfolios!B2298-AVERAGE(Portfolios!$B$2:$B$5644))</f>
        <v>0</v>
      </c>
    </row>
    <row r="2299" spans="1:2">
      <c r="A2299" s="11">
        <f>Returns!A2299</f>
        <v>0</v>
      </c>
      <c r="B2299" s="1">
        <f>ABS(Portfolios!B2299-AVERAGE(Portfolios!$B$2:$B$5644))</f>
        <v>0</v>
      </c>
    </row>
    <row r="2300" spans="1:2">
      <c r="A2300" s="11">
        <f>Returns!A2300</f>
        <v>0</v>
      </c>
      <c r="B2300" s="1">
        <f>ABS(Portfolios!B2300-AVERAGE(Portfolios!$B$2:$B$5644))</f>
        <v>0</v>
      </c>
    </row>
    <row r="2301" spans="1:2">
      <c r="A2301" s="11">
        <f>Returns!A2301</f>
        <v>0</v>
      </c>
      <c r="B2301" s="1">
        <f>ABS(Portfolios!B2301-AVERAGE(Portfolios!$B$2:$B$5644))</f>
        <v>0</v>
      </c>
    </row>
    <row r="2302" spans="1:2">
      <c r="A2302" s="11">
        <f>Returns!A2302</f>
        <v>0</v>
      </c>
      <c r="B2302" s="1">
        <f>ABS(Portfolios!B2302-AVERAGE(Portfolios!$B$2:$B$5644))</f>
        <v>0</v>
      </c>
    </row>
    <row r="2303" spans="1:2">
      <c r="A2303" s="11">
        <f>Returns!A2303</f>
        <v>0</v>
      </c>
      <c r="B2303" s="1">
        <f>ABS(Portfolios!B2303-AVERAGE(Portfolios!$B$2:$B$5644))</f>
        <v>0</v>
      </c>
    </row>
    <row r="2304" spans="1:2">
      <c r="A2304" s="11">
        <f>Returns!A2304</f>
        <v>0</v>
      </c>
      <c r="B2304" s="1">
        <f>ABS(Portfolios!B2304-AVERAGE(Portfolios!$B$2:$B$5644))</f>
        <v>0</v>
      </c>
    </row>
    <row r="2305" spans="1:2">
      <c r="A2305" s="11">
        <f>Returns!A2305</f>
        <v>0</v>
      </c>
      <c r="B2305" s="1">
        <f>ABS(Portfolios!B2305-AVERAGE(Portfolios!$B$2:$B$5644))</f>
        <v>0</v>
      </c>
    </row>
    <row r="2306" spans="1:2">
      <c r="A2306" s="11">
        <f>Returns!A2306</f>
        <v>0</v>
      </c>
      <c r="B2306" s="1">
        <f>ABS(Portfolios!B2306-AVERAGE(Portfolios!$B$2:$B$5644))</f>
        <v>0</v>
      </c>
    </row>
    <row r="2307" spans="1:2">
      <c r="A2307" s="11">
        <f>Returns!A2307</f>
        <v>0</v>
      </c>
      <c r="B2307" s="1">
        <f>ABS(Portfolios!B2307-AVERAGE(Portfolios!$B$2:$B$5644))</f>
        <v>0</v>
      </c>
    </row>
    <row r="2308" spans="1:2">
      <c r="A2308" s="11">
        <f>Returns!A2308</f>
        <v>0</v>
      </c>
      <c r="B2308" s="1">
        <f>ABS(Portfolios!B2308-AVERAGE(Portfolios!$B$2:$B$5644))</f>
        <v>0</v>
      </c>
    </row>
    <row r="2309" spans="1:2">
      <c r="A2309" s="11">
        <f>Returns!A2309</f>
        <v>0</v>
      </c>
      <c r="B2309" s="1">
        <f>ABS(Portfolios!B2309-AVERAGE(Portfolios!$B$2:$B$5644))</f>
        <v>0</v>
      </c>
    </row>
    <row r="2310" spans="1:2">
      <c r="A2310" s="11">
        <f>Returns!A2310</f>
        <v>0</v>
      </c>
      <c r="B2310" s="1">
        <f>ABS(Portfolios!B2310-AVERAGE(Portfolios!$B$2:$B$5644))</f>
        <v>0</v>
      </c>
    </row>
    <row r="2311" spans="1:2">
      <c r="A2311" s="11">
        <f>Returns!A2311</f>
        <v>0</v>
      </c>
      <c r="B2311" s="1">
        <f>ABS(Portfolios!B2311-AVERAGE(Portfolios!$B$2:$B$5644))</f>
        <v>0</v>
      </c>
    </row>
    <row r="2312" spans="1:2">
      <c r="A2312" s="11">
        <f>Returns!A2312</f>
        <v>0</v>
      </c>
      <c r="B2312" s="1">
        <f>ABS(Portfolios!B2312-AVERAGE(Portfolios!$B$2:$B$5644))</f>
        <v>0</v>
      </c>
    </row>
    <row r="2313" spans="1:2">
      <c r="A2313" s="11">
        <f>Returns!A2313</f>
        <v>0</v>
      </c>
      <c r="B2313" s="1">
        <f>ABS(Portfolios!B2313-AVERAGE(Portfolios!$B$2:$B$5644))</f>
        <v>0</v>
      </c>
    </row>
    <row r="2314" spans="1:2">
      <c r="A2314" s="11">
        <f>Returns!A2314</f>
        <v>0</v>
      </c>
      <c r="B2314" s="1">
        <f>ABS(Portfolios!B2314-AVERAGE(Portfolios!$B$2:$B$5644))</f>
        <v>0</v>
      </c>
    </row>
    <row r="2315" spans="1:2">
      <c r="A2315" s="11">
        <f>Returns!A2315</f>
        <v>0</v>
      </c>
      <c r="B2315" s="1">
        <f>ABS(Portfolios!B2315-AVERAGE(Portfolios!$B$2:$B$5644))</f>
        <v>0</v>
      </c>
    </row>
    <row r="2316" spans="1:2">
      <c r="A2316" s="11">
        <f>Returns!A2316</f>
        <v>0</v>
      </c>
      <c r="B2316" s="1">
        <f>ABS(Portfolios!B2316-AVERAGE(Portfolios!$B$2:$B$5644))</f>
        <v>0</v>
      </c>
    </row>
    <row r="2317" spans="1:2">
      <c r="A2317" s="11">
        <f>Returns!A2317</f>
        <v>0</v>
      </c>
      <c r="B2317" s="1">
        <f>ABS(Portfolios!B2317-AVERAGE(Portfolios!$B$2:$B$5644))</f>
        <v>0</v>
      </c>
    </row>
    <row r="2318" spans="1:2">
      <c r="A2318" s="11">
        <f>Returns!A2318</f>
        <v>0</v>
      </c>
      <c r="B2318" s="1">
        <f>ABS(Portfolios!B2318-AVERAGE(Portfolios!$B$2:$B$5644))</f>
        <v>0</v>
      </c>
    </row>
    <row r="2319" spans="1:2">
      <c r="A2319" s="11">
        <f>Returns!A2319</f>
        <v>0</v>
      </c>
      <c r="B2319" s="1">
        <f>ABS(Portfolios!B2319-AVERAGE(Portfolios!$B$2:$B$5644))</f>
        <v>0</v>
      </c>
    </row>
    <row r="2320" spans="1:2">
      <c r="A2320" s="11">
        <f>Returns!A2320</f>
        <v>0</v>
      </c>
      <c r="B2320" s="1">
        <f>ABS(Portfolios!B2320-AVERAGE(Portfolios!$B$2:$B$5644))</f>
        <v>0</v>
      </c>
    </row>
    <row r="2321" spans="1:2">
      <c r="A2321" s="11">
        <f>Returns!A2321</f>
        <v>0</v>
      </c>
      <c r="B2321" s="1">
        <f>ABS(Portfolios!B2321-AVERAGE(Portfolios!$B$2:$B$5644))</f>
        <v>0</v>
      </c>
    </row>
    <row r="2322" spans="1:2">
      <c r="A2322" s="11">
        <f>Returns!A2322</f>
        <v>0</v>
      </c>
      <c r="B2322" s="1">
        <f>ABS(Portfolios!B2322-AVERAGE(Portfolios!$B$2:$B$5644))</f>
        <v>0</v>
      </c>
    </row>
    <row r="2323" spans="1:2">
      <c r="A2323" s="11">
        <f>Returns!A2323</f>
        <v>0</v>
      </c>
      <c r="B2323" s="1">
        <f>ABS(Portfolios!B2323-AVERAGE(Portfolios!$B$2:$B$5644))</f>
        <v>0</v>
      </c>
    </row>
    <row r="2324" spans="1:2">
      <c r="A2324" s="11">
        <f>Returns!A2324</f>
        <v>0</v>
      </c>
      <c r="B2324" s="1">
        <f>ABS(Portfolios!B2324-AVERAGE(Portfolios!$B$2:$B$5644))</f>
        <v>0</v>
      </c>
    </row>
    <row r="2325" spans="1:2">
      <c r="A2325" s="11">
        <f>Returns!A2325</f>
        <v>0</v>
      </c>
      <c r="B2325" s="1">
        <f>ABS(Portfolios!B2325-AVERAGE(Portfolios!$B$2:$B$5644))</f>
        <v>0</v>
      </c>
    </row>
    <row r="2326" spans="1:2">
      <c r="A2326" s="11">
        <f>Returns!A2326</f>
        <v>0</v>
      </c>
      <c r="B2326" s="1">
        <f>ABS(Portfolios!B2326-AVERAGE(Portfolios!$B$2:$B$5644))</f>
        <v>0</v>
      </c>
    </row>
    <row r="2327" spans="1:2">
      <c r="A2327" s="11">
        <f>Returns!A2327</f>
        <v>0</v>
      </c>
      <c r="B2327" s="1">
        <f>ABS(Portfolios!B2327-AVERAGE(Portfolios!$B$2:$B$5644))</f>
        <v>0</v>
      </c>
    </row>
    <row r="2328" spans="1:2">
      <c r="A2328" s="11">
        <f>Returns!A2328</f>
        <v>0</v>
      </c>
      <c r="B2328" s="1">
        <f>ABS(Portfolios!B2328-AVERAGE(Portfolios!$B$2:$B$5644))</f>
        <v>0</v>
      </c>
    </row>
    <row r="2329" spans="1:2">
      <c r="A2329" s="11">
        <f>Returns!A2329</f>
        <v>0</v>
      </c>
      <c r="B2329" s="1">
        <f>ABS(Portfolios!B2329-AVERAGE(Portfolios!$B$2:$B$5644))</f>
        <v>0</v>
      </c>
    </row>
    <row r="2330" spans="1:2">
      <c r="A2330" s="11">
        <f>Returns!A2330</f>
        <v>0</v>
      </c>
      <c r="B2330" s="1">
        <f>ABS(Portfolios!B2330-AVERAGE(Portfolios!$B$2:$B$5644))</f>
        <v>0</v>
      </c>
    </row>
    <row r="2331" spans="1:2">
      <c r="A2331" s="11">
        <f>Returns!A2331</f>
        <v>0</v>
      </c>
      <c r="B2331" s="1">
        <f>ABS(Portfolios!B2331-AVERAGE(Portfolios!$B$2:$B$5644))</f>
        <v>0</v>
      </c>
    </row>
    <row r="2332" spans="1:2">
      <c r="A2332" s="11">
        <f>Returns!A2332</f>
        <v>0</v>
      </c>
      <c r="B2332" s="1">
        <f>ABS(Portfolios!B2332-AVERAGE(Portfolios!$B$2:$B$5644))</f>
        <v>0</v>
      </c>
    </row>
    <row r="2333" spans="1:2">
      <c r="A2333" s="11">
        <f>Returns!A2333</f>
        <v>0</v>
      </c>
      <c r="B2333" s="1">
        <f>ABS(Portfolios!B2333-AVERAGE(Portfolios!$B$2:$B$5644))</f>
        <v>0</v>
      </c>
    </row>
    <row r="2334" spans="1:2">
      <c r="A2334" s="11">
        <f>Returns!A2334</f>
        <v>0</v>
      </c>
      <c r="B2334" s="1">
        <f>ABS(Portfolios!B2334-AVERAGE(Portfolios!$B$2:$B$5644))</f>
        <v>0</v>
      </c>
    </row>
    <row r="2335" spans="1:2">
      <c r="A2335" s="11">
        <f>Returns!A2335</f>
        <v>0</v>
      </c>
      <c r="B2335" s="1">
        <f>ABS(Portfolios!B2335-AVERAGE(Portfolios!$B$2:$B$5644))</f>
        <v>0</v>
      </c>
    </row>
    <row r="2336" spans="1:2">
      <c r="A2336" s="11">
        <f>Returns!A2336</f>
        <v>0</v>
      </c>
      <c r="B2336" s="1">
        <f>ABS(Portfolios!B2336-AVERAGE(Portfolios!$B$2:$B$5644))</f>
        <v>0</v>
      </c>
    </row>
    <row r="2337" spans="1:2">
      <c r="A2337" s="11">
        <f>Returns!A2337</f>
        <v>0</v>
      </c>
      <c r="B2337" s="1">
        <f>ABS(Portfolios!B2337-AVERAGE(Portfolios!$B$2:$B$5644))</f>
        <v>0</v>
      </c>
    </row>
    <row r="2338" spans="1:2">
      <c r="A2338" s="11">
        <f>Returns!A2338</f>
        <v>0</v>
      </c>
      <c r="B2338" s="1">
        <f>ABS(Portfolios!B2338-AVERAGE(Portfolios!$B$2:$B$5644))</f>
        <v>0</v>
      </c>
    </row>
    <row r="2339" spans="1:2">
      <c r="A2339" s="11">
        <f>Returns!A2339</f>
        <v>0</v>
      </c>
      <c r="B2339" s="1">
        <f>ABS(Portfolios!B2339-AVERAGE(Portfolios!$B$2:$B$5644))</f>
        <v>0</v>
      </c>
    </row>
    <row r="2340" spans="1:2">
      <c r="A2340" s="11">
        <f>Returns!A2340</f>
        <v>0</v>
      </c>
      <c r="B2340" s="1">
        <f>ABS(Portfolios!B2340-AVERAGE(Portfolios!$B$2:$B$5644))</f>
        <v>0</v>
      </c>
    </row>
    <row r="2341" spans="1:2">
      <c r="A2341" s="11">
        <f>Returns!A2341</f>
        <v>0</v>
      </c>
      <c r="B2341" s="1">
        <f>ABS(Portfolios!B2341-AVERAGE(Portfolios!$B$2:$B$5644))</f>
        <v>0</v>
      </c>
    </row>
    <row r="2342" spans="1:2">
      <c r="A2342" s="11">
        <f>Returns!A2342</f>
        <v>0</v>
      </c>
      <c r="B2342" s="1">
        <f>ABS(Portfolios!B2342-AVERAGE(Portfolios!$B$2:$B$5644))</f>
        <v>0</v>
      </c>
    </row>
    <row r="2343" spans="1:2">
      <c r="A2343" s="11">
        <f>Returns!A2343</f>
        <v>0</v>
      </c>
      <c r="B2343" s="1">
        <f>ABS(Portfolios!B2343-AVERAGE(Portfolios!$B$2:$B$5644))</f>
        <v>0</v>
      </c>
    </row>
    <row r="2344" spans="1:2">
      <c r="A2344" s="11">
        <f>Returns!A2344</f>
        <v>0</v>
      </c>
      <c r="B2344" s="1">
        <f>ABS(Portfolios!B2344-AVERAGE(Portfolios!$B$2:$B$5644))</f>
        <v>0</v>
      </c>
    </row>
    <row r="2345" spans="1:2">
      <c r="A2345" s="11">
        <f>Returns!A2345</f>
        <v>0</v>
      </c>
      <c r="B2345" s="1">
        <f>ABS(Portfolios!B2345-AVERAGE(Portfolios!$B$2:$B$5644))</f>
        <v>0</v>
      </c>
    </row>
    <row r="2346" spans="1:2">
      <c r="A2346" s="11">
        <f>Returns!A2346</f>
        <v>0</v>
      </c>
      <c r="B2346" s="1">
        <f>ABS(Portfolios!B2346-AVERAGE(Portfolios!$B$2:$B$5644))</f>
        <v>0</v>
      </c>
    </row>
    <row r="2347" spans="1:2">
      <c r="A2347" s="11">
        <f>Returns!A2347</f>
        <v>0</v>
      </c>
      <c r="B2347" s="1">
        <f>ABS(Portfolios!B2347-AVERAGE(Portfolios!$B$2:$B$5644))</f>
        <v>0</v>
      </c>
    </row>
    <row r="2348" spans="1:2">
      <c r="A2348" s="11">
        <f>Returns!A2348</f>
        <v>0</v>
      </c>
      <c r="B2348" s="1">
        <f>ABS(Portfolios!B2348-AVERAGE(Portfolios!$B$2:$B$5644))</f>
        <v>0</v>
      </c>
    </row>
    <row r="2349" spans="1:2">
      <c r="A2349" s="11">
        <f>Returns!A2349</f>
        <v>0</v>
      </c>
      <c r="B2349" s="1">
        <f>ABS(Portfolios!B2349-AVERAGE(Portfolios!$B$2:$B$5644))</f>
        <v>0</v>
      </c>
    </row>
    <row r="2350" spans="1:2">
      <c r="A2350" s="11">
        <f>Returns!A2350</f>
        <v>0</v>
      </c>
      <c r="B2350" s="1">
        <f>ABS(Portfolios!B2350-AVERAGE(Portfolios!$B$2:$B$5644))</f>
        <v>0</v>
      </c>
    </row>
    <row r="2351" spans="1:2">
      <c r="A2351" s="11">
        <f>Returns!A2351</f>
        <v>0</v>
      </c>
      <c r="B2351" s="1">
        <f>ABS(Portfolios!B2351-AVERAGE(Portfolios!$B$2:$B$5644))</f>
        <v>0</v>
      </c>
    </row>
    <row r="2352" spans="1:2">
      <c r="A2352" s="11">
        <f>Returns!A2352</f>
        <v>0</v>
      </c>
      <c r="B2352" s="1">
        <f>ABS(Portfolios!B2352-AVERAGE(Portfolios!$B$2:$B$5644))</f>
        <v>0</v>
      </c>
    </row>
    <row r="2353" spans="1:2">
      <c r="A2353" s="11">
        <f>Returns!A2353</f>
        <v>0</v>
      </c>
      <c r="B2353" s="1">
        <f>ABS(Portfolios!B2353-AVERAGE(Portfolios!$B$2:$B$5644))</f>
        <v>0</v>
      </c>
    </row>
    <row r="2354" spans="1:2">
      <c r="A2354" s="11">
        <f>Returns!A2354</f>
        <v>0</v>
      </c>
      <c r="B2354" s="1">
        <f>ABS(Portfolios!B2354-AVERAGE(Portfolios!$B$2:$B$5644))</f>
        <v>0</v>
      </c>
    </row>
    <row r="2355" spans="1:2">
      <c r="A2355" s="11">
        <f>Returns!A2355</f>
        <v>0</v>
      </c>
      <c r="B2355" s="1">
        <f>ABS(Portfolios!B2355-AVERAGE(Portfolios!$B$2:$B$5644))</f>
        <v>0</v>
      </c>
    </row>
    <row r="2356" spans="1:2">
      <c r="A2356" s="11">
        <f>Returns!A2356</f>
        <v>0</v>
      </c>
      <c r="B2356" s="1">
        <f>ABS(Portfolios!B2356-AVERAGE(Portfolios!$B$2:$B$5644))</f>
        <v>0</v>
      </c>
    </row>
    <row r="2357" spans="1:2">
      <c r="A2357" s="11">
        <f>Returns!A2357</f>
        <v>0</v>
      </c>
      <c r="B2357" s="1">
        <f>ABS(Portfolios!B2357-AVERAGE(Portfolios!$B$2:$B$5644))</f>
        <v>0</v>
      </c>
    </row>
    <row r="2358" spans="1:2">
      <c r="A2358" s="11">
        <f>Returns!A2358</f>
        <v>0</v>
      </c>
      <c r="B2358" s="1">
        <f>ABS(Portfolios!B2358-AVERAGE(Portfolios!$B$2:$B$5644))</f>
        <v>0</v>
      </c>
    </row>
    <row r="2359" spans="1:2">
      <c r="A2359" s="11">
        <f>Returns!A2359</f>
        <v>0</v>
      </c>
      <c r="B2359" s="1">
        <f>ABS(Portfolios!B2359-AVERAGE(Portfolios!$B$2:$B$5644))</f>
        <v>0</v>
      </c>
    </row>
    <row r="2360" spans="1:2">
      <c r="A2360" s="11">
        <f>Returns!A2360</f>
        <v>0</v>
      </c>
      <c r="B2360" s="1">
        <f>ABS(Portfolios!B2360-AVERAGE(Portfolios!$B$2:$B$5644))</f>
        <v>0</v>
      </c>
    </row>
    <row r="2361" spans="1:2">
      <c r="A2361" s="11">
        <f>Returns!A2361</f>
        <v>0</v>
      </c>
      <c r="B2361" s="1">
        <f>ABS(Portfolios!B2361-AVERAGE(Portfolios!$B$2:$B$5644))</f>
        <v>0</v>
      </c>
    </row>
    <row r="2362" spans="1:2">
      <c r="A2362" s="11">
        <f>Returns!A2362</f>
        <v>0</v>
      </c>
      <c r="B2362" s="1">
        <f>ABS(Portfolios!B2362-AVERAGE(Portfolios!$B$2:$B$5644))</f>
        <v>0</v>
      </c>
    </row>
    <row r="2363" spans="1:2">
      <c r="A2363" s="11">
        <f>Returns!A2363</f>
        <v>0</v>
      </c>
      <c r="B2363" s="1">
        <f>ABS(Portfolios!B2363-AVERAGE(Portfolios!$B$2:$B$5644))</f>
        <v>0</v>
      </c>
    </row>
    <row r="2364" spans="1:2">
      <c r="A2364" s="11">
        <f>Returns!A2364</f>
        <v>0</v>
      </c>
      <c r="B2364" s="1">
        <f>ABS(Portfolios!B2364-AVERAGE(Portfolios!$B$2:$B$5644))</f>
        <v>0</v>
      </c>
    </row>
    <row r="2365" spans="1:2">
      <c r="A2365" s="11">
        <f>Returns!A2365</f>
        <v>0</v>
      </c>
      <c r="B2365" s="1">
        <f>ABS(Portfolios!B2365-AVERAGE(Portfolios!$B$2:$B$5644))</f>
        <v>0</v>
      </c>
    </row>
    <row r="2366" spans="1:2">
      <c r="A2366" s="11">
        <f>Returns!A2366</f>
        <v>0</v>
      </c>
      <c r="B2366" s="1">
        <f>ABS(Portfolios!B2366-AVERAGE(Portfolios!$B$2:$B$5644))</f>
        <v>0</v>
      </c>
    </row>
    <row r="2367" spans="1:2">
      <c r="A2367" s="11">
        <f>Returns!A2367</f>
        <v>0</v>
      </c>
      <c r="B2367" s="1">
        <f>ABS(Portfolios!B2367-AVERAGE(Portfolios!$B$2:$B$5644))</f>
        <v>0</v>
      </c>
    </row>
    <row r="2368" spans="1:2">
      <c r="A2368" s="11">
        <f>Returns!A2368</f>
        <v>0</v>
      </c>
      <c r="B2368" s="1">
        <f>ABS(Portfolios!B2368-AVERAGE(Portfolios!$B$2:$B$5644))</f>
        <v>0</v>
      </c>
    </row>
    <row r="2369" spans="1:2">
      <c r="A2369" s="11">
        <f>Returns!A2369</f>
        <v>0</v>
      </c>
      <c r="B2369" s="1">
        <f>ABS(Portfolios!B2369-AVERAGE(Portfolios!$B$2:$B$5644))</f>
        <v>0</v>
      </c>
    </row>
    <row r="2370" spans="1:2">
      <c r="A2370" s="11">
        <f>Returns!A2370</f>
        <v>0</v>
      </c>
      <c r="B2370" s="1">
        <f>ABS(Portfolios!B2370-AVERAGE(Portfolios!$B$2:$B$5644))</f>
        <v>0</v>
      </c>
    </row>
    <row r="2371" spans="1:2">
      <c r="A2371" s="11">
        <f>Returns!A2371</f>
        <v>0</v>
      </c>
      <c r="B2371" s="1">
        <f>ABS(Portfolios!B2371-AVERAGE(Portfolios!$B$2:$B$5644))</f>
        <v>0</v>
      </c>
    </row>
    <row r="2372" spans="1:2">
      <c r="A2372" s="11">
        <f>Returns!A2372</f>
        <v>0</v>
      </c>
      <c r="B2372" s="1">
        <f>ABS(Portfolios!B2372-AVERAGE(Portfolios!$B$2:$B$5644))</f>
        <v>0</v>
      </c>
    </row>
    <row r="2373" spans="1:2">
      <c r="A2373" s="11">
        <f>Returns!A2373</f>
        <v>0</v>
      </c>
      <c r="B2373" s="1">
        <f>ABS(Portfolios!B2373-AVERAGE(Portfolios!$B$2:$B$5644))</f>
        <v>0</v>
      </c>
    </row>
    <row r="2374" spans="1:2">
      <c r="A2374" s="11">
        <f>Returns!A2374</f>
        <v>0</v>
      </c>
      <c r="B2374" s="1">
        <f>ABS(Portfolios!B2374-AVERAGE(Portfolios!$B$2:$B$5644))</f>
        <v>0</v>
      </c>
    </row>
    <row r="2375" spans="1:2">
      <c r="A2375" s="11">
        <f>Returns!A2375</f>
        <v>0</v>
      </c>
      <c r="B2375" s="1">
        <f>ABS(Portfolios!B2375-AVERAGE(Portfolios!$B$2:$B$5644))</f>
        <v>0</v>
      </c>
    </row>
    <row r="2376" spans="1:2">
      <c r="A2376" s="11">
        <f>Returns!A2376</f>
        <v>0</v>
      </c>
      <c r="B2376" s="1">
        <f>ABS(Portfolios!B2376-AVERAGE(Portfolios!$B$2:$B$5644))</f>
        <v>0</v>
      </c>
    </row>
    <row r="2377" spans="1:2">
      <c r="A2377" s="11">
        <f>Returns!A2377</f>
        <v>0</v>
      </c>
      <c r="B2377" s="1">
        <f>ABS(Portfolios!B2377-AVERAGE(Portfolios!$B$2:$B$5644))</f>
        <v>0</v>
      </c>
    </row>
    <row r="2378" spans="1:2">
      <c r="A2378" s="11">
        <f>Returns!A2378</f>
        <v>0</v>
      </c>
      <c r="B2378" s="1">
        <f>ABS(Portfolios!B2378-AVERAGE(Portfolios!$B$2:$B$5644))</f>
        <v>0</v>
      </c>
    </row>
    <row r="2379" spans="1:2">
      <c r="A2379" s="11">
        <f>Returns!A2379</f>
        <v>0</v>
      </c>
      <c r="B2379" s="1">
        <f>ABS(Portfolios!B2379-AVERAGE(Portfolios!$B$2:$B$5644))</f>
        <v>0</v>
      </c>
    </row>
    <row r="2380" spans="1:2">
      <c r="A2380" s="11">
        <f>Returns!A2380</f>
        <v>0</v>
      </c>
      <c r="B2380" s="1">
        <f>ABS(Portfolios!B2380-AVERAGE(Portfolios!$B$2:$B$5644))</f>
        <v>0</v>
      </c>
    </row>
    <row r="2381" spans="1:2">
      <c r="A2381" s="11">
        <f>Returns!A2381</f>
        <v>0</v>
      </c>
      <c r="B2381" s="1">
        <f>ABS(Portfolios!B2381-AVERAGE(Portfolios!$B$2:$B$5644))</f>
        <v>0</v>
      </c>
    </row>
    <row r="2382" spans="1:2">
      <c r="A2382" s="11">
        <f>Returns!A2382</f>
        <v>0</v>
      </c>
      <c r="B2382" s="1">
        <f>ABS(Portfolios!B2382-AVERAGE(Portfolios!$B$2:$B$5644))</f>
        <v>0</v>
      </c>
    </row>
    <row r="2383" spans="1:2">
      <c r="A2383" s="11">
        <f>Returns!A2383</f>
        <v>0</v>
      </c>
      <c r="B2383" s="1">
        <f>ABS(Portfolios!B2383-AVERAGE(Portfolios!$B$2:$B$5644))</f>
        <v>0</v>
      </c>
    </row>
    <row r="2384" spans="1:2">
      <c r="A2384" s="11">
        <f>Returns!A2384</f>
        <v>0</v>
      </c>
      <c r="B2384" s="1">
        <f>ABS(Portfolios!B2384-AVERAGE(Portfolios!$B$2:$B$5644))</f>
        <v>0</v>
      </c>
    </row>
    <row r="2385" spans="1:2">
      <c r="A2385" s="11">
        <f>Returns!A2385</f>
        <v>0</v>
      </c>
      <c r="B2385" s="1">
        <f>ABS(Portfolios!B2385-AVERAGE(Portfolios!$B$2:$B$5644))</f>
        <v>0</v>
      </c>
    </row>
    <row r="2386" spans="1:2">
      <c r="A2386" s="11">
        <f>Returns!A2386</f>
        <v>0</v>
      </c>
      <c r="B2386" s="1">
        <f>ABS(Portfolios!B2386-AVERAGE(Portfolios!$B$2:$B$5644))</f>
        <v>0</v>
      </c>
    </row>
    <row r="2387" spans="1:2">
      <c r="A2387" s="11">
        <f>Returns!A2387</f>
        <v>0</v>
      </c>
      <c r="B2387" s="1">
        <f>ABS(Portfolios!B2387-AVERAGE(Portfolios!$B$2:$B$5644))</f>
        <v>0</v>
      </c>
    </row>
    <row r="2388" spans="1:2">
      <c r="A2388" s="11">
        <f>Returns!A2388</f>
        <v>0</v>
      </c>
      <c r="B2388" s="1">
        <f>ABS(Portfolios!B2388-AVERAGE(Portfolios!$B$2:$B$5644))</f>
        <v>0</v>
      </c>
    </row>
    <row r="2389" spans="1:2">
      <c r="A2389" s="11">
        <f>Returns!A2389</f>
        <v>0</v>
      </c>
      <c r="B2389" s="1">
        <f>ABS(Portfolios!B2389-AVERAGE(Portfolios!$B$2:$B$5644))</f>
        <v>0</v>
      </c>
    </row>
    <row r="2390" spans="1:2">
      <c r="A2390" s="11">
        <f>Returns!A2390</f>
        <v>0</v>
      </c>
      <c r="B2390" s="1">
        <f>ABS(Portfolios!B2390-AVERAGE(Portfolios!$B$2:$B$5644))</f>
        <v>0</v>
      </c>
    </row>
    <row r="2391" spans="1:2">
      <c r="A2391" s="11">
        <f>Returns!A2391</f>
        <v>0</v>
      </c>
      <c r="B2391" s="1">
        <f>ABS(Portfolios!B2391-AVERAGE(Portfolios!$B$2:$B$5644))</f>
        <v>0</v>
      </c>
    </row>
    <row r="2392" spans="1:2">
      <c r="A2392" s="11">
        <f>Returns!A2392</f>
        <v>0</v>
      </c>
      <c r="B2392" s="1">
        <f>ABS(Portfolios!B2392-AVERAGE(Portfolios!$B$2:$B$5644))</f>
        <v>0</v>
      </c>
    </row>
    <row r="2393" spans="1:2">
      <c r="A2393" s="11">
        <f>Returns!A2393</f>
        <v>0</v>
      </c>
      <c r="B2393" s="1">
        <f>ABS(Portfolios!B2393-AVERAGE(Portfolios!$B$2:$B$5644))</f>
        <v>0</v>
      </c>
    </row>
    <row r="2394" spans="1:2">
      <c r="A2394" s="11">
        <f>Returns!A2394</f>
        <v>0</v>
      </c>
      <c r="B2394" s="1">
        <f>ABS(Portfolios!B2394-AVERAGE(Portfolios!$B$2:$B$5644))</f>
        <v>0</v>
      </c>
    </row>
    <row r="2395" spans="1:2">
      <c r="A2395" s="11">
        <f>Returns!A2395</f>
        <v>0</v>
      </c>
      <c r="B2395" s="1">
        <f>ABS(Portfolios!B2395-AVERAGE(Portfolios!$B$2:$B$5644))</f>
        <v>0</v>
      </c>
    </row>
    <row r="2396" spans="1:2">
      <c r="A2396" s="11">
        <f>Returns!A2396</f>
        <v>0</v>
      </c>
      <c r="B2396" s="1">
        <f>ABS(Portfolios!B2396-AVERAGE(Portfolios!$B$2:$B$5644))</f>
        <v>0</v>
      </c>
    </row>
    <row r="2397" spans="1:2">
      <c r="A2397" s="11">
        <f>Returns!A2397</f>
        <v>0</v>
      </c>
      <c r="B2397" s="1">
        <f>ABS(Portfolios!B2397-AVERAGE(Portfolios!$B$2:$B$5644))</f>
        <v>0</v>
      </c>
    </row>
    <row r="2398" spans="1:2">
      <c r="A2398" s="11">
        <f>Returns!A2398</f>
        <v>0</v>
      </c>
      <c r="B2398" s="1">
        <f>ABS(Portfolios!B2398-AVERAGE(Portfolios!$B$2:$B$5644))</f>
        <v>0</v>
      </c>
    </row>
    <row r="2399" spans="1:2">
      <c r="A2399" s="11">
        <f>Returns!A2399</f>
        <v>0</v>
      </c>
      <c r="B2399" s="1">
        <f>ABS(Portfolios!B2399-AVERAGE(Portfolios!$B$2:$B$5644))</f>
        <v>0</v>
      </c>
    </row>
    <row r="2400" spans="1:2">
      <c r="A2400" s="11">
        <f>Returns!A2400</f>
        <v>0</v>
      </c>
      <c r="B2400" s="1">
        <f>ABS(Portfolios!B2400-AVERAGE(Portfolios!$B$2:$B$5644))</f>
        <v>0</v>
      </c>
    </row>
    <row r="2401" spans="1:2">
      <c r="A2401" s="11">
        <f>Returns!A2401</f>
        <v>0</v>
      </c>
      <c r="B2401" s="1">
        <f>ABS(Portfolios!B2401-AVERAGE(Portfolios!$B$2:$B$5644))</f>
        <v>0</v>
      </c>
    </row>
    <row r="2402" spans="1:2">
      <c r="A2402" s="11">
        <f>Returns!A2402</f>
        <v>0</v>
      </c>
      <c r="B2402" s="1">
        <f>ABS(Portfolios!B2402-AVERAGE(Portfolios!$B$2:$B$5644))</f>
        <v>0</v>
      </c>
    </row>
    <row r="2403" spans="1:2">
      <c r="A2403" s="11">
        <f>Returns!A2403</f>
        <v>0</v>
      </c>
      <c r="B2403" s="1">
        <f>ABS(Portfolios!B2403-AVERAGE(Portfolios!$B$2:$B$5644))</f>
        <v>0</v>
      </c>
    </row>
    <row r="2404" spans="1:2">
      <c r="A2404" s="11">
        <f>Returns!A2404</f>
        <v>0</v>
      </c>
      <c r="B2404" s="1">
        <f>ABS(Portfolios!B2404-AVERAGE(Portfolios!$B$2:$B$5644))</f>
        <v>0</v>
      </c>
    </row>
    <row r="2405" spans="1:2">
      <c r="A2405" s="11">
        <f>Returns!A2405</f>
        <v>0</v>
      </c>
      <c r="B2405" s="1">
        <f>ABS(Portfolios!B2405-AVERAGE(Portfolios!$B$2:$B$5644))</f>
        <v>0</v>
      </c>
    </row>
    <row r="2406" spans="1:2">
      <c r="A2406" s="11">
        <f>Returns!A2406</f>
        <v>0</v>
      </c>
      <c r="B2406" s="1">
        <f>ABS(Portfolios!B2406-AVERAGE(Portfolios!$B$2:$B$5644))</f>
        <v>0</v>
      </c>
    </row>
    <row r="2407" spans="1:2">
      <c r="A2407" s="11">
        <f>Returns!A2407</f>
        <v>0</v>
      </c>
      <c r="B2407" s="1">
        <f>ABS(Portfolios!B2407-AVERAGE(Portfolios!$B$2:$B$5644))</f>
        <v>0</v>
      </c>
    </row>
    <row r="2408" spans="1:2">
      <c r="A2408" s="11">
        <f>Returns!A2408</f>
        <v>0</v>
      </c>
      <c r="B2408" s="1">
        <f>ABS(Portfolios!B2408-AVERAGE(Portfolios!$B$2:$B$5644))</f>
        <v>0</v>
      </c>
    </row>
    <row r="2409" spans="1:2">
      <c r="A2409" s="11">
        <f>Returns!A2409</f>
        <v>0</v>
      </c>
      <c r="B2409" s="1">
        <f>ABS(Portfolios!B2409-AVERAGE(Portfolios!$B$2:$B$5644))</f>
        <v>0</v>
      </c>
    </row>
    <row r="2410" spans="1:2">
      <c r="A2410" s="11">
        <f>Returns!A2410</f>
        <v>0</v>
      </c>
      <c r="B2410" s="1">
        <f>ABS(Portfolios!B2410-AVERAGE(Portfolios!$B$2:$B$5644))</f>
        <v>0</v>
      </c>
    </row>
    <row r="2411" spans="1:2">
      <c r="A2411" s="11">
        <f>Returns!A2411</f>
        <v>0</v>
      </c>
      <c r="B2411" s="1">
        <f>ABS(Portfolios!B2411-AVERAGE(Portfolios!$B$2:$B$5644))</f>
        <v>0</v>
      </c>
    </row>
    <row r="2412" spans="1:2">
      <c r="A2412" s="11">
        <f>Returns!A2412</f>
        <v>0</v>
      </c>
      <c r="B2412" s="1">
        <f>ABS(Portfolios!B2412-AVERAGE(Portfolios!$B$2:$B$5644))</f>
        <v>0</v>
      </c>
    </row>
    <row r="2413" spans="1:2">
      <c r="A2413" s="11">
        <f>Returns!A2413</f>
        <v>0</v>
      </c>
      <c r="B2413" s="1">
        <f>ABS(Portfolios!B2413-AVERAGE(Portfolios!$B$2:$B$5644))</f>
        <v>0</v>
      </c>
    </row>
    <row r="2414" spans="1:2">
      <c r="A2414" s="11">
        <f>Returns!A2414</f>
        <v>0</v>
      </c>
      <c r="B2414" s="1">
        <f>ABS(Portfolios!B2414-AVERAGE(Portfolios!$B$2:$B$5644))</f>
        <v>0</v>
      </c>
    </row>
    <row r="2415" spans="1:2">
      <c r="A2415" s="11">
        <f>Returns!A2415</f>
        <v>0</v>
      </c>
      <c r="B2415" s="1">
        <f>ABS(Portfolios!B2415-AVERAGE(Portfolios!$B$2:$B$5644))</f>
        <v>0</v>
      </c>
    </row>
    <row r="2416" spans="1:2">
      <c r="A2416" s="11">
        <f>Returns!A2416</f>
        <v>0</v>
      </c>
      <c r="B2416" s="1">
        <f>ABS(Portfolios!B2416-AVERAGE(Portfolios!$B$2:$B$5644))</f>
        <v>0</v>
      </c>
    </row>
    <row r="2417" spans="1:2">
      <c r="A2417" s="11">
        <f>Returns!A2417</f>
        <v>0</v>
      </c>
      <c r="B2417" s="1">
        <f>ABS(Portfolios!B2417-AVERAGE(Portfolios!$B$2:$B$5644))</f>
        <v>0</v>
      </c>
    </row>
    <row r="2418" spans="1:2">
      <c r="A2418" s="11">
        <f>Returns!A2418</f>
        <v>0</v>
      </c>
      <c r="B2418" s="1">
        <f>ABS(Portfolios!B2418-AVERAGE(Portfolios!$B$2:$B$5644))</f>
        <v>0</v>
      </c>
    </row>
    <row r="2419" spans="1:2">
      <c r="A2419" s="11">
        <f>Returns!A2419</f>
        <v>0</v>
      </c>
      <c r="B2419" s="1">
        <f>ABS(Portfolios!B2419-AVERAGE(Portfolios!$B$2:$B$5644))</f>
        <v>0</v>
      </c>
    </row>
    <row r="2420" spans="1:2">
      <c r="A2420" s="11">
        <f>Returns!A2420</f>
        <v>0</v>
      </c>
      <c r="B2420" s="1">
        <f>ABS(Portfolios!B2420-AVERAGE(Portfolios!$B$2:$B$5644))</f>
        <v>0</v>
      </c>
    </row>
    <row r="2421" spans="1:2">
      <c r="A2421" s="11">
        <f>Returns!A2421</f>
        <v>0</v>
      </c>
      <c r="B2421" s="1">
        <f>ABS(Portfolios!B2421-AVERAGE(Portfolios!$B$2:$B$5644))</f>
        <v>0</v>
      </c>
    </row>
    <row r="2422" spans="1:2">
      <c r="A2422" s="11">
        <f>Returns!A2422</f>
        <v>0</v>
      </c>
      <c r="B2422" s="1">
        <f>ABS(Portfolios!B2422-AVERAGE(Portfolios!$B$2:$B$5644))</f>
        <v>0</v>
      </c>
    </row>
    <row r="2423" spans="1:2">
      <c r="A2423" s="11">
        <f>Returns!A2423</f>
        <v>0</v>
      </c>
      <c r="B2423" s="1">
        <f>ABS(Portfolios!B2423-AVERAGE(Portfolios!$B$2:$B$5644))</f>
        <v>0</v>
      </c>
    </row>
    <row r="2424" spans="1:2">
      <c r="A2424" s="11">
        <f>Returns!A2424</f>
        <v>0</v>
      </c>
      <c r="B2424" s="1">
        <f>ABS(Portfolios!B2424-AVERAGE(Portfolios!$B$2:$B$5644))</f>
        <v>0</v>
      </c>
    </row>
    <row r="2425" spans="1:2">
      <c r="A2425" s="11">
        <f>Returns!A2425</f>
        <v>0</v>
      </c>
      <c r="B2425" s="1">
        <f>ABS(Portfolios!B2425-AVERAGE(Portfolios!$B$2:$B$5644))</f>
        <v>0</v>
      </c>
    </row>
    <row r="2426" spans="1:2">
      <c r="A2426" s="11">
        <f>Returns!A2426</f>
        <v>0</v>
      </c>
      <c r="B2426" s="1">
        <f>ABS(Portfolios!B2426-AVERAGE(Portfolios!$B$2:$B$5644))</f>
        <v>0</v>
      </c>
    </row>
    <row r="2427" spans="1:2">
      <c r="A2427" s="11">
        <f>Returns!A2427</f>
        <v>0</v>
      </c>
      <c r="B2427" s="1">
        <f>ABS(Portfolios!B2427-AVERAGE(Portfolios!$B$2:$B$5644))</f>
        <v>0</v>
      </c>
    </row>
    <row r="2428" spans="1:2">
      <c r="A2428" s="11">
        <f>Returns!A2428</f>
        <v>0</v>
      </c>
      <c r="B2428" s="1">
        <f>ABS(Portfolios!B2428-AVERAGE(Portfolios!$B$2:$B$5644))</f>
        <v>0</v>
      </c>
    </row>
    <row r="2429" spans="1:2">
      <c r="A2429" s="11">
        <f>Returns!A2429</f>
        <v>0</v>
      </c>
      <c r="B2429" s="1">
        <f>ABS(Portfolios!B2429-AVERAGE(Portfolios!$B$2:$B$5644))</f>
        <v>0</v>
      </c>
    </row>
    <row r="2430" spans="1:2">
      <c r="A2430" s="11">
        <f>Returns!A2430</f>
        <v>0</v>
      </c>
      <c r="B2430" s="1">
        <f>ABS(Portfolios!B2430-AVERAGE(Portfolios!$B$2:$B$5644))</f>
        <v>0</v>
      </c>
    </row>
    <row r="2431" spans="1:2">
      <c r="A2431" s="11">
        <f>Returns!A2431</f>
        <v>0</v>
      </c>
      <c r="B2431" s="1">
        <f>ABS(Portfolios!B2431-AVERAGE(Portfolios!$B$2:$B$5644))</f>
        <v>0</v>
      </c>
    </row>
    <row r="2432" spans="1:2">
      <c r="A2432" s="11">
        <f>Returns!A2432</f>
        <v>0</v>
      </c>
      <c r="B2432" s="1">
        <f>ABS(Portfolios!B2432-AVERAGE(Portfolios!$B$2:$B$5644))</f>
        <v>0</v>
      </c>
    </row>
    <row r="2433" spans="1:2">
      <c r="A2433" s="11">
        <f>Returns!A2433</f>
        <v>0</v>
      </c>
      <c r="B2433" s="1">
        <f>ABS(Portfolios!B2433-AVERAGE(Portfolios!$B$2:$B$5644))</f>
        <v>0</v>
      </c>
    </row>
    <row r="2434" spans="1:2">
      <c r="A2434" s="11">
        <f>Returns!A2434</f>
        <v>0</v>
      </c>
      <c r="B2434" s="1">
        <f>ABS(Portfolios!B2434-AVERAGE(Portfolios!$B$2:$B$5644))</f>
        <v>0</v>
      </c>
    </row>
    <row r="2435" spans="1:2">
      <c r="A2435" s="11">
        <f>Returns!A2435</f>
        <v>0</v>
      </c>
      <c r="B2435" s="1">
        <f>ABS(Portfolios!B2435-AVERAGE(Portfolios!$B$2:$B$5644))</f>
        <v>0</v>
      </c>
    </row>
    <row r="2436" spans="1:2">
      <c r="A2436" s="11">
        <f>Returns!A2436</f>
        <v>0</v>
      </c>
      <c r="B2436" s="1">
        <f>ABS(Portfolios!B2436-AVERAGE(Portfolios!$B$2:$B$5644))</f>
        <v>0</v>
      </c>
    </row>
    <row r="2437" spans="1:2">
      <c r="A2437" s="11">
        <f>Returns!A2437</f>
        <v>0</v>
      </c>
      <c r="B2437" s="1">
        <f>ABS(Portfolios!B2437-AVERAGE(Portfolios!$B$2:$B$5644))</f>
        <v>0</v>
      </c>
    </row>
    <row r="2438" spans="1:2">
      <c r="A2438" s="11">
        <f>Returns!A2438</f>
        <v>0</v>
      </c>
      <c r="B2438" s="1">
        <f>ABS(Portfolios!B2438-AVERAGE(Portfolios!$B$2:$B$5644))</f>
        <v>0</v>
      </c>
    </row>
    <row r="2439" spans="1:2">
      <c r="A2439" s="11">
        <f>Returns!A2439</f>
        <v>0</v>
      </c>
      <c r="B2439" s="1">
        <f>ABS(Portfolios!B2439-AVERAGE(Portfolios!$B$2:$B$5644))</f>
        <v>0</v>
      </c>
    </row>
    <row r="2440" spans="1:2">
      <c r="A2440" s="11">
        <f>Returns!A2440</f>
        <v>0</v>
      </c>
      <c r="B2440" s="1">
        <f>ABS(Portfolios!B2440-AVERAGE(Portfolios!$B$2:$B$5644))</f>
        <v>0</v>
      </c>
    </row>
    <row r="2441" spans="1:2">
      <c r="A2441" s="11">
        <f>Returns!A2441</f>
        <v>0</v>
      </c>
      <c r="B2441" s="1">
        <f>ABS(Portfolios!B2441-AVERAGE(Portfolios!$B$2:$B$5644))</f>
        <v>0</v>
      </c>
    </row>
    <row r="2442" spans="1:2">
      <c r="A2442" s="11">
        <f>Returns!A2442</f>
        <v>0</v>
      </c>
      <c r="B2442" s="1">
        <f>ABS(Portfolios!B2442-AVERAGE(Portfolios!$B$2:$B$5644))</f>
        <v>0</v>
      </c>
    </row>
    <row r="2443" spans="1:2">
      <c r="A2443" s="11">
        <f>Returns!A2443</f>
        <v>0</v>
      </c>
      <c r="B2443" s="1">
        <f>ABS(Portfolios!B2443-AVERAGE(Portfolios!$B$2:$B$5644))</f>
        <v>0</v>
      </c>
    </row>
    <row r="2444" spans="1:2">
      <c r="A2444" s="11">
        <f>Returns!A2444</f>
        <v>0</v>
      </c>
      <c r="B2444" s="1">
        <f>ABS(Portfolios!B2444-AVERAGE(Portfolios!$B$2:$B$5644))</f>
        <v>0</v>
      </c>
    </row>
    <row r="2445" spans="1:2">
      <c r="A2445" s="11">
        <f>Returns!A2445</f>
        <v>0</v>
      </c>
      <c r="B2445" s="1">
        <f>ABS(Portfolios!B2445-AVERAGE(Portfolios!$B$2:$B$5644))</f>
        <v>0</v>
      </c>
    </row>
    <row r="2446" spans="1:2">
      <c r="A2446" s="11">
        <f>Returns!A2446</f>
        <v>0</v>
      </c>
      <c r="B2446" s="1">
        <f>ABS(Portfolios!B2446-AVERAGE(Portfolios!$B$2:$B$5644))</f>
        <v>0</v>
      </c>
    </row>
    <row r="2447" spans="1:2">
      <c r="A2447" s="11">
        <f>Returns!A2447</f>
        <v>0</v>
      </c>
      <c r="B2447" s="1">
        <f>ABS(Portfolios!B2447-AVERAGE(Portfolios!$B$2:$B$5644))</f>
        <v>0</v>
      </c>
    </row>
    <row r="2448" spans="1:2">
      <c r="A2448" s="11">
        <f>Returns!A2448</f>
        <v>0</v>
      </c>
      <c r="B2448" s="1">
        <f>ABS(Portfolios!B2448-AVERAGE(Portfolios!$B$2:$B$5644))</f>
        <v>0</v>
      </c>
    </row>
    <row r="2449" spans="1:2">
      <c r="A2449" s="11">
        <f>Returns!A2449</f>
        <v>0</v>
      </c>
      <c r="B2449" s="1">
        <f>ABS(Portfolios!B2449-AVERAGE(Portfolios!$B$2:$B$5644))</f>
        <v>0</v>
      </c>
    </row>
    <row r="2450" spans="1:2">
      <c r="A2450" s="11">
        <f>Returns!A2450</f>
        <v>0</v>
      </c>
      <c r="B2450" s="1">
        <f>ABS(Portfolios!B2450-AVERAGE(Portfolios!$B$2:$B$5644))</f>
        <v>0</v>
      </c>
    </row>
    <row r="2451" spans="1:2">
      <c r="A2451" s="11">
        <f>Returns!A2451</f>
        <v>0</v>
      </c>
      <c r="B2451" s="1">
        <f>ABS(Portfolios!B2451-AVERAGE(Portfolios!$B$2:$B$5644))</f>
        <v>0</v>
      </c>
    </row>
    <row r="2452" spans="1:2">
      <c r="A2452" s="11">
        <f>Returns!A2452</f>
        <v>0</v>
      </c>
      <c r="B2452" s="1">
        <f>ABS(Portfolios!B2452-AVERAGE(Portfolios!$B$2:$B$5644))</f>
        <v>0</v>
      </c>
    </row>
    <row r="2453" spans="1:2">
      <c r="A2453" s="11">
        <f>Returns!A2453</f>
        <v>0</v>
      </c>
      <c r="B2453" s="1">
        <f>ABS(Portfolios!B2453-AVERAGE(Portfolios!$B$2:$B$5644))</f>
        <v>0</v>
      </c>
    </row>
    <row r="2454" spans="1:2">
      <c r="A2454" s="11">
        <f>Returns!A2454</f>
        <v>0</v>
      </c>
      <c r="B2454" s="1">
        <f>ABS(Portfolios!B2454-AVERAGE(Portfolios!$B$2:$B$5644))</f>
        <v>0</v>
      </c>
    </row>
    <row r="2455" spans="1:2">
      <c r="A2455" s="11">
        <f>Returns!A2455</f>
        <v>0</v>
      </c>
      <c r="B2455" s="1">
        <f>ABS(Portfolios!B2455-AVERAGE(Portfolios!$B$2:$B$5644))</f>
        <v>0</v>
      </c>
    </row>
    <row r="2456" spans="1:2">
      <c r="A2456" s="11">
        <f>Returns!A2456</f>
        <v>0</v>
      </c>
      <c r="B2456" s="1">
        <f>ABS(Portfolios!B2456-AVERAGE(Portfolios!$B$2:$B$5644))</f>
        <v>0</v>
      </c>
    </row>
    <row r="2457" spans="1:2">
      <c r="A2457" s="11">
        <f>Returns!A2457</f>
        <v>0</v>
      </c>
      <c r="B2457" s="1">
        <f>ABS(Portfolios!B2457-AVERAGE(Portfolios!$B$2:$B$5644))</f>
        <v>0</v>
      </c>
    </row>
    <row r="2458" spans="1:2">
      <c r="A2458" s="11">
        <f>Returns!A2458</f>
        <v>0</v>
      </c>
      <c r="B2458" s="1">
        <f>ABS(Portfolios!B2458-AVERAGE(Portfolios!$B$2:$B$5644))</f>
        <v>0</v>
      </c>
    </row>
    <row r="2459" spans="1:2">
      <c r="A2459" s="11">
        <f>Returns!A2459</f>
        <v>0</v>
      </c>
      <c r="B2459" s="1">
        <f>ABS(Portfolios!B2459-AVERAGE(Portfolios!$B$2:$B$5644))</f>
        <v>0</v>
      </c>
    </row>
    <row r="2460" spans="1:2">
      <c r="A2460" s="11">
        <f>Returns!A2460</f>
        <v>0</v>
      </c>
      <c r="B2460" s="1">
        <f>ABS(Portfolios!B2460-AVERAGE(Portfolios!$B$2:$B$5644))</f>
        <v>0</v>
      </c>
    </row>
    <row r="2461" spans="1:2">
      <c r="A2461" s="11">
        <f>Returns!A2461</f>
        <v>0</v>
      </c>
      <c r="B2461" s="1">
        <f>ABS(Portfolios!B2461-AVERAGE(Portfolios!$B$2:$B$5644))</f>
        <v>0</v>
      </c>
    </row>
    <row r="2462" spans="1:2">
      <c r="A2462" s="11">
        <f>Returns!A2462</f>
        <v>0</v>
      </c>
      <c r="B2462" s="1">
        <f>ABS(Portfolios!B2462-AVERAGE(Portfolios!$B$2:$B$5644))</f>
        <v>0</v>
      </c>
    </row>
    <row r="2463" spans="1:2">
      <c r="A2463" s="11">
        <f>Returns!A2463</f>
        <v>0</v>
      </c>
      <c r="B2463" s="1">
        <f>ABS(Portfolios!B2463-AVERAGE(Portfolios!$B$2:$B$5644))</f>
        <v>0</v>
      </c>
    </row>
    <row r="2464" spans="1:2">
      <c r="A2464" s="11">
        <f>Returns!A2464</f>
        <v>0</v>
      </c>
      <c r="B2464" s="1">
        <f>ABS(Portfolios!B2464-AVERAGE(Portfolios!$B$2:$B$5644))</f>
        <v>0</v>
      </c>
    </row>
    <row r="2465" spans="1:2">
      <c r="A2465" s="11">
        <f>Returns!A2465</f>
        <v>0</v>
      </c>
      <c r="B2465" s="1">
        <f>ABS(Portfolios!B2465-AVERAGE(Portfolios!$B$2:$B$5644))</f>
        <v>0</v>
      </c>
    </row>
    <row r="2466" spans="1:2">
      <c r="A2466" s="11">
        <f>Returns!A2466</f>
        <v>0</v>
      </c>
      <c r="B2466" s="1">
        <f>ABS(Portfolios!B2466-AVERAGE(Portfolios!$B$2:$B$5644))</f>
        <v>0</v>
      </c>
    </row>
    <row r="2467" spans="1:2">
      <c r="A2467" s="11">
        <f>Returns!A2467</f>
        <v>0</v>
      </c>
      <c r="B2467" s="1">
        <f>ABS(Portfolios!B2467-AVERAGE(Portfolios!$B$2:$B$5644))</f>
        <v>0</v>
      </c>
    </row>
    <row r="2468" spans="1:2">
      <c r="A2468" s="11">
        <f>Returns!A2468</f>
        <v>0</v>
      </c>
      <c r="B2468" s="1">
        <f>ABS(Portfolios!B2468-AVERAGE(Portfolios!$B$2:$B$5644))</f>
        <v>0</v>
      </c>
    </row>
    <row r="2469" spans="1:2">
      <c r="A2469" s="11">
        <f>Returns!A2469</f>
        <v>0</v>
      </c>
      <c r="B2469" s="1">
        <f>ABS(Portfolios!B2469-AVERAGE(Portfolios!$B$2:$B$5644))</f>
        <v>0</v>
      </c>
    </row>
    <row r="2470" spans="1:2">
      <c r="A2470" s="11">
        <f>Returns!A2470</f>
        <v>0</v>
      </c>
      <c r="B2470" s="1">
        <f>ABS(Portfolios!B2470-AVERAGE(Portfolios!$B$2:$B$5644))</f>
        <v>0</v>
      </c>
    </row>
    <row r="2471" spans="1:2">
      <c r="A2471" s="11">
        <f>Returns!A2471</f>
        <v>0</v>
      </c>
      <c r="B2471" s="1">
        <f>ABS(Portfolios!B2471-AVERAGE(Portfolios!$B$2:$B$5644))</f>
        <v>0</v>
      </c>
    </row>
    <row r="2472" spans="1:2">
      <c r="A2472" s="11">
        <f>Returns!A2472</f>
        <v>0</v>
      </c>
      <c r="B2472" s="1">
        <f>ABS(Portfolios!B2472-AVERAGE(Portfolios!$B$2:$B$5644))</f>
        <v>0</v>
      </c>
    </row>
    <row r="2473" spans="1:2">
      <c r="A2473" s="11">
        <f>Returns!A2473</f>
        <v>0</v>
      </c>
      <c r="B2473" s="1">
        <f>ABS(Portfolios!B2473-AVERAGE(Portfolios!$B$2:$B$5644))</f>
        <v>0</v>
      </c>
    </row>
    <row r="2474" spans="1:2">
      <c r="A2474" s="11">
        <f>Returns!A2474</f>
        <v>0</v>
      </c>
      <c r="B2474" s="1">
        <f>ABS(Portfolios!B2474-AVERAGE(Portfolios!$B$2:$B$5644))</f>
        <v>0</v>
      </c>
    </row>
    <row r="2475" spans="1:2">
      <c r="A2475" s="11">
        <f>Returns!A2475</f>
        <v>0</v>
      </c>
      <c r="B2475" s="1">
        <f>ABS(Portfolios!B2475-AVERAGE(Portfolios!$B$2:$B$5644))</f>
        <v>0</v>
      </c>
    </row>
    <row r="2476" spans="1:2">
      <c r="A2476" s="11">
        <f>Returns!A2476</f>
        <v>0</v>
      </c>
      <c r="B2476" s="1">
        <f>ABS(Portfolios!B2476-AVERAGE(Portfolios!$B$2:$B$5644))</f>
        <v>0</v>
      </c>
    </row>
    <row r="2477" spans="1:2">
      <c r="A2477" s="11">
        <f>Returns!A2477</f>
        <v>0</v>
      </c>
      <c r="B2477" s="1">
        <f>ABS(Portfolios!B2477-AVERAGE(Portfolios!$B$2:$B$5644))</f>
        <v>0</v>
      </c>
    </row>
    <row r="2478" spans="1:2">
      <c r="A2478" s="11">
        <f>Returns!A2478</f>
        <v>0</v>
      </c>
      <c r="B2478" s="1">
        <f>ABS(Portfolios!B2478-AVERAGE(Portfolios!$B$2:$B$5644))</f>
        <v>0</v>
      </c>
    </row>
    <row r="2479" spans="1:2">
      <c r="A2479" s="11">
        <f>Returns!A2479</f>
        <v>0</v>
      </c>
      <c r="B2479" s="1">
        <f>ABS(Portfolios!B2479-AVERAGE(Portfolios!$B$2:$B$5644))</f>
        <v>0</v>
      </c>
    </row>
    <row r="2480" spans="1:2">
      <c r="A2480" s="11">
        <f>Returns!A2480</f>
        <v>0</v>
      </c>
      <c r="B2480" s="1">
        <f>ABS(Portfolios!B2480-AVERAGE(Portfolios!$B$2:$B$5644))</f>
        <v>0</v>
      </c>
    </row>
    <row r="2481" spans="1:2">
      <c r="A2481" s="11">
        <f>Returns!A2481</f>
        <v>0</v>
      </c>
      <c r="B2481" s="1">
        <f>ABS(Portfolios!B2481-AVERAGE(Portfolios!$B$2:$B$5644))</f>
        <v>0</v>
      </c>
    </row>
    <row r="2482" spans="1:2">
      <c r="A2482" s="11">
        <f>Returns!A2482</f>
        <v>0</v>
      </c>
      <c r="B2482" s="1">
        <f>ABS(Portfolios!B2482-AVERAGE(Portfolios!$B$2:$B$5644))</f>
        <v>0</v>
      </c>
    </row>
    <row r="2483" spans="1:2">
      <c r="A2483" s="11">
        <f>Returns!A2483</f>
        <v>0</v>
      </c>
      <c r="B2483" s="1">
        <f>ABS(Portfolios!B2483-AVERAGE(Portfolios!$B$2:$B$5644))</f>
        <v>0</v>
      </c>
    </row>
    <row r="2484" spans="1:2">
      <c r="A2484" s="11">
        <f>Returns!A2484</f>
        <v>0</v>
      </c>
      <c r="B2484" s="1">
        <f>ABS(Portfolios!B2484-AVERAGE(Portfolios!$B$2:$B$5644))</f>
        <v>0</v>
      </c>
    </row>
    <row r="2485" spans="1:2">
      <c r="A2485" s="11">
        <f>Returns!A2485</f>
        <v>0</v>
      </c>
      <c r="B2485" s="1">
        <f>ABS(Portfolios!B2485-AVERAGE(Portfolios!$B$2:$B$5644))</f>
        <v>0</v>
      </c>
    </row>
    <row r="2486" spans="1:2">
      <c r="A2486" s="11">
        <f>Returns!A2486</f>
        <v>0</v>
      </c>
      <c r="B2486" s="1">
        <f>ABS(Portfolios!B2486-AVERAGE(Portfolios!$B$2:$B$5644))</f>
        <v>0</v>
      </c>
    </row>
    <row r="2487" spans="1:2">
      <c r="A2487" s="11">
        <f>Returns!A2487</f>
        <v>0</v>
      </c>
      <c r="B2487" s="1">
        <f>ABS(Portfolios!B2487-AVERAGE(Portfolios!$B$2:$B$5644))</f>
        <v>0</v>
      </c>
    </row>
    <row r="2488" spans="1:2">
      <c r="A2488" s="11">
        <f>Returns!A2488</f>
        <v>0</v>
      </c>
      <c r="B2488" s="1">
        <f>ABS(Portfolios!B2488-AVERAGE(Portfolios!$B$2:$B$5644))</f>
        <v>0</v>
      </c>
    </row>
    <row r="2489" spans="1:2">
      <c r="A2489" s="11">
        <f>Returns!A2489</f>
        <v>0</v>
      </c>
      <c r="B2489" s="1">
        <f>ABS(Portfolios!B2489-AVERAGE(Portfolios!$B$2:$B$5644))</f>
        <v>0</v>
      </c>
    </row>
    <row r="2490" spans="1:2">
      <c r="A2490" s="11">
        <f>Returns!A2490</f>
        <v>0</v>
      </c>
      <c r="B2490" s="1">
        <f>ABS(Portfolios!B2490-AVERAGE(Portfolios!$B$2:$B$5644))</f>
        <v>0</v>
      </c>
    </row>
    <row r="2491" spans="1:2">
      <c r="A2491" s="11">
        <f>Returns!A2491</f>
        <v>0</v>
      </c>
      <c r="B2491" s="1">
        <f>ABS(Portfolios!B2491-AVERAGE(Portfolios!$B$2:$B$5644))</f>
        <v>0</v>
      </c>
    </row>
    <row r="2492" spans="1:2">
      <c r="A2492" s="11">
        <f>Returns!A2492</f>
        <v>0</v>
      </c>
      <c r="B2492" s="1">
        <f>ABS(Portfolios!B2492-AVERAGE(Portfolios!$B$2:$B$5644))</f>
        <v>0</v>
      </c>
    </row>
    <row r="2493" spans="1:2">
      <c r="A2493" s="11">
        <f>Returns!A2493</f>
        <v>0</v>
      </c>
      <c r="B2493" s="1">
        <f>ABS(Portfolios!B2493-AVERAGE(Portfolios!$B$2:$B$5644))</f>
        <v>0</v>
      </c>
    </row>
    <row r="2494" spans="1:2">
      <c r="A2494" s="11">
        <f>Returns!A2494</f>
        <v>0</v>
      </c>
      <c r="B2494" s="1">
        <f>ABS(Portfolios!B2494-AVERAGE(Portfolios!$B$2:$B$5644))</f>
        <v>0</v>
      </c>
    </row>
    <row r="2495" spans="1:2">
      <c r="A2495" s="11">
        <f>Returns!A2495</f>
        <v>0</v>
      </c>
      <c r="B2495" s="1">
        <f>ABS(Portfolios!B2495-AVERAGE(Portfolios!$B$2:$B$5644))</f>
        <v>0</v>
      </c>
    </row>
    <row r="2496" spans="1:2">
      <c r="A2496" s="11">
        <f>Returns!A2496</f>
        <v>0</v>
      </c>
      <c r="B2496" s="1">
        <f>ABS(Portfolios!B2496-AVERAGE(Portfolios!$B$2:$B$5644))</f>
        <v>0</v>
      </c>
    </row>
    <row r="2497" spans="1:2">
      <c r="A2497" s="11">
        <f>Returns!A2497</f>
        <v>0</v>
      </c>
      <c r="B2497" s="1">
        <f>ABS(Portfolios!B2497-AVERAGE(Portfolios!$B$2:$B$5644))</f>
        <v>0</v>
      </c>
    </row>
    <row r="2498" spans="1:2">
      <c r="A2498" s="11">
        <f>Returns!A2498</f>
        <v>0</v>
      </c>
      <c r="B2498" s="1">
        <f>ABS(Portfolios!B2498-AVERAGE(Portfolios!$B$2:$B$5644))</f>
        <v>0</v>
      </c>
    </row>
    <row r="2499" spans="1:2">
      <c r="A2499" s="11">
        <f>Returns!A2499</f>
        <v>0</v>
      </c>
      <c r="B2499" s="1">
        <f>ABS(Portfolios!B2499-AVERAGE(Portfolios!$B$2:$B$5644))</f>
        <v>0</v>
      </c>
    </row>
    <row r="2500" spans="1:2">
      <c r="A2500" s="11">
        <f>Returns!A2500</f>
        <v>0</v>
      </c>
      <c r="B2500" s="1">
        <f>ABS(Portfolios!B2500-AVERAGE(Portfolios!$B$2:$B$5644))</f>
        <v>0</v>
      </c>
    </row>
    <row r="2501" spans="1:2">
      <c r="A2501" s="11">
        <f>Returns!A2501</f>
        <v>0</v>
      </c>
      <c r="B2501" s="1">
        <f>ABS(Portfolios!B2501-AVERAGE(Portfolios!$B$2:$B$5644))</f>
        <v>0</v>
      </c>
    </row>
    <row r="2502" spans="1:2">
      <c r="A2502" s="11">
        <f>Returns!A2502</f>
        <v>0</v>
      </c>
      <c r="B2502" s="1">
        <f>ABS(Portfolios!B2502-AVERAGE(Portfolios!$B$2:$B$5644))</f>
        <v>0</v>
      </c>
    </row>
    <row r="2503" spans="1:2">
      <c r="A2503" s="11">
        <f>Returns!A2503</f>
        <v>0</v>
      </c>
      <c r="B2503" s="1">
        <f>ABS(Portfolios!B2503-AVERAGE(Portfolios!$B$2:$B$5644))</f>
        <v>0</v>
      </c>
    </row>
    <row r="2504" spans="1:2">
      <c r="A2504" s="11">
        <f>Returns!A2504</f>
        <v>0</v>
      </c>
      <c r="B2504" s="1">
        <f>ABS(Portfolios!B2504-AVERAGE(Portfolios!$B$2:$B$5644))</f>
        <v>0</v>
      </c>
    </row>
    <row r="2505" spans="1:2">
      <c r="A2505" s="11">
        <f>Returns!A2505</f>
        <v>0</v>
      </c>
      <c r="B2505" s="1">
        <f>ABS(Portfolios!B2505-AVERAGE(Portfolios!$B$2:$B$5644))</f>
        <v>0</v>
      </c>
    </row>
    <row r="2506" spans="1:2">
      <c r="A2506" s="11">
        <f>Returns!A2506</f>
        <v>0</v>
      </c>
      <c r="B2506" s="1">
        <f>ABS(Portfolios!B2506-AVERAGE(Portfolios!$B$2:$B$5644))</f>
        <v>0</v>
      </c>
    </row>
    <row r="2507" spans="1:2">
      <c r="A2507" s="11">
        <f>Returns!A2507</f>
        <v>0</v>
      </c>
      <c r="B2507" s="1">
        <f>ABS(Portfolios!B2507-AVERAGE(Portfolios!$B$2:$B$5644))</f>
        <v>0</v>
      </c>
    </row>
    <row r="2508" spans="1:2">
      <c r="A2508" s="11">
        <f>Returns!A2508</f>
        <v>0</v>
      </c>
      <c r="B2508" s="1">
        <f>ABS(Portfolios!B2508-AVERAGE(Portfolios!$B$2:$B$5644))</f>
        <v>0</v>
      </c>
    </row>
    <row r="2509" spans="1:2">
      <c r="A2509" s="11">
        <f>Returns!A2509</f>
        <v>0</v>
      </c>
      <c r="B2509" s="1">
        <f>ABS(Portfolios!B2509-AVERAGE(Portfolios!$B$2:$B$5644))</f>
        <v>0</v>
      </c>
    </row>
    <row r="2510" spans="1:2">
      <c r="A2510" s="11">
        <f>Returns!A2510</f>
        <v>0</v>
      </c>
      <c r="B2510" s="1">
        <f>ABS(Portfolios!B2510-AVERAGE(Portfolios!$B$2:$B$5644))</f>
        <v>0</v>
      </c>
    </row>
    <row r="2511" spans="1:2">
      <c r="A2511" s="11">
        <f>Returns!A2511</f>
        <v>0</v>
      </c>
      <c r="B2511" s="1">
        <f>ABS(Portfolios!B2511-AVERAGE(Portfolios!$B$2:$B$5644))</f>
        <v>0</v>
      </c>
    </row>
    <row r="2512" spans="1:2">
      <c r="A2512" s="11">
        <f>Returns!A2512</f>
        <v>0</v>
      </c>
      <c r="B2512" s="1">
        <f>ABS(Portfolios!B2512-AVERAGE(Portfolios!$B$2:$B$5644))</f>
        <v>0</v>
      </c>
    </row>
    <row r="2513" spans="1:2">
      <c r="A2513" s="11">
        <f>Returns!A2513</f>
        <v>0</v>
      </c>
      <c r="B2513" s="1">
        <f>ABS(Portfolios!B2513-AVERAGE(Portfolios!$B$2:$B$5644))</f>
        <v>0</v>
      </c>
    </row>
    <row r="2514" spans="1:2">
      <c r="A2514" s="11">
        <f>Returns!A2514</f>
        <v>0</v>
      </c>
      <c r="B2514" s="1">
        <f>ABS(Portfolios!B2514-AVERAGE(Portfolios!$B$2:$B$5644))</f>
        <v>0</v>
      </c>
    </row>
    <row r="2515" spans="1:2">
      <c r="A2515" s="11">
        <f>Returns!A2515</f>
        <v>0</v>
      </c>
      <c r="B2515" s="1">
        <f>ABS(Portfolios!B2515-AVERAGE(Portfolios!$B$2:$B$5644))</f>
        <v>0</v>
      </c>
    </row>
    <row r="2516" spans="1:2">
      <c r="A2516" s="11">
        <f>Returns!A2516</f>
        <v>0</v>
      </c>
      <c r="B2516" s="1">
        <f>ABS(Portfolios!B2516-AVERAGE(Portfolios!$B$2:$B$5644))</f>
        <v>0</v>
      </c>
    </row>
    <row r="2517" spans="1:2">
      <c r="A2517" s="11">
        <f>Returns!A2517</f>
        <v>0</v>
      </c>
      <c r="B2517" s="1">
        <f>ABS(Portfolios!B2517-AVERAGE(Portfolios!$B$2:$B$5644))</f>
        <v>0</v>
      </c>
    </row>
    <row r="2518" spans="1:2">
      <c r="A2518" s="11">
        <f>Returns!A2518</f>
        <v>0</v>
      </c>
      <c r="B2518" s="1">
        <f>ABS(Portfolios!B2518-AVERAGE(Portfolios!$B$2:$B$5644))</f>
        <v>0</v>
      </c>
    </row>
    <row r="2519" spans="1:2">
      <c r="A2519" s="11">
        <f>Returns!A2519</f>
        <v>0</v>
      </c>
      <c r="B2519" s="1">
        <f>ABS(Portfolios!B2519-AVERAGE(Portfolios!$B$2:$B$5644))</f>
        <v>0</v>
      </c>
    </row>
    <row r="2520" spans="1:2">
      <c r="A2520" s="11">
        <f>Returns!A2520</f>
        <v>0</v>
      </c>
      <c r="B2520" s="1">
        <f>ABS(Portfolios!B2520-AVERAGE(Portfolios!$B$2:$B$5644))</f>
        <v>0</v>
      </c>
    </row>
    <row r="2521" spans="1:2">
      <c r="A2521" s="11">
        <f>Returns!A2521</f>
        <v>0</v>
      </c>
      <c r="B2521" s="1">
        <f>ABS(Portfolios!B2521-AVERAGE(Portfolios!$B$2:$B$5644))</f>
        <v>0</v>
      </c>
    </row>
    <row r="2522" spans="1:2">
      <c r="A2522" s="11">
        <f>Returns!A2522</f>
        <v>0</v>
      </c>
      <c r="B2522" s="1">
        <f>ABS(Portfolios!B2522-AVERAGE(Portfolios!$B$2:$B$5644))</f>
        <v>0</v>
      </c>
    </row>
    <row r="2523" spans="1:2">
      <c r="A2523" s="11">
        <f>Returns!A2523</f>
        <v>0</v>
      </c>
      <c r="B2523" s="1">
        <f>ABS(Portfolios!B2523-AVERAGE(Portfolios!$B$2:$B$5644))</f>
        <v>0</v>
      </c>
    </row>
    <row r="2524" spans="1:2">
      <c r="A2524" s="11">
        <f>Returns!A2524</f>
        <v>0</v>
      </c>
      <c r="B2524" s="1">
        <f>ABS(Portfolios!B2524-AVERAGE(Portfolios!$B$2:$B$5644))</f>
        <v>0</v>
      </c>
    </row>
    <row r="2525" spans="1:2">
      <c r="A2525" s="11">
        <f>Returns!A2525</f>
        <v>0</v>
      </c>
      <c r="B2525" s="1">
        <f>ABS(Portfolios!B2525-AVERAGE(Portfolios!$B$2:$B$5644))</f>
        <v>0</v>
      </c>
    </row>
    <row r="2526" spans="1:2">
      <c r="A2526" s="11">
        <f>Returns!A2526</f>
        <v>0</v>
      </c>
      <c r="B2526" s="1">
        <f>ABS(Portfolios!B2526-AVERAGE(Portfolios!$B$2:$B$5644))</f>
        <v>0</v>
      </c>
    </row>
    <row r="2527" spans="1:2">
      <c r="A2527" s="11">
        <f>Returns!A2527</f>
        <v>0</v>
      </c>
      <c r="B2527" s="1">
        <f>ABS(Portfolios!B2527-AVERAGE(Portfolios!$B$2:$B$5644))</f>
        <v>0</v>
      </c>
    </row>
    <row r="2528" spans="1:2">
      <c r="A2528" s="11">
        <f>Returns!A2528</f>
        <v>0</v>
      </c>
      <c r="B2528" s="1">
        <f>ABS(Portfolios!B2528-AVERAGE(Portfolios!$B$2:$B$5644))</f>
        <v>0</v>
      </c>
    </row>
    <row r="2529" spans="1:2">
      <c r="A2529" s="11">
        <f>Returns!A2529</f>
        <v>0</v>
      </c>
      <c r="B2529" s="1">
        <f>ABS(Portfolios!B2529-AVERAGE(Portfolios!$B$2:$B$5644))</f>
        <v>0</v>
      </c>
    </row>
    <row r="2530" spans="1:2">
      <c r="A2530" s="11">
        <f>Returns!A2530</f>
        <v>0</v>
      </c>
      <c r="B2530" s="1">
        <f>ABS(Portfolios!B2530-AVERAGE(Portfolios!$B$2:$B$5644))</f>
        <v>0</v>
      </c>
    </row>
    <row r="2531" spans="1:2">
      <c r="A2531" s="11">
        <f>Returns!A2531</f>
        <v>0</v>
      </c>
      <c r="B2531" s="1">
        <f>ABS(Portfolios!B2531-AVERAGE(Portfolios!$B$2:$B$5644))</f>
        <v>0</v>
      </c>
    </row>
    <row r="2532" spans="1:2">
      <c r="A2532" s="11">
        <f>Returns!A2532</f>
        <v>0</v>
      </c>
      <c r="B2532" s="1">
        <f>ABS(Portfolios!B2532-AVERAGE(Portfolios!$B$2:$B$5644))</f>
        <v>0</v>
      </c>
    </row>
    <row r="2533" spans="1:2">
      <c r="A2533" s="11">
        <f>Returns!A2533</f>
        <v>0</v>
      </c>
      <c r="B2533" s="1">
        <f>ABS(Portfolios!B2533-AVERAGE(Portfolios!$B$2:$B$5644))</f>
        <v>0</v>
      </c>
    </row>
    <row r="2534" spans="1:2">
      <c r="A2534" s="11">
        <f>Returns!A2534</f>
        <v>0</v>
      </c>
      <c r="B2534" s="1">
        <f>ABS(Portfolios!B2534-AVERAGE(Portfolios!$B$2:$B$5644))</f>
        <v>0</v>
      </c>
    </row>
    <row r="2535" spans="1:2">
      <c r="A2535" s="11">
        <f>Returns!A2535</f>
        <v>0</v>
      </c>
      <c r="B2535" s="1">
        <f>ABS(Portfolios!B2535-AVERAGE(Portfolios!$B$2:$B$5644))</f>
        <v>0</v>
      </c>
    </row>
    <row r="2536" spans="1:2">
      <c r="A2536" s="11">
        <f>Returns!A2536</f>
        <v>0</v>
      </c>
      <c r="B2536" s="1">
        <f>ABS(Portfolios!B2536-AVERAGE(Portfolios!$B$2:$B$5644))</f>
        <v>0</v>
      </c>
    </row>
    <row r="2537" spans="1:2">
      <c r="A2537" s="11">
        <f>Returns!A2537</f>
        <v>0</v>
      </c>
      <c r="B2537" s="1">
        <f>ABS(Portfolios!B2537-AVERAGE(Portfolios!$B$2:$B$5644))</f>
        <v>0</v>
      </c>
    </row>
    <row r="2538" spans="1:2">
      <c r="A2538" s="11">
        <f>Returns!A2538</f>
        <v>0</v>
      </c>
      <c r="B2538" s="1">
        <f>ABS(Portfolios!B2538-AVERAGE(Portfolios!$B$2:$B$5644))</f>
        <v>0</v>
      </c>
    </row>
    <row r="2539" spans="1:2">
      <c r="A2539" s="11">
        <f>Returns!A2539</f>
        <v>0</v>
      </c>
      <c r="B2539" s="1">
        <f>ABS(Portfolios!B2539-AVERAGE(Portfolios!$B$2:$B$5644))</f>
        <v>0</v>
      </c>
    </row>
    <row r="2540" spans="1:2">
      <c r="A2540" s="11">
        <f>Returns!A2540</f>
        <v>0</v>
      </c>
      <c r="B2540" s="1">
        <f>ABS(Portfolios!B2540-AVERAGE(Portfolios!$B$2:$B$5644))</f>
        <v>0</v>
      </c>
    </row>
    <row r="2541" spans="1:2">
      <c r="A2541" s="11">
        <f>Returns!A2541</f>
        <v>0</v>
      </c>
      <c r="B2541" s="1">
        <f>ABS(Portfolios!B2541-AVERAGE(Portfolios!$B$2:$B$5644))</f>
        <v>0</v>
      </c>
    </row>
    <row r="2542" spans="1:2">
      <c r="A2542" s="11">
        <f>Returns!A2542</f>
        <v>0</v>
      </c>
      <c r="B2542" s="1">
        <f>ABS(Portfolios!B2542-AVERAGE(Portfolios!$B$2:$B$5644))</f>
        <v>0</v>
      </c>
    </row>
    <row r="2543" spans="1:2">
      <c r="A2543" s="11">
        <f>Returns!A2543</f>
        <v>0</v>
      </c>
      <c r="B2543" s="1">
        <f>ABS(Portfolios!B2543-AVERAGE(Portfolios!$B$2:$B$5644))</f>
        <v>0</v>
      </c>
    </row>
    <row r="2544" spans="1:2">
      <c r="A2544" s="11">
        <f>Returns!A2544</f>
        <v>0</v>
      </c>
      <c r="B2544" s="1">
        <f>ABS(Portfolios!B2544-AVERAGE(Portfolios!$B$2:$B$5644))</f>
        <v>0</v>
      </c>
    </row>
    <row r="2545" spans="1:2">
      <c r="A2545" s="11">
        <f>Returns!A2545</f>
        <v>0</v>
      </c>
      <c r="B2545" s="1">
        <f>ABS(Portfolios!B2545-AVERAGE(Portfolios!$B$2:$B$5644))</f>
        <v>0</v>
      </c>
    </row>
    <row r="2546" spans="1:2">
      <c r="A2546" s="11">
        <f>Returns!A2546</f>
        <v>0</v>
      </c>
      <c r="B2546" s="1">
        <f>ABS(Portfolios!B2546-AVERAGE(Portfolios!$B$2:$B$5644))</f>
        <v>0</v>
      </c>
    </row>
    <row r="2547" spans="1:2">
      <c r="A2547" s="11">
        <f>Returns!A2547</f>
        <v>0</v>
      </c>
      <c r="B2547" s="1">
        <f>ABS(Portfolios!B2547-AVERAGE(Portfolios!$B$2:$B$5644))</f>
        <v>0</v>
      </c>
    </row>
    <row r="2548" spans="1:2">
      <c r="A2548" s="11">
        <f>Returns!A2548</f>
        <v>0</v>
      </c>
      <c r="B2548" s="1">
        <f>ABS(Portfolios!B2548-AVERAGE(Portfolios!$B$2:$B$5644))</f>
        <v>0</v>
      </c>
    </row>
    <row r="2549" spans="1:2">
      <c r="A2549" s="11">
        <f>Returns!A2549</f>
        <v>0</v>
      </c>
      <c r="B2549" s="1">
        <f>ABS(Portfolios!B2549-AVERAGE(Portfolios!$B$2:$B$5644))</f>
        <v>0</v>
      </c>
    </row>
    <row r="2550" spans="1:2">
      <c r="A2550" s="11">
        <f>Returns!A2550</f>
        <v>0</v>
      </c>
      <c r="B2550" s="1">
        <f>ABS(Portfolios!B2550-AVERAGE(Portfolios!$B$2:$B$5644))</f>
        <v>0</v>
      </c>
    </row>
    <row r="2551" spans="1:2">
      <c r="A2551" s="11">
        <f>Returns!A2551</f>
        <v>0</v>
      </c>
      <c r="B2551" s="1">
        <f>ABS(Portfolios!B2551-AVERAGE(Portfolios!$B$2:$B$5644))</f>
        <v>0</v>
      </c>
    </row>
    <row r="2552" spans="1:2">
      <c r="A2552" s="11">
        <f>Returns!A2552</f>
        <v>0</v>
      </c>
      <c r="B2552" s="1">
        <f>ABS(Portfolios!B2552-AVERAGE(Portfolios!$B$2:$B$5644))</f>
        <v>0</v>
      </c>
    </row>
    <row r="2553" spans="1:2">
      <c r="A2553" s="11">
        <f>Returns!A2553</f>
        <v>0</v>
      </c>
      <c r="B2553" s="1">
        <f>ABS(Portfolios!B2553-AVERAGE(Portfolios!$B$2:$B$5644))</f>
        <v>0</v>
      </c>
    </row>
    <row r="2554" spans="1:2">
      <c r="A2554" s="11">
        <f>Returns!A2554</f>
        <v>0</v>
      </c>
      <c r="B2554" s="1">
        <f>ABS(Portfolios!B2554-AVERAGE(Portfolios!$B$2:$B$5644))</f>
        <v>0</v>
      </c>
    </row>
    <row r="2555" spans="1:2">
      <c r="A2555" s="11">
        <f>Returns!A2555</f>
        <v>0</v>
      </c>
      <c r="B2555" s="1">
        <f>ABS(Portfolios!B2555-AVERAGE(Portfolios!$B$2:$B$5644))</f>
        <v>0</v>
      </c>
    </row>
    <row r="2556" spans="1:2">
      <c r="A2556" s="11">
        <f>Returns!A2556</f>
        <v>0</v>
      </c>
      <c r="B2556" s="1">
        <f>ABS(Portfolios!B2556-AVERAGE(Portfolios!$B$2:$B$5644))</f>
        <v>0</v>
      </c>
    </row>
    <row r="2557" spans="1:2">
      <c r="A2557" s="11">
        <f>Returns!A2557</f>
        <v>0</v>
      </c>
      <c r="B2557" s="1">
        <f>ABS(Portfolios!B2557-AVERAGE(Portfolios!$B$2:$B$5644))</f>
        <v>0</v>
      </c>
    </row>
    <row r="2558" spans="1:2">
      <c r="A2558" s="11">
        <f>Returns!A2558</f>
        <v>0</v>
      </c>
      <c r="B2558" s="1">
        <f>ABS(Portfolios!B2558-AVERAGE(Portfolios!$B$2:$B$5644))</f>
        <v>0</v>
      </c>
    </row>
    <row r="2559" spans="1:2">
      <c r="A2559" s="11">
        <f>Returns!A2559</f>
        <v>0</v>
      </c>
      <c r="B2559" s="1">
        <f>ABS(Portfolios!B2559-AVERAGE(Portfolios!$B$2:$B$5644))</f>
        <v>0</v>
      </c>
    </row>
    <row r="2560" spans="1:2">
      <c r="A2560" s="11">
        <f>Returns!A2560</f>
        <v>0</v>
      </c>
      <c r="B2560" s="1">
        <f>ABS(Portfolios!B2560-AVERAGE(Portfolios!$B$2:$B$5644))</f>
        <v>0</v>
      </c>
    </row>
    <row r="2561" spans="1:2">
      <c r="A2561" s="11">
        <f>Returns!A2561</f>
        <v>0</v>
      </c>
      <c r="B2561" s="1">
        <f>ABS(Portfolios!B2561-AVERAGE(Portfolios!$B$2:$B$5644))</f>
        <v>0</v>
      </c>
    </row>
    <row r="2562" spans="1:2">
      <c r="A2562" s="11">
        <f>Returns!A2562</f>
        <v>0</v>
      </c>
      <c r="B2562" s="1">
        <f>ABS(Portfolios!B2562-AVERAGE(Portfolios!$B$2:$B$5644))</f>
        <v>0</v>
      </c>
    </row>
    <row r="2563" spans="1:2">
      <c r="A2563" s="11">
        <f>Returns!A2563</f>
        <v>0</v>
      </c>
      <c r="B2563" s="1">
        <f>ABS(Portfolios!B2563-AVERAGE(Portfolios!$B$2:$B$5644))</f>
        <v>0</v>
      </c>
    </row>
    <row r="2564" spans="1:2">
      <c r="A2564" s="11">
        <f>Returns!A2564</f>
        <v>0</v>
      </c>
      <c r="B2564" s="1">
        <f>ABS(Portfolios!B2564-AVERAGE(Portfolios!$B$2:$B$5644))</f>
        <v>0</v>
      </c>
    </row>
    <row r="2565" spans="1:2">
      <c r="A2565" s="11">
        <f>Returns!A2565</f>
        <v>0</v>
      </c>
      <c r="B2565" s="1">
        <f>ABS(Portfolios!B2565-AVERAGE(Portfolios!$B$2:$B$5644))</f>
        <v>0</v>
      </c>
    </row>
    <row r="2566" spans="1:2">
      <c r="A2566" s="11">
        <f>Returns!A2566</f>
        <v>0</v>
      </c>
      <c r="B2566" s="1">
        <f>ABS(Portfolios!B2566-AVERAGE(Portfolios!$B$2:$B$5644))</f>
        <v>0</v>
      </c>
    </row>
    <row r="2567" spans="1:2">
      <c r="A2567" s="11">
        <f>Returns!A2567</f>
        <v>0</v>
      </c>
      <c r="B2567" s="1">
        <f>ABS(Portfolios!B2567-AVERAGE(Portfolios!$B$2:$B$5644))</f>
        <v>0</v>
      </c>
    </row>
    <row r="2568" spans="1:2">
      <c r="A2568" s="11">
        <f>Returns!A2568</f>
        <v>0</v>
      </c>
      <c r="B2568" s="1">
        <f>ABS(Portfolios!B2568-AVERAGE(Portfolios!$B$2:$B$5644))</f>
        <v>0</v>
      </c>
    </row>
    <row r="2569" spans="1:2">
      <c r="A2569" s="11">
        <f>Returns!A2569</f>
        <v>0</v>
      </c>
      <c r="B2569" s="1">
        <f>ABS(Portfolios!B2569-AVERAGE(Portfolios!$B$2:$B$5644))</f>
        <v>0</v>
      </c>
    </row>
    <row r="2570" spans="1:2">
      <c r="A2570" s="11">
        <f>Returns!A2570</f>
        <v>0</v>
      </c>
      <c r="B2570" s="1">
        <f>ABS(Portfolios!B2570-AVERAGE(Portfolios!$B$2:$B$5644))</f>
        <v>0</v>
      </c>
    </row>
    <row r="2571" spans="1:2">
      <c r="A2571" s="11">
        <f>Returns!A2571</f>
        <v>0</v>
      </c>
      <c r="B2571" s="1">
        <f>ABS(Portfolios!B2571-AVERAGE(Portfolios!$B$2:$B$5644))</f>
        <v>0</v>
      </c>
    </row>
    <row r="2572" spans="1:2">
      <c r="A2572" s="11">
        <f>Returns!A2572</f>
        <v>0</v>
      </c>
      <c r="B2572" s="1">
        <f>ABS(Portfolios!B2572-AVERAGE(Portfolios!$B$2:$B$5644))</f>
        <v>0</v>
      </c>
    </row>
    <row r="2573" spans="1:2">
      <c r="A2573" s="11">
        <f>Returns!A2573</f>
        <v>0</v>
      </c>
      <c r="B2573" s="1">
        <f>ABS(Portfolios!B2573-AVERAGE(Portfolios!$B$2:$B$5644))</f>
        <v>0</v>
      </c>
    </row>
    <row r="2574" spans="1:2">
      <c r="A2574" s="11">
        <f>Returns!A2574</f>
        <v>0</v>
      </c>
      <c r="B2574" s="1">
        <f>ABS(Portfolios!B2574-AVERAGE(Portfolios!$B$2:$B$5644))</f>
        <v>0</v>
      </c>
    </row>
    <row r="2575" spans="1:2">
      <c r="A2575" s="11">
        <f>Returns!A2575</f>
        <v>0</v>
      </c>
      <c r="B2575" s="1">
        <f>ABS(Portfolios!B2575-AVERAGE(Portfolios!$B$2:$B$5644))</f>
        <v>0</v>
      </c>
    </row>
    <row r="2576" spans="1:2">
      <c r="A2576" s="11">
        <f>Returns!A2576</f>
        <v>0</v>
      </c>
      <c r="B2576" s="1">
        <f>ABS(Portfolios!B2576-AVERAGE(Portfolios!$B$2:$B$5644))</f>
        <v>0</v>
      </c>
    </row>
    <row r="2577" spans="1:2">
      <c r="A2577" s="11">
        <f>Returns!A2577</f>
        <v>0</v>
      </c>
      <c r="B2577" s="1">
        <f>ABS(Portfolios!B2577-AVERAGE(Portfolios!$B$2:$B$5644))</f>
        <v>0</v>
      </c>
    </row>
    <row r="2578" spans="1:2">
      <c r="A2578" s="11">
        <f>Returns!A2578</f>
        <v>0</v>
      </c>
      <c r="B2578" s="1">
        <f>ABS(Portfolios!B2578-AVERAGE(Portfolios!$B$2:$B$5644))</f>
        <v>0</v>
      </c>
    </row>
    <row r="2579" spans="1:2">
      <c r="A2579" s="11">
        <f>Returns!A2579</f>
        <v>0</v>
      </c>
      <c r="B2579" s="1">
        <f>ABS(Portfolios!B2579-AVERAGE(Portfolios!$B$2:$B$5644))</f>
        <v>0</v>
      </c>
    </row>
    <row r="2580" spans="1:2">
      <c r="A2580" s="11">
        <f>Returns!A2580</f>
        <v>0</v>
      </c>
      <c r="B2580" s="1">
        <f>ABS(Portfolios!B2580-AVERAGE(Portfolios!$B$2:$B$5644))</f>
        <v>0</v>
      </c>
    </row>
    <row r="2581" spans="1:2">
      <c r="A2581" s="11">
        <f>Returns!A2581</f>
        <v>0</v>
      </c>
      <c r="B2581" s="1">
        <f>ABS(Portfolios!B2581-AVERAGE(Portfolios!$B$2:$B$5644))</f>
        <v>0</v>
      </c>
    </row>
    <row r="2582" spans="1:2">
      <c r="A2582" s="11">
        <f>Returns!A2582</f>
        <v>0</v>
      </c>
      <c r="B2582" s="1">
        <f>ABS(Portfolios!B2582-AVERAGE(Portfolios!$B$2:$B$5644))</f>
        <v>0</v>
      </c>
    </row>
    <row r="2583" spans="1:2">
      <c r="A2583" s="11">
        <f>Returns!A2583</f>
        <v>0</v>
      </c>
      <c r="B2583" s="1">
        <f>ABS(Portfolios!B2583-AVERAGE(Portfolios!$B$2:$B$5644))</f>
        <v>0</v>
      </c>
    </row>
    <row r="2584" spans="1:2">
      <c r="A2584" s="11">
        <f>Returns!A2584</f>
        <v>0</v>
      </c>
      <c r="B2584" s="1">
        <f>ABS(Portfolios!B2584-AVERAGE(Portfolios!$B$2:$B$5644))</f>
        <v>0</v>
      </c>
    </row>
    <row r="2585" spans="1:2">
      <c r="A2585" s="11">
        <f>Returns!A2585</f>
        <v>0</v>
      </c>
      <c r="B2585" s="1">
        <f>ABS(Portfolios!B2585-AVERAGE(Portfolios!$B$2:$B$5644))</f>
        <v>0</v>
      </c>
    </row>
    <row r="2586" spans="1:2">
      <c r="A2586" s="11">
        <f>Returns!A2586</f>
        <v>0</v>
      </c>
      <c r="B2586" s="1">
        <f>ABS(Portfolios!B2586-AVERAGE(Portfolios!$B$2:$B$5644))</f>
        <v>0</v>
      </c>
    </row>
    <row r="2587" spans="1:2">
      <c r="A2587" s="11">
        <f>Returns!A2587</f>
        <v>0</v>
      </c>
      <c r="B2587" s="1">
        <f>ABS(Portfolios!B2587-AVERAGE(Portfolios!$B$2:$B$5644))</f>
        <v>0</v>
      </c>
    </row>
    <row r="2588" spans="1:2">
      <c r="A2588" s="11">
        <f>Returns!A2588</f>
        <v>0</v>
      </c>
      <c r="B2588" s="1">
        <f>ABS(Portfolios!B2588-AVERAGE(Portfolios!$B$2:$B$5644))</f>
        <v>0</v>
      </c>
    </row>
    <row r="2589" spans="1:2">
      <c r="A2589" s="11">
        <f>Returns!A2589</f>
        <v>0</v>
      </c>
      <c r="B2589" s="1">
        <f>ABS(Portfolios!B2589-AVERAGE(Portfolios!$B$2:$B$5644))</f>
        <v>0</v>
      </c>
    </row>
    <row r="2590" spans="1:2">
      <c r="A2590" s="11">
        <f>Returns!A2590</f>
        <v>0</v>
      </c>
      <c r="B2590" s="1">
        <f>ABS(Portfolios!B2590-AVERAGE(Portfolios!$B$2:$B$5644))</f>
        <v>0</v>
      </c>
    </row>
    <row r="2591" spans="1:2">
      <c r="A2591" s="11">
        <f>Returns!A2591</f>
        <v>0</v>
      </c>
      <c r="B2591" s="1">
        <f>ABS(Portfolios!B2591-AVERAGE(Portfolios!$B$2:$B$5644))</f>
        <v>0</v>
      </c>
    </row>
    <row r="2592" spans="1:2">
      <c r="A2592" s="11">
        <f>Returns!A2592</f>
        <v>0</v>
      </c>
      <c r="B2592" s="1">
        <f>ABS(Portfolios!B2592-AVERAGE(Portfolios!$B$2:$B$5644))</f>
        <v>0</v>
      </c>
    </row>
    <row r="2593" spans="1:2">
      <c r="A2593" s="11">
        <f>Returns!A2593</f>
        <v>0</v>
      </c>
      <c r="B2593" s="1">
        <f>ABS(Portfolios!B2593-AVERAGE(Portfolios!$B$2:$B$5644))</f>
        <v>0</v>
      </c>
    </row>
    <row r="2594" spans="1:2">
      <c r="A2594" s="11">
        <f>Returns!A2594</f>
        <v>0</v>
      </c>
      <c r="B2594" s="1">
        <f>ABS(Portfolios!B2594-AVERAGE(Portfolios!$B$2:$B$5644))</f>
        <v>0</v>
      </c>
    </row>
    <row r="2595" spans="1:2">
      <c r="A2595" s="11">
        <f>Returns!A2595</f>
        <v>0</v>
      </c>
      <c r="B2595" s="1">
        <f>ABS(Portfolios!B2595-AVERAGE(Portfolios!$B$2:$B$5644))</f>
        <v>0</v>
      </c>
    </row>
    <row r="2596" spans="1:2">
      <c r="A2596" s="11">
        <f>Returns!A2596</f>
        <v>0</v>
      </c>
      <c r="B2596" s="1">
        <f>ABS(Portfolios!B2596-AVERAGE(Portfolios!$B$2:$B$5644))</f>
        <v>0</v>
      </c>
    </row>
    <row r="2597" spans="1:2">
      <c r="A2597" s="11">
        <f>Returns!A2597</f>
        <v>0</v>
      </c>
      <c r="B2597" s="1">
        <f>ABS(Portfolios!B2597-AVERAGE(Portfolios!$B$2:$B$5644))</f>
        <v>0</v>
      </c>
    </row>
    <row r="2598" spans="1:2">
      <c r="A2598" s="11">
        <f>Returns!A2598</f>
        <v>0</v>
      </c>
      <c r="B2598" s="1">
        <f>ABS(Portfolios!B2598-AVERAGE(Portfolios!$B$2:$B$5644))</f>
        <v>0</v>
      </c>
    </row>
    <row r="2599" spans="1:2">
      <c r="A2599" s="11">
        <f>Returns!A2599</f>
        <v>0</v>
      </c>
      <c r="B2599" s="1">
        <f>ABS(Portfolios!B2599-AVERAGE(Portfolios!$B$2:$B$5644))</f>
        <v>0</v>
      </c>
    </row>
    <row r="2600" spans="1:2">
      <c r="A2600" s="11">
        <f>Returns!A2600</f>
        <v>0</v>
      </c>
      <c r="B2600" s="1">
        <f>ABS(Portfolios!B2600-AVERAGE(Portfolios!$B$2:$B$5644))</f>
        <v>0</v>
      </c>
    </row>
    <row r="2601" spans="1:2">
      <c r="A2601" s="11">
        <f>Returns!A2601</f>
        <v>0</v>
      </c>
      <c r="B2601" s="1">
        <f>ABS(Portfolios!B2601-AVERAGE(Portfolios!$B$2:$B$5644))</f>
        <v>0</v>
      </c>
    </row>
    <row r="2602" spans="1:2">
      <c r="A2602" s="11">
        <f>Returns!A2602</f>
        <v>0</v>
      </c>
      <c r="B2602" s="1">
        <f>ABS(Portfolios!B2602-AVERAGE(Portfolios!$B$2:$B$5644))</f>
        <v>0</v>
      </c>
    </row>
    <row r="2603" spans="1:2">
      <c r="A2603" s="11">
        <f>Returns!A2603</f>
        <v>0</v>
      </c>
      <c r="B2603" s="1">
        <f>ABS(Portfolios!B2603-AVERAGE(Portfolios!$B$2:$B$5644))</f>
        <v>0</v>
      </c>
    </row>
    <row r="2604" spans="1:2">
      <c r="A2604" s="11">
        <f>Returns!A2604</f>
        <v>0</v>
      </c>
      <c r="B2604" s="1">
        <f>ABS(Portfolios!B2604-AVERAGE(Portfolios!$B$2:$B$5644))</f>
        <v>0</v>
      </c>
    </row>
    <row r="2605" spans="1:2">
      <c r="A2605" s="11">
        <f>Returns!A2605</f>
        <v>0</v>
      </c>
      <c r="B2605" s="1">
        <f>ABS(Portfolios!B2605-AVERAGE(Portfolios!$B$2:$B$5644))</f>
        <v>0</v>
      </c>
    </row>
    <row r="2606" spans="1:2">
      <c r="A2606" s="11">
        <f>Returns!A2606</f>
        <v>0</v>
      </c>
      <c r="B2606" s="1">
        <f>ABS(Portfolios!B2606-AVERAGE(Portfolios!$B$2:$B$5644))</f>
        <v>0</v>
      </c>
    </row>
    <row r="2607" spans="1:2">
      <c r="A2607" s="11">
        <f>Returns!A2607</f>
        <v>0</v>
      </c>
      <c r="B2607" s="1">
        <f>ABS(Portfolios!B2607-AVERAGE(Portfolios!$B$2:$B$5644))</f>
        <v>0</v>
      </c>
    </row>
    <row r="2608" spans="1:2">
      <c r="A2608" s="11">
        <f>Returns!A2608</f>
        <v>0</v>
      </c>
      <c r="B2608" s="1">
        <f>ABS(Portfolios!B2608-AVERAGE(Portfolios!$B$2:$B$5644))</f>
        <v>0</v>
      </c>
    </row>
    <row r="2609" spans="1:2">
      <c r="A2609" s="11">
        <f>Returns!A2609</f>
        <v>0</v>
      </c>
      <c r="B2609" s="1">
        <f>ABS(Portfolios!B2609-AVERAGE(Portfolios!$B$2:$B$5644))</f>
        <v>0</v>
      </c>
    </row>
    <row r="2610" spans="1:2">
      <c r="A2610" s="11">
        <f>Returns!A2610</f>
        <v>0</v>
      </c>
      <c r="B2610" s="1">
        <f>ABS(Portfolios!B2610-AVERAGE(Portfolios!$B$2:$B$5644))</f>
        <v>0</v>
      </c>
    </row>
    <row r="2611" spans="1:2">
      <c r="A2611" s="11">
        <f>Returns!A2611</f>
        <v>0</v>
      </c>
      <c r="B2611" s="1">
        <f>ABS(Portfolios!B2611-AVERAGE(Portfolios!$B$2:$B$5644))</f>
        <v>0</v>
      </c>
    </row>
    <row r="2612" spans="1:2">
      <c r="A2612" s="11">
        <f>Returns!A2612</f>
        <v>0</v>
      </c>
      <c r="B2612" s="1">
        <f>ABS(Portfolios!B2612-AVERAGE(Portfolios!$B$2:$B$5644))</f>
        <v>0</v>
      </c>
    </row>
    <row r="2613" spans="1:2">
      <c r="A2613" s="11">
        <f>Returns!A2613</f>
        <v>0</v>
      </c>
      <c r="B2613" s="1">
        <f>ABS(Portfolios!B2613-AVERAGE(Portfolios!$B$2:$B$5644))</f>
        <v>0</v>
      </c>
    </row>
    <row r="2614" spans="1:2">
      <c r="A2614" s="11">
        <f>Returns!A2614</f>
        <v>0</v>
      </c>
      <c r="B2614" s="1">
        <f>ABS(Portfolios!B2614-AVERAGE(Portfolios!$B$2:$B$5644))</f>
        <v>0</v>
      </c>
    </row>
    <row r="2615" spans="1:2">
      <c r="A2615" s="11">
        <f>Returns!A2615</f>
        <v>0</v>
      </c>
      <c r="B2615" s="1">
        <f>ABS(Portfolios!B2615-AVERAGE(Portfolios!$B$2:$B$5644))</f>
        <v>0</v>
      </c>
    </row>
    <row r="2616" spans="1:2">
      <c r="A2616" s="11">
        <f>Returns!A2616</f>
        <v>0</v>
      </c>
      <c r="B2616" s="1">
        <f>ABS(Portfolios!B2616-AVERAGE(Portfolios!$B$2:$B$5644))</f>
        <v>0</v>
      </c>
    </row>
    <row r="2617" spans="1:2">
      <c r="A2617" s="11">
        <f>Returns!A2617</f>
        <v>0</v>
      </c>
      <c r="B2617" s="1">
        <f>ABS(Portfolios!B2617-AVERAGE(Portfolios!$B$2:$B$5644))</f>
        <v>0</v>
      </c>
    </row>
    <row r="2618" spans="1:2">
      <c r="A2618" s="11">
        <f>Returns!A2618</f>
        <v>0</v>
      </c>
      <c r="B2618" s="1">
        <f>ABS(Portfolios!B2618-AVERAGE(Portfolios!$B$2:$B$5644))</f>
        <v>0</v>
      </c>
    </row>
    <row r="2619" spans="1:2">
      <c r="A2619" s="11">
        <f>Returns!A2619</f>
        <v>0</v>
      </c>
      <c r="B2619" s="1">
        <f>ABS(Portfolios!B2619-AVERAGE(Portfolios!$B$2:$B$5644))</f>
        <v>0</v>
      </c>
    </row>
    <row r="2620" spans="1:2">
      <c r="A2620" s="11">
        <f>Returns!A2620</f>
        <v>0</v>
      </c>
      <c r="B2620" s="1">
        <f>ABS(Portfolios!B2620-AVERAGE(Portfolios!$B$2:$B$5644))</f>
        <v>0</v>
      </c>
    </row>
    <row r="2621" spans="1:2">
      <c r="A2621" s="11">
        <f>Returns!A2621</f>
        <v>0</v>
      </c>
      <c r="B2621" s="1">
        <f>ABS(Portfolios!B2621-AVERAGE(Portfolios!$B$2:$B$5644))</f>
        <v>0</v>
      </c>
    </row>
    <row r="2622" spans="1:2">
      <c r="A2622" s="11">
        <f>Returns!A2622</f>
        <v>0</v>
      </c>
      <c r="B2622" s="1">
        <f>ABS(Portfolios!B2622-AVERAGE(Portfolios!$B$2:$B$5644))</f>
        <v>0</v>
      </c>
    </row>
    <row r="2623" spans="1:2">
      <c r="A2623" s="11">
        <f>Returns!A2623</f>
        <v>0</v>
      </c>
      <c r="B2623" s="1">
        <f>ABS(Portfolios!B2623-AVERAGE(Portfolios!$B$2:$B$5644))</f>
        <v>0</v>
      </c>
    </row>
    <row r="2624" spans="1:2">
      <c r="A2624" s="11">
        <f>Returns!A2624</f>
        <v>0</v>
      </c>
      <c r="B2624" s="1">
        <f>ABS(Portfolios!B2624-AVERAGE(Portfolios!$B$2:$B$5644))</f>
        <v>0</v>
      </c>
    </row>
    <row r="2625" spans="1:2">
      <c r="A2625" s="11">
        <f>Returns!A2625</f>
        <v>0</v>
      </c>
      <c r="B2625" s="1">
        <f>ABS(Portfolios!B2625-AVERAGE(Portfolios!$B$2:$B$5644))</f>
        <v>0</v>
      </c>
    </row>
    <row r="2626" spans="1:2">
      <c r="A2626" s="11">
        <f>Returns!A2626</f>
        <v>0</v>
      </c>
      <c r="B2626" s="1">
        <f>ABS(Portfolios!B2626-AVERAGE(Portfolios!$B$2:$B$5644))</f>
        <v>0</v>
      </c>
    </row>
    <row r="2627" spans="1:2">
      <c r="A2627" s="11">
        <f>Returns!A2627</f>
        <v>0</v>
      </c>
      <c r="B2627" s="1">
        <f>ABS(Portfolios!B2627-AVERAGE(Portfolios!$B$2:$B$5644))</f>
        <v>0</v>
      </c>
    </row>
    <row r="2628" spans="1:2">
      <c r="A2628" s="11">
        <f>Returns!A2628</f>
        <v>0</v>
      </c>
      <c r="B2628" s="1">
        <f>ABS(Portfolios!B2628-AVERAGE(Portfolios!$B$2:$B$5644))</f>
        <v>0</v>
      </c>
    </row>
    <row r="2629" spans="1:2">
      <c r="A2629" s="11">
        <f>Returns!A2629</f>
        <v>0</v>
      </c>
      <c r="B2629" s="1">
        <f>ABS(Portfolios!B2629-AVERAGE(Portfolios!$B$2:$B$5644))</f>
        <v>0</v>
      </c>
    </row>
    <row r="2630" spans="1:2">
      <c r="A2630" s="11">
        <f>Returns!A2630</f>
        <v>0</v>
      </c>
      <c r="B2630" s="1">
        <f>ABS(Portfolios!B2630-AVERAGE(Portfolios!$B$2:$B$5644))</f>
        <v>0</v>
      </c>
    </row>
    <row r="2631" spans="1:2">
      <c r="A2631" s="11">
        <f>Returns!A2631</f>
        <v>0</v>
      </c>
      <c r="B2631" s="1">
        <f>ABS(Portfolios!B2631-AVERAGE(Portfolios!$B$2:$B$5644))</f>
        <v>0</v>
      </c>
    </row>
    <row r="2632" spans="1:2">
      <c r="A2632" s="11">
        <f>Returns!A2632</f>
        <v>0</v>
      </c>
      <c r="B2632" s="1">
        <f>ABS(Portfolios!B2632-AVERAGE(Portfolios!$B$2:$B$5644))</f>
        <v>0</v>
      </c>
    </row>
    <row r="2633" spans="1:2">
      <c r="A2633" s="11">
        <f>Returns!A2633</f>
        <v>0</v>
      </c>
      <c r="B2633" s="1">
        <f>ABS(Portfolios!B2633-AVERAGE(Portfolios!$B$2:$B$5644))</f>
        <v>0</v>
      </c>
    </row>
    <row r="2634" spans="1:2">
      <c r="A2634" s="11">
        <f>Returns!A2634</f>
        <v>0</v>
      </c>
      <c r="B2634" s="1">
        <f>ABS(Portfolios!B2634-AVERAGE(Portfolios!$B$2:$B$5644))</f>
        <v>0</v>
      </c>
    </row>
    <row r="2635" spans="1:2">
      <c r="A2635" s="11">
        <f>Returns!A2635</f>
        <v>0</v>
      </c>
      <c r="B2635" s="1">
        <f>ABS(Portfolios!B2635-AVERAGE(Portfolios!$B$2:$B$5644))</f>
        <v>0</v>
      </c>
    </row>
    <row r="2636" spans="1:2">
      <c r="A2636" s="11">
        <f>Returns!A2636</f>
        <v>0</v>
      </c>
      <c r="B2636" s="1">
        <f>ABS(Portfolios!B2636-AVERAGE(Portfolios!$B$2:$B$5644))</f>
        <v>0</v>
      </c>
    </row>
    <row r="2637" spans="1:2">
      <c r="A2637" s="11">
        <f>Returns!A2637</f>
        <v>0</v>
      </c>
      <c r="B2637" s="1">
        <f>ABS(Portfolios!B2637-AVERAGE(Portfolios!$B$2:$B$5644))</f>
        <v>0</v>
      </c>
    </row>
    <row r="2638" spans="1:2">
      <c r="A2638" s="11">
        <f>Returns!A2638</f>
        <v>0</v>
      </c>
      <c r="B2638" s="1">
        <f>ABS(Portfolios!B2638-AVERAGE(Portfolios!$B$2:$B$5644))</f>
        <v>0</v>
      </c>
    </row>
    <row r="2639" spans="1:2">
      <c r="A2639" s="11">
        <f>Returns!A2639</f>
        <v>0</v>
      </c>
      <c r="B2639" s="1">
        <f>ABS(Portfolios!B2639-AVERAGE(Portfolios!$B$2:$B$5644))</f>
        <v>0</v>
      </c>
    </row>
    <row r="2640" spans="1:2">
      <c r="A2640" s="11">
        <f>Returns!A2640</f>
        <v>0</v>
      </c>
      <c r="B2640" s="1">
        <f>ABS(Portfolios!B2640-AVERAGE(Portfolios!$B$2:$B$5644))</f>
        <v>0</v>
      </c>
    </row>
    <row r="2641" spans="1:2">
      <c r="A2641" s="11">
        <f>Returns!A2641</f>
        <v>0</v>
      </c>
      <c r="B2641" s="1">
        <f>ABS(Portfolios!B2641-AVERAGE(Portfolios!$B$2:$B$5644))</f>
        <v>0</v>
      </c>
    </row>
    <row r="2642" spans="1:2">
      <c r="A2642" s="11">
        <f>Returns!A2642</f>
        <v>0</v>
      </c>
      <c r="B2642" s="1">
        <f>ABS(Portfolios!B2642-AVERAGE(Portfolios!$B$2:$B$5644))</f>
        <v>0</v>
      </c>
    </row>
    <row r="2643" spans="1:2">
      <c r="A2643" s="11">
        <f>Returns!A2643</f>
        <v>0</v>
      </c>
      <c r="B2643" s="1">
        <f>ABS(Portfolios!B2643-AVERAGE(Portfolios!$B$2:$B$5644))</f>
        <v>0</v>
      </c>
    </row>
    <row r="2644" spans="1:2">
      <c r="A2644" s="11">
        <f>Returns!A2644</f>
        <v>0</v>
      </c>
      <c r="B2644" s="1">
        <f>ABS(Portfolios!B2644-AVERAGE(Portfolios!$B$2:$B$5644))</f>
        <v>0</v>
      </c>
    </row>
    <row r="2645" spans="1:2">
      <c r="A2645" s="11">
        <f>Returns!A2645</f>
        <v>0</v>
      </c>
      <c r="B2645" s="1">
        <f>ABS(Portfolios!B2645-AVERAGE(Portfolios!$B$2:$B$5644))</f>
        <v>0</v>
      </c>
    </row>
    <row r="2646" spans="1:2">
      <c r="A2646" s="11">
        <f>Returns!A2646</f>
        <v>0</v>
      </c>
      <c r="B2646" s="1">
        <f>ABS(Portfolios!B2646-AVERAGE(Portfolios!$B$2:$B$5644))</f>
        <v>0</v>
      </c>
    </row>
    <row r="2647" spans="1:2">
      <c r="A2647" s="11">
        <f>Returns!A2647</f>
        <v>0</v>
      </c>
      <c r="B2647" s="1">
        <f>ABS(Portfolios!B2647-AVERAGE(Portfolios!$B$2:$B$5644))</f>
        <v>0</v>
      </c>
    </row>
    <row r="2648" spans="1:2">
      <c r="A2648" s="11">
        <f>Returns!A2648</f>
        <v>0</v>
      </c>
      <c r="B2648" s="1">
        <f>ABS(Portfolios!B2648-AVERAGE(Portfolios!$B$2:$B$5644))</f>
        <v>0</v>
      </c>
    </row>
    <row r="2649" spans="1:2">
      <c r="A2649" s="11">
        <f>Returns!A2649</f>
        <v>0</v>
      </c>
      <c r="B2649" s="1">
        <f>ABS(Portfolios!B2649-AVERAGE(Portfolios!$B$2:$B$5644))</f>
        <v>0</v>
      </c>
    </row>
    <row r="2650" spans="1:2">
      <c r="A2650" s="11">
        <f>Returns!A2650</f>
        <v>0</v>
      </c>
      <c r="B2650" s="1">
        <f>ABS(Portfolios!B2650-AVERAGE(Portfolios!$B$2:$B$5644))</f>
        <v>0</v>
      </c>
    </row>
    <row r="2651" spans="1:2">
      <c r="A2651" s="11">
        <f>Returns!A2651</f>
        <v>0</v>
      </c>
      <c r="B2651" s="1">
        <f>ABS(Portfolios!B2651-AVERAGE(Portfolios!$B$2:$B$5644))</f>
        <v>0</v>
      </c>
    </row>
    <row r="2652" spans="1:2">
      <c r="A2652" s="11">
        <f>Returns!A2652</f>
        <v>0</v>
      </c>
      <c r="B2652" s="1">
        <f>ABS(Portfolios!B2652-AVERAGE(Portfolios!$B$2:$B$5644))</f>
        <v>0</v>
      </c>
    </row>
    <row r="2653" spans="1:2">
      <c r="A2653" s="11">
        <f>Returns!A2653</f>
        <v>0</v>
      </c>
      <c r="B2653" s="1">
        <f>ABS(Portfolios!B2653-AVERAGE(Portfolios!$B$2:$B$5644))</f>
        <v>0</v>
      </c>
    </row>
    <row r="2654" spans="1:2">
      <c r="A2654" s="11">
        <f>Returns!A2654</f>
        <v>0</v>
      </c>
      <c r="B2654" s="1">
        <f>ABS(Portfolios!B2654-AVERAGE(Portfolios!$B$2:$B$5644))</f>
        <v>0</v>
      </c>
    </row>
    <row r="2655" spans="1:2">
      <c r="A2655" s="11">
        <f>Returns!A2655</f>
        <v>0</v>
      </c>
      <c r="B2655" s="1">
        <f>ABS(Portfolios!B2655-AVERAGE(Portfolios!$B$2:$B$5644))</f>
        <v>0</v>
      </c>
    </row>
    <row r="2656" spans="1:2">
      <c r="A2656" s="11">
        <f>Returns!A2656</f>
        <v>0</v>
      </c>
      <c r="B2656" s="1">
        <f>ABS(Portfolios!B2656-AVERAGE(Portfolios!$B$2:$B$5644))</f>
        <v>0</v>
      </c>
    </row>
    <row r="2657" spans="1:2">
      <c r="A2657" s="11">
        <f>Returns!A2657</f>
        <v>0</v>
      </c>
      <c r="B2657" s="1">
        <f>ABS(Portfolios!B2657-AVERAGE(Portfolios!$B$2:$B$5644))</f>
        <v>0</v>
      </c>
    </row>
    <row r="2658" spans="1:2">
      <c r="A2658" s="11">
        <f>Returns!A2658</f>
        <v>0</v>
      </c>
      <c r="B2658" s="1">
        <f>ABS(Portfolios!B2658-AVERAGE(Portfolios!$B$2:$B$5644))</f>
        <v>0</v>
      </c>
    </row>
    <row r="2659" spans="1:2">
      <c r="A2659" s="11">
        <f>Returns!A2659</f>
        <v>0</v>
      </c>
      <c r="B2659" s="1">
        <f>ABS(Portfolios!B2659-AVERAGE(Portfolios!$B$2:$B$5644))</f>
        <v>0</v>
      </c>
    </row>
    <row r="2660" spans="1:2">
      <c r="A2660" s="11">
        <f>Returns!A2660</f>
        <v>0</v>
      </c>
      <c r="B2660" s="1">
        <f>ABS(Portfolios!B2660-AVERAGE(Portfolios!$B$2:$B$5644))</f>
        <v>0</v>
      </c>
    </row>
    <row r="2661" spans="1:2">
      <c r="A2661" s="11">
        <f>Returns!A2661</f>
        <v>0</v>
      </c>
      <c r="B2661" s="1">
        <f>ABS(Portfolios!B2661-AVERAGE(Portfolios!$B$2:$B$5644))</f>
        <v>0</v>
      </c>
    </row>
    <row r="2662" spans="1:2">
      <c r="A2662" s="11">
        <f>Returns!A2662</f>
        <v>0</v>
      </c>
      <c r="B2662" s="1">
        <f>ABS(Portfolios!B2662-AVERAGE(Portfolios!$B$2:$B$5644))</f>
        <v>0</v>
      </c>
    </row>
    <row r="2663" spans="1:2">
      <c r="A2663" s="11">
        <f>Returns!A2663</f>
        <v>0</v>
      </c>
      <c r="B2663" s="1">
        <f>ABS(Portfolios!B2663-AVERAGE(Portfolios!$B$2:$B$5644))</f>
        <v>0</v>
      </c>
    </row>
    <row r="2664" spans="1:2">
      <c r="A2664" s="11">
        <f>Returns!A2664</f>
        <v>0</v>
      </c>
      <c r="B2664" s="1">
        <f>ABS(Portfolios!B2664-AVERAGE(Portfolios!$B$2:$B$5644))</f>
        <v>0</v>
      </c>
    </row>
    <row r="2665" spans="1:2">
      <c r="A2665" s="11">
        <f>Returns!A2665</f>
        <v>0</v>
      </c>
      <c r="B2665" s="1">
        <f>ABS(Portfolios!B2665-AVERAGE(Portfolios!$B$2:$B$5644))</f>
        <v>0</v>
      </c>
    </row>
    <row r="2666" spans="1:2">
      <c r="A2666" s="11">
        <f>Returns!A2666</f>
        <v>0</v>
      </c>
      <c r="B2666" s="1">
        <f>ABS(Portfolios!B2666-AVERAGE(Portfolios!$B$2:$B$5644))</f>
        <v>0</v>
      </c>
    </row>
    <row r="2667" spans="1:2">
      <c r="A2667" s="11">
        <f>Returns!A2667</f>
        <v>0</v>
      </c>
      <c r="B2667" s="1">
        <f>ABS(Portfolios!B2667-AVERAGE(Portfolios!$B$2:$B$5644))</f>
        <v>0</v>
      </c>
    </row>
    <row r="2668" spans="1:2">
      <c r="A2668" s="11">
        <f>Returns!A2668</f>
        <v>0</v>
      </c>
      <c r="B2668" s="1">
        <f>ABS(Portfolios!B2668-AVERAGE(Portfolios!$B$2:$B$5644))</f>
        <v>0</v>
      </c>
    </row>
    <row r="2669" spans="1:2">
      <c r="A2669" s="11">
        <f>Returns!A2669</f>
        <v>0</v>
      </c>
      <c r="B2669" s="1">
        <f>ABS(Portfolios!B2669-AVERAGE(Portfolios!$B$2:$B$5644))</f>
        <v>0</v>
      </c>
    </row>
    <row r="2670" spans="1:2">
      <c r="A2670" s="11">
        <f>Returns!A2670</f>
        <v>0</v>
      </c>
      <c r="B2670" s="1">
        <f>ABS(Portfolios!B2670-AVERAGE(Portfolios!$B$2:$B$5644))</f>
        <v>0</v>
      </c>
    </row>
    <row r="2671" spans="1:2">
      <c r="A2671" s="11">
        <f>Returns!A2671</f>
        <v>0</v>
      </c>
      <c r="B2671" s="1">
        <f>ABS(Portfolios!B2671-AVERAGE(Portfolios!$B$2:$B$5644))</f>
        <v>0</v>
      </c>
    </row>
    <row r="2672" spans="1:2">
      <c r="A2672" s="11">
        <f>Returns!A2672</f>
        <v>0</v>
      </c>
      <c r="B2672" s="1">
        <f>ABS(Portfolios!B2672-AVERAGE(Portfolios!$B$2:$B$5644))</f>
        <v>0</v>
      </c>
    </row>
    <row r="2673" spans="1:2">
      <c r="A2673" s="11">
        <f>Returns!A2673</f>
        <v>0</v>
      </c>
      <c r="B2673" s="1">
        <f>ABS(Portfolios!B2673-AVERAGE(Portfolios!$B$2:$B$5644))</f>
        <v>0</v>
      </c>
    </row>
    <row r="2674" spans="1:2">
      <c r="A2674" s="11">
        <f>Returns!A2674</f>
        <v>0</v>
      </c>
      <c r="B2674" s="1">
        <f>ABS(Portfolios!B2674-AVERAGE(Portfolios!$B$2:$B$5644))</f>
        <v>0</v>
      </c>
    </row>
    <row r="2675" spans="1:2">
      <c r="A2675" s="11">
        <f>Returns!A2675</f>
        <v>0</v>
      </c>
      <c r="B2675" s="1">
        <f>ABS(Portfolios!B2675-AVERAGE(Portfolios!$B$2:$B$5644))</f>
        <v>0</v>
      </c>
    </row>
    <row r="2676" spans="1:2">
      <c r="A2676" s="11">
        <f>Returns!A2676</f>
        <v>0</v>
      </c>
      <c r="B2676" s="1">
        <f>ABS(Portfolios!B2676-AVERAGE(Portfolios!$B$2:$B$5644))</f>
        <v>0</v>
      </c>
    </row>
    <row r="2677" spans="1:2">
      <c r="A2677" s="11">
        <f>Returns!A2677</f>
        <v>0</v>
      </c>
      <c r="B2677" s="1">
        <f>ABS(Portfolios!B2677-AVERAGE(Portfolios!$B$2:$B$5644))</f>
        <v>0</v>
      </c>
    </row>
    <row r="2678" spans="1:2">
      <c r="A2678" s="11">
        <f>Returns!A2678</f>
        <v>0</v>
      </c>
      <c r="B2678" s="1">
        <f>ABS(Portfolios!B2678-AVERAGE(Portfolios!$B$2:$B$5644))</f>
        <v>0</v>
      </c>
    </row>
    <row r="2679" spans="1:2">
      <c r="A2679" s="11">
        <f>Returns!A2679</f>
        <v>0</v>
      </c>
      <c r="B2679" s="1">
        <f>ABS(Portfolios!B2679-AVERAGE(Portfolios!$B$2:$B$5644))</f>
        <v>0</v>
      </c>
    </row>
    <row r="2680" spans="1:2">
      <c r="A2680" s="11">
        <f>Returns!A2680</f>
        <v>0</v>
      </c>
      <c r="B2680" s="1">
        <f>ABS(Portfolios!B2680-AVERAGE(Portfolios!$B$2:$B$5644))</f>
        <v>0</v>
      </c>
    </row>
    <row r="2681" spans="1:2">
      <c r="A2681" s="11">
        <f>Returns!A2681</f>
        <v>0</v>
      </c>
      <c r="B2681" s="1">
        <f>ABS(Portfolios!B2681-AVERAGE(Portfolios!$B$2:$B$5644))</f>
        <v>0</v>
      </c>
    </row>
    <row r="2682" spans="1:2">
      <c r="A2682" s="11">
        <f>Returns!A2682</f>
        <v>0</v>
      </c>
      <c r="B2682" s="1">
        <f>ABS(Portfolios!B2682-AVERAGE(Portfolios!$B$2:$B$5644))</f>
        <v>0</v>
      </c>
    </row>
    <row r="2683" spans="1:2">
      <c r="A2683" s="11">
        <f>Returns!A2683</f>
        <v>0</v>
      </c>
      <c r="B2683" s="1">
        <f>ABS(Portfolios!B2683-AVERAGE(Portfolios!$B$2:$B$5644))</f>
        <v>0</v>
      </c>
    </row>
    <row r="2684" spans="1:2">
      <c r="A2684" s="11">
        <f>Returns!A2684</f>
        <v>0</v>
      </c>
      <c r="B2684" s="1">
        <f>ABS(Portfolios!B2684-AVERAGE(Portfolios!$B$2:$B$5644))</f>
        <v>0</v>
      </c>
    </row>
    <row r="2685" spans="1:2">
      <c r="A2685" s="11">
        <f>Returns!A2685</f>
        <v>0</v>
      </c>
      <c r="B2685" s="1">
        <f>ABS(Portfolios!B2685-AVERAGE(Portfolios!$B$2:$B$5644))</f>
        <v>0</v>
      </c>
    </row>
    <row r="2686" spans="1:2">
      <c r="A2686" s="11">
        <f>Returns!A2686</f>
        <v>0</v>
      </c>
      <c r="B2686" s="1">
        <f>ABS(Portfolios!B2686-AVERAGE(Portfolios!$B$2:$B$5644))</f>
        <v>0</v>
      </c>
    </row>
    <row r="2687" spans="1:2">
      <c r="A2687" s="11">
        <f>Returns!A2687</f>
        <v>0</v>
      </c>
      <c r="B2687" s="1">
        <f>ABS(Portfolios!B2687-AVERAGE(Portfolios!$B$2:$B$5644))</f>
        <v>0</v>
      </c>
    </row>
    <row r="2688" spans="1:2">
      <c r="A2688" s="11">
        <f>Returns!A2688</f>
        <v>0</v>
      </c>
      <c r="B2688" s="1">
        <f>ABS(Portfolios!B2688-AVERAGE(Portfolios!$B$2:$B$5644))</f>
        <v>0</v>
      </c>
    </row>
    <row r="2689" spans="1:2">
      <c r="A2689" s="11">
        <f>Returns!A2689</f>
        <v>0</v>
      </c>
      <c r="B2689" s="1">
        <f>ABS(Portfolios!B2689-AVERAGE(Portfolios!$B$2:$B$5644))</f>
        <v>0</v>
      </c>
    </row>
    <row r="2690" spans="1:2">
      <c r="A2690" s="11">
        <f>Returns!A2690</f>
        <v>0</v>
      </c>
      <c r="B2690" s="1">
        <f>ABS(Portfolios!B2690-AVERAGE(Portfolios!$B$2:$B$5644))</f>
        <v>0</v>
      </c>
    </row>
    <row r="2691" spans="1:2">
      <c r="A2691" s="11">
        <f>Returns!A2691</f>
        <v>0</v>
      </c>
      <c r="B2691" s="1">
        <f>ABS(Portfolios!B2691-AVERAGE(Portfolios!$B$2:$B$5644))</f>
        <v>0</v>
      </c>
    </row>
    <row r="2692" spans="1:2">
      <c r="A2692" s="11">
        <f>Returns!A2692</f>
        <v>0</v>
      </c>
      <c r="B2692" s="1">
        <f>ABS(Portfolios!B2692-AVERAGE(Portfolios!$B$2:$B$5644))</f>
        <v>0</v>
      </c>
    </row>
    <row r="2693" spans="1:2">
      <c r="A2693" s="11">
        <f>Returns!A2693</f>
        <v>0</v>
      </c>
      <c r="B2693" s="1">
        <f>ABS(Portfolios!B2693-AVERAGE(Portfolios!$B$2:$B$5644))</f>
        <v>0</v>
      </c>
    </row>
    <row r="2694" spans="1:2">
      <c r="A2694" s="11">
        <f>Returns!A2694</f>
        <v>0</v>
      </c>
      <c r="B2694" s="1">
        <f>ABS(Portfolios!B2694-AVERAGE(Portfolios!$B$2:$B$5644))</f>
        <v>0</v>
      </c>
    </row>
    <row r="2695" spans="1:2">
      <c r="A2695" s="11">
        <f>Returns!A2695</f>
        <v>0</v>
      </c>
      <c r="B2695" s="1">
        <f>ABS(Portfolios!B2695-AVERAGE(Portfolios!$B$2:$B$5644))</f>
        <v>0</v>
      </c>
    </row>
    <row r="2696" spans="1:2">
      <c r="A2696" s="11">
        <f>Returns!A2696</f>
        <v>0</v>
      </c>
      <c r="B2696" s="1">
        <f>ABS(Portfolios!B2696-AVERAGE(Portfolios!$B$2:$B$5644))</f>
        <v>0</v>
      </c>
    </row>
    <row r="2697" spans="1:2">
      <c r="A2697" s="11">
        <f>Returns!A2697</f>
        <v>0</v>
      </c>
      <c r="B2697" s="1">
        <f>ABS(Portfolios!B2697-AVERAGE(Portfolios!$B$2:$B$5644))</f>
        <v>0</v>
      </c>
    </row>
    <row r="2698" spans="1:2">
      <c r="A2698" s="11">
        <f>Returns!A2698</f>
        <v>0</v>
      </c>
      <c r="B2698" s="1">
        <f>ABS(Portfolios!B2698-AVERAGE(Portfolios!$B$2:$B$5644))</f>
        <v>0</v>
      </c>
    </row>
    <row r="2699" spans="1:2">
      <c r="A2699" s="11">
        <f>Returns!A2699</f>
        <v>0</v>
      </c>
      <c r="B2699" s="1">
        <f>ABS(Portfolios!B2699-AVERAGE(Portfolios!$B$2:$B$5644))</f>
        <v>0</v>
      </c>
    </row>
    <row r="2700" spans="1:2">
      <c r="A2700" s="11">
        <f>Returns!A2700</f>
        <v>0</v>
      </c>
      <c r="B2700" s="1">
        <f>ABS(Portfolios!B2700-AVERAGE(Portfolios!$B$2:$B$5644))</f>
        <v>0</v>
      </c>
    </row>
    <row r="2701" spans="1:2">
      <c r="A2701" s="11">
        <f>Returns!A2701</f>
        <v>0</v>
      </c>
      <c r="B2701" s="1">
        <f>ABS(Portfolios!B2701-AVERAGE(Portfolios!$B$2:$B$5644))</f>
        <v>0</v>
      </c>
    </row>
    <row r="2702" spans="1:2">
      <c r="A2702" s="11">
        <f>Returns!A2702</f>
        <v>0</v>
      </c>
      <c r="B2702" s="1">
        <f>ABS(Portfolios!B2702-AVERAGE(Portfolios!$B$2:$B$5644))</f>
        <v>0</v>
      </c>
    </row>
    <row r="2703" spans="1:2">
      <c r="A2703" s="11">
        <f>Returns!A2703</f>
        <v>0</v>
      </c>
      <c r="B2703" s="1">
        <f>ABS(Portfolios!B2703-AVERAGE(Portfolios!$B$2:$B$5644))</f>
        <v>0</v>
      </c>
    </row>
    <row r="2704" spans="1:2">
      <c r="A2704" s="11">
        <f>Returns!A2704</f>
        <v>0</v>
      </c>
      <c r="B2704" s="1">
        <f>ABS(Portfolios!B2704-AVERAGE(Portfolios!$B$2:$B$5644))</f>
        <v>0</v>
      </c>
    </row>
    <row r="2705" spans="1:2">
      <c r="A2705" s="11">
        <f>Returns!A2705</f>
        <v>0</v>
      </c>
      <c r="B2705" s="1">
        <f>ABS(Portfolios!B2705-AVERAGE(Portfolios!$B$2:$B$5644))</f>
        <v>0</v>
      </c>
    </row>
    <row r="2706" spans="1:2">
      <c r="A2706" s="11">
        <f>Returns!A2706</f>
        <v>0</v>
      </c>
      <c r="B2706" s="1">
        <f>ABS(Portfolios!B2706-AVERAGE(Portfolios!$B$2:$B$5644))</f>
        <v>0</v>
      </c>
    </row>
    <row r="2707" spans="1:2">
      <c r="A2707" s="11">
        <f>Returns!A2707</f>
        <v>0</v>
      </c>
      <c r="B2707" s="1">
        <f>ABS(Portfolios!B2707-AVERAGE(Portfolios!$B$2:$B$5644))</f>
        <v>0</v>
      </c>
    </row>
    <row r="2708" spans="1:2">
      <c r="A2708" s="11">
        <f>Returns!A2708</f>
        <v>0</v>
      </c>
      <c r="B2708" s="1">
        <f>ABS(Portfolios!B2708-AVERAGE(Portfolios!$B$2:$B$5644))</f>
        <v>0</v>
      </c>
    </row>
    <row r="2709" spans="1:2">
      <c r="A2709" s="11">
        <f>Returns!A2709</f>
        <v>0</v>
      </c>
      <c r="B2709" s="1">
        <f>ABS(Portfolios!B2709-AVERAGE(Portfolios!$B$2:$B$5644))</f>
        <v>0</v>
      </c>
    </row>
    <row r="2710" spans="1:2">
      <c r="A2710" s="11">
        <f>Returns!A2710</f>
        <v>0</v>
      </c>
      <c r="B2710" s="1">
        <f>ABS(Portfolios!B2710-AVERAGE(Portfolios!$B$2:$B$5644))</f>
        <v>0</v>
      </c>
    </row>
    <row r="2711" spans="1:2">
      <c r="A2711" s="11">
        <f>Returns!A2711</f>
        <v>0</v>
      </c>
      <c r="B2711" s="1">
        <f>ABS(Portfolios!B2711-AVERAGE(Portfolios!$B$2:$B$5644))</f>
        <v>0</v>
      </c>
    </row>
    <row r="2712" spans="1:2">
      <c r="A2712" s="11">
        <f>Returns!A2712</f>
        <v>0</v>
      </c>
      <c r="B2712" s="1">
        <f>ABS(Portfolios!B2712-AVERAGE(Portfolios!$B$2:$B$5644))</f>
        <v>0</v>
      </c>
    </row>
    <row r="2713" spans="1:2">
      <c r="A2713" s="11">
        <f>Returns!A2713</f>
        <v>0</v>
      </c>
      <c r="B2713" s="1">
        <f>ABS(Portfolios!B2713-AVERAGE(Portfolios!$B$2:$B$5644))</f>
        <v>0</v>
      </c>
    </row>
    <row r="2714" spans="1:2">
      <c r="A2714" s="11">
        <f>Returns!A2714</f>
        <v>0</v>
      </c>
      <c r="B2714" s="1">
        <f>ABS(Portfolios!B2714-AVERAGE(Portfolios!$B$2:$B$5644))</f>
        <v>0</v>
      </c>
    </row>
    <row r="2715" spans="1:2">
      <c r="A2715" s="11">
        <f>Returns!A2715</f>
        <v>0</v>
      </c>
      <c r="B2715" s="1">
        <f>ABS(Portfolios!B2715-AVERAGE(Portfolios!$B$2:$B$5644))</f>
        <v>0</v>
      </c>
    </row>
    <row r="2716" spans="1:2">
      <c r="A2716" s="11">
        <f>Returns!A2716</f>
        <v>0</v>
      </c>
      <c r="B2716" s="1">
        <f>ABS(Portfolios!B2716-AVERAGE(Portfolios!$B$2:$B$5644))</f>
        <v>0</v>
      </c>
    </row>
    <row r="2717" spans="1:2">
      <c r="A2717" s="11">
        <f>Returns!A2717</f>
        <v>0</v>
      </c>
      <c r="B2717" s="1">
        <f>ABS(Portfolios!B2717-AVERAGE(Portfolios!$B$2:$B$5644))</f>
        <v>0</v>
      </c>
    </row>
    <row r="2718" spans="1:2">
      <c r="A2718" s="11">
        <f>Returns!A2718</f>
        <v>0</v>
      </c>
      <c r="B2718" s="1">
        <f>ABS(Portfolios!B2718-AVERAGE(Portfolios!$B$2:$B$5644))</f>
        <v>0</v>
      </c>
    </row>
    <row r="2719" spans="1:2">
      <c r="A2719" s="11">
        <f>Returns!A2719</f>
        <v>0</v>
      </c>
      <c r="B2719" s="1">
        <f>ABS(Portfolios!B2719-AVERAGE(Portfolios!$B$2:$B$5644))</f>
        <v>0</v>
      </c>
    </row>
    <row r="2720" spans="1:2">
      <c r="A2720" s="11">
        <f>Returns!A2720</f>
        <v>0</v>
      </c>
      <c r="B2720" s="1">
        <f>ABS(Portfolios!B2720-AVERAGE(Portfolios!$B$2:$B$5644))</f>
        <v>0</v>
      </c>
    </row>
    <row r="2721" spans="1:2">
      <c r="A2721" s="11">
        <f>Returns!A2721</f>
        <v>0</v>
      </c>
      <c r="B2721" s="1">
        <f>ABS(Portfolios!B2721-AVERAGE(Portfolios!$B$2:$B$5644))</f>
        <v>0</v>
      </c>
    </row>
    <row r="2722" spans="1:2">
      <c r="A2722" s="11">
        <f>Returns!A2722</f>
        <v>0</v>
      </c>
      <c r="B2722" s="1">
        <f>ABS(Portfolios!B2722-AVERAGE(Portfolios!$B$2:$B$5644))</f>
        <v>0</v>
      </c>
    </row>
    <row r="2723" spans="1:2">
      <c r="A2723" s="11">
        <f>Returns!A2723</f>
        <v>0</v>
      </c>
      <c r="B2723" s="1">
        <f>ABS(Portfolios!B2723-AVERAGE(Portfolios!$B$2:$B$5644))</f>
        <v>0</v>
      </c>
    </row>
    <row r="2724" spans="1:2">
      <c r="A2724" s="11">
        <f>Returns!A2724</f>
        <v>0</v>
      </c>
      <c r="B2724" s="1">
        <f>ABS(Portfolios!B2724-AVERAGE(Portfolios!$B$2:$B$5644))</f>
        <v>0</v>
      </c>
    </row>
    <row r="2725" spans="1:2">
      <c r="A2725" s="11">
        <f>Returns!A2725</f>
        <v>0</v>
      </c>
      <c r="B2725" s="1">
        <f>ABS(Portfolios!B2725-AVERAGE(Portfolios!$B$2:$B$5644))</f>
        <v>0</v>
      </c>
    </row>
    <row r="2726" spans="1:2">
      <c r="A2726" s="11">
        <f>Returns!A2726</f>
        <v>0</v>
      </c>
      <c r="B2726" s="1">
        <f>ABS(Portfolios!B2726-AVERAGE(Portfolios!$B$2:$B$5644))</f>
        <v>0</v>
      </c>
    </row>
    <row r="2727" spans="1:2">
      <c r="A2727" s="11">
        <f>Returns!A2727</f>
        <v>0</v>
      </c>
      <c r="B2727" s="1">
        <f>ABS(Portfolios!B2727-AVERAGE(Portfolios!$B$2:$B$5644))</f>
        <v>0</v>
      </c>
    </row>
    <row r="2728" spans="1:2">
      <c r="A2728" s="11">
        <f>Returns!A2728</f>
        <v>0</v>
      </c>
      <c r="B2728" s="1">
        <f>ABS(Portfolios!B2728-AVERAGE(Portfolios!$B$2:$B$5644))</f>
        <v>0</v>
      </c>
    </row>
    <row r="2729" spans="1:2">
      <c r="A2729" s="11">
        <f>Returns!A2729</f>
        <v>0</v>
      </c>
      <c r="B2729" s="1">
        <f>ABS(Portfolios!B2729-AVERAGE(Portfolios!$B$2:$B$5644))</f>
        <v>0</v>
      </c>
    </row>
    <row r="2730" spans="1:2">
      <c r="A2730" s="11">
        <f>Returns!A2730</f>
        <v>0</v>
      </c>
      <c r="B2730" s="1">
        <f>ABS(Portfolios!B2730-AVERAGE(Portfolios!$B$2:$B$5644))</f>
        <v>0</v>
      </c>
    </row>
    <row r="2731" spans="1:2">
      <c r="A2731" s="11">
        <f>Returns!A2731</f>
        <v>0</v>
      </c>
      <c r="B2731" s="1">
        <f>ABS(Portfolios!B2731-AVERAGE(Portfolios!$B$2:$B$5644))</f>
        <v>0</v>
      </c>
    </row>
    <row r="2732" spans="1:2">
      <c r="A2732" s="11">
        <f>Returns!A2732</f>
        <v>0</v>
      </c>
      <c r="B2732" s="1">
        <f>ABS(Portfolios!B2732-AVERAGE(Portfolios!$B$2:$B$5644))</f>
        <v>0</v>
      </c>
    </row>
    <row r="2733" spans="1:2">
      <c r="A2733" s="11">
        <f>Returns!A2733</f>
        <v>0</v>
      </c>
      <c r="B2733" s="1">
        <f>ABS(Portfolios!B2733-AVERAGE(Portfolios!$B$2:$B$5644))</f>
        <v>0</v>
      </c>
    </row>
    <row r="2734" spans="1:2">
      <c r="A2734" s="11">
        <f>Returns!A2734</f>
        <v>0</v>
      </c>
      <c r="B2734" s="1">
        <f>ABS(Portfolios!B2734-AVERAGE(Portfolios!$B$2:$B$5644))</f>
        <v>0</v>
      </c>
    </row>
    <row r="2735" spans="1:2">
      <c r="A2735" s="11">
        <f>Returns!A2735</f>
        <v>0</v>
      </c>
      <c r="B2735" s="1">
        <f>ABS(Portfolios!B2735-AVERAGE(Portfolios!$B$2:$B$5644))</f>
        <v>0</v>
      </c>
    </row>
    <row r="2736" spans="1:2">
      <c r="A2736" s="11">
        <f>Returns!A2736</f>
        <v>0</v>
      </c>
      <c r="B2736" s="1">
        <f>ABS(Portfolios!B2736-AVERAGE(Portfolios!$B$2:$B$5644))</f>
        <v>0</v>
      </c>
    </row>
    <row r="2737" spans="1:2">
      <c r="A2737" s="11">
        <f>Returns!A2737</f>
        <v>0</v>
      </c>
      <c r="B2737" s="1">
        <f>ABS(Portfolios!B2737-AVERAGE(Portfolios!$B$2:$B$5644))</f>
        <v>0</v>
      </c>
    </row>
    <row r="2738" spans="1:2">
      <c r="A2738" s="11">
        <f>Returns!A2738</f>
        <v>0</v>
      </c>
      <c r="B2738" s="1">
        <f>ABS(Portfolios!B2738-AVERAGE(Portfolios!$B$2:$B$5644))</f>
        <v>0</v>
      </c>
    </row>
    <row r="2739" spans="1:2">
      <c r="A2739" s="11">
        <f>Returns!A2739</f>
        <v>0</v>
      </c>
      <c r="B2739" s="1">
        <f>ABS(Portfolios!B2739-AVERAGE(Portfolios!$B$2:$B$5644))</f>
        <v>0</v>
      </c>
    </row>
    <row r="2740" spans="1:2">
      <c r="A2740" s="11">
        <f>Returns!A2740</f>
        <v>0</v>
      </c>
      <c r="B2740" s="1">
        <f>ABS(Portfolios!B2740-AVERAGE(Portfolios!$B$2:$B$5644))</f>
        <v>0</v>
      </c>
    </row>
    <row r="2741" spans="1:2">
      <c r="A2741" s="11">
        <f>Returns!A2741</f>
        <v>0</v>
      </c>
      <c r="B2741" s="1">
        <f>ABS(Portfolios!B2741-AVERAGE(Portfolios!$B$2:$B$5644))</f>
        <v>0</v>
      </c>
    </row>
    <row r="2742" spans="1:2">
      <c r="A2742" s="11">
        <f>Returns!A2742</f>
        <v>0</v>
      </c>
      <c r="B2742" s="1">
        <f>ABS(Portfolios!B2742-AVERAGE(Portfolios!$B$2:$B$5644))</f>
        <v>0</v>
      </c>
    </row>
    <row r="2743" spans="1:2">
      <c r="A2743" s="11">
        <f>Returns!A2743</f>
        <v>0</v>
      </c>
      <c r="B2743" s="1">
        <f>ABS(Portfolios!B2743-AVERAGE(Portfolios!$B$2:$B$5644))</f>
        <v>0</v>
      </c>
    </row>
    <row r="2744" spans="1:2">
      <c r="A2744" s="11">
        <f>Returns!A2744</f>
        <v>0</v>
      </c>
      <c r="B2744" s="1">
        <f>ABS(Portfolios!B2744-AVERAGE(Portfolios!$B$2:$B$5644))</f>
        <v>0</v>
      </c>
    </row>
    <row r="2745" spans="1:2">
      <c r="A2745" s="11">
        <f>Returns!A2745</f>
        <v>0</v>
      </c>
      <c r="B2745" s="1">
        <f>ABS(Portfolios!B2745-AVERAGE(Portfolios!$B$2:$B$5644))</f>
        <v>0</v>
      </c>
    </row>
    <row r="2746" spans="1:2">
      <c r="A2746" s="11">
        <f>Returns!A2746</f>
        <v>0</v>
      </c>
      <c r="B2746" s="1">
        <f>ABS(Portfolios!B2746-AVERAGE(Portfolios!$B$2:$B$5644))</f>
        <v>0</v>
      </c>
    </row>
    <row r="2747" spans="1:2">
      <c r="A2747" s="11">
        <f>Returns!A2747</f>
        <v>0</v>
      </c>
      <c r="B2747" s="1">
        <f>ABS(Portfolios!B2747-AVERAGE(Portfolios!$B$2:$B$5644))</f>
        <v>0</v>
      </c>
    </row>
    <row r="2748" spans="1:2">
      <c r="A2748" s="11">
        <f>Returns!A2748</f>
        <v>0</v>
      </c>
      <c r="B2748" s="1">
        <f>ABS(Portfolios!B2748-AVERAGE(Portfolios!$B$2:$B$5644))</f>
        <v>0</v>
      </c>
    </row>
    <row r="2749" spans="1:2">
      <c r="A2749" s="11">
        <f>Returns!A2749</f>
        <v>0</v>
      </c>
      <c r="B2749" s="1">
        <f>ABS(Portfolios!B2749-AVERAGE(Portfolios!$B$2:$B$5644))</f>
        <v>0</v>
      </c>
    </row>
    <row r="2750" spans="1:2">
      <c r="A2750" s="11">
        <f>Returns!A2750</f>
        <v>0</v>
      </c>
      <c r="B2750" s="1">
        <f>ABS(Portfolios!B2750-AVERAGE(Portfolios!$B$2:$B$5644))</f>
        <v>0</v>
      </c>
    </row>
    <row r="2751" spans="1:2">
      <c r="A2751" s="11">
        <f>Returns!A2751</f>
        <v>0</v>
      </c>
      <c r="B2751" s="1">
        <f>ABS(Portfolios!B2751-AVERAGE(Portfolios!$B$2:$B$5644))</f>
        <v>0</v>
      </c>
    </row>
    <row r="2752" spans="1:2">
      <c r="A2752" s="11">
        <f>Returns!A2752</f>
        <v>0</v>
      </c>
      <c r="B2752" s="1">
        <f>ABS(Portfolios!B2752-AVERAGE(Portfolios!$B$2:$B$5644))</f>
        <v>0</v>
      </c>
    </row>
    <row r="2753" spans="1:2">
      <c r="A2753" s="11">
        <f>Returns!A2753</f>
        <v>0</v>
      </c>
      <c r="B2753" s="1">
        <f>ABS(Portfolios!B2753-AVERAGE(Portfolios!$B$2:$B$5644))</f>
        <v>0</v>
      </c>
    </row>
    <row r="2754" spans="1:2">
      <c r="A2754" s="11">
        <f>Returns!A2754</f>
        <v>0</v>
      </c>
      <c r="B2754" s="1">
        <f>ABS(Portfolios!B2754-AVERAGE(Portfolios!$B$2:$B$5644))</f>
        <v>0</v>
      </c>
    </row>
    <row r="2755" spans="1:2">
      <c r="A2755" s="11">
        <f>Returns!A2755</f>
        <v>0</v>
      </c>
      <c r="B2755" s="1">
        <f>ABS(Portfolios!B2755-AVERAGE(Portfolios!$B$2:$B$5644))</f>
        <v>0</v>
      </c>
    </row>
    <row r="2756" spans="1:2">
      <c r="A2756" s="11">
        <f>Returns!A2756</f>
        <v>0</v>
      </c>
      <c r="B2756" s="1">
        <f>ABS(Portfolios!B2756-AVERAGE(Portfolios!$B$2:$B$5644))</f>
        <v>0</v>
      </c>
    </row>
    <row r="2757" spans="1:2">
      <c r="A2757" s="11">
        <f>Returns!A2757</f>
        <v>0</v>
      </c>
      <c r="B2757" s="1">
        <f>ABS(Portfolios!B2757-AVERAGE(Portfolios!$B$2:$B$5644))</f>
        <v>0</v>
      </c>
    </row>
    <row r="2758" spans="1:2">
      <c r="A2758" s="11">
        <f>Returns!A2758</f>
        <v>0</v>
      </c>
      <c r="B2758" s="1">
        <f>ABS(Portfolios!B2758-AVERAGE(Portfolios!$B$2:$B$5644))</f>
        <v>0</v>
      </c>
    </row>
    <row r="2759" spans="1:2">
      <c r="A2759" s="11">
        <f>Returns!A2759</f>
        <v>0</v>
      </c>
      <c r="B2759" s="1">
        <f>ABS(Portfolios!B2759-AVERAGE(Portfolios!$B$2:$B$5644))</f>
        <v>0</v>
      </c>
    </row>
    <row r="2760" spans="1:2">
      <c r="A2760" s="11">
        <f>Returns!A2760</f>
        <v>0</v>
      </c>
      <c r="B2760" s="1">
        <f>ABS(Portfolios!B2760-AVERAGE(Portfolios!$B$2:$B$5644))</f>
        <v>0</v>
      </c>
    </row>
    <row r="2761" spans="1:2">
      <c r="A2761" s="11">
        <f>Returns!A2761</f>
        <v>0</v>
      </c>
      <c r="B2761" s="1">
        <f>ABS(Portfolios!B2761-AVERAGE(Portfolios!$B$2:$B$5644))</f>
        <v>0</v>
      </c>
    </row>
    <row r="2762" spans="1:2">
      <c r="A2762" s="11">
        <f>Returns!A2762</f>
        <v>0</v>
      </c>
      <c r="B2762" s="1">
        <f>ABS(Portfolios!B2762-AVERAGE(Portfolios!$B$2:$B$5644))</f>
        <v>0</v>
      </c>
    </row>
    <row r="2763" spans="1:2">
      <c r="A2763" s="11">
        <f>Returns!A2763</f>
        <v>0</v>
      </c>
      <c r="B2763" s="1">
        <f>ABS(Portfolios!B2763-AVERAGE(Portfolios!$B$2:$B$5644))</f>
        <v>0</v>
      </c>
    </row>
    <row r="2764" spans="1:2">
      <c r="A2764" s="11">
        <f>Returns!A2764</f>
        <v>0</v>
      </c>
      <c r="B2764" s="1">
        <f>ABS(Portfolios!B2764-AVERAGE(Portfolios!$B$2:$B$5644))</f>
        <v>0</v>
      </c>
    </row>
    <row r="2765" spans="1:2">
      <c r="A2765" s="11">
        <f>Returns!A2765</f>
        <v>0</v>
      </c>
      <c r="B2765" s="1">
        <f>ABS(Portfolios!B2765-AVERAGE(Portfolios!$B$2:$B$5644))</f>
        <v>0</v>
      </c>
    </row>
    <row r="2766" spans="1:2">
      <c r="A2766" s="11">
        <f>Returns!A2766</f>
        <v>0</v>
      </c>
      <c r="B2766" s="1">
        <f>ABS(Portfolios!B2766-AVERAGE(Portfolios!$B$2:$B$5644))</f>
        <v>0</v>
      </c>
    </row>
    <row r="2767" spans="1:2">
      <c r="A2767" s="11">
        <f>Returns!A2767</f>
        <v>0</v>
      </c>
      <c r="B2767" s="1">
        <f>ABS(Portfolios!B2767-AVERAGE(Portfolios!$B$2:$B$5644))</f>
        <v>0</v>
      </c>
    </row>
    <row r="2768" spans="1:2">
      <c r="A2768" s="11">
        <f>Returns!A2768</f>
        <v>0</v>
      </c>
      <c r="B2768" s="1">
        <f>ABS(Portfolios!B2768-AVERAGE(Portfolios!$B$2:$B$5644))</f>
        <v>0</v>
      </c>
    </row>
    <row r="2769" spans="1:2">
      <c r="A2769" s="11">
        <f>Returns!A2769</f>
        <v>0</v>
      </c>
      <c r="B2769" s="1">
        <f>ABS(Portfolios!B2769-AVERAGE(Portfolios!$B$2:$B$5644))</f>
        <v>0</v>
      </c>
    </row>
    <row r="2770" spans="1:2">
      <c r="A2770" s="11">
        <f>Returns!A2770</f>
        <v>0</v>
      </c>
      <c r="B2770" s="1">
        <f>ABS(Portfolios!B2770-AVERAGE(Portfolios!$B$2:$B$5644))</f>
        <v>0</v>
      </c>
    </row>
    <row r="2771" spans="1:2">
      <c r="A2771" s="11">
        <f>Returns!A2771</f>
        <v>0</v>
      </c>
      <c r="B2771" s="1">
        <f>ABS(Portfolios!B2771-AVERAGE(Portfolios!$B$2:$B$5644))</f>
        <v>0</v>
      </c>
    </row>
    <row r="2772" spans="1:2">
      <c r="A2772" s="11">
        <f>Returns!A2772</f>
        <v>0</v>
      </c>
      <c r="B2772" s="1">
        <f>ABS(Portfolios!B2772-AVERAGE(Portfolios!$B$2:$B$5644))</f>
        <v>0</v>
      </c>
    </row>
    <row r="2773" spans="1:2">
      <c r="A2773" s="11">
        <f>Returns!A2773</f>
        <v>0</v>
      </c>
      <c r="B2773" s="1">
        <f>ABS(Portfolios!B2773-AVERAGE(Portfolios!$B$2:$B$5644))</f>
        <v>0</v>
      </c>
    </row>
    <row r="2774" spans="1:2">
      <c r="A2774" s="11">
        <f>Returns!A2774</f>
        <v>0</v>
      </c>
      <c r="B2774" s="1">
        <f>ABS(Portfolios!B2774-AVERAGE(Portfolios!$B$2:$B$5644))</f>
        <v>0</v>
      </c>
    </row>
    <row r="2775" spans="1:2">
      <c r="A2775" s="11">
        <f>Returns!A2775</f>
        <v>0</v>
      </c>
      <c r="B2775" s="1">
        <f>ABS(Portfolios!B2775-AVERAGE(Portfolios!$B$2:$B$5644))</f>
        <v>0</v>
      </c>
    </row>
    <row r="2776" spans="1:2">
      <c r="A2776" s="11">
        <f>Returns!A2776</f>
        <v>0</v>
      </c>
      <c r="B2776" s="1">
        <f>ABS(Portfolios!B2776-AVERAGE(Portfolios!$B$2:$B$5644))</f>
        <v>0</v>
      </c>
    </row>
    <row r="2777" spans="1:2">
      <c r="A2777" s="11">
        <f>Returns!A2777</f>
        <v>0</v>
      </c>
      <c r="B2777" s="1">
        <f>ABS(Portfolios!B2777-AVERAGE(Portfolios!$B$2:$B$5644))</f>
        <v>0</v>
      </c>
    </row>
    <row r="2778" spans="1:2">
      <c r="A2778" s="11">
        <f>Returns!A2778</f>
        <v>0</v>
      </c>
      <c r="B2778" s="1">
        <f>ABS(Portfolios!B2778-AVERAGE(Portfolios!$B$2:$B$5644))</f>
        <v>0</v>
      </c>
    </row>
    <row r="2779" spans="1:2">
      <c r="A2779" s="11">
        <f>Returns!A2779</f>
        <v>0</v>
      </c>
      <c r="B2779" s="1">
        <f>ABS(Portfolios!B2779-AVERAGE(Portfolios!$B$2:$B$5644))</f>
        <v>0</v>
      </c>
    </row>
    <row r="2780" spans="1:2">
      <c r="A2780" s="11">
        <f>Returns!A2780</f>
        <v>0</v>
      </c>
      <c r="B2780" s="1">
        <f>ABS(Portfolios!B2780-AVERAGE(Portfolios!$B$2:$B$5644))</f>
        <v>0</v>
      </c>
    </row>
    <row r="2781" spans="1:2">
      <c r="A2781" s="11">
        <f>Returns!A2781</f>
        <v>0</v>
      </c>
      <c r="B2781" s="1">
        <f>ABS(Portfolios!B2781-AVERAGE(Portfolios!$B$2:$B$5644))</f>
        <v>0</v>
      </c>
    </row>
    <row r="2782" spans="1:2">
      <c r="A2782" s="11">
        <f>Returns!A2782</f>
        <v>0</v>
      </c>
      <c r="B2782" s="1">
        <f>ABS(Portfolios!B2782-AVERAGE(Portfolios!$B$2:$B$5644))</f>
        <v>0</v>
      </c>
    </row>
    <row r="2783" spans="1:2">
      <c r="A2783" s="11">
        <f>Returns!A2783</f>
        <v>0</v>
      </c>
      <c r="B2783" s="1">
        <f>ABS(Portfolios!B2783-AVERAGE(Portfolios!$B$2:$B$5644))</f>
        <v>0</v>
      </c>
    </row>
    <row r="2784" spans="1:2">
      <c r="A2784" s="11">
        <f>Returns!A2784</f>
        <v>0</v>
      </c>
      <c r="B2784" s="1">
        <f>ABS(Portfolios!B2784-AVERAGE(Portfolios!$B$2:$B$5644))</f>
        <v>0</v>
      </c>
    </row>
    <row r="2785" spans="1:2">
      <c r="A2785" s="11">
        <f>Returns!A2785</f>
        <v>0</v>
      </c>
      <c r="B2785" s="1">
        <f>ABS(Portfolios!B2785-AVERAGE(Portfolios!$B$2:$B$5644))</f>
        <v>0</v>
      </c>
    </row>
    <row r="2786" spans="1:2">
      <c r="A2786" s="11">
        <f>Returns!A2786</f>
        <v>0</v>
      </c>
      <c r="B2786" s="1">
        <f>ABS(Portfolios!B2786-AVERAGE(Portfolios!$B$2:$B$5644))</f>
        <v>0</v>
      </c>
    </row>
    <row r="2787" spans="1:2">
      <c r="A2787" s="11">
        <f>Returns!A2787</f>
        <v>0</v>
      </c>
      <c r="B2787" s="1">
        <f>ABS(Portfolios!B2787-AVERAGE(Portfolios!$B$2:$B$5644))</f>
        <v>0</v>
      </c>
    </row>
    <row r="2788" spans="1:2">
      <c r="A2788" s="11">
        <f>Returns!A2788</f>
        <v>0</v>
      </c>
      <c r="B2788" s="1">
        <f>ABS(Portfolios!B2788-AVERAGE(Portfolios!$B$2:$B$5644))</f>
        <v>0</v>
      </c>
    </row>
    <row r="2789" spans="1:2">
      <c r="A2789" s="11">
        <f>Returns!A2789</f>
        <v>0</v>
      </c>
      <c r="B2789" s="1">
        <f>ABS(Portfolios!B2789-AVERAGE(Portfolios!$B$2:$B$5644))</f>
        <v>0</v>
      </c>
    </row>
    <row r="2790" spans="1:2">
      <c r="A2790" s="11">
        <f>Returns!A2790</f>
        <v>0</v>
      </c>
      <c r="B2790" s="1">
        <f>ABS(Portfolios!B2790-AVERAGE(Portfolios!$B$2:$B$5644))</f>
        <v>0</v>
      </c>
    </row>
    <row r="2791" spans="1:2">
      <c r="A2791" s="11">
        <f>Returns!A2791</f>
        <v>0</v>
      </c>
      <c r="B2791" s="1">
        <f>ABS(Portfolios!B2791-AVERAGE(Portfolios!$B$2:$B$5644))</f>
        <v>0</v>
      </c>
    </row>
    <row r="2792" spans="1:2">
      <c r="A2792" s="11">
        <f>Returns!A2792</f>
        <v>0</v>
      </c>
      <c r="B2792" s="1">
        <f>ABS(Portfolios!B2792-AVERAGE(Portfolios!$B$2:$B$5644))</f>
        <v>0</v>
      </c>
    </row>
    <row r="2793" spans="1:2">
      <c r="A2793" s="11">
        <f>Returns!A2793</f>
        <v>0</v>
      </c>
      <c r="B2793" s="1">
        <f>ABS(Portfolios!B2793-AVERAGE(Portfolios!$B$2:$B$5644))</f>
        <v>0</v>
      </c>
    </row>
    <row r="2794" spans="1:2">
      <c r="A2794" s="11">
        <f>Returns!A2794</f>
        <v>0</v>
      </c>
      <c r="B2794" s="1">
        <f>ABS(Portfolios!B2794-AVERAGE(Portfolios!$B$2:$B$5644))</f>
        <v>0</v>
      </c>
    </row>
    <row r="2795" spans="1:2">
      <c r="A2795" s="11">
        <f>Returns!A2795</f>
        <v>0</v>
      </c>
      <c r="B2795" s="1">
        <f>ABS(Portfolios!B2795-AVERAGE(Portfolios!$B$2:$B$5644))</f>
        <v>0</v>
      </c>
    </row>
    <row r="2796" spans="1:2">
      <c r="A2796" s="11">
        <f>Returns!A2796</f>
        <v>0</v>
      </c>
      <c r="B2796" s="1">
        <f>ABS(Portfolios!B2796-AVERAGE(Portfolios!$B$2:$B$5644))</f>
        <v>0</v>
      </c>
    </row>
    <row r="2797" spans="1:2">
      <c r="A2797" s="11">
        <f>Returns!A2797</f>
        <v>0</v>
      </c>
      <c r="B2797" s="1">
        <f>ABS(Portfolios!B2797-AVERAGE(Portfolios!$B$2:$B$5644))</f>
        <v>0</v>
      </c>
    </row>
    <row r="2798" spans="1:2">
      <c r="A2798" s="11">
        <f>Returns!A2798</f>
        <v>0</v>
      </c>
      <c r="B2798" s="1">
        <f>ABS(Portfolios!B2798-AVERAGE(Portfolios!$B$2:$B$5644))</f>
        <v>0</v>
      </c>
    </row>
    <row r="2799" spans="1:2">
      <c r="A2799" s="11">
        <f>Returns!A2799</f>
        <v>0</v>
      </c>
      <c r="B2799" s="1">
        <f>ABS(Portfolios!B2799-AVERAGE(Portfolios!$B$2:$B$5644))</f>
        <v>0</v>
      </c>
    </row>
    <row r="2800" spans="1:2">
      <c r="A2800" s="11">
        <f>Returns!A2800</f>
        <v>0</v>
      </c>
      <c r="B2800" s="1">
        <f>ABS(Portfolios!B2800-AVERAGE(Portfolios!$B$2:$B$5644))</f>
        <v>0</v>
      </c>
    </row>
    <row r="2801" spans="1:2">
      <c r="A2801" s="11">
        <f>Returns!A2801</f>
        <v>0</v>
      </c>
      <c r="B2801" s="1">
        <f>ABS(Portfolios!B2801-AVERAGE(Portfolios!$B$2:$B$5644))</f>
        <v>0</v>
      </c>
    </row>
    <row r="2802" spans="1:2">
      <c r="A2802" s="11">
        <f>Returns!A2802</f>
        <v>0</v>
      </c>
      <c r="B2802" s="1">
        <f>ABS(Portfolios!B2802-AVERAGE(Portfolios!$B$2:$B$5644))</f>
        <v>0</v>
      </c>
    </row>
    <row r="2803" spans="1:2">
      <c r="A2803" s="11">
        <f>Returns!A2803</f>
        <v>0</v>
      </c>
      <c r="B2803" s="1">
        <f>ABS(Portfolios!B2803-AVERAGE(Portfolios!$B$2:$B$5644))</f>
        <v>0</v>
      </c>
    </row>
    <row r="2804" spans="1:2">
      <c r="A2804" s="11">
        <f>Returns!A2804</f>
        <v>0</v>
      </c>
      <c r="B2804" s="1">
        <f>ABS(Portfolios!B2804-AVERAGE(Portfolios!$B$2:$B$5644))</f>
        <v>0</v>
      </c>
    </row>
    <row r="2805" spans="1:2">
      <c r="A2805" s="11">
        <f>Returns!A2805</f>
        <v>0</v>
      </c>
      <c r="B2805" s="1">
        <f>ABS(Portfolios!B2805-AVERAGE(Portfolios!$B$2:$B$5644))</f>
        <v>0</v>
      </c>
    </row>
    <row r="2806" spans="1:2">
      <c r="A2806" s="11">
        <f>Returns!A2806</f>
        <v>0</v>
      </c>
      <c r="B2806" s="1">
        <f>ABS(Portfolios!B2806-AVERAGE(Portfolios!$B$2:$B$5644))</f>
        <v>0</v>
      </c>
    </row>
    <row r="2807" spans="1:2">
      <c r="A2807" s="11">
        <f>Returns!A2807</f>
        <v>0</v>
      </c>
      <c r="B2807" s="1">
        <f>ABS(Portfolios!B2807-AVERAGE(Portfolios!$B$2:$B$5644))</f>
        <v>0</v>
      </c>
    </row>
    <row r="2808" spans="1:2">
      <c r="A2808" s="11">
        <f>Returns!A2808</f>
        <v>0</v>
      </c>
      <c r="B2808" s="1">
        <f>ABS(Portfolios!B2808-AVERAGE(Portfolios!$B$2:$B$5644))</f>
        <v>0</v>
      </c>
    </row>
    <row r="2809" spans="1:2">
      <c r="A2809" s="11">
        <f>Returns!A2809</f>
        <v>0</v>
      </c>
      <c r="B2809" s="1">
        <f>ABS(Portfolios!B2809-AVERAGE(Portfolios!$B$2:$B$5644))</f>
        <v>0</v>
      </c>
    </row>
    <row r="2810" spans="1:2">
      <c r="A2810" s="11">
        <f>Returns!A2810</f>
        <v>0</v>
      </c>
      <c r="B2810" s="1">
        <f>ABS(Portfolios!B2810-AVERAGE(Portfolios!$B$2:$B$5644))</f>
        <v>0</v>
      </c>
    </row>
    <row r="2811" spans="1:2">
      <c r="A2811" s="11">
        <f>Returns!A2811</f>
        <v>0</v>
      </c>
      <c r="B2811" s="1">
        <f>ABS(Portfolios!B2811-AVERAGE(Portfolios!$B$2:$B$5644))</f>
        <v>0</v>
      </c>
    </row>
    <row r="2812" spans="1:2">
      <c r="A2812" s="11">
        <f>Returns!A2812</f>
        <v>0</v>
      </c>
      <c r="B2812" s="1">
        <f>ABS(Portfolios!B2812-AVERAGE(Portfolios!$B$2:$B$5644))</f>
        <v>0</v>
      </c>
    </row>
    <row r="2813" spans="1:2">
      <c r="A2813" s="11">
        <f>Returns!A2813</f>
        <v>0</v>
      </c>
      <c r="B2813" s="1">
        <f>ABS(Portfolios!B2813-AVERAGE(Portfolios!$B$2:$B$5644))</f>
        <v>0</v>
      </c>
    </row>
    <row r="2814" spans="1:2">
      <c r="A2814" s="11">
        <f>Returns!A2814</f>
        <v>0</v>
      </c>
      <c r="B2814" s="1">
        <f>ABS(Portfolios!B2814-AVERAGE(Portfolios!$B$2:$B$5644))</f>
        <v>0</v>
      </c>
    </row>
    <row r="2815" spans="1:2">
      <c r="A2815" s="11">
        <f>Returns!A2815</f>
        <v>0</v>
      </c>
      <c r="B2815" s="1">
        <f>ABS(Portfolios!B2815-AVERAGE(Portfolios!$B$2:$B$5644))</f>
        <v>0</v>
      </c>
    </row>
    <row r="2816" spans="1:2">
      <c r="A2816" s="11">
        <f>Returns!A2816</f>
        <v>0</v>
      </c>
      <c r="B2816" s="1">
        <f>ABS(Portfolios!B2816-AVERAGE(Portfolios!$B$2:$B$5644))</f>
        <v>0</v>
      </c>
    </row>
    <row r="2817" spans="1:2">
      <c r="A2817" s="11">
        <f>Returns!A2817</f>
        <v>0</v>
      </c>
      <c r="B2817" s="1">
        <f>ABS(Portfolios!B2817-AVERAGE(Portfolios!$B$2:$B$5644))</f>
        <v>0</v>
      </c>
    </row>
    <row r="2818" spans="1:2">
      <c r="A2818" s="11">
        <f>Returns!A2818</f>
        <v>0</v>
      </c>
      <c r="B2818" s="1">
        <f>ABS(Portfolios!B2818-AVERAGE(Portfolios!$B$2:$B$5644))</f>
        <v>0</v>
      </c>
    </row>
    <row r="2819" spans="1:2">
      <c r="A2819" s="11">
        <f>Returns!A2819</f>
        <v>0</v>
      </c>
      <c r="B2819" s="1">
        <f>ABS(Portfolios!B2819-AVERAGE(Portfolios!$B$2:$B$5644))</f>
        <v>0</v>
      </c>
    </row>
    <row r="2820" spans="1:2">
      <c r="A2820" s="11">
        <f>Returns!A2820</f>
        <v>0</v>
      </c>
      <c r="B2820" s="1">
        <f>ABS(Portfolios!B2820-AVERAGE(Portfolios!$B$2:$B$5644))</f>
        <v>0</v>
      </c>
    </row>
    <row r="2821" spans="1:2">
      <c r="A2821" s="11">
        <f>Returns!A2821</f>
        <v>0</v>
      </c>
      <c r="B2821" s="1">
        <f>ABS(Portfolios!B2821-AVERAGE(Portfolios!$B$2:$B$5644))</f>
        <v>0</v>
      </c>
    </row>
    <row r="2822" spans="1:2">
      <c r="A2822" s="11">
        <f>Returns!A2822</f>
        <v>0</v>
      </c>
      <c r="B2822" s="1">
        <f>ABS(Portfolios!B2822-AVERAGE(Portfolios!$B$2:$B$5644))</f>
        <v>0</v>
      </c>
    </row>
    <row r="2823" spans="1:2">
      <c r="A2823" s="11">
        <f>Returns!A2823</f>
        <v>0</v>
      </c>
      <c r="B2823" s="1">
        <f>ABS(Portfolios!B2823-AVERAGE(Portfolios!$B$2:$B$5644))</f>
        <v>0</v>
      </c>
    </row>
    <row r="2824" spans="1:2">
      <c r="A2824" s="11">
        <f>Returns!A2824</f>
        <v>0</v>
      </c>
      <c r="B2824" s="1">
        <f>ABS(Portfolios!B2824-AVERAGE(Portfolios!$B$2:$B$5644))</f>
        <v>0</v>
      </c>
    </row>
    <row r="2825" spans="1:2">
      <c r="A2825" s="11">
        <f>Returns!A2825</f>
        <v>0</v>
      </c>
      <c r="B2825" s="1">
        <f>ABS(Portfolios!B2825-AVERAGE(Portfolios!$B$2:$B$5644))</f>
        <v>0</v>
      </c>
    </row>
    <row r="2826" spans="1:2">
      <c r="A2826" s="11">
        <f>Returns!A2826</f>
        <v>0</v>
      </c>
      <c r="B2826" s="1">
        <f>ABS(Portfolios!B2826-AVERAGE(Portfolios!$B$2:$B$5644))</f>
        <v>0</v>
      </c>
    </row>
    <row r="2827" spans="1:2">
      <c r="A2827" s="11">
        <f>Returns!A2827</f>
        <v>0</v>
      </c>
      <c r="B2827" s="1">
        <f>ABS(Portfolios!B2827-AVERAGE(Portfolios!$B$2:$B$5644))</f>
        <v>0</v>
      </c>
    </row>
    <row r="2828" spans="1:2">
      <c r="A2828" s="11">
        <f>Returns!A2828</f>
        <v>0</v>
      </c>
      <c r="B2828" s="1">
        <f>ABS(Portfolios!B2828-AVERAGE(Portfolios!$B$2:$B$5644))</f>
        <v>0</v>
      </c>
    </row>
    <row r="2829" spans="1:2">
      <c r="A2829" s="11">
        <f>Returns!A2829</f>
        <v>0</v>
      </c>
      <c r="B2829" s="1">
        <f>ABS(Portfolios!B2829-AVERAGE(Portfolios!$B$2:$B$5644))</f>
        <v>0</v>
      </c>
    </row>
    <row r="2830" spans="1:2">
      <c r="A2830" s="11">
        <f>Returns!A2830</f>
        <v>0</v>
      </c>
      <c r="B2830" s="1">
        <f>ABS(Portfolios!B2830-AVERAGE(Portfolios!$B$2:$B$5644))</f>
        <v>0</v>
      </c>
    </row>
    <row r="2831" spans="1:2">
      <c r="A2831" s="11">
        <f>Returns!A2831</f>
        <v>0</v>
      </c>
      <c r="B2831" s="1">
        <f>ABS(Portfolios!B2831-AVERAGE(Portfolios!$B$2:$B$5644))</f>
        <v>0</v>
      </c>
    </row>
    <row r="2832" spans="1:2">
      <c r="A2832" s="11">
        <f>Returns!A2832</f>
        <v>0</v>
      </c>
      <c r="B2832" s="1">
        <f>ABS(Portfolios!B2832-AVERAGE(Portfolios!$B$2:$B$5644))</f>
        <v>0</v>
      </c>
    </row>
    <row r="2833" spans="1:2">
      <c r="A2833" s="11">
        <f>Returns!A2833</f>
        <v>0</v>
      </c>
      <c r="B2833" s="1">
        <f>ABS(Portfolios!B2833-AVERAGE(Portfolios!$B$2:$B$5644))</f>
        <v>0</v>
      </c>
    </row>
    <row r="2834" spans="1:2">
      <c r="A2834" s="11">
        <f>Returns!A2834</f>
        <v>0</v>
      </c>
      <c r="B2834" s="1">
        <f>ABS(Portfolios!B2834-AVERAGE(Portfolios!$B$2:$B$5644))</f>
        <v>0</v>
      </c>
    </row>
    <row r="2835" spans="1:2">
      <c r="A2835" s="11">
        <f>Returns!A2835</f>
        <v>0</v>
      </c>
      <c r="B2835" s="1">
        <f>ABS(Portfolios!B2835-AVERAGE(Portfolios!$B$2:$B$5644))</f>
        <v>0</v>
      </c>
    </row>
    <row r="2836" spans="1:2">
      <c r="A2836" s="11">
        <f>Returns!A2836</f>
        <v>0</v>
      </c>
      <c r="B2836" s="1">
        <f>ABS(Portfolios!B2836-AVERAGE(Portfolios!$B$2:$B$5644))</f>
        <v>0</v>
      </c>
    </row>
    <row r="2837" spans="1:2">
      <c r="A2837" s="11">
        <f>Returns!A2837</f>
        <v>0</v>
      </c>
      <c r="B2837" s="1">
        <f>ABS(Portfolios!B2837-AVERAGE(Portfolios!$B$2:$B$5644))</f>
        <v>0</v>
      </c>
    </row>
    <row r="2838" spans="1:2">
      <c r="A2838" s="11">
        <f>Returns!A2838</f>
        <v>0</v>
      </c>
      <c r="B2838" s="1">
        <f>ABS(Portfolios!B2838-AVERAGE(Portfolios!$B$2:$B$5644))</f>
        <v>0</v>
      </c>
    </row>
    <row r="2839" spans="1:2">
      <c r="A2839" s="11">
        <f>Returns!A2839</f>
        <v>0</v>
      </c>
      <c r="B2839" s="1">
        <f>ABS(Portfolios!B2839-AVERAGE(Portfolios!$B$2:$B$5644))</f>
        <v>0</v>
      </c>
    </row>
    <row r="2840" spans="1:2">
      <c r="A2840" s="11">
        <f>Returns!A2840</f>
        <v>0</v>
      </c>
      <c r="B2840" s="1">
        <f>ABS(Portfolios!B2840-AVERAGE(Portfolios!$B$2:$B$5644))</f>
        <v>0</v>
      </c>
    </row>
    <row r="2841" spans="1:2">
      <c r="A2841" s="11">
        <f>Returns!A2841</f>
        <v>0</v>
      </c>
      <c r="B2841" s="1">
        <f>ABS(Portfolios!B2841-AVERAGE(Portfolios!$B$2:$B$5644))</f>
        <v>0</v>
      </c>
    </row>
    <row r="2842" spans="1:2">
      <c r="A2842" s="11">
        <f>Returns!A2842</f>
        <v>0</v>
      </c>
      <c r="B2842" s="1">
        <f>ABS(Portfolios!B2842-AVERAGE(Portfolios!$B$2:$B$5644))</f>
        <v>0</v>
      </c>
    </row>
    <row r="2843" spans="1:2">
      <c r="A2843" s="11">
        <f>Returns!A2843</f>
        <v>0</v>
      </c>
      <c r="B2843" s="1">
        <f>ABS(Portfolios!B2843-AVERAGE(Portfolios!$B$2:$B$5644))</f>
        <v>0</v>
      </c>
    </row>
    <row r="2844" spans="1:2">
      <c r="A2844" s="11">
        <f>Returns!A2844</f>
        <v>0</v>
      </c>
      <c r="B2844" s="1">
        <f>ABS(Portfolios!B2844-AVERAGE(Portfolios!$B$2:$B$5644))</f>
        <v>0</v>
      </c>
    </row>
    <row r="2845" spans="1:2">
      <c r="A2845" s="11">
        <f>Returns!A2845</f>
        <v>0</v>
      </c>
      <c r="B2845" s="1">
        <f>ABS(Portfolios!B2845-AVERAGE(Portfolios!$B$2:$B$5644))</f>
        <v>0</v>
      </c>
    </row>
    <row r="2846" spans="1:2">
      <c r="A2846" s="11">
        <f>Returns!A2846</f>
        <v>0</v>
      </c>
      <c r="B2846" s="1">
        <f>ABS(Portfolios!B2846-AVERAGE(Portfolios!$B$2:$B$5644))</f>
        <v>0</v>
      </c>
    </row>
    <row r="2847" spans="1:2">
      <c r="A2847" s="11">
        <f>Returns!A2847</f>
        <v>0</v>
      </c>
      <c r="B2847" s="1">
        <f>ABS(Portfolios!B2847-AVERAGE(Portfolios!$B$2:$B$5644))</f>
        <v>0</v>
      </c>
    </row>
    <row r="2848" spans="1:2">
      <c r="A2848" s="11">
        <f>Returns!A2848</f>
        <v>0</v>
      </c>
      <c r="B2848" s="1">
        <f>ABS(Portfolios!B2848-AVERAGE(Portfolios!$B$2:$B$5644))</f>
        <v>0</v>
      </c>
    </row>
    <row r="2849" spans="1:2">
      <c r="A2849" s="11">
        <f>Returns!A2849</f>
        <v>0</v>
      </c>
      <c r="B2849" s="1">
        <f>ABS(Portfolios!B2849-AVERAGE(Portfolios!$B$2:$B$5644))</f>
        <v>0</v>
      </c>
    </row>
    <row r="2850" spans="1:2">
      <c r="A2850" s="11">
        <f>Returns!A2850</f>
        <v>0</v>
      </c>
      <c r="B2850" s="1">
        <f>ABS(Portfolios!B2850-AVERAGE(Portfolios!$B$2:$B$5644))</f>
        <v>0</v>
      </c>
    </row>
    <row r="2851" spans="1:2">
      <c r="A2851" s="11">
        <f>Returns!A2851</f>
        <v>0</v>
      </c>
      <c r="B2851" s="1">
        <f>ABS(Portfolios!B2851-AVERAGE(Portfolios!$B$2:$B$5644))</f>
        <v>0</v>
      </c>
    </row>
    <row r="2852" spans="1:2">
      <c r="A2852" s="11">
        <f>Returns!A2852</f>
        <v>0</v>
      </c>
      <c r="B2852" s="1">
        <f>ABS(Portfolios!B2852-AVERAGE(Portfolios!$B$2:$B$5644))</f>
        <v>0</v>
      </c>
    </row>
    <row r="2853" spans="1:2">
      <c r="A2853" s="11">
        <f>Returns!A2853</f>
        <v>0</v>
      </c>
      <c r="B2853" s="1">
        <f>ABS(Portfolios!B2853-AVERAGE(Portfolios!$B$2:$B$5644))</f>
        <v>0</v>
      </c>
    </row>
    <row r="2854" spans="1:2">
      <c r="A2854" s="11">
        <f>Returns!A2854</f>
        <v>0</v>
      </c>
      <c r="B2854" s="1">
        <f>ABS(Portfolios!B2854-AVERAGE(Portfolios!$B$2:$B$5644))</f>
        <v>0</v>
      </c>
    </row>
    <row r="2855" spans="1:2">
      <c r="A2855" s="11">
        <f>Returns!A2855</f>
        <v>0</v>
      </c>
      <c r="B2855" s="1">
        <f>ABS(Portfolios!B2855-AVERAGE(Portfolios!$B$2:$B$5644))</f>
        <v>0</v>
      </c>
    </row>
    <row r="2856" spans="1:2">
      <c r="A2856" s="11">
        <f>Returns!A2856</f>
        <v>0</v>
      </c>
      <c r="B2856" s="1">
        <f>ABS(Portfolios!B2856-AVERAGE(Portfolios!$B$2:$B$5644))</f>
        <v>0</v>
      </c>
    </row>
    <row r="2857" spans="1:2">
      <c r="A2857" s="11">
        <f>Returns!A2857</f>
        <v>0</v>
      </c>
      <c r="B2857" s="1">
        <f>ABS(Portfolios!B2857-AVERAGE(Portfolios!$B$2:$B$5644))</f>
        <v>0</v>
      </c>
    </row>
    <row r="2858" spans="1:2">
      <c r="A2858" s="11">
        <f>Returns!A2858</f>
        <v>0</v>
      </c>
      <c r="B2858" s="1">
        <f>ABS(Portfolios!B2858-AVERAGE(Portfolios!$B$2:$B$5644))</f>
        <v>0</v>
      </c>
    </row>
    <row r="2859" spans="1:2">
      <c r="A2859" s="11">
        <f>Returns!A2859</f>
        <v>0</v>
      </c>
      <c r="B2859" s="1">
        <f>ABS(Portfolios!B2859-AVERAGE(Portfolios!$B$2:$B$5644))</f>
        <v>0</v>
      </c>
    </row>
    <row r="2860" spans="1:2">
      <c r="A2860" s="11">
        <f>Returns!A2860</f>
        <v>0</v>
      </c>
      <c r="B2860" s="1">
        <f>ABS(Portfolios!B2860-AVERAGE(Portfolios!$B$2:$B$5644))</f>
        <v>0</v>
      </c>
    </row>
    <row r="2861" spans="1:2">
      <c r="A2861" s="11">
        <f>Returns!A2861</f>
        <v>0</v>
      </c>
      <c r="B2861" s="1">
        <f>ABS(Portfolios!B2861-AVERAGE(Portfolios!$B$2:$B$5644))</f>
        <v>0</v>
      </c>
    </row>
    <row r="2862" spans="1:2">
      <c r="A2862" s="11">
        <f>Returns!A2862</f>
        <v>0</v>
      </c>
      <c r="B2862" s="1">
        <f>ABS(Portfolios!B2862-AVERAGE(Portfolios!$B$2:$B$5644))</f>
        <v>0</v>
      </c>
    </row>
    <row r="2863" spans="1:2">
      <c r="A2863" s="11">
        <f>Returns!A2863</f>
        <v>0</v>
      </c>
      <c r="B2863" s="1">
        <f>ABS(Portfolios!B2863-AVERAGE(Portfolios!$B$2:$B$5644))</f>
        <v>0</v>
      </c>
    </row>
    <row r="2864" spans="1:2">
      <c r="A2864" s="11">
        <f>Returns!A2864</f>
        <v>0</v>
      </c>
      <c r="B2864" s="1">
        <f>ABS(Portfolios!B2864-AVERAGE(Portfolios!$B$2:$B$5644))</f>
        <v>0</v>
      </c>
    </row>
    <row r="2865" spans="1:2">
      <c r="A2865" s="11">
        <f>Returns!A2865</f>
        <v>0</v>
      </c>
      <c r="B2865" s="1">
        <f>ABS(Portfolios!B2865-AVERAGE(Portfolios!$B$2:$B$5644))</f>
        <v>0</v>
      </c>
    </row>
    <row r="2866" spans="1:2">
      <c r="A2866" s="11">
        <f>Returns!A2866</f>
        <v>0</v>
      </c>
      <c r="B2866" s="1">
        <f>ABS(Portfolios!B2866-AVERAGE(Portfolios!$B$2:$B$5644))</f>
        <v>0</v>
      </c>
    </row>
    <row r="2867" spans="1:2">
      <c r="A2867" s="11">
        <f>Returns!A2867</f>
        <v>0</v>
      </c>
      <c r="B2867" s="1">
        <f>ABS(Portfolios!B2867-AVERAGE(Portfolios!$B$2:$B$5644))</f>
        <v>0</v>
      </c>
    </row>
    <row r="2868" spans="1:2">
      <c r="A2868" s="11">
        <f>Returns!A2868</f>
        <v>0</v>
      </c>
      <c r="B2868" s="1">
        <f>ABS(Portfolios!B2868-AVERAGE(Portfolios!$B$2:$B$5644))</f>
        <v>0</v>
      </c>
    </row>
    <row r="2869" spans="1:2">
      <c r="A2869" s="11">
        <f>Returns!A2869</f>
        <v>0</v>
      </c>
      <c r="B2869" s="1">
        <f>ABS(Portfolios!B2869-AVERAGE(Portfolios!$B$2:$B$5644))</f>
        <v>0</v>
      </c>
    </row>
    <row r="2870" spans="1:2">
      <c r="A2870" s="11">
        <f>Returns!A2870</f>
        <v>0</v>
      </c>
      <c r="B2870" s="1">
        <f>ABS(Portfolios!B2870-AVERAGE(Portfolios!$B$2:$B$5644))</f>
        <v>0</v>
      </c>
    </row>
    <row r="2871" spans="1:2">
      <c r="A2871" s="11">
        <f>Returns!A2871</f>
        <v>0</v>
      </c>
      <c r="B2871" s="1">
        <f>ABS(Portfolios!B2871-AVERAGE(Portfolios!$B$2:$B$5644))</f>
        <v>0</v>
      </c>
    </row>
    <row r="2872" spans="1:2">
      <c r="A2872" s="11">
        <f>Returns!A2872</f>
        <v>0</v>
      </c>
      <c r="B2872" s="1">
        <f>ABS(Portfolios!B2872-AVERAGE(Portfolios!$B$2:$B$5644))</f>
        <v>0</v>
      </c>
    </row>
    <row r="2873" spans="1:2">
      <c r="A2873" s="11">
        <f>Returns!A2873</f>
        <v>0</v>
      </c>
      <c r="B2873" s="1">
        <f>ABS(Portfolios!B2873-AVERAGE(Portfolios!$B$2:$B$5644))</f>
        <v>0</v>
      </c>
    </row>
    <row r="2874" spans="1:2">
      <c r="A2874" s="11">
        <f>Returns!A2874</f>
        <v>0</v>
      </c>
      <c r="B2874" s="1">
        <f>ABS(Portfolios!B2874-AVERAGE(Portfolios!$B$2:$B$5644))</f>
        <v>0</v>
      </c>
    </row>
    <row r="2875" spans="1:2">
      <c r="A2875" s="11">
        <f>Returns!A2875</f>
        <v>0</v>
      </c>
      <c r="B2875" s="1">
        <f>ABS(Portfolios!B2875-AVERAGE(Portfolios!$B$2:$B$5644))</f>
        <v>0</v>
      </c>
    </row>
    <row r="2876" spans="1:2">
      <c r="A2876" s="11">
        <f>Returns!A2876</f>
        <v>0</v>
      </c>
      <c r="B2876" s="1">
        <f>ABS(Portfolios!B2876-AVERAGE(Portfolios!$B$2:$B$5644))</f>
        <v>0</v>
      </c>
    </row>
    <row r="2877" spans="1:2">
      <c r="A2877" s="11">
        <f>Returns!A2877</f>
        <v>0</v>
      </c>
      <c r="B2877" s="1">
        <f>ABS(Portfolios!B2877-AVERAGE(Portfolios!$B$2:$B$5644))</f>
        <v>0</v>
      </c>
    </row>
    <row r="2878" spans="1:2">
      <c r="A2878" s="11">
        <f>Returns!A2878</f>
        <v>0</v>
      </c>
      <c r="B2878" s="1">
        <f>ABS(Portfolios!B2878-AVERAGE(Portfolios!$B$2:$B$5644))</f>
        <v>0</v>
      </c>
    </row>
    <row r="2879" spans="1:2">
      <c r="A2879" s="11">
        <f>Returns!A2879</f>
        <v>0</v>
      </c>
      <c r="B2879" s="1">
        <f>ABS(Portfolios!B2879-AVERAGE(Portfolios!$B$2:$B$5644))</f>
        <v>0</v>
      </c>
    </row>
    <row r="2880" spans="1:2">
      <c r="A2880" s="11">
        <f>Returns!A2880</f>
        <v>0</v>
      </c>
      <c r="B2880" s="1">
        <f>ABS(Portfolios!B2880-AVERAGE(Portfolios!$B$2:$B$5644))</f>
        <v>0</v>
      </c>
    </row>
    <row r="2881" spans="1:2">
      <c r="A2881" s="11">
        <f>Returns!A2881</f>
        <v>0</v>
      </c>
      <c r="B2881" s="1">
        <f>ABS(Portfolios!B2881-AVERAGE(Portfolios!$B$2:$B$5644))</f>
        <v>0</v>
      </c>
    </row>
    <row r="2882" spans="1:2">
      <c r="A2882" s="11">
        <f>Returns!A2882</f>
        <v>0</v>
      </c>
      <c r="B2882" s="1">
        <f>ABS(Portfolios!B2882-AVERAGE(Portfolios!$B$2:$B$5644))</f>
        <v>0</v>
      </c>
    </row>
    <row r="2883" spans="1:2">
      <c r="A2883" s="11">
        <f>Returns!A2883</f>
        <v>0</v>
      </c>
      <c r="B2883" s="1">
        <f>ABS(Portfolios!B2883-AVERAGE(Portfolios!$B$2:$B$5644))</f>
        <v>0</v>
      </c>
    </row>
    <row r="2884" spans="1:2">
      <c r="A2884" s="11">
        <f>Returns!A2884</f>
        <v>0</v>
      </c>
      <c r="B2884" s="1">
        <f>ABS(Portfolios!B2884-AVERAGE(Portfolios!$B$2:$B$5644))</f>
        <v>0</v>
      </c>
    </row>
    <row r="2885" spans="1:2">
      <c r="A2885" s="11">
        <f>Returns!A2885</f>
        <v>0</v>
      </c>
      <c r="B2885" s="1">
        <f>ABS(Portfolios!B2885-AVERAGE(Portfolios!$B$2:$B$5644))</f>
        <v>0</v>
      </c>
    </row>
    <row r="2886" spans="1:2">
      <c r="A2886" s="11">
        <f>Returns!A2886</f>
        <v>0</v>
      </c>
      <c r="B2886" s="1">
        <f>ABS(Portfolios!B2886-AVERAGE(Portfolios!$B$2:$B$5644))</f>
        <v>0</v>
      </c>
    </row>
    <row r="2887" spans="1:2">
      <c r="A2887" s="11">
        <f>Returns!A2887</f>
        <v>0</v>
      </c>
      <c r="B2887" s="1">
        <f>ABS(Portfolios!B2887-AVERAGE(Portfolios!$B$2:$B$5644))</f>
        <v>0</v>
      </c>
    </row>
    <row r="2888" spans="1:2">
      <c r="A2888" s="11">
        <f>Returns!A2888</f>
        <v>0</v>
      </c>
      <c r="B2888" s="1">
        <f>ABS(Portfolios!B2888-AVERAGE(Portfolios!$B$2:$B$5644))</f>
        <v>0</v>
      </c>
    </row>
    <row r="2889" spans="1:2">
      <c r="A2889" s="11">
        <f>Returns!A2889</f>
        <v>0</v>
      </c>
      <c r="B2889" s="1">
        <f>ABS(Portfolios!B2889-AVERAGE(Portfolios!$B$2:$B$5644))</f>
        <v>0</v>
      </c>
    </row>
    <row r="2890" spans="1:2">
      <c r="A2890" s="11">
        <f>Returns!A2890</f>
        <v>0</v>
      </c>
      <c r="B2890" s="1">
        <f>ABS(Portfolios!B2890-AVERAGE(Portfolios!$B$2:$B$5644))</f>
        <v>0</v>
      </c>
    </row>
    <row r="2891" spans="1:2">
      <c r="A2891" s="11">
        <f>Returns!A2891</f>
        <v>0</v>
      </c>
      <c r="B2891" s="1">
        <f>ABS(Portfolios!B2891-AVERAGE(Portfolios!$B$2:$B$5644))</f>
        <v>0</v>
      </c>
    </row>
    <row r="2892" spans="1:2">
      <c r="A2892" s="11">
        <f>Returns!A2892</f>
        <v>0</v>
      </c>
      <c r="B2892" s="1">
        <f>ABS(Portfolios!B2892-AVERAGE(Portfolios!$B$2:$B$5644))</f>
        <v>0</v>
      </c>
    </row>
    <row r="2893" spans="1:2">
      <c r="A2893" s="11">
        <f>Returns!A2893</f>
        <v>0</v>
      </c>
      <c r="B2893" s="1">
        <f>ABS(Portfolios!B2893-AVERAGE(Portfolios!$B$2:$B$5644))</f>
        <v>0</v>
      </c>
    </row>
    <row r="2894" spans="1:2">
      <c r="A2894" s="11">
        <f>Returns!A2894</f>
        <v>0</v>
      </c>
      <c r="B2894" s="1">
        <f>ABS(Portfolios!B2894-AVERAGE(Portfolios!$B$2:$B$5644))</f>
        <v>0</v>
      </c>
    </row>
    <row r="2895" spans="1:2">
      <c r="A2895" s="11">
        <f>Returns!A2895</f>
        <v>0</v>
      </c>
      <c r="B2895" s="1">
        <f>ABS(Portfolios!B2895-AVERAGE(Portfolios!$B$2:$B$5644))</f>
        <v>0</v>
      </c>
    </row>
    <row r="2896" spans="1:2">
      <c r="A2896" s="11">
        <f>Returns!A2896</f>
        <v>0</v>
      </c>
      <c r="B2896" s="1">
        <f>ABS(Portfolios!B2896-AVERAGE(Portfolios!$B$2:$B$5644))</f>
        <v>0</v>
      </c>
    </row>
    <row r="2897" spans="1:2">
      <c r="A2897" s="11">
        <f>Returns!A2897</f>
        <v>0</v>
      </c>
      <c r="B2897" s="1">
        <f>ABS(Portfolios!B2897-AVERAGE(Portfolios!$B$2:$B$5644))</f>
        <v>0</v>
      </c>
    </row>
    <row r="2898" spans="1:2">
      <c r="A2898" s="11">
        <f>Returns!A2898</f>
        <v>0</v>
      </c>
      <c r="B2898" s="1">
        <f>ABS(Portfolios!B2898-AVERAGE(Portfolios!$B$2:$B$5644))</f>
        <v>0</v>
      </c>
    </row>
    <row r="2899" spans="1:2">
      <c r="A2899" s="11">
        <f>Returns!A2899</f>
        <v>0</v>
      </c>
      <c r="B2899" s="1">
        <f>ABS(Portfolios!B2899-AVERAGE(Portfolios!$B$2:$B$5644))</f>
        <v>0</v>
      </c>
    </row>
    <row r="2900" spans="1:2">
      <c r="A2900" s="11">
        <f>Returns!A2900</f>
        <v>0</v>
      </c>
      <c r="B2900" s="1">
        <f>ABS(Portfolios!B2900-AVERAGE(Portfolios!$B$2:$B$5644))</f>
        <v>0</v>
      </c>
    </row>
    <row r="2901" spans="1:2">
      <c r="A2901" s="11">
        <f>Returns!A2901</f>
        <v>0</v>
      </c>
      <c r="B2901" s="1">
        <f>ABS(Portfolios!B2901-AVERAGE(Portfolios!$B$2:$B$5644))</f>
        <v>0</v>
      </c>
    </row>
    <row r="2902" spans="1:2">
      <c r="A2902" s="11">
        <f>Returns!A2902</f>
        <v>0</v>
      </c>
      <c r="B2902" s="1">
        <f>ABS(Portfolios!B2902-AVERAGE(Portfolios!$B$2:$B$5644))</f>
        <v>0</v>
      </c>
    </row>
    <row r="2903" spans="1:2">
      <c r="A2903" s="11">
        <f>Returns!A2903</f>
        <v>0</v>
      </c>
      <c r="B2903" s="1">
        <f>ABS(Portfolios!B2903-AVERAGE(Portfolios!$B$2:$B$5644))</f>
        <v>0</v>
      </c>
    </row>
    <row r="2904" spans="1:2">
      <c r="A2904" s="11">
        <f>Returns!A2904</f>
        <v>0</v>
      </c>
      <c r="B2904" s="1">
        <f>ABS(Portfolios!B2904-AVERAGE(Portfolios!$B$2:$B$5644))</f>
        <v>0</v>
      </c>
    </row>
    <row r="2905" spans="1:2">
      <c r="A2905" s="11">
        <f>Returns!A2905</f>
        <v>0</v>
      </c>
      <c r="B2905" s="1">
        <f>ABS(Portfolios!B2905-AVERAGE(Portfolios!$B$2:$B$5644))</f>
        <v>0</v>
      </c>
    </row>
    <row r="2906" spans="1:2">
      <c r="A2906" s="11">
        <f>Returns!A2906</f>
        <v>0</v>
      </c>
      <c r="B2906" s="1">
        <f>ABS(Portfolios!B2906-AVERAGE(Portfolios!$B$2:$B$5644))</f>
        <v>0</v>
      </c>
    </row>
    <row r="2907" spans="1:2">
      <c r="A2907" s="11">
        <f>Returns!A2907</f>
        <v>0</v>
      </c>
      <c r="B2907" s="1">
        <f>ABS(Portfolios!B2907-AVERAGE(Portfolios!$B$2:$B$5644))</f>
        <v>0</v>
      </c>
    </row>
    <row r="2908" spans="1:2">
      <c r="A2908" s="11">
        <f>Returns!A2908</f>
        <v>0</v>
      </c>
      <c r="B2908" s="1">
        <f>ABS(Portfolios!B2908-AVERAGE(Portfolios!$B$2:$B$5644))</f>
        <v>0</v>
      </c>
    </row>
    <row r="2909" spans="1:2">
      <c r="A2909" s="11">
        <f>Returns!A2909</f>
        <v>0</v>
      </c>
      <c r="B2909" s="1">
        <f>ABS(Portfolios!B2909-AVERAGE(Portfolios!$B$2:$B$5644))</f>
        <v>0</v>
      </c>
    </row>
    <row r="2910" spans="1:2">
      <c r="A2910" s="11">
        <f>Returns!A2910</f>
        <v>0</v>
      </c>
      <c r="B2910" s="1">
        <f>ABS(Portfolios!B2910-AVERAGE(Portfolios!$B$2:$B$5644))</f>
        <v>0</v>
      </c>
    </row>
    <row r="2911" spans="1:2">
      <c r="A2911" s="11">
        <f>Returns!A2911</f>
        <v>0</v>
      </c>
      <c r="B2911" s="1">
        <f>ABS(Portfolios!B2911-AVERAGE(Portfolios!$B$2:$B$5644))</f>
        <v>0</v>
      </c>
    </row>
    <row r="2912" spans="1:2">
      <c r="A2912" s="11">
        <f>Returns!A2912</f>
        <v>0</v>
      </c>
      <c r="B2912" s="1">
        <f>ABS(Portfolios!B2912-AVERAGE(Portfolios!$B$2:$B$5644))</f>
        <v>0</v>
      </c>
    </row>
    <row r="2913" spans="1:2">
      <c r="A2913" s="11">
        <f>Returns!A2913</f>
        <v>0</v>
      </c>
      <c r="B2913" s="1">
        <f>ABS(Portfolios!B2913-AVERAGE(Portfolios!$B$2:$B$5644))</f>
        <v>0</v>
      </c>
    </row>
    <row r="2914" spans="1:2">
      <c r="A2914" s="11">
        <f>Returns!A2914</f>
        <v>0</v>
      </c>
      <c r="B2914" s="1">
        <f>ABS(Portfolios!B2914-AVERAGE(Portfolios!$B$2:$B$5644))</f>
        <v>0</v>
      </c>
    </row>
    <row r="2915" spans="1:2">
      <c r="A2915" s="11">
        <f>Returns!A2915</f>
        <v>0</v>
      </c>
      <c r="B2915" s="1">
        <f>ABS(Portfolios!B2915-AVERAGE(Portfolios!$B$2:$B$5644))</f>
        <v>0</v>
      </c>
    </row>
    <row r="2916" spans="1:2">
      <c r="A2916" s="11">
        <f>Returns!A2916</f>
        <v>0</v>
      </c>
      <c r="B2916" s="1">
        <f>ABS(Portfolios!B2916-AVERAGE(Portfolios!$B$2:$B$5644))</f>
        <v>0</v>
      </c>
    </row>
    <row r="2917" spans="1:2">
      <c r="A2917" s="11">
        <f>Returns!A2917</f>
        <v>0</v>
      </c>
      <c r="B2917" s="1">
        <f>ABS(Portfolios!B2917-AVERAGE(Portfolios!$B$2:$B$5644))</f>
        <v>0</v>
      </c>
    </row>
    <row r="2918" spans="1:2">
      <c r="A2918" s="11">
        <f>Returns!A2918</f>
        <v>0</v>
      </c>
      <c r="B2918" s="1">
        <f>ABS(Portfolios!B2918-AVERAGE(Portfolios!$B$2:$B$5644))</f>
        <v>0</v>
      </c>
    </row>
    <row r="2919" spans="1:2">
      <c r="A2919" s="11">
        <f>Returns!A2919</f>
        <v>0</v>
      </c>
      <c r="B2919" s="1">
        <f>ABS(Portfolios!B2919-AVERAGE(Portfolios!$B$2:$B$5644))</f>
        <v>0</v>
      </c>
    </row>
    <row r="2920" spans="1:2">
      <c r="A2920" s="11">
        <f>Returns!A2920</f>
        <v>0</v>
      </c>
      <c r="B2920" s="1">
        <f>ABS(Portfolios!B2920-AVERAGE(Portfolios!$B$2:$B$5644))</f>
        <v>0</v>
      </c>
    </row>
    <row r="2921" spans="1:2">
      <c r="A2921" s="11">
        <f>Returns!A2921</f>
        <v>0</v>
      </c>
      <c r="B2921" s="1">
        <f>ABS(Portfolios!B2921-AVERAGE(Portfolios!$B$2:$B$5644))</f>
        <v>0</v>
      </c>
    </row>
    <row r="2922" spans="1:2">
      <c r="A2922" s="11">
        <f>Returns!A2922</f>
        <v>0</v>
      </c>
      <c r="B2922" s="1">
        <f>ABS(Portfolios!B2922-AVERAGE(Portfolios!$B$2:$B$5644))</f>
        <v>0</v>
      </c>
    </row>
    <row r="2923" spans="1:2">
      <c r="A2923" s="11">
        <f>Returns!A2923</f>
        <v>0</v>
      </c>
      <c r="B2923" s="1">
        <f>ABS(Portfolios!B2923-AVERAGE(Portfolios!$B$2:$B$5644))</f>
        <v>0</v>
      </c>
    </row>
    <row r="2924" spans="1:2">
      <c r="A2924" s="11">
        <f>Returns!A2924</f>
        <v>0</v>
      </c>
      <c r="B2924" s="1">
        <f>ABS(Portfolios!B2924-AVERAGE(Portfolios!$B$2:$B$5644))</f>
        <v>0</v>
      </c>
    </row>
    <row r="2925" spans="1:2">
      <c r="A2925" s="11">
        <f>Returns!A2925</f>
        <v>0</v>
      </c>
      <c r="B2925" s="1">
        <f>ABS(Portfolios!B2925-AVERAGE(Portfolios!$B$2:$B$5644))</f>
        <v>0</v>
      </c>
    </row>
    <row r="2926" spans="1:2">
      <c r="A2926" s="11">
        <f>Returns!A2926</f>
        <v>0</v>
      </c>
      <c r="B2926" s="1">
        <f>ABS(Portfolios!B2926-AVERAGE(Portfolios!$B$2:$B$5644))</f>
        <v>0</v>
      </c>
    </row>
    <row r="2927" spans="1:2">
      <c r="A2927" s="11">
        <f>Returns!A2927</f>
        <v>0</v>
      </c>
      <c r="B2927" s="1">
        <f>ABS(Portfolios!B2927-AVERAGE(Portfolios!$B$2:$B$5644))</f>
        <v>0</v>
      </c>
    </row>
    <row r="2928" spans="1:2">
      <c r="A2928" s="11">
        <f>Returns!A2928</f>
        <v>0</v>
      </c>
      <c r="B2928" s="1">
        <f>ABS(Portfolios!B2928-AVERAGE(Portfolios!$B$2:$B$5644))</f>
        <v>0</v>
      </c>
    </row>
    <row r="2929" spans="1:2">
      <c r="A2929" s="11">
        <f>Returns!A2929</f>
        <v>0</v>
      </c>
      <c r="B2929" s="1">
        <f>ABS(Portfolios!B2929-AVERAGE(Portfolios!$B$2:$B$5644))</f>
        <v>0</v>
      </c>
    </row>
    <row r="2930" spans="1:2">
      <c r="A2930" s="11">
        <f>Returns!A2930</f>
        <v>0</v>
      </c>
      <c r="B2930" s="1">
        <f>ABS(Portfolios!B2930-AVERAGE(Portfolios!$B$2:$B$5644))</f>
        <v>0</v>
      </c>
    </row>
    <row r="2931" spans="1:2">
      <c r="A2931" s="11">
        <f>Returns!A2931</f>
        <v>0</v>
      </c>
      <c r="B2931" s="1">
        <f>ABS(Portfolios!B2931-AVERAGE(Portfolios!$B$2:$B$5644))</f>
        <v>0</v>
      </c>
    </row>
    <row r="2932" spans="1:2">
      <c r="A2932" s="11">
        <f>Returns!A2932</f>
        <v>0</v>
      </c>
      <c r="B2932" s="1">
        <f>ABS(Portfolios!B2932-AVERAGE(Portfolios!$B$2:$B$5644))</f>
        <v>0</v>
      </c>
    </row>
    <row r="2933" spans="1:2">
      <c r="A2933" s="11">
        <f>Returns!A2933</f>
        <v>0</v>
      </c>
      <c r="B2933" s="1">
        <f>ABS(Portfolios!B2933-AVERAGE(Portfolios!$B$2:$B$5644))</f>
        <v>0</v>
      </c>
    </row>
    <row r="2934" spans="1:2">
      <c r="A2934" s="11">
        <f>Returns!A2934</f>
        <v>0</v>
      </c>
      <c r="B2934" s="1">
        <f>ABS(Portfolios!B2934-AVERAGE(Portfolios!$B$2:$B$5644))</f>
        <v>0</v>
      </c>
    </row>
    <row r="2935" spans="1:2">
      <c r="A2935" s="11">
        <f>Returns!A2935</f>
        <v>0</v>
      </c>
      <c r="B2935" s="1">
        <f>ABS(Portfolios!B2935-AVERAGE(Portfolios!$B$2:$B$5644))</f>
        <v>0</v>
      </c>
    </row>
    <row r="2936" spans="1:2">
      <c r="A2936" s="11">
        <f>Returns!A2936</f>
        <v>0</v>
      </c>
      <c r="B2936" s="1">
        <f>ABS(Portfolios!B2936-AVERAGE(Portfolios!$B$2:$B$5644))</f>
        <v>0</v>
      </c>
    </row>
    <row r="2937" spans="1:2">
      <c r="A2937" s="11">
        <f>Returns!A2937</f>
        <v>0</v>
      </c>
      <c r="B2937" s="1">
        <f>ABS(Portfolios!B2937-AVERAGE(Portfolios!$B$2:$B$5644))</f>
        <v>0</v>
      </c>
    </row>
    <row r="2938" spans="1:2">
      <c r="A2938" s="11">
        <f>Returns!A2938</f>
        <v>0</v>
      </c>
      <c r="B2938" s="1">
        <f>ABS(Portfolios!B2938-AVERAGE(Portfolios!$B$2:$B$5644))</f>
        <v>0</v>
      </c>
    </row>
    <row r="2939" spans="1:2">
      <c r="A2939" s="11">
        <f>Returns!A2939</f>
        <v>0</v>
      </c>
      <c r="B2939" s="1">
        <f>ABS(Portfolios!B2939-AVERAGE(Portfolios!$B$2:$B$5644))</f>
        <v>0</v>
      </c>
    </row>
    <row r="2940" spans="1:2">
      <c r="A2940" s="11">
        <f>Returns!A2940</f>
        <v>0</v>
      </c>
      <c r="B2940" s="1">
        <f>ABS(Portfolios!B2940-AVERAGE(Portfolios!$B$2:$B$5644))</f>
        <v>0</v>
      </c>
    </row>
    <row r="2941" spans="1:2">
      <c r="A2941" s="11">
        <f>Returns!A2941</f>
        <v>0</v>
      </c>
      <c r="B2941" s="1">
        <f>ABS(Portfolios!B2941-AVERAGE(Portfolios!$B$2:$B$5644))</f>
        <v>0</v>
      </c>
    </row>
    <row r="2942" spans="1:2">
      <c r="A2942" s="11">
        <f>Returns!A2942</f>
        <v>0</v>
      </c>
      <c r="B2942" s="1">
        <f>ABS(Portfolios!B2942-AVERAGE(Portfolios!$B$2:$B$5644))</f>
        <v>0</v>
      </c>
    </row>
    <row r="2943" spans="1:2">
      <c r="A2943" s="11">
        <f>Returns!A2943</f>
        <v>0</v>
      </c>
      <c r="B2943" s="1">
        <f>ABS(Portfolios!B2943-AVERAGE(Portfolios!$B$2:$B$5644))</f>
        <v>0</v>
      </c>
    </row>
    <row r="2944" spans="1:2">
      <c r="A2944" s="11">
        <f>Returns!A2944</f>
        <v>0</v>
      </c>
      <c r="B2944" s="1">
        <f>ABS(Portfolios!B2944-AVERAGE(Portfolios!$B$2:$B$5644))</f>
        <v>0</v>
      </c>
    </row>
    <row r="2945" spans="1:2">
      <c r="A2945" s="11">
        <f>Returns!A2945</f>
        <v>0</v>
      </c>
      <c r="B2945" s="1">
        <f>ABS(Portfolios!B2945-AVERAGE(Portfolios!$B$2:$B$5644))</f>
        <v>0</v>
      </c>
    </row>
    <row r="2946" spans="1:2">
      <c r="A2946" s="11">
        <f>Returns!A2946</f>
        <v>0</v>
      </c>
      <c r="B2946" s="1">
        <f>ABS(Portfolios!B2946-AVERAGE(Portfolios!$B$2:$B$5644))</f>
        <v>0</v>
      </c>
    </row>
    <row r="2947" spans="1:2">
      <c r="A2947" s="11">
        <f>Returns!A2947</f>
        <v>0</v>
      </c>
      <c r="B2947" s="1">
        <f>ABS(Portfolios!B2947-AVERAGE(Portfolios!$B$2:$B$5644))</f>
        <v>0</v>
      </c>
    </row>
    <row r="2948" spans="1:2">
      <c r="A2948" s="11">
        <f>Returns!A2948</f>
        <v>0</v>
      </c>
      <c r="B2948" s="1">
        <f>ABS(Portfolios!B2948-AVERAGE(Portfolios!$B$2:$B$5644))</f>
        <v>0</v>
      </c>
    </row>
    <row r="2949" spans="1:2">
      <c r="A2949" s="11">
        <f>Returns!A2949</f>
        <v>0</v>
      </c>
      <c r="B2949" s="1">
        <f>ABS(Portfolios!B2949-AVERAGE(Portfolios!$B$2:$B$5644))</f>
        <v>0</v>
      </c>
    </row>
    <row r="2950" spans="1:2">
      <c r="A2950" s="11">
        <f>Returns!A2950</f>
        <v>0</v>
      </c>
      <c r="B2950" s="1">
        <f>ABS(Portfolios!B2950-AVERAGE(Portfolios!$B$2:$B$5644))</f>
        <v>0</v>
      </c>
    </row>
    <row r="2951" spans="1:2">
      <c r="A2951" s="11">
        <f>Returns!A2951</f>
        <v>0</v>
      </c>
      <c r="B2951" s="1">
        <f>ABS(Portfolios!B2951-AVERAGE(Portfolios!$B$2:$B$5644))</f>
        <v>0</v>
      </c>
    </row>
    <row r="2952" spans="1:2">
      <c r="A2952" s="11">
        <f>Returns!A2952</f>
        <v>0</v>
      </c>
      <c r="B2952" s="1">
        <f>ABS(Portfolios!B2952-AVERAGE(Portfolios!$B$2:$B$5644))</f>
        <v>0</v>
      </c>
    </row>
    <row r="2953" spans="1:2">
      <c r="A2953" s="11">
        <f>Returns!A2953</f>
        <v>0</v>
      </c>
      <c r="B2953" s="1">
        <f>ABS(Portfolios!B2953-AVERAGE(Portfolios!$B$2:$B$5644))</f>
        <v>0</v>
      </c>
    </row>
    <row r="2954" spans="1:2">
      <c r="A2954" s="11">
        <f>Returns!A2954</f>
        <v>0</v>
      </c>
      <c r="B2954" s="1">
        <f>ABS(Portfolios!B2954-AVERAGE(Portfolios!$B$2:$B$5644))</f>
        <v>0</v>
      </c>
    </row>
    <row r="2955" spans="1:2">
      <c r="A2955" s="11">
        <f>Returns!A2955</f>
        <v>0</v>
      </c>
      <c r="B2955" s="1">
        <f>ABS(Portfolios!B2955-AVERAGE(Portfolios!$B$2:$B$5644))</f>
        <v>0</v>
      </c>
    </row>
    <row r="2956" spans="1:2">
      <c r="A2956" s="11">
        <f>Returns!A2956</f>
        <v>0</v>
      </c>
      <c r="B2956" s="1">
        <f>ABS(Portfolios!B2956-AVERAGE(Portfolios!$B$2:$B$5644))</f>
        <v>0</v>
      </c>
    </row>
    <row r="2957" spans="1:2">
      <c r="A2957" s="11">
        <f>Returns!A2957</f>
        <v>0</v>
      </c>
      <c r="B2957" s="1">
        <f>ABS(Portfolios!B2957-AVERAGE(Portfolios!$B$2:$B$5644))</f>
        <v>0</v>
      </c>
    </row>
    <row r="2958" spans="1:2">
      <c r="A2958" s="11">
        <f>Returns!A2958</f>
        <v>0</v>
      </c>
      <c r="B2958" s="1">
        <f>ABS(Portfolios!B2958-AVERAGE(Portfolios!$B$2:$B$5644))</f>
        <v>0</v>
      </c>
    </row>
    <row r="2959" spans="1:2">
      <c r="A2959" s="11">
        <f>Returns!A2959</f>
        <v>0</v>
      </c>
      <c r="B2959" s="1">
        <f>ABS(Portfolios!B2959-AVERAGE(Portfolios!$B$2:$B$5644))</f>
        <v>0</v>
      </c>
    </row>
    <row r="2960" spans="1:2">
      <c r="A2960" s="11">
        <f>Returns!A2960</f>
        <v>0</v>
      </c>
      <c r="B2960" s="1">
        <f>ABS(Portfolios!B2960-AVERAGE(Portfolios!$B$2:$B$5644))</f>
        <v>0</v>
      </c>
    </row>
    <row r="2961" spans="1:2">
      <c r="A2961" s="11">
        <f>Returns!A2961</f>
        <v>0</v>
      </c>
      <c r="B2961" s="1">
        <f>ABS(Portfolios!B2961-AVERAGE(Portfolios!$B$2:$B$5644))</f>
        <v>0</v>
      </c>
    </row>
    <row r="2962" spans="1:2">
      <c r="A2962" s="11">
        <f>Returns!A2962</f>
        <v>0</v>
      </c>
      <c r="B2962" s="1">
        <f>ABS(Portfolios!B2962-AVERAGE(Portfolios!$B$2:$B$5644))</f>
        <v>0</v>
      </c>
    </row>
    <row r="2963" spans="1:2">
      <c r="A2963" s="11">
        <f>Returns!A2963</f>
        <v>0</v>
      </c>
      <c r="B2963" s="1">
        <f>ABS(Portfolios!B2963-AVERAGE(Portfolios!$B$2:$B$5644))</f>
        <v>0</v>
      </c>
    </row>
    <row r="2964" spans="1:2">
      <c r="A2964" s="11">
        <f>Returns!A2964</f>
        <v>0</v>
      </c>
      <c r="B2964" s="1">
        <f>ABS(Portfolios!B2964-AVERAGE(Portfolios!$B$2:$B$5644))</f>
        <v>0</v>
      </c>
    </row>
    <row r="2965" spans="1:2">
      <c r="A2965" s="11">
        <f>Returns!A2965</f>
        <v>0</v>
      </c>
      <c r="B2965" s="1">
        <f>ABS(Portfolios!B2965-AVERAGE(Portfolios!$B$2:$B$5644))</f>
        <v>0</v>
      </c>
    </row>
    <row r="2966" spans="1:2">
      <c r="A2966" s="11">
        <f>Returns!A2966</f>
        <v>0</v>
      </c>
      <c r="B2966" s="1">
        <f>ABS(Portfolios!B2966-AVERAGE(Portfolios!$B$2:$B$5644))</f>
        <v>0</v>
      </c>
    </row>
    <row r="2967" spans="1:2">
      <c r="A2967" s="11">
        <f>Returns!A2967</f>
        <v>0</v>
      </c>
      <c r="B2967" s="1">
        <f>ABS(Portfolios!B2967-AVERAGE(Portfolios!$B$2:$B$5644))</f>
        <v>0</v>
      </c>
    </row>
    <row r="2968" spans="1:2">
      <c r="A2968" s="11">
        <f>Returns!A2968</f>
        <v>0</v>
      </c>
      <c r="B2968" s="1">
        <f>ABS(Portfolios!B2968-AVERAGE(Portfolios!$B$2:$B$5644))</f>
        <v>0</v>
      </c>
    </row>
    <row r="2969" spans="1:2">
      <c r="A2969" s="11">
        <f>Returns!A2969</f>
        <v>0</v>
      </c>
      <c r="B2969" s="1">
        <f>ABS(Portfolios!B2969-AVERAGE(Portfolios!$B$2:$B$5644))</f>
        <v>0</v>
      </c>
    </row>
    <row r="2970" spans="1:2">
      <c r="A2970" s="11">
        <f>Returns!A2970</f>
        <v>0</v>
      </c>
      <c r="B2970" s="1">
        <f>ABS(Portfolios!B2970-AVERAGE(Portfolios!$B$2:$B$5644))</f>
        <v>0</v>
      </c>
    </row>
    <row r="2971" spans="1:2">
      <c r="A2971" s="11">
        <f>Returns!A2971</f>
        <v>0</v>
      </c>
      <c r="B2971" s="1">
        <f>ABS(Portfolios!B2971-AVERAGE(Portfolios!$B$2:$B$5644))</f>
        <v>0</v>
      </c>
    </row>
    <row r="2972" spans="1:2">
      <c r="A2972" s="11">
        <f>Returns!A2972</f>
        <v>0</v>
      </c>
      <c r="B2972" s="1">
        <f>ABS(Portfolios!B2972-AVERAGE(Portfolios!$B$2:$B$5644))</f>
        <v>0</v>
      </c>
    </row>
    <row r="2973" spans="1:2">
      <c r="A2973" s="11">
        <f>Returns!A2973</f>
        <v>0</v>
      </c>
      <c r="B2973" s="1">
        <f>ABS(Portfolios!B2973-AVERAGE(Portfolios!$B$2:$B$5644))</f>
        <v>0</v>
      </c>
    </row>
    <row r="2974" spans="1:2">
      <c r="A2974" s="11">
        <f>Returns!A2974</f>
        <v>0</v>
      </c>
      <c r="B2974" s="1">
        <f>ABS(Portfolios!B2974-AVERAGE(Portfolios!$B$2:$B$5644))</f>
        <v>0</v>
      </c>
    </row>
    <row r="2975" spans="1:2">
      <c r="A2975" s="11">
        <f>Returns!A2975</f>
        <v>0</v>
      </c>
      <c r="B2975" s="1">
        <f>ABS(Portfolios!B2975-AVERAGE(Portfolios!$B$2:$B$5644))</f>
        <v>0</v>
      </c>
    </row>
    <row r="2976" spans="1:2">
      <c r="A2976" s="11">
        <f>Returns!A2976</f>
        <v>0</v>
      </c>
      <c r="B2976" s="1">
        <f>ABS(Portfolios!B2976-AVERAGE(Portfolios!$B$2:$B$5644))</f>
        <v>0</v>
      </c>
    </row>
    <row r="2977" spans="1:2">
      <c r="A2977" s="11">
        <f>Returns!A2977</f>
        <v>0</v>
      </c>
      <c r="B2977" s="1">
        <f>ABS(Portfolios!B2977-AVERAGE(Portfolios!$B$2:$B$5644))</f>
        <v>0</v>
      </c>
    </row>
    <row r="2978" spans="1:2">
      <c r="A2978" s="11">
        <f>Returns!A2978</f>
        <v>0</v>
      </c>
      <c r="B2978" s="1">
        <f>ABS(Portfolios!B2978-AVERAGE(Portfolios!$B$2:$B$5644))</f>
        <v>0</v>
      </c>
    </row>
    <row r="2979" spans="1:2">
      <c r="A2979" s="11">
        <f>Returns!A2979</f>
        <v>0</v>
      </c>
      <c r="B2979" s="1">
        <f>ABS(Portfolios!B2979-AVERAGE(Portfolios!$B$2:$B$5644))</f>
        <v>0</v>
      </c>
    </row>
    <row r="2980" spans="1:2">
      <c r="A2980" s="11">
        <f>Returns!A2980</f>
        <v>0</v>
      </c>
      <c r="B2980" s="1">
        <f>ABS(Portfolios!B2980-AVERAGE(Portfolios!$B$2:$B$5644))</f>
        <v>0</v>
      </c>
    </row>
    <row r="2981" spans="1:2">
      <c r="A2981" s="11">
        <f>Returns!A2981</f>
        <v>0</v>
      </c>
      <c r="B2981" s="1">
        <f>ABS(Portfolios!B2981-AVERAGE(Portfolios!$B$2:$B$5644))</f>
        <v>0</v>
      </c>
    </row>
    <row r="2982" spans="1:2">
      <c r="A2982" s="11">
        <f>Returns!A2982</f>
        <v>0</v>
      </c>
      <c r="B2982" s="1">
        <f>ABS(Portfolios!B2982-AVERAGE(Portfolios!$B$2:$B$5644))</f>
        <v>0</v>
      </c>
    </row>
    <row r="2983" spans="1:2">
      <c r="A2983" s="11">
        <f>Returns!A2983</f>
        <v>0</v>
      </c>
      <c r="B2983" s="1">
        <f>ABS(Portfolios!B2983-AVERAGE(Portfolios!$B$2:$B$5644))</f>
        <v>0</v>
      </c>
    </row>
    <row r="2984" spans="1:2">
      <c r="A2984" s="11">
        <f>Returns!A2984</f>
        <v>0</v>
      </c>
      <c r="B2984" s="1">
        <f>ABS(Portfolios!B2984-AVERAGE(Portfolios!$B$2:$B$5644))</f>
        <v>0</v>
      </c>
    </row>
    <row r="2985" spans="1:2">
      <c r="A2985" s="11">
        <f>Returns!A2985</f>
        <v>0</v>
      </c>
      <c r="B2985" s="1">
        <f>ABS(Portfolios!B2985-AVERAGE(Portfolios!$B$2:$B$5644))</f>
        <v>0</v>
      </c>
    </row>
    <row r="2986" spans="1:2">
      <c r="A2986" s="11">
        <f>Returns!A2986</f>
        <v>0</v>
      </c>
      <c r="B2986" s="1">
        <f>ABS(Portfolios!B2986-AVERAGE(Portfolios!$B$2:$B$5644))</f>
        <v>0</v>
      </c>
    </row>
    <row r="2987" spans="1:2">
      <c r="A2987" s="11">
        <f>Returns!A2987</f>
        <v>0</v>
      </c>
      <c r="B2987" s="1">
        <f>ABS(Portfolios!B2987-AVERAGE(Portfolios!$B$2:$B$5644))</f>
        <v>0</v>
      </c>
    </row>
    <row r="2988" spans="1:2">
      <c r="A2988" s="11">
        <f>Returns!A2988</f>
        <v>0</v>
      </c>
      <c r="B2988" s="1">
        <f>ABS(Portfolios!B2988-AVERAGE(Portfolios!$B$2:$B$5644))</f>
        <v>0</v>
      </c>
    </row>
    <row r="2989" spans="1:2">
      <c r="A2989" s="11">
        <f>Returns!A2989</f>
        <v>0</v>
      </c>
      <c r="B2989" s="1">
        <f>ABS(Portfolios!B2989-AVERAGE(Portfolios!$B$2:$B$5644))</f>
        <v>0</v>
      </c>
    </row>
    <row r="2990" spans="1:2">
      <c r="A2990" s="11">
        <f>Returns!A2990</f>
        <v>0</v>
      </c>
      <c r="B2990" s="1">
        <f>ABS(Portfolios!B2990-AVERAGE(Portfolios!$B$2:$B$5644))</f>
        <v>0</v>
      </c>
    </row>
    <row r="2991" spans="1:2">
      <c r="A2991" s="11">
        <f>Returns!A2991</f>
        <v>0</v>
      </c>
      <c r="B2991" s="1">
        <f>ABS(Portfolios!B2991-AVERAGE(Portfolios!$B$2:$B$5644))</f>
        <v>0</v>
      </c>
    </row>
    <row r="2992" spans="1:2">
      <c r="A2992" s="11">
        <f>Returns!A2992</f>
        <v>0</v>
      </c>
      <c r="B2992" s="1">
        <f>ABS(Portfolios!B2992-AVERAGE(Portfolios!$B$2:$B$5644))</f>
        <v>0</v>
      </c>
    </row>
    <row r="2993" spans="1:2">
      <c r="A2993" s="11">
        <f>Returns!A2993</f>
        <v>0</v>
      </c>
      <c r="B2993" s="1">
        <f>ABS(Portfolios!B2993-AVERAGE(Portfolios!$B$2:$B$5644))</f>
        <v>0</v>
      </c>
    </row>
    <row r="2994" spans="1:2">
      <c r="A2994" s="11">
        <f>Returns!A2994</f>
        <v>0</v>
      </c>
      <c r="B2994" s="1">
        <f>ABS(Portfolios!B2994-AVERAGE(Portfolios!$B$2:$B$5644))</f>
        <v>0</v>
      </c>
    </row>
    <row r="2995" spans="1:2">
      <c r="A2995" s="11">
        <f>Returns!A2995</f>
        <v>0</v>
      </c>
      <c r="B2995" s="1">
        <f>ABS(Portfolios!B2995-AVERAGE(Portfolios!$B$2:$B$5644))</f>
        <v>0</v>
      </c>
    </row>
    <row r="2996" spans="1:2">
      <c r="A2996" s="11">
        <f>Returns!A2996</f>
        <v>0</v>
      </c>
      <c r="B2996" s="1">
        <f>ABS(Portfolios!B2996-AVERAGE(Portfolios!$B$2:$B$5644))</f>
        <v>0</v>
      </c>
    </row>
    <row r="2997" spans="1:2">
      <c r="A2997" s="11">
        <f>Returns!A2997</f>
        <v>0</v>
      </c>
      <c r="B2997" s="1">
        <f>ABS(Portfolios!B2997-AVERAGE(Portfolios!$B$2:$B$5644))</f>
        <v>0</v>
      </c>
    </row>
    <row r="2998" spans="1:2">
      <c r="A2998" s="11">
        <f>Returns!A2998</f>
        <v>0</v>
      </c>
      <c r="B2998" s="1">
        <f>ABS(Portfolios!B2998-AVERAGE(Portfolios!$B$2:$B$5644))</f>
        <v>0</v>
      </c>
    </row>
    <row r="2999" spans="1:2">
      <c r="A2999" s="11">
        <f>Returns!A2999</f>
        <v>0</v>
      </c>
      <c r="B2999" s="1">
        <f>ABS(Portfolios!B2999-AVERAGE(Portfolios!$B$2:$B$5644))</f>
        <v>0</v>
      </c>
    </row>
    <row r="3000" spans="1:2">
      <c r="A3000" s="11">
        <f>Returns!A3000</f>
        <v>0</v>
      </c>
      <c r="B3000" s="1">
        <f>ABS(Portfolios!B3000-AVERAGE(Portfolios!$B$2:$B$5644))</f>
        <v>0</v>
      </c>
    </row>
    <row r="3001" spans="1:2">
      <c r="A3001" s="11">
        <f>Returns!A3001</f>
        <v>0</v>
      </c>
      <c r="B3001" s="1">
        <f>ABS(Portfolios!B3001-AVERAGE(Portfolios!$B$2:$B$5644))</f>
        <v>0</v>
      </c>
    </row>
    <row r="3002" spans="1:2">
      <c r="A3002" s="11">
        <f>Returns!A3002</f>
        <v>0</v>
      </c>
      <c r="B3002" s="1">
        <f>ABS(Portfolios!B3002-AVERAGE(Portfolios!$B$2:$B$5644))</f>
        <v>0</v>
      </c>
    </row>
    <row r="3003" spans="1:2">
      <c r="A3003" s="11">
        <f>Returns!A3003</f>
        <v>0</v>
      </c>
      <c r="B3003" s="1">
        <f>ABS(Portfolios!B3003-AVERAGE(Portfolios!$B$2:$B$5644))</f>
        <v>0</v>
      </c>
    </row>
    <row r="3004" spans="1:2">
      <c r="A3004" s="11">
        <f>Returns!A3004</f>
        <v>0</v>
      </c>
      <c r="B3004" s="1">
        <f>ABS(Portfolios!B3004-AVERAGE(Portfolios!$B$2:$B$5644))</f>
        <v>0</v>
      </c>
    </row>
    <row r="3005" spans="1:2">
      <c r="A3005" s="11">
        <f>Returns!A3005</f>
        <v>0</v>
      </c>
      <c r="B3005" s="1">
        <f>ABS(Portfolios!B3005-AVERAGE(Portfolios!$B$2:$B$5644))</f>
        <v>0</v>
      </c>
    </row>
    <row r="3006" spans="1:2">
      <c r="A3006" s="11">
        <f>Returns!A3006</f>
        <v>0</v>
      </c>
      <c r="B3006" s="1">
        <f>ABS(Portfolios!B3006-AVERAGE(Portfolios!$B$2:$B$5644))</f>
        <v>0</v>
      </c>
    </row>
    <row r="3007" spans="1:2">
      <c r="A3007" s="11">
        <f>Returns!A3007</f>
        <v>0</v>
      </c>
      <c r="B3007" s="1">
        <f>ABS(Portfolios!B3007-AVERAGE(Portfolios!$B$2:$B$5644))</f>
        <v>0</v>
      </c>
    </row>
    <row r="3008" spans="1:2">
      <c r="A3008" s="11">
        <f>Returns!A3008</f>
        <v>0</v>
      </c>
      <c r="B3008" s="1">
        <f>ABS(Portfolios!B3008-AVERAGE(Portfolios!$B$2:$B$5644))</f>
        <v>0</v>
      </c>
    </row>
    <row r="3009" spans="1:2">
      <c r="A3009" s="11">
        <f>Returns!A3009</f>
        <v>0</v>
      </c>
      <c r="B3009" s="1">
        <f>ABS(Portfolios!B3009-AVERAGE(Portfolios!$B$2:$B$5644))</f>
        <v>0</v>
      </c>
    </row>
    <row r="3010" spans="1:2">
      <c r="A3010" s="11">
        <f>Returns!A3010</f>
        <v>0</v>
      </c>
      <c r="B3010" s="1">
        <f>ABS(Portfolios!B3010-AVERAGE(Portfolios!$B$2:$B$5644))</f>
        <v>0</v>
      </c>
    </row>
    <row r="3011" spans="1:2">
      <c r="A3011" s="11">
        <f>Returns!A3011</f>
        <v>0</v>
      </c>
      <c r="B3011" s="1">
        <f>ABS(Portfolios!B3011-AVERAGE(Portfolios!$B$2:$B$5644))</f>
        <v>0</v>
      </c>
    </row>
    <row r="3012" spans="1:2">
      <c r="A3012" s="11">
        <f>Returns!A3012</f>
        <v>0</v>
      </c>
      <c r="B3012" s="1">
        <f>ABS(Portfolios!B3012-AVERAGE(Portfolios!$B$2:$B$5644))</f>
        <v>0</v>
      </c>
    </row>
    <row r="3013" spans="1:2">
      <c r="A3013" s="11">
        <f>Returns!A3013</f>
        <v>0</v>
      </c>
      <c r="B3013" s="1">
        <f>ABS(Portfolios!B3013-AVERAGE(Portfolios!$B$2:$B$5644))</f>
        <v>0</v>
      </c>
    </row>
    <row r="3014" spans="1:2">
      <c r="A3014" s="11">
        <f>Returns!A3014</f>
        <v>0</v>
      </c>
      <c r="B3014" s="1">
        <f>ABS(Portfolios!B3014-AVERAGE(Portfolios!$B$2:$B$5644))</f>
        <v>0</v>
      </c>
    </row>
    <row r="3015" spans="1:2">
      <c r="A3015" s="11">
        <f>Returns!A3015</f>
        <v>0</v>
      </c>
      <c r="B3015" s="1">
        <f>ABS(Portfolios!B3015-AVERAGE(Portfolios!$B$2:$B$5644))</f>
        <v>0</v>
      </c>
    </row>
    <row r="3016" spans="1:2">
      <c r="A3016" s="11">
        <f>Returns!A3016</f>
        <v>0</v>
      </c>
      <c r="B3016" s="1">
        <f>ABS(Portfolios!B3016-AVERAGE(Portfolios!$B$2:$B$5644))</f>
        <v>0</v>
      </c>
    </row>
    <row r="3017" spans="1:2">
      <c r="A3017" s="11">
        <f>Returns!A3017</f>
        <v>0</v>
      </c>
      <c r="B3017" s="1">
        <f>ABS(Portfolios!B3017-AVERAGE(Portfolios!$B$2:$B$5644))</f>
        <v>0</v>
      </c>
    </row>
    <row r="3018" spans="1:2">
      <c r="A3018" s="11">
        <f>Returns!A3018</f>
        <v>0</v>
      </c>
      <c r="B3018" s="1">
        <f>ABS(Portfolios!B3018-AVERAGE(Portfolios!$B$2:$B$5644))</f>
        <v>0</v>
      </c>
    </row>
    <row r="3019" spans="1:2">
      <c r="A3019" s="11">
        <f>Returns!A3019</f>
        <v>0</v>
      </c>
      <c r="B3019" s="1">
        <f>ABS(Portfolios!B3019-AVERAGE(Portfolios!$B$2:$B$5644))</f>
        <v>0</v>
      </c>
    </row>
    <row r="3020" spans="1:2">
      <c r="A3020" s="11">
        <f>Returns!A3020</f>
        <v>0</v>
      </c>
      <c r="B3020" s="1">
        <f>ABS(Portfolios!B3020-AVERAGE(Portfolios!$B$2:$B$5644))</f>
        <v>0</v>
      </c>
    </row>
    <row r="3021" spans="1:2">
      <c r="A3021" s="11">
        <f>Returns!A3021</f>
        <v>0</v>
      </c>
      <c r="B3021" s="1">
        <f>ABS(Portfolios!B3021-AVERAGE(Portfolios!$B$2:$B$5644))</f>
        <v>0</v>
      </c>
    </row>
    <row r="3022" spans="1:2">
      <c r="A3022" s="11">
        <f>Returns!A3022</f>
        <v>0</v>
      </c>
      <c r="B3022" s="1">
        <f>ABS(Portfolios!B3022-AVERAGE(Portfolios!$B$2:$B$5644))</f>
        <v>0</v>
      </c>
    </row>
    <row r="3023" spans="1:2">
      <c r="A3023" s="11">
        <f>Returns!A3023</f>
        <v>0</v>
      </c>
      <c r="B3023" s="1">
        <f>ABS(Portfolios!B3023-AVERAGE(Portfolios!$B$2:$B$5644))</f>
        <v>0</v>
      </c>
    </row>
    <row r="3024" spans="1:2">
      <c r="A3024" s="11">
        <f>Returns!A3024</f>
        <v>0</v>
      </c>
      <c r="B3024" s="1">
        <f>ABS(Portfolios!B3024-AVERAGE(Portfolios!$B$2:$B$5644))</f>
        <v>0</v>
      </c>
    </row>
    <row r="3025" spans="1:2">
      <c r="A3025" s="11">
        <f>Returns!A3025</f>
        <v>0</v>
      </c>
      <c r="B3025" s="1">
        <f>ABS(Portfolios!B3025-AVERAGE(Portfolios!$B$2:$B$5644))</f>
        <v>0</v>
      </c>
    </row>
    <row r="3026" spans="1:2">
      <c r="A3026" s="11">
        <f>Returns!A3026</f>
        <v>0</v>
      </c>
      <c r="B3026" s="1">
        <f>ABS(Portfolios!B3026-AVERAGE(Portfolios!$B$2:$B$5644))</f>
        <v>0</v>
      </c>
    </row>
    <row r="3027" spans="1:2">
      <c r="A3027" s="11">
        <f>Returns!A3027</f>
        <v>0</v>
      </c>
      <c r="B3027" s="1">
        <f>ABS(Portfolios!B3027-AVERAGE(Portfolios!$B$2:$B$5644))</f>
        <v>0</v>
      </c>
    </row>
    <row r="3028" spans="1:2">
      <c r="A3028" s="11">
        <f>Returns!A3028</f>
        <v>0</v>
      </c>
      <c r="B3028" s="1">
        <f>ABS(Portfolios!B3028-AVERAGE(Portfolios!$B$2:$B$5644))</f>
        <v>0</v>
      </c>
    </row>
    <row r="3029" spans="1:2">
      <c r="A3029" s="11">
        <f>Returns!A3029</f>
        <v>0</v>
      </c>
      <c r="B3029" s="1">
        <f>ABS(Portfolios!B3029-AVERAGE(Portfolios!$B$2:$B$5644))</f>
        <v>0</v>
      </c>
    </row>
    <row r="3030" spans="1:2">
      <c r="A3030" s="11">
        <f>Returns!A3030</f>
        <v>0</v>
      </c>
      <c r="B3030" s="1">
        <f>ABS(Portfolios!B3030-AVERAGE(Portfolios!$B$2:$B$5644))</f>
        <v>0</v>
      </c>
    </row>
    <row r="3031" spans="1:2">
      <c r="A3031" s="11">
        <f>Returns!A3031</f>
        <v>0</v>
      </c>
      <c r="B3031" s="1">
        <f>ABS(Portfolios!B3031-AVERAGE(Portfolios!$B$2:$B$5644))</f>
        <v>0</v>
      </c>
    </row>
    <row r="3032" spans="1:2">
      <c r="A3032" s="11">
        <f>Returns!A3032</f>
        <v>0</v>
      </c>
      <c r="B3032" s="1">
        <f>ABS(Portfolios!B3032-AVERAGE(Portfolios!$B$2:$B$5644))</f>
        <v>0</v>
      </c>
    </row>
    <row r="3033" spans="1:2">
      <c r="A3033" s="11">
        <f>Returns!A3033</f>
        <v>0</v>
      </c>
      <c r="B3033" s="1">
        <f>ABS(Portfolios!B3033-AVERAGE(Portfolios!$B$2:$B$5644))</f>
        <v>0</v>
      </c>
    </row>
    <row r="3034" spans="1:2">
      <c r="A3034" s="11">
        <f>Returns!A3034</f>
        <v>0</v>
      </c>
      <c r="B3034" s="1">
        <f>ABS(Portfolios!B3034-AVERAGE(Portfolios!$B$2:$B$5644))</f>
        <v>0</v>
      </c>
    </row>
    <row r="3035" spans="1:2">
      <c r="A3035" s="11">
        <f>Returns!A3035</f>
        <v>0</v>
      </c>
      <c r="B3035" s="1">
        <f>ABS(Portfolios!B3035-AVERAGE(Portfolios!$B$2:$B$5644))</f>
        <v>0</v>
      </c>
    </row>
    <row r="3036" spans="1:2">
      <c r="A3036" s="11">
        <f>Returns!A3036</f>
        <v>0</v>
      </c>
      <c r="B3036" s="1">
        <f>ABS(Portfolios!B3036-AVERAGE(Portfolios!$B$2:$B$5644))</f>
        <v>0</v>
      </c>
    </row>
    <row r="3037" spans="1:2">
      <c r="A3037" s="11">
        <f>Returns!A3037</f>
        <v>0</v>
      </c>
      <c r="B3037" s="1">
        <f>ABS(Portfolios!B3037-AVERAGE(Portfolios!$B$2:$B$5644))</f>
        <v>0</v>
      </c>
    </row>
    <row r="3038" spans="1:2">
      <c r="A3038" s="11">
        <f>Returns!A3038</f>
        <v>0</v>
      </c>
      <c r="B3038" s="1">
        <f>ABS(Portfolios!B3038-AVERAGE(Portfolios!$B$2:$B$5644))</f>
        <v>0</v>
      </c>
    </row>
    <row r="3039" spans="1:2">
      <c r="A3039" s="11">
        <f>Returns!A3039</f>
        <v>0</v>
      </c>
      <c r="B3039" s="1">
        <f>ABS(Portfolios!B3039-AVERAGE(Portfolios!$B$2:$B$5644))</f>
        <v>0</v>
      </c>
    </row>
    <row r="3040" spans="1:2">
      <c r="A3040" s="11">
        <f>Returns!A3040</f>
        <v>0</v>
      </c>
      <c r="B3040" s="1">
        <f>ABS(Portfolios!B3040-AVERAGE(Portfolios!$B$2:$B$5644))</f>
        <v>0</v>
      </c>
    </row>
    <row r="3041" spans="1:2">
      <c r="A3041" s="11">
        <f>Returns!A3041</f>
        <v>0</v>
      </c>
      <c r="B3041" s="1">
        <f>ABS(Portfolios!B3041-AVERAGE(Portfolios!$B$2:$B$5644))</f>
        <v>0</v>
      </c>
    </row>
    <row r="3042" spans="1:2">
      <c r="A3042" s="11">
        <f>Returns!A3042</f>
        <v>0</v>
      </c>
      <c r="B3042" s="1">
        <f>ABS(Portfolios!B3042-AVERAGE(Portfolios!$B$2:$B$5644))</f>
        <v>0</v>
      </c>
    </row>
    <row r="3043" spans="1:2">
      <c r="A3043" s="11">
        <f>Returns!A3043</f>
        <v>0</v>
      </c>
      <c r="B3043" s="1">
        <f>ABS(Portfolios!B3043-AVERAGE(Portfolios!$B$2:$B$5644))</f>
        <v>0</v>
      </c>
    </row>
    <row r="3044" spans="1:2">
      <c r="A3044" s="11">
        <f>Returns!A3044</f>
        <v>0</v>
      </c>
      <c r="B3044" s="1">
        <f>ABS(Portfolios!B3044-AVERAGE(Portfolios!$B$2:$B$5644))</f>
        <v>0</v>
      </c>
    </row>
    <row r="3045" spans="1:2">
      <c r="A3045" s="11">
        <f>Returns!A3045</f>
        <v>0</v>
      </c>
      <c r="B3045" s="1">
        <f>ABS(Portfolios!B3045-AVERAGE(Portfolios!$B$2:$B$5644))</f>
        <v>0</v>
      </c>
    </row>
    <row r="3046" spans="1:2">
      <c r="A3046" s="11">
        <f>Returns!A3046</f>
        <v>0</v>
      </c>
      <c r="B3046" s="1">
        <f>ABS(Portfolios!B3046-AVERAGE(Portfolios!$B$2:$B$5644))</f>
        <v>0</v>
      </c>
    </row>
    <row r="3047" spans="1:2">
      <c r="A3047" s="11">
        <f>Returns!A3047</f>
        <v>0</v>
      </c>
      <c r="B3047" s="1">
        <f>ABS(Portfolios!B3047-AVERAGE(Portfolios!$B$2:$B$5644))</f>
        <v>0</v>
      </c>
    </row>
    <row r="3048" spans="1:2">
      <c r="A3048" s="11">
        <f>Returns!A3048</f>
        <v>0</v>
      </c>
      <c r="B3048" s="1">
        <f>ABS(Portfolios!B3048-AVERAGE(Portfolios!$B$2:$B$5644))</f>
        <v>0</v>
      </c>
    </row>
    <row r="3049" spans="1:2">
      <c r="A3049" s="11">
        <f>Returns!A3049</f>
        <v>0</v>
      </c>
      <c r="B3049" s="1">
        <f>ABS(Portfolios!B3049-AVERAGE(Portfolios!$B$2:$B$5644))</f>
        <v>0</v>
      </c>
    </row>
    <row r="3050" spans="1:2">
      <c r="A3050" s="11">
        <f>Returns!A3050</f>
        <v>0</v>
      </c>
      <c r="B3050" s="1">
        <f>ABS(Portfolios!B3050-AVERAGE(Portfolios!$B$2:$B$5644))</f>
        <v>0</v>
      </c>
    </row>
    <row r="3051" spans="1:2">
      <c r="A3051" s="11">
        <f>Returns!A3051</f>
        <v>0</v>
      </c>
      <c r="B3051" s="1">
        <f>ABS(Portfolios!B3051-AVERAGE(Portfolios!$B$2:$B$5644))</f>
        <v>0</v>
      </c>
    </row>
    <row r="3052" spans="1:2">
      <c r="A3052" s="11">
        <f>Returns!A3052</f>
        <v>0</v>
      </c>
      <c r="B3052" s="1">
        <f>ABS(Portfolios!B3052-AVERAGE(Portfolios!$B$2:$B$5644))</f>
        <v>0</v>
      </c>
    </row>
    <row r="3053" spans="1:2">
      <c r="A3053" s="11">
        <f>Returns!A3053</f>
        <v>0</v>
      </c>
      <c r="B3053" s="1">
        <f>ABS(Portfolios!B3053-AVERAGE(Portfolios!$B$2:$B$5644))</f>
        <v>0</v>
      </c>
    </row>
    <row r="3054" spans="1:2">
      <c r="A3054" s="11">
        <f>Returns!A3054</f>
        <v>0</v>
      </c>
      <c r="B3054" s="1">
        <f>ABS(Portfolios!B3054-AVERAGE(Portfolios!$B$2:$B$5644))</f>
        <v>0</v>
      </c>
    </row>
    <row r="3055" spans="1:2">
      <c r="A3055" s="11">
        <f>Returns!A3055</f>
        <v>0</v>
      </c>
      <c r="B3055" s="1">
        <f>ABS(Portfolios!B3055-AVERAGE(Portfolios!$B$2:$B$5644))</f>
        <v>0</v>
      </c>
    </row>
    <row r="3056" spans="1:2">
      <c r="A3056" s="11">
        <f>Returns!A3056</f>
        <v>0</v>
      </c>
      <c r="B3056" s="1">
        <f>ABS(Portfolios!B3056-AVERAGE(Portfolios!$B$2:$B$5644))</f>
        <v>0</v>
      </c>
    </row>
    <row r="3057" spans="1:2">
      <c r="A3057" s="11">
        <f>Returns!A3057</f>
        <v>0</v>
      </c>
      <c r="B3057" s="1">
        <f>ABS(Portfolios!B3057-AVERAGE(Portfolios!$B$2:$B$5644))</f>
        <v>0</v>
      </c>
    </row>
    <row r="3058" spans="1:2">
      <c r="A3058" s="11">
        <f>Returns!A3058</f>
        <v>0</v>
      </c>
      <c r="B3058" s="1">
        <f>ABS(Portfolios!B3058-AVERAGE(Portfolios!$B$2:$B$5644))</f>
        <v>0</v>
      </c>
    </row>
    <row r="3059" spans="1:2">
      <c r="A3059" s="11">
        <f>Returns!A3059</f>
        <v>0</v>
      </c>
      <c r="B3059" s="1">
        <f>ABS(Portfolios!B3059-AVERAGE(Portfolios!$B$2:$B$5644))</f>
        <v>0</v>
      </c>
    </row>
    <row r="3060" spans="1:2">
      <c r="A3060" s="11">
        <f>Returns!A3060</f>
        <v>0</v>
      </c>
      <c r="B3060" s="1">
        <f>ABS(Portfolios!B3060-AVERAGE(Portfolios!$B$2:$B$5644))</f>
        <v>0</v>
      </c>
    </row>
    <row r="3061" spans="1:2">
      <c r="A3061" s="11">
        <f>Returns!A3061</f>
        <v>0</v>
      </c>
      <c r="B3061" s="1">
        <f>ABS(Portfolios!B3061-AVERAGE(Portfolios!$B$2:$B$5644))</f>
        <v>0</v>
      </c>
    </row>
    <row r="3062" spans="1:2">
      <c r="A3062" s="11">
        <f>Returns!A3062</f>
        <v>0</v>
      </c>
      <c r="B3062" s="1">
        <f>ABS(Portfolios!B3062-AVERAGE(Portfolios!$B$2:$B$5644))</f>
        <v>0</v>
      </c>
    </row>
    <row r="3063" spans="1:2">
      <c r="A3063" s="11">
        <f>Returns!A3063</f>
        <v>0</v>
      </c>
      <c r="B3063" s="1">
        <f>ABS(Portfolios!B3063-AVERAGE(Portfolios!$B$2:$B$5644))</f>
        <v>0</v>
      </c>
    </row>
    <row r="3064" spans="1:2">
      <c r="A3064" s="11">
        <f>Returns!A3064</f>
        <v>0</v>
      </c>
      <c r="B3064" s="1">
        <f>ABS(Portfolios!B3064-AVERAGE(Portfolios!$B$2:$B$5644))</f>
        <v>0</v>
      </c>
    </row>
    <row r="3065" spans="1:2">
      <c r="A3065" s="11">
        <f>Returns!A3065</f>
        <v>0</v>
      </c>
      <c r="B3065" s="1">
        <f>ABS(Portfolios!B3065-AVERAGE(Portfolios!$B$2:$B$5644))</f>
        <v>0</v>
      </c>
    </row>
    <row r="3066" spans="1:2">
      <c r="A3066" s="11">
        <f>Returns!A3066</f>
        <v>0</v>
      </c>
      <c r="B3066" s="1">
        <f>ABS(Portfolios!B3066-AVERAGE(Portfolios!$B$2:$B$5644))</f>
        <v>0</v>
      </c>
    </row>
    <row r="3067" spans="1:2">
      <c r="A3067" s="11">
        <f>Returns!A3067</f>
        <v>0</v>
      </c>
      <c r="B3067" s="1">
        <f>ABS(Portfolios!B3067-AVERAGE(Portfolios!$B$2:$B$5644))</f>
        <v>0</v>
      </c>
    </row>
    <row r="3068" spans="1:2">
      <c r="A3068" s="11">
        <f>Returns!A3068</f>
        <v>0</v>
      </c>
      <c r="B3068" s="1">
        <f>ABS(Portfolios!B3068-AVERAGE(Portfolios!$B$2:$B$5644))</f>
        <v>0</v>
      </c>
    </row>
    <row r="3069" spans="1:2">
      <c r="A3069" s="11">
        <f>Returns!A3069</f>
        <v>0</v>
      </c>
      <c r="B3069" s="1">
        <f>ABS(Portfolios!B3069-AVERAGE(Portfolios!$B$2:$B$5644))</f>
        <v>0</v>
      </c>
    </row>
    <row r="3070" spans="1:2">
      <c r="A3070" s="11">
        <f>Returns!A3070</f>
        <v>0</v>
      </c>
      <c r="B3070" s="1">
        <f>ABS(Portfolios!B3070-AVERAGE(Portfolios!$B$2:$B$5644))</f>
        <v>0</v>
      </c>
    </row>
    <row r="3071" spans="1:2">
      <c r="A3071" s="11">
        <f>Returns!A3071</f>
        <v>0</v>
      </c>
      <c r="B3071" s="1">
        <f>ABS(Portfolios!B3071-AVERAGE(Portfolios!$B$2:$B$5644))</f>
        <v>0</v>
      </c>
    </row>
    <row r="3072" spans="1:2">
      <c r="A3072" s="11">
        <f>Returns!A3072</f>
        <v>0</v>
      </c>
      <c r="B3072" s="1">
        <f>ABS(Portfolios!B3072-AVERAGE(Portfolios!$B$2:$B$5644))</f>
        <v>0</v>
      </c>
    </row>
    <row r="3073" spans="1:2">
      <c r="A3073" s="11">
        <f>Returns!A3073</f>
        <v>0</v>
      </c>
      <c r="B3073" s="1">
        <f>ABS(Portfolios!B3073-AVERAGE(Portfolios!$B$2:$B$5644))</f>
        <v>0</v>
      </c>
    </row>
    <row r="3074" spans="1:2">
      <c r="A3074" s="11">
        <f>Returns!A3074</f>
        <v>0</v>
      </c>
      <c r="B3074" s="1">
        <f>ABS(Portfolios!B3074-AVERAGE(Portfolios!$B$2:$B$5644))</f>
        <v>0</v>
      </c>
    </row>
    <row r="3075" spans="1:2">
      <c r="A3075" s="11">
        <f>Returns!A3075</f>
        <v>0</v>
      </c>
      <c r="B3075" s="1">
        <f>ABS(Portfolios!B3075-AVERAGE(Portfolios!$B$2:$B$5644))</f>
        <v>0</v>
      </c>
    </row>
    <row r="3076" spans="1:2">
      <c r="A3076" s="11">
        <f>Returns!A3076</f>
        <v>0</v>
      </c>
      <c r="B3076" s="1">
        <f>ABS(Portfolios!B3076-AVERAGE(Portfolios!$B$2:$B$5644))</f>
        <v>0</v>
      </c>
    </row>
    <row r="3077" spans="1:2">
      <c r="A3077" s="11">
        <f>Returns!A3077</f>
        <v>0</v>
      </c>
      <c r="B3077" s="1">
        <f>ABS(Portfolios!B3077-AVERAGE(Portfolios!$B$2:$B$5644))</f>
        <v>0</v>
      </c>
    </row>
    <row r="3078" spans="1:2">
      <c r="A3078" s="11">
        <f>Returns!A3078</f>
        <v>0</v>
      </c>
      <c r="B3078" s="1">
        <f>ABS(Portfolios!B3078-AVERAGE(Portfolios!$B$2:$B$5644))</f>
        <v>0</v>
      </c>
    </row>
    <row r="3079" spans="1:2">
      <c r="A3079" s="11">
        <f>Returns!A3079</f>
        <v>0</v>
      </c>
      <c r="B3079" s="1">
        <f>ABS(Portfolios!B3079-AVERAGE(Portfolios!$B$2:$B$5644))</f>
        <v>0</v>
      </c>
    </row>
    <row r="3080" spans="1:2">
      <c r="A3080" s="11">
        <f>Returns!A3080</f>
        <v>0</v>
      </c>
      <c r="B3080" s="1">
        <f>ABS(Portfolios!B3080-AVERAGE(Portfolios!$B$2:$B$5644))</f>
        <v>0</v>
      </c>
    </row>
    <row r="3081" spans="1:2">
      <c r="A3081" s="11">
        <f>Returns!A3081</f>
        <v>0</v>
      </c>
      <c r="B3081" s="1">
        <f>ABS(Portfolios!B3081-AVERAGE(Portfolios!$B$2:$B$5644))</f>
        <v>0</v>
      </c>
    </row>
    <row r="3082" spans="1:2">
      <c r="A3082" s="11">
        <f>Returns!A3082</f>
        <v>0</v>
      </c>
      <c r="B3082" s="1">
        <f>ABS(Portfolios!B3082-AVERAGE(Portfolios!$B$2:$B$5644))</f>
        <v>0</v>
      </c>
    </row>
    <row r="3083" spans="1:2">
      <c r="A3083" s="11">
        <f>Returns!A3083</f>
        <v>0</v>
      </c>
      <c r="B3083" s="1">
        <f>ABS(Portfolios!B3083-AVERAGE(Portfolios!$B$2:$B$5644))</f>
        <v>0</v>
      </c>
    </row>
    <row r="3084" spans="1:2">
      <c r="A3084" s="11">
        <f>Returns!A3084</f>
        <v>0</v>
      </c>
      <c r="B3084" s="1">
        <f>ABS(Portfolios!B3084-AVERAGE(Portfolios!$B$2:$B$5644))</f>
        <v>0</v>
      </c>
    </row>
    <row r="3085" spans="1:2">
      <c r="A3085" s="11">
        <f>Returns!A3085</f>
        <v>0</v>
      </c>
      <c r="B3085" s="1">
        <f>ABS(Portfolios!B3085-AVERAGE(Portfolios!$B$2:$B$5644))</f>
        <v>0</v>
      </c>
    </row>
    <row r="3086" spans="1:2">
      <c r="A3086" s="11">
        <f>Returns!A3086</f>
        <v>0</v>
      </c>
      <c r="B3086" s="1">
        <f>ABS(Portfolios!B3086-AVERAGE(Portfolios!$B$2:$B$5644))</f>
        <v>0</v>
      </c>
    </row>
    <row r="3087" spans="1:2">
      <c r="A3087" s="11">
        <f>Returns!A3087</f>
        <v>0</v>
      </c>
      <c r="B3087" s="1">
        <f>ABS(Portfolios!B3087-AVERAGE(Portfolios!$B$2:$B$5644))</f>
        <v>0</v>
      </c>
    </row>
    <row r="3088" spans="1:2">
      <c r="A3088" s="11">
        <f>Returns!A3088</f>
        <v>0</v>
      </c>
      <c r="B3088" s="1">
        <f>ABS(Portfolios!B3088-AVERAGE(Portfolios!$B$2:$B$5644))</f>
        <v>0</v>
      </c>
    </row>
    <row r="3089" spans="1:2">
      <c r="A3089" s="11">
        <f>Returns!A3089</f>
        <v>0</v>
      </c>
      <c r="B3089" s="1">
        <f>ABS(Portfolios!B3089-AVERAGE(Portfolios!$B$2:$B$5644))</f>
        <v>0</v>
      </c>
    </row>
    <row r="3090" spans="1:2">
      <c r="A3090" s="11">
        <f>Returns!A3090</f>
        <v>0</v>
      </c>
      <c r="B3090" s="1">
        <f>ABS(Portfolios!B3090-AVERAGE(Portfolios!$B$2:$B$5644))</f>
        <v>0</v>
      </c>
    </row>
    <row r="3091" spans="1:2">
      <c r="A3091" s="11">
        <f>Returns!A3091</f>
        <v>0</v>
      </c>
      <c r="B3091" s="1">
        <f>ABS(Portfolios!B3091-AVERAGE(Portfolios!$B$2:$B$5644))</f>
        <v>0</v>
      </c>
    </row>
    <row r="3092" spans="1:2">
      <c r="A3092" s="11">
        <f>Returns!A3092</f>
        <v>0</v>
      </c>
      <c r="B3092" s="1">
        <f>ABS(Portfolios!B3092-AVERAGE(Portfolios!$B$2:$B$5644))</f>
        <v>0</v>
      </c>
    </row>
    <row r="3093" spans="1:2">
      <c r="A3093" s="11">
        <f>Returns!A3093</f>
        <v>0</v>
      </c>
      <c r="B3093" s="1">
        <f>ABS(Portfolios!B3093-AVERAGE(Portfolios!$B$2:$B$5644))</f>
        <v>0</v>
      </c>
    </row>
    <row r="3094" spans="1:2">
      <c r="A3094" s="11">
        <f>Returns!A3094</f>
        <v>0</v>
      </c>
      <c r="B3094" s="1">
        <f>ABS(Portfolios!B3094-AVERAGE(Portfolios!$B$2:$B$5644))</f>
        <v>0</v>
      </c>
    </row>
    <row r="3095" spans="1:2">
      <c r="A3095" s="11">
        <f>Returns!A3095</f>
        <v>0</v>
      </c>
      <c r="B3095" s="1">
        <f>ABS(Portfolios!B3095-AVERAGE(Portfolios!$B$2:$B$5644))</f>
        <v>0</v>
      </c>
    </row>
    <row r="3096" spans="1:2">
      <c r="A3096" s="11">
        <f>Returns!A3096</f>
        <v>0</v>
      </c>
      <c r="B3096" s="1">
        <f>ABS(Portfolios!B3096-AVERAGE(Portfolios!$B$2:$B$5644))</f>
        <v>0</v>
      </c>
    </row>
    <row r="3097" spans="1:2">
      <c r="A3097" s="11">
        <f>Returns!A3097</f>
        <v>0</v>
      </c>
      <c r="B3097" s="1">
        <f>ABS(Portfolios!B3097-AVERAGE(Portfolios!$B$2:$B$5644))</f>
        <v>0</v>
      </c>
    </row>
    <row r="3098" spans="1:2">
      <c r="A3098" s="11">
        <f>Returns!A3098</f>
        <v>0</v>
      </c>
      <c r="B3098" s="1">
        <f>ABS(Portfolios!B3098-AVERAGE(Portfolios!$B$2:$B$5644))</f>
        <v>0</v>
      </c>
    </row>
    <row r="3099" spans="1:2">
      <c r="A3099" s="11">
        <f>Returns!A3099</f>
        <v>0</v>
      </c>
      <c r="B3099" s="1">
        <f>ABS(Portfolios!B3099-AVERAGE(Portfolios!$B$2:$B$5644))</f>
        <v>0</v>
      </c>
    </row>
    <row r="3100" spans="1:2">
      <c r="A3100" s="11">
        <f>Returns!A3100</f>
        <v>0</v>
      </c>
      <c r="B3100" s="1">
        <f>ABS(Portfolios!B3100-AVERAGE(Portfolios!$B$2:$B$5644))</f>
        <v>0</v>
      </c>
    </row>
    <row r="3101" spans="1:2">
      <c r="A3101" s="11">
        <f>Returns!A3101</f>
        <v>0</v>
      </c>
      <c r="B3101" s="1">
        <f>ABS(Portfolios!B3101-AVERAGE(Portfolios!$B$2:$B$5644))</f>
        <v>0</v>
      </c>
    </row>
    <row r="3102" spans="1:2">
      <c r="A3102" s="11">
        <f>Returns!A3102</f>
        <v>0</v>
      </c>
      <c r="B3102" s="1">
        <f>ABS(Portfolios!B3102-AVERAGE(Portfolios!$B$2:$B$5644))</f>
        <v>0</v>
      </c>
    </row>
    <row r="3103" spans="1:2">
      <c r="A3103" s="11">
        <f>Returns!A3103</f>
        <v>0</v>
      </c>
      <c r="B3103" s="1">
        <f>ABS(Portfolios!B3103-AVERAGE(Portfolios!$B$2:$B$5644))</f>
        <v>0</v>
      </c>
    </row>
    <row r="3104" spans="1:2">
      <c r="A3104" s="11">
        <f>Returns!A3104</f>
        <v>0</v>
      </c>
      <c r="B3104" s="1">
        <f>ABS(Portfolios!B3104-AVERAGE(Portfolios!$B$2:$B$5644))</f>
        <v>0</v>
      </c>
    </row>
    <row r="3105" spans="1:2">
      <c r="A3105" s="11">
        <f>Returns!A3105</f>
        <v>0</v>
      </c>
      <c r="B3105" s="1">
        <f>ABS(Portfolios!B3105-AVERAGE(Portfolios!$B$2:$B$5644))</f>
        <v>0</v>
      </c>
    </row>
    <row r="3106" spans="1:2">
      <c r="A3106" s="11">
        <f>Returns!A3106</f>
        <v>0</v>
      </c>
      <c r="B3106" s="1">
        <f>ABS(Portfolios!B3106-AVERAGE(Portfolios!$B$2:$B$5644))</f>
        <v>0</v>
      </c>
    </row>
    <row r="3107" spans="1:2">
      <c r="A3107" s="11">
        <f>Returns!A3107</f>
        <v>0</v>
      </c>
      <c r="B3107" s="1">
        <f>ABS(Portfolios!B3107-AVERAGE(Portfolios!$B$2:$B$5644))</f>
        <v>0</v>
      </c>
    </row>
    <row r="3108" spans="1:2">
      <c r="A3108" s="11">
        <f>Returns!A3108</f>
        <v>0</v>
      </c>
      <c r="B3108" s="1">
        <f>ABS(Portfolios!B3108-AVERAGE(Portfolios!$B$2:$B$5644))</f>
        <v>0</v>
      </c>
    </row>
    <row r="3109" spans="1:2">
      <c r="A3109" s="11">
        <f>Returns!A3109</f>
        <v>0</v>
      </c>
      <c r="B3109" s="1">
        <f>ABS(Portfolios!B3109-AVERAGE(Portfolios!$B$2:$B$5644))</f>
        <v>0</v>
      </c>
    </row>
    <row r="3110" spans="1:2">
      <c r="A3110" s="11">
        <f>Returns!A3110</f>
        <v>0</v>
      </c>
      <c r="B3110" s="1">
        <f>ABS(Portfolios!B3110-AVERAGE(Portfolios!$B$2:$B$5644))</f>
        <v>0</v>
      </c>
    </row>
    <row r="3111" spans="1:2">
      <c r="A3111" s="11">
        <f>Returns!A3111</f>
        <v>0</v>
      </c>
      <c r="B3111" s="1">
        <f>ABS(Portfolios!B3111-AVERAGE(Portfolios!$B$2:$B$5644))</f>
        <v>0</v>
      </c>
    </row>
    <row r="3112" spans="1:2">
      <c r="A3112" s="11">
        <f>Returns!A3112</f>
        <v>0</v>
      </c>
      <c r="B3112" s="1">
        <f>ABS(Portfolios!B3112-AVERAGE(Portfolios!$B$2:$B$5644))</f>
        <v>0</v>
      </c>
    </row>
    <row r="3113" spans="1:2">
      <c r="A3113" s="11">
        <f>Returns!A3113</f>
        <v>0</v>
      </c>
      <c r="B3113" s="1">
        <f>ABS(Portfolios!B3113-AVERAGE(Portfolios!$B$2:$B$5644))</f>
        <v>0</v>
      </c>
    </row>
    <row r="3114" spans="1:2">
      <c r="A3114" s="11">
        <f>Returns!A3114</f>
        <v>0</v>
      </c>
      <c r="B3114" s="1">
        <f>ABS(Portfolios!B3114-AVERAGE(Portfolios!$B$2:$B$5644))</f>
        <v>0</v>
      </c>
    </row>
    <row r="3115" spans="1:2">
      <c r="A3115" s="11">
        <f>Returns!A3115</f>
        <v>0</v>
      </c>
      <c r="B3115" s="1">
        <f>ABS(Portfolios!B3115-AVERAGE(Portfolios!$B$2:$B$5644))</f>
        <v>0</v>
      </c>
    </row>
    <row r="3116" spans="1:2">
      <c r="A3116" s="11">
        <f>Returns!A3116</f>
        <v>0</v>
      </c>
      <c r="B3116" s="1">
        <f>ABS(Portfolios!B3116-AVERAGE(Portfolios!$B$2:$B$5644))</f>
        <v>0</v>
      </c>
    </row>
    <row r="3117" spans="1:2">
      <c r="A3117" s="11">
        <f>Returns!A3117</f>
        <v>0</v>
      </c>
      <c r="B3117" s="1">
        <f>ABS(Portfolios!B3117-AVERAGE(Portfolios!$B$2:$B$5644))</f>
        <v>0</v>
      </c>
    </row>
    <row r="3118" spans="1:2">
      <c r="A3118" s="11">
        <f>Returns!A3118</f>
        <v>0</v>
      </c>
      <c r="B3118" s="1">
        <f>ABS(Portfolios!B3118-AVERAGE(Portfolios!$B$2:$B$5644))</f>
        <v>0</v>
      </c>
    </row>
    <row r="3119" spans="1:2">
      <c r="A3119" s="11">
        <f>Returns!A3119</f>
        <v>0</v>
      </c>
      <c r="B3119" s="1">
        <f>ABS(Portfolios!B3119-AVERAGE(Portfolios!$B$2:$B$5644))</f>
        <v>0</v>
      </c>
    </row>
    <row r="3120" spans="1:2">
      <c r="A3120" s="11">
        <f>Returns!A3120</f>
        <v>0</v>
      </c>
      <c r="B3120" s="1">
        <f>ABS(Portfolios!B3120-AVERAGE(Portfolios!$B$2:$B$5644))</f>
        <v>0</v>
      </c>
    </row>
    <row r="3121" spans="1:2">
      <c r="A3121" s="11">
        <f>Returns!A3121</f>
        <v>0</v>
      </c>
      <c r="B3121" s="1">
        <f>ABS(Portfolios!B3121-AVERAGE(Portfolios!$B$2:$B$5644))</f>
        <v>0</v>
      </c>
    </row>
    <row r="3122" spans="1:2">
      <c r="A3122" s="11">
        <f>Returns!A3122</f>
        <v>0</v>
      </c>
      <c r="B3122" s="1">
        <f>ABS(Portfolios!B3122-AVERAGE(Portfolios!$B$2:$B$5644))</f>
        <v>0</v>
      </c>
    </row>
    <row r="3123" spans="1:2">
      <c r="A3123" s="11">
        <f>Returns!A3123</f>
        <v>0</v>
      </c>
      <c r="B3123" s="1">
        <f>ABS(Portfolios!B3123-AVERAGE(Portfolios!$B$2:$B$5644))</f>
        <v>0</v>
      </c>
    </row>
    <row r="3124" spans="1:2">
      <c r="A3124" s="11">
        <f>Returns!A3124</f>
        <v>0</v>
      </c>
      <c r="B3124" s="1">
        <f>ABS(Portfolios!B3124-AVERAGE(Portfolios!$B$2:$B$5644))</f>
        <v>0</v>
      </c>
    </row>
    <row r="3125" spans="1:2">
      <c r="A3125" s="11">
        <f>Returns!A3125</f>
        <v>0</v>
      </c>
      <c r="B3125" s="1">
        <f>ABS(Portfolios!B3125-AVERAGE(Portfolios!$B$2:$B$5644))</f>
        <v>0</v>
      </c>
    </row>
    <row r="3126" spans="1:2">
      <c r="A3126" s="11">
        <f>Returns!A3126</f>
        <v>0</v>
      </c>
      <c r="B3126" s="1">
        <f>ABS(Portfolios!B3126-AVERAGE(Portfolios!$B$2:$B$5644))</f>
        <v>0</v>
      </c>
    </row>
    <row r="3127" spans="1:2">
      <c r="A3127" s="11">
        <f>Returns!A3127</f>
        <v>0</v>
      </c>
      <c r="B3127" s="1">
        <f>ABS(Portfolios!B3127-AVERAGE(Portfolios!$B$2:$B$5644))</f>
        <v>0</v>
      </c>
    </row>
    <row r="3128" spans="1:2">
      <c r="A3128" s="11">
        <f>Returns!A3128</f>
        <v>0</v>
      </c>
      <c r="B3128" s="1">
        <f>ABS(Portfolios!B3128-AVERAGE(Portfolios!$B$2:$B$5644))</f>
        <v>0</v>
      </c>
    </row>
    <row r="3129" spans="1:2">
      <c r="A3129" s="11">
        <f>Returns!A3129</f>
        <v>0</v>
      </c>
      <c r="B3129" s="1">
        <f>ABS(Portfolios!B3129-AVERAGE(Portfolios!$B$2:$B$5644))</f>
        <v>0</v>
      </c>
    </row>
    <row r="3130" spans="1:2">
      <c r="A3130" s="11">
        <f>Returns!A3130</f>
        <v>0</v>
      </c>
      <c r="B3130" s="1">
        <f>ABS(Portfolios!B3130-AVERAGE(Portfolios!$B$2:$B$5644))</f>
        <v>0</v>
      </c>
    </row>
    <row r="3131" spans="1:2">
      <c r="A3131" s="11">
        <f>Returns!A3131</f>
        <v>0</v>
      </c>
      <c r="B3131" s="1">
        <f>ABS(Portfolios!B3131-AVERAGE(Portfolios!$B$2:$B$5644))</f>
        <v>0</v>
      </c>
    </row>
    <row r="3132" spans="1:2">
      <c r="A3132" s="11">
        <f>Returns!A3132</f>
        <v>0</v>
      </c>
      <c r="B3132" s="1">
        <f>ABS(Portfolios!B3132-AVERAGE(Portfolios!$B$2:$B$5644))</f>
        <v>0</v>
      </c>
    </row>
    <row r="3133" spans="1:2">
      <c r="A3133" s="11">
        <f>Returns!A3133</f>
        <v>0</v>
      </c>
      <c r="B3133" s="1">
        <f>ABS(Portfolios!B3133-AVERAGE(Portfolios!$B$2:$B$5644))</f>
        <v>0</v>
      </c>
    </row>
    <row r="3134" spans="1:2">
      <c r="A3134" s="11">
        <f>Returns!A3134</f>
        <v>0</v>
      </c>
      <c r="B3134" s="1">
        <f>ABS(Portfolios!B3134-AVERAGE(Portfolios!$B$2:$B$5644))</f>
        <v>0</v>
      </c>
    </row>
    <row r="3135" spans="1:2">
      <c r="A3135" s="11">
        <f>Returns!A3135</f>
        <v>0</v>
      </c>
      <c r="B3135" s="1">
        <f>ABS(Portfolios!B3135-AVERAGE(Portfolios!$B$2:$B$5644))</f>
        <v>0</v>
      </c>
    </row>
    <row r="3136" spans="1:2">
      <c r="A3136" s="11">
        <f>Returns!A3136</f>
        <v>0</v>
      </c>
      <c r="B3136" s="1">
        <f>ABS(Portfolios!B3136-AVERAGE(Portfolios!$B$2:$B$5644))</f>
        <v>0</v>
      </c>
    </row>
    <row r="3137" spans="1:2">
      <c r="A3137" s="11">
        <f>Returns!A3137</f>
        <v>0</v>
      </c>
      <c r="B3137" s="1">
        <f>ABS(Portfolios!B3137-AVERAGE(Portfolios!$B$2:$B$5644))</f>
        <v>0</v>
      </c>
    </row>
    <row r="3138" spans="1:2">
      <c r="A3138" s="11">
        <f>Returns!A3138</f>
        <v>0</v>
      </c>
      <c r="B3138" s="1">
        <f>ABS(Portfolios!B3138-AVERAGE(Portfolios!$B$2:$B$5644))</f>
        <v>0</v>
      </c>
    </row>
    <row r="3139" spans="1:2">
      <c r="A3139" s="11">
        <f>Returns!A3139</f>
        <v>0</v>
      </c>
      <c r="B3139" s="1">
        <f>ABS(Portfolios!B3139-AVERAGE(Portfolios!$B$2:$B$5644))</f>
        <v>0</v>
      </c>
    </row>
    <row r="3140" spans="1:2">
      <c r="A3140" s="11">
        <f>Returns!A3140</f>
        <v>0</v>
      </c>
      <c r="B3140" s="1">
        <f>ABS(Portfolios!B3140-AVERAGE(Portfolios!$B$2:$B$5644))</f>
        <v>0</v>
      </c>
    </row>
    <row r="3141" spans="1:2">
      <c r="A3141" s="11">
        <f>Returns!A3141</f>
        <v>0</v>
      </c>
      <c r="B3141" s="1">
        <f>ABS(Portfolios!B3141-AVERAGE(Portfolios!$B$2:$B$5644))</f>
        <v>0</v>
      </c>
    </row>
    <row r="3142" spans="1:2">
      <c r="A3142" s="11">
        <f>Returns!A3142</f>
        <v>0</v>
      </c>
      <c r="B3142" s="1">
        <f>ABS(Portfolios!B3142-AVERAGE(Portfolios!$B$2:$B$5644))</f>
        <v>0</v>
      </c>
    </row>
    <row r="3143" spans="1:2">
      <c r="A3143" s="11">
        <f>Returns!A3143</f>
        <v>0</v>
      </c>
      <c r="B3143" s="1">
        <f>ABS(Portfolios!B3143-AVERAGE(Portfolios!$B$2:$B$5644))</f>
        <v>0</v>
      </c>
    </row>
    <row r="3144" spans="1:2">
      <c r="A3144" s="11">
        <f>Returns!A3144</f>
        <v>0</v>
      </c>
      <c r="B3144" s="1">
        <f>ABS(Portfolios!B3144-AVERAGE(Portfolios!$B$2:$B$5644))</f>
        <v>0</v>
      </c>
    </row>
    <row r="3145" spans="1:2">
      <c r="A3145" s="11">
        <f>Returns!A3145</f>
        <v>0</v>
      </c>
      <c r="B3145" s="1">
        <f>ABS(Portfolios!B3145-AVERAGE(Portfolios!$B$2:$B$5644))</f>
        <v>0</v>
      </c>
    </row>
    <row r="3146" spans="1:2">
      <c r="A3146" s="11">
        <f>Returns!A3146</f>
        <v>0</v>
      </c>
      <c r="B3146" s="1">
        <f>ABS(Portfolios!B3146-AVERAGE(Portfolios!$B$2:$B$5644))</f>
        <v>0</v>
      </c>
    </row>
    <row r="3147" spans="1:2">
      <c r="A3147" s="11">
        <f>Returns!A3147</f>
        <v>0</v>
      </c>
      <c r="B3147" s="1">
        <f>ABS(Portfolios!B3147-AVERAGE(Portfolios!$B$2:$B$5644))</f>
        <v>0</v>
      </c>
    </row>
    <row r="3148" spans="1:2">
      <c r="A3148" s="11">
        <f>Returns!A3148</f>
        <v>0</v>
      </c>
      <c r="B3148" s="1">
        <f>ABS(Portfolios!B3148-AVERAGE(Portfolios!$B$2:$B$5644))</f>
        <v>0</v>
      </c>
    </row>
    <row r="3149" spans="1:2">
      <c r="A3149" s="11">
        <f>Returns!A3149</f>
        <v>0</v>
      </c>
      <c r="B3149" s="1">
        <f>ABS(Portfolios!B3149-AVERAGE(Portfolios!$B$2:$B$5644))</f>
        <v>0</v>
      </c>
    </row>
    <row r="3150" spans="1:2">
      <c r="A3150" s="11">
        <f>Returns!A3150</f>
        <v>0</v>
      </c>
      <c r="B3150" s="1">
        <f>ABS(Portfolios!B3150-AVERAGE(Portfolios!$B$2:$B$5644))</f>
        <v>0</v>
      </c>
    </row>
    <row r="3151" spans="1:2">
      <c r="A3151" s="11">
        <f>Returns!A3151</f>
        <v>0</v>
      </c>
      <c r="B3151" s="1">
        <f>ABS(Portfolios!B3151-AVERAGE(Portfolios!$B$2:$B$5644))</f>
        <v>0</v>
      </c>
    </row>
    <row r="3152" spans="1:2">
      <c r="A3152" s="11">
        <f>Returns!A3152</f>
        <v>0</v>
      </c>
      <c r="B3152" s="1">
        <f>ABS(Portfolios!B3152-AVERAGE(Portfolios!$B$2:$B$5644))</f>
        <v>0</v>
      </c>
    </row>
    <row r="3153" spans="1:2">
      <c r="A3153" s="11">
        <f>Returns!A3153</f>
        <v>0</v>
      </c>
      <c r="B3153" s="1">
        <f>ABS(Portfolios!B3153-AVERAGE(Portfolios!$B$2:$B$5644))</f>
        <v>0</v>
      </c>
    </row>
    <row r="3154" spans="1:2">
      <c r="A3154" s="11">
        <f>Returns!A3154</f>
        <v>0</v>
      </c>
      <c r="B3154" s="1">
        <f>ABS(Portfolios!B3154-AVERAGE(Portfolios!$B$2:$B$5644))</f>
        <v>0</v>
      </c>
    </row>
    <row r="3155" spans="1:2">
      <c r="A3155" s="11">
        <f>Returns!A3155</f>
        <v>0</v>
      </c>
      <c r="B3155" s="1">
        <f>ABS(Portfolios!B3155-AVERAGE(Portfolios!$B$2:$B$5644))</f>
        <v>0</v>
      </c>
    </row>
    <row r="3156" spans="1:2">
      <c r="A3156" s="11">
        <f>Returns!A3156</f>
        <v>0</v>
      </c>
      <c r="B3156" s="1">
        <f>ABS(Portfolios!B3156-AVERAGE(Portfolios!$B$2:$B$5644))</f>
        <v>0</v>
      </c>
    </row>
    <row r="3157" spans="1:2">
      <c r="A3157" s="11">
        <f>Returns!A3157</f>
        <v>0</v>
      </c>
      <c r="B3157" s="1">
        <f>ABS(Portfolios!B3157-AVERAGE(Portfolios!$B$2:$B$5644))</f>
        <v>0</v>
      </c>
    </row>
    <row r="3158" spans="1:2">
      <c r="A3158" s="11">
        <f>Returns!A3158</f>
        <v>0</v>
      </c>
      <c r="B3158" s="1">
        <f>ABS(Portfolios!B3158-AVERAGE(Portfolios!$B$2:$B$5644))</f>
        <v>0</v>
      </c>
    </row>
    <row r="3159" spans="1:2">
      <c r="A3159" s="11">
        <f>Returns!A3159</f>
        <v>0</v>
      </c>
      <c r="B3159" s="1">
        <f>ABS(Portfolios!B3159-AVERAGE(Portfolios!$B$2:$B$5644))</f>
        <v>0</v>
      </c>
    </row>
    <row r="3160" spans="1:2">
      <c r="A3160" s="11">
        <f>Returns!A3160</f>
        <v>0</v>
      </c>
      <c r="B3160" s="1">
        <f>ABS(Portfolios!B3160-AVERAGE(Portfolios!$B$2:$B$5644))</f>
        <v>0</v>
      </c>
    </row>
    <row r="3161" spans="1:2">
      <c r="A3161" s="11">
        <f>Returns!A3161</f>
        <v>0</v>
      </c>
      <c r="B3161" s="1">
        <f>ABS(Portfolios!B3161-AVERAGE(Portfolios!$B$2:$B$5644))</f>
        <v>0</v>
      </c>
    </row>
    <row r="3162" spans="1:2">
      <c r="A3162" s="11">
        <f>Returns!A3162</f>
        <v>0</v>
      </c>
      <c r="B3162" s="1">
        <f>ABS(Portfolios!B3162-AVERAGE(Portfolios!$B$2:$B$5644))</f>
        <v>0</v>
      </c>
    </row>
    <row r="3163" spans="1:2">
      <c r="A3163" s="11">
        <f>Returns!A3163</f>
        <v>0</v>
      </c>
      <c r="B3163" s="1">
        <f>ABS(Portfolios!B3163-AVERAGE(Portfolios!$B$2:$B$5644))</f>
        <v>0</v>
      </c>
    </row>
    <row r="3164" spans="1:2">
      <c r="A3164" s="11">
        <f>Returns!A3164</f>
        <v>0</v>
      </c>
      <c r="B3164" s="1">
        <f>ABS(Portfolios!B3164-AVERAGE(Portfolios!$B$2:$B$5644))</f>
        <v>0</v>
      </c>
    </row>
    <row r="3165" spans="1:2">
      <c r="A3165" s="11">
        <f>Returns!A3165</f>
        <v>0</v>
      </c>
      <c r="B3165" s="1">
        <f>ABS(Portfolios!B3165-AVERAGE(Portfolios!$B$2:$B$5644))</f>
        <v>0</v>
      </c>
    </row>
    <row r="3166" spans="1:2">
      <c r="A3166" s="11">
        <f>Returns!A3166</f>
        <v>0</v>
      </c>
      <c r="B3166" s="1">
        <f>ABS(Portfolios!B3166-AVERAGE(Portfolios!$B$2:$B$5644))</f>
        <v>0</v>
      </c>
    </row>
    <row r="3167" spans="1:2">
      <c r="A3167" s="11">
        <f>Returns!A3167</f>
        <v>0</v>
      </c>
      <c r="B3167" s="1">
        <f>ABS(Portfolios!B3167-AVERAGE(Portfolios!$B$2:$B$5644))</f>
        <v>0</v>
      </c>
    </row>
    <row r="3168" spans="1:2">
      <c r="A3168" s="11">
        <f>Returns!A3168</f>
        <v>0</v>
      </c>
      <c r="B3168" s="1">
        <f>ABS(Portfolios!B3168-AVERAGE(Portfolios!$B$2:$B$5644))</f>
        <v>0</v>
      </c>
    </row>
    <row r="3169" spans="1:2">
      <c r="A3169" s="11">
        <f>Returns!A3169</f>
        <v>0</v>
      </c>
      <c r="B3169" s="1">
        <f>ABS(Portfolios!B3169-AVERAGE(Portfolios!$B$2:$B$5644))</f>
        <v>0</v>
      </c>
    </row>
    <row r="3170" spans="1:2">
      <c r="A3170" s="11">
        <f>Returns!A3170</f>
        <v>0</v>
      </c>
      <c r="B3170" s="1">
        <f>ABS(Portfolios!B3170-AVERAGE(Portfolios!$B$2:$B$5644))</f>
        <v>0</v>
      </c>
    </row>
    <row r="3171" spans="1:2">
      <c r="A3171" s="11">
        <f>Returns!A3171</f>
        <v>0</v>
      </c>
      <c r="B3171" s="1">
        <f>ABS(Portfolios!B3171-AVERAGE(Portfolios!$B$2:$B$5644))</f>
        <v>0</v>
      </c>
    </row>
    <row r="3172" spans="1:2">
      <c r="A3172" s="11">
        <f>Returns!A3172</f>
        <v>0</v>
      </c>
      <c r="B3172" s="1">
        <f>ABS(Portfolios!B3172-AVERAGE(Portfolios!$B$2:$B$5644))</f>
        <v>0</v>
      </c>
    </row>
    <row r="3173" spans="1:2">
      <c r="A3173" s="11">
        <f>Returns!A3173</f>
        <v>0</v>
      </c>
      <c r="B3173" s="1">
        <f>ABS(Portfolios!B3173-AVERAGE(Portfolios!$B$2:$B$5644))</f>
        <v>0</v>
      </c>
    </row>
    <row r="3174" spans="1:2">
      <c r="A3174" s="11">
        <f>Returns!A3174</f>
        <v>0</v>
      </c>
      <c r="B3174" s="1">
        <f>ABS(Portfolios!B3174-AVERAGE(Portfolios!$B$2:$B$5644))</f>
        <v>0</v>
      </c>
    </row>
    <row r="3175" spans="1:2">
      <c r="A3175" s="11">
        <f>Returns!A3175</f>
        <v>0</v>
      </c>
      <c r="B3175" s="1">
        <f>ABS(Portfolios!B3175-AVERAGE(Portfolios!$B$2:$B$5644))</f>
        <v>0</v>
      </c>
    </row>
    <row r="3176" spans="1:2">
      <c r="A3176" s="11">
        <f>Returns!A3176</f>
        <v>0</v>
      </c>
      <c r="B3176" s="1">
        <f>ABS(Portfolios!B3176-AVERAGE(Portfolios!$B$2:$B$5644))</f>
        <v>0</v>
      </c>
    </row>
    <row r="3177" spans="1:2">
      <c r="A3177" s="11">
        <f>Returns!A3177</f>
        <v>0</v>
      </c>
      <c r="B3177" s="1">
        <f>ABS(Portfolios!B3177-AVERAGE(Portfolios!$B$2:$B$5644))</f>
        <v>0</v>
      </c>
    </row>
    <row r="3178" spans="1:2">
      <c r="A3178" s="11">
        <f>Returns!A3178</f>
        <v>0</v>
      </c>
      <c r="B3178" s="1">
        <f>ABS(Portfolios!B3178-AVERAGE(Portfolios!$B$2:$B$5644))</f>
        <v>0</v>
      </c>
    </row>
    <row r="3179" spans="1:2">
      <c r="A3179" s="11">
        <f>Returns!A3179</f>
        <v>0</v>
      </c>
      <c r="B3179" s="1">
        <f>ABS(Portfolios!B3179-AVERAGE(Portfolios!$B$2:$B$5644))</f>
        <v>0</v>
      </c>
    </row>
    <row r="3180" spans="1:2">
      <c r="A3180" s="11">
        <f>Returns!A3180</f>
        <v>0</v>
      </c>
      <c r="B3180" s="1">
        <f>ABS(Portfolios!B3180-AVERAGE(Portfolios!$B$2:$B$5644))</f>
        <v>0</v>
      </c>
    </row>
    <row r="3181" spans="1:2">
      <c r="A3181" s="11">
        <f>Returns!A3181</f>
        <v>0</v>
      </c>
      <c r="B3181" s="1">
        <f>ABS(Portfolios!B3181-AVERAGE(Portfolios!$B$2:$B$5644))</f>
        <v>0</v>
      </c>
    </row>
    <row r="3182" spans="1:2">
      <c r="A3182" s="11">
        <f>Returns!A3182</f>
        <v>0</v>
      </c>
      <c r="B3182" s="1">
        <f>ABS(Portfolios!B3182-AVERAGE(Portfolios!$B$2:$B$5644))</f>
        <v>0</v>
      </c>
    </row>
    <row r="3183" spans="1:2">
      <c r="A3183" s="11">
        <f>Returns!A3183</f>
        <v>0</v>
      </c>
      <c r="B3183" s="1">
        <f>ABS(Portfolios!B3183-AVERAGE(Portfolios!$B$2:$B$5644))</f>
        <v>0</v>
      </c>
    </row>
    <row r="3184" spans="1:2">
      <c r="A3184" s="11">
        <f>Returns!A3184</f>
        <v>0</v>
      </c>
      <c r="B3184" s="1">
        <f>ABS(Portfolios!B3184-AVERAGE(Portfolios!$B$2:$B$5644))</f>
        <v>0</v>
      </c>
    </row>
    <row r="3185" spans="1:2">
      <c r="A3185" s="11">
        <f>Returns!A3185</f>
        <v>0</v>
      </c>
      <c r="B3185" s="1">
        <f>ABS(Portfolios!B3185-AVERAGE(Portfolios!$B$2:$B$5644))</f>
        <v>0</v>
      </c>
    </row>
    <row r="3186" spans="1:2">
      <c r="A3186" s="11">
        <f>Returns!A3186</f>
        <v>0</v>
      </c>
      <c r="B3186" s="1">
        <f>ABS(Portfolios!B3186-AVERAGE(Portfolios!$B$2:$B$5644))</f>
        <v>0</v>
      </c>
    </row>
    <row r="3187" spans="1:2">
      <c r="A3187" s="11">
        <f>Returns!A3187</f>
        <v>0</v>
      </c>
      <c r="B3187" s="1">
        <f>ABS(Portfolios!B3187-AVERAGE(Portfolios!$B$2:$B$5644))</f>
        <v>0</v>
      </c>
    </row>
    <row r="3188" spans="1:2">
      <c r="A3188" s="11">
        <f>Returns!A3188</f>
        <v>0</v>
      </c>
      <c r="B3188" s="1">
        <f>ABS(Portfolios!B3188-AVERAGE(Portfolios!$B$2:$B$5644))</f>
        <v>0</v>
      </c>
    </row>
    <row r="3189" spans="1:2">
      <c r="A3189" s="11">
        <f>Returns!A3189</f>
        <v>0</v>
      </c>
      <c r="B3189" s="1">
        <f>ABS(Portfolios!B3189-AVERAGE(Portfolios!$B$2:$B$5644))</f>
        <v>0</v>
      </c>
    </row>
    <row r="3190" spans="1:2">
      <c r="A3190" s="11">
        <f>Returns!A3190</f>
        <v>0</v>
      </c>
      <c r="B3190" s="1">
        <f>ABS(Portfolios!B3190-AVERAGE(Portfolios!$B$2:$B$5644))</f>
        <v>0</v>
      </c>
    </row>
    <row r="3191" spans="1:2">
      <c r="A3191" s="11">
        <f>Returns!A3191</f>
        <v>0</v>
      </c>
      <c r="B3191" s="1">
        <f>ABS(Portfolios!B3191-AVERAGE(Portfolios!$B$2:$B$5644))</f>
        <v>0</v>
      </c>
    </row>
    <row r="3192" spans="1:2">
      <c r="A3192" s="11">
        <f>Returns!A3192</f>
        <v>0</v>
      </c>
      <c r="B3192" s="1">
        <f>ABS(Portfolios!B3192-AVERAGE(Portfolios!$B$2:$B$5644))</f>
        <v>0</v>
      </c>
    </row>
    <row r="3193" spans="1:2">
      <c r="A3193" s="11">
        <f>Returns!A3193</f>
        <v>0</v>
      </c>
      <c r="B3193" s="1">
        <f>ABS(Portfolios!B3193-AVERAGE(Portfolios!$B$2:$B$5644))</f>
        <v>0</v>
      </c>
    </row>
    <row r="3194" spans="1:2">
      <c r="A3194" s="11">
        <f>Returns!A3194</f>
        <v>0</v>
      </c>
      <c r="B3194" s="1">
        <f>ABS(Portfolios!B3194-AVERAGE(Portfolios!$B$2:$B$5644))</f>
        <v>0</v>
      </c>
    </row>
    <row r="3195" spans="1:2">
      <c r="A3195" s="11">
        <f>Returns!A3195</f>
        <v>0</v>
      </c>
      <c r="B3195" s="1">
        <f>ABS(Portfolios!B3195-AVERAGE(Portfolios!$B$2:$B$5644))</f>
        <v>0</v>
      </c>
    </row>
    <row r="3196" spans="1:2">
      <c r="A3196" s="11">
        <f>Returns!A3196</f>
        <v>0</v>
      </c>
      <c r="B3196" s="1">
        <f>ABS(Portfolios!B3196-AVERAGE(Portfolios!$B$2:$B$5644))</f>
        <v>0</v>
      </c>
    </row>
    <row r="3197" spans="1:2">
      <c r="A3197" s="11">
        <f>Returns!A3197</f>
        <v>0</v>
      </c>
      <c r="B3197" s="1">
        <f>ABS(Portfolios!B3197-AVERAGE(Portfolios!$B$2:$B$5644))</f>
        <v>0</v>
      </c>
    </row>
    <row r="3198" spans="1:2">
      <c r="A3198" s="11">
        <f>Returns!A3198</f>
        <v>0</v>
      </c>
      <c r="B3198" s="1">
        <f>ABS(Portfolios!B3198-AVERAGE(Portfolios!$B$2:$B$5644))</f>
        <v>0</v>
      </c>
    </row>
    <row r="3199" spans="1:2">
      <c r="A3199" s="11">
        <f>Returns!A3199</f>
        <v>0</v>
      </c>
      <c r="B3199" s="1">
        <f>ABS(Portfolios!B3199-AVERAGE(Portfolios!$B$2:$B$5644))</f>
        <v>0</v>
      </c>
    </row>
    <row r="3200" spans="1:2">
      <c r="A3200" s="11">
        <f>Returns!A3200</f>
        <v>0</v>
      </c>
      <c r="B3200" s="1">
        <f>ABS(Portfolios!B3200-AVERAGE(Portfolios!$B$2:$B$5644))</f>
        <v>0</v>
      </c>
    </row>
    <row r="3201" spans="1:2">
      <c r="A3201" s="11">
        <f>Returns!A3201</f>
        <v>0</v>
      </c>
      <c r="B3201" s="1">
        <f>ABS(Portfolios!B3201-AVERAGE(Portfolios!$B$2:$B$5644))</f>
        <v>0</v>
      </c>
    </row>
    <row r="3202" spans="1:2">
      <c r="A3202" s="11">
        <f>Returns!A3202</f>
        <v>0</v>
      </c>
      <c r="B3202" s="1">
        <f>ABS(Portfolios!B3202-AVERAGE(Portfolios!$B$2:$B$5644))</f>
        <v>0</v>
      </c>
    </row>
    <row r="3203" spans="1:2">
      <c r="A3203" s="11">
        <f>Returns!A3203</f>
        <v>0</v>
      </c>
      <c r="B3203" s="1">
        <f>ABS(Portfolios!B3203-AVERAGE(Portfolios!$B$2:$B$5644))</f>
        <v>0</v>
      </c>
    </row>
    <row r="3204" spans="1:2">
      <c r="A3204" s="11">
        <f>Returns!A3204</f>
        <v>0</v>
      </c>
      <c r="B3204" s="1">
        <f>ABS(Portfolios!B3204-AVERAGE(Portfolios!$B$2:$B$5644))</f>
        <v>0</v>
      </c>
    </row>
    <row r="3205" spans="1:2">
      <c r="A3205" s="11">
        <f>Returns!A3205</f>
        <v>0</v>
      </c>
      <c r="B3205" s="1">
        <f>ABS(Portfolios!B3205-AVERAGE(Portfolios!$B$2:$B$5644))</f>
        <v>0</v>
      </c>
    </row>
    <row r="3206" spans="1:2">
      <c r="A3206" s="11">
        <f>Returns!A3206</f>
        <v>0</v>
      </c>
      <c r="B3206" s="1">
        <f>ABS(Portfolios!B3206-AVERAGE(Portfolios!$B$2:$B$5644))</f>
        <v>0</v>
      </c>
    </row>
    <row r="3207" spans="1:2">
      <c r="A3207" s="11">
        <f>Returns!A3207</f>
        <v>0</v>
      </c>
      <c r="B3207" s="1">
        <f>ABS(Portfolios!B3207-AVERAGE(Portfolios!$B$2:$B$5644))</f>
        <v>0</v>
      </c>
    </row>
    <row r="3208" spans="1:2">
      <c r="A3208" s="11">
        <f>Returns!A3208</f>
        <v>0</v>
      </c>
      <c r="B3208" s="1">
        <f>ABS(Portfolios!B3208-AVERAGE(Portfolios!$B$2:$B$5644))</f>
        <v>0</v>
      </c>
    </row>
    <row r="3209" spans="1:2">
      <c r="A3209" s="11">
        <f>Returns!A3209</f>
        <v>0</v>
      </c>
      <c r="B3209" s="1">
        <f>ABS(Portfolios!B3209-AVERAGE(Portfolios!$B$2:$B$5644))</f>
        <v>0</v>
      </c>
    </row>
    <row r="3210" spans="1:2">
      <c r="A3210" s="11">
        <f>Returns!A3210</f>
        <v>0</v>
      </c>
      <c r="B3210" s="1">
        <f>ABS(Portfolios!B3210-AVERAGE(Portfolios!$B$2:$B$5644))</f>
        <v>0</v>
      </c>
    </row>
    <row r="3211" spans="1:2">
      <c r="A3211" s="11">
        <f>Returns!A3211</f>
        <v>0</v>
      </c>
      <c r="B3211" s="1">
        <f>ABS(Portfolios!B3211-AVERAGE(Portfolios!$B$2:$B$5644))</f>
        <v>0</v>
      </c>
    </row>
    <row r="3212" spans="1:2">
      <c r="A3212" s="11">
        <f>Returns!A3212</f>
        <v>0</v>
      </c>
      <c r="B3212" s="1">
        <f>ABS(Portfolios!B3212-AVERAGE(Portfolios!$B$2:$B$5644))</f>
        <v>0</v>
      </c>
    </row>
    <row r="3213" spans="1:2">
      <c r="A3213" s="11">
        <f>Returns!A3213</f>
        <v>0</v>
      </c>
      <c r="B3213" s="1">
        <f>ABS(Portfolios!B3213-AVERAGE(Portfolios!$B$2:$B$5644))</f>
        <v>0</v>
      </c>
    </row>
    <row r="3214" spans="1:2">
      <c r="A3214" s="11">
        <f>Returns!A3214</f>
        <v>0</v>
      </c>
      <c r="B3214" s="1">
        <f>ABS(Portfolios!B3214-AVERAGE(Portfolios!$B$2:$B$5644))</f>
        <v>0</v>
      </c>
    </row>
    <row r="3215" spans="1:2">
      <c r="A3215" s="11">
        <f>Returns!A3215</f>
        <v>0</v>
      </c>
      <c r="B3215" s="1">
        <f>ABS(Portfolios!B3215-AVERAGE(Portfolios!$B$2:$B$5644))</f>
        <v>0</v>
      </c>
    </row>
    <row r="3216" spans="1:2">
      <c r="A3216" s="11">
        <f>Returns!A3216</f>
        <v>0</v>
      </c>
      <c r="B3216" s="1">
        <f>ABS(Portfolios!B3216-AVERAGE(Portfolios!$B$2:$B$5644))</f>
        <v>0</v>
      </c>
    </row>
    <row r="3217" spans="1:2">
      <c r="A3217" s="11">
        <f>Returns!A3217</f>
        <v>0</v>
      </c>
      <c r="B3217" s="1">
        <f>ABS(Portfolios!B3217-AVERAGE(Portfolios!$B$2:$B$5644))</f>
        <v>0</v>
      </c>
    </row>
    <row r="3218" spans="1:2">
      <c r="A3218" s="11">
        <f>Returns!A3218</f>
        <v>0</v>
      </c>
      <c r="B3218" s="1">
        <f>ABS(Portfolios!B3218-AVERAGE(Portfolios!$B$2:$B$5644))</f>
        <v>0</v>
      </c>
    </row>
    <row r="3219" spans="1:2">
      <c r="A3219" s="11">
        <f>Returns!A3219</f>
        <v>0</v>
      </c>
      <c r="B3219" s="1">
        <f>ABS(Portfolios!B3219-AVERAGE(Portfolios!$B$2:$B$5644))</f>
        <v>0</v>
      </c>
    </row>
    <row r="3220" spans="1:2">
      <c r="A3220" s="11">
        <f>Returns!A3220</f>
        <v>0</v>
      </c>
      <c r="B3220" s="1">
        <f>ABS(Portfolios!B3220-AVERAGE(Portfolios!$B$2:$B$5644))</f>
        <v>0</v>
      </c>
    </row>
    <row r="3221" spans="1:2">
      <c r="A3221" s="11">
        <f>Returns!A3221</f>
        <v>0</v>
      </c>
      <c r="B3221" s="1">
        <f>ABS(Portfolios!B3221-AVERAGE(Portfolios!$B$2:$B$5644))</f>
        <v>0</v>
      </c>
    </row>
    <row r="3222" spans="1:2">
      <c r="A3222" s="11">
        <f>Returns!A3222</f>
        <v>0</v>
      </c>
      <c r="B3222" s="1">
        <f>ABS(Portfolios!B3222-AVERAGE(Portfolios!$B$2:$B$5644))</f>
        <v>0</v>
      </c>
    </row>
    <row r="3223" spans="1:2">
      <c r="A3223" s="11">
        <f>Returns!A3223</f>
        <v>0</v>
      </c>
      <c r="B3223" s="1">
        <f>ABS(Portfolios!B3223-AVERAGE(Portfolios!$B$2:$B$5644))</f>
        <v>0</v>
      </c>
    </row>
    <row r="3224" spans="1:2">
      <c r="A3224" s="11">
        <f>Returns!A3224</f>
        <v>0</v>
      </c>
      <c r="B3224" s="1">
        <f>ABS(Portfolios!B3224-AVERAGE(Portfolios!$B$2:$B$5644))</f>
        <v>0</v>
      </c>
    </row>
    <row r="3225" spans="1:2">
      <c r="A3225" s="11">
        <f>Returns!A3225</f>
        <v>0</v>
      </c>
      <c r="B3225" s="1">
        <f>ABS(Portfolios!B3225-AVERAGE(Portfolios!$B$2:$B$5644))</f>
        <v>0</v>
      </c>
    </row>
    <row r="3226" spans="1:2">
      <c r="A3226" s="11">
        <f>Returns!A3226</f>
        <v>0</v>
      </c>
      <c r="B3226" s="1">
        <f>ABS(Portfolios!B3226-AVERAGE(Portfolios!$B$2:$B$5644))</f>
        <v>0</v>
      </c>
    </row>
    <row r="3227" spans="1:2">
      <c r="A3227" s="11">
        <f>Returns!A3227</f>
        <v>0</v>
      </c>
      <c r="B3227" s="1">
        <f>ABS(Portfolios!B3227-AVERAGE(Portfolios!$B$2:$B$5644))</f>
        <v>0</v>
      </c>
    </row>
    <row r="3228" spans="1:2">
      <c r="A3228" s="11">
        <f>Returns!A3228</f>
        <v>0</v>
      </c>
      <c r="B3228" s="1">
        <f>ABS(Portfolios!B3228-AVERAGE(Portfolios!$B$2:$B$5644))</f>
        <v>0</v>
      </c>
    </row>
    <row r="3229" spans="1:2">
      <c r="A3229" s="11">
        <f>Returns!A3229</f>
        <v>0</v>
      </c>
      <c r="B3229" s="1">
        <f>ABS(Portfolios!B3229-AVERAGE(Portfolios!$B$2:$B$5644))</f>
        <v>0</v>
      </c>
    </row>
    <row r="3230" spans="1:2">
      <c r="A3230" s="11">
        <f>Returns!A3230</f>
        <v>0</v>
      </c>
      <c r="B3230" s="1">
        <f>ABS(Portfolios!B3230-AVERAGE(Portfolios!$B$2:$B$5644))</f>
        <v>0</v>
      </c>
    </row>
    <row r="3231" spans="1:2">
      <c r="A3231" s="11">
        <f>Returns!A3231</f>
        <v>0</v>
      </c>
      <c r="B3231" s="1">
        <f>ABS(Portfolios!B3231-AVERAGE(Portfolios!$B$2:$B$5644))</f>
        <v>0</v>
      </c>
    </row>
    <row r="3232" spans="1:2">
      <c r="A3232" s="11">
        <f>Returns!A3232</f>
        <v>0</v>
      </c>
      <c r="B3232" s="1">
        <f>ABS(Portfolios!B3232-AVERAGE(Portfolios!$B$2:$B$5644))</f>
        <v>0</v>
      </c>
    </row>
    <row r="3233" spans="1:2">
      <c r="A3233" s="11">
        <f>Returns!A3233</f>
        <v>0</v>
      </c>
      <c r="B3233" s="1">
        <f>ABS(Portfolios!B3233-AVERAGE(Portfolios!$B$2:$B$5644))</f>
        <v>0</v>
      </c>
    </row>
    <row r="3234" spans="1:2">
      <c r="A3234" s="11">
        <f>Returns!A3234</f>
        <v>0</v>
      </c>
      <c r="B3234" s="1">
        <f>ABS(Portfolios!B3234-AVERAGE(Portfolios!$B$2:$B$5644))</f>
        <v>0</v>
      </c>
    </row>
    <row r="3235" spans="1:2">
      <c r="A3235" s="11">
        <f>Returns!A3235</f>
        <v>0</v>
      </c>
      <c r="B3235" s="1">
        <f>ABS(Portfolios!B3235-AVERAGE(Portfolios!$B$2:$B$5644))</f>
        <v>0</v>
      </c>
    </row>
    <row r="3236" spans="1:2">
      <c r="A3236" s="11">
        <f>Returns!A3236</f>
        <v>0</v>
      </c>
      <c r="B3236" s="1">
        <f>ABS(Portfolios!B3236-AVERAGE(Portfolios!$B$2:$B$5644))</f>
        <v>0</v>
      </c>
    </row>
    <row r="3237" spans="1:2">
      <c r="A3237" s="11">
        <f>Returns!A3237</f>
        <v>0</v>
      </c>
      <c r="B3237" s="1">
        <f>ABS(Portfolios!B3237-AVERAGE(Portfolios!$B$2:$B$5644))</f>
        <v>0</v>
      </c>
    </row>
    <row r="3238" spans="1:2">
      <c r="A3238" s="11">
        <f>Returns!A3238</f>
        <v>0</v>
      </c>
      <c r="B3238" s="1">
        <f>ABS(Portfolios!B3238-AVERAGE(Portfolios!$B$2:$B$5644))</f>
        <v>0</v>
      </c>
    </row>
    <row r="3239" spans="1:2">
      <c r="A3239" s="11">
        <f>Returns!A3239</f>
        <v>0</v>
      </c>
      <c r="B3239" s="1">
        <f>ABS(Portfolios!B3239-AVERAGE(Portfolios!$B$2:$B$5644))</f>
        <v>0</v>
      </c>
    </row>
    <row r="3240" spans="1:2">
      <c r="A3240" s="11">
        <f>Returns!A3240</f>
        <v>0</v>
      </c>
      <c r="B3240" s="1">
        <f>ABS(Portfolios!B3240-AVERAGE(Portfolios!$B$2:$B$5644))</f>
        <v>0</v>
      </c>
    </row>
    <row r="3241" spans="1:2">
      <c r="A3241" s="11">
        <f>Returns!A3241</f>
        <v>0</v>
      </c>
      <c r="B3241" s="1">
        <f>ABS(Portfolios!B3241-AVERAGE(Portfolios!$B$2:$B$5644))</f>
        <v>0</v>
      </c>
    </row>
    <row r="3242" spans="1:2">
      <c r="A3242" s="11">
        <f>Returns!A3242</f>
        <v>0</v>
      </c>
      <c r="B3242" s="1">
        <f>ABS(Portfolios!B3242-AVERAGE(Portfolios!$B$2:$B$5644))</f>
        <v>0</v>
      </c>
    </row>
    <row r="3243" spans="1:2">
      <c r="A3243" s="11">
        <f>Returns!A3243</f>
        <v>0</v>
      </c>
      <c r="B3243" s="1">
        <f>ABS(Portfolios!B3243-AVERAGE(Portfolios!$B$2:$B$5644))</f>
        <v>0</v>
      </c>
    </row>
    <row r="3244" spans="1:2">
      <c r="A3244" s="11">
        <f>Returns!A3244</f>
        <v>0</v>
      </c>
      <c r="B3244" s="1">
        <f>ABS(Portfolios!B3244-AVERAGE(Portfolios!$B$2:$B$5644))</f>
        <v>0</v>
      </c>
    </row>
    <row r="3245" spans="1:2">
      <c r="A3245" s="11">
        <f>Returns!A3245</f>
        <v>0</v>
      </c>
      <c r="B3245" s="1">
        <f>ABS(Portfolios!B3245-AVERAGE(Portfolios!$B$2:$B$5644))</f>
        <v>0</v>
      </c>
    </row>
    <row r="3246" spans="1:2">
      <c r="A3246" s="11">
        <f>Returns!A3246</f>
        <v>0</v>
      </c>
      <c r="B3246" s="1">
        <f>ABS(Portfolios!B3246-AVERAGE(Portfolios!$B$2:$B$5644))</f>
        <v>0</v>
      </c>
    </row>
    <row r="3247" spans="1:2">
      <c r="A3247" s="11">
        <f>Returns!A3247</f>
        <v>0</v>
      </c>
      <c r="B3247" s="1">
        <f>ABS(Portfolios!B3247-AVERAGE(Portfolios!$B$2:$B$5644))</f>
        <v>0</v>
      </c>
    </row>
    <row r="3248" spans="1:2">
      <c r="A3248" s="11">
        <f>Returns!A3248</f>
        <v>0</v>
      </c>
      <c r="B3248" s="1">
        <f>ABS(Portfolios!B3248-AVERAGE(Portfolios!$B$2:$B$5644))</f>
        <v>0</v>
      </c>
    </row>
    <row r="3249" spans="1:2">
      <c r="A3249" s="11">
        <f>Returns!A3249</f>
        <v>0</v>
      </c>
      <c r="B3249" s="1">
        <f>ABS(Portfolios!B3249-AVERAGE(Portfolios!$B$2:$B$5644))</f>
        <v>0</v>
      </c>
    </row>
    <row r="3250" spans="1:2">
      <c r="A3250" s="11">
        <f>Returns!A3250</f>
        <v>0</v>
      </c>
      <c r="B3250" s="1">
        <f>ABS(Portfolios!B3250-AVERAGE(Portfolios!$B$2:$B$5644))</f>
        <v>0</v>
      </c>
    </row>
    <row r="3251" spans="1:2">
      <c r="A3251" s="11">
        <f>Returns!A3251</f>
        <v>0</v>
      </c>
      <c r="B3251" s="1">
        <f>ABS(Portfolios!B3251-AVERAGE(Portfolios!$B$2:$B$5644))</f>
        <v>0</v>
      </c>
    </row>
    <row r="3252" spans="1:2">
      <c r="A3252" s="11">
        <f>Returns!A3252</f>
        <v>0</v>
      </c>
      <c r="B3252" s="1">
        <f>ABS(Portfolios!B3252-AVERAGE(Portfolios!$B$2:$B$5644))</f>
        <v>0</v>
      </c>
    </row>
    <row r="3253" spans="1:2">
      <c r="A3253" s="11">
        <f>Returns!A3253</f>
        <v>0</v>
      </c>
      <c r="B3253" s="1">
        <f>ABS(Portfolios!B3253-AVERAGE(Portfolios!$B$2:$B$5644))</f>
        <v>0</v>
      </c>
    </row>
    <row r="3254" spans="1:2">
      <c r="A3254" s="11">
        <f>Returns!A3254</f>
        <v>0</v>
      </c>
      <c r="B3254" s="1">
        <f>ABS(Portfolios!B3254-AVERAGE(Portfolios!$B$2:$B$5644))</f>
        <v>0</v>
      </c>
    </row>
    <row r="3255" spans="1:2">
      <c r="A3255" s="11">
        <f>Returns!A3255</f>
        <v>0</v>
      </c>
      <c r="B3255" s="1">
        <f>ABS(Portfolios!B3255-AVERAGE(Portfolios!$B$2:$B$5644))</f>
        <v>0</v>
      </c>
    </row>
    <row r="3256" spans="1:2">
      <c r="A3256" s="11">
        <f>Returns!A3256</f>
        <v>0</v>
      </c>
      <c r="B3256" s="1">
        <f>ABS(Portfolios!B3256-AVERAGE(Portfolios!$B$2:$B$5644))</f>
        <v>0</v>
      </c>
    </row>
    <row r="3257" spans="1:2">
      <c r="A3257" s="11">
        <f>Returns!A3257</f>
        <v>0</v>
      </c>
      <c r="B3257" s="1">
        <f>ABS(Portfolios!B3257-AVERAGE(Portfolios!$B$2:$B$5644))</f>
        <v>0</v>
      </c>
    </row>
    <row r="3258" spans="1:2">
      <c r="A3258" s="11">
        <f>Returns!A3258</f>
        <v>0</v>
      </c>
      <c r="B3258" s="1">
        <f>ABS(Portfolios!B3258-AVERAGE(Portfolios!$B$2:$B$5644))</f>
        <v>0</v>
      </c>
    </row>
    <row r="3259" spans="1:2">
      <c r="A3259" s="11">
        <f>Returns!A3259</f>
        <v>0</v>
      </c>
      <c r="B3259" s="1">
        <f>ABS(Portfolios!B3259-AVERAGE(Portfolios!$B$2:$B$5644))</f>
        <v>0</v>
      </c>
    </row>
    <row r="3260" spans="1:2">
      <c r="A3260" s="11">
        <f>Returns!A3260</f>
        <v>0</v>
      </c>
      <c r="B3260" s="1">
        <f>ABS(Portfolios!B3260-AVERAGE(Portfolios!$B$2:$B$5644))</f>
        <v>0</v>
      </c>
    </row>
    <row r="3261" spans="1:2">
      <c r="A3261" s="11">
        <f>Returns!A3261</f>
        <v>0</v>
      </c>
      <c r="B3261" s="1">
        <f>ABS(Portfolios!B3261-AVERAGE(Portfolios!$B$2:$B$5644))</f>
        <v>0</v>
      </c>
    </row>
    <row r="3262" spans="1:2">
      <c r="A3262" s="11">
        <f>Returns!A3262</f>
        <v>0</v>
      </c>
      <c r="B3262" s="1">
        <f>ABS(Portfolios!B3262-AVERAGE(Portfolios!$B$2:$B$5644))</f>
        <v>0</v>
      </c>
    </row>
    <row r="3263" spans="1:2">
      <c r="A3263" s="11">
        <f>Returns!A3263</f>
        <v>0</v>
      </c>
      <c r="B3263" s="1">
        <f>ABS(Portfolios!B3263-AVERAGE(Portfolios!$B$2:$B$5644))</f>
        <v>0</v>
      </c>
    </row>
    <row r="3264" spans="1:2">
      <c r="A3264" s="11">
        <f>Returns!A3264</f>
        <v>0</v>
      </c>
      <c r="B3264" s="1">
        <f>ABS(Portfolios!B3264-AVERAGE(Portfolios!$B$2:$B$5644))</f>
        <v>0</v>
      </c>
    </row>
    <row r="3265" spans="1:2">
      <c r="A3265" s="11">
        <f>Returns!A3265</f>
        <v>0</v>
      </c>
      <c r="B3265" s="1">
        <f>ABS(Portfolios!B3265-AVERAGE(Portfolios!$B$2:$B$5644))</f>
        <v>0</v>
      </c>
    </row>
    <row r="3266" spans="1:2">
      <c r="A3266" s="11">
        <f>Returns!A3266</f>
        <v>0</v>
      </c>
      <c r="B3266" s="1">
        <f>ABS(Portfolios!B3266-AVERAGE(Portfolios!$B$2:$B$5644))</f>
        <v>0</v>
      </c>
    </row>
    <row r="3267" spans="1:2">
      <c r="A3267" s="11">
        <f>Returns!A3267</f>
        <v>0</v>
      </c>
      <c r="B3267" s="1">
        <f>ABS(Portfolios!B3267-AVERAGE(Portfolios!$B$2:$B$5644))</f>
        <v>0</v>
      </c>
    </row>
    <row r="3268" spans="1:2">
      <c r="A3268" s="11">
        <f>Returns!A3268</f>
        <v>0</v>
      </c>
      <c r="B3268" s="1">
        <f>ABS(Portfolios!B3268-AVERAGE(Portfolios!$B$2:$B$5644))</f>
        <v>0</v>
      </c>
    </row>
    <row r="3269" spans="1:2">
      <c r="A3269" s="11">
        <f>Returns!A3269</f>
        <v>0</v>
      </c>
      <c r="B3269" s="1">
        <f>ABS(Portfolios!B3269-AVERAGE(Portfolios!$B$2:$B$5644))</f>
        <v>0</v>
      </c>
    </row>
    <row r="3270" spans="1:2">
      <c r="A3270" s="11">
        <f>Returns!A3270</f>
        <v>0</v>
      </c>
      <c r="B3270" s="1">
        <f>ABS(Portfolios!B3270-AVERAGE(Portfolios!$B$2:$B$5644))</f>
        <v>0</v>
      </c>
    </row>
    <row r="3271" spans="1:2">
      <c r="A3271" s="11">
        <f>Returns!A3271</f>
        <v>0</v>
      </c>
      <c r="B3271" s="1">
        <f>ABS(Portfolios!B3271-AVERAGE(Portfolios!$B$2:$B$5644))</f>
        <v>0</v>
      </c>
    </row>
    <row r="3272" spans="1:2">
      <c r="A3272" s="11">
        <f>Returns!A3272</f>
        <v>0</v>
      </c>
      <c r="B3272" s="1">
        <f>ABS(Portfolios!B3272-AVERAGE(Portfolios!$B$2:$B$5644))</f>
        <v>0</v>
      </c>
    </row>
    <row r="3273" spans="1:2">
      <c r="A3273" s="11">
        <f>Returns!A3273</f>
        <v>0</v>
      </c>
      <c r="B3273" s="1">
        <f>ABS(Portfolios!B3273-AVERAGE(Portfolios!$B$2:$B$5644))</f>
        <v>0</v>
      </c>
    </row>
    <row r="3274" spans="1:2">
      <c r="A3274" s="11">
        <f>Returns!A3274</f>
        <v>0</v>
      </c>
      <c r="B3274" s="1">
        <f>ABS(Portfolios!B3274-AVERAGE(Portfolios!$B$2:$B$5644))</f>
        <v>0</v>
      </c>
    </row>
    <row r="3275" spans="1:2">
      <c r="A3275" s="11">
        <f>Returns!A3275</f>
        <v>0</v>
      </c>
      <c r="B3275" s="1">
        <f>ABS(Portfolios!B3275-AVERAGE(Portfolios!$B$2:$B$5644))</f>
        <v>0</v>
      </c>
    </row>
    <row r="3276" spans="1:2">
      <c r="A3276" s="11">
        <f>Returns!A3276</f>
        <v>0</v>
      </c>
      <c r="B3276" s="1">
        <f>ABS(Portfolios!B3276-AVERAGE(Portfolios!$B$2:$B$5644))</f>
        <v>0</v>
      </c>
    </row>
    <row r="3277" spans="1:2">
      <c r="A3277" s="11">
        <f>Returns!A3277</f>
        <v>0</v>
      </c>
      <c r="B3277" s="1">
        <f>ABS(Portfolios!B3277-AVERAGE(Portfolios!$B$2:$B$5644))</f>
        <v>0</v>
      </c>
    </row>
    <row r="3278" spans="1:2">
      <c r="A3278" s="11">
        <f>Returns!A3278</f>
        <v>0</v>
      </c>
      <c r="B3278" s="1">
        <f>ABS(Portfolios!B3278-AVERAGE(Portfolios!$B$2:$B$5644))</f>
        <v>0</v>
      </c>
    </row>
    <row r="3279" spans="1:2">
      <c r="A3279" s="11">
        <f>Returns!A3279</f>
        <v>0</v>
      </c>
      <c r="B3279" s="1">
        <f>ABS(Portfolios!B3279-AVERAGE(Portfolios!$B$2:$B$5644))</f>
        <v>0</v>
      </c>
    </row>
    <row r="3280" spans="1:2">
      <c r="A3280" s="11">
        <f>Returns!A3280</f>
        <v>0</v>
      </c>
      <c r="B3280" s="1">
        <f>ABS(Portfolios!B3280-AVERAGE(Portfolios!$B$2:$B$5644))</f>
        <v>0</v>
      </c>
    </row>
    <row r="3281" spans="1:2">
      <c r="A3281" s="11">
        <f>Returns!A3281</f>
        <v>0</v>
      </c>
      <c r="B3281" s="1">
        <f>ABS(Portfolios!B3281-AVERAGE(Portfolios!$B$2:$B$5644))</f>
        <v>0</v>
      </c>
    </row>
    <row r="3282" spans="1:2">
      <c r="A3282" s="11">
        <f>Returns!A3282</f>
        <v>0</v>
      </c>
      <c r="B3282" s="1">
        <f>ABS(Portfolios!B3282-AVERAGE(Portfolios!$B$2:$B$5644))</f>
        <v>0</v>
      </c>
    </row>
    <row r="3283" spans="1:2">
      <c r="A3283" s="11">
        <f>Returns!A3283</f>
        <v>0</v>
      </c>
      <c r="B3283" s="1">
        <f>ABS(Portfolios!B3283-AVERAGE(Portfolios!$B$2:$B$5644))</f>
        <v>0</v>
      </c>
    </row>
    <row r="3284" spans="1:2">
      <c r="A3284" s="11">
        <f>Returns!A3284</f>
        <v>0</v>
      </c>
      <c r="B3284" s="1">
        <f>ABS(Portfolios!B3284-AVERAGE(Portfolios!$B$2:$B$5644))</f>
        <v>0</v>
      </c>
    </row>
    <row r="3285" spans="1:2">
      <c r="A3285" s="11">
        <f>Returns!A3285</f>
        <v>0</v>
      </c>
      <c r="B3285" s="1">
        <f>ABS(Portfolios!B3285-AVERAGE(Portfolios!$B$2:$B$5644))</f>
        <v>0</v>
      </c>
    </row>
    <row r="3286" spans="1:2">
      <c r="A3286" s="11">
        <f>Returns!A3286</f>
        <v>0</v>
      </c>
      <c r="B3286" s="1">
        <f>ABS(Portfolios!B3286-AVERAGE(Portfolios!$B$2:$B$5644))</f>
        <v>0</v>
      </c>
    </row>
    <row r="3287" spans="1:2">
      <c r="A3287" s="11">
        <f>Returns!A3287</f>
        <v>0</v>
      </c>
      <c r="B3287" s="1">
        <f>ABS(Portfolios!B3287-AVERAGE(Portfolios!$B$2:$B$5644))</f>
        <v>0</v>
      </c>
    </row>
    <row r="3288" spans="1:2">
      <c r="A3288" s="11">
        <f>Returns!A3288</f>
        <v>0</v>
      </c>
      <c r="B3288" s="1">
        <f>ABS(Portfolios!B3288-AVERAGE(Portfolios!$B$2:$B$5644))</f>
        <v>0</v>
      </c>
    </row>
    <row r="3289" spans="1:2">
      <c r="A3289" s="11">
        <f>Returns!A3289</f>
        <v>0</v>
      </c>
      <c r="B3289" s="1">
        <f>ABS(Portfolios!B3289-AVERAGE(Portfolios!$B$2:$B$5644))</f>
        <v>0</v>
      </c>
    </row>
    <row r="3290" spans="1:2">
      <c r="A3290" s="11">
        <f>Returns!A3290</f>
        <v>0</v>
      </c>
      <c r="B3290" s="1">
        <f>ABS(Portfolios!B3290-AVERAGE(Portfolios!$B$2:$B$5644))</f>
        <v>0</v>
      </c>
    </row>
    <row r="3291" spans="1:2">
      <c r="A3291" s="11">
        <f>Returns!A3291</f>
        <v>0</v>
      </c>
      <c r="B3291" s="1">
        <f>ABS(Portfolios!B3291-AVERAGE(Portfolios!$B$2:$B$5644))</f>
        <v>0</v>
      </c>
    </row>
    <row r="3292" spans="1:2">
      <c r="A3292" s="11">
        <f>Returns!A3292</f>
        <v>0</v>
      </c>
      <c r="B3292" s="1">
        <f>ABS(Portfolios!B3292-AVERAGE(Portfolios!$B$2:$B$5644))</f>
        <v>0</v>
      </c>
    </row>
    <row r="3293" spans="1:2">
      <c r="A3293" s="11">
        <f>Returns!A3293</f>
        <v>0</v>
      </c>
      <c r="B3293" s="1">
        <f>ABS(Portfolios!B3293-AVERAGE(Portfolios!$B$2:$B$5644))</f>
        <v>0</v>
      </c>
    </row>
    <row r="3294" spans="1:2">
      <c r="A3294" s="11">
        <f>Returns!A3294</f>
        <v>0</v>
      </c>
      <c r="B3294" s="1">
        <f>ABS(Portfolios!B3294-AVERAGE(Portfolios!$B$2:$B$5644))</f>
        <v>0</v>
      </c>
    </row>
    <row r="3295" spans="1:2">
      <c r="A3295" s="11">
        <f>Returns!A3295</f>
        <v>0</v>
      </c>
      <c r="B3295" s="1">
        <f>ABS(Portfolios!B3295-AVERAGE(Portfolios!$B$2:$B$5644))</f>
        <v>0</v>
      </c>
    </row>
    <row r="3296" spans="1:2">
      <c r="A3296" s="11">
        <f>Returns!A3296</f>
        <v>0</v>
      </c>
      <c r="B3296" s="1">
        <f>ABS(Portfolios!B3296-AVERAGE(Portfolios!$B$2:$B$5644))</f>
        <v>0</v>
      </c>
    </row>
    <row r="3297" spans="1:2">
      <c r="A3297" s="11">
        <f>Returns!A3297</f>
        <v>0</v>
      </c>
      <c r="B3297" s="1">
        <f>ABS(Portfolios!B3297-AVERAGE(Portfolios!$B$2:$B$5644))</f>
        <v>0</v>
      </c>
    </row>
    <row r="3298" spans="1:2">
      <c r="A3298" s="11">
        <f>Returns!A3298</f>
        <v>0</v>
      </c>
      <c r="B3298" s="1">
        <f>ABS(Portfolios!B3298-AVERAGE(Portfolios!$B$2:$B$5644))</f>
        <v>0</v>
      </c>
    </row>
    <row r="3299" spans="1:2">
      <c r="A3299" s="11">
        <f>Returns!A3299</f>
        <v>0</v>
      </c>
      <c r="B3299" s="1">
        <f>ABS(Portfolios!B3299-AVERAGE(Portfolios!$B$2:$B$5644))</f>
        <v>0</v>
      </c>
    </row>
    <row r="3300" spans="1:2">
      <c r="A3300" s="11">
        <f>Returns!A3300</f>
        <v>0</v>
      </c>
      <c r="B3300" s="1">
        <f>ABS(Portfolios!B3300-AVERAGE(Portfolios!$B$2:$B$5644))</f>
        <v>0</v>
      </c>
    </row>
    <row r="3301" spans="1:2">
      <c r="A3301" s="11">
        <f>Returns!A3301</f>
        <v>0</v>
      </c>
      <c r="B3301" s="1">
        <f>ABS(Portfolios!B3301-AVERAGE(Portfolios!$B$2:$B$5644))</f>
        <v>0</v>
      </c>
    </row>
    <row r="3302" spans="1:2">
      <c r="A3302" s="11">
        <f>Returns!A3302</f>
        <v>0</v>
      </c>
      <c r="B3302" s="1">
        <f>ABS(Portfolios!B3302-AVERAGE(Portfolios!$B$2:$B$5644))</f>
        <v>0</v>
      </c>
    </row>
    <row r="3303" spans="1:2">
      <c r="A3303" s="11">
        <f>Returns!A3303</f>
        <v>0</v>
      </c>
      <c r="B3303" s="1">
        <f>ABS(Portfolios!B3303-AVERAGE(Portfolios!$B$2:$B$5644))</f>
        <v>0</v>
      </c>
    </row>
    <row r="3304" spans="1:2">
      <c r="A3304" s="11">
        <f>Returns!A3304</f>
        <v>0</v>
      </c>
      <c r="B3304" s="1">
        <f>ABS(Portfolios!B3304-AVERAGE(Portfolios!$B$2:$B$5644))</f>
        <v>0</v>
      </c>
    </row>
    <row r="3305" spans="1:2">
      <c r="A3305" s="11">
        <f>Returns!A3305</f>
        <v>0</v>
      </c>
      <c r="B3305" s="1">
        <f>ABS(Portfolios!B3305-AVERAGE(Portfolios!$B$2:$B$5644))</f>
        <v>0</v>
      </c>
    </row>
    <row r="3306" spans="1:2">
      <c r="A3306" s="11">
        <f>Returns!A3306</f>
        <v>0</v>
      </c>
      <c r="B3306" s="1">
        <f>ABS(Portfolios!B3306-AVERAGE(Portfolios!$B$2:$B$5644))</f>
        <v>0</v>
      </c>
    </row>
    <row r="3307" spans="1:2">
      <c r="A3307" s="11">
        <f>Returns!A3307</f>
        <v>0</v>
      </c>
      <c r="B3307" s="1">
        <f>ABS(Portfolios!B3307-AVERAGE(Portfolios!$B$2:$B$5644))</f>
        <v>0</v>
      </c>
    </row>
    <row r="3308" spans="1:2">
      <c r="A3308" s="11">
        <f>Returns!A3308</f>
        <v>0</v>
      </c>
      <c r="B3308" s="1">
        <f>ABS(Portfolios!B3308-AVERAGE(Portfolios!$B$2:$B$5644))</f>
        <v>0</v>
      </c>
    </row>
    <row r="3309" spans="1:2">
      <c r="A3309" s="11">
        <f>Returns!A3309</f>
        <v>0</v>
      </c>
      <c r="B3309" s="1">
        <f>ABS(Portfolios!B3309-AVERAGE(Portfolios!$B$2:$B$5644))</f>
        <v>0</v>
      </c>
    </row>
    <row r="3310" spans="1:2">
      <c r="A3310" s="11">
        <f>Returns!A3310</f>
        <v>0</v>
      </c>
      <c r="B3310" s="1">
        <f>ABS(Portfolios!B3310-AVERAGE(Portfolios!$B$2:$B$5644))</f>
        <v>0</v>
      </c>
    </row>
    <row r="3311" spans="1:2">
      <c r="A3311" s="11">
        <f>Returns!A3311</f>
        <v>0</v>
      </c>
      <c r="B3311" s="1">
        <f>ABS(Portfolios!B3311-AVERAGE(Portfolios!$B$2:$B$5644))</f>
        <v>0</v>
      </c>
    </row>
    <row r="3312" spans="1:2">
      <c r="A3312" s="11">
        <f>Returns!A3312</f>
        <v>0</v>
      </c>
      <c r="B3312" s="1">
        <f>ABS(Portfolios!B3312-AVERAGE(Portfolios!$B$2:$B$5644))</f>
        <v>0</v>
      </c>
    </row>
    <row r="3313" spans="1:2">
      <c r="A3313" s="11">
        <f>Returns!A3313</f>
        <v>0</v>
      </c>
      <c r="B3313" s="1">
        <f>ABS(Portfolios!B3313-AVERAGE(Portfolios!$B$2:$B$5644))</f>
        <v>0</v>
      </c>
    </row>
    <row r="3314" spans="1:2">
      <c r="A3314" s="11">
        <f>Returns!A3314</f>
        <v>0</v>
      </c>
      <c r="B3314" s="1">
        <f>ABS(Portfolios!B3314-AVERAGE(Portfolios!$B$2:$B$5644))</f>
        <v>0</v>
      </c>
    </row>
    <row r="3315" spans="1:2">
      <c r="A3315" s="11">
        <f>Returns!A3315</f>
        <v>0</v>
      </c>
      <c r="B3315" s="1">
        <f>ABS(Portfolios!B3315-AVERAGE(Portfolios!$B$2:$B$5644))</f>
        <v>0</v>
      </c>
    </row>
    <row r="3316" spans="1:2">
      <c r="A3316" s="11">
        <f>Returns!A3316</f>
        <v>0</v>
      </c>
      <c r="B3316" s="1">
        <f>ABS(Portfolios!B3316-AVERAGE(Portfolios!$B$2:$B$5644))</f>
        <v>0</v>
      </c>
    </row>
    <row r="3317" spans="1:2">
      <c r="A3317" s="11">
        <f>Returns!A3317</f>
        <v>0</v>
      </c>
      <c r="B3317" s="1">
        <f>ABS(Portfolios!B3317-AVERAGE(Portfolios!$B$2:$B$5644))</f>
        <v>0</v>
      </c>
    </row>
    <row r="3318" spans="1:2">
      <c r="A3318" s="11">
        <f>Returns!A3318</f>
        <v>0</v>
      </c>
      <c r="B3318" s="1">
        <f>ABS(Portfolios!B3318-AVERAGE(Portfolios!$B$2:$B$5644))</f>
        <v>0</v>
      </c>
    </row>
    <row r="3319" spans="1:2">
      <c r="A3319" s="11">
        <f>Returns!A3319</f>
        <v>0</v>
      </c>
      <c r="B3319" s="1">
        <f>ABS(Portfolios!B3319-AVERAGE(Portfolios!$B$2:$B$5644))</f>
        <v>0</v>
      </c>
    </row>
    <row r="3320" spans="1:2">
      <c r="A3320" s="11">
        <f>Returns!A3320</f>
        <v>0</v>
      </c>
      <c r="B3320" s="1">
        <f>ABS(Portfolios!B3320-AVERAGE(Portfolios!$B$2:$B$5644))</f>
        <v>0</v>
      </c>
    </row>
    <row r="3321" spans="1:2">
      <c r="A3321" s="11">
        <f>Returns!A3321</f>
        <v>0</v>
      </c>
      <c r="B3321" s="1">
        <f>ABS(Portfolios!B3321-AVERAGE(Portfolios!$B$2:$B$5644))</f>
        <v>0</v>
      </c>
    </row>
    <row r="3322" spans="1:2">
      <c r="A3322" s="11">
        <f>Returns!A3322</f>
        <v>0</v>
      </c>
      <c r="B3322" s="1">
        <f>ABS(Portfolios!B3322-AVERAGE(Portfolios!$B$2:$B$5644))</f>
        <v>0</v>
      </c>
    </row>
    <row r="3323" spans="1:2">
      <c r="A3323" s="11">
        <f>Returns!A3323</f>
        <v>0</v>
      </c>
      <c r="B3323" s="1">
        <f>ABS(Portfolios!B3323-AVERAGE(Portfolios!$B$2:$B$5644))</f>
        <v>0</v>
      </c>
    </row>
    <row r="3324" spans="1:2">
      <c r="A3324" s="11">
        <f>Returns!A3324</f>
        <v>0</v>
      </c>
      <c r="B3324" s="1">
        <f>ABS(Portfolios!B3324-AVERAGE(Portfolios!$B$2:$B$5644))</f>
        <v>0</v>
      </c>
    </row>
    <row r="3325" spans="1:2">
      <c r="A3325" s="11">
        <f>Returns!A3325</f>
        <v>0</v>
      </c>
      <c r="B3325" s="1">
        <f>ABS(Portfolios!B3325-AVERAGE(Portfolios!$B$2:$B$5644))</f>
        <v>0</v>
      </c>
    </row>
    <row r="3326" spans="1:2">
      <c r="A3326" s="11">
        <f>Returns!A3326</f>
        <v>0</v>
      </c>
      <c r="B3326" s="1">
        <f>ABS(Portfolios!B3326-AVERAGE(Portfolios!$B$2:$B$5644))</f>
        <v>0</v>
      </c>
    </row>
    <row r="3327" spans="1:2">
      <c r="A3327" s="11">
        <f>Returns!A3327</f>
        <v>0</v>
      </c>
      <c r="B3327" s="1">
        <f>ABS(Portfolios!B3327-AVERAGE(Portfolios!$B$2:$B$5644))</f>
        <v>0</v>
      </c>
    </row>
    <row r="3328" spans="1:2">
      <c r="A3328" s="11">
        <f>Returns!A3328</f>
        <v>0</v>
      </c>
      <c r="B3328" s="1">
        <f>ABS(Portfolios!B3328-AVERAGE(Portfolios!$B$2:$B$5644))</f>
        <v>0</v>
      </c>
    </row>
    <row r="3329" spans="1:2">
      <c r="A3329" s="11">
        <f>Returns!A3329</f>
        <v>0</v>
      </c>
      <c r="B3329" s="1">
        <f>ABS(Portfolios!B3329-AVERAGE(Portfolios!$B$2:$B$5644))</f>
        <v>0</v>
      </c>
    </row>
    <row r="3330" spans="1:2">
      <c r="A3330" s="11">
        <f>Returns!A3330</f>
        <v>0</v>
      </c>
      <c r="B3330" s="1">
        <f>ABS(Portfolios!B3330-AVERAGE(Portfolios!$B$2:$B$5644))</f>
        <v>0</v>
      </c>
    </row>
    <row r="3331" spans="1:2">
      <c r="A3331" s="11">
        <f>Returns!A3331</f>
        <v>0</v>
      </c>
      <c r="B3331" s="1">
        <f>ABS(Portfolios!B3331-AVERAGE(Portfolios!$B$2:$B$5644))</f>
        <v>0</v>
      </c>
    </row>
    <row r="3332" spans="1:2">
      <c r="A3332" s="11">
        <f>Returns!A3332</f>
        <v>0</v>
      </c>
      <c r="B3332" s="1">
        <f>ABS(Portfolios!B3332-AVERAGE(Portfolios!$B$2:$B$5644))</f>
        <v>0</v>
      </c>
    </row>
    <row r="3333" spans="1:2">
      <c r="A3333" s="11">
        <f>Returns!A3333</f>
        <v>0</v>
      </c>
      <c r="B3333" s="1">
        <f>ABS(Portfolios!B3333-AVERAGE(Portfolios!$B$2:$B$5644))</f>
        <v>0</v>
      </c>
    </row>
    <row r="3334" spans="1:2">
      <c r="A3334" s="11">
        <f>Returns!A3334</f>
        <v>0</v>
      </c>
      <c r="B3334" s="1">
        <f>ABS(Portfolios!B3334-AVERAGE(Portfolios!$B$2:$B$5644))</f>
        <v>0</v>
      </c>
    </row>
    <row r="3335" spans="1:2">
      <c r="A3335" s="11">
        <f>Returns!A3335</f>
        <v>0</v>
      </c>
      <c r="B3335" s="1">
        <f>ABS(Portfolios!B3335-AVERAGE(Portfolios!$B$2:$B$5644))</f>
        <v>0</v>
      </c>
    </row>
    <row r="3336" spans="1:2">
      <c r="A3336" s="11">
        <f>Returns!A3336</f>
        <v>0</v>
      </c>
      <c r="B3336" s="1">
        <f>ABS(Portfolios!B3336-AVERAGE(Portfolios!$B$2:$B$5644))</f>
        <v>0</v>
      </c>
    </row>
    <row r="3337" spans="1:2">
      <c r="A3337" s="11">
        <f>Returns!A3337</f>
        <v>0</v>
      </c>
      <c r="B3337" s="1">
        <f>ABS(Portfolios!B3337-AVERAGE(Portfolios!$B$2:$B$5644))</f>
        <v>0</v>
      </c>
    </row>
    <row r="3338" spans="1:2">
      <c r="A3338" s="11">
        <f>Returns!A3338</f>
        <v>0</v>
      </c>
      <c r="B3338" s="1">
        <f>ABS(Portfolios!B3338-AVERAGE(Portfolios!$B$2:$B$5644))</f>
        <v>0</v>
      </c>
    </row>
    <row r="3339" spans="1:2">
      <c r="A3339" s="11">
        <f>Returns!A3339</f>
        <v>0</v>
      </c>
      <c r="B3339" s="1">
        <f>ABS(Portfolios!B3339-AVERAGE(Portfolios!$B$2:$B$5644))</f>
        <v>0</v>
      </c>
    </row>
    <row r="3340" spans="1:2">
      <c r="A3340" s="11">
        <f>Returns!A3340</f>
        <v>0</v>
      </c>
      <c r="B3340" s="1">
        <f>ABS(Portfolios!B3340-AVERAGE(Portfolios!$B$2:$B$5644))</f>
        <v>0</v>
      </c>
    </row>
    <row r="3341" spans="1:2">
      <c r="A3341" s="11">
        <f>Returns!A3341</f>
        <v>0</v>
      </c>
      <c r="B3341" s="1">
        <f>ABS(Portfolios!B3341-AVERAGE(Portfolios!$B$2:$B$5644))</f>
        <v>0</v>
      </c>
    </row>
    <row r="3342" spans="1:2">
      <c r="A3342" s="11">
        <f>Returns!A3342</f>
        <v>0</v>
      </c>
      <c r="B3342" s="1">
        <f>ABS(Portfolios!B3342-AVERAGE(Portfolios!$B$2:$B$5644))</f>
        <v>0</v>
      </c>
    </row>
    <row r="3343" spans="1:2">
      <c r="A3343" s="11">
        <f>Returns!A3343</f>
        <v>0</v>
      </c>
      <c r="B3343" s="1">
        <f>ABS(Portfolios!B3343-AVERAGE(Portfolios!$B$2:$B$5644))</f>
        <v>0</v>
      </c>
    </row>
    <row r="3344" spans="1:2">
      <c r="A3344" s="11">
        <f>Returns!A3344</f>
        <v>0</v>
      </c>
      <c r="B3344" s="1">
        <f>ABS(Portfolios!B3344-AVERAGE(Portfolios!$B$2:$B$5644))</f>
        <v>0</v>
      </c>
    </row>
    <row r="3345" spans="1:2">
      <c r="A3345" s="11">
        <f>Returns!A3345</f>
        <v>0</v>
      </c>
      <c r="B3345" s="1">
        <f>ABS(Portfolios!B3345-AVERAGE(Portfolios!$B$2:$B$5644))</f>
        <v>0</v>
      </c>
    </row>
    <row r="3346" spans="1:2">
      <c r="A3346" s="11">
        <f>Returns!A3346</f>
        <v>0</v>
      </c>
      <c r="B3346" s="1">
        <f>ABS(Portfolios!B3346-AVERAGE(Portfolios!$B$2:$B$5644))</f>
        <v>0</v>
      </c>
    </row>
    <row r="3347" spans="1:2">
      <c r="A3347" s="11">
        <f>Returns!A3347</f>
        <v>0</v>
      </c>
      <c r="B3347" s="1">
        <f>ABS(Portfolios!B3347-AVERAGE(Portfolios!$B$2:$B$5644))</f>
        <v>0</v>
      </c>
    </row>
    <row r="3348" spans="1:2">
      <c r="A3348" s="11">
        <f>Returns!A3348</f>
        <v>0</v>
      </c>
      <c r="B3348" s="1">
        <f>ABS(Portfolios!B3348-AVERAGE(Portfolios!$B$2:$B$5644))</f>
        <v>0</v>
      </c>
    </row>
    <row r="3349" spans="1:2">
      <c r="A3349" s="11">
        <f>Returns!A3349</f>
        <v>0</v>
      </c>
      <c r="B3349" s="1">
        <f>ABS(Portfolios!B3349-AVERAGE(Portfolios!$B$2:$B$5644))</f>
        <v>0</v>
      </c>
    </row>
    <row r="3350" spans="1:2">
      <c r="A3350" s="11">
        <f>Returns!A3350</f>
        <v>0</v>
      </c>
      <c r="B3350" s="1">
        <f>ABS(Portfolios!B3350-AVERAGE(Portfolios!$B$2:$B$5644))</f>
        <v>0</v>
      </c>
    </row>
    <row r="3351" spans="1:2">
      <c r="A3351" s="11">
        <f>Returns!A3351</f>
        <v>0</v>
      </c>
      <c r="B3351" s="1">
        <f>ABS(Portfolios!B3351-AVERAGE(Portfolios!$B$2:$B$5644))</f>
        <v>0</v>
      </c>
    </row>
    <row r="3352" spans="1:2">
      <c r="A3352" s="11">
        <f>Returns!A3352</f>
        <v>0</v>
      </c>
      <c r="B3352" s="1">
        <f>ABS(Portfolios!B3352-AVERAGE(Portfolios!$B$2:$B$5644))</f>
        <v>0</v>
      </c>
    </row>
    <row r="3353" spans="1:2">
      <c r="A3353" s="11">
        <f>Returns!A3353</f>
        <v>0</v>
      </c>
      <c r="B3353" s="1">
        <f>ABS(Portfolios!B3353-AVERAGE(Portfolios!$B$2:$B$5644))</f>
        <v>0</v>
      </c>
    </row>
    <row r="3354" spans="1:2">
      <c r="A3354" s="11">
        <f>Returns!A3354</f>
        <v>0</v>
      </c>
      <c r="B3354" s="1">
        <f>ABS(Portfolios!B3354-AVERAGE(Portfolios!$B$2:$B$5644))</f>
        <v>0</v>
      </c>
    </row>
    <row r="3355" spans="1:2">
      <c r="A3355" s="11">
        <f>Returns!A3355</f>
        <v>0</v>
      </c>
      <c r="B3355" s="1">
        <f>ABS(Portfolios!B3355-AVERAGE(Portfolios!$B$2:$B$5644))</f>
        <v>0</v>
      </c>
    </row>
    <row r="3356" spans="1:2">
      <c r="A3356" s="11">
        <f>Returns!A3356</f>
        <v>0</v>
      </c>
      <c r="B3356" s="1">
        <f>ABS(Portfolios!B3356-AVERAGE(Portfolios!$B$2:$B$5644))</f>
        <v>0</v>
      </c>
    </row>
    <row r="3357" spans="1:2">
      <c r="A3357" s="11">
        <f>Returns!A3357</f>
        <v>0</v>
      </c>
      <c r="B3357" s="1">
        <f>ABS(Portfolios!B3357-AVERAGE(Portfolios!$B$2:$B$5644))</f>
        <v>0</v>
      </c>
    </row>
    <row r="3358" spans="1:2">
      <c r="A3358" s="11">
        <f>Returns!A3358</f>
        <v>0</v>
      </c>
      <c r="B3358" s="1">
        <f>ABS(Portfolios!B3358-AVERAGE(Portfolios!$B$2:$B$5644))</f>
        <v>0</v>
      </c>
    </row>
    <row r="3359" spans="1:2">
      <c r="A3359" s="11">
        <f>Returns!A3359</f>
        <v>0</v>
      </c>
      <c r="B3359" s="1">
        <f>ABS(Portfolios!B3359-AVERAGE(Portfolios!$B$2:$B$5644))</f>
        <v>0</v>
      </c>
    </row>
    <row r="3360" spans="1:2">
      <c r="A3360" s="11">
        <f>Returns!A3360</f>
        <v>0</v>
      </c>
      <c r="B3360" s="1">
        <f>ABS(Portfolios!B3360-AVERAGE(Portfolios!$B$2:$B$5644))</f>
        <v>0</v>
      </c>
    </row>
    <row r="3361" spans="1:2">
      <c r="A3361" s="11">
        <f>Returns!A3361</f>
        <v>0</v>
      </c>
      <c r="B3361" s="1">
        <f>ABS(Portfolios!B3361-AVERAGE(Portfolios!$B$2:$B$5644))</f>
        <v>0</v>
      </c>
    </row>
    <row r="3362" spans="1:2">
      <c r="A3362" s="11">
        <f>Returns!A3362</f>
        <v>0</v>
      </c>
      <c r="B3362" s="1">
        <f>ABS(Portfolios!B3362-AVERAGE(Portfolios!$B$2:$B$5644))</f>
        <v>0</v>
      </c>
    </row>
    <row r="3363" spans="1:2">
      <c r="A3363" s="11">
        <f>Returns!A3363</f>
        <v>0</v>
      </c>
      <c r="B3363" s="1">
        <f>ABS(Portfolios!B3363-AVERAGE(Portfolios!$B$2:$B$5644))</f>
        <v>0</v>
      </c>
    </row>
    <row r="3364" spans="1:2">
      <c r="A3364" s="11">
        <f>Returns!A3364</f>
        <v>0</v>
      </c>
      <c r="B3364" s="1">
        <f>ABS(Portfolios!B3364-AVERAGE(Portfolios!$B$2:$B$5644))</f>
        <v>0</v>
      </c>
    </row>
    <row r="3365" spans="1:2">
      <c r="A3365" s="11">
        <f>Returns!A3365</f>
        <v>0</v>
      </c>
      <c r="B3365" s="1">
        <f>ABS(Portfolios!B3365-AVERAGE(Portfolios!$B$2:$B$5644))</f>
        <v>0</v>
      </c>
    </row>
    <row r="3366" spans="1:2">
      <c r="A3366" s="11">
        <f>Returns!A3366</f>
        <v>0</v>
      </c>
      <c r="B3366" s="1">
        <f>ABS(Portfolios!B3366-AVERAGE(Portfolios!$B$2:$B$5644))</f>
        <v>0</v>
      </c>
    </row>
    <row r="3367" spans="1:2">
      <c r="A3367" s="11">
        <f>Returns!A3367</f>
        <v>0</v>
      </c>
      <c r="B3367" s="1">
        <f>ABS(Portfolios!B3367-AVERAGE(Portfolios!$B$2:$B$5644))</f>
        <v>0</v>
      </c>
    </row>
    <row r="3368" spans="1:2">
      <c r="A3368" s="11">
        <f>Returns!A3368</f>
        <v>0</v>
      </c>
      <c r="B3368" s="1">
        <f>ABS(Portfolios!B3368-AVERAGE(Portfolios!$B$2:$B$5644))</f>
        <v>0</v>
      </c>
    </row>
    <row r="3369" spans="1:2">
      <c r="A3369" s="11">
        <f>Returns!A3369</f>
        <v>0</v>
      </c>
      <c r="B3369" s="1">
        <f>ABS(Portfolios!B3369-AVERAGE(Portfolios!$B$2:$B$5644))</f>
        <v>0</v>
      </c>
    </row>
    <row r="3370" spans="1:2">
      <c r="A3370" s="11">
        <f>Returns!A3370</f>
        <v>0</v>
      </c>
      <c r="B3370" s="1">
        <f>ABS(Portfolios!B3370-AVERAGE(Portfolios!$B$2:$B$5644))</f>
        <v>0</v>
      </c>
    </row>
    <row r="3371" spans="1:2">
      <c r="A3371" s="11">
        <f>Returns!A3371</f>
        <v>0</v>
      </c>
      <c r="B3371" s="1">
        <f>ABS(Portfolios!B3371-AVERAGE(Portfolios!$B$2:$B$5644))</f>
        <v>0</v>
      </c>
    </row>
    <row r="3372" spans="1:2">
      <c r="A3372" s="11">
        <f>Returns!A3372</f>
        <v>0</v>
      </c>
      <c r="B3372" s="1">
        <f>ABS(Portfolios!B3372-AVERAGE(Portfolios!$B$2:$B$5644))</f>
        <v>0</v>
      </c>
    </row>
    <row r="3373" spans="1:2">
      <c r="A3373" s="11">
        <f>Returns!A3373</f>
        <v>0</v>
      </c>
      <c r="B3373" s="1">
        <f>ABS(Portfolios!B3373-AVERAGE(Portfolios!$B$2:$B$5644))</f>
        <v>0</v>
      </c>
    </row>
    <row r="3374" spans="1:2">
      <c r="A3374" s="11">
        <f>Returns!A3374</f>
        <v>0</v>
      </c>
      <c r="B3374" s="1">
        <f>ABS(Portfolios!B3374-AVERAGE(Portfolios!$B$2:$B$5644))</f>
        <v>0</v>
      </c>
    </row>
    <row r="3375" spans="1:2">
      <c r="A3375" s="11">
        <f>Returns!A3375</f>
        <v>0</v>
      </c>
      <c r="B3375" s="1">
        <f>ABS(Portfolios!B3375-AVERAGE(Portfolios!$B$2:$B$5644))</f>
        <v>0</v>
      </c>
    </row>
    <row r="3376" spans="1:2">
      <c r="A3376" s="11">
        <f>Returns!A3376</f>
        <v>0</v>
      </c>
      <c r="B3376" s="1">
        <f>ABS(Portfolios!B3376-AVERAGE(Portfolios!$B$2:$B$5644))</f>
        <v>0</v>
      </c>
    </row>
    <row r="3377" spans="1:2">
      <c r="A3377" s="11">
        <f>Returns!A3377</f>
        <v>0</v>
      </c>
      <c r="B3377" s="1">
        <f>ABS(Portfolios!B3377-AVERAGE(Portfolios!$B$2:$B$5644))</f>
        <v>0</v>
      </c>
    </row>
    <row r="3378" spans="1:2">
      <c r="A3378" s="11">
        <f>Returns!A3378</f>
        <v>0</v>
      </c>
      <c r="B3378" s="1">
        <f>ABS(Portfolios!B3378-AVERAGE(Portfolios!$B$2:$B$5644))</f>
        <v>0</v>
      </c>
    </row>
    <row r="3379" spans="1:2">
      <c r="A3379" s="11">
        <f>Returns!A3379</f>
        <v>0</v>
      </c>
      <c r="B3379" s="1">
        <f>ABS(Portfolios!B3379-AVERAGE(Portfolios!$B$2:$B$5644))</f>
        <v>0</v>
      </c>
    </row>
    <row r="3380" spans="1:2">
      <c r="A3380" s="11">
        <f>Returns!A3380</f>
        <v>0</v>
      </c>
      <c r="B3380" s="1">
        <f>ABS(Portfolios!B3380-AVERAGE(Portfolios!$B$2:$B$5644))</f>
        <v>0</v>
      </c>
    </row>
    <row r="3381" spans="1:2">
      <c r="A3381" s="11">
        <f>Returns!A3381</f>
        <v>0</v>
      </c>
      <c r="B3381" s="1">
        <f>ABS(Portfolios!B3381-AVERAGE(Portfolios!$B$2:$B$5644))</f>
        <v>0</v>
      </c>
    </row>
    <row r="3382" spans="1:2">
      <c r="A3382" s="11">
        <f>Returns!A3382</f>
        <v>0</v>
      </c>
      <c r="B3382" s="1">
        <f>ABS(Portfolios!B3382-AVERAGE(Portfolios!$B$2:$B$5644))</f>
        <v>0</v>
      </c>
    </row>
    <row r="3383" spans="1:2">
      <c r="A3383" s="11">
        <f>Returns!A3383</f>
        <v>0</v>
      </c>
      <c r="B3383" s="1">
        <f>ABS(Portfolios!B3383-AVERAGE(Portfolios!$B$2:$B$5644))</f>
        <v>0</v>
      </c>
    </row>
    <row r="3384" spans="1:2">
      <c r="A3384" s="11">
        <f>Returns!A3384</f>
        <v>0</v>
      </c>
      <c r="B3384" s="1">
        <f>ABS(Portfolios!B3384-AVERAGE(Portfolios!$B$2:$B$5644))</f>
        <v>0</v>
      </c>
    </row>
    <row r="3385" spans="1:2">
      <c r="A3385" s="11">
        <f>Returns!A3385</f>
        <v>0</v>
      </c>
      <c r="B3385" s="1">
        <f>ABS(Portfolios!B3385-AVERAGE(Portfolios!$B$2:$B$5644))</f>
        <v>0</v>
      </c>
    </row>
    <row r="3386" spans="1:2">
      <c r="A3386" s="11">
        <f>Returns!A3386</f>
        <v>0</v>
      </c>
      <c r="B3386" s="1">
        <f>ABS(Portfolios!B3386-AVERAGE(Portfolios!$B$2:$B$5644))</f>
        <v>0</v>
      </c>
    </row>
    <row r="3387" spans="1:2">
      <c r="A3387" s="11">
        <f>Returns!A3387</f>
        <v>0</v>
      </c>
      <c r="B3387" s="1">
        <f>ABS(Portfolios!B3387-AVERAGE(Portfolios!$B$2:$B$5644))</f>
        <v>0</v>
      </c>
    </row>
    <row r="3388" spans="1:2">
      <c r="A3388" s="11">
        <f>Returns!A3388</f>
        <v>0</v>
      </c>
      <c r="B3388" s="1">
        <f>ABS(Portfolios!B3388-AVERAGE(Portfolios!$B$2:$B$5644))</f>
        <v>0</v>
      </c>
    </row>
    <row r="3389" spans="1:2">
      <c r="A3389" s="11">
        <f>Returns!A3389</f>
        <v>0</v>
      </c>
      <c r="B3389" s="1">
        <f>ABS(Portfolios!B3389-AVERAGE(Portfolios!$B$2:$B$5644))</f>
        <v>0</v>
      </c>
    </row>
    <row r="3390" spans="1:2">
      <c r="A3390" s="11">
        <f>Returns!A3390</f>
        <v>0</v>
      </c>
      <c r="B3390" s="1">
        <f>ABS(Portfolios!B3390-AVERAGE(Portfolios!$B$2:$B$5644))</f>
        <v>0</v>
      </c>
    </row>
    <row r="3391" spans="1:2">
      <c r="A3391" s="11">
        <f>Returns!A3391</f>
        <v>0</v>
      </c>
      <c r="B3391" s="1">
        <f>ABS(Portfolios!B3391-AVERAGE(Portfolios!$B$2:$B$5644))</f>
        <v>0</v>
      </c>
    </row>
    <row r="3392" spans="1:2">
      <c r="A3392" s="11">
        <f>Returns!A3392</f>
        <v>0</v>
      </c>
      <c r="B3392" s="1">
        <f>ABS(Portfolios!B3392-AVERAGE(Portfolios!$B$2:$B$5644))</f>
        <v>0</v>
      </c>
    </row>
    <row r="3393" spans="1:2">
      <c r="A3393" s="11">
        <f>Returns!A3393</f>
        <v>0</v>
      </c>
      <c r="B3393" s="1">
        <f>ABS(Portfolios!B3393-AVERAGE(Portfolios!$B$2:$B$5644))</f>
        <v>0</v>
      </c>
    </row>
    <row r="3394" spans="1:2">
      <c r="A3394" s="11">
        <f>Returns!A3394</f>
        <v>0</v>
      </c>
      <c r="B3394" s="1">
        <f>ABS(Portfolios!B3394-AVERAGE(Portfolios!$B$2:$B$5644))</f>
        <v>0</v>
      </c>
    </row>
    <row r="3395" spans="1:2">
      <c r="A3395" s="11">
        <f>Returns!A3395</f>
        <v>0</v>
      </c>
      <c r="B3395" s="1">
        <f>ABS(Portfolios!B3395-AVERAGE(Portfolios!$B$2:$B$5644))</f>
        <v>0</v>
      </c>
    </row>
    <row r="3396" spans="1:2">
      <c r="A3396" s="11">
        <f>Returns!A3396</f>
        <v>0</v>
      </c>
      <c r="B3396" s="1">
        <f>ABS(Portfolios!B3396-AVERAGE(Portfolios!$B$2:$B$5644))</f>
        <v>0</v>
      </c>
    </row>
    <row r="3397" spans="1:2">
      <c r="A3397" s="11">
        <f>Returns!A3397</f>
        <v>0</v>
      </c>
      <c r="B3397" s="1">
        <f>ABS(Portfolios!B3397-AVERAGE(Portfolios!$B$2:$B$5644))</f>
        <v>0</v>
      </c>
    </row>
    <row r="3398" spans="1:2">
      <c r="A3398" s="11">
        <f>Returns!A3398</f>
        <v>0</v>
      </c>
      <c r="B3398" s="1">
        <f>ABS(Portfolios!B3398-AVERAGE(Portfolios!$B$2:$B$5644))</f>
        <v>0</v>
      </c>
    </row>
    <row r="3399" spans="1:2">
      <c r="A3399" s="11">
        <f>Returns!A3399</f>
        <v>0</v>
      </c>
      <c r="B3399" s="1">
        <f>ABS(Portfolios!B3399-AVERAGE(Portfolios!$B$2:$B$5644))</f>
        <v>0</v>
      </c>
    </row>
    <row r="3400" spans="1:2">
      <c r="A3400" s="11">
        <f>Returns!A3400</f>
        <v>0</v>
      </c>
      <c r="B3400" s="1">
        <f>ABS(Portfolios!B3400-AVERAGE(Portfolios!$B$2:$B$5644))</f>
        <v>0</v>
      </c>
    </row>
    <row r="3401" spans="1:2">
      <c r="A3401" s="11">
        <f>Returns!A3401</f>
        <v>0</v>
      </c>
      <c r="B3401" s="1">
        <f>ABS(Portfolios!B3401-AVERAGE(Portfolios!$B$2:$B$5644))</f>
        <v>0</v>
      </c>
    </row>
    <row r="3402" spans="1:2">
      <c r="A3402" s="11">
        <f>Returns!A3402</f>
        <v>0</v>
      </c>
      <c r="B3402" s="1">
        <f>ABS(Portfolios!B3402-AVERAGE(Portfolios!$B$2:$B$5644))</f>
        <v>0</v>
      </c>
    </row>
    <row r="3403" spans="1:2">
      <c r="A3403" s="11">
        <f>Returns!A3403</f>
        <v>0</v>
      </c>
      <c r="B3403" s="1">
        <f>ABS(Portfolios!B3403-AVERAGE(Portfolios!$B$2:$B$5644))</f>
        <v>0</v>
      </c>
    </row>
    <row r="3404" spans="1:2">
      <c r="A3404" s="11">
        <f>Returns!A3404</f>
        <v>0</v>
      </c>
      <c r="B3404" s="1">
        <f>ABS(Portfolios!B3404-AVERAGE(Portfolios!$B$2:$B$5644))</f>
        <v>0</v>
      </c>
    </row>
    <row r="3405" spans="1:2">
      <c r="A3405" s="11">
        <f>Returns!A3405</f>
        <v>0</v>
      </c>
      <c r="B3405" s="1">
        <f>ABS(Portfolios!B3405-AVERAGE(Portfolios!$B$2:$B$5644))</f>
        <v>0</v>
      </c>
    </row>
    <row r="3406" spans="1:2">
      <c r="A3406" s="11">
        <f>Returns!A3406</f>
        <v>0</v>
      </c>
      <c r="B3406" s="1">
        <f>ABS(Portfolios!B3406-AVERAGE(Portfolios!$B$2:$B$5644))</f>
        <v>0</v>
      </c>
    </row>
    <row r="3407" spans="1:2">
      <c r="A3407" s="11">
        <f>Returns!A3407</f>
        <v>0</v>
      </c>
      <c r="B3407" s="1">
        <f>ABS(Portfolios!B3407-AVERAGE(Portfolios!$B$2:$B$5644))</f>
        <v>0</v>
      </c>
    </row>
    <row r="3408" spans="1:2">
      <c r="A3408" s="11">
        <f>Returns!A3408</f>
        <v>0</v>
      </c>
      <c r="B3408" s="1">
        <f>ABS(Portfolios!B3408-AVERAGE(Portfolios!$B$2:$B$5644))</f>
        <v>0</v>
      </c>
    </row>
    <row r="3409" spans="1:2">
      <c r="A3409" s="11">
        <f>Returns!A3409</f>
        <v>0</v>
      </c>
      <c r="B3409" s="1">
        <f>ABS(Portfolios!B3409-AVERAGE(Portfolios!$B$2:$B$5644))</f>
        <v>0</v>
      </c>
    </row>
    <row r="3410" spans="1:2">
      <c r="A3410" s="11">
        <f>Returns!A3410</f>
        <v>0</v>
      </c>
      <c r="B3410" s="1">
        <f>ABS(Portfolios!B3410-AVERAGE(Portfolios!$B$2:$B$5644))</f>
        <v>0</v>
      </c>
    </row>
    <row r="3411" spans="1:2">
      <c r="A3411" s="11">
        <f>Returns!A3411</f>
        <v>0</v>
      </c>
      <c r="B3411" s="1">
        <f>ABS(Portfolios!B3411-AVERAGE(Portfolios!$B$2:$B$5644))</f>
        <v>0</v>
      </c>
    </row>
    <row r="3412" spans="1:2">
      <c r="A3412" s="11">
        <f>Returns!A3412</f>
        <v>0</v>
      </c>
      <c r="B3412" s="1">
        <f>ABS(Portfolios!B3412-AVERAGE(Portfolios!$B$2:$B$5644))</f>
        <v>0</v>
      </c>
    </row>
    <row r="3413" spans="1:2">
      <c r="A3413" s="11">
        <f>Returns!A3413</f>
        <v>0</v>
      </c>
      <c r="B3413" s="1">
        <f>ABS(Portfolios!B3413-AVERAGE(Portfolios!$B$2:$B$5644))</f>
        <v>0</v>
      </c>
    </row>
    <row r="3414" spans="1:2">
      <c r="A3414" s="11">
        <f>Returns!A3414</f>
        <v>0</v>
      </c>
      <c r="B3414" s="1">
        <f>ABS(Portfolios!B3414-AVERAGE(Portfolios!$B$2:$B$5644))</f>
        <v>0</v>
      </c>
    </row>
    <row r="3415" spans="1:2">
      <c r="A3415" s="11">
        <f>Returns!A3415</f>
        <v>0</v>
      </c>
      <c r="B3415" s="1">
        <f>ABS(Portfolios!B3415-AVERAGE(Portfolios!$B$2:$B$5644))</f>
        <v>0</v>
      </c>
    </row>
    <row r="3416" spans="1:2">
      <c r="A3416" s="11">
        <f>Returns!A3416</f>
        <v>0</v>
      </c>
      <c r="B3416" s="1">
        <f>ABS(Portfolios!B3416-AVERAGE(Portfolios!$B$2:$B$5644))</f>
        <v>0</v>
      </c>
    </row>
    <row r="3417" spans="1:2">
      <c r="A3417" s="11">
        <f>Returns!A3417</f>
        <v>0</v>
      </c>
      <c r="B3417" s="1">
        <f>ABS(Portfolios!B3417-AVERAGE(Portfolios!$B$2:$B$5644))</f>
        <v>0</v>
      </c>
    </row>
    <row r="3418" spans="1:2">
      <c r="A3418" s="11">
        <f>Returns!A3418</f>
        <v>0</v>
      </c>
      <c r="B3418" s="1">
        <f>ABS(Portfolios!B3418-AVERAGE(Portfolios!$B$2:$B$5644))</f>
        <v>0</v>
      </c>
    </row>
    <row r="3419" spans="1:2">
      <c r="A3419" s="11">
        <f>Returns!A3419</f>
        <v>0</v>
      </c>
      <c r="B3419" s="1">
        <f>ABS(Portfolios!B3419-AVERAGE(Portfolios!$B$2:$B$5644))</f>
        <v>0</v>
      </c>
    </row>
    <row r="3420" spans="1:2">
      <c r="A3420" s="11">
        <f>Returns!A3420</f>
        <v>0</v>
      </c>
      <c r="B3420" s="1">
        <f>ABS(Portfolios!B3420-AVERAGE(Portfolios!$B$2:$B$5644))</f>
        <v>0</v>
      </c>
    </row>
    <row r="3421" spans="1:2">
      <c r="A3421" s="11">
        <f>Returns!A3421</f>
        <v>0</v>
      </c>
      <c r="B3421" s="1">
        <f>ABS(Portfolios!B3421-AVERAGE(Portfolios!$B$2:$B$5644))</f>
        <v>0</v>
      </c>
    </row>
    <row r="3422" spans="1:2">
      <c r="A3422" s="11">
        <f>Returns!A3422</f>
        <v>0</v>
      </c>
      <c r="B3422" s="1">
        <f>ABS(Portfolios!B3422-AVERAGE(Portfolios!$B$2:$B$5644))</f>
        <v>0</v>
      </c>
    </row>
    <row r="3423" spans="1:2">
      <c r="A3423" s="11">
        <f>Returns!A3423</f>
        <v>0</v>
      </c>
      <c r="B3423" s="1">
        <f>ABS(Portfolios!B3423-AVERAGE(Portfolios!$B$2:$B$5644))</f>
        <v>0</v>
      </c>
    </row>
    <row r="3424" spans="1:2">
      <c r="A3424" s="11">
        <f>Returns!A3424</f>
        <v>0</v>
      </c>
      <c r="B3424" s="1">
        <f>ABS(Portfolios!B3424-AVERAGE(Portfolios!$B$2:$B$5644))</f>
        <v>0</v>
      </c>
    </row>
    <row r="3425" spans="1:2">
      <c r="A3425" s="11">
        <f>Returns!A3425</f>
        <v>0</v>
      </c>
      <c r="B3425" s="1">
        <f>ABS(Portfolios!B3425-AVERAGE(Portfolios!$B$2:$B$5644))</f>
        <v>0</v>
      </c>
    </row>
    <row r="3426" spans="1:2">
      <c r="A3426" s="11">
        <f>Returns!A3426</f>
        <v>0</v>
      </c>
      <c r="B3426" s="1">
        <f>ABS(Portfolios!B3426-AVERAGE(Portfolios!$B$2:$B$5644))</f>
        <v>0</v>
      </c>
    </row>
    <row r="3427" spans="1:2">
      <c r="A3427" s="11">
        <f>Returns!A3427</f>
        <v>0</v>
      </c>
      <c r="B3427" s="1">
        <f>ABS(Portfolios!B3427-AVERAGE(Portfolios!$B$2:$B$5644))</f>
        <v>0</v>
      </c>
    </row>
    <row r="3428" spans="1:2">
      <c r="A3428" s="11">
        <f>Returns!A3428</f>
        <v>0</v>
      </c>
      <c r="B3428" s="1">
        <f>ABS(Portfolios!B3428-AVERAGE(Portfolios!$B$2:$B$5644))</f>
        <v>0</v>
      </c>
    </row>
    <row r="3429" spans="1:2">
      <c r="A3429" s="11">
        <f>Returns!A3429</f>
        <v>0</v>
      </c>
      <c r="B3429" s="1">
        <f>ABS(Portfolios!B3429-AVERAGE(Portfolios!$B$2:$B$5644))</f>
        <v>0</v>
      </c>
    </row>
    <row r="3430" spans="1:2">
      <c r="A3430" s="11">
        <f>Returns!A3430</f>
        <v>0</v>
      </c>
      <c r="B3430" s="1">
        <f>ABS(Portfolios!B3430-AVERAGE(Portfolios!$B$2:$B$5644))</f>
        <v>0</v>
      </c>
    </row>
    <row r="3431" spans="1:2">
      <c r="A3431" s="11">
        <f>Returns!A3431</f>
        <v>0</v>
      </c>
      <c r="B3431" s="1">
        <f>ABS(Portfolios!B3431-AVERAGE(Portfolios!$B$2:$B$5644))</f>
        <v>0</v>
      </c>
    </row>
    <row r="3432" spans="1:2">
      <c r="A3432" s="11">
        <f>Returns!A3432</f>
        <v>0</v>
      </c>
      <c r="B3432" s="1">
        <f>ABS(Portfolios!B3432-AVERAGE(Portfolios!$B$2:$B$5644))</f>
        <v>0</v>
      </c>
    </row>
    <row r="3433" spans="1:2">
      <c r="A3433" s="11">
        <f>Returns!A3433</f>
        <v>0</v>
      </c>
      <c r="B3433" s="1">
        <f>ABS(Portfolios!B3433-AVERAGE(Portfolios!$B$2:$B$5644))</f>
        <v>0</v>
      </c>
    </row>
    <row r="3434" spans="1:2">
      <c r="A3434" s="11">
        <f>Returns!A3434</f>
        <v>0</v>
      </c>
      <c r="B3434" s="1">
        <f>ABS(Portfolios!B3434-AVERAGE(Portfolios!$B$2:$B$5644))</f>
        <v>0</v>
      </c>
    </row>
    <row r="3435" spans="1:2">
      <c r="A3435" s="11">
        <f>Returns!A3435</f>
        <v>0</v>
      </c>
      <c r="B3435" s="1">
        <f>ABS(Portfolios!B3435-AVERAGE(Portfolios!$B$2:$B$5644))</f>
        <v>0</v>
      </c>
    </row>
    <row r="3436" spans="1:2">
      <c r="A3436" s="11">
        <f>Returns!A3436</f>
        <v>0</v>
      </c>
      <c r="B3436" s="1">
        <f>ABS(Portfolios!B3436-AVERAGE(Portfolios!$B$2:$B$5644))</f>
        <v>0</v>
      </c>
    </row>
    <row r="3437" spans="1:2">
      <c r="A3437" s="11">
        <f>Returns!A3437</f>
        <v>0</v>
      </c>
      <c r="B3437" s="1">
        <f>ABS(Portfolios!B3437-AVERAGE(Portfolios!$B$2:$B$5644))</f>
        <v>0</v>
      </c>
    </row>
    <row r="3438" spans="1:2">
      <c r="A3438" s="11">
        <f>Returns!A3438</f>
        <v>0</v>
      </c>
      <c r="B3438" s="1">
        <f>ABS(Portfolios!B3438-AVERAGE(Portfolios!$B$2:$B$5644))</f>
        <v>0</v>
      </c>
    </row>
    <row r="3439" spans="1:2">
      <c r="A3439" s="11">
        <f>Returns!A3439</f>
        <v>0</v>
      </c>
      <c r="B3439" s="1">
        <f>ABS(Portfolios!B3439-AVERAGE(Portfolios!$B$2:$B$5644))</f>
        <v>0</v>
      </c>
    </row>
    <row r="3440" spans="1:2">
      <c r="A3440" s="11">
        <f>Returns!A3440</f>
        <v>0</v>
      </c>
      <c r="B3440" s="1">
        <f>ABS(Portfolios!B3440-AVERAGE(Portfolios!$B$2:$B$5644))</f>
        <v>0</v>
      </c>
    </row>
    <row r="3441" spans="1:2">
      <c r="A3441" s="11">
        <f>Returns!A3441</f>
        <v>0</v>
      </c>
      <c r="B3441" s="1">
        <f>ABS(Portfolios!B3441-AVERAGE(Portfolios!$B$2:$B$5644))</f>
        <v>0</v>
      </c>
    </row>
    <row r="3442" spans="1:2">
      <c r="A3442" s="11">
        <f>Returns!A3442</f>
        <v>0</v>
      </c>
      <c r="B3442" s="1">
        <f>ABS(Portfolios!B3442-AVERAGE(Portfolios!$B$2:$B$5644))</f>
        <v>0</v>
      </c>
    </row>
    <row r="3443" spans="1:2">
      <c r="A3443" s="11">
        <f>Returns!A3443</f>
        <v>0</v>
      </c>
      <c r="B3443" s="1">
        <f>ABS(Portfolios!B3443-AVERAGE(Portfolios!$B$2:$B$5644))</f>
        <v>0</v>
      </c>
    </row>
    <row r="3444" spans="1:2">
      <c r="A3444" s="11">
        <f>Returns!A3444</f>
        <v>0</v>
      </c>
      <c r="B3444" s="1">
        <f>ABS(Portfolios!B3444-AVERAGE(Portfolios!$B$2:$B$5644))</f>
        <v>0</v>
      </c>
    </row>
    <row r="3445" spans="1:2">
      <c r="A3445" s="11">
        <f>Returns!A3445</f>
        <v>0</v>
      </c>
      <c r="B3445" s="1">
        <f>ABS(Portfolios!B3445-AVERAGE(Portfolios!$B$2:$B$5644))</f>
        <v>0</v>
      </c>
    </row>
    <row r="3446" spans="1:2">
      <c r="A3446" s="11">
        <f>Returns!A3446</f>
        <v>0</v>
      </c>
      <c r="B3446" s="1">
        <f>ABS(Portfolios!B3446-AVERAGE(Portfolios!$B$2:$B$5644))</f>
        <v>0</v>
      </c>
    </row>
    <row r="3447" spans="1:2">
      <c r="A3447" s="11">
        <f>Returns!A3447</f>
        <v>0</v>
      </c>
      <c r="B3447" s="1">
        <f>ABS(Portfolios!B3447-AVERAGE(Portfolios!$B$2:$B$5644))</f>
        <v>0</v>
      </c>
    </row>
    <row r="3448" spans="1:2">
      <c r="A3448" s="11">
        <f>Returns!A3448</f>
        <v>0</v>
      </c>
      <c r="B3448" s="1">
        <f>ABS(Portfolios!B3448-AVERAGE(Portfolios!$B$2:$B$5644))</f>
        <v>0</v>
      </c>
    </row>
    <row r="3449" spans="1:2">
      <c r="A3449" s="11">
        <f>Returns!A3449</f>
        <v>0</v>
      </c>
      <c r="B3449" s="1">
        <f>ABS(Portfolios!B3449-AVERAGE(Portfolios!$B$2:$B$5644))</f>
        <v>0</v>
      </c>
    </row>
    <row r="3450" spans="1:2">
      <c r="A3450" s="11">
        <f>Returns!A3450</f>
        <v>0</v>
      </c>
      <c r="B3450" s="1">
        <f>ABS(Portfolios!B3450-AVERAGE(Portfolios!$B$2:$B$5644))</f>
        <v>0</v>
      </c>
    </row>
    <row r="3451" spans="1:2">
      <c r="A3451" s="11">
        <f>Returns!A3451</f>
        <v>0</v>
      </c>
      <c r="B3451" s="1">
        <f>ABS(Portfolios!B3451-AVERAGE(Portfolios!$B$2:$B$5644))</f>
        <v>0</v>
      </c>
    </row>
    <row r="3452" spans="1:2">
      <c r="A3452" s="11">
        <f>Returns!A3452</f>
        <v>0</v>
      </c>
      <c r="B3452" s="1">
        <f>ABS(Portfolios!B3452-AVERAGE(Portfolios!$B$2:$B$5644))</f>
        <v>0</v>
      </c>
    </row>
    <row r="3453" spans="1:2">
      <c r="A3453" s="11">
        <f>Returns!A3453</f>
        <v>0</v>
      </c>
      <c r="B3453" s="1">
        <f>ABS(Portfolios!B3453-AVERAGE(Portfolios!$B$2:$B$5644))</f>
        <v>0</v>
      </c>
    </row>
    <row r="3454" spans="1:2">
      <c r="A3454" s="11">
        <f>Returns!A3454</f>
        <v>0</v>
      </c>
      <c r="B3454" s="1">
        <f>ABS(Portfolios!B3454-AVERAGE(Portfolios!$B$2:$B$5644))</f>
        <v>0</v>
      </c>
    </row>
    <row r="3455" spans="1:2">
      <c r="A3455" s="11">
        <f>Returns!A3455</f>
        <v>0</v>
      </c>
      <c r="B3455" s="1">
        <f>ABS(Portfolios!B3455-AVERAGE(Portfolios!$B$2:$B$5644))</f>
        <v>0</v>
      </c>
    </row>
    <row r="3456" spans="1:2">
      <c r="A3456" s="11">
        <f>Returns!A3456</f>
        <v>0</v>
      </c>
      <c r="B3456" s="1">
        <f>ABS(Portfolios!B3456-AVERAGE(Portfolios!$B$2:$B$5644))</f>
        <v>0</v>
      </c>
    </row>
    <row r="3457" spans="1:2">
      <c r="A3457" s="11">
        <f>Returns!A3457</f>
        <v>0</v>
      </c>
      <c r="B3457" s="1">
        <f>ABS(Portfolios!B3457-AVERAGE(Portfolios!$B$2:$B$5644))</f>
        <v>0</v>
      </c>
    </row>
    <row r="3458" spans="1:2">
      <c r="A3458" s="11">
        <f>Returns!A3458</f>
        <v>0</v>
      </c>
      <c r="B3458" s="1">
        <f>ABS(Portfolios!B3458-AVERAGE(Portfolios!$B$2:$B$5644))</f>
        <v>0</v>
      </c>
    </row>
    <row r="3459" spans="1:2">
      <c r="A3459" s="11">
        <f>Returns!A3459</f>
        <v>0</v>
      </c>
      <c r="B3459" s="1">
        <f>ABS(Portfolios!B3459-AVERAGE(Portfolios!$B$2:$B$5644))</f>
        <v>0</v>
      </c>
    </row>
    <row r="3460" spans="1:2">
      <c r="A3460" s="11">
        <f>Returns!A3460</f>
        <v>0</v>
      </c>
      <c r="B3460" s="1">
        <f>ABS(Portfolios!B3460-AVERAGE(Portfolios!$B$2:$B$5644))</f>
        <v>0</v>
      </c>
    </row>
    <row r="3461" spans="1:2">
      <c r="A3461" s="11">
        <f>Returns!A3461</f>
        <v>0</v>
      </c>
      <c r="B3461" s="1">
        <f>ABS(Portfolios!B3461-AVERAGE(Portfolios!$B$2:$B$5644))</f>
        <v>0</v>
      </c>
    </row>
    <row r="3462" spans="1:2">
      <c r="A3462" s="11">
        <f>Returns!A3462</f>
        <v>0</v>
      </c>
      <c r="B3462" s="1">
        <f>ABS(Portfolios!B3462-AVERAGE(Portfolios!$B$2:$B$5644))</f>
        <v>0</v>
      </c>
    </row>
    <row r="3463" spans="1:2">
      <c r="A3463" s="11">
        <f>Returns!A3463</f>
        <v>0</v>
      </c>
      <c r="B3463" s="1">
        <f>ABS(Portfolios!B3463-AVERAGE(Portfolios!$B$2:$B$5644))</f>
        <v>0</v>
      </c>
    </row>
    <row r="3464" spans="1:2">
      <c r="A3464" s="11">
        <f>Returns!A3464</f>
        <v>0</v>
      </c>
      <c r="B3464" s="1">
        <f>ABS(Portfolios!B3464-AVERAGE(Portfolios!$B$2:$B$5644))</f>
        <v>0</v>
      </c>
    </row>
    <row r="3465" spans="1:2">
      <c r="A3465" s="11">
        <f>Returns!A3465</f>
        <v>0</v>
      </c>
      <c r="B3465" s="1">
        <f>ABS(Portfolios!B3465-AVERAGE(Portfolios!$B$2:$B$5644))</f>
        <v>0</v>
      </c>
    </row>
    <row r="3466" spans="1:2">
      <c r="A3466" s="11">
        <f>Returns!A3466</f>
        <v>0</v>
      </c>
      <c r="B3466" s="1">
        <f>ABS(Portfolios!B3466-AVERAGE(Portfolios!$B$2:$B$5644))</f>
        <v>0</v>
      </c>
    </row>
    <row r="3467" spans="1:2">
      <c r="A3467" s="11">
        <f>Returns!A3467</f>
        <v>0</v>
      </c>
      <c r="B3467" s="1">
        <f>ABS(Portfolios!B3467-AVERAGE(Portfolios!$B$2:$B$5644))</f>
        <v>0</v>
      </c>
    </row>
    <row r="3468" spans="1:2">
      <c r="A3468" s="11">
        <f>Returns!A3468</f>
        <v>0</v>
      </c>
      <c r="B3468" s="1">
        <f>ABS(Portfolios!B3468-AVERAGE(Portfolios!$B$2:$B$5644))</f>
        <v>0</v>
      </c>
    </row>
    <row r="3469" spans="1:2">
      <c r="A3469" s="11">
        <f>Returns!A3469</f>
        <v>0</v>
      </c>
      <c r="B3469" s="1">
        <f>ABS(Portfolios!B3469-AVERAGE(Portfolios!$B$2:$B$5644))</f>
        <v>0</v>
      </c>
    </row>
    <row r="3470" spans="1:2">
      <c r="A3470" s="11">
        <f>Returns!A3470</f>
        <v>0</v>
      </c>
      <c r="B3470" s="1">
        <f>ABS(Portfolios!B3470-AVERAGE(Portfolios!$B$2:$B$5644))</f>
        <v>0</v>
      </c>
    </row>
    <row r="3471" spans="1:2">
      <c r="A3471" s="11">
        <f>Returns!A3471</f>
        <v>0</v>
      </c>
      <c r="B3471" s="1">
        <f>ABS(Portfolios!B3471-AVERAGE(Portfolios!$B$2:$B$5644))</f>
        <v>0</v>
      </c>
    </row>
    <row r="3472" spans="1:2">
      <c r="A3472" s="11">
        <f>Returns!A3472</f>
        <v>0</v>
      </c>
      <c r="B3472" s="1">
        <f>ABS(Portfolios!B3472-AVERAGE(Portfolios!$B$2:$B$5644))</f>
        <v>0</v>
      </c>
    </row>
    <row r="3473" spans="1:2">
      <c r="A3473" s="11">
        <f>Returns!A3473</f>
        <v>0</v>
      </c>
      <c r="B3473" s="1">
        <f>ABS(Portfolios!B3473-AVERAGE(Portfolios!$B$2:$B$5644))</f>
        <v>0</v>
      </c>
    </row>
    <row r="3474" spans="1:2">
      <c r="A3474" s="11">
        <f>Returns!A3474</f>
        <v>0</v>
      </c>
      <c r="B3474" s="1">
        <f>ABS(Portfolios!B3474-AVERAGE(Portfolios!$B$2:$B$5644))</f>
        <v>0</v>
      </c>
    </row>
    <row r="3475" spans="1:2">
      <c r="A3475" s="11">
        <f>Returns!A3475</f>
        <v>0</v>
      </c>
      <c r="B3475" s="1">
        <f>ABS(Portfolios!B3475-AVERAGE(Portfolios!$B$2:$B$5644))</f>
        <v>0</v>
      </c>
    </row>
    <row r="3476" spans="1:2">
      <c r="A3476" s="11">
        <f>Returns!A3476</f>
        <v>0</v>
      </c>
      <c r="B3476" s="1">
        <f>ABS(Portfolios!B3476-AVERAGE(Portfolios!$B$2:$B$5644))</f>
        <v>0</v>
      </c>
    </row>
    <row r="3477" spans="1:2">
      <c r="A3477" s="11">
        <f>Returns!A3477</f>
        <v>0</v>
      </c>
      <c r="B3477" s="1">
        <f>ABS(Portfolios!B3477-AVERAGE(Portfolios!$B$2:$B$5644))</f>
        <v>0</v>
      </c>
    </row>
    <row r="3478" spans="1:2">
      <c r="A3478" s="11">
        <f>Returns!A3478</f>
        <v>0</v>
      </c>
      <c r="B3478" s="1">
        <f>ABS(Portfolios!B3478-AVERAGE(Portfolios!$B$2:$B$5644))</f>
        <v>0</v>
      </c>
    </row>
    <row r="3479" spans="1:2">
      <c r="A3479" s="11">
        <f>Returns!A3479</f>
        <v>0</v>
      </c>
      <c r="B3479" s="1">
        <f>ABS(Portfolios!B3479-AVERAGE(Portfolios!$B$2:$B$5644))</f>
        <v>0</v>
      </c>
    </row>
    <row r="3480" spans="1:2">
      <c r="A3480" s="11">
        <f>Returns!A3480</f>
        <v>0</v>
      </c>
      <c r="B3480" s="1">
        <f>ABS(Portfolios!B3480-AVERAGE(Portfolios!$B$2:$B$5644))</f>
        <v>0</v>
      </c>
    </row>
    <row r="3481" spans="1:2">
      <c r="A3481" s="11">
        <f>Returns!A3481</f>
        <v>0</v>
      </c>
      <c r="B3481" s="1">
        <f>ABS(Portfolios!B3481-AVERAGE(Portfolios!$B$2:$B$5644))</f>
        <v>0</v>
      </c>
    </row>
    <row r="3482" spans="1:2">
      <c r="A3482" s="11">
        <f>Returns!A3482</f>
        <v>0</v>
      </c>
      <c r="B3482" s="1">
        <f>ABS(Portfolios!B3482-AVERAGE(Portfolios!$B$2:$B$5644))</f>
        <v>0</v>
      </c>
    </row>
    <row r="3483" spans="1:2">
      <c r="A3483" s="11">
        <f>Returns!A3483</f>
        <v>0</v>
      </c>
      <c r="B3483" s="1">
        <f>ABS(Portfolios!B3483-AVERAGE(Portfolios!$B$2:$B$5644))</f>
        <v>0</v>
      </c>
    </row>
    <row r="3484" spans="1:2">
      <c r="A3484" s="11">
        <f>Returns!A3484</f>
        <v>0</v>
      </c>
      <c r="B3484" s="1">
        <f>ABS(Portfolios!B3484-AVERAGE(Portfolios!$B$2:$B$5644))</f>
        <v>0</v>
      </c>
    </row>
    <row r="3485" spans="1:2">
      <c r="A3485" s="11">
        <f>Returns!A3485</f>
        <v>0</v>
      </c>
      <c r="B3485" s="1">
        <f>ABS(Portfolios!B3485-AVERAGE(Portfolios!$B$2:$B$5644))</f>
        <v>0</v>
      </c>
    </row>
    <row r="3486" spans="1:2">
      <c r="A3486" s="11">
        <f>Returns!A3486</f>
        <v>0</v>
      </c>
      <c r="B3486" s="1">
        <f>ABS(Portfolios!B3486-AVERAGE(Portfolios!$B$2:$B$5644))</f>
        <v>0</v>
      </c>
    </row>
    <row r="3487" spans="1:2">
      <c r="A3487" s="11">
        <f>Returns!A3487</f>
        <v>0</v>
      </c>
      <c r="B3487" s="1">
        <f>ABS(Portfolios!B3487-AVERAGE(Portfolios!$B$2:$B$5644))</f>
        <v>0</v>
      </c>
    </row>
    <row r="3488" spans="1:2">
      <c r="A3488" s="11">
        <f>Returns!A3488</f>
        <v>0</v>
      </c>
      <c r="B3488" s="1">
        <f>ABS(Portfolios!B3488-AVERAGE(Portfolios!$B$2:$B$5644))</f>
        <v>0</v>
      </c>
    </row>
    <row r="3489" spans="1:2">
      <c r="A3489" s="11">
        <f>Returns!A3489</f>
        <v>0</v>
      </c>
      <c r="B3489" s="1">
        <f>ABS(Portfolios!B3489-AVERAGE(Portfolios!$B$2:$B$5644))</f>
        <v>0</v>
      </c>
    </row>
    <row r="3490" spans="1:2">
      <c r="A3490" s="11">
        <f>Returns!A3490</f>
        <v>0</v>
      </c>
      <c r="B3490" s="1">
        <f>ABS(Portfolios!B3490-AVERAGE(Portfolios!$B$2:$B$5644))</f>
        <v>0</v>
      </c>
    </row>
    <row r="3491" spans="1:2">
      <c r="A3491" s="11">
        <f>Returns!A3491</f>
        <v>0</v>
      </c>
      <c r="B3491" s="1">
        <f>ABS(Portfolios!B3491-AVERAGE(Portfolios!$B$2:$B$5644))</f>
        <v>0</v>
      </c>
    </row>
    <row r="3492" spans="1:2">
      <c r="A3492" s="11">
        <f>Returns!A3492</f>
        <v>0</v>
      </c>
      <c r="B3492" s="1">
        <f>ABS(Portfolios!B3492-AVERAGE(Portfolios!$B$2:$B$5644))</f>
        <v>0</v>
      </c>
    </row>
    <row r="3493" spans="1:2">
      <c r="A3493" s="11">
        <f>Returns!A3493</f>
        <v>0</v>
      </c>
      <c r="B3493" s="1">
        <f>ABS(Portfolios!B3493-AVERAGE(Portfolios!$B$2:$B$5644))</f>
        <v>0</v>
      </c>
    </row>
    <row r="3494" spans="1:2">
      <c r="A3494" s="11">
        <f>Returns!A3494</f>
        <v>0</v>
      </c>
      <c r="B3494" s="1">
        <f>ABS(Portfolios!B3494-AVERAGE(Portfolios!$B$2:$B$5644))</f>
        <v>0</v>
      </c>
    </row>
    <row r="3495" spans="1:2">
      <c r="A3495" s="11">
        <f>Returns!A3495</f>
        <v>0</v>
      </c>
      <c r="B3495" s="1">
        <f>ABS(Portfolios!B3495-AVERAGE(Portfolios!$B$2:$B$5644))</f>
        <v>0</v>
      </c>
    </row>
    <row r="3496" spans="1:2">
      <c r="A3496" s="11">
        <f>Returns!A3496</f>
        <v>0</v>
      </c>
      <c r="B3496" s="1">
        <f>ABS(Portfolios!B3496-AVERAGE(Portfolios!$B$2:$B$5644))</f>
        <v>0</v>
      </c>
    </row>
    <row r="3497" spans="1:2">
      <c r="A3497" s="11">
        <f>Returns!A3497</f>
        <v>0</v>
      </c>
      <c r="B3497" s="1">
        <f>ABS(Portfolios!B3497-AVERAGE(Portfolios!$B$2:$B$5644))</f>
        <v>0</v>
      </c>
    </row>
    <row r="3498" spans="1:2">
      <c r="A3498" s="11">
        <f>Returns!A3498</f>
        <v>0</v>
      </c>
      <c r="B3498" s="1">
        <f>ABS(Portfolios!B3498-AVERAGE(Portfolios!$B$2:$B$5644))</f>
        <v>0</v>
      </c>
    </row>
    <row r="3499" spans="1:2">
      <c r="A3499" s="11">
        <f>Returns!A3499</f>
        <v>0</v>
      </c>
      <c r="B3499" s="1">
        <f>ABS(Portfolios!B3499-AVERAGE(Portfolios!$B$2:$B$5644))</f>
        <v>0</v>
      </c>
    </row>
    <row r="3500" spans="1:2">
      <c r="A3500" s="11">
        <f>Returns!A3500</f>
        <v>0</v>
      </c>
      <c r="B3500" s="1">
        <f>ABS(Portfolios!B3500-AVERAGE(Portfolios!$B$2:$B$5644))</f>
        <v>0</v>
      </c>
    </row>
    <row r="3501" spans="1:2">
      <c r="A3501" s="11">
        <f>Returns!A3501</f>
        <v>0</v>
      </c>
      <c r="B3501" s="1">
        <f>ABS(Portfolios!B3501-AVERAGE(Portfolios!$B$2:$B$5644))</f>
        <v>0</v>
      </c>
    </row>
    <row r="3502" spans="1:2">
      <c r="A3502" s="11">
        <f>Returns!A3502</f>
        <v>0</v>
      </c>
      <c r="B3502" s="1">
        <f>ABS(Portfolios!B3502-AVERAGE(Portfolios!$B$2:$B$5644))</f>
        <v>0</v>
      </c>
    </row>
    <row r="3503" spans="1:2">
      <c r="A3503" s="11">
        <f>Returns!A3503</f>
        <v>0</v>
      </c>
      <c r="B3503" s="1">
        <f>ABS(Portfolios!B3503-AVERAGE(Portfolios!$B$2:$B$5644))</f>
        <v>0</v>
      </c>
    </row>
    <row r="3504" spans="1:2">
      <c r="A3504" s="11">
        <f>Returns!A3504</f>
        <v>0</v>
      </c>
      <c r="B3504" s="1">
        <f>ABS(Portfolios!B3504-AVERAGE(Portfolios!$B$2:$B$5644))</f>
        <v>0</v>
      </c>
    </row>
    <row r="3505" spans="1:2">
      <c r="A3505" s="11">
        <f>Returns!A3505</f>
        <v>0</v>
      </c>
      <c r="B3505" s="1">
        <f>ABS(Portfolios!B3505-AVERAGE(Portfolios!$B$2:$B$5644))</f>
        <v>0</v>
      </c>
    </row>
    <row r="3506" spans="1:2">
      <c r="A3506" s="11">
        <f>Returns!A3506</f>
        <v>0</v>
      </c>
      <c r="B3506" s="1">
        <f>ABS(Portfolios!B3506-AVERAGE(Portfolios!$B$2:$B$5644))</f>
        <v>0</v>
      </c>
    </row>
    <row r="3507" spans="1:2">
      <c r="A3507" s="11">
        <f>Returns!A3507</f>
        <v>0</v>
      </c>
      <c r="B3507" s="1">
        <f>ABS(Portfolios!B3507-AVERAGE(Portfolios!$B$2:$B$5644))</f>
        <v>0</v>
      </c>
    </row>
    <row r="3508" spans="1:2">
      <c r="A3508" s="11">
        <f>Returns!A3508</f>
        <v>0</v>
      </c>
      <c r="B3508" s="1">
        <f>ABS(Portfolios!B3508-AVERAGE(Portfolios!$B$2:$B$5644))</f>
        <v>0</v>
      </c>
    </row>
    <row r="3509" spans="1:2">
      <c r="A3509" s="11">
        <f>Returns!A3509</f>
        <v>0</v>
      </c>
      <c r="B3509" s="1">
        <f>ABS(Portfolios!B3509-AVERAGE(Portfolios!$B$2:$B$5644))</f>
        <v>0</v>
      </c>
    </row>
    <row r="3510" spans="1:2">
      <c r="A3510" s="11">
        <f>Returns!A3510</f>
        <v>0</v>
      </c>
      <c r="B3510" s="1">
        <f>ABS(Portfolios!B3510-AVERAGE(Portfolios!$B$2:$B$5644))</f>
        <v>0</v>
      </c>
    </row>
    <row r="3511" spans="1:2">
      <c r="A3511" s="11">
        <f>Returns!A3511</f>
        <v>0</v>
      </c>
      <c r="B3511" s="1">
        <f>ABS(Portfolios!B3511-AVERAGE(Portfolios!$B$2:$B$5644))</f>
        <v>0</v>
      </c>
    </row>
    <row r="3512" spans="1:2">
      <c r="A3512" s="11">
        <f>Returns!A3512</f>
        <v>0</v>
      </c>
      <c r="B3512" s="1">
        <f>ABS(Portfolios!B3512-AVERAGE(Portfolios!$B$2:$B$5644))</f>
        <v>0</v>
      </c>
    </row>
    <row r="3513" spans="1:2">
      <c r="A3513" s="11">
        <f>Returns!A3513</f>
        <v>0</v>
      </c>
      <c r="B3513" s="1">
        <f>ABS(Portfolios!B3513-AVERAGE(Portfolios!$B$2:$B$5644))</f>
        <v>0</v>
      </c>
    </row>
    <row r="3514" spans="1:2">
      <c r="A3514" s="11">
        <f>Returns!A3514</f>
        <v>0</v>
      </c>
      <c r="B3514" s="1">
        <f>ABS(Portfolios!B3514-AVERAGE(Portfolios!$B$2:$B$5644))</f>
        <v>0</v>
      </c>
    </row>
    <row r="3515" spans="1:2">
      <c r="A3515" s="11">
        <f>Returns!A3515</f>
        <v>0</v>
      </c>
      <c r="B3515" s="1">
        <f>ABS(Portfolios!B3515-AVERAGE(Portfolios!$B$2:$B$5644))</f>
        <v>0</v>
      </c>
    </row>
    <row r="3516" spans="1:2">
      <c r="A3516" s="11">
        <f>Returns!A3516</f>
        <v>0</v>
      </c>
      <c r="B3516" s="1">
        <f>ABS(Portfolios!B3516-AVERAGE(Portfolios!$B$2:$B$5644))</f>
        <v>0</v>
      </c>
    </row>
    <row r="3517" spans="1:2">
      <c r="A3517" s="11">
        <f>Returns!A3517</f>
        <v>0</v>
      </c>
      <c r="B3517" s="1">
        <f>ABS(Portfolios!B3517-AVERAGE(Portfolios!$B$2:$B$5644))</f>
        <v>0</v>
      </c>
    </row>
    <row r="3518" spans="1:2">
      <c r="A3518" s="11">
        <f>Returns!A3518</f>
        <v>0</v>
      </c>
      <c r="B3518" s="1">
        <f>ABS(Portfolios!B3518-AVERAGE(Portfolios!$B$2:$B$5644))</f>
        <v>0</v>
      </c>
    </row>
    <row r="3519" spans="1:2">
      <c r="A3519" s="11">
        <f>Returns!A3519</f>
        <v>0</v>
      </c>
      <c r="B3519" s="1">
        <f>ABS(Portfolios!B3519-AVERAGE(Portfolios!$B$2:$B$5644))</f>
        <v>0</v>
      </c>
    </row>
    <row r="3520" spans="1:2">
      <c r="A3520" s="11">
        <f>Returns!A3520</f>
        <v>0</v>
      </c>
      <c r="B3520" s="1">
        <f>ABS(Portfolios!B3520-AVERAGE(Portfolios!$B$2:$B$5644))</f>
        <v>0</v>
      </c>
    </row>
    <row r="3521" spans="1:2">
      <c r="A3521" s="11">
        <f>Returns!A3521</f>
        <v>0</v>
      </c>
      <c r="B3521" s="1">
        <f>ABS(Portfolios!B3521-AVERAGE(Portfolios!$B$2:$B$5644))</f>
        <v>0</v>
      </c>
    </row>
    <row r="3522" spans="1:2">
      <c r="A3522" s="11">
        <f>Returns!A3522</f>
        <v>0</v>
      </c>
      <c r="B3522" s="1">
        <f>ABS(Portfolios!B3522-AVERAGE(Portfolios!$B$2:$B$5644))</f>
        <v>0</v>
      </c>
    </row>
    <row r="3523" spans="1:2">
      <c r="A3523" s="11">
        <f>Returns!A3523</f>
        <v>0</v>
      </c>
      <c r="B3523" s="1">
        <f>ABS(Portfolios!B3523-AVERAGE(Portfolios!$B$2:$B$5644))</f>
        <v>0</v>
      </c>
    </row>
    <row r="3524" spans="1:2">
      <c r="A3524" s="11">
        <f>Returns!A3524</f>
        <v>0</v>
      </c>
      <c r="B3524" s="1">
        <f>ABS(Portfolios!B3524-AVERAGE(Portfolios!$B$2:$B$5644))</f>
        <v>0</v>
      </c>
    </row>
    <row r="3525" spans="1:2">
      <c r="A3525" s="11">
        <f>Returns!A3525</f>
        <v>0</v>
      </c>
      <c r="B3525" s="1">
        <f>ABS(Portfolios!B3525-AVERAGE(Portfolios!$B$2:$B$5644))</f>
        <v>0</v>
      </c>
    </row>
    <row r="3526" spans="1:2">
      <c r="A3526" s="11">
        <f>Returns!A3526</f>
        <v>0</v>
      </c>
      <c r="B3526" s="1">
        <f>ABS(Portfolios!B3526-AVERAGE(Portfolios!$B$2:$B$5644))</f>
        <v>0</v>
      </c>
    </row>
    <row r="3527" spans="1:2">
      <c r="A3527" s="11">
        <f>Returns!A3527</f>
        <v>0</v>
      </c>
      <c r="B3527" s="1">
        <f>ABS(Portfolios!B3527-AVERAGE(Portfolios!$B$2:$B$5644))</f>
        <v>0</v>
      </c>
    </row>
    <row r="3528" spans="1:2">
      <c r="A3528" s="11">
        <f>Returns!A3528</f>
        <v>0</v>
      </c>
      <c r="B3528" s="1">
        <f>ABS(Portfolios!B3528-AVERAGE(Portfolios!$B$2:$B$5644))</f>
        <v>0</v>
      </c>
    </row>
    <row r="3529" spans="1:2">
      <c r="A3529" s="11">
        <f>Returns!A3529</f>
        <v>0</v>
      </c>
      <c r="B3529" s="1">
        <f>ABS(Portfolios!B3529-AVERAGE(Portfolios!$B$2:$B$5644))</f>
        <v>0</v>
      </c>
    </row>
    <row r="3530" spans="1:2">
      <c r="A3530" s="11">
        <f>Returns!A3530</f>
        <v>0</v>
      </c>
      <c r="B3530" s="1">
        <f>ABS(Portfolios!B3530-AVERAGE(Portfolios!$B$2:$B$5644))</f>
        <v>0</v>
      </c>
    </row>
    <row r="3531" spans="1:2">
      <c r="A3531" s="11">
        <f>Returns!A3531</f>
        <v>0</v>
      </c>
      <c r="B3531" s="1">
        <f>ABS(Portfolios!B3531-AVERAGE(Portfolios!$B$2:$B$5644))</f>
        <v>0</v>
      </c>
    </row>
    <row r="3532" spans="1:2">
      <c r="A3532" s="11">
        <f>Returns!A3532</f>
        <v>0</v>
      </c>
      <c r="B3532" s="1">
        <f>ABS(Portfolios!B3532-AVERAGE(Portfolios!$B$2:$B$5644))</f>
        <v>0</v>
      </c>
    </row>
    <row r="3533" spans="1:2">
      <c r="A3533" s="11">
        <f>Returns!A3533</f>
        <v>0</v>
      </c>
      <c r="B3533" s="1">
        <f>ABS(Portfolios!B3533-AVERAGE(Portfolios!$B$2:$B$5644))</f>
        <v>0</v>
      </c>
    </row>
    <row r="3534" spans="1:2">
      <c r="A3534" s="11">
        <f>Returns!A3534</f>
        <v>0</v>
      </c>
      <c r="B3534" s="1">
        <f>ABS(Portfolios!B3534-AVERAGE(Portfolios!$B$2:$B$5644))</f>
        <v>0</v>
      </c>
    </row>
    <row r="3535" spans="1:2">
      <c r="A3535" s="11">
        <f>Returns!A3535</f>
        <v>0</v>
      </c>
      <c r="B3535" s="1">
        <f>ABS(Portfolios!B3535-AVERAGE(Portfolios!$B$2:$B$5644))</f>
        <v>0</v>
      </c>
    </row>
    <row r="3536" spans="1:2">
      <c r="A3536" s="11">
        <f>Returns!A3536</f>
        <v>0</v>
      </c>
      <c r="B3536" s="1">
        <f>ABS(Portfolios!B3536-AVERAGE(Portfolios!$B$2:$B$5644))</f>
        <v>0</v>
      </c>
    </row>
    <row r="3537" spans="1:2">
      <c r="A3537" s="11">
        <f>Returns!A3537</f>
        <v>0</v>
      </c>
      <c r="B3537" s="1">
        <f>ABS(Portfolios!B3537-AVERAGE(Portfolios!$B$2:$B$5644))</f>
        <v>0</v>
      </c>
    </row>
    <row r="3538" spans="1:2">
      <c r="A3538" s="11">
        <f>Returns!A3538</f>
        <v>0</v>
      </c>
      <c r="B3538" s="1">
        <f>ABS(Portfolios!B3538-AVERAGE(Portfolios!$B$2:$B$5644))</f>
        <v>0</v>
      </c>
    </row>
    <row r="3539" spans="1:2">
      <c r="A3539" s="11">
        <f>Returns!A3539</f>
        <v>0</v>
      </c>
      <c r="B3539" s="1">
        <f>ABS(Portfolios!B3539-AVERAGE(Portfolios!$B$2:$B$5644))</f>
        <v>0</v>
      </c>
    </row>
    <row r="3540" spans="1:2">
      <c r="A3540" s="11">
        <f>Returns!A3540</f>
        <v>0</v>
      </c>
      <c r="B3540" s="1">
        <f>ABS(Portfolios!B3540-AVERAGE(Portfolios!$B$2:$B$5644))</f>
        <v>0</v>
      </c>
    </row>
    <row r="3541" spans="1:2">
      <c r="A3541" s="11">
        <f>Returns!A3541</f>
        <v>0</v>
      </c>
      <c r="B3541" s="1">
        <f>ABS(Portfolios!B3541-AVERAGE(Portfolios!$B$2:$B$5644))</f>
        <v>0</v>
      </c>
    </row>
    <row r="3542" spans="1:2">
      <c r="A3542" s="11">
        <f>Returns!A3542</f>
        <v>0</v>
      </c>
      <c r="B3542" s="1">
        <f>ABS(Portfolios!B3542-AVERAGE(Portfolios!$B$2:$B$5644))</f>
        <v>0</v>
      </c>
    </row>
    <row r="3543" spans="1:2">
      <c r="A3543" s="11">
        <f>Returns!A3543</f>
        <v>0</v>
      </c>
      <c r="B3543" s="1">
        <f>ABS(Portfolios!B3543-AVERAGE(Portfolios!$B$2:$B$5644))</f>
        <v>0</v>
      </c>
    </row>
    <row r="3544" spans="1:2">
      <c r="A3544" s="11">
        <f>Returns!A3544</f>
        <v>0</v>
      </c>
      <c r="B3544" s="1">
        <f>ABS(Portfolios!B3544-AVERAGE(Portfolios!$B$2:$B$5644))</f>
        <v>0</v>
      </c>
    </row>
    <row r="3545" spans="1:2">
      <c r="A3545" s="11">
        <f>Returns!A3545</f>
        <v>0</v>
      </c>
      <c r="B3545" s="1">
        <f>ABS(Portfolios!B3545-AVERAGE(Portfolios!$B$2:$B$5644))</f>
        <v>0</v>
      </c>
    </row>
    <row r="3546" spans="1:2">
      <c r="A3546" s="11">
        <f>Returns!A3546</f>
        <v>0</v>
      </c>
      <c r="B3546" s="1">
        <f>ABS(Portfolios!B3546-AVERAGE(Portfolios!$B$2:$B$5644))</f>
        <v>0</v>
      </c>
    </row>
    <row r="3547" spans="1:2">
      <c r="A3547" s="11">
        <f>Returns!A3547</f>
        <v>0</v>
      </c>
      <c r="B3547" s="1">
        <f>ABS(Portfolios!B3547-AVERAGE(Portfolios!$B$2:$B$5644))</f>
        <v>0</v>
      </c>
    </row>
    <row r="3548" spans="1:2">
      <c r="A3548" s="11">
        <f>Returns!A3548</f>
        <v>0</v>
      </c>
      <c r="B3548" s="1">
        <f>ABS(Portfolios!B3548-AVERAGE(Portfolios!$B$2:$B$5644))</f>
        <v>0</v>
      </c>
    </row>
    <row r="3549" spans="1:2">
      <c r="A3549" s="11">
        <f>Returns!A3549</f>
        <v>0</v>
      </c>
      <c r="B3549" s="1">
        <f>ABS(Portfolios!B3549-AVERAGE(Portfolios!$B$2:$B$5644))</f>
        <v>0</v>
      </c>
    </row>
    <row r="3550" spans="1:2">
      <c r="A3550" s="11">
        <f>Returns!A3550</f>
        <v>0</v>
      </c>
      <c r="B3550" s="1">
        <f>ABS(Portfolios!B3550-AVERAGE(Portfolios!$B$2:$B$5644))</f>
        <v>0</v>
      </c>
    </row>
    <row r="3551" spans="1:2">
      <c r="A3551" s="11">
        <f>Returns!A3551</f>
        <v>0</v>
      </c>
      <c r="B3551" s="1">
        <f>ABS(Portfolios!B3551-AVERAGE(Portfolios!$B$2:$B$5644))</f>
        <v>0</v>
      </c>
    </row>
    <row r="3552" spans="1:2">
      <c r="A3552" s="11">
        <f>Returns!A3552</f>
        <v>0</v>
      </c>
      <c r="B3552" s="1">
        <f>ABS(Portfolios!B3552-AVERAGE(Portfolios!$B$2:$B$5644))</f>
        <v>0</v>
      </c>
    </row>
    <row r="3553" spans="1:2">
      <c r="A3553" s="11">
        <f>Returns!A3553</f>
        <v>0</v>
      </c>
      <c r="B3553" s="1">
        <f>ABS(Portfolios!B3553-AVERAGE(Portfolios!$B$2:$B$5644))</f>
        <v>0</v>
      </c>
    </row>
    <row r="3554" spans="1:2">
      <c r="A3554" s="11">
        <f>Returns!A3554</f>
        <v>0</v>
      </c>
      <c r="B3554" s="1">
        <f>ABS(Portfolios!B3554-AVERAGE(Portfolios!$B$2:$B$5644))</f>
        <v>0</v>
      </c>
    </row>
    <row r="3555" spans="1:2">
      <c r="A3555" s="11">
        <f>Returns!A3555</f>
        <v>0</v>
      </c>
      <c r="B3555" s="1">
        <f>ABS(Portfolios!B3555-AVERAGE(Portfolios!$B$2:$B$5644))</f>
        <v>0</v>
      </c>
    </row>
    <row r="3556" spans="1:2">
      <c r="A3556" s="11">
        <f>Returns!A3556</f>
        <v>0</v>
      </c>
      <c r="B3556" s="1">
        <f>ABS(Portfolios!B3556-AVERAGE(Portfolios!$B$2:$B$5644))</f>
        <v>0</v>
      </c>
    </row>
    <row r="3557" spans="1:2">
      <c r="A3557" s="11">
        <f>Returns!A3557</f>
        <v>0</v>
      </c>
      <c r="B3557" s="1">
        <f>ABS(Portfolios!B3557-AVERAGE(Portfolios!$B$2:$B$5644))</f>
        <v>0</v>
      </c>
    </row>
    <row r="3558" spans="1:2">
      <c r="A3558" s="11">
        <f>Returns!A3558</f>
        <v>0</v>
      </c>
      <c r="B3558" s="1">
        <f>ABS(Portfolios!B3558-AVERAGE(Portfolios!$B$2:$B$5644))</f>
        <v>0</v>
      </c>
    </row>
    <row r="3559" spans="1:2">
      <c r="A3559" s="11">
        <f>Returns!A3559</f>
        <v>0</v>
      </c>
      <c r="B3559" s="1">
        <f>ABS(Portfolios!B3559-AVERAGE(Portfolios!$B$2:$B$5644))</f>
        <v>0</v>
      </c>
    </row>
    <row r="3560" spans="1:2">
      <c r="A3560" s="11">
        <f>Returns!A3560</f>
        <v>0</v>
      </c>
      <c r="B3560" s="1">
        <f>ABS(Portfolios!B3560-AVERAGE(Portfolios!$B$2:$B$5644))</f>
        <v>0</v>
      </c>
    </row>
    <row r="3561" spans="1:2">
      <c r="A3561" s="11">
        <f>Returns!A3561</f>
        <v>0</v>
      </c>
      <c r="B3561" s="1">
        <f>ABS(Portfolios!B3561-AVERAGE(Portfolios!$B$2:$B$5644))</f>
        <v>0</v>
      </c>
    </row>
    <row r="3562" spans="1:2">
      <c r="A3562" s="11">
        <f>Returns!A3562</f>
        <v>0</v>
      </c>
      <c r="B3562" s="1">
        <f>ABS(Portfolios!B3562-AVERAGE(Portfolios!$B$2:$B$5644))</f>
        <v>0</v>
      </c>
    </row>
    <row r="3563" spans="1:2">
      <c r="A3563" s="11">
        <f>Returns!A3563</f>
        <v>0</v>
      </c>
      <c r="B3563" s="1">
        <f>ABS(Portfolios!B3563-AVERAGE(Portfolios!$B$2:$B$5644))</f>
        <v>0</v>
      </c>
    </row>
    <row r="3564" spans="1:2">
      <c r="A3564" s="11">
        <f>Returns!A3564</f>
        <v>0</v>
      </c>
      <c r="B3564" s="1">
        <f>ABS(Portfolios!B3564-AVERAGE(Portfolios!$B$2:$B$5644))</f>
        <v>0</v>
      </c>
    </row>
    <row r="3565" spans="1:2">
      <c r="A3565" s="11">
        <f>Returns!A3565</f>
        <v>0</v>
      </c>
      <c r="B3565" s="1">
        <f>ABS(Portfolios!B3565-AVERAGE(Portfolios!$B$2:$B$5644))</f>
        <v>0</v>
      </c>
    </row>
    <row r="3566" spans="1:2">
      <c r="A3566" s="11">
        <f>Returns!A3566</f>
        <v>0</v>
      </c>
      <c r="B3566" s="1">
        <f>ABS(Portfolios!B3566-AVERAGE(Portfolios!$B$2:$B$5644))</f>
        <v>0</v>
      </c>
    </row>
    <row r="3567" spans="1:2">
      <c r="A3567" s="11">
        <f>Returns!A3567</f>
        <v>0</v>
      </c>
      <c r="B3567" s="1">
        <f>ABS(Portfolios!B3567-AVERAGE(Portfolios!$B$2:$B$5644))</f>
        <v>0</v>
      </c>
    </row>
    <row r="3568" spans="1:2">
      <c r="A3568" s="11">
        <f>Returns!A3568</f>
        <v>0</v>
      </c>
      <c r="B3568" s="1">
        <f>ABS(Portfolios!B3568-AVERAGE(Portfolios!$B$2:$B$5644))</f>
        <v>0</v>
      </c>
    </row>
    <row r="3569" spans="1:2">
      <c r="A3569" s="11">
        <f>Returns!A3569</f>
        <v>0</v>
      </c>
      <c r="B3569" s="1">
        <f>ABS(Portfolios!B3569-AVERAGE(Portfolios!$B$2:$B$5644))</f>
        <v>0</v>
      </c>
    </row>
    <row r="3570" spans="1:2">
      <c r="A3570" s="11">
        <f>Returns!A3570</f>
        <v>0</v>
      </c>
      <c r="B3570" s="1">
        <f>ABS(Portfolios!B3570-AVERAGE(Portfolios!$B$2:$B$5644))</f>
        <v>0</v>
      </c>
    </row>
    <row r="3571" spans="1:2">
      <c r="A3571" s="11">
        <f>Returns!A3571</f>
        <v>0</v>
      </c>
      <c r="B3571" s="1">
        <f>ABS(Portfolios!B3571-AVERAGE(Portfolios!$B$2:$B$5644))</f>
        <v>0</v>
      </c>
    </row>
    <row r="3572" spans="1:2">
      <c r="A3572" s="11">
        <f>Returns!A3572</f>
        <v>0</v>
      </c>
      <c r="B3572" s="1">
        <f>ABS(Portfolios!B3572-AVERAGE(Portfolios!$B$2:$B$5644))</f>
        <v>0</v>
      </c>
    </row>
    <row r="3573" spans="1:2">
      <c r="A3573" s="11">
        <f>Returns!A3573</f>
        <v>0</v>
      </c>
      <c r="B3573" s="1">
        <f>ABS(Portfolios!B3573-AVERAGE(Portfolios!$B$2:$B$5644))</f>
        <v>0</v>
      </c>
    </row>
    <row r="3574" spans="1:2">
      <c r="A3574" s="11">
        <f>Returns!A3574</f>
        <v>0</v>
      </c>
      <c r="B3574" s="1">
        <f>ABS(Portfolios!B3574-AVERAGE(Portfolios!$B$2:$B$5644))</f>
        <v>0</v>
      </c>
    </row>
    <row r="3575" spans="1:2">
      <c r="A3575" s="11">
        <f>Returns!A3575</f>
        <v>0</v>
      </c>
      <c r="B3575" s="1">
        <f>ABS(Portfolios!B3575-AVERAGE(Portfolios!$B$2:$B$5644))</f>
        <v>0</v>
      </c>
    </row>
    <row r="3576" spans="1:2">
      <c r="A3576" s="11">
        <f>Returns!A3576</f>
        <v>0</v>
      </c>
      <c r="B3576" s="1">
        <f>ABS(Portfolios!B3576-AVERAGE(Portfolios!$B$2:$B$5644))</f>
        <v>0</v>
      </c>
    </row>
    <row r="3577" spans="1:2">
      <c r="A3577" s="11">
        <f>Returns!A3577</f>
        <v>0</v>
      </c>
      <c r="B3577" s="1">
        <f>ABS(Portfolios!B3577-AVERAGE(Portfolios!$B$2:$B$5644))</f>
        <v>0</v>
      </c>
    </row>
    <row r="3578" spans="1:2">
      <c r="A3578" s="11">
        <f>Returns!A3578</f>
        <v>0</v>
      </c>
      <c r="B3578" s="1">
        <f>ABS(Portfolios!B3578-AVERAGE(Portfolios!$B$2:$B$5644))</f>
        <v>0</v>
      </c>
    </row>
    <row r="3579" spans="1:2">
      <c r="A3579" s="11">
        <f>Returns!A3579</f>
        <v>0</v>
      </c>
      <c r="B3579" s="1">
        <f>ABS(Portfolios!B3579-AVERAGE(Portfolios!$B$2:$B$5644))</f>
        <v>0</v>
      </c>
    </row>
    <row r="3580" spans="1:2">
      <c r="A3580" s="11">
        <f>Returns!A3580</f>
        <v>0</v>
      </c>
      <c r="B3580" s="1">
        <f>ABS(Portfolios!B3580-AVERAGE(Portfolios!$B$2:$B$5644))</f>
        <v>0</v>
      </c>
    </row>
    <row r="3581" spans="1:2">
      <c r="A3581" s="11">
        <f>Returns!A3581</f>
        <v>0</v>
      </c>
      <c r="B3581" s="1">
        <f>ABS(Portfolios!B3581-AVERAGE(Portfolios!$B$2:$B$5644))</f>
        <v>0</v>
      </c>
    </row>
    <row r="3582" spans="1:2">
      <c r="A3582" s="11">
        <f>Returns!A3582</f>
        <v>0</v>
      </c>
      <c r="B3582" s="1">
        <f>ABS(Portfolios!B3582-AVERAGE(Portfolios!$B$2:$B$5644))</f>
        <v>0</v>
      </c>
    </row>
    <row r="3583" spans="1:2">
      <c r="A3583" s="11">
        <f>Returns!A3583</f>
        <v>0</v>
      </c>
      <c r="B3583" s="1">
        <f>ABS(Portfolios!B3583-AVERAGE(Portfolios!$B$2:$B$5644))</f>
        <v>0</v>
      </c>
    </row>
    <row r="3584" spans="1:2">
      <c r="A3584" s="11">
        <f>Returns!A3584</f>
        <v>0</v>
      </c>
      <c r="B3584" s="1">
        <f>ABS(Portfolios!B3584-AVERAGE(Portfolios!$B$2:$B$5644))</f>
        <v>0</v>
      </c>
    </row>
    <row r="3585" spans="1:2">
      <c r="A3585" s="11">
        <f>Returns!A3585</f>
        <v>0</v>
      </c>
      <c r="B3585" s="1">
        <f>ABS(Portfolios!B3585-AVERAGE(Portfolios!$B$2:$B$5644))</f>
        <v>0</v>
      </c>
    </row>
    <row r="3586" spans="1:2">
      <c r="A3586" s="11">
        <f>Returns!A3586</f>
        <v>0</v>
      </c>
      <c r="B3586" s="1">
        <f>ABS(Portfolios!B3586-AVERAGE(Portfolios!$B$2:$B$5644))</f>
        <v>0</v>
      </c>
    </row>
    <row r="3587" spans="1:2">
      <c r="A3587" s="11">
        <f>Returns!A3587</f>
        <v>0</v>
      </c>
      <c r="B3587" s="1">
        <f>ABS(Portfolios!B3587-AVERAGE(Portfolios!$B$2:$B$5644))</f>
        <v>0</v>
      </c>
    </row>
    <row r="3588" spans="1:2">
      <c r="A3588" s="11">
        <f>Returns!A3588</f>
        <v>0</v>
      </c>
      <c r="B3588" s="1">
        <f>ABS(Portfolios!B3588-AVERAGE(Portfolios!$B$2:$B$5644))</f>
        <v>0</v>
      </c>
    </row>
    <row r="3589" spans="1:2">
      <c r="A3589" s="11">
        <f>Returns!A3589</f>
        <v>0</v>
      </c>
      <c r="B3589" s="1">
        <f>ABS(Portfolios!B3589-AVERAGE(Portfolios!$B$2:$B$5644))</f>
        <v>0</v>
      </c>
    </row>
    <row r="3590" spans="1:2">
      <c r="A3590" s="11">
        <f>Returns!A3590</f>
        <v>0</v>
      </c>
      <c r="B3590" s="1">
        <f>ABS(Portfolios!B3590-AVERAGE(Portfolios!$B$2:$B$5644))</f>
        <v>0</v>
      </c>
    </row>
    <row r="3591" spans="1:2">
      <c r="A3591" s="11">
        <f>Returns!A3591</f>
        <v>0</v>
      </c>
      <c r="B3591" s="1">
        <f>ABS(Portfolios!B3591-AVERAGE(Portfolios!$B$2:$B$5644))</f>
        <v>0</v>
      </c>
    </row>
    <row r="3592" spans="1:2">
      <c r="A3592" s="11">
        <f>Returns!A3592</f>
        <v>0</v>
      </c>
      <c r="B3592" s="1">
        <f>ABS(Portfolios!B3592-AVERAGE(Portfolios!$B$2:$B$5644))</f>
        <v>0</v>
      </c>
    </row>
    <row r="3593" spans="1:2">
      <c r="A3593" s="11">
        <f>Returns!A3593</f>
        <v>0</v>
      </c>
      <c r="B3593" s="1">
        <f>ABS(Portfolios!B3593-AVERAGE(Portfolios!$B$2:$B$5644))</f>
        <v>0</v>
      </c>
    </row>
    <row r="3594" spans="1:2">
      <c r="A3594" s="11">
        <f>Returns!A3594</f>
        <v>0</v>
      </c>
      <c r="B3594" s="1">
        <f>ABS(Portfolios!B3594-AVERAGE(Portfolios!$B$2:$B$5644))</f>
        <v>0</v>
      </c>
    </row>
    <row r="3595" spans="1:2">
      <c r="A3595" s="11">
        <f>Returns!A3595</f>
        <v>0</v>
      </c>
      <c r="B3595" s="1">
        <f>ABS(Portfolios!B3595-AVERAGE(Portfolios!$B$2:$B$5644))</f>
        <v>0</v>
      </c>
    </row>
    <row r="3596" spans="1:2">
      <c r="A3596" s="11">
        <f>Returns!A3596</f>
        <v>0</v>
      </c>
      <c r="B3596" s="1">
        <f>ABS(Portfolios!B3596-AVERAGE(Portfolios!$B$2:$B$5644))</f>
        <v>0</v>
      </c>
    </row>
    <row r="3597" spans="1:2">
      <c r="A3597" s="11">
        <f>Returns!A3597</f>
        <v>0</v>
      </c>
      <c r="B3597" s="1">
        <f>ABS(Portfolios!B3597-AVERAGE(Portfolios!$B$2:$B$5644))</f>
        <v>0</v>
      </c>
    </row>
    <row r="3598" spans="1:2">
      <c r="A3598" s="11">
        <f>Returns!A3598</f>
        <v>0</v>
      </c>
      <c r="B3598" s="1">
        <f>ABS(Portfolios!B3598-AVERAGE(Portfolios!$B$2:$B$5644))</f>
        <v>0</v>
      </c>
    </row>
    <row r="3599" spans="1:2">
      <c r="A3599" s="11">
        <f>Returns!A3599</f>
        <v>0</v>
      </c>
      <c r="B3599" s="1">
        <f>ABS(Portfolios!B3599-AVERAGE(Portfolios!$B$2:$B$5644))</f>
        <v>0</v>
      </c>
    </row>
    <row r="3600" spans="1:2">
      <c r="A3600" s="11">
        <f>Returns!A3600</f>
        <v>0</v>
      </c>
      <c r="B3600" s="1">
        <f>ABS(Portfolios!B3600-AVERAGE(Portfolios!$B$2:$B$5644))</f>
        <v>0</v>
      </c>
    </row>
    <row r="3601" spans="1:2">
      <c r="A3601" s="11">
        <f>Returns!A3601</f>
        <v>0</v>
      </c>
      <c r="B3601" s="1">
        <f>ABS(Portfolios!B3601-AVERAGE(Portfolios!$B$2:$B$5644))</f>
        <v>0</v>
      </c>
    </row>
    <row r="3602" spans="1:2">
      <c r="A3602" s="11">
        <f>Returns!A3602</f>
        <v>0</v>
      </c>
      <c r="B3602" s="1">
        <f>ABS(Portfolios!B3602-AVERAGE(Portfolios!$B$2:$B$5644))</f>
        <v>0</v>
      </c>
    </row>
    <row r="3603" spans="1:2">
      <c r="A3603" s="11">
        <f>Returns!A3603</f>
        <v>0</v>
      </c>
      <c r="B3603" s="1">
        <f>ABS(Portfolios!B3603-AVERAGE(Portfolios!$B$2:$B$5644))</f>
        <v>0</v>
      </c>
    </row>
    <row r="3604" spans="1:2">
      <c r="A3604" s="11">
        <f>Returns!A3604</f>
        <v>0</v>
      </c>
      <c r="B3604" s="1">
        <f>ABS(Portfolios!B3604-AVERAGE(Portfolios!$B$2:$B$5644))</f>
        <v>0</v>
      </c>
    </row>
    <row r="3605" spans="1:2">
      <c r="A3605" s="11">
        <f>Returns!A3605</f>
        <v>0</v>
      </c>
      <c r="B3605" s="1">
        <f>ABS(Portfolios!B3605-AVERAGE(Portfolios!$B$2:$B$5644))</f>
        <v>0</v>
      </c>
    </row>
    <row r="3606" spans="1:2">
      <c r="A3606" s="11">
        <f>Returns!A3606</f>
        <v>0</v>
      </c>
      <c r="B3606" s="1">
        <f>ABS(Portfolios!B3606-AVERAGE(Portfolios!$B$2:$B$5644))</f>
        <v>0</v>
      </c>
    </row>
    <row r="3607" spans="1:2">
      <c r="A3607" s="11">
        <f>Returns!A3607</f>
        <v>0</v>
      </c>
      <c r="B3607" s="1">
        <f>ABS(Portfolios!B3607-AVERAGE(Portfolios!$B$2:$B$5644))</f>
        <v>0</v>
      </c>
    </row>
    <row r="3608" spans="1:2">
      <c r="A3608" s="11">
        <f>Returns!A3608</f>
        <v>0</v>
      </c>
      <c r="B3608" s="1">
        <f>ABS(Portfolios!B3608-AVERAGE(Portfolios!$B$2:$B$5644))</f>
        <v>0</v>
      </c>
    </row>
    <row r="3609" spans="1:2">
      <c r="A3609" s="11">
        <f>Returns!A3609</f>
        <v>0</v>
      </c>
      <c r="B3609" s="1">
        <f>ABS(Portfolios!B3609-AVERAGE(Portfolios!$B$2:$B$5644))</f>
        <v>0</v>
      </c>
    </row>
    <row r="3610" spans="1:2">
      <c r="A3610" s="11">
        <f>Returns!A3610</f>
        <v>0</v>
      </c>
      <c r="B3610" s="1">
        <f>ABS(Portfolios!B3610-AVERAGE(Portfolios!$B$2:$B$5644))</f>
        <v>0</v>
      </c>
    </row>
    <row r="3611" spans="1:2">
      <c r="A3611" s="11">
        <f>Returns!A3611</f>
        <v>0</v>
      </c>
      <c r="B3611" s="1">
        <f>ABS(Portfolios!B3611-AVERAGE(Portfolios!$B$2:$B$5644))</f>
        <v>0</v>
      </c>
    </row>
    <row r="3612" spans="1:2">
      <c r="A3612" s="11">
        <f>Returns!A3612</f>
        <v>0</v>
      </c>
      <c r="B3612" s="1">
        <f>ABS(Portfolios!B3612-AVERAGE(Portfolios!$B$2:$B$5644))</f>
        <v>0</v>
      </c>
    </row>
    <row r="3613" spans="1:2">
      <c r="A3613" s="11">
        <f>Returns!A3613</f>
        <v>0</v>
      </c>
      <c r="B3613" s="1">
        <f>ABS(Portfolios!B3613-AVERAGE(Portfolios!$B$2:$B$5644))</f>
        <v>0</v>
      </c>
    </row>
    <row r="3614" spans="1:2">
      <c r="A3614" s="11">
        <f>Returns!A3614</f>
        <v>0</v>
      </c>
      <c r="B3614" s="1">
        <f>ABS(Portfolios!B3614-AVERAGE(Portfolios!$B$2:$B$5644))</f>
        <v>0</v>
      </c>
    </row>
    <row r="3615" spans="1:2">
      <c r="A3615" s="11">
        <f>Returns!A3615</f>
        <v>0</v>
      </c>
      <c r="B3615" s="1">
        <f>ABS(Portfolios!B3615-AVERAGE(Portfolios!$B$2:$B$5644))</f>
        <v>0</v>
      </c>
    </row>
    <row r="3616" spans="1:2">
      <c r="A3616" s="11">
        <f>Returns!A3616</f>
        <v>0</v>
      </c>
      <c r="B3616" s="1">
        <f>ABS(Portfolios!B3616-AVERAGE(Portfolios!$B$2:$B$5644))</f>
        <v>0</v>
      </c>
    </row>
    <row r="3617" spans="1:2">
      <c r="A3617" s="11">
        <f>Returns!A3617</f>
        <v>0</v>
      </c>
      <c r="B3617" s="1">
        <f>ABS(Portfolios!B3617-AVERAGE(Portfolios!$B$2:$B$5644))</f>
        <v>0</v>
      </c>
    </row>
    <row r="3618" spans="1:2">
      <c r="A3618" s="11">
        <f>Returns!A3618</f>
        <v>0</v>
      </c>
      <c r="B3618" s="1">
        <f>ABS(Portfolios!B3618-AVERAGE(Portfolios!$B$2:$B$5644))</f>
        <v>0</v>
      </c>
    </row>
    <row r="3619" spans="1:2">
      <c r="A3619" s="11">
        <f>Returns!A3619</f>
        <v>0</v>
      </c>
      <c r="B3619" s="1">
        <f>ABS(Portfolios!B3619-AVERAGE(Portfolios!$B$2:$B$5644))</f>
        <v>0</v>
      </c>
    </row>
    <row r="3620" spans="1:2">
      <c r="A3620" s="11">
        <f>Returns!A3620</f>
        <v>0</v>
      </c>
      <c r="B3620" s="1">
        <f>ABS(Portfolios!B3620-AVERAGE(Portfolios!$B$2:$B$5644))</f>
        <v>0</v>
      </c>
    </row>
    <row r="3621" spans="1:2">
      <c r="A3621" s="11">
        <f>Returns!A3621</f>
        <v>0</v>
      </c>
      <c r="B3621" s="1">
        <f>ABS(Portfolios!B3621-AVERAGE(Portfolios!$B$2:$B$5644))</f>
        <v>0</v>
      </c>
    </row>
    <row r="3622" spans="1:2">
      <c r="A3622" s="11">
        <f>Returns!A3622</f>
        <v>0</v>
      </c>
      <c r="B3622" s="1">
        <f>ABS(Portfolios!B3622-AVERAGE(Portfolios!$B$2:$B$5644))</f>
        <v>0</v>
      </c>
    </row>
    <row r="3623" spans="1:2">
      <c r="A3623" s="11">
        <f>Returns!A3623</f>
        <v>0</v>
      </c>
      <c r="B3623" s="1">
        <f>ABS(Portfolios!B3623-AVERAGE(Portfolios!$B$2:$B$5644))</f>
        <v>0</v>
      </c>
    </row>
    <row r="3624" spans="1:2">
      <c r="A3624" s="11">
        <f>Returns!A3624</f>
        <v>0</v>
      </c>
      <c r="B3624" s="1">
        <f>ABS(Portfolios!B3624-AVERAGE(Portfolios!$B$2:$B$5644))</f>
        <v>0</v>
      </c>
    </row>
    <row r="3625" spans="1:2">
      <c r="A3625" s="11">
        <f>Returns!A3625</f>
        <v>0</v>
      </c>
      <c r="B3625" s="1">
        <f>ABS(Portfolios!B3625-AVERAGE(Portfolios!$B$2:$B$5644))</f>
        <v>0</v>
      </c>
    </row>
    <row r="3626" spans="1:2">
      <c r="A3626" s="11">
        <f>Returns!A3626</f>
        <v>0</v>
      </c>
      <c r="B3626" s="1">
        <f>ABS(Portfolios!B3626-AVERAGE(Portfolios!$B$2:$B$5644))</f>
        <v>0</v>
      </c>
    </row>
    <row r="3627" spans="1:2">
      <c r="A3627" s="11">
        <f>Returns!A3627</f>
        <v>0</v>
      </c>
      <c r="B3627" s="1">
        <f>ABS(Portfolios!B3627-AVERAGE(Portfolios!$B$2:$B$5644))</f>
        <v>0</v>
      </c>
    </row>
    <row r="3628" spans="1:2">
      <c r="A3628" s="11">
        <f>Returns!A3628</f>
        <v>0</v>
      </c>
      <c r="B3628" s="1">
        <f>ABS(Portfolios!B3628-AVERAGE(Portfolios!$B$2:$B$5644))</f>
        <v>0</v>
      </c>
    </row>
    <row r="3629" spans="1:2">
      <c r="A3629" s="11">
        <f>Returns!A3629</f>
        <v>0</v>
      </c>
      <c r="B3629" s="1">
        <f>ABS(Portfolios!B3629-AVERAGE(Portfolios!$B$2:$B$5644))</f>
        <v>0</v>
      </c>
    </row>
    <row r="3630" spans="1:2">
      <c r="A3630" s="11">
        <f>Returns!A3630</f>
        <v>0</v>
      </c>
      <c r="B3630" s="1">
        <f>ABS(Portfolios!B3630-AVERAGE(Portfolios!$B$2:$B$5644))</f>
        <v>0</v>
      </c>
    </row>
    <row r="3631" spans="1:2">
      <c r="A3631" s="11">
        <f>Returns!A3631</f>
        <v>0</v>
      </c>
      <c r="B3631" s="1">
        <f>ABS(Portfolios!B3631-AVERAGE(Portfolios!$B$2:$B$5644))</f>
        <v>0</v>
      </c>
    </row>
    <row r="3632" spans="1:2">
      <c r="A3632" s="11">
        <f>Returns!A3632</f>
        <v>0</v>
      </c>
      <c r="B3632" s="1">
        <f>ABS(Portfolios!B3632-AVERAGE(Portfolios!$B$2:$B$5644))</f>
        <v>0</v>
      </c>
    </row>
    <row r="3633" spans="1:2">
      <c r="A3633" s="11">
        <f>Returns!A3633</f>
        <v>0</v>
      </c>
      <c r="B3633" s="1">
        <f>ABS(Portfolios!B3633-AVERAGE(Portfolios!$B$2:$B$5644))</f>
        <v>0</v>
      </c>
    </row>
    <row r="3634" spans="1:2">
      <c r="A3634" s="11">
        <f>Returns!A3634</f>
        <v>0</v>
      </c>
      <c r="B3634" s="1">
        <f>ABS(Portfolios!B3634-AVERAGE(Portfolios!$B$2:$B$5644))</f>
        <v>0</v>
      </c>
    </row>
    <row r="3635" spans="1:2">
      <c r="A3635" s="11">
        <f>Returns!A3635</f>
        <v>0</v>
      </c>
      <c r="B3635" s="1">
        <f>ABS(Portfolios!B3635-AVERAGE(Portfolios!$B$2:$B$5644))</f>
        <v>0</v>
      </c>
    </row>
    <row r="3636" spans="1:2">
      <c r="A3636" s="11">
        <f>Returns!A3636</f>
        <v>0</v>
      </c>
      <c r="B3636" s="1">
        <f>ABS(Portfolios!B3636-AVERAGE(Portfolios!$B$2:$B$5644))</f>
        <v>0</v>
      </c>
    </row>
    <row r="3637" spans="1:2">
      <c r="A3637" s="11">
        <f>Returns!A3637</f>
        <v>0</v>
      </c>
      <c r="B3637" s="1">
        <f>ABS(Portfolios!B3637-AVERAGE(Portfolios!$B$2:$B$5644))</f>
        <v>0</v>
      </c>
    </row>
    <row r="3638" spans="1:2">
      <c r="A3638" s="11">
        <f>Returns!A3638</f>
        <v>0</v>
      </c>
      <c r="B3638" s="1">
        <f>ABS(Portfolios!B3638-AVERAGE(Portfolios!$B$2:$B$5644))</f>
        <v>0</v>
      </c>
    </row>
    <row r="3639" spans="1:2">
      <c r="A3639" s="11">
        <f>Returns!A3639</f>
        <v>0</v>
      </c>
      <c r="B3639" s="1">
        <f>ABS(Portfolios!B3639-AVERAGE(Portfolios!$B$2:$B$5644))</f>
        <v>0</v>
      </c>
    </row>
    <row r="3640" spans="1:2">
      <c r="A3640" s="11">
        <f>Returns!A3640</f>
        <v>0</v>
      </c>
      <c r="B3640" s="1">
        <f>ABS(Portfolios!B3640-AVERAGE(Portfolios!$B$2:$B$5644))</f>
        <v>0</v>
      </c>
    </row>
    <row r="3641" spans="1:2">
      <c r="A3641" s="11">
        <f>Returns!A3641</f>
        <v>0</v>
      </c>
      <c r="B3641" s="1">
        <f>ABS(Portfolios!B3641-AVERAGE(Portfolios!$B$2:$B$5644))</f>
        <v>0</v>
      </c>
    </row>
    <row r="3642" spans="1:2">
      <c r="A3642" s="11">
        <f>Returns!A3642</f>
        <v>0</v>
      </c>
      <c r="B3642" s="1">
        <f>ABS(Portfolios!B3642-AVERAGE(Portfolios!$B$2:$B$5644))</f>
        <v>0</v>
      </c>
    </row>
    <row r="3643" spans="1:2">
      <c r="A3643" s="11">
        <f>Returns!A3643</f>
        <v>0</v>
      </c>
      <c r="B3643" s="1">
        <f>ABS(Portfolios!B3643-AVERAGE(Portfolios!$B$2:$B$5644))</f>
        <v>0</v>
      </c>
    </row>
    <row r="3644" spans="1:2">
      <c r="A3644" s="11">
        <f>Returns!A3644</f>
        <v>0</v>
      </c>
      <c r="B3644" s="1">
        <f>ABS(Portfolios!B3644-AVERAGE(Portfolios!$B$2:$B$5644))</f>
        <v>0</v>
      </c>
    </row>
    <row r="3645" spans="1:2">
      <c r="A3645" s="11">
        <f>Returns!A3645</f>
        <v>0</v>
      </c>
      <c r="B3645" s="1">
        <f>ABS(Portfolios!B3645-AVERAGE(Portfolios!$B$2:$B$5644))</f>
        <v>0</v>
      </c>
    </row>
    <row r="3646" spans="1:2">
      <c r="A3646" s="11">
        <f>Returns!A3646</f>
        <v>0</v>
      </c>
      <c r="B3646" s="1">
        <f>ABS(Portfolios!B3646-AVERAGE(Portfolios!$B$2:$B$5644))</f>
        <v>0</v>
      </c>
    </row>
    <row r="3647" spans="1:2">
      <c r="A3647" s="11">
        <f>Returns!A3647</f>
        <v>0</v>
      </c>
      <c r="B3647" s="1">
        <f>ABS(Portfolios!B3647-AVERAGE(Portfolios!$B$2:$B$5644))</f>
        <v>0</v>
      </c>
    </row>
    <row r="3648" spans="1:2">
      <c r="A3648" s="11">
        <f>Returns!A3648</f>
        <v>0</v>
      </c>
      <c r="B3648" s="1">
        <f>ABS(Portfolios!B3648-AVERAGE(Portfolios!$B$2:$B$5644))</f>
        <v>0</v>
      </c>
    </row>
    <row r="3649" spans="1:2">
      <c r="A3649" s="11">
        <f>Returns!A3649</f>
        <v>0</v>
      </c>
      <c r="B3649" s="1">
        <f>ABS(Portfolios!B3649-AVERAGE(Portfolios!$B$2:$B$5644))</f>
        <v>0</v>
      </c>
    </row>
    <row r="3650" spans="1:2">
      <c r="A3650" s="11">
        <f>Returns!A3650</f>
        <v>0</v>
      </c>
      <c r="B3650" s="1">
        <f>ABS(Portfolios!B3650-AVERAGE(Portfolios!$B$2:$B$5644))</f>
        <v>0</v>
      </c>
    </row>
    <row r="3651" spans="1:2">
      <c r="A3651" s="11">
        <f>Returns!A3651</f>
        <v>0</v>
      </c>
      <c r="B3651" s="1">
        <f>ABS(Portfolios!B3651-AVERAGE(Portfolios!$B$2:$B$5644))</f>
        <v>0</v>
      </c>
    </row>
    <row r="3652" spans="1:2">
      <c r="A3652" s="11">
        <f>Returns!A3652</f>
        <v>0</v>
      </c>
      <c r="B3652" s="1">
        <f>ABS(Portfolios!B3652-AVERAGE(Portfolios!$B$2:$B$5644))</f>
        <v>0</v>
      </c>
    </row>
    <row r="3653" spans="1:2">
      <c r="A3653" s="11">
        <f>Returns!A3653</f>
        <v>0</v>
      </c>
      <c r="B3653" s="1">
        <f>ABS(Portfolios!B3653-AVERAGE(Portfolios!$B$2:$B$5644))</f>
        <v>0</v>
      </c>
    </row>
    <row r="3654" spans="1:2">
      <c r="A3654" s="11">
        <f>Returns!A3654</f>
        <v>0</v>
      </c>
      <c r="B3654" s="1">
        <f>ABS(Portfolios!B3654-AVERAGE(Portfolios!$B$2:$B$5644))</f>
        <v>0</v>
      </c>
    </row>
    <row r="3655" spans="1:2">
      <c r="A3655" s="11">
        <f>Returns!A3655</f>
        <v>0</v>
      </c>
      <c r="B3655" s="1">
        <f>ABS(Portfolios!B3655-AVERAGE(Portfolios!$B$2:$B$5644))</f>
        <v>0</v>
      </c>
    </row>
    <row r="3656" spans="1:2">
      <c r="A3656" s="11">
        <f>Returns!A3656</f>
        <v>0</v>
      </c>
      <c r="B3656" s="1">
        <f>ABS(Portfolios!B3656-AVERAGE(Portfolios!$B$2:$B$5644))</f>
        <v>0</v>
      </c>
    </row>
    <row r="3657" spans="1:2">
      <c r="A3657" s="11">
        <f>Returns!A3657</f>
        <v>0</v>
      </c>
      <c r="B3657" s="1">
        <f>ABS(Portfolios!B3657-AVERAGE(Portfolios!$B$2:$B$5644))</f>
        <v>0</v>
      </c>
    </row>
    <row r="3658" spans="1:2">
      <c r="A3658" s="11">
        <f>Returns!A3658</f>
        <v>0</v>
      </c>
      <c r="B3658" s="1">
        <f>ABS(Portfolios!B3658-AVERAGE(Portfolios!$B$2:$B$5644))</f>
        <v>0</v>
      </c>
    </row>
    <row r="3659" spans="1:2">
      <c r="A3659" s="11">
        <f>Returns!A3659</f>
        <v>0</v>
      </c>
      <c r="B3659" s="1">
        <f>ABS(Portfolios!B3659-AVERAGE(Portfolios!$B$2:$B$5644))</f>
        <v>0</v>
      </c>
    </row>
    <row r="3660" spans="1:2">
      <c r="A3660" s="11">
        <f>Returns!A3660</f>
        <v>0</v>
      </c>
      <c r="B3660" s="1">
        <f>ABS(Portfolios!B3660-AVERAGE(Portfolios!$B$2:$B$5644))</f>
        <v>0</v>
      </c>
    </row>
    <row r="3661" spans="1:2">
      <c r="A3661" s="11">
        <f>Returns!A3661</f>
        <v>0</v>
      </c>
      <c r="B3661" s="1">
        <f>ABS(Portfolios!B3661-AVERAGE(Portfolios!$B$2:$B$5644))</f>
        <v>0</v>
      </c>
    </row>
    <row r="3662" spans="1:2">
      <c r="A3662" s="11">
        <f>Returns!A3662</f>
        <v>0</v>
      </c>
      <c r="B3662" s="1">
        <f>ABS(Portfolios!B3662-AVERAGE(Portfolios!$B$2:$B$5644))</f>
        <v>0</v>
      </c>
    </row>
    <row r="3663" spans="1:2">
      <c r="A3663" s="11">
        <f>Returns!A3663</f>
        <v>0</v>
      </c>
      <c r="B3663" s="1">
        <f>ABS(Portfolios!B3663-AVERAGE(Portfolios!$B$2:$B$5644))</f>
        <v>0</v>
      </c>
    </row>
    <row r="3664" spans="1:2">
      <c r="A3664" s="11">
        <f>Returns!A3664</f>
        <v>0</v>
      </c>
      <c r="B3664" s="1">
        <f>ABS(Portfolios!B3664-AVERAGE(Portfolios!$B$2:$B$5644))</f>
        <v>0</v>
      </c>
    </row>
    <row r="3665" spans="1:2">
      <c r="A3665" s="11">
        <f>Returns!A3665</f>
        <v>0</v>
      </c>
      <c r="B3665" s="1">
        <f>ABS(Portfolios!B3665-AVERAGE(Portfolios!$B$2:$B$5644))</f>
        <v>0</v>
      </c>
    </row>
    <row r="3666" spans="1:2">
      <c r="A3666" s="11">
        <f>Returns!A3666</f>
        <v>0</v>
      </c>
      <c r="B3666" s="1">
        <f>ABS(Portfolios!B3666-AVERAGE(Portfolios!$B$2:$B$5644))</f>
        <v>0</v>
      </c>
    </row>
    <row r="3667" spans="1:2">
      <c r="A3667" s="11">
        <f>Returns!A3667</f>
        <v>0</v>
      </c>
      <c r="B3667" s="1">
        <f>ABS(Portfolios!B3667-AVERAGE(Portfolios!$B$2:$B$5644))</f>
        <v>0</v>
      </c>
    </row>
    <row r="3668" spans="1:2">
      <c r="A3668" s="11">
        <f>Returns!A3668</f>
        <v>0</v>
      </c>
      <c r="B3668" s="1">
        <f>ABS(Portfolios!B3668-AVERAGE(Portfolios!$B$2:$B$5644))</f>
        <v>0</v>
      </c>
    </row>
    <row r="3669" spans="1:2">
      <c r="A3669" s="11">
        <f>Returns!A3669</f>
        <v>0</v>
      </c>
      <c r="B3669" s="1">
        <f>ABS(Portfolios!B3669-AVERAGE(Portfolios!$B$2:$B$5644))</f>
        <v>0</v>
      </c>
    </row>
    <row r="3670" spans="1:2">
      <c r="A3670" s="11">
        <f>Returns!A3670</f>
        <v>0</v>
      </c>
      <c r="B3670" s="1">
        <f>ABS(Portfolios!B3670-AVERAGE(Portfolios!$B$2:$B$5644))</f>
        <v>0</v>
      </c>
    </row>
    <row r="3671" spans="1:2">
      <c r="A3671" s="11">
        <f>Returns!A3671</f>
        <v>0</v>
      </c>
      <c r="B3671" s="1">
        <f>ABS(Portfolios!B3671-AVERAGE(Portfolios!$B$2:$B$5644))</f>
        <v>0</v>
      </c>
    </row>
    <row r="3672" spans="1:2">
      <c r="A3672" s="11">
        <f>Returns!A3672</f>
        <v>0</v>
      </c>
      <c r="B3672" s="1">
        <f>ABS(Portfolios!B3672-AVERAGE(Portfolios!$B$2:$B$5644))</f>
        <v>0</v>
      </c>
    </row>
    <row r="3673" spans="1:2">
      <c r="A3673" s="11">
        <f>Returns!A3673</f>
        <v>0</v>
      </c>
      <c r="B3673" s="1">
        <f>ABS(Portfolios!B3673-AVERAGE(Portfolios!$B$2:$B$5644))</f>
        <v>0</v>
      </c>
    </row>
    <row r="3674" spans="1:2">
      <c r="A3674" s="11">
        <f>Returns!A3674</f>
        <v>0</v>
      </c>
      <c r="B3674" s="1">
        <f>ABS(Portfolios!B3674-AVERAGE(Portfolios!$B$2:$B$5644))</f>
        <v>0</v>
      </c>
    </row>
    <row r="3675" spans="1:2">
      <c r="A3675" s="11">
        <f>Returns!A3675</f>
        <v>0</v>
      </c>
      <c r="B3675" s="1">
        <f>ABS(Portfolios!B3675-AVERAGE(Portfolios!$B$2:$B$5644))</f>
        <v>0</v>
      </c>
    </row>
    <row r="3676" spans="1:2">
      <c r="A3676" s="11">
        <f>Returns!A3676</f>
        <v>0</v>
      </c>
      <c r="B3676" s="1">
        <f>ABS(Portfolios!B3676-AVERAGE(Portfolios!$B$2:$B$5644))</f>
        <v>0</v>
      </c>
    </row>
    <row r="3677" spans="1:2">
      <c r="A3677" s="11">
        <f>Returns!A3677</f>
        <v>0</v>
      </c>
      <c r="B3677" s="1">
        <f>ABS(Portfolios!B3677-AVERAGE(Portfolios!$B$2:$B$5644))</f>
        <v>0</v>
      </c>
    </row>
    <row r="3678" spans="1:2">
      <c r="A3678" s="11">
        <f>Returns!A3678</f>
        <v>0</v>
      </c>
      <c r="B3678" s="1">
        <f>ABS(Portfolios!B3678-AVERAGE(Portfolios!$B$2:$B$5644))</f>
        <v>0</v>
      </c>
    </row>
    <row r="3679" spans="1:2">
      <c r="A3679" s="11">
        <f>Returns!A3679</f>
        <v>0</v>
      </c>
      <c r="B3679" s="1">
        <f>ABS(Portfolios!B3679-AVERAGE(Portfolios!$B$2:$B$5644))</f>
        <v>0</v>
      </c>
    </row>
    <row r="3680" spans="1:2">
      <c r="A3680" s="11">
        <f>Returns!A3680</f>
        <v>0</v>
      </c>
      <c r="B3680" s="1">
        <f>ABS(Portfolios!B3680-AVERAGE(Portfolios!$B$2:$B$5644))</f>
        <v>0</v>
      </c>
    </row>
    <row r="3681" spans="1:2">
      <c r="A3681" s="11">
        <f>Returns!A3681</f>
        <v>0</v>
      </c>
      <c r="B3681" s="1">
        <f>ABS(Portfolios!B3681-AVERAGE(Portfolios!$B$2:$B$5644))</f>
        <v>0</v>
      </c>
    </row>
    <row r="3682" spans="1:2">
      <c r="A3682" s="11">
        <f>Returns!A3682</f>
        <v>0</v>
      </c>
      <c r="B3682" s="1">
        <f>ABS(Portfolios!B3682-AVERAGE(Portfolios!$B$2:$B$5644))</f>
        <v>0</v>
      </c>
    </row>
    <row r="3683" spans="1:2">
      <c r="A3683" s="11">
        <f>Returns!A3683</f>
        <v>0</v>
      </c>
      <c r="B3683" s="1">
        <f>ABS(Portfolios!B3683-AVERAGE(Portfolios!$B$2:$B$5644))</f>
        <v>0</v>
      </c>
    </row>
    <row r="3684" spans="1:2">
      <c r="A3684" s="11">
        <f>Returns!A3684</f>
        <v>0</v>
      </c>
      <c r="B3684" s="1">
        <f>ABS(Portfolios!B3684-AVERAGE(Portfolios!$B$2:$B$5644))</f>
        <v>0</v>
      </c>
    </row>
    <row r="3685" spans="1:2">
      <c r="A3685" s="11">
        <f>Returns!A3685</f>
        <v>0</v>
      </c>
      <c r="B3685" s="1">
        <f>ABS(Portfolios!B3685-AVERAGE(Portfolios!$B$2:$B$5644))</f>
        <v>0</v>
      </c>
    </row>
    <row r="3686" spans="1:2">
      <c r="A3686" s="11">
        <f>Returns!A3686</f>
        <v>0</v>
      </c>
      <c r="B3686" s="1">
        <f>ABS(Portfolios!B3686-AVERAGE(Portfolios!$B$2:$B$5644))</f>
        <v>0</v>
      </c>
    </row>
    <row r="3687" spans="1:2">
      <c r="A3687" s="11">
        <f>Returns!A3687</f>
        <v>0</v>
      </c>
      <c r="B3687" s="1">
        <f>ABS(Portfolios!B3687-AVERAGE(Portfolios!$B$2:$B$5644))</f>
        <v>0</v>
      </c>
    </row>
    <row r="3688" spans="1:2">
      <c r="A3688" s="11">
        <f>Returns!A3688</f>
        <v>0</v>
      </c>
      <c r="B3688" s="1">
        <f>ABS(Portfolios!B3688-AVERAGE(Portfolios!$B$2:$B$5644))</f>
        <v>0</v>
      </c>
    </row>
    <row r="3689" spans="1:2">
      <c r="A3689" s="11">
        <f>Returns!A3689</f>
        <v>0</v>
      </c>
      <c r="B3689" s="1">
        <f>ABS(Portfolios!B3689-AVERAGE(Portfolios!$B$2:$B$5644))</f>
        <v>0</v>
      </c>
    </row>
    <row r="3690" spans="1:2">
      <c r="A3690" s="11">
        <f>Returns!A3690</f>
        <v>0</v>
      </c>
      <c r="B3690" s="1">
        <f>ABS(Portfolios!B3690-AVERAGE(Portfolios!$B$2:$B$5644))</f>
        <v>0</v>
      </c>
    </row>
    <row r="3691" spans="1:2">
      <c r="A3691" s="11">
        <f>Returns!A3691</f>
        <v>0</v>
      </c>
      <c r="B3691" s="1">
        <f>ABS(Portfolios!B3691-AVERAGE(Portfolios!$B$2:$B$5644))</f>
        <v>0</v>
      </c>
    </row>
    <row r="3692" spans="1:2">
      <c r="A3692" s="11">
        <f>Returns!A3692</f>
        <v>0</v>
      </c>
      <c r="B3692" s="1">
        <f>ABS(Portfolios!B3692-AVERAGE(Portfolios!$B$2:$B$5644))</f>
        <v>0</v>
      </c>
    </row>
    <row r="3693" spans="1:2">
      <c r="A3693" s="11">
        <f>Returns!A3693</f>
        <v>0</v>
      </c>
      <c r="B3693" s="1">
        <f>ABS(Portfolios!B3693-AVERAGE(Portfolios!$B$2:$B$5644))</f>
        <v>0</v>
      </c>
    </row>
    <row r="3694" spans="1:2">
      <c r="A3694" s="11">
        <f>Returns!A3694</f>
        <v>0</v>
      </c>
      <c r="B3694" s="1">
        <f>ABS(Portfolios!B3694-AVERAGE(Portfolios!$B$2:$B$5644))</f>
        <v>0</v>
      </c>
    </row>
    <row r="3695" spans="1:2">
      <c r="A3695" s="11">
        <f>Returns!A3695</f>
        <v>0</v>
      </c>
      <c r="B3695" s="1">
        <f>ABS(Portfolios!B3695-AVERAGE(Portfolios!$B$2:$B$5644))</f>
        <v>0</v>
      </c>
    </row>
    <row r="3696" spans="1:2">
      <c r="A3696" s="11">
        <f>Returns!A3696</f>
        <v>0</v>
      </c>
      <c r="B3696" s="1">
        <f>ABS(Portfolios!B3696-AVERAGE(Portfolios!$B$2:$B$5644))</f>
        <v>0</v>
      </c>
    </row>
    <row r="3697" spans="1:2">
      <c r="A3697" s="11">
        <f>Returns!A3697</f>
        <v>0</v>
      </c>
      <c r="B3697" s="1">
        <f>ABS(Portfolios!B3697-AVERAGE(Portfolios!$B$2:$B$5644))</f>
        <v>0</v>
      </c>
    </row>
    <row r="3698" spans="1:2">
      <c r="A3698" s="11">
        <f>Returns!A3698</f>
        <v>0</v>
      </c>
      <c r="B3698" s="1">
        <f>ABS(Portfolios!B3698-AVERAGE(Portfolios!$B$2:$B$5644))</f>
        <v>0</v>
      </c>
    </row>
    <row r="3699" spans="1:2">
      <c r="A3699" s="11">
        <f>Returns!A3699</f>
        <v>0</v>
      </c>
      <c r="B3699" s="1">
        <f>ABS(Portfolios!B3699-AVERAGE(Portfolios!$B$2:$B$5644))</f>
        <v>0</v>
      </c>
    </row>
    <row r="3700" spans="1:2">
      <c r="A3700" s="11">
        <f>Returns!A3700</f>
        <v>0</v>
      </c>
      <c r="B3700" s="1">
        <f>ABS(Portfolios!B3700-AVERAGE(Portfolios!$B$2:$B$5644))</f>
        <v>0</v>
      </c>
    </row>
    <row r="3701" spans="1:2">
      <c r="A3701" s="11">
        <f>Returns!A3701</f>
        <v>0</v>
      </c>
      <c r="B3701" s="1">
        <f>ABS(Portfolios!B3701-AVERAGE(Portfolios!$B$2:$B$5644))</f>
        <v>0</v>
      </c>
    </row>
    <row r="3702" spans="1:2">
      <c r="A3702" s="11">
        <f>Returns!A3702</f>
        <v>0</v>
      </c>
      <c r="B3702" s="1">
        <f>ABS(Portfolios!B3702-AVERAGE(Portfolios!$B$2:$B$5644))</f>
        <v>0</v>
      </c>
    </row>
    <row r="3703" spans="1:2">
      <c r="A3703" s="11">
        <f>Returns!A3703</f>
        <v>0</v>
      </c>
      <c r="B3703" s="1">
        <f>ABS(Portfolios!B3703-AVERAGE(Portfolios!$B$2:$B$5644))</f>
        <v>0</v>
      </c>
    </row>
    <row r="3704" spans="1:2">
      <c r="A3704" s="11">
        <f>Returns!A3704</f>
        <v>0</v>
      </c>
      <c r="B3704" s="1">
        <f>ABS(Portfolios!B3704-AVERAGE(Portfolios!$B$2:$B$5644))</f>
        <v>0</v>
      </c>
    </row>
    <row r="3705" spans="1:2">
      <c r="A3705" s="11">
        <f>Returns!A3705</f>
        <v>0</v>
      </c>
      <c r="B3705" s="1">
        <f>ABS(Portfolios!B3705-AVERAGE(Portfolios!$B$2:$B$5644))</f>
        <v>0</v>
      </c>
    </row>
    <row r="3706" spans="1:2">
      <c r="A3706" s="11">
        <f>Returns!A3706</f>
        <v>0</v>
      </c>
      <c r="B3706" s="1">
        <f>ABS(Portfolios!B3706-AVERAGE(Portfolios!$B$2:$B$5644))</f>
        <v>0</v>
      </c>
    </row>
    <row r="3707" spans="1:2">
      <c r="A3707" s="11">
        <f>Returns!A3707</f>
        <v>0</v>
      </c>
      <c r="B3707" s="1">
        <f>ABS(Portfolios!B3707-AVERAGE(Portfolios!$B$2:$B$5644))</f>
        <v>0</v>
      </c>
    </row>
    <row r="3708" spans="1:2">
      <c r="A3708" s="11">
        <f>Returns!A3708</f>
        <v>0</v>
      </c>
      <c r="B3708" s="1">
        <f>ABS(Portfolios!B3708-AVERAGE(Portfolios!$B$2:$B$5644))</f>
        <v>0</v>
      </c>
    </row>
    <row r="3709" spans="1:2">
      <c r="A3709" s="11">
        <f>Returns!A3709</f>
        <v>0</v>
      </c>
      <c r="B3709" s="1">
        <f>ABS(Portfolios!B3709-AVERAGE(Portfolios!$B$2:$B$5644))</f>
        <v>0</v>
      </c>
    </row>
    <row r="3710" spans="1:2">
      <c r="A3710" s="11">
        <f>Returns!A3710</f>
        <v>0</v>
      </c>
      <c r="B3710" s="1">
        <f>ABS(Portfolios!B3710-AVERAGE(Portfolios!$B$2:$B$5644))</f>
        <v>0</v>
      </c>
    </row>
    <row r="3711" spans="1:2">
      <c r="A3711" s="11">
        <f>Returns!A3711</f>
        <v>0</v>
      </c>
      <c r="B3711" s="1">
        <f>ABS(Portfolios!B3711-AVERAGE(Portfolios!$B$2:$B$5644))</f>
        <v>0</v>
      </c>
    </row>
    <row r="3712" spans="1:2">
      <c r="A3712" s="11">
        <f>Returns!A3712</f>
        <v>0</v>
      </c>
      <c r="B3712" s="1">
        <f>ABS(Portfolios!B3712-AVERAGE(Portfolios!$B$2:$B$5644))</f>
        <v>0</v>
      </c>
    </row>
    <row r="3713" spans="1:2">
      <c r="A3713" s="11">
        <f>Returns!A3713</f>
        <v>0</v>
      </c>
      <c r="B3713" s="1">
        <f>ABS(Portfolios!B3713-AVERAGE(Portfolios!$B$2:$B$5644))</f>
        <v>0</v>
      </c>
    </row>
    <row r="3714" spans="1:2">
      <c r="A3714" s="11">
        <f>Returns!A3714</f>
        <v>0</v>
      </c>
      <c r="B3714" s="1">
        <f>ABS(Portfolios!B3714-AVERAGE(Portfolios!$B$2:$B$5644))</f>
        <v>0</v>
      </c>
    </row>
    <row r="3715" spans="1:2">
      <c r="A3715" s="11">
        <f>Returns!A3715</f>
        <v>0</v>
      </c>
      <c r="B3715" s="1">
        <f>ABS(Portfolios!B3715-AVERAGE(Portfolios!$B$2:$B$5644))</f>
        <v>0</v>
      </c>
    </row>
    <row r="3716" spans="1:2">
      <c r="A3716" s="11">
        <f>Returns!A3716</f>
        <v>0</v>
      </c>
      <c r="B3716" s="1">
        <f>ABS(Portfolios!B3716-AVERAGE(Portfolios!$B$2:$B$5644))</f>
        <v>0</v>
      </c>
    </row>
    <row r="3717" spans="1:2">
      <c r="A3717" s="11">
        <f>Returns!A3717</f>
        <v>0</v>
      </c>
      <c r="B3717" s="1">
        <f>ABS(Portfolios!B3717-AVERAGE(Portfolios!$B$2:$B$5644))</f>
        <v>0</v>
      </c>
    </row>
    <row r="3718" spans="1:2">
      <c r="A3718" s="11">
        <f>Returns!A3718</f>
        <v>0</v>
      </c>
      <c r="B3718" s="1">
        <f>ABS(Portfolios!B3718-AVERAGE(Portfolios!$B$2:$B$5644))</f>
        <v>0</v>
      </c>
    </row>
    <row r="3719" spans="1:2">
      <c r="A3719" s="11">
        <f>Returns!A3719</f>
        <v>0</v>
      </c>
      <c r="B3719" s="1">
        <f>ABS(Portfolios!B3719-AVERAGE(Portfolios!$B$2:$B$5644))</f>
        <v>0</v>
      </c>
    </row>
    <row r="3720" spans="1:2">
      <c r="A3720" s="11">
        <f>Returns!A3720</f>
        <v>0</v>
      </c>
      <c r="B3720" s="1">
        <f>ABS(Portfolios!B3720-AVERAGE(Portfolios!$B$2:$B$5644))</f>
        <v>0</v>
      </c>
    </row>
    <row r="3721" spans="1:2">
      <c r="A3721" s="11">
        <f>Returns!A3721</f>
        <v>0</v>
      </c>
      <c r="B3721" s="1">
        <f>ABS(Portfolios!B3721-AVERAGE(Portfolios!$B$2:$B$5644))</f>
        <v>0</v>
      </c>
    </row>
    <row r="3722" spans="1:2">
      <c r="A3722" s="11">
        <f>Returns!A3722</f>
        <v>0</v>
      </c>
      <c r="B3722" s="1">
        <f>ABS(Portfolios!B3722-AVERAGE(Portfolios!$B$2:$B$5644))</f>
        <v>0</v>
      </c>
    </row>
    <row r="3723" spans="1:2">
      <c r="A3723" s="11">
        <f>Returns!A3723</f>
        <v>0</v>
      </c>
      <c r="B3723" s="1">
        <f>ABS(Portfolios!B3723-AVERAGE(Portfolios!$B$2:$B$5644))</f>
        <v>0</v>
      </c>
    </row>
    <row r="3724" spans="1:2">
      <c r="A3724" s="11">
        <f>Returns!A3724</f>
        <v>0</v>
      </c>
      <c r="B3724" s="1">
        <f>ABS(Portfolios!B3724-AVERAGE(Portfolios!$B$2:$B$5644))</f>
        <v>0</v>
      </c>
    </row>
    <row r="3725" spans="1:2">
      <c r="A3725" s="11">
        <f>Returns!A3725</f>
        <v>0</v>
      </c>
      <c r="B3725" s="1">
        <f>ABS(Portfolios!B3725-AVERAGE(Portfolios!$B$2:$B$5644))</f>
        <v>0</v>
      </c>
    </row>
    <row r="3726" spans="1:2">
      <c r="A3726" s="11">
        <f>Returns!A3726</f>
        <v>0</v>
      </c>
      <c r="B3726" s="1">
        <f>ABS(Portfolios!B3726-AVERAGE(Portfolios!$B$2:$B$5644))</f>
        <v>0</v>
      </c>
    </row>
    <row r="3727" spans="1:2">
      <c r="A3727" s="11">
        <f>Returns!A3727</f>
        <v>0</v>
      </c>
      <c r="B3727" s="1">
        <f>ABS(Portfolios!B3727-AVERAGE(Portfolios!$B$2:$B$5644))</f>
        <v>0</v>
      </c>
    </row>
    <row r="3728" spans="1:2">
      <c r="A3728" s="11">
        <f>Returns!A3728</f>
        <v>0</v>
      </c>
      <c r="B3728" s="1">
        <f>ABS(Portfolios!B3728-AVERAGE(Portfolios!$B$2:$B$5644))</f>
        <v>0</v>
      </c>
    </row>
    <row r="3729" spans="1:2">
      <c r="A3729" s="11">
        <f>Returns!A3729</f>
        <v>0</v>
      </c>
      <c r="B3729" s="1">
        <f>ABS(Portfolios!B3729-AVERAGE(Portfolios!$B$2:$B$5644))</f>
        <v>0</v>
      </c>
    </row>
    <row r="3730" spans="1:2">
      <c r="A3730" s="11">
        <f>Returns!A3730</f>
        <v>0</v>
      </c>
      <c r="B3730" s="1">
        <f>ABS(Portfolios!B3730-AVERAGE(Portfolios!$B$2:$B$5644))</f>
        <v>0</v>
      </c>
    </row>
    <row r="3731" spans="1:2">
      <c r="A3731" s="11">
        <f>Returns!A3731</f>
        <v>0</v>
      </c>
      <c r="B3731" s="1">
        <f>ABS(Portfolios!B3731-AVERAGE(Portfolios!$B$2:$B$5644))</f>
        <v>0</v>
      </c>
    </row>
    <row r="3732" spans="1:2">
      <c r="A3732" s="11">
        <f>Returns!A3732</f>
        <v>0</v>
      </c>
      <c r="B3732" s="1">
        <f>ABS(Portfolios!B3732-AVERAGE(Portfolios!$B$2:$B$5644))</f>
        <v>0</v>
      </c>
    </row>
    <row r="3733" spans="1:2">
      <c r="A3733" s="11">
        <f>Returns!A3733</f>
        <v>0</v>
      </c>
      <c r="B3733" s="1">
        <f>ABS(Portfolios!B3733-AVERAGE(Portfolios!$B$2:$B$5644))</f>
        <v>0</v>
      </c>
    </row>
    <row r="3734" spans="1:2">
      <c r="A3734" s="11">
        <f>Returns!A3734</f>
        <v>0</v>
      </c>
      <c r="B3734" s="1">
        <f>ABS(Portfolios!B3734-AVERAGE(Portfolios!$B$2:$B$5644))</f>
        <v>0</v>
      </c>
    </row>
    <row r="3735" spans="1:2">
      <c r="A3735" s="11">
        <f>Returns!A3735</f>
        <v>0</v>
      </c>
      <c r="B3735" s="1">
        <f>ABS(Portfolios!B3735-AVERAGE(Portfolios!$B$2:$B$5644))</f>
        <v>0</v>
      </c>
    </row>
    <row r="3736" spans="1:2">
      <c r="A3736" s="11">
        <f>Returns!A3736</f>
        <v>0</v>
      </c>
      <c r="B3736" s="1">
        <f>ABS(Portfolios!B3736-AVERAGE(Portfolios!$B$2:$B$5644))</f>
        <v>0</v>
      </c>
    </row>
    <row r="3737" spans="1:2">
      <c r="A3737" s="11">
        <f>Returns!A3737</f>
        <v>0</v>
      </c>
      <c r="B3737" s="1">
        <f>ABS(Portfolios!B3737-AVERAGE(Portfolios!$B$2:$B$5644))</f>
        <v>0</v>
      </c>
    </row>
    <row r="3738" spans="1:2">
      <c r="A3738" s="11">
        <f>Returns!A3738</f>
        <v>0</v>
      </c>
      <c r="B3738" s="1">
        <f>ABS(Portfolios!B3738-AVERAGE(Portfolios!$B$2:$B$5644))</f>
        <v>0</v>
      </c>
    </row>
    <row r="3739" spans="1:2">
      <c r="A3739" s="11">
        <f>Returns!A3739</f>
        <v>0</v>
      </c>
      <c r="B3739" s="1">
        <f>ABS(Portfolios!B3739-AVERAGE(Portfolios!$B$2:$B$5644))</f>
        <v>0</v>
      </c>
    </row>
    <row r="3740" spans="1:2">
      <c r="A3740" s="11">
        <f>Returns!A3740</f>
        <v>0</v>
      </c>
      <c r="B3740" s="1">
        <f>ABS(Portfolios!B3740-AVERAGE(Portfolios!$B$2:$B$5644))</f>
        <v>0</v>
      </c>
    </row>
    <row r="3741" spans="1:2">
      <c r="A3741" s="11">
        <f>Returns!A3741</f>
        <v>0</v>
      </c>
      <c r="B3741" s="1">
        <f>ABS(Portfolios!B3741-AVERAGE(Portfolios!$B$2:$B$5644))</f>
        <v>0</v>
      </c>
    </row>
    <row r="3742" spans="1:2">
      <c r="A3742" s="11">
        <f>Returns!A3742</f>
        <v>0</v>
      </c>
      <c r="B3742" s="1">
        <f>ABS(Portfolios!B3742-AVERAGE(Portfolios!$B$2:$B$5644))</f>
        <v>0</v>
      </c>
    </row>
    <row r="3743" spans="1:2">
      <c r="A3743" s="11">
        <f>Returns!A3743</f>
        <v>0</v>
      </c>
      <c r="B3743" s="1">
        <f>ABS(Portfolios!B3743-AVERAGE(Portfolios!$B$2:$B$5644))</f>
        <v>0</v>
      </c>
    </row>
    <row r="3744" spans="1:2">
      <c r="A3744" s="11">
        <f>Returns!A3744</f>
        <v>0</v>
      </c>
      <c r="B3744" s="1">
        <f>ABS(Portfolios!B3744-AVERAGE(Portfolios!$B$2:$B$5644))</f>
        <v>0</v>
      </c>
    </row>
    <row r="3745" spans="1:2">
      <c r="A3745" s="11">
        <f>Returns!A3745</f>
        <v>0</v>
      </c>
      <c r="B3745" s="1">
        <f>ABS(Portfolios!B3745-AVERAGE(Portfolios!$B$2:$B$5644))</f>
        <v>0</v>
      </c>
    </row>
    <row r="3746" spans="1:2">
      <c r="A3746" s="11">
        <f>Returns!A3746</f>
        <v>0</v>
      </c>
      <c r="B3746" s="1">
        <f>ABS(Portfolios!B3746-AVERAGE(Portfolios!$B$2:$B$5644))</f>
        <v>0</v>
      </c>
    </row>
    <row r="3747" spans="1:2">
      <c r="A3747" s="11">
        <f>Returns!A3747</f>
        <v>0</v>
      </c>
      <c r="B3747" s="1">
        <f>ABS(Portfolios!B3747-AVERAGE(Portfolios!$B$2:$B$5644))</f>
        <v>0</v>
      </c>
    </row>
    <row r="3748" spans="1:2">
      <c r="A3748" s="11">
        <f>Returns!A3748</f>
        <v>0</v>
      </c>
      <c r="B3748" s="1">
        <f>ABS(Portfolios!B3748-AVERAGE(Portfolios!$B$2:$B$5644))</f>
        <v>0</v>
      </c>
    </row>
    <row r="3749" spans="1:2">
      <c r="A3749" s="11">
        <f>Returns!A3749</f>
        <v>0</v>
      </c>
      <c r="B3749" s="1">
        <f>ABS(Portfolios!B3749-AVERAGE(Portfolios!$B$2:$B$5644))</f>
        <v>0</v>
      </c>
    </row>
    <row r="3750" spans="1:2">
      <c r="A3750" s="11">
        <f>Returns!A3750</f>
        <v>0</v>
      </c>
      <c r="B3750" s="1">
        <f>ABS(Portfolios!B3750-AVERAGE(Portfolios!$B$2:$B$5644))</f>
        <v>0</v>
      </c>
    </row>
    <row r="3751" spans="1:2">
      <c r="A3751" s="11">
        <f>Returns!A3751</f>
        <v>0</v>
      </c>
      <c r="B3751" s="1">
        <f>ABS(Portfolios!B3751-AVERAGE(Portfolios!$B$2:$B$5644))</f>
        <v>0</v>
      </c>
    </row>
    <row r="3752" spans="1:2">
      <c r="A3752" s="11">
        <f>Returns!A3752</f>
        <v>0</v>
      </c>
      <c r="B3752" s="1">
        <f>ABS(Portfolios!B3752-AVERAGE(Portfolios!$B$2:$B$5644))</f>
        <v>0</v>
      </c>
    </row>
    <row r="3753" spans="1:2">
      <c r="A3753" s="11">
        <f>Returns!A3753</f>
        <v>0</v>
      </c>
      <c r="B3753" s="1">
        <f>ABS(Portfolios!B3753-AVERAGE(Portfolios!$B$2:$B$5644))</f>
        <v>0</v>
      </c>
    </row>
    <row r="3754" spans="1:2">
      <c r="A3754" s="11">
        <f>Returns!A3754</f>
        <v>0</v>
      </c>
      <c r="B3754" s="1">
        <f>ABS(Portfolios!B3754-AVERAGE(Portfolios!$B$2:$B$5644))</f>
        <v>0</v>
      </c>
    </row>
    <row r="3755" spans="1:2">
      <c r="A3755" s="11">
        <f>Returns!A3755</f>
        <v>0</v>
      </c>
      <c r="B3755" s="1">
        <f>ABS(Portfolios!B3755-AVERAGE(Portfolios!$B$2:$B$5644))</f>
        <v>0</v>
      </c>
    </row>
    <row r="3756" spans="1:2">
      <c r="A3756" s="11">
        <f>Returns!A3756</f>
        <v>0</v>
      </c>
      <c r="B3756" s="1">
        <f>ABS(Portfolios!B3756-AVERAGE(Portfolios!$B$2:$B$5644))</f>
        <v>0</v>
      </c>
    </row>
    <row r="3757" spans="1:2">
      <c r="A3757" s="11">
        <f>Returns!A3757</f>
        <v>0</v>
      </c>
      <c r="B3757" s="1">
        <f>ABS(Portfolios!B3757-AVERAGE(Portfolios!$B$2:$B$5644))</f>
        <v>0</v>
      </c>
    </row>
    <row r="3758" spans="1:2">
      <c r="A3758" s="11">
        <f>Returns!A3758</f>
        <v>0</v>
      </c>
      <c r="B3758" s="1">
        <f>ABS(Portfolios!B3758-AVERAGE(Portfolios!$B$2:$B$5644))</f>
        <v>0</v>
      </c>
    </row>
    <row r="3759" spans="1:2">
      <c r="A3759" s="11">
        <f>Returns!A3759</f>
        <v>0</v>
      </c>
      <c r="B3759" s="1">
        <f>ABS(Portfolios!B3759-AVERAGE(Portfolios!$B$2:$B$5644))</f>
        <v>0</v>
      </c>
    </row>
    <row r="3760" spans="1:2">
      <c r="A3760" s="11">
        <f>Returns!A3760</f>
        <v>0</v>
      </c>
      <c r="B3760" s="1">
        <f>ABS(Portfolios!B3760-AVERAGE(Portfolios!$B$2:$B$5644))</f>
        <v>0</v>
      </c>
    </row>
    <row r="3761" spans="1:2">
      <c r="A3761" s="11">
        <f>Returns!A3761</f>
        <v>0</v>
      </c>
      <c r="B3761" s="1">
        <f>ABS(Portfolios!B3761-AVERAGE(Portfolios!$B$2:$B$5644))</f>
        <v>0</v>
      </c>
    </row>
    <row r="3762" spans="1:2">
      <c r="A3762" s="11">
        <f>Returns!A3762</f>
        <v>0</v>
      </c>
      <c r="B3762" s="1">
        <f>ABS(Portfolios!B3762-AVERAGE(Portfolios!$B$2:$B$5644))</f>
        <v>0</v>
      </c>
    </row>
    <row r="3763" spans="1:2">
      <c r="A3763" s="11">
        <f>Returns!A3763</f>
        <v>0</v>
      </c>
      <c r="B3763" s="1">
        <f>ABS(Portfolios!B3763-AVERAGE(Portfolios!$B$2:$B$5644))</f>
        <v>0</v>
      </c>
    </row>
    <row r="3764" spans="1:2">
      <c r="A3764" s="11">
        <f>Returns!A3764</f>
        <v>0</v>
      </c>
      <c r="B3764" s="1">
        <f>ABS(Portfolios!B3764-AVERAGE(Portfolios!$B$2:$B$5644))</f>
        <v>0</v>
      </c>
    </row>
    <row r="3765" spans="1:2">
      <c r="A3765" s="11">
        <f>Returns!A3765</f>
        <v>0</v>
      </c>
      <c r="B3765" s="1">
        <f>ABS(Portfolios!B3765-AVERAGE(Portfolios!$B$2:$B$5644))</f>
        <v>0</v>
      </c>
    </row>
    <row r="3766" spans="1:2">
      <c r="A3766" s="11">
        <f>Returns!A3766</f>
        <v>0</v>
      </c>
      <c r="B3766" s="1">
        <f>ABS(Portfolios!B3766-AVERAGE(Portfolios!$B$2:$B$5644))</f>
        <v>0</v>
      </c>
    </row>
    <row r="3767" spans="1:2">
      <c r="A3767" s="11">
        <f>Returns!A3767</f>
        <v>0</v>
      </c>
      <c r="B3767" s="1">
        <f>ABS(Portfolios!B3767-AVERAGE(Portfolios!$B$2:$B$5644))</f>
        <v>0</v>
      </c>
    </row>
    <row r="3768" spans="1:2">
      <c r="A3768" s="11">
        <f>Returns!A3768</f>
        <v>0</v>
      </c>
      <c r="B3768" s="1">
        <f>ABS(Portfolios!B3768-AVERAGE(Portfolios!$B$2:$B$5644))</f>
        <v>0</v>
      </c>
    </row>
    <row r="3769" spans="1:2">
      <c r="A3769" s="11">
        <f>Returns!A3769</f>
        <v>0</v>
      </c>
      <c r="B3769" s="1">
        <f>ABS(Portfolios!B3769-AVERAGE(Portfolios!$B$2:$B$5644))</f>
        <v>0</v>
      </c>
    </row>
    <row r="3770" spans="1:2">
      <c r="A3770" s="11">
        <f>Returns!A3770</f>
        <v>0</v>
      </c>
      <c r="B3770" s="1">
        <f>ABS(Portfolios!B3770-AVERAGE(Portfolios!$B$2:$B$5644))</f>
        <v>0</v>
      </c>
    </row>
    <row r="3771" spans="1:2">
      <c r="A3771" s="11">
        <f>Returns!A3771</f>
        <v>0</v>
      </c>
      <c r="B3771" s="1">
        <f>ABS(Portfolios!B3771-AVERAGE(Portfolios!$B$2:$B$5644))</f>
        <v>0</v>
      </c>
    </row>
    <row r="3772" spans="1:2">
      <c r="A3772" s="11">
        <f>Returns!A3772</f>
        <v>0</v>
      </c>
      <c r="B3772" s="1">
        <f>ABS(Portfolios!B3772-AVERAGE(Portfolios!$B$2:$B$5644))</f>
        <v>0</v>
      </c>
    </row>
    <row r="3773" spans="1:2">
      <c r="A3773" s="11">
        <f>Returns!A3773</f>
        <v>0</v>
      </c>
      <c r="B3773" s="1">
        <f>ABS(Portfolios!B3773-AVERAGE(Portfolios!$B$2:$B$5644))</f>
        <v>0</v>
      </c>
    </row>
    <row r="3774" spans="1:2">
      <c r="A3774" s="11">
        <f>Returns!A3774</f>
        <v>0</v>
      </c>
      <c r="B3774" s="1">
        <f>ABS(Portfolios!B3774-AVERAGE(Portfolios!$B$2:$B$5644))</f>
        <v>0</v>
      </c>
    </row>
    <row r="3775" spans="1:2">
      <c r="A3775" s="11">
        <f>Returns!A3775</f>
        <v>0</v>
      </c>
      <c r="B3775" s="1">
        <f>ABS(Portfolios!B3775-AVERAGE(Portfolios!$B$2:$B$5644))</f>
        <v>0</v>
      </c>
    </row>
    <row r="3776" spans="1:2">
      <c r="A3776" s="11">
        <f>Returns!A3776</f>
        <v>0</v>
      </c>
      <c r="B3776" s="1">
        <f>ABS(Portfolios!B3776-AVERAGE(Portfolios!$B$2:$B$5644))</f>
        <v>0</v>
      </c>
    </row>
    <row r="3777" spans="1:2">
      <c r="A3777" s="11">
        <f>Returns!A3777</f>
        <v>0</v>
      </c>
      <c r="B3777" s="1">
        <f>ABS(Portfolios!B3777-AVERAGE(Portfolios!$B$2:$B$5644))</f>
        <v>0</v>
      </c>
    </row>
    <row r="3778" spans="1:2">
      <c r="A3778" s="11">
        <f>Returns!A3778</f>
        <v>0</v>
      </c>
      <c r="B3778" s="1">
        <f>ABS(Portfolios!B3778-AVERAGE(Portfolios!$B$2:$B$5644))</f>
        <v>0</v>
      </c>
    </row>
    <row r="3779" spans="1:2">
      <c r="A3779" s="11">
        <f>Returns!A3779</f>
        <v>0</v>
      </c>
      <c r="B3779" s="1">
        <f>ABS(Portfolios!B3779-AVERAGE(Portfolios!$B$2:$B$5644))</f>
        <v>0</v>
      </c>
    </row>
    <row r="3780" spans="1:2">
      <c r="A3780" s="11">
        <f>Returns!A3780</f>
        <v>0</v>
      </c>
      <c r="B3780" s="1">
        <f>ABS(Portfolios!B3780-AVERAGE(Portfolios!$B$2:$B$5644))</f>
        <v>0</v>
      </c>
    </row>
    <row r="3781" spans="1:2">
      <c r="A3781" s="11">
        <f>Returns!A3781</f>
        <v>0</v>
      </c>
      <c r="B3781" s="1">
        <f>ABS(Portfolios!B3781-AVERAGE(Portfolios!$B$2:$B$5644))</f>
        <v>0</v>
      </c>
    </row>
    <row r="3782" spans="1:2">
      <c r="A3782" s="11">
        <f>Returns!A3782</f>
        <v>0</v>
      </c>
      <c r="B3782" s="1">
        <f>ABS(Portfolios!B3782-AVERAGE(Portfolios!$B$2:$B$5644))</f>
        <v>0</v>
      </c>
    </row>
    <row r="3783" spans="1:2">
      <c r="A3783" s="11">
        <f>Returns!A3783</f>
        <v>0</v>
      </c>
      <c r="B3783" s="1">
        <f>ABS(Portfolios!B3783-AVERAGE(Portfolios!$B$2:$B$5644))</f>
        <v>0</v>
      </c>
    </row>
    <row r="3784" spans="1:2">
      <c r="A3784" s="11">
        <f>Returns!A3784</f>
        <v>0</v>
      </c>
      <c r="B3784" s="1">
        <f>ABS(Portfolios!B3784-AVERAGE(Portfolios!$B$2:$B$5644))</f>
        <v>0</v>
      </c>
    </row>
    <row r="3785" spans="1:2">
      <c r="A3785" s="11">
        <f>Returns!A3785</f>
        <v>0</v>
      </c>
      <c r="B3785" s="1">
        <f>ABS(Portfolios!B3785-AVERAGE(Portfolios!$B$2:$B$5644))</f>
        <v>0</v>
      </c>
    </row>
    <row r="3786" spans="1:2">
      <c r="A3786" s="11">
        <f>Returns!A3786</f>
        <v>0</v>
      </c>
      <c r="B3786" s="1">
        <f>ABS(Portfolios!B3786-AVERAGE(Portfolios!$B$2:$B$5644))</f>
        <v>0</v>
      </c>
    </row>
    <row r="3787" spans="1:2">
      <c r="A3787" s="11">
        <f>Returns!A3787</f>
        <v>0</v>
      </c>
      <c r="B3787" s="1">
        <f>ABS(Portfolios!B3787-AVERAGE(Portfolios!$B$2:$B$5644))</f>
        <v>0</v>
      </c>
    </row>
    <row r="3788" spans="1:2">
      <c r="A3788" s="11">
        <f>Returns!A3788</f>
        <v>0</v>
      </c>
      <c r="B3788" s="1">
        <f>ABS(Portfolios!B3788-AVERAGE(Portfolios!$B$2:$B$5644))</f>
        <v>0</v>
      </c>
    </row>
    <row r="3789" spans="1:2">
      <c r="A3789" s="11">
        <f>Returns!A3789</f>
        <v>0</v>
      </c>
      <c r="B3789" s="1">
        <f>ABS(Portfolios!B3789-AVERAGE(Portfolios!$B$2:$B$5644))</f>
        <v>0</v>
      </c>
    </row>
    <row r="3790" spans="1:2">
      <c r="A3790" s="11">
        <f>Returns!A3790</f>
        <v>0</v>
      </c>
      <c r="B3790" s="1">
        <f>ABS(Portfolios!B3790-AVERAGE(Portfolios!$B$2:$B$5644))</f>
        <v>0</v>
      </c>
    </row>
    <row r="3791" spans="1:2">
      <c r="A3791" s="11">
        <f>Returns!A3791</f>
        <v>0</v>
      </c>
      <c r="B3791" s="1">
        <f>ABS(Portfolios!B3791-AVERAGE(Portfolios!$B$2:$B$5644))</f>
        <v>0</v>
      </c>
    </row>
    <row r="3792" spans="1:2">
      <c r="A3792" s="11">
        <f>Returns!A3792</f>
        <v>0</v>
      </c>
      <c r="B3792" s="1">
        <f>ABS(Portfolios!B3792-AVERAGE(Portfolios!$B$2:$B$5644))</f>
        <v>0</v>
      </c>
    </row>
    <row r="3793" spans="1:2">
      <c r="A3793" s="11">
        <f>Returns!A3793</f>
        <v>0</v>
      </c>
      <c r="B3793" s="1">
        <f>ABS(Portfolios!B3793-AVERAGE(Portfolios!$B$2:$B$5644))</f>
        <v>0</v>
      </c>
    </row>
    <row r="3794" spans="1:2">
      <c r="A3794" s="11">
        <f>Returns!A3794</f>
        <v>0</v>
      </c>
      <c r="B3794" s="1">
        <f>ABS(Portfolios!B3794-AVERAGE(Portfolios!$B$2:$B$5644))</f>
        <v>0</v>
      </c>
    </row>
    <row r="3795" spans="1:2">
      <c r="A3795" s="11">
        <f>Returns!A3795</f>
        <v>0</v>
      </c>
      <c r="B3795" s="1">
        <f>ABS(Portfolios!B3795-AVERAGE(Portfolios!$B$2:$B$5644))</f>
        <v>0</v>
      </c>
    </row>
    <row r="3796" spans="1:2">
      <c r="A3796" s="11">
        <f>Returns!A3796</f>
        <v>0</v>
      </c>
      <c r="B3796" s="1">
        <f>ABS(Portfolios!B3796-AVERAGE(Portfolios!$B$2:$B$5644))</f>
        <v>0</v>
      </c>
    </row>
    <row r="3797" spans="1:2">
      <c r="A3797" s="11">
        <f>Returns!A3797</f>
        <v>0</v>
      </c>
      <c r="B3797" s="1">
        <f>ABS(Portfolios!B3797-AVERAGE(Portfolios!$B$2:$B$5644))</f>
        <v>0</v>
      </c>
    </row>
    <row r="3798" spans="1:2">
      <c r="A3798" s="11">
        <f>Returns!A3798</f>
        <v>0</v>
      </c>
      <c r="B3798" s="1">
        <f>ABS(Portfolios!B3798-AVERAGE(Portfolios!$B$2:$B$5644))</f>
        <v>0</v>
      </c>
    </row>
    <row r="3799" spans="1:2">
      <c r="A3799" s="11">
        <f>Returns!A3799</f>
        <v>0</v>
      </c>
      <c r="B3799" s="1">
        <f>ABS(Portfolios!B3799-AVERAGE(Portfolios!$B$2:$B$5644))</f>
        <v>0</v>
      </c>
    </row>
    <row r="3800" spans="1:2">
      <c r="A3800" s="11">
        <f>Returns!A3800</f>
        <v>0</v>
      </c>
      <c r="B3800" s="1">
        <f>ABS(Portfolios!B3800-AVERAGE(Portfolios!$B$2:$B$5644))</f>
        <v>0</v>
      </c>
    </row>
    <row r="3801" spans="1:2">
      <c r="A3801" s="11">
        <f>Returns!A3801</f>
        <v>0</v>
      </c>
      <c r="B3801" s="1">
        <f>ABS(Portfolios!B3801-AVERAGE(Portfolios!$B$2:$B$5644))</f>
        <v>0</v>
      </c>
    </row>
    <row r="3802" spans="1:2">
      <c r="A3802" s="11">
        <f>Returns!A3802</f>
        <v>0</v>
      </c>
      <c r="B3802" s="1">
        <f>ABS(Portfolios!B3802-AVERAGE(Portfolios!$B$2:$B$5644))</f>
        <v>0</v>
      </c>
    </row>
    <row r="3803" spans="1:2">
      <c r="A3803" s="11">
        <f>Returns!A3803</f>
        <v>0</v>
      </c>
      <c r="B3803" s="1">
        <f>ABS(Portfolios!B3803-AVERAGE(Portfolios!$B$2:$B$5644))</f>
        <v>0</v>
      </c>
    </row>
    <row r="3804" spans="1:2">
      <c r="A3804" s="11">
        <f>Returns!A3804</f>
        <v>0</v>
      </c>
      <c r="B3804" s="1">
        <f>ABS(Portfolios!B3804-AVERAGE(Portfolios!$B$2:$B$5644))</f>
        <v>0</v>
      </c>
    </row>
    <row r="3805" spans="1:2">
      <c r="A3805" s="11">
        <f>Returns!A3805</f>
        <v>0</v>
      </c>
      <c r="B3805" s="1">
        <f>ABS(Portfolios!B3805-AVERAGE(Portfolios!$B$2:$B$5644))</f>
        <v>0</v>
      </c>
    </row>
    <row r="3806" spans="1:2">
      <c r="A3806" s="11">
        <f>Returns!A3806</f>
        <v>0</v>
      </c>
      <c r="B3806" s="1">
        <f>ABS(Portfolios!B3806-AVERAGE(Portfolios!$B$2:$B$5644))</f>
        <v>0</v>
      </c>
    </row>
    <row r="3807" spans="1:2">
      <c r="A3807" s="11">
        <f>Returns!A3807</f>
        <v>0</v>
      </c>
      <c r="B3807" s="1">
        <f>ABS(Portfolios!B3807-AVERAGE(Portfolios!$B$2:$B$5644))</f>
        <v>0</v>
      </c>
    </row>
    <row r="3808" spans="1:2">
      <c r="A3808" s="11">
        <f>Returns!A3808</f>
        <v>0</v>
      </c>
      <c r="B3808" s="1">
        <f>ABS(Portfolios!B3808-AVERAGE(Portfolios!$B$2:$B$5644))</f>
        <v>0</v>
      </c>
    </row>
    <row r="3809" spans="1:2">
      <c r="A3809" s="11">
        <f>Returns!A3809</f>
        <v>0</v>
      </c>
      <c r="B3809" s="1">
        <f>ABS(Portfolios!B3809-AVERAGE(Portfolios!$B$2:$B$5644))</f>
        <v>0</v>
      </c>
    </row>
    <row r="3810" spans="1:2">
      <c r="A3810" s="11">
        <f>Returns!A3810</f>
        <v>0</v>
      </c>
      <c r="B3810" s="1">
        <f>ABS(Portfolios!B3810-AVERAGE(Portfolios!$B$2:$B$5644))</f>
        <v>0</v>
      </c>
    </row>
    <row r="3811" spans="1:2">
      <c r="A3811" s="11">
        <f>Returns!A3811</f>
        <v>0</v>
      </c>
      <c r="B3811" s="1">
        <f>ABS(Portfolios!B3811-AVERAGE(Portfolios!$B$2:$B$5644))</f>
        <v>0</v>
      </c>
    </row>
    <row r="3812" spans="1:2">
      <c r="A3812" s="11">
        <f>Returns!A3812</f>
        <v>0</v>
      </c>
      <c r="B3812" s="1">
        <f>ABS(Portfolios!B3812-AVERAGE(Portfolios!$B$2:$B$5644))</f>
        <v>0</v>
      </c>
    </row>
    <row r="3813" spans="1:2">
      <c r="A3813" s="11">
        <f>Returns!A3813</f>
        <v>0</v>
      </c>
      <c r="B3813" s="1">
        <f>ABS(Portfolios!B3813-AVERAGE(Portfolios!$B$2:$B$5644))</f>
        <v>0</v>
      </c>
    </row>
    <row r="3814" spans="1:2">
      <c r="A3814" s="11">
        <f>Returns!A3814</f>
        <v>0</v>
      </c>
      <c r="B3814" s="1">
        <f>ABS(Portfolios!B3814-AVERAGE(Portfolios!$B$2:$B$5644))</f>
        <v>0</v>
      </c>
    </row>
    <row r="3815" spans="1:2">
      <c r="A3815" s="11">
        <f>Returns!A3815</f>
        <v>0</v>
      </c>
      <c r="B3815" s="1">
        <f>ABS(Portfolios!B3815-AVERAGE(Portfolios!$B$2:$B$5644))</f>
        <v>0</v>
      </c>
    </row>
    <row r="3816" spans="1:2">
      <c r="A3816" s="11">
        <f>Returns!A3816</f>
        <v>0</v>
      </c>
      <c r="B3816" s="1">
        <f>ABS(Portfolios!B3816-AVERAGE(Portfolios!$B$2:$B$5644))</f>
        <v>0</v>
      </c>
    </row>
    <row r="3817" spans="1:2">
      <c r="A3817" s="11">
        <f>Returns!A3817</f>
        <v>0</v>
      </c>
      <c r="B3817" s="1">
        <f>ABS(Portfolios!B3817-AVERAGE(Portfolios!$B$2:$B$5644))</f>
        <v>0</v>
      </c>
    </row>
    <row r="3818" spans="1:2">
      <c r="A3818" s="11">
        <f>Returns!A3818</f>
        <v>0</v>
      </c>
      <c r="B3818" s="1">
        <f>ABS(Portfolios!B3818-AVERAGE(Portfolios!$B$2:$B$5644))</f>
        <v>0</v>
      </c>
    </row>
    <row r="3819" spans="1:2">
      <c r="A3819" s="11">
        <f>Returns!A3819</f>
        <v>0</v>
      </c>
      <c r="B3819" s="1">
        <f>ABS(Portfolios!B3819-AVERAGE(Portfolios!$B$2:$B$5644))</f>
        <v>0</v>
      </c>
    </row>
    <row r="3820" spans="1:2">
      <c r="A3820" s="11">
        <f>Returns!A3820</f>
        <v>0</v>
      </c>
      <c r="B3820" s="1">
        <f>ABS(Portfolios!B3820-AVERAGE(Portfolios!$B$2:$B$5644))</f>
        <v>0</v>
      </c>
    </row>
    <row r="3821" spans="1:2">
      <c r="A3821" s="11">
        <f>Returns!A3821</f>
        <v>0</v>
      </c>
      <c r="B3821" s="1">
        <f>ABS(Portfolios!B3821-AVERAGE(Portfolios!$B$2:$B$5644))</f>
        <v>0</v>
      </c>
    </row>
    <row r="3822" spans="1:2">
      <c r="A3822" s="11">
        <f>Returns!A3822</f>
        <v>0</v>
      </c>
      <c r="B3822" s="1">
        <f>ABS(Portfolios!B3822-AVERAGE(Portfolios!$B$2:$B$5644))</f>
        <v>0</v>
      </c>
    </row>
    <row r="3823" spans="1:2">
      <c r="A3823" s="11">
        <f>Returns!A3823</f>
        <v>0</v>
      </c>
      <c r="B3823" s="1">
        <f>ABS(Portfolios!B3823-AVERAGE(Portfolios!$B$2:$B$5644))</f>
        <v>0</v>
      </c>
    </row>
    <row r="3824" spans="1:2">
      <c r="A3824" s="11">
        <f>Returns!A3824</f>
        <v>0</v>
      </c>
      <c r="B3824" s="1">
        <f>ABS(Portfolios!B3824-AVERAGE(Portfolios!$B$2:$B$5644))</f>
        <v>0</v>
      </c>
    </row>
    <row r="3825" spans="1:2">
      <c r="A3825" s="11">
        <f>Returns!A3825</f>
        <v>0</v>
      </c>
      <c r="B3825" s="1">
        <f>ABS(Portfolios!B3825-AVERAGE(Portfolios!$B$2:$B$5644))</f>
        <v>0</v>
      </c>
    </row>
    <row r="3826" spans="1:2">
      <c r="A3826" s="11">
        <f>Returns!A3826</f>
        <v>0</v>
      </c>
      <c r="B3826" s="1">
        <f>ABS(Portfolios!B3826-AVERAGE(Portfolios!$B$2:$B$5644))</f>
        <v>0</v>
      </c>
    </row>
    <row r="3827" spans="1:2">
      <c r="A3827" s="11">
        <f>Returns!A3827</f>
        <v>0</v>
      </c>
      <c r="B3827" s="1">
        <f>ABS(Portfolios!B3827-AVERAGE(Portfolios!$B$2:$B$5644))</f>
        <v>0</v>
      </c>
    </row>
    <row r="3828" spans="1:2">
      <c r="A3828" s="11">
        <f>Returns!A3828</f>
        <v>0</v>
      </c>
      <c r="B3828" s="1">
        <f>ABS(Portfolios!B3828-AVERAGE(Portfolios!$B$2:$B$5644))</f>
        <v>0</v>
      </c>
    </row>
    <row r="3829" spans="1:2">
      <c r="A3829" s="11">
        <f>Returns!A3829</f>
        <v>0</v>
      </c>
      <c r="B3829" s="1">
        <f>ABS(Portfolios!B3829-AVERAGE(Portfolios!$B$2:$B$5644))</f>
        <v>0</v>
      </c>
    </row>
    <row r="3830" spans="1:2">
      <c r="A3830" s="11">
        <f>Returns!A3830</f>
        <v>0</v>
      </c>
      <c r="B3830" s="1">
        <f>ABS(Portfolios!B3830-AVERAGE(Portfolios!$B$2:$B$5644))</f>
        <v>0</v>
      </c>
    </row>
    <row r="3831" spans="1:2">
      <c r="A3831" s="11">
        <f>Returns!A3831</f>
        <v>0</v>
      </c>
      <c r="B3831" s="1">
        <f>ABS(Portfolios!B3831-AVERAGE(Portfolios!$B$2:$B$5644))</f>
        <v>0</v>
      </c>
    </row>
    <row r="3832" spans="1:2">
      <c r="A3832" s="11">
        <f>Returns!A3832</f>
        <v>0</v>
      </c>
      <c r="B3832" s="1">
        <f>ABS(Portfolios!B3832-AVERAGE(Portfolios!$B$2:$B$5644))</f>
        <v>0</v>
      </c>
    </row>
    <row r="3833" spans="1:2">
      <c r="A3833" s="11">
        <f>Returns!A3833</f>
        <v>0</v>
      </c>
      <c r="B3833" s="1">
        <f>ABS(Portfolios!B3833-AVERAGE(Portfolios!$B$2:$B$5644))</f>
        <v>0</v>
      </c>
    </row>
    <row r="3834" spans="1:2">
      <c r="A3834" s="11">
        <f>Returns!A3834</f>
        <v>0</v>
      </c>
      <c r="B3834" s="1">
        <f>ABS(Portfolios!B3834-AVERAGE(Portfolios!$B$2:$B$5644))</f>
        <v>0</v>
      </c>
    </row>
    <row r="3835" spans="1:2">
      <c r="A3835" s="11">
        <f>Returns!A3835</f>
        <v>0</v>
      </c>
      <c r="B3835" s="1">
        <f>ABS(Portfolios!B3835-AVERAGE(Portfolios!$B$2:$B$5644))</f>
        <v>0</v>
      </c>
    </row>
    <row r="3836" spans="1:2">
      <c r="A3836" s="11">
        <f>Returns!A3836</f>
        <v>0</v>
      </c>
      <c r="B3836" s="1">
        <f>ABS(Portfolios!B3836-AVERAGE(Portfolios!$B$2:$B$5644))</f>
        <v>0</v>
      </c>
    </row>
    <row r="3837" spans="1:2">
      <c r="A3837" s="11">
        <f>Returns!A3837</f>
        <v>0</v>
      </c>
      <c r="B3837" s="1">
        <f>ABS(Portfolios!B3837-AVERAGE(Portfolios!$B$2:$B$5644))</f>
        <v>0</v>
      </c>
    </row>
    <row r="3838" spans="1:2">
      <c r="A3838" s="11">
        <f>Returns!A3838</f>
        <v>0</v>
      </c>
      <c r="B3838" s="1">
        <f>ABS(Portfolios!B3838-AVERAGE(Portfolios!$B$2:$B$5644))</f>
        <v>0</v>
      </c>
    </row>
    <row r="3839" spans="1:2">
      <c r="A3839" s="11">
        <f>Returns!A3839</f>
        <v>0</v>
      </c>
      <c r="B3839" s="1">
        <f>ABS(Portfolios!B3839-AVERAGE(Portfolios!$B$2:$B$5644))</f>
        <v>0</v>
      </c>
    </row>
    <row r="3840" spans="1:2">
      <c r="A3840" s="11">
        <f>Returns!A3840</f>
        <v>0</v>
      </c>
      <c r="B3840" s="1">
        <f>ABS(Portfolios!B3840-AVERAGE(Portfolios!$B$2:$B$5644))</f>
        <v>0</v>
      </c>
    </row>
    <row r="3841" spans="1:2">
      <c r="A3841" s="11">
        <f>Returns!A3841</f>
        <v>0</v>
      </c>
      <c r="B3841" s="1">
        <f>ABS(Portfolios!B3841-AVERAGE(Portfolios!$B$2:$B$5644))</f>
        <v>0</v>
      </c>
    </row>
    <row r="3842" spans="1:2">
      <c r="A3842" s="11">
        <f>Returns!A3842</f>
        <v>0</v>
      </c>
      <c r="B3842" s="1">
        <f>ABS(Portfolios!B3842-AVERAGE(Portfolios!$B$2:$B$5644))</f>
        <v>0</v>
      </c>
    </row>
    <row r="3843" spans="1:2">
      <c r="A3843" s="11">
        <f>Returns!A3843</f>
        <v>0</v>
      </c>
      <c r="B3843" s="1">
        <f>ABS(Portfolios!B3843-AVERAGE(Portfolios!$B$2:$B$5644))</f>
        <v>0</v>
      </c>
    </row>
    <row r="3844" spans="1:2">
      <c r="A3844" s="11">
        <f>Returns!A3844</f>
        <v>0</v>
      </c>
      <c r="B3844" s="1">
        <f>ABS(Portfolios!B3844-AVERAGE(Portfolios!$B$2:$B$5644))</f>
        <v>0</v>
      </c>
    </row>
    <row r="3845" spans="1:2">
      <c r="A3845" s="11">
        <f>Returns!A3845</f>
        <v>0</v>
      </c>
      <c r="B3845" s="1">
        <f>ABS(Portfolios!B3845-AVERAGE(Portfolios!$B$2:$B$5644))</f>
        <v>0</v>
      </c>
    </row>
    <row r="3846" spans="1:2">
      <c r="A3846" s="11">
        <f>Returns!A3846</f>
        <v>0</v>
      </c>
      <c r="B3846" s="1">
        <f>ABS(Portfolios!B3846-AVERAGE(Portfolios!$B$2:$B$5644))</f>
        <v>0</v>
      </c>
    </row>
    <row r="3847" spans="1:2">
      <c r="A3847" s="11">
        <f>Returns!A3847</f>
        <v>0</v>
      </c>
      <c r="B3847" s="1">
        <f>ABS(Portfolios!B3847-AVERAGE(Portfolios!$B$2:$B$5644))</f>
        <v>0</v>
      </c>
    </row>
    <row r="3848" spans="1:2">
      <c r="A3848" s="11">
        <f>Returns!A3848</f>
        <v>0</v>
      </c>
      <c r="B3848" s="1">
        <f>ABS(Portfolios!B3848-AVERAGE(Portfolios!$B$2:$B$5644))</f>
        <v>0</v>
      </c>
    </row>
    <row r="3849" spans="1:2">
      <c r="A3849" s="11">
        <f>Returns!A3849</f>
        <v>0</v>
      </c>
      <c r="B3849" s="1">
        <f>ABS(Portfolios!B3849-AVERAGE(Portfolios!$B$2:$B$5644))</f>
        <v>0</v>
      </c>
    </row>
    <row r="3850" spans="1:2">
      <c r="A3850" s="11">
        <f>Returns!A3850</f>
        <v>0</v>
      </c>
      <c r="B3850" s="1">
        <f>ABS(Portfolios!B3850-AVERAGE(Portfolios!$B$2:$B$5644))</f>
        <v>0</v>
      </c>
    </row>
    <row r="3851" spans="1:2">
      <c r="A3851" s="11">
        <f>Returns!A3851</f>
        <v>0</v>
      </c>
      <c r="B3851" s="1">
        <f>ABS(Portfolios!B3851-AVERAGE(Portfolios!$B$2:$B$5644))</f>
        <v>0</v>
      </c>
    </row>
    <row r="3852" spans="1:2">
      <c r="A3852" s="11">
        <f>Returns!A3852</f>
        <v>0</v>
      </c>
      <c r="B3852" s="1">
        <f>ABS(Portfolios!B3852-AVERAGE(Portfolios!$B$2:$B$5644))</f>
        <v>0</v>
      </c>
    </row>
    <row r="3853" spans="1:2">
      <c r="A3853" s="11">
        <f>Returns!A3853</f>
        <v>0</v>
      </c>
      <c r="B3853" s="1">
        <f>ABS(Portfolios!B3853-AVERAGE(Portfolios!$B$2:$B$5644))</f>
        <v>0</v>
      </c>
    </row>
    <row r="3854" spans="1:2">
      <c r="A3854" s="11">
        <f>Returns!A3854</f>
        <v>0</v>
      </c>
      <c r="B3854" s="1">
        <f>ABS(Portfolios!B3854-AVERAGE(Portfolios!$B$2:$B$5644))</f>
        <v>0</v>
      </c>
    </row>
    <row r="3855" spans="1:2">
      <c r="A3855" s="11">
        <f>Returns!A3855</f>
        <v>0</v>
      </c>
      <c r="B3855" s="1">
        <f>ABS(Portfolios!B3855-AVERAGE(Portfolios!$B$2:$B$5644))</f>
        <v>0</v>
      </c>
    </row>
    <row r="3856" spans="1:2">
      <c r="A3856" s="11">
        <f>Returns!A3856</f>
        <v>0</v>
      </c>
      <c r="B3856" s="1">
        <f>ABS(Portfolios!B3856-AVERAGE(Portfolios!$B$2:$B$5644))</f>
        <v>0</v>
      </c>
    </row>
    <row r="3857" spans="1:2">
      <c r="A3857" s="11">
        <f>Returns!A3857</f>
        <v>0</v>
      </c>
      <c r="B3857" s="1">
        <f>ABS(Portfolios!B3857-AVERAGE(Portfolios!$B$2:$B$5644))</f>
        <v>0</v>
      </c>
    </row>
    <row r="3858" spans="1:2">
      <c r="A3858" s="11">
        <f>Returns!A3858</f>
        <v>0</v>
      </c>
      <c r="B3858" s="1">
        <f>ABS(Portfolios!B3858-AVERAGE(Portfolios!$B$2:$B$5644))</f>
        <v>0</v>
      </c>
    </row>
    <row r="3859" spans="1:2">
      <c r="A3859" s="11">
        <f>Returns!A3859</f>
        <v>0</v>
      </c>
      <c r="B3859" s="1">
        <f>ABS(Portfolios!B3859-AVERAGE(Portfolios!$B$2:$B$5644))</f>
        <v>0</v>
      </c>
    </row>
    <row r="3860" spans="1:2">
      <c r="A3860" s="11">
        <f>Returns!A3860</f>
        <v>0</v>
      </c>
      <c r="B3860" s="1">
        <f>ABS(Portfolios!B3860-AVERAGE(Portfolios!$B$2:$B$5644))</f>
        <v>0</v>
      </c>
    </row>
    <row r="3861" spans="1:2">
      <c r="A3861" s="11">
        <f>Returns!A3861</f>
        <v>0</v>
      </c>
      <c r="B3861" s="1">
        <f>ABS(Portfolios!B3861-AVERAGE(Portfolios!$B$2:$B$5644))</f>
        <v>0</v>
      </c>
    </row>
    <row r="3862" spans="1:2">
      <c r="A3862" s="11">
        <f>Returns!A3862</f>
        <v>0</v>
      </c>
      <c r="B3862" s="1">
        <f>ABS(Portfolios!B3862-AVERAGE(Portfolios!$B$2:$B$5644))</f>
        <v>0</v>
      </c>
    </row>
    <row r="3863" spans="1:2">
      <c r="A3863" s="11">
        <f>Returns!A3863</f>
        <v>0</v>
      </c>
      <c r="B3863" s="1">
        <f>ABS(Portfolios!B3863-AVERAGE(Portfolios!$B$2:$B$5644))</f>
        <v>0</v>
      </c>
    </row>
    <row r="3864" spans="1:2">
      <c r="A3864" s="11">
        <f>Returns!A3864</f>
        <v>0</v>
      </c>
      <c r="B3864" s="1">
        <f>ABS(Portfolios!B3864-AVERAGE(Portfolios!$B$2:$B$5644))</f>
        <v>0</v>
      </c>
    </row>
    <row r="3865" spans="1:2">
      <c r="A3865" s="11">
        <f>Returns!A3865</f>
        <v>0</v>
      </c>
      <c r="B3865" s="1">
        <f>ABS(Portfolios!B3865-AVERAGE(Portfolios!$B$2:$B$5644))</f>
        <v>0</v>
      </c>
    </row>
    <row r="3866" spans="1:2">
      <c r="A3866" s="11">
        <f>Returns!A3866</f>
        <v>0</v>
      </c>
      <c r="B3866" s="1">
        <f>ABS(Portfolios!B3866-AVERAGE(Portfolios!$B$2:$B$5644))</f>
        <v>0</v>
      </c>
    </row>
    <row r="3867" spans="1:2">
      <c r="A3867" s="11">
        <f>Returns!A3867</f>
        <v>0</v>
      </c>
      <c r="B3867" s="1">
        <f>ABS(Portfolios!B3867-AVERAGE(Portfolios!$B$2:$B$5644))</f>
        <v>0</v>
      </c>
    </row>
    <row r="3868" spans="1:2">
      <c r="A3868" s="11">
        <f>Returns!A3868</f>
        <v>0</v>
      </c>
      <c r="B3868" s="1">
        <f>ABS(Portfolios!B3868-AVERAGE(Portfolios!$B$2:$B$5644))</f>
        <v>0</v>
      </c>
    </row>
    <row r="3869" spans="1:2">
      <c r="A3869" s="11">
        <f>Returns!A3869</f>
        <v>0</v>
      </c>
      <c r="B3869" s="1">
        <f>ABS(Portfolios!B3869-AVERAGE(Portfolios!$B$2:$B$5644))</f>
        <v>0</v>
      </c>
    </row>
    <row r="3870" spans="1:2">
      <c r="A3870" s="11">
        <f>Returns!A3870</f>
        <v>0</v>
      </c>
      <c r="B3870" s="1">
        <f>ABS(Portfolios!B3870-AVERAGE(Portfolios!$B$2:$B$5644))</f>
        <v>0</v>
      </c>
    </row>
    <row r="3871" spans="1:2">
      <c r="A3871" s="11">
        <f>Returns!A3871</f>
        <v>0</v>
      </c>
      <c r="B3871" s="1">
        <f>ABS(Portfolios!B3871-AVERAGE(Portfolios!$B$2:$B$5644))</f>
        <v>0</v>
      </c>
    </row>
    <row r="3872" spans="1:2">
      <c r="A3872" s="11">
        <f>Returns!A3872</f>
        <v>0</v>
      </c>
      <c r="B3872" s="1">
        <f>ABS(Portfolios!B3872-AVERAGE(Portfolios!$B$2:$B$5644))</f>
        <v>0</v>
      </c>
    </row>
    <row r="3873" spans="1:2">
      <c r="A3873" s="11">
        <f>Returns!A3873</f>
        <v>0</v>
      </c>
      <c r="B3873" s="1">
        <f>ABS(Portfolios!B3873-AVERAGE(Portfolios!$B$2:$B$5644))</f>
        <v>0</v>
      </c>
    </row>
    <row r="3874" spans="1:2">
      <c r="A3874" s="11">
        <f>Returns!A3874</f>
        <v>0</v>
      </c>
      <c r="B3874" s="1">
        <f>ABS(Portfolios!B3874-AVERAGE(Portfolios!$B$2:$B$5644))</f>
        <v>0</v>
      </c>
    </row>
    <row r="3875" spans="1:2">
      <c r="A3875" s="11">
        <f>Returns!A3875</f>
        <v>0</v>
      </c>
      <c r="B3875" s="1">
        <f>ABS(Portfolios!B3875-AVERAGE(Portfolios!$B$2:$B$5644))</f>
        <v>0</v>
      </c>
    </row>
    <row r="3876" spans="1:2">
      <c r="A3876" s="11">
        <f>Returns!A3876</f>
        <v>0</v>
      </c>
      <c r="B3876" s="1">
        <f>ABS(Portfolios!B3876-AVERAGE(Portfolios!$B$2:$B$5644))</f>
        <v>0</v>
      </c>
    </row>
    <row r="3877" spans="1:2">
      <c r="A3877" s="11">
        <f>Returns!A3877</f>
        <v>0</v>
      </c>
      <c r="B3877" s="1">
        <f>ABS(Portfolios!B3877-AVERAGE(Portfolios!$B$2:$B$5644))</f>
        <v>0</v>
      </c>
    </row>
    <row r="3878" spans="1:2">
      <c r="A3878" s="11">
        <f>Returns!A3878</f>
        <v>0</v>
      </c>
      <c r="B3878" s="1">
        <f>ABS(Portfolios!B3878-AVERAGE(Portfolios!$B$2:$B$5644))</f>
        <v>0</v>
      </c>
    </row>
    <row r="3879" spans="1:2">
      <c r="A3879" s="11">
        <f>Returns!A3879</f>
        <v>0</v>
      </c>
      <c r="B3879" s="1">
        <f>ABS(Portfolios!B3879-AVERAGE(Portfolios!$B$2:$B$5644))</f>
        <v>0</v>
      </c>
    </row>
    <row r="3880" spans="1:2">
      <c r="A3880" s="11">
        <f>Returns!A3880</f>
        <v>0</v>
      </c>
      <c r="B3880" s="1">
        <f>ABS(Portfolios!B3880-AVERAGE(Portfolios!$B$2:$B$5644))</f>
        <v>0</v>
      </c>
    </row>
    <row r="3881" spans="1:2">
      <c r="A3881" s="11">
        <f>Returns!A3881</f>
        <v>0</v>
      </c>
      <c r="B3881" s="1">
        <f>ABS(Portfolios!B3881-AVERAGE(Portfolios!$B$2:$B$5644))</f>
        <v>0</v>
      </c>
    </row>
    <row r="3882" spans="1:2">
      <c r="A3882" s="11">
        <f>Returns!A3882</f>
        <v>0</v>
      </c>
      <c r="B3882" s="1">
        <f>ABS(Portfolios!B3882-AVERAGE(Portfolios!$B$2:$B$5644))</f>
        <v>0</v>
      </c>
    </row>
    <row r="3883" spans="1:2">
      <c r="A3883" s="11">
        <f>Returns!A3883</f>
        <v>0</v>
      </c>
      <c r="B3883" s="1">
        <f>ABS(Portfolios!B3883-AVERAGE(Portfolios!$B$2:$B$5644))</f>
        <v>0</v>
      </c>
    </row>
    <row r="3884" spans="1:2">
      <c r="A3884" s="11">
        <f>Returns!A3884</f>
        <v>0</v>
      </c>
      <c r="B3884" s="1">
        <f>ABS(Portfolios!B3884-AVERAGE(Portfolios!$B$2:$B$5644))</f>
        <v>0</v>
      </c>
    </row>
    <row r="3885" spans="1:2">
      <c r="A3885" s="11">
        <f>Returns!A3885</f>
        <v>0</v>
      </c>
      <c r="B3885" s="1">
        <f>ABS(Portfolios!B3885-AVERAGE(Portfolios!$B$2:$B$5644))</f>
        <v>0</v>
      </c>
    </row>
    <row r="3886" spans="1:2">
      <c r="A3886" s="11">
        <f>Returns!A3886</f>
        <v>0</v>
      </c>
      <c r="B3886" s="1">
        <f>ABS(Portfolios!B3886-AVERAGE(Portfolios!$B$2:$B$5644))</f>
        <v>0</v>
      </c>
    </row>
    <row r="3887" spans="1:2">
      <c r="A3887" s="11">
        <f>Returns!A3887</f>
        <v>0</v>
      </c>
      <c r="B3887" s="1">
        <f>ABS(Portfolios!B3887-AVERAGE(Portfolios!$B$2:$B$5644))</f>
        <v>0</v>
      </c>
    </row>
    <row r="3888" spans="1:2">
      <c r="A3888" s="11">
        <f>Returns!A3888</f>
        <v>0</v>
      </c>
      <c r="B3888" s="1">
        <f>ABS(Portfolios!B3888-AVERAGE(Portfolios!$B$2:$B$5644))</f>
        <v>0</v>
      </c>
    </row>
    <row r="3889" spans="1:2">
      <c r="A3889" s="11">
        <f>Returns!A3889</f>
        <v>0</v>
      </c>
      <c r="B3889" s="1">
        <f>ABS(Portfolios!B3889-AVERAGE(Portfolios!$B$2:$B$5644))</f>
        <v>0</v>
      </c>
    </row>
    <row r="3890" spans="1:2">
      <c r="A3890" s="11">
        <f>Returns!A3890</f>
        <v>0</v>
      </c>
      <c r="B3890" s="1">
        <f>ABS(Portfolios!B3890-AVERAGE(Portfolios!$B$2:$B$5644))</f>
        <v>0</v>
      </c>
    </row>
    <row r="3891" spans="1:2">
      <c r="A3891" s="11">
        <f>Returns!A3891</f>
        <v>0</v>
      </c>
      <c r="B3891" s="1">
        <f>ABS(Portfolios!B3891-AVERAGE(Portfolios!$B$2:$B$5644))</f>
        <v>0</v>
      </c>
    </row>
    <row r="3892" spans="1:2">
      <c r="A3892" s="11">
        <f>Returns!A3892</f>
        <v>0</v>
      </c>
      <c r="B3892" s="1">
        <f>ABS(Portfolios!B3892-AVERAGE(Portfolios!$B$2:$B$5644))</f>
        <v>0</v>
      </c>
    </row>
    <row r="3893" spans="1:2">
      <c r="A3893" s="11">
        <f>Returns!A3893</f>
        <v>0</v>
      </c>
      <c r="B3893" s="1">
        <f>ABS(Portfolios!B3893-AVERAGE(Portfolios!$B$2:$B$5644))</f>
        <v>0</v>
      </c>
    </row>
    <row r="3894" spans="1:2">
      <c r="A3894" s="11">
        <f>Returns!A3894</f>
        <v>0</v>
      </c>
      <c r="B3894" s="1">
        <f>ABS(Portfolios!B3894-AVERAGE(Portfolios!$B$2:$B$5644))</f>
        <v>0</v>
      </c>
    </row>
    <row r="3895" spans="1:2">
      <c r="A3895" s="11">
        <f>Returns!A3895</f>
        <v>0</v>
      </c>
      <c r="B3895" s="1">
        <f>ABS(Portfolios!B3895-AVERAGE(Portfolios!$B$2:$B$5644))</f>
        <v>0</v>
      </c>
    </row>
    <row r="3896" spans="1:2">
      <c r="A3896" s="11">
        <f>Returns!A3896</f>
        <v>0</v>
      </c>
      <c r="B3896" s="1">
        <f>ABS(Portfolios!B3896-AVERAGE(Portfolios!$B$2:$B$5644))</f>
        <v>0</v>
      </c>
    </row>
    <row r="3897" spans="1:2">
      <c r="A3897" s="11">
        <f>Returns!A3897</f>
        <v>0</v>
      </c>
      <c r="B3897" s="1">
        <f>ABS(Portfolios!B3897-AVERAGE(Portfolios!$B$2:$B$5644))</f>
        <v>0</v>
      </c>
    </row>
    <row r="3898" spans="1:2">
      <c r="A3898" s="11">
        <f>Returns!A3898</f>
        <v>0</v>
      </c>
      <c r="B3898" s="1">
        <f>ABS(Portfolios!B3898-AVERAGE(Portfolios!$B$2:$B$5644))</f>
        <v>0</v>
      </c>
    </row>
    <row r="3899" spans="1:2">
      <c r="A3899" s="11">
        <f>Returns!A3899</f>
        <v>0</v>
      </c>
      <c r="B3899" s="1">
        <f>ABS(Portfolios!B3899-AVERAGE(Portfolios!$B$2:$B$5644))</f>
        <v>0</v>
      </c>
    </row>
    <row r="3900" spans="1:2">
      <c r="A3900" s="11">
        <f>Returns!A3900</f>
        <v>0</v>
      </c>
      <c r="B3900" s="1">
        <f>ABS(Portfolios!B3900-AVERAGE(Portfolios!$B$2:$B$5644))</f>
        <v>0</v>
      </c>
    </row>
    <row r="3901" spans="1:2">
      <c r="A3901" s="11">
        <f>Returns!A3901</f>
        <v>0</v>
      </c>
      <c r="B3901" s="1">
        <f>ABS(Portfolios!B3901-AVERAGE(Portfolios!$B$2:$B$5644))</f>
        <v>0</v>
      </c>
    </row>
    <row r="3902" spans="1:2">
      <c r="A3902" s="11">
        <f>Returns!A3902</f>
        <v>0</v>
      </c>
      <c r="B3902" s="1">
        <f>ABS(Portfolios!B3902-AVERAGE(Portfolios!$B$2:$B$5644))</f>
        <v>0</v>
      </c>
    </row>
    <row r="3903" spans="1:2">
      <c r="A3903" s="11">
        <f>Returns!A3903</f>
        <v>0</v>
      </c>
      <c r="B3903" s="1">
        <f>ABS(Portfolios!B3903-AVERAGE(Portfolios!$B$2:$B$5644))</f>
        <v>0</v>
      </c>
    </row>
    <row r="3904" spans="1:2">
      <c r="A3904" s="11">
        <f>Returns!A3904</f>
        <v>0</v>
      </c>
      <c r="B3904" s="1">
        <f>ABS(Portfolios!B3904-AVERAGE(Portfolios!$B$2:$B$5644))</f>
        <v>0</v>
      </c>
    </row>
    <row r="3905" spans="1:2">
      <c r="A3905" s="11">
        <f>Returns!A3905</f>
        <v>0</v>
      </c>
      <c r="B3905" s="1">
        <f>ABS(Portfolios!B3905-AVERAGE(Portfolios!$B$2:$B$5644))</f>
        <v>0</v>
      </c>
    </row>
    <row r="3906" spans="1:2">
      <c r="A3906" s="11">
        <f>Returns!A3906</f>
        <v>0</v>
      </c>
      <c r="B3906" s="1">
        <f>ABS(Portfolios!B3906-AVERAGE(Portfolios!$B$2:$B$5644))</f>
        <v>0</v>
      </c>
    </row>
    <row r="3907" spans="1:2">
      <c r="A3907" s="11">
        <f>Returns!A3907</f>
        <v>0</v>
      </c>
      <c r="B3907" s="1">
        <f>ABS(Portfolios!B3907-AVERAGE(Portfolios!$B$2:$B$5644))</f>
        <v>0</v>
      </c>
    </row>
    <row r="3908" spans="1:2">
      <c r="A3908" s="11">
        <f>Returns!A3908</f>
        <v>0</v>
      </c>
      <c r="B3908" s="1">
        <f>ABS(Portfolios!B3908-AVERAGE(Portfolios!$B$2:$B$5644))</f>
        <v>0</v>
      </c>
    </row>
    <row r="3909" spans="1:2">
      <c r="A3909" s="11">
        <f>Returns!A3909</f>
        <v>0</v>
      </c>
      <c r="B3909" s="1">
        <f>ABS(Portfolios!B3909-AVERAGE(Portfolios!$B$2:$B$5644))</f>
        <v>0</v>
      </c>
    </row>
    <row r="3910" spans="1:2">
      <c r="A3910" s="11">
        <f>Returns!A3910</f>
        <v>0</v>
      </c>
      <c r="B3910" s="1">
        <f>ABS(Portfolios!B3910-AVERAGE(Portfolios!$B$2:$B$5644))</f>
        <v>0</v>
      </c>
    </row>
    <row r="3911" spans="1:2">
      <c r="A3911" s="11">
        <f>Returns!A3911</f>
        <v>0</v>
      </c>
      <c r="B3911" s="1">
        <f>ABS(Portfolios!B3911-AVERAGE(Portfolios!$B$2:$B$5644))</f>
        <v>0</v>
      </c>
    </row>
    <row r="3912" spans="1:2">
      <c r="A3912" s="11">
        <f>Returns!A3912</f>
        <v>0</v>
      </c>
      <c r="B3912" s="1">
        <f>ABS(Portfolios!B3912-AVERAGE(Portfolios!$B$2:$B$5644))</f>
        <v>0</v>
      </c>
    </row>
    <row r="3913" spans="1:2">
      <c r="A3913" s="11">
        <f>Returns!A3913</f>
        <v>0</v>
      </c>
      <c r="B3913" s="1">
        <f>ABS(Portfolios!B3913-AVERAGE(Portfolios!$B$2:$B$5644))</f>
        <v>0</v>
      </c>
    </row>
    <row r="3914" spans="1:2">
      <c r="A3914" s="11">
        <f>Returns!A3914</f>
        <v>0</v>
      </c>
      <c r="B3914" s="1">
        <f>ABS(Portfolios!B3914-AVERAGE(Portfolios!$B$2:$B$5644))</f>
        <v>0</v>
      </c>
    </row>
    <row r="3915" spans="1:2">
      <c r="A3915" s="11">
        <f>Returns!A3915</f>
        <v>0</v>
      </c>
      <c r="B3915" s="1">
        <f>ABS(Portfolios!B3915-AVERAGE(Portfolios!$B$2:$B$5644))</f>
        <v>0</v>
      </c>
    </row>
    <row r="3916" spans="1:2">
      <c r="A3916" s="11">
        <f>Returns!A3916</f>
        <v>0</v>
      </c>
      <c r="B3916" s="1">
        <f>ABS(Portfolios!B3916-AVERAGE(Portfolios!$B$2:$B$5644))</f>
        <v>0</v>
      </c>
    </row>
    <row r="3917" spans="1:2">
      <c r="A3917" s="11">
        <f>Returns!A3917</f>
        <v>0</v>
      </c>
      <c r="B3917" s="1">
        <f>ABS(Portfolios!B3917-AVERAGE(Portfolios!$B$2:$B$5644))</f>
        <v>0</v>
      </c>
    </row>
    <row r="3918" spans="1:2">
      <c r="A3918" s="11">
        <f>Returns!A3918</f>
        <v>0</v>
      </c>
      <c r="B3918" s="1">
        <f>ABS(Portfolios!B3918-AVERAGE(Portfolios!$B$2:$B$5644))</f>
        <v>0</v>
      </c>
    </row>
    <row r="3919" spans="1:2">
      <c r="A3919" s="11">
        <f>Returns!A3919</f>
        <v>0</v>
      </c>
      <c r="B3919" s="1">
        <f>ABS(Portfolios!B3919-AVERAGE(Portfolios!$B$2:$B$5644))</f>
        <v>0</v>
      </c>
    </row>
    <row r="3920" spans="1:2">
      <c r="A3920" s="11">
        <f>Returns!A3920</f>
        <v>0</v>
      </c>
      <c r="B3920" s="1">
        <f>ABS(Portfolios!B3920-AVERAGE(Portfolios!$B$2:$B$5644))</f>
        <v>0</v>
      </c>
    </row>
    <row r="3921" spans="1:2">
      <c r="A3921" s="11">
        <f>Returns!A3921</f>
        <v>0</v>
      </c>
      <c r="B3921" s="1">
        <f>ABS(Portfolios!B3921-AVERAGE(Portfolios!$B$2:$B$5644))</f>
        <v>0</v>
      </c>
    </row>
    <row r="3922" spans="1:2">
      <c r="A3922" s="11">
        <f>Returns!A3922</f>
        <v>0</v>
      </c>
      <c r="B3922" s="1">
        <f>ABS(Portfolios!B3922-AVERAGE(Portfolios!$B$2:$B$5644))</f>
        <v>0</v>
      </c>
    </row>
    <row r="3923" spans="1:2">
      <c r="A3923" s="11">
        <f>Returns!A3923</f>
        <v>0</v>
      </c>
      <c r="B3923" s="1">
        <f>ABS(Portfolios!B3923-AVERAGE(Portfolios!$B$2:$B$5644))</f>
        <v>0</v>
      </c>
    </row>
    <row r="3924" spans="1:2">
      <c r="A3924" s="11">
        <f>Returns!A3924</f>
        <v>0</v>
      </c>
      <c r="B3924" s="1">
        <f>ABS(Portfolios!B3924-AVERAGE(Portfolios!$B$2:$B$5644))</f>
        <v>0</v>
      </c>
    </row>
    <row r="3925" spans="1:2">
      <c r="A3925" s="11">
        <f>Returns!A3925</f>
        <v>0</v>
      </c>
      <c r="B3925" s="1">
        <f>ABS(Portfolios!B3925-AVERAGE(Portfolios!$B$2:$B$5644))</f>
        <v>0</v>
      </c>
    </row>
    <row r="3926" spans="1:2">
      <c r="A3926" s="11">
        <f>Returns!A3926</f>
        <v>0</v>
      </c>
      <c r="B3926" s="1">
        <f>ABS(Portfolios!B3926-AVERAGE(Portfolios!$B$2:$B$5644))</f>
        <v>0</v>
      </c>
    </row>
    <row r="3927" spans="1:2">
      <c r="A3927" s="11">
        <f>Returns!A3927</f>
        <v>0</v>
      </c>
      <c r="B3927" s="1">
        <f>ABS(Portfolios!B3927-AVERAGE(Portfolios!$B$2:$B$5644))</f>
        <v>0</v>
      </c>
    </row>
    <row r="3928" spans="1:2">
      <c r="A3928" s="11">
        <f>Returns!A3928</f>
        <v>0</v>
      </c>
      <c r="B3928" s="1">
        <f>ABS(Portfolios!B3928-AVERAGE(Portfolios!$B$2:$B$5644))</f>
        <v>0</v>
      </c>
    </row>
    <row r="3929" spans="1:2">
      <c r="A3929" s="11">
        <f>Returns!A3929</f>
        <v>0</v>
      </c>
      <c r="B3929" s="1">
        <f>ABS(Portfolios!B3929-AVERAGE(Portfolios!$B$2:$B$5644))</f>
        <v>0</v>
      </c>
    </row>
    <row r="3930" spans="1:2">
      <c r="A3930" s="11">
        <f>Returns!A3930</f>
        <v>0</v>
      </c>
      <c r="B3930" s="1">
        <f>ABS(Portfolios!B3930-AVERAGE(Portfolios!$B$2:$B$5644))</f>
        <v>0</v>
      </c>
    </row>
    <row r="3931" spans="1:2">
      <c r="A3931" s="11">
        <f>Returns!A3931</f>
        <v>0</v>
      </c>
      <c r="B3931" s="1">
        <f>ABS(Portfolios!B3931-AVERAGE(Portfolios!$B$2:$B$5644))</f>
        <v>0</v>
      </c>
    </row>
    <row r="3932" spans="1:2">
      <c r="A3932" s="11">
        <f>Returns!A3932</f>
        <v>0</v>
      </c>
      <c r="B3932" s="1">
        <f>ABS(Portfolios!B3932-AVERAGE(Portfolios!$B$2:$B$5644))</f>
        <v>0</v>
      </c>
    </row>
    <row r="3933" spans="1:2">
      <c r="A3933" s="11">
        <f>Returns!A3933</f>
        <v>0</v>
      </c>
      <c r="B3933" s="1">
        <f>ABS(Portfolios!B3933-AVERAGE(Portfolios!$B$2:$B$5644))</f>
        <v>0</v>
      </c>
    </row>
    <row r="3934" spans="1:2">
      <c r="A3934" s="11">
        <f>Returns!A3934</f>
        <v>0</v>
      </c>
      <c r="B3934" s="1">
        <f>ABS(Portfolios!B3934-AVERAGE(Portfolios!$B$2:$B$5644))</f>
        <v>0</v>
      </c>
    </row>
    <row r="3935" spans="1:2">
      <c r="A3935" s="11">
        <f>Returns!A3935</f>
        <v>0</v>
      </c>
      <c r="B3935" s="1">
        <f>ABS(Portfolios!B3935-AVERAGE(Portfolios!$B$2:$B$5644))</f>
        <v>0</v>
      </c>
    </row>
    <row r="3936" spans="1:2">
      <c r="A3936" s="11">
        <f>Returns!A3936</f>
        <v>0</v>
      </c>
      <c r="B3936" s="1">
        <f>ABS(Portfolios!B3936-AVERAGE(Portfolios!$B$2:$B$5644))</f>
        <v>0</v>
      </c>
    </row>
    <row r="3937" spans="1:2">
      <c r="A3937" s="11">
        <f>Returns!A3937</f>
        <v>0</v>
      </c>
      <c r="B3937" s="1">
        <f>ABS(Portfolios!B3937-AVERAGE(Portfolios!$B$2:$B$5644))</f>
        <v>0</v>
      </c>
    </row>
    <row r="3938" spans="1:2">
      <c r="A3938" s="11">
        <f>Returns!A3938</f>
        <v>0</v>
      </c>
      <c r="B3938" s="1">
        <f>ABS(Portfolios!B3938-AVERAGE(Portfolios!$B$2:$B$5644))</f>
        <v>0</v>
      </c>
    </row>
    <row r="3939" spans="1:2">
      <c r="A3939" s="11">
        <f>Returns!A3939</f>
        <v>0</v>
      </c>
      <c r="B3939" s="1">
        <f>ABS(Portfolios!B3939-AVERAGE(Portfolios!$B$2:$B$5644))</f>
        <v>0</v>
      </c>
    </row>
    <row r="3940" spans="1:2">
      <c r="A3940" s="11">
        <f>Returns!A3940</f>
        <v>0</v>
      </c>
      <c r="B3940" s="1">
        <f>ABS(Portfolios!B3940-AVERAGE(Portfolios!$B$2:$B$5644))</f>
        <v>0</v>
      </c>
    </row>
    <row r="3941" spans="1:2">
      <c r="A3941" s="11">
        <f>Returns!A3941</f>
        <v>0</v>
      </c>
      <c r="B3941" s="1">
        <f>ABS(Portfolios!B3941-AVERAGE(Portfolios!$B$2:$B$5644))</f>
        <v>0</v>
      </c>
    </row>
    <row r="3942" spans="1:2">
      <c r="A3942" s="11">
        <f>Returns!A3942</f>
        <v>0</v>
      </c>
      <c r="B3942" s="1">
        <f>ABS(Portfolios!B3942-AVERAGE(Portfolios!$B$2:$B$5644))</f>
        <v>0</v>
      </c>
    </row>
    <row r="3943" spans="1:2">
      <c r="A3943" s="11">
        <f>Returns!A3943</f>
        <v>0</v>
      </c>
      <c r="B3943" s="1">
        <f>ABS(Portfolios!B3943-AVERAGE(Portfolios!$B$2:$B$5644))</f>
        <v>0</v>
      </c>
    </row>
    <row r="3944" spans="1:2">
      <c r="A3944" s="11">
        <f>Returns!A3944</f>
        <v>0</v>
      </c>
      <c r="B3944" s="1">
        <f>ABS(Portfolios!B3944-AVERAGE(Portfolios!$B$2:$B$5644))</f>
        <v>0</v>
      </c>
    </row>
    <row r="3945" spans="1:2">
      <c r="A3945" s="11">
        <f>Returns!A3945</f>
        <v>0</v>
      </c>
      <c r="B3945" s="1">
        <f>ABS(Portfolios!B3945-AVERAGE(Portfolios!$B$2:$B$5644))</f>
        <v>0</v>
      </c>
    </row>
    <row r="3946" spans="1:2">
      <c r="A3946" s="11">
        <f>Returns!A3946</f>
        <v>0</v>
      </c>
      <c r="B3946" s="1">
        <f>ABS(Portfolios!B3946-AVERAGE(Portfolios!$B$2:$B$5644))</f>
        <v>0</v>
      </c>
    </row>
    <row r="3947" spans="1:2">
      <c r="A3947" s="11">
        <f>Returns!A3947</f>
        <v>0</v>
      </c>
      <c r="B3947" s="1">
        <f>ABS(Portfolios!B3947-AVERAGE(Portfolios!$B$2:$B$5644))</f>
        <v>0</v>
      </c>
    </row>
    <row r="3948" spans="1:2">
      <c r="A3948" s="11">
        <f>Returns!A3948</f>
        <v>0</v>
      </c>
      <c r="B3948" s="1">
        <f>ABS(Portfolios!B3948-AVERAGE(Portfolios!$B$2:$B$5644))</f>
        <v>0</v>
      </c>
    </row>
    <row r="3949" spans="1:2">
      <c r="A3949" s="11">
        <f>Returns!A3949</f>
        <v>0</v>
      </c>
      <c r="B3949" s="1">
        <f>ABS(Portfolios!B3949-AVERAGE(Portfolios!$B$2:$B$5644))</f>
        <v>0</v>
      </c>
    </row>
    <row r="3950" spans="1:2">
      <c r="A3950" s="11">
        <f>Returns!A3950</f>
        <v>0</v>
      </c>
      <c r="B3950" s="1">
        <f>ABS(Portfolios!B3950-AVERAGE(Portfolios!$B$2:$B$5644))</f>
        <v>0</v>
      </c>
    </row>
    <row r="3951" spans="1:2">
      <c r="A3951" s="11">
        <f>Returns!A3951</f>
        <v>0</v>
      </c>
      <c r="B3951" s="1">
        <f>ABS(Portfolios!B3951-AVERAGE(Portfolios!$B$2:$B$5644))</f>
        <v>0</v>
      </c>
    </row>
    <row r="3952" spans="1:2">
      <c r="A3952" s="11">
        <f>Returns!A3952</f>
        <v>0</v>
      </c>
      <c r="B3952" s="1">
        <f>ABS(Portfolios!B3952-AVERAGE(Portfolios!$B$2:$B$5644))</f>
        <v>0</v>
      </c>
    </row>
    <row r="3953" spans="1:2">
      <c r="A3953" s="11">
        <f>Returns!A3953</f>
        <v>0</v>
      </c>
      <c r="B3953" s="1">
        <f>ABS(Portfolios!B3953-AVERAGE(Portfolios!$B$2:$B$5644))</f>
        <v>0</v>
      </c>
    </row>
    <row r="3954" spans="1:2">
      <c r="A3954" s="11">
        <f>Returns!A3954</f>
        <v>0</v>
      </c>
      <c r="B3954" s="1">
        <f>ABS(Portfolios!B3954-AVERAGE(Portfolios!$B$2:$B$5644))</f>
        <v>0</v>
      </c>
    </row>
    <row r="3955" spans="1:2">
      <c r="A3955" s="11">
        <f>Returns!A3955</f>
        <v>0</v>
      </c>
      <c r="B3955" s="1">
        <f>ABS(Portfolios!B3955-AVERAGE(Portfolios!$B$2:$B$5644))</f>
        <v>0</v>
      </c>
    </row>
    <row r="3956" spans="1:2">
      <c r="A3956" s="11">
        <f>Returns!A3956</f>
        <v>0</v>
      </c>
      <c r="B3956" s="1">
        <f>ABS(Portfolios!B3956-AVERAGE(Portfolios!$B$2:$B$5644))</f>
        <v>0</v>
      </c>
    </row>
    <row r="3957" spans="1:2">
      <c r="A3957" s="11">
        <f>Returns!A3957</f>
        <v>0</v>
      </c>
      <c r="B3957" s="1">
        <f>ABS(Portfolios!B3957-AVERAGE(Portfolios!$B$2:$B$5644))</f>
        <v>0</v>
      </c>
    </row>
    <row r="3958" spans="1:2">
      <c r="A3958" s="11">
        <f>Returns!A3958</f>
        <v>0</v>
      </c>
      <c r="B3958" s="1">
        <f>ABS(Portfolios!B3958-AVERAGE(Portfolios!$B$2:$B$5644))</f>
        <v>0</v>
      </c>
    </row>
    <row r="3959" spans="1:2">
      <c r="A3959" s="11">
        <f>Returns!A3959</f>
        <v>0</v>
      </c>
      <c r="B3959" s="1">
        <f>ABS(Portfolios!B3959-AVERAGE(Portfolios!$B$2:$B$5644))</f>
        <v>0</v>
      </c>
    </row>
    <row r="3960" spans="1:2">
      <c r="A3960" s="11">
        <f>Returns!A3960</f>
        <v>0</v>
      </c>
      <c r="B3960" s="1">
        <f>ABS(Portfolios!B3960-AVERAGE(Portfolios!$B$2:$B$5644))</f>
        <v>0</v>
      </c>
    </row>
    <row r="3961" spans="1:2">
      <c r="A3961" s="11">
        <f>Returns!A3961</f>
        <v>0</v>
      </c>
      <c r="B3961" s="1">
        <f>ABS(Portfolios!B3961-AVERAGE(Portfolios!$B$2:$B$5644))</f>
        <v>0</v>
      </c>
    </row>
    <row r="3962" spans="1:2">
      <c r="A3962" s="11">
        <f>Returns!A3962</f>
        <v>0</v>
      </c>
      <c r="B3962" s="1">
        <f>ABS(Portfolios!B3962-AVERAGE(Portfolios!$B$2:$B$5644))</f>
        <v>0</v>
      </c>
    </row>
    <row r="3963" spans="1:2">
      <c r="A3963" s="11">
        <f>Returns!A3963</f>
        <v>0</v>
      </c>
      <c r="B3963" s="1">
        <f>ABS(Portfolios!B3963-AVERAGE(Portfolios!$B$2:$B$5644))</f>
        <v>0</v>
      </c>
    </row>
    <row r="3964" spans="1:2">
      <c r="A3964" s="11">
        <f>Returns!A3964</f>
        <v>0</v>
      </c>
      <c r="B3964" s="1">
        <f>ABS(Portfolios!B3964-AVERAGE(Portfolios!$B$2:$B$5644))</f>
        <v>0</v>
      </c>
    </row>
    <row r="3965" spans="1:2">
      <c r="A3965" s="11">
        <f>Returns!A3965</f>
        <v>0</v>
      </c>
      <c r="B3965" s="1">
        <f>ABS(Portfolios!B3965-AVERAGE(Portfolios!$B$2:$B$5644))</f>
        <v>0</v>
      </c>
    </row>
    <row r="3966" spans="1:2">
      <c r="A3966" s="11">
        <f>Returns!A3966</f>
        <v>0</v>
      </c>
      <c r="B3966" s="1">
        <f>ABS(Portfolios!B3966-AVERAGE(Portfolios!$B$2:$B$5644))</f>
        <v>0</v>
      </c>
    </row>
    <row r="3967" spans="1:2">
      <c r="A3967" s="11">
        <f>Returns!A3967</f>
        <v>0</v>
      </c>
      <c r="B3967" s="1">
        <f>ABS(Portfolios!B3967-AVERAGE(Portfolios!$B$2:$B$5644))</f>
        <v>0</v>
      </c>
    </row>
    <row r="3968" spans="1:2">
      <c r="A3968" s="11">
        <f>Returns!A3968</f>
        <v>0</v>
      </c>
      <c r="B3968" s="1">
        <f>ABS(Portfolios!B3968-AVERAGE(Portfolios!$B$2:$B$5644))</f>
        <v>0</v>
      </c>
    </row>
    <row r="3969" spans="1:2">
      <c r="A3969" s="11">
        <f>Returns!A3969</f>
        <v>0</v>
      </c>
      <c r="B3969" s="1">
        <f>ABS(Portfolios!B3969-AVERAGE(Portfolios!$B$2:$B$5644))</f>
        <v>0</v>
      </c>
    </row>
    <row r="3970" spans="1:2">
      <c r="A3970" s="11">
        <f>Returns!A3970</f>
        <v>0</v>
      </c>
      <c r="B3970" s="1">
        <f>ABS(Portfolios!B3970-AVERAGE(Portfolios!$B$2:$B$5644))</f>
        <v>0</v>
      </c>
    </row>
    <row r="3971" spans="1:2">
      <c r="A3971" s="11">
        <f>Returns!A3971</f>
        <v>0</v>
      </c>
      <c r="B3971" s="1">
        <f>ABS(Portfolios!B3971-AVERAGE(Portfolios!$B$2:$B$5644))</f>
        <v>0</v>
      </c>
    </row>
    <row r="3972" spans="1:2">
      <c r="A3972" s="11">
        <f>Returns!A3972</f>
        <v>0</v>
      </c>
      <c r="B3972" s="1">
        <f>ABS(Portfolios!B3972-AVERAGE(Portfolios!$B$2:$B$5644))</f>
        <v>0</v>
      </c>
    </row>
    <row r="3973" spans="1:2">
      <c r="A3973" s="11">
        <f>Returns!A3973</f>
        <v>0</v>
      </c>
      <c r="B3973" s="1">
        <f>ABS(Portfolios!B3973-AVERAGE(Portfolios!$B$2:$B$5644))</f>
        <v>0</v>
      </c>
    </row>
    <row r="3974" spans="1:2">
      <c r="A3974" s="11">
        <f>Returns!A3974</f>
        <v>0</v>
      </c>
      <c r="B3974" s="1">
        <f>ABS(Portfolios!B3974-AVERAGE(Portfolios!$B$2:$B$5644))</f>
        <v>0</v>
      </c>
    </row>
    <row r="3975" spans="1:2">
      <c r="A3975" s="11">
        <f>Returns!A3975</f>
        <v>0</v>
      </c>
      <c r="B3975" s="1">
        <f>ABS(Portfolios!B3975-AVERAGE(Portfolios!$B$2:$B$5644))</f>
        <v>0</v>
      </c>
    </row>
    <row r="3976" spans="1:2">
      <c r="A3976" s="11">
        <f>Returns!A3976</f>
        <v>0</v>
      </c>
      <c r="B3976" s="1">
        <f>ABS(Portfolios!B3976-AVERAGE(Portfolios!$B$2:$B$5644))</f>
        <v>0</v>
      </c>
    </row>
    <row r="3977" spans="1:2">
      <c r="A3977" s="11">
        <f>Returns!A3977</f>
        <v>0</v>
      </c>
      <c r="B3977" s="1">
        <f>ABS(Portfolios!B3977-AVERAGE(Portfolios!$B$2:$B$5644))</f>
        <v>0</v>
      </c>
    </row>
    <row r="3978" spans="1:2">
      <c r="A3978" s="11">
        <f>Returns!A3978</f>
        <v>0</v>
      </c>
      <c r="B3978" s="1">
        <f>ABS(Portfolios!B3978-AVERAGE(Portfolios!$B$2:$B$5644))</f>
        <v>0</v>
      </c>
    </row>
    <row r="3979" spans="1:2">
      <c r="A3979" s="11">
        <f>Returns!A3979</f>
        <v>0</v>
      </c>
      <c r="B3979" s="1">
        <f>ABS(Portfolios!B3979-AVERAGE(Portfolios!$B$2:$B$5644))</f>
        <v>0</v>
      </c>
    </row>
    <row r="3980" spans="1:2">
      <c r="A3980" s="11">
        <f>Returns!A3980</f>
        <v>0</v>
      </c>
      <c r="B3980" s="1">
        <f>ABS(Portfolios!B3980-AVERAGE(Portfolios!$B$2:$B$5644))</f>
        <v>0</v>
      </c>
    </row>
    <row r="3981" spans="1:2">
      <c r="A3981" s="11">
        <f>Returns!A3981</f>
        <v>0</v>
      </c>
      <c r="B3981" s="1">
        <f>ABS(Portfolios!B3981-AVERAGE(Portfolios!$B$2:$B$5644))</f>
        <v>0</v>
      </c>
    </row>
    <row r="3982" spans="1:2">
      <c r="A3982" s="11">
        <f>Returns!A3982</f>
        <v>0</v>
      </c>
      <c r="B3982" s="1">
        <f>ABS(Portfolios!B3982-AVERAGE(Portfolios!$B$2:$B$5644))</f>
        <v>0</v>
      </c>
    </row>
    <row r="3983" spans="1:2">
      <c r="A3983" s="11">
        <f>Returns!A3983</f>
        <v>0</v>
      </c>
      <c r="B3983" s="1">
        <f>ABS(Portfolios!B3983-AVERAGE(Portfolios!$B$2:$B$5644))</f>
        <v>0</v>
      </c>
    </row>
    <row r="3984" spans="1:2">
      <c r="A3984" s="11">
        <f>Returns!A3984</f>
        <v>0</v>
      </c>
      <c r="B3984" s="1">
        <f>ABS(Portfolios!B3984-AVERAGE(Portfolios!$B$2:$B$5644))</f>
        <v>0</v>
      </c>
    </row>
    <row r="3985" spans="1:2">
      <c r="A3985" s="11">
        <f>Returns!A3985</f>
        <v>0</v>
      </c>
      <c r="B3985" s="1">
        <f>ABS(Portfolios!B3985-AVERAGE(Portfolios!$B$2:$B$5644))</f>
        <v>0</v>
      </c>
    </row>
    <row r="3986" spans="1:2">
      <c r="A3986" s="11">
        <f>Returns!A3986</f>
        <v>0</v>
      </c>
      <c r="B3986" s="1">
        <f>ABS(Portfolios!B3986-AVERAGE(Portfolios!$B$2:$B$5644))</f>
        <v>0</v>
      </c>
    </row>
    <row r="3987" spans="1:2">
      <c r="A3987" s="11">
        <f>Returns!A3987</f>
        <v>0</v>
      </c>
      <c r="B3987" s="1">
        <f>ABS(Portfolios!B3987-AVERAGE(Portfolios!$B$2:$B$5644))</f>
        <v>0</v>
      </c>
    </row>
    <row r="3988" spans="1:2">
      <c r="A3988" s="11">
        <f>Returns!A3988</f>
        <v>0</v>
      </c>
      <c r="B3988" s="1">
        <f>ABS(Portfolios!B3988-AVERAGE(Portfolios!$B$2:$B$5644))</f>
        <v>0</v>
      </c>
    </row>
    <row r="3989" spans="1:2">
      <c r="A3989" s="11">
        <f>Returns!A3989</f>
        <v>0</v>
      </c>
      <c r="B3989" s="1">
        <f>ABS(Portfolios!B3989-AVERAGE(Portfolios!$B$2:$B$5644))</f>
        <v>0</v>
      </c>
    </row>
    <row r="3990" spans="1:2">
      <c r="A3990" s="11">
        <f>Returns!A3990</f>
        <v>0</v>
      </c>
      <c r="B3990" s="1">
        <f>ABS(Portfolios!B3990-AVERAGE(Portfolios!$B$2:$B$5644))</f>
        <v>0</v>
      </c>
    </row>
    <row r="3991" spans="1:2">
      <c r="A3991" s="11">
        <f>Returns!A3991</f>
        <v>0</v>
      </c>
      <c r="B3991" s="1">
        <f>ABS(Portfolios!B3991-AVERAGE(Portfolios!$B$2:$B$5644))</f>
        <v>0</v>
      </c>
    </row>
    <row r="3992" spans="1:2">
      <c r="A3992" s="11">
        <f>Returns!A3992</f>
        <v>0</v>
      </c>
      <c r="B3992" s="1">
        <f>ABS(Portfolios!B3992-AVERAGE(Portfolios!$B$2:$B$5644))</f>
        <v>0</v>
      </c>
    </row>
    <row r="3993" spans="1:2">
      <c r="A3993" s="11">
        <f>Returns!A3993</f>
        <v>0</v>
      </c>
      <c r="B3993" s="1">
        <f>ABS(Portfolios!B3993-AVERAGE(Portfolios!$B$2:$B$5644))</f>
        <v>0</v>
      </c>
    </row>
    <row r="3994" spans="1:2">
      <c r="A3994" s="11">
        <f>Returns!A3994</f>
        <v>0</v>
      </c>
      <c r="B3994" s="1">
        <f>ABS(Portfolios!B3994-AVERAGE(Portfolios!$B$2:$B$5644))</f>
        <v>0</v>
      </c>
    </row>
    <row r="3995" spans="1:2">
      <c r="A3995" s="11">
        <f>Returns!A3995</f>
        <v>0</v>
      </c>
      <c r="B3995" s="1">
        <f>ABS(Portfolios!B3995-AVERAGE(Portfolios!$B$2:$B$5644))</f>
        <v>0</v>
      </c>
    </row>
    <row r="3996" spans="1:2">
      <c r="A3996" s="11">
        <f>Returns!A3996</f>
        <v>0</v>
      </c>
      <c r="B3996" s="1">
        <f>ABS(Portfolios!B3996-AVERAGE(Portfolios!$B$2:$B$5644))</f>
        <v>0</v>
      </c>
    </row>
    <row r="3997" spans="1:2">
      <c r="A3997" s="11">
        <f>Returns!A3997</f>
        <v>0</v>
      </c>
      <c r="B3997" s="1">
        <f>ABS(Portfolios!B3997-AVERAGE(Portfolios!$B$2:$B$5644))</f>
        <v>0</v>
      </c>
    </row>
    <row r="3998" spans="1:2">
      <c r="A3998" s="11">
        <f>Returns!A3998</f>
        <v>0</v>
      </c>
      <c r="B3998" s="1">
        <f>ABS(Portfolios!B3998-AVERAGE(Portfolios!$B$2:$B$5644))</f>
        <v>0</v>
      </c>
    </row>
    <row r="3999" spans="1:2">
      <c r="A3999" s="11">
        <f>Returns!A3999</f>
        <v>0</v>
      </c>
      <c r="B3999" s="1">
        <f>ABS(Portfolios!B3999-AVERAGE(Portfolios!$B$2:$B$5644))</f>
        <v>0</v>
      </c>
    </row>
    <row r="4000" spans="1:2">
      <c r="A4000" s="11">
        <f>Returns!A4000</f>
        <v>0</v>
      </c>
      <c r="B4000" s="1">
        <f>ABS(Portfolios!B4000-AVERAGE(Portfolios!$B$2:$B$5644))</f>
        <v>0</v>
      </c>
    </row>
    <row r="4001" spans="1:2">
      <c r="A4001" s="11">
        <f>Returns!A4001</f>
        <v>0</v>
      </c>
      <c r="B4001" s="1">
        <f>ABS(Portfolios!B4001-AVERAGE(Portfolios!$B$2:$B$5644))</f>
        <v>0</v>
      </c>
    </row>
    <row r="4002" spans="1:2">
      <c r="A4002" s="11">
        <f>Returns!A4002</f>
        <v>0</v>
      </c>
      <c r="B4002" s="1">
        <f>ABS(Portfolios!B4002-AVERAGE(Portfolios!$B$2:$B$5644))</f>
        <v>0</v>
      </c>
    </row>
    <row r="4003" spans="1:2">
      <c r="A4003" s="11">
        <f>Returns!A4003</f>
        <v>0</v>
      </c>
      <c r="B4003" s="1">
        <f>ABS(Portfolios!B4003-AVERAGE(Portfolios!$B$2:$B$5644))</f>
        <v>0</v>
      </c>
    </row>
    <row r="4004" spans="1:2">
      <c r="A4004" s="11">
        <f>Returns!A4004</f>
        <v>0</v>
      </c>
      <c r="B4004" s="1">
        <f>ABS(Portfolios!B4004-AVERAGE(Portfolios!$B$2:$B$5644))</f>
        <v>0</v>
      </c>
    </row>
    <row r="4005" spans="1:2">
      <c r="A4005" s="11">
        <f>Returns!A4005</f>
        <v>0</v>
      </c>
      <c r="B4005" s="1">
        <f>ABS(Portfolios!B4005-AVERAGE(Portfolios!$B$2:$B$5644))</f>
        <v>0</v>
      </c>
    </row>
    <row r="4006" spans="1:2">
      <c r="A4006" s="11">
        <f>Returns!A4006</f>
        <v>0</v>
      </c>
      <c r="B4006" s="1">
        <f>ABS(Portfolios!B4006-AVERAGE(Portfolios!$B$2:$B$5644))</f>
        <v>0</v>
      </c>
    </row>
    <row r="4007" spans="1:2">
      <c r="A4007" s="11">
        <f>Returns!A4007</f>
        <v>0</v>
      </c>
      <c r="B4007" s="1">
        <f>ABS(Portfolios!B4007-AVERAGE(Portfolios!$B$2:$B$5644))</f>
        <v>0</v>
      </c>
    </row>
    <row r="4008" spans="1:2">
      <c r="A4008" s="11">
        <f>Returns!A4008</f>
        <v>0</v>
      </c>
      <c r="B4008" s="1">
        <f>ABS(Portfolios!B4008-AVERAGE(Portfolios!$B$2:$B$5644))</f>
        <v>0</v>
      </c>
    </row>
    <row r="4009" spans="1:2">
      <c r="A4009" s="11">
        <f>Returns!A4009</f>
        <v>0</v>
      </c>
      <c r="B4009" s="1">
        <f>ABS(Portfolios!B4009-AVERAGE(Portfolios!$B$2:$B$5644))</f>
        <v>0</v>
      </c>
    </row>
    <row r="4010" spans="1:2">
      <c r="A4010" s="11">
        <f>Returns!A4010</f>
        <v>0</v>
      </c>
      <c r="B4010" s="1">
        <f>ABS(Portfolios!B4010-AVERAGE(Portfolios!$B$2:$B$5644))</f>
        <v>0</v>
      </c>
    </row>
    <row r="4011" spans="1:2">
      <c r="A4011" s="11">
        <f>Returns!A4011</f>
        <v>0</v>
      </c>
      <c r="B4011" s="1">
        <f>ABS(Portfolios!B4011-AVERAGE(Portfolios!$B$2:$B$5644))</f>
        <v>0</v>
      </c>
    </row>
    <row r="4012" spans="1:2">
      <c r="A4012" s="11">
        <f>Returns!A4012</f>
        <v>0</v>
      </c>
      <c r="B4012" s="1">
        <f>ABS(Portfolios!B4012-AVERAGE(Portfolios!$B$2:$B$5644))</f>
        <v>0</v>
      </c>
    </row>
    <row r="4013" spans="1:2">
      <c r="A4013" s="11">
        <f>Returns!A4013</f>
        <v>0</v>
      </c>
      <c r="B4013" s="1">
        <f>ABS(Portfolios!B4013-AVERAGE(Portfolios!$B$2:$B$5644))</f>
        <v>0</v>
      </c>
    </row>
    <row r="4014" spans="1:2">
      <c r="A4014" s="11">
        <f>Returns!A4014</f>
        <v>0</v>
      </c>
      <c r="B4014" s="1">
        <f>ABS(Portfolios!B4014-AVERAGE(Portfolios!$B$2:$B$5644))</f>
        <v>0</v>
      </c>
    </row>
    <row r="4015" spans="1:2">
      <c r="A4015" s="11">
        <f>Returns!A4015</f>
        <v>0</v>
      </c>
      <c r="B4015" s="1">
        <f>ABS(Portfolios!B4015-AVERAGE(Portfolios!$B$2:$B$5644))</f>
        <v>0</v>
      </c>
    </row>
    <row r="4016" spans="1:2">
      <c r="A4016" s="11">
        <f>Returns!A4016</f>
        <v>0</v>
      </c>
      <c r="B4016" s="1">
        <f>ABS(Portfolios!B4016-AVERAGE(Portfolios!$B$2:$B$5644))</f>
        <v>0</v>
      </c>
    </row>
    <row r="4017" spans="1:2">
      <c r="A4017" s="11">
        <f>Returns!A4017</f>
        <v>0</v>
      </c>
      <c r="B4017" s="1">
        <f>ABS(Portfolios!B4017-AVERAGE(Portfolios!$B$2:$B$5644))</f>
        <v>0</v>
      </c>
    </row>
    <row r="4018" spans="1:2">
      <c r="A4018" s="11">
        <f>Returns!A4018</f>
        <v>0</v>
      </c>
      <c r="B4018" s="1">
        <f>ABS(Portfolios!B4018-AVERAGE(Portfolios!$B$2:$B$5644))</f>
        <v>0</v>
      </c>
    </row>
    <row r="4019" spans="1:2">
      <c r="A4019" s="11">
        <f>Returns!A4019</f>
        <v>0</v>
      </c>
      <c r="B4019" s="1">
        <f>ABS(Portfolios!B4019-AVERAGE(Portfolios!$B$2:$B$5644))</f>
        <v>0</v>
      </c>
    </row>
    <row r="4020" spans="1:2">
      <c r="A4020" s="11">
        <f>Returns!A4020</f>
        <v>0</v>
      </c>
      <c r="B4020" s="1">
        <f>ABS(Portfolios!B4020-AVERAGE(Portfolios!$B$2:$B$5644))</f>
        <v>0</v>
      </c>
    </row>
    <row r="4021" spans="1:2">
      <c r="A4021" s="11">
        <f>Returns!A4021</f>
        <v>0</v>
      </c>
      <c r="B4021" s="1">
        <f>ABS(Portfolios!B4021-AVERAGE(Portfolios!$B$2:$B$5644))</f>
        <v>0</v>
      </c>
    </row>
    <row r="4022" spans="1:2">
      <c r="A4022" s="11">
        <f>Returns!A4022</f>
        <v>0</v>
      </c>
      <c r="B4022" s="1">
        <f>ABS(Portfolios!B4022-AVERAGE(Portfolios!$B$2:$B$5644))</f>
        <v>0</v>
      </c>
    </row>
    <row r="4023" spans="1:2">
      <c r="A4023" s="11">
        <f>Returns!A4023</f>
        <v>0</v>
      </c>
      <c r="B4023" s="1">
        <f>ABS(Portfolios!B4023-AVERAGE(Portfolios!$B$2:$B$5644))</f>
        <v>0</v>
      </c>
    </row>
    <row r="4024" spans="1:2">
      <c r="A4024" s="11">
        <f>Returns!A4024</f>
        <v>0</v>
      </c>
      <c r="B4024" s="1">
        <f>ABS(Portfolios!B4024-AVERAGE(Portfolios!$B$2:$B$5644))</f>
        <v>0</v>
      </c>
    </row>
    <row r="4025" spans="1:2">
      <c r="A4025" s="11">
        <f>Returns!A4025</f>
        <v>0</v>
      </c>
      <c r="B4025" s="1">
        <f>ABS(Portfolios!B4025-AVERAGE(Portfolios!$B$2:$B$5644))</f>
        <v>0</v>
      </c>
    </row>
    <row r="4026" spans="1:2">
      <c r="A4026" s="11">
        <f>Returns!A4026</f>
        <v>0</v>
      </c>
      <c r="B4026" s="1">
        <f>ABS(Portfolios!B4026-AVERAGE(Portfolios!$B$2:$B$5644))</f>
        <v>0</v>
      </c>
    </row>
    <row r="4027" spans="1:2">
      <c r="A4027" s="11">
        <f>Returns!A4027</f>
        <v>0</v>
      </c>
      <c r="B4027" s="1">
        <f>ABS(Portfolios!B4027-AVERAGE(Portfolios!$B$2:$B$5644))</f>
        <v>0</v>
      </c>
    </row>
    <row r="4028" spans="1:2">
      <c r="A4028" s="11">
        <f>Returns!A4028</f>
        <v>0</v>
      </c>
      <c r="B4028" s="1">
        <f>ABS(Portfolios!B4028-AVERAGE(Portfolios!$B$2:$B$5644))</f>
        <v>0</v>
      </c>
    </row>
    <row r="4029" spans="1:2">
      <c r="A4029" s="11">
        <f>Returns!A4029</f>
        <v>0</v>
      </c>
      <c r="B4029" s="1">
        <f>ABS(Portfolios!B4029-AVERAGE(Portfolios!$B$2:$B$5644))</f>
        <v>0</v>
      </c>
    </row>
    <row r="4030" spans="1:2">
      <c r="A4030" s="11">
        <f>Returns!A4030</f>
        <v>0</v>
      </c>
      <c r="B4030" s="1">
        <f>ABS(Portfolios!B4030-AVERAGE(Portfolios!$B$2:$B$5644))</f>
        <v>0</v>
      </c>
    </row>
    <row r="4031" spans="1:2">
      <c r="A4031" s="11">
        <f>Returns!A4031</f>
        <v>0</v>
      </c>
      <c r="B4031" s="1">
        <f>ABS(Portfolios!B4031-AVERAGE(Portfolios!$B$2:$B$5644))</f>
        <v>0</v>
      </c>
    </row>
    <row r="4032" spans="1:2">
      <c r="A4032" s="11">
        <f>Returns!A4032</f>
        <v>0</v>
      </c>
      <c r="B4032" s="1">
        <f>ABS(Portfolios!B4032-AVERAGE(Portfolios!$B$2:$B$5644))</f>
        <v>0</v>
      </c>
    </row>
    <row r="4033" spans="1:2">
      <c r="A4033" s="11">
        <f>Returns!A4033</f>
        <v>0</v>
      </c>
      <c r="B4033" s="1">
        <f>ABS(Portfolios!B4033-AVERAGE(Portfolios!$B$2:$B$5644))</f>
        <v>0</v>
      </c>
    </row>
    <row r="4034" spans="1:2">
      <c r="A4034" s="11">
        <f>Returns!A4034</f>
        <v>0</v>
      </c>
      <c r="B4034" s="1">
        <f>ABS(Portfolios!B4034-AVERAGE(Portfolios!$B$2:$B$5644))</f>
        <v>0</v>
      </c>
    </row>
    <row r="4035" spans="1:2">
      <c r="A4035" s="11">
        <f>Returns!A4035</f>
        <v>0</v>
      </c>
      <c r="B4035" s="1">
        <f>ABS(Portfolios!B4035-AVERAGE(Portfolios!$B$2:$B$5644))</f>
        <v>0</v>
      </c>
    </row>
    <row r="4036" spans="1:2">
      <c r="A4036" s="11">
        <f>Returns!A4036</f>
        <v>0</v>
      </c>
      <c r="B4036" s="1">
        <f>ABS(Portfolios!B4036-AVERAGE(Portfolios!$B$2:$B$5644))</f>
        <v>0</v>
      </c>
    </row>
    <row r="4037" spans="1:2">
      <c r="A4037" s="11">
        <f>Returns!A4037</f>
        <v>0</v>
      </c>
      <c r="B4037" s="1">
        <f>ABS(Portfolios!B4037-AVERAGE(Portfolios!$B$2:$B$5644))</f>
        <v>0</v>
      </c>
    </row>
    <row r="4038" spans="1:2">
      <c r="A4038" s="11">
        <f>Returns!A4038</f>
        <v>0</v>
      </c>
      <c r="B4038" s="1">
        <f>ABS(Portfolios!B4038-AVERAGE(Portfolios!$B$2:$B$5644))</f>
        <v>0</v>
      </c>
    </row>
    <row r="4039" spans="1:2">
      <c r="A4039" s="11">
        <f>Returns!A4039</f>
        <v>0</v>
      </c>
      <c r="B4039" s="1">
        <f>ABS(Portfolios!B4039-AVERAGE(Portfolios!$B$2:$B$5644))</f>
        <v>0</v>
      </c>
    </row>
    <row r="4040" spans="1:2">
      <c r="A4040" s="11">
        <f>Returns!A4040</f>
        <v>0</v>
      </c>
      <c r="B4040" s="1">
        <f>ABS(Portfolios!B4040-AVERAGE(Portfolios!$B$2:$B$5644))</f>
        <v>0</v>
      </c>
    </row>
    <row r="4041" spans="1:2">
      <c r="A4041" s="11">
        <f>Returns!A4041</f>
        <v>0</v>
      </c>
      <c r="B4041" s="1">
        <f>ABS(Portfolios!B4041-AVERAGE(Portfolios!$B$2:$B$5644))</f>
        <v>0</v>
      </c>
    </row>
    <row r="4042" spans="1:2">
      <c r="A4042" s="11">
        <f>Returns!A4042</f>
        <v>0</v>
      </c>
      <c r="B4042" s="1">
        <f>ABS(Portfolios!B4042-AVERAGE(Portfolios!$B$2:$B$5644))</f>
        <v>0</v>
      </c>
    </row>
    <row r="4043" spans="1:2">
      <c r="A4043" s="11">
        <f>Returns!A4043</f>
        <v>0</v>
      </c>
      <c r="B4043" s="1">
        <f>ABS(Portfolios!B4043-AVERAGE(Portfolios!$B$2:$B$5644))</f>
        <v>0</v>
      </c>
    </row>
    <row r="4044" spans="1:2">
      <c r="A4044" s="11">
        <f>Returns!A4044</f>
        <v>0</v>
      </c>
      <c r="B4044" s="1">
        <f>ABS(Portfolios!B4044-AVERAGE(Portfolios!$B$2:$B$5644))</f>
        <v>0</v>
      </c>
    </row>
    <row r="4045" spans="1:2">
      <c r="A4045" s="11">
        <f>Returns!A4045</f>
        <v>0</v>
      </c>
      <c r="B4045" s="1">
        <f>ABS(Portfolios!B4045-AVERAGE(Portfolios!$B$2:$B$5644))</f>
        <v>0</v>
      </c>
    </row>
    <row r="4046" spans="1:2">
      <c r="A4046" s="11">
        <f>Returns!A4046</f>
        <v>0</v>
      </c>
      <c r="B4046" s="1">
        <f>ABS(Portfolios!B4046-AVERAGE(Portfolios!$B$2:$B$5644))</f>
        <v>0</v>
      </c>
    </row>
    <row r="4047" spans="1:2">
      <c r="A4047" s="11">
        <f>Returns!A4047</f>
        <v>0</v>
      </c>
      <c r="B4047" s="1">
        <f>ABS(Portfolios!B4047-AVERAGE(Portfolios!$B$2:$B$5644))</f>
        <v>0</v>
      </c>
    </row>
    <row r="4048" spans="1:2">
      <c r="A4048" s="11">
        <f>Returns!A4048</f>
        <v>0</v>
      </c>
      <c r="B4048" s="1">
        <f>ABS(Portfolios!B4048-AVERAGE(Portfolios!$B$2:$B$5644))</f>
        <v>0</v>
      </c>
    </row>
    <row r="4049" spans="1:2">
      <c r="A4049" s="11">
        <f>Returns!A4049</f>
        <v>0</v>
      </c>
      <c r="B4049" s="1">
        <f>ABS(Portfolios!B4049-AVERAGE(Portfolios!$B$2:$B$5644))</f>
        <v>0</v>
      </c>
    </row>
    <row r="4050" spans="1:2">
      <c r="A4050" s="11">
        <f>Returns!A4050</f>
        <v>0</v>
      </c>
      <c r="B4050" s="1">
        <f>ABS(Portfolios!B4050-AVERAGE(Portfolios!$B$2:$B$5644))</f>
        <v>0</v>
      </c>
    </row>
    <row r="4051" spans="1:2">
      <c r="A4051" s="11">
        <f>Returns!A4051</f>
        <v>0</v>
      </c>
      <c r="B4051" s="1">
        <f>ABS(Portfolios!B4051-AVERAGE(Portfolios!$B$2:$B$5644))</f>
        <v>0</v>
      </c>
    </row>
    <row r="4052" spans="1:2">
      <c r="A4052" s="11">
        <f>Returns!A4052</f>
        <v>0</v>
      </c>
      <c r="B4052" s="1">
        <f>ABS(Portfolios!B4052-AVERAGE(Portfolios!$B$2:$B$5644))</f>
        <v>0</v>
      </c>
    </row>
    <row r="4053" spans="1:2">
      <c r="A4053" s="11">
        <f>Returns!A4053</f>
        <v>0</v>
      </c>
      <c r="B4053" s="1">
        <f>ABS(Portfolios!B4053-AVERAGE(Portfolios!$B$2:$B$5644))</f>
        <v>0</v>
      </c>
    </row>
    <row r="4054" spans="1:2">
      <c r="A4054" s="11">
        <f>Returns!A4054</f>
        <v>0</v>
      </c>
      <c r="B4054" s="1">
        <f>ABS(Portfolios!B4054-AVERAGE(Portfolios!$B$2:$B$5644))</f>
        <v>0</v>
      </c>
    </row>
    <row r="4055" spans="1:2">
      <c r="A4055" s="11">
        <f>Returns!A4055</f>
        <v>0</v>
      </c>
      <c r="B4055" s="1">
        <f>ABS(Portfolios!B4055-AVERAGE(Portfolios!$B$2:$B$5644))</f>
        <v>0</v>
      </c>
    </row>
    <row r="4056" spans="1:2">
      <c r="A4056" s="11">
        <f>Returns!A4056</f>
        <v>0</v>
      </c>
      <c r="B4056" s="1">
        <f>ABS(Portfolios!B4056-AVERAGE(Portfolios!$B$2:$B$5644))</f>
        <v>0</v>
      </c>
    </row>
    <row r="4057" spans="1:2">
      <c r="A4057" s="11">
        <f>Returns!A4057</f>
        <v>0</v>
      </c>
      <c r="B4057" s="1">
        <f>ABS(Portfolios!B4057-AVERAGE(Portfolios!$B$2:$B$5644))</f>
        <v>0</v>
      </c>
    </row>
    <row r="4058" spans="1:2">
      <c r="A4058" s="11">
        <f>Returns!A4058</f>
        <v>0</v>
      </c>
      <c r="B4058" s="1">
        <f>ABS(Portfolios!B4058-AVERAGE(Portfolios!$B$2:$B$5644))</f>
        <v>0</v>
      </c>
    </row>
    <row r="4059" spans="1:2">
      <c r="A4059" s="11">
        <f>Returns!A4059</f>
        <v>0</v>
      </c>
      <c r="B4059" s="1">
        <f>ABS(Portfolios!B4059-AVERAGE(Portfolios!$B$2:$B$5644))</f>
        <v>0</v>
      </c>
    </row>
    <row r="4060" spans="1:2">
      <c r="A4060" s="11">
        <f>Returns!A4060</f>
        <v>0</v>
      </c>
      <c r="B4060" s="1">
        <f>ABS(Portfolios!B4060-AVERAGE(Portfolios!$B$2:$B$5644))</f>
        <v>0</v>
      </c>
    </row>
    <row r="4061" spans="1:2">
      <c r="A4061" s="11">
        <f>Returns!A4061</f>
        <v>0</v>
      </c>
      <c r="B4061" s="1">
        <f>ABS(Portfolios!B4061-AVERAGE(Portfolios!$B$2:$B$5644))</f>
        <v>0</v>
      </c>
    </row>
    <row r="4062" spans="1:2">
      <c r="A4062" s="11">
        <f>Returns!A4062</f>
        <v>0</v>
      </c>
      <c r="B4062" s="1">
        <f>ABS(Portfolios!B4062-AVERAGE(Portfolios!$B$2:$B$5644))</f>
        <v>0</v>
      </c>
    </row>
    <row r="4063" spans="1:2">
      <c r="A4063" s="11">
        <f>Returns!A4063</f>
        <v>0</v>
      </c>
      <c r="B4063" s="1">
        <f>ABS(Portfolios!B4063-AVERAGE(Portfolios!$B$2:$B$5644))</f>
        <v>0</v>
      </c>
    </row>
    <row r="4064" spans="1:2">
      <c r="A4064" s="11">
        <f>Returns!A4064</f>
        <v>0</v>
      </c>
      <c r="B4064" s="1">
        <f>ABS(Portfolios!B4064-AVERAGE(Portfolios!$B$2:$B$5644))</f>
        <v>0</v>
      </c>
    </row>
    <row r="4065" spans="1:2">
      <c r="A4065" s="11">
        <f>Returns!A4065</f>
        <v>0</v>
      </c>
      <c r="B4065" s="1">
        <f>ABS(Portfolios!B4065-AVERAGE(Portfolios!$B$2:$B$5644))</f>
        <v>0</v>
      </c>
    </row>
    <row r="4066" spans="1:2">
      <c r="A4066" s="11">
        <f>Returns!A4066</f>
        <v>0</v>
      </c>
      <c r="B4066" s="1">
        <f>ABS(Portfolios!B4066-AVERAGE(Portfolios!$B$2:$B$5644))</f>
        <v>0</v>
      </c>
    </row>
    <row r="4067" spans="1:2">
      <c r="A4067" s="11">
        <f>Returns!A4067</f>
        <v>0</v>
      </c>
      <c r="B4067" s="1">
        <f>ABS(Portfolios!B4067-AVERAGE(Portfolios!$B$2:$B$5644))</f>
        <v>0</v>
      </c>
    </row>
    <row r="4068" spans="1:2">
      <c r="A4068" s="11">
        <f>Returns!A4068</f>
        <v>0</v>
      </c>
      <c r="B4068" s="1">
        <f>ABS(Portfolios!B4068-AVERAGE(Portfolios!$B$2:$B$5644))</f>
        <v>0</v>
      </c>
    </row>
    <row r="4069" spans="1:2">
      <c r="A4069" s="11">
        <f>Returns!A4069</f>
        <v>0</v>
      </c>
      <c r="B4069" s="1">
        <f>ABS(Portfolios!B4069-AVERAGE(Portfolios!$B$2:$B$5644))</f>
        <v>0</v>
      </c>
    </row>
    <row r="4070" spans="1:2">
      <c r="A4070" s="11">
        <f>Returns!A4070</f>
        <v>0</v>
      </c>
      <c r="B4070" s="1">
        <f>ABS(Portfolios!B4070-AVERAGE(Portfolios!$B$2:$B$5644))</f>
        <v>0</v>
      </c>
    </row>
    <row r="4071" spans="1:2">
      <c r="A4071" s="11">
        <f>Returns!A4071</f>
        <v>0</v>
      </c>
      <c r="B4071" s="1">
        <f>ABS(Portfolios!B4071-AVERAGE(Portfolios!$B$2:$B$5644))</f>
        <v>0</v>
      </c>
    </row>
    <row r="4072" spans="1:2">
      <c r="A4072" s="11">
        <f>Returns!A4072</f>
        <v>0</v>
      </c>
      <c r="B4072" s="1">
        <f>ABS(Portfolios!B4072-AVERAGE(Portfolios!$B$2:$B$5644))</f>
        <v>0</v>
      </c>
    </row>
    <row r="4073" spans="1:2">
      <c r="A4073" s="11">
        <f>Returns!A4073</f>
        <v>0</v>
      </c>
      <c r="B4073" s="1">
        <f>ABS(Portfolios!B4073-AVERAGE(Portfolios!$B$2:$B$5644))</f>
        <v>0</v>
      </c>
    </row>
    <row r="4074" spans="1:2">
      <c r="A4074" s="11">
        <f>Returns!A4074</f>
        <v>0</v>
      </c>
      <c r="B4074" s="1">
        <f>ABS(Portfolios!B4074-AVERAGE(Portfolios!$B$2:$B$5644))</f>
        <v>0</v>
      </c>
    </row>
    <row r="4075" spans="1:2">
      <c r="A4075" s="11">
        <f>Returns!A4075</f>
        <v>0</v>
      </c>
      <c r="B4075" s="1">
        <f>ABS(Portfolios!B4075-AVERAGE(Portfolios!$B$2:$B$5644))</f>
        <v>0</v>
      </c>
    </row>
    <row r="4076" spans="1:2">
      <c r="A4076" s="11">
        <f>Returns!A4076</f>
        <v>0</v>
      </c>
      <c r="B4076" s="1">
        <f>ABS(Portfolios!B4076-AVERAGE(Portfolios!$B$2:$B$5644))</f>
        <v>0</v>
      </c>
    </row>
    <row r="4077" spans="1:2">
      <c r="A4077" s="11">
        <f>Returns!A4077</f>
        <v>0</v>
      </c>
      <c r="B4077" s="1">
        <f>ABS(Portfolios!B4077-AVERAGE(Portfolios!$B$2:$B$5644))</f>
        <v>0</v>
      </c>
    </row>
    <row r="4078" spans="1:2">
      <c r="A4078" s="11">
        <f>Returns!A4078</f>
        <v>0</v>
      </c>
      <c r="B4078" s="1">
        <f>ABS(Portfolios!B4078-AVERAGE(Portfolios!$B$2:$B$5644))</f>
        <v>0</v>
      </c>
    </row>
    <row r="4079" spans="1:2">
      <c r="A4079" s="11">
        <f>Returns!A4079</f>
        <v>0</v>
      </c>
      <c r="B4079" s="1">
        <f>ABS(Portfolios!B4079-AVERAGE(Portfolios!$B$2:$B$5644))</f>
        <v>0</v>
      </c>
    </row>
    <row r="4080" spans="1:2">
      <c r="A4080" s="11">
        <f>Returns!A4080</f>
        <v>0</v>
      </c>
      <c r="B4080" s="1">
        <f>ABS(Portfolios!B4080-AVERAGE(Portfolios!$B$2:$B$5644))</f>
        <v>0</v>
      </c>
    </row>
    <row r="4081" spans="1:2">
      <c r="A4081" s="11">
        <f>Returns!A4081</f>
        <v>0</v>
      </c>
      <c r="B4081" s="1">
        <f>ABS(Portfolios!B4081-AVERAGE(Portfolios!$B$2:$B$5644))</f>
        <v>0</v>
      </c>
    </row>
    <row r="4082" spans="1:2">
      <c r="A4082" s="11">
        <f>Returns!A4082</f>
        <v>0</v>
      </c>
      <c r="B4082" s="1">
        <f>ABS(Portfolios!B4082-AVERAGE(Portfolios!$B$2:$B$5644))</f>
        <v>0</v>
      </c>
    </row>
    <row r="4083" spans="1:2">
      <c r="A4083" s="11">
        <f>Returns!A4083</f>
        <v>0</v>
      </c>
      <c r="B4083" s="1">
        <f>ABS(Portfolios!B4083-AVERAGE(Portfolios!$B$2:$B$5644))</f>
        <v>0</v>
      </c>
    </row>
    <row r="4084" spans="1:2">
      <c r="A4084" s="11">
        <f>Returns!A4084</f>
        <v>0</v>
      </c>
      <c r="B4084" s="1">
        <f>ABS(Portfolios!B4084-AVERAGE(Portfolios!$B$2:$B$5644))</f>
        <v>0</v>
      </c>
    </row>
    <row r="4085" spans="1:2">
      <c r="A4085" s="11">
        <f>Returns!A4085</f>
        <v>0</v>
      </c>
      <c r="B4085" s="1">
        <f>ABS(Portfolios!B4085-AVERAGE(Portfolios!$B$2:$B$5644))</f>
        <v>0</v>
      </c>
    </row>
    <row r="4086" spans="1:2">
      <c r="A4086" s="11">
        <f>Returns!A4086</f>
        <v>0</v>
      </c>
      <c r="B4086" s="1">
        <f>ABS(Portfolios!B4086-AVERAGE(Portfolios!$B$2:$B$5644))</f>
        <v>0</v>
      </c>
    </row>
    <row r="4087" spans="1:2">
      <c r="A4087" s="11">
        <f>Returns!A4087</f>
        <v>0</v>
      </c>
      <c r="B4087" s="1">
        <f>ABS(Portfolios!B4087-AVERAGE(Portfolios!$B$2:$B$5644))</f>
        <v>0</v>
      </c>
    </row>
    <row r="4088" spans="1:2">
      <c r="A4088" s="11">
        <f>Returns!A4088</f>
        <v>0</v>
      </c>
      <c r="B4088" s="1">
        <f>ABS(Portfolios!B4088-AVERAGE(Portfolios!$B$2:$B$5644))</f>
        <v>0</v>
      </c>
    </row>
    <row r="4089" spans="1:2">
      <c r="A4089" s="11">
        <f>Returns!A4089</f>
        <v>0</v>
      </c>
      <c r="B4089" s="1">
        <f>ABS(Portfolios!B4089-AVERAGE(Portfolios!$B$2:$B$5644))</f>
        <v>0</v>
      </c>
    </row>
    <row r="4090" spans="1:2">
      <c r="A4090" s="11">
        <f>Returns!A4090</f>
        <v>0</v>
      </c>
      <c r="B4090" s="1">
        <f>ABS(Portfolios!B4090-AVERAGE(Portfolios!$B$2:$B$5644))</f>
        <v>0</v>
      </c>
    </row>
    <row r="4091" spans="1:2">
      <c r="A4091" s="11">
        <f>Returns!A4091</f>
        <v>0</v>
      </c>
      <c r="B4091" s="1">
        <f>ABS(Portfolios!B4091-AVERAGE(Portfolios!$B$2:$B$5644))</f>
        <v>0</v>
      </c>
    </row>
    <row r="4092" spans="1:2">
      <c r="A4092" s="11">
        <f>Returns!A4092</f>
        <v>0</v>
      </c>
      <c r="B4092" s="1">
        <f>ABS(Portfolios!B4092-AVERAGE(Portfolios!$B$2:$B$5644))</f>
        <v>0</v>
      </c>
    </row>
    <row r="4093" spans="1:2">
      <c r="A4093" s="11">
        <f>Returns!A4093</f>
        <v>0</v>
      </c>
      <c r="B4093" s="1">
        <f>ABS(Portfolios!B4093-AVERAGE(Portfolios!$B$2:$B$5644))</f>
        <v>0</v>
      </c>
    </row>
    <row r="4094" spans="1:2">
      <c r="A4094" s="11">
        <f>Returns!A4094</f>
        <v>0</v>
      </c>
      <c r="B4094" s="1">
        <f>ABS(Portfolios!B4094-AVERAGE(Portfolios!$B$2:$B$5644))</f>
        <v>0</v>
      </c>
    </row>
    <row r="4095" spans="1:2">
      <c r="A4095" s="11">
        <f>Returns!A4095</f>
        <v>0</v>
      </c>
      <c r="B4095" s="1">
        <f>ABS(Portfolios!B4095-AVERAGE(Portfolios!$B$2:$B$5644))</f>
        <v>0</v>
      </c>
    </row>
    <row r="4096" spans="1:2">
      <c r="A4096" s="11">
        <f>Returns!A4096</f>
        <v>0</v>
      </c>
      <c r="B4096" s="1">
        <f>ABS(Portfolios!B4096-AVERAGE(Portfolios!$B$2:$B$5644))</f>
        <v>0</v>
      </c>
    </row>
    <row r="4097" spans="1:2">
      <c r="A4097" s="11">
        <f>Returns!A4097</f>
        <v>0</v>
      </c>
      <c r="B4097" s="1">
        <f>ABS(Portfolios!B4097-AVERAGE(Portfolios!$B$2:$B$5644))</f>
        <v>0</v>
      </c>
    </row>
    <row r="4098" spans="1:2">
      <c r="A4098" s="11">
        <f>Returns!A4098</f>
        <v>0</v>
      </c>
      <c r="B4098" s="1">
        <f>ABS(Portfolios!B4098-AVERAGE(Portfolios!$B$2:$B$5644))</f>
        <v>0</v>
      </c>
    </row>
    <row r="4099" spans="1:2">
      <c r="A4099" s="11">
        <f>Returns!A4099</f>
        <v>0</v>
      </c>
      <c r="B4099" s="1">
        <f>ABS(Portfolios!B4099-AVERAGE(Portfolios!$B$2:$B$5644))</f>
        <v>0</v>
      </c>
    </row>
    <row r="4100" spans="1:2">
      <c r="A4100" s="11">
        <f>Returns!A4100</f>
        <v>0</v>
      </c>
      <c r="B4100" s="1">
        <f>ABS(Portfolios!B4100-AVERAGE(Portfolios!$B$2:$B$5644))</f>
        <v>0</v>
      </c>
    </row>
    <row r="4101" spans="1:2">
      <c r="A4101" s="11">
        <f>Returns!A4101</f>
        <v>0</v>
      </c>
      <c r="B4101" s="1">
        <f>ABS(Portfolios!B4101-AVERAGE(Portfolios!$B$2:$B$5644))</f>
        <v>0</v>
      </c>
    </row>
    <row r="4102" spans="1:2">
      <c r="A4102" s="11">
        <f>Returns!A4102</f>
        <v>0</v>
      </c>
      <c r="B4102" s="1">
        <f>ABS(Portfolios!B4102-AVERAGE(Portfolios!$B$2:$B$5644))</f>
        <v>0</v>
      </c>
    </row>
    <row r="4103" spans="1:2">
      <c r="A4103" s="11">
        <f>Returns!A4103</f>
        <v>0</v>
      </c>
      <c r="B4103" s="1">
        <f>ABS(Portfolios!B4103-AVERAGE(Portfolios!$B$2:$B$5644))</f>
        <v>0</v>
      </c>
    </row>
    <row r="4104" spans="1:2">
      <c r="A4104" s="11">
        <f>Returns!A4104</f>
        <v>0</v>
      </c>
      <c r="B4104" s="1">
        <f>ABS(Portfolios!B4104-AVERAGE(Portfolios!$B$2:$B$5644))</f>
        <v>0</v>
      </c>
    </row>
    <row r="4105" spans="1:2">
      <c r="A4105" s="11">
        <f>Returns!A4105</f>
        <v>0</v>
      </c>
      <c r="B4105" s="1">
        <f>ABS(Portfolios!B4105-AVERAGE(Portfolios!$B$2:$B$5644))</f>
        <v>0</v>
      </c>
    </row>
    <row r="4106" spans="1:2">
      <c r="A4106" s="11">
        <f>Returns!A4106</f>
        <v>0</v>
      </c>
      <c r="B4106" s="1">
        <f>ABS(Portfolios!B4106-AVERAGE(Portfolios!$B$2:$B$5644))</f>
        <v>0</v>
      </c>
    </row>
    <row r="4107" spans="1:2">
      <c r="A4107" s="11">
        <f>Returns!A4107</f>
        <v>0</v>
      </c>
      <c r="B4107" s="1">
        <f>ABS(Portfolios!B4107-AVERAGE(Portfolios!$B$2:$B$5644))</f>
        <v>0</v>
      </c>
    </row>
    <row r="4108" spans="1:2">
      <c r="A4108" s="11">
        <f>Returns!A4108</f>
        <v>0</v>
      </c>
      <c r="B4108" s="1">
        <f>ABS(Portfolios!B4108-AVERAGE(Portfolios!$B$2:$B$5644))</f>
        <v>0</v>
      </c>
    </row>
    <row r="4109" spans="1:2">
      <c r="A4109" s="11">
        <f>Returns!A4109</f>
        <v>0</v>
      </c>
      <c r="B4109" s="1">
        <f>ABS(Portfolios!B4109-AVERAGE(Portfolios!$B$2:$B$5644))</f>
        <v>0</v>
      </c>
    </row>
    <row r="4110" spans="1:2">
      <c r="A4110" s="11">
        <f>Returns!A4110</f>
        <v>0</v>
      </c>
      <c r="B4110" s="1">
        <f>ABS(Portfolios!B4110-AVERAGE(Portfolios!$B$2:$B$5644))</f>
        <v>0</v>
      </c>
    </row>
    <row r="4111" spans="1:2">
      <c r="A4111" s="11">
        <f>Returns!A4111</f>
        <v>0</v>
      </c>
      <c r="B4111" s="1">
        <f>ABS(Portfolios!B4111-AVERAGE(Portfolios!$B$2:$B$5644))</f>
        <v>0</v>
      </c>
    </row>
    <row r="4112" spans="1:2">
      <c r="A4112" s="11">
        <f>Returns!A4112</f>
        <v>0</v>
      </c>
      <c r="B4112" s="1">
        <f>ABS(Portfolios!B4112-AVERAGE(Portfolios!$B$2:$B$5644))</f>
        <v>0</v>
      </c>
    </row>
    <row r="4113" spans="1:2">
      <c r="A4113" s="11">
        <f>Returns!A4113</f>
        <v>0</v>
      </c>
      <c r="B4113" s="1">
        <f>ABS(Portfolios!B4113-AVERAGE(Portfolios!$B$2:$B$5644))</f>
        <v>0</v>
      </c>
    </row>
    <row r="4114" spans="1:2">
      <c r="A4114" s="11">
        <f>Returns!A4114</f>
        <v>0</v>
      </c>
      <c r="B4114" s="1">
        <f>ABS(Portfolios!B4114-AVERAGE(Portfolios!$B$2:$B$5644))</f>
        <v>0</v>
      </c>
    </row>
    <row r="4115" spans="1:2">
      <c r="A4115" s="11">
        <f>Returns!A4115</f>
        <v>0</v>
      </c>
      <c r="B4115" s="1">
        <f>ABS(Portfolios!B4115-AVERAGE(Portfolios!$B$2:$B$5644))</f>
        <v>0</v>
      </c>
    </row>
    <row r="4116" spans="1:2">
      <c r="A4116" s="11">
        <f>Returns!A4116</f>
        <v>0</v>
      </c>
      <c r="B4116" s="1">
        <f>ABS(Portfolios!B4116-AVERAGE(Portfolios!$B$2:$B$5644))</f>
        <v>0</v>
      </c>
    </row>
    <row r="4117" spans="1:2">
      <c r="A4117" s="11">
        <f>Returns!A4117</f>
        <v>0</v>
      </c>
      <c r="B4117" s="1">
        <f>ABS(Portfolios!B4117-AVERAGE(Portfolios!$B$2:$B$5644))</f>
        <v>0</v>
      </c>
    </row>
    <row r="4118" spans="1:2">
      <c r="A4118" s="11">
        <f>Returns!A4118</f>
        <v>0</v>
      </c>
      <c r="B4118" s="1">
        <f>ABS(Portfolios!B4118-AVERAGE(Portfolios!$B$2:$B$5644))</f>
        <v>0</v>
      </c>
    </row>
    <row r="4119" spans="1:2">
      <c r="A4119" s="11">
        <f>Returns!A4119</f>
        <v>0</v>
      </c>
      <c r="B4119" s="1">
        <f>ABS(Portfolios!B4119-AVERAGE(Portfolios!$B$2:$B$5644))</f>
        <v>0</v>
      </c>
    </row>
    <row r="4120" spans="1:2">
      <c r="A4120" s="11">
        <f>Returns!A4120</f>
        <v>0</v>
      </c>
      <c r="B4120" s="1">
        <f>ABS(Portfolios!B4120-AVERAGE(Portfolios!$B$2:$B$5644))</f>
        <v>0</v>
      </c>
    </row>
    <row r="4121" spans="1:2">
      <c r="A4121" s="11">
        <f>Returns!A4121</f>
        <v>0</v>
      </c>
      <c r="B4121" s="1">
        <f>ABS(Portfolios!B4121-AVERAGE(Portfolios!$B$2:$B$5644))</f>
        <v>0</v>
      </c>
    </row>
    <row r="4122" spans="1:2">
      <c r="A4122" s="11">
        <f>Returns!A4122</f>
        <v>0</v>
      </c>
      <c r="B4122" s="1">
        <f>ABS(Portfolios!B4122-AVERAGE(Portfolios!$B$2:$B$5644))</f>
        <v>0</v>
      </c>
    </row>
    <row r="4123" spans="1:2">
      <c r="A4123" s="11">
        <f>Returns!A4123</f>
        <v>0</v>
      </c>
      <c r="B4123" s="1">
        <f>ABS(Portfolios!B4123-AVERAGE(Portfolios!$B$2:$B$5644))</f>
        <v>0</v>
      </c>
    </row>
    <row r="4124" spans="1:2">
      <c r="A4124" s="11">
        <f>Returns!A4124</f>
        <v>0</v>
      </c>
      <c r="B4124" s="1">
        <f>ABS(Portfolios!B4124-AVERAGE(Portfolios!$B$2:$B$5644))</f>
        <v>0</v>
      </c>
    </row>
    <row r="4125" spans="1:2">
      <c r="A4125" s="11">
        <f>Returns!A4125</f>
        <v>0</v>
      </c>
      <c r="B4125" s="1">
        <f>ABS(Portfolios!B4125-AVERAGE(Portfolios!$B$2:$B$5644))</f>
        <v>0</v>
      </c>
    </row>
    <row r="4126" spans="1:2">
      <c r="A4126" s="11">
        <f>Returns!A4126</f>
        <v>0</v>
      </c>
      <c r="B4126" s="1">
        <f>ABS(Portfolios!B4126-AVERAGE(Portfolios!$B$2:$B$5644))</f>
        <v>0</v>
      </c>
    </row>
    <row r="4127" spans="1:2">
      <c r="A4127" s="11">
        <f>Returns!A4127</f>
        <v>0</v>
      </c>
      <c r="B4127" s="1">
        <f>ABS(Portfolios!B4127-AVERAGE(Portfolios!$B$2:$B$5644))</f>
        <v>0</v>
      </c>
    </row>
    <row r="4128" spans="1:2">
      <c r="A4128" s="11">
        <f>Returns!A4128</f>
        <v>0</v>
      </c>
      <c r="B4128" s="1">
        <f>ABS(Portfolios!B4128-AVERAGE(Portfolios!$B$2:$B$5644))</f>
        <v>0</v>
      </c>
    </row>
    <row r="4129" spans="1:2">
      <c r="A4129" s="11">
        <f>Returns!A4129</f>
        <v>0</v>
      </c>
      <c r="B4129" s="1">
        <f>ABS(Portfolios!B4129-AVERAGE(Portfolios!$B$2:$B$5644))</f>
        <v>0</v>
      </c>
    </row>
    <row r="4130" spans="1:2">
      <c r="A4130" s="11">
        <f>Returns!A4130</f>
        <v>0</v>
      </c>
      <c r="B4130" s="1">
        <f>ABS(Portfolios!B4130-AVERAGE(Portfolios!$B$2:$B$5644))</f>
        <v>0</v>
      </c>
    </row>
    <row r="4131" spans="1:2">
      <c r="A4131" s="11">
        <f>Returns!A4131</f>
        <v>0</v>
      </c>
      <c r="B4131" s="1">
        <f>ABS(Portfolios!B4131-AVERAGE(Portfolios!$B$2:$B$5644))</f>
        <v>0</v>
      </c>
    </row>
    <row r="4132" spans="1:2">
      <c r="A4132" s="11">
        <f>Returns!A4132</f>
        <v>0</v>
      </c>
      <c r="B4132" s="1">
        <f>ABS(Portfolios!B4132-AVERAGE(Portfolios!$B$2:$B$5644))</f>
        <v>0</v>
      </c>
    </row>
    <row r="4133" spans="1:2">
      <c r="A4133" s="11">
        <f>Returns!A4133</f>
        <v>0</v>
      </c>
      <c r="B4133" s="1">
        <f>ABS(Portfolios!B4133-AVERAGE(Portfolios!$B$2:$B$5644))</f>
        <v>0</v>
      </c>
    </row>
    <row r="4134" spans="1:2">
      <c r="A4134" s="11">
        <f>Returns!A4134</f>
        <v>0</v>
      </c>
      <c r="B4134" s="1">
        <f>ABS(Portfolios!B4134-AVERAGE(Portfolios!$B$2:$B$5644))</f>
        <v>0</v>
      </c>
    </row>
    <row r="4135" spans="1:2">
      <c r="A4135" s="11">
        <f>Returns!A4135</f>
        <v>0</v>
      </c>
      <c r="B4135" s="1">
        <f>ABS(Portfolios!B4135-AVERAGE(Portfolios!$B$2:$B$5644))</f>
        <v>0</v>
      </c>
    </row>
    <row r="4136" spans="1:2">
      <c r="A4136" s="11">
        <f>Returns!A4136</f>
        <v>0</v>
      </c>
      <c r="B4136" s="1">
        <f>ABS(Portfolios!B4136-AVERAGE(Portfolios!$B$2:$B$5644))</f>
        <v>0</v>
      </c>
    </row>
    <row r="4137" spans="1:2">
      <c r="A4137" s="11">
        <f>Returns!A4137</f>
        <v>0</v>
      </c>
      <c r="B4137" s="1">
        <f>ABS(Portfolios!B4137-AVERAGE(Portfolios!$B$2:$B$5644))</f>
        <v>0</v>
      </c>
    </row>
    <row r="4138" spans="1:2">
      <c r="A4138" s="11">
        <f>Returns!A4138</f>
        <v>0</v>
      </c>
      <c r="B4138" s="1">
        <f>ABS(Portfolios!B4138-AVERAGE(Portfolios!$B$2:$B$5644))</f>
        <v>0</v>
      </c>
    </row>
    <row r="4139" spans="1:2">
      <c r="A4139" s="11">
        <f>Returns!A4139</f>
        <v>0</v>
      </c>
      <c r="B4139" s="1">
        <f>ABS(Portfolios!B4139-AVERAGE(Portfolios!$B$2:$B$5644))</f>
        <v>0</v>
      </c>
    </row>
    <row r="4140" spans="1:2">
      <c r="A4140" s="11">
        <f>Returns!A4140</f>
        <v>0</v>
      </c>
      <c r="B4140" s="1">
        <f>ABS(Portfolios!B4140-AVERAGE(Portfolios!$B$2:$B$5644))</f>
        <v>0</v>
      </c>
    </row>
    <row r="4141" spans="1:2">
      <c r="A4141" s="11">
        <f>Returns!A4141</f>
        <v>0</v>
      </c>
      <c r="B4141" s="1">
        <f>ABS(Portfolios!B4141-AVERAGE(Portfolios!$B$2:$B$5644))</f>
        <v>0</v>
      </c>
    </row>
    <row r="4142" spans="1:2">
      <c r="A4142" s="11">
        <f>Returns!A4142</f>
        <v>0</v>
      </c>
      <c r="B4142" s="1">
        <f>ABS(Portfolios!B4142-AVERAGE(Portfolios!$B$2:$B$5644))</f>
        <v>0</v>
      </c>
    </row>
    <row r="4143" spans="1:2">
      <c r="A4143" s="11">
        <f>Returns!A4143</f>
        <v>0</v>
      </c>
      <c r="B4143" s="1">
        <f>ABS(Portfolios!B4143-AVERAGE(Portfolios!$B$2:$B$5644))</f>
        <v>0</v>
      </c>
    </row>
    <row r="4144" spans="1:2">
      <c r="A4144" s="11">
        <f>Returns!A4144</f>
        <v>0</v>
      </c>
      <c r="B4144" s="1">
        <f>ABS(Portfolios!B4144-AVERAGE(Portfolios!$B$2:$B$5644))</f>
        <v>0</v>
      </c>
    </row>
    <row r="4145" spans="1:2">
      <c r="A4145" s="11">
        <f>Returns!A4145</f>
        <v>0</v>
      </c>
      <c r="B4145" s="1">
        <f>ABS(Portfolios!B4145-AVERAGE(Portfolios!$B$2:$B$5644))</f>
        <v>0</v>
      </c>
    </row>
    <row r="4146" spans="1:2">
      <c r="A4146" s="11">
        <f>Returns!A4146</f>
        <v>0</v>
      </c>
      <c r="B4146" s="1">
        <f>ABS(Portfolios!B4146-AVERAGE(Portfolios!$B$2:$B$5644))</f>
        <v>0</v>
      </c>
    </row>
    <row r="4147" spans="1:2">
      <c r="A4147" s="11">
        <f>Returns!A4147</f>
        <v>0</v>
      </c>
      <c r="B4147" s="1">
        <f>ABS(Portfolios!B4147-AVERAGE(Portfolios!$B$2:$B$5644))</f>
        <v>0</v>
      </c>
    </row>
    <row r="4148" spans="1:2">
      <c r="A4148" s="11">
        <f>Returns!A4148</f>
        <v>0</v>
      </c>
      <c r="B4148" s="1">
        <f>ABS(Portfolios!B4148-AVERAGE(Portfolios!$B$2:$B$5644))</f>
        <v>0</v>
      </c>
    </row>
    <row r="4149" spans="1:2">
      <c r="A4149" s="11">
        <f>Returns!A4149</f>
        <v>0</v>
      </c>
      <c r="B4149" s="1">
        <f>ABS(Portfolios!B4149-AVERAGE(Portfolios!$B$2:$B$5644))</f>
        <v>0</v>
      </c>
    </row>
    <row r="4150" spans="1:2">
      <c r="A4150" s="11">
        <f>Returns!A4150</f>
        <v>0</v>
      </c>
      <c r="B4150" s="1">
        <f>ABS(Portfolios!B4150-AVERAGE(Portfolios!$B$2:$B$5644))</f>
        <v>0</v>
      </c>
    </row>
    <row r="4151" spans="1:2">
      <c r="A4151" s="11">
        <f>Returns!A4151</f>
        <v>0</v>
      </c>
      <c r="B4151" s="1">
        <f>ABS(Portfolios!B4151-AVERAGE(Portfolios!$B$2:$B$5644))</f>
        <v>0</v>
      </c>
    </row>
    <row r="4152" spans="1:2">
      <c r="A4152" s="11">
        <f>Returns!A4152</f>
        <v>0</v>
      </c>
      <c r="B4152" s="1">
        <f>ABS(Portfolios!B4152-AVERAGE(Portfolios!$B$2:$B$5644))</f>
        <v>0</v>
      </c>
    </row>
    <row r="4153" spans="1:2">
      <c r="A4153" s="11">
        <f>Returns!A4153</f>
        <v>0</v>
      </c>
      <c r="B4153" s="1">
        <f>ABS(Portfolios!B4153-AVERAGE(Portfolios!$B$2:$B$5644))</f>
        <v>0</v>
      </c>
    </row>
    <row r="4154" spans="1:2">
      <c r="A4154" s="11">
        <f>Returns!A4154</f>
        <v>0</v>
      </c>
      <c r="B4154" s="1">
        <f>ABS(Portfolios!B4154-AVERAGE(Portfolios!$B$2:$B$5644))</f>
        <v>0</v>
      </c>
    </row>
    <row r="4155" spans="1:2">
      <c r="A4155" s="11">
        <f>Returns!A4155</f>
        <v>0</v>
      </c>
      <c r="B4155" s="1">
        <f>ABS(Portfolios!B4155-AVERAGE(Portfolios!$B$2:$B$5644))</f>
        <v>0</v>
      </c>
    </row>
    <row r="4156" spans="1:2">
      <c r="A4156" s="11">
        <f>Returns!A4156</f>
        <v>0</v>
      </c>
      <c r="B4156" s="1">
        <f>ABS(Portfolios!B4156-AVERAGE(Portfolios!$B$2:$B$5644))</f>
        <v>0</v>
      </c>
    </row>
    <row r="4157" spans="1:2">
      <c r="A4157" s="11">
        <f>Returns!A4157</f>
        <v>0</v>
      </c>
      <c r="B4157" s="1">
        <f>ABS(Portfolios!B4157-AVERAGE(Portfolios!$B$2:$B$5644))</f>
        <v>0</v>
      </c>
    </row>
    <row r="4158" spans="1:2">
      <c r="A4158" s="11">
        <f>Returns!A4158</f>
        <v>0</v>
      </c>
      <c r="B4158" s="1">
        <f>ABS(Portfolios!B4158-AVERAGE(Portfolios!$B$2:$B$5644))</f>
        <v>0</v>
      </c>
    </row>
    <row r="4159" spans="1:2">
      <c r="A4159" s="11">
        <f>Returns!A4159</f>
        <v>0</v>
      </c>
      <c r="B4159" s="1">
        <f>ABS(Portfolios!B4159-AVERAGE(Portfolios!$B$2:$B$5644))</f>
        <v>0</v>
      </c>
    </row>
    <row r="4160" spans="1:2">
      <c r="A4160" s="11">
        <f>Returns!A4160</f>
        <v>0</v>
      </c>
      <c r="B4160" s="1">
        <f>ABS(Portfolios!B4160-AVERAGE(Portfolios!$B$2:$B$5644))</f>
        <v>0</v>
      </c>
    </row>
    <row r="4161" spans="1:2">
      <c r="A4161" s="11">
        <f>Returns!A4161</f>
        <v>0</v>
      </c>
      <c r="B4161" s="1">
        <f>ABS(Portfolios!B4161-AVERAGE(Portfolios!$B$2:$B$5644))</f>
        <v>0</v>
      </c>
    </row>
    <row r="4162" spans="1:2">
      <c r="A4162" s="11">
        <f>Returns!A4162</f>
        <v>0</v>
      </c>
      <c r="B4162" s="1">
        <f>ABS(Portfolios!B4162-AVERAGE(Portfolios!$B$2:$B$5644))</f>
        <v>0</v>
      </c>
    </row>
    <row r="4163" spans="1:2">
      <c r="A4163" s="11">
        <f>Returns!A4163</f>
        <v>0</v>
      </c>
      <c r="B4163" s="1">
        <f>ABS(Portfolios!B4163-AVERAGE(Portfolios!$B$2:$B$5644))</f>
        <v>0</v>
      </c>
    </row>
    <row r="4164" spans="1:2">
      <c r="A4164" s="11">
        <f>Returns!A4164</f>
        <v>0</v>
      </c>
      <c r="B4164" s="1">
        <f>ABS(Portfolios!B4164-AVERAGE(Portfolios!$B$2:$B$5644))</f>
        <v>0</v>
      </c>
    </row>
    <row r="4165" spans="1:2">
      <c r="A4165" s="11">
        <f>Returns!A4165</f>
        <v>0</v>
      </c>
      <c r="B4165" s="1">
        <f>ABS(Portfolios!B4165-AVERAGE(Portfolios!$B$2:$B$5644))</f>
        <v>0</v>
      </c>
    </row>
    <row r="4166" spans="1:2">
      <c r="A4166" s="11">
        <f>Returns!A4166</f>
        <v>0</v>
      </c>
      <c r="B4166" s="1">
        <f>ABS(Portfolios!B4166-AVERAGE(Portfolios!$B$2:$B$5644))</f>
        <v>0</v>
      </c>
    </row>
    <row r="4167" spans="1:2">
      <c r="A4167" s="11">
        <f>Returns!A4167</f>
        <v>0</v>
      </c>
      <c r="B4167" s="1">
        <f>ABS(Portfolios!B4167-AVERAGE(Portfolios!$B$2:$B$5644))</f>
        <v>0</v>
      </c>
    </row>
    <row r="4168" spans="1:2">
      <c r="A4168" s="11">
        <f>Returns!A4168</f>
        <v>0</v>
      </c>
      <c r="B4168" s="1">
        <f>ABS(Portfolios!B4168-AVERAGE(Portfolios!$B$2:$B$5644))</f>
        <v>0</v>
      </c>
    </row>
    <row r="4169" spans="1:2">
      <c r="A4169" s="11">
        <f>Returns!A4169</f>
        <v>0</v>
      </c>
      <c r="B4169" s="1">
        <f>ABS(Portfolios!B4169-AVERAGE(Portfolios!$B$2:$B$5644))</f>
        <v>0</v>
      </c>
    </row>
    <row r="4170" spans="1:2">
      <c r="A4170" s="11">
        <f>Returns!A4170</f>
        <v>0</v>
      </c>
      <c r="B4170" s="1">
        <f>ABS(Portfolios!B4170-AVERAGE(Portfolios!$B$2:$B$5644))</f>
        <v>0</v>
      </c>
    </row>
    <row r="4171" spans="1:2">
      <c r="A4171" s="11">
        <f>Returns!A4171</f>
        <v>0</v>
      </c>
      <c r="B4171" s="1">
        <f>ABS(Portfolios!B4171-AVERAGE(Portfolios!$B$2:$B$5644))</f>
        <v>0</v>
      </c>
    </row>
    <row r="4172" spans="1:2">
      <c r="A4172" s="11">
        <f>Returns!A4172</f>
        <v>0</v>
      </c>
      <c r="B4172" s="1">
        <f>ABS(Portfolios!B4172-AVERAGE(Portfolios!$B$2:$B$5644))</f>
        <v>0</v>
      </c>
    </row>
    <row r="4173" spans="1:2">
      <c r="A4173" s="11">
        <f>Returns!A4173</f>
        <v>0</v>
      </c>
      <c r="B4173" s="1">
        <f>ABS(Portfolios!B4173-AVERAGE(Portfolios!$B$2:$B$5644))</f>
        <v>0</v>
      </c>
    </row>
    <row r="4174" spans="1:2">
      <c r="A4174" s="11">
        <f>Returns!A4174</f>
        <v>0</v>
      </c>
      <c r="B4174" s="1">
        <f>ABS(Portfolios!B4174-AVERAGE(Portfolios!$B$2:$B$5644))</f>
        <v>0</v>
      </c>
    </row>
    <row r="4175" spans="1:2">
      <c r="A4175" s="11">
        <f>Returns!A4175</f>
        <v>0</v>
      </c>
      <c r="B4175" s="1">
        <f>ABS(Portfolios!B4175-AVERAGE(Portfolios!$B$2:$B$5644))</f>
        <v>0</v>
      </c>
    </row>
    <row r="4176" spans="1:2">
      <c r="A4176" s="11">
        <f>Returns!A4176</f>
        <v>0</v>
      </c>
      <c r="B4176" s="1">
        <f>ABS(Portfolios!B4176-AVERAGE(Portfolios!$B$2:$B$5644))</f>
        <v>0</v>
      </c>
    </row>
    <row r="4177" spans="1:2">
      <c r="A4177" s="11">
        <f>Returns!A4177</f>
        <v>0</v>
      </c>
      <c r="B4177" s="1">
        <f>ABS(Portfolios!B4177-AVERAGE(Portfolios!$B$2:$B$5644))</f>
        <v>0</v>
      </c>
    </row>
    <row r="4178" spans="1:2">
      <c r="A4178" s="11">
        <f>Returns!A4178</f>
        <v>0</v>
      </c>
      <c r="B4178" s="1">
        <f>ABS(Portfolios!B4178-AVERAGE(Portfolios!$B$2:$B$5644))</f>
        <v>0</v>
      </c>
    </row>
    <row r="4179" spans="1:2">
      <c r="A4179" s="11">
        <f>Returns!A4179</f>
        <v>0</v>
      </c>
      <c r="B4179" s="1">
        <f>ABS(Portfolios!B4179-AVERAGE(Portfolios!$B$2:$B$5644))</f>
        <v>0</v>
      </c>
    </row>
    <row r="4180" spans="1:2">
      <c r="A4180" s="11">
        <f>Returns!A4180</f>
        <v>0</v>
      </c>
      <c r="B4180" s="1">
        <f>ABS(Portfolios!B4180-AVERAGE(Portfolios!$B$2:$B$5644))</f>
        <v>0</v>
      </c>
    </row>
    <row r="4181" spans="1:2">
      <c r="A4181" s="11">
        <f>Returns!A4181</f>
        <v>0</v>
      </c>
      <c r="B4181" s="1">
        <f>ABS(Portfolios!B4181-AVERAGE(Portfolios!$B$2:$B$5644))</f>
        <v>0</v>
      </c>
    </row>
    <row r="4182" spans="1:2">
      <c r="A4182" s="11">
        <f>Returns!A4182</f>
        <v>0</v>
      </c>
      <c r="B4182" s="1">
        <f>ABS(Portfolios!B4182-AVERAGE(Portfolios!$B$2:$B$5644))</f>
        <v>0</v>
      </c>
    </row>
    <row r="4183" spans="1:2">
      <c r="A4183" s="11">
        <f>Returns!A4183</f>
        <v>0</v>
      </c>
      <c r="B4183" s="1">
        <f>ABS(Portfolios!B4183-AVERAGE(Portfolios!$B$2:$B$5644))</f>
        <v>0</v>
      </c>
    </row>
    <row r="4184" spans="1:2">
      <c r="A4184" s="11">
        <f>Returns!A4184</f>
        <v>0</v>
      </c>
      <c r="B4184" s="1">
        <f>ABS(Portfolios!B4184-AVERAGE(Portfolios!$B$2:$B$5644))</f>
        <v>0</v>
      </c>
    </row>
    <row r="4185" spans="1:2">
      <c r="A4185" s="11">
        <f>Returns!A4185</f>
        <v>0</v>
      </c>
      <c r="B4185" s="1">
        <f>ABS(Portfolios!B4185-AVERAGE(Portfolios!$B$2:$B$5644))</f>
        <v>0</v>
      </c>
    </row>
    <row r="4186" spans="1:2">
      <c r="A4186" s="11">
        <f>Returns!A4186</f>
        <v>0</v>
      </c>
      <c r="B4186" s="1">
        <f>ABS(Portfolios!B4186-AVERAGE(Portfolios!$B$2:$B$5644))</f>
        <v>0</v>
      </c>
    </row>
    <row r="4187" spans="1:2">
      <c r="A4187" s="11">
        <f>Returns!A4187</f>
        <v>0</v>
      </c>
      <c r="B4187" s="1">
        <f>ABS(Portfolios!B4187-AVERAGE(Portfolios!$B$2:$B$5644))</f>
        <v>0</v>
      </c>
    </row>
    <row r="4188" spans="1:2">
      <c r="A4188" s="11">
        <f>Returns!A4188</f>
        <v>0</v>
      </c>
      <c r="B4188" s="1">
        <f>ABS(Portfolios!B4188-AVERAGE(Portfolios!$B$2:$B$5644))</f>
        <v>0</v>
      </c>
    </row>
    <row r="4189" spans="1:2">
      <c r="A4189" s="11">
        <f>Returns!A4189</f>
        <v>0</v>
      </c>
      <c r="B4189" s="1">
        <f>ABS(Portfolios!B4189-AVERAGE(Portfolios!$B$2:$B$5644))</f>
        <v>0</v>
      </c>
    </row>
    <row r="4190" spans="1:2">
      <c r="A4190" s="11">
        <f>Returns!A4190</f>
        <v>0</v>
      </c>
      <c r="B4190" s="1">
        <f>ABS(Portfolios!B4190-AVERAGE(Portfolios!$B$2:$B$5644))</f>
        <v>0</v>
      </c>
    </row>
    <row r="4191" spans="1:2">
      <c r="A4191" s="11">
        <f>Returns!A4191</f>
        <v>0</v>
      </c>
      <c r="B4191" s="1">
        <f>ABS(Portfolios!B4191-AVERAGE(Portfolios!$B$2:$B$5644))</f>
        <v>0</v>
      </c>
    </row>
    <row r="4192" spans="1:2">
      <c r="A4192" s="11">
        <f>Returns!A4192</f>
        <v>0</v>
      </c>
      <c r="B4192" s="1">
        <f>ABS(Portfolios!B4192-AVERAGE(Portfolios!$B$2:$B$5644))</f>
        <v>0</v>
      </c>
    </row>
    <row r="4193" spans="1:2">
      <c r="A4193" s="11">
        <f>Returns!A4193</f>
        <v>0</v>
      </c>
      <c r="B4193" s="1">
        <f>ABS(Portfolios!B4193-AVERAGE(Portfolios!$B$2:$B$5644))</f>
        <v>0</v>
      </c>
    </row>
    <row r="4194" spans="1:2">
      <c r="A4194" s="11">
        <f>Returns!A4194</f>
        <v>0</v>
      </c>
      <c r="B4194" s="1">
        <f>ABS(Portfolios!B4194-AVERAGE(Portfolios!$B$2:$B$5644))</f>
        <v>0</v>
      </c>
    </row>
    <row r="4195" spans="1:2">
      <c r="A4195" s="11">
        <f>Returns!A4195</f>
        <v>0</v>
      </c>
      <c r="B4195" s="1">
        <f>ABS(Portfolios!B4195-AVERAGE(Portfolios!$B$2:$B$5644))</f>
        <v>0</v>
      </c>
    </row>
    <row r="4196" spans="1:2">
      <c r="A4196" s="11">
        <f>Returns!A4196</f>
        <v>0</v>
      </c>
      <c r="B4196" s="1">
        <f>ABS(Portfolios!B4196-AVERAGE(Portfolios!$B$2:$B$5644))</f>
        <v>0</v>
      </c>
    </row>
    <row r="4197" spans="1:2">
      <c r="A4197" s="11">
        <f>Returns!A4197</f>
        <v>0</v>
      </c>
      <c r="B4197" s="1">
        <f>ABS(Portfolios!B4197-AVERAGE(Portfolios!$B$2:$B$5644))</f>
        <v>0</v>
      </c>
    </row>
    <row r="4198" spans="1:2">
      <c r="A4198" s="11">
        <f>Returns!A4198</f>
        <v>0</v>
      </c>
      <c r="B4198" s="1">
        <f>ABS(Portfolios!B4198-AVERAGE(Portfolios!$B$2:$B$5644))</f>
        <v>0</v>
      </c>
    </row>
    <row r="4199" spans="1:2">
      <c r="A4199" s="11">
        <f>Returns!A4199</f>
        <v>0</v>
      </c>
      <c r="B4199" s="1">
        <f>ABS(Portfolios!B4199-AVERAGE(Portfolios!$B$2:$B$5644))</f>
        <v>0</v>
      </c>
    </row>
    <row r="4200" spans="1:2">
      <c r="A4200" s="11">
        <f>Returns!A4200</f>
        <v>0</v>
      </c>
      <c r="B4200" s="1">
        <f>ABS(Portfolios!B4200-AVERAGE(Portfolios!$B$2:$B$5644))</f>
        <v>0</v>
      </c>
    </row>
    <row r="4201" spans="1:2">
      <c r="A4201" s="11">
        <f>Returns!A4201</f>
        <v>0</v>
      </c>
      <c r="B4201" s="1">
        <f>ABS(Portfolios!B4201-AVERAGE(Portfolios!$B$2:$B$5644))</f>
        <v>0</v>
      </c>
    </row>
    <row r="4202" spans="1:2">
      <c r="A4202" s="11">
        <f>Returns!A4202</f>
        <v>0</v>
      </c>
      <c r="B4202" s="1">
        <f>ABS(Portfolios!B4202-AVERAGE(Portfolios!$B$2:$B$5644))</f>
        <v>0</v>
      </c>
    </row>
    <row r="4203" spans="1:2">
      <c r="A4203" s="11">
        <f>Returns!A4203</f>
        <v>0</v>
      </c>
      <c r="B4203" s="1">
        <f>ABS(Portfolios!B4203-AVERAGE(Portfolios!$B$2:$B$5644))</f>
        <v>0</v>
      </c>
    </row>
    <row r="4204" spans="1:2">
      <c r="A4204" s="11">
        <f>Returns!A4204</f>
        <v>0</v>
      </c>
      <c r="B4204" s="1">
        <f>ABS(Portfolios!B4204-AVERAGE(Portfolios!$B$2:$B$5644))</f>
        <v>0</v>
      </c>
    </row>
    <row r="4205" spans="1:2">
      <c r="A4205" s="11">
        <f>Returns!A4205</f>
        <v>0</v>
      </c>
      <c r="B4205" s="1">
        <f>ABS(Portfolios!B4205-AVERAGE(Portfolios!$B$2:$B$5644))</f>
        <v>0</v>
      </c>
    </row>
    <row r="4206" spans="1:2">
      <c r="A4206" s="11">
        <f>Returns!A4206</f>
        <v>0</v>
      </c>
      <c r="B4206" s="1">
        <f>ABS(Portfolios!B4206-AVERAGE(Portfolios!$B$2:$B$5644))</f>
        <v>0</v>
      </c>
    </row>
    <row r="4207" spans="1:2">
      <c r="A4207" s="11">
        <f>Returns!A4207</f>
        <v>0</v>
      </c>
      <c r="B4207" s="1">
        <f>ABS(Portfolios!B4207-AVERAGE(Portfolios!$B$2:$B$5644))</f>
        <v>0</v>
      </c>
    </row>
    <row r="4208" spans="1:2">
      <c r="A4208" s="11">
        <f>Returns!A4208</f>
        <v>0</v>
      </c>
      <c r="B4208" s="1">
        <f>ABS(Portfolios!B4208-AVERAGE(Portfolios!$B$2:$B$5644))</f>
        <v>0</v>
      </c>
    </row>
    <row r="4209" spans="1:2">
      <c r="A4209" s="11">
        <f>Returns!A4209</f>
        <v>0</v>
      </c>
      <c r="B4209" s="1">
        <f>ABS(Portfolios!B4209-AVERAGE(Portfolios!$B$2:$B$5644))</f>
        <v>0</v>
      </c>
    </row>
    <row r="4210" spans="1:2">
      <c r="A4210" s="11">
        <f>Returns!A4210</f>
        <v>0</v>
      </c>
      <c r="B4210" s="1">
        <f>ABS(Portfolios!B4210-AVERAGE(Portfolios!$B$2:$B$5644))</f>
        <v>0</v>
      </c>
    </row>
    <row r="4211" spans="1:2">
      <c r="A4211" s="11">
        <f>Returns!A4211</f>
        <v>0</v>
      </c>
      <c r="B4211" s="1">
        <f>ABS(Portfolios!B4211-AVERAGE(Portfolios!$B$2:$B$5644))</f>
        <v>0</v>
      </c>
    </row>
    <row r="4212" spans="1:2">
      <c r="A4212" s="11">
        <f>Returns!A4212</f>
        <v>0</v>
      </c>
      <c r="B4212" s="1">
        <f>ABS(Portfolios!B4212-AVERAGE(Portfolios!$B$2:$B$5644))</f>
        <v>0</v>
      </c>
    </row>
    <row r="4213" spans="1:2">
      <c r="A4213" s="11">
        <f>Returns!A4213</f>
        <v>0</v>
      </c>
      <c r="B4213" s="1">
        <f>ABS(Portfolios!B4213-AVERAGE(Portfolios!$B$2:$B$5644))</f>
        <v>0</v>
      </c>
    </row>
    <row r="4214" spans="1:2">
      <c r="A4214" s="11">
        <f>Returns!A4214</f>
        <v>0</v>
      </c>
      <c r="B4214" s="1">
        <f>ABS(Portfolios!B4214-AVERAGE(Portfolios!$B$2:$B$5644))</f>
        <v>0</v>
      </c>
    </row>
    <row r="4215" spans="1:2">
      <c r="A4215" s="11">
        <f>Returns!A4215</f>
        <v>0</v>
      </c>
      <c r="B4215" s="1">
        <f>ABS(Portfolios!B4215-AVERAGE(Portfolios!$B$2:$B$5644))</f>
        <v>0</v>
      </c>
    </row>
    <row r="4216" spans="1:2">
      <c r="A4216" s="11">
        <f>Returns!A4216</f>
        <v>0</v>
      </c>
      <c r="B4216" s="1">
        <f>ABS(Portfolios!B4216-AVERAGE(Portfolios!$B$2:$B$5644))</f>
        <v>0</v>
      </c>
    </row>
    <row r="4217" spans="1:2">
      <c r="A4217" s="11">
        <f>Returns!A4217</f>
        <v>0</v>
      </c>
      <c r="B4217" s="1">
        <f>ABS(Portfolios!B4217-AVERAGE(Portfolios!$B$2:$B$5644))</f>
        <v>0</v>
      </c>
    </row>
    <row r="4218" spans="1:2">
      <c r="A4218" s="11">
        <f>Returns!A4218</f>
        <v>0</v>
      </c>
      <c r="B4218" s="1">
        <f>ABS(Portfolios!B4218-AVERAGE(Portfolios!$B$2:$B$5644))</f>
        <v>0</v>
      </c>
    </row>
    <row r="4219" spans="1:2">
      <c r="A4219" s="11">
        <f>Returns!A4219</f>
        <v>0</v>
      </c>
      <c r="B4219" s="1">
        <f>ABS(Portfolios!B4219-AVERAGE(Portfolios!$B$2:$B$5644))</f>
        <v>0</v>
      </c>
    </row>
    <row r="4220" spans="1:2">
      <c r="A4220" s="11">
        <f>Returns!A4220</f>
        <v>0</v>
      </c>
      <c r="B4220" s="1">
        <f>ABS(Portfolios!B4220-AVERAGE(Portfolios!$B$2:$B$5644))</f>
        <v>0</v>
      </c>
    </row>
    <row r="4221" spans="1:2">
      <c r="A4221" s="11">
        <f>Returns!A4221</f>
        <v>0</v>
      </c>
      <c r="B4221" s="1">
        <f>ABS(Portfolios!B4221-AVERAGE(Portfolios!$B$2:$B$5644))</f>
        <v>0</v>
      </c>
    </row>
    <row r="4222" spans="1:2">
      <c r="A4222" s="11">
        <f>Returns!A4222</f>
        <v>0</v>
      </c>
      <c r="B4222" s="1">
        <f>ABS(Portfolios!B4222-AVERAGE(Portfolios!$B$2:$B$5644))</f>
        <v>0</v>
      </c>
    </row>
    <row r="4223" spans="1:2">
      <c r="A4223" s="11">
        <f>Returns!A4223</f>
        <v>0</v>
      </c>
      <c r="B4223" s="1">
        <f>ABS(Portfolios!B4223-AVERAGE(Portfolios!$B$2:$B$5644))</f>
        <v>0</v>
      </c>
    </row>
    <row r="4224" spans="1:2">
      <c r="A4224" s="11">
        <f>Returns!A4224</f>
        <v>0</v>
      </c>
      <c r="B4224" s="1">
        <f>ABS(Portfolios!B4224-AVERAGE(Portfolios!$B$2:$B$5644))</f>
        <v>0</v>
      </c>
    </row>
    <row r="4225" spans="1:2">
      <c r="A4225" s="11">
        <f>Returns!A4225</f>
        <v>0</v>
      </c>
      <c r="B4225" s="1">
        <f>ABS(Portfolios!B4225-AVERAGE(Portfolios!$B$2:$B$5644))</f>
        <v>0</v>
      </c>
    </row>
    <row r="4226" spans="1:2">
      <c r="A4226" s="11">
        <f>Returns!A4226</f>
        <v>0</v>
      </c>
      <c r="B4226" s="1">
        <f>ABS(Portfolios!B4226-AVERAGE(Portfolios!$B$2:$B$5644))</f>
        <v>0</v>
      </c>
    </row>
    <row r="4227" spans="1:2">
      <c r="A4227" s="11">
        <f>Returns!A4227</f>
        <v>0</v>
      </c>
      <c r="B4227" s="1">
        <f>ABS(Portfolios!B4227-AVERAGE(Portfolios!$B$2:$B$5644))</f>
        <v>0</v>
      </c>
    </row>
    <row r="4228" spans="1:2">
      <c r="A4228" s="11">
        <f>Returns!A4228</f>
        <v>0</v>
      </c>
      <c r="B4228" s="1">
        <f>ABS(Portfolios!B4228-AVERAGE(Portfolios!$B$2:$B$5644))</f>
        <v>0</v>
      </c>
    </row>
    <row r="4229" spans="1:2">
      <c r="A4229" s="11">
        <f>Returns!A4229</f>
        <v>0</v>
      </c>
      <c r="B4229" s="1">
        <f>ABS(Portfolios!B4229-AVERAGE(Portfolios!$B$2:$B$5644))</f>
        <v>0</v>
      </c>
    </row>
    <row r="4230" spans="1:2">
      <c r="A4230" s="11">
        <f>Returns!A4230</f>
        <v>0</v>
      </c>
      <c r="B4230" s="1">
        <f>ABS(Portfolios!B4230-AVERAGE(Portfolios!$B$2:$B$5644))</f>
        <v>0</v>
      </c>
    </row>
    <row r="4231" spans="1:2">
      <c r="A4231" s="11">
        <f>Returns!A4231</f>
        <v>0</v>
      </c>
      <c r="B4231" s="1">
        <f>ABS(Portfolios!B4231-AVERAGE(Portfolios!$B$2:$B$5644))</f>
        <v>0</v>
      </c>
    </row>
    <row r="4232" spans="1:2">
      <c r="A4232" s="11">
        <f>Returns!A4232</f>
        <v>0</v>
      </c>
      <c r="B4232" s="1">
        <f>ABS(Portfolios!B4232-AVERAGE(Portfolios!$B$2:$B$5644))</f>
        <v>0</v>
      </c>
    </row>
    <row r="4233" spans="1:2">
      <c r="A4233" s="11">
        <f>Returns!A4233</f>
        <v>0</v>
      </c>
      <c r="B4233" s="1">
        <f>ABS(Portfolios!B4233-AVERAGE(Portfolios!$B$2:$B$5644))</f>
        <v>0</v>
      </c>
    </row>
    <row r="4234" spans="1:2">
      <c r="A4234" s="11">
        <f>Returns!A4234</f>
        <v>0</v>
      </c>
      <c r="B4234" s="1">
        <f>ABS(Portfolios!B4234-AVERAGE(Portfolios!$B$2:$B$5644))</f>
        <v>0</v>
      </c>
    </row>
    <row r="4235" spans="1:2">
      <c r="A4235" s="11">
        <f>Returns!A4235</f>
        <v>0</v>
      </c>
      <c r="B4235" s="1">
        <f>ABS(Portfolios!B4235-AVERAGE(Portfolios!$B$2:$B$5644))</f>
        <v>0</v>
      </c>
    </row>
    <row r="4236" spans="1:2">
      <c r="A4236" s="11">
        <f>Returns!A4236</f>
        <v>0</v>
      </c>
      <c r="B4236" s="1">
        <f>ABS(Portfolios!B4236-AVERAGE(Portfolios!$B$2:$B$5644))</f>
        <v>0</v>
      </c>
    </row>
    <row r="4237" spans="1:2">
      <c r="A4237" s="11">
        <f>Returns!A4237</f>
        <v>0</v>
      </c>
      <c r="B4237" s="1">
        <f>ABS(Portfolios!B4237-AVERAGE(Portfolios!$B$2:$B$5644))</f>
        <v>0</v>
      </c>
    </row>
    <row r="4238" spans="1:2">
      <c r="A4238" s="11">
        <f>Returns!A4238</f>
        <v>0</v>
      </c>
      <c r="B4238" s="1">
        <f>ABS(Portfolios!B4238-AVERAGE(Portfolios!$B$2:$B$5644))</f>
        <v>0</v>
      </c>
    </row>
    <row r="4239" spans="1:2">
      <c r="A4239" s="11">
        <f>Returns!A4239</f>
        <v>0</v>
      </c>
      <c r="B4239" s="1">
        <f>ABS(Portfolios!B4239-AVERAGE(Portfolios!$B$2:$B$5644))</f>
        <v>0</v>
      </c>
    </row>
    <row r="4240" spans="1:2">
      <c r="A4240" s="11">
        <f>Returns!A4240</f>
        <v>0</v>
      </c>
      <c r="B4240" s="1">
        <f>ABS(Portfolios!B4240-AVERAGE(Portfolios!$B$2:$B$5644))</f>
        <v>0</v>
      </c>
    </row>
    <row r="4241" spans="1:2">
      <c r="A4241" s="11">
        <f>Returns!A4241</f>
        <v>0</v>
      </c>
      <c r="B4241" s="1">
        <f>ABS(Portfolios!B4241-AVERAGE(Portfolios!$B$2:$B$5644))</f>
        <v>0</v>
      </c>
    </row>
    <row r="4242" spans="1:2">
      <c r="A4242" s="11">
        <f>Returns!A4242</f>
        <v>0</v>
      </c>
      <c r="B4242" s="1">
        <f>ABS(Portfolios!B4242-AVERAGE(Portfolios!$B$2:$B$5644))</f>
        <v>0</v>
      </c>
    </row>
    <row r="4243" spans="1:2">
      <c r="A4243" s="11">
        <f>Returns!A4243</f>
        <v>0</v>
      </c>
      <c r="B4243" s="1">
        <f>ABS(Portfolios!B4243-AVERAGE(Portfolios!$B$2:$B$5644))</f>
        <v>0</v>
      </c>
    </row>
    <row r="4244" spans="1:2">
      <c r="A4244" s="11">
        <f>Returns!A4244</f>
        <v>0</v>
      </c>
      <c r="B4244" s="1">
        <f>ABS(Portfolios!B4244-AVERAGE(Portfolios!$B$2:$B$5644))</f>
        <v>0</v>
      </c>
    </row>
    <row r="4245" spans="1:2">
      <c r="A4245" s="11">
        <f>Returns!A4245</f>
        <v>0</v>
      </c>
      <c r="B4245" s="1">
        <f>ABS(Portfolios!B4245-AVERAGE(Portfolios!$B$2:$B$5644))</f>
        <v>0</v>
      </c>
    </row>
    <row r="4246" spans="1:2">
      <c r="A4246" s="11">
        <f>Returns!A4246</f>
        <v>0</v>
      </c>
      <c r="B4246" s="1">
        <f>ABS(Portfolios!B4246-AVERAGE(Portfolios!$B$2:$B$5644))</f>
        <v>0</v>
      </c>
    </row>
    <row r="4247" spans="1:2">
      <c r="A4247" s="11">
        <f>Returns!A4247</f>
        <v>0</v>
      </c>
      <c r="B4247" s="1">
        <f>ABS(Portfolios!B4247-AVERAGE(Portfolios!$B$2:$B$5644))</f>
        <v>0</v>
      </c>
    </row>
    <row r="4248" spans="1:2">
      <c r="A4248" s="11">
        <f>Returns!A4248</f>
        <v>0</v>
      </c>
      <c r="B4248" s="1">
        <f>ABS(Portfolios!B4248-AVERAGE(Portfolios!$B$2:$B$5644))</f>
        <v>0</v>
      </c>
    </row>
    <row r="4249" spans="1:2">
      <c r="A4249" s="11">
        <f>Returns!A4249</f>
        <v>0</v>
      </c>
      <c r="B4249" s="1">
        <f>ABS(Portfolios!B4249-AVERAGE(Portfolios!$B$2:$B$5644))</f>
        <v>0</v>
      </c>
    </row>
    <row r="4250" spans="1:2">
      <c r="A4250" s="11">
        <f>Returns!A4250</f>
        <v>0</v>
      </c>
      <c r="B4250" s="1">
        <f>ABS(Portfolios!B4250-AVERAGE(Portfolios!$B$2:$B$5644))</f>
        <v>0</v>
      </c>
    </row>
    <row r="4251" spans="1:2">
      <c r="A4251" s="11">
        <f>Returns!A4251</f>
        <v>0</v>
      </c>
      <c r="B4251" s="1">
        <f>ABS(Portfolios!B4251-AVERAGE(Portfolios!$B$2:$B$5644))</f>
        <v>0</v>
      </c>
    </row>
    <row r="4252" spans="1:2">
      <c r="A4252" s="11">
        <f>Returns!A4252</f>
        <v>0</v>
      </c>
      <c r="B4252" s="1">
        <f>ABS(Portfolios!B4252-AVERAGE(Portfolios!$B$2:$B$5644))</f>
        <v>0</v>
      </c>
    </row>
    <row r="4253" spans="1:2">
      <c r="A4253" s="11">
        <f>Returns!A4253</f>
        <v>0</v>
      </c>
      <c r="B4253" s="1">
        <f>ABS(Portfolios!B4253-AVERAGE(Portfolios!$B$2:$B$5644))</f>
        <v>0</v>
      </c>
    </row>
    <row r="4254" spans="1:2">
      <c r="A4254" s="11">
        <f>Returns!A4254</f>
        <v>0</v>
      </c>
      <c r="B4254" s="1">
        <f>ABS(Portfolios!B4254-AVERAGE(Portfolios!$B$2:$B$5644))</f>
        <v>0</v>
      </c>
    </row>
    <row r="4255" spans="1:2">
      <c r="A4255" s="11">
        <f>Returns!A4255</f>
        <v>0</v>
      </c>
      <c r="B4255" s="1">
        <f>ABS(Portfolios!B4255-AVERAGE(Portfolios!$B$2:$B$5644))</f>
        <v>0</v>
      </c>
    </row>
    <row r="4256" spans="1:2">
      <c r="A4256" s="11">
        <f>Returns!A4256</f>
        <v>0</v>
      </c>
      <c r="B4256" s="1">
        <f>ABS(Portfolios!B4256-AVERAGE(Portfolios!$B$2:$B$5644))</f>
        <v>0</v>
      </c>
    </row>
    <row r="4257" spans="1:2">
      <c r="A4257" s="11">
        <f>Returns!A4257</f>
        <v>0</v>
      </c>
      <c r="B4257" s="1">
        <f>ABS(Portfolios!B4257-AVERAGE(Portfolios!$B$2:$B$5644))</f>
        <v>0</v>
      </c>
    </row>
    <row r="4258" spans="1:2">
      <c r="A4258" s="11">
        <f>Returns!A4258</f>
        <v>0</v>
      </c>
      <c r="B4258" s="1">
        <f>ABS(Portfolios!B4258-AVERAGE(Portfolios!$B$2:$B$5644))</f>
        <v>0</v>
      </c>
    </row>
    <row r="4259" spans="1:2">
      <c r="A4259" s="11">
        <f>Returns!A4259</f>
        <v>0</v>
      </c>
      <c r="B4259" s="1">
        <f>ABS(Portfolios!B4259-AVERAGE(Portfolios!$B$2:$B$5644))</f>
        <v>0</v>
      </c>
    </row>
    <row r="4260" spans="1:2">
      <c r="A4260" s="11">
        <f>Returns!A4260</f>
        <v>0</v>
      </c>
      <c r="B4260" s="1">
        <f>ABS(Portfolios!B4260-AVERAGE(Portfolios!$B$2:$B$5644))</f>
        <v>0</v>
      </c>
    </row>
    <row r="4261" spans="1:2">
      <c r="A4261" s="11">
        <f>Returns!A4261</f>
        <v>0</v>
      </c>
      <c r="B4261" s="1">
        <f>ABS(Portfolios!B4261-AVERAGE(Portfolios!$B$2:$B$5644))</f>
        <v>0</v>
      </c>
    </row>
    <row r="4262" spans="1:2">
      <c r="A4262" s="11">
        <f>Returns!A4262</f>
        <v>0</v>
      </c>
      <c r="B4262" s="1">
        <f>ABS(Portfolios!B4262-AVERAGE(Portfolios!$B$2:$B$5644))</f>
        <v>0</v>
      </c>
    </row>
    <row r="4263" spans="1:2">
      <c r="A4263" s="11">
        <f>Returns!A4263</f>
        <v>0</v>
      </c>
      <c r="B4263" s="1">
        <f>ABS(Portfolios!B4263-AVERAGE(Portfolios!$B$2:$B$5644))</f>
        <v>0</v>
      </c>
    </row>
    <row r="4264" spans="1:2">
      <c r="A4264" s="11">
        <f>Returns!A4264</f>
        <v>0</v>
      </c>
      <c r="B4264" s="1">
        <f>ABS(Portfolios!B4264-AVERAGE(Portfolios!$B$2:$B$5644))</f>
        <v>0</v>
      </c>
    </row>
    <row r="4265" spans="1:2">
      <c r="A4265" s="11">
        <f>Returns!A4265</f>
        <v>0</v>
      </c>
      <c r="B4265" s="1">
        <f>ABS(Portfolios!B4265-AVERAGE(Portfolios!$B$2:$B$5644))</f>
        <v>0</v>
      </c>
    </row>
    <row r="4266" spans="1:2">
      <c r="A4266" s="11">
        <f>Returns!A4266</f>
        <v>0</v>
      </c>
      <c r="B4266" s="1">
        <f>ABS(Portfolios!B4266-AVERAGE(Portfolios!$B$2:$B$5644))</f>
        <v>0</v>
      </c>
    </row>
    <row r="4267" spans="1:2">
      <c r="A4267" s="11">
        <f>Returns!A4267</f>
        <v>0</v>
      </c>
      <c r="B4267" s="1">
        <f>ABS(Portfolios!B4267-AVERAGE(Portfolios!$B$2:$B$5644))</f>
        <v>0</v>
      </c>
    </row>
    <row r="4268" spans="1:2">
      <c r="A4268" s="11">
        <f>Returns!A4268</f>
        <v>0</v>
      </c>
      <c r="B4268" s="1">
        <f>ABS(Portfolios!B4268-AVERAGE(Portfolios!$B$2:$B$5644))</f>
        <v>0</v>
      </c>
    </row>
    <row r="4269" spans="1:2">
      <c r="A4269" s="11">
        <f>Returns!A4269</f>
        <v>0</v>
      </c>
      <c r="B4269" s="1">
        <f>ABS(Portfolios!B4269-AVERAGE(Portfolios!$B$2:$B$5644))</f>
        <v>0</v>
      </c>
    </row>
    <row r="4270" spans="1:2">
      <c r="A4270" s="11">
        <f>Returns!A4270</f>
        <v>0</v>
      </c>
      <c r="B4270" s="1">
        <f>ABS(Portfolios!B4270-AVERAGE(Portfolios!$B$2:$B$5644))</f>
        <v>0</v>
      </c>
    </row>
    <row r="4271" spans="1:2">
      <c r="A4271" s="11">
        <f>Returns!A4271</f>
        <v>0</v>
      </c>
      <c r="B4271" s="1">
        <f>ABS(Portfolios!B4271-AVERAGE(Portfolios!$B$2:$B$5644))</f>
        <v>0</v>
      </c>
    </row>
    <row r="4272" spans="1:2">
      <c r="A4272" s="11">
        <f>Returns!A4272</f>
        <v>0</v>
      </c>
      <c r="B4272" s="1">
        <f>ABS(Portfolios!B4272-AVERAGE(Portfolios!$B$2:$B$5644))</f>
        <v>0</v>
      </c>
    </row>
    <row r="4273" spans="1:2">
      <c r="A4273" s="11">
        <f>Returns!A4273</f>
        <v>0</v>
      </c>
      <c r="B4273" s="1">
        <f>ABS(Portfolios!B4273-AVERAGE(Portfolios!$B$2:$B$5644))</f>
        <v>0</v>
      </c>
    </row>
    <row r="4274" spans="1:2">
      <c r="A4274" s="11">
        <f>Returns!A4274</f>
        <v>0</v>
      </c>
      <c r="B4274" s="1">
        <f>ABS(Portfolios!B4274-AVERAGE(Portfolios!$B$2:$B$5644))</f>
        <v>0</v>
      </c>
    </row>
    <row r="4275" spans="1:2">
      <c r="A4275" s="11">
        <f>Returns!A4275</f>
        <v>0</v>
      </c>
      <c r="B4275" s="1">
        <f>ABS(Portfolios!B4275-AVERAGE(Portfolios!$B$2:$B$5644))</f>
        <v>0</v>
      </c>
    </row>
    <row r="4276" spans="1:2">
      <c r="A4276" s="11">
        <f>Returns!A4276</f>
        <v>0</v>
      </c>
      <c r="B4276" s="1">
        <f>ABS(Portfolios!B4276-AVERAGE(Portfolios!$B$2:$B$5644))</f>
        <v>0</v>
      </c>
    </row>
    <row r="4277" spans="1:2">
      <c r="A4277" s="11">
        <f>Returns!A4277</f>
        <v>0</v>
      </c>
      <c r="B4277" s="1">
        <f>ABS(Portfolios!B4277-AVERAGE(Portfolios!$B$2:$B$5644))</f>
        <v>0</v>
      </c>
    </row>
    <row r="4278" spans="1:2">
      <c r="A4278" s="11">
        <f>Returns!A4278</f>
        <v>0</v>
      </c>
      <c r="B4278" s="1">
        <f>ABS(Portfolios!B4278-AVERAGE(Portfolios!$B$2:$B$5644))</f>
        <v>0</v>
      </c>
    </row>
    <row r="4279" spans="1:2">
      <c r="A4279" s="11">
        <f>Returns!A4279</f>
        <v>0</v>
      </c>
      <c r="B4279" s="1">
        <f>ABS(Portfolios!B4279-AVERAGE(Portfolios!$B$2:$B$5644))</f>
        <v>0</v>
      </c>
    </row>
    <row r="4280" spans="1:2">
      <c r="A4280" s="11">
        <f>Returns!A4280</f>
        <v>0</v>
      </c>
      <c r="B4280" s="1">
        <f>ABS(Portfolios!B4280-AVERAGE(Portfolios!$B$2:$B$5644))</f>
        <v>0</v>
      </c>
    </row>
    <row r="4281" spans="1:2">
      <c r="A4281" s="11">
        <f>Returns!A4281</f>
        <v>0</v>
      </c>
      <c r="B4281" s="1">
        <f>ABS(Portfolios!B4281-AVERAGE(Portfolios!$B$2:$B$5644))</f>
        <v>0</v>
      </c>
    </row>
    <row r="4282" spans="1:2">
      <c r="A4282" s="11">
        <f>Returns!A4282</f>
        <v>0</v>
      </c>
      <c r="B4282" s="1">
        <f>ABS(Portfolios!B4282-AVERAGE(Portfolios!$B$2:$B$5644))</f>
        <v>0</v>
      </c>
    </row>
    <row r="4283" spans="1:2">
      <c r="A4283" s="11">
        <f>Returns!A4283</f>
        <v>0</v>
      </c>
      <c r="B4283" s="1">
        <f>ABS(Portfolios!B4283-AVERAGE(Portfolios!$B$2:$B$5644))</f>
        <v>0</v>
      </c>
    </row>
    <row r="4284" spans="1:2">
      <c r="A4284" s="11">
        <f>Returns!A4284</f>
        <v>0</v>
      </c>
      <c r="B4284" s="1">
        <f>ABS(Portfolios!B4284-AVERAGE(Portfolios!$B$2:$B$5644))</f>
        <v>0</v>
      </c>
    </row>
    <row r="4285" spans="1:2">
      <c r="A4285" s="11">
        <f>Returns!A4285</f>
        <v>0</v>
      </c>
      <c r="B4285" s="1">
        <f>ABS(Portfolios!B4285-AVERAGE(Portfolios!$B$2:$B$5644))</f>
        <v>0</v>
      </c>
    </row>
    <row r="4286" spans="1:2">
      <c r="A4286" s="11">
        <f>Returns!A4286</f>
        <v>0</v>
      </c>
      <c r="B4286" s="1">
        <f>ABS(Portfolios!B4286-AVERAGE(Portfolios!$B$2:$B$5644))</f>
        <v>0</v>
      </c>
    </row>
    <row r="4287" spans="1:2">
      <c r="A4287" s="11">
        <f>Returns!A4287</f>
        <v>0</v>
      </c>
      <c r="B4287" s="1">
        <f>ABS(Portfolios!B4287-AVERAGE(Portfolios!$B$2:$B$5644))</f>
        <v>0</v>
      </c>
    </row>
    <row r="4288" spans="1:2">
      <c r="A4288" s="11">
        <f>Returns!A4288</f>
        <v>0</v>
      </c>
      <c r="B4288" s="1">
        <f>ABS(Portfolios!B4288-AVERAGE(Portfolios!$B$2:$B$5644))</f>
        <v>0</v>
      </c>
    </row>
    <row r="4289" spans="1:2">
      <c r="A4289" s="11">
        <f>Returns!A4289</f>
        <v>0</v>
      </c>
      <c r="B4289" s="1">
        <f>ABS(Portfolios!B4289-AVERAGE(Portfolios!$B$2:$B$5644))</f>
        <v>0</v>
      </c>
    </row>
    <row r="4290" spans="1:2">
      <c r="A4290" s="11">
        <f>Returns!A4290</f>
        <v>0</v>
      </c>
      <c r="B4290" s="1">
        <f>ABS(Portfolios!B4290-AVERAGE(Portfolios!$B$2:$B$5644))</f>
        <v>0</v>
      </c>
    </row>
    <row r="4291" spans="1:2">
      <c r="A4291" s="11">
        <f>Returns!A4291</f>
        <v>0</v>
      </c>
      <c r="B4291" s="1">
        <f>ABS(Portfolios!B4291-AVERAGE(Portfolios!$B$2:$B$5644))</f>
        <v>0</v>
      </c>
    </row>
    <row r="4292" spans="1:2">
      <c r="A4292" s="11">
        <f>Returns!A4292</f>
        <v>0</v>
      </c>
      <c r="B4292" s="1">
        <f>ABS(Portfolios!B4292-AVERAGE(Portfolios!$B$2:$B$5644))</f>
        <v>0</v>
      </c>
    </row>
    <row r="4293" spans="1:2">
      <c r="A4293" s="11">
        <f>Returns!A4293</f>
        <v>0</v>
      </c>
      <c r="B4293" s="1">
        <f>ABS(Portfolios!B4293-AVERAGE(Portfolios!$B$2:$B$5644))</f>
        <v>0</v>
      </c>
    </row>
    <row r="4294" spans="1:2">
      <c r="A4294" s="11">
        <f>Returns!A4294</f>
        <v>0</v>
      </c>
      <c r="B4294" s="1">
        <f>ABS(Portfolios!B4294-AVERAGE(Portfolios!$B$2:$B$5644))</f>
        <v>0</v>
      </c>
    </row>
    <row r="4295" spans="1:2">
      <c r="A4295" s="11">
        <f>Returns!A4295</f>
        <v>0</v>
      </c>
      <c r="B4295" s="1">
        <f>ABS(Portfolios!B4295-AVERAGE(Portfolios!$B$2:$B$5644))</f>
        <v>0</v>
      </c>
    </row>
    <row r="4296" spans="1:2">
      <c r="A4296" s="11">
        <f>Returns!A4296</f>
        <v>0</v>
      </c>
      <c r="B4296" s="1">
        <f>ABS(Portfolios!B4296-AVERAGE(Portfolios!$B$2:$B$5644))</f>
        <v>0</v>
      </c>
    </row>
    <row r="4297" spans="1:2">
      <c r="A4297" s="11">
        <f>Returns!A4297</f>
        <v>0</v>
      </c>
      <c r="B4297" s="1">
        <f>ABS(Portfolios!B4297-AVERAGE(Portfolios!$B$2:$B$5644))</f>
        <v>0</v>
      </c>
    </row>
    <row r="4298" spans="1:2">
      <c r="A4298" s="11">
        <f>Returns!A4298</f>
        <v>0</v>
      </c>
      <c r="B4298" s="1">
        <f>ABS(Portfolios!B4298-AVERAGE(Portfolios!$B$2:$B$5644))</f>
        <v>0</v>
      </c>
    </row>
    <row r="4299" spans="1:2">
      <c r="A4299" s="11">
        <f>Returns!A4299</f>
        <v>0</v>
      </c>
      <c r="B4299" s="1">
        <f>ABS(Portfolios!B4299-AVERAGE(Portfolios!$B$2:$B$5644))</f>
        <v>0</v>
      </c>
    </row>
    <row r="4300" spans="1:2">
      <c r="A4300" s="11">
        <f>Returns!A4300</f>
        <v>0</v>
      </c>
      <c r="B4300" s="1">
        <f>ABS(Portfolios!B4300-AVERAGE(Portfolios!$B$2:$B$5644))</f>
        <v>0</v>
      </c>
    </row>
    <row r="4301" spans="1:2">
      <c r="A4301" s="11">
        <f>Returns!A4301</f>
        <v>0</v>
      </c>
      <c r="B4301" s="1">
        <f>ABS(Portfolios!B4301-AVERAGE(Portfolios!$B$2:$B$5644))</f>
        <v>0</v>
      </c>
    </row>
    <row r="4302" spans="1:2">
      <c r="A4302" s="11">
        <f>Returns!A4302</f>
        <v>0</v>
      </c>
      <c r="B4302" s="1">
        <f>ABS(Portfolios!B4302-AVERAGE(Portfolios!$B$2:$B$5644))</f>
        <v>0</v>
      </c>
    </row>
    <row r="4303" spans="1:2">
      <c r="A4303" s="11">
        <f>Returns!A4303</f>
        <v>0</v>
      </c>
      <c r="B4303" s="1">
        <f>ABS(Portfolios!B4303-AVERAGE(Portfolios!$B$2:$B$5644))</f>
        <v>0</v>
      </c>
    </row>
    <row r="4304" spans="1:2">
      <c r="A4304" s="11">
        <f>Returns!A4304</f>
        <v>0</v>
      </c>
      <c r="B4304" s="1">
        <f>ABS(Portfolios!B4304-AVERAGE(Portfolios!$B$2:$B$5644))</f>
        <v>0</v>
      </c>
    </row>
    <row r="4305" spans="1:2">
      <c r="A4305" s="11">
        <f>Returns!A4305</f>
        <v>0</v>
      </c>
      <c r="B4305" s="1">
        <f>ABS(Portfolios!B4305-AVERAGE(Portfolios!$B$2:$B$5644))</f>
        <v>0</v>
      </c>
    </row>
    <row r="4306" spans="1:2">
      <c r="A4306" s="11">
        <f>Returns!A4306</f>
        <v>0</v>
      </c>
      <c r="B4306" s="1">
        <f>ABS(Portfolios!B4306-AVERAGE(Portfolios!$B$2:$B$5644))</f>
        <v>0</v>
      </c>
    </row>
    <row r="4307" spans="1:2">
      <c r="A4307" s="11">
        <f>Returns!A4307</f>
        <v>0</v>
      </c>
      <c r="B4307" s="1">
        <f>ABS(Portfolios!B4307-AVERAGE(Portfolios!$B$2:$B$5644))</f>
        <v>0</v>
      </c>
    </row>
    <row r="4308" spans="1:2">
      <c r="A4308" s="11">
        <f>Returns!A4308</f>
        <v>0</v>
      </c>
      <c r="B4308" s="1">
        <f>ABS(Portfolios!B4308-AVERAGE(Portfolios!$B$2:$B$5644))</f>
        <v>0</v>
      </c>
    </row>
    <row r="4309" spans="1:2">
      <c r="A4309" s="11">
        <f>Returns!A4309</f>
        <v>0</v>
      </c>
      <c r="B4309" s="1">
        <f>ABS(Portfolios!B4309-AVERAGE(Portfolios!$B$2:$B$5644))</f>
        <v>0</v>
      </c>
    </row>
    <row r="4310" spans="1:2">
      <c r="A4310" s="11">
        <f>Returns!A4310</f>
        <v>0</v>
      </c>
      <c r="B4310" s="1">
        <f>ABS(Portfolios!B4310-AVERAGE(Portfolios!$B$2:$B$5644))</f>
        <v>0</v>
      </c>
    </row>
    <row r="4311" spans="1:2">
      <c r="A4311" s="11">
        <f>Returns!A4311</f>
        <v>0</v>
      </c>
      <c r="B4311" s="1">
        <f>ABS(Portfolios!B4311-AVERAGE(Portfolios!$B$2:$B$5644))</f>
        <v>0</v>
      </c>
    </row>
    <row r="4312" spans="1:2">
      <c r="A4312" s="11">
        <f>Returns!A4312</f>
        <v>0</v>
      </c>
      <c r="B4312" s="1">
        <f>ABS(Portfolios!B4312-AVERAGE(Portfolios!$B$2:$B$5644))</f>
        <v>0</v>
      </c>
    </row>
    <row r="4313" spans="1:2">
      <c r="A4313" s="11">
        <f>Returns!A4313</f>
        <v>0</v>
      </c>
      <c r="B4313" s="1">
        <f>ABS(Portfolios!B4313-AVERAGE(Portfolios!$B$2:$B$5644))</f>
        <v>0</v>
      </c>
    </row>
    <row r="4314" spans="1:2">
      <c r="A4314" s="11">
        <f>Returns!A4314</f>
        <v>0</v>
      </c>
      <c r="B4314" s="1">
        <f>ABS(Portfolios!B4314-AVERAGE(Portfolios!$B$2:$B$5644))</f>
        <v>0</v>
      </c>
    </row>
    <row r="4315" spans="1:2">
      <c r="A4315" s="11">
        <f>Returns!A4315</f>
        <v>0</v>
      </c>
      <c r="B4315" s="1">
        <f>ABS(Portfolios!B4315-AVERAGE(Portfolios!$B$2:$B$5644))</f>
        <v>0</v>
      </c>
    </row>
    <row r="4316" spans="1:2">
      <c r="A4316" s="11">
        <f>Returns!A4316</f>
        <v>0</v>
      </c>
      <c r="B4316" s="1">
        <f>ABS(Portfolios!B4316-AVERAGE(Portfolios!$B$2:$B$5644))</f>
        <v>0</v>
      </c>
    </row>
    <row r="4317" spans="1:2">
      <c r="A4317" s="11">
        <f>Returns!A4317</f>
        <v>0</v>
      </c>
      <c r="B4317" s="1">
        <f>ABS(Portfolios!B4317-AVERAGE(Portfolios!$B$2:$B$5644))</f>
        <v>0</v>
      </c>
    </row>
    <row r="4318" spans="1:2">
      <c r="A4318" s="11">
        <f>Returns!A4318</f>
        <v>0</v>
      </c>
      <c r="B4318" s="1">
        <f>ABS(Portfolios!B4318-AVERAGE(Portfolios!$B$2:$B$5644))</f>
        <v>0</v>
      </c>
    </row>
    <row r="4319" spans="1:2">
      <c r="A4319" s="11">
        <f>Returns!A4319</f>
        <v>0</v>
      </c>
      <c r="B4319" s="1">
        <f>ABS(Portfolios!B4319-AVERAGE(Portfolios!$B$2:$B$5644))</f>
        <v>0</v>
      </c>
    </row>
    <row r="4320" spans="1:2">
      <c r="A4320" s="11">
        <f>Returns!A4320</f>
        <v>0</v>
      </c>
      <c r="B4320" s="1">
        <f>ABS(Portfolios!B4320-AVERAGE(Portfolios!$B$2:$B$5644))</f>
        <v>0</v>
      </c>
    </row>
    <row r="4321" spans="1:2">
      <c r="A4321" s="11">
        <f>Returns!A4321</f>
        <v>0</v>
      </c>
      <c r="B4321" s="1">
        <f>ABS(Portfolios!B4321-AVERAGE(Portfolios!$B$2:$B$5644))</f>
        <v>0</v>
      </c>
    </row>
    <row r="4322" spans="1:2">
      <c r="A4322" s="11">
        <f>Returns!A4322</f>
        <v>0</v>
      </c>
      <c r="B4322" s="1">
        <f>ABS(Portfolios!B4322-AVERAGE(Portfolios!$B$2:$B$5644))</f>
        <v>0</v>
      </c>
    </row>
    <row r="4323" spans="1:2">
      <c r="A4323" s="11">
        <f>Returns!A4323</f>
        <v>0</v>
      </c>
      <c r="B4323" s="1">
        <f>ABS(Portfolios!B4323-AVERAGE(Portfolios!$B$2:$B$5644))</f>
        <v>0</v>
      </c>
    </row>
    <row r="4324" spans="1:2">
      <c r="A4324" s="11">
        <f>Returns!A4324</f>
        <v>0</v>
      </c>
      <c r="B4324" s="1">
        <f>ABS(Portfolios!B4324-AVERAGE(Portfolios!$B$2:$B$5644))</f>
        <v>0</v>
      </c>
    </row>
    <row r="4325" spans="1:2">
      <c r="A4325" s="11">
        <f>Returns!A4325</f>
        <v>0</v>
      </c>
      <c r="B4325" s="1">
        <f>ABS(Portfolios!B4325-AVERAGE(Portfolios!$B$2:$B$5644))</f>
        <v>0</v>
      </c>
    </row>
    <row r="4326" spans="1:2">
      <c r="A4326" s="11">
        <f>Returns!A4326</f>
        <v>0</v>
      </c>
      <c r="B4326" s="1">
        <f>ABS(Portfolios!B4326-AVERAGE(Portfolios!$B$2:$B$5644))</f>
        <v>0</v>
      </c>
    </row>
    <row r="4327" spans="1:2">
      <c r="A4327" s="11">
        <f>Returns!A4327</f>
        <v>0</v>
      </c>
      <c r="B4327" s="1">
        <f>ABS(Portfolios!B4327-AVERAGE(Portfolios!$B$2:$B$5644))</f>
        <v>0</v>
      </c>
    </row>
    <row r="4328" spans="1:2">
      <c r="A4328" s="11">
        <f>Returns!A4328</f>
        <v>0</v>
      </c>
      <c r="B4328" s="1">
        <f>ABS(Portfolios!B4328-AVERAGE(Portfolios!$B$2:$B$5644))</f>
        <v>0</v>
      </c>
    </row>
    <row r="4329" spans="1:2">
      <c r="A4329" s="11">
        <f>Returns!A4329</f>
        <v>0</v>
      </c>
      <c r="B4329" s="1">
        <f>ABS(Portfolios!B4329-AVERAGE(Portfolios!$B$2:$B$5644))</f>
        <v>0</v>
      </c>
    </row>
    <row r="4330" spans="1:2">
      <c r="A4330" s="11">
        <f>Returns!A4330</f>
        <v>0</v>
      </c>
      <c r="B4330" s="1">
        <f>ABS(Portfolios!B4330-AVERAGE(Portfolios!$B$2:$B$5644))</f>
        <v>0</v>
      </c>
    </row>
    <row r="4331" spans="1:2">
      <c r="A4331" s="11">
        <f>Returns!A4331</f>
        <v>0</v>
      </c>
      <c r="B4331" s="1">
        <f>ABS(Portfolios!B4331-AVERAGE(Portfolios!$B$2:$B$5644))</f>
        <v>0</v>
      </c>
    </row>
    <row r="4332" spans="1:2">
      <c r="A4332" s="11">
        <f>Returns!A4332</f>
        <v>0</v>
      </c>
      <c r="B4332" s="1">
        <f>ABS(Portfolios!B4332-AVERAGE(Portfolios!$B$2:$B$5644))</f>
        <v>0</v>
      </c>
    </row>
    <row r="4333" spans="1:2">
      <c r="A4333" s="11">
        <f>Returns!A4333</f>
        <v>0</v>
      </c>
      <c r="B4333" s="1">
        <f>ABS(Portfolios!B4333-AVERAGE(Portfolios!$B$2:$B$5644))</f>
        <v>0</v>
      </c>
    </row>
    <row r="4334" spans="1:2">
      <c r="A4334" s="11">
        <f>Returns!A4334</f>
        <v>0</v>
      </c>
      <c r="B4334" s="1">
        <f>ABS(Portfolios!B4334-AVERAGE(Portfolios!$B$2:$B$5644))</f>
        <v>0</v>
      </c>
    </row>
    <row r="4335" spans="1:2">
      <c r="A4335" s="11">
        <f>Returns!A4335</f>
        <v>0</v>
      </c>
      <c r="B4335" s="1">
        <f>ABS(Portfolios!B4335-AVERAGE(Portfolios!$B$2:$B$5644))</f>
        <v>0</v>
      </c>
    </row>
    <row r="4336" spans="1:2">
      <c r="A4336" s="11">
        <f>Returns!A4336</f>
        <v>0</v>
      </c>
      <c r="B4336" s="1">
        <f>ABS(Portfolios!B4336-AVERAGE(Portfolios!$B$2:$B$5644))</f>
        <v>0</v>
      </c>
    </row>
    <row r="4337" spans="1:2">
      <c r="A4337" s="11">
        <f>Returns!A4337</f>
        <v>0</v>
      </c>
      <c r="B4337" s="1">
        <f>ABS(Portfolios!B4337-AVERAGE(Portfolios!$B$2:$B$5644))</f>
        <v>0</v>
      </c>
    </row>
    <row r="4338" spans="1:2">
      <c r="A4338" s="11">
        <f>Returns!A4338</f>
        <v>0</v>
      </c>
      <c r="B4338" s="1">
        <f>ABS(Portfolios!B4338-AVERAGE(Portfolios!$B$2:$B$5644))</f>
        <v>0</v>
      </c>
    </row>
    <row r="4339" spans="1:2">
      <c r="A4339" s="11">
        <f>Returns!A4339</f>
        <v>0</v>
      </c>
      <c r="B4339" s="1">
        <f>ABS(Portfolios!B4339-AVERAGE(Portfolios!$B$2:$B$5644))</f>
        <v>0</v>
      </c>
    </row>
    <row r="4340" spans="1:2">
      <c r="A4340" s="11">
        <f>Returns!A4340</f>
        <v>0</v>
      </c>
      <c r="B4340" s="1">
        <f>ABS(Portfolios!B4340-AVERAGE(Portfolios!$B$2:$B$5644))</f>
        <v>0</v>
      </c>
    </row>
    <row r="4341" spans="1:2">
      <c r="A4341" s="11">
        <f>Returns!A4341</f>
        <v>0</v>
      </c>
      <c r="B4341" s="1">
        <f>ABS(Portfolios!B4341-AVERAGE(Portfolios!$B$2:$B$5644))</f>
        <v>0</v>
      </c>
    </row>
    <row r="4342" spans="1:2">
      <c r="A4342" s="11">
        <f>Returns!A4342</f>
        <v>0</v>
      </c>
      <c r="B4342" s="1">
        <f>ABS(Portfolios!B4342-AVERAGE(Portfolios!$B$2:$B$5644))</f>
        <v>0</v>
      </c>
    </row>
    <row r="4343" spans="1:2">
      <c r="A4343" s="11">
        <f>Returns!A4343</f>
        <v>0</v>
      </c>
      <c r="B4343" s="1">
        <f>ABS(Portfolios!B4343-AVERAGE(Portfolios!$B$2:$B$5644))</f>
        <v>0</v>
      </c>
    </row>
    <row r="4344" spans="1:2">
      <c r="A4344" s="11">
        <f>Returns!A4344</f>
        <v>0</v>
      </c>
      <c r="B4344" s="1">
        <f>ABS(Portfolios!B4344-AVERAGE(Portfolios!$B$2:$B$5644))</f>
        <v>0</v>
      </c>
    </row>
    <row r="4345" spans="1:2">
      <c r="A4345" s="11">
        <f>Returns!A4345</f>
        <v>0</v>
      </c>
      <c r="B4345" s="1">
        <f>ABS(Portfolios!B4345-AVERAGE(Portfolios!$B$2:$B$5644))</f>
        <v>0</v>
      </c>
    </row>
    <row r="4346" spans="1:2">
      <c r="A4346" s="11">
        <f>Returns!A4346</f>
        <v>0</v>
      </c>
      <c r="B4346" s="1">
        <f>ABS(Portfolios!B4346-AVERAGE(Portfolios!$B$2:$B$5644))</f>
        <v>0</v>
      </c>
    </row>
    <row r="4347" spans="1:2">
      <c r="A4347" s="11">
        <f>Returns!A4347</f>
        <v>0</v>
      </c>
      <c r="B4347" s="1">
        <f>ABS(Portfolios!B4347-AVERAGE(Portfolios!$B$2:$B$5644))</f>
        <v>0</v>
      </c>
    </row>
    <row r="4348" spans="1:2">
      <c r="A4348" s="11">
        <f>Returns!A4348</f>
        <v>0</v>
      </c>
      <c r="B4348" s="1">
        <f>ABS(Portfolios!B4348-AVERAGE(Portfolios!$B$2:$B$5644))</f>
        <v>0</v>
      </c>
    </row>
    <row r="4349" spans="1:2">
      <c r="A4349" s="11">
        <f>Returns!A4349</f>
        <v>0</v>
      </c>
      <c r="B4349" s="1">
        <f>ABS(Portfolios!B4349-AVERAGE(Portfolios!$B$2:$B$5644))</f>
        <v>0</v>
      </c>
    </row>
    <row r="4350" spans="1:2">
      <c r="A4350" s="11">
        <f>Returns!A4350</f>
        <v>0</v>
      </c>
      <c r="B4350" s="1">
        <f>ABS(Portfolios!B4350-AVERAGE(Portfolios!$B$2:$B$5644))</f>
        <v>0</v>
      </c>
    </row>
    <row r="4351" spans="1:2">
      <c r="A4351" s="11">
        <f>Returns!A4351</f>
        <v>0</v>
      </c>
      <c r="B4351" s="1">
        <f>ABS(Portfolios!B4351-AVERAGE(Portfolios!$B$2:$B$5644))</f>
        <v>0</v>
      </c>
    </row>
    <row r="4352" spans="1:2">
      <c r="A4352" s="11">
        <f>Returns!A4352</f>
        <v>0</v>
      </c>
      <c r="B4352" s="1">
        <f>ABS(Portfolios!B4352-AVERAGE(Portfolios!$B$2:$B$5644))</f>
        <v>0</v>
      </c>
    </row>
    <row r="4353" spans="1:2">
      <c r="A4353" s="11">
        <f>Returns!A4353</f>
        <v>0</v>
      </c>
      <c r="B4353" s="1">
        <f>ABS(Portfolios!B4353-AVERAGE(Portfolios!$B$2:$B$5644))</f>
        <v>0</v>
      </c>
    </row>
    <row r="4354" spans="1:2">
      <c r="A4354" s="11">
        <f>Returns!A4354</f>
        <v>0</v>
      </c>
      <c r="B4354" s="1">
        <f>ABS(Portfolios!B4354-AVERAGE(Portfolios!$B$2:$B$5644))</f>
        <v>0</v>
      </c>
    </row>
    <row r="4355" spans="1:2">
      <c r="A4355" s="11">
        <f>Returns!A4355</f>
        <v>0</v>
      </c>
      <c r="B4355" s="1">
        <f>ABS(Portfolios!B4355-AVERAGE(Portfolios!$B$2:$B$5644))</f>
        <v>0</v>
      </c>
    </row>
    <row r="4356" spans="1:2">
      <c r="A4356" s="11">
        <f>Returns!A4356</f>
        <v>0</v>
      </c>
      <c r="B4356" s="1">
        <f>ABS(Portfolios!B4356-AVERAGE(Portfolios!$B$2:$B$5644))</f>
        <v>0</v>
      </c>
    </row>
    <row r="4357" spans="1:2">
      <c r="A4357" s="11">
        <f>Returns!A4357</f>
        <v>0</v>
      </c>
      <c r="B4357" s="1">
        <f>ABS(Portfolios!B4357-AVERAGE(Portfolios!$B$2:$B$5644))</f>
        <v>0</v>
      </c>
    </row>
    <row r="4358" spans="1:2">
      <c r="A4358" s="11">
        <f>Returns!A4358</f>
        <v>0</v>
      </c>
      <c r="B4358" s="1">
        <f>ABS(Portfolios!B4358-AVERAGE(Portfolios!$B$2:$B$5644))</f>
        <v>0</v>
      </c>
    </row>
    <row r="4359" spans="1:2">
      <c r="A4359" s="11">
        <f>Returns!A4359</f>
        <v>0</v>
      </c>
      <c r="B4359" s="1">
        <f>ABS(Portfolios!B4359-AVERAGE(Portfolios!$B$2:$B$5644))</f>
        <v>0</v>
      </c>
    </row>
    <row r="4360" spans="1:2">
      <c r="A4360" s="11">
        <f>Returns!A4360</f>
        <v>0</v>
      </c>
      <c r="B4360" s="1">
        <f>ABS(Portfolios!B4360-AVERAGE(Portfolios!$B$2:$B$5644))</f>
        <v>0</v>
      </c>
    </row>
    <row r="4361" spans="1:2">
      <c r="A4361" s="11">
        <f>Returns!A4361</f>
        <v>0</v>
      </c>
      <c r="B4361" s="1">
        <f>ABS(Portfolios!B4361-AVERAGE(Portfolios!$B$2:$B$5644))</f>
        <v>0</v>
      </c>
    </row>
    <row r="4362" spans="1:2">
      <c r="A4362" s="11">
        <f>Returns!A4362</f>
        <v>0</v>
      </c>
      <c r="B4362" s="1">
        <f>ABS(Portfolios!B4362-AVERAGE(Portfolios!$B$2:$B$5644))</f>
        <v>0</v>
      </c>
    </row>
    <row r="4363" spans="1:2">
      <c r="A4363" s="11">
        <f>Returns!A4363</f>
        <v>0</v>
      </c>
      <c r="B4363" s="1">
        <f>ABS(Portfolios!B4363-AVERAGE(Portfolios!$B$2:$B$5644))</f>
        <v>0</v>
      </c>
    </row>
    <row r="4364" spans="1:2">
      <c r="A4364" s="11">
        <f>Returns!A4364</f>
        <v>0</v>
      </c>
      <c r="B4364" s="1">
        <f>ABS(Portfolios!B4364-AVERAGE(Portfolios!$B$2:$B$5644))</f>
        <v>0</v>
      </c>
    </row>
    <row r="4365" spans="1:2">
      <c r="A4365" s="11">
        <f>Returns!A4365</f>
        <v>0</v>
      </c>
      <c r="B4365" s="1">
        <f>ABS(Portfolios!B4365-AVERAGE(Portfolios!$B$2:$B$5644))</f>
        <v>0</v>
      </c>
    </row>
    <row r="4366" spans="1:2">
      <c r="A4366" s="11">
        <f>Returns!A4366</f>
        <v>0</v>
      </c>
      <c r="B4366" s="1">
        <f>ABS(Portfolios!B4366-AVERAGE(Portfolios!$B$2:$B$5644))</f>
        <v>0</v>
      </c>
    </row>
    <row r="4367" spans="1:2">
      <c r="A4367" s="11">
        <f>Returns!A4367</f>
        <v>0</v>
      </c>
      <c r="B4367" s="1">
        <f>ABS(Portfolios!B4367-AVERAGE(Portfolios!$B$2:$B$5644))</f>
        <v>0</v>
      </c>
    </row>
    <row r="4368" spans="1:2">
      <c r="A4368" s="11">
        <f>Returns!A4368</f>
        <v>0</v>
      </c>
      <c r="B4368" s="1">
        <f>ABS(Portfolios!B4368-AVERAGE(Portfolios!$B$2:$B$5644))</f>
        <v>0</v>
      </c>
    </row>
    <row r="4369" spans="1:2">
      <c r="A4369" s="11">
        <f>Returns!A4369</f>
        <v>0</v>
      </c>
      <c r="B4369" s="1">
        <f>ABS(Portfolios!B4369-AVERAGE(Portfolios!$B$2:$B$5644))</f>
        <v>0</v>
      </c>
    </row>
    <row r="4370" spans="1:2">
      <c r="A4370" s="11">
        <f>Returns!A4370</f>
        <v>0</v>
      </c>
      <c r="B4370" s="1">
        <f>ABS(Portfolios!B4370-AVERAGE(Portfolios!$B$2:$B$5644))</f>
        <v>0</v>
      </c>
    </row>
    <row r="4371" spans="1:2">
      <c r="A4371" s="11">
        <f>Returns!A4371</f>
        <v>0</v>
      </c>
      <c r="B4371" s="1">
        <f>ABS(Portfolios!B4371-AVERAGE(Portfolios!$B$2:$B$5644))</f>
        <v>0</v>
      </c>
    </row>
    <row r="4372" spans="1:2">
      <c r="A4372" s="11">
        <f>Returns!A4372</f>
        <v>0</v>
      </c>
      <c r="B4372" s="1">
        <f>ABS(Portfolios!B4372-AVERAGE(Portfolios!$B$2:$B$5644))</f>
        <v>0</v>
      </c>
    </row>
    <row r="4373" spans="1:2">
      <c r="A4373" s="11">
        <f>Returns!A4373</f>
        <v>0</v>
      </c>
      <c r="B4373" s="1">
        <f>ABS(Portfolios!B4373-AVERAGE(Portfolios!$B$2:$B$5644))</f>
        <v>0</v>
      </c>
    </row>
    <row r="4374" spans="1:2">
      <c r="A4374" s="11">
        <f>Returns!A4374</f>
        <v>0</v>
      </c>
      <c r="B4374" s="1">
        <f>ABS(Portfolios!B4374-AVERAGE(Portfolios!$B$2:$B$5644))</f>
        <v>0</v>
      </c>
    </row>
    <row r="4375" spans="1:2">
      <c r="A4375" s="11">
        <f>Returns!A4375</f>
        <v>0</v>
      </c>
      <c r="B4375" s="1">
        <f>ABS(Portfolios!B4375-AVERAGE(Portfolios!$B$2:$B$5644))</f>
        <v>0</v>
      </c>
    </row>
    <row r="4376" spans="1:2">
      <c r="A4376" s="11">
        <f>Returns!A4376</f>
        <v>0</v>
      </c>
      <c r="B4376" s="1">
        <f>ABS(Portfolios!B4376-AVERAGE(Portfolios!$B$2:$B$5644))</f>
        <v>0</v>
      </c>
    </row>
    <row r="4377" spans="1:2">
      <c r="A4377" s="11">
        <f>Returns!A4377</f>
        <v>0</v>
      </c>
      <c r="B4377" s="1">
        <f>ABS(Portfolios!B4377-AVERAGE(Portfolios!$B$2:$B$5644))</f>
        <v>0</v>
      </c>
    </row>
    <row r="4378" spans="1:2">
      <c r="A4378" s="11">
        <f>Returns!A4378</f>
        <v>0</v>
      </c>
      <c r="B4378" s="1">
        <f>ABS(Portfolios!B4378-AVERAGE(Portfolios!$B$2:$B$5644))</f>
        <v>0</v>
      </c>
    </row>
    <row r="4379" spans="1:2">
      <c r="A4379" s="11">
        <f>Returns!A4379</f>
        <v>0</v>
      </c>
      <c r="B4379" s="1">
        <f>ABS(Portfolios!B4379-AVERAGE(Portfolios!$B$2:$B$5644))</f>
        <v>0</v>
      </c>
    </row>
    <row r="4380" spans="1:2">
      <c r="A4380" s="11">
        <f>Returns!A4380</f>
        <v>0</v>
      </c>
      <c r="B4380" s="1">
        <f>ABS(Portfolios!B4380-AVERAGE(Portfolios!$B$2:$B$5644))</f>
        <v>0</v>
      </c>
    </row>
    <row r="4381" spans="1:2">
      <c r="A4381" s="11">
        <f>Returns!A4381</f>
        <v>0</v>
      </c>
      <c r="B4381" s="1">
        <f>ABS(Portfolios!B4381-AVERAGE(Portfolios!$B$2:$B$5644))</f>
        <v>0</v>
      </c>
    </row>
    <row r="4382" spans="1:2">
      <c r="A4382" s="11">
        <f>Returns!A4382</f>
        <v>0</v>
      </c>
      <c r="B4382" s="1">
        <f>ABS(Portfolios!B4382-AVERAGE(Portfolios!$B$2:$B$5644))</f>
        <v>0</v>
      </c>
    </row>
    <row r="4383" spans="1:2">
      <c r="A4383" s="11">
        <f>Returns!A4383</f>
        <v>0</v>
      </c>
      <c r="B4383" s="1">
        <f>ABS(Portfolios!B4383-AVERAGE(Portfolios!$B$2:$B$5644))</f>
        <v>0</v>
      </c>
    </row>
    <row r="4384" spans="1:2">
      <c r="A4384" s="11">
        <f>Returns!A4384</f>
        <v>0</v>
      </c>
      <c r="B4384" s="1">
        <f>ABS(Portfolios!B4384-AVERAGE(Portfolios!$B$2:$B$5644))</f>
        <v>0</v>
      </c>
    </row>
    <row r="4385" spans="1:2">
      <c r="A4385" s="11">
        <f>Returns!A4385</f>
        <v>0</v>
      </c>
      <c r="B4385" s="1">
        <f>ABS(Portfolios!B4385-AVERAGE(Portfolios!$B$2:$B$5644))</f>
        <v>0</v>
      </c>
    </row>
    <row r="4386" spans="1:2">
      <c r="A4386" s="11">
        <f>Returns!A4386</f>
        <v>0</v>
      </c>
      <c r="B4386" s="1">
        <f>ABS(Portfolios!B4386-AVERAGE(Portfolios!$B$2:$B$5644))</f>
        <v>0</v>
      </c>
    </row>
    <row r="4387" spans="1:2">
      <c r="A4387" s="11">
        <f>Returns!A4387</f>
        <v>0</v>
      </c>
      <c r="B4387" s="1">
        <f>ABS(Portfolios!B4387-AVERAGE(Portfolios!$B$2:$B$5644))</f>
        <v>0</v>
      </c>
    </row>
    <row r="4388" spans="1:2">
      <c r="A4388" s="11">
        <f>Returns!A4388</f>
        <v>0</v>
      </c>
      <c r="B4388" s="1">
        <f>ABS(Portfolios!B4388-AVERAGE(Portfolios!$B$2:$B$5644))</f>
        <v>0</v>
      </c>
    </row>
    <row r="4389" spans="1:2">
      <c r="A4389" s="11">
        <f>Returns!A4389</f>
        <v>0</v>
      </c>
      <c r="B4389" s="1">
        <f>ABS(Portfolios!B4389-AVERAGE(Portfolios!$B$2:$B$5644))</f>
        <v>0</v>
      </c>
    </row>
    <row r="4390" spans="1:2">
      <c r="A4390" s="11">
        <f>Returns!A4390</f>
        <v>0</v>
      </c>
      <c r="B4390" s="1">
        <f>ABS(Portfolios!B4390-AVERAGE(Portfolios!$B$2:$B$5644))</f>
        <v>0</v>
      </c>
    </row>
    <row r="4391" spans="1:2">
      <c r="A4391" s="11">
        <f>Returns!A4391</f>
        <v>0</v>
      </c>
      <c r="B4391" s="1">
        <f>ABS(Portfolios!B4391-AVERAGE(Portfolios!$B$2:$B$5644))</f>
        <v>0</v>
      </c>
    </row>
    <row r="4392" spans="1:2">
      <c r="A4392" s="11">
        <f>Returns!A4392</f>
        <v>0</v>
      </c>
      <c r="B4392" s="1">
        <f>ABS(Portfolios!B4392-AVERAGE(Portfolios!$B$2:$B$5644))</f>
        <v>0</v>
      </c>
    </row>
    <row r="4393" spans="1:2">
      <c r="A4393" s="11">
        <f>Returns!A4393</f>
        <v>0</v>
      </c>
      <c r="B4393" s="1">
        <f>ABS(Portfolios!B4393-AVERAGE(Portfolios!$B$2:$B$5644))</f>
        <v>0</v>
      </c>
    </row>
    <row r="4394" spans="1:2">
      <c r="A4394" s="11">
        <f>Returns!A4394</f>
        <v>0</v>
      </c>
      <c r="B4394" s="1">
        <f>ABS(Portfolios!B4394-AVERAGE(Portfolios!$B$2:$B$5644))</f>
        <v>0</v>
      </c>
    </row>
    <row r="4395" spans="1:2">
      <c r="A4395" s="11">
        <f>Returns!A4395</f>
        <v>0</v>
      </c>
      <c r="B4395" s="1">
        <f>ABS(Portfolios!B4395-AVERAGE(Portfolios!$B$2:$B$5644))</f>
        <v>0</v>
      </c>
    </row>
    <row r="4396" spans="1:2">
      <c r="A4396" s="11">
        <f>Returns!A4396</f>
        <v>0</v>
      </c>
      <c r="B4396" s="1">
        <f>ABS(Portfolios!B4396-AVERAGE(Portfolios!$B$2:$B$5644))</f>
        <v>0</v>
      </c>
    </row>
    <row r="4397" spans="1:2">
      <c r="A4397" s="11">
        <f>Returns!A4397</f>
        <v>0</v>
      </c>
      <c r="B4397" s="1">
        <f>ABS(Portfolios!B4397-AVERAGE(Portfolios!$B$2:$B$5644))</f>
        <v>0</v>
      </c>
    </row>
    <row r="4398" spans="1:2">
      <c r="A4398" s="11">
        <f>Returns!A4398</f>
        <v>0</v>
      </c>
      <c r="B4398" s="1">
        <f>ABS(Portfolios!B4398-AVERAGE(Portfolios!$B$2:$B$5644))</f>
        <v>0</v>
      </c>
    </row>
    <row r="4399" spans="1:2">
      <c r="A4399" s="11">
        <f>Returns!A4399</f>
        <v>0</v>
      </c>
      <c r="B4399" s="1">
        <f>ABS(Portfolios!B4399-AVERAGE(Portfolios!$B$2:$B$5644))</f>
        <v>0</v>
      </c>
    </row>
    <row r="4400" spans="1:2">
      <c r="A4400" s="11">
        <f>Returns!A4400</f>
        <v>0</v>
      </c>
      <c r="B4400" s="1">
        <f>ABS(Portfolios!B4400-AVERAGE(Portfolios!$B$2:$B$5644))</f>
        <v>0</v>
      </c>
    </row>
    <row r="4401" spans="1:2">
      <c r="A4401" s="11">
        <f>Returns!A4401</f>
        <v>0</v>
      </c>
      <c r="B4401" s="1">
        <f>ABS(Portfolios!B4401-AVERAGE(Portfolios!$B$2:$B$5644))</f>
        <v>0</v>
      </c>
    </row>
    <row r="4402" spans="1:2">
      <c r="A4402" s="11">
        <f>Returns!A4402</f>
        <v>0</v>
      </c>
      <c r="B4402" s="1">
        <f>ABS(Portfolios!B4402-AVERAGE(Portfolios!$B$2:$B$5644))</f>
        <v>0</v>
      </c>
    </row>
    <row r="4403" spans="1:2">
      <c r="A4403" s="11">
        <f>Returns!A4403</f>
        <v>0</v>
      </c>
      <c r="B4403" s="1">
        <f>ABS(Portfolios!B4403-AVERAGE(Portfolios!$B$2:$B$5644))</f>
        <v>0</v>
      </c>
    </row>
    <row r="4404" spans="1:2">
      <c r="A4404" s="11">
        <f>Returns!A4404</f>
        <v>0</v>
      </c>
      <c r="B4404" s="1">
        <f>ABS(Portfolios!B4404-AVERAGE(Portfolios!$B$2:$B$5644))</f>
        <v>0</v>
      </c>
    </row>
    <row r="4405" spans="1:2">
      <c r="A4405" s="11">
        <f>Returns!A4405</f>
        <v>0</v>
      </c>
      <c r="B4405" s="1">
        <f>ABS(Portfolios!B4405-AVERAGE(Portfolios!$B$2:$B$5644))</f>
        <v>0</v>
      </c>
    </row>
    <row r="4406" spans="1:2">
      <c r="A4406" s="11">
        <f>Returns!A4406</f>
        <v>0</v>
      </c>
      <c r="B4406" s="1">
        <f>ABS(Portfolios!B4406-AVERAGE(Portfolios!$B$2:$B$5644))</f>
        <v>0</v>
      </c>
    </row>
    <row r="4407" spans="1:2">
      <c r="A4407" s="11">
        <f>Returns!A4407</f>
        <v>0</v>
      </c>
      <c r="B4407" s="1">
        <f>ABS(Portfolios!B4407-AVERAGE(Portfolios!$B$2:$B$5644))</f>
        <v>0</v>
      </c>
    </row>
    <row r="4408" spans="1:2">
      <c r="A4408" s="11">
        <f>Returns!A4408</f>
        <v>0</v>
      </c>
      <c r="B4408" s="1">
        <f>ABS(Portfolios!B4408-AVERAGE(Portfolios!$B$2:$B$5644))</f>
        <v>0</v>
      </c>
    </row>
    <row r="4409" spans="1:2">
      <c r="A4409" s="11">
        <f>Returns!A4409</f>
        <v>0</v>
      </c>
      <c r="B4409" s="1">
        <f>ABS(Portfolios!B4409-AVERAGE(Portfolios!$B$2:$B$5644))</f>
        <v>0</v>
      </c>
    </row>
    <row r="4410" spans="1:2">
      <c r="A4410" s="11">
        <f>Returns!A4410</f>
        <v>0</v>
      </c>
      <c r="B4410" s="1">
        <f>ABS(Portfolios!B4410-AVERAGE(Portfolios!$B$2:$B$5644))</f>
        <v>0</v>
      </c>
    </row>
    <row r="4411" spans="1:2">
      <c r="A4411" s="11">
        <f>Returns!A4411</f>
        <v>0</v>
      </c>
      <c r="B4411" s="1">
        <f>ABS(Portfolios!B4411-AVERAGE(Portfolios!$B$2:$B$5644))</f>
        <v>0</v>
      </c>
    </row>
    <row r="4412" spans="1:2">
      <c r="A4412" s="11">
        <f>Returns!A4412</f>
        <v>0</v>
      </c>
      <c r="B4412" s="1">
        <f>ABS(Portfolios!B4412-AVERAGE(Portfolios!$B$2:$B$5644))</f>
        <v>0</v>
      </c>
    </row>
    <row r="4413" spans="1:2">
      <c r="A4413" s="11">
        <f>Returns!A4413</f>
        <v>0</v>
      </c>
      <c r="B4413" s="1">
        <f>ABS(Portfolios!B4413-AVERAGE(Portfolios!$B$2:$B$5644))</f>
        <v>0</v>
      </c>
    </row>
    <row r="4414" spans="1:2">
      <c r="A4414" s="11">
        <f>Returns!A4414</f>
        <v>0</v>
      </c>
      <c r="B4414" s="1">
        <f>ABS(Portfolios!B4414-AVERAGE(Portfolios!$B$2:$B$5644))</f>
        <v>0</v>
      </c>
    </row>
    <row r="4415" spans="1:2">
      <c r="A4415" s="11">
        <f>Returns!A4415</f>
        <v>0</v>
      </c>
      <c r="B4415" s="1">
        <f>ABS(Portfolios!B4415-AVERAGE(Portfolios!$B$2:$B$5644))</f>
        <v>0</v>
      </c>
    </row>
    <row r="4416" spans="1:2">
      <c r="A4416" s="11">
        <f>Returns!A4416</f>
        <v>0</v>
      </c>
      <c r="B4416" s="1">
        <f>ABS(Portfolios!B4416-AVERAGE(Portfolios!$B$2:$B$5644))</f>
        <v>0</v>
      </c>
    </row>
    <row r="4417" spans="1:2">
      <c r="A4417" s="11">
        <f>Returns!A4417</f>
        <v>0</v>
      </c>
      <c r="B4417" s="1">
        <f>ABS(Portfolios!B4417-AVERAGE(Portfolios!$B$2:$B$5644))</f>
        <v>0</v>
      </c>
    </row>
    <row r="4418" spans="1:2">
      <c r="A4418" s="11">
        <f>Returns!A4418</f>
        <v>0</v>
      </c>
      <c r="B4418" s="1">
        <f>ABS(Portfolios!B4418-AVERAGE(Portfolios!$B$2:$B$5644))</f>
        <v>0</v>
      </c>
    </row>
    <row r="4419" spans="1:2">
      <c r="A4419" s="11">
        <f>Returns!A4419</f>
        <v>0</v>
      </c>
      <c r="B4419" s="1">
        <f>ABS(Portfolios!B4419-AVERAGE(Portfolios!$B$2:$B$5644))</f>
        <v>0</v>
      </c>
    </row>
    <row r="4420" spans="1:2">
      <c r="A4420" s="11">
        <f>Returns!A4420</f>
        <v>0</v>
      </c>
      <c r="B4420" s="1">
        <f>ABS(Portfolios!B4420-AVERAGE(Portfolios!$B$2:$B$5644))</f>
        <v>0</v>
      </c>
    </row>
    <row r="4421" spans="1:2">
      <c r="A4421" s="11">
        <f>Returns!A4421</f>
        <v>0</v>
      </c>
      <c r="B4421" s="1">
        <f>ABS(Portfolios!B4421-AVERAGE(Portfolios!$B$2:$B$5644))</f>
        <v>0</v>
      </c>
    </row>
    <row r="4422" spans="1:2">
      <c r="A4422" s="11">
        <f>Returns!A4422</f>
        <v>0</v>
      </c>
      <c r="B4422" s="1">
        <f>ABS(Portfolios!B4422-AVERAGE(Portfolios!$B$2:$B$5644))</f>
        <v>0</v>
      </c>
    </row>
    <row r="4423" spans="1:2">
      <c r="A4423" s="11">
        <f>Returns!A4423</f>
        <v>0</v>
      </c>
      <c r="B4423" s="1">
        <f>ABS(Portfolios!B4423-AVERAGE(Portfolios!$B$2:$B$5644))</f>
        <v>0</v>
      </c>
    </row>
    <row r="4424" spans="1:2">
      <c r="A4424" s="11">
        <f>Returns!A4424</f>
        <v>0</v>
      </c>
      <c r="B4424" s="1">
        <f>ABS(Portfolios!B4424-AVERAGE(Portfolios!$B$2:$B$5644))</f>
        <v>0</v>
      </c>
    </row>
    <row r="4425" spans="1:2">
      <c r="A4425" s="11">
        <f>Returns!A4425</f>
        <v>0</v>
      </c>
      <c r="B4425" s="1">
        <f>ABS(Portfolios!B4425-AVERAGE(Portfolios!$B$2:$B$5644))</f>
        <v>0</v>
      </c>
    </row>
    <row r="4426" spans="1:2">
      <c r="A4426" s="11">
        <f>Returns!A4426</f>
        <v>0</v>
      </c>
      <c r="B4426" s="1">
        <f>ABS(Portfolios!B4426-AVERAGE(Portfolios!$B$2:$B$5644))</f>
        <v>0</v>
      </c>
    </row>
    <row r="4427" spans="1:2">
      <c r="A4427" s="11">
        <f>Returns!A4427</f>
        <v>0</v>
      </c>
      <c r="B4427" s="1">
        <f>ABS(Portfolios!B4427-AVERAGE(Portfolios!$B$2:$B$5644))</f>
        <v>0</v>
      </c>
    </row>
    <row r="4428" spans="1:2">
      <c r="A4428" s="11">
        <f>Returns!A4428</f>
        <v>0</v>
      </c>
      <c r="B4428" s="1">
        <f>ABS(Portfolios!B4428-AVERAGE(Portfolios!$B$2:$B$5644))</f>
        <v>0</v>
      </c>
    </row>
    <row r="4429" spans="1:2">
      <c r="A4429" s="11">
        <f>Returns!A4429</f>
        <v>0</v>
      </c>
      <c r="B4429" s="1">
        <f>ABS(Portfolios!B4429-AVERAGE(Portfolios!$B$2:$B$5644))</f>
        <v>0</v>
      </c>
    </row>
    <row r="4430" spans="1:2">
      <c r="A4430" s="11">
        <f>Returns!A4430</f>
        <v>0</v>
      </c>
      <c r="B4430" s="1">
        <f>ABS(Portfolios!B4430-AVERAGE(Portfolios!$B$2:$B$5644))</f>
        <v>0</v>
      </c>
    </row>
    <row r="4431" spans="1:2">
      <c r="A4431" s="11">
        <f>Returns!A4431</f>
        <v>0</v>
      </c>
      <c r="B4431" s="1">
        <f>ABS(Portfolios!B4431-AVERAGE(Portfolios!$B$2:$B$5644))</f>
        <v>0</v>
      </c>
    </row>
    <row r="4432" spans="1:2">
      <c r="A4432" s="11">
        <f>Returns!A4432</f>
        <v>0</v>
      </c>
      <c r="B4432" s="1">
        <f>ABS(Portfolios!B4432-AVERAGE(Portfolios!$B$2:$B$5644))</f>
        <v>0</v>
      </c>
    </row>
    <row r="4433" spans="1:2">
      <c r="A4433" s="11">
        <f>Returns!A4433</f>
        <v>0</v>
      </c>
      <c r="B4433" s="1">
        <f>ABS(Portfolios!B4433-AVERAGE(Portfolios!$B$2:$B$5644))</f>
        <v>0</v>
      </c>
    </row>
    <row r="4434" spans="1:2">
      <c r="A4434" s="11">
        <f>Returns!A4434</f>
        <v>0</v>
      </c>
      <c r="B4434" s="1">
        <f>ABS(Portfolios!B4434-AVERAGE(Portfolios!$B$2:$B$5644))</f>
        <v>0</v>
      </c>
    </row>
    <row r="4435" spans="1:2">
      <c r="A4435" s="11">
        <f>Returns!A4435</f>
        <v>0</v>
      </c>
      <c r="B4435" s="1">
        <f>ABS(Portfolios!B4435-AVERAGE(Portfolios!$B$2:$B$5644))</f>
        <v>0</v>
      </c>
    </row>
    <row r="4436" spans="1:2">
      <c r="A4436" s="11">
        <f>Returns!A4436</f>
        <v>0</v>
      </c>
      <c r="B4436" s="1">
        <f>ABS(Portfolios!B4436-AVERAGE(Portfolios!$B$2:$B$5644))</f>
        <v>0</v>
      </c>
    </row>
    <row r="4437" spans="1:2">
      <c r="A4437" s="11">
        <f>Returns!A4437</f>
        <v>0</v>
      </c>
      <c r="B4437" s="1">
        <f>ABS(Portfolios!B4437-AVERAGE(Portfolios!$B$2:$B$5644))</f>
        <v>0</v>
      </c>
    </row>
    <row r="4438" spans="1:2">
      <c r="A4438" s="11">
        <f>Returns!A4438</f>
        <v>0</v>
      </c>
      <c r="B4438" s="1">
        <f>ABS(Portfolios!B4438-AVERAGE(Portfolios!$B$2:$B$5644))</f>
        <v>0</v>
      </c>
    </row>
    <row r="4439" spans="1:2">
      <c r="A4439" s="11">
        <f>Returns!A4439</f>
        <v>0</v>
      </c>
      <c r="B4439" s="1">
        <f>ABS(Portfolios!B4439-AVERAGE(Portfolios!$B$2:$B$5644))</f>
        <v>0</v>
      </c>
    </row>
    <row r="4440" spans="1:2">
      <c r="A4440" s="11">
        <f>Returns!A4440</f>
        <v>0</v>
      </c>
      <c r="B4440" s="1">
        <f>ABS(Portfolios!B4440-AVERAGE(Portfolios!$B$2:$B$5644))</f>
        <v>0</v>
      </c>
    </row>
    <row r="4441" spans="1:2">
      <c r="A4441" s="11">
        <f>Returns!A4441</f>
        <v>0</v>
      </c>
      <c r="B4441" s="1">
        <f>ABS(Portfolios!B4441-AVERAGE(Portfolios!$B$2:$B$5644))</f>
        <v>0</v>
      </c>
    </row>
    <row r="4442" spans="1:2">
      <c r="A4442" s="11">
        <f>Returns!A4442</f>
        <v>0</v>
      </c>
      <c r="B4442" s="1">
        <f>ABS(Portfolios!B4442-AVERAGE(Portfolios!$B$2:$B$5644))</f>
        <v>0</v>
      </c>
    </row>
    <row r="4443" spans="1:2">
      <c r="A4443" s="11">
        <f>Returns!A4443</f>
        <v>0</v>
      </c>
      <c r="B4443" s="1">
        <f>ABS(Portfolios!B4443-AVERAGE(Portfolios!$B$2:$B$5644))</f>
        <v>0</v>
      </c>
    </row>
    <row r="4444" spans="1:2">
      <c r="A4444" s="11">
        <f>Returns!A4444</f>
        <v>0</v>
      </c>
      <c r="B4444" s="1">
        <f>ABS(Portfolios!B4444-AVERAGE(Portfolios!$B$2:$B$5644))</f>
        <v>0</v>
      </c>
    </row>
    <row r="4445" spans="1:2">
      <c r="A4445" s="11">
        <f>Returns!A4445</f>
        <v>0</v>
      </c>
      <c r="B4445" s="1">
        <f>ABS(Portfolios!B4445-AVERAGE(Portfolios!$B$2:$B$5644))</f>
        <v>0</v>
      </c>
    </row>
    <row r="4446" spans="1:2">
      <c r="A4446" s="11">
        <f>Returns!A4446</f>
        <v>0</v>
      </c>
      <c r="B4446" s="1">
        <f>ABS(Portfolios!B4446-AVERAGE(Portfolios!$B$2:$B$5644))</f>
        <v>0</v>
      </c>
    </row>
    <row r="4447" spans="1:2">
      <c r="A4447" s="11">
        <f>Returns!A4447</f>
        <v>0</v>
      </c>
      <c r="B4447" s="1">
        <f>ABS(Portfolios!B4447-AVERAGE(Portfolios!$B$2:$B$5644))</f>
        <v>0</v>
      </c>
    </row>
    <row r="4448" spans="1:2">
      <c r="A4448" s="11">
        <f>Returns!A4448</f>
        <v>0</v>
      </c>
      <c r="B4448" s="1">
        <f>ABS(Portfolios!B4448-AVERAGE(Portfolios!$B$2:$B$5644))</f>
        <v>0</v>
      </c>
    </row>
    <row r="4449" spans="1:2">
      <c r="A4449" s="11">
        <f>Returns!A4449</f>
        <v>0</v>
      </c>
      <c r="B4449" s="1">
        <f>ABS(Portfolios!B4449-AVERAGE(Portfolios!$B$2:$B$5644))</f>
        <v>0</v>
      </c>
    </row>
    <row r="4450" spans="1:2">
      <c r="A4450" s="11">
        <f>Returns!A4450</f>
        <v>0</v>
      </c>
      <c r="B4450" s="1">
        <f>ABS(Portfolios!B4450-AVERAGE(Portfolios!$B$2:$B$5644))</f>
        <v>0</v>
      </c>
    </row>
    <row r="4451" spans="1:2">
      <c r="A4451" s="11">
        <f>Returns!A4451</f>
        <v>0</v>
      </c>
      <c r="B4451" s="1">
        <f>ABS(Portfolios!B4451-AVERAGE(Portfolios!$B$2:$B$5644))</f>
        <v>0</v>
      </c>
    </row>
    <row r="4452" spans="1:2">
      <c r="A4452" s="11">
        <f>Returns!A4452</f>
        <v>0</v>
      </c>
      <c r="B4452" s="1">
        <f>ABS(Portfolios!B4452-AVERAGE(Portfolios!$B$2:$B$5644))</f>
        <v>0</v>
      </c>
    </row>
    <row r="4453" spans="1:2">
      <c r="A4453" s="11">
        <f>Returns!A4453</f>
        <v>0</v>
      </c>
      <c r="B4453" s="1">
        <f>ABS(Portfolios!B4453-AVERAGE(Portfolios!$B$2:$B$5644))</f>
        <v>0</v>
      </c>
    </row>
    <row r="4454" spans="1:2">
      <c r="A4454" s="11">
        <f>Returns!A4454</f>
        <v>0</v>
      </c>
      <c r="B4454" s="1">
        <f>ABS(Portfolios!B4454-AVERAGE(Portfolios!$B$2:$B$5644))</f>
        <v>0</v>
      </c>
    </row>
    <row r="4455" spans="1:2">
      <c r="A4455" s="11">
        <f>Returns!A4455</f>
        <v>0</v>
      </c>
      <c r="B4455" s="1">
        <f>ABS(Portfolios!B4455-AVERAGE(Portfolios!$B$2:$B$5644))</f>
        <v>0</v>
      </c>
    </row>
    <row r="4456" spans="1:2">
      <c r="A4456" s="11">
        <f>Returns!A4456</f>
        <v>0</v>
      </c>
      <c r="B4456" s="1">
        <f>ABS(Portfolios!B4456-AVERAGE(Portfolios!$B$2:$B$5644))</f>
        <v>0</v>
      </c>
    </row>
    <row r="4457" spans="1:2">
      <c r="A4457" s="11">
        <f>Returns!A4457</f>
        <v>0</v>
      </c>
      <c r="B4457" s="1">
        <f>ABS(Portfolios!B4457-AVERAGE(Portfolios!$B$2:$B$5644))</f>
        <v>0</v>
      </c>
    </row>
    <row r="4458" spans="1:2">
      <c r="A4458" s="11">
        <f>Returns!A4458</f>
        <v>0</v>
      </c>
      <c r="B4458" s="1">
        <f>ABS(Portfolios!B4458-AVERAGE(Portfolios!$B$2:$B$5644))</f>
        <v>0</v>
      </c>
    </row>
    <row r="4459" spans="1:2">
      <c r="A4459" s="11">
        <f>Returns!A4459</f>
        <v>0</v>
      </c>
      <c r="B4459" s="1">
        <f>ABS(Portfolios!B4459-AVERAGE(Portfolios!$B$2:$B$5644))</f>
        <v>0</v>
      </c>
    </row>
    <row r="4460" spans="1:2">
      <c r="A4460" s="11">
        <f>Returns!A4460</f>
        <v>0</v>
      </c>
      <c r="B4460" s="1">
        <f>ABS(Portfolios!B4460-AVERAGE(Portfolios!$B$2:$B$5644))</f>
        <v>0</v>
      </c>
    </row>
    <row r="4461" spans="1:2">
      <c r="A4461" s="11">
        <f>Returns!A4461</f>
        <v>0</v>
      </c>
      <c r="B4461" s="1">
        <f>ABS(Portfolios!B4461-AVERAGE(Portfolios!$B$2:$B$5644))</f>
        <v>0</v>
      </c>
    </row>
    <row r="4462" spans="1:2">
      <c r="A4462" s="11">
        <f>Returns!A4462</f>
        <v>0</v>
      </c>
      <c r="B4462" s="1">
        <f>ABS(Portfolios!B4462-AVERAGE(Portfolios!$B$2:$B$5644))</f>
        <v>0</v>
      </c>
    </row>
    <row r="4463" spans="1:2">
      <c r="A4463" s="11">
        <f>Returns!A4463</f>
        <v>0</v>
      </c>
      <c r="B4463" s="1">
        <f>ABS(Portfolios!B4463-AVERAGE(Portfolios!$B$2:$B$5644))</f>
        <v>0</v>
      </c>
    </row>
    <row r="4464" spans="1:2">
      <c r="A4464" s="11">
        <f>Returns!A4464</f>
        <v>0</v>
      </c>
      <c r="B4464" s="1">
        <f>ABS(Portfolios!B4464-AVERAGE(Portfolios!$B$2:$B$5644))</f>
        <v>0</v>
      </c>
    </row>
    <row r="4465" spans="1:2">
      <c r="A4465" s="11">
        <f>Returns!A4465</f>
        <v>0</v>
      </c>
      <c r="B4465" s="1">
        <f>ABS(Portfolios!B4465-AVERAGE(Portfolios!$B$2:$B$5644))</f>
        <v>0</v>
      </c>
    </row>
    <row r="4466" spans="1:2">
      <c r="A4466" s="11">
        <f>Returns!A4466</f>
        <v>0</v>
      </c>
      <c r="B4466" s="1">
        <f>ABS(Portfolios!B4466-AVERAGE(Portfolios!$B$2:$B$5644))</f>
        <v>0</v>
      </c>
    </row>
    <row r="4467" spans="1:2">
      <c r="A4467" s="11">
        <f>Returns!A4467</f>
        <v>0</v>
      </c>
      <c r="B4467" s="1">
        <f>ABS(Portfolios!B4467-AVERAGE(Portfolios!$B$2:$B$5644))</f>
        <v>0</v>
      </c>
    </row>
    <row r="4468" spans="1:2">
      <c r="A4468" s="11">
        <f>Returns!A4468</f>
        <v>0</v>
      </c>
      <c r="B4468" s="1">
        <f>ABS(Portfolios!B4468-AVERAGE(Portfolios!$B$2:$B$5644))</f>
        <v>0</v>
      </c>
    </row>
    <row r="4469" spans="1:2">
      <c r="A4469" s="11">
        <f>Returns!A4469</f>
        <v>0</v>
      </c>
      <c r="B4469" s="1">
        <f>ABS(Portfolios!B4469-AVERAGE(Portfolios!$B$2:$B$5644))</f>
        <v>0</v>
      </c>
    </row>
    <row r="4470" spans="1:2">
      <c r="A4470" s="11">
        <f>Returns!A4470</f>
        <v>0</v>
      </c>
      <c r="B4470" s="1">
        <f>ABS(Portfolios!B4470-AVERAGE(Portfolios!$B$2:$B$5644))</f>
        <v>0</v>
      </c>
    </row>
    <row r="4471" spans="1:2">
      <c r="A4471" s="11">
        <f>Returns!A4471</f>
        <v>0</v>
      </c>
      <c r="B4471" s="1">
        <f>ABS(Portfolios!B4471-AVERAGE(Portfolios!$B$2:$B$5644))</f>
        <v>0</v>
      </c>
    </row>
    <row r="4472" spans="1:2">
      <c r="A4472" s="11">
        <f>Returns!A4472</f>
        <v>0</v>
      </c>
      <c r="B4472" s="1">
        <f>ABS(Portfolios!B4472-AVERAGE(Portfolios!$B$2:$B$5644))</f>
        <v>0</v>
      </c>
    </row>
    <row r="4473" spans="1:2">
      <c r="A4473" s="11">
        <f>Returns!A4473</f>
        <v>0</v>
      </c>
      <c r="B4473" s="1">
        <f>ABS(Portfolios!B4473-AVERAGE(Portfolios!$B$2:$B$5644))</f>
        <v>0</v>
      </c>
    </row>
    <row r="4474" spans="1:2">
      <c r="A4474" s="11">
        <f>Returns!A4474</f>
        <v>0</v>
      </c>
      <c r="B4474" s="1">
        <f>ABS(Portfolios!B4474-AVERAGE(Portfolios!$B$2:$B$5644))</f>
        <v>0</v>
      </c>
    </row>
    <row r="4475" spans="1:2">
      <c r="A4475" s="11">
        <f>Returns!A4475</f>
        <v>0</v>
      </c>
      <c r="B4475" s="1">
        <f>ABS(Portfolios!B4475-AVERAGE(Portfolios!$B$2:$B$5644))</f>
        <v>0</v>
      </c>
    </row>
    <row r="4476" spans="1:2">
      <c r="A4476" s="11">
        <f>Returns!A4476</f>
        <v>0</v>
      </c>
      <c r="B4476" s="1">
        <f>ABS(Portfolios!B4476-AVERAGE(Portfolios!$B$2:$B$5644))</f>
        <v>0</v>
      </c>
    </row>
    <row r="4477" spans="1:2">
      <c r="A4477" s="11">
        <f>Returns!A4477</f>
        <v>0</v>
      </c>
      <c r="B4477" s="1">
        <f>ABS(Portfolios!B4477-AVERAGE(Portfolios!$B$2:$B$5644))</f>
        <v>0</v>
      </c>
    </row>
    <row r="4478" spans="1:2">
      <c r="A4478" s="11">
        <f>Returns!A4478</f>
        <v>0</v>
      </c>
      <c r="B4478" s="1">
        <f>ABS(Portfolios!B4478-AVERAGE(Portfolios!$B$2:$B$5644))</f>
        <v>0</v>
      </c>
    </row>
    <row r="4479" spans="1:2">
      <c r="A4479" s="11">
        <f>Returns!A4479</f>
        <v>0</v>
      </c>
      <c r="B4479" s="1">
        <f>ABS(Portfolios!B4479-AVERAGE(Portfolios!$B$2:$B$5644))</f>
        <v>0</v>
      </c>
    </row>
    <row r="4480" spans="1:2">
      <c r="A4480" s="11">
        <f>Returns!A4480</f>
        <v>0</v>
      </c>
      <c r="B4480" s="1">
        <f>ABS(Portfolios!B4480-AVERAGE(Portfolios!$B$2:$B$5644))</f>
        <v>0</v>
      </c>
    </row>
    <row r="4481" spans="1:2">
      <c r="A4481" s="11">
        <f>Returns!A4481</f>
        <v>0</v>
      </c>
      <c r="B4481" s="1">
        <f>ABS(Portfolios!B4481-AVERAGE(Portfolios!$B$2:$B$5644))</f>
        <v>0</v>
      </c>
    </row>
    <row r="4482" spans="1:2">
      <c r="A4482" s="11">
        <f>Returns!A4482</f>
        <v>0</v>
      </c>
      <c r="B4482" s="1">
        <f>ABS(Portfolios!B4482-AVERAGE(Portfolios!$B$2:$B$5644))</f>
        <v>0</v>
      </c>
    </row>
    <row r="4483" spans="1:2">
      <c r="A4483" s="11">
        <f>Returns!A4483</f>
        <v>0</v>
      </c>
      <c r="B4483" s="1">
        <f>ABS(Portfolios!B4483-AVERAGE(Portfolios!$B$2:$B$5644))</f>
        <v>0</v>
      </c>
    </row>
    <row r="4484" spans="1:2">
      <c r="A4484" s="11">
        <f>Returns!A4484</f>
        <v>0</v>
      </c>
      <c r="B4484" s="1">
        <f>ABS(Portfolios!B4484-AVERAGE(Portfolios!$B$2:$B$5644))</f>
        <v>0</v>
      </c>
    </row>
    <row r="4485" spans="1:2">
      <c r="A4485" s="11">
        <f>Returns!A4485</f>
        <v>0</v>
      </c>
      <c r="B4485" s="1">
        <f>ABS(Portfolios!B4485-AVERAGE(Portfolios!$B$2:$B$5644))</f>
        <v>0</v>
      </c>
    </row>
    <row r="4486" spans="1:2">
      <c r="A4486" s="11">
        <f>Returns!A4486</f>
        <v>0</v>
      </c>
      <c r="B4486" s="1">
        <f>ABS(Portfolios!B4486-AVERAGE(Portfolios!$B$2:$B$5644))</f>
        <v>0</v>
      </c>
    </row>
    <row r="4487" spans="1:2">
      <c r="A4487" s="11">
        <f>Returns!A4487</f>
        <v>0</v>
      </c>
      <c r="B4487" s="1">
        <f>ABS(Portfolios!B4487-AVERAGE(Portfolios!$B$2:$B$5644))</f>
        <v>0</v>
      </c>
    </row>
    <row r="4488" spans="1:2">
      <c r="A4488" s="11">
        <f>Returns!A4488</f>
        <v>0</v>
      </c>
      <c r="B4488" s="1">
        <f>ABS(Portfolios!B4488-AVERAGE(Portfolios!$B$2:$B$5644))</f>
        <v>0</v>
      </c>
    </row>
    <row r="4489" spans="1:2">
      <c r="A4489" s="11">
        <f>Returns!A4489</f>
        <v>0</v>
      </c>
      <c r="B4489" s="1">
        <f>ABS(Portfolios!B4489-AVERAGE(Portfolios!$B$2:$B$5644))</f>
        <v>0</v>
      </c>
    </row>
    <row r="4490" spans="1:2">
      <c r="A4490" s="11">
        <f>Returns!A4490</f>
        <v>0</v>
      </c>
      <c r="B4490" s="1">
        <f>ABS(Portfolios!B4490-AVERAGE(Portfolios!$B$2:$B$5644))</f>
        <v>0</v>
      </c>
    </row>
    <row r="4491" spans="1:2">
      <c r="A4491" s="11">
        <f>Returns!A4491</f>
        <v>0</v>
      </c>
      <c r="B4491" s="1">
        <f>ABS(Portfolios!B4491-AVERAGE(Portfolios!$B$2:$B$5644))</f>
        <v>0</v>
      </c>
    </row>
    <row r="4492" spans="1:2">
      <c r="A4492" s="11">
        <f>Returns!A4492</f>
        <v>0</v>
      </c>
      <c r="B4492" s="1">
        <f>ABS(Portfolios!B4492-AVERAGE(Portfolios!$B$2:$B$5644))</f>
        <v>0</v>
      </c>
    </row>
    <row r="4493" spans="1:2">
      <c r="A4493" s="11">
        <f>Returns!A4493</f>
        <v>0</v>
      </c>
      <c r="B4493" s="1">
        <f>ABS(Portfolios!B4493-AVERAGE(Portfolios!$B$2:$B$5644))</f>
        <v>0</v>
      </c>
    </row>
    <row r="4494" spans="1:2">
      <c r="A4494" s="11">
        <f>Returns!A4494</f>
        <v>0</v>
      </c>
      <c r="B4494" s="1">
        <f>ABS(Portfolios!B4494-AVERAGE(Portfolios!$B$2:$B$5644))</f>
        <v>0</v>
      </c>
    </row>
    <row r="4495" spans="1:2">
      <c r="A4495" s="11">
        <f>Returns!A4495</f>
        <v>0</v>
      </c>
      <c r="B4495" s="1">
        <f>ABS(Portfolios!B4495-AVERAGE(Portfolios!$B$2:$B$5644))</f>
        <v>0</v>
      </c>
    </row>
    <row r="4496" spans="1:2">
      <c r="A4496" s="11">
        <f>Returns!A4496</f>
        <v>0</v>
      </c>
      <c r="B4496" s="1">
        <f>ABS(Portfolios!B4496-AVERAGE(Portfolios!$B$2:$B$5644))</f>
        <v>0</v>
      </c>
    </row>
    <row r="4497" spans="1:2">
      <c r="A4497" s="11">
        <f>Returns!A4497</f>
        <v>0</v>
      </c>
      <c r="B4497" s="1">
        <f>ABS(Portfolios!B4497-AVERAGE(Portfolios!$B$2:$B$5644))</f>
        <v>0</v>
      </c>
    </row>
    <row r="4498" spans="1:2">
      <c r="A4498" s="11">
        <f>Returns!A4498</f>
        <v>0</v>
      </c>
      <c r="B4498" s="1">
        <f>ABS(Portfolios!B4498-AVERAGE(Portfolios!$B$2:$B$5644))</f>
        <v>0</v>
      </c>
    </row>
    <row r="4499" spans="1:2">
      <c r="A4499" s="11">
        <f>Returns!A4499</f>
        <v>0</v>
      </c>
      <c r="B4499" s="1">
        <f>ABS(Portfolios!B4499-AVERAGE(Portfolios!$B$2:$B$5644))</f>
        <v>0</v>
      </c>
    </row>
    <row r="4500" spans="1:2">
      <c r="A4500" s="11">
        <f>Returns!A4500</f>
        <v>0</v>
      </c>
      <c r="B4500" s="1">
        <f>ABS(Portfolios!B4500-AVERAGE(Portfolios!$B$2:$B$5644))</f>
        <v>0</v>
      </c>
    </row>
    <row r="4501" spans="1:2">
      <c r="A4501" s="11">
        <f>Returns!A4501</f>
        <v>0</v>
      </c>
      <c r="B4501" s="1">
        <f>ABS(Portfolios!B4501-AVERAGE(Portfolios!$B$2:$B$5644))</f>
        <v>0</v>
      </c>
    </row>
    <row r="4502" spans="1:2">
      <c r="A4502" s="11">
        <f>Returns!A4502</f>
        <v>0</v>
      </c>
      <c r="B4502" s="1">
        <f>ABS(Portfolios!B4502-AVERAGE(Portfolios!$B$2:$B$5644))</f>
        <v>0</v>
      </c>
    </row>
    <row r="4503" spans="1:2">
      <c r="A4503" s="11">
        <f>Returns!A4503</f>
        <v>0</v>
      </c>
      <c r="B4503" s="1">
        <f>ABS(Portfolios!B4503-AVERAGE(Portfolios!$B$2:$B$5644))</f>
        <v>0</v>
      </c>
    </row>
    <row r="4504" spans="1:2">
      <c r="A4504" s="11">
        <f>Returns!A4504</f>
        <v>0</v>
      </c>
      <c r="B4504" s="1">
        <f>ABS(Portfolios!B4504-AVERAGE(Portfolios!$B$2:$B$5644))</f>
        <v>0</v>
      </c>
    </row>
    <row r="4505" spans="1:2">
      <c r="A4505" s="11">
        <f>Returns!A4505</f>
        <v>0</v>
      </c>
      <c r="B4505" s="1">
        <f>ABS(Portfolios!B4505-AVERAGE(Portfolios!$B$2:$B$5644))</f>
        <v>0</v>
      </c>
    </row>
    <row r="4506" spans="1:2">
      <c r="A4506" s="11">
        <f>Returns!A4506</f>
        <v>0</v>
      </c>
      <c r="B4506" s="1">
        <f>ABS(Portfolios!B4506-AVERAGE(Portfolios!$B$2:$B$5644))</f>
        <v>0</v>
      </c>
    </row>
    <row r="4507" spans="1:2">
      <c r="A4507" s="11">
        <f>Returns!A4507</f>
        <v>0</v>
      </c>
      <c r="B4507" s="1">
        <f>ABS(Portfolios!B4507-AVERAGE(Portfolios!$B$2:$B$5644))</f>
        <v>0</v>
      </c>
    </row>
    <row r="4508" spans="1:2">
      <c r="A4508" s="11">
        <f>Returns!A4508</f>
        <v>0</v>
      </c>
      <c r="B4508" s="1">
        <f>ABS(Portfolios!B4508-AVERAGE(Portfolios!$B$2:$B$5644))</f>
        <v>0</v>
      </c>
    </row>
    <row r="4509" spans="1:2">
      <c r="A4509" s="11">
        <f>Returns!A4509</f>
        <v>0</v>
      </c>
      <c r="B4509" s="1">
        <f>ABS(Portfolios!B4509-AVERAGE(Portfolios!$B$2:$B$5644))</f>
        <v>0</v>
      </c>
    </row>
    <row r="4510" spans="1:2">
      <c r="A4510" s="11">
        <f>Returns!A4510</f>
        <v>0</v>
      </c>
      <c r="B4510" s="1">
        <f>ABS(Portfolios!B4510-AVERAGE(Portfolios!$B$2:$B$5644))</f>
        <v>0</v>
      </c>
    </row>
    <row r="4511" spans="1:2">
      <c r="A4511" s="11">
        <f>Returns!A4511</f>
        <v>0</v>
      </c>
      <c r="B4511" s="1">
        <f>ABS(Portfolios!B4511-AVERAGE(Portfolios!$B$2:$B$5644))</f>
        <v>0</v>
      </c>
    </row>
    <row r="4512" spans="1:2">
      <c r="A4512" s="11">
        <f>Returns!A4512</f>
        <v>0</v>
      </c>
      <c r="B4512" s="1">
        <f>ABS(Portfolios!B4512-AVERAGE(Portfolios!$B$2:$B$5644))</f>
        <v>0</v>
      </c>
    </row>
    <row r="4513" spans="1:2">
      <c r="A4513" s="11">
        <f>Returns!A4513</f>
        <v>0</v>
      </c>
      <c r="B4513" s="1">
        <f>ABS(Portfolios!B4513-AVERAGE(Portfolios!$B$2:$B$5644))</f>
        <v>0</v>
      </c>
    </row>
    <row r="4514" spans="1:2">
      <c r="A4514" s="11">
        <f>Returns!A4514</f>
        <v>0</v>
      </c>
      <c r="B4514" s="1">
        <f>ABS(Portfolios!B4514-AVERAGE(Portfolios!$B$2:$B$5644))</f>
        <v>0</v>
      </c>
    </row>
    <row r="4515" spans="1:2">
      <c r="A4515" s="11">
        <f>Returns!A4515</f>
        <v>0</v>
      </c>
      <c r="B4515" s="1">
        <f>ABS(Portfolios!B4515-AVERAGE(Portfolios!$B$2:$B$5644))</f>
        <v>0</v>
      </c>
    </row>
    <row r="4516" spans="1:2">
      <c r="A4516" s="11">
        <f>Returns!A4516</f>
        <v>0</v>
      </c>
      <c r="B4516" s="1">
        <f>ABS(Portfolios!B4516-AVERAGE(Portfolios!$B$2:$B$5644))</f>
        <v>0</v>
      </c>
    </row>
    <row r="4517" spans="1:2">
      <c r="A4517" s="11">
        <f>Returns!A4517</f>
        <v>0</v>
      </c>
      <c r="B4517" s="1">
        <f>ABS(Portfolios!B4517-AVERAGE(Portfolios!$B$2:$B$5644))</f>
        <v>0</v>
      </c>
    </row>
    <row r="4518" spans="1:2">
      <c r="A4518" s="11">
        <f>Returns!A4518</f>
        <v>0</v>
      </c>
      <c r="B4518" s="1">
        <f>ABS(Portfolios!B4518-AVERAGE(Portfolios!$B$2:$B$5644))</f>
        <v>0</v>
      </c>
    </row>
    <row r="4519" spans="1:2">
      <c r="A4519" s="11">
        <f>Returns!A4519</f>
        <v>0</v>
      </c>
      <c r="B4519" s="1">
        <f>ABS(Portfolios!B4519-AVERAGE(Portfolios!$B$2:$B$5644))</f>
        <v>0</v>
      </c>
    </row>
    <row r="4520" spans="1:2">
      <c r="A4520" s="11">
        <f>Returns!A4520</f>
        <v>0</v>
      </c>
      <c r="B4520" s="1">
        <f>ABS(Portfolios!B4520-AVERAGE(Portfolios!$B$2:$B$5644))</f>
        <v>0</v>
      </c>
    </row>
    <row r="4521" spans="1:2">
      <c r="A4521" s="11">
        <f>Returns!A4521</f>
        <v>0</v>
      </c>
      <c r="B4521" s="1">
        <f>ABS(Portfolios!B4521-AVERAGE(Portfolios!$B$2:$B$5644))</f>
        <v>0</v>
      </c>
    </row>
    <row r="4522" spans="1:2">
      <c r="A4522" s="11">
        <f>Returns!A4522</f>
        <v>0</v>
      </c>
      <c r="B4522" s="1">
        <f>ABS(Portfolios!B4522-AVERAGE(Portfolios!$B$2:$B$5644))</f>
        <v>0</v>
      </c>
    </row>
    <row r="4523" spans="1:2">
      <c r="A4523" s="11">
        <f>Returns!A4523</f>
        <v>0</v>
      </c>
      <c r="B4523" s="1">
        <f>ABS(Portfolios!B4523-AVERAGE(Portfolios!$B$2:$B$5644))</f>
        <v>0</v>
      </c>
    </row>
    <row r="4524" spans="1:2">
      <c r="A4524" s="11">
        <f>Returns!A4524</f>
        <v>0</v>
      </c>
      <c r="B4524" s="1">
        <f>ABS(Portfolios!B4524-AVERAGE(Portfolios!$B$2:$B$5644))</f>
        <v>0</v>
      </c>
    </row>
    <row r="4525" spans="1:2">
      <c r="A4525" s="11">
        <f>Returns!A4525</f>
        <v>0</v>
      </c>
      <c r="B4525" s="1">
        <f>ABS(Portfolios!B4525-AVERAGE(Portfolios!$B$2:$B$5644))</f>
        <v>0</v>
      </c>
    </row>
    <row r="4526" spans="1:2">
      <c r="A4526" s="11">
        <f>Returns!A4526</f>
        <v>0</v>
      </c>
      <c r="B4526" s="1">
        <f>ABS(Portfolios!B4526-AVERAGE(Portfolios!$B$2:$B$5644))</f>
        <v>0</v>
      </c>
    </row>
    <row r="4527" spans="1:2">
      <c r="A4527" s="11">
        <f>Returns!A4527</f>
        <v>0</v>
      </c>
      <c r="B4527" s="1">
        <f>ABS(Portfolios!B4527-AVERAGE(Portfolios!$B$2:$B$5644))</f>
        <v>0</v>
      </c>
    </row>
    <row r="4528" spans="1:2">
      <c r="A4528" s="11">
        <f>Returns!A4528</f>
        <v>0</v>
      </c>
      <c r="B4528" s="1">
        <f>ABS(Portfolios!B4528-AVERAGE(Portfolios!$B$2:$B$5644))</f>
        <v>0</v>
      </c>
    </row>
    <row r="4529" spans="1:2">
      <c r="A4529" s="11">
        <f>Returns!A4529</f>
        <v>0</v>
      </c>
      <c r="B4529" s="1">
        <f>ABS(Portfolios!B4529-AVERAGE(Portfolios!$B$2:$B$5644))</f>
        <v>0</v>
      </c>
    </row>
    <row r="4530" spans="1:2">
      <c r="A4530" s="11">
        <f>Returns!A4530</f>
        <v>0</v>
      </c>
      <c r="B4530" s="1">
        <f>ABS(Portfolios!B4530-AVERAGE(Portfolios!$B$2:$B$5644))</f>
        <v>0</v>
      </c>
    </row>
    <row r="4531" spans="1:2">
      <c r="A4531" s="11">
        <f>Returns!A4531</f>
        <v>0</v>
      </c>
      <c r="B4531" s="1">
        <f>ABS(Portfolios!B4531-AVERAGE(Portfolios!$B$2:$B$5644))</f>
        <v>0</v>
      </c>
    </row>
    <row r="4532" spans="1:2">
      <c r="A4532" s="11">
        <f>Returns!A4532</f>
        <v>0</v>
      </c>
      <c r="B4532" s="1">
        <f>ABS(Portfolios!B4532-AVERAGE(Portfolios!$B$2:$B$5644))</f>
        <v>0</v>
      </c>
    </row>
    <row r="4533" spans="1:2">
      <c r="A4533" s="11">
        <f>Returns!A4533</f>
        <v>0</v>
      </c>
      <c r="B4533" s="1">
        <f>ABS(Portfolios!B4533-AVERAGE(Portfolios!$B$2:$B$5644))</f>
        <v>0</v>
      </c>
    </row>
    <row r="4534" spans="1:2">
      <c r="A4534" s="11">
        <f>Returns!A4534</f>
        <v>0</v>
      </c>
      <c r="B4534" s="1">
        <f>ABS(Portfolios!B4534-AVERAGE(Portfolios!$B$2:$B$5644))</f>
        <v>0</v>
      </c>
    </row>
    <row r="4535" spans="1:2">
      <c r="A4535" s="11">
        <f>Returns!A4535</f>
        <v>0</v>
      </c>
      <c r="B4535" s="1">
        <f>ABS(Portfolios!B4535-AVERAGE(Portfolios!$B$2:$B$5644))</f>
        <v>0</v>
      </c>
    </row>
    <row r="4536" spans="1:2">
      <c r="A4536" s="11">
        <f>Returns!A4536</f>
        <v>0</v>
      </c>
      <c r="B4536" s="1">
        <f>ABS(Portfolios!B4536-AVERAGE(Portfolios!$B$2:$B$5644))</f>
        <v>0</v>
      </c>
    </row>
    <row r="4537" spans="1:2">
      <c r="A4537" s="11">
        <f>Returns!A4537</f>
        <v>0</v>
      </c>
      <c r="B4537" s="1">
        <f>ABS(Portfolios!B4537-AVERAGE(Portfolios!$B$2:$B$5644))</f>
        <v>0</v>
      </c>
    </row>
    <row r="4538" spans="1:2">
      <c r="A4538" s="11">
        <f>Returns!A4538</f>
        <v>0</v>
      </c>
      <c r="B4538" s="1">
        <f>ABS(Portfolios!B4538-AVERAGE(Portfolios!$B$2:$B$5644))</f>
        <v>0</v>
      </c>
    </row>
    <row r="4539" spans="1:2">
      <c r="A4539" s="11">
        <f>Returns!A4539</f>
        <v>0</v>
      </c>
      <c r="B4539" s="1">
        <f>ABS(Portfolios!B4539-AVERAGE(Portfolios!$B$2:$B$5644))</f>
        <v>0</v>
      </c>
    </row>
    <row r="4540" spans="1:2">
      <c r="A4540" s="11">
        <f>Returns!A4540</f>
        <v>0</v>
      </c>
      <c r="B4540" s="1">
        <f>ABS(Portfolios!B4540-AVERAGE(Portfolios!$B$2:$B$5644))</f>
        <v>0</v>
      </c>
    </row>
    <row r="4541" spans="1:2">
      <c r="A4541" s="11">
        <f>Returns!A4541</f>
        <v>0</v>
      </c>
      <c r="B4541" s="1">
        <f>ABS(Portfolios!B4541-AVERAGE(Portfolios!$B$2:$B$5644))</f>
        <v>0</v>
      </c>
    </row>
    <row r="4542" spans="1:2">
      <c r="A4542" s="11">
        <f>Returns!A4542</f>
        <v>0</v>
      </c>
      <c r="B4542" s="1">
        <f>ABS(Portfolios!B4542-AVERAGE(Portfolios!$B$2:$B$5644))</f>
        <v>0</v>
      </c>
    </row>
    <row r="4543" spans="1:2">
      <c r="A4543" s="11">
        <f>Returns!A4543</f>
        <v>0</v>
      </c>
      <c r="B4543" s="1">
        <f>ABS(Portfolios!B4543-AVERAGE(Portfolios!$B$2:$B$5644))</f>
        <v>0</v>
      </c>
    </row>
    <row r="4544" spans="1:2">
      <c r="A4544" s="11">
        <f>Returns!A4544</f>
        <v>0</v>
      </c>
      <c r="B4544" s="1">
        <f>ABS(Portfolios!B4544-AVERAGE(Portfolios!$B$2:$B$5644))</f>
        <v>0</v>
      </c>
    </row>
    <row r="4545" spans="1:2">
      <c r="A4545" s="11">
        <f>Returns!A4545</f>
        <v>0</v>
      </c>
      <c r="B4545" s="1">
        <f>ABS(Portfolios!B4545-AVERAGE(Portfolios!$B$2:$B$5644))</f>
        <v>0</v>
      </c>
    </row>
    <row r="4546" spans="1:2">
      <c r="A4546" s="11">
        <f>Returns!A4546</f>
        <v>0</v>
      </c>
      <c r="B4546" s="1">
        <f>ABS(Portfolios!B4546-AVERAGE(Portfolios!$B$2:$B$5644))</f>
        <v>0</v>
      </c>
    </row>
    <row r="4547" spans="1:2">
      <c r="A4547" s="11">
        <f>Returns!A4547</f>
        <v>0</v>
      </c>
      <c r="B4547" s="1">
        <f>ABS(Portfolios!B4547-AVERAGE(Portfolios!$B$2:$B$5644))</f>
        <v>0</v>
      </c>
    </row>
    <row r="4548" spans="1:2">
      <c r="A4548" s="11">
        <f>Returns!A4548</f>
        <v>0</v>
      </c>
      <c r="B4548" s="1">
        <f>ABS(Portfolios!B4548-AVERAGE(Portfolios!$B$2:$B$5644))</f>
        <v>0</v>
      </c>
    </row>
    <row r="4549" spans="1:2">
      <c r="A4549" s="11">
        <f>Returns!A4549</f>
        <v>0</v>
      </c>
      <c r="B4549" s="1">
        <f>ABS(Portfolios!B4549-AVERAGE(Portfolios!$B$2:$B$5644))</f>
        <v>0</v>
      </c>
    </row>
    <row r="4550" spans="1:2">
      <c r="A4550" s="11">
        <f>Returns!A4550</f>
        <v>0</v>
      </c>
      <c r="B4550" s="1">
        <f>ABS(Portfolios!B4550-AVERAGE(Portfolios!$B$2:$B$5644))</f>
        <v>0</v>
      </c>
    </row>
    <row r="4551" spans="1:2">
      <c r="A4551" s="11">
        <f>Returns!A4551</f>
        <v>0</v>
      </c>
      <c r="B4551" s="1">
        <f>ABS(Portfolios!B4551-AVERAGE(Portfolios!$B$2:$B$5644))</f>
        <v>0</v>
      </c>
    </row>
    <row r="4552" spans="1:2">
      <c r="A4552" s="11">
        <f>Returns!A4552</f>
        <v>0</v>
      </c>
      <c r="B4552" s="1">
        <f>ABS(Portfolios!B4552-AVERAGE(Portfolios!$B$2:$B$5644))</f>
        <v>0</v>
      </c>
    </row>
    <row r="4553" spans="1:2">
      <c r="A4553" s="11">
        <f>Returns!A4553</f>
        <v>0</v>
      </c>
      <c r="B4553" s="1">
        <f>ABS(Portfolios!B4553-AVERAGE(Portfolios!$B$2:$B$5644))</f>
        <v>0</v>
      </c>
    </row>
    <row r="4554" spans="1:2">
      <c r="A4554" s="11">
        <f>Returns!A4554</f>
        <v>0</v>
      </c>
      <c r="B4554" s="1">
        <f>ABS(Portfolios!B4554-AVERAGE(Portfolios!$B$2:$B$5644))</f>
        <v>0</v>
      </c>
    </row>
    <row r="4555" spans="1:2">
      <c r="A4555" s="11">
        <f>Returns!A4555</f>
        <v>0</v>
      </c>
      <c r="B4555" s="1">
        <f>ABS(Portfolios!B4555-AVERAGE(Portfolios!$B$2:$B$5644))</f>
        <v>0</v>
      </c>
    </row>
    <row r="4556" spans="1:2">
      <c r="A4556" s="11">
        <f>Returns!A4556</f>
        <v>0</v>
      </c>
      <c r="B4556" s="1">
        <f>ABS(Portfolios!B4556-AVERAGE(Portfolios!$B$2:$B$5644))</f>
        <v>0</v>
      </c>
    </row>
    <row r="4557" spans="1:2">
      <c r="A4557" s="11">
        <f>Returns!A4557</f>
        <v>0</v>
      </c>
      <c r="B4557" s="1">
        <f>ABS(Portfolios!B4557-AVERAGE(Portfolios!$B$2:$B$5644))</f>
        <v>0</v>
      </c>
    </row>
    <row r="4558" spans="1:2">
      <c r="A4558" s="11">
        <f>Returns!A4558</f>
        <v>0</v>
      </c>
      <c r="B4558" s="1">
        <f>ABS(Portfolios!B4558-AVERAGE(Portfolios!$B$2:$B$5644))</f>
        <v>0</v>
      </c>
    </row>
    <row r="4559" spans="1:2">
      <c r="A4559" s="11">
        <f>Returns!A4559</f>
        <v>0</v>
      </c>
      <c r="B4559" s="1">
        <f>ABS(Portfolios!B4559-AVERAGE(Portfolios!$B$2:$B$5644))</f>
        <v>0</v>
      </c>
    </row>
    <row r="4560" spans="1:2">
      <c r="A4560" s="11">
        <f>Returns!A4560</f>
        <v>0</v>
      </c>
      <c r="B4560" s="1">
        <f>ABS(Portfolios!B4560-AVERAGE(Portfolios!$B$2:$B$5644))</f>
        <v>0</v>
      </c>
    </row>
    <row r="4561" spans="1:2">
      <c r="A4561" s="11">
        <f>Returns!A4561</f>
        <v>0</v>
      </c>
      <c r="B4561" s="1">
        <f>ABS(Portfolios!B4561-AVERAGE(Portfolios!$B$2:$B$5644))</f>
        <v>0</v>
      </c>
    </row>
    <row r="4562" spans="1:2">
      <c r="A4562" s="11">
        <f>Returns!A4562</f>
        <v>0</v>
      </c>
      <c r="B4562" s="1">
        <f>ABS(Portfolios!B4562-AVERAGE(Portfolios!$B$2:$B$5644))</f>
        <v>0</v>
      </c>
    </row>
    <row r="4563" spans="1:2">
      <c r="A4563" s="11">
        <f>Returns!A4563</f>
        <v>0</v>
      </c>
      <c r="B4563" s="1">
        <f>ABS(Portfolios!B4563-AVERAGE(Portfolios!$B$2:$B$5644))</f>
        <v>0</v>
      </c>
    </row>
    <row r="4564" spans="1:2">
      <c r="A4564" s="11">
        <f>Returns!A4564</f>
        <v>0</v>
      </c>
      <c r="B4564" s="1">
        <f>ABS(Portfolios!B4564-AVERAGE(Portfolios!$B$2:$B$5644))</f>
        <v>0</v>
      </c>
    </row>
    <row r="4565" spans="1:2">
      <c r="A4565" s="11">
        <f>Returns!A4565</f>
        <v>0</v>
      </c>
      <c r="B4565" s="1">
        <f>ABS(Portfolios!B4565-AVERAGE(Portfolios!$B$2:$B$5644))</f>
        <v>0</v>
      </c>
    </row>
    <row r="4566" spans="1:2">
      <c r="A4566" s="11">
        <f>Returns!A4566</f>
        <v>0</v>
      </c>
      <c r="B4566" s="1">
        <f>ABS(Portfolios!B4566-AVERAGE(Portfolios!$B$2:$B$5644))</f>
        <v>0</v>
      </c>
    </row>
    <row r="4567" spans="1:2">
      <c r="A4567" s="11">
        <f>Returns!A4567</f>
        <v>0</v>
      </c>
      <c r="B4567" s="1">
        <f>ABS(Portfolios!B4567-AVERAGE(Portfolios!$B$2:$B$5644))</f>
        <v>0</v>
      </c>
    </row>
    <row r="4568" spans="1:2">
      <c r="A4568" s="11">
        <f>Returns!A4568</f>
        <v>0</v>
      </c>
      <c r="B4568" s="1">
        <f>ABS(Portfolios!B4568-AVERAGE(Portfolios!$B$2:$B$5644))</f>
        <v>0</v>
      </c>
    </row>
    <row r="4569" spans="1:2">
      <c r="A4569" s="11">
        <f>Returns!A4569</f>
        <v>0</v>
      </c>
      <c r="B4569" s="1">
        <f>ABS(Portfolios!B4569-AVERAGE(Portfolios!$B$2:$B$5644))</f>
        <v>0</v>
      </c>
    </row>
    <row r="4570" spans="1:2">
      <c r="A4570" s="11">
        <f>Returns!A4570</f>
        <v>0</v>
      </c>
      <c r="B4570" s="1">
        <f>ABS(Portfolios!B4570-AVERAGE(Portfolios!$B$2:$B$5644))</f>
        <v>0</v>
      </c>
    </row>
    <row r="4571" spans="1:2">
      <c r="A4571" s="11">
        <f>Returns!A4571</f>
        <v>0</v>
      </c>
      <c r="B4571" s="1">
        <f>ABS(Portfolios!B4571-AVERAGE(Portfolios!$B$2:$B$5644))</f>
        <v>0</v>
      </c>
    </row>
    <row r="4572" spans="1:2">
      <c r="A4572" s="11">
        <f>Returns!A4572</f>
        <v>0</v>
      </c>
      <c r="B4572" s="1">
        <f>ABS(Portfolios!B4572-AVERAGE(Portfolios!$B$2:$B$5644))</f>
        <v>0</v>
      </c>
    </row>
    <row r="4573" spans="1:2">
      <c r="A4573" s="11">
        <f>Returns!A4573</f>
        <v>0</v>
      </c>
      <c r="B4573" s="1">
        <f>ABS(Portfolios!B4573-AVERAGE(Portfolios!$B$2:$B$5644))</f>
        <v>0</v>
      </c>
    </row>
    <row r="4574" spans="1:2">
      <c r="A4574" s="11">
        <f>Returns!A4574</f>
        <v>0</v>
      </c>
      <c r="B4574" s="1">
        <f>ABS(Portfolios!B4574-AVERAGE(Portfolios!$B$2:$B$5644))</f>
        <v>0</v>
      </c>
    </row>
    <row r="4575" spans="1:2">
      <c r="A4575" s="11">
        <f>Returns!A4575</f>
        <v>0</v>
      </c>
      <c r="B4575" s="1">
        <f>ABS(Portfolios!B4575-AVERAGE(Portfolios!$B$2:$B$5644))</f>
        <v>0</v>
      </c>
    </row>
    <row r="4576" spans="1:2">
      <c r="A4576" s="11">
        <f>Returns!A4576</f>
        <v>0</v>
      </c>
      <c r="B4576" s="1">
        <f>ABS(Portfolios!B4576-AVERAGE(Portfolios!$B$2:$B$5644))</f>
        <v>0</v>
      </c>
    </row>
    <row r="4577" spans="1:2">
      <c r="A4577" s="11">
        <f>Returns!A4577</f>
        <v>0</v>
      </c>
      <c r="B4577" s="1">
        <f>ABS(Portfolios!B4577-AVERAGE(Portfolios!$B$2:$B$5644))</f>
        <v>0</v>
      </c>
    </row>
    <row r="4578" spans="1:2">
      <c r="A4578" s="11">
        <f>Returns!A4578</f>
        <v>0</v>
      </c>
      <c r="B4578" s="1">
        <f>ABS(Portfolios!B4578-AVERAGE(Portfolios!$B$2:$B$5644))</f>
        <v>0</v>
      </c>
    </row>
    <row r="4579" spans="1:2">
      <c r="A4579" s="11">
        <f>Returns!A4579</f>
        <v>0</v>
      </c>
      <c r="B4579" s="1">
        <f>ABS(Portfolios!B4579-AVERAGE(Portfolios!$B$2:$B$5644))</f>
        <v>0</v>
      </c>
    </row>
    <row r="4580" spans="1:2">
      <c r="A4580" s="11">
        <f>Returns!A4580</f>
        <v>0</v>
      </c>
      <c r="B4580" s="1">
        <f>ABS(Portfolios!B4580-AVERAGE(Portfolios!$B$2:$B$5644))</f>
        <v>0</v>
      </c>
    </row>
    <row r="4581" spans="1:2">
      <c r="A4581" s="11">
        <f>Returns!A4581</f>
        <v>0</v>
      </c>
      <c r="B4581" s="1">
        <f>ABS(Portfolios!B4581-AVERAGE(Portfolios!$B$2:$B$5644))</f>
        <v>0</v>
      </c>
    </row>
    <row r="4582" spans="1:2">
      <c r="A4582" s="11">
        <f>Returns!A4582</f>
        <v>0</v>
      </c>
      <c r="B4582" s="1">
        <f>ABS(Portfolios!B4582-AVERAGE(Portfolios!$B$2:$B$5644))</f>
        <v>0</v>
      </c>
    </row>
    <row r="4583" spans="1:2">
      <c r="A4583" s="11">
        <f>Returns!A4583</f>
        <v>0</v>
      </c>
      <c r="B4583" s="1">
        <f>ABS(Portfolios!B4583-AVERAGE(Portfolios!$B$2:$B$5644))</f>
        <v>0</v>
      </c>
    </row>
    <row r="4584" spans="1:2">
      <c r="A4584" s="11">
        <f>Returns!A4584</f>
        <v>0</v>
      </c>
      <c r="B4584" s="1">
        <f>ABS(Portfolios!B4584-AVERAGE(Portfolios!$B$2:$B$5644))</f>
        <v>0</v>
      </c>
    </row>
    <row r="4585" spans="1:2">
      <c r="A4585" s="11">
        <f>Returns!A4585</f>
        <v>0</v>
      </c>
      <c r="B4585" s="1">
        <f>ABS(Portfolios!B4585-AVERAGE(Portfolios!$B$2:$B$5644))</f>
        <v>0</v>
      </c>
    </row>
    <row r="4586" spans="1:2">
      <c r="A4586" s="11">
        <f>Returns!A4586</f>
        <v>0</v>
      </c>
      <c r="B4586" s="1">
        <f>ABS(Portfolios!B4586-AVERAGE(Portfolios!$B$2:$B$5644))</f>
        <v>0</v>
      </c>
    </row>
    <row r="4587" spans="1:2">
      <c r="A4587" s="11">
        <f>Returns!A4587</f>
        <v>0</v>
      </c>
      <c r="B4587" s="1">
        <f>ABS(Portfolios!B4587-AVERAGE(Portfolios!$B$2:$B$5644))</f>
        <v>0</v>
      </c>
    </row>
    <row r="4588" spans="1:2">
      <c r="A4588" s="11">
        <f>Returns!A4588</f>
        <v>0</v>
      </c>
      <c r="B4588" s="1">
        <f>ABS(Portfolios!B4588-AVERAGE(Portfolios!$B$2:$B$5644))</f>
        <v>0</v>
      </c>
    </row>
    <row r="4589" spans="1:2">
      <c r="A4589" s="11">
        <f>Returns!A4589</f>
        <v>0</v>
      </c>
      <c r="B4589" s="1">
        <f>ABS(Portfolios!B4589-AVERAGE(Portfolios!$B$2:$B$5644))</f>
        <v>0</v>
      </c>
    </row>
    <row r="4590" spans="1:2">
      <c r="A4590" s="11">
        <f>Returns!A4590</f>
        <v>0</v>
      </c>
      <c r="B4590" s="1">
        <f>ABS(Portfolios!B4590-AVERAGE(Portfolios!$B$2:$B$5644))</f>
        <v>0</v>
      </c>
    </row>
    <row r="4591" spans="1:2">
      <c r="A4591" s="11">
        <f>Returns!A4591</f>
        <v>0</v>
      </c>
      <c r="B4591" s="1">
        <f>ABS(Portfolios!B4591-AVERAGE(Portfolios!$B$2:$B$5644))</f>
        <v>0</v>
      </c>
    </row>
    <row r="4592" spans="1:2">
      <c r="A4592" s="11">
        <f>Returns!A4592</f>
        <v>0</v>
      </c>
      <c r="B4592" s="1">
        <f>ABS(Portfolios!B4592-AVERAGE(Portfolios!$B$2:$B$5644))</f>
        <v>0</v>
      </c>
    </row>
    <row r="4593" spans="1:2">
      <c r="A4593" s="11">
        <f>Returns!A4593</f>
        <v>0</v>
      </c>
      <c r="B4593" s="1">
        <f>ABS(Portfolios!B4593-AVERAGE(Portfolios!$B$2:$B$5644))</f>
        <v>0</v>
      </c>
    </row>
    <row r="4594" spans="1:2">
      <c r="A4594" s="11">
        <f>Returns!A4594</f>
        <v>0</v>
      </c>
      <c r="B4594" s="1">
        <f>ABS(Portfolios!B4594-AVERAGE(Portfolios!$B$2:$B$5644))</f>
        <v>0</v>
      </c>
    </row>
    <row r="4595" spans="1:2">
      <c r="A4595" s="11">
        <f>Returns!A4595</f>
        <v>0</v>
      </c>
      <c r="B4595" s="1">
        <f>ABS(Portfolios!B4595-AVERAGE(Portfolios!$B$2:$B$5644))</f>
        <v>0</v>
      </c>
    </row>
    <row r="4596" spans="1:2">
      <c r="A4596" s="11">
        <f>Returns!A4596</f>
        <v>0</v>
      </c>
      <c r="B4596" s="1">
        <f>ABS(Portfolios!B4596-AVERAGE(Portfolios!$B$2:$B$5644))</f>
        <v>0</v>
      </c>
    </row>
    <row r="4597" spans="1:2">
      <c r="A4597" s="11">
        <f>Returns!A4597</f>
        <v>0</v>
      </c>
      <c r="B4597" s="1">
        <f>ABS(Portfolios!B4597-AVERAGE(Portfolios!$B$2:$B$5644))</f>
        <v>0</v>
      </c>
    </row>
    <row r="4598" spans="1:2">
      <c r="A4598" s="11">
        <f>Returns!A4598</f>
        <v>0</v>
      </c>
      <c r="B4598" s="1">
        <f>ABS(Portfolios!B4598-AVERAGE(Portfolios!$B$2:$B$5644))</f>
        <v>0</v>
      </c>
    </row>
    <row r="4599" spans="1:2">
      <c r="A4599" s="11">
        <f>Returns!A4599</f>
        <v>0</v>
      </c>
      <c r="B4599" s="1">
        <f>ABS(Portfolios!B4599-AVERAGE(Portfolios!$B$2:$B$5644))</f>
        <v>0</v>
      </c>
    </row>
    <row r="4600" spans="1:2">
      <c r="A4600" s="11">
        <f>Returns!A4600</f>
        <v>0</v>
      </c>
      <c r="B4600" s="1">
        <f>ABS(Portfolios!B4600-AVERAGE(Portfolios!$B$2:$B$5644))</f>
        <v>0</v>
      </c>
    </row>
    <row r="4601" spans="1:2">
      <c r="A4601" s="11">
        <f>Returns!A4601</f>
        <v>0</v>
      </c>
      <c r="B4601" s="1">
        <f>ABS(Portfolios!B4601-AVERAGE(Portfolios!$B$2:$B$5644))</f>
        <v>0</v>
      </c>
    </row>
    <row r="4602" spans="1:2">
      <c r="A4602" s="11">
        <f>Returns!A4602</f>
        <v>0</v>
      </c>
      <c r="B4602" s="1">
        <f>ABS(Portfolios!B4602-AVERAGE(Portfolios!$B$2:$B$5644))</f>
        <v>0</v>
      </c>
    </row>
    <row r="4603" spans="1:2">
      <c r="A4603" s="11">
        <f>Returns!A4603</f>
        <v>0</v>
      </c>
      <c r="B4603" s="1">
        <f>ABS(Portfolios!B4603-AVERAGE(Portfolios!$B$2:$B$5644))</f>
        <v>0</v>
      </c>
    </row>
    <row r="4604" spans="1:2">
      <c r="A4604" s="11">
        <f>Returns!A4604</f>
        <v>0</v>
      </c>
      <c r="B4604" s="1">
        <f>ABS(Portfolios!B4604-AVERAGE(Portfolios!$B$2:$B$5644))</f>
        <v>0</v>
      </c>
    </row>
    <row r="4605" spans="1:2">
      <c r="A4605" s="11">
        <f>Returns!A4605</f>
        <v>0</v>
      </c>
      <c r="B4605" s="1">
        <f>ABS(Portfolios!B4605-AVERAGE(Portfolios!$B$2:$B$5644))</f>
        <v>0</v>
      </c>
    </row>
    <row r="4606" spans="1:2">
      <c r="A4606" s="11">
        <f>Returns!A4606</f>
        <v>0</v>
      </c>
      <c r="B4606" s="1">
        <f>ABS(Portfolios!B4606-AVERAGE(Portfolios!$B$2:$B$5644))</f>
        <v>0</v>
      </c>
    </row>
    <row r="4607" spans="1:2">
      <c r="A4607" s="11">
        <f>Returns!A4607</f>
        <v>0</v>
      </c>
      <c r="B4607" s="1">
        <f>ABS(Portfolios!B4607-AVERAGE(Portfolios!$B$2:$B$5644))</f>
        <v>0</v>
      </c>
    </row>
    <row r="4608" spans="1:2">
      <c r="A4608" s="11">
        <f>Returns!A4608</f>
        <v>0</v>
      </c>
      <c r="B4608" s="1">
        <f>ABS(Portfolios!B4608-AVERAGE(Portfolios!$B$2:$B$5644))</f>
        <v>0</v>
      </c>
    </row>
    <row r="4609" spans="1:2">
      <c r="A4609" s="11">
        <f>Returns!A4609</f>
        <v>0</v>
      </c>
      <c r="B4609" s="1">
        <f>ABS(Portfolios!B4609-AVERAGE(Portfolios!$B$2:$B$5644))</f>
        <v>0</v>
      </c>
    </row>
    <row r="4610" spans="1:2">
      <c r="A4610" s="11">
        <f>Returns!A4610</f>
        <v>0</v>
      </c>
      <c r="B4610" s="1">
        <f>ABS(Portfolios!B4610-AVERAGE(Portfolios!$B$2:$B$5644))</f>
        <v>0</v>
      </c>
    </row>
    <row r="4611" spans="1:2">
      <c r="A4611" s="11">
        <f>Returns!A4611</f>
        <v>0</v>
      </c>
      <c r="B4611" s="1">
        <f>ABS(Portfolios!B4611-AVERAGE(Portfolios!$B$2:$B$5644))</f>
        <v>0</v>
      </c>
    </row>
    <row r="4612" spans="1:2">
      <c r="A4612" s="11">
        <f>Returns!A4612</f>
        <v>0</v>
      </c>
      <c r="B4612" s="1">
        <f>ABS(Portfolios!B4612-AVERAGE(Portfolios!$B$2:$B$5644))</f>
        <v>0</v>
      </c>
    </row>
    <row r="4613" spans="1:2">
      <c r="A4613" s="11">
        <f>Returns!A4613</f>
        <v>0</v>
      </c>
      <c r="B4613" s="1">
        <f>ABS(Portfolios!B4613-AVERAGE(Portfolios!$B$2:$B$5644))</f>
        <v>0</v>
      </c>
    </row>
    <row r="4614" spans="1:2">
      <c r="A4614" s="11">
        <f>Returns!A4614</f>
        <v>0</v>
      </c>
      <c r="B4614" s="1">
        <f>ABS(Portfolios!B4614-AVERAGE(Portfolios!$B$2:$B$5644))</f>
        <v>0</v>
      </c>
    </row>
    <row r="4615" spans="1:2">
      <c r="A4615" s="11">
        <f>Returns!A4615</f>
        <v>0</v>
      </c>
      <c r="B4615" s="1">
        <f>ABS(Portfolios!B4615-AVERAGE(Portfolios!$B$2:$B$5644))</f>
        <v>0</v>
      </c>
    </row>
    <row r="4616" spans="1:2">
      <c r="A4616" s="11">
        <f>Returns!A4616</f>
        <v>0</v>
      </c>
      <c r="B4616" s="1">
        <f>ABS(Portfolios!B4616-AVERAGE(Portfolios!$B$2:$B$5644))</f>
        <v>0</v>
      </c>
    </row>
    <row r="4617" spans="1:2">
      <c r="A4617" s="11">
        <f>Returns!A4617</f>
        <v>0</v>
      </c>
      <c r="B4617" s="1">
        <f>ABS(Portfolios!B4617-AVERAGE(Portfolios!$B$2:$B$5644))</f>
        <v>0</v>
      </c>
    </row>
    <row r="4618" spans="1:2">
      <c r="A4618" s="11">
        <f>Returns!A4618</f>
        <v>0</v>
      </c>
      <c r="B4618" s="1">
        <f>ABS(Portfolios!B4618-AVERAGE(Portfolios!$B$2:$B$5644))</f>
        <v>0</v>
      </c>
    </row>
    <row r="4619" spans="1:2">
      <c r="A4619" s="11">
        <f>Returns!A4619</f>
        <v>0</v>
      </c>
      <c r="B4619" s="1">
        <f>ABS(Portfolios!B4619-AVERAGE(Portfolios!$B$2:$B$5644))</f>
        <v>0</v>
      </c>
    </row>
    <row r="4620" spans="1:2">
      <c r="A4620" s="11">
        <f>Returns!A4620</f>
        <v>0</v>
      </c>
      <c r="B4620" s="1">
        <f>ABS(Portfolios!B4620-AVERAGE(Portfolios!$B$2:$B$5644))</f>
        <v>0</v>
      </c>
    </row>
    <row r="4621" spans="1:2">
      <c r="A4621" s="11">
        <f>Returns!A4621</f>
        <v>0</v>
      </c>
      <c r="B4621" s="1">
        <f>ABS(Portfolios!B4621-AVERAGE(Portfolios!$B$2:$B$5644))</f>
        <v>0</v>
      </c>
    </row>
    <row r="4622" spans="1:2">
      <c r="A4622" s="11">
        <f>Returns!A4622</f>
        <v>0</v>
      </c>
      <c r="B4622" s="1">
        <f>ABS(Portfolios!B4622-AVERAGE(Portfolios!$B$2:$B$5644))</f>
        <v>0</v>
      </c>
    </row>
    <row r="4623" spans="1:2">
      <c r="A4623" s="11">
        <f>Returns!A4623</f>
        <v>0</v>
      </c>
      <c r="B4623" s="1">
        <f>ABS(Portfolios!B4623-AVERAGE(Portfolios!$B$2:$B$5644))</f>
        <v>0</v>
      </c>
    </row>
    <row r="4624" spans="1:2">
      <c r="A4624" s="11">
        <f>Returns!A4624</f>
        <v>0</v>
      </c>
      <c r="B4624" s="1">
        <f>ABS(Portfolios!B4624-AVERAGE(Portfolios!$B$2:$B$5644))</f>
        <v>0</v>
      </c>
    </row>
    <row r="4625" spans="1:2">
      <c r="A4625" s="11">
        <f>Returns!A4625</f>
        <v>0</v>
      </c>
      <c r="B4625" s="1">
        <f>ABS(Portfolios!B4625-AVERAGE(Portfolios!$B$2:$B$5644))</f>
        <v>0</v>
      </c>
    </row>
    <row r="4626" spans="1:2">
      <c r="A4626" s="11">
        <f>Returns!A4626</f>
        <v>0</v>
      </c>
      <c r="B4626" s="1">
        <f>ABS(Portfolios!B4626-AVERAGE(Portfolios!$B$2:$B$5644))</f>
        <v>0</v>
      </c>
    </row>
    <row r="4627" spans="1:2">
      <c r="A4627" s="11">
        <f>Returns!A4627</f>
        <v>0</v>
      </c>
      <c r="B4627" s="1">
        <f>ABS(Portfolios!B4627-AVERAGE(Portfolios!$B$2:$B$5644))</f>
        <v>0</v>
      </c>
    </row>
    <row r="4628" spans="1:2">
      <c r="A4628" s="11">
        <f>Returns!A4628</f>
        <v>0</v>
      </c>
      <c r="B4628" s="1">
        <f>ABS(Portfolios!B4628-AVERAGE(Portfolios!$B$2:$B$5644))</f>
        <v>0</v>
      </c>
    </row>
    <row r="4629" spans="1:2">
      <c r="A4629" s="11">
        <f>Returns!A4629</f>
        <v>0</v>
      </c>
      <c r="B4629" s="1">
        <f>ABS(Portfolios!B4629-AVERAGE(Portfolios!$B$2:$B$5644))</f>
        <v>0</v>
      </c>
    </row>
    <row r="4630" spans="1:2">
      <c r="A4630" s="11">
        <f>Returns!A4630</f>
        <v>0</v>
      </c>
      <c r="B4630" s="1">
        <f>ABS(Portfolios!B4630-AVERAGE(Portfolios!$B$2:$B$5644))</f>
        <v>0</v>
      </c>
    </row>
    <row r="4631" spans="1:2">
      <c r="A4631" s="11">
        <f>Returns!A4631</f>
        <v>0</v>
      </c>
      <c r="B4631" s="1">
        <f>ABS(Portfolios!B4631-AVERAGE(Portfolios!$B$2:$B$5644))</f>
        <v>0</v>
      </c>
    </row>
    <row r="4632" spans="1:2">
      <c r="A4632" s="11">
        <f>Returns!A4632</f>
        <v>0</v>
      </c>
      <c r="B4632" s="1">
        <f>ABS(Portfolios!B4632-AVERAGE(Portfolios!$B$2:$B$5644))</f>
        <v>0</v>
      </c>
    </row>
    <row r="4633" spans="1:2">
      <c r="A4633" s="11">
        <f>Returns!A4633</f>
        <v>0</v>
      </c>
      <c r="B4633" s="1">
        <f>ABS(Portfolios!B4633-AVERAGE(Portfolios!$B$2:$B$5644))</f>
        <v>0</v>
      </c>
    </row>
    <row r="4634" spans="1:2">
      <c r="A4634" s="11">
        <f>Returns!A4634</f>
        <v>0</v>
      </c>
      <c r="B4634" s="1">
        <f>ABS(Portfolios!B4634-AVERAGE(Portfolios!$B$2:$B$5644))</f>
        <v>0</v>
      </c>
    </row>
    <row r="4635" spans="1:2">
      <c r="A4635" s="11">
        <f>Returns!A4635</f>
        <v>0</v>
      </c>
      <c r="B4635" s="1">
        <f>ABS(Portfolios!B4635-AVERAGE(Portfolios!$B$2:$B$5644))</f>
        <v>0</v>
      </c>
    </row>
    <row r="4636" spans="1:2">
      <c r="A4636" s="11">
        <f>Returns!A4636</f>
        <v>0</v>
      </c>
      <c r="B4636" s="1">
        <f>ABS(Portfolios!B4636-AVERAGE(Portfolios!$B$2:$B$5644))</f>
        <v>0</v>
      </c>
    </row>
    <row r="4637" spans="1:2">
      <c r="A4637" s="11">
        <f>Returns!A4637</f>
        <v>0</v>
      </c>
      <c r="B4637" s="1">
        <f>ABS(Portfolios!B4637-AVERAGE(Portfolios!$B$2:$B$5644))</f>
        <v>0</v>
      </c>
    </row>
    <row r="4638" spans="1:2">
      <c r="A4638" s="11">
        <f>Returns!A4638</f>
        <v>0</v>
      </c>
      <c r="B4638" s="1">
        <f>ABS(Portfolios!B4638-AVERAGE(Portfolios!$B$2:$B$5644))</f>
        <v>0</v>
      </c>
    </row>
    <row r="4639" spans="1:2">
      <c r="A4639" s="11">
        <f>Returns!A4639</f>
        <v>0</v>
      </c>
      <c r="B4639" s="1">
        <f>ABS(Portfolios!B4639-AVERAGE(Portfolios!$B$2:$B$5644))</f>
        <v>0</v>
      </c>
    </row>
    <row r="4640" spans="1:2">
      <c r="A4640" s="11">
        <f>Returns!A4640</f>
        <v>0</v>
      </c>
      <c r="B4640" s="1">
        <f>ABS(Portfolios!B4640-AVERAGE(Portfolios!$B$2:$B$5644))</f>
        <v>0</v>
      </c>
    </row>
    <row r="4641" spans="1:2">
      <c r="A4641" s="11">
        <f>Returns!A4641</f>
        <v>0</v>
      </c>
      <c r="B4641" s="1">
        <f>ABS(Portfolios!B4641-AVERAGE(Portfolios!$B$2:$B$5644))</f>
        <v>0</v>
      </c>
    </row>
    <row r="4642" spans="1:2">
      <c r="A4642" s="11">
        <f>Returns!A4642</f>
        <v>0</v>
      </c>
      <c r="B4642" s="1">
        <f>ABS(Portfolios!B4642-AVERAGE(Portfolios!$B$2:$B$5644))</f>
        <v>0</v>
      </c>
    </row>
    <row r="4643" spans="1:2">
      <c r="A4643" s="11">
        <f>Returns!A4643</f>
        <v>0</v>
      </c>
      <c r="B4643" s="1">
        <f>ABS(Portfolios!B4643-AVERAGE(Portfolios!$B$2:$B$5644))</f>
        <v>0</v>
      </c>
    </row>
    <row r="4644" spans="1:2">
      <c r="A4644" s="11">
        <f>Returns!A4644</f>
        <v>0</v>
      </c>
      <c r="B4644" s="1">
        <f>ABS(Portfolios!B4644-AVERAGE(Portfolios!$B$2:$B$5644))</f>
        <v>0</v>
      </c>
    </row>
    <row r="4645" spans="1:2">
      <c r="A4645" s="11">
        <f>Returns!A4645</f>
        <v>0</v>
      </c>
      <c r="B4645" s="1">
        <f>ABS(Portfolios!B4645-AVERAGE(Portfolios!$B$2:$B$5644))</f>
        <v>0</v>
      </c>
    </row>
    <row r="4646" spans="1:2">
      <c r="A4646" s="11">
        <f>Returns!A4646</f>
        <v>0</v>
      </c>
      <c r="B4646" s="1">
        <f>ABS(Portfolios!B4646-AVERAGE(Portfolios!$B$2:$B$5644))</f>
        <v>0</v>
      </c>
    </row>
    <row r="4647" spans="1:2">
      <c r="A4647" s="11">
        <f>Returns!A4647</f>
        <v>0</v>
      </c>
      <c r="B4647" s="1">
        <f>ABS(Portfolios!B4647-AVERAGE(Portfolios!$B$2:$B$5644))</f>
        <v>0</v>
      </c>
    </row>
    <row r="4648" spans="1:2">
      <c r="A4648" s="11">
        <f>Returns!A4648</f>
        <v>0</v>
      </c>
      <c r="B4648" s="1">
        <f>ABS(Portfolios!B4648-AVERAGE(Portfolios!$B$2:$B$5644))</f>
        <v>0</v>
      </c>
    </row>
    <row r="4649" spans="1:2">
      <c r="A4649" s="11">
        <f>Returns!A4649</f>
        <v>0</v>
      </c>
      <c r="B4649" s="1">
        <f>ABS(Portfolios!B4649-AVERAGE(Portfolios!$B$2:$B$5644))</f>
        <v>0</v>
      </c>
    </row>
    <row r="4650" spans="1:2">
      <c r="A4650" s="11">
        <f>Returns!A4650</f>
        <v>0</v>
      </c>
      <c r="B4650" s="1">
        <f>ABS(Portfolios!B4650-AVERAGE(Portfolios!$B$2:$B$5644))</f>
        <v>0</v>
      </c>
    </row>
    <row r="4651" spans="1:2">
      <c r="A4651" s="11">
        <f>Returns!A4651</f>
        <v>0</v>
      </c>
      <c r="B4651" s="1">
        <f>ABS(Portfolios!B4651-AVERAGE(Portfolios!$B$2:$B$5644))</f>
        <v>0</v>
      </c>
    </row>
    <row r="4652" spans="1:2">
      <c r="A4652" s="11">
        <f>Returns!A4652</f>
        <v>0</v>
      </c>
      <c r="B4652" s="1">
        <f>ABS(Portfolios!B4652-AVERAGE(Portfolios!$B$2:$B$5644))</f>
        <v>0</v>
      </c>
    </row>
    <row r="4653" spans="1:2">
      <c r="A4653" s="11">
        <f>Returns!A4653</f>
        <v>0</v>
      </c>
      <c r="B4653" s="1">
        <f>ABS(Portfolios!B4653-AVERAGE(Portfolios!$B$2:$B$5644))</f>
        <v>0</v>
      </c>
    </row>
    <row r="4654" spans="1:2">
      <c r="A4654" s="11">
        <f>Returns!A4654</f>
        <v>0</v>
      </c>
      <c r="B4654" s="1">
        <f>ABS(Portfolios!B4654-AVERAGE(Portfolios!$B$2:$B$5644))</f>
        <v>0</v>
      </c>
    </row>
    <row r="4655" spans="1:2">
      <c r="A4655" s="11">
        <f>Returns!A4655</f>
        <v>0</v>
      </c>
      <c r="B4655" s="1">
        <f>ABS(Portfolios!B4655-AVERAGE(Portfolios!$B$2:$B$5644))</f>
        <v>0</v>
      </c>
    </row>
    <row r="4656" spans="1:2">
      <c r="A4656" s="11">
        <f>Returns!A4656</f>
        <v>0</v>
      </c>
      <c r="B4656" s="1">
        <f>ABS(Portfolios!B4656-AVERAGE(Portfolios!$B$2:$B$5644))</f>
        <v>0</v>
      </c>
    </row>
    <row r="4657" spans="1:2">
      <c r="A4657" s="11">
        <f>Returns!A4657</f>
        <v>0</v>
      </c>
      <c r="B4657" s="1">
        <f>ABS(Portfolios!B4657-AVERAGE(Portfolios!$B$2:$B$5644))</f>
        <v>0</v>
      </c>
    </row>
    <row r="4658" spans="1:2">
      <c r="A4658" s="11">
        <f>Returns!A4658</f>
        <v>0</v>
      </c>
      <c r="B4658" s="1">
        <f>ABS(Portfolios!B4658-AVERAGE(Portfolios!$B$2:$B$5644))</f>
        <v>0</v>
      </c>
    </row>
    <row r="4659" spans="1:2">
      <c r="A4659" s="11">
        <f>Returns!A4659</f>
        <v>0</v>
      </c>
      <c r="B4659" s="1">
        <f>ABS(Portfolios!B4659-AVERAGE(Portfolios!$B$2:$B$5644))</f>
        <v>0</v>
      </c>
    </row>
    <row r="4660" spans="1:2">
      <c r="A4660" s="11">
        <f>Returns!A4660</f>
        <v>0</v>
      </c>
      <c r="B4660" s="1">
        <f>ABS(Portfolios!B4660-AVERAGE(Portfolios!$B$2:$B$5644))</f>
        <v>0</v>
      </c>
    </row>
    <row r="4661" spans="1:2">
      <c r="A4661" s="11">
        <f>Returns!A4661</f>
        <v>0</v>
      </c>
      <c r="B4661" s="1">
        <f>ABS(Portfolios!B4661-AVERAGE(Portfolios!$B$2:$B$5644))</f>
        <v>0</v>
      </c>
    </row>
    <row r="4662" spans="1:2">
      <c r="A4662" s="11">
        <f>Returns!A4662</f>
        <v>0</v>
      </c>
      <c r="B4662" s="1">
        <f>ABS(Portfolios!B4662-AVERAGE(Portfolios!$B$2:$B$5644))</f>
        <v>0</v>
      </c>
    </row>
    <row r="4663" spans="1:2">
      <c r="A4663" s="11">
        <f>Returns!A4663</f>
        <v>0</v>
      </c>
      <c r="B4663" s="1">
        <f>ABS(Portfolios!B4663-AVERAGE(Portfolios!$B$2:$B$5644))</f>
        <v>0</v>
      </c>
    </row>
    <row r="4664" spans="1:2">
      <c r="A4664" s="11">
        <f>Returns!A4664</f>
        <v>0</v>
      </c>
      <c r="B4664" s="1">
        <f>ABS(Portfolios!B4664-AVERAGE(Portfolios!$B$2:$B$5644))</f>
        <v>0</v>
      </c>
    </row>
    <row r="4665" spans="1:2">
      <c r="A4665" s="11">
        <f>Returns!A4665</f>
        <v>0</v>
      </c>
      <c r="B4665" s="1">
        <f>ABS(Portfolios!B4665-AVERAGE(Portfolios!$B$2:$B$5644))</f>
        <v>0</v>
      </c>
    </row>
    <row r="4666" spans="1:2">
      <c r="A4666" s="11">
        <f>Returns!A4666</f>
        <v>0</v>
      </c>
      <c r="B4666" s="1">
        <f>ABS(Portfolios!B4666-AVERAGE(Portfolios!$B$2:$B$5644))</f>
        <v>0</v>
      </c>
    </row>
    <row r="4667" spans="1:2">
      <c r="A4667" s="11">
        <f>Returns!A4667</f>
        <v>0</v>
      </c>
      <c r="B4667" s="1">
        <f>ABS(Portfolios!B4667-AVERAGE(Portfolios!$B$2:$B$5644))</f>
        <v>0</v>
      </c>
    </row>
    <row r="4668" spans="1:2">
      <c r="A4668" s="11">
        <f>Returns!A4668</f>
        <v>0</v>
      </c>
      <c r="B4668" s="1">
        <f>ABS(Portfolios!B4668-AVERAGE(Portfolios!$B$2:$B$5644))</f>
        <v>0</v>
      </c>
    </row>
    <row r="4669" spans="1:2">
      <c r="A4669" s="11">
        <f>Returns!A4669</f>
        <v>0</v>
      </c>
      <c r="B4669" s="1">
        <f>ABS(Portfolios!B4669-AVERAGE(Portfolios!$B$2:$B$5644))</f>
        <v>0</v>
      </c>
    </row>
    <row r="4670" spans="1:2">
      <c r="A4670" s="11">
        <f>Returns!A4670</f>
        <v>0</v>
      </c>
      <c r="B4670" s="1">
        <f>ABS(Portfolios!B4670-AVERAGE(Portfolios!$B$2:$B$5644))</f>
        <v>0</v>
      </c>
    </row>
    <row r="4671" spans="1:2">
      <c r="A4671" s="11">
        <f>Returns!A4671</f>
        <v>0</v>
      </c>
      <c r="B4671" s="1">
        <f>ABS(Portfolios!B4671-AVERAGE(Portfolios!$B$2:$B$5644))</f>
        <v>0</v>
      </c>
    </row>
    <row r="4672" spans="1:2">
      <c r="A4672" s="11">
        <f>Returns!A4672</f>
        <v>0</v>
      </c>
      <c r="B4672" s="1">
        <f>ABS(Portfolios!B4672-AVERAGE(Portfolios!$B$2:$B$5644))</f>
        <v>0</v>
      </c>
    </row>
    <row r="4673" spans="1:2">
      <c r="A4673" s="11">
        <f>Returns!A4673</f>
        <v>0</v>
      </c>
      <c r="B4673" s="1">
        <f>ABS(Portfolios!B4673-AVERAGE(Portfolios!$B$2:$B$5644))</f>
        <v>0</v>
      </c>
    </row>
    <row r="4674" spans="1:2">
      <c r="A4674" s="11">
        <f>Returns!A4674</f>
        <v>0</v>
      </c>
      <c r="B4674" s="1">
        <f>ABS(Portfolios!B4674-AVERAGE(Portfolios!$B$2:$B$5644))</f>
        <v>0</v>
      </c>
    </row>
    <row r="4675" spans="1:2">
      <c r="A4675" s="11">
        <f>Returns!A4675</f>
        <v>0</v>
      </c>
      <c r="B4675" s="1">
        <f>ABS(Portfolios!B4675-AVERAGE(Portfolios!$B$2:$B$5644))</f>
        <v>0</v>
      </c>
    </row>
    <row r="4676" spans="1:2">
      <c r="A4676" s="11">
        <f>Returns!A4676</f>
        <v>0</v>
      </c>
      <c r="B4676" s="1">
        <f>ABS(Portfolios!B4676-AVERAGE(Portfolios!$B$2:$B$5644))</f>
        <v>0</v>
      </c>
    </row>
    <row r="4677" spans="1:2">
      <c r="A4677" s="11">
        <f>Returns!A4677</f>
        <v>0</v>
      </c>
      <c r="B4677" s="1">
        <f>ABS(Portfolios!B4677-AVERAGE(Portfolios!$B$2:$B$5644))</f>
        <v>0</v>
      </c>
    </row>
    <row r="4678" spans="1:2">
      <c r="A4678" s="11">
        <f>Returns!A4678</f>
        <v>0</v>
      </c>
      <c r="B4678" s="1">
        <f>ABS(Portfolios!B4678-AVERAGE(Portfolios!$B$2:$B$5644))</f>
        <v>0</v>
      </c>
    </row>
    <row r="4679" spans="1:2">
      <c r="A4679" s="11">
        <f>Returns!A4679</f>
        <v>0</v>
      </c>
      <c r="B4679" s="1">
        <f>ABS(Portfolios!B4679-AVERAGE(Portfolios!$B$2:$B$5644))</f>
        <v>0</v>
      </c>
    </row>
    <row r="4680" spans="1:2">
      <c r="A4680" s="11">
        <f>Returns!A4680</f>
        <v>0</v>
      </c>
      <c r="B4680" s="1">
        <f>ABS(Portfolios!B4680-AVERAGE(Portfolios!$B$2:$B$5644))</f>
        <v>0</v>
      </c>
    </row>
    <row r="4681" spans="1:2">
      <c r="A4681" s="11">
        <f>Returns!A4681</f>
        <v>0</v>
      </c>
      <c r="B4681" s="1">
        <f>ABS(Portfolios!B4681-AVERAGE(Portfolios!$B$2:$B$5644))</f>
        <v>0</v>
      </c>
    </row>
    <row r="4682" spans="1:2">
      <c r="A4682" s="11">
        <f>Returns!A4682</f>
        <v>0</v>
      </c>
      <c r="B4682" s="1">
        <f>ABS(Portfolios!B4682-AVERAGE(Portfolios!$B$2:$B$5644))</f>
        <v>0</v>
      </c>
    </row>
    <row r="4683" spans="1:2">
      <c r="A4683" s="11">
        <f>Returns!A4683</f>
        <v>0</v>
      </c>
      <c r="B4683" s="1">
        <f>ABS(Portfolios!B4683-AVERAGE(Portfolios!$B$2:$B$5644))</f>
        <v>0</v>
      </c>
    </row>
    <row r="4684" spans="1:2">
      <c r="A4684" s="11">
        <f>Returns!A4684</f>
        <v>0</v>
      </c>
      <c r="B4684" s="1">
        <f>ABS(Portfolios!B4684-AVERAGE(Portfolios!$B$2:$B$5644))</f>
        <v>0</v>
      </c>
    </row>
    <row r="4685" spans="1:2">
      <c r="A4685" s="11">
        <f>Returns!A4685</f>
        <v>0</v>
      </c>
      <c r="B4685" s="1">
        <f>ABS(Portfolios!B4685-AVERAGE(Portfolios!$B$2:$B$5644))</f>
        <v>0</v>
      </c>
    </row>
    <row r="4686" spans="1:2">
      <c r="A4686" s="11">
        <f>Returns!A4686</f>
        <v>0</v>
      </c>
      <c r="B4686" s="1">
        <f>ABS(Portfolios!B4686-AVERAGE(Portfolios!$B$2:$B$5644))</f>
        <v>0</v>
      </c>
    </row>
    <row r="4687" spans="1:2">
      <c r="A4687" s="11">
        <f>Returns!A4687</f>
        <v>0</v>
      </c>
      <c r="B4687" s="1">
        <f>ABS(Portfolios!B4687-AVERAGE(Portfolios!$B$2:$B$5644))</f>
        <v>0</v>
      </c>
    </row>
    <row r="4688" spans="1:2">
      <c r="A4688" s="11">
        <f>Returns!A4688</f>
        <v>0</v>
      </c>
      <c r="B4688" s="1">
        <f>ABS(Portfolios!B4688-AVERAGE(Portfolios!$B$2:$B$5644))</f>
        <v>0</v>
      </c>
    </row>
    <row r="4689" spans="1:2">
      <c r="A4689" s="11">
        <f>Returns!A4689</f>
        <v>0</v>
      </c>
      <c r="B4689" s="1">
        <f>ABS(Portfolios!B4689-AVERAGE(Portfolios!$B$2:$B$5644))</f>
        <v>0</v>
      </c>
    </row>
    <row r="4690" spans="1:2">
      <c r="A4690" s="11">
        <f>Returns!A4690</f>
        <v>0</v>
      </c>
      <c r="B4690" s="1">
        <f>ABS(Portfolios!B4690-AVERAGE(Portfolios!$B$2:$B$5644))</f>
        <v>0</v>
      </c>
    </row>
    <row r="4691" spans="1:2">
      <c r="A4691" s="11">
        <f>Returns!A4691</f>
        <v>0</v>
      </c>
      <c r="B4691" s="1">
        <f>ABS(Portfolios!B4691-AVERAGE(Portfolios!$B$2:$B$5644))</f>
        <v>0</v>
      </c>
    </row>
    <row r="4692" spans="1:2">
      <c r="A4692" s="11">
        <f>Returns!A4692</f>
        <v>0</v>
      </c>
      <c r="B4692" s="1">
        <f>ABS(Portfolios!B4692-AVERAGE(Portfolios!$B$2:$B$5644))</f>
        <v>0</v>
      </c>
    </row>
    <row r="4693" spans="1:2">
      <c r="A4693" s="11">
        <f>Returns!A4693</f>
        <v>0</v>
      </c>
      <c r="B4693" s="1">
        <f>ABS(Portfolios!B4693-AVERAGE(Portfolios!$B$2:$B$5644))</f>
        <v>0</v>
      </c>
    </row>
    <row r="4694" spans="1:2">
      <c r="A4694" s="11">
        <f>Returns!A4694</f>
        <v>0</v>
      </c>
      <c r="B4694" s="1">
        <f>ABS(Portfolios!B4694-AVERAGE(Portfolios!$B$2:$B$5644))</f>
        <v>0</v>
      </c>
    </row>
    <row r="4695" spans="1:2">
      <c r="A4695" s="11">
        <f>Returns!A4695</f>
        <v>0</v>
      </c>
      <c r="B4695" s="1">
        <f>ABS(Portfolios!B4695-AVERAGE(Portfolios!$B$2:$B$5644))</f>
        <v>0</v>
      </c>
    </row>
    <row r="4696" spans="1:2">
      <c r="A4696" s="11">
        <f>Returns!A4696</f>
        <v>0</v>
      </c>
      <c r="B4696" s="1">
        <f>ABS(Portfolios!B4696-AVERAGE(Portfolios!$B$2:$B$5644))</f>
        <v>0</v>
      </c>
    </row>
    <row r="4697" spans="1:2">
      <c r="A4697" s="11">
        <f>Returns!A4697</f>
        <v>0</v>
      </c>
      <c r="B4697" s="1">
        <f>ABS(Portfolios!B4697-AVERAGE(Portfolios!$B$2:$B$5644))</f>
        <v>0</v>
      </c>
    </row>
    <row r="4698" spans="1:2">
      <c r="A4698" s="11">
        <f>Returns!A4698</f>
        <v>0</v>
      </c>
      <c r="B4698" s="1">
        <f>ABS(Portfolios!B4698-AVERAGE(Portfolios!$B$2:$B$5644))</f>
        <v>0</v>
      </c>
    </row>
    <row r="4699" spans="1:2">
      <c r="A4699" s="11">
        <f>Returns!A4699</f>
        <v>0</v>
      </c>
      <c r="B4699" s="1">
        <f>ABS(Portfolios!B4699-AVERAGE(Portfolios!$B$2:$B$5644))</f>
        <v>0</v>
      </c>
    </row>
    <row r="4700" spans="1:2">
      <c r="A4700" s="11">
        <f>Returns!A4700</f>
        <v>0</v>
      </c>
      <c r="B4700" s="1">
        <f>ABS(Portfolios!B4700-AVERAGE(Portfolios!$B$2:$B$5644))</f>
        <v>0</v>
      </c>
    </row>
    <row r="4701" spans="1:2">
      <c r="A4701" s="11">
        <f>Returns!A4701</f>
        <v>0</v>
      </c>
      <c r="B4701" s="1">
        <f>ABS(Portfolios!B4701-AVERAGE(Portfolios!$B$2:$B$5644))</f>
        <v>0</v>
      </c>
    </row>
    <row r="4702" spans="1:2">
      <c r="A4702" s="11">
        <f>Returns!A4702</f>
        <v>0</v>
      </c>
      <c r="B4702" s="1">
        <f>ABS(Portfolios!B4702-AVERAGE(Portfolios!$B$2:$B$5644))</f>
        <v>0</v>
      </c>
    </row>
    <row r="4703" spans="1:2">
      <c r="A4703" s="11">
        <f>Returns!A4703</f>
        <v>0</v>
      </c>
      <c r="B4703" s="1">
        <f>ABS(Portfolios!B4703-AVERAGE(Portfolios!$B$2:$B$5644))</f>
        <v>0</v>
      </c>
    </row>
    <row r="4704" spans="1:2">
      <c r="A4704" s="11">
        <f>Returns!A4704</f>
        <v>0</v>
      </c>
      <c r="B4704" s="1">
        <f>ABS(Portfolios!B4704-AVERAGE(Portfolios!$B$2:$B$5644))</f>
        <v>0</v>
      </c>
    </row>
    <row r="4705" spans="1:2">
      <c r="A4705" s="11">
        <f>Returns!A4705</f>
        <v>0</v>
      </c>
      <c r="B4705" s="1">
        <f>ABS(Portfolios!B4705-AVERAGE(Portfolios!$B$2:$B$5644))</f>
        <v>0</v>
      </c>
    </row>
    <row r="4706" spans="1:2">
      <c r="A4706" s="11">
        <f>Returns!A4706</f>
        <v>0</v>
      </c>
      <c r="B4706" s="1">
        <f>ABS(Portfolios!B4706-AVERAGE(Portfolios!$B$2:$B$5644))</f>
        <v>0</v>
      </c>
    </row>
    <row r="4707" spans="1:2">
      <c r="A4707" s="11">
        <f>Returns!A4707</f>
        <v>0</v>
      </c>
      <c r="B4707" s="1">
        <f>ABS(Portfolios!B4707-AVERAGE(Portfolios!$B$2:$B$5644))</f>
        <v>0</v>
      </c>
    </row>
    <row r="4708" spans="1:2">
      <c r="A4708" s="11">
        <f>Returns!A4708</f>
        <v>0</v>
      </c>
      <c r="B4708" s="1">
        <f>ABS(Portfolios!B4708-AVERAGE(Portfolios!$B$2:$B$5644))</f>
        <v>0</v>
      </c>
    </row>
    <row r="4709" spans="1:2">
      <c r="A4709" s="11">
        <f>Returns!A4709</f>
        <v>0</v>
      </c>
      <c r="B4709" s="1">
        <f>ABS(Portfolios!B4709-AVERAGE(Portfolios!$B$2:$B$5644))</f>
        <v>0</v>
      </c>
    </row>
    <row r="4710" spans="1:2">
      <c r="A4710" s="11">
        <f>Returns!A4710</f>
        <v>0</v>
      </c>
      <c r="B4710" s="1">
        <f>ABS(Portfolios!B4710-AVERAGE(Portfolios!$B$2:$B$5644))</f>
        <v>0</v>
      </c>
    </row>
    <row r="4711" spans="1:2">
      <c r="A4711" s="11">
        <f>Returns!A4711</f>
        <v>0</v>
      </c>
      <c r="B4711" s="1">
        <f>ABS(Portfolios!B4711-AVERAGE(Portfolios!$B$2:$B$5644))</f>
        <v>0</v>
      </c>
    </row>
    <row r="4712" spans="1:2">
      <c r="A4712" s="11">
        <f>Returns!A4712</f>
        <v>0</v>
      </c>
      <c r="B4712" s="1">
        <f>ABS(Portfolios!B4712-AVERAGE(Portfolios!$B$2:$B$5644))</f>
        <v>0</v>
      </c>
    </row>
    <row r="4713" spans="1:2">
      <c r="A4713" s="11">
        <f>Returns!A4713</f>
        <v>0</v>
      </c>
      <c r="B4713" s="1">
        <f>ABS(Portfolios!B4713-AVERAGE(Portfolios!$B$2:$B$5644))</f>
        <v>0</v>
      </c>
    </row>
    <row r="4714" spans="1:2">
      <c r="A4714" s="11">
        <f>Returns!A4714</f>
        <v>0</v>
      </c>
      <c r="B4714" s="1">
        <f>ABS(Portfolios!B4714-AVERAGE(Portfolios!$B$2:$B$5644))</f>
        <v>0</v>
      </c>
    </row>
    <row r="4715" spans="1:2">
      <c r="A4715" s="11">
        <f>Returns!A4715</f>
        <v>0</v>
      </c>
      <c r="B4715" s="1">
        <f>ABS(Portfolios!B4715-AVERAGE(Portfolios!$B$2:$B$5644))</f>
        <v>0</v>
      </c>
    </row>
    <row r="4716" spans="1:2">
      <c r="A4716" s="11">
        <f>Returns!A4716</f>
        <v>0</v>
      </c>
      <c r="B4716" s="1">
        <f>ABS(Portfolios!B4716-AVERAGE(Portfolios!$B$2:$B$5644))</f>
        <v>0</v>
      </c>
    </row>
    <row r="4717" spans="1:2">
      <c r="A4717" s="11">
        <f>Returns!A4717</f>
        <v>0</v>
      </c>
      <c r="B4717" s="1">
        <f>ABS(Portfolios!B4717-AVERAGE(Portfolios!$B$2:$B$5644))</f>
        <v>0</v>
      </c>
    </row>
    <row r="4718" spans="1:2">
      <c r="A4718" s="11">
        <f>Returns!A4718</f>
        <v>0</v>
      </c>
      <c r="B4718" s="1">
        <f>ABS(Portfolios!B4718-AVERAGE(Portfolios!$B$2:$B$5644))</f>
        <v>0</v>
      </c>
    </row>
    <row r="4719" spans="1:2">
      <c r="A4719" s="11">
        <f>Returns!A4719</f>
        <v>0</v>
      </c>
      <c r="B4719" s="1">
        <f>ABS(Portfolios!B4719-AVERAGE(Portfolios!$B$2:$B$5644))</f>
        <v>0</v>
      </c>
    </row>
    <row r="4720" spans="1:2">
      <c r="A4720" s="11">
        <f>Returns!A4720</f>
        <v>0</v>
      </c>
      <c r="B4720" s="1">
        <f>ABS(Portfolios!B4720-AVERAGE(Portfolios!$B$2:$B$5644))</f>
        <v>0</v>
      </c>
    </row>
    <row r="4721" spans="1:2">
      <c r="A4721" s="11">
        <f>Returns!A4721</f>
        <v>0</v>
      </c>
      <c r="B4721" s="1">
        <f>ABS(Portfolios!B4721-AVERAGE(Portfolios!$B$2:$B$5644))</f>
        <v>0</v>
      </c>
    </row>
    <row r="4722" spans="1:2">
      <c r="A4722" s="11">
        <f>Returns!A4722</f>
        <v>0</v>
      </c>
      <c r="B4722" s="1">
        <f>ABS(Portfolios!B4722-AVERAGE(Portfolios!$B$2:$B$5644))</f>
        <v>0</v>
      </c>
    </row>
    <row r="4723" spans="1:2">
      <c r="A4723" s="11">
        <f>Returns!A4723</f>
        <v>0</v>
      </c>
      <c r="B4723" s="1">
        <f>ABS(Portfolios!B4723-AVERAGE(Portfolios!$B$2:$B$5644))</f>
        <v>0</v>
      </c>
    </row>
    <row r="4724" spans="1:2">
      <c r="A4724" s="11">
        <f>Returns!A4724</f>
        <v>0</v>
      </c>
      <c r="B4724" s="1">
        <f>ABS(Portfolios!B4724-AVERAGE(Portfolios!$B$2:$B$5644))</f>
        <v>0</v>
      </c>
    </row>
    <row r="4725" spans="1:2">
      <c r="A4725" s="11">
        <f>Returns!A4725</f>
        <v>0</v>
      </c>
      <c r="B4725" s="1">
        <f>ABS(Portfolios!B4725-AVERAGE(Portfolios!$B$2:$B$5644))</f>
        <v>0</v>
      </c>
    </row>
    <row r="4726" spans="1:2">
      <c r="A4726" s="11">
        <f>Returns!A4726</f>
        <v>0</v>
      </c>
      <c r="B4726" s="1">
        <f>ABS(Portfolios!B4726-AVERAGE(Portfolios!$B$2:$B$5644))</f>
        <v>0</v>
      </c>
    </row>
    <row r="4727" spans="1:2">
      <c r="A4727" s="11">
        <f>Returns!A4727</f>
        <v>0</v>
      </c>
      <c r="B4727" s="1">
        <f>ABS(Portfolios!B4727-AVERAGE(Portfolios!$B$2:$B$5644))</f>
        <v>0</v>
      </c>
    </row>
    <row r="4728" spans="1:2">
      <c r="A4728" s="11">
        <f>Returns!A4728</f>
        <v>0</v>
      </c>
      <c r="B4728" s="1">
        <f>ABS(Portfolios!B4728-AVERAGE(Portfolios!$B$2:$B$5644))</f>
        <v>0</v>
      </c>
    </row>
    <row r="4729" spans="1:2">
      <c r="A4729" s="11">
        <f>Returns!A4729</f>
        <v>0</v>
      </c>
      <c r="B4729" s="1">
        <f>ABS(Portfolios!B4729-AVERAGE(Portfolios!$B$2:$B$5644))</f>
        <v>0</v>
      </c>
    </row>
    <row r="4730" spans="1:2">
      <c r="A4730" s="11">
        <f>Returns!A4730</f>
        <v>0</v>
      </c>
      <c r="B4730" s="1">
        <f>ABS(Portfolios!B4730-AVERAGE(Portfolios!$B$2:$B$5644))</f>
        <v>0</v>
      </c>
    </row>
    <row r="4731" spans="1:2">
      <c r="A4731" s="11">
        <f>Returns!A4731</f>
        <v>0</v>
      </c>
      <c r="B4731" s="1">
        <f>ABS(Portfolios!B4731-AVERAGE(Portfolios!$B$2:$B$5644))</f>
        <v>0</v>
      </c>
    </row>
    <row r="4732" spans="1:2">
      <c r="A4732" s="11">
        <f>Returns!A4732</f>
        <v>0</v>
      </c>
      <c r="B4732" s="1">
        <f>ABS(Portfolios!B4732-AVERAGE(Portfolios!$B$2:$B$5644))</f>
        <v>0</v>
      </c>
    </row>
    <row r="4733" spans="1:2">
      <c r="A4733" s="11">
        <f>Returns!A4733</f>
        <v>0</v>
      </c>
      <c r="B4733" s="1">
        <f>ABS(Portfolios!B4733-AVERAGE(Portfolios!$B$2:$B$5644))</f>
        <v>0</v>
      </c>
    </row>
    <row r="4734" spans="1:2">
      <c r="A4734" s="11">
        <f>Returns!A4734</f>
        <v>0</v>
      </c>
      <c r="B4734" s="1">
        <f>ABS(Portfolios!B4734-AVERAGE(Portfolios!$B$2:$B$5644))</f>
        <v>0</v>
      </c>
    </row>
    <row r="4735" spans="1:2">
      <c r="A4735" s="11">
        <f>Returns!A4735</f>
        <v>0</v>
      </c>
      <c r="B4735" s="1">
        <f>ABS(Portfolios!B4735-AVERAGE(Portfolios!$B$2:$B$5644))</f>
        <v>0</v>
      </c>
    </row>
    <row r="4736" spans="1:2">
      <c r="A4736" s="11">
        <f>Returns!A4736</f>
        <v>0</v>
      </c>
      <c r="B4736" s="1">
        <f>ABS(Portfolios!B4736-AVERAGE(Portfolios!$B$2:$B$5644))</f>
        <v>0</v>
      </c>
    </row>
    <row r="4737" spans="1:2">
      <c r="A4737" s="11">
        <f>Returns!A4737</f>
        <v>0</v>
      </c>
      <c r="B4737" s="1">
        <f>ABS(Portfolios!B4737-AVERAGE(Portfolios!$B$2:$B$5644))</f>
        <v>0</v>
      </c>
    </row>
    <row r="4738" spans="1:2">
      <c r="A4738" s="11">
        <f>Returns!A4738</f>
        <v>0</v>
      </c>
      <c r="B4738" s="1">
        <f>ABS(Portfolios!B4738-AVERAGE(Portfolios!$B$2:$B$5644))</f>
        <v>0</v>
      </c>
    </row>
    <row r="4739" spans="1:2">
      <c r="A4739" s="11">
        <f>Returns!A4739</f>
        <v>0</v>
      </c>
      <c r="B4739" s="1">
        <f>ABS(Portfolios!B4739-AVERAGE(Portfolios!$B$2:$B$5644))</f>
        <v>0</v>
      </c>
    </row>
    <row r="4740" spans="1:2">
      <c r="A4740" s="11">
        <f>Returns!A4740</f>
        <v>0</v>
      </c>
      <c r="B4740" s="1">
        <f>ABS(Portfolios!B4740-AVERAGE(Portfolios!$B$2:$B$5644))</f>
        <v>0</v>
      </c>
    </row>
    <row r="4741" spans="1:2">
      <c r="A4741" s="11">
        <f>Returns!A4741</f>
        <v>0</v>
      </c>
      <c r="B4741" s="1">
        <f>ABS(Portfolios!B4741-AVERAGE(Portfolios!$B$2:$B$5644))</f>
        <v>0</v>
      </c>
    </row>
    <row r="4742" spans="1:2">
      <c r="A4742" s="11">
        <f>Returns!A4742</f>
        <v>0</v>
      </c>
      <c r="B4742" s="1">
        <f>ABS(Portfolios!B4742-AVERAGE(Portfolios!$B$2:$B$5644))</f>
        <v>0</v>
      </c>
    </row>
    <row r="4743" spans="1:2">
      <c r="A4743" s="11">
        <f>Returns!A4743</f>
        <v>0</v>
      </c>
      <c r="B4743" s="1">
        <f>ABS(Portfolios!B4743-AVERAGE(Portfolios!$B$2:$B$5644))</f>
        <v>0</v>
      </c>
    </row>
    <row r="4744" spans="1:2">
      <c r="A4744" s="11">
        <f>Returns!A4744</f>
        <v>0</v>
      </c>
      <c r="B4744" s="1">
        <f>ABS(Portfolios!B4744-AVERAGE(Portfolios!$B$2:$B$5644))</f>
        <v>0</v>
      </c>
    </row>
    <row r="4745" spans="1:2">
      <c r="A4745" s="11">
        <f>Returns!A4745</f>
        <v>0</v>
      </c>
      <c r="B4745" s="1">
        <f>ABS(Portfolios!B4745-AVERAGE(Portfolios!$B$2:$B$5644))</f>
        <v>0</v>
      </c>
    </row>
    <row r="4746" spans="1:2">
      <c r="A4746" s="11">
        <f>Returns!A4746</f>
        <v>0</v>
      </c>
      <c r="B4746" s="1">
        <f>ABS(Portfolios!B4746-AVERAGE(Portfolios!$B$2:$B$5644))</f>
        <v>0</v>
      </c>
    </row>
    <row r="4747" spans="1:2">
      <c r="A4747" s="11">
        <f>Returns!A4747</f>
        <v>0</v>
      </c>
      <c r="B4747" s="1">
        <f>ABS(Portfolios!B4747-AVERAGE(Portfolios!$B$2:$B$5644))</f>
        <v>0</v>
      </c>
    </row>
    <row r="4748" spans="1:2">
      <c r="A4748" s="11">
        <f>Returns!A4748</f>
        <v>0</v>
      </c>
      <c r="B4748" s="1">
        <f>ABS(Portfolios!B4748-AVERAGE(Portfolios!$B$2:$B$5644))</f>
        <v>0</v>
      </c>
    </row>
    <row r="4749" spans="1:2">
      <c r="A4749" s="11">
        <f>Returns!A4749</f>
        <v>0</v>
      </c>
      <c r="B4749" s="1">
        <f>ABS(Portfolios!B4749-AVERAGE(Portfolios!$B$2:$B$5644))</f>
        <v>0</v>
      </c>
    </row>
    <row r="4750" spans="1:2">
      <c r="A4750" s="11">
        <f>Returns!A4750</f>
        <v>0</v>
      </c>
      <c r="B4750" s="1">
        <f>ABS(Portfolios!B4750-AVERAGE(Portfolios!$B$2:$B$5644))</f>
        <v>0</v>
      </c>
    </row>
    <row r="4751" spans="1:2">
      <c r="A4751" s="11">
        <f>Returns!A4751</f>
        <v>0</v>
      </c>
      <c r="B4751" s="1">
        <f>ABS(Portfolios!B4751-AVERAGE(Portfolios!$B$2:$B$5644))</f>
        <v>0</v>
      </c>
    </row>
    <row r="4752" spans="1:2">
      <c r="A4752" s="11">
        <f>Returns!A4752</f>
        <v>0</v>
      </c>
      <c r="B4752" s="1">
        <f>ABS(Portfolios!B4752-AVERAGE(Portfolios!$B$2:$B$5644))</f>
        <v>0</v>
      </c>
    </row>
    <row r="4753" spans="1:2">
      <c r="A4753" s="11">
        <f>Returns!A4753</f>
        <v>0</v>
      </c>
      <c r="B4753" s="1">
        <f>ABS(Portfolios!B4753-AVERAGE(Portfolios!$B$2:$B$5644))</f>
        <v>0</v>
      </c>
    </row>
    <row r="4754" spans="1:2">
      <c r="A4754" s="11">
        <f>Returns!A4754</f>
        <v>0</v>
      </c>
      <c r="B4754" s="1">
        <f>ABS(Portfolios!B4754-AVERAGE(Portfolios!$B$2:$B$5644))</f>
        <v>0</v>
      </c>
    </row>
    <row r="4755" spans="1:2">
      <c r="A4755" s="11">
        <f>Returns!A4755</f>
        <v>0</v>
      </c>
      <c r="B4755" s="1">
        <f>ABS(Portfolios!B4755-AVERAGE(Portfolios!$B$2:$B$5644))</f>
        <v>0</v>
      </c>
    </row>
    <row r="4756" spans="1:2">
      <c r="A4756" s="11">
        <f>Returns!A4756</f>
        <v>0</v>
      </c>
      <c r="B4756" s="1">
        <f>ABS(Portfolios!B4756-AVERAGE(Portfolios!$B$2:$B$5644))</f>
        <v>0</v>
      </c>
    </row>
    <row r="4757" spans="1:2">
      <c r="A4757" s="11">
        <f>Returns!A4757</f>
        <v>0</v>
      </c>
      <c r="B4757" s="1">
        <f>ABS(Portfolios!B4757-AVERAGE(Portfolios!$B$2:$B$5644))</f>
        <v>0</v>
      </c>
    </row>
    <row r="4758" spans="1:2">
      <c r="A4758" s="11">
        <f>Returns!A4758</f>
        <v>0</v>
      </c>
      <c r="B4758" s="1">
        <f>ABS(Portfolios!B4758-AVERAGE(Portfolios!$B$2:$B$5644))</f>
        <v>0</v>
      </c>
    </row>
    <row r="4759" spans="1:2">
      <c r="A4759" s="11">
        <f>Returns!A4759</f>
        <v>0</v>
      </c>
      <c r="B4759" s="1">
        <f>ABS(Portfolios!B4759-AVERAGE(Portfolios!$B$2:$B$5644))</f>
        <v>0</v>
      </c>
    </row>
    <row r="4760" spans="1:2">
      <c r="A4760" s="11">
        <f>Returns!A4760</f>
        <v>0</v>
      </c>
      <c r="B4760" s="1">
        <f>ABS(Portfolios!B4760-AVERAGE(Portfolios!$B$2:$B$5644))</f>
        <v>0</v>
      </c>
    </row>
    <row r="4761" spans="1:2">
      <c r="A4761" s="11">
        <f>Returns!A4761</f>
        <v>0</v>
      </c>
      <c r="B4761" s="1">
        <f>ABS(Portfolios!B4761-AVERAGE(Portfolios!$B$2:$B$5644))</f>
        <v>0</v>
      </c>
    </row>
    <row r="4762" spans="1:2">
      <c r="A4762" s="11">
        <f>Returns!A4762</f>
        <v>0</v>
      </c>
      <c r="B4762" s="1">
        <f>ABS(Portfolios!B4762-AVERAGE(Portfolios!$B$2:$B$5644))</f>
        <v>0</v>
      </c>
    </row>
    <row r="4763" spans="1:2">
      <c r="A4763" s="11">
        <f>Returns!A4763</f>
        <v>0</v>
      </c>
      <c r="B4763" s="1">
        <f>ABS(Portfolios!B4763-AVERAGE(Portfolios!$B$2:$B$5644))</f>
        <v>0</v>
      </c>
    </row>
    <row r="4764" spans="1:2">
      <c r="A4764" s="11">
        <f>Returns!A4764</f>
        <v>0</v>
      </c>
      <c r="B4764" s="1">
        <f>ABS(Portfolios!B4764-AVERAGE(Portfolios!$B$2:$B$5644))</f>
        <v>0</v>
      </c>
    </row>
    <row r="4765" spans="1:2">
      <c r="A4765" s="11">
        <f>Returns!A4765</f>
        <v>0</v>
      </c>
      <c r="B4765" s="1">
        <f>ABS(Portfolios!B4765-AVERAGE(Portfolios!$B$2:$B$5644))</f>
        <v>0</v>
      </c>
    </row>
    <row r="4766" spans="1:2">
      <c r="A4766" s="11">
        <f>Returns!A4766</f>
        <v>0</v>
      </c>
      <c r="B4766" s="1">
        <f>ABS(Portfolios!B4766-AVERAGE(Portfolios!$B$2:$B$5644))</f>
        <v>0</v>
      </c>
    </row>
    <row r="4767" spans="1:2">
      <c r="A4767" s="11">
        <f>Returns!A4767</f>
        <v>0</v>
      </c>
      <c r="B4767" s="1">
        <f>ABS(Portfolios!B4767-AVERAGE(Portfolios!$B$2:$B$5644))</f>
        <v>0</v>
      </c>
    </row>
    <row r="4768" spans="1:2">
      <c r="A4768" s="11">
        <f>Returns!A4768</f>
        <v>0</v>
      </c>
      <c r="B4768" s="1">
        <f>ABS(Portfolios!B4768-AVERAGE(Portfolios!$B$2:$B$5644))</f>
        <v>0</v>
      </c>
    </row>
    <row r="4769" spans="1:2">
      <c r="A4769" s="11">
        <f>Returns!A4769</f>
        <v>0</v>
      </c>
      <c r="B4769" s="1">
        <f>ABS(Portfolios!B4769-AVERAGE(Portfolios!$B$2:$B$5644))</f>
        <v>0</v>
      </c>
    </row>
    <row r="4770" spans="1:2">
      <c r="A4770" s="11">
        <f>Returns!A4770</f>
        <v>0</v>
      </c>
      <c r="B4770" s="1">
        <f>ABS(Portfolios!B4770-AVERAGE(Portfolios!$B$2:$B$5644))</f>
        <v>0</v>
      </c>
    </row>
    <row r="4771" spans="1:2">
      <c r="A4771" s="11">
        <f>Returns!A4771</f>
        <v>0</v>
      </c>
      <c r="B4771" s="1">
        <f>ABS(Portfolios!B4771-AVERAGE(Portfolios!$B$2:$B$5644))</f>
        <v>0</v>
      </c>
    </row>
    <row r="4772" spans="1:2">
      <c r="A4772" s="11">
        <f>Returns!A4772</f>
        <v>0</v>
      </c>
      <c r="B4772" s="1">
        <f>ABS(Portfolios!B4772-AVERAGE(Portfolios!$B$2:$B$5644))</f>
        <v>0</v>
      </c>
    </row>
    <row r="4773" spans="1:2">
      <c r="A4773" s="11">
        <f>Returns!A4773</f>
        <v>0</v>
      </c>
      <c r="B4773" s="1">
        <f>ABS(Portfolios!B4773-AVERAGE(Portfolios!$B$2:$B$5644))</f>
        <v>0</v>
      </c>
    </row>
    <row r="4774" spans="1:2">
      <c r="A4774" s="11">
        <f>Returns!A4774</f>
        <v>0</v>
      </c>
      <c r="B4774" s="1">
        <f>ABS(Portfolios!B4774-AVERAGE(Portfolios!$B$2:$B$5644))</f>
        <v>0</v>
      </c>
    </row>
    <row r="4775" spans="1:2">
      <c r="A4775" s="11">
        <f>Returns!A4775</f>
        <v>0</v>
      </c>
      <c r="B4775" s="1">
        <f>ABS(Portfolios!B4775-AVERAGE(Portfolios!$B$2:$B$5644))</f>
        <v>0</v>
      </c>
    </row>
    <row r="4776" spans="1:2">
      <c r="A4776" s="11">
        <f>Returns!A4776</f>
        <v>0</v>
      </c>
      <c r="B4776" s="1">
        <f>ABS(Portfolios!B4776-AVERAGE(Portfolios!$B$2:$B$5644))</f>
        <v>0</v>
      </c>
    </row>
    <row r="4777" spans="1:2">
      <c r="A4777" s="11">
        <f>Returns!A4777</f>
        <v>0</v>
      </c>
      <c r="B4777" s="1">
        <f>ABS(Portfolios!B4777-AVERAGE(Portfolios!$B$2:$B$5644))</f>
        <v>0</v>
      </c>
    </row>
    <row r="4778" spans="1:2">
      <c r="A4778" s="11">
        <f>Returns!A4778</f>
        <v>0</v>
      </c>
      <c r="B4778" s="1">
        <f>ABS(Portfolios!B4778-AVERAGE(Portfolios!$B$2:$B$5644))</f>
        <v>0</v>
      </c>
    </row>
    <row r="4779" spans="1:2">
      <c r="A4779" s="11">
        <f>Returns!A4779</f>
        <v>0</v>
      </c>
      <c r="B4779" s="1">
        <f>ABS(Portfolios!B4779-AVERAGE(Portfolios!$B$2:$B$5644))</f>
        <v>0</v>
      </c>
    </row>
    <row r="4780" spans="1:2">
      <c r="A4780" s="11">
        <f>Returns!A4780</f>
        <v>0</v>
      </c>
      <c r="B4780" s="1">
        <f>ABS(Portfolios!B4780-AVERAGE(Portfolios!$B$2:$B$5644))</f>
        <v>0</v>
      </c>
    </row>
    <row r="4781" spans="1:2">
      <c r="A4781" s="11">
        <f>Returns!A4781</f>
        <v>0</v>
      </c>
      <c r="B4781" s="1">
        <f>ABS(Portfolios!B4781-AVERAGE(Portfolios!$B$2:$B$5644))</f>
        <v>0</v>
      </c>
    </row>
    <row r="4782" spans="1:2">
      <c r="A4782" s="11">
        <f>Returns!A4782</f>
        <v>0</v>
      </c>
      <c r="B4782" s="1">
        <f>ABS(Portfolios!B4782-AVERAGE(Portfolios!$B$2:$B$5644))</f>
        <v>0</v>
      </c>
    </row>
    <row r="4783" spans="1:2">
      <c r="A4783" s="11">
        <f>Returns!A4783</f>
        <v>0</v>
      </c>
      <c r="B4783" s="1">
        <f>ABS(Portfolios!B4783-AVERAGE(Portfolios!$B$2:$B$5644))</f>
        <v>0</v>
      </c>
    </row>
    <row r="4784" spans="1:2">
      <c r="A4784" s="11">
        <f>Returns!A4784</f>
        <v>0</v>
      </c>
      <c r="B4784" s="1">
        <f>ABS(Portfolios!B4784-AVERAGE(Portfolios!$B$2:$B$5644))</f>
        <v>0</v>
      </c>
    </row>
    <row r="4785" spans="1:2">
      <c r="A4785" s="11">
        <f>Returns!A4785</f>
        <v>0</v>
      </c>
      <c r="B4785" s="1">
        <f>ABS(Portfolios!B4785-AVERAGE(Portfolios!$B$2:$B$5644))</f>
        <v>0</v>
      </c>
    </row>
    <row r="4786" spans="1:2">
      <c r="A4786" s="11">
        <f>Returns!A4786</f>
        <v>0</v>
      </c>
      <c r="B4786" s="1">
        <f>ABS(Portfolios!B4786-AVERAGE(Portfolios!$B$2:$B$5644))</f>
        <v>0</v>
      </c>
    </row>
    <row r="4787" spans="1:2">
      <c r="A4787" s="11">
        <f>Returns!A4787</f>
        <v>0</v>
      </c>
      <c r="B4787" s="1">
        <f>ABS(Portfolios!B4787-AVERAGE(Portfolios!$B$2:$B$5644))</f>
        <v>0</v>
      </c>
    </row>
    <row r="4788" spans="1:2">
      <c r="A4788" s="11">
        <f>Returns!A4788</f>
        <v>0</v>
      </c>
      <c r="B4788" s="1">
        <f>ABS(Portfolios!B4788-AVERAGE(Portfolios!$B$2:$B$5644))</f>
        <v>0</v>
      </c>
    </row>
    <row r="4789" spans="1:2">
      <c r="A4789" s="11">
        <f>Returns!A4789</f>
        <v>0</v>
      </c>
      <c r="B4789" s="1">
        <f>ABS(Portfolios!B4789-AVERAGE(Portfolios!$B$2:$B$5644))</f>
        <v>0</v>
      </c>
    </row>
    <row r="4790" spans="1:2">
      <c r="A4790" s="11">
        <f>Returns!A4790</f>
        <v>0</v>
      </c>
      <c r="B4790" s="1">
        <f>ABS(Portfolios!B4790-AVERAGE(Portfolios!$B$2:$B$5644))</f>
        <v>0</v>
      </c>
    </row>
    <row r="4791" spans="1:2">
      <c r="A4791" s="11">
        <f>Returns!A4791</f>
        <v>0</v>
      </c>
      <c r="B4791" s="1">
        <f>ABS(Portfolios!B4791-AVERAGE(Portfolios!$B$2:$B$5644))</f>
        <v>0</v>
      </c>
    </row>
    <row r="4792" spans="1:2">
      <c r="A4792" s="11">
        <f>Returns!A4792</f>
        <v>0</v>
      </c>
      <c r="B4792" s="1">
        <f>ABS(Portfolios!B4792-AVERAGE(Portfolios!$B$2:$B$5644))</f>
        <v>0</v>
      </c>
    </row>
    <row r="4793" spans="1:2">
      <c r="A4793" s="11">
        <f>Returns!A4793</f>
        <v>0</v>
      </c>
      <c r="B4793" s="1">
        <f>ABS(Portfolios!B4793-AVERAGE(Portfolios!$B$2:$B$5644))</f>
        <v>0</v>
      </c>
    </row>
    <row r="4794" spans="1:2">
      <c r="A4794" s="11">
        <f>Returns!A4794</f>
        <v>0</v>
      </c>
      <c r="B4794" s="1">
        <f>ABS(Portfolios!B4794-AVERAGE(Portfolios!$B$2:$B$5644))</f>
        <v>0</v>
      </c>
    </row>
    <row r="4795" spans="1:2">
      <c r="A4795" s="11">
        <f>Returns!A4795</f>
        <v>0</v>
      </c>
      <c r="B4795" s="1">
        <f>ABS(Portfolios!B4795-AVERAGE(Portfolios!$B$2:$B$5644))</f>
        <v>0</v>
      </c>
    </row>
    <row r="4796" spans="1:2">
      <c r="A4796" s="11">
        <f>Returns!A4796</f>
        <v>0</v>
      </c>
      <c r="B4796" s="1">
        <f>ABS(Portfolios!B4796-AVERAGE(Portfolios!$B$2:$B$5644))</f>
        <v>0</v>
      </c>
    </row>
    <row r="4797" spans="1:2">
      <c r="A4797" s="11">
        <f>Returns!A4797</f>
        <v>0</v>
      </c>
      <c r="B4797" s="1">
        <f>ABS(Portfolios!B4797-AVERAGE(Portfolios!$B$2:$B$5644))</f>
        <v>0</v>
      </c>
    </row>
    <row r="4798" spans="1:2">
      <c r="A4798" s="11">
        <f>Returns!A4798</f>
        <v>0</v>
      </c>
      <c r="B4798" s="1">
        <f>ABS(Portfolios!B4798-AVERAGE(Portfolios!$B$2:$B$5644))</f>
        <v>0</v>
      </c>
    </row>
    <row r="4799" spans="1:2">
      <c r="A4799" s="11">
        <f>Returns!A4799</f>
        <v>0</v>
      </c>
      <c r="B4799" s="1">
        <f>ABS(Portfolios!B4799-AVERAGE(Portfolios!$B$2:$B$5644))</f>
        <v>0</v>
      </c>
    </row>
    <row r="4800" spans="1:2">
      <c r="A4800" s="11">
        <f>Returns!A4800</f>
        <v>0</v>
      </c>
      <c r="B4800" s="1">
        <f>ABS(Portfolios!B4800-AVERAGE(Portfolios!$B$2:$B$5644))</f>
        <v>0</v>
      </c>
    </row>
    <row r="4801" spans="1:2">
      <c r="A4801" s="11">
        <f>Returns!A4801</f>
        <v>0</v>
      </c>
      <c r="B4801" s="1">
        <f>ABS(Portfolios!B4801-AVERAGE(Portfolios!$B$2:$B$5644))</f>
        <v>0</v>
      </c>
    </row>
    <row r="4802" spans="1:2">
      <c r="A4802" s="11">
        <f>Returns!A4802</f>
        <v>0</v>
      </c>
      <c r="B4802" s="1">
        <f>ABS(Portfolios!B4802-AVERAGE(Portfolios!$B$2:$B$5644))</f>
        <v>0</v>
      </c>
    </row>
    <row r="4803" spans="1:2">
      <c r="A4803" s="11">
        <f>Returns!A4803</f>
        <v>0</v>
      </c>
      <c r="B4803" s="1">
        <f>ABS(Portfolios!B4803-AVERAGE(Portfolios!$B$2:$B$5644))</f>
        <v>0</v>
      </c>
    </row>
    <row r="4804" spans="1:2">
      <c r="A4804" s="11">
        <f>Returns!A4804</f>
        <v>0</v>
      </c>
      <c r="B4804" s="1">
        <f>ABS(Portfolios!B4804-AVERAGE(Portfolios!$B$2:$B$5644))</f>
        <v>0</v>
      </c>
    </row>
    <row r="4805" spans="1:2">
      <c r="A4805" s="11">
        <f>Returns!A4805</f>
        <v>0</v>
      </c>
      <c r="B4805" s="1">
        <f>ABS(Portfolios!B4805-AVERAGE(Portfolios!$B$2:$B$5644))</f>
        <v>0</v>
      </c>
    </row>
    <row r="4806" spans="1:2">
      <c r="A4806" s="11">
        <f>Returns!A4806</f>
        <v>0</v>
      </c>
      <c r="B4806" s="1">
        <f>ABS(Portfolios!B4806-AVERAGE(Portfolios!$B$2:$B$5644))</f>
        <v>0</v>
      </c>
    </row>
    <row r="4807" spans="1:2">
      <c r="A4807" s="11">
        <f>Returns!A4807</f>
        <v>0</v>
      </c>
      <c r="B4807" s="1">
        <f>ABS(Portfolios!B4807-AVERAGE(Portfolios!$B$2:$B$5644))</f>
        <v>0</v>
      </c>
    </row>
    <row r="4808" spans="1:2">
      <c r="A4808" s="11">
        <f>Returns!A4808</f>
        <v>0</v>
      </c>
      <c r="B4808" s="1">
        <f>ABS(Portfolios!B4808-AVERAGE(Portfolios!$B$2:$B$5644))</f>
        <v>0</v>
      </c>
    </row>
    <row r="4809" spans="1:2">
      <c r="A4809" s="11">
        <f>Returns!A4809</f>
        <v>0</v>
      </c>
      <c r="B4809" s="1">
        <f>ABS(Portfolios!B4809-AVERAGE(Portfolios!$B$2:$B$5644))</f>
        <v>0</v>
      </c>
    </row>
    <row r="4810" spans="1:2">
      <c r="A4810" s="11">
        <f>Returns!A4810</f>
        <v>0</v>
      </c>
      <c r="B4810" s="1">
        <f>ABS(Portfolios!B4810-AVERAGE(Portfolios!$B$2:$B$5644))</f>
        <v>0</v>
      </c>
    </row>
    <row r="4811" spans="1:2">
      <c r="A4811" s="11">
        <f>Returns!A4811</f>
        <v>0</v>
      </c>
      <c r="B4811" s="1">
        <f>ABS(Portfolios!B4811-AVERAGE(Portfolios!$B$2:$B$5644))</f>
        <v>0</v>
      </c>
    </row>
    <row r="4812" spans="1:2">
      <c r="A4812" s="11">
        <f>Returns!A4812</f>
        <v>0</v>
      </c>
      <c r="B4812" s="1">
        <f>ABS(Portfolios!B4812-AVERAGE(Portfolios!$B$2:$B$5644))</f>
        <v>0</v>
      </c>
    </row>
    <row r="4813" spans="1:2">
      <c r="A4813" s="11">
        <f>Returns!A4813</f>
        <v>0</v>
      </c>
      <c r="B4813" s="1">
        <f>ABS(Portfolios!B4813-AVERAGE(Portfolios!$B$2:$B$5644))</f>
        <v>0</v>
      </c>
    </row>
    <row r="4814" spans="1:2">
      <c r="A4814" s="11">
        <f>Returns!A4814</f>
        <v>0</v>
      </c>
      <c r="B4814" s="1">
        <f>ABS(Portfolios!B4814-AVERAGE(Portfolios!$B$2:$B$5644))</f>
        <v>0</v>
      </c>
    </row>
    <row r="4815" spans="1:2">
      <c r="A4815" s="11">
        <f>Returns!A4815</f>
        <v>0</v>
      </c>
      <c r="B4815" s="1">
        <f>ABS(Portfolios!B4815-AVERAGE(Portfolios!$B$2:$B$5644))</f>
        <v>0</v>
      </c>
    </row>
    <row r="4816" spans="1:2">
      <c r="A4816" s="11">
        <f>Returns!A4816</f>
        <v>0</v>
      </c>
      <c r="B4816" s="1">
        <f>ABS(Portfolios!B4816-AVERAGE(Portfolios!$B$2:$B$5644))</f>
        <v>0</v>
      </c>
    </row>
    <row r="4817" spans="1:2">
      <c r="A4817" s="11">
        <f>Returns!A4817</f>
        <v>0</v>
      </c>
      <c r="B4817" s="1">
        <f>ABS(Portfolios!B4817-AVERAGE(Portfolios!$B$2:$B$5644))</f>
        <v>0</v>
      </c>
    </row>
    <row r="4818" spans="1:2">
      <c r="A4818" s="11">
        <f>Returns!A4818</f>
        <v>0</v>
      </c>
      <c r="B4818" s="1">
        <f>ABS(Portfolios!B4818-AVERAGE(Portfolios!$B$2:$B$5644))</f>
        <v>0</v>
      </c>
    </row>
    <row r="4819" spans="1:2">
      <c r="A4819" s="11">
        <f>Returns!A4819</f>
        <v>0</v>
      </c>
      <c r="B4819" s="1">
        <f>ABS(Portfolios!B4819-AVERAGE(Portfolios!$B$2:$B$5644))</f>
        <v>0</v>
      </c>
    </row>
    <row r="4820" spans="1:2">
      <c r="A4820" s="11">
        <f>Returns!A4820</f>
        <v>0</v>
      </c>
      <c r="B4820" s="1">
        <f>ABS(Portfolios!B4820-AVERAGE(Portfolios!$B$2:$B$5644))</f>
        <v>0</v>
      </c>
    </row>
    <row r="4821" spans="1:2">
      <c r="A4821" s="11">
        <f>Returns!A4821</f>
        <v>0</v>
      </c>
      <c r="B4821" s="1">
        <f>ABS(Portfolios!B4821-AVERAGE(Portfolios!$B$2:$B$5644))</f>
        <v>0</v>
      </c>
    </row>
    <row r="4822" spans="1:2">
      <c r="A4822" s="11">
        <f>Returns!A4822</f>
        <v>0</v>
      </c>
      <c r="B4822" s="1">
        <f>ABS(Portfolios!B4822-AVERAGE(Portfolios!$B$2:$B$5644))</f>
        <v>0</v>
      </c>
    </row>
    <row r="4823" spans="1:2">
      <c r="A4823" s="11">
        <f>Returns!A4823</f>
        <v>0</v>
      </c>
      <c r="B4823" s="1">
        <f>ABS(Portfolios!B4823-AVERAGE(Portfolios!$B$2:$B$5644))</f>
        <v>0</v>
      </c>
    </row>
    <row r="4824" spans="1:2">
      <c r="A4824" s="11">
        <f>Returns!A4824</f>
        <v>0</v>
      </c>
      <c r="B4824" s="1">
        <f>ABS(Portfolios!B4824-AVERAGE(Portfolios!$B$2:$B$5644))</f>
        <v>0</v>
      </c>
    </row>
    <row r="4825" spans="1:2">
      <c r="A4825" s="11">
        <f>Returns!A4825</f>
        <v>0</v>
      </c>
      <c r="B4825" s="1">
        <f>ABS(Portfolios!B4825-AVERAGE(Portfolios!$B$2:$B$5644))</f>
        <v>0</v>
      </c>
    </row>
    <row r="4826" spans="1:2">
      <c r="A4826" s="11">
        <f>Returns!A4826</f>
        <v>0</v>
      </c>
      <c r="B4826" s="1">
        <f>ABS(Portfolios!B4826-AVERAGE(Portfolios!$B$2:$B$5644))</f>
        <v>0</v>
      </c>
    </row>
    <row r="4827" spans="1:2">
      <c r="A4827" s="11">
        <f>Returns!A4827</f>
        <v>0</v>
      </c>
      <c r="B4827" s="1">
        <f>ABS(Portfolios!B4827-AVERAGE(Portfolios!$B$2:$B$5644))</f>
        <v>0</v>
      </c>
    </row>
    <row r="4828" spans="1:2">
      <c r="A4828" s="11">
        <f>Returns!A4828</f>
        <v>0</v>
      </c>
      <c r="B4828" s="1">
        <f>ABS(Portfolios!B4828-AVERAGE(Portfolios!$B$2:$B$5644))</f>
        <v>0</v>
      </c>
    </row>
    <row r="4829" spans="1:2">
      <c r="A4829" s="11">
        <f>Returns!A4829</f>
        <v>0</v>
      </c>
      <c r="B4829" s="1">
        <f>ABS(Portfolios!B4829-AVERAGE(Portfolios!$B$2:$B$5644))</f>
        <v>0</v>
      </c>
    </row>
    <row r="4830" spans="1:2">
      <c r="A4830" s="11">
        <f>Returns!A4830</f>
        <v>0</v>
      </c>
      <c r="B4830" s="1">
        <f>ABS(Portfolios!B4830-AVERAGE(Portfolios!$B$2:$B$5644))</f>
        <v>0</v>
      </c>
    </row>
    <row r="4831" spans="1:2">
      <c r="A4831" s="11">
        <f>Returns!A4831</f>
        <v>0</v>
      </c>
      <c r="B4831" s="1">
        <f>ABS(Portfolios!B4831-AVERAGE(Portfolios!$B$2:$B$5644))</f>
        <v>0</v>
      </c>
    </row>
    <row r="4832" spans="1:2">
      <c r="A4832" s="11">
        <f>Returns!A4832</f>
        <v>0</v>
      </c>
      <c r="B4832" s="1">
        <f>ABS(Portfolios!B4832-AVERAGE(Portfolios!$B$2:$B$5644))</f>
        <v>0</v>
      </c>
    </row>
    <row r="4833" spans="1:2">
      <c r="A4833" s="11">
        <f>Returns!A4833</f>
        <v>0</v>
      </c>
      <c r="B4833" s="1">
        <f>ABS(Portfolios!B4833-AVERAGE(Portfolios!$B$2:$B$5644))</f>
        <v>0</v>
      </c>
    </row>
    <row r="4834" spans="1:2">
      <c r="A4834" s="11">
        <f>Returns!A4834</f>
        <v>0</v>
      </c>
      <c r="B4834" s="1">
        <f>ABS(Portfolios!B4834-AVERAGE(Portfolios!$B$2:$B$5644))</f>
        <v>0</v>
      </c>
    </row>
    <row r="4835" spans="1:2">
      <c r="A4835" s="11">
        <f>Returns!A4835</f>
        <v>0</v>
      </c>
      <c r="B4835" s="1">
        <f>ABS(Portfolios!B4835-AVERAGE(Portfolios!$B$2:$B$5644))</f>
        <v>0</v>
      </c>
    </row>
    <row r="4836" spans="1:2">
      <c r="A4836" s="11">
        <f>Returns!A4836</f>
        <v>0</v>
      </c>
      <c r="B4836" s="1">
        <f>ABS(Portfolios!B4836-AVERAGE(Portfolios!$B$2:$B$5644))</f>
        <v>0</v>
      </c>
    </row>
    <row r="4837" spans="1:2">
      <c r="A4837" s="11">
        <f>Returns!A4837</f>
        <v>0</v>
      </c>
      <c r="B4837" s="1">
        <f>ABS(Portfolios!B4837-AVERAGE(Portfolios!$B$2:$B$5644))</f>
        <v>0</v>
      </c>
    </row>
    <row r="4838" spans="1:2">
      <c r="A4838" s="11">
        <f>Returns!A4838</f>
        <v>0</v>
      </c>
      <c r="B4838" s="1">
        <f>ABS(Portfolios!B4838-AVERAGE(Portfolios!$B$2:$B$5644))</f>
        <v>0</v>
      </c>
    </row>
    <row r="4839" spans="1:2">
      <c r="A4839" s="11">
        <f>Returns!A4839</f>
        <v>0</v>
      </c>
      <c r="B4839" s="1">
        <f>ABS(Portfolios!B4839-AVERAGE(Portfolios!$B$2:$B$5644))</f>
        <v>0</v>
      </c>
    </row>
    <row r="4840" spans="1:2">
      <c r="A4840" s="11">
        <f>Returns!A4840</f>
        <v>0</v>
      </c>
      <c r="B4840" s="1">
        <f>ABS(Portfolios!B4840-AVERAGE(Portfolios!$B$2:$B$5644))</f>
        <v>0</v>
      </c>
    </row>
    <row r="4841" spans="1:2">
      <c r="A4841" s="11">
        <f>Returns!A4841</f>
        <v>0</v>
      </c>
      <c r="B4841" s="1">
        <f>ABS(Portfolios!B4841-AVERAGE(Portfolios!$B$2:$B$5644))</f>
        <v>0</v>
      </c>
    </row>
    <row r="4842" spans="1:2">
      <c r="A4842" s="11">
        <f>Returns!A4842</f>
        <v>0</v>
      </c>
      <c r="B4842" s="1">
        <f>ABS(Portfolios!B4842-AVERAGE(Portfolios!$B$2:$B$5644))</f>
        <v>0</v>
      </c>
    </row>
    <row r="4843" spans="1:2">
      <c r="A4843" s="11">
        <f>Returns!A4843</f>
        <v>0</v>
      </c>
      <c r="B4843" s="1">
        <f>ABS(Portfolios!B4843-AVERAGE(Portfolios!$B$2:$B$5644))</f>
        <v>0</v>
      </c>
    </row>
    <row r="4844" spans="1:2">
      <c r="A4844" s="11">
        <f>Returns!A4844</f>
        <v>0</v>
      </c>
      <c r="B4844" s="1">
        <f>ABS(Portfolios!B4844-AVERAGE(Portfolios!$B$2:$B$5644))</f>
        <v>0</v>
      </c>
    </row>
    <row r="4845" spans="1:2">
      <c r="A4845" s="11">
        <f>Returns!A4845</f>
        <v>0</v>
      </c>
      <c r="B4845" s="1">
        <f>ABS(Portfolios!B4845-AVERAGE(Portfolios!$B$2:$B$5644))</f>
        <v>0</v>
      </c>
    </row>
    <row r="4846" spans="1:2">
      <c r="A4846" s="11">
        <f>Returns!A4846</f>
        <v>0</v>
      </c>
      <c r="B4846" s="1">
        <f>ABS(Portfolios!B4846-AVERAGE(Portfolios!$B$2:$B$5644))</f>
        <v>0</v>
      </c>
    </row>
    <row r="4847" spans="1:2">
      <c r="A4847" s="11">
        <f>Returns!A4847</f>
        <v>0</v>
      </c>
      <c r="B4847" s="1">
        <f>ABS(Portfolios!B4847-AVERAGE(Portfolios!$B$2:$B$5644))</f>
        <v>0</v>
      </c>
    </row>
    <row r="4848" spans="1:2">
      <c r="A4848" s="11">
        <f>Returns!A4848</f>
        <v>0</v>
      </c>
      <c r="B4848" s="1">
        <f>ABS(Portfolios!B4848-AVERAGE(Portfolios!$B$2:$B$5644))</f>
        <v>0</v>
      </c>
    </row>
    <row r="4849" spans="1:2">
      <c r="A4849" s="11">
        <f>Returns!A4849</f>
        <v>0</v>
      </c>
      <c r="B4849" s="1">
        <f>ABS(Portfolios!B4849-AVERAGE(Portfolios!$B$2:$B$5644))</f>
        <v>0</v>
      </c>
    </row>
    <row r="4850" spans="1:2">
      <c r="A4850" s="11">
        <f>Returns!A4850</f>
        <v>0</v>
      </c>
      <c r="B4850" s="1">
        <f>ABS(Portfolios!B4850-AVERAGE(Portfolios!$B$2:$B$5644))</f>
        <v>0</v>
      </c>
    </row>
    <row r="4851" spans="1:2">
      <c r="A4851" s="11">
        <f>Returns!A4851</f>
        <v>0</v>
      </c>
      <c r="B4851" s="1">
        <f>ABS(Portfolios!B4851-AVERAGE(Portfolios!$B$2:$B$5644))</f>
        <v>0</v>
      </c>
    </row>
    <row r="4852" spans="1:2">
      <c r="A4852" s="11">
        <f>Returns!A4852</f>
        <v>0</v>
      </c>
      <c r="B4852" s="1">
        <f>ABS(Portfolios!B4852-AVERAGE(Portfolios!$B$2:$B$5644))</f>
        <v>0</v>
      </c>
    </row>
    <row r="4853" spans="1:2">
      <c r="A4853" s="11">
        <f>Returns!A4853</f>
        <v>0</v>
      </c>
      <c r="B4853" s="1">
        <f>ABS(Portfolios!B4853-AVERAGE(Portfolios!$B$2:$B$5644))</f>
        <v>0</v>
      </c>
    </row>
    <row r="4854" spans="1:2">
      <c r="A4854" s="11">
        <f>Returns!A4854</f>
        <v>0</v>
      </c>
      <c r="B4854" s="1">
        <f>ABS(Portfolios!B4854-AVERAGE(Portfolios!$B$2:$B$5644))</f>
        <v>0</v>
      </c>
    </row>
    <row r="4855" spans="1:2">
      <c r="A4855" s="11">
        <f>Returns!A4855</f>
        <v>0</v>
      </c>
      <c r="B4855" s="1">
        <f>ABS(Portfolios!B4855-AVERAGE(Portfolios!$B$2:$B$5644))</f>
        <v>0</v>
      </c>
    </row>
    <row r="4856" spans="1:2">
      <c r="A4856" s="11">
        <f>Returns!A4856</f>
        <v>0</v>
      </c>
      <c r="B4856" s="1">
        <f>ABS(Portfolios!B4856-AVERAGE(Portfolios!$B$2:$B$5644))</f>
        <v>0</v>
      </c>
    </row>
    <row r="4857" spans="1:2">
      <c r="A4857" s="11">
        <f>Returns!A4857</f>
        <v>0</v>
      </c>
      <c r="B4857" s="1">
        <f>ABS(Portfolios!B4857-AVERAGE(Portfolios!$B$2:$B$5644))</f>
        <v>0</v>
      </c>
    </row>
    <row r="4858" spans="1:2">
      <c r="A4858" s="11">
        <f>Returns!A4858</f>
        <v>0</v>
      </c>
      <c r="B4858" s="1">
        <f>ABS(Portfolios!B4858-AVERAGE(Portfolios!$B$2:$B$5644))</f>
        <v>0</v>
      </c>
    </row>
    <row r="4859" spans="1:2">
      <c r="A4859" s="11">
        <f>Returns!A4859</f>
        <v>0</v>
      </c>
      <c r="B4859" s="1">
        <f>ABS(Portfolios!B4859-AVERAGE(Portfolios!$B$2:$B$5644))</f>
        <v>0</v>
      </c>
    </row>
    <row r="4860" spans="1:2">
      <c r="A4860" s="11">
        <f>Returns!A4860</f>
        <v>0</v>
      </c>
      <c r="B4860" s="1">
        <f>ABS(Portfolios!B4860-AVERAGE(Portfolios!$B$2:$B$5644))</f>
        <v>0</v>
      </c>
    </row>
    <row r="4861" spans="1:2">
      <c r="A4861" s="11">
        <f>Returns!A4861</f>
        <v>0</v>
      </c>
      <c r="B4861" s="1">
        <f>ABS(Portfolios!B4861-AVERAGE(Portfolios!$B$2:$B$5644))</f>
        <v>0</v>
      </c>
    </row>
    <row r="4862" spans="1:2">
      <c r="A4862" s="11">
        <f>Returns!A4862</f>
        <v>0</v>
      </c>
      <c r="B4862" s="1">
        <f>ABS(Portfolios!B4862-AVERAGE(Portfolios!$B$2:$B$5644))</f>
        <v>0</v>
      </c>
    </row>
    <row r="4863" spans="1:2">
      <c r="A4863" s="11">
        <f>Returns!A4863</f>
        <v>0</v>
      </c>
      <c r="B4863" s="1">
        <f>ABS(Portfolios!B4863-AVERAGE(Portfolios!$B$2:$B$5644))</f>
        <v>0</v>
      </c>
    </row>
    <row r="4864" spans="1:2">
      <c r="A4864" s="11">
        <f>Returns!A4864</f>
        <v>0</v>
      </c>
      <c r="B4864" s="1">
        <f>ABS(Portfolios!B4864-AVERAGE(Portfolios!$B$2:$B$5644))</f>
        <v>0</v>
      </c>
    </row>
    <row r="4865" spans="1:2">
      <c r="A4865" s="11">
        <f>Returns!A4865</f>
        <v>0</v>
      </c>
      <c r="B4865" s="1">
        <f>ABS(Portfolios!B4865-AVERAGE(Portfolios!$B$2:$B$5644))</f>
        <v>0</v>
      </c>
    </row>
    <row r="4866" spans="1:2">
      <c r="A4866" s="11">
        <f>Returns!A4866</f>
        <v>0</v>
      </c>
      <c r="B4866" s="1">
        <f>ABS(Portfolios!B4866-AVERAGE(Portfolios!$B$2:$B$5644))</f>
        <v>0</v>
      </c>
    </row>
    <row r="4867" spans="1:2">
      <c r="A4867" s="11">
        <f>Returns!A4867</f>
        <v>0</v>
      </c>
      <c r="B4867" s="1">
        <f>ABS(Portfolios!B4867-AVERAGE(Portfolios!$B$2:$B$5644))</f>
        <v>0</v>
      </c>
    </row>
    <row r="4868" spans="1:2">
      <c r="A4868" s="11">
        <f>Returns!A4868</f>
        <v>0</v>
      </c>
      <c r="B4868" s="1">
        <f>ABS(Portfolios!B4868-AVERAGE(Portfolios!$B$2:$B$5644))</f>
        <v>0</v>
      </c>
    </row>
    <row r="4869" spans="1:2">
      <c r="A4869" s="11">
        <f>Returns!A4869</f>
        <v>0</v>
      </c>
      <c r="B4869" s="1">
        <f>ABS(Portfolios!B4869-AVERAGE(Portfolios!$B$2:$B$5644))</f>
        <v>0</v>
      </c>
    </row>
    <row r="4870" spans="1:2">
      <c r="A4870" s="11">
        <f>Returns!A4870</f>
        <v>0</v>
      </c>
      <c r="B4870" s="1">
        <f>ABS(Portfolios!B4870-AVERAGE(Portfolios!$B$2:$B$5644))</f>
        <v>0</v>
      </c>
    </row>
    <row r="4871" spans="1:2">
      <c r="A4871" s="11">
        <f>Returns!A4871</f>
        <v>0</v>
      </c>
      <c r="B4871" s="1">
        <f>ABS(Portfolios!B4871-AVERAGE(Portfolios!$B$2:$B$5644))</f>
        <v>0</v>
      </c>
    </row>
    <row r="4872" spans="1:2">
      <c r="A4872" s="11">
        <f>Returns!A4872</f>
        <v>0</v>
      </c>
      <c r="B4872" s="1">
        <f>ABS(Portfolios!B4872-AVERAGE(Portfolios!$B$2:$B$5644))</f>
        <v>0</v>
      </c>
    </row>
    <row r="4873" spans="1:2">
      <c r="A4873" s="11">
        <f>Returns!A4873</f>
        <v>0</v>
      </c>
      <c r="B4873" s="1">
        <f>ABS(Portfolios!B4873-AVERAGE(Portfolios!$B$2:$B$5644))</f>
        <v>0</v>
      </c>
    </row>
    <row r="4874" spans="1:2">
      <c r="A4874" s="11">
        <f>Returns!A4874</f>
        <v>0</v>
      </c>
      <c r="B4874" s="1">
        <f>ABS(Portfolios!B4874-AVERAGE(Portfolios!$B$2:$B$5644))</f>
        <v>0</v>
      </c>
    </row>
    <row r="4875" spans="1:2">
      <c r="A4875" s="11">
        <f>Returns!A4875</f>
        <v>0</v>
      </c>
      <c r="B4875" s="1">
        <f>ABS(Portfolios!B4875-AVERAGE(Portfolios!$B$2:$B$5644))</f>
        <v>0</v>
      </c>
    </row>
    <row r="4876" spans="1:2">
      <c r="A4876" s="11">
        <f>Returns!A4876</f>
        <v>0</v>
      </c>
      <c r="B4876" s="1">
        <f>ABS(Portfolios!B4876-AVERAGE(Portfolios!$B$2:$B$5644))</f>
        <v>0</v>
      </c>
    </row>
    <row r="4877" spans="1:2">
      <c r="A4877" s="11">
        <f>Returns!A4877</f>
        <v>0</v>
      </c>
      <c r="B4877" s="1">
        <f>ABS(Portfolios!B4877-AVERAGE(Portfolios!$B$2:$B$5644))</f>
        <v>0</v>
      </c>
    </row>
    <row r="4878" spans="1:2">
      <c r="A4878" s="11">
        <f>Returns!A4878</f>
        <v>0</v>
      </c>
      <c r="B4878" s="1">
        <f>ABS(Portfolios!B4878-AVERAGE(Portfolios!$B$2:$B$5644))</f>
        <v>0</v>
      </c>
    </row>
    <row r="4879" spans="1:2">
      <c r="A4879" s="11">
        <f>Returns!A4879</f>
        <v>0</v>
      </c>
      <c r="B4879" s="1">
        <f>ABS(Portfolios!B4879-AVERAGE(Portfolios!$B$2:$B$5644))</f>
        <v>0</v>
      </c>
    </row>
    <row r="4880" spans="1:2">
      <c r="A4880" s="11">
        <f>Returns!A4880</f>
        <v>0</v>
      </c>
      <c r="B4880" s="1">
        <f>ABS(Portfolios!B4880-AVERAGE(Portfolios!$B$2:$B$5644))</f>
        <v>0</v>
      </c>
    </row>
    <row r="4881" spans="1:2">
      <c r="A4881" s="11">
        <f>Returns!A4881</f>
        <v>0</v>
      </c>
      <c r="B4881" s="1">
        <f>ABS(Portfolios!B4881-AVERAGE(Portfolios!$B$2:$B$5644))</f>
        <v>0</v>
      </c>
    </row>
    <row r="4882" spans="1:2">
      <c r="A4882" s="11">
        <f>Returns!A4882</f>
        <v>0</v>
      </c>
      <c r="B4882" s="1">
        <f>ABS(Portfolios!B4882-AVERAGE(Portfolios!$B$2:$B$5644))</f>
        <v>0</v>
      </c>
    </row>
    <row r="4883" spans="1:2">
      <c r="A4883" s="11">
        <f>Returns!A4883</f>
        <v>0</v>
      </c>
      <c r="B4883" s="1">
        <f>ABS(Portfolios!B4883-AVERAGE(Portfolios!$B$2:$B$5644))</f>
        <v>0</v>
      </c>
    </row>
    <row r="4884" spans="1:2">
      <c r="A4884" s="11">
        <f>Returns!A4884</f>
        <v>0</v>
      </c>
      <c r="B4884" s="1">
        <f>ABS(Portfolios!B4884-AVERAGE(Portfolios!$B$2:$B$5644))</f>
        <v>0</v>
      </c>
    </row>
    <row r="4885" spans="1:2">
      <c r="A4885" s="11">
        <f>Returns!A4885</f>
        <v>0</v>
      </c>
      <c r="B4885" s="1">
        <f>ABS(Portfolios!B4885-AVERAGE(Portfolios!$B$2:$B$5644))</f>
        <v>0</v>
      </c>
    </row>
    <row r="4886" spans="1:2">
      <c r="A4886" s="11">
        <f>Returns!A4886</f>
        <v>0</v>
      </c>
      <c r="B4886" s="1">
        <f>ABS(Portfolios!B4886-AVERAGE(Portfolios!$B$2:$B$5644))</f>
        <v>0</v>
      </c>
    </row>
    <row r="4887" spans="1:2">
      <c r="A4887" s="11">
        <f>Returns!A4887</f>
        <v>0</v>
      </c>
      <c r="B4887" s="1">
        <f>ABS(Portfolios!B4887-AVERAGE(Portfolios!$B$2:$B$5644))</f>
        <v>0</v>
      </c>
    </row>
    <row r="4888" spans="1:2">
      <c r="A4888" s="11">
        <f>Returns!A4888</f>
        <v>0</v>
      </c>
      <c r="B4888" s="1">
        <f>ABS(Portfolios!B4888-AVERAGE(Portfolios!$B$2:$B$5644))</f>
        <v>0</v>
      </c>
    </row>
    <row r="4889" spans="1:2">
      <c r="A4889" s="11">
        <f>Returns!A4889</f>
        <v>0</v>
      </c>
      <c r="B4889" s="1">
        <f>ABS(Portfolios!B4889-AVERAGE(Portfolios!$B$2:$B$5644))</f>
        <v>0</v>
      </c>
    </row>
    <row r="4890" spans="1:2">
      <c r="A4890" s="11">
        <f>Returns!A4890</f>
        <v>0</v>
      </c>
      <c r="B4890" s="1">
        <f>ABS(Portfolios!B4890-AVERAGE(Portfolios!$B$2:$B$5644))</f>
        <v>0</v>
      </c>
    </row>
    <row r="4891" spans="1:2">
      <c r="A4891" s="11">
        <f>Returns!A4891</f>
        <v>0</v>
      </c>
      <c r="B4891" s="1">
        <f>ABS(Portfolios!B4891-AVERAGE(Portfolios!$B$2:$B$5644))</f>
        <v>0</v>
      </c>
    </row>
    <row r="4892" spans="1:2">
      <c r="A4892" s="11">
        <f>Returns!A4892</f>
        <v>0</v>
      </c>
      <c r="B4892" s="1">
        <f>ABS(Portfolios!B4892-AVERAGE(Portfolios!$B$2:$B$5644))</f>
        <v>0</v>
      </c>
    </row>
    <row r="4893" spans="1:2">
      <c r="A4893" s="11">
        <f>Returns!A4893</f>
        <v>0</v>
      </c>
      <c r="B4893" s="1">
        <f>ABS(Portfolios!B4893-AVERAGE(Portfolios!$B$2:$B$5644))</f>
        <v>0</v>
      </c>
    </row>
    <row r="4894" spans="1:2">
      <c r="A4894" s="11">
        <f>Returns!A4894</f>
        <v>0</v>
      </c>
      <c r="B4894" s="1">
        <f>ABS(Portfolios!B4894-AVERAGE(Portfolios!$B$2:$B$5644))</f>
        <v>0</v>
      </c>
    </row>
    <row r="4895" spans="1:2">
      <c r="A4895" s="11">
        <f>Returns!A4895</f>
        <v>0</v>
      </c>
      <c r="B4895" s="1">
        <f>ABS(Portfolios!B4895-AVERAGE(Portfolios!$B$2:$B$5644))</f>
        <v>0</v>
      </c>
    </row>
    <row r="4896" spans="1:2">
      <c r="A4896" s="11">
        <f>Returns!A4896</f>
        <v>0</v>
      </c>
      <c r="B4896" s="1">
        <f>ABS(Portfolios!B4896-AVERAGE(Portfolios!$B$2:$B$5644))</f>
        <v>0</v>
      </c>
    </row>
    <row r="4897" spans="1:2">
      <c r="A4897" s="11">
        <f>Returns!A4897</f>
        <v>0</v>
      </c>
      <c r="B4897" s="1">
        <f>ABS(Portfolios!B4897-AVERAGE(Portfolios!$B$2:$B$5644))</f>
        <v>0</v>
      </c>
    </row>
    <row r="4898" spans="1:2">
      <c r="A4898" s="11">
        <f>Returns!A4898</f>
        <v>0</v>
      </c>
      <c r="B4898" s="1">
        <f>ABS(Portfolios!B4898-AVERAGE(Portfolios!$B$2:$B$5644))</f>
        <v>0</v>
      </c>
    </row>
    <row r="4899" spans="1:2">
      <c r="A4899" s="11">
        <f>Returns!A4899</f>
        <v>0</v>
      </c>
      <c r="B4899" s="1">
        <f>ABS(Portfolios!B4899-AVERAGE(Portfolios!$B$2:$B$5644))</f>
        <v>0</v>
      </c>
    </row>
    <row r="4900" spans="1:2">
      <c r="A4900" s="11">
        <f>Returns!A4900</f>
        <v>0</v>
      </c>
      <c r="B4900" s="1">
        <f>ABS(Portfolios!B4900-AVERAGE(Portfolios!$B$2:$B$5644))</f>
        <v>0</v>
      </c>
    </row>
    <row r="4901" spans="1:2">
      <c r="A4901" s="11">
        <f>Returns!A4901</f>
        <v>0</v>
      </c>
      <c r="B4901" s="1">
        <f>ABS(Portfolios!B4901-AVERAGE(Portfolios!$B$2:$B$5644))</f>
        <v>0</v>
      </c>
    </row>
    <row r="4902" spans="1:2">
      <c r="A4902" s="11">
        <f>Returns!A4902</f>
        <v>0</v>
      </c>
      <c r="B4902" s="1">
        <f>ABS(Portfolios!B4902-AVERAGE(Portfolios!$B$2:$B$5644))</f>
        <v>0</v>
      </c>
    </row>
    <row r="4903" spans="1:2">
      <c r="A4903" s="11">
        <f>Returns!A4903</f>
        <v>0</v>
      </c>
      <c r="B4903" s="1">
        <f>ABS(Portfolios!B4903-AVERAGE(Portfolios!$B$2:$B$5644))</f>
        <v>0</v>
      </c>
    </row>
    <row r="4904" spans="1:2">
      <c r="A4904" s="11">
        <f>Returns!A4904</f>
        <v>0</v>
      </c>
      <c r="B4904" s="1">
        <f>ABS(Portfolios!B4904-AVERAGE(Portfolios!$B$2:$B$5644))</f>
        <v>0</v>
      </c>
    </row>
    <row r="4905" spans="1:2">
      <c r="A4905" s="11">
        <f>Returns!A4905</f>
        <v>0</v>
      </c>
      <c r="B4905" s="1">
        <f>ABS(Portfolios!B4905-AVERAGE(Portfolios!$B$2:$B$5644))</f>
        <v>0</v>
      </c>
    </row>
    <row r="4906" spans="1:2">
      <c r="A4906" s="11">
        <f>Returns!A4906</f>
        <v>0</v>
      </c>
      <c r="B4906" s="1">
        <f>ABS(Portfolios!B4906-AVERAGE(Portfolios!$B$2:$B$5644))</f>
        <v>0</v>
      </c>
    </row>
    <row r="4907" spans="1:2">
      <c r="A4907" s="11">
        <f>Returns!A4907</f>
        <v>0</v>
      </c>
      <c r="B4907" s="1">
        <f>ABS(Portfolios!B4907-AVERAGE(Portfolios!$B$2:$B$5644))</f>
        <v>0</v>
      </c>
    </row>
    <row r="4908" spans="1:2">
      <c r="A4908" s="11">
        <f>Returns!A4908</f>
        <v>0</v>
      </c>
      <c r="B4908" s="1">
        <f>ABS(Portfolios!B4908-AVERAGE(Portfolios!$B$2:$B$5644))</f>
        <v>0</v>
      </c>
    </row>
    <row r="4909" spans="1:2">
      <c r="A4909" s="11">
        <f>Returns!A4909</f>
        <v>0</v>
      </c>
      <c r="B4909" s="1">
        <f>ABS(Portfolios!B4909-AVERAGE(Portfolios!$B$2:$B$5644))</f>
        <v>0</v>
      </c>
    </row>
    <row r="4910" spans="1:2">
      <c r="A4910" s="11">
        <f>Returns!A4910</f>
        <v>0</v>
      </c>
      <c r="B4910" s="1">
        <f>ABS(Portfolios!B4910-AVERAGE(Portfolios!$B$2:$B$5644))</f>
        <v>0</v>
      </c>
    </row>
    <row r="4911" spans="1:2">
      <c r="A4911" s="11">
        <f>Returns!A4911</f>
        <v>0</v>
      </c>
      <c r="B4911" s="1">
        <f>ABS(Portfolios!B4911-AVERAGE(Portfolios!$B$2:$B$5644))</f>
        <v>0</v>
      </c>
    </row>
    <row r="4912" spans="1:2">
      <c r="A4912" s="11">
        <f>Returns!A4912</f>
        <v>0</v>
      </c>
      <c r="B4912" s="1">
        <f>ABS(Portfolios!B4912-AVERAGE(Portfolios!$B$2:$B$5644))</f>
        <v>0</v>
      </c>
    </row>
    <row r="4913" spans="1:2">
      <c r="A4913" s="11">
        <f>Returns!A4913</f>
        <v>0</v>
      </c>
      <c r="B4913" s="1">
        <f>ABS(Portfolios!B4913-AVERAGE(Portfolios!$B$2:$B$5644))</f>
        <v>0</v>
      </c>
    </row>
    <row r="4914" spans="1:2">
      <c r="A4914" s="11">
        <f>Returns!A4914</f>
        <v>0</v>
      </c>
      <c r="B4914" s="1">
        <f>ABS(Portfolios!B4914-AVERAGE(Portfolios!$B$2:$B$5644))</f>
        <v>0</v>
      </c>
    </row>
    <row r="4915" spans="1:2">
      <c r="A4915" s="11">
        <f>Returns!A4915</f>
        <v>0</v>
      </c>
      <c r="B4915" s="1">
        <f>ABS(Portfolios!B4915-AVERAGE(Portfolios!$B$2:$B$5644))</f>
        <v>0</v>
      </c>
    </row>
    <row r="4916" spans="1:2">
      <c r="A4916" s="11">
        <f>Returns!A4916</f>
        <v>0</v>
      </c>
      <c r="B4916" s="1">
        <f>ABS(Portfolios!B4916-AVERAGE(Portfolios!$B$2:$B$5644))</f>
        <v>0</v>
      </c>
    </row>
    <row r="4917" spans="1:2">
      <c r="A4917" s="11">
        <f>Returns!A4917</f>
        <v>0</v>
      </c>
      <c r="B4917" s="1">
        <f>ABS(Portfolios!B4917-AVERAGE(Portfolios!$B$2:$B$5644))</f>
        <v>0</v>
      </c>
    </row>
    <row r="4918" spans="1:2">
      <c r="A4918" s="11">
        <f>Returns!A4918</f>
        <v>0</v>
      </c>
      <c r="B4918" s="1">
        <f>ABS(Portfolios!B4918-AVERAGE(Portfolios!$B$2:$B$5644))</f>
        <v>0</v>
      </c>
    </row>
    <row r="4919" spans="1:2">
      <c r="A4919" s="11">
        <f>Returns!A4919</f>
        <v>0</v>
      </c>
      <c r="B4919" s="1">
        <f>ABS(Portfolios!B4919-AVERAGE(Portfolios!$B$2:$B$5644))</f>
        <v>0</v>
      </c>
    </row>
    <row r="4920" spans="1:2">
      <c r="A4920" s="11">
        <f>Returns!A4920</f>
        <v>0</v>
      </c>
      <c r="B4920" s="1">
        <f>ABS(Portfolios!B4920-AVERAGE(Portfolios!$B$2:$B$5644))</f>
        <v>0</v>
      </c>
    </row>
    <row r="4921" spans="1:2">
      <c r="A4921" s="11">
        <f>Returns!A4921</f>
        <v>0</v>
      </c>
      <c r="B4921" s="1">
        <f>ABS(Portfolios!B4921-AVERAGE(Portfolios!$B$2:$B$5644))</f>
        <v>0</v>
      </c>
    </row>
    <row r="4922" spans="1:2">
      <c r="A4922" s="11">
        <f>Returns!A4922</f>
        <v>0</v>
      </c>
      <c r="B4922" s="1">
        <f>ABS(Portfolios!B4922-AVERAGE(Portfolios!$B$2:$B$5644))</f>
        <v>0</v>
      </c>
    </row>
    <row r="4923" spans="1:2">
      <c r="A4923" s="11">
        <f>Returns!A4923</f>
        <v>0</v>
      </c>
      <c r="B4923" s="1">
        <f>ABS(Portfolios!B4923-AVERAGE(Portfolios!$B$2:$B$5644))</f>
        <v>0</v>
      </c>
    </row>
    <row r="4924" spans="1:2">
      <c r="A4924" s="11">
        <f>Returns!A4924</f>
        <v>0</v>
      </c>
      <c r="B4924" s="1">
        <f>ABS(Portfolios!B4924-AVERAGE(Portfolios!$B$2:$B$5644))</f>
        <v>0</v>
      </c>
    </row>
    <row r="4925" spans="1:2">
      <c r="A4925" s="11">
        <f>Returns!A4925</f>
        <v>0</v>
      </c>
      <c r="B4925" s="1">
        <f>ABS(Portfolios!B4925-AVERAGE(Portfolios!$B$2:$B$5644))</f>
        <v>0</v>
      </c>
    </row>
    <row r="4926" spans="1:2">
      <c r="A4926" s="11">
        <f>Returns!A4926</f>
        <v>0</v>
      </c>
      <c r="B4926" s="1">
        <f>ABS(Portfolios!B4926-AVERAGE(Portfolios!$B$2:$B$5644))</f>
        <v>0</v>
      </c>
    </row>
    <row r="4927" spans="1:2">
      <c r="A4927" s="11">
        <f>Returns!A4927</f>
        <v>0</v>
      </c>
      <c r="B4927" s="1">
        <f>ABS(Portfolios!B4927-AVERAGE(Portfolios!$B$2:$B$5644))</f>
        <v>0</v>
      </c>
    </row>
    <row r="4928" spans="1:2">
      <c r="A4928" s="11">
        <f>Returns!A4928</f>
        <v>0</v>
      </c>
      <c r="B4928" s="1">
        <f>ABS(Portfolios!B4928-AVERAGE(Portfolios!$B$2:$B$5644))</f>
        <v>0</v>
      </c>
    </row>
    <row r="4929" spans="1:2">
      <c r="A4929" s="11">
        <f>Returns!A4929</f>
        <v>0</v>
      </c>
      <c r="B4929" s="1">
        <f>ABS(Portfolios!B4929-AVERAGE(Portfolios!$B$2:$B$5644))</f>
        <v>0</v>
      </c>
    </row>
    <row r="4930" spans="1:2">
      <c r="A4930" s="11">
        <f>Returns!A4930</f>
        <v>0</v>
      </c>
      <c r="B4930" s="1">
        <f>ABS(Portfolios!B4930-AVERAGE(Portfolios!$B$2:$B$5644))</f>
        <v>0</v>
      </c>
    </row>
    <row r="4931" spans="1:2">
      <c r="A4931" s="11">
        <f>Returns!A4931</f>
        <v>0</v>
      </c>
      <c r="B4931" s="1">
        <f>ABS(Portfolios!B4931-AVERAGE(Portfolios!$B$2:$B$5644))</f>
        <v>0</v>
      </c>
    </row>
    <row r="4932" spans="1:2">
      <c r="A4932" s="11">
        <f>Returns!A4932</f>
        <v>0</v>
      </c>
      <c r="B4932" s="1">
        <f>ABS(Portfolios!B4932-AVERAGE(Portfolios!$B$2:$B$5644))</f>
        <v>0</v>
      </c>
    </row>
    <row r="4933" spans="1:2">
      <c r="A4933" s="11">
        <f>Returns!A4933</f>
        <v>0</v>
      </c>
      <c r="B4933" s="1">
        <f>ABS(Portfolios!B4933-AVERAGE(Portfolios!$B$2:$B$5644))</f>
        <v>0</v>
      </c>
    </row>
    <row r="4934" spans="1:2">
      <c r="A4934" s="11">
        <f>Returns!A4934</f>
        <v>0</v>
      </c>
      <c r="B4934" s="1">
        <f>ABS(Portfolios!B4934-AVERAGE(Portfolios!$B$2:$B$5644))</f>
        <v>0</v>
      </c>
    </row>
    <row r="4935" spans="1:2">
      <c r="A4935" s="11">
        <f>Returns!A4935</f>
        <v>0</v>
      </c>
      <c r="B4935" s="1">
        <f>ABS(Portfolios!B4935-AVERAGE(Portfolios!$B$2:$B$5644))</f>
        <v>0</v>
      </c>
    </row>
    <row r="4936" spans="1:2">
      <c r="A4936" s="11">
        <f>Returns!A4936</f>
        <v>0</v>
      </c>
      <c r="B4936" s="1">
        <f>ABS(Portfolios!B4936-AVERAGE(Portfolios!$B$2:$B$5644))</f>
        <v>0</v>
      </c>
    </row>
    <row r="4937" spans="1:2">
      <c r="A4937" s="11">
        <f>Returns!A4937</f>
        <v>0</v>
      </c>
      <c r="B4937" s="1">
        <f>ABS(Portfolios!B4937-AVERAGE(Portfolios!$B$2:$B$5644))</f>
        <v>0</v>
      </c>
    </row>
    <row r="4938" spans="1:2">
      <c r="A4938" s="11">
        <f>Returns!A4938</f>
        <v>0</v>
      </c>
      <c r="B4938" s="1">
        <f>ABS(Portfolios!B4938-AVERAGE(Portfolios!$B$2:$B$5644))</f>
        <v>0</v>
      </c>
    </row>
    <row r="4939" spans="1:2">
      <c r="A4939" s="11">
        <f>Returns!A4939</f>
        <v>0</v>
      </c>
      <c r="B4939" s="1">
        <f>ABS(Portfolios!B4939-AVERAGE(Portfolios!$B$2:$B$5644))</f>
        <v>0</v>
      </c>
    </row>
    <row r="4940" spans="1:2">
      <c r="A4940" s="11">
        <f>Returns!A4940</f>
        <v>0</v>
      </c>
      <c r="B4940" s="1">
        <f>ABS(Portfolios!B4940-AVERAGE(Portfolios!$B$2:$B$5644))</f>
        <v>0</v>
      </c>
    </row>
    <row r="4941" spans="1:2">
      <c r="A4941" s="11">
        <f>Returns!A4941</f>
        <v>0</v>
      </c>
      <c r="B4941" s="1">
        <f>ABS(Portfolios!B4941-AVERAGE(Portfolios!$B$2:$B$5644))</f>
        <v>0</v>
      </c>
    </row>
    <row r="4942" spans="1:2">
      <c r="A4942" s="11">
        <f>Returns!A4942</f>
        <v>0</v>
      </c>
      <c r="B4942" s="1">
        <f>ABS(Portfolios!B4942-AVERAGE(Portfolios!$B$2:$B$5644))</f>
        <v>0</v>
      </c>
    </row>
    <row r="4943" spans="1:2">
      <c r="A4943" s="11">
        <f>Returns!A4943</f>
        <v>0</v>
      </c>
      <c r="B4943" s="1">
        <f>ABS(Portfolios!B4943-AVERAGE(Portfolios!$B$2:$B$5644))</f>
        <v>0</v>
      </c>
    </row>
    <row r="4944" spans="1:2">
      <c r="A4944" s="11">
        <f>Returns!A4944</f>
        <v>0</v>
      </c>
      <c r="B4944" s="1">
        <f>ABS(Portfolios!B4944-AVERAGE(Portfolios!$B$2:$B$5644))</f>
        <v>0</v>
      </c>
    </row>
    <row r="4945" spans="1:2">
      <c r="A4945" s="11">
        <f>Returns!A4945</f>
        <v>0</v>
      </c>
      <c r="B4945" s="1">
        <f>ABS(Portfolios!B4945-AVERAGE(Portfolios!$B$2:$B$5644))</f>
        <v>0</v>
      </c>
    </row>
    <row r="4946" spans="1:2">
      <c r="A4946" s="11">
        <f>Returns!A4946</f>
        <v>0</v>
      </c>
      <c r="B4946" s="1">
        <f>ABS(Portfolios!B4946-AVERAGE(Portfolios!$B$2:$B$5644))</f>
        <v>0</v>
      </c>
    </row>
    <row r="4947" spans="1:2">
      <c r="A4947" s="11">
        <f>Returns!A4947</f>
        <v>0</v>
      </c>
      <c r="B4947" s="1">
        <f>ABS(Portfolios!B4947-AVERAGE(Portfolios!$B$2:$B$5644))</f>
        <v>0</v>
      </c>
    </row>
    <row r="4948" spans="1:2">
      <c r="A4948" s="11">
        <f>Returns!A4948</f>
        <v>0</v>
      </c>
      <c r="B4948" s="1">
        <f>ABS(Portfolios!B4948-AVERAGE(Portfolios!$B$2:$B$5644))</f>
        <v>0</v>
      </c>
    </row>
    <row r="4949" spans="1:2">
      <c r="A4949" s="11">
        <f>Returns!A4949</f>
        <v>0</v>
      </c>
      <c r="B4949" s="1">
        <f>ABS(Portfolios!B4949-AVERAGE(Portfolios!$B$2:$B$5644))</f>
        <v>0</v>
      </c>
    </row>
    <row r="4950" spans="1:2">
      <c r="A4950" s="11">
        <f>Returns!A4950</f>
        <v>0</v>
      </c>
      <c r="B4950" s="1">
        <f>ABS(Portfolios!B4950-AVERAGE(Portfolios!$B$2:$B$5644))</f>
        <v>0</v>
      </c>
    </row>
    <row r="4951" spans="1:2">
      <c r="A4951" s="11">
        <f>Returns!A4951</f>
        <v>0</v>
      </c>
      <c r="B4951" s="1">
        <f>ABS(Portfolios!B4951-AVERAGE(Portfolios!$B$2:$B$5644))</f>
        <v>0</v>
      </c>
    </row>
    <row r="4952" spans="1:2">
      <c r="A4952" s="11">
        <f>Returns!A4952</f>
        <v>0</v>
      </c>
      <c r="B4952" s="1">
        <f>ABS(Portfolios!B4952-AVERAGE(Portfolios!$B$2:$B$5644))</f>
        <v>0</v>
      </c>
    </row>
    <row r="4953" spans="1:2">
      <c r="A4953" s="11">
        <f>Returns!A4953</f>
        <v>0</v>
      </c>
      <c r="B4953" s="1">
        <f>ABS(Portfolios!B4953-AVERAGE(Portfolios!$B$2:$B$5644))</f>
        <v>0</v>
      </c>
    </row>
    <row r="4954" spans="1:2">
      <c r="A4954" s="11">
        <f>Returns!A4954</f>
        <v>0</v>
      </c>
      <c r="B4954" s="1">
        <f>ABS(Portfolios!B4954-AVERAGE(Portfolios!$B$2:$B$5644))</f>
        <v>0</v>
      </c>
    </row>
    <row r="4955" spans="1:2">
      <c r="A4955" s="11">
        <f>Returns!A4955</f>
        <v>0</v>
      </c>
      <c r="B4955" s="1">
        <f>ABS(Portfolios!B4955-AVERAGE(Portfolios!$B$2:$B$5644))</f>
        <v>0</v>
      </c>
    </row>
    <row r="4956" spans="1:2">
      <c r="A4956" s="11">
        <f>Returns!A4956</f>
        <v>0</v>
      </c>
      <c r="B4956" s="1">
        <f>ABS(Portfolios!B4956-AVERAGE(Portfolios!$B$2:$B$5644))</f>
        <v>0</v>
      </c>
    </row>
    <row r="4957" spans="1:2">
      <c r="A4957" s="11">
        <f>Returns!A4957</f>
        <v>0</v>
      </c>
      <c r="B4957" s="1">
        <f>ABS(Portfolios!B4957-AVERAGE(Portfolios!$B$2:$B$5644))</f>
        <v>0</v>
      </c>
    </row>
    <row r="4958" spans="1:2">
      <c r="A4958" s="11">
        <f>Returns!A4958</f>
        <v>0</v>
      </c>
      <c r="B4958" s="1">
        <f>ABS(Portfolios!B4958-AVERAGE(Portfolios!$B$2:$B$5644))</f>
        <v>0</v>
      </c>
    </row>
    <row r="4959" spans="1:2">
      <c r="A4959" s="11">
        <f>Returns!A4959</f>
        <v>0</v>
      </c>
      <c r="B4959" s="1">
        <f>ABS(Portfolios!B4959-AVERAGE(Portfolios!$B$2:$B$5644))</f>
        <v>0</v>
      </c>
    </row>
    <row r="4960" spans="1:2">
      <c r="A4960" s="11">
        <f>Returns!A4960</f>
        <v>0</v>
      </c>
      <c r="B4960" s="1">
        <f>ABS(Portfolios!B4960-AVERAGE(Portfolios!$B$2:$B$5644))</f>
        <v>0</v>
      </c>
    </row>
    <row r="4961" spans="1:2">
      <c r="A4961" s="11">
        <f>Returns!A4961</f>
        <v>0</v>
      </c>
      <c r="B4961" s="1">
        <f>ABS(Portfolios!B4961-AVERAGE(Portfolios!$B$2:$B$5644))</f>
        <v>0</v>
      </c>
    </row>
    <row r="4962" spans="1:2">
      <c r="A4962" s="11">
        <f>Returns!A4962</f>
        <v>0</v>
      </c>
      <c r="B4962" s="1">
        <f>ABS(Portfolios!B4962-AVERAGE(Portfolios!$B$2:$B$5644))</f>
        <v>0</v>
      </c>
    </row>
    <row r="4963" spans="1:2">
      <c r="A4963" s="11">
        <f>Returns!A4963</f>
        <v>0</v>
      </c>
      <c r="B4963" s="1">
        <f>ABS(Portfolios!B4963-AVERAGE(Portfolios!$B$2:$B$5644))</f>
        <v>0</v>
      </c>
    </row>
    <row r="4964" spans="1:2">
      <c r="A4964" s="11">
        <f>Returns!A4964</f>
        <v>0</v>
      </c>
      <c r="B4964" s="1">
        <f>ABS(Portfolios!B4964-AVERAGE(Portfolios!$B$2:$B$5644))</f>
        <v>0</v>
      </c>
    </row>
    <row r="4965" spans="1:2">
      <c r="A4965" s="11">
        <f>Returns!A4965</f>
        <v>0</v>
      </c>
      <c r="B4965" s="1">
        <f>ABS(Portfolios!B4965-AVERAGE(Portfolios!$B$2:$B$5644))</f>
        <v>0</v>
      </c>
    </row>
    <row r="4966" spans="1:2">
      <c r="A4966" s="11">
        <f>Returns!A4966</f>
        <v>0</v>
      </c>
      <c r="B4966" s="1">
        <f>ABS(Portfolios!B4966-AVERAGE(Portfolios!$B$2:$B$5644))</f>
        <v>0</v>
      </c>
    </row>
    <row r="4967" spans="1:2">
      <c r="A4967" s="11">
        <f>Returns!A4967</f>
        <v>0</v>
      </c>
      <c r="B4967" s="1">
        <f>ABS(Portfolios!B4967-AVERAGE(Portfolios!$B$2:$B$5644))</f>
        <v>0</v>
      </c>
    </row>
    <row r="4968" spans="1:2">
      <c r="A4968" s="11">
        <f>Returns!A4968</f>
        <v>0</v>
      </c>
      <c r="B4968" s="1">
        <f>ABS(Portfolios!B4968-AVERAGE(Portfolios!$B$2:$B$5644))</f>
        <v>0</v>
      </c>
    </row>
    <row r="4969" spans="1:2">
      <c r="A4969" s="11">
        <f>Returns!A4969</f>
        <v>0</v>
      </c>
      <c r="B4969" s="1">
        <f>ABS(Portfolios!B4969-AVERAGE(Portfolios!$B$2:$B$5644))</f>
        <v>0</v>
      </c>
    </row>
    <row r="4970" spans="1:2">
      <c r="A4970" s="11">
        <f>Returns!A4970</f>
        <v>0</v>
      </c>
      <c r="B4970" s="1">
        <f>ABS(Portfolios!B4970-AVERAGE(Portfolios!$B$2:$B$5644))</f>
        <v>0</v>
      </c>
    </row>
    <row r="4971" spans="1:2">
      <c r="A4971" s="11">
        <f>Returns!A4971</f>
        <v>0</v>
      </c>
      <c r="B4971" s="1">
        <f>ABS(Portfolios!B4971-AVERAGE(Portfolios!$B$2:$B$5644))</f>
        <v>0</v>
      </c>
    </row>
    <row r="4972" spans="1:2">
      <c r="A4972" s="11">
        <f>Returns!A4972</f>
        <v>0</v>
      </c>
      <c r="B4972" s="1">
        <f>ABS(Portfolios!B4972-AVERAGE(Portfolios!$B$2:$B$5644))</f>
        <v>0</v>
      </c>
    </row>
    <row r="4973" spans="1:2">
      <c r="A4973" s="11">
        <f>Returns!A4973</f>
        <v>0</v>
      </c>
      <c r="B4973" s="1">
        <f>ABS(Portfolios!B4973-AVERAGE(Portfolios!$B$2:$B$5644))</f>
        <v>0</v>
      </c>
    </row>
    <row r="4974" spans="1:2">
      <c r="A4974" s="11">
        <f>Returns!A4974</f>
        <v>0</v>
      </c>
      <c r="B4974" s="1">
        <f>ABS(Portfolios!B4974-AVERAGE(Portfolios!$B$2:$B$5644))</f>
        <v>0</v>
      </c>
    </row>
    <row r="4975" spans="1:2">
      <c r="A4975" s="11">
        <f>Returns!A4975</f>
        <v>0</v>
      </c>
      <c r="B4975" s="1">
        <f>ABS(Portfolios!B4975-AVERAGE(Portfolios!$B$2:$B$5644))</f>
        <v>0</v>
      </c>
    </row>
    <row r="4976" spans="1:2">
      <c r="A4976" s="11">
        <f>Returns!A4976</f>
        <v>0</v>
      </c>
      <c r="B4976" s="1">
        <f>ABS(Portfolios!B4976-AVERAGE(Portfolios!$B$2:$B$5644))</f>
        <v>0</v>
      </c>
    </row>
    <row r="4977" spans="1:2">
      <c r="A4977" s="11">
        <f>Returns!A4977</f>
        <v>0</v>
      </c>
      <c r="B4977" s="1">
        <f>ABS(Portfolios!B4977-AVERAGE(Portfolios!$B$2:$B$5644))</f>
        <v>0</v>
      </c>
    </row>
    <row r="4978" spans="1:2">
      <c r="A4978" s="11">
        <f>Returns!A4978</f>
        <v>0</v>
      </c>
      <c r="B4978" s="1">
        <f>ABS(Portfolios!B4978-AVERAGE(Portfolios!$B$2:$B$5644))</f>
        <v>0</v>
      </c>
    </row>
    <row r="4979" spans="1:2">
      <c r="A4979" s="11">
        <f>Returns!A4979</f>
        <v>0</v>
      </c>
      <c r="B4979" s="1">
        <f>ABS(Portfolios!B4979-AVERAGE(Portfolios!$B$2:$B$5644))</f>
        <v>0</v>
      </c>
    </row>
    <row r="4980" spans="1:2">
      <c r="A4980" s="11">
        <f>Returns!A4980</f>
        <v>0</v>
      </c>
      <c r="B4980" s="1">
        <f>ABS(Portfolios!B4980-AVERAGE(Portfolios!$B$2:$B$5644))</f>
        <v>0</v>
      </c>
    </row>
    <row r="4981" spans="1:2">
      <c r="A4981" s="11">
        <f>Returns!A4981</f>
        <v>0</v>
      </c>
      <c r="B4981" s="1">
        <f>ABS(Portfolios!B4981-AVERAGE(Portfolios!$B$2:$B$5644))</f>
        <v>0</v>
      </c>
    </row>
    <row r="4982" spans="1:2">
      <c r="A4982" s="11">
        <f>Returns!A4982</f>
        <v>0</v>
      </c>
      <c r="B4982" s="1">
        <f>ABS(Portfolios!B4982-AVERAGE(Portfolios!$B$2:$B$5644))</f>
        <v>0</v>
      </c>
    </row>
    <row r="4983" spans="1:2">
      <c r="A4983" s="11">
        <f>Returns!A4983</f>
        <v>0</v>
      </c>
      <c r="B4983" s="1">
        <f>ABS(Portfolios!B4983-AVERAGE(Portfolios!$B$2:$B$5644))</f>
        <v>0</v>
      </c>
    </row>
    <row r="4984" spans="1:2">
      <c r="A4984" s="11">
        <f>Returns!A4984</f>
        <v>0</v>
      </c>
      <c r="B4984" s="1">
        <f>ABS(Portfolios!B4984-AVERAGE(Portfolios!$B$2:$B$5644))</f>
        <v>0</v>
      </c>
    </row>
    <row r="4985" spans="1:2">
      <c r="A4985" s="11">
        <f>Returns!A4985</f>
        <v>0</v>
      </c>
      <c r="B4985" s="1">
        <f>ABS(Portfolios!B4985-AVERAGE(Portfolios!$B$2:$B$5644))</f>
        <v>0</v>
      </c>
    </row>
    <row r="4986" spans="1:2">
      <c r="A4986" s="11">
        <f>Returns!A4986</f>
        <v>0</v>
      </c>
      <c r="B4986" s="1">
        <f>ABS(Portfolios!B4986-AVERAGE(Portfolios!$B$2:$B$5644))</f>
        <v>0</v>
      </c>
    </row>
    <row r="4987" spans="1:2">
      <c r="A4987" s="11">
        <f>Returns!A4987</f>
        <v>0</v>
      </c>
      <c r="B4987" s="1">
        <f>ABS(Portfolios!B4987-AVERAGE(Portfolios!$B$2:$B$5644))</f>
        <v>0</v>
      </c>
    </row>
    <row r="4988" spans="1:2">
      <c r="A4988" s="11">
        <f>Returns!A4988</f>
        <v>0</v>
      </c>
      <c r="B4988" s="1">
        <f>ABS(Portfolios!B4988-AVERAGE(Portfolios!$B$2:$B$5644))</f>
        <v>0</v>
      </c>
    </row>
    <row r="4989" spans="1:2">
      <c r="A4989" s="11">
        <f>Returns!A4989</f>
        <v>0</v>
      </c>
      <c r="B4989" s="1">
        <f>ABS(Portfolios!B4989-AVERAGE(Portfolios!$B$2:$B$5644))</f>
        <v>0</v>
      </c>
    </row>
    <row r="4990" spans="1:2">
      <c r="A4990" s="11">
        <f>Returns!A4990</f>
        <v>0</v>
      </c>
      <c r="B4990" s="1">
        <f>ABS(Portfolios!B4990-AVERAGE(Portfolios!$B$2:$B$5644))</f>
        <v>0</v>
      </c>
    </row>
    <row r="4991" spans="1:2">
      <c r="A4991" s="11">
        <f>Returns!A4991</f>
        <v>0</v>
      </c>
      <c r="B4991" s="1">
        <f>ABS(Portfolios!B4991-AVERAGE(Portfolios!$B$2:$B$5644))</f>
        <v>0</v>
      </c>
    </row>
    <row r="4992" spans="1:2">
      <c r="A4992" s="11">
        <f>Returns!A4992</f>
        <v>0</v>
      </c>
      <c r="B4992" s="1">
        <f>ABS(Portfolios!B4992-AVERAGE(Portfolios!$B$2:$B$5644))</f>
        <v>0</v>
      </c>
    </row>
    <row r="4993" spans="1:2">
      <c r="A4993" s="11">
        <f>Returns!A4993</f>
        <v>0</v>
      </c>
      <c r="B4993" s="1">
        <f>ABS(Portfolios!B4993-AVERAGE(Portfolios!$B$2:$B$5644))</f>
        <v>0</v>
      </c>
    </row>
    <row r="4994" spans="1:2">
      <c r="A4994" s="11">
        <f>Returns!A4994</f>
        <v>0</v>
      </c>
      <c r="B4994" s="1">
        <f>ABS(Portfolios!B4994-AVERAGE(Portfolios!$B$2:$B$5644))</f>
        <v>0</v>
      </c>
    </row>
    <row r="4995" spans="1:2">
      <c r="A4995" s="11">
        <f>Returns!A4995</f>
        <v>0</v>
      </c>
      <c r="B4995" s="1">
        <f>ABS(Portfolios!B4995-AVERAGE(Portfolios!$B$2:$B$5644))</f>
        <v>0</v>
      </c>
    </row>
    <row r="4996" spans="1:2">
      <c r="A4996" s="11">
        <f>Returns!A4996</f>
        <v>0</v>
      </c>
      <c r="B4996" s="1">
        <f>ABS(Portfolios!B4996-AVERAGE(Portfolios!$B$2:$B$5644))</f>
        <v>0</v>
      </c>
    </row>
    <row r="4997" spans="1:2">
      <c r="A4997" s="11">
        <f>Returns!A4997</f>
        <v>0</v>
      </c>
      <c r="B4997" s="1">
        <f>ABS(Portfolios!B4997-AVERAGE(Portfolios!$B$2:$B$5644))</f>
        <v>0</v>
      </c>
    </row>
    <row r="4998" spans="1:2">
      <c r="A4998" s="11">
        <f>Returns!A4998</f>
        <v>0</v>
      </c>
      <c r="B4998" s="1">
        <f>ABS(Portfolios!B4998-AVERAGE(Portfolios!$B$2:$B$5644))</f>
        <v>0</v>
      </c>
    </row>
    <row r="4999" spans="1:2">
      <c r="A4999" s="11">
        <f>Returns!A4999</f>
        <v>0</v>
      </c>
      <c r="B4999" s="1">
        <f>ABS(Portfolios!B4999-AVERAGE(Portfolios!$B$2:$B$5644))</f>
        <v>0</v>
      </c>
    </row>
    <row r="5000" spans="1:2">
      <c r="A5000" s="11">
        <f>Returns!A5000</f>
        <v>0</v>
      </c>
      <c r="B5000" s="1">
        <f>ABS(Portfolios!B5000-AVERAGE(Portfolios!$B$2:$B$5644))</f>
        <v>0</v>
      </c>
    </row>
    <row r="5001" spans="1:2">
      <c r="A5001" s="11">
        <f>Returns!A5001</f>
        <v>0</v>
      </c>
      <c r="B5001" s="1">
        <f>ABS(Portfolios!B5001-AVERAGE(Portfolios!$B$2:$B$5644))</f>
        <v>0</v>
      </c>
    </row>
    <row r="5002" spans="1:2">
      <c r="A5002" s="11">
        <f>Returns!A5002</f>
        <v>0</v>
      </c>
      <c r="B5002" s="1">
        <f>ABS(Portfolios!B5002-AVERAGE(Portfolios!$B$2:$B$5644))</f>
        <v>0</v>
      </c>
    </row>
    <row r="5003" spans="1:2">
      <c r="A5003" s="11">
        <f>Returns!A5003</f>
        <v>0</v>
      </c>
      <c r="B5003" s="1">
        <f>ABS(Portfolios!B5003-AVERAGE(Portfolios!$B$2:$B$5644))</f>
        <v>0</v>
      </c>
    </row>
    <row r="5004" spans="1:2">
      <c r="A5004" s="11">
        <f>Returns!A5004</f>
        <v>0</v>
      </c>
      <c r="B5004" s="1">
        <f>ABS(Portfolios!B5004-AVERAGE(Portfolios!$B$2:$B$5644))</f>
        <v>0</v>
      </c>
    </row>
    <row r="5005" spans="1:2">
      <c r="A5005" s="11">
        <f>Returns!A5005</f>
        <v>0</v>
      </c>
      <c r="B5005" s="1">
        <f>ABS(Portfolios!B5005-AVERAGE(Portfolios!$B$2:$B$5644))</f>
        <v>0</v>
      </c>
    </row>
    <row r="5006" spans="1:2">
      <c r="A5006" s="11">
        <f>Returns!A5006</f>
        <v>0</v>
      </c>
      <c r="B5006" s="1">
        <f>ABS(Portfolios!B5006-AVERAGE(Portfolios!$B$2:$B$5644))</f>
        <v>0</v>
      </c>
    </row>
    <row r="5007" spans="1:2">
      <c r="A5007" s="11">
        <f>Returns!A5007</f>
        <v>0</v>
      </c>
      <c r="B5007" s="1">
        <f>ABS(Portfolios!B5007-AVERAGE(Portfolios!$B$2:$B$5644))</f>
        <v>0</v>
      </c>
    </row>
    <row r="5008" spans="1:2">
      <c r="A5008" s="11">
        <f>Returns!A5008</f>
        <v>0</v>
      </c>
      <c r="B5008" s="1">
        <f>ABS(Portfolios!B5008-AVERAGE(Portfolios!$B$2:$B$5644))</f>
        <v>0</v>
      </c>
    </row>
    <row r="5009" spans="1:2">
      <c r="A5009" s="11">
        <f>Returns!A5009</f>
        <v>0</v>
      </c>
      <c r="B5009" s="1">
        <f>ABS(Portfolios!B5009-AVERAGE(Portfolios!$B$2:$B$5644))</f>
        <v>0</v>
      </c>
    </row>
    <row r="5010" spans="1:2">
      <c r="A5010" s="11">
        <f>Returns!A5010</f>
        <v>0</v>
      </c>
      <c r="B5010" s="1">
        <f>ABS(Portfolios!B5010-AVERAGE(Portfolios!$B$2:$B$5644))</f>
        <v>0</v>
      </c>
    </row>
    <row r="5011" spans="1:2">
      <c r="A5011" s="11">
        <f>Returns!A5011</f>
        <v>0</v>
      </c>
      <c r="B5011" s="1">
        <f>ABS(Portfolios!B5011-AVERAGE(Portfolios!$B$2:$B$5644))</f>
        <v>0</v>
      </c>
    </row>
    <row r="5012" spans="1:2">
      <c r="A5012" s="11">
        <f>Returns!A5012</f>
        <v>0</v>
      </c>
      <c r="B5012" s="1">
        <f>ABS(Portfolios!B5012-AVERAGE(Portfolios!$B$2:$B$5644))</f>
        <v>0</v>
      </c>
    </row>
    <row r="5013" spans="1:2">
      <c r="A5013" s="11">
        <f>Returns!A5013</f>
        <v>0</v>
      </c>
      <c r="B5013" s="1">
        <f>ABS(Portfolios!B5013-AVERAGE(Portfolios!$B$2:$B$5644))</f>
        <v>0</v>
      </c>
    </row>
    <row r="5014" spans="1:2">
      <c r="A5014" s="11">
        <f>Returns!A5014</f>
        <v>0</v>
      </c>
      <c r="B5014" s="1">
        <f>ABS(Portfolios!B5014-AVERAGE(Portfolios!$B$2:$B$5644))</f>
        <v>0</v>
      </c>
    </row>
    <row r="5015" spans="1:2">
      <c r="A5015" s="11">
        <f>Returns!A5015</f>
        <v>0</v>
      </c>
      <c r="B5015" s="1">
        <f>ABS(Portfolios!B5015-AVERAGE(Portfolios!$B$2:$B$5644))</f>
        <v>0</v>
      </c>
    </row>
    <row r="5016" spans="1:2">
      <c r="A5016" s="11">
        <f>Returns!A5016</f>
        <v>0</v>
      </c>
      <c r="B5016" s="1">
        <f>ABS(Portfolios!B5016-AVERAGE(Portfolios!$B$2:$B$5644))</f>
        <v>0</v>
      </c>
    </row>
    <row r="5017" spans="1:2">
      <c r="A5017" s="11">
        <f>Returns!A5017</f>
        <v>0</v>
      </c>
      <c r="B5017" s="1">
        <f>ABS(Portfolios!B5017-AVERAGE(Portfolios!$B$2:$B$5644))</f>
        <v>0</v>
      </c>
    </row>
    <row r="5018" spans="1:2">
      <c r="A5018" s="11">
        <f>Returns!A5018</f>
        <v>0</v>
      </c>
      <c r="B5018" s="1">
        <f>ABS(Portfolios!B5018-AVERAGE(Portfolios!$B$2:$B$5644))</f>
        <v>0</v>
      </c>
    </row>
    <row r="5019" spans="1:2">
      <c r="A5019" s="11">
        <f>Returns!A5019</f>
        <v>0</v>
      </c>
      <c r="B5019" s="1">
        <f>ABS(Portfolios!B5019-AVERAGE(Portfolios!$B$2:$B$5644))</f>
        <v>0</v>
      </c>
    </row>
    <row r="5020" spans="1:2">
      <c r="A5020" s="11">
        <f>Returns!A5020</f>
        <v>0</v>
      </c>
      <c r="B5020" s="1">
        <f>ABS(Portfolios!B5020-AVERAGE(Portfolios!$B$2:$B$5644))</f>
        <v>0</v>
      </c>
    </row>
    <row r="5021" spans="1:2">
      <c r="A5021" s="11">
        <f>Returns!A5021</f>
        <v>0</v>
      </c>
      <c r="B5021" s="1">
        <f>ABS(Portfolios!B5021-AVERAGE(Portfolios!$B$2:$B$5644))</f>
        <v>0</v>
      </c>
    </row>
    <row r="5022" spans="1:2">
      <c r="A5022" s="11">
        <f>Returns!A5022</f>
        <v>0</v>
      </c>
      <c r="B5022" s="1">
        <f>ABS(Portfolios!B5022-AVERAGE(Portfolios!$B$2:$B$5644))</f>
        <v>0</v>
      </c>
    </row>
    <row r="5023" spans="1:2">
      <c r="A5023" s="11">
        <f>Returns!A5023</f>
        <v>0</v>
      </c>
      <c r="B5023" s="1">
        <f>ABS(Portfolios!B5023-AVERAGE(Portfolios!$B$2:$B$5644))</f>
        <v>0</v>
      </c>
    </row>
    <row r="5024" spans="1:2">
      <c r="A5024" s="11">
        <f>Returns!A5024</f>
        <v>0</v>
      </c>
      <c r="B5024" s="1">
        <f>ABS(Portfolios!B5024-AVERAGE(Portfolios!$B$2:$B$5644))</f>
        <v>0</v>
      </c>
    </row>
    <row r="5025" spans="1:2">
      <c r="A5025" s="11">
        <f>Returns!A5025</f>
        <v>0</v>
      </c>
      <c r="B5025" s="1">
        <f>ABS(Portfolios!B5025-AVERAGE(Portfolios!$B$2:$B$5644))</f>
        <v>0</v>
      </c>
    </row>
    <row r="5026" spans="1:2">
      <c r="A5026" s="11">
        <f>Returns!A5026</f>
        <v>0</v>
      </c>
      <c r="B5026" s="1">
        <f>ABS(Portfolios!B5026-AVERAGE(Portfolios!$B$2:$B$5644))</f>
        <v>0</v>
      </c>
    </row>
    <row r="5027" spans="1:2">
      <c r="A5027" s="11">
        <f>Returns!A5027</f>
        <v>0</v>
      </c>
      <c r="B5027" s="1">
        <f>ABS(Portfolios!B5027-AVERAGE(Portfolios!$B$2:$B$5644))</f>
        <v>0</v>
      </c>
    </row>
    <row r="5028" spans="1:2">
      <c r="A5028" s="11">
        <f>Returns!A5028</f>
        <v>0</v>
      </c>
      <c r="B5028" s="1">
        <f>ABS(Portfolios!B5028-AVERAGE(Portfolios!$B$2:$B$5644))</f>
        <v>0</v>
      </c>
    </row>
    <row r="5029" spans="1:2">
      <c r="A5029" s="11">
        <f>Returns!A5029</f>
        <v>0</v>
      </c>
      <c r="B5029" s="1">
        <f>ABS(Portfolios!B5029-AVERAGE(Portfolios!$B$2:$B$5644))</f>
        <v>0</v>
      </c>
    </row>
    <row r="5030" spans="1:2">
      <c r="A5030" s="11">
        <f>Returns!A5030</f>
        <v>0</v>
      </c>
      <c r="B5030" s="1">
        <f>ABS(Portfolios!B5030-AVERAGE(Portfolios!$B$2:$B$5644))</f>
        <v>0</v>
      </c>
    </row>
    <row r="5031" spans="1:2">
      <c r="A5031" s="11">
        <f>Returns!A5031</f>
        <v>0</v>
      </c>
      <c r="B5031" s="1">
        <f>ABS(Portfolios!B5031-AVERAGE(Portfolios!$B$2:$B$5644))</f>
        <v>0</v>
      </c>
    </row>
    <row r="5032" spans="1:2">
      <c r="A5032" s="11">
        <f>Returns!A5032</f>
        <v>0</v>
      </c>
      <c r="B5032" s="1">
        <f>ABS(Portfolios!B5032-AVERAGE(Portfolios!$B$2:$B$5644))</f>
        <v>0</v>
      </c>
    </row>
    <row r="5033" spans="1:2">
      <c r="A5033" s="11">
        <f>Returns!A5033</f>
        <v>0</v>
      </c>
      <c r="B5033" s="1">
        <f>ABS(Portfolios!B5033-AVERAGE(Portfolios!$B$2:$B$5644))</f>
        <v>0</v>
      </c>
    </row>
    <row r="5034" spans="1:2">
      <c r="A5034" s="11">
        <f>Returns!A5034</f>
        <v>0</v>
      </c>
      <c r="B5034" s="1">
        <f>ABS(Portfolios!B5034-AVERAGE(Portfolios!$B$2:$B$5644))</f>
        <v>0</v>
      </c>
    </row>
    <row r="5035" spans="1:2">
      <c r="A5035" s="11">
        <f>Returns!A5035</f>
        <v>0</v>
      </c>
      <c r="B5035" s="1">
        <f>ABS(Portfolios!B5035-AVERAGE(Portfolios!$B$2:$B$5644))</f>
        <v>0</v>
      </c>
    </row>
    <row r="5036" spans="1:2">
      <c r="A5036" s="11">
        <f>Returns!A5036</f>
        <v>0</v>
      </c>
      <c r="B5036" s="1">
        <f>ABS(Portfolios!B5036-AVERAGE(Portfolios!$B$2:$B$5644))</f>
        <v>0</v>
      </c>
    </row>
    <row r="5037" spans="1:2">
      <c r="A5037" s="11">
        <f>Returns!A5037</f>
        <v>0</v>
      </c>
      <c r="B5037" s="1">
        <f>ABS(Portfolios!B5037-AVERAGE(Portfolios!$B$2:$B$5644))</f>
        <v>0</v>
      </c>
    </row>
    <row r="5038" spans="1:2">
      <c r="A5038" s="11">
        <f>Returns!A5038</f>
        <v>0</v>
      </c>
      <c r="B5038" s="1">
        <f>ABS(Portfolios!B5038-AVERAGE(Portfolios!$B$2:$B$5644))</f>
        <v>0</v>
      </c>
    </row>
    <row r="5039" spans="1:2">
      <c r="A5039" s="11">
        <f>Returns!A5039</f>
        <v>0</v>
      </c>
      <c r="B5039" s="1">
        <f>ABS(Portfolios!B5039-AVERAGE(Portfolios!$B$2:$B$5644))</f>
        <v>0</v>
      </c>
    </row>
    <row r="5040" spans="1:2">
      <c r="A5040" s="11">
        <f>Returns!A5040</f>
        <v>0</v>
      </c>
      <c r="B5040" s="1">
        <f>ABS(Portfolios!B5040-AVERAGE(Portfolios!$B$2:$B$5644))</f>
        <v>0</v>
      </c>
    </row>
    <row r="5041" spans="1:2">
      <c r="A5041" s="11">
        <f>Returns!A5041</f>
        <v>0</v>
      </c>
      <c r="B5041" s="1">
        <f>ABS(Portfolios!B5041-AVERAGE(Portfolios!$B$2:$B$5644))</f>
        <v>0</v>
      </c>
    </row>
    <row r="5042" spans="1:2">
      <c r="A5042" s="11">
        <f>Returns!A5042</f>
        <v>0</v>
      </c>
      <c r="B5042" s="1">
        <f>ABS(Portfolios!B5042-AVERAGE(Portfolios!$B$2:$B$5644))</f>
        <v>0</v>
      </c>
    </row>
    <row r="5043" spans="1:2">
      <c r="A5043" s="11">
        <f>Returns!A5043</f>
        <v>0</v>
      </c>
      <c r="B5043" s="1">
        <f>ABS(Portfolios!B5043-AVERAGE(Portfolios!$B$2:$B$5644))</f>
        <v>0</v>
      </c>
    </row>
    <row r="5044" spans="1:2">
      <c r="A5044" s="11">
        <f>Returns!A5044</f>
        <v>0</v>
      </c>
      <c r="B5044" s="1">
        <f>ABS(Portfolios!B5044-AVERAGE(Portfolios!$B$2:$B$5644))</f>
        <v>0</v>
      </c>
    </row>
    <row r="5045" spans="1:2">
      <c r="A5045" s="11">
        <f>Returns!A5045</f>
        <v>0</v>
      </c>
      <c r="B5045" s="1">
        <f>ABS(Portfolios!B5045-AVERAGE(Portfolios!$B$2:$B$5644))</f>
        <v>0</v>
      </c>
    </row>
    <row r="5046" spans="1:2">
      <c r="A5046" s="11">
        <f>Returns!A5046</f>
        <v>0</v>
      </c>
      <c r="B5046" s="1">
        <f>ABS(Portfolios!B5046-AVERAGE(Portfolios!$B$2:$B$5644))</f>
        <v>0</v>
      </c>
    </row>
    <row r="5047" spans="1:2">
      <c r="A5047" s="11">
        <f>Returns!A5047</f>
        <v>0</v>
      </c>
      <c r="B5047" s="1">
        <f>ABS(Portfolios!B5047-AVERAGE(Portfolios!$B$2:$B$5644))</f>
        <v>0</v>
      </c>
    </row>
    <row r="5048" spans="1:2">
      <c r="A5048" s="11">
        <f>Returns!A5048</f>
        <v>0</v>
      </c>
      <c r="B5048" s="1">
        <f>ABS(Portfolios!B5048-AVERAGE(Portfolios!$B$2:$B$5644))</f>
        <v>0</v>
      </c>
    </row>
    <row r="5049" spans="1:2">
      <c r="A5049" s="11">
        <f>Returns!A5049</f>
        <v>0</v>
      </c>
      <c r="B5049" s="1">
        <f>ABS(Portfolios!B5049-AVERAGE(Portfolios!$B$2:$B$5644))</f>
        <v>0</v>
      </c>
    </row>
    <row r="5050" spans="1:2">
      <c r="A5050" s="11">
        <f>Returns!A5050</f>
        <v>0</v>
      </c>
      <c r="B5050" s="1">
        <f>ABS(Portfolios!B5050-AVERAGE(Portfolios!$B$2:$B$5644))</f>
        <v>0</v>
      </c>
    </row>
    <row r="5051" spans="1:2">
      <c r="A5051" s="11">
        <f>Returns!A5051</f>
        <v>0</v>
      </c>
      <c r="B5051" s="1">
        <f>ABS(Portfolios!B5051-AVERAGE(Portfolios!$B$2:$B$5644))</f>
        <v>0</v>
      </c>
    </row>
    <row r="5052" spans="1:2">
      <c r="A5052" s="11">
        <f>Returns!A5052</f>
        <v>0</v>
      </c>
      <c r="B5052" s="1">
        <f>ABS(Portfolios!B5052-AVERAGE(Portfolios!$B$2:$B$5644))</f>
        <v>0</v>
      </c>
    </row>
    <row r="5053" spans="1:2">
      <c r="A5053" s="11">
        <f>Returns!A5053</f>
        <v>0</v>
      </c>
      <c r="B5053" s="1">
        <f>ABS(Portfolios!B5053-AVERAGE(Portfolios!$B$2:$B$5644))</f>
        <v>0</v>
      </c>
    </row>
    <row r="5054" spans="1:2">
      <c r="A5054" s="11">
        <f>Returns!A5054</f>
        <v>0</v>
      </c>
      <c r="B5054" s="1">
        <f>ABS(Portfolios!B5054-AVERAGE(Portfolios!$B$2:$B$5644))</f>
        <v>0</v>
      </c>
    </row>
    <row r="5055" spans="1:2">
      <c r="A5055" s="11">
        <f>Returns!A5055</f>
        <v>0</v>
      </c>
      <c r="B5055" s="1">
        <f>ABS(Portfolios!B5055-AVERAGE(Portfolios!$B$2:$B$5644))</f>
        <v>0</v>
      </c>
    </row>
    <row r="5056" spans="1:2">
      <c r="A5056" s="11">
        <f>Returns!A5056</f>
        <v>0</v>
      </c>
      <c r="B5056" s="1">
        <f>ABS(Portfolios!B5056-AVERAGE(Portfolios!$B$2:$B$5644))</f>
        <v>0</v>
      </c>
    </row>
    <row r="5057" spans="1:2">
      <c r="A5057" s="11">
        <f>Returns!A5057</f>
        <v>0</v>
      </c>
      <c r="B5057" s="1">
        <f>ABS(Portfolios!B5057-AVERAGE(Portfolios!$B$2:$B$5644))</f>
        <v>0</v>
      </c>
    </row>
    <row r="5058" spans="1:2">
      <c r="A5058" s="11">
        <f>Returns!A5058</f>
        <v>0</v>
      </c>
      <c r="B5058" s="1">
        <f>ABS(Portfolios!B5058-AVERAGE(Portfolios!$B$2:$B$5644))</f>
        <v>0</v>
      </c>
    </row>
    <row r="5059" spans="1:2">
      <c r="A5059" s="11">
        <f>Returns!A5059</f>
        <v>0</v>
      </c>
      <c r="B5059" s="1">
        <f>ABS(Portfolios!B5059-AVERAGE(Portfolios!$B$2:$B$5644))</f>
        <v>0</v>
      </c>
    </row>
    <row r="5060" spans="1:2">
      <c r="A5060" s="11">
        <f>Returns!A5060</f>
        <v>0</v>
      </c>
      <c r="B5060" s="1">
        <f>ABS(Portfolios!B5060-AVERAGE(Portfolios!$B$2:$B$5644))</f>
        <v>0</v>
      </c>
    </row>
    <row r="5061" spans="1:2">
      <c r="A5061" s="11">
        <f>Returns!A5061</f>
        <v>0</v>
      </c>
      <c r="B5061" s="1">
        <f>ABS(Portfolios!B5061-AVERAGE(Portfolios!$B$2:$B$5644))</f>
        <v>0</v>
      </c>
    </row>
    <row r="5062" spans="1:2">
      <c r="A5062" s="11">
        <f>Returns!A5062</f>
        <v>0</v>
      </c>
      <c r="B5062" s="1">
        <f>ABS(Portfolios!B5062-AVERAGE(Portfolios!$B$2:$B$5644))</f>
        <v>0</v>
      </c>
    </row>
    <row r="5063" spans="1:2">
      <c r="A5063" s="11">
        <f>Returns!A5063</f>
        <v>0</v>
      </c>
      <c r="B5063" s="1">
        <f>ABS(Portfolios!B5063-AVERAGE(Portfolios!$B$2:$B$5644))</f>
        <v>0</v>
      </c>
    </row>
    <row r="5064" spans="1:2">
      <c r="A5064" s="11">
        <f>Returns!A5064</f>
        <v>0</v>
      </c>
      <c r="B5064" s="1">
        <f>ABS(Portfolios!B5064-AVERAGE(Portfolios!$B$2:$B$5644))</f>
        <v>0</v>
      </c>
    </row>
    <row r="5065" spans="1:2">
      <c r="A5065" s="11">
        <f>Returns!A5065</f>
        <v>0</v>
      </c>
      <c r="B5065" s="1">
        <f>ABS(Portfolios!B5065-AVERAGE(Portfolios!$B$2:$B$5644))</f>
        <v>0</v>
      </c>
    </row>
    <row r="5066" spans="1:2">
      <c r="A5066" s="11">
        <f>Returns!A5066</f>
        <v>0</v>
      </c>
      <c r="B5066" s="1">
        <f>ABS(Portfolios!B5066-AVERAGE(Portfolios!$B$2:$B$5644))</f>
        <v>0</v>
      </c>
    </row>
    <row r="5067" spans="1:2">
      <c r="A5067" s="11">
        <f>Returns!A5067</f>
        <v>0</v>
      </c>
      <c r="B5067" s="1">
        <f>ABS(Portfolios!B5067-AVERAGE(Portfolios!$B$2:$B$5644))</f>
        <v>0</v>
      </c>
    </row>
    <row r="5068" spans="1:2">
      <c r="A5068" s="11">
        <f>Returns!A5068</f>
        <v>0</v>
      </c>
      <c r="B5068" s="1">
        <f>ABS(Portfolios!B5068-AVERAGE(Portfolios!$B$2:$B$5644))</f>
        <v>0</v>
      </c>
    </row>
    <row r="5069" spans="1:2">
      <c r="A5069" s="11">
        <f>Returns!A5069</f>
        <v>0</v>
      </c>
      <c r="B5069" s="1">
        <f>ABS(Portfolios!B5069-AVERAGE(Portfolios!$B$2:$B$5644))</f>
        <v>0</v>
      </c>
    </row>
    <row r="5070" spans="1:2">
      <c r="A5070" s="11">
        <f>Returns!A5070</f>
        <v>0</v>
      </c>
      <c r="B5070" s="1">
        <f>ABS(Portfolios!B5070-AVERAGE(Portfolios!$B$2:$B$5644))</f>
        <v>0</v>
      </c>
    </row>
    <row r="5071" spans="1:2">
      <c r="A5071" s="11">
        <f>Returns!A5071</f>
        <v>0</v>
      </c>
      <c r="B5071" s="1">
        <f>ABS(Portfolios!B5071-AVERAGE(Portfolios!$B$2:$B$5644))</f>
        <v>0</v>
      </c>
    </row>
    <row r="5072" spans="1:2">
      <c r="A5072" s="11">
        <f>Returns!A5072</f>
        <v>0</v>
      </c>
      <c r="B5072" s="1">
        <f>ABS(Portfolios!B5072-AVERAGE(Portfolios!$B$2:$B$5644))</f>
        <v>0</v>
      </c>
    </row>
    <row r="5073" spans="1:2">
      <c r="A5073" s="11">
        <f>Returns!A5073</f>
        <v>0</v>
      </c>
      <c r="B5073" s="1">
        <f>ABS(Portfolios!B5073-AVERAGE(Portfolios!$B$2:$B$5644))</f>
        <v>0</v>
      </c>
    </row>
    <row r="5074" spans="1:2">
      <c r="A5074" s="11">
        <f>Returns!A5074</f>
        <v>0</v>
      </c>
      <c r="B5074" s="1">
        <f>ABS(Portfolios!B5074-AVERAGE(Portfolios!$B$2:$B$5644))</f>
        <v>0</v>
      </c>
    </row>
    <row r="5075" spans="1:2">
      <c r="A5075" s="11">
        <f>Returns!A5075</f>
        <v>0</v>
      </c>
      <c r="B5075" s="1">
        <f>ABS(Portfolios!B5075-AVERAGE(Portfolios!$B$2:$B$5644))</f>
        <v>0</v>
      </c>
    </row>
    <row r="5076" spans="1:2">
      <c r="A5076" s="11">
        <f>Returns!A5076</f>
        <v>0</v>
      </c>
      <c r="B5076" s="1">
        <f>ABS(Portfolios!B5076-AVERAGE(Portfolios!$B$2:$B$5644))</f>
        <v>0</v>
      </c>
    </row>
    <row r="5077" spans="1:2">
      <c r="A5077" s="11">
        <f>Returns!A5077</f>
        <v>0</v>
      </c>
      <c r="B5077" s="1">
        <f>ABS(Portfolios!B5077-AVERAGE(Portfolios!$B$2:$B$5644))</f>
        <v>0</v>
      </c>
    </row>
    <row r="5078" spans="1:2">
      <c r="A5078" s="11">
        <f>Returns!A5078</f>
        <v>0</v>
      </c>
      <c r="B5078" s="1">
        <f>ABS(Portfolios!B5078-AVERAGE(Portfolios!$B$2:$B$5644))</f>
        <v>0</v>
      </c>
    </row>
    <row r="5079" spans="1:2">
      <c r="A5079" s="11">
        <f>Returns!A5079</f>
        <v>0</v>
      </c>
      <c r="B5079" s="1">
        <f>ABS(Portfolios!B5079-AVERAGE(Portfolios!$B$2:$B$5644))</f>
        <v>0</v>
      </c>
    </row>
    <row r="5080" spans="1:2">
      <c r="A5080" s="11">
        <f>Returns!A5080</f>
        <v>0</v>
      </c>
      <c r="B5080" s="1">
        <f>ABS(Portfolios!B5080-AVERAGE(Portfolios!$B$2:$B$5644))</f>
        <v>0</v>
      </c>
    </row>
    <row r="5081" spans="1:2">
      <c r="A5081" s="11">
        <f>Returns!A5081</f>
        <v>0</v>
      </c>
      <c r="B5081" s="1">
        <f>ABS(Portfolios!B5081-AVERAGE(Portfolios!$B$2:$B$5644))</f>
        <v>0</v>
      </c>
    </row>
    <row r="5082" spans="1:2">
      <c r="A5082" s="11">
        <f>Returns!A5082</f>
        <v>0</v>
      </c>
      <c r="B5082" s="1">
        <f>ABS(Portfolios!B5082-AVERAGE(Portfolios!$B$2:$B$5644))</f>
        <v>0</v>
      </c>
    </row>
    <row r="5083" spans="1:2">
      <c r="A5083" s="11">
        <f>Returns!A5083</f>
        <v>0</v>
      </c>
      <c r="B5083" s="1">
        <f>ABS(Portfolios!B5083-AVERAGE(Portfolios!$B$2:$B$5644))</f>
        <v>0</v>
      </c>
    </row>
    <row r="5084" spans="1:2">
      <c r="A5084" s="11">
        <f>Returns!A5084</f>
        <v>0</v>
      </c>
      <c r="B5084" s="1">
        <f>ABS(Portfolios!B5084-AVERAGE(Portfolios!$B$2:$B$5644))</f>
        <v>0</v>
      </c>
    </row>
    <row r="5085" spans="1:2">
      <c r="A5085" s="11">
        <f>Returns!A5085</f>
        <v>0</v>
      </c>
      <c r="B5085" s="1">
        <f>ABS(Portfolios!B5085-AVERAGE(Portfolios!$B$2:$B$5644))</f>
        <v>0</v>
      </c>
    </row>
    <row r="5086" spans="1:2">
      <c r="A5086" s="11">
        <f>Returns!A5086</f>
        <v>0</v>
      </c>
      <c r="B5086" s="1">
        <f>ABS(Portfolios!B5086-AVERAGE(Portfolios!$B$2:$B$5644))</f>
        <v>0</v>
      </c>
    </row>
    <row r="5087" spans="1:2">
      <c r="A5087" s="11">
        <f>Returns!A5087</f>
        <v>0</v>
      </c>
      <c r="B5087" s="1">
        <f>ABS(Portfolios!B5087-AVERAGE(Portfolios!$B$2:$B$5644))</f>
        <v>0</v>
      </c>
    </row>
    <row r="5088" spans="1:2">
      <c r="A5088" s="11">
        <f>Returns!A5088</f>
        <v>0</v>
      </c>
      <c r="B5088" s="1">
        <f>ABS(Portfolios!B5088-AVERAGE(Portfolios!$B$2:$B$5644))</f>
        <v>0</v>
      </c>
    </row>
    <row r="5089" spans="1:2">
      <c r="A5089" s="11">
        <f>Returns!A5089</f>
        <v>0</v>
      </c>
      <c r="B5089" s="1">
        <f>ABS(Portfolios!B5089-AVERAGE(Portfolios!$B$2:$B$5644))</f>
        <v>0</v>
      </c>
    </row>
    <row r="5090" spans="1:2">
      <c r="A5090" s="11">
        <f>Returns!A5090</f>
        <v>0</v>
      </c>
      <c r="B5090" s="1">
        <f>ABS(Portfolios!B5090-AVERAGE(Portfolios!$B$2:$B$5644))</f>
        <v>0</v>
      </c>
    </row>
    <row r="5091" spans="1:2">
      <c r="A5091" s="11">
        <f>Returns!A5091</f>
        <v>0</v>
      </c>
      <c r="B5091" s="1">
        <f>ABS(Portfolios!B5091-AVERAGE(Portfolios!$B$2:$B$5644))</f>
        <v>0</v>
      </c>
    </row>
    <row r="5092" spans="1:2">
      <c r="A5092" s="11">
        <f>Returns!A5092</f>
        <v>0</v>
      </c>
      <c r="B5092" s="1">
        <f>ABS(Portfolios!B5092-AVERAGE(Portfolios!$B$2:$B$5644))</f>
        <v>0</v>
      </c>
    </row>
    <row r="5093" spans="1:2">
      <c r="A5093" s="11">
        <f>Returns!A5093</f>
        <v>0</v>
      </c>
      <c r="B5093" s="1">
        <f>ABS(Portfolios!B5093-AVERAGE(Portfolios!$B$2:$B$5644))</f>
        <v>0</v>
      </c>
    </row>
    <row r="5094" spans="1:2">
      <c r="A5094" s="11">
        <f>Returns!A5094</f>
        <v>0</v>
      </c>
      <c r="B5094" s="1">
        <f>ABS(Portfolios!B5094-AVERAGE(Portfolios!$B$2:$B$5644))</f>
        <v>0</v>
      </c>
    </row>
    <row r="5095" spans="1:2">
      <c r="A5095" s="11">
        <f>Returns!A5095</f>
        <v>0</v>
      </c>
      <c r="B5095" s="1">
        <f>ABS(Portfolios!B5095-AVERAGE(Portfolios!$B$2:$B$5644))</f>
        <v>0</v>
      </c>
    </row>
    <row r="5096" spans="1:2">
      <c r="A5096" s="11">
        <f>Returns!A5096</f>
        <v>0</v>
      </c>
      <c r="B5096" s="1">
        <f>ABS(Portfolios!B5096-AVERAGE(Portfolios!$B$2:$B$5644))</f>
        <v>0</v>
      </c>
    </row>
    <row r="5097" spans="1:2">
      <c r="A5097" s="11">
        <f>Returns!A5097</f>
        <v>0</v>
      </c>
      <c r="B5097" s="1">
        <f>ABS(Portfolios!B5097-AVERAGE(Portfolios!$B$2:$B$5644))</f>
        <v>0</v>
      </c>
    </row>
    <row r="5098" spans="1:2">
      <c r="A5098" s="11">
        <f>Returns!A5098</f>
        <v>0</v>
      </c>
      <c r="B5098" s="1">
        <f>ABS(Portfolios!B5098-AVERAGE(Portfolios!$B$2:$B$5644))</f>
        <v>0</v>
      </c>
    </row>
    <row r="5099" spans="1:2">
      <c r="A5099" s="11">
        <f>Returns!A5099</f>
        <v>0</v>
      </c>
      <c r="B5099" s="1">
        <f>ABS(Portfolios!B5099-AVERAGE(Portfolios!$B$2:$B$5644))</f>
        <v>0</v>
      </c>
    </row>
    <row r="5100" spans="1:2">
      <c r="A5100" s="11">
        <f>Returns!A5100</f>
        <v>0</v>
      </c>
      <c r="B5100" s="1">
        <f>ABS(Portfolios!B5100-AVERAGE(Portfolios!$B$2:$B$5644))</f>
        <v>0</v>
      </c>
    </row>
    <row r="5101" spans="1:2">
      <c r="A5101" s="11">
        <f>Returns!A5101</f>
        <v>0</v>
      </c>
      <c r="B5101" s="1">
        <f>ABS(Portfolios!B5101-AVERAGE(Portfolios!$B$2:$B$5644))</f>
        <v>0</v>
      </c>
    </row>
    <row r="5102" spans="1:2">
      <c r="A5102" s="11">
        <f>Returns!A5102</f>
        <v>0</v>
      </c>
      <c r="B5102" s="1">
        <f>ABS(Portfolios!B5102-AVERAGE(Portfolios!$B$2:$B$5644))</f>
        <v>0</v>
      </c>
    </row>
    <row r="5103" spans="1:2">
      <c r="A5103" s="11">
        <f>Returns!A5103</f>
        <v>0</v>
      </c>
      <c r="B5103" s="1">
        <f>ABS(Portfolios!B5103-AVERAGE(Portfolios!$B$2:$B$5644))</f>
        <v>0</v>
      </c>
    </row>
    <row r="5104" spans="1:2">
      <c r="A5104" s="11">
        <f>Returns!A5104</f>
        <v>0</v>
      </c>
      <c r="B5104" s="1">
        <f>ABS(Portfolios!B5104-AVERAGE(Portfolios!$B$2:$B$5644))</f>
        <v>0</v>
      </c>
    </row>
    <row r="5105" spans="1:2">
      <c r="A5105" s="11">
        <f>Returns!A5105</f>
        <v>0</v>
      </c>
      <c r="B5105" s="1">
        <f>ABS(Portfolios!B5105-AVERAGE(Portfolios!$B$2:$B$5644))</f>
        <v>0</v>
      </c>
    </row>
    <row r="5106" spans="1:2">
      <c r="A5106" s="11">
        <f>Returns!A5106</f>
        <v>0</v>
      </c>
      <c r="B5106" s="1">
        <f>ABS(Portfolios!B5106-AVERAGE(Portfolios!$B$2:$B$5644))</f>
        <v>0</v>
      </c>
    </row>
    <row r="5107" spans="1:2">
      <c r="A5107" s="11">
        <f>Returns!A5107</f>
        <v>0</v>
      </c>
      <c r="B5107" s="1">
        <f>ABS(Portfolios!B5107-AVERAGE(Portfolios!$B$2:$B$5644))</f>
        <v>0</v>
      </c>
    </row>
    <row r="5108" spans="1:2">
      <c r="A5108" s="11">
        <f>Returns!A5108</f>
        <v>0</v>
      </c>
      <c r="B5108" s="1">
        <f>ABS(Portfolios!B5108-AVERAGE(Portfolios!$B$2:$B$5644))</f>
        <v>0</v>
      </c>
    </row>
    <row r="5109" spans="1:2">
      <c r="A5109" s="11">
        <f>Returns!A5109</f>
        <v>0</v>
      </c>
      <c r="B5109" s="1">
        <f>ABS(Portfolios!B5109-AVERAGE(Portfolios!$B$2:$B$5644))</f>
        <v>0</v>
      </c>
    </row>
    <row r="5110" spans="1:2">
      <c r="A5110" s="11">
        <f>Returns!A5110</f>
        <v>0</v>
      </c>
      <c r="B5110" s="1">
        <f>ABS(Portfolios!B5110-AVERAGE(Portfolios!$B$2:$B$5644))</f>
        <v>0</v>
      </c>
    </row>
    <row r="5111" spans="1:2">
      <c r="A5111" s="11">
        <f>Returns!A5111</f>
        <v>0</v>
      </c>
      <c r="B5111" s="1">
        <f>ABS(Portfolios!B5111-AVERAGE(Portfolios!$B$2:$B$5644))</f>
        <v>0</v>
      </c>
    </row>
    <row r="5112" spans="1:2">
      <c r="A5112" s="11">
        <f>Returns!A5112</f>
        <v>0</v>
      </c>
      <c r="B5112" s="1">
        <f>ABS(Portfolios!B5112-AVERAGE(Portfolios!$B$2:$B$5644))</f>
        <v>0</v>
      </c>
    </row>
    <row r="5113" spans="1:2">
      <c r="A5113" s="11">
        <f>Returns!A5113</f>
        <v>0</v>
      </c>
      <c r="B5113" s="1">
        <f>ABS(Portfolios!B5113-AVERAGE(Portfolios!$B$2:$B$5644))</f>
        <v>0</v>
      </c>
    </row>
    <row r="5114" spans="1:2">
      <c r="A5114" s="11">
        <f>Returns!A5114</f>
        <v>0</v>
      </c>
      <c r="B5114" s="1">
        <f>ABS(Portfolios!B5114-AVERAGE(Portfolios!$B$2:$B$5644))</f>
        <v>0</v>
      </c>
    </row>
    <row r="5115" spans="1:2">
      <c r="A5115" s="11">
        <f>Returns!A5115</f>
        <v>0</v>
      </c>
      <c r="B5115" s="1">
        <f>ABS(Portfolios!B5115-AVERAGE(Portfolios!$B$2:$B$5644))</f>
        <v>0</v>
      </c>
    </row>
    <row r="5116" spans="1:2">
      <c r="A5116" s="11">
        <f>Returns!A5116</f>
        <v>0</v>
      </c>
      <c r="B5116" s="1">
        <f>ABS(Portfolios!B5116-AVERAGE(Portfolios!$B$2:$B$5644))</f>
        <v>0</v>
      </c>
    </row>
    <row r="5117" spans="1:2">
      <c r="A5117" s="11">
        <f>Returns!A5117</f>
        <v>0</v>
      </c>
      <c r="B5117" s="1">
        <f>ABS(Portfolios!B5117-AVERAGE(Portfolios!$B$2:$B$5644))</f>
        <v>0</v>
      </c>
    </row>
    <row r="5118" spans="1:2">
      <c r="A5118" s="11">
        <f>Returns!A5118</f>
        <v>0</v>
      </c>
      <c r="B5118" s="1">
        <f>ABS(Portfolios!B5118-AVERAGE(Portfolios!$B$2:$B$5644))</f>
        <v>0</v>
      </c>
    </row>
    <row r="5119" spans="1:2">
      <c r="A5119" s="11">
        <f>Returns!A5119</f>
        <v>0</v>
      </c>
      <c r="B5119" s="1">
        <f>ABS(Portfolios!B5119-AVERAGE(Portfolios!$B$2:$B$5644))</f>
        <v>0</v>
      </c>
    </row>
    <row r="5120" spans="1:2">
      <c r="A5120" s="11">
        <f>Returns!A5120</f>
        <v>0</v>
      </c>
      <c r="B5120" s="1">
        <f>ABS(Portfolios!B5120-AVERAGE(Portfolios!$B$2:$B$5644))</f>
        <v>0</v>
      </c>
    </row>
    <row r="5121" spans="1:2">
      <c r="A5121" s="11">
        <f>Returns!A5121</f>
        <v>0</v>
      </c>
      <c r="B5121" s="1">
        <f>ABS(Portfolios!B5121-AVERAGE(Portfolios!$B$2:$B$5644))</f>
        <v>0</v>
      </c>
    </row>
    <row r="5122" spans="1:2">
      <c r="A5122" s="11">
        <f>Returns!A5122</f>
        <v>0</v>
      </c>
      <c r="B5122" s="1">
        <f>ABS(Portfolios!B5122-AVERAGE(Portfolios!$B$2:$B$5644))</f>
        <v>0</v>
      </c>
    </row>
    <row r="5123" spans="1:2">
      <c r="A5123" s="11">
        <f>Returns!A5123</f>
        <v>0</v>
      </c>
      <c r="B5123" s="1">
        <f>ABS(Portfolios!B5123-AVERAGE(Portfolios!$B$2:$B$5644))</f>
        <v>0</v>
      </c>
    </row>
    <row r="5124" spans="1:2">
      <c r="A5124" s="11">
        <f>Returns!A5124</f>
        <v>0</v>
      </c>
      <c r="B5124" s="1">
        <f>ABS(Portfolios!B5124-AVERAGE(Portfolios!$B$2:$B$5644))</f>
        <v>0</v>
      </c>
    </row>
    <row r="5125" spans="1:2">
      <c r="A5125" s="11">
        <f>Returns!A5125</f>
        <v>0</v>
      </c>
      <c r="B5125" s="1">
        <f>ABS(Portfolios!B5125-AVERAGE(Portfolios!$B$2:$B$5644))</f>
        <v>0</v>
      </c>
    </row>
    <row r="5126" spans="1:2">
      <c r="A5126" s="11">
        <f>Returns!A5126</f>
        <v>0</v>
      </c>
      <c r="B5126" s="1">
        <f>ABS(Portfolios!B5126-AVERAGE(Portfolios!$B$2:$B$5644))</f>
        <v>0</v>
      </c>
    </row>
    <row r="5127" spans="1:2">
      <c r="A5127" s="11">
        <f>Returns!A5127</f>
        <v>0</v>
      </c>
      <c r="B5127" s="1">
        <f>ABS(Portfolios!B5127-AVERAGE(Portfolios!$B$2:$B$5644))</f>
        <v>0</v>
      </c>
    </row>
    <row r="5128" spans="1:2">
      <c r="A5128" s="11">
        <f>Returns!A5128</f>
        <v>0</v>
      </c>
      <c r="B5128" s="1">
        <f>ABS(Portfolios!B5128-AVERAGE(Portfolios!$B$2:$B$5644))</f>
        <v>0</v>
      </c>
    </row>
    <row r="5129" spans="1:2">
      <c r="A5129" s="11">
        <f>Returns!A5129</f>
        <v>0</v>
      </c>
      <c r="B5129" s="1">
        <f>ABS(Portfolios!B5129-AVERAGE(Portfolios!$B$2:$B$5644))</f>
        <v>0</v>
      </c>
    </row>
    <row r="5130" spans="1:2">
      <c r="A5130" s="11">
        <f>Returns!A5130</f>
        <v>0</v>
      </c>
      <c r="B5130" s="1">
        <f>ABS(Portfolios!B5130-AVERAGE(Portfolios!$B$2:$B$5644))</f>
        <v>0</v>
      </c>
    </row>
    <row r="5131" spans="1:2">
      <c r="A5131" s="11">
        <f>Returns!A5131</f>
        <v>0</v>
      </c>
      <c r="B5131" s="1">
        <f>ABS(Portfolios!B5131-AVERAGE(Portfolios!$B$2:$B$5644))</f>
        <v>0</v>
      </c>
    </row>
    <row r="5132" spans="1:2">
      <c r="A5132" s="11">
        <f>Returns!A5132</f>
        <v>0</v>
      </c>
      <c r="B5132" s="1">
        <f>ABS(Portfolios!B5132-AVERAGE(Portfolios!$B$2:$B$5644))</f>
        <v>0</v>
      </c>
    </row>
    <row r="5133" spans="1:2">
      <c r="A5133" s="11">
        <f>Returns!A5133</f>
        <v>0</v>
      </c>
      <c r="B5133" s="1">
        <f>ABS(Portfolios!B5133-AVERAGE(Portfolios!$B$2:$B$5644))</f>
        <v>0</v>
      </c>
    </row>
    <row r="5134" spans="1:2">
      <c r="A5134" s="11">
        <f>Returns!A5134</f>
        <v>0</v>
      </c>
      <c r="B5134" s="1">
        <f>ABS(Portfolios!B5134-AVERAGE(Portfolios!$B$2:$B$5644))</f>
        <v>0</v>
      </c>
    </row>
    <row r="5135" spans="1:2">
      <c r="A5135" s="11">
        <f>Returns!A5135</f>
        <v>0</v>
      </c>
      <c r="B5135" s="1">
        <f>ABS(Portfolios!B5135-AVERAGE(Portfolios!$B$2:$B$5644))</f>
        <v>0</v>
      </c>
    </row>
    <row r="5136" spans="1:2">
      <c r="A5136" s="11">
        <f>Returns!A5136</f>
        <v>0</v>
      </c>
      <c r="B5136" s="1">
        <f>ABS(Portfolios!B5136-AVERAGE(Portfolios!$B$2:$B$5644))</f>
        <v>0</v>
      </c>
    </row>
    <row r="5137" spans="1:2">
      <c r="A5137" s="11">
        <f>Returns!A5137</f>
        <v>0</v>
      </c>
      <c r="B5137" s="1">
        <f>ABS(Portfolios!B5137-AVERAGE(Portfolios!$B$2:$B$5644))</f>
        <v>0</v>
      </c>
    </row>
    <row r="5138" spans="1:2">
      <c r="A5138" s="11">
        <f>Returns!A5138</f>
        <v>0</v>
      </c>
      <c r="B5138" s="1">
        <f>ABS(Portfolios!B5138-AVERAGE(Portfolios!$B$2:$B$5644))</f>
        <v>0</v>
      </c>
    </row>
    <row r="5139" spans="1:2">
      <c r="A5139" s="11">
        <f>Returns!A5139</f>
        <v>0</v>
      </c>
      <c r="B5139" s="1">
        <f>ABS(Portfolios!B5139-AVERAGE(Portfolios!$B$2:$B$5644))</f>
        <v>0</v>
      </c>
    </row>
    <row r="5140" spans="1:2">
      <c r="A5140" s="11">
        <f>Returns!A5140</f>
        <v>0</v>
      </c>
      <c r="B5140" s="1">
        <f>ABS(Portfolios!B5140-AVERAGE(Portfolios!$B$2:$B$5644))</f>
        <v>0</v>
      </c>
    </row>
    <row r="5141" spans="1:2">
      <c r="A5141" s="11">
        <f>Returns!A5141</f>
        <v>0</v>
      </c>
      <c r="B5141" s="1">
        <f>ABS(Portfolios!B5141-AVERAGE(Portfolios!$B$2:$B$5644))</f>
        <v>0</v>
      </c>
    </row>
    <row r="5142" spans="1:2">
      <c r="A5142" s="11">
        <f>Returns!A5142</f>
        <v>0</v>
      </c>
      <c r="B5142" s="1">
        <f>ABS(Portfolios!B5142-AVERAGE(Portfolios!$B$2:$B$5644))</f>
        <v>0</v>
      </c>
    </row>
    <row r="5143" spans="1:2">
      <c r="A5143" s="11">
        <f>Returns!A5143</f>
        <v>0</v>
      </c>
      <c r="B5143" s="1">
        <f>ABS(Portfolios!B5143-AVERAGE(Portfolios!$B$2:$B$5644))</f>
        <v>0</v>
      </c>
    </row>
    <row r="5144" spans="1:2">
      <c r="A5144" s="11">
        <f>Returns!A5144</f>
        <v>0</v>
      </c>
      <c r="B5144" s="1">
        <f>ABS(Portfolios!B5144-AVERAGE(Portfolios!$B$2:$B$5644))</f>
        <v>0</v>
      </c>
    </row>
    <row r="5145" spans="1:2">
      <c r="A5145" s="11">
        <f>Returns!A5145</f>
        <v>0</v>
      </c>
      <c r="B5145" s="1">
        <f>ABS(Portfolios!B5145-AVERAGE(Portfolios!$B$2:$B$5644))</f>
        <v>0</v>
      </c>
    </row>
    <row r="5146" spans="1:2">
      <c r="A5146" s="11">
        <f>Returns!A5146</f>
        <v>0</v>
      </c>
      <c r="B5146" s="1">
        <f>ABS(Portfolios!B5146-AVERAGE(Portfolios!$B$2:$B$5644))</f>
        <v>0</v>
      </c>
    </row>
    <row r="5147" spans="1:2">
      <c r="A5147" s="11">
        <f>Returns!A5147</f>
        <v>0</v>
      </c>
      <c r="B5147" s="1">
        <f>ABS(Portfolios!B5147-AVERAGE(Portfolios!$B$2:$B$5644))</f>
        <v>0</v>
      </c>
    </row>
    <row r="5148" spans="1:2">
      <c r="A5148" s="11">
        <f>Returns!A5148</f>
        <v>0</v>
      </c>
      <c r="B5148" s="1">
        <f>ABS(Portfolios!B5148-AVERAGE(Portfolios!$B$2:$B$5644))</f>
        <v>0</v>
      </c>
    </row>
    <row r="5149" spans="1:2">
      <c r="A5149" s="11">
        <f>Returns!A5149</f>
        <v>0</v>
      </c>
      <c r="B5149" s="1">
        <f>ABS(Portfolios!B5149-AVERAGE(Portfolios!$B$2:$B$5644))</f>
        <v>0</v>
      </c>
    </row>
    <row r="5150" spans="1:2">
      <c r="A5150" s="11">
        <f>Returns!A5150</f>
        <v>0</v>
      </c>
      <c r="B5150" s="1">
        <f>ABS(Portfolios!B5150-AVERAGE(Portfolios!$B$2:$B$5644))</f>
        <v>0</v>
      </c>
    </row>
    <row r="5151" spans="1:2">
      <c r="A5151" s="11">
        <f>Returns!A5151</f>
        <v>0</v>
      </c>
      <c r="B5151" s="1">
        <f>ABS(Portfolios!B5151-AVERAGE(Portfolios!$B$2:$B$5644))</f>
        <v>0</v>
      </c>
    </row>
    <row r="5152" spans="1:2">
      <c r="A5152" s="11">
        <f>Returns!A5152</f>
        <v>0</v>
      </c>
      <c r="B5152" s="1">
        <f>ABS(Portfolios!B5152-AVERAGE(Portfolios!$B$2:$B$5644))</f>
        <v>0</v>
      </c>
    </row>
    <row r="5153" spans="1:2">
      <c r="A5153" s="11">
        <f>Returns!A5153</f>
        <v>0</v>
      </c>
      <c r="B5153" s="1">
        <f>ABS(Portfolios!B5153-AVERAGE(Portfolios!$B$2:$B$5644))</f>
        <v>0</v>
      </c>
    </row>
    <row r="5154" spans="1:2">
      <c r="A5154" s="11">
        <f>Returns!A5154</f>
        <v>0</v>
      </c>
      <c r="B5154" s="1">
        <f>ABS(Portfolios!B5154-AVERAGE(Portfolios!$B$2:$B$5644))</f>
        <v>0</v>
      </c>
    </row>
    <row r="5155" spans="1:2">
      <c r="A5155" s="11">
        <f>Returns!A5155</f>
        <v>0</v>
      </c>
      <c r="B5155" s="1">
        <f>ABS(Portfolios!B5155-AVERAGE(Portfolios!$B$2:$B$5644))</f>
        <v>0</v>
      </c>
    </row>
    <row r="5156" spans="1:2">
      <c r="A5156" s="11">
        <f>Returns!A5156</f>
        <v>0</v>
      </c>
      <c r="B5156" s="1">
        <f>ABS(Portfolios!B5156-AVERAGE(Portfolios!$B$2:$B$5644))</f>
        <v>0</v>
      </c>
    </row>
    <row r="5157" spans="1:2">
      <c r="A5157" s="11">
        <f>Returns!A5157</f>
        <v>0</v>
      </c>
      <c r="B5157" s="1">
        <f>ABS(Portfolios!B5157-AVERAGE(Portfolios!$B$2:$B$5644))</f>
        <v>0</v>
      </c>
    </row>
    <row r="5158" spans="1:2">
      <c r="A5158" s="11">
        <f>Returns!A5158</f>
        <v>0</v>
      </c>
      <c r="B5158" s="1">
        <f>ABS(Portfolios!B5158-AVERAGE(Portfolios!$B$2:$B$5644))</f>
        <v>0</v>
      </c>
    </row>
    <row r="5159" spans="1:2">
      <c r="A5159" s="11">
        <f>Returns!A5159</f>
        <v>0</v>
      </c>
      <c r="B5159" s="1">
        <f>ABS(Portfolios!B5159-AVERAGE(Portfolios!$B$2:$B$5644))</f>
        <v>0</v>
      </c>
    </row>
    <row r="5160" spans="1:2">
      <c r="A5160" s="11">
        <f>Returns!A5160</f>
        <v>0</v>
      </c>
      <c r="B5160" s="1">
        <f>ABS(Portfolios!B5160-AVERAGE(Portfolios!$B$2:$B$5644))</f>
        <v>0</v>
      </c>
    </row>
    <row r="5161" spans="1:2">
      <c r="A5161" s="11">
        <f>Returns!A5161</f>
        <v>0</v>
      </c>
      <c r="B5161" s="1">
        <f>ABS(Portfolios!B5161-AVERAGE(Portfolios!$B$2:$B$5644))</f>
        <v>0</v>
      </c>
    </row>
    <row r="5162" spans="1:2">
      <c r="A5162" s="11">
        <f>Returns!A5162</f>
        <v>0</v>
      </c>
      <c r="B5162" s="1">
        <f>ABS(Portfolios!B5162-AVERAGE(Portfolios!$B$2:$B$5644))</f>
        <v>0</v>
      </c>
    </row>
    <row r="5163" spans="1:2">
      <c r="A5163" s="11">
        <f>Returns!A5163</f>
        <v>0</v>
      </c>
      <c r="B5163" s="1">
        <f>ABS(Portfolios!B5163-AVERAGE(Portfolios!$B$2:$B$5644))</f>
        <v>0</v>
      </c>
    </row>
    <row r="5164" spans="1:2">
      <c r="A5164" s="11">
        <f>Returns!A5164</f>
        <v>0</v>
      </c>
      <c r="B5164" s="1">
        <f>ABS(Portfolios!B5164-AVERAGE(Portfolios!$B$2:$B$5644))</f>
        <v>0</v>
      </c>
    </row>
    <row r="5165" spans="1:2">
      <c r="A5165" s="11">
        <f>Returns!A5165</f>
        <v>0</v>
      </c>
      <c r="B5165" s="1">
        <f>ABS(Portfolios!B5165-AVERAGE(Portfolios!$B$2:$B$5644))</f>
        <v>0</v>
      </c>
    </row>
    <row r="5166" spans="1:2">
      <c r="A5166" s="11">
        <f>Returns!A5166</f>
        <v>0</v>
      </c>
      <c r="B5166" s="1">
        <f>ABS(Portfolios!B5166-AVERAGE(Portfolios!$B$2:$B$5644))</f>
        <v>0</v>
      </c>
    </row>
    <row r="5167" spans="1:2">
      <c r="A5167" s="11">
        <f>Returns!A5167</f>
        <v>0</v>
      </c>
      <c r="B5167" s="1">
        <f>ABS(Portfolios!B5167-AVERAGE(Portfolios!$B$2:$B$5644))</f>
        <v>0</v>
      </c>
    </row>
    <row r="5168" spans="1:2">
      <c r="A5168" s="11">
        <f>Returns!A5168</f>
        <v>0</v>
      </c>
      <c r="B5168" s="1">
        <f>ABS(Portfolios!B5168-AVERAGE(Portfolios!$B$2:$B$5644))</f>
        <v>0</v>
      </c>
    </row>
    <row r="5169" spans="1:2">
      <c r="A5169" s="11">
        <f>Returns!A5169</f>
        <v>0</v>
      </c>
      <c r="B5169" s="1">
        <f>ABS(Portfolios!B5169-AVERAGE(Portfolios!$B$2:$B$5644))</f>
        <v>0</v>
      </c>
    </row>
    <row r="5170" spans="1:2">
      <c r="A5170" s="11">
        <f>Returns!A5170</f>
        <v>0</v>
      </c>
      <c r="B5170" s="1">
        <f>ABS(Portfolios!B5170-AVERAGE(Portfolios!$B$2:$B$5644))</f>
        <v>0</v>
      </c>
    </row>
    <row r="5171" spans="1:2">
      <c r="A5171" s="11">
        <f>Returns!A5171</f>
        <v>0</v>
      </c>
      <c r="B5171" s="1">
        <f>ABS(Portfolios!B5171-AVERAGE(Portfolios!$B$2:$B$5644))</f>
        <v>0</v>
      </c>
    </row>
    <row r="5172" spans="1:2">
      <c r="A5172" s="11">
        <f>Returns!A5172</f>
        <v>0</v>
      </c>
      <c r="B5172" s="1">
        <f>ABS(Portfolios!B5172-AVERAGE(Portfolios!$B$2:$B$5644))</f>
        <v>0</v>
      </c>
    </row>
    <row r="5173" spans="1:2">
      <c r="A5173" s="11">
        <f>Returns!A5173</f>
        <v>0</v>
      </c>
      <c r="B5173" s="1">
        <f>ABS(Portfolios!B5173-AVERAGE(Portfolios!$B$2:$B$5644))</f>
        <v>0</v>
      </c>
    </row>
    <row r="5174" spans="1:2">
      <c r="A5174" s="11">
        <f>Returns!A5174</f>
        <v>0</v>
      </c>
      <c r="B5174" s="1">
        <f>ABS(Portfolios!B5174-AVERAGE(Portfolios!$B$2:$B$5644))</f>
        <v>0</v>
      </c>
    </row>
    <row r="5175" spans="1:2">
      <c r="A5175" s="11">
        <f>Returns!A5175</f>
        <v>0</v>
      </c>
      <c r="B5175" s="1">
        <f>ABS(Portfolios!B5175-AVERAGE(Portfolios!$B$2:$B$5644))</f>
        <v>0</v>
      </c>
    </row>
    <row r="5176" spans="1:2">
      <c r="A5176" s="11">
        <f>Returns!A5176</f>
        <v>0</v>
      </c>
      <c r="B5176" s="1">
        <f>ABS(Portfolios!B5176-AVERAGE(Portfolios!$B$2:$B$5644))</f>
        <v>0</v>
      </c>
    </row>
    <row r="5177" spans="1:2">
      <c r="A5177" s="11">
        <f>Returns!A5177</f>
        <v>0</v>
      </c>
      <c r="B5177" s="1">
        <f>ABS(Portfolios!B5177-AVERAGE(Portfolios!$B$2:$B$5644))</f>
        <v>0</v>
      </c>
    </row>
    <row r="5178" spans="1:2">
      <c r="A5178" s="11">
        <f>Returns!A5178</f>
        <v>0</v>
      </c>
      <c r="B5178" s="1">
        <f>ABS(Portfolios!B5178-AVERAGE(Portfolios!$B$2:$B$5644))</f>
        <v>0</v>
      </c>
    </row>
    <row r="5179" spans="1:2">
      <c r="A5179" s="11">
        <f>Returns!A5179</f>
        <v>0</v>
      </c>
      <c r="B5179" s="1">
        <f>ABS(Portfolios!B5179-AVERAGE(Portfolios!$B$2:$B$5644))</f>
        <v>0</v>
      </c>
    </row>
    <row r="5180" spans="1:2">
      <c r="A5180" s="11">
        <f>Returns!A5180</f>
        <v>0</v>
      </c>
      <c r="B5180" s="1">
        <f>ABS(Portfolios!B5180-AVERAGE(Portfolios!$B$2:$B$5644))</f>
        <v>0</v>
      </c>
    </row>
    <row r="5181" spans="1:2">
      <c r="A5181" s="11">
        <f>Returns!A5181</f>
        <v>0</v>
      </c>
      <c r="B5181" s="1">
        <f>ABS(Portfolios!B5181-AVERAGE(Portfolios!$B$2:$B$5644))</f>
        <v>0</v>
      </c>
    </row>
    <row r="5182" spans="1:2">
      <c r="A5182" s="11">
        <f>Returns!A5182</f>
        <v>0</v>
      </c>
      <c r="B5182" s="1">
        <f>ABS(Portfolios!B5182-AVERAGE(Portfolios!$B$2:$B$5644))</f>
        <v>0</v>
      </c>
    </row>
    <row r="5183" spans="1:2">
      <c r="A5183" s="11">
        <f>Returns!A5183</f>
        <v>0</v>
      </c>
      <c r="B5183" s="1">
        <f>ABS(Portfolios!B5183-AVERAGE(Portfolios!$B$2:$B$5644))</f>
        <v>0</v>
      </c>
    </row>
    <row r="5184" spans="1:2">
      <c r="A5184" s="11">
        <f>Returns!A5184</f>
        <v>0</v>
      </c>
      <c r="B5184" s="1">
        <f>ABS(Portfolios!B5184-AVERAGE(Portfolios!$B$2:$B$5644))</f>
        <v>0</v>
      </c>
    </row>
    <row r="5185" spans="1:2">
      <c r="A5185" s="11">
        <f>Returns!A5185</f>
        <v>0</v>
      </c>
      <c r="B5185" s="1">
        <f>ABS(Portfolios!B5185-AVERAGE(Portfolios!$B$2:$B$5644))</f>
        <v>0</v>
      </c>
    </row>
    <row r="5186" spans="1:2">
      <c r="A5186" s="11">
        <f>Returns!A5186</f>
        <v>0</v>
      </c>
      <c r="B5186" s="1">
        <f>ABS(Portfolios!B5186-AVERAGE(Portfolios!$B$2:$B$5644))</f>
        <v>0</v>
      </c>
    </row>
    <row r="5187" spans="1:2">
      <c r="A5187" s="11">
        <f>Returns!A5187</f>
        <v>0</v>
      </c>
      <c r="B5187" s="1">
        <f>ABS(Portfolios!B5187-AVERAGE(Portfolios!$B$2:$B$5644))</f>
        <v>0</v>
      </c>
    </row>
    <row r="5188" spans="1:2">
      <c r="A5188" s="11">
        <f>Returns!A5188</f>
        <v>0</v>
      </c>
      <c r="B5188" s="1">
        <f>ABS(Portfolios!B5188-AVERAGE(Portfolios!$B$2:$B$5644))</f>
        <v>0</v>
      </c>
    </row>
    <row r="5189" spans="1:2">
      <c r="A5189" s="11">
        <f>Returns!A5189</f>
        <v>0</v>
      </c>
      <c r="B5189" s="1">
        <f>ABS(Portfolios!B5189-AVERAGE(Portfolios!$B$2:$B$5644))</f>
        <v>0</v>
      </c>
    </row>
    <row r="5190" spans="1:2">
      <c r="A5190" s="11">
        <f>Returns!A5190</f>
        <v>0</v>
      </c>
      <c r="B5190" s="1">
        <f>ABS(Portfolios!B5190-AVERAGE(Portfolios!$B$2:$B$5644))</f>
        <v>0</v>
      </c>
    </row>
    <row r="5191" spans="1:2">
      <c r="A5191" s="11">
        <f>Returns!A5191</f>
        <v>0</v>
      </c>
      <c r="B5191" s="1">
        <f>ABS(Portfolios!B5191-AVERAGE(Portfolios!$B$2:$B$5644))</f>
        <v>0</v>
      </c>
    </row>
    <row r="5192" spans="1:2">
      <c r="A5192" s="11">
        <f>Returns!A5192</f>
        <v>0</v>
      </c>
      <c r="B5192" s="1">
        <f>ABS(Portfolios!B5192-AVERAGE(Portfolios!$B$2:$B$5644))</f>
        <v>0</v>
      </c>
    </row>
    <row r="5193" spans="1:2">
      <c r="A5193" s="11">
        <f>Returns!A5193</f>
        <v>0</v>
      </c>
      <c r="B5193" s="1">
        <f>ABS(Portfolios!B5193-AVERAGE(Portfolios!$B$2:$B$5644))</f>
        <v>0</v>
      </c>
    </row>
    <row r="5194" spans="1:2">
      <c r="A5194" s="11">
        <f>Returns!A5194</f>
        <v>0</v>
      </c>
      <c r="B5194" s="1">
        <f>ABS(Portfolios!B5194-AVERAGE(Portfolios!$B$2:$B$5644))</f>
        <v>0</v>
      </c>
    </row>
    <row r="5195" spans="1:2">
      <c r="A5195" s="11">
        <f>Returns!A5195</f>
        <v>0</v>
      </c>
      <c r="B5195" s="1">
        <f>ABS(Portfolios!B5195-AVERAGE(Portfolios!$B$2:$B$5644))</f>
        <v>0</v>
      </c>
    </row>
    <row r="5196" spans="1:2">
      <c r="A5196" s="11">
        <f>Returns!A5196</f>
        <v>0</v>
      </c>
      <c r="B5196" s="1">
        <f>ABS(Portfolios!B5196-AVERAGE(Portfolios!$B$2:$B$5644))</f>
        <v>0</v>
      </c>
    </row>
    <row r="5197" spans="1:2">
      <c r="A5197" s="11">
        <f>Returns!A5197</f>
        <v>0</v>
      </c>
      <c r="B5197" s="1">
        <f>ABS(Portfolios!B5197-AVERAGE(Portfolios!$B$2:$B$5644))</f>
        <v>0</v>
      </c>
    </row>
    <row r="5198" spans="1:2">
      <c r="A5198" s="11">
        <f>Returns!A5198</f>
        <v>0</v>
      </c>
      <c r="B5198" s="1">
        <f>ABS(Portfolios!B5198-AVERAGE(Portfolios!$B$2:$B$5644))</f>
        <v>0</v>
      </c>
    </row>
    <row r="5199" spans="1:2">
      <c r="A5199" s="11">
        <f>Returns!A5199</f>
        <v>0</v>
      </c>
      <c r="B5199" s="1">
        <f>ABS(Portfolios!B5199-AVERAGE(Portfolios!$B$2:$B$5644))</f>
        <v>0</v>
      </c>
    </row>
    <row r="5200" spans="1:2">
      <c r="A5200" s="11">
        <f>Returns!A5200</f>
        <v>0</v>
      </c>
      <c r="B5200" s="1">
        <f>ABS(Portfolios!B5200-AVERAGE(Portfolios!$B$2:$B$5644))</f>
        <v>0</v>
      </c>
    </row>
    <row r="5201" spans="1:2">
      <c r="A5201" s="11">
        <f>Returns!A5201</f>
        <v>0</v>
      </c>
      <c r="B5201" s="1">
        <f>ABS(Portfolios!B5201-AVERAGE(Portfolios!$B$2:$B$5644))</f>
        <v>0</v>
      </c>
    </row>
    <row r="5202" spans="1:2">
      <c r="A5202" s="11">
        <f>Returns!A5202</f>
        <v>0</v>
      </c>
      <c r="B5202" s="1">
        <f>ABS(Portfolios!B5202-AVERAGE(Portfolios!$B$2:$B$5644))</f>
        <v>0</v>
      </c>
    </row>
    <row r="5203" spans="1:2">
      <c r="A5203" s="11">
        <f>Returns!A5203</f>
        <v>0</v>
      </c>
      <c r="B5203" s="1">
        <f>ABS(Portfolios!B5203-AVERAGE(Portfolios!$B$2:$B$5644))</f>
        <v>0</v>
      </c>
    </row>
    <row r="5204" spans="1:2">
      <c r="A5204" s="11">
        <f>Returns!A5204</f>
        <v>0</v>
      </c>
      <c r="B5204" s="1">
        <f>ABS(Portfolios!B5204-AVERAGE(Portfolios!$B$2:$B$5644))</f>
        <v>0</v>
      </c>
    </row>
    <row r="5205" spans="1:2">
      <c r="A5205" s="11">
        <f>Returns!A5205</f>
        <v>0</v>
      </c>
      <c r="B5205" s="1">
        <f>ABS(Portfolios!B5205-AVERAGE(Portfolios!$B$2:$B$5644))</f>
        <v>0</v>
      </c>
    </row>
    <row r="5206" spans="1:2">
      <c r="A5206" s="11">
        <f>Returns!A5206</f>
        <v>0</v>
      </c>
      <c r="B5206" s="1">
        <f>ABS(Portfolios!B5206-AVERAGE(Portfolios!$B$2:$B$5644))</f>
        <v>0</v>
      </c>
    </row>
    <row r="5207" spans="1:2">
      <c r="A5207" s="11">
        <f>Returns!A5207</f>
        <v>0</v>
      </c>
      <c r="B5207" s="1">
        <f>ABS(Portfolios!B5207-AVERAGE(Portfolios!$B$2:$B$5644))</f>
        <v>0</v>
      </c>
    </row>
    <row r="5208" spans="1:2">
      <c r="A5208" s="11">
        <f>Returns!A5208</f>
        <v>0</v>
      </c>
      <c r="B5208" s="1">
        <f>ABS(Portfolios!B5208-AVERAGE(Portfolios!$B$2:$B$5644))</f>
        <v>0</v>
      </c>
    </row>
    <row r="5209" spans="1:2">
      <c r="A5209" s="11">
        <f>Returns!A5209</f>
        <v>0</v>
      </c>
      <c r="B5209" s="1">
        <f>ABS(Portfolios!B5209-AVERAGE(Portfolios!$B$2:$B$5644))</f>
        <v>0</v>
      </c>
    </row>
    <row r="5210" spans="1:2">
      <c r="A5210" s="11">
        <f>Returns!A5210</f>
        <v>0</v>
      </c>
      <c r="B5210" s="1">
        <f>ABS(Portfolios!B5210-AVERAGE(Portfolios!$B$2:$B$5644))</f>
        <v>0</v>
      </c>
    </row>
    <row r="5211" spans="1:2">
      <c r="A5211" s="11">
        <f>Returns!A5211</f>
        <v>0</v>
      </c>
      <c r="B5211" s="1">
        <f>ABS(Portfolios!B5211-AVERAGE(Portfolios!$B$2:$B$5644))</f>
        <v>0</v>
      </c>
    </row>
    <row r="5212" spans="1:2">
      <c r="A5212" s="11">
        <f>Returns!A5212</f>
        <v>0</v>
      </c>
      <c r="B5212" s="1">
        <f>ABS(Portfolios!B5212-AVERAGE(Portfolios!$B$2:$B$5644))</f>
        <v>0</v>
      </c>
    </row>
    <row r="5213" spans="1:2">
      <c r="A5213" s="11">
        <f>Returns!A5213</f>
        <v>0</v>
      </c>
      <c r="B5213" s="1">
        <f>ABS(Portfolios!B5213-AVERAGE(Portfolios!$B$2:$B$5644))</f>
        <v>0</v>
      </c>
    </row>
    <row r="5214" spans="1:2">
      <c r="A5214" s="11">
        <f>Returns!A5214</f>
        <v>0</v>
      </c>
      <c r="B5214" s="1">
        <f>ABS(Portfolios!B5214-AVERAGE(Portfolios!$B$2:$B$5644))</f>
        <v>0</v>
      </c>
    </row>
    <row r="5215" spans="1:2">
      <c r="A5215" s="11">
        <f>Returns!A5215</f>
        <v>0</v>
      </c>
      <c r="B5215" s="1">
        <f>ABS(Portfolios!B5215-AVERAGE(Portfolios!$B$2:$B$5644))</f>
        <v>0</v>
      </c>
    </row>
    <row r="5216" spans="1:2">
      <c r="A5216" s="11">
        <f>Returns!A5216</f>
        <v>0</v>
      </c>
      <c r="B5216" s="1">
        <f>ABS(Portfolios!B5216-AVERAGE(Portfolios!$B$2:$B$5644))</f>
        <v>0</v>
      </c>
    </row>
    <row r="5217" spans="1:2">
      <c r="A5217" s="11">
        <f>Returns!A5217</f>
        <v>0</v>
      </c>
      <c r="B5217" s="1">
        <f>ABS(Portfolios!B5217-AVERAGE(Portfolios!$B$2:$B$5644))</f>
        <v>0</v>
      </c>
    </row>
    <row r="5218" spans="1:2">
      <c r="A5218" s="11">
        <f>Returns!A5218</f>
        <v>0</v>
      </c>
      <c r="B5218" s="1">
        <f>ABS(Portfolios!B5218-AVERAGE(Portfolios!$B$2:$B$5644))</f>
        <v>0</v>
      </c>
    </row>
    <row r="5219" spans="1:2">
      <c r="A5219" s="11">
        <f>Returns!A5219</f>
        <v>0</v>
      </c>
      <c r="B5219" s="1">
        <f>ABS(Portfolios!B5219-AVERAGE(Portfolios!$B$2:$B$5644))</f>
        <v>0</v>
      </c>
    </row>
    <row r="5220" spans="1:2">
      <c r="A5220" s="11">
        <f>Returns!A5220</f>
        <v>0</v>
      </c>
      <c r="B5220" s="1">
        <f>ABS(Portfolios!B5220-AVERAGE(Portfolios!$B$2:$B$5644))</f>
        <v>0</v>
      </c>
    </row>
    <row r="5221" spans="1:2">
      <c r="A5221" s="11">
        <f>Returns!A5221</f>
        <v>0</v>
      </c>
      <c r="B5221" s="1">
        <f>ABS(Portfolios!B5221-AVERAGE(Portfolios!$B$2:$B$5644))</f>
        <v>0</v>
      </c>
    </row>
    <row r="5222" spans="1:2">
      <c r="A5222" s="11">
        <f>Returns!A5222</f>
        <v>0</v>
      </c>
      <c r="B5222" s="1">
        <f>ABS(Portfolios!B5222-AVERAGE(Portfolios!$B$2:$B$5644))</f>
        <v>0</v>
      </c>
    </row>
    <row r="5223" spans="1:2">
      <c r="A5223" s="11">
        <f>Returns!A5223</f>
        <v>0</v>
      </c>
      <c r="B5223" s="1">
        <f>ABS(Portfolios!B5223-AVERAGE(Portfolios!$B$2:$B$5644))</f>
        <v>0</v>
      </c>
    </row>
    <row r="5224" spans="1:2">
      <c r="A5224" s="11">
        <f>Returns!A5224</f>
        <v>0</v>
      </c>
      <c r="B5224" s="1">
        <f>ABS(Portfolios!B5224-AVERAGE(Portfolios!$B$2:$B$5644))</f>
        <v>0</v>
      </c>
    </row>
    <row r="5225" spans="1:2">
      <c r="A5225" s="11">
        <f>Returns!A5225</f>
        <v>0</v>
      </c>
      <c r="B5225" s="1">
        <f>ABS(Portfolios!B5225-AVERAGE(Portfolios!$B$2:$B$5644))</f>
        <v>0</v>
      </c>
    </row>
    <row r="5226" spans="1:2">
      <c r="A5226" s="11">
        <f>Returns!A5226</f>
        <v>0</v>
      </c>
      <c r="B5226" s="1">
        <f>ABS(Portfolios!B5226-AVERAGE(Portfolios!$B$2:$B$5644))</f>
        <v>0</v>
      </c>
    </row>
    <row r="5227" spans="1:2">
      <c r="A5227" s="11">
        <f>Returns!A5227</f>
        <v>0</v>
      </c>
      <c r="B5227" s="1">
        <f>ABS(Portfolios!B5227-AVERAGE(Portfolios!$B$2:$B$5644))</f>
        <v>0</v>
      </c>
    </row>
    <row r="5228" spans="1:2">
      <c r="A5228" s="11">
        <f>Returns!A5228</f>
        <v>0</v>
      </c>
      <c r="B5228" s="1">
        <f>ABS(Portfolios!B5228-AVERAGE(Portfolios!$B$2:$B$5644))</f>
        <v>0</v>
      </c>
    </row>
    <row r="5229" spans="1:2">
      <c r="A5229" s="11">
        <f>Returns!A5229</f>
        <v>0</v>
      </c>
      <c r="B5229" s="1">
        <f>ABS(Portfolios!B5229-AVERAGE(Portfolios!$B$2:$B$5644))</f>
        <v>0</v>
      </c>
    </row>
    <row r="5230" spans="1:2">
      <c r="A5230" s="11">
        <f>Returns!A5230</f>
        <v>0</v>
      </c>
      <c r="B5230" s="1">
        <f>ABS(Portfolios!B5230-AVERAGE(Portfolios!$B$2:$B$5644))</f>
        <v>0</v>
      </c>
    </row>
    <row r="5231" spans="1:2">
      <c r="A5231" s="11">
        <f>Returns!A5231</f>
        <v>0</v>
      </c>
      <c r="B5231" s="1">
        <f>ABS(Portfolios!B5231-AVERAGE(Portfolios!$B$2:$B$5644))</f>
        <v>0</v>
      </c>
    </row>
    <row r="5232" spans="1:2">
      <c r="A5232" s="11">
        <f>Returns!A5232</f>
        <v>0</v>
      </c>
      <c r="B5232" s="1">
        <f>ABS(Portfolios!B5232-AVERAGE(Portfolios!$B$2:$B$5644))</f>
        <v>0</v>
      </c>
    </row>
    <row r="5233" spans="1:2">
      <c r="A5233" s="11">
        <f>Returns!A5233</f>
        <v>0</v>
      </c>
      <c r="B5233" s="1">
        <f>ABS(Portfolios!B5233-AVERAGE(Portfolios!$B$2:$B$5644))</f>
        <v>0</v>
      </c>
    </row>
    <row r="5234" spans="1:2">
      <c r="A5234" s="11">
        <f>Returns!A5234</f>
        <v>0</v>
      </c>
      <c r="B5234" s="1">
        <f>ABS(Portfolios!B5234-AVERAGE(Portfolios!$B$2:$B$5644))</f>
        <v>0</v>
      </c>
    </row>
    <row r="5235" spans="1:2">
      <c r="A5235" s="11">
        <f>Returns!A5235</f>
        <v>0</v>
      </c>
      <c r="B5235" s="1">
        <f>ABS(Portfolios!B5235-AVERAGE(Portfolios!$B$2:$B$5644))</f>
        <v>0</v>
      </c>
    </row>
    <row r="5236" spans="1:2">
      <c r="A5236" s="11">
        <f>Returns!A5236</f>
        <v>0</v>
      </c>
      <c r="B5236" s="1">
        <f>ABS(Portfolios!B5236-AVERAGE(Portfolios!$B$2:$B$5644))</f>
        <v>0</v>
      </c>
    </row>
    <row r="5237" spans="1:2">
      <c r="A5237" s="11">
        <f>Returns!A5237</f>
        <v>0</v>
      </c>
      <c r="B5237" s="1">
        <f>ABS(Portfolios!B5237-AVERAGE(Portfolios!$B$2:$B$5644))</f>
        <v>0</v>
      </c>
    </row>
    <row r="5238" spans="1:2">
      <c r="A5238" s="11">
        <f>Returns!A5238</f>
        <v>0</v>
      </c>
      <c r="B5238" s="1">
        <f>ABS(Portfolios!B5238-AVERAGE(Portfolios!$B$2:$B$5644))</f>
        <v>0</v>
      </c>
    </row>
    <row r="5239" spans="1:2">
      <c r="A5239" s="11">
        <f>Returns!A5239</f>
        <v>0</v>
      </c>
      <c r="B5239" s="1">
        <f>ABS(Portfolios!B5239-AVERAGE(Portfolios!$B$2:$B$5644))</f>
        <v>0</v>
      </c>
    </row>
    <row r="5240" spans="1:2">
      <c r="A5240" s="11">
        <f>Returns!A5240</f>
        <v>0</v>
      </c>
      <c r="B5240" s="1">
        <f>ABS(Portfolios!B5240-AVERAGE(Portfolios!$B$2:$B$5644))</f>
        <v>0</v>
      </c>
    </row>
    <row r="5241" spans="1:2">
      <c r="A5241" s="11">
        <f>Returns!A5241</f>
        <v>0</v>
      </c>
      <c r="B5241" s="1">
        <f>ABS(Portfolios!B5241-AVERAGE(Portfolios!$B$2:$B$5644))</f>
        <v>0</v>
      </c>
    </row>
    <row r="5242" spans="1:2">
      <c r="A5242" s="11">
        <f>Returns!A5242</f>
        <v>0</v>
      </c>
      <c r="B5242" s="1">
        <f>ABS(Portfolios!B5242-AVERAGE(Portfolios!$B$2:$B$5644))</f>
        <v>0</v>
      </c>
    </row>
    <row r="5243" spans="1:2">
      <c r="A5243" s="11">
        <f>Returns!A5243</f>
        <v>0</v>
      </c>
      <c r="B5243" s="1">
        <f>ABS(Portfolios!B5243-AVERAGE(Portfolios!$B$2:$B$5644))</f>
        <v>0</v>
      </c>
    </row>
    <row r="5244" spans="1:2">
      <c r="A5244" s="11">
        <f>Returns!A5244</f>
        <v>0</v>
      </c>
      <c r="B5244" s="1">
        <f>ABS(Portfolios!B5244-AVERAGE(Portfolios!$B$2:$B$5644))</f>
        <v>0</v>
      </c>
    </row>
    <row r="5245" spans="1:2">
      <c r="A5245" s="11">
        <f>Returns!A5245</f>
        <v>0</v>
      </c>
      <c r="B5245" s="1">
        <f>ABS(Portfolios!B5245-AVERAGE(Portfolios!$B$2:$B$5644))</f>
        <v>0</v>
      </c>
    </row>
    <row r="5246" spans="1:2">
      <c r="A5246" s="11">
        <f>Returns!A5246</f>
        <v>0</v>
      </c>
      <c r="B5246" s="1">
        <f>ABS(Portfolios!B5246-AVERAGE(Portfolios!$B$2:$B$5644))</f>
        <v>0</v>
      </c>
    </row>
    <row r="5247" spans="1:2">
      <c r="A5247" s="11">
        <f>Returns!A5247</f>
        <v>0</v>
      </c>
      <c r="B5247" s="1">
        <f>ABS(Portfolios!B5247-AVERAGE(Portfolios!$B$2:$B$5644))</f>
        <v>0</v>
      </c>
    </row>
    <row r="5248" spans="1:2">
      <c r="A5248" s="11">
        <f>Returns!A5248</f>
        <v>0</v>
      </c>
      <c r="B5248" s="1">
        <f>ABS(Portfolios!B5248-AVERAGE(Portfolios!$B$2:$B$5644))</f>
        <v>0</v>
      </c>
    </row>
    <row r="5249" spans="1:2">
      <c r="A5249" s="11">
        <f>Returns!A5249</f>
        <v>0</v>
      </c>
      <c r="B5249" s="1">
        <f>ABS(Portfolios!B5249-AVERAGE(Portfolios!$B$2:$B$5644))</f>
        <v>0</v>
      </c>
    </row>
    <row r="5250" spans="1:2">
      <c r="A5250" s="11">
        <f>Returns!A5250</f>
        <v>0</v>
      </c>
      <c r="B5250" s="1">
        <f>ABS(Portfolios!B5250-AVERAGE(Portfolios!$B$2:$B$5644))</f>
        <v>0</v>
      </c>
    </row>
    <row r="5251" spans="1:2">
      <c r="A5251" s="11">
        <f>Returns!A5251</f>
        <v>0</v>
      </c>
      <c r="B5251" s="1">
        <f>ABS(Portfolios!B5251-AVERAGE(Portfolios!$B$2:$B$5644))</f>
        <v>0</v>
      </c>
    </row>
    <row r="5252" spans="1:2">
      <c r="A5252" s="11">
        <f>Returns!A5252</f>
        <v>0</v>
      </c>
      <c r="B5252" s="1">
        <f>ABS(Portfolios!B5252-AVERAGE(Portfolios!$B$2:$B$5644))</f>
        <v>0</v>
      </c>
    </row>
    <row r="5253" spans="1:2">
      <c r="A5253" s="11">
        <f>Returns!A5253</f>
        <v>0</v>
      </c>
      <c r="B5253" s="1">
        <f>ABS(Portfolios!B5253-AVERAGE(Portfolios!$B$2:$B$5644))</f>
        <v>0</v>
      </c>
    </row>
    <row r="5254" spans="1:2">
      <c r="A5254" s="11">
        <f>Returns!A5254</f>
        <v>0</v>
      </c>
      <c r="B5254" s="1">
        <f>ABS(Portfolios!B5254-AVERAGE(Portfolios!$B$2:$B$5644))</f>
        <v>0</v>
      </c>
    </row>
    <row r="5255" spans="1:2">
      <c r="A5255" s="11">
        <f>Returns!A5255</f>
        <v>0</v>
      </c>
      <c r="B5255" s="1">
        <f>ABS(Portfolios!B5255-AVERAGE(Portfolios!$B$2:$B$5644))</f>
        <v>0</v>
      </c>
    </row>
    <row r="5256" spans="1:2">
      <c r="A5256" s="11">
        <f>Returns!A5256</f>
        <v>0</v>
      </c>
      <c r="B5256" s="1">
        <f>ABS(Portfolios!B5256-AVERAGE(Portfolios!$B$2:$B$5644))</f>
        <v>0</v>
      </c>
    </row>
    <row r="5257" spans="1:2">
      <c r="A5257" s="11">
        <f>Returns!A5257</f>
        <v>0</v>
      </c>
      <c r="B5257" s="1">
        <f>ABS(Portfolios!B5257-AVERAGE(Portfolios!$B$2:$B$5644))</f>
        <v>0</v>
      </c>
    </row>
    <row r="5258" spans="1:2">
      <c r="A5258" s="11">
        <f>Returns!A5258</f>
        <v>0</v>
      </c>
      <c r="B5258" s="1">
        <f>ABS(Portfolios!B5258-AVERAGE(Portfolios!$B$2:$B$5644))</f>
        <v>0</v>
      </c>
    </row>
    <row r="5259" spans="1:2">
      <c r="A5259" s="11">
        <f>Returns!A5259</f>
        <v>0</v>
      </c>
      <c r="B5259" s="1">
        <f>ABS(Portfolios!B5259-AVERAGE(Portfolios!$B$2:$B$5644))</f>
        <v>0</v>
      </c>
    </row>
    <row r="5260" spans="1:2">
      <c r="A5260" s="11">
        <f>Returns!A5260</f>
        <v>0</v>
      </c>
      <c r="B5260" s="1">
        <f>ABS(Portfolios!B5260-AVERAGE(Portfolios!$B$2:$B$5644))</f>
        <v>0</v>
      </c>
    </row>
    <row r="5261" spans="1:2">
      <c r="A5261" s="11">
        <f>Returns!A5261</f>
        <v>0</v>
      </c>
      <c r="B5261" s="1">
        <f>ABS(Portfolios!B5261-AVERAGE(Portfolios!$B$2:$B$5644))</f>
        <v>0</v>
      </c>
    </row>
    <row r="5262" spans="1:2">
      <c r="A5262" s="11">
        <f>Returns!A5262</f>
        <v>0</v>
      </c>
      <c r="B5262" s="1">
        <f>ABS(Portfolios!B5262-AVERAGE(Portfolios!$B$2:$B$5644))</f>
        <v>0</v>
      </c>
    </row>
    <row r="5263" spans="1:2">
      <c r="A5263" s="11">
        <f>Returns!A5263</f>
        <v>0</v>
      </c>
      <c r="B5263" s="1">
        <f>ABS(Portfolios!B5263-AVERAGE(Portfolios!$B$2:$B$5644))</f>
        <v>0</v>
      </c>
    </row>
    <row r="5264" spans="1:2">
      <c r="A5264" s="11">
        <f>Returns!A5264</f>
        <v>0</v>
      </c>
      <c r="B5264" s="1">
        <f>ABS(Portfolios!B5264-AVERAGE(Portfolios!$B$2:$B$5644))</f>
        <v>0</v>
      </c>
    </row>
    <row r="5265" spans="1:2">
      <c r="A5265" s="11">
        <f>Returns!A5265</f>
        <v>0</v>
      </c>
      <c r="B5265" s="1">
        <f>ABS(Portfolios!B5265-AVERAGE(Portfolios!$B$2:$B$5644))</f>
        <v>0</v>
      </c>
    </row>
    <row r="5266" spans="1:2">
      <c r="A5266" s="11">
        <f>Returns!A5266</f>
        <v>0</v>
      </c>
      <c r="B5266" s="1">
        <f>ABS(Portfolios!B5266-AVERAGE(Portfolios!$B$2:$B$5644))</f>
        <v>0</v>
      </c>
    </row>
    <row r="5267" spans="1:2">
      <c r="A5267" s="11">
        <f>Returns!A5267</f>
        <v>0</v>
      </c>
      <c r="B5267" s="1">
        <f>ABS(Portfolios!B5267-AVERAGE(Portfolios!$B$2:$B$5644))</f>
        <v>0</v>
      </c>
    </row>
    <row r="5268" spans="1:2">
      <c r="A5268" s="11">
        <f>Returns!A5268</f>
        <v>0</v>
      </c>
      <c r="B5268" s="1">
        <f>ABS(Portfolios!B5268-AVERAGE(Portfolios!$B$2:$B$5644))</f>
        <v>0</v>
      </c>
    </row>
    <row r="5269" spans="1:2">
      <c r="A5269" s="11">
        <f>Returns!A5269</f>
        <v>0</v>
      </c>
      <c r="B5269" s="1">
        <f>ABS(Portfolios!B5269-AVERAGE(Portfolios!$B$2:$B$5644))</f>
        <v>0</v>
      </c>
    </row>
    <row r="5270" spans="1:2">
      <c r="A5270" s="11">
        <f>Returns!A5270</f>
        <v>0</v>
      </c>
      <c r="B5270" s="1">
        <f>ABS(Portfolios!B5270-AVERAGE(Portfolios!$B$2:$B$5644))</f>
        <v>0</v>
      </c>
    </row>
    <row r="5271" spans="1:2">
      <c r="A5271" s="11">
        <f>Returns!A5271</f>
        <v>0</v>
      </c>
      <c r="B5271" s="1">
        <f>ABS(Portfolios!B5271-AVERAGE(Portfolios!$B$2:$B$5644))</f>
        <v>0</v>
      </c>
    </row>
    <row r="5272" spans="1:2">
      <c r="A5272" s="11">
        <f>Returns!A5272</f>
        <v>0</v>
      </c>
      <c r="B5272" s="1">
        <f>ABS(Portfolios!B5272-AVERAGE(Portfolios!$B$2:$B$5644))</f>
        <v>0</v>
      </c>
    </row>
    <row r="5273" spans="1:2">
      <c r="A5273" s="11">
        <f>Returns!A5273</f>
        <v>0</v>
      </c>
      <c r="B5273" s="1">
        <f>ABS(Portfolios!B5273-AVERAGE(Portfolios!$B$2:$B$5644))</f>
        <v>0</v>
      </c>
    </row>
    <row r="5274" spans="1:2">
      <c r="A5274" s="11">
        <f>Returns!A5274</f>
        <v>0</v>
      </c>
      <c r="B5274" s="1">
        <f>ABS(Portfolios!B5274-AVERAGE(Portfolios!$B$2:$B$5644))</f>
        <v>0</v>
      </c>
    </row>
    <row r="5275" spans="1:2">
      <c r="A5275" s="11">
        <f>Returns!A5275</f>
        <v>0</v>
      </c>
      <c r="B5275" s="1">
        <f>ABS(Portfolios!B5275-AVERAGE(Portfolios!$B$2:$B$5644))</f>
        <v>0</v>
      </c>
    </row>
    <row r="5276" spans="1:2">
      <c r="A5276" s="11">
        <f>Returns!A5276</f>
        <v>0</v>
      </c>
      <c r="B5276" s="1">
        <f>ABS(Portfolios!B5276-AVERAGE(Portfolios!$B$2:$B$5644))</f>
        <v>0</v>
      </c>
    </row>
    <row r="5277" spans="1:2">
      <c r="A5277" s="11">
        <f>Returns!A5277</f>
        <v>0</v>
      </c>
      <c r="B5277" s="1">
        <f>ABS(Portfolios!B5277-AVERAGE(Portfolios!$B$2:$B$5644))</f>
        <v>0</v>
      </c>
    </row>
    <row r="5278" spans="1:2">
      <c r="A5278" s="11">
        <f>Returns!A5278</f>
        <v>0</v>
      </c>
      <c r="B5278" s="1">
        <f>ABS(Portfolios!B5278-AVERAGE(Portfolios!$B$2:$B$5644))</f>
        <v>0</v>
      </c>
    </row>
    <row r="5279" spans="1:2">
      <c r="A5279" s="11">
        <f>Returns!A5279</f>
        <v>0</v>
      </c>
      <c r="B5279" s="1">
        <f>ABS(Portfolios!B5279-AVERAGE(Portfolios!$B$2:$B$5644))</f>
        <v>0</v>
      </c>
    </row>
    <row r="5280" spans="1:2">
      <c r="A5280" s="11">
        <f>Returns!A5280</f>
        <v>0</v>
      </c>
      <c r="B5280" s="1">
        <f>ABS(Portfolios!B5280-AVERAGE(Portfolios!$B$2:$B$5644))</f>
        <v>0</v>
      </c>
    </row>
    <row r="5281" spans="1:2">
      <c r="A5281" s="11">
        <f>Returns!A5281</f>
        <v>0</v>
      </c>
      <c r="B5281" s="1">
        <f>ABS(Portfolios!B5281-AVERAGE(Portfolios!$B$2:$B$5644))</f>
        <v>0</v>
      </c>
    </row>
    <row r="5282" spans="1:2">
      <c r="A5282" s="11">
        <f>Returns!A5282</f>
        <v>0</v>
      </c>
      <c r="B5282" s="1">
        <f>ABS(Portfolios!B5282-AVERAGE(Portfolios!$B$2:$B$5644))</f>
        <v>0</v>
      </c>
    </row>
    <row r="5283" spans="1:2">
      <c r="A5283" s="11">
        <f>Returns!A5283</f>
        <v>0</v>
      </c>
      <c r="B5283" s="1">
        <f>ABS(Portfolios!B5283-AVERAGE(Portfolios!$B$2:$B$5644))</f>
        <v>0</v>
      </c>
    </row>
    <row r="5284" spans="1:2">
      <c r="A5284" s="11">
        <f>Returns!A5284</f>
        <v>0</v>
      </c>
      <c r="B5284" s="1">
        <f>ABS(Portfolios!B5284-AVERAGE(Portfolios!$B$2:$B$5644))</f>
        <v>0</v>
      </c>
    </row>
    <row r="5285" spans="1:2">
      <c r="A5285" s="11">
        <f>Returns!A5285</f>
        <v>0</v>
      </c>
      <c r="B5285" s="1">
        <f>ABS(Portfolios!B5285-AVERAGE(Portfolios!$B$2:$B$5644))</f>
        <v>0</v>
      </c>
    </row>
    <row r="5286" spans="1:2">
      <c r="A5286" s="11">
        <f>Returns!A5286</f>
        <v>0</v>
      </c>
      <c r="B5286" s="1">
        <f>ABS(Portfolios!B5286-AVERAGE(Portfolios!$B$2:$B$5644))</f>
        <v>0</v>
      </c>
    </row>
    <row r="5287" spans="1:2">
      <c r="A5287" s="11">
        <f>Returns!A5287</f>
        <v>0</v>
      </c>
      <c r="B5287" s="1">
        <f>ABS(Portfolios!B5287-AVERAGE(Portfolios!$B$2:$B$5644))</f>
        <v>0</v>
      </c>
    </row>
    <row r="5288" spans="1:2">
      <c r="A5288" s="11">
        <f>Returns!A5288</f>
        <v>0</v>
      </c>
      <c r="B5288" s="1">
        <f>ABS(Portfolios!B5288-AVERAGE(Portfolios!$B$2:$B$5644))</f>
        <v>0</v>
      </c>
    </row>
    <row r="5289" spans="1:2">
      <c r="A5289" s="11">
        <f>Returns!A5289</f>
        <v>0</v>
      </c>
      <c r="B5289" s="1">
        <f>ABS(Portfolios!B5289-AVERAGE(Portfolios!$B$2:$B$5644))</f>
        <v>0</v>
      </c>
    </row>
    <row r="5290" spans="1:2">
      <c r="A5290" s="11">
        <f>Returns!A5290</f>
        <v>0</v>
      </c>
      <c r="B5290" s="1">
        <f>ABS(Portfolios!B5290-AVERAGE(Portfolios!$B$2:$B$5644))</f>
        <v>0</v>
      </c>
    </row>
    <row r="5291" spans="1:2">
      <c r="A5291" s="11">
        <f>Returns!A5291</f>
        <v>0</v>
      </c>
      <c r="B5291" s="1">
        <f>ABS(Portfolios!B5291-AVERAGE(Portfolios!$B$2:$B$5644))</f>
        <v>0</v>
      </c>
    </row>
    <row r="5292" spans="1:2">
      <c r="A5292" s="11">
        <f>Returns!A5292</f>
        <v>0</v>
      </c>
      <c r="B5292" s="1">
        <f>ABS(Portfolios!B5292-AVERAGE(Portfolios!$B$2:$B$5644))</f>
        <v>0</v>
      </c>
    </row>
    <row r="5293" spans="1:2">
      <c r="A5293" s="11">
        <f>Returns!A5293</f>
        <v>0</v>
      </c>
      <c r="B5293" s="1">
        <f>ABS(Portfolios!B5293-AVERAGE(Portfolios!$B$2:$B$5644))</f>
        <v>0</v>
      </c>
    </row>
    <row r="5294" spans="1:2">
      <c r="A5294" s="11">
        <f>Returns!A5294</f>
        <v>0</v>
      </c>
      <c r="B5294" s="1">
        <f>ABS(Portfolios!B5294-AVERAGE(Portfolios!$B$2:$B$5644))</f>
        <v>0</v>
      </c>
    </row>
    <row r="5295" spans="1:2">
      <c r="A5295" s="11">
        <f>Returns!A5295</f>
        <v>0</v>
      </c>
      <c r="B5295" s="1">
        <f>ABS(Portfolios!B5295-AVERAGE(Portfolios!$B$2:$B$5644))</f>
        <v>0</v>
      </c>
    </row>
    <row r="5296" spans="1:2">
      <c r="A5296" s="11">
        <f>Returns!A5296</f>
        <v>0</v>
      </c>
      <c r="B5296" s="1">
        <f>ABS(Portfolios!B5296-AVERAGE(Portfolios!$B$2:$B$5644))</f>
        <v>0</v>
      </c>
    </row>
    <row r="5297" spans="1:2">
      <c r="A5297" s="11">
        <f>Returns!A5297</f>
        <v>0</v>
      </c>
      <c r="B5297" s="1">
        <f>ABS(Portfolios!B5297-AVERAGE(Portfolios!$B$2:$B$5644))</f>
        <v>0</v>
      </c>
    </row>
    <row r="5298" spans="1:2">
      <c r="A5298" s="11">
        <f>Returns!A5298</f>
        <v>0</v>
      </c>
      <c r="B5298" s="1">
        <f>ABS(Portfolios!B5298-AVERAGE(Portfolios!$B$2:$B$5644))</f>
        <v>0</v>
      </c>
    </row>
    <row r="5299" spans="1:2">
      <c r="A5299" s="11">
        <f>Returns!A5299</f>
        <v>0</v>
      </c>
      <c r="B5299" s="1">
        <f>ABS(Portfolios!B5299-AVERAGE(Portfolios!$B$2:$B$5644))</f>
        <v>0</v>
      </c>
    </row>
    <row r="5300" spans="1:2">
      <c r="A5300" s="11">
        <f>Returns!A5300</f>
        <v>0</v>
      </c>
      <c r="B5300" s="1">
        <f>ABS(Portfolios!B5300-AVERAGE(Portfolios!$B$2:$B$5644))</f>
        <v>0</v>
      </c>
    </row>
    <row r="5301" spans="1:2">
      <c r="A5301" s="11">
        <f>Returns!A5301</f>
        <v>0</v>
      </c>
      <c r="B5301" s="1">
        <f>ABS(Portfolios!B5301-AVERAGE(Portfolios!$B$2:$B$5644))</f>
        <v>0</v>
      </c>
    </row>
    <row r="5302" spans="1:2">
      <c r="A5302" s="11">
        <f>Returns!A5302</f>
        <v>0</v>
      </c>
      <c r="B5302" s="1">
        <f>ABS(Portfolios!B5302-AVERAGE(Portfolios!$B$2:$B$5644))</f>
        <v>0</v>
      </c>
    </row>
    <row r="5303" spans="1:2">
      <c r="A5303" s="11">
        <f>Returns!A5303</f>
        <v>0</v>
      </c>
      <c r="B5303" s="1">
        <f>ABS(Portfolios!B5303-AVERAGE(Portfolios!$B$2:$B$5644))</f>
        <v>0</v>
      </c>
    </row>
    <row r="5304" spans="1:2">
      <c r="A5304" s="11">
        <f>Returns!A5304</f>
        <v>0</v>
      </c>
      <c r="B5304" s="1">
        <f>ABS(Portfolios!B5304-AVERAGE(Portfolios!$B$2:$B$5644))</f>
        <v>0</v>
      </c>
    </row>
    <row r="5305" spans="1:2">
      <c r="A5305" s="11">
        <f>Returns!A5305</f>
        <v>0</v>
      </c>
      <c r="B5305" s="1">
        <f>ABS(Portfolios!B5305-AVERAGE(Portfolios!$B$2:$B$5644))</f>
        <v>0</v>
      </c>
    </row>
    <row r="5306" spans="1:2">
      <c r="A5306" s="11">
        <f>Returns!A5306</f>
        <v>0</v>
      </c>
      <c r="B5306" s="1">
        <f>ABS(Portfolios!B5306-AVERAGE(Portfolios!$B$2:$B$5644))</f>
        <v>0</v>
      </c>
    </row>
    <row r="5307" spans="1:2">
      <c r="A5307" s="11">
        <f>Returns!A5307</f>
        <v>0</v>
      </c>
      <c r="B5307" s="1">
        <f>ABS(Portfolios!B5307-AVERAGE(Portfolios!$B$2:$B$5644))</f>
        <v>0</v>
      </c>
    </row>
    <row r="5308" spans="1:2">
      <c r="A5308" s="11">
        <f>Returns!A5308</f>
        <v>0</v>
      </c>
      <c r="B5308" s="1">
        <f>ABS(Portfolios!B5308-AVERAGE(Portfolios!$B$2:$B$5644))</f>
        <v>0</v>
      </c>
    </row>
    <row r="5309" spans="1:2">
      <c r="A5309" s="11">
        <f>Returns!A5309</f>
        <v>0</v>
      </c>
      <c r="B5309" s="1">
        <f>ABS(Portfolios!B5309-AVERAGE(Portfolios!$B$2:$B$5644))</f>
        <v>0</v>
      </c>
    </row>
    <row r="5310" spans="1:2">
      <c r="A5310" s="11">
        <f>Returns!A5310</f>
        <v>0</v>
      </c>
      <c r="B5310" s="1">
        <f>ABS(Portfolios!B5310-AVERAGE(Portfolios!$B$2:$B$5644))</f>
        <v>0</v>
      </c>
    </row>
    <row r="5311" spans="1:2">
      <c r="A5311" s="11">
        <f>Returns!A5311</f>
        <v>0</v>
      </c>
      <c r="B5311" s="1">
        <f>ABS(Portfolios!B5311-AVERAGE(Portfolios!$B$2:$B$5644))</f>
        <v>0</v>
      </c>
    </row>
    <row r="5312" spans="1:2">
      <c r="A5312" s="11">
        <f>Returns!A5312</f>
        <v>0</v>
      </c>
      <c r="B5312" s="1">
        <f>ABS(Portfolios!B5312-AVERAGE(Portfolios!$B$2:$B$5644))</f>
        <v>0</v>
      </c>
    </row>
    <row r="5313" spans="1:2">
      <c r="A5313" s="11">
        <f>Returns!A5313</f>
        <v>0</v>
      </c>
      <c r="B5313" s="1">
        <f>ABS(Portfolios!B5313-AVERAGE(Portfolios!$B$2:$B$5644))</f>
        <v>0</v>
      </c>
    </row>
    <row r="5314" spans="1:2">
      <c r="A5314" s="11">
        <f>Returns!A5314</f>
        <v>0</v>
      </c>
      <c r="B5314" s="1">
        <f>ABS(Portfolios!B5314-AVERAGE(Portfolios!$B$2:$B$5644))</f>
        <v>0</v>
      </c>
    </row>
    <row r="5315" spans="1:2">
      <c r="A5315" s="11">
        <f>Returns!A5315</f>
        <v>0</v>
      </c>
      <c r="B5315" s="1">
        <f>ABS(Portfolios!B5315-AVERAGE(Portfolios!$B$2:$B$5644))</f>
        <v>0</v>
      </c>
    </row>
    <row r="5316" spans="1:2">
      <c r="A5316" s="11">
        <f>Returns!A5316</f>
        <v>0</v>
      </c>
      <c r="B5316" s="1">
        <f>ABS(Portfolios!B5316-AVERAGE(Portfolios!$B$2:$B$5644))</f>
        <v>0</v>
      </c>
    </row>
    <row r="5317" spans="1:2">
      <c r="A5317" s="11">
        <f>Returns!A5317</f>
        <v>0</v>
      </c>
      <c r="B5317" s="1">
        <f>ABS(Portfolios!B5317-AVERAGE(Portfolios!$B$2:$B$5644))</f>
        <v>0</v>
      </c>
    </row>
    <row r="5318" spans="1:2">
      <c r="A5318" s="11">
        <f>Returns!A5318</f>
        <v>0</v>
      </c>
      <c r="B5318" s="1">
        <f>ABS(Portfolios!B5318-AVERAGE(Portfolios!$B$2:$B$5644))</f>
        <v>0</v>
      </c>
    </row>
    <row r="5319" spans="1:2">
      <c r="A5319" s="11">
        <f>Returns!A5319</f>
        <v>0</v>
      </c>
      <c r="B5319" s="1">
        <f>ABS(Portfolios!B5319-AVERAGE(Portfolios!$B$2:$B$5644))</f>
        <v>0</v>
      </c>
    </row>
    <row r="5320" spans="1:2">
      <c r="A5320" s="11">
        <f>Returns!A5320</f>
        <v>0</v>
      </c>
      <c r="B5320" s="1">
        <f>ABS(Portfolios!B5320-AVERAGE(Portfolios!$B$2:$B$5644))</f>
        <v>0</v>
      </c>
    </row>
    <row r="5321" spans="1:2">
      <c r="A5321" s="11">
        <f>Returns!A5321</f>
        <v>0</v>
      </c>
      <c r="B5321" s="1">
        <f>ABS(Portfolios!B5321-AVERAGE(Portfolios!$B$2:$B$5644))</f>
        <v>0</v>
      </c>
    </row>
    <row r="5322" spans="1:2">
      <c r="A5322" s="11">
        <f>Returns!A5322</f>
        <v>0</v>
      </c>
      <c r="B5322" s="1">
        <f>ABS(Portfolios!B5322-AVERAGE(Portfolios!$B$2:$B$5644))</f>
        <v>0</v>
      </c>
    </row>
    <row r="5323" spans="1:2">
      <c r="A5323" s="11">
        <f>Returns!A5323</f>
        <v>0</v>
      </c>
      <c r="B5323" s="1">
        <f>ABS(Portfolios!B5323-AVERAGE(Portfolios!$B$2:$B$5644))</f>
        <v>0</v>
      </c>
    </row>
    <row r="5324" spans="1:2">
      <c r="A5324" s="11">
        <f>Returns!A5324</f>
        <v>0</v>
      </c>
      <c r="B5324" s="1">
        <f>ABS(Portfolios!B5324-AVERAGE(Portfolios!$B$2:$B$5644))</f>
        <v>0</v>
      </c>
    </row>
    <row r="5325" spans="1:2">
      <c r="A5325" s="11">
        <f>Returns!A5325</f>
        <v>0</v>
      </c>
      <c r="B5325" s="1">
        <f>ABS(Portfolios!B5325-AVERAGE(Portfolios!$B$2:$B$5644))</f>
        <v>0</v>
      </c>
    </row>
    <row r="5326" spans="1:2">
      <c r="A5326" s="11">
        <f>Returns!A5326</f>
        <v>0</v>
      </c>
      <c r="B5326" s="1">
        <f>ABS(Portfolios!B5326-AVERAGE(Portfolios!$B$2:$B$5644))</f>
        <v>0</v>
      </c>
    </row>
    <row r="5327" spans="1:2">
      <c r="A5327" s="11">
        <f>Returns!A5327</f>
        <v>0</v>
      </c>
      <c r="B5327" s="1">
        <f>ABS(Portfolios!B5327-AVERAGE(Portfolios!$B$2:$B$5644))</f>
        <v>0</v>
      </c>
    </row>
    <row r="5328" spans="1:2">
      <c r="A5328" s="11">
        <f>Returns!A5328</f>
        <v>0</v>
      </c>
      <c r="B5328" s="1">
        <f>ABS(Portfolios!B5328-AVERAGE(Portfolios!$B$2:$B$5644))</f>
        <v>0</v>
      </c>
    </row>
    <row r="5329" spans="1:2">
      <c r="A5329" s="11">
        <f>Returns!A5329</f>
        <v>0</v>
      </c>
      <c r="B5329" s="1">
        <f>ABS(Portfolios!B5329-AVERAGE(Portfolios!$B$2:$B$5644))</f>
        <v>0</v>
      </c>
    </row>
    <row r="5330" spans="1:2">
      <c r="A5330" s="11">
        <f>Returns!A5330</f>
        <v>0</v>
      </c>
      <c r="B5330" s="1">
        <f>ABS(Portfolios!B5330-AVERAGE(Portfolios!$B$2:$B$5644))</f>
        <v>0</v>
      </c>
    </row>
    <row r="5331" spans="1:2">
      <c r="A5331" s="11">
        <f>Returns!A5331</f>
        <v>0</v>
      </c>
      <c r="B5331" s="1">
        <f>ABS(Portfolios!B5331-AVERAGE(Portfolios!$B$2:$B$5644))</f>
        <v>0</v>
      </c>
    </row>
    <row r="5332" spans="1:2">
      <c r="A5332" s="11">
        <f>Returns!A5332</f>
        <v>0</v>
      </c>
      <c r="B5332" s="1">
        <f>ABS(Portfolios!B5332-AVERAGE(Portfolios!$B$2:$B$5644))</f>
        <v>0</v>
      </c>
    </row>
    <row r="5333" spans="1:2">
      <c r="A5333" s="11">
        <f>Returns!A5333</f>
        <v>0</v>
      </c>
      <c r="B5333" s="1">
        <f>ABS(Portfolios!B5333-AVERAGE(Portfolios!$B$2:$B$5644))</f>
        <v>0</v>
      </c>
    </row>
    <row r="5334" spans="1:2">
      <c r="A5334" s="11">
        <f>Returns!A5334</f>
        <v>0</v>
      </c>
      <c r="B5334" s="1">
        <f>ABS(Portfolios!B5334-AVERAGE(Portfolios!$B$2:$B$5644))</f>
        <v>0</v>
      </c>
    </row>
    <row r="5335" spans="1:2">
      <c r="A5335" s="11">
        <f>Returns!A5335</f>
        <v>0</v>
      </c>
      <c r="B5335" s="1">
        <f>ABS(Portfolios!B5335-AVERAGE(Portfolios!$B$2:$B$5644))</f>
        <v>0</v>
      </c>
    </row>
    <row r="5336" spans="1:2">
      <c r="A5336" s="11">
        <f>Returns!A5336</f>
        <v>0</v>
      </c>
      <c r="B5336" s="1">
        <f>ABS(Portfolios!B5336-AVERAGE(Portfolios!$B$2:$B$5644))</f>
        <v>0</v>
      </c>
    </row>
    <row r="5337" spans="1:2">
      <c r="A5337" s="11">
        <f>Returns!A5337</f>
        <v>0</v>
      </c>
      <c r="B5337" s="1">
        <f>ABS(Portfolios!B5337-AVERAGE(Portfolios!$B$2:$B$5644))</f>
        <v>0</v>
      </c>
    </row>
    <row r="5338" spans="1:2">
      <c r="A5338" s="11">
        <f>Returns!A5338</f>
        <v>0</v>
      </c>
      <c r="B5338" s="1">
        <f>ABS(Portfolios!B5338-AVERAGE(Portfolios!$B$2:$B$5644))</f>
        <v>0</v>
      </c>
    </row>
    <row r="5339" spans="1:2">
      <c r="A5339" s="11">
        <f>Returns!A5339</f>
        <v>0</v>
      </c>
      <c r="B5339" s="1">
        <f>ABS(Portfolios!B5339-AVERAGE(Portfolios!$B$2:$B$5644))</f>
        <v>0</v>
      </c>
    </row>
    <row r="5340" spans="1:2">
      <c r="A5340" s="11">
        <f>Returns!A5340</f>
        <v>0</v>
      </c>
      <c r="B5340" s="1">
        <f>ABS(Portfolios!B5340-AVERAGE(Portfolios!$B$2:$B$5644))</f>
        <v>0</v>
      </c>
    </row>
    <row r="5341" spans="1:2">
      <c r="A5341" s="11">
        <f>Returns!A5341</f>
        <v>0</v>
      </c>
      <c r="B5341" s="1">
        <f>ABS(Portfolios!B5341-AVERAGE(Portfolios!$B$2:$B$5644))</f>
        <v>0</v>
      </c>
    </row>
    <row r="5342" spans="1:2">
      <c r="A5342" s="11">
        <f>Returns!A5342</f>
        <v>0</v>
      </c>
      <c r="B5342" s="1">
        <f>ABS(Portfolios!B5342-AVERAGE(Portfolios!$B$2:$B$5644))</f>
        <v>0</v>
      </c>
    </row>
    <row r="5343" spans="1:2">
      <c r="A5343" s="11">
        <f>Returns!A5343</f>
        <v>0</v>
      </c>
      <c r="B5343" s="1">
        <f>ABS(Portfolios!B5343-AVERAGE(Portfolios!$B$2:$B$5644))</f>
        <v>0</v>
      </c>
    </row>
    <row r="5344" spans="1:2">
      <c r="A5344" s="11">
        <f>Returns!A5344</f>
        <v>0</v>
      </c>
      <c r="B5344" s="1">
        <f>ABS(Portfolios!B5344-AVERAGE(Portfolios!$B$2:$B$5644))</f>
        <v>0</v>
      </c>
    </row>
    <row r="5345" spans="1:2">
      <c r="A5345" s="11">
        <f>Returns!A5345</f>
        <v>0</v>
      </c>
      <c r="B5345" s="1">
        <f>ABS(Portfolios!B5345-AVERAGE(Portfolios!$B$2:$B$5644))</f>
        <v>0</v>
      </c>
    </row>
    <row r="5346" spans="1:2">
      <c r="A5346" s="11">
        <f>Returns!A5346</f>
        <v>0</v>
      </c>
      <c r="B5346" s="1">
        <f>ABS(Portfolios!B5346-AVERAGE(Portfolios!$B$2:$B$5644))</f>
        <v>0</v>
      </c>
    </row>
    <row r="5347" spans="1:2">
      <c r="A5347" s="11">
        <f>Returns!A5347</f>
        <v>0</v>
      </c>
      <c r="B5347" s="1">
        <f>ABS(Portfolios!B5347-AVERAGE(Portfolios!$B$2:$B$5644))</f>
        <v>0</v>
      </c>
    </row>
    <row r="5348" spans="1:2">
      <c r="A5348" s="11">
        <f>Returns!A5348</f>
        <v>0</v>
      </c>
      <c r="B5348" s="1">
        <f>ABS(Portfolios!B5348-AVERAGE(Portfolios!$B$2:$B$5644))</f>
        <v>0</v>
      </c>
    </row>
    <row r="5349" spans="1:2">
      <c r="A5349" s="11">
        <f>Returns!A5349</f>
        <v>0</v>
      </c>
      <c r="B5349" s="1">
        <f>ABS(Portfolios!B5349-AVERAGE(Portfolios!$B$2:$B$5644))</f>
        <v>0</v>
      </c>
    </row>
    <row r="5350" spans="1:2">
      <c r="A5350" s="11">
        <f>Returns!A5350</f>
        <v>0</v>
      </c>
      <c r="B5350" s="1">
        <f>ABS(Portfolios!B5350-AVERAGE(Portfolios!$B$2:$B$5644))</f>
        <v>0</v>
      </c>
    </row>
    <row r="5351" spans="1:2">
      <c r="A5351" s="11">
        <f>Returns!A5351</f>
        <v>0</v>
      </c>
      <c r="B5351" s="1">
        <f>ABS(Portfolios!B5351-AVERAGE(Portfolios!$B$2:$B$5644))</f>
        <v>0</v>
      </c>
    </row>
    <row r="5352" spans="1:2">
      <c r="A5352" s="11">
        <f>Returns!A5352</f>
        <v>0</v>
      </c>
      <c r="B5352" s="1">
        <f>ABS(Portfolios!B5352-AVERAGE(Portfolios!$B$2:$B$5644))</f>
        <v>0</v>
      </c>
    </row>
    <row r="5353" spans="1:2">
      <c r="A5353" s="11">
        <f>Returns!A5353</f>
        <v>0</v>
      </c>
      <c r="B5353" s="1">
        <f>ABS(Portfolios!B5353-AVERAGE(Portfolios!$B$2:$B$5644))</f>
        <v>0</v>
      </c>
    </row>
    <row r="5354" spans="1:2">
      <c r="A5354" s="11">
        <f>Returns!A5354</f>
        <v>0</v>
      </c>
      <c r="B5354" s="1">
        <f>ABS(Portfolios!B5354-AVERAGE(Portfolios!$B$2:$B$5644))</f>
        <v>0</v>
      </c>
    </row>
    <row r="5355" spans="1:2">
      <c r="A5355" s="11">
        <f>Returns!A5355</f>
        <v>0</v>
      </c>
      <c r="B5355" s="1">
        <f>ABS(Portfolios!B5355-AVERAGE(Portfolios!$B$2:$B$5644))</f>
        <v>0</v>
      </c>
    </row>
    <row r="5356" spans="1:2">
      <c r="A5356" s="11">
        <f>Returns!A5356</f>
        <v>0</v>
      </c>
      <c r="B5356" s="1">
        <f>ABS(Portfolios!B5356-AVERAGE(Portfolios!$B$2:$B$5644))</f>
        <v>0</v>
      </c>
    </row>
    <row r="5357" spans="1:2">
      <c r="A5357" s="11">
        <f>Returns!A5357</f>
        <v>0</v>
      </c>
      <c r="B5357" s="1">
        <f>ABS(Portfolios!B5357-AVERAGE(Portfolios!$B$2:$B$5644))</f>
        <v>0</v>
      </c>
    </row>
    <row r="5358" spans="1:2">
      <c r="A5358" s="11">
        <f>Returns!A5358</f>
        <v>0</v>
      </c>
      <c r="B5358" s="1">
        <f>ABS(Portfolios!B5358-AVERAGE(Portfolios!$B$2:$B$5644))</f>
        <v>0</v>
      </c>
    </row>
    <row r="5359" spans="1:2">
      <c r="A5359" s="11">
        <f>Returns!A5359</f>
        <v>0</v>
      </c>
      <c r="B5359" s="1">
        <f>ABS(Portfolios!B5359-AVERAGE(Portfolios!$B$2:$B$5644))</f>
        <v>0</v>
      </c>
    </row>
    <row r="5360" spans="1:2">
      <c r="A5360" s="11">
        <f>Returns!A5360</f>
        <v>0</v>
      </c>
      <c r="B5360" s="1">
        <f>ABS(Portfolios!B5360-AVERAGE(Portfolios!$B$2:$B$5644))</f>
        <v>0</v>
      </c>
    </row>
    <row r="5361" spans="1:2">
      <c r="A5361" s="11">
        <f>Returns!A5361</f>
        <v>0</v>
      </c>
      <c r="B5361" s="1">
        <f>ABS(Portfolios!B5361-AVERAGE(Portfolios!$B$2:$B$5644))</f>
        <v>0</v>
      </c>
    </row>
    <row r="5362" spans="1:2">
      <c r="A5362" s="11">
        <f>Returns!A5362</f>
        <v>0</v>
      </c>
      <c r="B5362" s="1">
        <f>ABS(Portfolios!B5362-AVERAGE(Portfolios!$B$2:$B$5644))</f>
        <v>0</v>
      </c>
    </row>
    <row r="5363" spans="1:2">
      <c r="A5363" s="11">
        <f>Returns!A5363</f>
        <v>0</v>
      </c>
      <c r="B5363" s="1">
        <f>ABS(Portfolios!B5363-AVERAGE(Portfolios!$B$2:$B$5644))</f>
        <v>0</v>
      </c>
    </row>
    <row r="5364" spans="1:2">
      <c r="A5364" s="11">
        <f>Returns!A5364</f>
        <v>0</v>
      </c>
      <c r="B5364" s="1">
        <f>ABS(Portfolios!B5364-AVERAGE(Portfolios!$B$2:$B$5644))</f>
        <v>0</v>
      </c>
    </row>
    <row r="5365" spans="1:2">
      <c r="A5365" s="11">
        <f>Returns!A5365</f>
        <v>0</v>
      </c>
      <c r="B5365" s="1">
        <f>ABS(Portfolios!B5365-AVERAGE(Portfolios!$B$2:$B$5644))</f>
        <v>0</v>
      </c>
    </row>
    <row r="5366" spans="1:2">
      <c r="A5366" s="11">
        <f>Returns!A5366</f>
        <v>0</v>
      </c>
      <c r="B5366" s="1">
        <f>ABS(Portfolios!B5366-AVERAGE(Portfolios!$B$2:$B$5644))</f>
        <v>0</v>
      </c>
    </row>
    <row r="5367" spans="1:2">
      <c r="A5367" s="11">
        <f>Returns!A5367</f>
        <v>0</v>
      </c>
      <c r="B5367" s="1">
        <f>ABS(Portfolios!B5367-AVERAGE(Portfolios!$B$2:$B$5644))</f>
        <v>0</v>
      </c>
    </row>
    <row r="5368" spans="1:2">
      <c r="A5368" s="11">
        <f>Returns!A5368</f>
        <v>0</v>
      </c>
      <c r="B5368" s="1">
        <f>ABS(Portfolios!B5368-AVERAGE(Portfolios!$B$2:$B$5644))</f>
        <v>0</v>
      </c>
    </row>
    <row r="5369" spans="1:2">
      <c r="A5369" s="11">
        <f>Returns!A5369</f>
        <v>0</v>
      </c>
      <c r="B5369" s="1">
        <f>ABS(Portfolios!B5369-AVERAGE(Portfolios!$B$2:$B$5644))</f>
        <v>0</v>
      </c>
    </row>
    <row r="5370" spans="1:2">
      <c r="A5370" s="11">
        <f>Returns!A5370</f>
        <v>0</v>
      </c>
      <c r="B5370" s="1">
        <f>ABS(Portfolios!B5370-AVERAGE(Portfolios!$B$2:$B$5644))</f>
        <v>0</v>
      </c>
    </row>
    <row r="5371" spans="1:2">
      <c r="A5371" s="11">
        <f>Returns!A5371</f>
        <v>0</v>
      </c>
      <c r="B5371" s="1">
        <f>ABS(Portfolios!B5371-AVERAGE(Portfolios!$B$2:$B$5644))</f>
        <v>0</v>
      </c>
    </row>
    <row r="5372" spans="1:2">
      <c r="A5372" s="11">
        <f>Returns!A5372</f>
        <v>0</v>
      </c>
      <c r="B5372" s="1">
        <f>ABS(Portfolios!B5372-AVERAGE(Portfolios!$B$2:$B$5644))</f>
        <v>0</v>
      </c>
    </row>
    <row r="5373" spans="1:2">
      <c r="A5373" s="11">
        <f>Returns!A5373</f>
        <v>0</v>
      </c>
      <c r="B5373" s="1">
        <f>ABS(Portfolios!B5373-AVERAGE(Portfolios!$B$2:$B$5644))</f>
        <v>0</v>
      </c>
    </row>
    <row r="5374" spans="1:2">
      <c r="A5374" s="11">
        <f>Returns!A5374</f>
        <v>0</v>
      </c>
      <c r="B5374" s="1">
        <f>ABS(Portfolios!B5374-AVERAGE(Portfolios!$B$2:$B$5644))</f>
        <v>0</v>
      </c>
    </row>
    <row r="5375" spans="1:2">
      <c r="A5375" s="11">
        <f>Returns!A5375</f>
        <v>0</v>
      </c>
      <c r="B5375" s="1">
        <f>ABS(Portfolios!B5375-AVERAGE(Portfolios!$B$2:$B$5644))</f>
        <v>0</v>
      </c>
    </row>
    <row r="5376" spans="1:2">
      <c r="A5376" s="11">
        <f>Returns!A5376</f>
        <v>0</v>
      </c>
      <c r="B5376" s="1">
        <f>ABS(Portfolios!B5376-AVERAGE(Portfolios!$B$2:$B$5644))</f>
        <v>0</v>
      </c>
    </row>
    <row r="5377" spans="1:2">
      <c r="A5377" s="11">
        <f>Returns!A5377</f>
        <v>0</v>
      </c>
      <c r="B5377" s="1">
        <f>ABS(Portfolios!B5377-AVERAGE(Portfolios!$B$2:$B$5644))</f>
        <v>0</v>
      </c>
    </row>
    <row r="5378" spans="1:2">
      <c r="A5378" s="11">
        <f>Returns!A5378</f>
        <v>0</v>
      </c>
      <c r="B5378" s="1">
        <f>ABS(Portfolios!B5378-AVERAGE(Portfolios!$B$2:$B$5644))</f>
        <v>0</v>
      </c>
    </row>
    <row r="5379" spans="1:2">
      <c r="A5379" s="11">
        <f>Returns!A5379</f>
        <v>0</v>
      </c>
      <c r="B5379" s="1">
        <f>ABS(Portfolios!B5379-AVERAGE(Portfolios!$B$2:$B$5644))</f>
        <v>0</v>
      </c>
    </row>
    <row r="5380" spans="1:2">
      <c r="A5380" s="11">
        <f>Returns!A5380</f>
        <v>0</v>
      </c>
      <c r="B5380" s="1">
        <f>ABS(Portfolios!B5380-AVERAGE(Portfolios!$B$2:$B$5644))</f>
        <v>0</v>
      </c>
    </row>
    <row r="5381" spans="1:2">
      <c r="A5381" s="11">
        <f>Returns!A5381</f>
        <v>0</v>
      </c>
      <c r="B5381" s="1">
        <f>ABS(Portfolios!B5381-AVERAGE(Portfolios!$B$2:$B$5644))</f>
        <v>0</v>
      </c>
    </row>
    <row r="5382" spans="1:2">
      <c r="A5382" s="11">
        <f>Returns!A5382</f>
        <v>0</v>
      </c>
      <c r="B5382" s="1">
        <f>ABS(Portfolios!B5382-AVERAGE(Portfolios!$B$2:$B$5644))</f>
        <v>0</v>
      </c>
    </row>
    <row r="5383" spans="1:2">
      <c r="A5383" s="11">
        <f>Returns!A5383</f>
        <v>0</v>
      </c>
      <c r="B5383" s="1">
        <f>ABS(Portfolios!B5383-AVERAGE(Portfolios!$B$2:$B$5644))</f>
        <v>0</v>
      </c>
    </row>
    <row r="5384" spans="1:2">
      <c r="A5384" s="11">
        <f>Returns!A5384</f>
        <v>0</v>
      </c>
      <c r="B5384" s="1">
        <f>ABS(Portfolios!B5384-AVERAGE(Portfolios!$B$2:$B$5644))</f>
        <v>0</v>
      </c>
    </row>
    <row r="5385" spans="1:2">
      <c r="A5385" s="11">
        <f>Returns!A5385</f>
        <v>0</v>
      </c>
      <c r="B5385" s="1">
        <f>ABS(Portfolios!B5385-AVERAGE(Portfolios!$B$2:$B$5644))</f>
        <v>0</v>
      </c>
    </row>
    <row r="5386" spans="1:2">
      <c r="A5386" s="11">
        <f>Returns!A5386</f>
        <v>0</v>
      </c>
      <c r="B5386" s="1">
        <f>ABS(Portfolios!B5386-AVERAGE(Portfolios!$B$2:$B$5644))</f>
        <v>0</v>
      </c>
    </row>
    <row r="5387" spans="1:2">
      <c r="A5387" s="11">
        <f>Returns!A5387</f>
        <v>0</v>
      </c>
      <c r="B5387" s="1">
        <f>ABS(Portfolios!B5387-AVERAGE(Portfolios!$B$2:$B$5644))</f>
        <v>0</v>
      </c>
    </row>
    <row r="5388" spans="1:2">
      <c r="A5388" s="11">
        <f>Returns!A5388</f>
        <v>0</v>
      </c>
      <c r="B5388" s="1">
        <f>ABS(Portfolios!B5388-AVERAGE(Portfolios!$B$2:$B$5644))</f>
        <v>0</v>
      </c>
    </row>
    <row r="5389" spans="1:2">
      <c r="A5389" s="11">
        <f>Returns!A5389</f>
        <v>0</v>
      </c>
      <c r="B5389" s="1">
        <f>ABS(Portfolios!B5389-AVERAGE(Portfolios!$B$2:$B$5644))</f>
        <v>0</v>
      </c>
    </row>
    <row r="5390" spans="1:2">
      <c r="A5390" s="11">
        <f>Returns!A5390</f>
        <v>0</v>
      </c>
      <c r="B5390" s="1">
        <f>ABS(Portfolios!B5390-AVERAGE(Portfolios!$B$2:$B$5644))</f>
        <v>0</v>
      </c>
    </row>
    <row r="5391" spans="1:2">
      <c r="A5391" s="11">
        <f>Returns!A5391</f>
        <v>0</v>
      </c>
      <c r="B5391" s="1">
        <f>ABS(Portfolios!B5391-AVERAGE(Portfolios!$B$2:$B$5644))</f>
        <v>0</v>
      </c>
    </row>
    <row r="5392" spans="1:2">
      <c r="A5392" s="11">
        <f>Returns!A5392</f>
        <v>0</v>
      </c>
      <c r="B5392" s="1">
        <f>ABS(Portfolios!B5392-AVERAGE(Portfolios!$B$2:$B$5644))</f>
        <v>0</v>
      </c>
    </row>
    <row r="5393" spans="1:2">
      <c r="A5393" s="11">
        <f>Returns!A5393</f>
        <v>0</v>
      </c>
      <c r="B5393" s="1">
        <f>ABS(Portfolios!B5393-AVERAGE(Portfolios!$B$2:$B$5644))</f>
        <v>0</v>
      </c>
    </row>
    <row r="5394" spans="1:2">
      <c r="A5394" s="11">
        <f>Returns!A5394</f>
        <v>0</v>
      </c>
      <c r="B5394" s="1">
        <f>ABS(Portfolios!B5394-AVERAGE(Portfolios!$B$2:$B$5644))</f>
        <v>0</v>
      </c>
    </row>
    <row r="5395" spans="1:2">
      <c r="A5395" s="11">
        <f>Returns!A5395</f>
        <v>0</v>
      </c>
      <c r="B5395" s="1">
        <f>ABS(Portfolios!B5395-AVERAGE(Portfolios!$B$2:$B$5644))</f>
        <v>0</v>
      </c>
    </row>
    <row r="5396" spans="1:2">
      <c r="A5396" s="11">
        <f>Returns!A5396</f>
        <v>0</v>
      </c>
      <c r="B5396" s="1">
        <f>ABS(Portfolios!B5396-AVERAGE(Portfolios!$B$2:$B$5644))</f>
        <v>0</v>
      </c>
    </row>
    <row r="5397" spans="1:2">
      <c r="A5397" s="11">
        <f>Returns!A5397</f>
        <v>0</v>
      </c>
      <c r="B5397" s="1">
        <f>ABS(Portfolios!B5397-AVERAGE(Portfolios!$B$2:$B$5644))</f>
        <v>0</v>
      </c>
    </row>
    <row r="5398" spans="1:2">
      <c r="A5398" s="11">
        <f>Returns!A5398</f>
        <v>0</v>
      </c>
      <c r="B5398" s="1">
        <f>ABS(Portfolios!B5398-AVERAGE(Portfolios!$B$2:$B$5644))</f>
        <v>0</v>
      </c>
    </row>
    <row r="5399" spans="1:2">
      <c r="A5399" s="11">
        <f>Returns!A5399</f>
        <v>0</v>
      </c>
      <c r="B5399" s="1">
        <f>ABS(Portfolios!B5399-AVERAGE(Portfolios!$B$2:$B$5644))</f>
        <v>0</v>
      </c>
    </row>
    <row r="5400" spans="1:2">
      <c r="A5400" s="11">
        <f>Returns!A5400</f>
        <v>0</v>
      </c>
      <c r="B5400" s="1">
        <f>ABS(Portfolios!B5400-AVERAGE(Portfolios!$B$2:$B$5644))</f>
        <v>0</v>
      </c>
    </row>
    <row r="5401" spans="1:2">
      <c r="A5401" s="11">
        <f>Returns!A5401</f>
        <v>0</v>
      </c>
      <c r="B5401" s="1">
        <f>ABS(Portfolios!B5401-AVERAGE(Portfolios!$B$2:$B$5644))</f>
        <v>0</v>
      </c>
    </row>
    <row r="5402" spans="1:2">
      <c r="A5402" s="11">
        <f>Returns!A5402</f>
        <v>0</v>
      </c>
      <c r="B5402" s="1">
        <f>ABS(Portfolios!B5402-AVERAGE(Portfolios!$B$2:$B$5644))</f>
        <v>0</v>
      </c>
    </row>
    <row r="5403" spans="1:2">
      <c r="A5403" s="11">
        <f>Returns!A5403</f>
        <v>0</v>
      </c>
      <c r="B5403" s="1">
        <f>ABS(Portfolios!B5403-AVERAGE(Portfolios!$B$2:$B$5644))</f>
        <v>0</v>
      </c>
    </row>
    <row r="5404" spans="1:2">
      <c r="A5404" s="11">
        <f>Returns!A5404</f>
        <v>0</v>
      </c>
      <c r="B5404" s="1">
        <f>ABS(Portfolios!B5404-AVERAGE(Portfolios!$B$2:$B$5644))</f>
        <v>0</v>
      </c>
    </row>
    <row r="5405" spans="1:2">
      <c r="A5405" s="11">
        <f>Returns!A5405</f>
        <v>0</v>
      </c>
      <c r="B5405" s="1">
        <f>ABS(Portfolios!B5405-AVERAGE(Portfolios!$B$2:$B$5644))</f>
        <v>0</v>
      </c>
    </row>
    <row r="5406" spans="1:2">
      <c r="A5406" s="11">
        <f>Returns!A5406</f>
        <v>0</v>
      </c>
      <c r="B5406" s="1">
        <f>ABS(Portfolios!B5406-AVERAGE(Portfolios!$B$2:$B$5644))</f>
        <v>0</v>
      </c>
    </row>
    <row r="5407" spans="1:2">
      <c r="A5407" s="11">
        <f>Returns!A5407</f>
        <v>0</v>
      </c>
      <c r="B5407" s="1">
        <f>ABS(Portfolios!B5407-AVERAGE(Portfolios!$B$2:$B$5644))</f>
        <v>0</v>
      </c>
    </row>
    <row r="5408" spans="1:2">
      <c r="A5408" s="11">
        <f>Returns!A5408</f>
        <v>0</v>
      </c>
      <c r="B5408" s="1">
        <f>ABS(Portfolios!B5408-AVERAGE(Portfolios!$B$2:$B$5644))</f>
        <v>0</v>
      </c>
    </row>
    <row r="5409" spans="1:2">
      <c r="A5409" s="11">
        <f>Returns!A5409</f>
        <v>0</v>
      </c>
      <c r="B5409" s="1">
        <f>ABS(Portfolios!B5409-AVERAGE(Portfolios!$B$2:$B$5644))</f>
        <v>0</v>
      </c>
    </row>
    <row r="5410" spans="1:2">
      <c r="A5410" s="11">
        <f>Returns!A5410</f>
        <v>0</v>
      </c>
      <c r="B5410" s="1">
        <f>ABS(Portfolios!B5410-AVERAGE(Portfolios!$B$2:$B$5644))</f>
        <v>0</v>
      </c>
    </row>
    <row r="5411" spans="1:2">
      <c r="A5411" s="11">
        <f>Returns!A5411</f>
        <v>0</v>
      </c>
      <c r="B5411" s="1">
        <f>ABS(Portfolios!B5411-AVERAGE(Portfolios!$B$2:$B$5644))</f>
        <v>0</v>
      </c>
    </row>
    <row r="5412" spans="1:2">
      <c r="A5412" s="11">
        <f>Returns!A5412</f>
        <v>0</v>
      </c>
      <c r="B5412" s="1">
        <f>ABS(Portfolios!B5412-AVERAGE(Portfolios!$B$2:$B$5644))</f>
        <v>0</v>
      </c>
    </row>
    <row r="5413" spans="1:2">
      <c r="A5413" s="11">
        <f>Returns!A5413</f>
        <v>0</v>
      </c>
      <c r="B5413" s="1">
        <f>ABS(Portfolios!B5413-AVERAGE(Portfolios!$B$2:$B$5644))</f>
        <v>0</v>
      </c>
    </row>
    <row r="5414" spans="1:2">
      <c r="A5414" s="11">
        <f>Returns!A5414</f>
        <v>0</v>
      </c>
      <c r="B5414" s="1">
        <f>ABS(Portfolios!B5414-AVERAGE(Portfolios!$B$2:$B$5644))</f>
        <v>0</v>
      </c>
    </row>
    <row r="5415" spans="1:2">
      <c r="A5415" s="11">
        <f>Returns!A5415</f>
        <v>0</v>
      </c>
      <c r="B5415" s="1">
        <f>ABS(Portfolios!B5415-AVERAGE(Portfolios!$B$2:$B$5644))</f>
        <v>0</v>
      </c>
    </row>
    <row r="5416" spans="1:2">
      <c r="A5416" s="11">
        <f>Returns!A5416</f>
        <v>0</v>
      </c>
      <c r="B5416" s="1">
        <f>ABS(Portfolios!B5416-AVERAGE(Portfolios!$B$2:$B$5644))</f>
        <v>0</v>
      </c>
    </row>
    <row r="5417" spans="1:2">
      <c r="A5417" s="11">
        <f>Returns!A5417</f>
        <v>0</v>
      </c>
      <c r="B5417" s="1">
        <f>ABS(Portfolios!B5417-AVERAGE(Portfolios!$B$2:$B$5644))</f>
        <v>0</v>
      </c>
    </row>
    <row r="5418" spans="1:2">
      <c r="A5418" s="11">
        <f>Returns!A5418</f>
        <v>0</v>
      </c>
      <c r="B5418" s="1">
        <f>ABS(Portfolios!B5418-AVERAGE(Portfolios!$B$2:$B$5644))</f>
        <v>0</v>
      </c>
    </row>
    <row r="5419" spans="1:2">
      <c r="A5419" s="11">
        <f>Returns!A5419</f>
        <v>0</v>
      </c>
      <c r="B5419" s="1">
        <f>ABS(Portfolios!B5419-AVERAGE(Portfolios!$B$2:$B$5644))</f>
        <v>0</v>
      </c>
    </row>
    <row r="5420" spans="1:2">
      <c r="A5420" s="11">
        <f>Returns!A5420</f>
        <v>0</v>
      </c>
      <c r="B5420" s="1">
        <f>ABS(Portfolios!B5420-AVERAGE(Portfolios!$B$2:$B$5644))</f>
        <v>0</v>
      </c>
    </row>
    <row r="5421" spans="1:2">
      <c r="A5421" s="11">
        <f>Returns!A5421</f>
        <v>0</v>
      </c>
      <c r="B5421" s="1">
        <f>ABS(Portfolios!B5421-AVERAGE(Portfolios!$B$2:$B$5644))</f>
        <v>0</v>
      </c>
    </row>
    <row r="5422" spans="1:2">
      <c r="A5422" s="11">
        <f>Returns!A5422</f>
        <v>0</v>
      </c>
      <c r="B5422" s="1">
        <f>ABS(Portfolios!B5422-AVERAGE(Portfolios!$B$2:$B$5644))</f>
        <v>0</v>
      </c>
    </row>
    <row r="5423" spans="1:2">
      <c r="A5423" s="11">
        <f>Returns!A5423</f>
        <v>0</v>
      </c>
      <c r="B5423" s="1">
        <f>ABS(Portfolios!B5423-AVERAGE(Portfolios!$B$2:$B$5644))</f>
        <v>0</v>
      </c>
    </row>
    <row r="5424" spans="1:2">
      <c r="A5424" s="11">
        <f>Returns!A5424</f>
        <v>0</v>
      </c>
      <c r="B5424" s="1">
        <f>ABS(Portfolios!B5424-AVERAGE(Portfolios!$B$2:$B$5644))</f>
        <v>0</v>
      </c>
    </row>
    <row r="5425" spans="1:2">
      <c r="A5425" s="11">
        <f>Returns!A5425</f>
        <v>0</v>
      </c>
      <c r="B5425" s="1">
        <f>ABS(Portfolios!B5425-AVERAGE(Portfolios!$B$2:$B$5644))</f>
        <v>0</v>
      </c>
    </row>
    <row r="5426" spans="1:2">
      <c r="A5426" s="11">
        <f>Returns!A5426</f>
        <v>0</v>
      </c>
      <c r="B5426" s="1">
        <f>ABS(Portfolios!B5426-AVERAGE(Portfolios!$B$2:$B$5644))</f>
        <v>0</v>
      </c>
    </row>
    <row r="5427" spans="1:2">
      <c r="A5427" s="11">
        <f>Returns!A5427</f>
        <v>0</v>
      </c>
      <c r="B5427" s="1">
        <f>ABS(Portfolios!B5427-AVERAGE(Portfolios!$B$2:$B$5644))</f>
        <v>0</v>
      </c>
    </row>
    <row r="5428" spans="1:2">
      <c r="A5428" s="11">
        <f>Returns!A5428</f>
        <v>0</v>
      </c>
      <c r="B5428" s="1">
        <f>ABS(Portfolios!B5428-AVERAGE(Portfolios!$B$2:$B$5644))</f>
        <v>0</v>
      </c>
    </row>
    <row r="5429" spans="1:2">
      <c r="A5429" s="11">
        <f>Returns!A5429</f>
        <v>0</v>
      </c>
      <c r="B5429" s="1">
        <f>ABS(Portfolios!B5429-AVERAGE(Portfolios!$B$2:$B$5644))</f>
        <v>0</v>
      </c>
    </row>
    <row r="5430" spans="1:2">
      <c r="A5430" s="11">
        <f>Returns!A5430</f>
        <v>0</v>
      </c>
      <c r="B5430" s="1">
        <f>ABS(Portfolios!B5430-AVERAGE(Portfolios!$B$2:$B$5644))</f>
        <v>0</v>
      </c>
    </row>
    <row r="5431" spans="1:2">
      <c r="A5431" s="11">
        <f>Returns!A5431</f>
        <v>0</v>
      </c>
      <c r="B5431" s="1">
        <f>ABS(Portfolios!B5431-AVERAGE(Portfolios!$B$2:$B$5644))</f>
        <v>0</v>
      </c>
    </row>
    <row r="5432" spans="1:2">
      <c r="A5432" s="11">
        <f>Returns!A5432</f>
        <v>0</v>
      </c>
      <c r="B5432" s="1">
        <f>ABS(Portfolios!B5432-AVERAGE(Portfolios!$B$2:$B$5644))</f>
        <v>0</v>
      </c>
    </row>
    <row r="5433" spans="1:2">
      <c r="A5433" s="11">
        <f>Returns!A5433</f>
        <v>0</v>
      </c>
      <c r="B5433" s="1">
        <f>ABS(Portfolios!B5433-AVERAGE(Portfolios!$B$2:$B$5644))</f>
        <v>0</v>
      </c>
    </row>
    <row r="5434" spans="1:2">
      <c r="A5434" s="11">
        <f>Returns!A5434</f>
        <v>0</v>
      </c>
      <c r="B5434" s="1">
        <f>ABS(Portfolios!B5434-AVERAGE(Portfolios!$B$2:$B$5644))</f>
        <v>0</v>
      </c>
    </row>
    <row r="5435" spans="1:2">
      <c r="A5435" s="11">
        <f>Returns!A5435</f>
        <v>0</v>
      </c>
      <c r="B5435" s="1">
        <f>ABS(Portfolios!B5435-AVERAGE(Portfolios!$B$2:$B$5644))</f>
        <v>0</v>
      </c>
    </row>
    <row r="5436" spans="1:2">
      <c r="A5436" s="11">
        <f>Returns!A5436</f>
        <v>0</v>
      </c>
      <c r="B5436" s="1">
        <f>ABS(Portfolios!B5436-AVERAGE(Portfolios!$B$2:$B$5644))</f>
        <v>0</v>
      </c>
    </row>
    <row r="5437" spans="1:2">
      <c r="A5437" s="11">
        <f>Returns!A5437</f>
        <v>0</v>
      </c>
      <c r="B5437" s="1">
        <f>ABS(Portfolios!B5437-AVERAGE(Portfolios!$B$2:$B$5644))</f>
        <v>0</v>
      </c>
    </row>
    <row r="5438" spans="1:2">
      <c r="A5438" s="11">
        <f>Returns!A5438</f>
        <v>0</v>
      </c>
      <c r="B5438" s="1">
        <f>ABS(Portfolios!B5438-AVERAGE(Portfolios!$B$2:$B$5644))</f>
        <v>0</v>
      </c>
    </row>
    <row r="5439" spans="1:2">
      <c r="A5439" s="11">
        <f>Returns!A5439</f>
        <v>0</v>
      </c>
      <c r="B5439" s="1">
        <f>ABS(Portfolios!B5439-AVERAGE(Portfolios!$B$2:$B$5644))</f>
        <v>0</v>
      </c>
    </row>
    <row r="5440" spans="1:2">
      <c r="A5440" s="11">
        <f>Returns!A5440</f>
        <v>0</v>
      </c>
      <c r="B5440" s="1">
        <f>ABS(Portfolios!B5440-AVERAGE(Portfolios!$B$2:$B$5644))</f>
        <v>0</v>
      </c>
    </row>
    <row r="5441" spans="1:2">
      <c r="A5441" s="11">
        <f>Returns!A5441</f>
        <v>0</v>
      </c>
      <c r="B5441" s="1">
        <f>ABS(Portfolios!B5441-AVERAGE(Portfolios!$B$2:$B$5644))</f>
        <v>0</v>
      </c>
    </row>
    <row r="5442" spans="1:2">
      <c r="A5442" s="11">
        <f>Returns!A5442</f>
        <v>0</v>
      </c>
      <c r="B5442" s="1">
        <f>ABS(Portfolios!B5442-AVERAGE(Portfolios!$B$2:$B$5644))</f>
        <v>0</v>
      </c>
    </row>
    <row r="5443" spans="1:2">
      <c r="A5443" s="11">
        <f>Returns!A5443</f>
        <v>0</v>
      </c>
      <c r="B5443" s="1">
        <f>ABS(Portfolios!B5443-AVERAGE(Portfolios!$B$2:$B$5644))</f>
        <v>0</v>
      </c>
    </row>
    <row r="5444" spans="1:2">
      <c r="A5444" s="11">
        <f>Returns!A5444</f>
        <v>0</v>
      </c>
      <c r="B5444" s="1">
        <f>ABS(Portfolios!B5444-AVERAGE(Portfolios!$B$2:$B$5644))</f>
        <v>0</v>
      </c>
    </row>
    <row r="5445" spans="1:2">
      <c r="A5445" s="11">
        <f>Returns!A5445</f>
        <v>0</v>
      </c>
      <c r="B5445" s="1">
        <f>ABS(Portfolios!B5445-AVERAGE(Portfolios!$B$2:$B$5644))</f>
        <v>0</v>
      </c>
    </row>
    <row r="5446" spans="1:2">
      <c r="A5446" s="11">
        <f>Returns!A5446</f>
        <v>0</v>
      </c>
      <c r="B5446" s="1">
        <f>ABS(Portfolios!B5446-AVERAGE(Portfolios!$B$2:$B$5644))</f>
        <v>0</v>
      </c>
    </row>
    <row r="5447" spans="1:2">
      <c r="A5447" s="11">
        <f>Returns!A5447</f>
        <v>0</v>
      </c>
      <c r="B5447" s="1">
        <f>ABS(Portfolios!B5447-AVERAGE(Portfolios!$B$2:$B$5644))</f>
        <v>0</v>
      </c>
    </row>
    <row r="5448" spans="1:2">
      <c r="A5448" s="11">
        <f>Returns!A5448</f>
        <v>0</v>
      </c>
      <c r="B5448" s="1">
        <f>ABS(Portfolios!B5448-AVERAGE(Portfolios!$B$2:$B$5644))</f>
        <v>0</v>
      </c>
    </row>
    <row r="5449" spans="1:2">
      <c r="A5449" s="11">
        <f>Returns!A5449</f>
        <v>0</v>
      </c>
      <c r="B5449" s="1">
        <f>ABS(Portfolios!B5449-AVERAGE(Portfolios!$B$2:$B$5644))</f>
        <v>0</v>
      </c>
    </row>
    <row r="5450" spans="1:2">
      <c r="A5450" s="11">
        <f>Returns!A5450</f>
        <v>0</v>
      </c>
      <c r="B5450" s="1">
        <f>ABS(Portfolios!B5450-AVERAGE(Portfolios!$B$2:$B$5644))</f>
        <v>0</v>
      </c>
    </row>
    <row r="5451" spans="1:2">
      <c r="A5451" s="11">
        <f>Returns!A5451</f>
        <v>0</v>
      </c>
      <c r="B5451" s="1">
        <f>ABS(Portfolios!B5451-AVERAGE(Portfolios!$B$2:$B$5644))</f>
        <v>0</v>
      </c>
    </row>
    <row r="5452" spans="1:2">
      <c r="A5452" s="11">
        <f>Returns!A5452</f>
        <v>0</v>
      </c>
      <c r="B5452" s="1">
        <f>ABS(Portfolios!B5452-AVERAGE(Portfolios!$B$2:$B$5644))</f>
        <v>0</v>
      </c>
    </row>
    <row r="5453" spans="1:2">
      <c r="A5453" s="11">
        <f>Returns!A5453</f>
        <v>0</v>
      </c>
      <c r="B5453" s="1">
        <f>ABS(Portfolios!B5453-AVERAGE(Portfolios!$B$2:$B$5644))</f>
        <v>0</v>
      </c>
    </row>
    <row r="5454" spans="1:2">
      <c r="A5454" s="11">
        <f>Returns!A5454</f>
        <v>0</v>
      </c>
      <c r="B5454" s="1">
        <f>ABS(Portfolios!B5454-AVERAGE(Portfolios!$B$2:$B$5644))</f>
        <v>0</v>
      </c>
    </row>
    <row r="5455" spans="1:2">
      <c r="A5455" s="11">
        <f>Returns!A5455</f>
        <v>0</v>
      </c>
      <c r="B5455" s="1">
        <f>ABS(Portfolios!B5455-AVERAGE(Portfolios!$B$2:$B$5644))</f>
        <v>0</v>
      </c>
    </row>
    <row r="5456" spans="1:2">
      <c r="A5456" s="11">
        <f>Returns!A5456</f>
        <v>0</v>
      </c>
      <c r="B5456" s="1">
        <f>ABS(Portfolios!B5456-AVERAGE(Portfolios!$B$2:$B$5644))</f>
        <v>0</v>
      </c>
    </row>
    <row r="5457" spans="1:2">
      <c r="A5457" s="11">
        <f>Returns!A5457</f>
        <v>0</v>
      </c>
      <c r="B5457" s="1">
        <f>ABS(Portfolios!B5457-AVERAGE(Portfolios!$B$2:$B$5644))</f>
        <v>0</v>
      </c>
    </row>
    <row r="5458" spans="1:2">
      <c r="A5458" s="11">
        <f>Returns!A5458</f>
        <v>0</v>
      </c>
      <c r="B5458" s="1">
        <f>ABS(Portfolios!B5458-AVERAGE(Portfolios!$B$2:$B$5644))</f>
        <v>0</v>
      </c>
    </row>
    <row r="5459" spans="1:2">
      <c r="A5459" s="11">
        <f>Returns!A5459</f>
        <v>0</v>
      </c>
      <c r="B5459" s="1">
        <f>ABS(Portfolios!B5459-AVERAGE(Portfolios!$B$2:$B$5644))</f>
        <v>0</v>
      </c>
    </row>
    <row r="5460" spans="1:2">
      <c r="A5460" s="11">
        <f>Returns!A5460</f>
        <v>0</v>
      </c>
      <c r="B5460" s="1">
        <f>ABS(Portfolios!B5460-AVERAGE(Portfolios!$B$2:$B$5644))</f>
        <v>0</v>
      </c>
    </row>
    <row r="5461" spans="1:2">
      <c r="A5461" s="11">
        <f>Returns!A5461</f>
        <v>0</v>
      </c>
      <c r="B5461" s="1">
        <f>ABS(Portfolios!B5461-AVERAGE(Portfolios!$B$2:$B$5644))</f>
        <v>0</v>
      </c>
    </row>
    <row r="5462" spans="1:2">
      <c r="A5462" s="11">
        <f>Returns!A5462</f>
        <v>0</v>
      </c>
      <c r="B5462" s="1">
        <f>ABS(Portfolios!B5462-AVERAGE(Portfolios!$B$2:$B$5644))</f>
        <v>0</v>
      </c>
    </row>
    <row r="5463" spans="1:2">
      <c r="A5463" s="11">
        <f>Returns!A5463</f>
        <v>0</v>
      </c>
      <c r="B5463" s="1">
        <f>ABS(Portfolios!B5463-AVERAGE(Portfolios!$B$2:$B$5644))</f>
        <v>0</v>
      </c>
    </row>
    <row r="5464" spans="1:2">
      <c r="A5464" s="11">
        <f>Returns!A5464</f>
        <v>0</v>
      </c>
      <c r="B5464" s="1">
        <f>ABS(Portfolios!B5464-AVERAGE(Portfolios!$B$2:$B$5644))</f>
        <v>0</v>
      </c>
    </row>
    <row r="5465" spans="1:2">
      <c r="A5465" s="11">
        <f>Returns!A5465</f>
        <v>0</v>
      </c>
      <c r="B5465" s="1">
        <f>ABS(Portfolios!B5465-AVERAGE(Portfolios!$B$2:$B$5644))</f>
        <v>0</v>
      </c>
    </row>
    <row r="5466" spans="1:2">
      <c r="A5466" s="11">
        <f>Returns!A5466</f>
        <v>0</v>
      </c>
      <c r="B5466" s="1">
        <f>ABS(Portfolios!B5466-AVERAGE(Portfolios!$B$2:$B$5644))</f>
        <v>0</v>
      </c>
    </row>
    <row r="5467" spans="1:2">
      <c r="A5467" s="11">
        <f>Returns!A5467</f>
        <v>0</v>
      </c>
      <c r="B5467" s="1">
        <f>ABS(Portfolios!B5467-AVERAGE(Portfolios!$B$2:$B$5644))</f>
        <v>0</v>
      </c>
    </row>
    <row r="5468" spans="1:2">
      <c r="A5468" s="11">
        <f>Returns!A5468</f>
        <v>0</v>
      </c>
      <c r="B5468" s="1">
        <f>ABS(Portfolios!B5468-AVERAGE(Portfolios!$B$2:$B$5644))</f>
        <v>0</v>
      </c>
    </row>
    <row r="5469" spans="1:2">
      <c r="A5469" s="11">
        <f>Returns!A5469</f>
        <v>0</v>
      </c>
      <c r="B5469" s="1">
        <f>ABS(Portfolios!B5469-AVERAGE(Portfolios!$B$2:$B$5644))</f>
        <v>0</v>
      </c>
    </row>
    <row r="5470" spans="1:2">
      <c r="A5470" s="11">
        <f>Returns!A5470</f>
        <v>0</v>
      </c>
      <c r="B5470" s="1">
        <f>ABS(Portfolios!B5470-AVERAGE(Portfolios!$B$2:$B$5644))</f>
        <v>0</v>
      </c>
    </row>
    <row r="5471" spans="1:2">
      <c r="A5471" s="11">
        <f>Returns!A5471</f>
        <v>0</v>
      </c>
      <c r="B5471" s="1">
        <f>ABS(Portfolios!B5471-AVERAGE(Portfolios!$B$2:$B$5644))</f>
        <v>0</v>
      </c>
    </row>
    <row r="5472" spans="1:2">
      <c r="A5472" s="11">
        <f>Returns!A5472</f>
        <v>0</v>
      </c>
      <c r="B5472" s="1">
        <f>ABS(Portfolios!B5472-AVERAGE(Portfolios!$B$2:$B$5644))</f>
        <v>0</v>
      </c>
    </row>
    <row r="5473" spans="1:2">
      <c r="A5473" s="11">
        <f>Returns!A5473</f>
        <v>0</v>
      </c>
      <c r="B5473" s="1">
        <f>ABS(Portfolios!B5473-AVERAGE(Portfolios!$B$2:$B$5644))</f>
        <v>0</v>
      </c>
    </row>
    <row r="5474" spans="1:2">
      <c r="A5474" s="11">
        <f>Returns!A5474</f>
        <v>0</v>
      </c>
      <c r="B5474" s="1">
        <f>ABS(Portfolios!B5474-AVERAGE(Portfolios!$B$2:$B$5644))</f>
        <v>0</v>
      </c>
    </row>
    <row r="5475" spans="1:2">
      <c r="A5475" s="11">
        <f>Returns!A5475</f>
        <v>0</v>
      </c>
      <c r="B5475" s="1">
        <f>ABS(Portfolios!B5475-AVERAGE(Portfolios!$B$2:$B$5644))</f>
        <v>0</v>
      </c>
    </row>
    <row r="5476" spans="1:2">
      <c r="A5476" s="11">
        <f>Returns!A5476</f>
        <v>0</v>
      </c>
      <c r="B5476" s="1">
        <f>ABS(Portfolios!B5476-AVERAGE(Portfolios!$B$2:$B$5644))</f>
        <v>0</v>
      </c>
    </row>
    <row r="5477" spans="1:2">
      <c r="A5477" s="11">
        <f>Returns!A5477</f>
        <v>0</v>
      </c>
      <c r="B5477" s="1">
        <f>ABS(Portfolios!B5477-AVERAGE(Portfolios!$B$2:$B$5644))</f>
        <v>0</v>
      </c>
    </row>
    <row r="5478" spans="1:2">
      <c r="A5478" s="11">
        <f>Returns!A5478</f>
        <v>0</v>
      </c>
      <c r="B5478" s="1">
        <f>ABS(Portfolios!B5478-AVERAGE(Portfolios!$B$2:$B$5644))</f>
        <v>0</v>
      </c>
    </row>
    <row r="5479" spans="1:2">
      <c r="A5479" s="11">
        <f>Returns!A5479</f>
        <v>0</v>
      </c>
      <c r="B5479" s="1">
        <f>ABS(Portfolios!B5479-AVERAGE(Portfolios!$B$2:$B$5644))</f>
        <v>0</v>
      </c>
    </row>
    <row r="5480" spans="1:2">
      <c r="A5480" s="11">
        <f>Returns!A5480</f>
        <v>0</v>
      </c>
      <c r="B5480" s="1">
        <f>ABS(Portfolios!B5480-AVERAGE(Portfolios!$B$2:$B$5644))</f>
        <v>0</v>
      </c>
    </row>
    <row r="5481" spans="1:2">
      <c r="A5481" s="11">
        <f>Returns!A5481</f>
        <v>0</v>
      </c>
      <c r="B5481" s="1">
        <f>ABS(Portfolios!B5481-AVERAGE(Portfolios!$B$2:$B$5644))</f>
        <v>0</v>
      </c>
    </row>
    <row r="5482" spans="1:2">
      <c r="A5482" s="11">
        <f>Returns!A5482</f>
        <v>0</v>
      </c>
      <c r="B5482" s="1">
        <f>ABS(Portfolios!B5482-AVERAGE(Portfolios!$B$2:$B$5644))</f>
        <v>0</v>
      </c>
    </row>
    <row r="5483" spans="1:2">
      <c r="A5483" s="11">
        <f>Returns!A5483</f>
        <v>0</v>
      </c>
      <c r="B5483" s="1">
        <f>ABS(Portfolios!B5483-AVERAGE(Portfolios!$B$2:$B$5644))</f>
        <v>0</v>
      </c>
    </row>
    <row r="5484" spans="1:2">
      <c r="A5484" s="11">
        <f>Returns!A5484</f>
        <v>0</v>
      </c>
      <c r="B5484" s="1">
        <f>ABS(Portfolios!B5484-AVERAGE(Portfolios!$B$2:$B$5644))</f>
        <v>0</v>
      </c>
    </row>
    <row r="5485" spans="1:2">
      <c r="A5485" s="11">
        <f>Returns!A5485</f>
        <v>0</v>
      </c>
      <c r="B5485" s="1">
        <f>ABS(Portfolios!B5485-AVERAGE(Portfolios!$B$2:$B$5644))</f>
        <v>0</v>
      </c>
    </row>
    <row r="5486" spans="1:2">
      <c r="A5486" s="11">
        <f>Returns!A5486</f>
        <v>0</v>
      </c>
      <c r="B5486" s="1">
        <f>ABS(Portfolios!B5486-AVERAGE(Portfolios!$B$2:$B$5644))</f>
        <v>0</v>
      </c>
    </row>
    <row r="5487" spans="1:2">
      <c r="A5487" s="11">
        <f>Returns!A5487</f>
        <v>0</v>
      </c>
      <c r="B5487" s="1">
        <f>ABS(Portfolios!B5487-AVERAGE(Portfolios!$B$2:$B$5644))</f>
        <v>0</v>
      </c>
    </row>
    <row r="5488" spans="1:2">
      <c r="A5488" s="11">
        <f>Returns!A5488</f>
        <v>0</v>
      </c>
      <c r="B5488" s="1">
        <f>ABS(Portfolios!B5488-AVERAGE(Portfolios!$B$2:$B$5644))</f>
        <v>0</v>
      </c>
    </row>
    <row r="5489" spans="1:2">
      <c r="A5489" s="11">
        <f>Returns!A5489</f>
        <v>0</v>
      </c>
      <c r="B5489" s="1">
        <f>ABS(Portfolios!B5489-AVERAGE(Portfolios!$B$2:$B$5644))</f>
        <v>0</v>
      </c>
    </row>
    <row r="5490" spans="1:2">
      <c r="A5490" s="11">
        <f>Returns!A5490</f>
        <v>0</v>
      </c>
      <c r="B5490" s="1">
        <f>ABS(Portfolios!B5490-AVERAGE(Portfolios!$B$2:$B$5644))</f>
        <v>0</v>
      </c>
    </row>
    <row r="5491" spans="1:2">
      <c r="A5491" s="11">
        <f>Returns!A5491</f>
        <v>0</v>
      </c>
      <c r="B5491" s="1">
        <f>ABS(Portfolios!B5491-AVERAGE(Portfolios!$B$2:$B$5644))</f>
        <v>0</v>
      </c>
    </row>
    <row r="5492" spans="1:2">
      <c r="A5492" s="11">
        <f>Returns!A5492</f>
        <v>0</v>
      </c>
      <c r="B5492" s="1">
        <f>ABS(Portfolios!B5492-AVERAGE(Portfolios!$B$2:$B$5644))</f>
        <v>0</v>
      </c>
    </row>
    <row r="5493" spans="1:2">
      <c r="A5493" s="11">
        <f>Returns!A5493</f>
        <v>0</v>
      </c>
      <c r="B5493" s="1">
        <f>ABS(Portfolios!B5493-AVERAGE(Portfolios!$B$2:$B$5644))</f>
        <v>0</v>
      </c>
    </row>
    <row r="5494" spans="1:2">
      <c r="A5494" s="11">
        <f>Returns!A5494</f>
        <v>0</v>
      </c>
      <c r="B5494" s="1">
        <f>ABS(Portfolios!B5494-AVERAGE(Portfolios!$B$2:$B$5644))</f>
        <v>0</v>
      </c>
    </row>
    <row r="5495" spans="1:2">
      <c r="A5495" s="11">
        <f>Returns!A5495</f>
        <v>0</v>
      </c>
      <c r="B5495" s="1">
        <f>ABS(Portfolios!B5495-AVERAGE(Portfolios!$B$2:$B$5644))</f>
        <v>0</v>
      </c>
    </row>
    <row r="5496" spans="1:2">
      <c r="A5496" s="11">
        <f>Returns!A5496</f>
        <v>0</v>
      </c>
      <c r="B5496" s="1">
        <f>ABS(Portfolios!B5496-AVERAGE(Portfolios!$B$2:$B$5644))</f>
        <v>0</v>
      </c>
    </row>
    <row r="5497" spans="1:2">
      <c r="A5497" s="11">
        <f>Returns!A5497</f>
        <v>0</v>
      </c>
      <c r="B5497" s="1">
        <f>ABS(Portfolios!B5497-AVERAGE(Portfolios!$B$2:$B$5644))</f>
        <v>0</v>
      </c>
    </row>
    <row r="5498" spans="1:2">
      <c r="A5498" s="11">
        <f>Returns!A5498</f>
        <v>0</v>
      </c>
      <c r="B5498" s="1">
        <f>ABS(Portfolios!B5498-AVERAGE(Portfolios!$B$2:$B$5644))</f>
        <v>0</v>
      </c>
    </row>
    <row r="5499" spans="1:2">
      <c r="A5499" s="11">
        <f>Returns!A5499</f>
        <v>0</v>
      </c>
      <c r="B5499" s="1">
        <f>ABS(Portfolios!B5499-AVERAGE(Portfolios!$B$2:$B$5644))</f>
        <v>0</v>
      </c>
    </row>
    <row r="5500" spans="1:2">
      <c r="A5500" s="11">
        <f>Returns!A5500</f>
        <v>0</v>
      </c>
      <c r="B5500" s="1">
        <f>ABS(Portfolios!B5500-AVERAGE(Portfolios!$B$2:$B$5644))</f>
        <v>0</v>
      </c>
    </row>
    <row r="5501" spans="1:2">
      <c r="A5501" s="11">
        <f>Returns!A5501</f>
        <v>0</v>
      </c>
      <c r="B5501" s="1">
        <f>ABS(Portfolios!B5501-AVERAGE(Portfolios!$B$2:$B$5644))</f>
        <v>0</v>
      </c>
    </row>
    <row r="5502" spans="1:2">
      <c r="A5502" s="11">
        <f>Returns!A5502</f>
        <v>0</v>
      </c>
      <c r="B5502" s="1">
        <f>ABS(Portfolios!B5502-AVERAGE(Portfolios!$B$2:$B$5644))</f>
        <v>0</v>
      </c>
    </row>
    <row r="5503" spans="1:2">
      <c r="A5503" s="11">
        <f>Returns!A5503</f>
        <v>0</v>
      </c>
      <c r="B5503" s="1">
        <f>ABS(Portfolios!B5503-AVERAGE(Portfolios!$B$2:$B$5644))</f>
        <v>0</v>
      </c>
    </row>
    <row r="5504" spans="1:2">
      <c r="A5504" s="11">
        <f>Returns!A5504</f>
        <v>0</v>
      </c>
      <c r="B5504" s="1">
        <f>ABS(Portfolios!B5504-AVERAGE(Portfolios!$B$2:$B$5644))</f>
        <v>0</v>
      </c>
    </row>
    <row r="5505" spans="1:2">
      <c r="A5505" s="11">
        <f>Returns!A5505</f>
        <v>0</v>
      </c>
      <c r="B5505" s="1">
        <f>ABS(Portfolios!B5505-AVERAGE(Portfolios!$B$2:$B$5644))</f>
        <v>0</v>
      </c>
    </row>
    <row r="5506" spans="1:2">
      <c r="A5506" s="11">
        <f>Returns!A5506</f>
        <v>0</v>
      </c>
      <c r="B5506" s="1">
        <f>ABS(Portfolios!B5506-AVERAGE(Portfolios!$B$2:$B$5644))</f>
        <v>0</v>
      </c>
    </row>
    <row r="5507" spans="1:2">
      <c r="A5507" s="11">
        <f>Returns!A5507</f>
        <v>0</v>
      </c>
      <c r="B5507" s="1">
        <f>ABS(Portfolios!B5507-AVERAGE(Portfolios!$B$2:$B$5644))</f>
        <v>0</v>
      </c>
    </row>
    <row r="5508" spans="1:2">
      <c r="A5508" s="11">
        <f>Returns!A5508</f>
        <v>0</v>
      </c>
      <c r="B5508" s="1">
        <f>ABS(Portfolios!B5508-AVERAGE(Portfolios!$B$2:$B$5644))</f>
        <v>0</v>
      </c>
    </row>
    <row r="5509" spans="1:2">
      <c r="A5509" s="11">
        <f>Returns!A5509</f>
        <v>0</v>
      </c>
      <c r="B5509" s="1">
        <f>ABS(Portfolios!B5509-AVERAGE(Portfolios!$B$2:$B$5644))</f>
        <v>0</v>
      </c>
    </row>
    <row r="5510" spans="1:2">
      <c r="A5510" s="11">
        <f>Returns!A5510</f>
        <v>0</v>
      </c>
      <c r="B5510" s="1">
        <f>ABS(Portfolios!B5510-AVERAGE(Portfolios!$B$2:$B$5644))</f>
        <v>0</v>
      </c>
    </row>
    <row r="5511" spans="1:2">
      <c r="A5511" s="11">
        <f>Returns!A5511</f>
        <v>0</v>
      </c>
      <c r="B5511" s="1">
        <f>ABS(Portfolios!B5511-AVERAGE(Portfolios!$B$2:$B$5644))</f>
        <v>0</v>
      </c>
    </row>
    <row r="5512" spans="1:2">
      <c r="A5512" s="11">
        <f>Returns!A5512</f>
        <v>0</v>
      </c>
      <c r="B5512" s="1">
        <f>ABS(Portfolios!B5512-AVERAGE(Portfolios!$B$2:$B$5644))</f>
        <v>0</v>
      </c>
    </row>
    <row r="5513" spans="1:2">
      <c r="A5513" s="11">
        <f>Returns!A5513</f>
        <v>0</v>
      </c>
      <c r="B5513" s="1">
        <f>ABS(Portfolios!B5513-AVERAGE(Portfolios!$B$2:$B$5644))</f>
        <v>0</v>
      </c>
    </row>
    <row r="5514" spans="1:2">
      <c r="A5514" s="11">
        <f>Returns!A5514</f>
        <v>0</v>
      </c>
      <c r="B5514" s="1">
        <f>ABS(Portfolios!B5514-AVERAGE(Portfolios!$B$2:$B$5644))</f>
        <v>0</v>
      </c>
    </row>
    <row r="5515" spans="1:2">
      <c r="A5515" s="11">
        <f>Returns!A5515</f>
        <v>0</v>
      </c>
      <c r="B5515" s="1">
        <f>ABS(Portfolios!B5515-AVERAGE(Portfolios!$B$2:$B$5644))</f>
        <v>0</v>
      </c>
    </row>
    <row r="5516" spans="1:2">
      <c r="A5516" s="11">
        <f>Returns!A5516</f>
        <v>0</v>
      </c>
      <c r="B5516" s="1">
        <f>ABS(Portfolios!B5516-AVERAGE(Portfolios!$B$2:$B$5644))</f>
        <v>0</v>
      </c>
    </row>
    <row r="5517" spans="1:2">
      <c r="A5517" s="11">
        <f>Returns!A5517</f>
        <v>0</v>
      </c>
      <c r="B5517" s="1">
        <f>ABS(Portfolios!B5517-AVERAGE(Portfolios!$B$2:$B$5644))</f>
        <v>0</v>
      </c>
    </row>
    <row r="5518" spans="1:2">
      <c r="A5518" s="11">
        <f>Returns!A5518</f>
        <v>0</v>
      </c>
      <c r="B5518" s="1">
        <f>ABS(Portfolios!B5518-AVERAGE(Portfolios!$B$2:$B$5644))</f>
        <v>0</v>
      </c>
    </row>
    <row r="5519" spans="1:2">
      <c r="A5519" s="11">
        <f>Returns!A5519</f>
        <v>0</v>
      </c>
      <c r="B5519" s="1">
        <f>ABS(Portfolios!B5519-AVERAGE(Portfolios!$B$2:$B$5644))</f>
        <v>0</v>
      </c>
    </row>
    <row r="5520" spans="1:2">
      <c r="A5520" s="11">
        <f>Returns!A5520</f>
        <v>0</v>
      </c>
      <c r="B5520" s="1">
        <f>ABS(Portfolios!B5520-AVERAGE(Portfolios!$B$2:$B$5644))</f>
        <v>0</v>
      </c>
    </row>
    <row r="5521" spans="1:2">
      <c r="A5521" s="11">
        <f>Returns!A5521</f>
        <v>0</v>
      </c>
      <c r="B5521" s="1">
        <f>ABS(Portfolios!B5521-AVERAGE(Portfolios!$B$2:$B$5644))</f>
        <v>0</v>
      </c>
    </row>
    <row r="5522" spans="1:2">
      <c r="A5522" s="11">
        <f>Returns!A5522</f>
        <v>0</v>
      </c>
      <c r="B5522" s="1">
        <f>ABS(Portfolios!B5522-AVERAGE(Portfolios!$B$2:$B$5644))</f>
        <v>0</v>
      </c>
    </row>
    <row r="5523" spans="1:2">
      <c r="A5523" s="11">
        <f>Returns!A5523</f>
        <v>0</v>
      </c>
      <c r="B5523" s="1">
        <f>ABS(Portfolios!B5523-AVERAGE(Portfolios!$B$2:$B$5644))</f>
        <v>0</v>
      </c>
    </row>
    <row r="5524" spans="1:2">
      <c r="A5524" s="11">
        <f>Returns!A5524</f>
        <v>0</v>
      </c>
      <c r="B5524" s="1">
        <f>ABS(Portfolios!B5524-AVERAGE(Portfolios!$B$2:$B$5644))</f>
        <v>0</v>
      </c>
    </row>
    <row r="5525" spans="1:2">
      <c r="A5525" s="11">
        <f>Returns!A5525</f>
        <v>0</v>
      </c>
      <c r="B5525" s="1">
        <f>ABS(Portfolios!B5525-AVERAGE(Portfolios!$B$2:$B$5644))</f>
        <v>0</v>
      </c>
    </row>
    <row r="5526" spans="1:2">
      <c r="A5526" s="11">
        <f>Returns!A5526</f>
        <v>0</v>
      </c>
      <c r="B5526" s="1">
        <f>ABS(Portfolios!B5526-AVERAGE(Portfolios!$B$2:$B$5644))</f>
        <v>0</v>
      </c>
    </row>
    <row r="5527" spans="1:2">
      <c r="A5527" s="11">
        <f>Returns!A5527</f>
        <v>0</v>
      </c>
      <c r="B5527" s="1">
        <f>ABS(Portfolios!B5527-AVERAGE(Portfolios!$B$2:$B$5644))</f>
        <v>0</v>
      </c>
    </row>
    <row r="5528" spans="1:2">
      <c r="A5528" s="11">
        <f>Returns!A5528</f>
        <v>0</v>
      </c>
      <c r="B5528" s="1">
        <f>ABS(Portfolios!B5528-AVERAGE(Portfolios!$B$2:$B$5644))</f>
        <v>0</v>
      </c>
    </row>
    <row r="5529" spans="1:2">
      <c r="A5529" s="11">
        <f>Returns!A5529</f>
        <v>0</v>
      </c>
      <c r="B5529" s="1">
        <f>ABS(Portfolios!B5529-AVERAGE(Portfolios!$B$2:$B$5644))</f>
        <v>0</v>
      </c>
    </row>
    <row r="5530" spans="1:2">
      <c r="A5530" s="11">
        <f>Returns!A5530</f>
        <v>0</v>
      </c>
      <c r="B5530" s="1">
        <f>ABS(Portfolios!B5530-AVERAGE(Portfolios!$B$2:$B$5644))</f>
        <v>0</v>
      </c>
    </row>
    <row r="5531" spans="1:2">
      <c r="A5531" s="11">
        <f>Returns!A5531</f>
        <v>0</v>
      </c>
      <c r="B5531" s="1">
        <f>ABS(Portfolios!B5531-AVERAGE(Portfolios!$B$2:$B$5644))</f>
        <v>0</v>
      </c>
    </row>
    <row r="5532" spans="1:2">
      <c r="A5532" s="11">
        <f>Returns!A5532</f>
        <v>0</v>
      </c>
      <c r="B5532" s="1">
        <f>ABS(Portfolios!B5532-AVERAGE(Portfolios!$B$2:$B$5644))</f>
        <v>0</v>
      </c>
    </row>
    <row r="5533" spans="1:2">
      <c r="A5533" s="11">
        <f>Returns!A5533</f>
        <v>0</v>
      </c>
      <c r="B5533" s="1">
        <f>ABS(Portfolios!B5533-AVERAGE(Portfolios!$B$2:$B$5644))</f>
        <v>0</v>
      </c>
    </row>
    <row r="5534" spans="1:2">
      <c r="A5534" s="11">
        <f>Returns!A5534</f>
        <v>0</v>
      </c>
      <c r="B5534" s="1">
        <f>ABS(Portfolios!B5534-AVERAGE(Portfolios!$B$2:$B$5644))</f>
        <v>0</v>
      </c>
    </row>
    <row r="5535" spans="1:2">
      <c r="A5535" s="11">
        <f>Returns!A5535</f>
        <v>0</v>
      </c>
      <c r="B5535" s="1">
        <f>ABS(Portfolios!B5535-AVERAGE(Portfolios!$B$2:$B$5644))</f>
        <v>0</v>
      </c>
    </row>
    <row r="5536" spans="1:2">
      <c r="A5536" s="11">
        <f>Returns!A5536</f>
        <v>0</v>
      </c>
      <c r="B5536" s="1">
        <f>ABS(Portfolios!B5536-AVERAGE(Portfolios!$B$2:$B$5644))</f>
        <v>0</v>
      </c>
    </row>
    <row r="5537" spans="1:2">
      <c r="A5537" s="11">
        <f>Returns!A5537</f>
        <v>0</v>
      </c>
      <c r="B5537" s="1">
        <f>ABS(Portfolios!B5537-AVERAGE(Portfolios!$B$2:$B$5644))</f>
        <v>0</v>
      </c>
    </row>
    <row r="5538" spans="1:2">
      <c r="A5538" s="11">
        <f>Returns!A5538</f>
        <v>0</v>
      </c>
      <c r="B5538" s="1">
        <f>ABS(Portfolios!B5538-AVERAGE(Portfolios!$B$2:$B$5644))</f>
        <v>0</v>
      </c>
    </row>
    <row r="5539" spans="1:2">
      <c r="A5539" s="11">
        <f>Returns!A5539</f>
        <v>0</v>
      </c>
      <c r="B5539" s="1">
        <f>ABS(Portfolios!B5539-AVERAGE(Portfolios!$B$2:$B$5644))</f>
        <v>0</v>
      </c>
    </row>
    <row r="5540" spans="1:2">
      <c r="A5540" s="11">
        <f>Returns!A5540</f>
        <v>0</v>
      </c>
      <c r="B5540" s="1">
        <f>ABS(Portfolios!B5540-AVERAGE(Portfolios!$B$2:$B$5644))</f>
        <v>0</v>
      </c>
    </row>
    <row r="5541" spans="1:2">
      <c r="A5541" s="11">
        <f>Returns!A5541</f>
        <v>0</v>
      </c>
      <c r="B5541" s="1">
        <f>ABS(Portfolios!B5541-AVERAGE(Portfolios!$B$2:$B$5644))</f>
        <v>0</v>
      </c>
    </row>
    <row r="5542" spans="1:2">
      <c r="A5542" s="11">
        <f>Returns!A5542</f>
        <v>0</v>
      </c>
      <c r="B5542" s="1">
        <f>ABS(Portfolios!B5542-AVERAGE(Portfolios!$B$2:$B$5644))</f>
        <v>0</v>
      </c>
    </row>
    <row r="5543" spans="1:2">
      <c r="A5543" s="11">
        <f>Returns!A5543</f>
        <v>0</v>
      </c>
      <c r="B5543" s="1">
        <f>ABS(Portfolios!B5543-AVERAGE(Portfolios!$B$2:$B$5644))</f>
        <v>0</v>
      </c>
    </row>
    <row r="5544" spans="1:2">
      <c r="A5544" s="11">
        <f>Returns!A5544</f>
        <v>0</v>
      </c>
      <c r="B5544" s="1">
        <f>ABS(Portfolios!B5544-AVERAGE(Portfolios!$B$2:$B$5644))</f>
        <v>0</v>
      </c>
    </row>
    <row r="5545" spans="1:2">
      <c r="A5545" s="11">
        <f>Returns!A5545</f>
        <v>0</v>
      </c>
      <c r="B5545" s="1">
        <f>ABS(Portfolios!B5545-AVERAGE(Portfolios!$B$2:$B$5644))</f>
        <v>0</v>
      </c>
    </row>
    <row r="5546" spans="1:2">
      <c r="A5546" s="11">
        <f>Returns!A5546</f>
        <v>0</v>
      </c>
      <c r="B5546" s="1">
        <f>ABS(Portfolios!B5546-AVERAGE(Portfolios!$B$2:$B$5644))</f>
        <v>0</v>
      </c>
    </row>
    <row r="5547" spans="1:2">
      <c r="A5547" s="11">
        <f>Returns!A5547</f>
        <v>0</v>
      </c>
      <c r="B5547" s="1">
        <f>ABS(Portfolios!B5547-AVERAGE(Portfolios!$B$2:$B$5644))</f>
        <v>0</v>
      </c>
    </row>
    <row r="5548" spans="1:2">
      <c r="A5548" s="11">
        <f>Returns!A5548</f>
        <v>0</v>
      </c>
      <c r="B5548" s="1">
        <f>ABS(Portfolios!B5548-AVERAGE(Portfolios!$B$2:$B$5644))</f>
        <v>0</v>
      </c>
    </row>
    <row r="5549" spans="1:2">
      <c r="A5549" s="11">
        <f>Returns!A5549</f>
        <v>0</v>
      </c>
      <c r="B5549" s="1">
        <f>ABS(Portfolios!B5549-AVERAGE(Portfolios!$B$2:$B$5644))</f>
        <v>0</v>
      </c>
    </row>
    <row r="5550" spans="1:2">
      <c r="A5550" s="11">
        <f>Returns!A5550</f>
        <v>0</v>
      </c>
      <c r="B5550" s="1">
        <f>ABS(Portfolios!B5550-AVERAGE(Portfolios!$B$2:$B$5644))</f>
        <v>0</v>
      </c>
    </row>
    <row r="5551" spans="1:2">
      <c r="A5551" s="11">
        <f>Returns!A5551</f>
        <v>0</v>
      </c>
      <c r="B5551" s="1">
        <f>ABS(Portfolios!B5551-AVERAGE(Portfolios!$B$2:$B$5644))</f>
        <v>0</v>
      </c>
    </row>
    <row r="5552" spans="1:2">
      <c r="A5552" s="11">
        <f>Returns!A5552</f>
        <v>0</v>
      </c>
      <c r="B5552" s="1">
        <f>ABS(Portfolios!B5552-AVERAGE(Portfolios!$B$2:$B$5644))</f>
        <v>0</v>
      </c>
    </row>
    <row r="5553" spans="1:2">
      <c r="A5553" s="11">
        <f>Returns!A5553</f>
        <v>0</v>
      </c>
      <c r="B5553" s="1">
        <f>ABS(Portfolios!B5553-AVERAGE(Portfolios!$B$2:$B$5644))</f>
        <v>0</v>
      </c>
    </row>
    <row r="5554" spans="1:2">
      <c r="A5554" s="11">
        <f>Returns!A5554</f>
        <v>0</v>
      </c>
      <c r="B5554" s="1">
        <f>ABS(Portfolios!B5554-AVERAGE(Portfolios!$B$2:$B$5644))</f>
        <v>0</v>
      </c>
    </row>
    <row r="5555" spans="1:2">
      <c r="A5555" s="11">
        <f>Returns!A5555</f>
        <v>0</v>
      </c>
      <c r="B5555" s="1">
        <f>ABS(Portfolios!B5555-AVERAGE(Portfolios!$B$2:$B$5644))</f>
        <v>0</v>
      </c>
    </row>
    <row r="5556" spans="1:2">
      <c r="A5556" s="11">
        <f>Returns!A5556</f>
        <v>0</v>
      </c>
      <c r="B5556" s="1">
        <f>ABS(Portfolios!B5556-AVERAGE(Portfolios!$B$2:$B$5644))</f>
        <v>0</v>
      </c>
    </row>
    <row r="5557" spans="1:2">
      <c r="A5557" s="11">
        <f>Returns!A5557</f>
        <v>0</v>
      </c>
      <c r="B5557" s="1">
        <f>ABS(Portfolios!B5557-AVERAGE(Portfolios!$B$2:$B$5644))</f>
        <v>0</v>
      </c>
    </row>
    <row r="5558" spans="1:2">
      <c r="A5558" s="11">
        <f>Returns!A5558</f>
        <v>0</v>
      </c>
      <c r="B5558" s="1">
        <f>ABS(Portfolios!B5558-AVERAGE(Portfolios!$B$2:$B$5644))</f>
        <v>0</v>
      </c>
    </row>
    <row r="5559" spans="1:2">
      <c r="A5559" s="11">
        <f>Returns!A5559</f>
        <v>0</v>
      </c>
      <c r="B5559" s="1">
        <f>ABS(Portfolios!B5559-AVERAGE(Portfolios!$B$2:$B$5644))</f>
        <v>0</v>
      </c>
    </row>
    <row r="5560" spans="1:2">
      <c r="A5560" s="11">
        <f>Returns!A5560</f>
        <v>0</v>
      </c>
      <c r="B5560" s="1">
        <f>ABS(Portfolios!B5560-AVERAGE(Portfolios!$B$2:$B$5644))</f>
        <v>0</v>
      </c>
    </row>
    <row r="5561" spans="1:2">
      <c r="A5561" s="11">
        <f>Returns!A5561</f>
        <v>0</v>
      </c>
      <c r="B5561" s="1">
        <f>ABS(Portfolios!B5561-AVERAGE(Portfolios!$B$2:$B$5644))</f>
        <v>0</v>
      </c>
    </row>
    <row r="5562" spans="1:2">
      <c r="A5562" s="11">
        <f>Returns!A5562</f>
        <v>0</v>
      </c>
      <c r="B5562" s="1">
        <f>ABS(Portfolios!B5562-AVERAGE(Portfolios!$B$2:$B$5644))</f>
        <v>0</v>
      </c>
    </row>
    <row r="5563" spans="1:2">
      <c r="A5563" s="11">
        <f>Returns!A5563</f>
        <v>0</v>
      </c>
      <c r="B5563" s="1">
        <f>ABS(Portfolios!B5563-AVERAGE(Portfolios!$B$2:$B$5644))</f>
        <v>0</v>
      </c>
    </row>
    <row r="5564" spans="1:2">
      <c r="A5564" s="11">
        <f>Returns!A5564</f>
        <v>0</v>
      </c>
      <c r="B5564" s="1">
        <f>ABS(Portfolios!B5564-AVERAGE(Portfolios!$B$2:$B$5644))</f>
        <v>0</v>
      </c>
    </row>
    <row r="5565" spans="1:2">
      <c r="A5565" s="11">
        <f>Returns!A5565</f>
        <v>0</v>
      </c>
      <c r="B5565" s="1">
        <f>ABS(Portfolios!B5565-AVERAGE(Portfolios!$B$2:$B$5644))</f>
        <v>0</v>
      </c>
    </row>
    <row r="5566" spans="1:2">
      <c r="A5566" s="11">
        <f>Returns!A5566</f>
        <v>0</v>
      </c>
      <c r="B5566" s="1">
        <f>ABS(Portfolios!B5566-AVERAGE(Portfolios!$B$2:$B$5644))</f>
        <v>0</v>
      </c>
    </row>
    <row r="5567" spans="1:2">
      <c r="A5567" s="11">
        <f>Returns!A5567</f>
        <v>0</v>
      </c>
      <c r="B5567" s="1">
        <f>ABS(Portfolios!B5567-AVERAGE(Portfolios!$B$2:$B$5644))</f>
        <v>0</v>
      </c>
    </row>
    <row r="5568" spans="1:2">
      <c r="A5568" s="11">
        <f>Returns!A5568</f>
        <v>0</v>
      </c>
      <c r="B5568" s="1">
        <f>ABS(Portfolios!B5568-AVERAGE(Portfolios!$B$2:$B$5644))</f>
        <v>0</v>
      </c>
    </row>
    <row r="5569" spans="1:2">
      <c r="A5569" s="11">
        <f>Returns!A5569</f>
        <v>0</v>
      </c>
      <c r="B5569" s="1">
        <f>ABS(Portfolios!B5569-AVERAGE(Portfolios!$B$2:$B$5644))</f>
        <v>0</v>
      </c>
    </row>
    <row r="5570" spans="1:2">
      <c r="A5570" s="11">
        <f>Returns!A5570</f>
        <v>0</v>
      </c>
      <c r="B5570" s="1">
        <f>ABS(Portfolios!B5570-AVERAGE(Portfolios!$B$2:$B$5644))</f>
        <v>0</v>
      </c>
    </row>
    <row r="5571" spans="1:2">
      <c r="A5571" s="11">
        <f>Returns!A5571</f>
        <v>0</v>
      </c>
      <c r="B5571" s="1">
        <f>ABS(Portfolios!B5571-AVERAGE(Portfolios!$B$2:$B$5644))</f>
        <v>0</v>
      </c>
    </row>
    <row r="5572" spans="1:2">
      <c r="A5572" s="11">
        <f>Returns!A5572</f>
        <v>0</v>
      </c>
      <c r="B5572" s="1">
        <f>ABS(Portfolios!B5572-AVERAGE(Portfolios!$B$2:$B$5644))</f>
        <v>0</v>
      </c>
    </row>
    <row r="5573" spans="1:2">
      <c r="A5573" s="11">
        <f>Returns!A5573</f>
        <v>0</v>
      </c>
      <c r="B5573" s="1">
        <f>ABS(Portfolios!B5573-AVERAGE(Portfolios!$B$2:$B$5644))</f>
        <v>0</v>
      </c>
    </row>
    <row r="5574" spans="1:2">
      <c r="A5574" s="11">
        <f>Returns!A5574</f>
        <v>0</v>
      </c>
      <c r="B5574" s="1">
        <f>ABS(Portfolios!B5574-AVERAGE(Portfolios!$B$2:$B$5644))</f>
        <v>0</v>
      </c>
    </row>
    <row r="5575" spans="1:2">
      <c r="A5575" s="11">
        <f>Returns!A5575</f>
        <v>0</v>
      </c>
      <c r="B5575" s="1">
        <f>ABS(Portfolios!B5575-AVERAGE(Portfolios!$B$2:$B$5644))</f>
        <v>0</v>
      </c>
    </row>
    <row r="5576" spans="1:2">
      <c r="A5576" s="11">
        <f>Returns!A5576</f>
        <v>0</v>
      </c>
      <c r="B5576" s="1">
        <f>ABS(Portfolios!B5576-AVERAGE(Portfolios!$B$2:$B$5644))</f>
        <v>0</v>
      </c>
    </row>
    <row r="5577" spans="1:2">
      <c r="A5577" s="11">
        <f>Returns!A5577</f>
        <v>0</v>
      </c>
      <c r="B5577" s="1">
        <f>ABS(Portfolios!B5577-AVERAGE(Portfolios!$B$2:$B$5644))</f>
        <v>0</v>
      </c>
    </row>
    <row r="5578" spans="1:2">
      <c r="A5578" s="11">
        <f>Returns!A5578</f>
        <v>0</v>
      </c>
      <c r="B5578" s="1">
        <f>ABS(Portfolios!B5578-AVERAGE(Portfolios!$B$2:$B$5644))</f>
        <v>0</v>
      </c>
    </row>
    <row r="5579" spans="1:2">
      <c r="A5579" s="11">
        <f>Returns!A5579</f>
        <v>0</v>
      </c>
      <c r="B5579" s="1">
        <f>ABS(Portfolios!B5579-AVERAGE(Portfolios!$B$2:$B$5644))</f>
        <v>0</v>
      </c>
    </row>
    <row r="5580" spans="1:2">
      <c r="A5580" s="11">
        <f>Returns!A5580</f>
        <v>0</v>
      </c>
      <c r="B5580" s="1">
        <f>ABS(Portfolios!B5580-AVERAGE(Portfolios!$B$2:$B$5644))</f>
        <v>0</v>
      </c>
    </row>
    <row r="5581" spans="1:2">
      <c r="A5581" s="11">
        <f>Returns!A5581</f>
        <v>0</v>
      </c>
      <c r="B5581" s="1">
        <f>ABS(Portfolios!B5581-AVERAGE(Portfolios!$B$2:$B$5644))</f>
        <v>0</v>
      </c>
    </row>
    <row r="5582" spans="1:2">
      <c r="A5582" s="11">
        <f>Returns!A5582</f>
        <v>0</v>
      </c>
      <c r="B5582" s="1">
        <f>ABS(Portfolios!B5582-AVERAGE(Portfolios!$B$2:$B$5644))</f>
        <v>0</v>
      </c>
    </row>
    <row r="5583" spans="1:2">
      <c r="A5583" s="11">
        <f>Returns!A5583</f>
        <v>0</v>
      </c>
      <c r="B5583" s="1">
        <f>ABS(Portfolios!B5583-AVERAGE(Portfolios!$B$2:$B$5644))</f>
        <v>0</v>
      </c>
    </row>
    <row r="5584" spans="1:2">
      <c r="A5584" s="11">
        <f>Returns!A5584</f>
        <v>0</v>
      </c>
      <c r="B5584" s="1">
        <f>ABS(Portfolios!B5584-AVERAGE(Portfolios!$B$2:$B$5644))</f>
        <v>0</v>
      </c>
    </row>
    <row r="5585" spans="1:2">
      <c r="A5585" s="11">
        <f>Returns!A5585</f>
        <v>0</v>
      </c>
      <c r="B5585" s="1">
        <f>ABS(Portfolios!B5585-AVERAGE(Portfolios!$B$2:$B$5644))</f>
        <v>0</v>
      </c>
    </row>
    <row r="5586" spans="1:2">
      <c r="A5586" s="11">
        <f>Returns!A5586</f>
        <v>0</v>
      </c>
      <c r="B5586" s="1">
        <f>ABS(Portfolios!B5586-AVERAGE(Portfolios!$B$2:$B$5644))</f>
        <v>0</v>
      </c>
    </row>
    <row r="5587" spans="1:2">
      <c r="A5587" s="11">
        <f>Returns!A5587</f>
        <v>0</v>
      </c>
      <c r="B5587" s="1">
        <f>ABS(Portfolios!B5587-AVERAGE(Portfolios!$B$2:$B$5644))</f>
        <v>0</v>
      </c>
    </row>
    <row r="5588" spans="1:2">
      <c r="A5588" s="11">
        <f>Returns!A5588</f>
        <v>0</v>
      </c>
      <c r="B5588" s="1">
        <f>ABS(Portfolios!B5588-AVERAGE(Portfolios!$B$2:$B$5644))</f>
        <v>0</v>
      </c>
    </row>
    <row r="5589" spans="1:2">
      <c r="A5589" s="11">
        <f>Returns!A5589</f>
        <v>0</v>
      </c>
      <c r="B5589" s="1">
        <f>ABS(Portfolios!B5589-AVERAGE(Portfolios!$B$2:$B$5644))</f>
        <v>0</v>
      </c>
    </row>
    <row r="5590" spans="1:2">
      <c r="A5590" s="11">
        <f>Returns!A5590</f>
        <v>0</v>
      </c>
      <c r="B5590" s="1">
        <f>ABS(Portfolios!B5590-AVERAGE(Portfolios!$B$2:$B$5644))</f>
        <v>0</v>
      </c>
    </row>
    <row r="5591" spans="1:2">
      <c r="A5591" s="11">
        <f>Returns!A5591</f>
        <v>0</v>
      </c>
      <c r="B5591" s="1">
        <f>ABS(Portfolios!B5591-AVERAGE(Portfolios!$B$2:$B$5644))</f>
        <v>0</v>
      </c>
    </row>
    <row r="5592" spans="1:2">
      <c r="A5592" s="11">
        <f>Returns!A5592</f>
        <v>0</v>
      </c>
      <c r="B5592" s="1">
        <f>ABS(Portfolios!B5592-AVERAGE(Portfolios!$B$2:$B$5644))</f>
        <v>0</v>
      </c>
    </row>
    <row r="5593" spans="1:2">
      <c r="A5593" s="11">
        <f>Returns!A5593</f>
        <v>0</v>
      </c>
      <c r="B5593" s="1">
        <f>ABS(Portfolios!B5593-AVERAGE(Portfolios!$B$2:$B$5644))</f>
        <v>0</v>
      </c>
    </row>
    <row r="5594" spans="1:2">
      <c r="A5594" s="11">
        <f>Returns!A5594</f>
        <v>0</v>
      </c>
      <c r="B5594" s="1">
        <f>ABS(Portfolios!B5594-AVERAGE(Portfolios!$B$2:$B$5644))</f>
        <v>0</v>
      </c>
    </row>
    <row r="5595" spans="1:2">
      <c r="A5595" s="11">
        <f>Returns!A5595</f>
        <v>0</v>
      </c>
      <c r="B5595" s="1">
        <f>ABS(Portfolios!B5595-AVERAGE(Portfolios!$B$2:$B$5644))</f>
        <v>0</v>
      </c>
    </row>
    <row r="5596" spans="1:2">
      <c r="A5596" s="11">
        <f>Returns!A5596</f>
        <v>0</v>
      </c>
      <c r="B5596" s="1">
        <f>ABS(Portfolios!B5596-AVERAGE(Portfolios!$B$2:$B$5644))</f>
        <v>0</v>
      </c>
    </row>
    <row r="5597" spans="1:2">
      <c r="A5597" s="11">
        <f>Returns!A5597</f>
        <v>0</v>
      </c>
      <c r="B5597" s="1">
        <f>ABS(Portfolios!B5597-AVERAGE(Portfolios!$B$2:$B$5644))</f>
        <v>0</v>
      </c>
    </row>
    <row r="5598" spans="1:2">
      <c r="A5598" s="11">
        <f>Returns!A5598</f>
        <v>0</v>
      </c>
      <c r="B5598" s="1">
        <f>ABS(Portfolios!B5598-AVERAGE(Portfolios!$B$2:$B$5644))</f>
        <v>0</v>
      </c>
    </row>
    <row r="5599" spans="1:2">
      <c r="A5599" s="11">
        <f>Returns!A5599</f>
        <v>0</v>
      </c>
      <c r="B5599" s="1">
        <f>ABS(Portfolios!B5599-AVERAGE(Portfolios!$B$2:$B$5644))</f>
        <v>0</v>
      </c>
    </row>
    <row r="5600" spans="1:2">
      <c r="A5600" s="11">
        <f>Returns!A5600</f>
        <v>0</v>
      </c>
      <c r="B5600" s="1">
        <f>ABS(Portfolios!B5600-AVERAGE(Portfolios!$B$2:$B$5644))</f>
        <v>0</v>
      </c>
    </row>
    <row r="5601" spans="1:2">
      <c r="A5601" s="11">
        <f>Returns!A5601</f>
        <v>0</v>
      </c>
      <c r="B5601" s="1">
        <f>ABS(Portfolios!B5601-AVERAGE(Portfolios!$B$2:$B$5644))</f>
        <v>0</v>
      </c>
    </row>
    <row r="5602" spans="1:2">
      <c r="A5602" s="11">
        <f>Returns!A5602</f>
        <v>0</v>
      </c>
      <c r="B5602" s="1">
        <f>ABS(Portfolios!B5602-AVERAGE(Portfolios!$B$2:$B$5644))</f>
        <v>0</v>
      </c>
    </row>
    <row r="5603" spans="1:2">
      <c r="A5603" s="11">
        <f>Returns!A5603</f>
        <v>0</v>
      </c>
      <c r="B5603" s="1">
        <f>ABS(Portfolios!B5603-AVERAGE(Portfolios!$B$2:$B$5644))</f>
        <v>0</v>
      </c>
    </row>
    <row r="5604" spans="1:2">
      <c r="A5604" s="11">
        <f>Returns!A5604</f>
        <v>0</v>
      </c>
      <c r="B5604" s="1">
        <f>ABS(Portfolios!B5604-AVERAGE(Portfolios!$B$2:$B$5644))</f>
        <v>0</v>
      </c>
    </row>
    <row r="5605" spans="1:2">
      <c r="A5605" s="11">
        <f>Returns!A5605</f>
        <v>0</v>
      </c>
      <c r="B5605" s="1">
        <f>ABS(Portfolios!B5605-AVERAGE(Portfolios!$B$2:$B$5644))</f>
        <v>0</v>
      </c>
    </row>
    <row r="5606" spans="1:2">
      <c r="A5606" s="11">
        <f>Returns!A5606</f>
        <v>0</v>
      </c>
      <c r="B5606" s="1">
        <f>ABS(Portfolios!B5606-AVERAGE(Portfolios!$B$2:$B$5644))</f>
        <v>0</v>
      </c>
    </row>
    <row r="5607" spans="1:2">
      <c r="A5607" s="11">
        <f>Returns!A5607</f>
        <v>0</v>
      </c>
      <c r="B5607" s="1">
        <f>ABS(Portfolios!B5607-AVERAGE(Portfolios!$B$2:$B$5644))</f>
        <v>0</v>
      </c>
    </row>
    <row r="5608" spans="1:2">
      <c r="A5608" s="11">
        <f>Returns!A5608</f>
        <v>0</v>
      </c>
      <c r="B5608" s="1">
        <f>ABS(Portfolios!B5608-AVERAGE(Portfolios!$B$2:$B$5644))</f>
        <v>0</v>
      </c>
    </row>
    <row r="5609" spans="1:2">
      <c r="A5609" s="11">
        <f>Returns!A5609</f>
        <v>0</v>
      </c>
      <c r="B5609" s="1">
        <f>ABS(Portfolios!B5609-AVERAGE(Portfolios!$B$2:$B$5644))</f>
        <v>0</v>
      </c>
    </row>
    <row r="5610" spans="1:2">
      <c r="A5610" s="11">
        <f>Returns!A5610</f>
        <v>0</v>
      </c>
      <c r="B5610" s="1">
        <f>ABS(Portfolios!B5610-AVERAGE(Portfolios!$B$2:$B$5644))</f>
        <v>0</v>
      </c>
    </row>
    <row r="5611" spans="1:2">
      <c r="A5611" s="11">
        <f>Returns!A5611</f>
        <v>0</v>
      </c>
      <c r="B5611" s="1">
        <f>ABS(Portfolios!B5611-AVERAGE(Portfolios!$B$2:$B$5644))</f>
        <v>0</v>
      </c>
    </row>
    <row r="5612" spans="1:2">
      <c r="A5612" s="11">
        <f>Returns!A5612</f>
        <v>0</v>
      </c>
      <c r="B5612" s="1">
        <f>ABS(Portfolios!B5612-AVERAGE(Portfolios!$B$2:$B$5644))</f>
        <v>0</v>
      </c>
    </row>
    <row r="5613" spans="1:2">
      <c r="A5613" s="11">
        <f>Returns!A5613</f>
        <v>0</v>
      </c>
      <c r="B5613" s="1">
        <f>ABS(Portfolios!B5613-AVERAGE(Portfolios!$B$2:$B$5644))</f>
        <v>0</v>
      </c>
    </row>
    <row r="5614" spans="1:2">
      <c r="A5614" s="11">
        <f>Returns!A5614</f>
        <v>0</v>
      </c>
      <c r="B5614" s="1">
        <f>ABS(Portfolios!B5614-AVERAGE(Portfolios!$B$2:$B$5644))</f>
        <v>0</v>
      </c>
    </row>
    <row r="5615" spans="1:2">
      <c r="A5615" s="11">
        <f>Returns!A5615</f>
        <v>0</v>
      </c>
      <c r="B5615" s="1">
        <f>ABS(Portfolios!B5615-AVERAGE(Portfolios!$B$2:$B$5644))</f>
        <v>0</v>
      </c>
    </row>
    <row r="5616" spans="1:2">
      <c r="A5616" s="11">
        <f>Returns!A5616</f>
        <v>0</v>
      </c>
      <c r="B5616" s="1">
        <f>ABS(Portfolios!B5616-AVERAGE(Portfolios!$B$2:$B$5644))</f>
        <v>0</v>
      </c>
    </row>
    <row r="5617" spans="1:2">
      <c r="A5617" s="11">
        <f>Returns!A5617</f>
        <v>0</v>
      </c>
      <c r="B5617" s="1">
        <f>ABS(Portfolios!B5617-AVERAGE(Portfolios!$B$2:$B$5644))</f>
        <v>0</v>
      </c>
    </row>
    <row r="5618" spans="1:2">
      <c r="A5618" s="11">
        <f>Returns!A5618</f>
        <v>0</v>
      </c>
      <c r="B5618" s="1">
        <f>ABS(Portfolios!B5618-AVERAGE(Portfolios!$B$2:$B$5644))</f>
        <v>0</v>
      </c>
    </row>
    <row r="5619" spans="1:2">
      <c r="A5619" s="11">
        <f>Returns!A5619</f>
        <v>0</v>
      </c>
      <c r="B5619" s="1">
        <f>ABS(Portfolios!B5619-AVERAGE(Portfolios!$B$2:$B$5644))</f>
        <v>0</v>
      </c>
    </row>
    <row r="5620" spans="1:2">
      <c r="A5620" s="11">
        <f>Returns!A5620</f>
        <v>0</v>
      </c>
      <c r="B5620" s="1">
        <f>ABS(Portfolios!B5620-AVERAGE(Portfolios!$B$2:$B$5644))</f>
        <v>0</v>
      </c>
    </row>
    <row r="5621" spans="1:2">
      <c r="A5621" s="11">
        <f>Returns!A5621</f>
        <v>0</v>
      </c>
      <c r="B5621" s="1">
        <f>ABS(Portfolios!B5621-AVERAGE(Portfolios!$B$2:$B$5644))</f>
        <v>0</v>
      </c>
    </row>
    <row r="5622" spans="1:2">
      <c r="A5622" s="11">
        <f>Returns!A5622</f>
        <v>0</v>
      </c>
      <c r="B5622" s="1">
        <f>ABS(Portfolios!B5622-AVERAGE(Portfolios!$B$2:$B$5644))</f>
        <v>0</v>
      </c>
    </row>
    <row r="5623" spans="1:2">
      <c r="A5623" s="11">
        <f>Returns!A5623</f>
        <v>0</v>
      </c>
      <c r="B5623" s="1">
        <f>ABS(Portfolios!B5623-AVERAGE(Portfolios!$B$2:$B$5644))</f>
        <v>0</v>
      </c>
    </row>
    <row r="5624" spans="1:2">
      <c r="A5624" s="11">
        <f>Returns!A5624</f>
        <v>0</v>
      </c>
      <c r="B5624" s="1">
        <f>ABS(Portfolios!B5624-AVERAGE(Portfolios!$B$2:$B$5644))</f>
        <v>0</v>
      </c>
    </row>
    <row r="5625" spans="1:2">
      <c r="A5625" s="11">
        <f>Returns!A5625</f>
        <v>0</v>
      </c>
      <c r="B5625" s="1">
        <f>ABS(Portfolios!B5625-AVERAGE(Portfolios!$B$2:$B$5644))</f>
        <v>0</v>
      </c>
    </row>
    <row r="5626" spans="1:2">
      <c r="A5626" s="11">
        <f>Returns!A5626</f>
        <v>0</v>
      </c>
      <c r="B5626" s="1">
        <f>ABS(Portfolios!B5626-AVERAGE(Portfolios!$B$2:$B$5644))</f>
        <v>0</v>
      </c>
    </row>
    <row r="5627" spans="1:2">
      <c r="A5627" s="11">
        <f>Returns!A5627</f>
        <v>0</v>
      </c>
      <c r="B5627" s="1">
        <f>ABS(Portfolios!B5627-AVERAGE(Portfolios!$B$2:$B$5644))</f>
        <v>0</v>
      </c>
    </row>
    <row r="5628" spans="1:2">
      <c r="A5628" s="11">
        <f>Returns!A5628</f>
        <v>0</v>
      </c>
      <c r="B5628" s="1">
        <f>ABS(Portfolios!B5628-AVERAGE(Portfolios!$B$2:$B$5644))</f>
        <v>0</v>
      </c>
    </row>
    <row r="5629" spans="1:2">
      <c r="A5629" s="11">
        <f>Returns!A5629</f>
        <v>0</v>
      </c>
      <c r="B5629" s="1">
        <f>ABS(Portfolios!B5629-AVERAGE(Portfolios!$B$2:$B$5644))</f>
        <v>0</v>
      </c>
    </row>
    <row r="5630" spans="1:2">
      <c r="A5630" s="11">
        <f>Returns!A5630</f>
        <v>0</v>
      </c>
      <c r="B5630" s="1">
        <f>ABS(Portfolios!B5630-AVERAGE(Portfolios!$B$2:$B$5644))</f>
        <v>0</v>
      </c>
    </row>
    <row r="5631" spans="1:2">
      <c r="A5631" s="11">
        <f>Returns!A5631</f>
        <v>0</v>
      </c>
      <c r="B5631" s="1">
        <f>ABS(Portfolios!B5631-AVERAGE(Portfolios!$B$2:$B$5644))</f>
        <v>0</v>
      </c>
    </row>
    <row r="5632" spans="1:2">
      <c r="A5632" s="11">
        <f>Returns!A5632</f>
        <v>0</v>
      </c>
      <c r="B5632" s="1">
        <f>ABS(Portfolios!B5632-AVERAGE(Portfolios!$B$2:$B$5644))</f>
        <v>0</v>
      </c>
    </row>
    <row r="5633" spans="1:2">
      <c r="A5633" s="11">
        <f>Returns!A5633</f>
        <v>0</v>
      </c>
      <c r="B5633" s="1">
        <f>ABS(Portfolios!B5633-AVERAGE(Portfolios!$B$2:$B$5644))</f>
        <v>0</v>
      </c>
    </row>
    <row r="5634" spans="1:2">
      <c r="A5634" s="11">
        <f>Returns!A5634</f>
        <v>0</v>
      </c>
      <c r="B5634" s="1">
        <f>ABS(Portfolios!B5634-AVERAGE(Portfolios!$B$2:$B$5644))</f>
        <v>0</v>
      </c>
    </row>
    <row r="5635" spans="1:2">
      <c r="A5635" s="11">
        <f>Returns!A5635</f>
        <v>0</v>
      </c>
      <c r="B5635" s="1">
        <f>ABS(Portfolios!B5635-AVERAGE(Portfolios!$B$2:$B$5644))</f>
        <v>0</v>
      </c>
    </row>
    <row r="5636" spans="1:2">
      <c r="A5636" s="11">
        <f>Returns!A5636</f>
        <v>0</v>
      </c>
      <c r="B5636" s="1">
        <f>ABS(Portfolios!B5636-AVERAGE(Portfolios!$B$2:$B$5644))</f>
        <v>0</v>
      </c>
    </row>
    <row r="5637" spans="1:2">
      <c r="A5637" s="11">
        <f>Returns!A5637</f>
        <v>0</v>
      </c>
      <c r="B5637" s="1">
        <f>ABS(Portfolios!B5637-AVERAGE(Portfolios!$B$2:$B$5644))</f>
        <v>0</v>
      </c>
    </row>
    <row r="5638" spans="1:2">
      <c r="A5638" s="11">
        <f>Returns!A5638</f>
        <v>0</v>
      </c>
      <c r="B5638" s="1">
        <f>ABS(Portfolios!B5638-AVERAGE(Portfolios!$B$2:$B$5644))</f>
        <v>0</v>
      </c>
    </row>
    <row r="5639" spans="1:2">
      <c r="A5639" s="11">
        <f>Returns!A5639</f>
        <v>0</v>
      </c>
      <c r="B5639" s="1">
        <f>ABS(Portfolios!B5639-AVERAGE(Portfolios!$B$2:$B$5644))</f>
        <v>0</v>
      </c>
    </row>
    <row r="5640" spans="1:2">
      <c r="A5640" s="11">
        <f>Returns!A5640</f>
        <v>0</v>
      </c>
      <c r="B5640" s="1">
        <f>ABS(Portfolios!B5640-AVERAGE(Portfolios!$B$2:$B$5644))</f>
        <v>0</v>
      </c>
    </row>
    <row r="5641" spans="1:2">
      <c r="A5641" s="11">
        <f>Returns!A5641</f>
        <v>0</v>
      </c>
      <c r="B5641" s="1">
        <f>ABS(Portfolios!B5641-AVERAGE(Portfolios!$B$2:$B$5644))</f>
        <v>0</v>
      </c>
    </row>
    <row r="5642" spans="1:2">
      <c r="A5642" s="11">
        <f>Returns!A5642</f>
        <v>0</v>
      </c>
      <c r="B5642" s="1">
        <f>ABS(Portfolios!B5642-AVERAGE(Portfolios!$B$2:$B$5644))</f>
        <v>0</v>
      </c>
    </row>
    <row r="5643" spans="1:2">
      <c r="A5643" s="11">
        <f>Returns!A5643</f>
        <v>0</v>
      </c>
      <c r="B5643" s="1">
        <f>ABS(Portfolios!B5643-AVERAGE(Portfolios!$B$2:$B$5644))</f>
        <v>0</v>
      </c>
    </row>
    <row r="5644" spans="1:2">
      <c r="A5644" s="11">
        <f>Returns!A5644</f>
        <v>0</v>
      </c>
      <c r="B5644" s="1">
        <f>ABS(Portfolios!B5644-AVERAGE(Portfolios!$B$2:$B$5644))</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row r="173" spans="1:2">
      <c r="A173" s="11">
        <f>Returns!A173</f>
        <v>0</v>
      </c>
      <c r="B173" s="1">
        <f>SUM(Portfolios!$B$2:$B$173)</f>
        <v>0</v>
      </c>
    </row>
    <row r="174" spans="1:2">
      <c r="A174" s="11">
        <f>Returns!A174</f>
        <v>0</v>
      </c>
      <c r="B174" s="1">
        <f>SUM(Portfolios!$B$2:$B$174)</f>
        <v>0</v>
      </c>
    </row>
    <row r="175" spans="1:2">
      <c r="A175" s="11">
        <f>Returns!A175</f>
        <v>0</v>
      </c>
      <c r="B175" s="1">
        <f>SUM(Portfolios!$B$2:$B$175)</f>
        <v>0</v>
      </c>
    </row>
    <row r="176" spans="1:2">
      <c r="A176" s="11">
        <f>Returns!A176</f>
        <v>0</v>
      </c>
      <c r="B176" s="1">
        <f>SUM(Portfolios!$B$2:$B$176)</f>
        <v>0</v>
      </c>
    </row>
    <row r="177" spans="1:2">
      <c r="A177" s="11">
        <f>Returns!A177</f>
        <v>0</v>
      </c>
      <c r="B177" s="1">
        <f>SUM(Portfolios!$B$2:$B$177)</f>
        <v>0</v>
      </c>
    </row>
    <row r="178" spans="1:2">
      <c r="A178" s="11">
        <f>Returns!A178</f>
        <v>0</v>
      </c>
      <c r="B178" s="1">
        <f>SUM(Portfolios!$B$2:$B$178)</f>
        <v>0</v>
      </c>
    </row>
    <row r="179" spans="1:2">
      <c r="A179" s="11">
        <f>Returns!A179</f>
        <v>0</v>
      </c>
      <c r="B179" s="1">
        <f>SUM(Portfolios!$B$2:$B$179)</f>
        <v>0</v>
      </c>
    </row>
    <row r="180" spans="1:2">
      <c r="A180" s="11">
        <f>Returns!A180</f>
        <v>0</v>
      </c>
      <c r="B180" s="1">
        <f>SUM(Portfolios!$B$2:$B$180)</f>
        <v>0</v>
      </c>
    </row>
    <row r="181" spans="1:2">
      <c r="A181" s="11">
        <f>Returns!A181</f>
        <v>0</v>
      </c>
      <c r="B181" s="1">
        <f>SUM(Portfolios!$B$2:$B$181)</f>
        <v>0</v>
      </c>
    </row>
    <row r="182" spans="1:2">
      <c r="A182" s="11">
        <f>Returns!A182</f>
        <v>0</v>
      </c>
      <c r="B182" s="1">
        <f>SUM(Portfolios!$B$2:$B$182)</f>
        <v>0</v>
      </c>
    </row>
    <row r="183" spans="1:2">
      <c r="A183" s="11">
        <f>Returns!A183</f>
        <v>0</v>
      </c>
      <c r="B183" s="1">
        <f>SUM(Portfolios!$B$2:$B$183)</f>
        <v>0</v>
      </c>
    </row>
    <row r="184" spans="1:2">
      <c r="A184" s="11">
        <f>Returns!A184</f>
        <v>0</v>
      </c>
      <c r="B184" s="1">
        <f>SUM(Portfolios!$B$2:$B$184)</f>
        <v>0</v>
      </c>
    </row>
    <row r="185" spans="1:2">
      <c r="A185" s="11">
        <f>Returns!A185</f>
        <v>0</v>
      </c>
      <c r="B185" s="1">
        <f>SUM(Portfolios!$B$2:$B$185)</f>
        <v>0</v>
      </c>
    </row>
    <row r="186" spans="1:2">
      <c r="A186" s="11">
        <f>Returns!A186</f>
        <v>0</v>
      </c>
      <c r="B186" s="1">
        <f>SUM(Portfolios!$B$2:$B$186)</f>
        <v>0</v>
      </c>
    </row>
    <row r="187" spans="1:2">
      <c r="A187" s="11">
        <f>Returns!A187</f>
        <v>0</v>
      </c>
      <c r="B187" s="1">
        <f>SUM(Portfolios!$B$2:$B$187)</f>
        <v>0</v>
      </c>
    </row>
    <row r="188" spans="1:2">
      <c r="A188" s="11">
        <f>Returns!A188</f>
        <v>0</v>
      </c>
      <c r="B188" s="1">
        <f>SUM(Portfolios!$B$2:$B$188)</f>
        <v>0</v>
      </c>
    </row>
    <row r="189" spans="1:2">
      <c r="A189" s="11">
        <f>Returns!A189</f>
        <v>0</v>
      </c>
      <c r="B189" s="1">
        <f>SUM(Portfolios!$B$2:$B$189)</f>
        <v>0</v>
      </c>
    </row>
    <row r="190" spans="1:2">
      <c r="A190" s="11">
        <f>Returns!A190</f>
        <v>0</v>
      </c>
      <c r="B190" s="1">
        <f>SUM(Portfolios!$B$2:$B$190)</f>
        <v>0</v>
      </c>
    </row>
    <row r="191" spans="1:2">
      <c r="A191" s="11">
        <f>Returns!A191</f>
        <v>0</v>
      </c>
      <c r="B191" s="1">
        <f>SUM(Portfolios!$B$2:$B$191)</f>
        <v>0</v>
      </c>
    </row>
    <row r="192" spans="1:2">
      <c r="A192" s="11">
        <f>Returns!A192</f>
        <v>0</v>
      </c>
      <c r="B192" s="1">
        <f>SUM(Portfolios!$B$2:$B$192)</f>
        <v>0</v>
      </c>
    </row>
    <row r="193" spans="1:2">
      <c r="A193" s="11">
        <f>Returns!A193</f>
        <v>0</v>
      </c>
      <c r="B193" s="1">
        <f>SUM(Portfolios!$B$2:$B$193)</f>
        <v>0</v>
      </c>
    </row>
    <row r="194" spans="1:2">
      <c r="A194" s="11">
        <f>Returns!A194</f>
        <v>0</v>
      </c>
      <c r="B194" s="1">
        <f>SUM(Portfolios!$B$2:$B$194)</f>
        <v>0</v>
      </c>
    </row>
    <row r="195" spans="1:2">
      <c r="A195" s="11">
        <f>Returns!A195</f>
        <v>0</v>
      </c>
      <c r="B195" s="1">
        <f>SUM(Portfolios!$B$2:$B$195)</f>
        <v>0</v>
      </c>
    </row>
    <row r="196" spans="1:2">
      <c r="A196" s="11">
        <f>Returns!A196</f>
        <v>0</v>
      </c>
      <c r="B196" s="1">
        <f>SUM(Portfolios!$B$2:$B$196)</f>
        <v>0</v>
      </c>
    </row>
    <row r="197" spans="1:2">
      <c r="A197" s="11">
        <f>Returns!A197</f>
        <v>0</v>
      </c>
      <c r="B197" s="1">
        <f>SUM(Portfolios!$B$2:$B$197)</f>
        <v>0</v>
      </c>
    </row>
    <row r="198" spans="1:2">
      <c r="A198" s="11">
        <f>Returns!A198</f>
        <v>0</v>
      </c>
      <c r="B198" s="1">
        <f>SUM(Portfolios!$B$2:$B$198)</f>
        <v>0</v>
      </c>
    </row>
    <row r="199" spans="1:2">
      <c r="A199" s="11">
        <f>Returns!A199</f>
        <v>0</v>
      </c>
      <c r="B199" s="1">
        <f>SUM(Portfolios!$B$2:$B$199)</f>
        <v>0</v>
      </c>
    </row>
    <row r="200" spans="1:2">
      <c r="A200" s="11">
        <f>Returns!A200</f>
        <v>0</v>
      </c>
      <c r="B200" s="1">
        <f>SUM(Portfolios!$B$2:$B$200)</f>
        <v>0</v>
      </c>
    </row>
    <row r="201" spans="1:2">
      <c r="A201" s="11">
        <f>Returns!A201</f>
        <v>0</v>
      </c>
      <c r="B201" s="1">
        <f>SUM(Portfolios!$B$2:$B$201)</f>
        <v>0</v>
      </c>
    </row>
    <row r="202" spans="1:2">
      <c r="A202" s="11">
        <f>Returns!A202</f>
        <v>0</v>
      </c>
      <c r="B202" s="1">
        <f>SUM(Portfolios!$B$2:$B$202)</f>
        <v>0</v>
      </c>
    </row>
    <row r="203" spans="1:2">
      <c r="A203" s="11">
        <f>Returns!A203</f>
        <v>0</v>
      </c>
      <c r="B203" s="1">
        <f>SUM(Portfolios!$B$2:$B$203)</f>
        <v>0</v>
      </c>
    </row>
    <row r="204" spans="1:2">
      <c r="A204" s="11">
        <f>Returns!A204</f>
        <v>0</v>
      </c>
      <c r="B204" s="1">
        <f>SUM(Portfolios!$B$2:$B$204)</f>
        <v>0</v>
      </c>
    </row>
    <row r="205" spans="1:2">
      <c r="A205" s="11">
        <f>Returns!A205</f>
        <v>0</v>
      </c>
      <c r="B205" s="1">
        <f>SUM(Portfolios!$B$2:$B$205)</f>
        <v>0</v>
      </c>
    </row>
    <row r="206" spans="1:2">
      <c r="A206" s="11">
        <f>Returns!A206</f>
        <v>0</v>
      </c>
      <c r="B206" s="1">
        <f>SUM(Portfolios!$B$2:$B$206)</f>
        <v>0</v>
      </c>
    </row>
    <row r="207" spans="1:2">
      <c r="A207" s="11">
        <f>Returns!A207</f>
        <v>0</v>
      </c>
      <c r="B207" s="1">
        <f>SUM(Portfolios!$B$2:$B$207)</f>
        <v>0</v>
      </c>
    </row>
    <row r="208" spans="1:2">
      <c r="A208" s="11">
        <f>Returns!A208</f>
        <v>0</v>
      </c>
      <c r="B208" s="1">
        <f>SUM(Portfolios!$B$2:$B$208)</f>
        <v>0</v>
      </c>
    </row>
    <row r="209" spans="1:2">
      <c r="A209" s="11">
        <f>Returns!A209</f>
        <v>0</v>
      </c>
      <c r="B209" s="1">
        <f>SUM(Portfolios!$B$2:$B$209)</f>
        <v>0</v>
      </c>
    </row>
    <row r="210" spans="1:2">
      <c r="A210" s="11">
        <f>Returns!A210</f>
        <v>0</v>
      </c>
      <c r="B210" s="1">
        <f>SUM(Portfolios!$B$2:$B$210)</f>
        <v>0</v>
      </c>
    </row>
    <row r="211" spans="1:2">
      <c r="A211" s="11">
        <f>Returns!A211</f>
        <v>0</v>
      </c>
      <c r="B211" s="1">
        <f>SUM(Portfolios!$B$2:$B$211)</f>
        <v>0</v>
      </c>
    </row>
    <row r="212" spans="1:2">
      <c r="A212" s="11">
        <f>Returns!A212</f>
        <v>0</v>
      </c>
      <c r="B212" s="1">
        <f>SUM(Portfolios!$B$2:$B$212)</f>
        <v>0</v>
      </c>
    </row>
    <row r="213" spans="1:2">
      <c r="A213" s="11">
        <f>Returns!A213</f>
        <v>0</v>
      </c>
      <c r="B213" s="1">
        <f>SUM(Portfolios!$B$2:$B$213)</f>
        <v>0</v>
      </c>
    </row>
    <row r="214" spans="1:2">
      <c r="A214" s="11">
        <f>Returns!A214</f>
        <v>0</v>
      </c>
      <c r="B214" s="1">
        <f>SUM(Portfolios!$B$2:$B$214)</f>
        <v>0</v>
      </c>
    </row>
    <row r="215" spans="1:2">
      <c r="A215" s="11">
        <f>Returns!A215</f>
        <v>0</v>
      </c>
      <c r="B215" s="1">
        <f>SUM(Portfolios!$B$2:$B$215)</f>
        <v>0</v>
      </c>
    </row>
    <row r="216" spans="1:2">
      <c r="A216" s="11">
        <f>Returns!A216</f>
        <v>0</v>
      </c>
      <c r="B216" s="1">
        <f>SUM(Portfolios!$B$2:$B$216)</f>
        <v>0</v>
      </c>
    </row>
    <row r="217" spans="1:2">
      <c r="A217" s="11">
        <f>Returns!A217</f>
        <v>0</v>
      </c>
      <c r="B217" s="1">
        <f>SUM(Portfolios!$B$2:$B$217)</f>
        <v>0</v>
      </c>
    </row>
    <row r="218" spans="1:2">
      <c r="A218" s="11">
        <f>Returns!A218</f>
        <v>0</v>
      </c>
      <c r="B218" s="1">
        <f>SUM(Portfolios!$B$2:$B$218)</f>
        <v>0</v>
      </c>
    </row>
    <row r="219" spans="1:2">
      <c r="A219" s="11">
        <f>Returns!A219</f>
        <v>0</v>
      </c>
      <c r="B219" s="1">
        <f>SUM(Portfolios!$B$2:$B$219)</f>
        <v>0</v>
      </c>
    </row>
    <row r="220" spans="1:2">
      <c r="A220" s="11">
        <f>Returns!A220</f>
        <v>0</v>
      </c>
      <c r="B220" s="1">
        <f>SUM(Portfolios!$B$2:$B$220)</f>
        <v>0</v>
      </c>
    </row>
    <row r="221" spans="1:2">
      <c r="A221" s="11">
        <f>Returns!A221</f>
        <v>0</v>
      </c>
      <c r="B221" s="1">
        <f>SUM(Portfolios!$B$2:$B$221)</f>
        <v>0</v>
      </c>
    </row>
    <row r="222" spans="1:2">
      <c r="A222" s="11">
        <f>Returns!A222</f>
        <v>0</v>
      </c>
      <c r="B222" s="1">
        <f>SUM(Portfolios!$B$2:$B$222)</f>
        <v>0</v>
      </c>
    </row>
    <row r="223" spans="1:2">
      <c r="A223" s="11">
        <f>Returns!A223</f>
        <v>0</v>
      </c>
      <c r="B223" s="1">
        <f>SUM(Portfolios!$B$2:$B$223)</f>
        <v>0</v>
      </c>
    </row>
    <row r="224" spans="1:2">
      <c r="A224" s="11">
        <f>Returns!A224</f>
        <v>0</v>
      </c>
      <c r="B224" s="1">
        <f>SUM(Portfolios!$B$2:$B$224)</f>
        <v>0</v>
      </c>
    </row>
    <row r="225" spans="1:2">
      <c r="A225" s="11">
        <f>Returns!A225</f>
        <v>0</v>
      </c>
      <c r="B225" s="1">
        <f>SUM(Portfolios!$B$2:$B$225)</f>
        <v>0</v>
      </c>
    </row>
    <row r="226" spans="1:2">
      <c r="A226" s="11">
        <f>Returns!A226</f>
        <v>0</v>
      </c>
      <c r="B226" s="1">
        <f>SUM(Portfolios!$B$2:$B$226)</f>
        <v>0</v>
      </c>
    </row>
    <row r="227" spans="1:2">
      <c r="A227" s="11">
        <f>Returns!A227</f>
        <v>0</v>
      </c>
      <c r="B227" s="1">
        <f>SUM(Portfolios!$B$2:$B$227)</f>
        <v>0</v>
      </c>
    </row>
    <row r="228" spans="1:2">
      <c r="A228" s="11">
        <f>Returns!A228</f>
        <v>0</v>
      </c>
      <c r="B228" s="1">
        <f>SUM(Portfolios!$B$2:$B$228)</f>
        <v>0</v>
      </c>
    </row>
    <row r="229" spans="1:2">
      <c r="A229" s="11">
        <f>Returns!A229</f>
        <v>0</v>
      </c>
      <c r="B229" s="1">
        <f>SUM(Portfolios!$B$2:$B$229)</f>
        <v>0</v>
      </c>
    </row>
    <row r="230" spans="1:2">
      <c r="A230" s="11">
        <f>Returns!A230</f>
        <v>0</v>
      </c>
      <c r="B230" s="1">
        <f>SUM(Portfolios!$B$2:$B$230)</f>
        <v>0</v>
      </c>
    </row>
    <row r="231" spans="1:2">
      <c r="A231" s="11">
        <f>Returns!A231</f>
        <v>0</v>
      </c>
      <c r="B231" s="1">
        <f>SUM(Portfolios!$B$2:$B$231)</f>
        <v>0</v>
      </c>
    </row>
    <row r="232" spans="1:2">
      <c r="A232" s="11">
        <f>Returns!A232</f>
        <v>0</v>
      </c>
      <c r="B232" s="1">
        <f>SUM(Portfolios!$B$2:$B$232)</f>
        <v>0</v>
      </c>
    </row>
    <row r="233" spans="1:2">
      <c r="A233" s="11">
        <f>Returns!A233</f>
        <v>0</v>
      </c>
      <c r="B233" s="1">
        <f>SUM(Portfolios!$B$2:$B$233)</f>
        <v>0</v>
      </c>
    </row>
    <row r="234" spans="1:2">
      <c r="A234" s="11">
        <f>Returns!A234</f>
        <v>0</v>
      </c>
      <c r="B234" s="1">
        <f>SUM(Portfolios!$B$2:$B$234)</f>
        <v>0</v>
      </c>
    </row>
    <row r="235" spans="1:2">
      <c r="A235" s="11">
        <f>Returns!A235</f>
        <v>0</v>
      </c>
      <c r="B235" s="1">
        <f>SUM(Portfolios!$B$2:$B$235)</f>
        <v>0</v>
      </c>
    </row>
    <row r="236" spans="1:2">
      <c r="A236" s="11">
        <f>Returns!A236</f>
        <v>0</v>
      </c>
      <c r="B236" s="1">
        <f>SUM(Portfolios!$B$2:$B$236)</f>
        <v>0</v>
      </c>
    </row>
    <row r="237" spans="1:2">
      <c r="A237" s="11">
        <f>Returns!A237</f>
        <v>0</v>
      </c>
      <c r="B237" s="1">
        <f>SUM(Portfolios!$B$2:$B$237)</f>
        <v>0</v>
      </c>
    </row>
    <row r="238" spans="1:2">
      <c r="A238" s="11">
        <f>Returns!A238</f>
        <v>0</v>
      </c>
      <c r="B238" s="1">
        <f>SUM(Portfolios!$B$2:$B$238)</f>
        <v>0</v>
      </c>
    </row>
    <row r="239" spans="1:2">
      <c r="A239" s="11">
        <f>Returns!A239</f>
        <v>0</v>
      </c>
      <c r="B239" s="1">
        <f>SUM(Portfolios!$B$2:$B$239)</f>
        <v>0</v>
      </c>
    </row>
    <row r="240" spans="1:2">
      <c r="A240" s="11">
        <f>Returns!A240</f>
        <v>0</v>
      </c>
      <c r="B240" s="1">
        <f>SUM(Portfolios!$B$2:$B$240)</f>
        <v>0</v>
      </c>
    </row>
    <row r="241" spans="1:2">
      <c r="A241" s="11">
        <f>Returns!A241</f>
        <v>0</v>
      </c>
      <c r="B241" s="1">
        <f>SUM(Portfolios!$B$2:$B$241)</f>
        <v>0</v>
      </c>
    </row>
    <row r="242" spans="1:2">
      <c r="A242" s="11">
        <f>Returns!A242</f>
        <v>0</v>
      </c>
      <c r="B242" s="1">
        <f>SUM(Portfolios!$B$2:$B$242)</f>
        <v>0</v>
      </c>
    </row>
    <row r="243" spans="1:2">
      <c r="A243" s="11">
        <f>Returns!A243</f>
        <v>0</v>
      </c>
      <c r="B243" s="1">
        <f>SUM(Portfolios!$B$2:$B$243)</f>
        <v>0</v>
      </c>
    </row>
    <row r="244" spans="1:2">
      <c r="A244" s="11">
        <f>Returns!A244</f>
        <v>0</v>
      </c>
      <c r="B244" s="1">
        <f>SUM(Portfolios!$B$2:$B$244)</f>
        <v>0</v>
      </c>
    </row>
    <row r="245" spans="1:2">
      <c r="A245" s="11">
        <f>Returns!A245</f>
        <v>0</v>
      </c>
      <c r="B245" s="1">
        <f>SUM(Portfolios!$B$2:$B$245)</f>
        <v>0</v>
      </c>
    </row>
    <row r="246" spans="1:2">
      <c r="A246" s="11">
        <f>Returns!A246</f>
        <v>0</v>
      </c>
      <c r="B246" s="1">
        <f>SUM(Portfolios!$B$2:$B$246)</f>
        <v>0</v>
      </c>
    </row>
    <row r="247" spans="1:2">
      <c r="A247" s="11">
        <f>Returns!A247</f>
        <v>0</v>
      </c>
      <c r="B247" s="1">
        <f>SUM(Portfolios!$B$2:$B$247)</f>
        <v>0</v>
      </c>
    </row>
    <row r="248" spans="1:2">
      <c r="A248" s="11">
        <f>Returns!A248</f>
        <v>0</v>
      </c>
      <c r="B248" s="1">
        <f>SUM(Portfolios!$B$2:$B$248)</f>
        <v>0</v>
      </c>
    </row>
    <row r="249" spans="1:2">
      <c r="A249" s="11">
        <f>Returns!A249</f>
        <v>0</v>
      </c>
      <c r="B249" s="1">
        <f>SUM(Portfolios!$B$2:$B$249)</f>
        <v>0</v>
      </c>
    </row>
    <row r="250" spans="1:2">
      <c r="A250" s="11">
        <f>Returns!A250</f>
        <v>0</v>
      </c>
      <c r="B250" s="1">
        <f>SUM(Portfolios!$B$2:$B$250)</f>
        <v>0</v>
      </c>
    </row>
    <row r="251" spans="1:2">
      <c r="A251" s="11">
        <f>Returns!A251</f>
        <v>0</v>
      </c>
      <c r="B251" s="1">
        <f>SUM(Portfolios!$B$2:$B$251)</f>
        <v>0</v>
      </c>
    </row>
    <row r="252" spans="1:2">
      <c r="A252" s="11">
        <f>Returns!A252</f>
        <v>0</v>
      </c>
      <c r="B252" s="1">
        <f>SUM(Portfolios!$B$2:$B$252)</f>
        <v>0</v>
      </c>
    </row>
    <row r="253" spans="1:2">
      <c r="A253" s="11">
        <f>Returns!A253</f>
        <v>0</v>
      </c>
      <c r="B253" s="1">
        <f>SUM(Portfolios!$B$2:$B$253)</f>
        <v>0</v>
      </c>
    </row>
    <row r="254" spans="1:2">
      <c r="A254" s="11">
        <f>Returns!A254</f>
        <v>0</v>
      </c>
      <c r="B254" s="1">
        <f>SUM(Portfolios!$B$2:$B$254)</f>
        <v>0</v>
      </c>
    </row>
    <row r="255" spans="1:2">
      <c r="A255" s="11">
        <f>Returns!A255</f>
        <v>0</v>
      </c>
      <c r="B255" s="1">
        <f>SUM(Portfolios!$B$2:$B$255)</f>
        <v>0</v>
      </c>
    </row>
    <row r="256" spans="1:2">
      <c r="A256" s="11">
        <f>Returns!A256</f>
        <v>0</v>
      </c>
      <c r="B256" s="1">
        <f>SUM(Portfolios!$B$2:$B$256)</f>
        <v>0</v>
      </c>
    </row>
    <row r="257" spans="1:2">
      <c r="A257" s="11">
        <f>Returns!A257</f>
        <v>0</v>
      </c>
      <c r="B257" s="1">
        <f>SUM(Portfolios!$B$2:$B$257)</f>
        <v>0</v>
      </c>
    </row>
    <row r="258" spans="1:2">
      <c r="A258" s="11">
        <f>Returns!A258</f>
        <v>0</v>
      </c>
      <c r="B258" s="1">
        <f>SUM(Portfolios!$B$2:$B$258)</f>
        <v>0</v>
      </c>
    </row>
    <row r="259" spans="1:2">
      <c r="A259" s="11">
        <f>Returns!A259</f>
        <v>0</v>
      </c>
      <c r="B259" s="1">
        <f>SUM(Portfolios!$B$2:$B$259)</f>
        <v>0</v>
      </c>
    </row>
    <row r="260" spans="1:2">
      <c r="A260" s="11">
        <f>Returns!A260</f>
        <v>0</v>
      </c>
      <c r="B260" s="1">
        <f>SUM(Portfolios!$B$2:$B$260)</f>
        <v>0</v>
      </c>
    </row>
    <row r="261" spans="1:2">
      <c r="A261" s="11">
        <f>Returns!A261</f>
        <v>0</v>
      </c>
      <c r="B261" s="1">
        <f>SUM(Portfolios!$B$2:$B$261)</f>
        <v>0</v>
      </c>
    </row>
    <row r="262" spans="1:2">
      <c r="A262" s="11">
        <f>Returns!A262</f>
        <v>0</v>
      </c>
      <c r="B262" s="1">
        <f>SUM(Portfolios!$B$2:$B$262)</f>
        <v>0</v>
      </c>
    </row>
    <row r="263" spans="1:2">
      <c r="A263" s="11">
        <f>Returns!A263</f>
        <v>0</v>
      </c>
      <c r="B263" s="1">
        <f>SUM(Portfolios!$B$2:$B$263)</f>
        <v>0</v>
      </c>
    </row>
    <row r="264" spans="1:2">
      <c r="A264" s="11">
        <f>Returns!A264</f>
        <v>0</v>
      </c>
      <c r="B264" s="1">
        <f>SUM(Portfolios!$B$2:$B$264)</f>
        <v>0</v>
      </c>
    </row>
    <row r="265" spans="1:2">
      <c r="A265" s="11">
        <f>Returns!A265</f>
        <v>0</v>
      </c>
      <c r="B265" s="1">
        <f>SUM(Portfolios!$B$2:$B$265)</f>
        <v>0</v>
      </c>
    </row>
    <row r="266" spans="1:2">
      <c r="A266" s="11">
        <f>Returns!A266</f>
        <v>0</v>
      </c>
      <c r="B266" s="1">
        <f>SUM(Portfolios!$B$2:$B$266)</f>
        <v>0</v>
      </c>
    </row>
    <row r="267" spans="1:2">
      <c r="A267" s="11">
        <f>Returns!A267</f>
        <v>0</v>
      </c>
      <c r="B267" s="1">
        <f>SUM(Portfolios!$B$2:$B$267)</f>
        <v>0</v>
      </c>
    </row>
    <row r="268" spans="1:2">
      <c r="A268" s="11">
        <f>Returns!A268</f>
        <v>0</v>
      </c>
      <c r="B268" s="1">
        <f>SUM(Portfolios!$B$2:$B$268)</f>
        <v>0</v>
      </c>
    </row>
    <row r="269" spans="1:2">
      <c r="A269" s="11">
        <f>Returns!A269</f>
        <v>0</v>
      </c>
      <c r="B269" s="1">
        <f>SUM(Portfolios!$B$2:$B$269)</f>
        <v>0</v>
      </c>
    </row>
    <row r="270" spans="1:2">
      <c r="A270" s="11">
        <f>Returns!A270</f>
        <v>0</v>
      </c>
      <c r="B270" s="1">
        <f>SUM(Portfolios!$B$2:$B$270)</f>
        <v>0</v>
      </c>
    </row>
    <row r="271" spans="1:2">
      <c r="A271" s="11">
        <f>Returns!A271</f>
        <v>0</v>
      </c>
      <c r="B271" s="1">
        <f>SUM(Portfolios!$B$2:$B$271)</f>
        <v>0</v>
      </c>
    </row>
    <row r="272" spans="1:2">
      <c r="A272" s="11">
        <f>Returns!A272</f>
        <v>0</v>
      </c>
      <c r="B272" s="1">
        <f>SUM(Portfolios!$B$2:$B$272)</f>
        <v>0</v>
      </c>
    </row>
    <row r="273" spans="1:2">
      <c r="A273" s="11">
        <f>Returns!A273</f>
        <v>0</v>
      </c>
      <c r="B273" s="1">
        <f>SUM(Portfolios!$B$2:$B$273)</f>
        <v>0</v>
      </c>
    </row>
    <row r="274" spans="1:2">
      <c r="A274" s="11">
        <f>Returns!A274</f>
        <v>0</v>
      </c>
      <c r="B274" s="1">
        <f>SUM(Portfolios!$B$2:$B$274)</f>
        <v>0</v>
      </c>
    </row>
    <row r="275" spans="1:2">
      <c r="A275" s="11">
        <f>Returns!A275</f>
        <v>0</v>
      </c>
      <c r="B275" s="1">
        <f>SUM(Portfolios!$B$2:$B$275)</f>
        <v>0</v>
      </c>
    </row>
    <row r="276" spans="1:2">
      <c r="A276" s="11">
        <f>Returns!A276</f>
        <v>0</v>
      </c>
      <c r="B276" s="1">
        <f>SUM(Portfolios!$B$2:$B$276)</f>
        <v>0</v>
      </c>
    </row>
    <row r="277" spans="1:2">
      <c r="A277" s="11">
        <f>Returns!A277</f>
        <v>0</v>
      </c>
      <c r="B277" s="1">
        <f>SUM(Portfolios!$B$2:$B$277)</f>
        <v>0</v>
      </c>
    </row>
    <row r="278" spans="1:2">
      <c r="A278" s="11">
        <f>Returns!A278</f>
        <v>0</v>
      </c>
      <c r="B278" s="1">
        <f>SUM(Portfolios!$B$2:$B$278)</f>
        <v>0</v>
      </c>
    </row>
    <row r="279" spans="1:2">
      <c r="A279" s="11">
        <f>Returns!A279</f>
        <v>0</v>
      </c>
      <c r="B279" s="1">
        <f>SUM(Portfolios!$B$2:$B$279)</f>
        <v>0</v>
      </c>
    </row>
    <row r="280" spans="1:2">
      <c r="A280" s="11">
        <f>Returns!A280</f>
        <v>0</v>
      </c>
      <c r="B280" s="1">
        <f>SUM(Portfolios!$B$2:$B$280)</f>
        <v>0</v>
      </c>
    </row>
    <row r="281" spans="1:2">
      <c r="A281" s="11">
        <f>Returns!A281</f>
        <v>0</v>
      </c>
      <c r="B281" s="1">
        <f>SUM(Portfolios!$B$2:$B$281)</f>
        <v>0</v>
      </c>
    </row>
    <row r="282" spans="1:2">
      <c r="A282" s="11">
        <f>Returns!A282</f>
        <v>0</v>
      </c>
      <c r="B282" s="1">
        <f>SUM(Portfolios!$B$2:$B$282)</f>
        <v>0</v>
      </c>
    </row>
    <row r="283" spans="1:2">
      <c r="A283" s="11">
        <f>Returns!A283</f>
        <v>0</v>
      </c>
      <c r="B283" s="1">
        <f>SUM(Portfolios!$B$2:$B$283)</f>
        <v>0</v>
      </c>
    </row>
    <row r="284" spans="1:2">
      <c r="A284" s="11">
        <f>Returns!A284</f>
        <v>0</v>
      </c>
      <c r="B284" s="1">
        <f>SUM(Portfolios!$B$2:$B$284)</f>
        <v>0</v>
      </c>
    </row>
    <row r="285" spans="1:2">
      <c r="A285" s="11">
        <f>Returns!A285</f>
        <v>0</v>
      </c>
      <c r="B285" s="1">
        <f>SUM(Portfolios!$B$2:$B$285)</f>
        <v>0</v>
      </c>
    </row>
    <row r="286" spans="1:2">
      <c r="A286" s="11">
        <f>Returns!A286</f>
        <v>0</v>
      </c>
      <c r="B286" s="1">
        <f>SUM(Portfolios!$B$2:$B$286)</f>
        <v>0</v>
      </c>
    </row>
    <row r="287" spans="1:2">
      <c r="A287" s="11">
        <f>Returns!A287</f>
        <v>0</v>
      </c>
      <c r="B287" s="1">
        <f>SUM(Portfolios!$B$2:$B$287)</f>
        <v>0</v>
      </c>
    </row>
    <row r="288" spans="1:2">
      <c r="A288" s="11">
        <f>Returns!A288</f>
        <v>0</v>
      </c>
      <c r="B288" s="1">
        <f>SUM(Portfolios!$B$2:$B$288)</f>
        <v>0</v>
      </c>
    </row>
    <row r="289" spans="1:2">
      <c r="A289" s="11">
        <f>Returns!A289</f>
        <v>0</v>
      </c>
      <c r="B289" s="1">
        <f>SUM(Portfolios!$B$2:$B$289)</f>
        <v>0</v>
      </c>
    </row>
    <row r="290" spans="1:2">
      <c r="A290" s="11">
        <f>Returns!A290</f>
        <v>0</v>
      </c>
      <c r="B290" s="1">
        <f>SUM(Portfolios!$B$2:$B$290)</f>
        <v>0</v>
      </c>
    </row>
    <row r="291" spans="1:2">
      <c r="A291" s="11">
        <f>Returns!A291</f>
        <v>0</v>
      </c>
      <c r="B291" s="1">
        <f>SUM(Portfolios!$B$2:$B$291)</f>
        <v>0</v>
      </c>
    </row>
    <row r="292" spans="1:2">
      <c r="A292" s="11">
        <f>Returns!A292</f>
        <v>0</v>
      </c>
      <c r="B292" s="1">
        <f>SUM(Portfolios!$B$2:$B$292)</f>
        <v>0</v>
      </c>
    </row>
    <row r="293" spans="1:2">
      <c r="A293" s="11">
        <f>Returns!A293</f>
        <v>0</v>
      </c>
      <c r="B293" s="1">
        <f>SUM(Portfolios!$B$2:$B$293)</f>
        <v>0</v>
      </c>
    </row>
    <row r="294" spans="1:2">
      <c r="A294" s="11">
        <f>Returns!A294</f>
        <v>0</v>
      </c>
      <c r="B294" s="1">
        <f>SUM(Portfolios!$B$2:$B$294)</f>
        <v>0</v>
      </c>
    </row>
    <row r="295" spans="1:2">
      <c r="A295" s="11">
        <f>Returns!A295</f>
        <v>0</v>
      </c>
      <c r="B295" s="1">
        <f>SUM(Portfolios!$B$2:$B$295)</f>
        <v>0</v>
      </c>
    </row>
    <row r="296" spans="1:2">
      <c r="A296" s="11">
        <f>Returns!A296</f>
        <v>0</v>
      </c>
      <c r="B296" s="1">
        <f>SUM(Portfolios!$B$2:$B$296)</f>
        <v>0</v>
      </c>
    </row>
    <row r="297" spans="1:2">
      <c r="A297" s="11">
        <f>Returns!A297</f>
        <v>0</v>
      </c>
      <c r="B297" s="1">
        <f>SUM(Portfolios!$B$2:$B$297)</f>
        <v>0</v>
      </c>
    </row>
    <row r="298" spans="1:2">
      <c r="A298" s="11">
        <f>Returns!A298</f>
        <v>0</v>
      </c>
      <c r="B298" s="1">
        <f>SUM(Portfolios!$B$2:$B$298)</f>
        <v>0</v>
      </c>
    </row>
    <row r="299" spans="1:2">
      <c r="A299" s="11">
        <f>Returns!A299</f>
        <v>0</v>
      </c>
      <c r="B299" s="1">
        <f>SUM(Portfolios!$B$2:$B$299)</f>
        <v>0</v>
      </c>
    </row>
    <row r="300" spans="1:2">
      <c r="A300" s="11">
        <f>Returns!A300</f>
        <v>0</v>
      </c>
      <c r="B300" s="1">
        <f>SUM(Portfolios!$B$2:$B$300)</f>
        <v>0</v>
      </c>
    </row>
    <row r="301" spans="1:2">
      <c r="A301" s="11">
        <f>Returns!A301</f>
        <v>0</v>
      </c>
      <c r="B301" s="1">
        <f>SUM(Portfolios!$B$2:$B$301)</f>
        <v>0</v>
      </c>
    </row>
    <row r="302" spans="1:2">
      <c r="A302" s="11">
        <f>Returns!A302</f>
        <v>0</v>
      </c>
      <c r="B302" s="1">
        <f>SUM(Portfolios!$B$2:$B$302)</f>
        <v>0</v>
      </c>
    </row>
    <row r="303" spans="1:2">
      <c r="A303" s="11">
        <f>Returns!A303</f>
        <v>0</v>
      </c>
      <c r="B303" s="1">
        <f>SUM(Portfolios!$B$2:$B$303)</f>
        <v>0</v>
      </c>
    </row>
    <row r="304" spans="1:2">
      <c r="A304" s="11">
        <f>Returns!A304</f>
        <v>0</v>
      </c>
      <c r="B304" s="1">
        <f>SUM(Portfolios!$B$2:$B$304)</f>
        <v>0</v>
      </c>
    </row>
    <row r="305" spans="1:2">
      <c r="A305" s="11">
        <f>Returns!A305</f>
        <v>0</v>
      </c>
      <c r="B305" s="1">
        <f>SUM(Portfolios!$B$2:$B$305)</f>
        <v>0</v>
      </c>
    </row>
    <row r="306" spans="1:2">
      <c r="A306" s="11">
        <f>Returns!A306</f>
        <v>0</v>
      </c>
      <c r="B306" s="1">
        <f>SUM(Portfolios!$B$2:$B$306)</f>
        <v>0</v>
      </c>
    </row>
    <row r="307" spans="1:2">
      <c r="A307" s="11">
        <f>Returns!A307</f>
        <v>0</v>
      </c>
      <c r="B307" s="1">
        <f>SUM(Portfolios!$B$2:$B$307)</f>
        <v>0</v>
      </c>
    </row>
    <row r="308" spans="1:2">
      <c r="A308" s="11">
        <f>Returns!A308</f>
        <v>0</v>
      </c>
      <c r="B308" s="1">
        <f>SUM(Portfolios!$B$2:$B$308)</f>
        <v>0</v>
      </c>
    </row>
    <row r="309" spans="1:2">
      <c r="A309" s="11">
        <f>Returns!A309</f>
        <v>0</v>
      </c>
      <c r="B309" s="1">
        <f>SUM(Portfolios!$B$2:$B$309)</f>
        <v>0</v>
      </c>
    </row>
    <row r="310" spans="1:2">
      <c r="A310" s="11">
        <f>Returns!A310</f>
        <v>0</v>
      </c>
      <c r="B310" s="1">
        <f>SUM(Portfolios!$B$2:$B$310)</f>
        <v>0</v>
      </c>
    </row>
    <row r="311" spans="1:2">
      <c r="A311" s="11">
        <f>Returns!A311</f>
        <v>0</v>
      </c>
      <c r="B311" s="1">
        <f>SUM(Portfolios!$B$2:$B$311)</f>
        <v>0</v>
      </c>
    </row>
    <row r="312" spans="1:2">
      <c r="A312" s="11">
        <f>Returns!A312</f>
        <v>0</v>
      </c>
      <c r="B312" s="1">
        <f>SUM(Portfolios!$B$2:$B$312)</f>
        <v>0</v>
      </c>
    </row>
    <row r="313" spans="1:2">
      <c r="A313" s="11">
        <f>Returns!A313</f>
        <v>0</v>
      </c>
      <c r="B313" s="1">
        <f>SUM(Portfolios!$B$2:$B$313)</f>
        <v>0</v>
      </c>
    </row>
    <row r="314" spans="1:2">
      <c r="A314" s="11">
        <f>Returns!A314</f>
        <v>0</v>
      </c>
      <c r="B314" s="1">
        <f>SUM(Portfolios!$B$2:$B$314)</f>
        <v>0</v>
      </c>
    </row>
    <row r="315" spans="1:2">
      <c r="A315" s="11">
        <f>Returns!A315</f>
        <v>0</v>
      </c>
      <c r="B315" s="1">
        <f>SUM(Portfolios!$B$2:$B$315)</f>
        <v>0</v>
      </c>
    </row>
    <row r="316" spans="1:2">
      <c r="A316" s="11">
        <f>Returns!A316</f>
        <v>0</v>
      </c>
      <c r="B316" s="1">
        <f>SUM(Portfolios!$B$2:$B$316)</f>
        <v>0</v>
      </c>
    </row>
    <row r="317" spans="1:2">
      <c r="A317" s="11">
        <f>Returns!A317</f>
        <v>0</v>
      </c>
      <c r="B317" s="1">
        <f>SUM(Portfolios!$B$2:$B$317)</f>
        <v>0</v>
      </c>
    </row>
    <row r="318" spans="1:2">
      <c r="A318" s="11">
        <f>Returns!A318</f>
        <v>0</v>
      </c>
      <c r="B318" s="1">
        <f>SUM(Portfolios!$B$2:$B$318)</f>
        <v>0</v>
      </c>
    </row>
    <row r="319" spans="1:2">
      <c r="A319" s="11">
        <f>Returns!A319</f>
        <v>0</v>
      </c>
      <c r="B319" s="1">
        <f>SUM(Portfolios!$B$2:$B$319)</f>
        <v>0</v>
      </c>
    </row>
    <row r="320" spans="1:2">
      <c r="A320" s="11">
        <f>Returns!A320</f>
        <v>0</v>
      </c>
      <c r="B320" s="1">
        <f>SUM(Portfolios!$B$2:$B$320)</f>
        <v>0</v>
      </c>
    </row>
    <row r="321" spans="1:2">
      <c r="A321" s="11">
        <f>Returns!A321</f>
        <v>0</v>
      </c>
      <c r="B321" s="1">
        <f>SUM(Portfolios!$B$2:$B$321)</f>
        <v>0</v>
      </c>
    </row>
    <row r="322" spans="1:2">
      <c r="A322" s="11">
        <f>Returns!A322</f>
        <v>0</v>
      </c>
      <c r="B322" s="1">
        <f>SUM(Portfolios!$B$2:$B$322)</f>
        <v>0</v>
      </c>
    </row>
    <row r="323" spans="1:2">
      <c r="A323" s="11">
        <f>Returns!A323</f>
        <v>0</v>
      </c>
      <c r="B323" s="1">
        <f>SUM(Portfolios!$B$2:$B$323)</f>
        <v>0</v>
      </c>
    </row>
    <row r="324" spans="1:2">
      <c r="A324" s="11">
        <f>Returns!A324</f>
        <v>0</v>
      </c>
      <c r="B324" s="1">
        <f>SUM(Portfolios!$B$2:$B$324)</f>
        <v>0</v>
      </c>
    </row>
    <row r="325" spans="1:2">
      <c r="A325" s="11">
        <f>Returns!A325</f>
        <v>0</v>
      </c>
      <c r="B325" s="1">
        <f>SUM(Portfolios!$B$2:$B$325)</f>
        <v>0</v>
      </c>
    </row>
    <row r="326" spans="1:2">
      <c r="A326" s="11">
        <f>Returns!A326</f>
        <v>0</v>
      </c>
      <c r="B326" s="1">
        <f>SUM(Portfolios!$B$2:$B$326)</f>
        <v>0</v>
      </c>
    </row>
    <row r="327" spans="1:2">
      <c r="A327" s="11">
        <f>Returns!A327</f>
        <v>0</v>
      </c>
      <c r="B327" s="1">
        <f>SUM(Portfolios!$B$2:$B$327)</f>
        <v>0</v>
      </c>
    </row>
    <row r="328" spans="1:2">
      <c r="A328" s="11">
        <f>Returns!A328</f>
        <v>0</v>
      </c>
      <c r="B328" s="1">
        <f>SUM(Portfolios!$B$2:$B$328)</f>
        <v>0</v>
      </c>
    </row>
    <row r="329" spans="1:2">
      <c r="A329" s="11">
        <f>Returns!A329</f>
        <v>0</v>
      </c>
      <c r="B329" s="1">
        <f>SUM(Portfolios!$B$2:$B$329)</f>
        <v>0</v>
      </c>
    </row>
    <row r="330" spans="1:2">
      <c r="A330" s="11">
        <f>Returns!A330</f>
        <v>0</v>
      </c>
      <c r="B330" s="1">
        <f>SUM(Portfolios!$B$2:$B$330)</f>
        <v>0</v>
      </c>
    </row>
    <row r="331" spans="1:2">
      <c r="A331" s="11">
        <f>Returns!A331</f>
        <v>0</v>
      </c>
      <c r="B331" s="1">
        <f>SUM(Portfolios!$B$2:$B$331)</f>
        <v>0</v>
      </c>
    </row>
    <row r="332" spans="1:2">
      <c r="A332" s="11">
        <f>Returns!A332</f>
        <v>0</v>
      </c>
      <c r="B332" s="1">
        <f>SUM(Portfolios!$B$2:$B$332)</f>
        <v>0</v>
      </c>
    </row>
    <row r="333" spans="1:2">
      <c r="A333" s="11">
        <f>Returns!A333</f>
        <v>0</v>
      </c>
      <c r="B333" s="1">
        <f>SUM(Portfolios!$B$2:$B$333)</f>
        <v>0</v>
      </c>
    </row>
    <row r="334" spans="1:2">
      <c r="A334" s="11">
        <f>Returns!A334</f>
        <v>0</v>
      </c>
      <c r="B334" s="1">
        <f>SUM(Portfolios!$B$2:$B$334)</f>
        <v>0</v>
      </c>
    </row>
    <row r="335" spans="1:2">
      <c r="A335" s="11">
        <f>Returns!A335</f>
        <v>0</v>
      </c>
      <c r="B335" s="1">
        <f>SUM(Portfolios!$B$2:$B$335)</f>
        <v>0</v>
      </c>
    </row>
    <row r="336" spans="1:2">
      <c r="A336" s="11">
        <f>Returns!A336</f>
        <v>0</v>
      </c>
      <c r="B336" s="1">
        <f>SUM(Portfolios!$B$2:$B$336)</f>
        <v>0</v>
      </c>
    </row>
    <row r="337" spans="1:2">
      <c r="A337" s="11">
        <f>Returns!A337</f>
        <v>0</v>
      </c>
      <c r="B337" s="1">
        <f>SUM(Portfolios!$B$2:$B$337)</f>
        <v>0</v>
      </c>
    </row>
    <row r="338" spans="1:2">
      <c r="A338" s="11">
        <f>Returns!A338</f>
        <v>0</v>
      </c>
      <c r="B338" s="1">
        <f>SUM(Portfolios!$B$2:$B$338)</f>
        <v>0</v>
      </c>
    </row>
    <row r="339" spans="1:2">
      <c r="A339" s="11">
        <f>Returns!A339</f>
        <v>0</v>
      </c>
      <c r="B339" s="1">
        <f>SUM(Portfolios!$B$2:$B$339)</f>
        <v>0</v>
      </c>
    </row>
    <row r="340" spans="1:2">
      <c r="A340" s="11">
        <f>Returns!A340</f>
        <v>0</v>
      </c>
      <c r="B340" s="1">
        <f>SUM(Portfolios!$B$2:$B$340)</f>
        <v>0</v>
      </c>
    </row>
    <row r="341" spans="1:2">
      <c r="A341" s="11">
        <f>Returns!A341</f>
        <v>0</v>
      </c>
      <c r="B341" s="1">
        <f>SUM(Portfolios!$B$2:$B$341)</f>
        <v>0</v>
      </c>
    </row>
    <row r="342" spans="1:2">
      <c r="A342" s="11">
        <f>Returns!A342</f>
        <v>0</v>
      </c>
      <c r="B342" s="1">
        <f>SUM(Portfolios!$B$2:$B$342)</f>
        <v>0</v>
      </c>
    </row>
    <row r="343" spans="1:2">
      <c r="A343" s="11">
        <f>Returns!A343</f>
        <v>0</v>
      </c>
      <c r="B343" s="1">
        <f>SUM(Portfolios!$B$2:$B$343)</f>
        <v>0</v>
      </c>
    </row>
    <row r="344" spans="1:2">
      <c r="A344" s="11">
        <f>Returns!A344</f>
        <v>0</v>
      </c>
      <c r="B344" s="1">
        <f>SUM(Portfolios!$B$2:$B$344)</f>
        <v>0</v>
      </c>
    </row>
    <row r="345" spans="1:2">
      <c r="A345" s="11">
        <f>Returns!A345</f>
        <v>0</v>
      </c>
      <c r="B345" s="1">
        <f>SUM(Portfolios!$B$2:$B$345)</f>
        <v>0</v>
      </c>
    </row>
    <row r="346" spans="1:2">
      <c r="A346" s="11">
        <f>Returns!A346</f>
        <v>0</v>
      </c>
      <c r="B346" s="1">
        <f>SUM(Portfolios!$B$2:$B$346)</f>
        <v>0</v>
      </c>
    </row>
    <row r="347" spans="1:2">
      <c r="A347" s="11">
        <f>Returns!A347</f>
        <v>0</v>
      </c>
      <c r="B347" s="1">
        <f>SUM(Portfolios!$B$2:$B$347)</f>
        <v>0</v>
      </c>
    </row>
    <row r="348" spans="1:2">
      <c r="A348" s="11">
        <f>Returns!A348</f>
        <v>0</v>
      </c>
      <c r="B348" s="1">
        <f>SUM(Portfolios!$B$2:$B$348)</f>
        <v>0</v>
      </c>
    </row>
    <row r="349" spans="1:2">
      <c r="A349" s="11">
        <f>Returns!A349</f>
        <v>0</v>
      </c>
      <c r="B349" s="1">
        <f>SUM(Portfolios!$B$2:$B$349)</f>
        <v>0</v>
      </c>
    </row>
    <row r="350" spans="1:2">
      <c r="A350" s="11">
        <f>Returns!A350</f>
        <v>0</v>
      </c>
      <c r="B350" s="1">
        <f>SUM(Portfolios!$B$2:$B$350)</f>
        <v>0</v>
      </c>
    </row>
    <row r="351" spans="1:2">
      <c r="A351" s="11">
        <f>Returns!A351</f>
        <v>0</v>
      </c>
      <c r="B351" s="1">
        <f>SUM(Portfolios!$B$2:$B$351)</f>
        <v>0</v>
      </c>
    </row>
    <row r="352" spans="1:2">
      <c r="A352" s="11">
        <f>Returns!A352</f>
        <v>0</v>
      </c>
      <c r="B352" s="1">
        <f>SUM(Portfolios!$B$2:$B$352)</f>
        <v>0</v>
      </c>
    </row>
    <row r="353" spans="1:2">
      <c r="A353" s="11">
        <f>Returns!A353</f>
        <v>0</v>
      </c>
      <c r="B353" s="1">
        <f>SUM(Portfolios!$B$2:$B$353)</f>
        <v>0</v>
      </c>
    </row>
    <row r="354" spans="1:2">
      <c r="A354" s="11">
        <f>Returns!A354</f>
        <v>0</v>
      </c>
      <c r="B354" s="1">
        <f>SUM(Portfolios!$B$2:$B$354)</f>
        <v>0</v>
      </c>
    </row>
    <row r="355" spans="1:2">
      <c r="A355" s="11">
        <f>Returns!A355</f>
        <v>0</v>
      </c>
      <c r="B355" s="1">
        <f>SUM(Portfolios!$B$2:$B$355)</f>
        <v>0</v>
      </c>
    </row>
    <row r="356" spans="1:2">
      <c r="A356" s="11">
        <f>Returns!A356</f>
        <v>0</v>
      </c>
      <c r="B356" s="1">
        <f>SUM(Portfolios!$B$2:$B$356)</f>
        <v>0</v>
      </c>
    </row>
    <row r="357" spans="1:2">
      <c r="A357" s="11">
        <f>Returns!A357</f>
        <v>0</v>
      </c>
      <c r="B357" s="1">
        <f>SUM(Portfolios!$B$2:$B$357)</f>
        <v>0</v>
      </c>
    </row>
    <row r="358" spans="1:2">
      <c r="A358" s="11">
        <f>Returns!A358</f>
        <v>0</v>
      </c>
      <c r="B358" s="1">
        <f>SUM(Portfolios!$B$2:$B$358)</f>
        <v>0</v>
      </c>
    </row>
    <row r="359" spans="1:2">
      <c r="A359" s="11">
        <f>Returns!A359</f>
        <v>0</v>
      </c>
      <c r="B359" s="1">
        <f>SUM(Portfolios!$B$2:$B$359)</f>
        <v>0</v>
      </c>
    </row>
    <row r="360" spans="1:2">
      <c r="A360" s="11">
        <f>Returns!A360</f>
        <v>0</v>
      </c>
      <c r="B360" s="1">
        <f>SUM(Portfolios!$B$2:$B$360)</f>
        <v>0</v>
      </c>
    </row>
    <row r="361" spans="1:2">
      <c r="A361" s="11">
        <f>Returns!A361</f>
        <v>0</v>
      </c>
      <c r="B361" s="1">
        <f>SUM(Portfolios!$B$2:$B$361)</f>
        <v>0</v>
      </c>
    </row>
    <row r="362" spans="1:2">
      <c r="A362" s="11">
        <f>Returns!A362</f>
        <v>0</v>
      </c>
      <c r="B362" s="1">
        <f>SUM(Portfolios!$B$2:$B$362)</f>
        <v>0</v>
      </c>
    </row>
    <row r="363" spans="1:2">
      <c r="A363" s="11">
        <f>Returns!A363</f>
        <v>0</v>
      </c>
      <c r="B363" s="1">
        <f>SUM(Portfolios!$B$2:$B$363)</f>
        <v>0</v>
      </c>
    </row>
    <row r="364" spans="1:2">
      <c r="A364" s="11">
        <f>Returns!A364</f>
        <v>0</v>
      </c>
      <c r="B364" s="1">
        <f>SUM(Portfolios!$B$2:$B$364)</f>
        <v>0</v>
      </c>
    </row>
    <row r="365" spans="1:2">
      <c r="A365" s="11">
        <f>Returns!A365</f>
        <v>0</v>
      </c>
      <c r="B365" s="1">
        <f>SUM(Portfolios!$B$2:$B$365)</f>
        <v>0</v>
      </c>
    </row>
    <row r="366" spans="1:2">
      <c r="A366" s="11">
        <f>Returns!A366</f>
        <v>0</v>
      </c>
      <c r="B366" s="1">
        <f>SUM(Portfolios!$B$2:$B$366)</f>
        <v>0</v>
      </c>
    </row>
    <row r="367" spans="1:2">
      <c r="A367" s="11">
        <f>Returns!A367</f>
        <v>0</v>
      </c>
      <c r="B367" s="1">
        <f>SUM(Portfolios!$B$2:$B$367)</f>
        <v>0</v>
      </c>
    </row>
    <row r="368" spans="1:2">
      <c r="A368" s="11">
        <f>Returns!A368</f>
        <v>0</v>
      </c>
      <c r="B368" s="1">
        <f>SUM(Portfolios!$B$2:$B$368)</f>
        <v>0</v>
      </c>
    </row>
    <row r="369" spans="1:2">
      <c r="A369" s="11">
        <f>Returns!A369</f>
        <v>0</v>
      </c>
      <c r="B369" s="1">
        <f>SUM(Portfolios!$B$2:$B$369)</f>
        <v>0</v>
      </c>
    </row>
    <row r="370" spans="1:2">
      <c r="A370" s="11">
        <f>Returns!A370</f>
        <v>0</v>
      </c>
      <c r="B370" s="1">
        <f>SUM(Portfolios!$B$2:$B$370)</f>
        <v>0</v>
      </c>
    </row>
    <row r="371" spans="1:2">
      <c r="A371" s="11">
        <f>Returns!A371</f>
        <v>0</v>
      </c>
      <c r="B371" s="1">
        <f>SUM(Portfolios!$B$2:$B$371)</f>
        <v>0</v>
      </c>
    </row>
    <row r="372" spans="1:2">
      <c r="A372" s="11">
        <f>Returns!A372</f>
        <v>0</v>
      </c>
      <c r="B372" s="1">
        <f>SUM(Portfolios!$B$2:$B$372)</f>
        <v>0</v>
      </c>
    </row>
    <row r="373" spans="1:2">
      <c r="A373" s="11">
        <f>Returns!A373</f>
        <v>0</v>
      </c>
      <c r="B373" s="1">
        <f>SUM(Portfolios!$B$2:$B$373)</f>
        <v>0</v>
      </c>
    </row>
    <row r="374" spans="1:2">
      <c r="A374" s="11">
        <f>Returns!A374</f>
        <v>0</v>
      </c>
      <c r="B374" s="1">
        <f>SUM(Portfolios!$B$2:$B$374)</f>
        <v>0</v>
      </c>
    </row>
    <row r="375" spans="1:2">
      <c r="A375" s="11">
        <f>Returns!A375</f>
        <v>0</v>
      </c>
      <c r="B375" s="1">
        <f>SUM(Portfolios!$B$2:$B$375)</f>
        <v>0</v>
      </c>
    </row>
    <row r="376" spans="1:2">
      <c r="A376" s="11">
        <f>Returns!A376</f>
        <v>0</v>
      </c>
      <c r="B376" s="1">
        <f>SUM(Portfolios!$B$2:$B$376)</f>
        <v>0</v>
      </c>
    </row>
    <row r="377" spans="1:2">
      <c r="A377" s="11">
        <f>Returns!A377</f>
        <v>0</v>
      </c>
      <c r="B377" s="1">
        <f>SUM(Portfolios!$B$2:$B$377)</f>
        <v>0</v>
      </c>
    </row>
    <row r="378" spans="1:2">
      <c r="A378" s="11">
        <f>Returns!A378</f>
        <v>0</v>
      </c>
      <c r="B378" s="1">
        <f>SUM(Portfolios!$B$2:$B$378)</f>
        <v>0</v>
      </c>
    </row>
    <row r="379" spans="1:2">
      <c r="A379" s="11">
        <f>Returns!A379</f>
        <v>0</v>
      </c>
      <c r="B379" s="1">
        <f>SUM(Portfolios!$B$2:$B$379)</f>
        <v>0</v>
      </c>
    </row>
    <row r="380" spans="1:2">
      <c r="A380" s="11">
        <f>Returns!A380</f>
        <v>0</v>
      </c>
      <c r="B380" s="1">
        <f>SUM(Portfolios!$B$2:$B$380)</f>
        <v>0</v>
      </c>
    </row>
    <row r="381" spans="1:2">
      <c r="A381" s="11">
        <f>Returns!A381</f>
        <v>0</v>
      </c>
      <c r="B381" s="1">
        <f>SUM(Portfolios!$B$2:$B$381)</f>
        <v>0</v>
      </c>
    </row>
    <row r="382" spans="1:2">
      <c r="A382" s="11">
        <f>Returns!A382</f>
        <v>0</v>
      </c>
      <c r="B382" s="1">
        <f>SUM(Portfolios!$B$2:$B$382)</f>
        <v>0</v>
      </c>
    </row>
    <row r="383" spans="1:2">
      <c r="A383" s="11">
        <f>Returns!A383</f>
        <v>0</v>
      </c>
      <c r="B383" s="1">
        <f>SUM(Portfolios!$B$2:$B$383)</f>
        <v>0</v>
      </c>
    </row>
    <row r="384" spans="1:2">
      <c r="A384" s="11">
        <f>Returns!A384</f>
        <v>0</v>
      </c>
      <c r="B384" s="1">
        <f>SUM(Portfolios!$B$2:$B$384)</f>
        <v>0</v>
      </c>
    </row>
    <row r="385" spans="1:2">
      <c r="A385" s="11">
        <f>Returns!A385</f>
        <v>0</v>
      </c>
      <c r="B385" s="1">
        <f>SUM(Portfolios!$B$2:$B$385)</f>
        <v>0</v>
      </c>
    </row>
    <row r="386" spans="1:2">
      <c r="A386" s="11">
        <f>Returns!A386</f>
        <v>0</v>
      </c>
      <c r="B386" s="1">
        <f>SUM(Portfolios!$B$2:$B$386)</f>
        <v>0</v>
      </c>
    </row>
    <row r="387" spans="1:2">
      <c r="A387" s="11">
        <f>Returns!A387</f>
        <v>0</v>
      </c>
      <c r="B387" s="1">
        <f>SUM(Portfolios!$B$2:$B$387)</f>
        <v>0</v>
      </c>
    </row>
    <row r="388" spans="1:2">
      <c r="A388" s="11">
        <f>Returns!A388</f>
        <v>0</v>
      </c>
      <c r="B388" s="1">
        <f>SUM(Portfolios!$B$2:$B$388)</f>
        <v>0</v>
      </c>
    </row>
    <row r="389" spans="1:2">
      <c r="A389" s="11">
        <f>Returns!A389</f>
        <v>0</v>
      </c>
      <c r="B389" s="1">
        <f>SUM(Portfolios!$B$2:$B$389)</f>
        <v>0</v>
      </c>
    </row>
    <row r="390" spans="1:2">
      <c r="A390" s="11">
        <f>Returns!A390</f>
        <v>0</v>
      </c>
      <c r="B390" s="1">
        <f>SUM(Portfolios!$B$2:$B$390)</f>
        <v>0</v>
      </c>
    </row>
    <row r="391" spans="1:2">
      <c r="A391" s="11">
        <f>Returns!A391</f>
        <v>0</v>
      </c>
      <c r="B391" s="1">
        <f>SUM(Portfolios!$B$2:$B$391)</f>
        <v>0</v>
      </c>
    </row>
    <row r="392" spans="1:2">
      <c r="A392" s="11">
        <f>Returns!A392</f>
        <v>0</v>
      </c>
      <c r="B392" s="1">
        <f>SUM(Portfolios!$B$2:$B$392)</f>
        <v>0</v>
      </c>
    </row>
    <row r="393" spans="1:2">
      <c r="A393" s="11">
        <f>Returns!A393</f>
        <v>0</v>
      </c>
      <c r="B393" s="1">
        <f>SUM(Portfolios!$B$2:$B$393)</f>
        <v>0</v>
      </c>
    </row>
    <row r="394" spans="1:2">
      <c r="A394" s="11">
        <f>Returns!A394</f>
        <v>0</v>
      </c>
      <c r="B394" s="1">
        <f>SUM(Portfolios!$B$2:$B$394)</f>
        <v>0</v>
      </c>
    </row>
    <row r="395" spans="1:2">
      <c r="A395" s="11">
        <f>Returns!A395</f>
        <v>0</v>
      </c>
      <c r="B395" s="1">
        <f>SUM(Portfolios!$B$2:$B$395)</f>
        <v>0</v>
      </c>
    </row>
    <row r="396" spans="1:2">
      <c r="A396" s="11">
        <f>Returns!A396</f>
        <v>0</v>
      </c>
      <c r="B396" s="1">
        <f>SUM(Portfolios!$B$2:$B$396)</f>
        <v>0</v>
      </c>
    </row>
    <row r="397" spans="1:2">
      <c r="A397" s="11">
        <f>Returns!A397</f>
        <v>0</v>
      </c>
      <c r="B397" s="1">
        <f>SUM(Portfolios!$B$2:$B$397)</f>
        <v>0</v>
      </c>
    </row>
    <row r="398" spans="1:2">
      <c r="A398" s="11">
        <f>Returns!A398</f>
        <v>0</v>
      </c>
      <c r="B398" s="1">
        <f>SUM(Portfolios!$B$2:$B$398)</f>
        <v>0</v>
      </c>
    </row>
    <row r="399" spans="1:2">
      <c r="A399" s="11">
        <f>Returns!A399</f>
        <v>0</v>
      </c>
      <c r="B399" s="1">
        <f>SUM(Portfolios!$B$2:$B$399)</f>
        <v>0</v>
      </c>
    </row>
    <row r="400" spans="1:2">
      <c r="A400" s="11">
        <f>Returns!A400</f>
        <v>0</v>
      </c>
      <c r="B400" s="1">
        <f>SUM(Portfolios!$B$2:$B$400)</f>
        <v>0</v>
      </c>
    </row>
    <row r="401" spans="1:2">
      <c r="A401" s="11">
        <f>Returns!A401</f>
        <v>0</v>
      </c>
      <c r="B401" s="1">
        <f>SUM(Portfolios!$B$2:$B$401)</f>
        <v>0</v>
      </c>
    </row>
    <row r="402" spans="1:2">
      <c r="A402" s="11">
        <f>Returns!A402</f>
        <v>0</v>
      </c>
      <c r="B402" s="1">
        <f>SUM(Portfolios!$B$2:$B$402)</f>
        <v>0</v>
      </c>
    </row>
    <row r="403" spans="1:2">
      <c r="A403" s="11">
        <f>Returns!A403</f>
        <v>0</v>
      </c>
      <c r="B403" s="1">
        <f>SUM(Portfolios!$B$2:$B$403)</f>
        <v>0</v>
      </c>
    </row>
    <row r="404" spans="1:2">
      <c r="A404" s="11">
        <f>Returns!A404</f>
        <v>0</v>
      </c>
      <c r="B404" s="1">
        <f>SUM(Portfolios!$B$2:$B$404)</f>
        <v>0</v>
      </c>
    </row>
    <row r="405" spans="1:2">
      <c r="A405" s="11">
        <f>Returns!A405</f>
        <v>0</v>
      </c>
      <c r="B405" s="1">
        <f>SUM(Portfolios!$B$2:$B$405)</f>
        <v>0</v>
      </c>
    </row>
    <row r="406" spans="1:2">
      <c r="A406" s="11">
        <f>Returns!A406</f>
        <v>0</v>
      </c>
      <c r="B406" s="1">
        <f>SUM(Portfolios!$B$2:$B$406)</f>
        <v>0</v>
      </c>
    </row>
    <row r="407" spans="1:2">
      <c r="A407" s="11">
        <f>Returns!A407</f>
        <v>0</v>
      </c>
      <c r="B407" s="1">
        <f>SUM(Portfolios!$B$2:$B$407)</f>
        <v>0</v>
      </c>
    </row>
    <row r="408" spans="1:2">
      <c r="A408" s="11">
        <f>Returns!A408</f>
        <v>0</v>
      </c>
      <c r="B408" s="1">
        <f>SUM(Portfolios!$B$2:$B$408)</f>
        <v>0</v>
      </c>
    </row>
    <row r="409" spans="1:2">
      <c r="A409" s="11">
        <f>Returns!A409</f>
        <v>0</v>
      </c>
      <c r="B409" s="1">
        <f>SUM(Portfolios!$B$2:$B$409)</f>
        <v>0</v>
      </c>
    </row>
    <row r="410" spans="1:2">
      <c r="A410" s="11">
        <f>Returns!A410</f>
        <v>0</v>
      </c>
      <c r="B410" s="1">
        <f>SUM(Portfolios!$B$2:$B$410)</f>
        <v>0</v>
      </c>
    </row>
    <row r="411" spans="1:2">
      <c r="A411" s="11">
        <f>Returns!A411</f>
        <v>0</v>
      </c>
      <c r="B411" s="1">
        <f>SUM(Portfolios!$B$2:$B$411)</f>
        <v>0</v>
      </c>
    </row>
    <row r="412" spans="1:2">
      <c r="A412" s="11">
        <f>Returns!A412</f>
        <v>0</v>
      </c>
      <c r="B412" s="1">
        <f>SUM(Portfolios!$B$2:$B$412)</f>
        <v>0</v>
      </c>
    </row>
    <row r="413" spans="1:2">
      <c r="A413" s="11">
        <f>Returns!A413</f>
        <v>0</v>
      </c>
      <c r="B413" s="1">
        <f>SUM(Portfolios!$B$2:$B$413)</f>
        <v>0</v>
      </c>
    </row>
    <row r="414" spans="1:2">
      <c r="A414" s="11">
        <f>Returns!A414</f>
        <v>0</v>
      </c>
      <c r="B414" s="1">
        <f>SUM(Portfolios!$B$2:$B$414)</f>
        <v>0</v>
      </c>
    </row>
    <row r="415" spans="1:2">
      <c r="A415" s="11">
        <f>Returns!A415</f>
        <v>0</v>
      </c>
      <c r="B415" s="1">
        <f>SUM(Portfolios!$B$2:$B$415)</f>
        <v>0</v>
      </c>
    </row>
    <row r="416" spans="1:2">
      <c r="A416" s="11">
        <f>Returns!A416</f>
        <v>0</v>
      </c>
      <c r="B416" s="1">
        <f>SUM(Portfolios!$B$2:$B$416)</f>
        <v>0</v>
      </c>
    </row>
    <row r="417" spans="1:2">
      <c r="A417" s="11">
        <f>Returns!A417</f>
        <v>0</v>
      </c>
      <c r="B417" s="1">
        <f>SUM(Portfolios!$B$2:$B$417)</f>
        <v>0</v>
      </c>
    </row>
    <row r="418" spans="1:2">
      <c r="A418" s="11">
        <f>Returns!A418</f>
        <v>0</v>
      </c>
      <c r="B418" s="1">
        <f>SUM(Portfolios!$B$2:$B$418)</f>
        <v>0</v>
      </c>
    </row>
    <row r="419" spans="1:2">
      <c r="A419" s="11">
        <f>Returns!A419</f>
        <v>0</v>
      </c>
      <c r="B419" s="1">
        <f>SUM(Portfolios!$B$2:$B$419)</f>
        <v>0</v>
      </c>
    </row>
    <row r="420" spans="1:2">
      <c r="A420" s="11">
        <f>Returns!A420</f>
        <v>0</v>
      </c>
      <c r="B420" s="1">
        <f>SUM(Portfolios!$B$2:$B$420)</f>
        <v>0</v>
      </c>
    </row>
    <row r="421" spans="1:2">
      <c r="A421" s="11">
        <f>Returns!A421</f>
        <v>0</v>
      </c>
      <c r="B421" s="1">
        <f>SUM(Portfolios!$B$2:$B$421)</f>
        <v>0</v>
      </c>
    </row>
    <row r="422" spans="1:2">
      <c r="A422" s="11">
        <f>Returns!A422</f>
        <v>0</v>
      </c>
      <c r="B422" s="1">
        <f>SUM(Portfolios!$B$2:$B$422)</f>
        <v>0</v>
      </c>
    </row>
    <row r="423" spans="1:2">
      <c r="A423" s="11">
        <f>Returns!A423</f>
        <v>0</v>
      </c>
      <c r="B423" s="1">
        <f>SUM(Portfolios!$B$2:$B$423)</f>
        <v>0</v>
      </c>
    </row>
    <row r="424" spans="1:2">
      <c r="A424" s="11">
        <f>Returns!A424</f>
        <v>0</v>
      </c>
      <c r="B424" s="1">
        <f>SUM(Portfolios!$B$2:$B$424)</f>
        <v>0</v>
      </c>
    </row>
    <row r="425" spans="1:2">
      <c r="A425" s="11">
        <f>Returns!A425</f>
        <v>0</v>
      </c>
      <c r="B425" s="1">
        <f>SUM(Portfolios!$B$2:$B$425)</f>
        <v>0</v>
      </c>
    </row>
    <row r="426" spans="1:2">
      <c r="A426" s="11">
        <f>Returns!A426</f>
        <v>0</v>
      </c>
      <c r="B426" s="1">
        <f>SUM(Portfolios!$B$2:$B$426)</f>
        <v>0</v>
      </c>
    </row>
    <row r="427" spans="1:2">
      <c r="A427" s="11">
        <f>Returns!A427</f>
        <v>0</v>
      </c>
      <c r="B427" s="1">
        <f>SUM(Portfolios!$B$2:$B$427)</f>
        <v>0</v>
      </c>
    </row>
    <row r="428" spans="1:2">
      <c r="A428" s="11">
        <f>Returns!A428</f>
        <v>0</v>
      </c>
      <c r="B428" s="1">
        <f>SUM(Portfolios!$B$2:$B$428)</f>
        <v>0</v>
      </c>
    </row>
    <row r="429" spans="1:2">
      <c r="A429" s="11">
        <f>Returns!A429</f>
        <v>0</v>
      </c>
      <c r="B429" s="1">
        <f>SUM(Portfolios!$B$2:$B$429)</f>
        <v>0</v>
      </c>
    </row>
    <row r="430" spans="1:2">
      <c r="A430" s="11">
        <f>Returns!A430</f>
        <v>0</v>
      </c>
      <c r="B430" s="1">
        <f>SUM(Portfolios!$B$2:$B$430)</f>
        <v>0</v>
      </c>
    </row>
    <row r="431" spans="1:2">
      <c r="A431" s="11">
        <f>Returns!A431</f>
        <v>0</v>
      </c>
      <c r="B431" s="1">
        <f>SUM(Portfolios!$B$2:$B$431)</f>
        <v>0</v>
      </c>
    </row>
    <row r="432" spans="1:2">
      <c r="A432" s="11">
        <f>Returns!A432</f>
        <v>0</v>
      </c>
      <c r="B432" s="1">
        <f>SUM(Portfolios!$B$2:$B$432)</f>
        <v>0</v>
      </c>
    </row>
    <row r="433" spans="1:2">
      <c r="A433" s="11">
        <f>Returns!A433</f>
        <v>0</v>
      </c>
      <c r="B433" s="1">
        <f>SUM(Portfolios!$B$2:$B$433)</f>
        <v>0</v>
      </c>
    </row>
    <row r="434" spans="1:2">
      <c r="A434" s="11">
        <f>Returns!A434</f>
        <v>0</v>
      </c>
      <c r="B434" s="1">
        <f>SUM(Portfolios!$B$2:$B$434)</f>
        <v>0</v>
      </c>
    </row>
    <row r="435" spans="1:2">
      <c r="A435" s="11">
        <f>Returns!A435</f>
        <v>0</v>
      </c>
      <c r="B435" s="1">
        <f>SUM(Portfolios!$B$2:$B$435)</f>
        <v>0</v>
      </c>
    </row>
    <row r="436" spans="1:2">
      <c r="A436" s="11">
        <f>Returns!A436</f>
        <v>0</v>
      </c>
      <c r="B436" s="1">
        <f>SUM(Portfolios!$B$2:$B$436)</f>
        <v>0</v>
      </c>
    </row>
    <row r="437" spans="1:2">
      <c r="A437" s="11">
        <f>Returns!A437</f>
        <v>0</v>
      </c>
      <c r="B437" s="1">
        <f>SUM(Portfolios!$B$2:$B$437)</f>
        <v>0</v>
      </c>
    </row>
    <row r="438" spans="1:2">
      <c r="A438" s="11">
        <f>Returns!A438</f>
        <v>0</v>
      </c>
      <c r="B438" s="1">
        <f>SUM(Portfolios!$B$2:$B$438)</f>
        <v>0</v>
      </c>
    </row>
    <row r="439" spans="1:2">
      <c r="A439" s="11">
        <f>Returns!A439</f>
        <v>0</v>
      </c>
      <c r="B439" s="1">
        <f>SUM(Portfolios!$B$2:$B$439)</f>
        <v>0</v>
      </c>
    </row>
    <row r="440" spans="1:2">
      <c r="A440" s="11">
        <f>Returns!A440</f>
        <v>0</v>
      </c>
      <c r="B440" s="1">
        <f>SUM(Portfolios!$B$2:$B$440)</f>
        <v>0</v>
      </c>
    </row>
    <row r="441" spans="1:2">
      <c r="A441" s="11">
        <f>Returns!A441</f>
        <v>0</v>
      </c>
      <c r="B441" s="1">
        <f>SUM(Portfolios!$B$2:$B$441)</f>
        <v>0</v>
      </c>
    </row>
    <row r="442" spans="1:2">
      <c r="A442" s="11">
        <f>Returns!A442</f>
        <v>0</v>
      </c>
      <c r="B442" s="1">
        <f>SUM(Portfolios!$B$2:$B$442)</f>
        <v>0</v>
      </c>
    </row>
    <row r="443" spans="1:2">
      <c r="A443" s="11">
        <f>Returns!A443</f>
        <v>0</v>
      </c>
      <c r="B443" s="1">
        <f>SUM(Portfolios!$B$2:$B$443)</f>
        <v>0</v>
      </c>
    </row>
    <row r="444" spans="1:2">
      <c r="A444" s="11">
        <f>Returns!A444</f>
        <v>0</v>
      </c>
      <c r="B444" s="1">
        <f>SUM(Portfolios!$B$2:$B$444)</f>
        <v>0</v>
      </c>
    </row>
    <row r="445" spans="1:2">
      <c r="A445" s="11">
        <f>Returns!A445</f>
        <v>0</v>
      </c>
      <c r="B445" s="1">
        <f>SUM(Portfolios!$B$2:$B$445)</f>
        <v>0</v>
      </c>
    </row>
    <row r="446" spans="1:2">
      <c r="A446" s="11">
        <f>Returns!A446</f>
        <v>0</v>
      </c>
      <c r="B446" s="1">
        <f>SUM(Portfolios!$B$2:$B$446)</f>
        <v>0</v>
      </c>
    </row>
    <row r="447" spans="1:2">
      <c r="A447" s="11">
        <f>Returns!A447</f>
        <v>0</v>
      </c>
      <c r="B447" s="1">
        <f>SUM(Portfolios!$B$2:$B$447)</f>
        <v>0</v>
      </c>
    </row>
    <row r="448" spans="1:2">
      <c r="A448" s="11">
        <f>Returns!A448</f>
        <v>0</v>
      </c>
      <c r="B448" s="1">
        <f>SUM(Portfolios!$B$2:$B$448)</f>
        <v>0</v>
      </c>
    </row>
    <row r="449" spans="1:2">
      <c r="A449" s="11">
        <f>Returns!A449</f>
        <v>0</v>
      </c>
      <c r="B449" s="1">
        <f>SUM(Portfolios!$B$2:$B$449)</f>
        <v>0</v>
      </c>
    </row>
    <row r="450" spans="1:2">
      <c r="A450" s="11">
        <f>Returns!A450</f>
        <v>0</v>
      </c>
      <c r="B450" s="1">
        <f>SUM(Portfolios!$B$2:$B$450)</f>
        <v>0</v>
      </c>
    </row>
    <row r="451" spans="1:2">
      <c r="A451" s="11">
        <f>Returns!A451</f>
        <v>0</v>
      </c>
      <c r="B451" s="1">
        <f>SUM(Portfolios!$B$2:$B$451)</f>
        <v>0</v>
      </c>
    </row>
    <row r="452" spans="1:2">
      <c r="A452" s="11">
        <f>Returns!A452</f>
        <v>0</v>
      </c>
      <c r="B452" s="1">
        <f>SUM(Portfolios!$B$2:$B$452)</f>
        <v>0</v>
      </c>
    </row>
    <row r="453" spans="1:2">
      <c r="A453" s="11">
        <f>Returns!A453</f>
        <v>0</v>
      </c>
      <c r="B453" s="1">
        <f>SUM(Portfolios!$B$2:$B$453)</f>
        <v>0</v>
      </c>
    </row>
    <row r="454" spans="1:2">
      <c r="A454" s="11">
        <f>Returns!A454</f>
        <v>0</v>
      </c>
      <c r="B454" s="1">
        <f>SUM(Portfolios!$B$2:$B$454)</f>
        <v>0</v>
      </c>
    </row>
    <row r="455" spans="1:2">
      <c r="A455" s="11">
        <f>Returns!A455</f>
        <v>0</v>
      </c>
      <c r="B455" s="1">
        <f>SUM(Portfolios!$B$2:$B$455)</f>
        <v>0</v>
      </c>
    </row>
    <row r="456" spans="1:2">
      <c r="A456" s="11">
        <f>Returns!A456</f>
        <v>0</v>
      </c>
      <c r="B456" s="1">
        <f>SUM(Portfolios!$B$2:$B$456)</f>
        <v>0</v>
      </c>
    </row>
    <row r="457" spans="1:2">
      <c r="A457" s="11">
        <f>Returns!A457</f>
        <v>0</v>
      </c>
      <c r="B457" s="1">
        <f>SUM(Portfolios!$B$2:$B$457)</f>
        <v>0</v>
      </c>
    </row>
    <row r="458" spans="1:2">
      <c r="A458" s="11">
        <f>Returns!A458</f>
        <v>0</v>
      </c>
      <c r="B458" s="1">
        <f>SUM(Portfolios!$B$2:$B$458)</f>
        <v>0</v>
      </c>
    </row>
    <row r="459" spans="1:2">
      <c r="A459" s="11">
        <f>Returns!A459</f>
        <v>0</v>
      </c>
      <c r="B459" s="1">
        <f>SUM(Portfolios!$B$2:$B$459)</f>
        <v>0</v>
      </c>
    </row>
    <row r="460" spans="1:2">
      <c r="A460" s="11">
        <f>Returns!A460</f>
        <v>0</v>
      </c>
      <c r="B460" s="1">
        <f>SUM(Portfolios!$B$2:$B$460)</f>
        <v>0</v>
      </c>
    </row>
    <row r="461" spans="1:2">
      <c r="A461" s="11">
        <f>Returns!A461</f>
        <v>0</v>
      </c>
      <c r="B461" s="1">
        <f>SUM(Portfolios!$B$2:$B$461)</f>
        <v>0</v>
      </c>
    </row>
    <row r="462" spans="1:2">
      <c r="A462" s="11">
        <f>Returns!A462</f>
        <v>0</v>
      </c>
      <c r="B462" s="1">
        <f>SUM(Portfolios!$B$2:$B$462)</f>
        <v>0</v>
      </c>
    </row>
    <row r="463" spans="1:2">
      <c r="A463" s="11">
        <f>Returns!A463</f>
        <v>0</v>
      </c>
      <c r="B463" s="1">
        <f>SUM(Portfolios!$B$2:$B$463)</f>
        <v>0</v>
      </c>
    </row>
    <row r="464" spans="1:2">
      <c r="A464" s="11">
        <f>Returns!A464</f>
        <v>0</v>
      </c>
      <c r="B464" s="1">
        <f>SUM(Portfolios!$B$2:$B$464)</f>
        <v>0</v>
      </c>
    </row>
    <row r="465" spans="1:2">
      <c r="A465" s="11">
        <f>Returns!A465</f>
        <v>0</v>
      </c>
      <c r="B465" s="1">
        <f>SUM(Portfolios!$B$2:$B$465)</f>
        <v>0</v>
      </c>
    </row>
    <row r="466" spans="1:2">
      <c r="A466" s="11">
        <f>Returns!A466</f>
        <v>0</v>
      </c>
      <c r="B466" s="1">
        <f>SUM(Portfolios!$B$2:$B$466)</f>
        <v>0</v>
      </c>
    </row>
    <row r="467" spans="1:2">
      <c r="A467" s="11">
        <f>Returns!A467</f>
        <v>0</v>
      </c>
      <c r="B467" s="1">
        <f>SUM(Portfolios!$B$2:$B$467)</f>
        <v>0</v>
      </c>
    </row>
    <row r="468" spans="1:2">
      <c r="A468" s="11">
        <f>Returns!A468</f>
        <v>0</v>
      </c>
      <c r="B468" s="1">
        <f>SUM(Portfolios!$B$2:$B$468)</f>
        <v>0</v>
      </c>
    </row>
    <row r="469" spans="1:2">
      <c r="A469" s="11">
        <f>Returns!A469</f>
        <v>0</v>
      </c>
      <c r="B469" s="1">
        <f>SUM(Portfolios!$B$2:$B$469)</f>
        <v>0</v>
      </c>
    </row>
    <row r="470" spans="1:2">
      <c r="A470" s="11">
        <f>Returns!A470</f>
        <v>0</v>
      </c>
      <c r="B470" s="1">
        <f>SUM(Portfolios!$B$2:$B$470)</f>
        <v>0</v>
      </c>
    </row>
    <row r="471" spans="1:2">
      <c r="A471" s="11">
        <f>Returns!A471</f>
        <v>0</v>
      </c>
      <c r="B471" s="1">
        <f>SUM(Portfolios!$B$2:$B$471)</f>
        <v>0</v>
      </c>
    </row>
    <row r="472" spans="1:2">
      <c r="A472" s="11">
        <f>Returns!A472</f>
        <v>0</v>
      </c>
      <c r="B472" s="1">
        <f>SUM(Portfolios!$B$2:$B$472)</f>
        <v>0</v>
      </c>
    </row>
    <row r="473" spans="1:2">
      <c r="A473" s="11">
        <f>Returns!A473</f>
        <v>0</v>
      </c>
      <c r="B473" s="1">
        <f>SUM(Portfolios!$B$2:$B$473)</f>
        <v>0</v>
      </c>
    </row>
    <row r="474" spans="1:2">
      <c r="A474" s="11">
        <f>Returns!A474</f>
        <v>0</v>
      </c>
      <c r="B474" s="1">
        <f>SUM(Portfolios!$B$2:$B$474)</f>
        <v>0</v>
      </c>
    </row>
    <row r="475" spans="1:2">
      <c r="A475" s="11">
        <f>Returns!A475</f>
        <v>0</v>
      </c>
      <c r="B475" s="1">
        <f>SUM(Portfolios!$B$2:$B$475)</f>
        <v>0</v>
      </c>
    </row>
    <row r="476" spans="1:2">
      <c r="A476" s="11">
        <f>Returns!A476</f>
        <v>0</v>
      </c>
      <c r="B476" s="1">
        <f>SUM(Portfolios!$B$2:$B$476)</f>
        <v>0</v>
      </c>
    </row>
    <row r="477" spans="1:2">
      <c r="A477" s="11">
        <f>Returns!A477</f>
        <v>0</v>
      </c>
      <c r="B477" s="1">
        <f>SUM(Portfolios!$B$2:$B$477)</f>
        <v>0</v>
      </c>
    </row>
    <row r="478" spans="1:2">
      <c r="A478" s="11">
        <f>Returns!A478</f>
        <v>0</v>
      </c>
      <c r="B478" s="1">
        <f>SUM(Portfolios!$B$2:$B$478)</f>
        <v>0</v>
      </c>
    </row>
    <row r="479" spans="1:2">
      <c r="A479" s="11">
        <f>Returns!A479</f>
        <v>0</v>
      </c>
      <c r="B479" s="1">
        <f>SUM(Portfolios!$B$2:$B$479)</f>
        <v>0</v>
      </c>
    </row>
    <row r="480" spans="1:2">
      <c r="A480" s="11">
        <f>Returns!A480</f>
        <v>0</v>
      </c>
      <c r="B480" s="1">
        <f>SUM(Portfolios!$B$2:$B$480)</f>
        <v>0</v>
      </c>
    </row>
    <row r="481" spans="1:2">
      <c r="A481" s="11">
        <f>Returns!A481</f>
        <v>0</v>
      </c>
      <c r="B481" s="1">
        <f>SUM(Portfolios!$B$2:$B$481)</f>
        <v>0</v>
      </c>
    </row>
    <row r="482" spans="1:2">
      <c r="A482" s="11">
        <f>Returns!A482</f>
        <v>0</v>
      </c>
      <c r="B482" s="1">
        <f>SUM(Portfolios!$B$2:$B$482)</f>
        <v>0</v>
      </c>
    </row>
    <row r="483" spans="1:2">
      <c r="A483" s="11">
        <f>Returns!A483</f>
        <v>0</v>
      </c>
      <c r="B483" s="1">
        <f>SUM(Portfolios!$B$2:$B$483)</f>
        <v>0</v>
      </c>
    </row>
    <row r="484" spans="1:2">
      <c r="A484" s="11">
        <f>Returns!A484</f>
        <v>0</v>
      </c>
      <c r="B484" s="1">
        <f>SUM(Portfolios!$B$2:$B$484)</f>
        <v>0</v>
      </c>
    </row>
    <row r="485" spans="1:2">
      <c r="A485" s="11">
        <f>Returns!A485</f>
        <v>0</v>
      </c>
      <c r="B485" s="1">
        <f>SUM(Portfolios!$B$2:$B$485)</f>
        <v>0</v>
      </c>
    </row>
    <row r="486" spans="1:2">
      <c r="A486" s="11">
        <f>Returns!A486</f>
        <v>0</v>
      </c>
      <c r="B486" s="1">
        <f>SUM(Portfolios!$B$2:$B$486)</f>
        <v>0</v>
      </c>
    </row>
    <row r="487" spans="1:2">
      <c r="A487" s="11">
        <f>Returns!A487</f>
        <v>0</v>
      </c>
      <c r="B487" s="1">
        <f>SUM(Portfolios!$B$2:$B$487)</f>
        <v>0</v>
      </c>
    </row>
    <row r="488" spans="1:2">
      <c r="A488" s="11">
        <f>Returns!A488</f>
        <v>0</v>
      </c>
      <c r="B488" s="1">
        <f>SUM(Portfolios!$B$2:$B$488)</f>
        <v>0</v>
      </c>
    </row>
    <row r="489" spans="1:2">
      <c r="A489" s="11">
        <f>Returns!A489</f>
        <v>0</v>
      </c>
      <c r="B489" s="1">
        <f>SUM(Portfolios!$B$2:$B$489)</f>
        <v>0</v>
      </c>
    </row>
    <row r="490" spans="1:2">
      <c r="A490" s="11">
        <f>Returns!A490</f>
        <v>0</v>
      </c>
      <c r="B490" s="1">
        <f>SUM(Portfolios!$B$2:$B$490)</f>
        <v>0</v>
      </c>
    </row>
    <row r="491" spans="1:2">
      <c r="A491" s="11">
        <f>Returns!A491</f>
        <v>0</v>
      </c>
      <c r="B491" s="1">
        <f>SUM(Portfolios!$B$2:$B$491)</f>
        <v>0</v>
      </c>
    </row>
    <row r="492" spans="1:2">
      <c r="A492" s="11">
        <f>Returns!A492</f>
        <v>0</v>
      </c>
      <c r="B492" s="1">
        <f>SUM(Portfolios!$B$2:$B$492)</f>
        <v>0</v>
      </c>
    </row>
    <row r="493" spans="1:2">
      <c r="A493" s="11">
        <f>Returns!A493</f>
        <v>0</v>
      </c>
      <c r="B493" s="1">
        <f>SUM(Portfolios!$B$2:$B$493)</f>
        <v>0</v>
      </c>
    </row>
    <row r="494" spans="1:2">
      <c r="A494" s="11">
        <f>Returns!A494</f>
        <v>0</v>
      </c>
      <c r="B494" s="1">
        <f>SUM(Portfolios!$B$2:$B$494)</f>
        <v>0</v>
      </c>
    </row>
    <row r="495" spans="1:2">
      <c r="A495" s="11">
        <f>Returns!A495</f>
        <v>0</v>
      </c>
      <c r="B495" s="1">
        <f>SUM(Portfolios!$B$2:$B$495)</f>
        <v>0</v>
      </c>
    </row>
    <row r="496" spans="1:2">
      <c r="A496" s="11">
        <f>Returns!A496</f>
        <v>0</v>
      </c>
      <c r="B496" s="1">
        <f>SUM(Portfolios!$B$2:$B$496)</f>
        <v>0</v>
      </c>
    </row>
    <row r="497" spans="1:2">
      <c r="A497" s="11">
        <f>Returns!A497</f>
        <v>0</v>
      </c>
      <c r="B497" s="1">
        <f>SUM(Portfolios!$B$2:$B$497)</f>
        <v>0</v>
      </c>
    </row>
    <row r="498" spans="1:2">
      <c r="A498" s="11">
        <f>Returns!A498</f>
        <v>0</v>
      </c>
      <c r="B498" s="1">
        <f>SUM(Portfolios!$B$2:$B$498)</f>
        <v>0</v>
      </c>
    </row>
    <row r="499" spans="1:2">
      <c r="A499" s="11">
        <f>Returns!A499</f>
        <v>0</v>
      </c>
      <c r="B499" s="1">
        <f>SUM(Portfolios!$B$2:$B$499)</f>
        <v>0</v>
      </c>
    </row>
    <row r="500" spans="1:2">
      <c r="A500" s="11">
        <f>Returns!A500</f>
        <v>0</v>
      </c>
      <c r="B500" s="1">
        <f>SUM(Portfolios!$B$2:$B$500)</f>
        <v>0</v>
      </c>
    </row>
    <row r="501" spans="1:2">
      <c r="A501" s="11">
        <f>Returns!A501</f>
        <v>0</v>
      </c>
      <c r="B501" s="1">
        <f>SUM(Portfolios!$B$2:$B$501)</f>
        <v>0</v>
      </c>
    </row>
    <row r="502" spans="1:2">
      <c r="A502" s="11">
        <f>Returns!A502</f>
        <v>0</v>
      </c>
      <c r="B502" s="1">
        <f>SUM(Portfolios!$B$2:$B$502)</f>
        <v>0</v>
      </c>
    </row>
    <row r="503" spans="1:2">
      <c r="A503" s="11">
        <f>Returns!A503</f>
        <v>0</v>
      </c>
      <c r="B503" s="1">
        <f>SUM(Portfolios!$B$2:$B$503)</f>
        <v>0</v>
      </c>
    </row>
    <row r="504" spans="1:2">
      <c r="A504" s="11">
        <f>Returns!A504</f>
        <v>0</v>
      </c>
      <c r="B504" s="1">
        <f>SUM(Portfolios!$B$2:$B$504)</f>
        <v>0</v>
      </c>
    </row>
    <row r="505" spans="1:2">
      <c r="A505" s="11">
        <f>Returns!A505</f>
        <v>0</v>
      </c>
      <c r="B505" s="1">
        <f>SUM(Portfolios!$B$2:$B$505)</f>
        <v>0</v>
      </c>
    </row>
    <row r="506" spans="1:2">
      <c r="A506" s="11">
        <f>Returns!A506</f>
        <v>0</v>
      </c>
      <c r="B506" s="1">
        <f>SUM(Portfolios!$B$2:$B$506)</f>
        <v>0</v>
      </c>
    </row>
    <row r="507" spans="1:2">
      <c r="A507" s="11">
        <f>Returns!A507</f>
        <v>0</v>
      </c>
      <c r="B507" s="1">
        <f>SUM(Portfolios!$B$2:$B$507)</f>
        <v>0</v>
      </c>
    </row>
    <row r="508" spans="1:2">
      <c r="A508" s="11">
        <f>Returns!A508</f>
        <v>0</v>
      </c>
      <c r="B508" s="1">
        <f>SUM(Portfolios!$B$2:$B$508)</f>
        <v>0</v>
      </c>
    </row>
    <row r="509" spans="1:2">
      <c r="A509" s="11">
        <f>Returns!A509</f>
        <v>0</v>
      </c>
      <c r="B509" s="1">
        <f>SUM(Portfolios!$B$2:$B$509)</f>
        <v>0</v>
      </c>
    </row>
    <row r="510" spans="1:2">
      <c r="A510" s="11">
        <f>Returns!A510</f>
        <v>0</v>
      </c>
      <c r="B510" s="1">
        <f>SUM(Portfolios!$B$2:$B$510)</f>
        <v>0</v>
      </c>
    </row>
    <row r="511" spans="1:2">
      <c r="A511" s="11">
        <f>Returns!A511</f>
        <v>0</v>
      </c>
      <c r="B511" s="1">
        <f>SUM(Portfolios!$B$2:$B$511)</f>
        <v>0</v>
      </c>
    </row>
    <row r="512" spans="1:2">
      <c r="A512" s="11">
        <f>Returns!A512</f>
        <v>0</v>
      </c>
      <c r="B512" s="1">
        <f>SUM(Portfolios!$B$2:$B$512)</f>
        <v>0</v>
      </c>
    </row>
    <row r="513" spans="1:2">
      <c r="A513" s="11">
        <f>Returns!A513</f>
        <v>0</v>
      </c>
      <c r="B513" s="1">
        <f>SUM(Portfolios!$B$2:$B$513)</f>
        <v>0</v>
      </c>
    </row>
    <row r="514" spans="1:2">
      <c r="A514" s="11">
        <f>Returns!A514</f>
        <v>0</v>
      </c>
      <c r="B514" s="1">
        <f>SUM(Portfolios!$B$2:$B$514)</f>
        <v>0</v>
      </c>
    </row>
    <row r="515" spans="1:2">
      <c r="A515" s="11">
        <f>Returns!A515</f>
        <v>0</v>
      </c>
      <c r="B515" s="1">
        <f>SUM(Portfolios!$B$2:$B$515)</f>
        <v>0</v>
      </c>
    </row>
    <row r="516" spans="1:2">
      <c r="A516" s="11">
        <f>Returns!A516</f>
        <v>0</v>
      </c>
      <c r="B516" s="1">
        <f>SUM(Portfolios!$B$2:$B$516)</f>
        <v>0</v>
      </c>
    </row>
    <row r="517" spans="1:2">
      <c r="A517" s="11">
        <f>Returns!A517</f>
        <v>0</v>
      </c>
      <c r="B517" s="1">
        <f>SUM(Portfolios!$B$2:$B$517)</f>
        <v>0</v>
      </c>
    </row>
    <row r="518" spans="1:2">
      <c r="A518" s="11">
        <f>Returns!A518</f>
        <v>0</v>
      </c>
      <c r="B518" s="1">
        <f>SUM(Portfolios!$B$2:$B$518)</f>
        <v>0</v>
      </c>
    </row>
    <row r="519" spans="1:2">
      <c r="A519" s="11">
        <f>Returns!A519</f>
        <v>0</v>
      </c>
      <c r="B519" s="1">
        <f>SUM(Portfolios!$B$2:$B$519)</f>
        <v>0</v>
      </c>
    </row>
    <row r="520" spans="1:2">
      <c r="A520" s="11">
        <f>Returns!A520</f>
        <v>0</v>
      </c>
      <c r="B520" s="1">
        <f>SUM(Portfolios!$B$2:$B$520)</f>
        <v>0</v>
      </c>
    </row>
    <row r="521" spans="1:2">
      <c r="A521" s="11">
        <f>Returns!A521</f>
        <v>0</v>
      </c>
      <c r="B521" s="1">
        <f>SUM(Portfolios!$B$2:$B$521)</f>
        <v>0</v>
      </c>
    </row>
    <row r="522" spans="1:2">
      <c r="A522" s="11">
        <f>Returns!A522</f>
        <v>0</v>
      </c>
      <c r="B522" s="1">
        <f>SUM(Portfolios!$B$2:$B$522)</f>
        <v>0</v>
      </c>
    </row>
    <row r="523" spans="1:2">
      <c r="A523" s="11">
        <f>Returns!A523</f>
        <v>0</v>
      </c>
      <c r="B523" s="1">
        <f>SUM(Portfolios!$B$2:$B$523)</f>
        <v>0</v>
      </c>
    </row>
    <row r="524" spans="1:2">
      <c r="A524" s="11">
        <f>Returns!A524</f>
        <v>0</v>
      </c>
      <c r="B524" s="1">
        <f>SUM(Portfolios!$B$2:$B$524)</f>
        <v>0</v>
      </c>
    </row>
    <row r="525" spans="1:2">
      <c r="A525" s="11">
        <f>Returns!A525</f>
        <v>0</v>
      </c>
      <c r="B525" s="1">
        <f>SUM(Portfolios!$B$2:$B$525)</f>
        <v>0</v>
      </c>
    </row>
    <row r="526" spans="1:2">
      <c r="A526" s="11">
        <f>Returns!A526</f>
        <v>0</v>
      </c>
      <c r="B526" s="1">
        <f>SUM(Portfolios!$B$2:$B$526)</f>
        <v>0</v>
      </c>
    </row>
    <row r="527" spans="1:2">
      <c r="A527" s="11">
        <f>Returns!A527</f>
        <v>0</v>
      </c>
      <c r="B527" s="1">
        <f>SUM(Portfolios!$B$2:$B$527)</f>
        <v>0</v>
      </c>
    </row>
    <row r="528" spans="1:2">
      <c r="A528" s="11">
        <f>Returns!A528</f>
        <v>0</v>
      </c>
      <c r="B528" s="1">
        <f>SUM(Portfolios!$B$2:$B$528)</f>
        <v>0</v>
      </c>
    </row>
    <row r="529" spans="1:2">
      <c r="A529" s="11">
        <f>Returns!A529</f>
        <v>0</v>
      </c>
      <c r="B529" s="1">
        <f>SUM(Portfolios!$B$2:$B$529)</f>
        <v>0</v>
      </c>
    </row>
    <row r="530" spans="1:2">
      <c r="A530" s="11">
        <f>Returns!A530</f>
        <v>0</v>
      </c>
      <c r="B530" s="1">
        <f>SUM(Portfolios!$B$2:$B$530)</f>
        <v>0</v>
      </c>
    </row>
    <row r="531" spans="1:2">
      <c r="A531" s="11">
        <f>Returns!A531</f>
        <v>0</v>
      </c>
      <c r="B531" s="1">
        <f>SUM(Portfolios!$B$2:$B$531)</f>
        <v>0</v>
      </c>
    </row>
    <row r="532" spans="1:2">
      <c r="A532" s="11">
        <f>Returns!A532</f>
        <v>0</v>
      </c>
      <c r="B532" s="1">
        <f>SUM(Portfolios!$B$2:$B$532)</f>
        <v>0</v>
      </c>
    </row>
    <row r="533" spans="1:2">
      <c r="A533" s="11">
        <f>Returns!A533</f>
        <v>0</v>
      </c>
      <c r="B533" s="1">
        <f>SUM(Portfolios!$B$2:$B$533)</f>
        <v>0</v>
      </c>
    </row>
    <row r="534" spans="1:2">
      <c r="A534" s="11">
        <f>Returns!A534</f>
        <v>0</v>
      </c>
      <c r="B534" s="1">
        <f>SUM(Portfolios!$B$2:$B$534)</f>
        <v>0</v>
      </c>
    </row>
    <row r="535" spans="1:2">
      <c r="A535" s="11">
        <f>Returns!A535</f>
        <v>0</v>
      </c>
      <c r="B535" s="1">
        <f>SUM(Portfolios!$B$2:$B$535)</f>
        <v>0</v>
      </c>
    </row>
    <row r="536" spans="1:2">
      <c r="A536" s="11">
        <f>Returns!A536</f>
        <v>0</v>
      </c>
      <c r="B536" s="1">
        <f>SUM(Portfolios!$B$2:$B$536)</f>
        <v>0</v>
      </c>
    </row>
    <row r="537" spans="1:2">
      <c r="A537" s="11">
        <f>Returns!A537</f>
        <v>0</v>
      </c>
      <c r="B537" s="1">
        <f>SUM(Portfolios!$B$2:$B$537)</f>
        <v>0</v>
      </c>
    </row>
    <row r="538" spans="1:2">
      <c r="A538" s="11">
        <f>Returns!A538</f>
        <v>0</v>
      </c>
      <c r="B538" s="1">
        <f>SUM(Portfolios!$B$2:$B$538)</f>
        <v>0</v>
      </c>
    </row>
    <row r="539" spans="1:2">
      <c r="A539" s="11">
        <f>Returns!A539</f>
        <v>0</v>
      </c>
      <c r="B539" s="1">
        <f>SUM(Portfolios!$B$2:$B$539)</f>
        <v>0</v>
      </c>
    </row>
    <row r="540" spans="1:2">
      <c r="A540" s="11">
        <f>Returns!A540</f>
        <v>0</v>
      </c>
      <c r="B540" s="1">
        <f>SUM(Portfolios!$B$2:$B$540)</f>
        <v>0</v>
      </c>
    </row>
    <row r="541" spans="1:2">
      <c r="A541" s="11">
        <f>Returns!A541</f>
        <v>0</v>
      </c>
      <c r="B541" s="1">
        <f>SUM(Portfolios!$B$2:$B$541)</f>
        <v>0</v>
      </c>
    </row>
    <row r="542" spans="1:2">
      <c r="A542" s="11">
        <f>Returns!A542</f>
        <v>0</v>
      </c>
      <c r="B542" s="1">
        <f>SUM(Portfolios!$B$2:$B$542)</f>
        <v>0</v>
      </c>
    </row>
    <row r="543" spans="1:2">
      <c r="A543" s="11">
        <f>Returns!A543</f>
        <v>0</v>
      </c>
      <c r="B543" s="1">
        <f>SUM(Portfolios!$B$2:$B$543)</f>
        <v>0</v>
      </c>
    </row>
    <row r="544" spans="1:2">
      <c r="A544" s="11">
        <f>Returns!A544</f>
        <v>0</v>
      </c>
      <c r="B544" s="1">
        <f>SUM(Portfolios!$B$2:$B$544)</f>
        <v>0</v>
      </c>
    </row>
    <row r="545" spans="1:2">
      <c r="A545" s="11">
        <f>Returns!A545</f>
        <v>0</v>
      </c>
      <c r="B545" s="1">
        <f>SUM(Portfolios!$B$2:$B$545)</f>
        <v>0</v>
      </c>
    </row>
    <row r="546" spans="1:2">
      <c r="A546" s="11">
        <f>Returns!A546</f>
        <v>0</v>
      </c>
      <c r="B546" s="1">
        <f>SUM(Portfolios!$B$2:$B$546)</f>
        <v>0</v>
      </c>
    </row>
    <row r="547" spans="1:2">
      <c r="A547" s="11">
        <f>Returns!A547</f>
        <v>0</v>
      </c>
      <c r="B547" s="1">
        <f>SUM(Portfolios!$B$2:$B$547)</f>
        <v>0</v>
      </c>
    </row>
    <row r="548" spans="1:2">
      <c r="A548" s="11">
        <f>Returns!A548</f>
        <v>0</v>
      </c>
      <c r="B548" s="1">
        <f>SUM(Portfolios!$B$2:$B$548)</f>
        <v>0</v>
      </c>
    </row>
    <row r="549" spans="1:2">
      <c r="A549" s="11">
        <f>Returns!A549</f>
        <v>0</v>
      </c>
      <c r="B549" s="1">
        <f>SUM(Portfolios!$B$2:$B$549)</f>
        <v>0</v>
      </c>
    </row>
    <row r="550" spans="1:2">
      <c r="A550" s="11">
        <f>Returns!A550</f>
        <v>0</v>
      </c>
      <c r="B550" s="1">
        <f>SUM(Portfolios!$B$2:$B$550)</f>
        <v>0</v>
      </c>
    </row>
    <row r="551" spans="1:2">
      <c r="A551" s="11">
        <f>Returns!A551</f>
        <v>0</v>
      </c>
      <c r="B551" s="1">
        <f>SUM(Portfolios!$B$2:$B$551)</f>
        <v>0</v>
      </c>
    </row>
    <row r="552" spans="1:2">
      <c r="A552" s="11">
        <f>Returns!A552</f>
        <v>0</v>
      </c>
      <c r="B552" s="1">
        <f>SUM(Portfolios!$B$2:$B$552)</f>
        <v>0</v>
      </c>
    </row>
    <row r="553" spans="1:2">
      <c r="A553" s="11">
        <f>Returns!A553</f>
        <v>0</v>
      </c>
      <c r="B553" s="1">
        <f>SUM(Portfolios!$B$2:$B$553)</f>
        <v>0</v>
      </c>
    </row>
    <row r="554" spans="1:2">
      <c r="A554" s="11">
        <f>Returns!A554</f>
        <v>0</v>
      </c>
      <c r="B554" s="1">
        <f>SUM(Portfolios!$B$2:$B$554)</f>
        <v>0</v>
      </c>
    </row>
    <row r="555" spans="1:2">
      <c r="A555" s="11">
        <f>Returns!A555</f>
        <v>0</v>
      </c>
      <c r="B555" s="1">
        <f>SUM(Portfolios!$B$2:$B$555)</f>
        <v>0</v>
      </c>
    </row>
    <row r="556" spans="1:2">
      <c r="A556" s="11">
        <f>Returns!A556</f>
        <v>0</v>
      </c>
      <c r="B556" s="1">
        <f>SUM(Portfolios!$B$2:$B$556)</f>
        <v>0</v>
      </c>
    </row>
    <row r="557" spans="1:2">
      <c r="A557" s="11">
        <f>Returns!A557</f>
        <v>0</v>
      </c>
      <c r="B557" s="1">
        <f>SUM(Portfolios!$B$2:$B$557)</f>
        <v>0</v>
      </c>
    </row>
    <row r="558" spans="1:2">
      <c r="A558" s="11">
        <f>Returns!A558</f>
        <v>0</v>
      </c>
      <c r="B558" s="1">
        <f>SUM(Portfolios!$B$2:$B$558)</f>
        <v>0</v>
      </c>
    </row>
    <row r="559" spans="1:2">
      <c r="A559" s="11">
        <f>Returns!A559</f>
        <v>0</v>
      </c>
      <c r="B559" s="1">
        <f>SUM(Portfolios!$B$2:$B$559)</f>
        <v>0</v>
      </c>
    </row>
    <row r="560" spans="1:2">
      <c r="A560" s="11">
        <f>Returns!A560</f>
        <v>0</v>
      </c>
      <c r="B560" s="1">
        <f>SUM(Portfolios!$B$2:$B$560)</f>
        <v>0</v>
      </c>
    </row>
    <row r="561" spans="1:2">
      <c r="A561" s="11">
        <f>Returns!A561</f>
        <v>0</v>
      </c>
      <c r="B561" s="1">
        <f>SUM(Portfolios!$B$2:$B$561)</f>
        <v>0</v>
      </c>
    </row>
    <row r="562" spans="1:2">
      <c r="A562" s="11">
        <f>Returns!A562</f>
        <v>0</v>
      </c>
      <c r="B562" s="1">
        <f>SUM(Portfolios!$B$2:$B$562)</f>
        <v>0</v>
      </c>
    </row>
    <row r="563" spans="1:2">
      <c r="A563" s="11">
        <f>Returns!A563</f>
        <v>0</v>
      </c>
      <c r="B563" s="1">
        <f>SUM(Portfolios!$B$2:$B$563)</f>
        <v>0</v>
      </c>
    </row>
    <row r="564" spans="1:2">
      <c r="A564" s="11">
        <f>Returns!A564</f>
        <v>0</v>
      </c>
      <c r="B564" s="1">
        <f>SUM(Portfolios!$B$2:$B$564)</f>
        <v>0</v>
      </c>
    </row>
    <row r="565" spans="1:2">
      <c r="A565" s="11">
        <f>Returns!A565</f>
        <v>0</v>
      </c>
      <c r="B565" s="1">
        <f>SUM(Portfolios!$B$2:$B$565)</f>
        <v>0</v>
      </c>
    </row>
    <row r="566" spans="1:2">
      <c r="A566" s="11">
        <f>Returns!A566</f>
        <v>0</v>
      </c>
      <c r="B566" s="1">
        <f>SUM(Portfolios!$B$2:$B$566)</f>
        <v>0</v>
      </c>
    </row>
    <row r="567" spans="1:2">
      <c r="A567" s="11">
        <f>Returns!A567</f>
        <v>0</v>
      </c>
      <c r="B567" s="1">
        <f>SUM(Portfolios!$B$2:$B$567)</f>
        <v>0</v>
      </c>
    </row>
    <row r="568" spans="1:2">
      <c r="A568" s="11">
        <f>Returns!A568</f>
        <v>0</v>
      </c>
      <c r="B568" s="1">
        <f>SUM(Portfolios!$B$2:$B$568)</f>
        <v>0</v>
      </c>
    </row>
    <row r="569" spans="1:2">
      <c r="A569" s="11">
        <f>Returns!A569</f>
        <v>0</v>
      </c>
      <c r="B569" s="1">
        <f>SUM(Portfolios!$B$2:$B$569)</f>
        <v>0</v>
      </c>
    </row>
    <row r="570" spans="1:2">
      <c r="A570" s="11">
        <f>Returns!A570</f>
        <v>0</v>
      </c>
      <c r="B570" s="1">
        <f>SUM(Portfolios!$B$2:$B$570)</f>
        <v>0</v>
      </c>
    </row>
    <row r="571" spans="1:2">
      <c r="A571" s="11">
        <f>Returns!A571</f>
        <v>0</v>
      </c>
      <c r="B571" s="1">
        <f>SUM(Portfolios!$B$2:$B$571)</f>
        <v>0</v>
      </c>
    </row>
    <row r="572" spans="1:2">
      <c r="A572" s="11">
        <f>Returns!A572</f>
        <v>0</v>
      </c>
      <c r="B572" s="1">
        <f>SUM(Portfolios!$B$2:$B$572)</f>
        <v>0</v>
      </c>
    </row>
    <row r="573" spans="1:2">
      <c r="A573" s="11">
        <f>Returns!A573</f>
        <v>0</v>
      </c>
      <c r="B573" s="1">
        <f>SUM(Portfolios!$B$2:$B$573)</f>
        <v>0</v>
      </c>
    </row>
    <row r="574" spans="1:2">
      <c r="A574" s="11">
        <f>Returns!A574</f>
        <v>0</v>
      </c>
      <c r="B574" s="1">
        <f>SUM(Portfolios!$B$2:$B$574)</f>
        <v>0</v>
      </c>
    </row>
    <row r="575" spans="1:2">
      <c r="A575" s="11">
        <f>Returns!A575</f>
        <v>0</v>
      </c>
      <c r="B575" s="1">
        <f>SUM(Portfolios!$B$2:$B$575)</f>
        <v>0</v>
      </c>
    </row>
    <row r="576" spans="1:2">
      <c r="A576" s="11">
        <f>Returns!A576</f>
        <v>0</v>
      </c>
      <c r="B576" s="1">
        <f>SUM(Portfolios!$B$2:$B$576)</f>
        <v>0</v>
      </c>
    </row>
    <row r="577" spans="1:2">
      <c r="A577" s="11">
        <f>Returns!A577</f>
        <v>0</v>
      </c>
      <c r="B577" s="1">
        <f>SUM(Portfolios!$B$2:$B$577)</f>
        <v>0</v>
      </c>
    </row>
    <row r="578" spans="1:2">
      <c r="A578" s="11">
        <f>Returns!A578</f>
        <v>0</v>
      </c>
      <c r="B578" s="1">
        <f>SUM(Portfolios!$B$2:$B$578)</f>
        <v>0</v>
      </c>
    </row>
    <row r="579" spans="1:2">
      <c r="A579" s="11">
        <f>Returns!A579</f>
        <v>0</v>
      </c>
      <c r="B579" s="1">
        <f>SUM(Portfolios!$B$2:$B$579)</f>
        <v>0</v>
      </c>
    </row>
    <row r="580" spans="1:2">
      <c r="A580" s="11">
        <f>Returns!A580</f>
        <v>0</v>
      </c>
      <c r="B580" s="1">
        <f>SUM(Portfolios!$B$2:$B$580)</f>
        <v>0</v>
      </c>
    </row>
    <row r="581" spans="1:2">
      <c r="A581" s="11">
        <f>Returns!A581</f>
        <v>0</v>
      </c>
      <c r="B581" s="1">
        <f>SUM(Portfolios!$B$2:$B$581)</f>
        <v>0</v>
      </c>
    </row>
    <row r="582" spans="1:2">
      <c r="A582" s="11">
        <f>Returns!A582</f>
        <v>0</v>
      </c>
      <c r="B582" s="1">
        <f>SUM(Portfolios!$B$2:$B$582)</f>
        <v>0</v>
      </c>
    </row>
    <row r="583" spans="1:2">
      <c r="A583" s="11">
        <f>Returns!A583</f>
        <v>0</v>
      </c>
      <c r="B583" s="1">
        <f>SUM(Portfolios!$B$2:$B$583)</f>
        <v>0</v>
      </c>
    </row>
    <row r="584" spans="1:2">
      <c r="A584" s="11">
        <f>Returns!A584</f>
        <v>0</v>
      </c>
      <c r="B584" s="1">
        <f>SUM(Portfolios!$B$2:$B$584)</f>
        <v>0</v>
      </c>
    </row>
    <row r="585" spans="1:2">
      <c r="A585" s="11">
        <f>Returns!A585</f>
        <v>0</v>
      </c>
      <c r="B585" s="1">
        <f>SUM(Portfolios!$B$2:$B$585)</f>
        <v>0</v>
      </c>
    </row>
    <row r="586" spans="1:2">
      <c r="A586" s="11">
        <f>Returns!A586</f>
        <v>0</v>
      </c>
      <c r="B586" s="1">
        <f>SUM(Portfolios!$B$2:$B$586)</f>
        <v>0</v>
      </c>
    </row>
    <row r="587" spans="1:2">
      <c r="A587" s="11">
        <f>Returns!A587</f>
        <v>0</v>
      </c>
      <c r="B587" s="1">
        <f>SUM(Portfolios!$B$2:$B$587)</f>
        <v>0</v>
      </c>
    </row>
    <row r="588" spans="1:2">
      <c r="A588" s="11">
        <f>Returns!A588</f>
        <v>0</v>
      </c>
      <c r="B588" s="1">
        <f>SUM(Portfolios!$B$2:$B$588)</f>
        <v>0</v>
      </c>
    </row>
    <row r="589" spans="1:2">
      <c r="A589" s="11">
        <f>Returns!A589</f>
        <v>0</v>
      </c>
      <c r="B589" s="1">
        <f>SUM(Portfolios!$B$2:$B$589)</f>
        <v>0</v>
      </c>
    </row>
    <row r="590" spans="1:2">
      <c r="A590" s="11">
        <f>Returns!A590</f>
        <v>0</v>
      </c>
      <c r="B590" s="1">
        <f>SUM(Portfolios!$B$2:$B$590)</f>
        <v>0</v>
      </c>
    </row>
    <row r="591" spans="1:2">
      <c r="A591" s="11">
        <f>Returns!A591</f>
        <v>0</v>
      </c>
      <c r="B591" s="1">
        <f>SUM(Portfolios!$B$2:$B$591)</f>
        <v>0</v>
      </c>
    </row>
    <row r="592" spans="1:2">
      <c r="A592" s="11">
        <f>Returns!A592</f>
        <v>0</v>
      </c>
      <c r="B592" s="1">
        <f>SUM(Portfolios!$B$2:$B$592)</f>
        <v>0</v>
      </c>
    </row>
    <row r="593" spans="1:2">
      <c r="A593" s="11">
        <f>Returns!A593</f>
        <v>0</v>
      </c>
      <c r="B593" s="1">
        <f>SUM(Portfolios!$B$2:$B$593)</f>
        <v>0</v>
      </c>
    </row>
    <row r="594" spans="1:2">
      <c r="A594" s="11">
        <f>Returns!A594</f>
        <v>0</v>
      </c>
      <c r="B594" s="1">
        <f>SUM(Portfolios!$B$2:$B$594)</f>
        <v>0</v>
      </c>
    </row>
    <row r="595" spans="1:2">
      <c r="A595" s="11">
        <f>Returns!A595</f>
        <v>0</v>
      </c>
      <c r="B595" s="1">
        <f>SUM(Portfolios!$B$2:$B$595)</f>
        <v>0</v>
      </c>
    </row>
    <row r="596" spans="1:2">
      <c r="A596" s="11">
        <f>Returns!A596</f>
        <v>0</v>
      </c>
      <c r="B596" s="1">
        <f>SUM(Portfolios!$B$2:$B$596)</f>
        <v>0</v>
      </c>
    </row>
    <row r="597" spans="1:2">
      <c r="A597" s="11">
        <f>Returns!A597</f>
        <v>0</v>
      </c>
      <c r="B597" s="1">
        <f>SUM(Portfolios!$B$2:$B$597)</f>
        <v>0</v>
      </c>
    </row>
    <row r="598" spans="1:2">
      <c r="A598" s="11">
        <f>Returns!A598</f>
        <v>0</v>
      </c>
      <c r="B598" s="1">
        <f>SUM(Portfolios!$B$2:$B$598)</f>
        <v>0</v>
      </c>
    </row>
    <row r="599" spans="1:2">
      <c r="A599" s="11">
        <f>Returns!A599</f>
        <v>0</v>
      </c>
      <c r="B599" s="1">
        <f>SUM(Portfolios!$B$2:$B$599)</f>
        <v>0</v>
      </c>
    </row>
    <row r="600" spans="1:2">
      <c r="A600" s="11">
        <f>Returns!A600</f>
        <v>0</v>
      </c>
      <c r="B600" s="1">
        <f>SUM(Portfolios!$B$2:$B$600)</f>
        <v>0</v>
      </c>
    </row>
    <row r="601" spans="1:2">
      <c r="A601" s="11">
        <f>Returns!A601</f>
        <v>0</v>
      </c>
      <c r="B601" s="1">
        <f>SUM(Portfolios!$B$2:$B$601)</f>
        <v>0</v>
      </c>
    </row>
    <row r="602" spans="1:2">
      <c r="A602" s="11">
        <f>Returns!A602</f>
        <v>0</v>
      </c>
      <c r="B602" s="1">
        <f>SUM(Portfolios!$B$2:$B$602)</f>
        <v>0</v>
      </c>
    </row>
    <row r="603" spans="1:2">
      <c r="A603" s="11">
        <f>Returns!A603</f>
        <v>0</v>
      </c>
      <c r="B603" s="1">
        <f>SUM(Portfolios!$B$2:$B$603)</f>
        <v>0</v>
      </c>
    </row>
    <row r="604" spans="1:2">
      <c r="A604" s="11">
        <f>Returns!A604</f>
        <v>0</v>
      </c>
      <c r="B604" s="1">
        <f>SUM(Portfolios!$B$2:$B$604)</f>
        <v>0</v>
      </c>
    </row>
    <row r="605" spans="1:2">
      <c r="A605" s="11">
        <f>Returns!A605</f>
        <v>0</v>
      </c>
      <c r="B605" s="1">
        <f>SUM(Portfolios!$B$2:$B$605)</f>
        <v>0</v>
      </c>
    </row>
    <row r="606" spans="1:2">
      <c r="A606" s="11">
        <f>Returns!A606</f>
        <v>0</v>
      </c>
      <c r="B606" s="1">
        <f>SUM(Portfolios!$B$2:$B$606)</f>
        <v>0</v>
      </c>
    </row>
    <row r="607" spans="1:2">
      <c r="A607" s="11">
        <f>Returns!A607</f>
        <v>0</v>
      </c>
      <c r="B607" s="1">
        <f>SUM(Portfolios!$B$2:$B$607)</f>
        <v>0</v>
      </c>
    </row>
    <row r="608" spans="1:2">
      <c r="A608" s="11">
        <f>Returns!A608</f>
        <v>0</v>
      </c>
      <c r="B608" s="1">
        <f>SUM(Portfolios!$B$2:$B$608)</f>
        <v>0</v>
      </c>
    </row>
    <row r="609" spans="1:2">
      <c r="A609" s="11">
        <f>Returns!A609</f>
        <v>0</v>
      </c>
      <c r="B609" s="1">
        <f>SUM(Portfolios!$B$2:$B$609)</f>
        <v>0</v>
      </c>
    </row>
    <row r="610" spans="1:2">
      <c r="A610" s="11">
        <f>Returns!A610</f>
        <v>0</v>
      </c>
      <c r="B610" s="1">
        <f>SUM(Portfolios!$B$2:$B$610)</f>
        <v>0</v>
      </c>
    </row>
    <row r="611" spans="1:2">
      <c r="A611" s="11">
        <f>Returns!A611</f>
        <v>0</v>
      </c>
      <c r="B611" s="1">
        <f>SUM(Portfolios!$B$2:$B$611)</f>
        <v>0</v>
      </c>
    </row>
    <row r="612" spans="1:2">
      <c r="A612" s="11">
        <f>Returns!A612</f>
        <v>0</v>
      </c>
      <c r="B612" s="1">
        <f>SUM(Portfolios!$B$2:$B$612)</f>
        <v>0</v>
      </c>
    </row>
    <row r="613" spans="1:2">
      <c r="A613" s="11">
        <f>Returns!A613</f>
        <v>0</v>
      </c>
      <c r="B613" s="1">
        <f>SUM(Portfolios!$B$2:$B$613)</f>
        <v>0</v>
      </c>
    </row>
    <row r="614" spans="1:2">
      <c r="A614" s="11">
        <f>Returns!A614</f>
        <v>0</v>
      </c>
      <c r="B614" s="1">
        <f>SUM(Portfolios!$B$2:$B$614)</f>
        <v>0</v>
      </c>
    </row>
    <row r="615" spans="1:2">
      <c r="A615" s="11">
        <f>Returns!A615</f>
        <v>0</v>
      </c>
      <c r="B615" s="1">
        <f>SUM(Portfolios!$B$2:$B$615)</f>
        <v>0</v>
      </c>
    </row>
    <row r="616" spans="1:2">
      <c r="A616" s="11">
        <f>Returns!A616</f>
        <v>0</v>
      </c>
      <c r="B616" s="1">
        <f>SUM(Portfolios!$B$2:$B$616)</f>
        <v>0</v>
      </c>
    </row>
    <row r="617" spans="1:2">
      <c r="A617" s="11">
        <f>Returns!A617</f>
        <v>0</v>
      </c>
      <c r="B617" s="1">
        <f>SUM(Portfolios!$B$2:$B$617)</f>
        <v>0</v>
      </c>
    </row>
    <row r="618" spans="1:2">
      <c r="A618" s="11">
        <f>Returns!A618</f>
        <v>0</v>
      </c>
      <c r="B618" s="1">
        <f>SUM(Portfolios!$B$2:$B$618)</f>
        <v>0</v>
      </c>
    </row>
    <row r="619" spans="1:2">
      <c r="A619" s="11">
        <f>Returns!A619</f>
        <v>0</v>
      </c>
      <c r="B619" s="1">
        <f>SUM(Portfolios!$B$2:$B$619)</f>
        <v>0</v>
      </c>
    </row>
    <row r="620" spans="1:2">
      <c r="A620" s="11">
        <f>Returns!A620</f>
        <v>0</v>
      </c>
      <c r="B620" s="1">
        <f>SUM(Portfolios!$B$2:$B$620)</f>
        <v>0</v>
      </c>
    </row>
    <row r="621" spans="1:2">
      <c r="A621" s="11">
        <f>Returns!A621</f>
        <v>0</v>
      </c>
      <c r="B621" s="1">
        <f>SUM(Portfolios!$B$2:$B$621)</f>
        <v>0</v>
      </c>
    </row>
    <row r="622" spans="1:2">
      <c r="A622" s="11">
        <f>Returns!A622</f>
        <v>0</v>
      </c>
      <c r="B622" s="1">
        <f>SUM(Portfolios!$B$2:$B$622)</f>
        <v>0</v>
      </c>
    </row>
    <row r="623" spans="1:2">
      <c r="A623" s="11">
        <f>Returns!A623</f>
        <v>0</v>
      </c>
      <c r="B623" s="1">
        <f>SUM(Portfolios!$B$2:$B$623)</f>
        <v>0</v>
      </c>
    </row>
    <row r="624" spans="1:2">
      <c r="A624" s="11">
        <f>Returns!A624</f>
        <v>0</v>
      </c>
      <c r="B624" s="1">
        <f>SUM(Portfolios!$B$2:$B$624)</f>
        <v>0</v>
      </c>
    </row>
    <row r="625" spans="1:2">
      <c r="A625" s="11">
        <f>Returns!A625</f>
        <v>0</v>
      </c>
      <c r="B625" s="1">
        <f>SUM(Portfolios!$B$2:$B$625)</f>
        <v>0</v>
      </c>
    </row>
    <row r="626" spans="1:2">
      <c r="A626" s="11">
        <f>Returns!A626</f>
        <v>0</v>
      </c>
      <c r="B626" s="1">
        <f>SUM(Portfolios!$B$2:$B$626)</f>
        <v>0</v>
      </c>
    </row>
    <row r="627" spans="1:2">
      <c r="A627" s="11">
        <f>Returns!A627</f>
        <v>0</v>
      </c>
      <c r="B627" s="1">
        <f>SUM(Portfolios!$B$2:$B$627)</f>
        <v>0</v>
      </c>
    </row>
    <row r="628" spans="1:2">
      <c r="A628" s="11">
        <f>Returns!A628</f>
        <v>0</v>
      </c>
      <c r="B628" s="1">
        <f>SUM(Portfolios!$B$2:$B$628)</f>
        <v>0</v>
      </c>
    </row>
    <row r="629" spans="1:2">
      <c r="A629" s="11">
        <f>Returns!A629</f>
        <v>0</v>
      </c>
      <c r="B629" s="1">
        <f>SUM(Portfolios!$B$2:$B$629)</f>
        <v>0</v>
      </c>
    </row>
    <row r="630" spans="1:2">
      <c r="A630" s="11">
        <f>Returns!A630</f>
        <v>0</v>
      </c>
      <c r="B630" s="1">
        <f>SUM(Portfolios!$B$2:$B$630)</f>
        <v>0</v>
      </c>
    </row>
    <row r="631" spans="1:2">
      <c r="A631" s="11">
        <f>Returns!A631</f>
        <v>0</v>
      </c>
      <c r="B631" s="1">
        <f>SUM(Portfolios!$B$2:$B$631)</f>
        <v>0</v>
      </c>
    </row>
    <row r="632" spans="1:2">
      <c r="A632" s="11">
        <f>Returns!A632</f>
        <v>0</v>
      </c>
      <c r="B632" s="1">
        <f>SUM(Portfolios!$B$2:$B$632)</f>
        <v>0</v>
      </c>
    </row>
    <row r="633" spans="1:2">
      <c r="A633" s="11">
        <f>Returns!A633</f>
        <v>0</v>
      </c>
      <c r="B633" s="1">
        <f>SUM(Portfolios!$B$2:$B$633)</f>
        <v>0</v>
      </c>
    </row>
    <row r="634" spans="1:2">
      <c r="A634" s="11">
        <f>Returns!A634</f>
        <v>0</v>
      </c>
      <c r="B634" s="1">
        <f>SUM(Portfolios!$B$2:$B$634)</f>
        <v>0</v>
      </c>
    </row>
    <row r="635" spans="1:2">
      <c r="A635" s="11">
        <f>Returns!A635</f>
        <v>0</v>
      </c>
      <c r="B635" s="1">
        <f>SUM(Portfolios!$B$2:$B$635)</f>
        <v>0</v>
      </c>
    </row>
    <row r="636" spans="1:2">
      <c r="A636" s="11">
        <f>Returns!A636</f>
        <v>0</v>
      </c>
      <c r="B636" s="1">
        <f>SUM(Portfolios!$B$2:$B$636)</f>
        <v>0</v>
      </c>
    </row>
    <row r="637" spans="1:2">
      <c r="A637" s="11">
        <f>Returns!A637</f>
        <v>0</v>
      </c>
      <c r="B637" s="1">
        <f>SUM(Portfolios!$B$2:$B$637)</f>
        <v>0</v>
      </c>
    </row>
    <row r="638" spans="1:2">
      <c r="A638" s="11">
        <f>Returns!A638</f>
        <v>0</v>
      </c>
      <c r="B638" s="1">
        <f>SUM(Portfolios!$B$2:$B$638)</f>
        <v>0</v>
      </c>
    </row>
    <row r="639" spans="1:2">
      <c r="A639" s="11">
        <f>Returns!A639</f>
        <v>0</v>
      </c>
      <c r="B639" s="1">
        <f>SUM(Portfolios!$B$2:$B$639)</f>
        <v>0</v>
      </c>
    </row>
    <row r="640" spans="1:2">
      <c r="A640" s="11">
        <f>Returns!A640</f>
        <v>0</v>
      </c>
      <c r="B640" s="1">
        <f>SUM(Portfolios!$B$2:$B$640)</f>
        <v>0</v>
      </c>
    </row>
    <row r="641" spans="1:2">
      <c r="A641" s="11">
        <f>Returns!A641</f>
        <v>0</v>
      </c>
      <c r="B641" s="1">
        <f>SUM(Portfolios!$B$2:$B$641)</f>
        <v>0</v>
      </c>
    </row>
    <row r="642" spans="1:2">
      <c r="A642" s="11">
        <f>Returns!A642</f>
        <v>0</v>
      </c>
      <c r="B642" s="1">
        <f>SUM(Portfolios!$B$2:$B$642)</f>
        <v>0</v>
      </c>
    </row>
    <row r="643" spans="1:2">
      <c r="A643" s="11">
        <f>Returns!A643</f>
        <v>0</v>
      </c>
      <c r="B643" s="1">
        <f>SUM(Portfolios!$B$2:$B$643)</f>
        <v>0</v>
      </c>
    </row>
    <row r="644" spans="1:2">
      <c r="A644" s="11">
        <f>Returns!A644</f>
        <v>0</v>
      </c>
      <c r="B644" s="1">
        <f>SUM(Portfolios!$B$2:$B$644)</f>
        <v>0</v>
      </c>
    </row>
    <row r="645" spans="1:2">
      <c r="A645" s="11">
        <f>Returns!A645</f>
        <v>0</v>
      </c>
      <c r="B645" s="1">
        <f>SUM(Portfolios!$B$2:$B$645)</f>
        <v>0</v>
      </c>
    </row>
    <row r="646" spans="1:2">
      <c r="A646" s="11">
        <f>Returns!A646</f>
        <v>0</v>
      </c>
      <c r="B646" s="1">
        <f>SUM(Portfolios!$B$2:$B$646)</f>
        <v>0</v>
      </c>
    </row>
    <row r="647" spans="1:2">
      <c r="A647" s="11">
        <f>Returns!A647</f>
        <v>0</v>
      </c>
      <c r="B647" s="1">
        <f>SUM(Portfolios!$B$2:$B$647)</f>
        <v>0</v>
      </c>
    </row>
    <row r="648" spans="1:2">
      <c r="A648" s="11">
        <f>Returns!A648</f>
        <v>0</v>
      </c>
      <c r="B648" s="1">
        <f>SUM(Portfolios!$B$2:$B$648)</f>
        <v>0</v>
      </c>
    </row>
    <row r="649" spans="1:2">
      <c r="A649" s="11">
        <f>Returns!A649</f>
        <v>0</v>
      </c>
      <c r="B649" s="1">
        <f>SUM(Portfolios!$B$2:$B$649)</f>
        <v>0</v>
      </c>
    </row>
    <row r="650" spans="1:2">
      <c r="A650" s="11">
        <f>Returns!A650</f>
        <v>0</v>
      </c>
      <c r="B650" s="1">
        <f>SUM(Portfolios!$B$2:$B$650)</f>
        <v>0</v>
      </c>
    </row>
    <row r="651" spans="1:2">
      <c r="A651" s="11">
        <f>Returns!A651</f>
        <v>0</v>
      </c>
      <c r="B651" s="1">
        <f>SUM(Portfolios!$B$2:$B$651)</f>
        <v>0</v>
      </c>
    </row>
    <row r="652" spans="1:2">
      <c r="A652" s="11">
        <f>Returns!A652</f>
        <v>0</v>
      </c>
      <c r="B652" s="1">
        <f>SUM(Portfolios!$B$2:$B$652)</f>
        <v>0</v>
      </c>
    </row>
    <row r="653" spans="1:2">
      <c r="A653" s="11">
        <f>Returns!A653</f>
        <v>0</v>
      </c>
      <c r="B653" s="1">
        <f>SUM(Portfolios!$B$2:$B$653)</f>
        <v>0</v>
      </c>
    </row>
    <row r="654" spans="1:2">
      <c r="A654" s="11">
        <f>Returns!A654</f>
        <v>0</v>
      </c>
      <c r="B654" s="1">
        <f>SUM(Portfolios!$B$2:$B$654)</f>
        <v>0</v>
      </c>
    </row>
    <row r="655" spans="1:2">
      <c r="A655" s="11">
        <f>Returns!A655</f>
        <v>0</v>
      </c>
      <c r="B655" s="1">
        <f>SUM(Portfolios!$B$2:$B$655)</f>
        <v>0</v>
      </c>
    </row>
    <row r="656" spans="1:2">
      <c r="A656" s="11">
        <f>Returns!A656</f>
        <v>0</v>
      </c>
      <c r="B656" s="1">
        <f>SUM(Portfolios!$B$2:$B$656)</f>
        <v>0</v>
      </c>
    </row>
    <row r="657" spans="1:2">
      <c r="A657" s="11">
        <f>Returns!A657</f>
        <v>0</v>
      </c>
      <c r="B657" s="1">
        <f>SUM(Portfolios!$B$2:$B$657)</f>
        <v>0</v>
      </c>
    </row>
    <row r="658" spans="1:2">
      <c r="A658" s="11">
        <f>Returns!A658</f>
        <v>0</v>
      </c>
      <c r="B658" s="1">
        <f>SUM(Portfolios!$B$2:$B$658)</f>
        <v>0</v>
      </c>
    </row>
    <row r="659" spans="1:2">
      <c r="A659" s="11">
        <f>Returns!A659</f>
        <v>0</v>
      </c>
      <c r="B659" s="1">
        <f>SUM(Portfolios!$B$2:$B$659)</f>
        <v>0</v>
      </c>
    </row>
    <row r="660" spans="1:2">
      <c r="A660" s="11">
        <f>Returns!A660</f>
        <v>0</v>
      </c>
      <c r="B660" s="1">
        <f>SUM(Portfolios!$B$2:$B$660)</f>
        <v>0</v>
      </c>
    </row>
    <row r="661" spans="1:2">
      <c r="A661" s="11">
        <f>Returns!A661</f>
        <v>0</v>
      </c>
      <c r="B661" s="1">
        <f>SUM(Portfolios!$B$2:$B$661)</f>
        <v>0</v>
      </c>
    </row>
    <row r="662" spans="1:2">
      <c r="A662" s="11">
        <f>Returns!A662</f>
        <v>0</v>
      </c>
      <c r="B662" s="1">
        <f>SUM(Portfolios!$B$2:$B$662)</f>
        <v>0</v>
      </c>
    </row>
    <row r="663" spans="1:2">
      <c r="A663" s="11">
        <f>Returns!A663</f>
        <v>0</v>
      </c>
      <c r="B663" s="1">
        <f>SUM(Portfolios!$B$2:$B$663)</f>
        <v>0</v>
      </c>
    </row>
    <row r="664" spans="1:2">
      <c r="A664" s="11">
        <f>Returns!A664</f>
        <v>0</v>
      </c>
      <c r="B664" s="1">
        <f>SUM(Portfolios!$B$2:$B$664)</f>
        <v>0</v>
      </c>
    </row>
    <row r="665" spans="1:2">
      <c r="A665" s="11">
        <f>Returns!A665</f>
        <v>0</v>
      </c>
      <c r="B665" s="1">
        <f>SUM(Portfolios!$B$2:$B$665)</f>
        <v>0</v>
      </c>
    </row>
    <row r="666" spans="1:2">
      <c r="A666" s="11">
        <f>Returns!A666</f>
        <v>0</v>
      </c>
      <c r="B666" s="1">
        <f>SUM(Portfolios!$B$2:$B$666)</f>
        <v>0</v>
      </c>
    </row>
    <row r="667" spans="1:2">
      <c r="A667" s="11">
        <f>Returns!A667</f>
        <v>0</v>
      </c>
      <c r="B667" s="1">
        <f>SUM(Portfolios!$B$2:$B$667)</f>
        <v>0</v>
      </c>
    </row>
    <row r="668" spans="1:2">
      <c r="A668" s="11">
        <f>Returns!A668</f>
        <v>0</v>
      </c>
      <c r="B668" s="1">
        <f>SUM(Portfolios!$B$2:$B$668)</f>
        <v>0</v>
      </c>
    </row>
    <row r="669" spans="1:2">
      <c r="A669" s="11">
        <f>Returns!A669</f>
        <v>0</v>
      </c>
      <c r="B669" s="1">
        <f>SUM(Portfolios!$B$2:$B$669)</f>
        <v>0</v>
      </c>
    </row>
    <row r="670" spans="1:2">
      <c r="A670" s="11">
        <f>Returns!A670</f>
        <v>0</v>
      </c>
      <c r="B670" s="1">
        <f>SUM(Portfolios!$B$2:$B$670)</f>
        <v>0</v>
      </c>
    </row>
    <row r="671" spans="1:2">
      <c r="A671" s="11">
        <f>Returns!A671</f>
        <v>0</v>
      </c>
      <c r="B671" s="1">
        <f>SUM(Portfolios!$B$2:$B$671)</f>
        <v>0</v>
      </c>
    </row>
    <row r="672" spans="1:2">
      <c r="A672" s="11">
        <f>Returns!A672</f>
        <v>0</v>
      </c>
      <c r="B672" s="1">
        <f>SUM(Portfolios!$B$2:$B$672)</f>
        <v>0</v>
      </c>
    </row>
    <row r="673" spans="1:2">
      <c r="A673" s="11">
        <f>Returns!A673</f>
        <v>0</v>
      </c>
      <c r="B673" s="1">
        <f>SUM(Portfolios!$B$2:$B$673)</f>
        <v>0</v>
      </c>
    </row>
    <row r="674" spans="1:2">
      <c r="A674" s="11">
        <f>Returns!A674</f>
        <v>0</v>
      </c>
      <c r="B674" s="1">
        <f>SUM(Portfolios!$B$2:$B$674)</f>
        <v>0</v>
      </c>
    </row>
    <row r="675" spans="1:2">
      <c r="A675" s="11">
        <f>Returns!A675</f>
        <v>0</v>
      </c>
      <c r="B675" s="1">
        <f>SUM(Portfolios!$B$2:$B$675)</f>
        <v>0</v>
      </c>
    </row>
    <row r="676" spans="1:2">
      <c r="A676" s="11">
        <f>Returns!A676</f>
        <v>0</v>
      </c>
      <c r="B676" s="1">
        <f>SUM(Portfolios!$B$2:$B$676)</f>
        <v>0</v>
      </c>
    </row>
    <row r="677" spans="1:2">
      <c r="A677" s="11">
        <f>Returns!A677</f>
        <v>0</v>
      </c>
      <c r="B677" s="1">
        <f>SUM(Portfolios!$B$2:$B$677)</f>
        <v>0</v>
      </c>
    </row>
    <row r="678" spans="1:2">
      <c r="A678" s="11">
        <f>Returns!A678</f>
        <v>0</v>
      </c>
      <c r="B678" s="1">
        <f>SUM(Portfolios!$B$2:$B$678)</f>
        <v>0</v>
      </c>
    </row>
    <row r="679" spans="1:2">
      <c r="A679" s="11">
        <f>Returns!A679</f>
        <v>0</v>
      </c>
      <c r="B679" s="1">
        <f>SUM(Portfolios!$B$2:$B$679)</f>
        <v>0</v>
      </c>
    </row>
    <row r="680" spans="1:2">
      <c r="A680" s="11">
        <f>Returns!A680</f>
        <v>0</v>
      </c>
      <c r="B680" s="1">
        <f>SUM(Portfolios!$B$2:$B$680)</f>
        <v>0</v>
      </c>
    </row>
    <row r="681" spans="1:2">
      <c r="A681" s="11">
        <f>Returns!A681</f>
        <v>0</v>
      </c>
      <c r="B681" s="1">
        <f>SUM(Portfolios!$B$2:$B$681)</f>
        <v>0</v>
      </c>
    </row>
    <row r="682" spans="1:2">
      <c r="A682" s="11">
        <f>Returns!A682</f>
        <v>0</v>
      </c>
      <c r="B682" s="1">
        <f>SUM(Portfolios!$B$2:$B$682)</f>
        <v>0</v>
      </c>
    </row>
    <row r="683" spans="1:2">
      <c r="A683" s="11">
        <f>Returns!A683</f>
        <v>0</v>
      </c>
      <c r="B683" s="1">
        <f>SUM(Portfolios!$B$2:$B$683)</f>
        <v>0</v>
      </c>
    </row>
    <row r="684" spans="1:2">
      <c r="A684" s="11">
        <f>Returns!A684</f>
        <v>0</v>
      </c>
      <c r="B684" s="1">
        <f>SUM(Portfolios!$B$2:$B$684)</f>
        <v>0</v>
      </c>
    </row>
    <row r="685" spans="1:2">
      <c r="A685" s="11">
        <f>Returns!A685</f>
        <v>0</v>
      </c>
      <c r="B685" s="1">
        <f>SUM(Portfolios!$B$2:$B$685)</f>
        <v>0</v>
      </c>
    </row>
    <row r="686" spans="1:2">
      <c r="A686" s="11">
        <f>Returns!A686</f>
        <v>0</v>
      </c>
      <c r="B686" s="1">
        <f>SUM(Portfolios!$B$2:$B$686)</f>
        <v>0</v>
      </c>
    </row>
    <row r="687" spans="1:2">
      <c r="A687" s="11">
        <f>Returns!A687</f>
        <v>0</v>
      </c>
      <c r="B687" s="1">
        <f>SUM(Portfolios!$B$2:$B$687)</f>
        <v>0</v>
      </c>
    </row>
    <row r="688" spans="1:2">
      <c r="A688" s="11">
        <f>Returns!A688</f>
        <v>0</v>
      </c>
      <c r="B688" s="1">
        <f>SUM(Portfolios!$B$2:$B$688)</f>
        <v>0</v>
      </c>
    </row>
    <row r="689" spans="1:2">
      <c r="A689" s="11">
        <f>Returns!A689</f>
        <v>0</v>
      </c>
      <c r="B689" s="1">
        <f>SUM(Portfolios!$B$2:$B$689)</f>
        <v>0</v>
      </c>
    </row>
    <row r="690" spans="1:2">
      <c r="A690" s="11">
        <f>Returns!A690</f>
        <v>0</v>
      </c>
      <c r="B690" s="1">
        <f>SUM(Portfolios!$B$2:$B$690)</f>
        <v>0</v>
      </c>
    </row>
    <row r="691" spans="1:2">
      <c r="A691" s="11">
        <f>Returns!A691</f>
        <v>0</v>
      </c>
      <c r="B691" s="1">
        <f>SUM(Portfolios!$B$2:$B$691)</f>
        <v>0</v>
      </c>
    </row>
    <row r="692" spans="1:2">
      <c r="A692" s="11">
        <f>Returns!A692</f>
        <v>0</v>
      </c>
      <c r="B692" s="1">
        <f>SUM(Portfolios!$B$2:$B$692)</f>
        <v>0</v>
      </c>
    </row>
    <row r="693" spans="1:2">
      <c r="A693" s="11">
        <f>Returns!A693</f>
        <v>0</v>
      </c>
      <c r="B693" s="1">
        <f>SUM(Portfolios!$B$2:$B$693)</f>
        <v>0</v>
      </c>
    </row>
    <row r="694" spans="1:2">
      <c r="A694" s="11">
        <f>Returns!A694</f>
        <v>0</v>
      </c>
      <c r="B694" s="1">
        <f>SUM(Portfolios!$B$2:$B$694)</f>
        <v>0</v>
      </c>
    </row>
    <row r="695" spans="1:2">
      <c r="A695" s="11">
        <f>Returns!A695</f>
        <v>0</v>
      </c>
      <c r="B695" s="1">
        <f>SUM(Portfolios!$B$2:$B$695)</f>
        <v>0</v>
      </c>
    </row>
    <row r="696" spans="1:2">
      <c r="A696" s="11">
        <f>Returns!A696</f>
        <v>0</v>
      </c>
      <c r="B696" s="1">
        <f>SUM(Portfolios!$B$2:$B$696)</f>
        <v>0</v>
      </c>
    </row>
    <row r="697" spans="1:2">
      <c r="A697" s="11">
        <f>Returns!A697</f>
        <v>0</v>
      </c>
      <c r="B697" s="1">
        <f>SUM(Portfolios!$B$2:$B$697)</f>
        <v>0</v>
      </c>
    </row>
    <row r="698" spans="1:2">
      <c r="A698" s="11">
        <f>Returns!A698</f>
        <v>0</v>
      </c>
      <c r="B698" s="1">
        <f>SUM(Portfolios!$B$2:$B$698)</f>
        <v>0</v>
      </c>
    </row>
    <row r="699" spans="1:2">
      <c r="A699" s="11">
        <f>Returns!A699</f>
        <v>0</v>
      </c>
      <c r="B699" s="1">
        <f>SUM(Portfolios!$B$2:$B$699)</f>
        <v>0</v>
      </c>
    </row>
    <row r="700" spans="1:2">
      <c r="A700" s="11">
        <f>Returns!A700</f>
        <v>0</v>
      </c>
      <c r="B700" s="1">
        <f>SUM(Portfolios!$B$2:$B$700)</f>
        <v>0</v>
      </c>
    </row>
    <row r="701" spans="1:2">
      <c r="A701" s="11">
        <f>Returns!A701</f>
        <v>0</v>
      </c>
      <c r="B701" s="1">
        <f>SUM(Portfolios!$B$2:$B$701)</f>
        <v>0</v>
      </c>
    </row>
    <row r="702" spans="1:2">
      <c r="A702" s="11">
        <f>Returns!A702</f>
        <v>0</v>
      </c>
      <c r="B702" s="1">
        <f>SUM(Portfolios!$B$2:$B$702)</f>
        <v>0</v>
      </c>
    </row>
    <row r="703" spans="1:2">
      <c r="A703" s="11">
        <f>Returns!A703</f>
        <v>0</v>
      </c>
      <c r="B703" s="1">
        <f>SUM(Portfolios!$B$2:$B$703)</f>
        <v>0</v>
      </c>
    </row>
    <row r="704" spans="1:2">
      <c r="A704" s="11">
        <f>Returns!A704</f>
        <v>0</v>
      </c>
      <c r="B704" s="1">
        <f>SUM(Portfolios!$B$2:$B$704)</f>
        <v>0</v>
      </c>
    </row>
    <row r="705" spans="1:2">
      <c r="A705" s="11">
        <f>Returns!A705</f>
        <v>0</v>
      </c>
      <c r="B705" s="1">
        <f>SUM(Portfolios!$B$2:$B$705)</f>
        <v>0</v>
      </c>
    </row>
    <row r="706" spans="1:2">
      <c r="A706" s="11">
        <f>Returns!A706</f>
        <v>0</v>
      </c>
      <c r="B706" s="1">
        <f>SUM(Portfolios!$B$2:$B$706)</f>
        <v>0</v>
      </c>
    </row>
    <row r="707" spans="1:2">
      <c r="A707" s="11">
        <f>Returns!A707</f>
        <v>0</v>
      </c>
      <c r="B707" s="1">
        <f>SUM(Portfolios!$B$2:$B$707)</f>
        <v>0</v>
      </c>
    </row>
    <row r="708" spans="1:2">
      <c r="A708" s="11">
        <f>Returns!A708</f>
        <v>0</v>
      </c>
      <c r="B708" s="1">
        <f>SUM(Portfolios!$B$2:$B$708)</f>
        <v>0</v>
      </c>
    </row>
    <row r="709" spans="1:2">
      <c r="A709" s="11">
        <f>Returns!A709</f>
        <v>0</v>
      </c>
      <c r="B709" s="1">
        <f>SUM(Portfolios!$B$2:$B$709)</f>
        <v>0</v>
      </c>
    </row>
    <row r="710" spans="1:2">
      <c r="A710" s="11">
        <f>Returns!A710</f>
        <v>0</v>
      </c>
      <c r="B710" s="1">
        <f>SUM(Portfolios!$B$2:$B$710)</f>
        <v>0</v>
      </c>
    </row>
    <row r="711" spans="1:2">
      <c r="A711" s="11">
        <f>Returns!A711</f>
        <v>0</v>
      </c>
      <c r="B711" s="1">
        <f>SUM(Portfolios!$B$2:$B$711)</f>
        <v>0</v>
      </c>
    </row>
    <row r="712" spans="1:2">
      <c r="A712" s="11">
        <f>Returns!A712</f>
        <v>0</v>
      </c>
      <c r="B712" s="1">
        <f>SUM(Portfolios!$B$2:$B$712)</f>
        <v>0</v>
      </c>
    </row>
    <row r="713" spans="1:2">
      <c r="A713" s="11">
        <f>Returns!A713</f>
        <v>0</v>
      </c>
      <c r="B713" s="1">
        <f>SUM(Portfolios!$B$2:$B$713)</f>
        <v>0</v>
      </c>
    </row>
    <row r="714" spans="1:2">
      <c r="A714" s="11">
        <f>Returns!A714</f>
        <v>0</v>
      </c>
      <c r="B714" s="1">
        <f>SUM(Portfolios!$B$2:$B$714)</f>
        <v>0</v>
      </c>
    </row>
    <row r="715" spans="1:2">
      <c r="A715" s="11">
        <f>Returns!A715</f>
        <v>0</v>
      </c>
      <c r="B715" s="1">
        <f>SUM(Portfolios!$B$2:$B$715)</f>
        <v>0</v>
      </c>
    </row>
    <row r="716" spans="1:2">
      <c r="A716" s="11">
        <f>Returns!A716</f>
        <v>0</v>
      </c>
      <c r="B716" s="1">
        <f>SUM(Portfolios!$B$2:$B$716)</f>
        <v>0</v>
      </c>
    </row>
    <row r="717" spans="1:2">
      <c r="A717" s="11">
        <f>Returns!A717</f>
        <v>0</v>
      </c>
      <c r="B717" s="1">
        <f>SUM(Portfolios!$B$2:$B$717)</f>
        <v>0</v>
      </c>
    </row>
    <row r="718" spans="1:2">
      <c r="A718" s="11">
        <f>Returns!A718</f>
        <v>0</v>
      </c>
      <c r="B718" s="1">
        <f>SUM(Portfolios!$B$2:$B$718)</f>
        <v>0</v>
      </c>
    </row>
    <row r="719" spans="1:2">
      <c r="A719" s="11">
        <f>Returns!A719</f>
        <v>0</v>
      </c>
      <c r="B719" s="1">
        <f>SUM(Portfolios!$B$2:$B$719)</f>
        <v>0</v>
      </c>
    </row>
    <row r="720" spans="1:2">
      <c r="A720" s="11">
        <f>Returns!A720</f>
        <v>0</v>
      </c>
      <c r="B720" s="1">
        <f>SUM(Portfolios!$B$2:$B$720)</f>
        <v>0</v>
      </c>
    </row>
    <row r="721" spans="1:2">
      <c r="A721" s="11">
        <f>Returns!A721</f>
        <v>0</v>
      </c>
      <c r="B721" s="1">
        <f>SUM(Portfolios!$B$2:$B$721)</f>
        <v>0</v>
      </c>
    </row>
    <row r="722" spans="1:2">
      <c r="A722" s="11">
        <f>Returns!A722</f>
        <v>0</v>
      </c>
      <c r="B722" s="1">
        <f>SUM(Portfolios!$B$2:$B$722)</f>
        <v>0</v>
      </c>
    </row>
    <row r="723" spans="1:2">
      <c r="A723" s="11">
        <f>Returns!A723</f>
        <v>0</v>
      </c>
      <c r="B723" s="1">
        <f>SUM(Portfolios!$B$2:$B$723)</f>
        <v>0</v>
      </c>
    </row>
    <row r="724" spans="1:2">
      <c r="A724" s="11">
        <f>Returns!A724</f>
        <v>0</v>
      </c>
      <c r="B724" s="1">
        <f>SUM(Portfolios!$B$2:$B$724)</f>
        <v>0</v>
      </c>
    </row>
    <row r="725" spans="1:2">
      <c r="A725" s="11">
        <f>Returns!A725</f>
        <v>0</v>
      </c>
      <c r="B725" s="1">
        <f>SUM(Portfolios!$B$2:$B$725)</f>
        <v>0</v>
      </c>
    </row>
    <row r="726" spans="1:2">
      <c r="A726" s="11">
        <f>Returns!A726</f>
        <v>0</v>
      </c>
      <c r="B726" s="1">
        <f>SUM(Portfolios!$B$2:$B$726)</f>
        <v>0</v>
      </c>
    </row>
    <row r="727" spans="1:2">
      <c r="A727" s="11">
        <f>Returns!A727</f>
        <v>0</v>
      </c>
      <c r="B727" s="1">
        <f>SUM(Portfolios!$B$2:$B$727)</f>
        <v>0</v>
      </c>
    </row>
    <row r="728" spans="1:2">
      <c r="A728" s="11">
        <f>Returns!A728</f>
        <v>0</v>
      </c>
      <c r="B728" s="1">
        <f>SUM(Portfolios!$B$2:$B$728)</f>
        <v>0</v>
      </c>
    </row>
    <row r="729" spans="1:2">
      <c r="A729" s="11">
        <f>Returns!A729</f>
        <v>0</v>
      </c>
      <c r="B729" s="1">
        <f>SUM(Portfolios!$B$2:$B$729)</f>
        <v>0</v>
      </c>
    </row>
    <row r="730" spans="1:2">
      <c r="A730" s="11">
        <f>Returns!A730</f>
        <v>0</v>
      </c>
      <c r="B730" s="1">
        <f>SUM(Portfolios!$B$2:$B$730)</f>
        <v>0</v>
      </c>
    </row>
    <row r="731" spans="1:2">
      <c r="A731" s="11">
        <f>Returns!A731</f>
        <v>0</v>
      </c>
      <c r="B731" s="1">
        <f>SUM(Portfolios!$B$2:$B$731)</f>
        <v>0</v>
      </c>
    </row>
    <row r="732" spans="1:2">
      <c r="A732" s="11">
        <f>Returns!A732</f>
        <v>0</v>
      </c>
      <c r="B732" s="1">
        <f>SUM(Portfolios!$B$2:$B$732)</f>
        <v>0</v>
      </c>
    </row>
    <row r="733" spans="1:2">
      <c r="A733" s="11">
        <f>Returns!A733</f>
        <v>0</v>
      </c>
      <c r="B733" s="1">
        <f>SUM(Portfolios!$B$2:$B$733)</f>
        <v>0</v>
      </c>
    </row>
    <row r="734" spans="1:2">
      <c r="A734" s="11">
        <f>Returns!A734</f>
        <v>0</v>
      </c>
      <c r="B734" s="1">
        <f>SUM(Portfolios!$B$2:$B$734)</f>
        <v>0</v>
      </c>
    </row>
    <row r="735" spans="1:2">
      <c r="A735" s="11">
        <f>Returns!A735</f>
        <v>0</v>
      </c>
      <c r="B735" s="1">
        <f>SUM(Portfolios!$B$2:$B$735)</f>
        <v>0</v>
      </c>
    </row>
    <row r="736" spans="1:2">
      <c r="A736" s="11">
        <f>Returns!A736</f>
        <v>0</v>
      </c>
      <c r="B736" s="1">
        <f>SUM(Portfolios!$B$2:$B$736)</f>
        <v>0</v>
      </c>
    </row>
    <row r="737" spans="1:2">
      <c r="A737" s="11">
        <f>Returns!A737</f>
        <v>0</v>
      </c>
      <c r="B737" s="1">
        <f>SUM(Portfolios!$B$2:$B$737)</f>
        <v>0</v>
      </c>
    </row>
    <row r="738" spans="1:2">
      <c r="A738" s="11">
        <f>Returns!A738</f>
        <v>0</v>
      </c>
      <c r="B738" s="1">
        <f>SUM(Portfolios!$B$2:$B$738)</f>
        <v>0</v>
      </c>
    </row>
    <row r="739" spans="1:2">
      <c r="A739" s="11">
        <f>Returns!A739</f>
        <v>0</v>
      </c>
      <c r="B739" s="1">
        <f>SUM(Portfolios!$B$2:$B$739)</f>
        <v>0</v>
      </c>
    </row>
    <row r="740" spans="1:2">
      <c r="A740" s="11">
        <f>Returns!A740</f>
        <v>0</v>
      </c>
      <c r="B740" s="1">
        <f>SUM(Portfolios!$B$2:$B$740)</f>
        <v>0</v>
      </c>
    </row>
    <row r="741" spans="1:2">
      <c r="A741" s="11">
        <f>Returns!A741</f>
        <v>0</v>
      </c>
      <c r="B741" s="1">
        <f>SUM(Portfolios!$B$2:$B$741)</f>
        <v>0</v>
      </c>
    </row>
    <row r="742" spans="1:2">
      <c r="A742" s="11">
        <f>Returns!A742</f>
        <v>0</v>
      </c>
      <c r="B742" s="1">
        <f>SUM(Portfolios!$B$2:$B$742)</f>
        <v>0</v>
      </c>
    </row>
    <row r="743" spans="1:2">
      <c r="A743" s="11">
        <f>Returns!A743</f>
        <v>0</v>
      </c>
      <c r="B743" s="1">
        <f>SUM(Portfolios!$B$2:$B$743)</f>
        <v>0</v>
      </c>
    </row>
    <row r="744" spans="1:2">
      <c r="A744" s="11">
        <f>Returns!A744</f>
        <v>0</v>
      </c>
      <c r="B744" s="1">
        <f>SUM(Portfolios!$B$2:$B$744)</f>
        <v>0</v>
      </c>
    </row>
    <row r="745" spans="1:2">
      <c r="A745" s="11">
        <f>Returns!A745</f>
        <v>0</v>
      </c>
      <c r="B745" s="1">
        <f>SUM(Portfolios!$B$2:$B$745)</f>
        <v>0</v>
      </c>
    </row>
    <row r="746" spans="1:2">
      <c r="A746" s="11">
        <f>Returns!A746</f>
        <v>0</v>
      </c>
      <c r="B746" s="1">
        <f>SUM(Portfolios!$B$2:$B$746)</f>
        <v>0</v>
      </c>
    </row>
    <row r="747" spans="1:2">
      <c r="A747" s="11">
        <f>Returns!A747</f>
        <v>0</v>
      </c>
      <c r="B747" s="1">
        <f>SUM(Portfolios!$B$2:$B$747)</f>
        <v>0</v>
      </c>
    </row>
    <row r="748" spans="1:2">
      <c r="A748" s="11">
        <f>Returns!A748</f>
        <v>0</v>
      </c>
      <c r="B748" s="1">
        <f>SUM(Portfolios!$B$2:$B$748)</f>
        <v>0</v>
      </c>
    </row>
    <row r="749" spans="1:2">
      <c r="A749" s="11">
        <f>Returns!A749</f>
        <v>0</v>
      </c>
      <c r="B749" s="1">
        <f>SUM(Portfolios!$B$2:$B$749)</f>
        <v>0</v>
      </c>
    </row>
    <row r="750" spans="1:2">
      <c r="A750" s="11">
        <f>Returns!A750</f>
        <v>0</v>
      </c>
      <c r="B750" s="1">
        <f>SUM(Portfolios!$B$2:$B$750)</f>
        <v>0</v>
      </c>
    </row>
    <row r="751" spans="1:2">
      <c r="A751" s="11">
        <f>Returns!A751</f>
        <v>0</v>
      </c>
      <c r="B751" s="1">
        <f>SUM(Portfolios!$B$2:$B$751)</f>
        <v>0</v>
      </c>
    </row>
    <row r="752" spans="1:2">
      <c r="A752" s="11">
        <f>Returns!A752</f>
        <v>0</v>
      </c>
      <c r="B752" s="1">
        <f>SUM(Portfolios!$B$2:$B$752)</f>
        <v>0</v>
      </c>
    </row>
    <row r="753" spans="1:2">
      <c r="A753" s="11">
        <f>Returns!A753</f>
        <v>0</v>
      </c>
      <c r="B753" s="1">
        <f>SUM(Portfolios!$B$2:$B$753)</f>
        <v>0</v>
      </c>
    </row>
    <row r="754" spans="1:2">
      <c r="A754" s="11">
        <f>Returns!A754</f>
        <v>0</v>
      </c>
      <c r="B754" s="1">
        <f>SUM(Portfolios!$B$2:$B$754)</f>
        <v>0</v>
      </c>
    </row>
    <row r="755" spans="1:2">
      <c r="A755" s="11">
        <f>Returns!A755</f>
        <v>0</v>
      </c>
      <c r="B755" s="1">
        <f>SUM(Portfolios!$B$2:$B$755)</f>
        <v>0</v>
      </c>
    </row>
    <row r="756" spans="1:2">
      <c r="A756" s="11">
        <f>Returns!A756</f>
        <v>0</v>
      </c>
      <c r="B756" s="1">
        <f>SUM(Portfolios!$B$2:$B$756)</f>
        <v>0</v>
      </c>
    </row>
    <row r="757" spans="1:2">
      <c r="A757" s="11">
        <f>Returns!A757</f>
        <v>0</v>
      </c>
      <c r="B757" s="1">
        <f>SUM(Portfolios!$B$2:$B$757)</f>
        <v>0</v>
      </c>
    </row>
    <row r="758" spans="1:2">
      <c r="A758" s="11">
        <f>Returns!A758</f>
        <v>0</v>
      </c>
      <c r="B758" s="1">
        <f>SUM(Portfolios!$B$2:$B$758)</f>
        <v>0</v>
      </c>
    </row>
    <row r="759" spans="1:2">
      <c r="A759" s="11">
        <f>Returns!A759</f>
        <v>0</v>
      </c>
      <c r="B759" s="1">
        <f>SUM(Portfolios!$B$2:$B$759)</f>
        <v>0</v>
      </c>
    </row>
    <row r="760" spans="1:2">
      <c r="A760" s="11">
        <f>Returns!A760</f>
        <v>0</v>
      </c>
      <c r="B760" s="1">
        <f>SUM(Portfolios!$B$2:$B$760)</f>
        <v>0</v>
      </c>
    </row>
    <row r="761" spans="1:2">
      <c r="A761" s="11">
        <f>Returns!A761</f>
        <v>0</v>
      </c>
      <c r="B761" s="1">
        <f>SUM(Portfolios!$B$2:$B$761)</f>
        <v>0</v>
      </c>
    </row>
    <row r="762" spans="1:2">
      <c r="A762" s="11">
        <f>Returns!A762</f>
        <v>0</v>
      </c>
      <c r="B762" s="1">
        <f>SUM(Portfolios!$B$2:$B$762)</f>
        <v>0</v>
      </c>
    </row>
    <row r="763" spans="1:2">
      <c r="A763" s="11">
        <f>Returns!A763</f>
        <v>0</v>
      </c>
      <c r="B763" s="1">
        <f>SUM(Portfolios!$B$2:$B$763)</f>
        <v>0</v>
      </c>
    </row>
    <row r="764" spans="1:2">
      <c r="A764" s="11">
        <f>Returns!A764</f>
        <v>0</v>
      </c>
      <c r="B764" s="1">
        <f>SUM(Portfolios!$B$2:$B$764)</f>
        <v>0</v>
      </c>
    </row>
    <row r="765" spans="1:2">
      <c r="A765" s="11">
        <f>Returns!A765</f>
        <v>0</v>
      </c>
      <c r="B765" s="1">
        <f>SUM(Portfolios!$B$2:$B$765)</f>
        <v>0</v>
      </c>
    </row>
    <row r="766" spans="1:2">
      <c r="A766" s="11">
        <f>Returns!A766</f>
        <v>0</v>
      </c>
      <c r="B766" s="1">
        <f>SUM(Portfolios!$B$2:$B$766)</f>
        <v>0</v>
      </c>
    </row>
    <row r="767" spans="1:2">
      <c r="A767" s="11">
        <f>Returns!A767</f>
        <v>0</v>
      </c>
      <c r="B767" s="1">
        <f>SUM(Portfolios!$B$2:$B$767)</f>
        <v>0</v>
      </c>
    </row>
    <row r="768" spans="1:2">
      <c r="A768" s="11">
        <f>Returns!A768</f>
        <v>0</v>
      </c>
      <c r="B768" s="1">
        <f>SUM(Portfolios!$B$2:$B$768)</f>
        <v>0</v>
      </c>
    </row>
    <row r="769" spans="1:2">
      <c r="A769" s="11">
        <f>Returns!A769</f>
        <v>0</v>
      </c>
      <c r="B769" s="1">
        <f>SUM(Portfolios!$B$2:$B$769)</f>
        <v>0</v>
      </c>
    </row>
    <row r="770" spans="1:2">
      <c r="A770" s="11">
        <f>Returns!A770</f>
        <v>0</v>
      </c>
      <c r="B770" s="1">
        <f>SUM(Portfolios!$B$2:$B$770)</f>
        <v>0</v>
      </c>
    </row>
    <row r="771" spans="1:2">
      <c r="A771" s="11">
        <f>Returns!A771</f>
        <v>0</v>
      </c>
      <c r="B771" s="1">
        <f>SUM(Portfolios!$B$2:$B$771)</f>
        <v>0</v>
      </c>
    </row>
    <row r="772" spans="1:2">
      <c r="A772" s="11">
        <f>Returns!A772</f>
        <v>0</v>
      </c>
      <c r="B772" s="1">
        <f>SUM(Portfolios!$B$2:$B$772)</f>
        <v>0</v>
      </c>
    </row>
    <row r="773" spans="1:2">
      <c r="A773" s="11">
        <f>Returns!A773</f>
        <v>0</v>
      </c>
      <c r="B773" s="1">
        <f>SUM(Portfolios!$B$2:$B$773)</f>
        <v>0</v>
      </c>
    </row>
    <row r="774" spans="1:2">
      <c r="A774" s="11">
        <f>Returns!A774</f>
        <v>0</v>
      </c>
      <c r="B774" s="1">
        <f>SUM(Portfolios!$B$2:$B$774)</f>
        <v>0</v>
      </c>
    </row>
    <row r="775" spans="1:2">
      <c r="A775" s="11">
        <f>Returns!A775</f>
        <v>0</v>
      </c>
      <c r="B775" s="1">
        <f>SUM(Portfolios!$B$2:$B$775)</f>
        <v>0</v>
      </c>
    </row>
    <row r="776" spans="1:2">
      <c r="A776" s="11">
        <f>Returns!A776</f>
        <v>0</v>
      </c>
      <c r="B776" s="1">
        <f>SUM(Portfolios!$B$2:$B$776)</f>
        <v>0</v>
      </c>
    </row>
    <row r="777" spans="1:2">
      <c r="A777" s="11">
        <f>Returns!A777</f>
        <v>0</v>
      </c>
      <c r="B777" s="1">
        <f>SUM(Portfolios!$B$2:$B$777)</f>
        <v>0</v>
      </c>
    </row>
    <row r="778" spans="1:2">
      <c r="A778" s="11">
        <f>Returns!A778</f>
        <v>0</v>
      </c>
      <c r="B778" s="1">
        <f>SUM(Portfolios!$B$2:$B$778)</f>
        <v>0</v>
      </c>
    </row>
    <row r="779" spans="1:2">
      <c r="A779" s="11">
        <f>Returns!A779</f>
        <v>0</v>
      </c>
      <c r="B779" s="1">
        <f>SUM(Portfolios!$B$2:$B$779)</f>
        <v>0</v>
      </c>
    </row>
    <row r="780" spans="1:2">
      <c r="A780" s="11">
        <f>Returns!A780</f>
        <v>0</v>
      </c>
      <c r="B780" s="1">
        <f>SUM(Portfolios!$B$2:$B$780)</f>
        <v>0</v>
      </c>
    </row>
    <row r="781" spans="1:2">
      <c r="A781" s="11">
        <f>Returns!A781</f>
        <v>0</v>
      </c>
      <c r="B781" s="1">
        <f>SUM(Portfolios!$B$2:$B$781)</f>
        <v>0</v>
      </c>
    </row>
    <row r="782" spans="1:2">
      <c r="A782" s="11">
        <f>Returns!A782</f>
        <v>0</v>
      </c>
      <c r="B782" s="1">
        <f>SUM(Portfolios!$B$2:$B$782)</f>
        <v>0</v>
      </c>
    </row>
    <row r="783" spans="1:2">
      <c r="A783" s="11">
        <f>Returns!A783</f>
        <v>0</v>
      </c>
      <c r="B783" s="1">
        <f>SUM(Portfolios!$B$2:$B$783)</f>
        <v>0</v>
      </c>
    </row>
    <row r="784" spans="1:2">
      <c r="A784" s="11">
        <f>Returns!A784</f>
        <v>0</v>
      </c>
      <c r="B784" s="1">
        <f>SUM(Portfolios!$B$2:$B$784)</f>
        <v>0</v>
      </c>
    </row>
    <row r="785" spans="1:2">
      <c r="A785" s="11">
        <f>Returns!A785</f>
        <v>0</v>
      </c>
      <c r="B785" s="1">
        <f>SUM(Portfolios!$B$2:$B$785)</f>
        <v>0</v>
      </c>
    </row>
    <row r="786" spans="1:2">
      <c r="A786" s="11">
        <f>Returns!A786</f>
        <v>0</v>
      </c>
      <c r="B786" s="1">
        <f>SUM(Portfolios!$B$2:$B$786)</f>
        <v>0</v>
      </c>
    </row>
    <row r="787" spans="1:2">
      <c r="A787" s="11">
        <f>Returns!A787</f>
        <v>0</v>
      </c>
      <c r="B787" s="1">
        <f>SUM(Portfolios!$B$2:$B$787)</f>
        <v>0</v>
      </c>
    </row>
    <row r="788" spans="1:2">
      <c r="A788" s="11">
        <f>Returns!A788</f>
        <v>0</v>
      </c>
      <c r="B788" s="1">
        <f>SUM(Portfolios!$B$2:$B$788)</f>
        <v>0</v>
      </c>
    </row>
    <row r="789" spans="1:2">
      <c r="A789" s="11">
        <f>Returns!A789</f>
        <v>0</v>
      </c>
      <c r="B789" s="1">
        <f>SUM(Portfolios!$B$2:$B$789)</f>
        <v>0</v>
      </c>
    </row>
    <row r="790" spans="1:2">
      <c r="A790" s="11">
        <f>Returns!A790</f>
        <v>0</v>
      </c>
      <c r="B790" s="1">
        <f>SUM(Portfolios!$B$2:$B$790)</f>
        <v>0</v>
      </c>
    </row>
    <row r="791" spans="1:2">
      <c r="A791" s="11">
        <f>Returns!A791</f>
        <v>0</v>
      </c>
      <c r="B791" s="1">
        <f>SUM(Portfolios!$B$2:$B$791)</f>
        <v>0</v>
      </c>
    </row>
    <row r="792" spans="1:2">
      <c r="A792" s="11">
        <f>Returns!A792</f>
        <v>0</v>
      </c>
      <c r="B792" s="1">
        <f>SUM(Portfolios!$B$2:$B$792)</f>
        <v>0</v>
      </c>
    </row>
    <row r="793" spans="1:2">
      <c r="A793" s="11">
        <f>Returns!A793</f>
        <v>0</v>
      </c>
      <c r="B793" s="1">
        <f>SUM(Portfolios!$B$2:$B$793)</f>
        <v>0</v>
      </c>
    </row>
    <row r="794" spans="1:2">
      <c r="A794" s="11">
        <f>Returns!A794</f>
        <v>0</v>
      </c>
      <c r="B794" s="1">
        <f>SUM(Portfolios!$B$2:$B$794)</f>
        <v>0</v>
      </c>
    </row>
    <row r="795" spans="1:2">
      <c r="A795" s="11">
        <f>Returns!A795</f>
        <v>0</v>
      </c>
      <c r="B795" s="1">
        <f>SUM(Portfolios!$B$2:$B$795)</f>
        <v>0</v>
      </c>
    </row>
    <row r="796" spans="1:2">
      <c r="A796" s="11">
        <f>Returns!A796</f>
        <v>0</v>
      </c>
      <c r="B796" s="1">
        <f>SUM(Portfolios!$B$2:$B$796)</f>
        <v>0</v>
      </c>
    </row>
    <row r="797" spans="1:2">
      <c r="A797" s="11">
        <f>Returns!A797</f>
        <v>0</v>
      </c>
      <c r="B797" s="1">
        <f>SUM(Portfolios!$B$2:$B$797)</f>
        <v>0</v>
      </c>
    </row>
    <row r="798" spans="1:2">
      <c r="A798" s="11">
        <f>Returns!A798</f>
        <v>0</v>
      </c>
      <c r="B798" s="1">
        <f>SUM(Portfolios!$B$2:$B$798)</f>
        <v>0</v>
      </c>
    </row>
    <row r="799" spans="1:2">
      <c r="A799" s="11">
        <f>Returns!A799</f>
        <v>0</v>
      </c>
      <c r="B799" s="1">
        <f>SUM(Portfolios!$B$2:$B$799)</f>
        <v>0</v>
      </c>
    </row>
    <row r="800" spans="1:2">
      <c r="A800" s="11">
        <f>Returns!A800</f>
        <v>0</v>
      </c>
      <c r="B800" s="1">
        <f>SUM(Portfolios!$B$2:$B$800)</f>
        <v>0</v>
      </c>
    </row>
    <row r="801" spans="1:2">
      <c r="A801" s="11">
        <f>Returns!A801</f>
        <v>0</v>
      </c>
      <c r="B801" s="1">
        <f>SUM(Portfolios!$B$2:$B$801)</f>
        <v>0</v>
      </c>
    </row>
    <row r="802" spans="1:2">
      <c r="A802" s="11">
        <f>Returns!A802</f>
        <v>0</v>
      </c>
      <c r="B802" s="1">
        <f>SUM(Portfolios!$B$2:$B$802)</f>
        <v>0</v>
      </c>
    </row>
    <row r="803" spans="1:2">
      <c r="A803" s="11">
        <f>Returns!A803</f>
        <v>0</v>
      </c>
      <c r="B803" s="1">
        <f>SUM(Portfolios!$B$2:$B$803)</f>
        <v>0</v>
      </c>
    </row>
    <row r="804" spans="1:2">
      <c r="A804" s="11">
        <f>Returns!A804</f>
        <v>0</v>
      </c>
      <c r="B804" s="1">
        <f>SUM(Portfolios!$B$2:$B$804)</f>
        <v>0</v>
      </c>
    </row>
    <row r="805" spans="1:2">
      <c r="A805" s="11">
        <f>Returns!A805</f>
        <v>0</v>
      </c>
      <c r="B805" s="1">
        <f>SUM(Portfolios!$B$2:$B$805)</f>
        <v>0</v>
      </c>
    </row>
    <row r="806" spans="1:2">
      <c r="A806" s="11">
        <f>Returns!A806</f>
        <v>0</v>
      </c>
      <c r="B806" s="1">
        <f>SUM(Portfolios!$B$2:$B$806)</f>
        <v>0</v>
      </c>
    </row>
    <row r="807" spans="1:2">
      <c r="A807" s="11">
        <f>Returns!A807</f>
        <v>0</v>
      </c>
      <c r="B807" s="1">
        <f>SUM(Portfolios!$B$2:$B$807)</f>
        <v>0</v>
      </c>
    </row>
    <row r="808" spans="1:2">
      <c r="A808" s="11">
        <f>Returns!A808</f>
        <v>0</v>
      </c>
      <c r="B808" s="1">
        <f>SUM(Portfolios!$B$2:$B$808)</f>
        <v>0</v>
      </c>
    </row>
    <row r="809" spans="1:2">
      <c r="A809" s="11">
        <f>Returns!A809</f>
        <v>0</v>
      </c>
      <c r="B809" s="1">
        <f>SUM(Portfolios!$B$2:$B$809)</f>
        <v>0</v>
      </c>
    </row>
    <row r="810" spans="1:2">
      <c r="A810" s="11">
        <f>Returns!A810</f>
        <v>0</v>
      </c>
      <c r="B810" s="1">
        <f>SUM(Portfolios!$B$2:$B$810)</f>
        <v>0</v>
      </c>
    </row>
    <row r="811" spans="1:2">
      <c r="A811" s="11">
        <f>Returns!A811</f>
        <v>0</v>
      </c>
      <c r="B811" s="1">
        <f>SUM(Portfolios!$B$2:$B$811)</f>
        <v>0</v>
      </c>
    </row>
    <row r="812" spans="1:2">
      <c r="A812" s="11">
        <f>Returns!A812</f>
        <v>0</v>
      </c>
      <c r="B812" s="1">
        <f>SUM(Portfolios!$B$2:$B$812)</f>
        <v>0</v>
      </c>
    </row>
    <row r="813" spans="1:2">
      <c r="A813" s="11">
        <f>Returns!A813</f>
        <v>0</v>
      </c>
      <c r="B813" s="1">
        <f>SUM(Portfolios!$B$2:$B$813)</f>
        <v>0</v>
      </c>
    </row>
    <row r="814" spans="1:2">
      <c r="A814" s="11">
        <f>Returns!A814</f>
        <v>0</v>
      </c>
      <c r="B814" s="1">
        <f>SUM(Portfolios!$B$2:$B$814)</f>
        <v>0</v>
      </c>
    </row>
    <row r="815" spans="1:2">
      <c r="A815" s="11">
        <f>Returns!A815</f>
        <v>0</v>
      </c>
      <c r="B815" s="1">
        <f>SUM(Portfolios!$B$2:$B$815)</f>
        <v>0</v>
      </c>
    </row>
    <row r="816" spans="1:2">
      <c r="A816" s="11">
        <f>Returns!A816</f>
        <v>0</v>
      </c>
      <c r="B816" s="1">
        <f>SUM(Portfolios!$B$2:$B$816)</f>
        <v>0</v>
      </c>
    </row>
    <row r="817" spans="1:2">
      <c r="A817" s="11">
        <f>Returns!A817</f>
        <v>0</v>
      </c>
      <c r="B817" s="1">
        <f>SUM(Portfolios!$B$2:$B$817)</f>
        <v>0</v>
      </c>
    </row>
    <row r="818" spans="1:2">
      <c r="A818" s="11">
        <f>Returns!A818</f>
        <v>0</v>
      </c>
      <c r="B818" s="1">
        <f>SUM(Portfolios!$B$2:$B$818)</f>
        <v>0</v>
      </c>
    </row>
    <row r="819" spans="1:2">
      <c r="A819" s="11">
        <f>Returns!A819</f>
        <v>0</v>
      </c>
      <c r="B819" s="1">
        <f>SUM(Portfolios!$B$2:$B$819)</f>
        <v>0</v>
      </c>
    </row>
    <row r="820" spans="1:2">
      <c r="A820" s="11">
        <f>Returns!A820</f>
        <v>0</v>
      </c>
      <c r="B820" s="1">
        <f>SUM(Portfolios!$B$2:$B$820)</f>
        <v>0</v>
      </c>
    </row>
    <row r="821" spans="1:2">
      <c r="A821" s="11">
        <f>Returns!A821</f>
        <v>0</v>
      </c>
      <c r="B821" s="1">
        <f>SUM(Portfolios!$B$2:$B$821)</f>
        <v>0</v>
      </c>
    </row>
    <row r="822" spans="1:2">
      <c r="A822" s="11">
        <f>Returns!A822</f>
        <v>0</v>
      </c>
      <c r="B822" s="1">
        <f>SUM(Portfolios!$B$2:$B$822)</f>
        <v>0</v>
      </c>
    </row>
    <row r="823" spans="1:2">
      <c r="A823" s="11">
        <f>Returns!A823</f>
        <v>0</v>
      </c>
      <c r="B823" s="1">
        <f>SUM(Portfolios!$B$2:$B$823)</f>
        <v>0</v>
      </c>
    </row>
    <row r="824" spans="1:2">
      <c r="A824" s="11">
        <f>Returns!A824</f>
        <v>0</v>
      </c>
      <c r="B824" s="1">
        <f>SUM(Portfolios!$B$2:$B$824)</f>
        <v>0</v>
      </c>
    </row>
    <row r="825" spans="1:2">
      <c r="A825" s="11">
        <f>Returns!A825</f>
        <v>0</v>
      </c>
      <c r="B825" s="1">
        <f>SUM(Portfolios!$B$2:$B$825)</f>
        <v>0</v>
      </c>
    </row>
    <row r="826" spans="1:2">
      <c r="A826" s="11">
        <f>Returns!A826</f>
        <v>0</v>
      </c>
      <c r="B826" s="1">
        <f>SUM(Portfolios!$B$2:$B$826)</f>
        <v>0</v>
      </c>
    </row>
    <row r="827" spans="1:2">
      <c r="A827" s="11">
        <f>Returns!A827</f>
        <v>0</v>
      </c>
      <c r="B827" s="1">
        <f>SUM(Portfolios!$B$2:$B$827)</f>
        <v>0</v>
      </c>
    </row>
    <row r="828" spans="1:2">
      <c r="A828" s="11">
        <f>Returns!A828</f>
        <v>0</v>
      </c>
      <c r="B828" s="1">
        <f>SUM(Portfolios!$B$2:$B$828)</f>
        <v>0</v>
      </c>
    </row>
    <row r="829" spans="1:2">
      <c r="A829" s="11">
        <f>Returns!A829</f>
        <v>0</v>
      </c>
      <c r="B829" s="1">
        <f>SUM(Portfolios!$B$2:$B$829)</f>
        <v>0</v>
      </c>
    </row>
    <row r="830" spans="1:2">
      <c r="A830" s="11">
        <f>Returns!A830</f>
        <v>0</v>
      </c>
      <c r="B830" s="1">
        <f>SUM(Portfolios!$B$2:$B$830)</f>
        <v>0</v>
      </c>
    </row>
    <row r="831" spans="1:2">
      <c r="A831" s="11">
        <f>Returns!A831</f>
        <v>0</v>
      </c>
      <c r="B831" s="1">
        <f>SUM(Portfolios!$B$2:$B$831)</f>
        <v>0</v>
      </c>
    </row>
    <row r="832" spans="1:2">
      <c r="A832" s="11">
        <f>Returns!A832</f>
        <v>0</v>
      </c>
      <c r="B832" s="1">
        <f>SUM(Portfolios!$B$2:$B$832)</f>
        <v>0</v>
      </c>
    </row>
    <row r="833" spans="1:2">
      <c r="A833" s="11">
        <f>Returns!A833</f>
        <v>0</v>
      </c>
      <c r="B833" s="1">
        <f>SUM(Portfolios!$B$2:$B$833)</f>
        <v>0</v>
      </c>
    </row>
    <row r="834" spans="1:2">
      <c r="A834" s="11">
        <f>Returns!A834</f>
        <v>0</v>
      </c>
      <c r="B834" s="1">
        <f>SUM(Portfolios!$B$2:$B$834)</f>
        <v>0</v>
      </c>
    </row>
    <row r="835" spans="1:2">
      <c r="A835" s="11">
        <f>Returns!A835</f>
        <v>0</v>
      </c>
      <c r="B835" s="1">
        <f>SUM(Portfolios!$B$2:$B$835)</f>
        <v>0</v>
      </c>
    </row>
    <row r="836" spans="1:2">
      <c r="A836" s="11">
        <f>Returns!A836</f>
        <v>0</v>
      </c>
      <c r="B836" s="1">
        <f>SUM(Portfolios!$B$2:$B$836)</f>
        <v>0</v>
      </c>
    </row>
    <row r="837" spans="1:2">
      <c r="A837" s="11">
        <f>Returns!A837</f>
        <v>0</v>
      </c>
      <c r="B837" s="1">
        <f>SUM(Portfolios!$B$2:$B$837)</f>
        <v>0</v>
      </c>
    </row>
    <row r="838" spans="1:2">
      <c r="A838" s="11">
        <f>Returns!A838</f>
        <v>0</v>
      </c>
      <c r="B838" s="1">
        <f>SUM(Portfolios!$B$2:$B$838)</f>
        <v>0</v>
      </c>
    </row>
    <row r="839" spans="1:2">
      <c r="A839" s="11">
        <f>Returns!A839</f>
        <v>0</v>
      </c>
      <c r="B839" s="1">
        <f>SUM(Portfolios!$B$2:$B$839)</f>
        <v>0</v>
      </c>
    </row>
    <row r="840" spans="1:2">
      <c r="A840" s="11">
        <f>Returns!A840</f>
        <v>0</v>
      </c>
      <c r="B840" s="1">
        <f>SUM(Portfolios!$B$2:$B$840)</f>
        <v>0</v>
      </c>
    </row>
    <row r="841" spans="1:2">
      <c r="A841" s="11">
        <f>Returns!A841</f>
        <v>0</v>
      </c>
      <c r="B841" s="1">
        <f>SUM(Portfolios!$B$2:$B$841)</f>
        <v>0</v>
      </c>
    </row>
    <row r="842" spans="1:2">
      <c r="A842" s="11">
        <f>Returns!A842</f>
        <v>0</v>
      </c>
      <c r="B842" s="1">
        <f>SUM(Portfolios!$B$2:$B$842)</f>
        <v>0</v>
      </c>
    </row>
    <row r="843" spans="1:2">
      <c r="A843" s="11">
        <f>Returns!A843</f>
        <v>0</v>
      </c>
      <c r="B843" s="1">
        <f>SUM(Portfolios!$B$2:$B$843)</f>
        <v>0</v>
      </c>
    </row>
    <row r="844" spans="1:2">
      <c r="A844" s="11">
        <f>Returns!A844</f>
        <v>0</v>
      </c>
      <c r="B844" s="1">
        <f>SUM(Portfolios!$B$2:$B$844)</f>
        <v>0</v>
      </c>
    </row>
    <row r="845" spans="1:2">
      <c r="A845" s="11">
        <f>Returns!A845</f>
        <v>0</v>
      </c>
      <c r="B845" s="1">
        <f>SUM(Portfolios!$B$2:$B$845)</f>
        <v>0</v>
      </c>
    </row>
    <row r="846" spans="1:2">
      <c r="A846" s="11">
        <f>Returns!A846</f>
        <v>0</v>
      </c>
      <c r="B846" s="1">
        <f>SUM(Portfolios!$B$2:$B$846)</f>
        <v>0</v>
      </c>
    </row>
    <row r="847" spans="1:2">
      <c r="A847" s="11">
        <f>Returns!A847</f>
        <v>0</v>
      </c>
      <c r="B847" s="1">
        <f>SUM(Portfolios!$B$2:$B$847)</f>
        <v>0</v>
      </c>
    </row>
    <row r="848" spans="1:2">
      <c r="A848" s="11">
        <f>Returns!A848</f>
        <v>0</v>
      </c>
      <c r="B848" s="1">
        <f>SUM(Portfolios!$B$2:$B$848)</f>
        <v>0</v>
      </c>
    </row>
    <row r="849" spans="1:2">
      <c r="A849" s="11">
        <f>Returns!A849</f>
        <v>0</v>
      </c>
      <c r="B849" s="1">
        <f>SUM(Portfolios!$B$2:$B$849)</f>
        <v>0</v>
      </c>
    </row>
    <row r="850" spans="1:2">
      <c r="A850" s="11">
        <f>Returns!A850</f>
        <v>0</v>
      </c>
      <c r="B850" s="1">
        <f>SUM(Portfolios!$B$2:$B$850)</f>
        <v>0</v>
      </c>
    </row>
    <row r="851" spans="1:2">
      <c r="A851" s="11">
        <f>Returns!A851</f>
        <v>0</v>
      </c>
      <c r="B851" s="1">
        <f>SUM(Portfolios!$B$2:$B$851)</f>
        <v>0</v>
      </c>
    </row>
    <row r="852" spans="1:2">
      <c r="A852" s="11">
        <f>Returns!A852</f>
        <v>0</v>
      </c>
      <c r="B852" s="1">
        <f>SUM(Portfolios!$B$2:$B$852)</f>
        <v>0</v>
      </c>
    </row>
    <row r="853" spans="1:2">
      <c r="A853" s="11">
        <f>Returns!A853</f>
        <v>0</v>
      </c>
      <c r="B853" s="1">
        <f>SUM(Portfolios!$B$2:$B$853)</f>
        <v>0</v>
      </c>
    </row>
    <row r="854" spans="1:2">
      <c r="A854" s="11">
        <f>Returns!A854</f>
        <v>0</v>
      </c>
      <c r="B854" s="1">
        <f>SUM(Portfolios!$B$2:$B$854)</f>
        <v>0</v>
      </c>
    </row>
    <row r="855" spans="1:2">
      <c r="A855" s="11">
        <f>Returns!A855</f>
        <v>0</v>
      </c>
      <c r="B855" s="1">
        <f>SUM(Portfolios!$B$2:$B$855)</f>
        <v>0</v>
      </c>
    </row>
    <row r="856" spans="1:2">
      <c r="A856" s="11">
        <f>Returns!A856</f>
        <v>0</v>
      </c>
      <c r="B856" s="1">
        <f>SUM(Portfolios!$B$2:$B$856)</f>
        <v>0</v>
      </c>
    </row>
    <row r="857" spans="1:2">
      <c r="A857" s="11">
        <f>Returns!A857</f>
        <v>0</v>
      </c>
      <c r="B857" s="1">
        <f>SUM(Portfolios!$B$2:$B$857)</f>
        <v>0</v>
      </c>
    </row>
    <row r="858" spans="1:2">
      <c r="A858" s="11">
        <f>Returns!A858</f>
        <v>0</v>
      </c>
      <c r="B858" s="1">
        <f>SUM(Portfolios!$B$2:$B$858)</f>
        <v>0</v>
      </c>
    </row>
    <row r="859" spans="1:2">
      <c r="A859" s="11">
        <f>Returns!A859</f>
        <v>0</v>
      </c>
      <c r="B859" s="1">
        <f>SUM(Portfolios!$B$2:$B$859)</f>
        <v>0</v>
      </c>
    </row>
    <row r="860" spans="1:2">
      <c r="A860" s="11">
        <f>Returns!A860</f>
        <v>0</v>
      </c>
      <c r="B860" s="1">
        <f>SUM(Portfolios!$B$2:$B$860)</f>
        <v>0</v>
      </c>
    </row>
    <row r="861" spans="1:2">
      <c r="A861" s="11">
        <f>Returns!A861</f>
        <v>0</v>
      </c>
      <c r="B861" s="1">
        <f>SUM(Portfolios!$B$2:$B$861)</f>
        <v>0</v>
      </c>
    </row>
    <row r="862" spans="1:2">
      <c r="A862" s="11">
        <f>Returns!A862</f>
        <v>0</v>
      </c>
      <c r="B862" s="1">
        <f>SUM(Portfolios!$B$2:$B$862)</f>
        <v>0</v>
      </c>
    </row>
    <row r="863" spans="1:2">
      <c r="A863" s="11">
        <f>Returns!A863</f>
        <v>0</v>
      </c>
      <c r="B863" s="1">
        <f>SUM(Portfolios!$B$2:$B$863)</f>
        <v>0</v>
      </c>
    </row>
    <row r="864" spans="1:2">
      <c r="A864" s="11">
        <f>Returns!A864</f>
        <v>0</v>
      </c>
      <c r="B864" s="1">
        <f>SUM(Portfolios!$B$2:$B$864)</f>
        <v>0</v>
      </c>
    </row>
    <row r="865" spans="1:2">
      <c r="A865" s="11">
        <f>Returns!A865</f>
        <v>0</v>
      </c>
      <c r="B865" s="1">
        <f>SUM(Portfolios!$B$2:$B$865)</f>
        <v>0</v>
      </c>
    </row>
    <row r="866" spans="1:2">
      <c r="A866" s="11">
        <f>Returns!A866</f>
        <v>0</v>
      </c>
      <c r="B866" s="1">
        <f>SUM(Portfolios!$B$2:$B$866)</f>
        <v>0</v>
      </c>
    </row>
    <row r="867" spans="1:2">
      <c r="A867" s="11">
        <f>Returns!A867</f>
        <v>0</v>
      </c>
      <c r="B867" s="1">
        <f>SUM(Portfolios!$B$2:$B$867)</f>
        <v>0</v>
      </c>
    </row>
    <row r="868" spans="1:2">
      <c r="A868" s="11">
        <f>Returns!A868</f>
        <v>0</v>
      </c>
      <c r="B868" s="1">
        <f>SUM(Portfolios!$B$2:$B$868)</f>
        <v>0</v>
      </c>
    </row>
    <row r="869" spans="1:2">
      <c r="A869" s="11">
        <f>Returns!A869</f>
        <v>0</v>
      </c>
      <c r="B869" s="1">
        <f>SUM(Portfolios!$B$2:$B$869)</f>
        <v>0</v>
      </c>
    </row>
    <row r="870" spans="1:2">
      <c r="A870" s="11">
        <f>Returns!A870</f>
        <v>0</v>
      </c>
      <c r="B870" s="1">
        <f>SUM(Portfolios!$B$2:$B$870)</f>
        <v>0</v>
      </c>
    </row>
    <row r="871" spans="1:2">
      <c r="A871" s="11">
        <f>Returns!A871</f>
        <v>0</v>
      </c>
      <c r="B871" s="1">
        <f>SUM(Portfolios!$B$2:$B$871)</f>
        <v>0</v>
      </c>
    </row>
    <row r="872" spans="1:2">
      <c r="A872" s="11">
        <f>Returns!A872</f>
        <v>0</v>
      </c>
      <c r="B872" s="1">
        <f>SUM(Portfolios!$B$2:$B$872)</f>
        <v>0</v>
      </c>
    </row>
    <row r="873" spans="1:2">
      <c r="A873" s="11">
        <f>Returns!A873</f>
        <v>0</v>
      </c>
      <c r="B873" s="1">
        <f>SUM(Portfolios!$B$2:$B$873)</f>
        <v>0</v>
      </c>
    </row>
    <row r="874" spans="1:2">
      <c r="A874" s="11">
        <f>Returns!A874</f>
        <v>0</v>
      </c>
      <c r="B874" s="1">
        <f>SUM(Portfolios!$B$2:$B$874)</f>
        <v>0</v>
      </c>
    </row>
    <row r="875" spans="1:2">
      <c r="A875" s="11">
        <f>Returns!A875</f>
        <v>0</v>
      </c>
      <c r="B875" s="1">
        <f>SUM(Portfolios!$B$2:$B$875)</f>
        <v>0</v>
      </c>
    </row>
    <row r="876" spans="1:2">
      <c r="A876" s="11">
        <f>Returns!A876</f>
        <v>0</v>
      </c>
      <c r="B876" s="1">
        <f>SUM(Portfolios!$B$2:$B$876)</f>
        <v>0</v>
      </c>
    </row>
    <row r="877" spans="1:2">
      <c r="A877" s="11">
        <f>Returns!A877</f>
        <v>0</v>
      </c>
      <c r="B877" s="1">
        <f>SUM(Portfolios!$B$2:$B$877)</f>
        <v>0</v>
      </c>
    </row>
    <row r="878" spans="1:2">
      <c r="A878" s="11">
        <f>Returns!A878</f>
        <v>0</v>
      </c>
      <c r="B878" s="1">
        <f>SUM(Portfolios!$B$2:$B$878)</f>
        <v>0</v>
      </c>
    </row>
    <row r="879" spans="1:2">
      <c r="A879" s="11">
        <f>Returns!A879</f>
        <v>0</v>
      </c>
      <c r="B879" s="1">
        <f>SUM(Portfolios!$B$2:$B$879)</f>
        <v>0</v>
      </c>
    </row>
    <row r="880" spans="1:2">
      <c r="A880" s="11">
        <f>Returns!A880</f>
        <v>0</v>
      </c>
      <c r="B880" s="1">
        <f>SUM(Portfolios!$B$2:$B$880)</f>
        <v>0</v>
      </c>
    </row>
    <row r="881" spans="1:2">
      <c r="A881" s="11">
        <f>Returns!A881</f>
        <v>0</v>
      </c>
      <c r="B881" s="1">
        <f>SUM(Portfolios!$B$2:$B$881)</f>
        <v>0</v>
      </c>
    </row>
    <row r="882" spans="1:2">
      <c r="A882" s="11">
        <f>Returns!A882</f>
        <v>0</v>
      </c>
      <c r="B882" s="1">
        <f>SUM(Portfolios!$B$2:$B$882)</f>
        <v>0</v>
      </c>
    </row>
    <row r="883" spans="1:2">
      <c r="A883" s="11">
        <f>Returns!A883</f>
        <v>0</v>
      </c>
      <c r="B883" s="1">
        <f>SUM(Portfolios!$B$2:$B$883)</f>
        <v>0</v>
      </c>
    </row>
    <row r="884" spans="1:2">
      <c r="A884" s="11">
        <f>Returns!A884</f>
        <v>0</v>
      </c>
      <c r="B884" s="1">
        <f>SUM(Portfolios!$B$2:$B$884)</f>
        <v>0</v>
      </c>
    </row>
    <row r="885" spans="1:2">
      <c r="A885" s="11">
        <f>Returns!A885</f>
        <v>0</v>
      </c>
      <c r="B885" s="1">
        <f>SUM(Portfolios!$B$2:$B$885)</f>
        <v>0</v>
      </c>
    </row>
    <row r="886" spans="1:2">
      <c r="A886" s="11">
        <f>Returns!A886</f>
        <v>0</v>
      </c>
      <c r="B886" s="1">
        <f>SUM(Portfolios!$B$2:$B$886)</f>
        <v>0</v>
      </c>
    </row>
    <row r="887" spans="1:2">
      <c r="A887" s="11">
        <f>Returns!A887</f>
        <v>0</v>
      </c>
      <c r="B887" s="1">
        <f>SUM(Portfolios!$B$2:$B$887)</f>
        <v>0</v>
      </c>
    </row>
    <row r="888" spans="1:2">
      <c r="A888" s="11">
        <f>Returns!A888</f>
        <v>0</v>
      </c>
      <c r="B888" s="1">
        <f>SUM(Portfolios!$B$2:$B$888)</f>
        <v>0</v>
      </c>
    </row>
    <row r="889" spans="1:2">
      <c r="A889" s="11">
        <f>Returns!A889</f>
        <v>0</v>
      </c>
      <c r="B889" s="1">
        <f>SUM(Portfolios!$B$2:$B$889)</f>
        <v>0</v>
      </c>
    </row>
    <row r="890" spans="1:2">
      <c r="A890" s="11">
        <f>Returns!A890</f>
        <v>0</v>
      </c>
      <c r="B890" s="1">
        <f>SUM(Portfolios!$B$2:$B$890)</f>
        <v>0</v>
      </c>
    </row>
    <row r="891" spans="1:2">
      <c r="A891" s="11">
        <f>Returns!A891</f>
        <v>0</v>
      </c>
      <c r="B891" s="1">
        <f>SUM(Portfolios!$B$2:$B$891)</f>
        <v>0</v>
      </c>
    </row>
    <row r="892" spans="1:2">
      <c r="A892" s="11">
        <f>Returns!A892</f>
        <v>0</v>
      </c>
      <c r="B892" s="1">
        <f>SUM(Portfolios!$B$2:$B$892)</f>
        <v>0</v>
      </c>
    </row>
    <row r="893" spans="1:2">
      <c r="A893" s="11">
        <f>Returns!A893</f>
        <v>0</v>
      </c>
      <c r="B893" s="1">
        <f>SUM(Portfolios!$B$2:$B$893)</f>
        <v>0</v>
      </c>
    </row>
    <row r="894" spans="1:2">
      <c r="A894" s="11">
        <f>Returns!A894</f>
        <v>0</v>
      </c>
      <c r="B894" s="1">
        <f>SUM(Portfolios!$B$2:$B$894)</f>
        <v>0</v>
      </c>
    </row>
    <row r="895" spans="1:2">
      <c r="A895" s="11">
        <f>Returns!A895</f>
        <v>0</v>
      </c>
      <c r="B895" s="1">
        <f>SUM(Portfolios!$B$2:$B$895)</f>
        <v>0</v>
      </c>
    </row>
    <row r="896" spans="1:2">
      <c r="A896" s="11">
        <f>Returns!A896</f>
        <v>0</v>
      </c>
      <c r="B896" s="1">
        <f>SUM(Portfolios!$B$2:$B$896)</f>
        <v>0</v>
      </c>
    </row>
    <row r="897" spans="1:2">
      <c r="A897" s="11">
        <f>Returns!A897</f>
        <v>0</v>
      </c>
      <c r="B897" s="1">
        <f>SUM(Portfolios!$B$2:$B$897)</f>
        <v>0</v>
      </c>
    </row>
    <row r="898" spans="1:2">
      <c r="A898" s="11">
        <f>Returns!A898</f>
        <v>0</v>
      </c>
      <c r="B898" s="1">
        <f>SUM(Portfolios!$B$2:$B$898)</f>
        <v>0</v>
      </c>
    </row>
    <row r="899" spans="1:2">
      <c r="A899" s="11">
        <f>Returns!A899</f>
        <v>0</v>
      </c>
      <c r="B899" s="1">
        <f>SUM(Portfolios!$B$2:$B$899)</f>
        <v>0</v>
      </c>
    </row>
    <row r="900" spans="1:2">
      <c r="A900" s="11">
        <f>Returns!A900</f>
        <v>0</v>
      </c>
      <c r="B900" s="1">
        <f>SUM(Portfolios!$B$2:$B$900)</f>
        <v>0</v>
      </c>
    </row>
    <row r="901" spans="1:2">
      <c r="A901" s="11">
        <f>Returns!A901</f>
        <v>0</v>
      </c>
      <c r="B901" s="1">
        <f>SUM(Portfolios!$B$2:$B$901)</f>
        <v>0</v>
      </c>
    </row>
    <row r="902" spans="1:2">
      <c r="A902" s="11">
        <f>Returns!A902</f>
        <v>0</v>
      </c>
      <c r="B902" s="1">
        <f>SUM(Portfolios!$B$2:$B$902)</f>
        <v>0</v>
      </c>
    </row>
    <row r="903" spans="1:2">
      <c r="A903" s="11">
        <f>Returns!A903</f>
        <v>0</v>
      </c>
      <c r="B903" s="1">
        <f>SUM(Portfolios!$B$2:$B$903)</f>
        <v>0</v>
      </c>
    </row>
    <row r="904" spans="1:2">
      <c r="A904" s="11">
        <f>Returns!A904</f>
        <v>0</v>
      </c>
      <c r="B904" s="1">
        <f>SUM(Portfolios!$B$2:$B$904)</f>
        <v>0</v>
      </c>
    </row>
    <row r="905" spans="1:2">
      <c r="A905" s="11">
        <f>Returns!A905</f>
        <v>0</v>
      </c>
      <c r="B905" s="1">
        <f>SUM(Portfolios!$B$2:$B$905)</f>
        <v>0</v>
      </c>
    </row>
    <row r="906" spans="1:2">
      <c r="A906" s="11">
        <f>Returns!A906</f>
        <v>0</v>
      </c>
      <c r="B906" s="1">
        <f>SUM(Portfolios!$B$2:$B$906)</f>
        <v>0</v>
      </c>
    </row>
    <row r="907" spans="1:2">
      <c r="A907" s="11">
        <f>Returns!A907</f>
        <v>0</v>
      </c>
      <c r="B907" s="1">
        <f>SUM(Portfolios!$B$2:$B$907)</f>
        <v>0</v>
      </c>
    </row>
    <row r="908" spans="1:2">
      <c r="A908" s="11">
        <f>Returns!A908</f>
        <v>0</v>
      </c>
      <c r="B908" s="1">
        <f>SUM(Portfolios!$B$2:$B$908)</f>
        <v>0</v>
      </c>
    </row>
    <row r="909" spans="1:2">
      <c r="A909" s="11">
        <f>Returns!A909</f>
        <v>0</v>
      </c>
      <c r="B909" s="1">
        <f>SUM(Portfolios!$B$2:$B$909)</f>
        <v>0</v>
      </c>
    </row>
    <row r="910" spans="1:2">
      <c r="A910" s="11">
        <f>Returns!A910</f>
        <v>0</v>
      </c>
      <c r="B910" s="1">
        <f>SUM(Portfolios!$B$2:$B$910)</f>
        <v>0</v>
      </c>
    </row>
    <row r="911" spans="1:2">
      <c r="A911" s="11">
        <f>Returns!A911</f>
        <v>0</v>
      </c>
      <c r="B911" s="1">
        <f>SUM(Portfolios!$B$2:$B$911)</f>
        <v>0</v>
      </c>
    </row>
    <row r="912" spans="1:2">
      <c r="A912" s="11">
        <f>Returns!A912</f>
        <v>0</v>
      </c>
      <c r="B912" s="1">
        <f>SUM(Portfolios!$B$2:$B$912)</f>
        <v>0</v>
      </c>
    </row>
    <row r="913" spans="1:2">
      <c r="A913" s="11">
        <f>Returns!A913</f>
        <v>0</v>
      </c>
      <c r="B913" s="1">
        <f>SUM(Portfolios!$B$2:$B$913)</f>
        <v>0</v>
      </c>
    </row>
    <row r="914" spans="1:2">
      <c r="A914" s="11">
        <f>Returns!A914</f>
        <v>0</v>
      </c>
      <c r="B914" s="1">
        <f>SUM(Portfolios!$B$2:$B$914)</f>
        <v>0</v>
      </c>
    </row>
    <row r="915" spans="1:2">
      <c r="A915" s="11">
        <f>Returns!A915</f>
        <v>0</v>
      </c>
      <c r="B915" s="1">
        <f>SUM(Portfolios!$B$2:$B$915)</f>
        <v>0</v>
      </c>
    </row>
    <row r="916" spans="1:2">
      <c r="A916" s="11">
        <f>Returns!A916</f>
        <v>0</v>
      </c>
      <c r="B916" s="1">
        <f>SUM(Portfolios!$B$2:$B$916)</f>
        <v>0</v>
      </c>
    </row>
    <row r="917" spans="1:2">
      <c r="A917" s="11">
        <f>Returns!A917</f>
        <v>0</v>
      </c>
      <c r="B917" s="1">
        <f>SUM(Portfolios!$B$2:$B$917)</f>
        <v>0</v>
      </c>
    </row>
    <row r="918" spans="1:2">
      <c r="A918" s="11">
        <f>Returns!A918</f>
        <v>0</v>
      </c>
      <c r="B918" s="1">
        <f>SUM(Portfolios!$B$2:$B$918)</f>
        <v>0</v>
      </c>
    </row>
    <row r="919" spans="1:2">
      <c r="A919" s="11">
        <f>Returns!A919</f>
        <v>0</v>
      </c>
      <c r="B919" s="1">
        <f>SUM(Portfolios!$B$2:$B$919)</f>
        <v>0</v>
      </c>
    </row>
    <row r="920" spans="1:2">
      <c r="A920" s="11">
        <f>Returns!A920</f>
        <v>0</v>
      </c>
      <c r="B920" s="1">
        <f>SUM(Portfolios!$B$2:$B$920)</f>
        <v>0</v>
      </c>
    </row>
    <row r="921" spans="1:2">
      <c r="A921" s="11">
        <f>Returns!A921</f>
        <v>0</v>
      </c>
      <c r="B921" s="1">
        <f>SUM(Portfolios!$B$2:$B$921)</f>
        <v>0</v>
      </c>
    </row>
    <row r="922" spans="1:2">
      <c r="A922" s="11">
        <f>Returns!A922</f>
        <v>0</v>
      </c>
      <c r="B922" s="1">
        <f>SUM(Portfolios!$B$2:$B$922)</f>
        <v>0</v>
      </c>
    </row>
    <row r="923" spans="1:2">
      <c r="A923" s="11">
        <f>Returns!A923</f>
        <v>0</v>
      </c>
      <c r="B923" s="1">
        <f>SUM(Portfolios!$B$2:$B$923)</f>
        <v>0</v>
      </c>
    </row>
    <row r="924" spans="1:2">
      <c r="A924" s="11">
        <f>Returns!A924</f>
        <v>0</v>
      </c>
      <c r="B924" s="1">
        <f>SUM(Portfolios!$B$2:$B$924)</f>
        <v>0</v>
      </c>
    </row>
    <row r="925" spans="1:2">
      <c r="A925" s="11">
        <f>Returns!A925</f>
        <v>0</v>
      </c>
      <c r="B925" s="1">
        <f>SUM(Portfolios!$B$2:$B$925)</f>
        <v>0</v>
      </c>
    </row>
    <row r="926" spans="1:2">
      <c r="A926" s="11">
        <f>Returns!A926</f>
        <v>0</v>
      </c>
      <c r="B926" s="1">
        <f>SUM(Portfolios!$B$2:$B$926)</f>
        <v>0</v>
      </c>
    </row>
    <row r="927" spans="1:2">
      <c r="A927" s="11">
        <f>Returns!A927</f>
        <v>0</v>
      </c>
      <c r="B927" s="1">
        <f>SUM(Portfolios!$B$2:$B$927)</f>
        <v>0</v>
      </c>
    </row>
    <row r="928" spans="1:2">
      <c r="A928" s="11">
        <f>Returns!A928</f>
        <v>0</v>
      </c>
      <c r="B928" s="1">
        <f>SUM(Portfolios!$B$2:$B$928)</f>
        <v>0</v>
      </c>
    </row>
    <row r="929" spans="1:2">
      <c r="A929" s="11">
        <f>Returns!A929</f>
        <v>0</v>
      </c>
      <c r="B929" s="1">
        <f>SUM(Portfolios!$B$2:$B$929)</f>
        <v>0</v>
      </c>
    </row>
    <row r="930" spans="1:2">
      <c r="A930" s="11">
        <f>Returns!A930</f>
        <v>0</v>
      </c>
      <c r="B930" s="1">
        <f>SUM(Portfolios!$B$2:$B$930)</f>
        <v>0</v>
      </c>
    </row>
    <row r="931" spans="1:2">
      <c r="A931" s="11">
        <f>Returns!A931</f>
        <v>0</v>
      </c>
      <c r="B931" s="1">
        <f>SUM(Portfolios!$B$2:$B$931)</f>
        <v>0</v>
      </c>
    </row>
    <row r="932" spans="1:2">
      <c r="A932" s="11">
        <f>Returns!A932</f>
        <v>0</v>
      </c>
      <c r="B932" s="1">
        <f>SUM(Portfolios!$B$2:$B$932)</f>
        <v>0</v>
      </c>
    </row>
    <row r="933" spans="1:2">
      <c r="A933" s="11">
        <f>Returns!A933</f>
        <v>0</v>
      </c>
      <c r="B933" s="1">
        <f>SUM(Portfolios!$B$2:$B$933)</f>
        <v>0</v>
      </c>
    </row>
    <row r="934" spans="1:2">
      <c r="A934" s="11">
        <f>Returns!A934</f>
        <v>0</v>
      </c>
      <c r="B934" s="1">
        <f>SUM(Portfolios!$B$2:$B$934)</f>
        <v>0</v>
      </c>
    </row>
    <row r="935" spans="1:2">
      <c r="A935" s="11">
        <f>Returns!A935</f>
        <v>0</v>
      </c>
      <c r="B935" s="1">
        <f>SUM(Portfolios!$B$2:$B$935)</f>
        <v>0</v>
      </c>
    </row>
    <row r="936" spans="1:2">
      <c r="A936" s="11">
        <f>Returns!A936</f>
        <v>0</v>
      </c>
      <c r="B936" s="1">
        <f>SUM(Portfolios!$B$2:$B$936)</f>
        <v>0</v>
      </c>
    </row>
    <row r="937" spans="1:2">
      <c r="A937" s="11">
        <f>Returns!A937</f>
        <v>0</v>
      </c>
      <c r="B937" s="1">
        <f>SUM(Portfolios!$B$2:$B$937)</f>
        <v>0</v>
      </c>
    </row>
    <row r="938" spans="1:2">
      <c r="A938" s="11">
        <f>Returns!A938</f>
        <v>0</v>
      </c>
      <c r="B938" s="1">
        <f>SUM(Portfolios!$B$2:$B$938)</f>
        <v>0</v>
      </c>
    </row>
    <row r="939" spans="1:2">
      <c r="A939" s="11">
        <f>Returns!A939</f>
        <v>0</v>
      </c>
      <c r="B939" s="1">
        <f>SUM(Portfolios!$B$2:$B$939)</f>
        <v>0</v>
      </c>
    </row>
    <row r="940" spans="1:2">
      <c r="A940" s="11">
        <f>Returns!A940</f>
        <v>0</v>
      </c>
      <c r="B940" s="1">
        <f>SUM(Portfolios!$B$2:$B$940)</f>
        <v>0</v>
      </c>
    </row>
    <row r="941" spans="1:2">
      <c r="A941" s="11">
        <f>Returns!A941</f>
        <v>0</v>
      </c>
      <c r="B941" s="1">
        <f>SUM(Portfolios!$B$2:$B$941)</f>
        <v>0</v>
      </c>
    </row>
    <row r="942" spans="1:2">
      <c r="A942" s="11">
        <f>Returns!A942</f>
        <v>0</v>
      </c>
      <c r="B942" s="1">
        <f>SUM(Portfolios!$B$2:$B$942)</f>
        <v>0</v>
      </c>
    </row>
    <row r="943" spans="1:2">
      <c r="A943" s="11">
        <f>Returns!A943</f>
        <v>0</v>
      </c>
      <c r="B943" s="1">
        <f>SUM(Portfolios!$B$2:$B$943)</f>
        <v>0</v>
      </c>
    </row>
    <row r="944" spans="1:2">
      <c r="A944" s="11">
        <f>Returns!A944</f>
        <v>0</v>
      </c>
      <c r="B944" s="1">
        <f>SUM(Portfolios!$B$2:$B$944)</f>
        <v>0</v>
      </c>
    </row>
    <row r="945" spans="1:2">
      <c r="A945" s="11">
        <f>Returns!A945</f>
        <v>0</v>
      </c>
      <c r="B945" s="1">
        <f>SUM(Portfolios!$B$2:$B$945)</f>
        <v>0</v>
      </c>
    </row>
    <row r="946" spans="1:2">
      <c r="A946" s="11">
        <f>Returns!A946</f>
        <v>0</v>
      </c>
      <c r="B946" s="1">
        <f>SUM(Portfolios!$B$2:$B$946)</f>
        <v>0</v>
      </c>
    </row>
    <row r="947" spans="1:2">
      <c r="A947" s="11">
        <f>Returns!A947</f>
        <v>0</v>
      </c>
      <c r="B947" s="1">
        <f>SUM(Portfolios!$B$2:$B$947)</f>
        <v>0</v>
      </c>
    </row>
    <row r="948" spans="1:2">
      <c r="A948" s="11">
        <f>Returns!A948</f>
        <v>0</v>
      </c>
      <c r="B948" s="1">
        <f>SUM(Portfolios!$B$2:$B$948)</f>
        <v>0</v>
      </c>
    </row>
    <row r="949" spans="1:2">
      <c r="A949" s="11">
        <f>Returns!A949</f>
        <v>0</v>
      </c>
      <c r="B949" s="1">
        <f>SUM(Portfolios!$B$2:$B$949)</f>
        <v>0</v>
      </c>
    </row>
    <row r="950" spans="1:2">
      <c r="A950" s="11">
        <f>Returns!A950</f>
        <v>0</v>
      </c>
      <c r="B950" s="1">
        <f>SUM(Portfolios!$B$2:$B$950)</f>
        <v>0</v>
      </c>
    </row>
    <row r="951" spans="1:2">
      <c r="A951" s="11">
        <f>Returns!A951</f>
        <v>0</v>
      </c>
      <c r="B951" s="1">
        <f>SUM(Portfolios!$B$2:$B$951)</f>
        <v>0</v>
      </c>
    </row>
    <row r="952" spans="1:2">
      <c r="A952" s="11">
        <f>Returns!A952</f>
        <v>0</v>
      </c>
      <c r="B952" s="1">
        <f>SUM(Portfolios!$B$2:$B$952)</f>
        <v>0</v>
      </c>
    </row>
    <row r="953" spans="1:2">
      <c r="A953" s="11">
        <f>Returns!A953</f>
        <v>0</v>
      </c>
      <c r="B953" s="1">
        <f>SUM(Portfolios!$B$2:$B$953)</f>
        <v>0</v>
      </c>
    </row>
    <row r="954" spans="1:2">
      <c r="A954" s="11">
        <f>Returns!A954</f>
        <v>0</v>
      </c>
      <c r="B954" s="1">
        <f>SUM(Portfolios!$B$2:$B$954)</f>
        <v>0</v>
      </c>
    </row>
    <row r="955" spans="1:2">
      <c r="A955" s="11">
        <f>Returns!A955</f>
        <v>0</v>
      </c>
      <c r="B955" s="1">
        <f>SUM(Portfolios!$B$2:$B$955)</f>
        <v>0</v>
      </c>
    </row>
    <row r="956" spans="1:2">
      <c r="A956" s="11">
        <f>Returns!A956</f>
        <v>0</v>
      </c>
      <c r="B956" s="1">
        <f>SUM(Portfolios!$B$2:$B$956)</f>
        <v>0</v>
      </c>
    </row>
    <row r="957" spans="1:2">
      <c r="A957" s="11">
        <f>Returns!A957</f>
        <v>0</v>
      </c>
      <c r="B957" s="1">
        <f>SUM(Portfolios!$B$2:$B$957)</f>
        <v>0</v>
      </c>
    </row>
    <row r="958" spans="1:2">
      <c r="A958" s="11">
        <f>Returns!A958</f>
        <v>0</v>
      </c>
      <c r="B958" s="1">
        <f>SUM(Portfolios!$B$2:$B$958)</f>
        <v>0</v>
      </c>
    </row>
    <row r="959" spans="1:2">
      <c r="A959" s="11">
        <f>Returns!A959</f>
        <v>0</v>
      </c>
      <c r="B959" s="1">
        <f>SUM(Portfolios!$B$2:$B$959)</f>
        <v>0</v>
      </c>
    </row>
    <row r="960" spans="1:2">
      <c r="A960" s="11">
        <f>Returns!A960</f>
        <v>0</v>
      </c>
      <c r="B960" s="1">
        <f>SUM(Portfolios!$B$2:$B$960)</f>
        <v>0</v>
      </c>
    </row>
    <row r="961" spans="1:2">
      <c r="A961" s="11">
        <f>Returns!A961</f>
        <v>0</v>
      </c>
      <c r="B961" s="1">
        <f>SUM(Portfolios!$B$2:$B$961)</f>
        <v>0</v>
      </c>
    </row>
    <row r="962" spans="1:2">
      <c r="A962" s="11">
        <f>Returns!A962</f>
        <v>0</v>
      </c>
      <c r="B962" s="1">
        <f>SUM(Portfolios!$B$2:$B$962)</f>
        <v>0</v>
      </c>
    </row>
    <row r="963" spans="1:2">
      <c r="A963" s="11">
        <f>Returns!A963</f>
        <v>0</v>
      </c>
      <c r="B963" s="1">
        <f>SUM(Portfolios!$B$2:$B$963)</f>
        <v>0</v>
      </c>
    </row>
    <row r="964" spans="1:2">
      <c r="A964" s="11">
        <f>Returns!A964</f>
        <v>0</v>
      </c>
      <c r="B964" s="1">
        <f>SUM(Portfolios!$B$2:$B$964)</f>
        <v>0</v>
      </c>
    </row>
    <row r="965" spans="1:2">
      <c r="A965" s="11">
        <f>Returns!A965</f>
        <v>0</v>
      </c>
      <c r="B965" s="1">
        <f>SUM(Portfolios!$B$2:$B$965)</f>
        <v>0</v>
      </c>
    </row>
    <row r="966" spans="1:2">
      <c r="A966" s="11">
        <f>Returns!A966</f>
        <v>0</v>
      </c>
      <c r="B966" s="1">
        <f>SUM(Portfolios!$B$2:$B$966)</f>
        <v>0</v>
      </c>
    </row>
    <row r="967" spans="1:2">
      <c r="A967" s="11">
        <f>Returns!A967</f>
        <v>0</v>
      </c>
      <c r="B967" s="1">
        <f>SUM(Portfolios!$B$2:$B$967)</f>
        <v>0</v>
      </c>
    </row>
    <row r="968" spans="1:2">
      <c r="A968" s="11">
        <f>Returns!A968</f>
        <v>0</v>
      </c>
      <c r="B968" s="1">
        <f>SUM(Portfolios!$B$2:$B$968)</f>
        <v>0</v>
      </c>
    </row>
    <row r="969" spans="1:2">
      <c r="A969" s="11">
        <f>Returns!A969</f>
        <v>0</v>
      </c>
      <c r="B969" s="1">
        <f>SUM(Portfolios!$B$2:$B$969)</f>
        <v>0</v>
      </c>
    </row>
    <row r="970" spans="1:2">
      <c r="A970" s="11">
        <f>Returns!A970</f>
        <v>0</v>
      </c>
      <c r="B970" s="1">
        <f>SUM(Portfolios!$B$2:$B$970)</f>
        <v>0</v>
      </c>
    </row>
    <row r="971" spans="1:2">
      <c r="A971" s="11">
        <f>Returns!A971</f>
        <v>0</v>
      </c>
      <c r="B971" s="1">
        <f>SUM(Portfolios!$B$2:$B$971)</f>
        <v>0</v>
      </c>
    </row>
    <row r="972" spans="1:2">
      <c r="A972" s="11">
        <f>Returns!A972</f>
        <v>0</v>
      </c>
      <c r="B972" s="1">
        <f>SUM(Portfolios!$B$2:$B$972)</f>
        <v>0</v>
      </c>
    </row>
    <row r="973" spans="1:2">
      <c r="A973" s="11">
        <f>Returns!A973</f>
        <v>0</v>
      </c>
      <c r="B973" s="1">
        <f>SUM(Portfolios!$B$2:$B$973)</f>
        <v>0</v>
      </c>
    </row>
    <row r="974" spans="1:2">
      <c r="A974" s="11">
        <f>Returns!A974</f>
        <v>0</v>
      </c>
      <c r="B974" s="1">
        <f>SUM(Portfolios!$B$2:$B$974)</f>
        <v>0</v>
      </c>
    </row>
    <row r="975" spans="1:2">
      <c r="A975" s="11">
        <f>Returns!A975</f>
        <v>0</v>
      </c>
      <c r="B975" s="1">
        <f>SUM(Portfolios!$B$2:$B$975)</f>
        <v>0</v>
      </c>
    </row>
    <row r="976" spans="1:2">
      <c r="A976" s="11">
        <f>Returns!A976</f>
        <v>0</v>
      </c>
      <c r="B976" s="1">
        <f>SUM(Portfolios!$B$2:$B$976)</f>
        <v>0</v>
      </c>
    </row>
    <row r="977" spans="1:2">
      <c r="A977" s="11">
        <f>Returns!A977</f>
        <v>0</v>
      </c>
      <c r="B977" s="1">
        <f>SUM(Portfolios!$B$2:$B$977)</f>
        <v>0</v>
      </c>
    </row>
    <row r="978" spans="1:2">
      <c r="A978" s="11">
        <f>Returns!A978</f>
        <v>0</v>
      </c>
      <c r="B978" s="1">
        <f>SUM(Portfolios!$B$2:$B$978)</f>
        <v>0</v>
      </c>
    </row>
    <row r="979" spans="1:2">
      <c r="A979" s="11">
        <f>Returns!A979</f>
        <v>0</v>
      </c>
      <c r="B979" s="1">
        <f>SUM(Portfolios!$B$2:$B$979)</f>
        <v>0</v>
      </c>
    </row>
    <row r="980" spans="1:2">
      <c r="A980" s="11">
        <f>Returns!A980</f>
        <v>0</v>
      </c>
      <c r="B980" s="1">
        <f>SUM(Portfolios!$B$2:$B$980)</f>
        <v>0</v>
      </c>
    </row>
    <row r="981" spans="1:2">
      <c r="A981" s="11">
        <f>Returns!A981</f>
        <v>0</v>
      </c>
      <c r="B981" s="1">
        <f>SUM(Portfolios!$B$2:$B$981)</f>
        <v>0</v>
      </c>
    </row>
    <row r="982" spans="1:2">
      <c r="A982" s="11">
        <f>Returns!A982</f>
        <v>0</v>
      </c>
      <c r="B982" s="1">
        <f>SUM(Portfolios!$B$2:$B$982)</f>
        <v>0</v>
      </c>
    </row>
    <row r="983" spans="1:2">
      <c r="A983" s="11">
        <f>Returns!A983</f>
        <v>0</v>
      </c>
      <c r="B983" s="1">
        <f>SUM(Portfolios!$B$2:$B$983)</f>
        <v>0</v>
      </c>
    </row>
    <row r="984" spans="1:2">
      <c r="A984" s="11">
        <f>Returns!A984</f>
        <v>0</v>
      </c>
      <c r="B984" s="1">
        <f>SUM(Portfolios!$B$2:$B$984)</f>
        <v>0</v>
      </c>
    </row>
    <row r="985" spans="1:2">
      <c r="A985" s="11">
        <f>Returns!A985</f>
        <v>0</v>
      </c>
      <c r="B985" s="1">
        <f>SUM(Portfolios!$B$2:$B$985)</f>
        <v>0</v>
      </c>
    </row>
    <row r="986" spans="1:2">
      <c r="A986" s="11">
        <f>Returns!A986</f>
        <v>0</v>
      </c>
      <c r="B986" s="1">
        <f>SUM(Portfolios!$B$2:$B$986)</f>
        <v>0</v>
      </c>
    </row>
    <row r="987" spans="1:2">
      <c r="A987" s="11">
        <f>Returns!A987</f>
        <v>0</v>
      </c>
      <c r="B987" s="1">
        <f>SUM(Portfolios!$B$2:$B$987)</f>
        <v>0</v>
      </c>
    </row>
    <row r="988" spans="1:2">
      <c r="A988" s="11">
        <f>Returns!A988</f>
        <v>0</v>
      </c>
      <c r="B988" s="1">
        <f>SUM(Portfolios!$B$2:$B$988)</f>
        <v>0</v>
      </c>
    </row>
    <row r="989" spans="1:2">
      <c r="A989" s="11">
        <f>Returns!A989</f>
        <v>0</v>
      </c>
      <c r="B989" s="1">
        <f>SUM(Portfolios!$B$2:$B$989)</f>
        <v>0</v>
      </c>
    </row>
    <row r="990" spans="1:2">
      <c r="A990" s="11">
        <f>Returns!A990</f>
        <v>0</v>
      </c>
      <c r="B990" s="1">
        <f>SUM(Portfolios!$B$2:$B$990)</f>
        <v>0</v>
      </c>
    </row>
    <row r="991" spans="1:2">
      <c r="A991" s="11">
        <f>Returns!A991</f>
        <v>0</v>
      </c>
      <c r="B991" s="1">
        <f>SUM(Portfolios!$B$2:$B$991)</f>
        <v>0</v>
      </c>
    </row>
    <row r="992" spans="1:2">
      <c r="A992" s="11">
        <f>Returns!A992</f>
        <v>0</v>
      </c>
      <c r="B992" s="1">
        <f>SUM(Portfolios!$B$2:$B$992)</f>
        <v>0</v>
      </c>
    </row>
    <row r="993" spans="1:2">
      <c r="A993" s="11">
        <f>Returns!A993</f>
        <v>0</v>
      </c>
      <c r="B993" s="1">
        <f>SUM(Portfolios!$B$2:$B$993)</f>
        <v>0</v>
      </c>
    </row>
    <row r="994" spans="1:2">
      <c r="A994" s="11">
        <f>Returns!A994</f>
        <v>0</v>
      </c>
      <c r="B994" s="1">
        <f>SUM(Portfolios!$B$2:$B$994)</f>
        <v>0</v>
      </c>
    </row>
    <row r="995" spans="1:2">
      <c r="A995" s="11">
        <f>Returns!A995</f>
        <v>0</v>
      </c>
      <c r="B995" s="1">
        <f>SUM(Portfolios!$B$2:$B$995)</f>
        <v>0</v>
      </c>
    </row>
    <row r="996" spans="1:2">
      <c r="A996" s="11">
        <f>Returns!A996</f>
        <v>0</v>
      </c>
      <c r="B996" s="1">
        <f>SUM(Portfolios!$B$2:$B$996)</f>
        <v>0</v>
      </c>
    </row>
    <row r="997" spans="1:2">
      <c r="A997" s="11">
        <f>Returns!A997</f>
        <v>0</v>
      </c>
      <c r="B997" s="1">
        <f>SUM(Portfolios!$B$2:$B$997)</f>
        <v>0</v>
      </c>
    </row>
    <row r="998" spans="1:2">
      <c r="A998" s="11">
        <f>Returns!A998</f>
        <v>0</v>
      </c>
      <c r="B998" s="1">
        <f>SUM(Portfolios!$B$2:$B$998)</f>
        <v>0</v>
      </c>
    </row>
    <row r="999" spans="1:2">
      <c r="A999" s="11">
        <f>Returns!A999</f>
        <v>0</v>
      </c>
      <c r="B999" s="1">
        <f>SUM(Portfolios!$B$2:$B$999)</f>
        <v>0</v>
      </c>
    </row>
    <row r="1000" spans="1:2">
      <c r="A1000" s="11">
        <f>Returns!A1000</f>
        <v>0</v>
      </c>
      <c r="B1000" s="1">
        <f>SUM(Portfolios!$B$2:$B$1000)</f>
        <v>0</v>
      </c>
    </row>
    <row r="1001" spans="1:2">
      <c r="A1001" s="11">
        <f>Returns!A1001</f>
        <v>0</v>
      </c>
      <c r="B1001" s="1">
        <f>SUM(Portfolios!$B$2:$B$1001)</f>
        <v>0</v>
      </c>
    </row>
    <row r="1002" spans="1:2">
      <c r="A1002" s="11">
        <f>Returns!A1002</f>
        <v>0</v>
      </c>
      <c r="B1002" s="1">
        <f>SUM(Portfolios!$B$2:$B$1002)</f>
        <v>0</v>
      </c>
    </row>
    <row r="1003" spans="1:2">
      <c r="A1003" s="11">
        <f>Returns!A1003</f>
        <v>0</v>
      </c>
      <c r="B1003" s="1">
        <f>SUM(Portfolios!$B$2:$B$1003)</f>
        <v>0</v>
      </c>
    </row>
    <row r="1004" spans="1:2">
      <c r="A1004" s="11">
        <f>Returns!A1004</f>
        <v>0</v>
      </c>
      <c r="B1004" s="1">
        <f>SUM(Portfolios!$B$2:$B$1004)</f>
        <v>0</v>
      </c>
    </row>
    <row r="1005" spans="1:2">
      <c r="A1005" s="11">
        <f>Returns!A1005</f>
        <v>0</v>
      </c>
      <c r="B1005" s="1">
        <f>SUM(Portfolios!$B$2:$B$1005)</f>
        <v>0</v>
      </c>
    </row>
    <row r="1006" spans="1:2">
      <c r="A1006" s="11">
        <f>Returns!A1006</f>
        <v>0</v>
      </c>
      <c r="B1006" s="1">
        <f>SUM(Portfolios!$B$2:$B$1006)</f>
        <v>0</v>
      </c>
    </row>
    <row r="1007" spans="1:2">
      <c r="A1007" s="11">
        <f>Returns!A1007</f>
        <v>0</v>
      </c>
      <c r="B1007" s="1">
        <f>SUM(Portfolios!$B$2:$B$1007)</f>
        <v>0</v>
      </c>
    </row>
    <row r="1008" spans="1:2">
      <c r="A1008" s="11">
        <f>Returns!A1008</f>
        <v>0</v>
      </c>
      <c r="B1008" s="1">
        <f>SUM(Portfolios!$B$2:$B$1008)</f>
        <v>0</v>
      </c>
    </row>
    <row r="1009" spans="1:2">
      <c r="A1009" s="11">
        <f>Returns!A1009</f>
        <v>0</v>
      </c>
      <c r="B1009" s="1">
        <f>SUM(Portfolios!$B$2:$B$1009)</f>
        <v>0</v>
      </c>
    </row>
    <row r="1010" spans="1:2">
      <c r="A1010" s="11">
        <f>Returns!A1010</f>
        <v>0</v>
      </c>
      <c r="B1010" s="1">
        <f>SUM(Portfolios!$B$2:$B$1010)</f>
        <v>0</v>
      </c>
    </row>
    <row r="1011" spans="1:2">
      <c r="A1011" s="11">
        <f>Returns!A1011</f>
        <v>0</v>
      </c>
      <c r="B1011" s="1">
        <f>SUM(Portfolios!$B$2:$B$1011)</f>
        <v>0</v>
      </c>
    </row>
    <row r="1012" spans="1:2">
      <c r="A1012" s="11">
        <f>Returns!A1012</f>
        <v>0</v>
      </c>
      <c r="B1012" s="1">
        <f>SUM(Portfolios!$B$2:$B$1012)</f>
        <v>0</v>
      </c>
    </row>
    <row r="1013" spans="1:2">
      <c r="A1013" s="11">
        <f>Returns!A1013</f>
        <v>0</v>
      </c>
      <c r="B1013" s="1">
        <f>SUM(Portfolios!$B$2:$B$1013)</f>
        <v>0</v>
      </c>
    </row>
    <row r="1014" spans="1:2">
      <c r="A1014" s="11">
        <f>Returns!A1014</f>
        <v>0</v>
      </c>
      <c r="B1014" s="1">
        <f>SUM(Portfolios!$B$2:$B$1014)</f>
        <v>0</v>
      </c>
    </row>
    <row r="1015" spans="1:2">
      <c r="A1015" s="11">
        <f>Returns!A1015</f>
        <v>0</v>
      </c>
      <c r="B1015" s="1">
        <f>SUM(Portfolios!$B$2:$B$1015)</f>
        <v>0</v>
      </c>
    </row>
    <row r="1016" spans="1:2">
      <c r="A1016" s="11">
        <f>Returns!A1016</f>
        <v>0</v>
      </c>
      <c r="B1016" s="1">
        <f>SUM(Portfolios!$B$2:$B$1016)</f>
        <v>0</v>
      </c>
    </row>
    <row r="1017" spans="1:2">
      <c r="A1017" s="11">
        <f>Returns!A1017</f>
        <v>0</v>
      </c>
      <c r="B1017" s="1">
        <f>SUM(Portfolios!$B$2:$B$1017)</f>
        <v>0</v>
      </c>
    </row>
    <row r="1018" spans="1:2">
      <c r="A1018" s="11">
        <f>Returns!A1018</f>
        <v>0</v>
      </c>
      <c r="B1018" s="1">
        <f>SUM(Portfolios!$B$2:$B$1018)</f>
        <v>0</v>
      </c>
    </row>
    <row r="1019" spans="1:2">
      <c r="A1019" s="11">
        <f>Returns!A1019</f>
        <v>0</v>
      </c>
      <c r="B1019" s="1">
        <f>SUM(Portfolios!$B$2:$B$1019)</f>
        <v>0</v>
      </c>
    </row>
    <row r="1020" spans="1:2">
      <c r="A1020" s="11">
        <f>Returns!A1020</f>
        <v>0</v>
      </c>
      <c r="B1020" s="1">
        <f>SUM(Portfolios!$B$2:$B$1020)</f>
        <v>0</v>
      </c>
    </row>
    <row r="1021" spans="1:2">
      <c r="A1021" s="11">
        <f>Returns!A1021</f>
        <v>0</v>
      </c>
      <c r="B1021" s="1">
        <f>SUM(Portfolios!$B$2:$B$1021)</f>
        <v>0</v>
      </c>
    </row>
    <row r="1022" spans="1:2">
      <c r="A1022" s="11">
        <f>Returns!A1022</f>
        <v>0</v>
      </c>
      <c r="B1022" s="1">
        <f>SUM(Portfolios!$B$2:$B$1022)</f>
        <v>0</v>
      </c>
    </row>
    <row r="1023" spans="1:2">
      <c r="A1023" s="11">
        <f>Returns!A1023</f>
        <v>0</v>
      </c>
      <c r="B1023" s="1">
        <f>SUM(Portfolios!$B$2:$B$1023)</f>
        <v>0</v>
      </c>
    </row>
    <row r="1024" spans="1:2">
      <c r="A1024" s="11">
        <f>Returns!A1024</f>
        <v>0</v>
      </c>
      <c r="B1024" s="1">
        <f>SUM(Portfolios!$B$2:$B$1024)</f>
        <v>0</v>
      </c>
    </row>
    <row r="1025" spans="1:2">
      <c r="A1025" s="11">
        <f>Returns!A1025</f>
        <v>0</v>
      </c>
      <c r="B1025" s="1">
        <f>SUM(Portfolios!$B$2:$B$1025)</f>
        <v>0</v>
      </c>
    </row>
    <row r="1026" spans="1:2">
      <c r="A1026" s="11">
        <f>Returns!A1026</f>
        <v>0</v>
      </c>
      <c r="B1026" s="1">
        <f>SUM(Portfolios!$B$2:$B$1026)</f>
        <v>0</v>
      </c>
    </row>
    <row r="1027" spans="1:2">
      <c r="A1027" s="11">
        <f>Returns!A1027</f>
        <v>0</v>
      </c>
      <c r="B1027" s="1">
        <f>SUM(Portfolios!$B$2:$B$1027)</f>
        <v>0</v>
      </c>
    </row>
    <row r="1028" spans="1:2">
      <c r="A1028" s="11">
        <f>Returns!A1028</f>
        <v>0</v>
      </c>
      <c r="B1028" s="1">
        <f>SUM(Portfolios!$B$2:$B$1028)</f>
        <v>0</v>
      </c>
    </row>
    <row r="1029" spans="1:2">
      <c r="A1029" s="11">
        <f>Returns!A1029</f>
        <v>0</v>
      </c>
      <c r="B1029" s="1">
        <f>SUM(Portfolios!$B$2:$B$1029)</f>
        <v>0</v>
      </c>
    </row>
    <row r="1030" spans="1:2">
      <c r="A1030" s="11">
        <f>Returns!A1030</f>
        <v>0</v>
      </c>
      <c r="B1030" s="1">
        <f>SUM(Portfolios!$B$2:$B$1030)</f>
        <v>0</v>
      </c>
    </row>
    <row r="1031" spans="1:2">
      <c r="A1031" s="11">
        <f>Returns!A1031</f>
        <v>0</v>
      </c>
      <c r="B1031" s="1">
        <f>SUM(Portfolios!$B$2:$B$1031)</f>
        <v>0</v>
      </c>
    </row>
    <row r="1032" spans="1:2">
      <c r="A1032" s="11">
        <f>Returns!A1032</f>
        <v>0</v>
      </c>
      <c r="B1032" s="1">
        <f>SUM(Portfolios!$B$2:$B$1032)</f>
        <v>0</v>
      </c>
    </row>
    <row r="1033" spans="1:2">
      <c r="A1033" s="11">
        <f>Returns!A1033</f>
        <v>0</v>
      </c>
      <c r="B1033" s="1">
        <f>SUM(Portfolios!$B$2:$B$1033)</f>
        <v>0</v>
      </c>
    </row>
    <row r="1034" spans="1:2">
      <c r="A1034" s="11">
        <f>Returns!A1034</f>
        <v>0</v>
      </c>
      <c r="B1034" s="1">
        <f>SUM(Portfolios!$B$2:$B$1034)</f>
        <v>0</v>
      </c>
    </row>
    <row r="1035" spans="1:2">
      <c r="A1035" s="11">
        <f>Returns!A1035</f>
        <v>0</v>
      </c>
      <c r="B1035" s="1">
        <f>SUM(Portfolios!$B$2:$B$1035)</f>
        <v>0</v>
      </c>
    </row>
    <row r="1036" spans="1:2">
      <c r="A1036" s="11">
        <f>Returns!A1036</f>
        <v>0</v>
      </c>
      <c r="B1036" s="1">
        <f>SUM(Portfolios!$B$2:$B$1036)</f>
        <v>0</v>
      </c>
    </row>
    <row r="1037" spans="1:2">
      <c r="A1037" s="11">
        <f>Returns!A1037</f>
        <v>0</v>
      </c>
      <c r="B1037" s="1">
        <f>SUM(Portfolios!$B$2:$B$1037)</f>
        <v>0</v>
      </c>
    </row>
    <row r="1038" spans="1:2">
      <c r="A1038" s="11">
        <f>Returns!A1038</f>
        <v>0</v>
      </c>
      <c r="B1038" s="1">
        <f>SUM(Portfolios!$B$2:$B$1038)</f>
        <v>0</v>
      </c>
    </row>
    <row r="1039" spans="1:2">
      <c r="A1039" s="11">
        <f>Returns!A1039</f>
        <v>0</v>
      </c>
      <c r="B1039" s="1">
        <f>SUM(Portfolios!$B$2:$B$1039)</f>
        <v>0</v>
      </c>
    </row>
    <row r="1040" spans="1:2">
      <c r="A1040" s="11">
        <f>Returns!A1040</f>
        <v>0</v>
      </c>
      <c r="B1040" s="1">
        <f>SUM(Portfolios!$B$2:$B$1040)</f>
        <v>0</v>
      </c>
    </row>
    <row r="1041" spans="1:2">
      <c r="A1041" s="11">
        <f>Returns!A1041</f>
        <v>0</v>
      </c>
      <c r="B1041" s="1">
        <f>SUM(Portfolios!$B$2:$B$1041)</f>
        <v>0</v>
      </c>
    </row>
    <row r="1042" spans="1:2">
      <c r="A1042" s="11">
        <f>Returns!A1042</f>
        <v>0</v>
      </c>
      <c r="B1042" s="1">
        <f>SUM(Portfolios!$B$2:$B$1042)</f>
        <v>0</v>
      </c>
    </row>
    <row r="1043" spans="1:2">
      <c r="A1043" s="11">
        <f>Returns!A1043</f>
        <v>0</v>
      </c>
      <c r="B1043" s="1">
        <f>SUM(Portfolios!$B$2:$B$1043)</f>
        <v>0</v>
      </c>
    </row>
    <row r="1044" spans="1:2">
      <c r="A1044" s="11">
        <f>Returns!A1044</f>
        <v>0</v>
      </c>
      <c r="B1044" s="1">
        <f>SUM(Portfolios!$B$2:$B$1044)</f>
        <v>0</v>
      </c>
    </row>
    <row r="1045" spans="1:2">
      <c r="A1045" s="11">
        <f>Returns!A1045</f>
        <v>0</v>
      </c>
      <c r="B1045" s="1">
        <f>SUM(Portfolios!$B$2:$B$1045)</f>
        <v>0</v>
      </c>
    </row>
    <row r="1046" spans="1:2">
      <c r="A1046" s="11">
        <f>Returns!A1046</f>
        <v>0</v>
      </c>
      <c r="B1046" s="1">
        <f>SUM(Portfolios!$B$2:$B$1046)</f>
        <v>0</v>
      </c>
    </row>
    <row r="1047" spans="1:2">
      <c r="A1047" s="11">
        <f>Returns!A1047</f>
        <v>0</v>
      </c>
      <c r="B1047" s="1">
        <f>SUM(Portfolios!$B$2:$B$1047)</f>
        <v>0</v>
      </c>
    </row>
    <row r="1048" spans="1:2">
      <c r="A1048" s="11">
        <f>Returns!A1048</f>
        <v>0</v>
      </c>
      <c r="B1048" s="1">
        <f>SUM(Portfolios!$B$2:$B$1048)</f>
        <v>0</v>
      </c>
    </row>
    <row r="1049" spans="1:2">
      <c r="A1049" s="11">
        <f>Returns!A1049</f>
        <v>0</v>
      </c>
      <c r="B1049" s="1">
        <f>SUM(Portfolios!$B$2:$B$1049)</f>
        <v>0</v>
      </c>
    </row>
    <row r="1050" spans="1:2">
      <c r="A1050" s="11">
        <f>Returns!A1050</f>
        <v>0</v>
      </c>
      <c r="B1050" s="1">
        <f>SUM(Portfolios!$B$2:$B$1050)</f>
        <v>0</v>
      </c>
    </row>
    <row r="1051" spans="1:2">
      <c r="A1051" s="11">
        <f>Returns!A1051</f>
        <v>0</v>
      </c>
      <c r="B1051" s="1">
        <f>SUM(Portfolios!$B$2:$B$1051)</f>
        <v>0</v>
      </c>
    </row>
    <row r="1052" spans="1:2">
      <c r="A1052" s="11">
        <f>Returns!A1052</f>
        <v>0</v>
      </c>
      <c r="B1052" s="1">
        <f>SUM(Portfolios!$B$2:$B$1052)</f>
        <v>0</v>
      </c>
    </row>
    <row r="1053" spans="1:2">
      <c r="A1053" s="11">
        <f>Returns!A1053</f>
        <v>0</v>
      </c>
      <c r="B1053" s="1">
        <f>SUM(Portfolios!$B$2:$B$1053)</f>
        <v>0</v>
      </c>
    </row>
    <row r="1054" spans="1:2">
      <c r="A1054" s="11">
        <f>Returns!A1054</f>
        <v>0</v>
      </c>
      <c r="B1054" s="1">
        <f>SUM(Portfolios!$B$2:$B$1054)</f>
        <v>0</v>
      </c>
    </row>
    <row r="1055" spans="1:2">
      <c r="A1055" s="11">
        <f>Returns!A1055</f>
        <v>0</v>
      </c>
      <c r="B1055" s="1">
        <f>SUM(Portfolios!$B$2:$B$1055)</f>
        <v>0</v>
      </c>
    </row>
    <row r="1056" spans="1:2">
      <c r="A1056" s="11">
        <f>Returns!A1056</f>
        <v>0</v>
      </c>
      <c r="B1056" s="1">
        <f>SUM(Portfolios!$B$2:$B$1056)</f>
        <v>0</v>
      </c>
    </row>
    <row r="1057" spans="1:2">
      <c r="A1057" s="11">
        <f>Returns!A1057</f>
        <v>0</v>
      </c>
      <c r="B1057" s="1">
        <f>SUM(Portfolios!$B$2:$B$1057)</f>
        <v>0</v>
      </c>
    </row>
    <row r="1058" spans="1:2">
      <c r="A1058" s="11">
        <f>Returns!A1058</f>
        <v>0</v>
      </c>
      <c r="B1058" s="1">
        <f>SUM(Portfolios!$B$2:$B$1058)</f>
        <v>0</v>
      </c>
    </row>
    <row r="1059" spans="1:2">
      <c r="A1059" s="11">
        <f>Returns!A1059</f>
        <v>0</v>
      </c>
      <c r="B1059" s="1">
        <f>SUM(Portfolios!$B$2:$B$1059)</f>
        <v>0</v>
      </c>
    </row>
    <row r="1060" spans="1:2">
      <c r="A1060" s="11">
        <f>Returns!A1060</f>
        <v>0</v>
      </c>
      <c r="B1060" s="1">
        <f>SUM(Portfolios!$B$2:$B$1060)</f>
        <v>0</v>
      </c>
    </row>
    <row r="1061" spans="1:2">
      <c r="A1061" s="11">
        <f>Returns!A1061</f>
        <v>0</v>
      </c>
      <c r="B1061" s="1">
        <f>SUM(Portfolios!$B$2:$B$1061)</f>
        <v>0</v>
      </c>
    </row>
    <row r="1062" spans="1:2">
      <c r="A1062" s="11">
        <f>Returns!A1062</f>
        <v>0</v>
      </c>
      <c r="B1062" s="1">
        <f>SUM(Portfolios!$B$2:$B$1062)</f>
        <v>0</v>
      </c>
    </row>
    <row r="1063" spans="1:2">
      <c r="A1063" s="11">
        <f>Returns!A1063</f>
        <v>0</v>
      </c>
      <c r="B1063" s="1">
        <f>SUM(Portfolios!$B$2:$B$1063)</f>
        <v>0</v>
      </c>
    </row>
    <row r="1064" spans="1:2">
      <c r="A1064" s="11">
        <f>Returns!A1064</f>
        <v>0</v>
      </c>
      <c r="B1064" s="1">
        <f>SUM(Portfolios!$B$2:$B$1064)</f>
        <v>0</v>
      </c>
    </row>
    <row r="1065" spans="1:2">
      <c r="A1065" s="11">
        <f>Returns!A1065</f>
        <v>0</v>
      </c>
      <c r="B1065" s="1">
        <f>SUM(Portfolios!$B$2:$B$1065)</f>
        <v>0</v>
      </c>
    </row>
    <row r="1066" spans="1:2">
      <c r="A1066" s="11">
        <f>Returns!A1066</f>
        <v>0</v>
      </c>
      <c r="B1066" s="1">
        <f>SUM(Portfolios!$B$2:$B$1066)</f>
        <v>0</v>
      </c>
    </row>
    <row r="1067" spans="1:2">
      <c r="A1067" s="11">
        <f>Returns!A1067</f>
        <v>0</v>
      </c>
      <c r="B1067" s="1">
        <f>SUM(Portfolios!$B$2:$B$1067)</f>
        <v>0</v>
      </c>
    </row>
    <row r="1068" spans="1:2">
      <c r="A1068" s="11">
        <f>Returns!A1068</f>
        <v>0</v>
      </c>
      <c r="B1068" s="1">
        <f>SUM(Portfolios!$B$2:$B$1068)</f>
        <v>0</v>
      </c>
    </row>
    <row r="1069" spans="1:2">
      <c r="A1069" s="11">
        <f>Returns!A1069</f>
        <v>0</v>
      </c>
      <c r="B1069" s="1">
        <f>SUM(Portfolios!$B$2:$B$1069)</f>
        <v>0</v>
      </c>
    </row>
    <row r="1070" spans="1:2">
      <c r="A1070" s="11">
        <f>Returns!A1070</f>
        <v>0</v>
      </c>
      <c r="B1070" s="1">
        <f>SUM(Portfolios!$B$2:$B$1070)</f>
        <v>0</v>
      </c>
    </row>
    <row r="1071" spans="1:2">
      <c r="A1071" s="11">
        <f>Returns!A1071</f>
        <v>0</v>
      </c>
      <c r="B1071" s="1">
        <f>SUM(Portfolios!$B$2:$B$1071)</f>
        <v>0</v>
      </c>
    </row>
    <row r="1072" spans="1:2">
      <c r="A1072" s="11">
        <f>Returns!A1072</f>
        <v>0</v>
      </c>
      <c r="B1072" s="1">
        <f>SUM(Portfolios!$B$2:$B$1072)</f>
        <v>0</v>
      </c>
    </row>
    <row r="1073" spans="1:2">
      <c r="A1073" s="11">
        <f>Returns!A1073</f>
        <v>0</v>
      </c>
      <c r="B1073" s="1">
        <f>SUM(Portfolios!$B$2:$B$1073)</f>
        <v>0</v>
      </c>
    </row>
    <row r="1074" spans="1:2">
      <c r="A1074" s="11">
        <f>Returns!A1074</f>
        <v>0</v>
      </c>
      <c r="B1074" s="1">
        <f>SUM(Portfolios!$B$2:$B$1074)</f>
        <v>0</v>
      </c>
    </row>
    <row r="1075" spans="1:2">
      <c r="A1075" s="11">
        <f>Returns!A1075</f>
        <v>0</v>
      </c>
      <c r="B1075" s="1">
        <f>SUM(Portfolios!$B$2:$B$1075)</f>
        <v>0</v>
      </c>
    </row>
    <row r="1076" spans="1:2">
      <c r="A1076" s="11">
        <f>Returns!A1076</f>
        <v>0</v>
      </c>
      <c r="B1076" s="1">
        <f>SUM(Portfolios!$B$2:$B$1076)</f>
        <v>0</v>
      </c>
    </row>
    <row r="1077" spans="1:2">
      <c r="A1077" s="11">
        <f>Returns!A1077</f>
        <v>0</v>
      </c>
      <c r="B1077" s="1">
        <f>SUM(Portfolios!$B$2:$B$1077)</f>
        <v>0</v>
      </c>
    </row>
    <row r="1078" spans="1:2">
      <c r="A1078" s="11">
        <f>Returns!A1078</f>
        <v>0</v>
      </c>
      <c r="B1078" s="1">
        <f>SUM(Portfolios!$B$2:$B$1078)</f>
        <v>0</v>
      </c>
    </row>
    <row r="1079" spans="1:2">
      <c r="A1079" s="11">
        <f>Returns!A1079</f>
        <v>0</v>
      </c>
      <c r="B1079" s="1">
        <f>SUM(Portfolios!$B$2:$B$1079)</f>
        <v>0</v>
      </c>
    </row>
    <row r="1080" spans="1:2">
      <c r="A1080" s="11">
        <f>Returns!A1080</f>
        <v>0</v>
      </c>
      <c r="B1080" s="1">
        <f>SUM(Portfolios!$B$2:$B$1080)</f>
        <v>0</v>
      </c>
    </row>
    <row r="1081" spans="1:2">
      <c r="A1081" s="11">
        <f>Returns!A1081</f>
        <v>0</v>
      </c>
      <c r="B1081" s="1">
        <f>SUM(Portfolios!$B$2:$B$1081)</f>
        <v>0</v>
      </c>
    </row>
    <row r="1082" spans="1:2">
      <c r="A1082" s="11">
        <f>Returns!A1082</f>
        <v>0</v>
      </c>
      <c r="B1082" s="1">
        <f>SUM(Portfolios!$B$2:$B$1082)</f>
        <v>0</v>
      </c>
    </row>
    <row r="1083" spans="1:2">
      <c r="A1083" s="11">
        <f>Returns!A1083</f>
        <v>0</v>
      </c>
      <c r="B1083" s="1">
        <f>SUM(Portfolios!$B$2:$B$1083)</f>
        <v>0</v>
      </c>
    </row>
    <row r="1084" spans="1:2">
      <c r="A1084" s="11">
        <f>Returns!A1084</f>
        <v>0</v>
      </c>
      <c r="B1084" s="1">
        <f>SUM(Portfolios!$B$2:$B$1084)</f>
        <v>0</v>
      </c>
    </row>
    <row r="1085" spans="1:2">
      <c r="A1085" s="11">
        <f>Returns!A1085</f>
        <v>0</v>
      </c>
      <c r="B1085" s="1">
        <f>SUM(Portfolios!$B$2:$B$1085)</f>
        <v>0</v>
      </c>
    </row>
    <row r="1086" spans="1:2">
      <c r="A1086" s="11">
        <f>Returns!A1086</f>
        <v>0</v>
      </c>
      <c r="B1086" s="1">
        <f>SUM(Portfolios!$B$2:$B$1086)</f>
        <v>0</v>
      </c>
    </row>
    <row r="1087" spans="1:2">
      <c r="A1087" s="11">
        <f>Returns!A1087</f>
        <v>0</v>
      </c>
      <c r="B1087" s="1">
        <f>SUM(Portfolios!$B$2:$B$1087)</f>
        <v>0</v>
      </c>
    </row>
    <row r="1088" spans="1:2">
      <c r="A1088" s="11">
        <f>Returns!A1088</f>
        <v>0</v>
      </c>
      <c r="B1088" s="1">
        <f>SUM(Portfolios!$B$2:$B$1088)</f>
        <v>0</v>
      </c>
    </row>
    <row r="1089" spans="1:2">
      <c r="A1089" s="11">
        <f>Returns!A1089</f>
        <v>0</v>
      </c>
      <c r="B1089" s="1">
        <f>SUM(Portfolios!$B$2:$B$1089)</f>
        <v>0</v>
      </c>
    </row>
    <row r="1090" spans="1:2">
      <c r="A1090" s="11">
        <f>Returns!A1090</f>
        <v>0</v>
      </c>
      <c r="B1090" s="1">
        <f>SUM(Portfolios!$B$2:$B$1090)</f>
        <v>0</v>
      </c>
    </row>
    <row r="1091" spans="1:2">
      <c r="A1091" s="11">
        <f>Returns!A1091</f>
        <v>0</v>
      </c>
      <c r="B1091" s="1">
        <f>SUM(Portfolios!$B$2:$B$1091)</f>
        <v>0</v>
      </c>
    </row>
    <row r="1092" spans="1:2">
      <c r="A1092" s="11">
        <f>Returns!A1092</f>
        <v>0</v>
      </c>
      <c r="B1092" s="1">
        <f>SUM(Portfolios!$B$2:$B$1092)</f>
        <v>0</v>
      </c>
    </row>
    <row r="1093" spans="1:2">
      <c r="A1093" s="11">
        <f>Returns!A1093</f>
        <v>0</v>
      </c>
      <c r="B1093" s="1">
        <f>SUM(Portfolios!$B$2:$B$1093)</f>
        <v>0</v>
      </c>
    </row>
    <row r="1094" spans="1:2">
      <c r="A1094" s="11">
        <f>Returns!A1094</f>
        <v>0</v>
      </c>
      <c r="B1094" s="1">
        <f>SUM(Portfolios!$B$2:$B$1094)</f>
        <v>0</v>
      </c>
    </row>
    <row r="1095" spans="1:2">
      <c r="A1095" s="11">
        <f>Returns!A1095</f>
        <v>0</v>
      </c>
      <c r="B1095" s="1">
        <f>SUM(Portfolios!$B$2:$B$1095)</f>
        <v>0</v>
      </c>
    </row>
    <row r="1096" spans="1:2">
      <c r="A1096" s="11">
        <f>Returns!A1096</f>
        <v>0</v>
      </c>
      <c r="B1096" s="1">
        <f>SUM(Portfolios!$B$2:$B$1096)</f>
        <v>0</v>
      </c>
    </row>
    <row r="1097" spans="1:2">
      <c r="A1097" s="11">
        <f>Returns!A1097</f>
        <v>0</v>
      </c>
      <c r="B1097" s="1">
        <f>SUM(Portfolios!$B$2:$B$1097)</f>
        <v>0</v>
      </c>
    </row>
    <row r="1098" spans="1:2">
      <c r="A1098" s="11">
        <f>Returns!A1098</f>
        <v>0</v>
      </c>
      <c r="B1098" s="1">
        <f>SUM(Portfolios!$B$2:$B$1098)</f>
        <v>0</v>
      </c>
    </row>
    <row r="1099" spans="1:2">
      <c r="A1099" s="11">
        <f>Returns!A1099</f>
        <v>0</v>
      </c>
      <c r="B1099" s="1">
        <f>SUM(Portfolios!$B$2:$B$1099)</f>
        <v>0</v>
      </c>
    </row>
    <row r="1100" spans="1:2">
      <c r="A1100" s="11">
        <f>Returns!A1100</f>
        <v>0</v>
      </c>
      <c r="B1100" s="1">
        <f>SUM(Portfolios!$B$2:$B$1100)</f>
        <v>0</v>
      </c>
    </row>
    <row r="1101" spans="1:2">
      <c r="A1101" s="11">
        <f>Returns!A1101</f>
        <v>0</v>
      </c>
      <c r="B1101" s="1">
        <f>SUM(Portfolios!$B$2:$B$1101)</f>
        <v>0</v>
      </c>
    </row>
    <row r="1102" spans="1:2">
      <c r="A1102" s="11">
        <f>Returns!A1102</f>
        <v>0</v>
      </c>
      <c r="B1102" s="1">
        <f>SUM(Portfolios!$B$2:$B$1102)</f>
        <v>0</v>
      </c>
    </row>
    <row r="1103" spans="1:2">
      <c r="A1103" s="11">
        <f>Returns!A1103</f>
        <v>0</v>
      </c>
      <c r="B1103" s="1">
        <f>SUM(Portfolios!$B$2:$B$1103)</f>
        <v>0</v>
      </c>
    </row>
    <row r="1104" spans="1:2">
      <c r="A1104" s="11">
        <f>Returns!A1104</f>
        <v>0</v>
      </c>
      <c r="B1104" s="1">
        <f>SUM(Portfolios!$B$2:$B$1104)</f>
        <v>0</v>
      </c>
    </row>
    <row r="1105" spans="1:2">
      <c r="A1105" s="11">
        <f>Returns!A1105</f>
        <v>0</v>
      </c>
      <c r="B1105" s="1">
        <f>SUM(Portfolios!$B$2:$B$1105)</f>
        <v>0</v>
      </c>
    </row>
    <row r="1106" spans="1:2">
      <c r="A1106" s="11">
        <f>Returns!A1106</f>
        <v>0</v>
      </c>
      <c r="B1106" s="1">
        <f>SUM(Portfolios!$B$2:$B$1106)</f>
        <v>0</v>
      </c>
    </row>
    <row r="1107" spans="1:2">
      <c r="A1107" s="11">
        <f>Returns!A1107</f>
        <v>0</v>
      </c>
      <c r="B1107" s="1">
        <f>SUM(Portfolios!$B$2:$B$1107)</f>
        <v>0</v>
      </c>
    </row>
    <row r="1108" spans="1:2">
      <c r="A1108" s="11">
        <f>Returns!A1108</f>
        <v>0</v>
      </c>
      <c r="B1108" s="1">
        <f>SUM(Portfolios!$B$2:$B$1108)</f>
        <v>0</v>
      </c>
    </row>
    <row r="1109" spans="1:2">
      <c r="A1109" s="11">
        <f>Returns!A1109</f>
        <v>0</v>
      </c>
      <c r="B1109" s="1">
        <f>SUM(Portfolios!$B$2:$B$1109)</f>
        <v>0</v>
      </c>
    </row>
    <row r="1110" spans="1:2">
      <c r="A1110" s="11">
        <f>Returns!A1110</f>
        <v>0</v>
      </c>
      <c r="B1110" s="1">
        <f>SUM(Portfolios!$B$2:$B$1110)</f>
        <v>0</v>
      </c>
    </row>
    <row r="1111" spans="1:2">
      <c r="A1111" s="11">
        <f>Returns!A1111</f>
        <v>0</v>
      </c>
      <c r="B1111" s="1">
        <f>SUM(Portfolios!$B$2:$B$1111)</f>
        <v>0</v>
      </c>
    </row>
    <row r="1112" spans="1:2">
      <c r="A1112" s="11">
        <f>Returns!A1112</f>
        <v>0</v>
      </c>
      <c r="B1112" s="1">
        <f>SUM(Portfolios!$B$2:$B$1112)</f>
        <v>0</v>
      </c>
    </row>
    <row r="1113" spans="1:2">
      <c r="A1113" s="11">
        <f>Returns!A1113</f>
        <v>0</v>
      </c>
      <c r="B1113" s="1">
        <f>SUM(Portfolios!$B$2:$B$1113)</f>
        <v>0</v>
      </c>
    </row>
    <row r="1114" spans="1:2">
      <c r="A1114" s="11">
        <f>Returns!A1114</f>
        <v>0</v>
      </c>
      <c r="B1114" s="1">
        <f>SUM(Portfolios!$B$2:$B$1114)</f>
        <v>0</v>
      </c>
    </row>
    <row r="1115" spans="1:2">
      <c r="A1115" s="11">
        <f>Returns!A1115</f>
        <v>0</v>
      </c>
      <c r="B1115" s="1">
        <f>SUM(Portfolios!$B$2:$B$1115)</f>
        <v>0</v>
      </c>
    </row>
    <row r="1116" spans="1:2">
      <c r="A1116" s="11">
        <f>Returns!A1116</f>
        <v>0</v>
      </c>
      <c r="B1116" s="1">
        <f>SUM(Portfolios!$B$2:$B$1116)</f>
        <v>0</v>
      </c>
    </row>
    <row r="1117" spans="1:2">
      <c r="A1117" s="11">
        <f>Returns!A1117</f>
        <v>0</v>
      </c>
      <c r="B1117" s="1">
        <f>SUM(Portfolios!$B$2:$B$1117)</f>
        <v>0</v>
      </c>
    </row>
    <row r="1118" spans="1:2">
      <c r="A1118" s="11">
        <f>Returns!A1118</f>
        <v>0</v>
      </c>
      <c r="B1118" s="1">
        <f>SUM(Portfolios!$B$2:$B$1118)</f>
        <v>0</v>
      </c>
    </row>
    <row r="1119" spans="1:2">
      <c r="A1119" s="11">
        <f>Returns!A1119</f>
        <v>0</v>
      </c>
      <c r="B1119" s="1">
        <f>SUM(Portfolios!$B$2:$B$1119)</f>
        <v>0</v>
      </c>
    </row>
    <row r="1120" spans="1:2">
      <c r="A1120" s="11">
        <f>Returns!A1120</f>
        <v>0</v>
      </c>
      <c r="B1120" s="1">
        <f>SUM(Portfolios!$B$2:$B$1120)</f>
        <v>0</v>
      </c>
    </row>
    <row r="1121" spans="1:2">
      <c r="A1121" s="11">
        <f>Returns!A1121</f>
        <v>0</v>
      </c>
      <c r="B1121" s="1">
        <f>SUM(Portfolios!$B$2:$B$1121)</f>
        <v>0</v>
      </c>
    </row>
    <row r="1122" spans="1:2">
      <c r="A1122" s="11">
        <f>Returns!A1122</f>
        <v>0</v>
      </c>
      <c r="B1122" s="1">
        <f>SUM(Portfolios!$B$2:$B$1122)</f>
        <v>0</v>
      </c>
    </row>
    <row r="1123" spans="1:2">
      <c r="A1123" s="11">
        <f>Returns!A1123</f>
        <v>0</v>
      </c>
      <c r="B1123" s="1">
        <f>SUM(Portfolios!$B$2:$B$1123)</f>
        <v>0</v>
      </c>
    </row>
    <row r="1124" spans="1:2">
      <c r="A1124" s="11">
        <f>Returns!A1124</f>
        <v>0</v>
      </c>
      <c r="B1124" s="1">
        <f>SUM(Portfolios!$B$2:$B$1124)</f>
        <v>0</v>
      </c>
    </row>
    <row r="1125" spans="1:2">
      <c r="A1125" s="11">
        <f>Returns!A1125</f>
        <v>0</v>
      </c>
      <c r="B1125" s="1">
        <f>SUM(Portfolios!$B$2:$B$1125)</f>
        <v>0</v>
      </c>
    </row>
    <row r="1126" spans="1:2">
      <c r="A1126" s="11">
        <f>Returns!A1126</f>
        <v>0</v>
      </c>
      <c r="B1126" s="1">
        <f>SUM(Portfolios!$B$2:$B$1126)</f>
        <v>0</v>
      </c>
    </row>
    <row r="1127" spans="1:2">
      <c r="A1127" s="11">
        <f>Returns!A1127</f>
        <v>0</v>
      </c>
      <c r="B1127" s="1">
        <f>SUM(Portfolios!$B$2:$B$1127)</f>
        <v>0</v>
      </c>
    </row>
    <row r="1128" spans="1:2">
      <c r="A1128" s="11">
        <f>Returns!A1128</f>
        <v>0</v>
      </c>
      <c r="B1128" s="1">
        <f>SUM(Portfolios!$B$2:$B$1128)</f>
        <v>0</v>
      </c>
    </row>
    <row r="1129" spans="1:2">
      <c r="A1129" s="11">
        <f>Returns!A1129</f>
        <v>0</v>
      </c>
      <c r="B1129" s="1">
        <f>SUM(Portfolios!$B$2:$B$1129)</f>
        <v>0</v>
      </c>
    </row>
    <row r="1130" spans="1:2">
      <c r="A1130" s="11">
        <f>Returns!A1130</f>
        <v>0</v>
      </c>
      <c r="B1130" s="1">
        <f>SUM(Portfolios!$B$2:$B$1130)</f>
        <v>0</v>
      </c>
    </row>
    <row r="1131" spans="1:2">
      <c r="A1131" s="11">
        <f>Returns!A1131</f>
        <v>0</v>
      </c>
      <c r="B1131" s="1">
        <f>SUM(Portfolios!$B$2:$B$1131)</f>
        <v>0</v>
      </c>
    </row>
    <row r="1132" spans="1:2">
      <c r="A1132" s="11">
        <f>Returns!A1132</f>
        <v>0</v>
      </c>
      <c r="B1132" s="1">
        <f>SUM(Portfolios!$B$2:$B$1132)</f>
        <v>0</v>
      </c>
    </row>
    <row r="1133" spans="1:2">
      <c r="A1133" s="11">
        <f>Returns!A1133</f>
        <v>0</v>
      </c>
      <c r="B1133" s="1">
        <f>SUM(Portfolios!$B$2:$B$1133)</f>
        <v>0</v>
      </c>
    </row>
    <row r="1134" spans="1:2">
      <c r="A1134" s="11">
        <f>Returns!A1134</f>
        <v>0</v>
      </c>
      <c r="B1134" s="1">
        <f>SUM(Portfolios!$B$2:$B$1134)</f>
        <v>0</v>
      </c>
    </row>
    <row r="1135" spans="1:2">
      <c r="A1135" s="11">
        <f>Returns!A1135</f>
        <v>0</v>
      </c>
      <c r="B1135" s="1">
        <f>SUM(Portfolios!$B$2:$B$1135)</f>
        <v>0</v>
      </c>
    </row>
    <row r="1136" spans="1:2">
      <c r="A1136" s="11">
        <f>Returns!A1136</f>
        <v>0</v>
      </c>
      <c r="B1136" s="1">
        <f>SUM(Portfolios!$B$2:$B$1136)</f>
        <v>0</v>
      </c>
    </row>
    <row r="1137" spans="1:2">
      <c r="A1137" s="11">
        <f>Returns!A1137</f>
        <v>0</v>
      </c>
      <c r="B1137" s="1">
        <f>SUM(Portfolios!$B$2:$B$1137)</f>
        <v>0</v>
      </c>
    </row>
    <row r="1138" spans="1:2">
      <c r="A1138" s="11">
        <f>Returns!A1138</f>
        <v>0</v>
      </c>
      <c r="B1138" s="1">
        <f>SUM(Portfolios!$B$2:$B$1138)</f>
        <v>0</v>
      </c>
    </row>
    <row r="1139" spans="1:2">
      <c r="A1139" s="11">
        <f>Returns!A1139</f>
        <v>0</v>
      </c>
      <c r="B1139" s="1">
        <f>SUM(Portfolios!$B$2:$B$1139)</f>
        <v>0</v>
      </c>
    </row>
    <row r="1140" spans="1:2">
      <c r="A1140" s="11">
        <f>Returns!A1140</f>
        <v>0</v>
      </c>
      <c r="B1140" s="1">
        <f>SUM(Portfolios!$B$2:$B$1140)</f>
        <v>0</v>
      </c>
    </row>
    <row r="1141" spans="1:2">
      <c r="A1141" s="11">
        <f>Returns!A1141</f>
        <v>0</v>
      </c>
      <c r="B1141" s="1">
        <f>SUM(Portfolios!$B$2:$B$1141)</f>
        <v>0</v>
      </c>
    </row>
    <row r="1142" spans="1:2">
      <c r="A1142" s="11">
        <f>Returns!A1142</f>
        <v>0</v>
      </c>
      <c r="B1142" s="1">
        <f>SUM(Portfolios!$B$2:$B$1142)</f>
        <v>0</v>
      </c>
    </row>
    <row r="1143" spans="1:2">
      <c r="A1143" s="11">
        <f>Returns!A1143</f>
        <v>0</v>
      </c>
      <c r="B1143" s="1">
        <f>SUM(Portfolios!$B$2:$B$1143)</f>
        <v>0</v>
      </c>
    </row>
    <row r="1144" spans="1:2">
      <c r="A1144" s="11">
        <f>Returns!A1144</f>
        <v>0</v>
      </c>
      <c r="B1144" s="1">
        <f>SUM(Portfolios!$B$2:$B$1144)</f>
        <v>0</v>
      </c>
    </row>
    <row r="1145" spans="1:2">
      <c r="A1145" s="11">
        <f>Returns!A1145</f>
        <v>0</v>
      </c>
      <c r="B1145" s="1">
        <f>SUM(Portfolios!$B$2:$B$1145)</f>
        <v>0</v>
      </c>
    </row>
    <row r="1146" spans="1:2">
      <c r="A1146" s="11">
        <f>Returns!A1146</f>
        <v>0</v>
      </c>
      <c r="B1146" s="1">
        <f>SUM(Portfolios!$B$2:$B$1146)</f>
        <v>0</v>
      </c>
    </row>
    <row r="1147" spans="1:2">
      <c r="A1147" s="11">
        <f>Returns!A1147</f>
        <v>0</v>
      </c>
      <c r="B1147" s="1">
        <f>SUM(Portfolios!$B$2:$B$1147)</f>
        <v>0</v>
      </c>
    </row>
    <row r="1148" spans="1:2">
      <c r="A1148" s="11">
        <f>Returns!A1148</f>
        <v>0</v>
      </c>
      <c r="B1148" s="1">
        <f>SUM(Portfolios!$B$2:$B$1148)</f>
        <v>0</v>
      </c>
    </row>
    <row r="1149" spans="1:2">
      <c r="A1149" s="11">
        <f>Returns!A1149</f>
        <v>0</v>
      </c>
      <c r="B1149" s="1">
        <f>SUM(Portfolios!$B$2:$B$1149)</f>
        <v>0</v>
      </c>
    </row>
    <row r="1150" spans="1:2">
      <c r="A1150" s="11">
        <f>Returns!A1150</f>
        <v>0</v>
      </c>
      <c r="B1150" s="1">
        <f>SUM(Portfolios!$B$2:$B$1150)</f>
        <v>0</v>
      </c>
    </row>
    <row r="1151" spans="1:2">
      <c r="A1151" s="11">
        <f>Returns!A1151</f>
        <v>0</v>
      </c>
      <c r="B1151" s="1">
        <f>SUM(Portfolios!$B$2:$B$1151)</f>
        <v>0</v>
      </c>
    </row>
    <row r="1152" spans="1:2">
      <c r="A1152" s="11">
        <f>Returns!A1152</f>
        <v>0</v>
      </c>
      <c r="B1152" s="1">
        <f>SUM(Portfolios!$B$2:$B$1152)</f>
        <v>0</v>
      </c>
    </row>
    <row r="1153" spans="1:2">
      <c r="A1153" s="11">
        <f>Returns!A1153</f>
        <v>0</v>
      </c>
      <c r="B1153" s="1">
        <f>SUM(Portfolios!$B$2:$B$1153)</f>
        <v>0</v>
      </c>
    </row>
    <row r="1154" spans="1:2">
      <c r="A1154" s="11">
        <f>Returns!A1154</f>
        <v>0</v>
      </c>
      <c r="B1154" s="1">
        <f>SUM(Portfolios!$B$2:$B$1154)</f>
        <v>0</v>
      </c>
    </row>
    <row r="1155" spans="1:2">
      <c r="A1155" s="11">
        <f>Returns!A1155</f>
        <v>0</v>
      </c>
      <c r="B1155" s="1">
        <f>SUM(Portfolios!$B$2:$B$1155)</f>
        <v>0</v>
      </c>
    </row>
    <row r="1156" spans="1:2">
      <c r="A1156" s="11">
        <f>Returns!A1156</f>
        <v>0</v>
      </c>
      <c r="B1156" s="1">
        <f>SUM(Portfolios!$B$2:$B$1156)</f>
        <v>0</v>
      </c>
    </row>
    <row r="1157" spans="1:2">
      <c r="A1157" s="11">
        <f>Returns!A1157</f>
        <v>0</v>
      </c>
      <c r="B1157" s="1">
        <f>SUM(Portfolios!$B$2:$B$1157)</f>
        <v>0</v>
      </c>
    </row>
    <row r="1158" spans="1:2">
      <c r="A1158" s="11">
        <f>Returns!A1158</f>
        <v>0</v>
      </c>
      <c r="B1158" s="1">
        <f>SUM(Portfolios!$B$2:$B$1158)</f>
        <v>0</v>
      </c>
    </row>
    <row r="1159" spans="1:2">
      <c r="A1159" s="11">
        <f>Returns!A1159</f>
        <v>0</v>
      </c>
      <c r="B1159" s="1">
        <f>SUM(Portfolios!$B$2:$B$1159)</f>
        <v>0</v>
      </c>
    </row>
    <row r="1160" spans="1:2">
      <c r="A1160" s="11">
        <f>Returns!A1160</f>
        <v>0</v>
      </c>
      <c r="B1160" s="1">
        <f>SUM(Portfolios!$B$2:$B$1160)</f>
        <v>0</v>
      </c>
    </row>
    <row r="1161" spans="1:2">
      <c r="A1161" s="11">
        <f>Returns!A1161</f>
        <v>0</v>
      </c>
      <c r="B1161" s="1">
        <f>SUM(Portfolios!$B$2:$B$1161)</f>
        <v>0</v>
      </c>
    </row>
    <row r="1162" spans="1:2">
      <c r="A1162" s="11">
        <f>Returns!A1162</f>
        <v>0</v>
      </c>
      <c r="B1162" s="1">
        <f>SUM(Portfolios!$B$2:$B$1162)</f>
        <v>0</v>
      </c>
    </row>
    <row r="1163" spans="1:2">
      <c r="A1163" s="11">
        <f>Returns!A1163</f>
        <v>0</v>
      </c>
      <c r="B1163" s="1">
        <f>SUM(Portfolios!$B$2:$B$1163)</f>
        <v>0</v>
      </c>
    </row>
    <row r="1164" spans="1:2">
      <c r="A1164" s="11">
        <f>Returns!A1164</f>
        <v>0</v>
      </c>
      <c r="B1164" s="1">
        <f>SUM(Portfolios!$B$2:$B$1164)</f>
        <v>0</v>
      </c>
    </row>
    <row r="1165" spans="1:2">
      <c r="A1165" s="11">
        <f>Returns!A1165</f>
        <v>0</v>
      </c>
      <c r="B1165" s="1">
        <f>SUM(Portfolios!$B$2:$B$1165)</f>
        <v>0</v>
      </c>
    </row>
    <row r="1166" spans="1:2">
      <c r="A1166" s="11">
        <f>Returns!A1166</f>
        <v>0</v>
      </c>
      <c r="B1166" s="1">
        <f>SUM(Portfolios!$B$2:$B$1166)</f>
        <v>0</v>
      </c>
    </row>
    <row r="1167" spans="1:2">
      <c r="A1167" s="11">
        <f>Returns!A1167</f>
        <v>0</v>
      </c>
      <c r="B1167" s="1">
        <f>SUM(Portfolios!$B$2:$B$1167)</f>
        <v>0</v>
      </c>
    </row>
    <row r="1168" spans="1:2">
      <c r="A1168" s="11">
        <f>Returns!A1168</f>
        <v>0</v>
      </c>
      <c r="B1168" s="1">
        <f>SUM(Portfolios!$B$2:$B$1168)</f>
        <v>0</v>
      </c>
    </row>
    <row r="1169" spans="1:2">
      <c r="A1169" s="11">
        <f>Returns!A1169</f>
        <v>0</v>
      </c>
      <c r="B1169" s="1">
        <f>SUM(Portfolios!$B$2:$B$1169)</f>
        <v>0</v>
      </c>
    </row>
    <row r="1170" spans="1:2">
      <c r="A1170" s="11">
        <f>Returns!A1170</f>
        <v>0</v>
      </c>
      <c r="B1170" s="1">
        <f>SUM(Portfolios!$B$2:$B$1170)</f>
        <v>0</v>
      </c>
    </row>
    <row r="1171" spans="1:2">
      <c r="A1171" s="11">
        <f>Returns!A1171</f>
        <v>0</v>
      </c>
      <c r="B1171" s="1">
        <f>SUM(Portfolios!$B$2:$B$1171)</f>
        <v>0</v>
      </c>
    </row>
    <row r="1172" spans="1:2">
      <c r="A1172" s="11">
        <f>Returns!A1172</f>
        <v>0</v>
      </c>
      <c r="B1172" s="1">
        <f>SUM(Portfolios!$B$2:$B$1172)</f>
        <v>0</v>
      </c>
    </row>
    <row r="1173" spans="1:2">
      <c r="A1173" s="11">
        <f>Returns!A1173</f>
        <v>0</v>
      </c>
      <c r="B1173" s="1">
        <f>SUM(Portfolios!$B$2:$B$1173)</f>
        <v>0</v>
      </c>
    </row>
    <row r="1174" spans="1:2">
      <c r="A1174" s="11">
        <f>Returns!A1174</f>
        <v>0</v>
      </c>
      <c r="B1174" s="1">
        <f>SUM(Portfolios!$B$2:$B$1174)</f>
        <v>0</v>
      </c>
    </row>
    <row r="1175" spans="1:2">
      <c r="A1175" s="11">
        <f>Returns!A1175</f>
        <v>0</v>
      </c>
      <c r="B1175" s="1">
        <f>SUM(Portfolios!$B$2:$B$1175)</f>
        <v>0</v>
      </c>
    </row>
    <row r="1176" spans="1:2">
      <c r="A1176" s="11">
        <f>Returns!A1176</f>
        <v>0</v>
      </c>
      <c r="B1176" s="1">
        <f>SUM(Portfolios!$B$2:$B$1176)</f>
        <v>0</v>
      </c>
    </row>
    <row r="1177" spans="1:2">
      <c r="A1177" s="11">
        <f>Returns!A1177</f>
        <v>0</v>
      </c>
      <c r="B1177" s="1">
        <f>SUM(Portfolios!$B$2:$B$1177)</f>
        <v>0</v>
      </c>
    </row>
    <row r="1178" spans="1:2">
      <c r="A1178" s="11">
        <f>Returns!A1178</f>
        <v>0</v>
      </c>
      <c r="B1178" s="1">
        <f>SUM(Portfolios!$B$2:$B$1178)</f>
        <v>0</v>
      </c>
    </row>
    <row r="1179" spans="1:2">
      <c r="A1179" s="11">
        <f>Returns!A1179</f>
        <v>0</v>
      </c>
      <c r="B1179" s="1">
        <f>SUM(Portfolios!$B$2:$B$1179)</f>
        <v>0</v>
      </c>
    </row>
    <row r="1180" spans="1:2">
      <c r="A1180" s="11">
        <f>Returns!A1180</f>
        <v>0</v>
      </c>
      <c r="B1180" s="1">
        <f>SUM(Portfolios!$B$2:$B$1180)</f>
        <v>0</v>
      </c>
    </row>
    <row r="1181" spans="1:2">
      <c r="A1181" s="11">
        <f>Returns!A1181</f>
        <v>0</v>
      </c>
      <c r="B1181" s="1">
        <f>SUM(Portfolios!$B$2:$B$1181)</f>
        <v>0</v>
      </c>
    </row>
    <row r="1182" spans="1:2">
      <c r="A1182" s="11">
        <f>Returns!A1182</f>
        <v>0</v>
      </c>
      <c r="B1182" s="1">
        <f>SUM(Portfolios!$B$2:$B$1182)</f>
        <v>0</v>
      </c>
    </row>
    <row r="1183" spans="1:2">
      <c r="A1183" s="11">
        <f>Returns!A1183</f>
        <v>0</v>
      </c>
      <c r="B1183" s="1">
        <f>SUM(Portfolios!$B$2:$B$1183)</f>
        <v>0</v>
      </c>
    </row>
    <row r="1184" spans="1:2">
      <c r="A1184" s="11">
        <f>Returns!A1184</f>
        <v>0</v>
      </c>
      <c r="B1184" s="1">
        <f>SUM(Portfolios!$B$2:$B$1184)</f>
        <v>0</v>
      </c>
    </row>
    <row r="1185" spans="1:2">
      <c r="A1185" s="11">
        <f>Returns!A1185</f>
        <v>0</v>
      </c>
      <c r="B1185" s="1">
        <f>SUM(Portfolios!$B$2:$B$1185)</f>
        <v>0</v>
      </c>
    </row>
    <row r="1186" spans="1:2">
      <c r="A1186" s="11">
        <f>Returns!A1186</f>
        <v>0</v>
      </c>
      <c r="B1186" s="1">
        <f>SUM(Portfolios!$B$2:$B$1186)</f>
        <v>0</v>
      </c>
    </row>
    <row r="1187" spans="1:2">
      <c r="A1187" s="11">
        <f>Returns!A1187</f>
        <v>0</v>
      </c>
      <c r="B1187" s="1">
        <f>SUM(Portfolios!$B$2:$B$1187)</f>
        <v>0</v>
      </c>
    </row>
    <row r="1188" spans="1:2">
      <c r="A1188" s="11">
        <f>Returns!A1188</f>
        <v>0</v>
      </c>
      <c r="B1188" s="1">
        <f>SUM(Portfolios!$B$2:$B$1188)</f>
        <v>0</v>
      </c>
    </row>
    <row r="1189" spans="1:2">
      <c r="A1189" s="11">
        <f>Returns!A1189</f>
        <v>0</v>
      </c>
      <c r="B1189" s="1">
        <f>SUM(Portfolios!$B$2:$B$1189)</f>
        <v>0</v>
      </c>
    </row>
    <row r="1190" spans="1:2">
      <c r="A1190" s="11">
        <f>Returns!A1190</f>
        <v>0</v>
      </c>
      <c r="B1190" s="1">
        <f>SUM(Portfolios!$B$2:$B$1190)</f>
        <v>0</v>
      </c>
    </row>
    <row r="1191" spans="1:2">
      <c r="A1191" s="11">
        <f>Returns!A1191</f>
        <v>0</v>
      </c>
      <c r="B1191" s="1">
        <f>SUM(Portfolios!$B$2:$B$1191)</f>
        <v>0</v>
      </c>
    </row>
    <row r="1192" spans="1:2">
      <c r="A1192" s="11">
        <f>Returns!A1192</f>
        <v>0</v>
      </c>
      <c r="B1192" s="1">
        <f>SUM(Portfolios!$B$2:$B$1192)</f>
        <v>0</v>
      </c>
    </row>
    <row r="1193" spans="1:2">
      <c r="A1193" s="11">
        <f>Returns!A1193</f>
        <v>0</v>
      </c>
      <c r="B1193" s="1">
        <f>SUM(Portfolios!$B$2:$B$1193)</f>
        <v>0</v>
      </c>
    </row>
    <row r="1194" spans="1:2">
      <c r="A1194" s="11">
        <f>Returns!A1194</f>
        <v>0</v>
      </c>
      <c r="B1194" s="1">
        <f>SUM(Portfolios!$B$2:$B$1194)</f>
        <v>0</v>
      </c>
    </row>
    <row r="1195" spans="1:2">
      <c r="A1195" s="11">
        <f>Returns!A1195</f>
        <v>0</v>
      </c>
      <c r="B1195" s="1">
        <f>SUM(Portfolios!$B$2:$B$1195)</f>
        <v>0</v>
      </c>
    </row>
    <row r="1196" spans="1:2">
      <c r="A1196" s="11">
        <f>Returns!A1196</f>
        <v>0</v>
      </c>
      <c r="B1196" s="1">
        <f>SUM(Portfolios!$B$2:$B$1196)</f>
        <v>0</v>
      </c>
    </row>
    <row r="1197" spans="1:2">
      <c r="A1197" s="11">
        <f>Returns!A1197</f>
        <v>0</v>
      </c>
      <c r="B1197" s="1">
        <f>SUM(Portfolios!$B$2:$B$1197)</f>
        <v>0</v>
      </c>
    </row>
    <row r="1198" spans="1:2">
      <c r="A1198" s="11">
        <f>Returns!A1198</f>
        <v>0</v>
      </c>
      <c r="B1198" s="1">
        <f>SUM(Portfolios!$B$2:$B$1198)</f>
        <v>0</v>
      </c>
    </row>
    <row r="1199" spans="1:2">
      <c r="A1199" s="11">
        <f>Returns!A1199</f>
        <v>0</v>
      </c>
      <c r="B1199" s="1">
        <f>SUM(Portfolios!$B$2:$B$1199)</f>
        <v>0</v>
      </c>
    </row>
    <row r="1200" spans="1:2">
      <c r="A1200" s="11">
        <f>Returns!A1200</f>
        <v>0</v>
      </c>
      <c r="B1200" s="1">
        <f>SUM(Portfolios!$B$2:$B$1200)</f>
        <v>0</v>
      </c>
    </row>
    <row r="1201" spans="1:2">
      <c r="A1201" s="11">
        <f>Returns!A1201</f>
        <v>0</v>
      </c>
      <c r="B1201" s="1">
        <f>SUM(Portfolios!$B$2:$B$1201)</f>
        <v>0</v>
      </c>
    </row>
    <row r="1202" spans="1:2">
      <c r="A1202" s="11">
        <f>Returns!A1202</f>
        <v>0</v>
      </c>
      <c r="B1202" s="1">
        <f>SUM(Portfolios!$B$2:$B$1202)</f>
        <v>0</v>
      </c>
    </row>
    <row r="1203" spans="1:2">
      <c r="A1203" s="11">
        <f>Returns!A1203</f>
        <v>0</v>
      </c>
      <c r="B1203" s="1">
        <f>SUM(Portfolios!$B$2:$B$1203)</f>
        <v>0</v>
      </c>
    </row>
    <row r="1204" spans="1:2">
      <c r="A1204" s="11">
        <f>Returns!A1204</f>
        <v>0</v>
      </c>
      <c r="B1204" s="1">
        <f>SUM(Portfolios!$B$2:$B$1204)</f>
        <v>0</v>
      </c>
    </row>
    <row r="1205" spans="1:2">
      <c r="A1205" s="11">
        <f>Returns!A1205</f>
        <v>0</v>
      </c>
      <c r="B1205" s="1">
        <f>SUM(Portfolios!$B$2:$B$1205)</f>
        <v>0</v>
      </c>
    </row>
    <row r="1206" spans="1:2">
      <c r="A1206" s="11">
        <f>Returns!A1206</f>
        <v>0</v>
      </c>
      <c r="B1206" s="1">
        <f>SUM(Portfolios!$B$2:$B$1206)</f>
        <v>0</v>
      </c>
    </row>
    <row r="1207" spans="1:2">
      <c r="A1207" s="11">
        <f>Returns!A1207</f>
        <v>0</v>
      </c>
      <c r="B1207" s="1">
        <f>SUM(Portfolios!$B$2:$B$1207)</f>
        <v>0</v>
      </c>
    </row>
    <row r="1208" spans="1:2">
      <c r="A1208" s="11">
        <f>Returns!A1208</f>
        <v>0</v>
      </c>
      <c r="B1208" s="1">
        <f>SUM(Portfolios!$B$2:$B$1208)</f>
        <v>0</v>
      </c>
    </row>
    <row r="1209" spans="1:2">
      <c r="A1209" s="11">
        <f>Returns!A1209</f>
        <v>0</v>
      </c>
      <c r="B1209" s="1">
        <f>SUM(Portfolios!$B$2:$B$1209)</f>
        <v>0</v>
      </c>
    </row>
    <row r="1210" spans="1:2">
      <c r="A1210" s="11">
        <f>Returns!A1210</f>
        <v>0</v>
      </c>
      <c r="B1210" s="1">
        <f>SUM(Portfolios!$B$2:$B$1210)</f>
        <v>0</v>
      </c>
    </row>
    <row r="1211" spans="1:2">
      <c r="A1211" s="11">
        <f>Returns!A1211</f>
        <v>0</v>
      </c>
      <c r="B1211" s="1">
        <f>SUM(Portfolios!$B$2:$B$1211)</f>
        <v>0</v>
      </c>
    </row>
    <row r="1212" spans="1:2">
      <c r="A1212" s="11">
        <f>Returns!A1212</f>
        <v>0</v>
      </c>
      <c r="B1212" s="1">
        <f>SUM(Portfolios!$B$2:$B$1212)</f>
        <v>0</v>
      </c>
    </row>
    <row r="1213" spans="1:2">
      <c r="A1213" s="11">
        <f>Returns!A1213</f>
        <v>0</v>
      </c>
      <c r="B1213" s="1">
        <f>SUM(Portfolios!$B$2:$B$1213)</f>
        <v>0</v>
      </c>
    </row>
    <row r="1214" spans="1:2">
      <c r="A1214" s="11">
        <f>Returns!A1214</f>
        <v>0</v>
      </c>
      <c r="B1214" s="1">
        <f>SUM(Portfolios!$B$2:$B$1214)</f>
        <v>0</v>
      </c>
    </row>
    <row r="1215" spans="1:2">
      <c r="A1215" s="11">
        <f>Returns!A1215</f>
        <v>0</v>
      </c>
      <c r="B1215" s="1">
        <f>SUM(Portfolios!$B$2:$B$1215)</f>
        <v>0</v>
      </c>
    </row>
    <row r="1216" spans="1:2">
      <c r="A1216" s="11">
        <f>Returns!A1216</f>
        <v>0</v>
      </c>
      <c r="B1216" s="1">
        <f>SUM(Portfolios!$B$2:$B$1216)</f>
        <v>0</v>
      </c>
    </row>
    <row r="1217" spans="1:2">
      <c r="A1217" s="11">
        <f>Returns!A1217</f>
        <v>0</v>
      </c>
      <c r="B1217" s="1">
        <f>SUM(Portfolios!$B$2:$B$1217)</f>
        <v>0</v>
      </c>
    </row>
    <row r="1218" spans="1:2">
      <c r="A1218" s="11">
        <f>Returns!A1218</f>
        <v>0</v>
      </c>
      <c r="B1218" s="1">
        <f>SUM(Portfolios!$B$2:$B$1218)</f>
        <v>0</v>
      </c>
    </row>
    <row r="1219" spans="1:2">
      <c r="A1219" s="11">
        <f>Returns!A1219</f>
        <v>0</v>
      </c>
      <c r="B1219" s="1">
        <f>SUM(Portfolios!$B$2:$B$1219)</f>
        <v>0</v>
      </c>
    </row>
    <row r="1220" spans="1:2">
      <c r="A1220" s="11">
        <f>Returns!A1220</f>
        <v>0</v>
      </c>
      <c r="B1220" s="1">
        <f>SUM(Portfolios!$B$2:$B$1220)</f>
        <v>0</v>
      </c>
    </row>
    <row r="1221" spans="1:2">
      <c r="A1221" s="11">
        <f>Returns!A1221</f>
        <v>0</v>
      </c>
      <c r="B1221" s="1">
        <f>SUM(Portfolios!$B$2:$B$1221)</f>
        <v>0</v>
      </c>
    </row>
    <row r="1222" spans="1:2">
      <c r="A1222" s="11">
        <f>Returns!A1222</f>
        <v>0</v>
      </c>
      <c r="B1222" s="1">
        <f>SUM(Portfolios!$B$2:$B$1222)</f>
        <v>0</v>
      </c>
    </row>
    <row r="1223" spans="1:2">
      <c r="A1223" s="11">
        <f>Returns!A1223</f>
        <v>0</v>
      </c>
      <c r="B1223" s="1">
        <f>SUM(Portfolios!$B$2:$B$1223)</f>
        <v>0</v>
      </c>
    </row>
    <row r="1224" spans="1:2">
      <c r="A1224" s="11">
        <f>Returns!A1224</f>
        <v>0</v>
      </c>
      <c r="B1224" s="1">
        <f>SUM(Portfolios!$B$2:$B$1224)</f>
        <v>0</v>
      </c>
    </row>
    <row r="1225" spans="1:2">
      <c r="A1225" s="11">
        <f>Returns!A1225</f>
        <v>0</v>
      </c>
      <c r="B1225" s="1">
        <f>SUM(Portfolios!$B$2:$B$1225)</f>
        <v>0</v>
      </c>
    </row>
    <row r="1226" spans="1:2">
      <c r="A1226" s="11">
        <f>Returns!A1226</f>
        <v>0</v>
      </c>
      <c r="B1226" s="1">
        <f>SUM(Portfolios!$B$2:$B$1226)</f>
        <v>0</v>
      </c>
    </row>
    <row r="1227" spans="1:2">
      <c r="A1227" s="11">
        <f>Returns!A1227</f>
        <v>0</v>
      </c>
      <c r="B1227" s="1">
        <f>SUM(Portfolios!$B$2:$B$1227)</f>
        <v>0</v>
      </c>
    </row>
    <row r="1228" spans="1:2">
      <c r="A1228" s="11">
        <f>Returns!A1228</f>
        <v>0</v>
      </c>
      <c r="B1228" s="1">
        <f>SUM(Portfolios!$B$2:$B$1228)</f>
        <v>0</v>
      </c>
    </row>
    <row r="1229" spans="1:2">
      <c r="A1229" s="11">
        <f>Returns!A1229</f>
        <v>0</v>
      </c>
      <c r="B1229" s="1">
        <f>SUM(Portfolios!$B$2:$B$1229)</f>
        <v>0</v>
      </c>
    </row>
    <row r="1230" spans="1:2">
      <c r="A1230" s="11">
        <f>Returns!A1230</f>
        <v>0</v>
      </c>
      <c r="B1230" s="1">
        <f>SUM(Portfolios!$B$2:$B$1230)</f>
        <v>0</v>
      </c>
    </row>
    <row r="1231" spans="1:2">
      <c r="A1231" s="11">
        <f>Returns!A1231</f>
        <v>0</v>
      </c>
      <c r="B1231" s="1">
        <f>SUM(Portfolios!$B$2:$B$1231)</f>
        <v>0</v>
      </c>
    </row>
    <row r="1232" spans="1:2">
      <c r="A1232" s="11">
        <f>Returns!A1232</f>
        <v>0</v>
      </c>
      <c r="B1232" s="1">
        <f>SUM(Portfolios!$B$2:$B$1232)</f>
        <v>0</v>
      </c>
    </row>
    <row r="1233" spans="1:2">
      <c r="A1233" s="11">
        <f>Returns!A1233</f>
        <v>0</v>
      </c>
      <c r="B1233" s="1">
        <f>SUM(Portfolios!$B$2:$B$1233)</f>
        <v>0</v>
      </c>
    </row>
    <row r="1234" spans="1:2">
      <c r="A1234" s="11">
        <f>Returns!A1234</f>
        <v>0</v>
      </c>
      <c r="B1234" s="1">
        <f>SUM(Portfolios!$B$2:$B$1234)</f>
        <v>0</v>
      </c>
    </row>
    <row r="1235" spans="1:2">
      <c r="A1235" s="11">
        <f>Returns!A1235</f>
        <v>0</v>
      </c>
      <c r="B1235" s="1">
        <f>SUM(Portfolios!$B$2:$B$1235)</f>
        <v>0</v>
      </c>
    </row>
    <row r="1236" spans="1:2">
      <c r="A1236" s="11">
        <f>Returns!A1236</f>
        <v>0</v>
      </c>
      <c r="B1236" s="1">
        <f>SUM(Portfolios!$B$2:$B$1236)</f>
        <v>0</v>
      </c>
    </row>
    <row r="1237" spans="1:2">
      <c r="A1237" s="11">
        <f>Returns!A1237</f>
        <v>0</v>
      </c>
      <c r="B1237" s="1">
        <f>SUM(Portfolios!$B$2:$B$1237)</f>
        <v>0</v>
      </c>
    </row>
    <row r="1238" spans="1:2">
      <c r="A1238" s="11">
        <f>Returns!A1238</f>
        <v>0</v>
      </c>
      <c r="B1238" s="1">
        <f>SUM(Portfolios!$B$2:$B$1238)</f>
        <v>0</v>
      </c>
    </row>
    <row r="1239" spans="1:2">
      <c r="A1239" s="11">
        <f>Returns!A1239</f>
        <v>0</v>
      </c>
      <c r="B1239" s="1">
        <f>SUM(Portfolios!$B$2:$B$1239)</f>
        <v>0</v>
      </c>
    </row>
    <row r="1240" spans="1:2">
      <c r="A1240" s="11">
        <f>Returns!A1240</f>
        <v>0</v>
      </c>
      <c r="B1240" s="1">
        <f>SUM(Portfolios!$B$2:$B$1240)</f>
        <v>0</v>
      </c>
    </row>
    <row r="1241" spans="1:2">
      <c r="A1241" s="11">
        <f>Returns!A1241</f>
        <v>0</v>
      </c>
      <c r="B1241" s="1">
        <f>SUM(Portfolios!$B$2:$B$1241)</f>
        <v>0</v>
      </c>
    </row>
    <row r="1242" spans="1:2">
      <c r="A1242" s="11">
        <f>Returns!A1242</f>
        <v>0</v>
      </c>
      <c r="B1242" s="1">
        <f>SUM(Portfolios!$B$2:$B$1242)</f>
        <v>0</v>
      </c>
    </row>
    <row r="1243" spans="1:2">
      <c r="A1243" s="11">
        <f>Returns!A1243</f>
        <v>0</v>
      </c>
      <c r="B1243" s="1">
        <f>SUM(Portfolios!$B$2:$B$1243)</f>
        <v>0</v>
      </c>
    </row>
    <row r="1244" spans="1:2">
      <c r="A1244" s="11">
        <f>Returns!A1244</f>
        <v>0</v>
      </c>
      <c r="B1244" s="1">
        <f>SUM(Portfolios!$B$2:$B$1244)</f>
        <v>0</v>
      </c>
    </row>
    <row r="1245" spans="1:2">
      <c r="A1245" s="11">
        <f>Returns!A1245</f>
        <v>0</v>
      </c>
      <c r="B1245" s="1">
        <f>SUM(Portfolios!$B$2:$B$1245)</f>
        <v>0</v>
      </c>
    </row>
    <row r="1246" spans="1:2">
      <c r="A1246" s="11">
        <f>Returns!A1246</f>
        <v>0</v>
      </c>
      <c r="B1246" s="1">
        <f>SUM(Portfolios!$B$2:$B$1246)</f>
        <v>0</v>
      </c>
    </row>
    <row r="1247" spans="1:2">
      <c r="A1247" s="11">
        <f>Returns!A1247</f>
        <v>0</v>
      </c>
      <c r="B1247" s="1">
        <f>SUM(Portfolios!$B$2:$B$1247)</f>
        <v>0</v>
      </c>
    </row>
    <row r="1248" spans="1:2">
      <c r="A1248" s="11">
        <f>Returns!A1248</f>
        <v>0</v>
      </c>
      <c r="B1248" s="1">
        <f>SUM(Portfolios!$B$2:$B$1248)</f>
        <v>0</v>
      </c>
    </row>
    <row r="1249" spans="1:2">
      <c r="A1249" s="11">
        <f>Returns!A1249</f>
        <v>0</v>
      </c>
      <c r="B1249" s="1">
        <f>SUM(Portfolios!$B$2:$B$1249)</f>
        <v>0</v>
      </c>
    </row>
    <row r="1250" spans="1:2">
      <c r="A1250" s="11">
        <f>Returns!A1250</f>
        <v>0</v>
      </c>
      <c r="B1250" s="1">
        <f>SUM(Portfolios!$B$2:$B$1250)</f>
        <v>0</v>
      </c>
    </row>
    <row r="1251" spans="1:2">
      <c r="A1251" s="11">
        <f>Returns!A1251</f>
        <v>0</v>
      </c>
      <c r="B1251" s="1">
        <f>SUM(Portfolios!$B$2:$B$1251)</f>
        <v>0</v>
      </c>
    </row>
    <row r="1252" spans="1:2">
      <c r="A1252" s="11">
        <f>Returns!A1252</f>
        <v>0</v>
      </c>
      <c r="B1252" s="1">
        <f>SUM(Portfolios!$B$2:$B$1252)</f>
        <v>0</v>
      </c>
    </row>
    <row r="1253" spans="1:2">
      <c r="A1253" s="11">
        <f>Returns!A1253</f>
        <v>0</v>
      </c>
      <c r="B1253" s="1">
        <f>SUM(Portfolios!$B$2:$B$1253)</f>
        <v>0</v>
      </c>
    </row>
    <row r="1254" spans="1:2">
      <c r="A1254" s="11">
        <f>Returns!A1254</f>
        <v>0</v>
      </c>
      <c r="B1254" s="1">
        <f>SUM(Portfolios!$B$2:$B$1254)</f>
        <v>0</v>
      </c>
    </row>
    <row r="1255" spans="1:2">
      <c r="A1255" s="11">
        <f>Returns!A1255</f>
        <v>0</v>
      </c>
      <c r="B1255" s="1">
        <f>SUM(Portfolios!$B$2:$B$1255)</f>
        <v>0</v>
      </c>
    </row>
    <row r="1256" spans="1:2">
      <c r="A1256" s="11">
        <f>Returns!A1256</f>
        <v>0</v>
      </c>
      <c r="B1256" s="1">
        <f>SUM(Portfolios!$B$2:$B$1256)</f>
        <v>0</v>
      </c>
    </row>
    <row r="1257" spans="1:2">
      <c r="A1257" s="11">
        <f>Returns!A1257</f>
        <v>0</v>
      </c>
      <c r="B1257" s="1">
        <f>SUM(Portfolios!$B$2:$B$1257)</f>
        <v>0</v>
      </c>
    </row>
    <row r="1258" spans="1:2">
      <c r="A1258" s="11">
        <f>Returns!A1258</f>
        <v>0</v>
      </c>
      <c r="B1258" s="1">
        <f>SUM(Portfolios!$B$2:$B$1258)</f>
        <v>0</v>
      </c>
    </row>
    <row r="1259" spans="1:2">
      <c r="A1259" s="11">
        <f>Returns!A1259</f>
        <v>0</v>
      </c>
      <c r="B1259" s="1">
        <f>SUM(Portfolios!$B$2:$B$1259)</f>
        <v>0</v>
      </c>
    </row>
    <row r="1260" spans="1:2">
      <c r="A1260" s="11">
        <f>Returns!A1260</f>
        <v>0</v>
      </c>
      <c r="B1260" s="1">
        <f>SUM(Portfolios!$B$2:$B$1260)</f>
        <v>0</v>
      </c>
    </row>
    <row r="1261" spans="1:2">
      <c r="A1261" s="11">
        <f>Returns!A1261</f>
        <v>0</v>
      </c>
      <c r="B1261" s="1">
        <f>SUM(Portfolios!$B$2:$B$1261)</f>
        <v>0</v>
      </c>
    </row>
    <row r="1262" spans="1:2">
      <c r="A1262" s="11">
        <f>Returns!A1262</f>
        <v>0</v>
      </c>
      <c r="B1262" s="1">
        <f>SUM(Portfolios!$B$2:$B$1262)</f>
        <v>0</v>
      </c>
    </row>
    <row r="1263" spans="1:2">
      <c r="A1263" s="11">
        <f>Returns!A1263</f>
        <v>0</v>
      </c>
      <c r="B1263" s="1">
        <f>SUM(Portfolios!$B$2:$B$1263)</f>
        <v>0</v>
      </c>
    </row>
    <row r="1264" spans="1:2">
      <c r="A1264" s="11">
        <f>Returns!A1264</f>
        <v>0</v>
      </c>
      <c r="B1264" s="1">
        <f>SUM(Portfolios!$B$2:$B$1264)</f>
        <v>0</v>
      </c>
    </row>
    <row r="1265" spans="1:2">
      <c r="A1265" s="11">
        <f>Returns!A1265</f>
        <v>0</v>
      </c>
      <c r="B1265" s="1">
        <f>SUM(Portfolios!$B$2:$B$1265)</f>
        <v>0</v>
      </c>
    </row>
    <row r="1266" spans="1:2">
      <c r="A1266" s="11">
        <f>Returns!A1266</f>
        <v>0</v>
      </c>
      <c r="B1266" s="1">
        <f>SUM(Portfolios!$B$2:$B$1266)</f>
        <v>0</v>
      </c>
    </row>
    <row r="1267" spans="1:2">
      <c r="A1267" s="11">
        <f>Returns!A1267</f>
        <v>0</v>
      </c>
      <c r="B1267" s="1">
        <f>SUM(Portfolios!$B$2:$B$1267)</f>
        <v>0</v>
      </c>
    </row>
    <row r="1268" spans="1:2">
      <c r="A1268" s="11">
        <f>Returns!A1268</f>
        <v>0</v>
      </c>
      <c r="B1268" s="1">
        <f>SUM(Portfolios!$B$2:$B$1268)</f>
        <v>0</v>
      </c>
    </row>
    <row r="1269" spans="1:2">
      <c r="A1269" s="11">
        <f>Returns!A1269</f>
        <v>0</v>
      </c>
      <c r="B1269" s="1">
        <f>SUM(Portfolios!$B$2:$B$1269)</f>
        <v>0</v>
      </c>
    </row>
    <row r="1270" spans="1:2">
      <c r="A1270" s="11">
        <f>Returns!A1270</f>
        <v>0</v>
      </c>
      <c r="B1270" s="1">
        <f>SUM(Portfolios!$B$2:$B$1270)</f>
        <v>0</v>
      </c>
    </row>
    <row r="1271" spans="1:2">
      <c r="A1271" s="11">
        <f>Returns!A1271</f>
        <v>0</v>
      </c>
      <c r="B1271" s="1">
        <f>SUM(Portfolios!$B$2:$B$1271)</f>
        <v>0</v>
      </c>
    </row>
    <row r="1272" spans="1:2">
      <c r="A1272" s="11">
        <f>Returns!A1272</f>
        <v>0</v>
      </c>
      <c r="B1272" s="1">
        <f>SUM(Portfolios!$B$2:$B$1272)</f>
        <v>0</v>
      </c>
    </row>
    <row r="1273" spans="1:2">
      <c r="A1273" s="11">
        <f>Returns!A1273</f>
        <v>0</v>
      </c>
      <c r="B1273" s="1">
        <f>SUM(Portfolios!$B$2:$B$1273)</f>
        <v>0</v>
      </c>
    </row>
    <row r="1274" spans="1:2">
      <c r="A1274" s="11">
        <f>Returns!A1274</f>
        <v>0</v>
      </c>
      <c r="B1274" s="1">
        <f>SUM(Portfolios!$B$2:$B$1274)</f>
        <v>0</v>
      </c>
    </row>
    <row r="1275" spans="1:2">
      <c r="A1275" s="11">
        <f>Returns!A1275</f>
        <v>0</v>
      </c>
      <c r="B1275" s="1">
        <f>SUM(Portfolios!$B$2:$B$1275)</f>
        <v>0</v>
      </c>
    </row>
    <row r="1276" spans="1:2">
      <c r="A1276" s="11">
        <f>Returns!A1276</f>
        <v>0</v>
      </c>
      <c r="B1276" s="1">
        <f>SUM(Portfolios!$B$2:$B$1276)</f>
        <v>0</v>
      </c>
    </row>
    <row r="1277" spans="1:2">
      <c r="A1277" s="11">
        <f>Returns!A1277</f>
        <v>0</v>
      </c>
      <c r="B1277" s="1">
        <f>SUM(Portfolios!$B$2:$B$1277)</f>
        <v>0</v>
      </c>
    </row>
    <row r="1278" spans="1:2">
      <c r="A1278" s="11">
        <f>Returns!A1278</f>
        <v>0</v>
      </c>
      <c r="B1278" s="1">
        <f>SUM(Portfolios!$B$2:$B$1278)</f>
        <v>0</v>
      </c>
    </row>
    <row r="1279" spans="1:2">
      <c r="A1279" s="11">
        <f>Returns!A1279</f>
        <v>0</v>
      </c>
      <c r="B1279" s="1">
        <f>SUM(Portfolios!$B$2:$B$1279)</f>
        <v>0</v>
      </c>
    </row>
    <row r="1280" spans="1:2">
      <c r="A1280" s="11">
        <f>Returns!A1280</f>
        <v>0</v>
      </c>
      <c r="B1280" s="1">
        <f>SUM(Portfolios!$B$2:$B$1280)</f>
        <v>0</v>
      </c>
    </row>
    <row r="1281" spans="1:2">
      <c r="A1281" s="11">
        <f>Returns!A1281</f>
        <v>0</v>
      </c>
      <c r="B1281" s="1">
        <f>SUM(Portfolios!$B$2:$B$1281)</f>
        <v>0</v>
      </c>
    </row>
    <row r="1282" spans="1:2">
      <c r="A1282" s="11">
        <f>Returns!A1282</f>
        <v>0</v>
      </c>
      <c r="B1282" s="1">
        <f>SUM(Portfolios!$B$2:$B$1282)</f>
        <v>0</v>
      </c>
    </row>
    <row r="1283" spans="1:2">
      <c r="A1283" s="11">
        <f>Returns!A1283</f>
        <v>0</v>
      </c>
      <c r="B1283" s="1">
        <f>SUM(Portfolios!$B$2:$B$1283)</f>
        <v>0</v>
      </c>
    </row>
    <row r="1284" spans="1:2">
      <c r="A1284" s="11">
        <f>Returns!A1284</f>
        <v>0</v>
      </c>
      <c r="B1284" s="1">
        <f>SUM(Portfolios!$B$2:$B$1284)</f>
        <v>0</v>
      </c>
    </row>
    <row r="1285" spans="1:2">
      <c r="A1285" s="11">
        <f>Returns!A1285</f>
        <v>0</v>
      </c>
      <c r="B1285" s="1">
        <f>SUM(Portfolios!$B$2:$B$1285)</f>
        <v>0</v>
      </c>
    </row>
    <row r="1286" spans="1:2">
      <c r="A1286" s="11">
        <f>Returns!A1286</f>
        <v>0</v>
      </c>
      <c r="B1286" s="1">
        <f>SUM(Portfolios!$B$2:$B$1286)</f>
        <v>0</v>
      </c>
    </row>
    <row r="1287" spans="1:2">
      <c r="A1287" s="11">
        <f>Returns!A1287</f>
        <v>0</v>
      </c>
      <c r="B1287" s="1">
        <f>SUM(Portfolios!$B$2:$B$1287)</f>
        <v>0</v>
      </c>
    </row>
    <row r="1288" spans="1:2">
      <c r="A1288" s="11">
        <f>Returns!A1288</f>
        <v>0</v>
      </c>
      <c r="B1288" s="1">
        <f>SUM(Portfolios!$B$2:$B$1288)</f>
        <v>0</v>
      </c>
    </row>
    <row r="1289" spans="1:2">
      <c r="A1289" s="11">
        <f>Returns!A1289</f>
        <v>0</v>
      </c>
      <c r="B1289" s="1">
        <f>SUM(Portfolios!$B$2:$B$1289)</f>
        <v>0</v>
      </c>
    </row>
    <row r="1290" spans="1:2">
      <c r="A1290" s="11">
        <f>Returns!A1290</f>
        <v>0</v>
      </c>
      <c r="B1290" s="1">
        <f>SUM(Portfolios!$B$2:$B$1290)</f>
        <v>0</v>
      </c>
    </row>
    <row r="1291" spans="1:2">
      <c r="A1291" s="11">
        <f>Returns!A1291</f>
        <v>0</v>
      </c>
      <c r="B1291" s="1">
        <f>SUM(Portfolios!$B$2:$B$1291)</f>
        <v>0</v>
      </c>
    </row>
    <row r="1292" spans="1:2">
      <c r="A1292" s="11">
        <f>Returns!A1292</f>
        <v>0</v>
      </c>
      <c r="B1292" s="1">
        <f>SUM(Portfolios!$B$2:$B$1292)</f>
        <v>0</v>
      </c>
    </row>
    <row r="1293" spans="1:2">
      <c r="A1293" s="11">
        <f>Returns!A1293</f>
        <v>0</v>
      </c>
      <c r="B1293" s="1">
        <f>SUM(Portfolios!$B$2:$B$1293)</f>
        <v>0</v>
      </c>
    </row>
    <row r="1294" spans="1:2">
      <c r="A1294" s="11">
        <f>Returns!A1294</f>
        <v>0</v>
      </c>
      <c r="B1294" s="1">
        <f>SUM(Portfolios!$B$2:$B$1294)</f>
        <v>0</v>
      </c>
    </row>
    <row r="1295" spans="1:2">
      <c r="A1295" s="11">
        <f>Returns!A1295</f>
        <v>0</v>
      </c>
      <c r="B1295" s="1">
        <f>SUM(Portfolios!$B$2:$B$1295)</f>
        <v>0</v>
      </c>
    </row>
    <row r="1296" spans="1:2">
      <c r="A1296" s="11">
        <f>Returns!A1296</f>
        <v>0</v>
      </c>
      <c r="B1296" s="1">
        <f>SUM(Portfolios!$B$2:$B$1296)</f>
        <v>0</v>
      </c>
    </row>
    <row r="1297" spans="1:2">
      <c r="A1297" s="11">
        <f>Returns!A1297</f>
        <v>0</v>
      </c>
      <c r="B1297" s="1">
        <f>SUM(Portfolios!$B$2:$B$1297)</f>
        <v>0</v>
      </c>
    </row>
    <row r="1298" spans="1:2">
      <c r="A1298" s="11">
        <f>Returns!A1298</f>
        <v>0</v>
      </c>
      <c r="B1298" s="1">
        <f>SUM(Portfolios!$B$2:$B$1298)</f>
        <v>0</v>
      </c>
    </row>
    <row r="1299" spans="1:2">
      <c r="A1299" s="11">
        <f>Returns!A1299</f>
        <v>0</v>
      </c>
      <c r="B1299" s="1">
        <f>SUM(Portfolios!$B$2:$B$1299)</f>
        <v>0</v>
      </c>
    </row>
    <row r="1300" spans="1:2">
      <c r="A1300" s="11">
        <f>Returns!A1300</f>
        <v>0</v>
      </c>
      <c r="B1300" s="1">
        <f>SUM(Portfolios!$B$2:$B$1300)</f>
        <v>0</v>
      </c>
    </row>
    <row r="1301" spans="1:2">
      <c r="A1301" s="11">
        <f>Returns!A1301</f>
        <v>0</v>
      </c>
      <c r="B1301" s="1">
        <f>SUM(Portfolios!$B$2:$B$1301)</f>
        <v>0</v>
      </c>
    </row>
    <row r="1302" spans="1:2">
      <c r="A1302" s="11">
        <f>Returns!A1302</f>
        <v>0</v>
      </c>
      <c r="B1302" s="1">
        <f>SUM(Portfolios!$B$2:$B$1302)</f>
        <v>0</v>
      </c>
    </row>
    <row r="1303" spans="1:2">
      <c r="A1303" s="11">
        <f>Returns!A1303</f>
        <v>0</v>
      </c>
      <c r="B1303" s="1">
        <f>SUM(Portfolios!$B$2:$B$1303)</f>
        <v>0</v>
      </c>
    </row>
    <row r="1304" spans="1:2">
      <c r="A1304" s="11">
        <f>Returns!A1304</f>
        <v>0</v>
      </c>
      <c r="B1304" s="1">
        <f>SUM(Portfolios!$B$2:$B$1304)</f>
        <v>0</v>
      </c>
    </row>
    <row r="1305" spans="1:2">
      <c r="A1305" s="11">
        <f>Returns!A1305</f>
        <v>0</v>
      </c>
      <c r="B1305" s="1">
        <f>SUM(Portfolios!$B$2:$B$1305)</f>
        <v>0</v>
      </c>
    </row>
    <row r="1306" spans="1:2">
      <c r="A1306" s="11">
        <f>Returns!A1306</f>
        <v>0</v>
      </c>
      <c r="B1306" s="1">
        <f>SUM(Portfolios!$B$2:$B$1306)</f>
        <v>0</v>
      </c>
    </row>
    <row r="1307" spans="1:2">
      <c r="A1307" s="11">
        <f>Returns!A1307</f>
        <v>0</v>
      </c>
      <c r="B1307" s="1">
        <f>SUM(Portfolios!$B$2:$B$1307)</f>
        <v>0</v>
      </c>
    </row>
    <row r="1308" spans="1:2">
      <c r="A1308" s="11">
        <f>Returns!A1308</f>
        <v>0</v>
      </c>
      <c r="B1308" s="1">
        <f>SUM(Portfolios!$B$2:$B$1308)</f>
        <v>0</v>
      </c>
    </row>
    <row r="1309" spans="1:2">
      <c r="A1309" s="11">
        <f>Returns!A1309</f>
        <v>0</v>
      </c>
      <c r="B1309" s="1">
        <f>SUM(Portfolios!$B$2:$B$1309)</f>
        <v>0</v>
      </c>
    </row>
    <row r="1310" spans="1:2">
      <c r="A1310" s="11">
        <f>Returns!A1310</f>
        <v>0</v>
      </c>
      <c r="B1310" s="1">
        <f>SUM(Portfolios!$B$2:$B$1310)</f>
        <v>0</v>
      </c>
    </row>
    <row r="1311" spans="1:2">
      <c r="A1311" s="11">
        <f>Returns!A1311</f>
        <v>0</v>
      </c>
      <c r="B1311" s="1">
        <f>SUM(Portfolios!$B$2:$B$1311)</f>
        <v>0</v>
      </c>
    </row>
    <row r="1312" spans="1:2">
      <c r="A1312" s="11">
        <f>Returns!A1312</f>
        <v>0</v>
      </c>
      <c r="B1312" s="1">
        <f>SUM(Portfolios!$B$2:$B$1312)</f>
        <v>0</v>
      </c>
    </row>
    <row r="1313" spans="1:2">
      <c r="A1313" s="11">
        <f>Returns!A1313</f>
        <v>0</v>
      </c>
      <c r="B1313" s="1">
        <f>SUM(Portfolios!$B$2:$B$1313)</f>
        <v>0</v>
      </c>
    </row>
    <row r="1314" spans="1:2">
      <c r="A1314" s="11">
        <f>Returns!A1314</f>
        <v>0</v>
      </c>
      <c r="B1314" s="1">
        <f>SUM(Portfolios!$B$2:$B$1314)</f>
        <v>0</v>
      </c>
    </row>
    <row r="1315" spans="1:2">
      <c r="A1315" s="11">
        <f>Returns!A1315</f>
        <v>0</v>
      </c>
      <c r="B1315" s="1">
        <f>SUM(Portfolios!$B$2:$B$1315)</f>
        <v>0</v>
      </c>
    </row>
    <row r="1316" spans="1:2">
      <c r="A1316" s="11">
        <f>Returns!A1316</f>
        <v>0</v>
      </c>
      <c r="B1316" s="1">
        <f>SUM(Portfolios!$B$2:$B$1316)</f>
        <v>0</v>
      </c>
    </row>
    <row r="1317" spans="1:2">
      <c r="A1317" s="11">
        <f>Returns!A1317</f>
        <v>0</v>
      </c>
      <c r="B1317" s="1">
        <f>SUM(Portfolios!$B$2:$B$1317)</f>
        <v>0</v>
      </c>
    </row>
    <row r="1318" spans="1:2">
      <c r="A1318" s="11">
        <f>Returns!A1318</f>
        <v>0</v>
      </c>
      <c r="B1318" s="1">
        <f>SUM(Portfolios!$B$2:$B$1318)</f>
        <v>0</v>
      </c>
    </row>
    <row r="1319" spans="1:2">
      <c r="A1319" s="11">
        <f>Returns!A1319</f>
        <v>0</v>
      </c>
      <c r="B1319" s="1">
        <f>SUM(Portfolios!$B$2:$B$1319)</f>
        <v>0</v>
      </c>
    </row>
    <row r="1320" spans="1:2">
      <c r="A1320" s="11">
        <f>Returns!A1320</f>
        <v>0</v>
      </c>
      <c r="B1320" s="1">
        <f>SUM(Portfolios!$B$2:$B$1320)</f>
        <v>0</v>
      </c>
    </row>
    <row r="1321" spans="1:2">
      <c r="A1321" s="11">
        <f>Returns!A1321</f>
        <v>0</v>
      </c>
      <c r="B1321" s="1">
        <f>SUM(Portfolios!$B$2:$B$1321)</f>
        <v>0</v>
      </c>
    </row>
    <row r="1322" spans="1:2">
      <c r="A1322" s="11">
        <f>Returns!A1322</f>
        <v>0</v>
      </c>
      <c r="B1322" s="1">
        <f>SUM(Portfolios!$B$2:$B$1322)</f>
        <v>0</v>
      </c>
    </row>
    <row r="1323" spans="1:2">
      <c r="A1323" s="11">
        <f>Returns!A1323</f>
        <v>0</v>
      </c>
      <c r="B1323" s="1">
        <f>SUM(Portfolios!$B$2:$B$1323)</f>
        <v>0</v>
      </c>
    </row>
    <row r="1324" spans="1:2">
      <c r="A1324" s="11">
        <f>Returns!A1324</f>
        <v>0</v>
      </c>
      <c r="B1324" s="1">
        <f>SUM(Portfolios!$B$2:$B$1324)</f>
        <v>0</v>
      </c>
    </row>
    <row r="1325" spans="1:2">
      <c r="A1325" s="11">
        <f>Returns!A1325</f>
        <v>0</v>
      </c>
      <c r="B1325" s="1">
        <f>SUM(Portfolios!$B$2:$B$1325)</f>
        <v>0</v>
      </c>
    </row>
    <row r="1326" spans="1:2">
      <c r="A1326" s="11">
        <f>Returns!A1326</f>
        <v>0</v>
      </c>
      <c r="B1326" s="1">
        <f>SUM(Portfolios!$B$2:$B$1326)</f>
        <v>0</v>
      </c>
    </row>
    <row r="1327" spans="1:2">
      <c r="A1327" s="11">
        <f>Returns!A1327</f>
        <v>0</v>
      </c>
      <c r="B1327" s="1">
        <f>SUM(Portfolios!$B$2:$B$1327)</f>
        <v>0</v>
      </c>
    </row>
    <row r="1328" spans="1:2">
      <c r="A1328" s="11">
        <f>Returns!A1328</f>
        <v>0</v>
      </c>
      <c r="B1328" s="1">
        <f>SUM(Portfolios!$B$2:$B$1328)</f>
        <v>0</v>
      </c>
    </row>
    <row r="1329" spans="1:2">
      <c r="A1329" s="11">
        <f>Returns!A1329</f>
        <v>0</v>
      </c>
      <c r="B1329" s="1">
        <f>SUM(Portfolios!$B$2:$B$1329)</f>
        <v>0</v>
      </c>
    </row>
    <row r="1330" spans="1:2">
      <c r="A1330" s="11">
        <f>Returns!A1330</f>
        <v>0</v>
      </c>
      <c r="B1330" s="1">
        <f>SUM(Portfolios!$B$2:$B$1330)</f>
        <v>0</v>
      </c>
    </row>
    <row r="1331" spans="1:2">
      <c r="A1331" s="11">
        <f>Returns!A1331</f>
        <v>0</v>
      </c>
      <c r="B1331" s="1">
        <f>SUM(Portfolios!$B$2:$B$1331)</f>
        <v>0</v>
      </c>
    </row>
    <row r="1332" spans="1:2">
      <c r="A1332" s="11">
        <f>Returns!A1332</f>
        <v>0</v>
      </c>
      <c r="B1332" s="1">
        <f>SUM(Portfolios!$B$2:$B$1332)</f>
        <v>0</v>
      </c>
    </row>
    <row r="1333" spans="1:2">
      <c r="A1333" s="11">
        <f>Returns!A1333</f>
        <v>0</v>
      </c>
      <c r="B1333" s="1">
        <f>SUM(Portfolios!$B$2:$B$1333)</f>
        <v>0</v>
      </c>
    </row>
    <row r="1334" spans="1:2">
      <c r="A1334" s="11">
        <f>Returns!A1334</f>
        <v>0</v>
      </c>
      <c r="B1334" s="1">
        <f>SUM(Portfolios!$B$2:$B$1334)</f>
        <v>0</v>
      </c>
    </row>
    <row r="1335" spans="1:2">
      <c r="A1335" s="11">
        <f>Returns!A1335</f>
        <v>0</v>
      </c>
      <c r="B1335" s="1">
        <f>SUM(Portfolios!$B$2:$B$1335)</f>
        <v>0</v>
      </c>
    </row>
    <row r="1336" spans="1:2">
      <c r="A1336" s="11">
        <f>Returns!A1336</f>
        <v>0</v>
      </c>
      <c r="B1336" s="1">
        <f>SUM(Portfolios!$B$2:$B$1336)</f>
        <v>0</v>
      </c>
    </row>
    <row r="1337" spans="1:2">
      <c r="A1337" s="11">
        <f>Returns!A1337</f>
        <v>0</v>
      </c>
      <c r="B1337" s="1">
        <f>SUM(Portfolios!$B$2:$B$1337)</f>
        <v>0</v>
      </c>
    </row>
    <row r="1338" spans="1:2">
      <c r="A1338" s="11">
        <f>Returns!A1338</f>
        <v>0</v>
      </c>
      <c r="B1338" s="1">
        <f>SUM(Portfolios!$B$2:$B$1338)</f>
        <v>0</v>
      </c>
    </row>
    <row r="1339" spans="1:2">
      <c r="A1339" s="11">
        <f>Returns!A1339</f>
        <v>0</v>
      </c>
      <c r="B1339" s="1">
        <f>SUM(Portfolios!$B$2:$B$1339)</f>
        <v>0</v>
      </c>
    </row>
    <row r="1340" spans="1:2">
      <c r="A1340" s="11">
        <f>Returns!A1340</f>
        <v>0</v>
      </c>
      <c r="B1340" s="1">
        <f>SUM(Portfolios!$B$2:$B$1340)</f>
        <v>0</v>
      </c>
    </row>
    <row r="1341" spans="1:2">
      <c r="A1341" s="11">
        <f>Returns!A1341</f>
        <v>0</v>
      </c>
      <c r="B1341" s="1">
        <f>SUM(Portfolios!$B$2:$B$1341)</f>
        <v>0</v>
      </c>
    </row>
    <row r="1342" spans="1:2">
      <c r="A1342" s="11">
        <f>Returns!A1342</f>
        <v>0</v>
      </c>
      <c r="B1342" s="1">
        <f>SUM(Portfolios!$B$2:$B$1342)</f>
        <v>0</v>
      </c>
    </row>
    <row r="1343" spans="1:2">
      <c r="A1343" s="11">
        <f>Returns!A1343</f>
        <v>0</v>
      </c>
      <c r="B1343" s="1">
        <f>SUM(Portfolios!$B$2:$B$1343)</f>
        <v>0</v>
      </c>
    </row>
    <row r="1344" spans="1:2">
      <c r="A1344" s="11">
        <f>Returns!A1344</f>
        <v>0</v>
      </c>
      <c r="B1344" s="1">
        <f>SUM(Portfolios!$B$2:$B$1344)</f>
        <v>0</v>
      </c>
    </row>
    <row r="1345" spans="1:2">
      <c r="A1345" s="11">
        <f>Returns!A1345</f>
        <v>0</v>
      </c>
      <c r="B1345" s="1">
        <f>SUM(Portfolios!$B$2:$B$1345)</f>
        <v>0</v>
      </c>
    </row>
    <row r="1346" spans="1:2">
      <c r="A1346" s="11">
        <f>Returns!A1346</f>
        <v>0</v>
      </c>
      <c r="B1346" s="1">
        <f>SUM(Portfolios!$B$2:$B$1346)</f>
        <v>0</v>
      </c>
    </row>
    <row r="1347" spans="1:2">
      <c r="A1347" s="11">
        <f>Returns!A1347</f>
        <v>0</v>
      </c>
      <c r="B1347" s="1">
        <f>SUM(Portfolios!$B$2:$B$1347)</f>
        <v>0</v>
      </c>
    </row>
    <row r="1348" spans="1:2">
      <c r="A1348" s="11">
        <f>Returns!A1348</f>
        <v>0</v>
      </c>
      <c r="B1348" s="1">
        <f>SUM(Portfolios!$B$2:$B$1348)</f>
        <v>0</v>
      </c>
    </row>
    <row r="1349" spans="1:2">
      <c r="A1349" s="11">
        <f>Returns!A1349</f>
        <v>0</v>
      </c>
      <c r="B1349" s="1">
        <f>SUM(Portfolios!$B$2:$B$1349)</f>
        <v>0</v>
      </c>
    </row>
    <row r="1350" spans="1:2">
      <c r="A1350" s="11">
        <f>Returns!A1350</f>
        <v>0</v>
      </c>
      <c r="B1350" s="1">
        <f>SUM(Portfolios!$B$2:$B$1350)</f>
        <v>0</v>
      </c>
    </row>
    <row r="1351" spans="1:2">
      <c r="A1351" s="11">
        <f>Returns!A1351</f>
        <v>0</v>
      </c>
      <c r="B1351" s="1">
        <f>SUM(Portfolios!$B$2:$B$1351)</f>
        <v>0</v>
      </c>
    </row>
    <row r="1352" spans="1:2">
      <c r="A1352" s="11">
        <f>Returns!A1352</f>
        <v>0</v>
      </c>
      <c r="B1352" s="1">
        <f>SUM(Portfolios!$B$2:$B$1352)</f>
        <v>0</v>
      </c>
    </row>
    <row r="1353" spans="1:2">
      <c r="A1353" s="11">
        <f>Returns!A1353</f>
        <v>0</v>
      </c>
      <c r="B1353" s="1">
        <f>SUM(Portfolios!$B$2:$B$1353)</f>
        <v>0</v>
      </c>
    </row>
    <row r="1354" spans="1:2">
      <c r="A1354" s="11">
        <f>Returns!A1354</f>
        <v>0</v>
      </c>
      <c r="B1354" s="1">
        <f>SUM(Portfolios!$B$2:$B$1354)</f>
        <v>0</v>
      </c>
    </row>
    <row r="1355" spans="1:2">
      <c r="A1355" s="11">
        <f>Returns!A1355</f>
        <v>0</v>
      </c>
      <c r="B1355" s="1">
        <f>SUM(Portfolios!$B$2:$B$1355)</f>
        <v>0</v>
      </c>
    </row>
    <row r="1356" spans="1:2">
      <c r="A1356" s="11">
        <f>Returns!A1356</f>
        <v>0</v>
      </c>
      <c r="B1356" s="1">
        <f>SUM(Portfolios!$B$2:$B$1356)</f>
        <v>0</v>
      </c>
    </row>
    <row r="1357" spans="1:2">
      <c r="A1357" s="11">
        <f>Returns!A1357</f>
        <v>0</v>
      </c>
      <c r="B1357" s="1">
        <f>SUM(Portfolios!$B$2:$B$1357)</f>
        <v>0</v>
      </c>
    </row>
    <row r="1358" spans="1:2">
      <c r="A1358" s="11">
        <f>Returns!A1358</f>
        <v>0</v>
      </c>
      <c r="B1358" s="1">
        <f>SUM(Portfolios!$B$2:$B$1358)</f>
        <v>0</v>
      </c>
    </row>
    <row r="1359" spans="1:2">
      <c r="A1359" s="11">
        <f>Returns!A1359</f>
        <v>0</v>
      </c>
      <c r="B1359" s="1">
        <f>SUM(Portfolios!$B$2:$B$1359)</f>
        <v>0</v>
      </c>
    </row>
    <row r="1360" spans="1:2">
      <c r="A1360" s="11">
        <f>Returns!A1360</f>
        <v>0</v>
      </c>
      <c r="B1360" s="1">
        <f>SUM(Portfolios!$B$2:$B$1360)</f>
        <v>0</v>
      </c>
    </row>
    <row r="1361" spans="1:2">
      <c r="A1361" s="11">
        <f>Returns!A1361</f>
        <v>0</v>
      </c>
      <c r="B1361" s="1">
        <f>SUM(Portfolios!$B$2:$B$1361)</f>
        <v>0</v>
      </c>
    </row>
    <row r="1362" spans="1:2">
      <c r="A1362" s="11">
        <f>Returns!A1362</f>
        <v>0</v>
      </c>
      <c r="B1362" s="1">
        <f>SUM(Portfolios!$B$2:$B$1362)</f>
        <v>0</v>
      </c>
    </row>
    <row r="1363" spans="1:2">
      <c r="A1363" s="11">
        <f>Returns!A1363</f>
        <v>0</v>
      </c>
      <c r="B1363" s="1">
        <f>SUM(Portfolios!$B$2:$B$1363)</f>
        <v>0</v>
      </c>
    </row>
    <row r="1364" spans="1:2">
      <c r="A1364" s="11">
        <f>Returns!A1364</f>
        <v>0</v>
      </c>
      <c r="B1364" s="1">
        <f>SUM(Portfolios!$B$2:$B$1364)</f>
        <v>0</v>
      </c>
    </row>
    <row r="1365" spans="1:2">
      <c r="A1365" s="11">
        <f>Returns!A1365</f>
        <v>0</v>
      </c>
      <c r="B1365" s="1">
        <f>SUM(Portfolios!$B$2:$B$1365)</f>
        <v>0</v>
      </c>
    </row>
    <row r="1366" spans="1:2">
      <c r="A1366" s="11">
        <f>Returns!A1366</f>
        <v>0</v>
      </c>
      <c r="B1366" s="1">
        <f>SUM(Portfolios!$B$2:$B$1366)</f>
        <v>0</v>
      </c>
    </row>
    <row r="1367" spans="1:2">
      <c r="A1367" s="11">
        <f>Returns!A1367</f>
        <v>0</v>
      </c>
      <c r="B1367" s="1">
        <f>SUM(Portfolios!$B$2:$B$1367)</f>
        <v>0</v>
      </c>
    </row>
    <row r="1368" spans="1:2">
      <c r="A1368" s="11">
        <f>Returns!A1368</f>
        <v>0</v>
      </c>
      <c r="B1368" s="1">
        <f>SUM(Portfolios!$B$2:$B$1368)</f>
        <v>0</v>
      </c>
    </row>
    <row r="1369" spans="1:2">
      <c r="A1369" s="11">
        <f>Returns!A1369</f>
        <v>0</v>
      </c>
      <c r="B1369" s="1">
        <f>SUM(Portfolios!$B$2:$B$1369)</f>
        <v>0</v>
      </c>
    </row>
    <row r="1370" spans="1:2">
      <c r="A1370" s="11">
        <f>Returns!A1370</f>
        <v>0</v>
      </c>
      <c r="B1370" s="1">
        <f>SUM(Portfolios!$B$2:$B$1370)</f>
        <v>0</v>
      </c>
    </row>
    <row r="1371" spans="1:2">
      <c r="A1371" s="11">
        <f>Returns!A1371</f>
        <v>0</v>
      </c>
      <c r="B1371" s="1">
        <f>SUM(Portfolios!$B$2:$B$1371)</f>
        <v>0</v>
      </c>
    </row>
    <row r="1372" spans="1:2">
      <c r="A1372" s="11">
        <f>Returns!A1372</f>
        <v>0</v>
      </c>
      <c r="B1372" s="1">
        <f>SUM(Portfolios!$B$2:$B$1372)</f>
        <v>0</v>
      </c>
    </row>
    <row r="1373" spans="1:2">
      <c r="A1373" s="11">
        <f>Returns!A1373</f>
        <v>0</v>
      </c>
      <c r="B1373" s="1">
        <f>SUM(Portfolios!$B$2:$B$1373)</f>
        <v>0</v>
      </c>
    </row>
    <row r="1374" spans="1:2">
      <c r="A1374" s="11">
        <f>Returns!A1374</f>
        <v>0</v>
      </c>
      <c r="B1374" s="1">
        <f>SUM(Portfolios!$B$2:$B$1374)</f>
        <v>0</v>
      </c>
    </row>
    <row r="1375" spans="1:2">
      <c r="A1375" s="11">
        <f>Returns!A1375</f>
        <v>0</v>
      </c>
      <c r="B1375" s="1">
        <f>SUM(Portfolios!$B$2:$B$1375)</f>
        <v>0</v>
      </c>
    </row>
    <row r="1376" spans="1:2">
      <c r="A1376" s="11">
        <f>Returns!A1376</f>
        <v>0</v>
      </c>
      <c r="B1376" s="1">
        <f>SUM(Portfolios!$B$2:$B$1376)</f>
        <v>0</v>
      </c>
    </row>
    <row r="1377" spans="1:2">
      <c r="A1377" s="11">
        <f>Returns!A1377</f>
        <v>0</v>
      </c>
      <c r="B1377" s="1">
        <f>SUM(Portfolios!$B$2:$B$1377)</f>
        <v>0</v>
      </c>
    </row>
    <row r="1378" spans="1:2">
      <c r="A1378" s="11">
        <f>Returns!A1378</f>
        <v>0</v>
      </c>
      <c r="B1378" s="1">
        <f>SUM(Portfolios!$B$2:$B$1378)</f>
        <v>0</v>
      </c>
    </row>
    <row r="1379" spans="1:2">
      <c r="A1379" s="11">
        <f>Returns!A1379</f>
        <v>0</v>
      </c>
      <c r="B1379" s="1">
        <f>SUM(Portfolios!$B$2:$B$1379)</f>
        <v>0</v>
      </c>
    </row>
    <row r="1380" spans="1:2">
      <c r="A1380" s="11">
        <f>Returns!A1380</f>
        <v>0</v>
      </c>
      <c r="B1380" s="1">
        <f>SUM(Portfolios!$B$2:$B$1380)</f>
        <v>0</v>
      </c>
    </row>
    <row r="1381" spans="1:2">
      <c r="A1381" s="11">
        <f>Returns!A1381</f>
        <v>0</v>
      </c>
      <c r="B1381" s="1">
        <f>SUM(Portfolios!$B$2:$B$1381)</f>
        <v>0</v>
      </c>
    </row>
    <row r="1382" spans="1:2">
      <c r="A1382" s="11">
        <f>Returns!A1382</f>
        <v>0</v>
      </c>
      <c r="B1382" s="1">
        <f>SUM(Portfolios!$B$2:$B$1382)</f>
        <v>0</v>
      </c>
    </row>
    <row r="1383" spans="1:2">
      <c r="A1383" s="11">
        <f>Returns!A1383</f>
        <v>0</v>
      </c>
      <c r="B1383" s="1">
        <f>SUM(Portfolios!$B$2:$B$1383)</f>
        <v>0</v>
      </c>
    </row>
    <row r="1384" spans="1:2">
      <c r="A1384" s="11">
        <f>Returns!A1384</f>
        <v>0</v>
      </c>
      <c r="B1384" s="1">
        <f>SUM(Portfolios!$B$2:$B$1384)</f>
        <v>0</v>
      </c>
    </row>
    <row r="1385" spans="1:2">
      <c r="A1385" s="11">
        <f>Returns!A1385</f>
        <v>0</v>
      </c>
      <c r="B1385" s="1">
        <f>SUM(Portfolios!$B$2:$B$1385)</f>
        <v>0</v>
      </c>
    </row>
    <row r="1386" spans="1:2">
      <c r="A1386" s="11">
        <f>Returns!A1386</f>
        <v>0</v>
      </c>
      <c r="B1386" s="1">
        <f>SUM(Portfolios!$B$2:$B$1386)</f>
        <v>0</v>
      </c>
    </row>
    <row r="1387" spans="1:2">
      <c r="A1387" s="11">
        <f>Returns!A1387</f>
        <v>0</v>
      </c>
      <c r="B1387" s="1">
        <f>SUM(Portfolios!$B$2:$B$1387)</f>
        <v>0</v>
      </c>
    </row>
    <row r="1388" spans="1:2">
      <c r="A1388" s="11">
        <f>Returns!A1388</f>
        <v>0</v>
      </c>
      <c r="B1388" s="1">
        <f>SUM(Portfolios!$B$2:$B$1388)</f>
        <v>0</v>
      </c>
    </row>
    <row r="1389" spans="1:2">
      <c r="A1389" s="11">
        <f>Returns!A1389</f>
        <v>0</v>
      </c>
      <c r="B1389" s="1">
        <f>SUM(Portfolios!$B$2:$B$1389)</f>
        <v>0</v>
      </c>
    </row>
    <row r="1390" spans="1:2">
      <c r="A1390" s="11">
        <f>Returns!A1390</f>
        <v>0</v>
      </c>
      <c r="B1390" s="1">
        <f>SUM(Portfolios!$B$2:$B$1390)</f>
        <v>0</v>
      </c>
    </row>
    <row r="1391" spans="1:2">
      <c r="A1391" s="11">
        <f>Returns!A1391</f>
        <v>0</v>
      </c>
      <c r="B1391" s="1">
        <f>SUM(Portfolios!$B$2:$B$1391)</f>
        <v>0</v>
      </c>
    </row>
    <row r="1392" spans="1:2">
      <c r="A1392" s="11">
        <f>Returns!A1392</f>
        <v>0</v>
      </c>
      <c r="B1392" s="1">
        <f>SUM(Portfolios!$B$2:$B$1392)</f>
        <v>0</v>
      </c>
    </row>
    <row r="1393" spans="1:2">
      <c r="A1393" s="11">
        <f>Returns!A1393</f>
        <v>0</v>
      </c>
      <c r="B1393" s="1">
        <f>SUM(Portfolios!$B$2:$B$1393)</f>
        <v>0</v>
      </c>
    </row>
    <row r="1394" spans="1:2">
      <c r="A1394" s="11">
        <f>Returns!A1394</f>
        <v>0</v>
      </c>
      <c r="B1394" s="1">
        <f>SUM(Portfolios!$B$2:$B$1394)</f>
        <v>0</v>
      </c>
    </row>
    <row r="1395" spans="1:2">
      <c r="A1395" s="11">
        <f>Returns!A1395</f>
        <v>0</v>
      </c>
      <c r="B1395" s="1">
        <f>SUM(Portfolios!$B$2:$B$1395)</f>
        <v>0</v>
      </c>
    </row>
    <row r="1396" spans="1:2">
      <c r="A1396" s="11">
        <f>Returns!A1396</f>
        <v>0</v>
      </c>
      <c r="B1396" s="1">
        <f>SUM(Portfolios!$B$2:$B$1396)</f>
        <v>0</v>
      </c>
    </row>
    <row r="1397" spans="1:2">
      <c r="A1397" s="11">
        <f>Returns!A1397</f>
        <v>0</v>
      </c>
      <c r="B1397" s="1">
        <f>SUM(Portfolios!$B$2:$B$1397)</f>
        <v>0</v>
      </c>
    </row>
    <row r="1398" spans="1:2">
      <c r="A1398" s="11">
        <f>Returns!A1398</f>
        <v>0</v>
      </c>
      <c r="B1398" s="1">
        <f>SUM(Portfolios!$B$2:$B$1398)</f>
        <v>0</v>
      </c>
    </row>
    <row r="1399" spans="1:2">
      <c r="A1399" s="11">
        <f>Returns!A1399</f>
        <v>0</v>
      </c>
      <c r="B1399" s="1">
        <f>SUM(Portfolios!$B$2:$B$1399)</f>
        <v>0</v>
      </c>
    </row>
    <row r="1400" spans="1:2">
      <c r="A1400" s="11">
        <f>Returns!A1400</f>
        <v>0</v>
      </c>
      <c r="B1400" s="1">
        <f>SUM(Portfolios!$B$2:$B$1400)</f>
        <v>0</v>
      </c>
    </row>
    <row r="1401" spans="1:2">
      <c r="A1401" s="11">
        <f>Returns!A1401</f>
        <v>0</v>
      </c>
      <c r="B1401" s="1">
        <f>SUM(Portfolios!$B$2:$B$1401)</f>
        <v>0</v>
      </c>
    </row>
    <row r="1402" spans="1:2">
      <c r="A1402" s="11">
        <f>Returns!A1402</f>
        <v>0</v>
      </c>
      <c r="B1402" s="1">
        <f>SUM(Portfolios!$B$2:$B$1402)</f>
        <v>0</v>
      </c>
    </row>
    <row r="1403" spans="1:2">
      <c r="A1403" s="11">
        <f>Returns!A1403</f>
        <v>0</v>
      </c>
      <c r="B1403" s="1">
        <f>SUM(Portfolios!$B$2:$B$1403)</f>
        <v>0</v>
      </c>
    </row>
    <row r="1404" spans="1:2">
      <c r="A1404" s="11">
        <f>Returns!A1404</f>
        <v>0</v>
      </c>
      <c r="B1404" s="1">
        <f>SUM(Portfolios!$B$2:$B$1404)</f>
        <v>0</v>
      </c>
    </row>
    <row r="1405" spans="1:2">
      <c r="A1405" s="11">
        <f>Returns!A1405</f>
        <v>0</v>
      </c>
      <c r="B1405" s="1">
        <f>SUM(Portfolios!$B$2:$B$1405)</f>
        <v>0</v>
      </c>
    </row>
    <row r="1406" spans="1:2">
      <c r="A1406" s="11">
        <f>Returns!A1406</f>
        <v>0</v>
      </c>
      <c r="B1406" s="1">
        <f>SUM(Portfolios!$B$2:$B$1406)</f>
        <v>0</v>
      </c>
    </row>
    <row r="1407" spans="1:2">
      <c r="A1407" s="11">
        <f>Returns!A1407</f>
        <v>0</v>
      </c>
      <c r="B1407" s="1">
        <f>SUM(Portfolios!$B$2:$B$1407)</f>
        <v>0</v>
      </c>
    </row>
    <row r="1408" spans="1:2">
      <c r="A1408" s="11">
        <f>Returns!A1408</f>
        <v>0</v>
      </c>
      <c r="B1408" s="1">
        <f>SUM(Portfolios!$B$2:$B$1408)</f>
        <v>0</v>
      </c>
    </row>
    <row r="1409" spans="1:2">
      <c r="A1409" s="11">
        <f>Returns!A1409</f>
        <v>0</v>
      </c>
      <c r="B1409" s="1">
        <f>SUM(Portfolios!$B$2:$B$1409)</f>
        <v>0</v>
      </c>
    </row>
    <row r="1410" spans="1:2">
      <c r="A1410" s="11">
        <f>Returns!A1410</f>
        <v>0</v>
      </c>
      <c r="B1410" s="1">
        <f>SUM(Portfolios!$B$2:$B$1410)</f>
        <v>0</v>
      </c>
    </row>
    <row r="1411" spans="1:2">
      <c r="A1411" s="11">
        <f>Returns!A1411</f>
        <v>0</v>
      </c>
      <c r="B1411" s="1">
        <f>SUM(Portfolios!$B$2:$B$1411)</f>
        <v>0</v>
      </c>
    </row>
    <row r="1412" spans="1:2">
      <c r="A1412" s="11">
        <f>Returns!A1412</f>
        <v>0</v>
      </c>
      <c r="B1412" s="1">
        <f>SUM(Portfolios!$B$2:$B$1412)</f>
        <v>0</v>
      </c>
    </row>
    <row r="1413" spans="1:2">
      <c r="A1413" s="11">
        <f>Returns!A1413</f>
        <v>0</v>
      </c>
      <c r="B1413" s="1">
        <f>SUM(Portfolios!$B$2:$B$1413)</f>
        <v>0</v>
      </c>
    </row>
    <row r="1414" spans="1:2">
      <c r="A1414" s="11">
        <f>Returns!A1414</f>
        <v>0</v>
      </c>
      <c r="B1414" s="1">
        <f>SUM(Portfolios!$B$2:$B$1414)</f>
        <v>0</v>
      </c>
    </row>
    <row r="1415" spans="1:2">
      <c r="A1415" s="11">
        <f>Returns!A1415</f>
        <v>0</v>
      </c>
      <c r="B1415" s="1">
        <f>SUM(Portfolios!$B$2:$B$1415)</f>
        <v>0</v>
      </c>
    </row>
    <row r="1416" spans="1:2">
      <c r="A1416" s="11">
        <f>Returns!A1416</f>
        <v>0</v>
      </c>
      <c r="B1416" s="1">
        <f>SUM(Portfolios!$B$2:$B$1416)</f>
        <v>0</v>
      </c>
    </row>
    <row r="1417" spans="1:2">
      <c r="A1417" s="11">
        <f>Returns!A1417</f>
        <v>0</v>
      </c>
      <c r="B1417" s="1">
        <f>SUM(Portfolios!$B$2:$B$1417)</f>
        <v>0</v>
      </c>
    </row>
    <row r="1418" spans="1:2">
      <c r="A1418" s="11">
        <f>Returns!A1418</f>
        <v>0</v>
      </c>
      <c r="B1418" s="1">
        <f>SUM(Portfolios!$B$2:$B$1418)</f>
        <v>0</v>
      </c>
    </row>
    <row r="1419" spans="1:2">
      <c r="A1419" s="11">
        <f>Returns!A1419</f>
        <v>0</v>
      </c>
      <c r="B1419" s="1">
        <f>SUM(Portfolios!$B$2:$B$1419)</f>
        <v>0</v>
      </c>
    </row>
    <row r="1420" spans="1:2">
      <c r="A1420" s="11">
        <f>Returns!A1420</f>
        <v>0</v>
      </c>
      <c r="B1420" s="1">
        <f>SUM(Portfolios!$B$2:$B$1420)</f>
        <v>0</v>
      </c>
    </row>
    <row r="1421" spans="1:2">
      <c r="A1421" s="11">
        <f>Returns!A1421</f>
        <v>0</v>
      </c>
      <c r="B1421" s="1">
        <f>SUM(Portfolios!$B$2:$B$1421)</f>
        <v>0</v>
      </c>
    </row>
    <row r="1422" spans="1:2">
      <c r="A1422" s="11">
        <f>Returns!A1422</f>
        <v>0</v>
      </c>
      <c r="B1422" s="1">
        <f>SUM(Portfolios!$B$2:$B$1422)</f>
        <v>0</v>
      </c>
    </row>
    <row r="1423" spans="1:2">
      <c r="A1423" s="11">
        <f>Returns!A1423</f>
        <v>0</v>
      </c>
      <c r="B1423" s="1">
        <f>SUM(Portfolios!$B$2:$B$1423)</f>
        <v>0</v>
      </c>
    </row>
    <row r="1424" spans="1:2">
      <c r="A1424" s="11">
        <f>Returns!A1424</f>
        <v>0</v>
      </c>
      <c r="B1424" s="1">
        <f>SUM(Portfolios!$B$2:$B$1424)</f>
        <v>0</v>
      </c>
    </row>
    <row r="1425" spans="1:2">
      <c r="A1425" s="11">
        <f>Returns!A1425</f>
        <v>0</v>
      </c>
      <c r="B1425" s="1">
        <f>SUM(Portfolios!$B$2:$B$1425)</f>
        <v>0</v>
      </c>
    </row>
    <row r="1426" spans="1:2">
      <c r="A1426" s="11">
        <f>Returns!A1426</f>
        <v>0</v>
      </c>
      <c r="B1426" s="1">
        <f>SUM(Portfolios!$B$2:$B$1426)</f>
        <v>0</v>
      </c>
    </row>
    <row r="1427" spans="1:2">
      <c r="A1427" s="11">
        <f>Returns!A1427</f>
        <v>0</v>
      </c>
      <c r="B1427" s="1">
        <f>SUM(Portfolios!$B$2:$B$1427)</f>
        <v>0</v>
      </c>
    </row>
    <row r="1428" spans="1:2">
      <c r="A1428" s="11">
        <f>Returns!A1428</f>
        <v>0</v>
      </c>
      <c r="B1428" s="1">
        <f>SUM(Portfolios!$B$2:$B$1428)</f>
        <v>0</v>
      </c>
    </row>
    <row r="1429" spans="1:2">
      <c r="A1429" s="11">
        <f>Returns!A1429</f>
        <v>0</v>
      </c>
      <c r="B1429" s="1">
        <f>SUM(Portfolios!$B$2:$B$1429)</f>
        <v>0</v>
      </c>
    </row>
    <row r="1430" spans="1:2">
      <c r="A1430" s="11">
        <f>Returns!A1430</f>
        <v>0</v>
      </c>
      <c r="B1430" s="1">
        <f>SUM(Portfolios!$B$2:$B$1430)</f>
        <v>0</v>
      </c>
    </row>
    <row r="1431" spans="1:2">
      <c r="A1431" s="11">
        <f>Returns!A1431</f>
        <v>0</v>
      </c>
      <c r="B1431" s="1">
        <f>SUM(Portfolios!$B$2:$B$1431)</f>
        <v>0</v>
      </c>
    </row>
    <row r="1432" spans="1:2">
      <c r="A1432" s="11">
        <f>Returns!A1432</f>
        <v>0</v>
      </c>
      <c r="B1432" s="1">
        <f>SUM(Portfolios!$B$2:$B$1432)</f>
        <v>0</v>
      </c>
    </row>
    <row r="1433" spans="1:2">
      <c r="A1433" s="11">
        <f>Returns!A1433</f>
        <v>0</v>
      </c>
      <c r="B1433" s="1">
        <f>SUM(Portfolios!$B$2:$B$1433)</f>
        <v>0</v>
      </c>
    </row>
    <row r="1434" spans="1:2">
      <c r="A1434" s="11">
        <f>Returns!A1434</f>
        <v>0</v>
      </c>
      <c r="B1434" s="1">
        <f>SUM(Portfolios!$B$2:$B$1434)</f>
        <v>0</v>
      </c>
    </row>
    <row r="1435" spans="1:2">
      <c r="A1435" s="11">
        <f>Returns!A1435</f>
        <v>0</v>
      </c>
      <c r="B1435" s="1">
        <f>SUM(Portfolios!$B$2:$B$1435)</f>
        <v>0</v>
      </c>
    </row>
    <row r="1436" spans="1:2">
      <c r="A1436" s="11">
        <f>Returns!A1436</f>
        <v>0</v>
      </c>
      <c r="B1436" s="1">
        <f>SUM(Portfolios!$B$2:$B$1436)</f>
        <v>0</v>
      </c>
    </row>
    <row r="1437" spans="1:2">
      <c r="A1437" s="11">
        <f>Returns!A1437</f>
        <v>0</v>
      </c>
      <c r="B1437" s="1">
        <f>SUM(Portfolios!$B$2:$B$1437)</f>
        <v>0</v>
      </c>
    </row>
    <row r="1438" spans="1:2">
      <c r="A1438" s="11">
        <f>Returns!A1438</f>
        <v>0</v>
      </c>
      <c r="B1438" s="1">
        <f>SUM(Portfolios!$B$2:$B$1438)</f>
        <v>0</v>
      </c>
    </row>
    <row r="1439" spans="1:2">
      <c r="A1439" s="11">
        <f>Returns!A1439</f>
        <v>0</v>
      </c>
      <c r="B1439" s="1">
        <f>SUM(Portfolios!$B$2:$B$1439)</f>
        <v>0</v>
      </c>
    </row>
    <row r="1440" spans="1:2">
      <c r="A1440" s="11">
        <f>Returns!A1440</f>
        <v>0</v>
      </c>
      <c r="B1440" s="1">
        <f>SUM(Portfolios!$B$2:$B$1440)</f>
        <v>0</v>
      </c>
    </row>
    <row r="1441" spans="1:2">
      <c r="A1441" s="11">
        <f>Returns!A1441</f>
        <v>0</v>
      </c>
      <c r="B1441" s="1">
        <f>SUM(Portfolios!$B$2:$B$1441)</f>
        <v>0</v>
      </c>
    </row>
    <row r="1442" spans="1:2">
      <c r="A1442" s="11">
        <f>Returns!A1442</f>
        <v>0</v>
      </c>
      <c r="B1442" s="1">
        <f>SUM(Portfolios!$B$2:$B$1442)</f>
        <v>0</v>
      </c>
    </row>
    <row r="1443" spans="1:2">
      <c r="A1443" s="11">
        <f>Returns!A1443</f>
        <v>0</v>
      </c>
      <c r="B1443" s="1">
        <f>SUM(Portfolios!$B$2:$B$1443)</f>
        <v>0</v>
      </c>
    </row>
    <row r="1444" spans="1:2">
      <c r="A1444" s="11">
        <f>Returns!A1444</f>
        <v>0</v>
      </c>
      <c r="B1444" s="1">
        <f>SUM(Portfolios!$B$2:$B$1444)</f>
        <v>0</v>
      </c>
    </row>
    <row r="1445" spans="1:2">
      <c r="A1445" s="11">
        <f>Returns!A1445</f>
        <v>0</v>
      </c>
      <c r="B1445" s="1">
        <f>SUM(Portfolios!$B$2:$B$1445)</f>
        <v>0</v>
      </c>
    </row>
    <row r="1446" spans="1:2">
      <c r="A1446" s="11">
        <f>Returns!A1446</f>
        <v>0</v>
      </c>
      <c r="B1446" s="1">
        <f>SUM(Portfolios!$B$2:$B$1446)</f>
        <v>0</v>
      </c>
    </row>
    <row r="1447" spans="1:2">
      <c r="A1447" s="11">
        <f>Returns!A1447</f>
        <v>0</v>
      </c>
      <c r="B1447" s="1">
        <f>SUM(Portfolios!$B$2:$B$1447)</f>
        <v>0</v>
      </c>
    </row>
    <row r="1448" spans="1:2">
      <c r="A1448" s="11">
        <f>Returns!A1448</f>
        <v>0</v>
      </c>
      <c r="B1448" s="1">
        <f>SUM(Portfolios!$B$2:$B$1448)</f>
        <v>0</v>
      </c>
    </row>
    <row r="1449" spans="1:2">
      <c r="A1449" s="11">
        <f>Returns!A1449</f>
        <v>0</v>
      </c>
      <c r="B1449" s="1">
        <f>SUM(Portfolios!$B$2:$B$1449)</f>
        <v>0</v>
      </c>
    </row>
    <row r="1450" spans="1:2">
      <c r="A1450" s="11">
        <f>Returns!A1450</f>
        <v>0</v>
      </c>
      <c r="B1450" s="1">
        <f>SUM(Portfolios!$B$2:$B$1450)</f>
        <v>0</v>
      </c>
    </row>
    <row r="1451" spans="1:2">
      <c r="A1451" s="11">
        <f>Returns!A1451</f>
        <v>0</v>
      </c>
      <c r="B1451" s="1">
        <f>SUM(Portfolios!$B$2:$B$1451)</f>
        <v>0</v>
      </c>
    </row>
    <row r="1452" spans="1:2">
      <c r="A1452" s="11">
        <f>Returns!A1452</f>
        <v>0</v>
      </c>
      <c r="B1452" s="1">
        <f>SUM(Portfolios!$B$2:$B$1452)</f>
        <v>0</v>
      </c>
    </row>
    <row r="1453" spans="1:2">
      <c r="A1453" s="11">
        <f>Returns!A1453</f>
        <v>0</v>
      </c>
      <c r="B1453" s="1">
        <f>SUM(Portfolios!$B$2:$B$1453)</f>
        <v>0</v>
      </c>
    </row>
    <row r="1454" spans="1:2">
      <c r="A1454" s="11">
        <f>Returns!A1454</f>
        <v>0</v>
      </c>
      <c r="B1454" s="1">
        <f>SUM(Portfolios!$B$2:$B$1454)</f>
        <v>0</v>
      </c>
    </row>
    <row r="1455" spans="1:2">
      <c r="A1455" s="11">
        <f>Returns!A1455</f>
        <v>0</v>
      </c>
      <c r="B1455" s="1">
        <f>SUM(Portfolios!$B$2:$B$1455)</f>
        <v>0</v>
      </c>
    </row>
    <row r="1456" spans="1:2">
      <c r="A1456" s="11">
        <f>Returns!A1456</f>
        <v>0</v>
      </c>
      <c r="B1456" s="1">
        <f>SUM(Portfolios!$B$2:$B$1456)</f>
        <v>0</v>
      </c>
    </row>
    <row r="1457" spans="1:2">
      <c r="A1457" s="11">
        <f>Returns!A1457</f>
        <v>0</v>
      </c>
      <c r="B1457" s="1">
        <f>SUM(Portfolios!$B$2:$B$1457)</f>
        <v>0</v>
      </c>
    </row>
    <row r="1458" spans="1:2">
      <c r="A1458" s="11">
        <f>Returns!A1458</f>
        <v>0</v>
      </c>
      <c r="B1458" s="1">
        <f>SUM(Portfolios!$B$2:$B$1458)</f>
        <v>0</v>
      </c>
    </row>
    <row r="1459" spans="1:2">
      <c r="A1459" s="11">
        <f>Returns!A1459</f>
        <v>0</v>
      </c>
      <c r="B1459" s="1">
        <f>SUM(Portfolios!$B$2:$B$1459)</f>
        <v>0</v>
      </c>
    </row>
    <row r="1460" spans="1:2">
      <c r="A1460" s="11">
        <f>Returns!A1460</f>
        <v>0</v>
      </c>
      <c r="B1460" s="1">
        <f>SUM(Portfolios!$B$2:$B$1460)</f>
        <v>0</v>
      </c>
    </row>
    <row r="1461" spans="1:2">
      <c r="A1461" s="11">
        <f>Returns!A1461</f>
        <v>0</v>
      </c>
      <c r="B1461" s="1">
        <f>SUM(Portfolios!$B$2:$B$1461)</f>
        <v>0</v>
      </c>
    </row>
    <row r="1462" spans="1:2">
      <c r="A1462" s="11">
        <f>Returns!A1462</f>
        <v>0</v>
      </c>
      <c r="B1462" s="1">
        <f>SUM(Portfolios!$B$2:$B$1462)</f>
        <v>0</v>
      </c>
    </row>
    <row r="1463" spans="1:2">
      <c r="A1463" s="11">
        <f>Returns!A1463</f>
        <v>0</v>
      </c>
      <c r="B1463" s="1">
        <f>SUM(Portfolios!$B$2:$B$1463)</f>
        <v>0</v>
      </c>
    </row>
    <row r="1464" spans="1:2">
      <c r="A1464" s="11">
        <f>Returns!A1464</f>
        <v>0</v>
      </c>
      <c r="B1464" s="1">
        <f>SUM(Portfolios!$B$2:$B$1464)</f>
        <v>0</v>
      </c>
    </row>
    <row r="1465" spans="1:2">
      <c r="A1465" s="11">
        <f>Returns!A1465</f>
        <v>0</v>
      </c>
      <c r="B1465" s="1">
        <f>SUM(Portfolios!$B$2:$B$1465)</f>
        <v>0</v>
      </c>
    </row>
    <row r="1466" spans="1:2">
      <c r="A1466" s="11">
        <f>Returns!A1466</f>
        <v>0</v>
      </c>
      <c r="B1466" s="1">
        <f>SUM(Portfolios!$B$2:$B$1466)</f>
        <v>0</v>
      </c>
    </row>
    <row r="1467" spans="1:2">
      <c r="A1467" s="11">
        <f>Returns!A1467</f>
        <v>0</v>
      </c>
      <c r="B1467" s="1">
        <f>SUM(Portfolios!$B$2:$B$1467)</f>
        <v>0</v>
      </c>
    </row>
    <row r="1468" spans="1:2">
      <c r="A1468" s="11">
        <f>Returns!A1468</f>
        <v>0</v>
      </c>
      <c r="B1468" s="1">
        <f>SUM(Portfolios!$B$2:$B$1468)</f>
        <v>0</v>
      </c>
    </row>
    <row r="1469" spans="1:2">
      <c r="A1469" s="11">
        <f>Returns!A1469</f>
        <v>0</v>
      </c>
      <c r="B1469" s="1">
        <f>SUM(Portfolios!$B$2:$B$1469)</f>
        <v>0</v>
      </c>
    </row>
    <row r="1470" spans="1:2">
      <c r="A1470" s="11">
        <f>Returns!A1470</f>
        <v>0</v>
      </c>
      <c r="B1470" s="1">
        <f>SUM(Portfolios!$B$2:$B$1470)</f>
        <v>0</v>
      </c>
    </row>
    <row r="1471" spans="1:2">
      <c r="A1471" s="11">
        <f>Returns!A1471</f>
        <v>0</v>
      </c>
      <c r="B1471" s="1">
        <f>SUM(Portfolios!$B$2:$B$1471)</f>
        <v>0</v>
      </c>
    </row>
    <row r="1472" spans="1:2">
      <c r="A1472" s="11">
        <f>Returns!A1472</f>
        <v>0</v>
      </c>
      <c r="B1472" s="1">
        <f>SUM(Portfolios!$B$2:$B$1472)</f>
        <v>0</v>
      </c>
    </row>
    <row r="1473" spans="1:2">
      <c r="A1473" s="11">
        <f>Returns!A1473</f>
        <v>0</v>
      </c>
      <c r="B1473" s="1">
        <f>SUM(Portfolios!$B$2:$B$1473)</f>
        <v>0</v>
      </c>
    </row>
    <row r="1474" spans="1:2">
      <c r="A1474" s="11">
        <f>Returns!A1474</f>
        <v>0</v>
      </c>
      <c r="B1474" s="1">
        <f>SUM(Portfolios!$B$2:$B$1474)</f>
        <v>0</v>
      </c>
    </row>
    <row r="1475" spans="1:2">
      <c r="A1475" s="11">
        <f>Returns!A1475</f>
        <v>0</v>
      </c>
      <c r="B1475" s="1">
        <f>SUM(Portfolios!$B$2:$B$1475)</f>
        <v>0</v>
      </c>
    </row>
    <row r="1476" spans="1:2">
      <c r="A1476" s="11">
        <f>Returns!A1476</f>
        <v>0</v>
      </c>
      <c r="B1476" s="1">
        <f>SUM(Portfolios!$B$2:$B$1476)</f>
        <v>0</v>
      </c>
    </row>
    <row r="1477" spans="1:2">
      <c r="A1477" s="11">
        <f>Returns!A1477</f>
        <v>0</v>
      </c>
      <c r="B1477" s="1">
        <f>SUM(Portfolios!$B$2:$B$1477)</f>
        <v>0</v>
      </c>
    </row>
    <row r="1478" spans="1:2">
      <c r="A1478" s="11">
        <f>Returns!A1478</f>
        <v>0</v>
      </c>
      <c r="B1478" s="1">
        <f>SUM(Portfolios!$B$2:$B$1478)</f>
        <v>0</v>
      </c>
    </row>
    <row r="1479" spans="1:2">
      <c r="A1479" s="11">
        <f>Returns!A1479</f>
        <v>0</v>
      </c>
      <c r="B1479" s="1">
        <f>SUM(Portfolios!$B$2:$B$1479)</f>
        <v>0</v>
      </c>
    </row>
    <row r="1480" spans="1:2">
      <c r="A1480" s="11">
        <f>Returns!A1480</f>
        <v>0</v>
      </c>
      <c r="B1480" s="1">
        <f>SUM(Portfolios!$B$2:$B$1480)</f>
        <v>0</v>
      </c>
    </row>
    <row r="1481" spans="1:2">
      <c r="A1481" s="11">
        <f>Returns!A1481</f>
        <v>0</v>
      </c>
      <c r="B1481" s="1">
        <f>SUM(Portfolios!$B$2:$B$1481)</f>
        <v>0</v>
      </c>
    </row>
    <row r="1482" spans="1:2">
      <c r="A1482" s="11">
        <f>Returns!A1482</f>
        <v>0</v>
      </c>
      <c r="B1482" s="1">
        <f>SUM(Portfolios!$B$2:$B$1482)</f>
        <v>0</v>
      </c>
    </row>
    <row r="1483" spans="1:2">
      <c r="A1483" s="11">
        <f>Returns!A1483</f>
        <v>0</v>
      </c>
      <c r="B1483" s="1">
        <f>SUM(Portfolios!$B$2:$B$1483)</f>
        <v>0</v>
      </c>
    </row>
    <row r="1484" spans="1:2">
      <c r="A1484" s="11">
        <f>Returns!A1484</f>
        <v>0</v>
      </c>
      <c r="B1484" s="1">
        <f>SUM(Portfolios!$B$2:$B$1484)</f>
        <v>0</v>
      </c>
    </row>
    <row r="1485" spans="1:2">
      <c r="A1485" s="11">
        <f>Returns!A1485</f>
        <v>0</v>
      </c>
      <c r="B1485" s="1">
        <f>SUM(Portfolios!$B$2:$B$1485)</f>
        <v>0</v>
      </c>
    </row>
    <row r="1486" spans="1:2">
      <c r="A1486" s="11">
        <f>Returns!A1486</f>
        <v>0</v>
      </c>
      <c r="B1486" s="1">
        <f>SUM(Portfolios!$B$2:$B$1486)</f>
        <v>0</v>
      </c>
    </row>
    <row r="1487" spans="1:2">
      <c r="A1487" s="11">
        <f>Returns!A1487</f>
        <v>0</v>
      </c>
      <c r="B1487" s="1">
        <f>SUM(Portfolios!$B$2:$B$1487)</f>
        <v>0</v>
      </c>
    </row>
    <row r="1488" spans="1:2">
      <c r="A1488" s="11">
        <f>Returns!A1488</f>
        <v>0</v>
      </c>
      <c r="B1488" s="1">
        <f>SUM(Portfolios!$B$2:$B$1488)</f>
        <v>0</v>
      </c>
    </row>
    <row r="1489" spans="1:2">
      <c r="A1489" s="11">
        <f>Returns!A1489</f>
        <v>0</v>
      </c>
      <c r="B1489" s="1">
        <f>SUM(Portfolios!$B$2:$B$1489)</f>
        <v>0</v>
      </c>
    </row>
    <row r="1490" spans="1:2">
      <c r="A1490" s="11">
        <f>Returns!A1490</f>
        <v>0</v>
      </c>
      <c r="B1490" s="1">
        <f>SUM(Portfolios!$B$2:$B$1490)</f>
        <v>0</v>
      </c>
    </row>
    <row r="1491" spans="1:2">
      <c r="A1491" s="11">
        <f>Returns!A1491</f>
        <v>0</v>
      </c>
      <c r="B1491" s="1">
        <f>SUM(Portfolios!$B$2:$B$1491)</f>
        <v>0</v>
      </c>
    </row>
    <row r="1492" spans="1:2">
      <c r="A1492" s="11">
        <f>Returns!A1492</f>
        <v>0</v>
      </c>
      <c r="B1492" s="1">
        <f>SUM(Portfolios!$B$2:$B$1492)</f>
        <v>0</v>
      </c>
    </row>
    <row r="1493" spans="1:2">
      <c r="A1493" s="11">
        <f>Returns!A1493</f>
        <v>0</v>
      </c>
      <c r="B1493" s="1">
        <f>SUM(Portfolios!$B$2:$B$1493)</f>
        <v>0</v>
      </c>
    </row>
    <row r="1494" spans="1:2">
      <c r="A1494" s="11">
        <f>Returns!A1494</f>
        <v>0</v>
      </c>
      <c r="B1494" s="1">
        <f>SUM(Portfolios!$B$2:$B$1494)</f>
        <v>0</v>
      </c>
    </row>
    <row r="1495" spans="1:2">
      <c r="A1495" s="11">
        <f>Returns!A1495</f>
        <v>0</v>
      </c>
      <c r="B1495" s="1">
        <f>SUM(Portfolios!$B$2:$B$1495)</f>
        <v>0</v>
      </c>
    </row>
    <row r="1496" spans="1:2">
      <c r="A1496" s="11">
        <f>Returns!A1496</f>
        <v>0</v>
      </c>
      <c r="B1496" s="1">
        <f>SUM(Portfolios!$B$2:$B$1496)</f>
        <v>0</v>
      </c>
    </row>
    <row r="1497" spans="1:2">
      <c r="A1497" s="11">
        <f>Returns!A1497</f>
        <v>0</v>
      </c>
      <c r="B1497" s="1">
        <f>SUM(Portfolios!$B$2:$B$1497)</f>
        <v>0</v>
      </c>
    </row>
    <row r="1498" spans="1:2">
      <c r="A1498" s="11">
        <f>Returns!A1498</f>
        <v>0</v>
      </c>
      <c r="B1498" s="1">
        <f>SUM(Portfolios!$B$2:$B$1498)</f>
        <v>0</v>
      </c>
    </row>
    <row r="1499" spans="1:2">
      <c r="A1499" s="11">
        <f>Returns!A1499</f>
        <v>0</v>
      </c>
      <c r="B1499" s="1">
        <f>SUM(Portfolios!$B$2:$B$1499)</f>
        <v>0</v>
      </c>
    </row>
    <row r="1500" spans="1:2">
      <c r="A1500" s="11">
        <f>Returns!A1500</f>
        <v>0</v>
      </c>
      <c r="B1500" s="1">
        <f>SUM(Portfolios!$B$2:$B$1500)</f>
        <v>0</v>
      </c>
    </row>
    <row r="1501" spans="1:2">
      <c r="A1501" s="11">
        <f>Returns!A1501</f>
        <v>0</v>
      </c>
      <c r="B1501" s="1">
        <f>SUM(Portfolios!$B$2:$B$1501)</f>
        <v>0</v>
      </c>
    </row>
    <row r="1502" spans="1:2">
      <c r="A1502" s="11">
        <f>Returns!A1502</f>
        <v>0</v>
      </c>
      <c r="B1502" s="1">
        <f>SUM(Portfolios!$B$2:$B$1502)</f>
        <v>0</v>
      </c>
    </row>
    <row r="1503" spans="1:2">
      <c r="A1503" s="11">
        <f>Returns!A1503</f>
        <v>0</v>
      </c>
      <c r="B1503" s="1">
        <f>SUM(Portfolios!$B$2:$B$1503)</f>
        <v>0</v>
      </c>
    </row>
    <row r="1504" spans="1:2">
      <c r="A1504" s="11">
        <f>Returns!A1504</f>
        <v>0</v>
      </c>
      <c r="B1504" s="1">
        <f>SUM(Portfolios!$B$2:$B$1504)</f>
        <v>0</v>
      </c>
    </row>
    <row r="1505" spans="1:2">
      <c r="A1505" s="11">
        <f>Returns!A1505</f>
        <v>0</v>
      </c>
      <c r="B1505" s="1">
        <f>SUM(Portfolios!$B$2:$B$1505)</f>
        <v>0</v>
      </c>
    </row>
    <row r="1506" spans="1:2">
      <c r="A1506" s="11">
        <f>Returns!A1506</f>
        <v>0</v>
      </c>
      <c r="B1506" s="1">
        <f>SUM(Portfolios!$B$2:$B$1506)</f>
        <v>0</v>
      </c>
    </row>
    <row r="1507" spans="1:2">
      <c r="A1507" s="11">
        <f>Returns!A1507</f>
        <v>0</v>
      </c>
      <c r="B1507" s="1">
        <f>SUM(Portfolios!$B$2:$B$1507)</f>
        <v>0</v>
      </c>
    </row>
    <row r="1508" spans="1:2">
      <c r="A1508" s="11">
        <f>Returns!A1508</f>
        <v>0</v>
      </c>
      <c r="B1508" s="1">
        <f>SUM(Portfolios!$B$2:$B$1508)</f>
        <v>0</v>
      </c>
    </row>
    <row r="1509" spans="1:2">
      <c r="A1509" s="11">
        <f>Returns!A1509</f>
        <v>0</v>
      </c>
      <c r="B1509" s="1">
        <f>SUM(Portfolios!$B$2:$B$1509)</f>
        <v>0</v>
      </c>
    </row>
    <row r="1510" spans="1:2">
      <c r="A1510" s="11">
        <f>Returns!A1510</f>
        <v>0</v>
      </c>
      <c r="B1510" s="1">
        <f>SUM(Portfolios!$B$2:$B$1510)</f>
        <v>0</v>
      </c>
    </row>
    <row r="1511" spans="1:2">
      <c r="A1511" s="11">
        <f>Returns!A1511</f>
        <v>0</v>
      </c>
      <c r="B1511" s="1">
        <f>SUM(Portfolios!$B$2:$B$1511)</f>
        <v>0</v>
      </c>
    </row>
    <row r="1512" spans="1:2">
      <c r="A1512" s="11">
        <f>Returns!A1512</f>
        <v>0</v>
      </c>
      <c r="B1512" s="1">
        <f>SUM(Portfolios!$B$2:$B$1512)</f>
        <v>0</v>
      </c>
    </row>
    <row r="1513" spans="1:2">
      <c r="A1513" s="11">
        <f>Returns!A1513</f>
        <v>0</v>
      </c>
      <c r="B1513" s="1">
        <f>SUM(Portfolios!$B$2:$B$1513)</f>
        <v>0</v>
      </c>
    </row>
    <row r="1514" spans="1:2">
      <c r="A1514" s="11">
        <f>Returns!A1514</f>
        <v>0</v>
      </c>
      <c r="B1514" s="1">
        <f>SUM(Portfolios!$B$2:$B$1514)</f>
        <v>0</v>
      </c>
    </row>
    <row r="1515" spans="1:2">
      <c r="A1515" s="11">
        <f>Returns!A1515</f>
        <v>0</v>
      </c>
      <c r="B1515" s="1">
        <f>SUM(Portfolios!$B$2:$B$1515)</f>
        <v>0</v>
      </c>
    </row>
    <row r="1516" spans="1:2">
      <c r="A1516" s="11">
        <f>Returns!A1516</f>
        <v>0</v>
      </c>
      <c r="B1516" s="1">
        <f>SUM(Portfolios!$B$2:$B$1516)</f>
        <v>0</v>
      </c>
    </row>
    <row r="1517" spans="1:2">
      <c r="A1517" s="11">
        <f>Returns!A1517</f>
        <v>0</v>
      </c>
      <c r="B1517" s="1">
        <f>SUM(Portfolios!$B$2:$B$1517)</f>
        <v>0</v>
      </c>
    </row>
    <row r="1518" spans="1:2">
      <c r="A1518" s="11">
        <f>Returns!A1518</f>
        <v>0</v>
      </c>
      <c r="B1518" s="1">
        <f>SUM(Portfolios!$B$2:$B$1518)</f>
        <v>0</v>
      </c>
    </row>
    <row r="1519" spans="1:2">
      <c r="A1519" s="11">
        <f>Returns!A1519</f>
        <v>0</v>
      </c>
      <c r="B1519" s="1">
        <f>SUM(Portfolios!$B$2:$B$1519)</f>
        <v>0</v>
      </c>
    </row>
    <row r="1520" spans="1:2">
      <c r="A1520" s="11">
        <f>Returns!A1520</f>
        <v>0</v>
      </c>
      <c r="B1520" s="1">
        <f>SUM(Portfolios!$B$2:$B$1520)</f>
        <v>0</v>
      </c>
    </row>
    <row r="1521" spans="1:2">
      <c r="A1521" s="11">
        <f>Returns!A1521</f>
        <v>0</v>
      </c>
      <c r="B1521" s="1">
        <f>SUM(Portfolios!$B$2:$B$1521)</f>
        <v>0</v>
      </c>
    </row>
    <row r="1522" spans="1:2">
      <c r="A1522" s="11">
        <f>Returns!A1522</f>
        <v>0</v>
      </c>
      <c r="B1522" s="1">
        <f>SUM(Portfolios!$B$2:$B$1522)</f>
        <v>0</v>
      </c>
    </row>
    <row r="1523" spans="1:2">
      <c r="A1523" s="11">
        <f>Returns!A1523</f>
        <v>0</v>
      </c>
      <c r="B1523" s="1">
        <f>SUM(Portfolios!$B$2:$B$1523)</f>
        <v>0</v>
      </c>
    </row>
    <row r="1524" spans="1:2">
      <c r="A1524" s="11">
        <f>Returns!A1524</f>
        <v>0</v>
      </c>
      <c r="B1524" s="1">
        <f>SUM(Portfolios!$B$2:$B$1524)</f>
        <v>0</v>
      </c>
    </row>
    <row r="1525" spans="1:2">
      <c r="A1525" s="11">
        <f>Returns!A1525</f>
        <v>0</v>
      </c>
      <c r="B1525" s="1">
        <f>SUM(Portfolios!$B$2:$B$1525)</f>
        <v>0</v>
      </c>
    </row>
    <row r="1526" spans="1:2">
      <c r="A1526" s="11">
        <f>Returns!A1526</f>
        <v>0</v>
      </c>
      <c r="B1526" s="1">
        <f>SUM(Portfolios!$B$2:$B$1526)</f>
        <v>0</v>
      </c>
    </row>
    <row r="1527" spans="1:2">
      <c r="A1527" s="11">
        <f>Returns!A1527</f>
        <v>0</v>
      </c>
      <c r="B1527" s="1">
        <f>SUM(Portfolios!$B$2:$B$1527)</f>
        <v>0</v>
      </c>
    </row>
    <row r="1528" spans="1:2">
      <c r="A1528" s="11">
        <f>Returns!A1528</f>
        <v>0</v>
      </c>
      <c r="B1528" s="1">
        <f>SUM(Portfolios!$B$2:$B$1528)</f>
        <v>0</v>
      </c>
    </row>
    <row r="1529" spans="1:2">
      <c r="A1529" s="11">
        <f>Returns!A1529</f>
        <v>0</v>
      </c>
      <c r="B1529" s="1">
        <f>SUM(Portfolios!$B$2:$B$1529)</f>
        <v>0</v>
      </c>
    </row>
    <row r="1530" spans="1:2">
      <c r="A1530" s="11">
        <f>Returns!A1530</f>
        <v>0</v>
      </c>
      <c r="B1530" s="1">
        <f>SUM(Portfolios!$B$2:$B$1530)</f>
        <v>0</v>
      </c>
    </row>
    <row r="1531" spans="1:2">
      <c r="A1531" s="11">
        <f>Returns!A1531</f>
        <v>0</v>
      </c>
      <c r="B1531" s="1">
        <f>SUM(Portfolios!$B$2:$B$1531)</f>
        <v>0</v>
      </c>
    </row>
    <row r="1532" spans="1:2">
      <c r="A1532" s="11">
        <f>Returns!A1532</f>
        <v>0</v>
      </c>
      <c r="B1532" s="1">
        <f>SUM(Portfolios!$B$2:$B$1532)</f>
        <v>0</v>
      </c>
    </row>
    <row r="1533" spans="1:2">
      <c r="A1533" s="11">
        <f>Returns!A1533</f>
        <v>0</v>
      </c>
      <c r="B1533" s="1">
        <f>SUM(Portfolios!$B$2:$B$1533)</f>
        <v>0</v>
      </c>
    </row>
    <row r="1534" spans="1:2">
      <c r="A1534" s="11">
        <f>Returns!A1534</f>
        <v>0</v>
      </c>
      <c r="B1534" s="1">
        <f>SUM(Portfolios!$B$2:$B$1534)</f>
        <v>0</v>
      </c>
    </row>
    <row r="1535" spans="1:2">
      <c r="A1535" s="11">
        <f>Returns!A1535</f>
        <v>0</v>
      </c>
      <c r="B1535" s="1">
        <f>SUM(Portfolios!$B$2:$B$1535)</f>
        <v>0</v>
      </c>
    </row>
    <row r="1536" spans="1:2">
      <c r="A1536" s="11">
        <f>Returns!A1536</f>
        <v>0</v>
      </c>
      <c r="B1536" s="1">
        <f>SUM(Portfolios!$B$2:$B$1536)</f>
        <v>0</v>
      </c>
    </row>
    <row r="1537" spans="1:2">
      <c r="A1537" s="11">
        <f>Returns!A1537</f>
        <v>0</v>
      </c>
      <c r="B1537" s="1">
        <f>SUM(Portfolios!$B$2:$B$1537)</f>
        <v>0</v>
      </c>
    </row>
    <row r="1538" spans="1:2">
      <c r="A1538" s="11">
        <f>Returns!A1538</f>
        <v>0</v>
      </c>
      <c r="B1538" s="1">
        <f>SUM(Portfolios!$B$2:$B$1538)</f>
        <v>0</v>
      </c>
    </row>
    <row r="1539" spans="1:2">
      <c r="A1539" s="11">
        <f>Returns!A1539</f>
        <v>0</v>
      </c>
      <c r="B1539" s="1">
        <f>SUM(Portfolios!$B$2:$B$1539)</f>
        <v>0</v>
      </c>
    </row>
    <row r="1540" spans="1:2">
      <c r="A1540" s="11">
        <f>Returns!A1540</f>
        <v>0</v>
      </c>
      <c r="B1540" s="1">
        <f>SUM(Portfolios!$B$2:$B$1540)</f>
        <v>0</v>
      </c>
    </row>
    <row r="1541" spans="1:2">
      <c r="A1541" s="11">
        <f>Returns!A1541</f>
        <v>0</v>
      </c>
      <c r="B1541" s="1">
        <f>SUM(Portfolios!$B$2:$B$1541)</f>
        <v>0</v>
      </c>
    </row>
    <row r="1542" spans="1:2">
      <c r="A1542" s="11">
        <f>Returns!A1542</f>
        <v>0</v>
      </c>
      <c r="B1542" s="1">
        <f>SUM(Portfolios!$B$2:$B$1542)</f>
        <v>0</v>
      </c>
    </row>
    <row r="1543" spans="1:2">
      <c r="A1543" s="11">
        <f>Returns!A1543</f>
        <v>0</v>
      </c>
      <c r="B1543" s="1">
        <f>SUM(Portfolios!$B$2:$B$1543)</f>
        <v>0</v>
      </c>
    </row>
    <row r="1544" spans="1:2">
      <c r="A1544" s="11">
        <f>Returns!A1544</f>
        <v>0</v>
      </c>
      <c r="B1544" s="1">
        <f>SUM(Portfolios!$B$2:$B$1544)</f>
        <v>0</v>
      </c>
    </row>
    <row r="1545" spans="1:2">
      <c r="A1545" s="11">
        <f>Returns!A1545</f>
        <v>0</v>
      </c>
      <c r="B1545" s="1">
        <f>SUM(Portfolios!$B$2:$B$1545)</f>
        <v>0</v>
      </c>
    </row>
    <row r="1546" spans="1:2">
      <c r="A1546" s="11">
        <f>Returns!A1546</f>
        <v>0</v>
      </c>
      <c r="B1546" s="1">
        <f>SUM(Portfolios!$B$2:$B$1546)</f>
        <v>0</v>
      </c>
    </row>
    <row r="1547" spans="1:2">
      <c r="A1547" s="11">
        <f>Returns!A1547</f>
        <v>0</v>
      </c>
      <c r="B1547" s="1">
        <f>SUM(Portfolios!$B$2:$B$1547)</f>
        <v>0</v>
      </c>
    </row>
    <row r="1548" spans="1:2">
      <c r="A1548" s="11">
        <f>Returns!A1548</f>
        <v>0</v>
      </c>
      <c r="B1548" s="1">
        <f>SUM(Portfolios!$B$2:$B$1548)</f>
        <v>0</v>
      </c>
    </row>
    <row r="1549" spans="1:2">
      <c r="A1549" s="11">
        <f>Returns!A1549</f>
        <v>0</v>
      </c>
      <c r="B1549" s="1">
        <f>SUM(Portfolios!$B$2:$B$1549)</f>
        <v>0</v>
      </c>
    </row>
    <row r="1550" spans="1:2">
      <c r="A1550" s="11">
        <f>Returns!A1550</f>
        <v>0</v>
      </c>
      <c r="B1550" s="1">
        <f>SUM(Portfolios!$B$2:$B$1550)</f>
        <v>0</v>
      </c>
    </row>
    <row r="1551" spans="1:2">
      <c r="A1551" s="11">
        <f>Returns!A1551</f>
        <v>0</v>
      </c>
      <c r="B1551" s="1">
        <f>SUM(Portfolios!$B$2:$B$1551)</f>
        <v>0</v>
      </c>
    </row>
    <row r="1552" spans="1:2">
      <c r="A1552" s="11">
        <f>Returns!A1552</f>
        <v>0</v>
      </c>
      <c r="B1552" s="1">
        <f>SUM(Portfolios!$B$2:$B$1552)</f>
        <v>0</v>
      </c>
    </row>
    <row r="1553" spans="1:2">
      <c r="A1553" s="11">
        <f>Returns!A1553</f>
        <v>0</v>
      </c>
      <c r="B1553" s="1">
        <f>SUM(Portfolios!$B$2:$B$1553)</f>
        <v>0</v>
      </c>
    </row>
    <row r="1554" spans="1:2">
      <c r="A1554" s="11">
        <f>Returns!A1554</f>
        <v>0</v>
      </c>
      <c r="B1554" s="1">
        <f>SUM(Portfolios!$B$2:$B$1554)</f>
        <v>0</v>
      </c>
    </row>
    <row r="1555" spans="1:2">
      <c r="A1555" s="11">
        <f>Returns!A1555</f>
        <v>0</v>
      </c>
      <c r="B1555" s="1">
        <f>SUM(Portfolios!$B$2:$B$1555)</f>
        <v>0</v>
      </c>
    </row>
    <row r="1556" spans="1:2">
      <c r="A1556" s="11">
        <f>Returns!A1556</f>
        <v>0</v>
      </c>
      <c r="B1556" s="1">
        <f>SUM(Portfolios!$B$2:$B$1556)</f>
        <v>0</v>
      </c>
    </row>
    <row r="1557" spans="1:2">
      <c r="A1557" s="11">
        <f>Returns!A1557</f>
        <v>0</v>
      </c>
      <c r="B1557" s="1">
        <f>SUM(Portfolios!$B$2:$B$1557)</f>
        <v>0</v>
      </c>
    </row>
    <row r="1558" spans="1:2">
      <c r="A1558" s="11">
        <f>Returns!A1558</f>
        <v>0</v>
      </c>
      <c r="B1558" s="1">
        <f>SUM(Portfolios!$B$2:$B$1558)</f>
        <v>0</v>
      </c>
    </row>
    <row r="1559" spans="1:2">
      <c r="A1559" s="11">
        <f>Returns!A1559</f>
        <v>0</v>
      </c>
      <c r="B1559" s="1">
        <f>SUM(Portfolios!$B$2:$B$1559)</f>
        <v>0</v>
      </c>
    </row>
    <row r="1560" spans="1:2">
      <c r="A1560" s="11">
        <f>Returns!A1560</f>
        <v>0</v>
      </c>
      <c r="B1560" s="1">
        <f>SUM(Portfolios!$B$2:$B$1560)</f>
        <v>0</v>
      </c>
    </row>
    <row r="1561" spans="1:2">
      <c r="A1561" s="11">
        <f>Returns!A1561</f>
        <v>0</v>
      </c>
      <c r="B1561" s="1">
        <f>SUM(Portfolios!$B$2:$B$1561)</f>
        <v>0</v>
      </c>
    </row>
    <row r="1562" spans="1:2">
      <c r="A1562" s="11">
        <f>Returns!A1562</f>
        <v>0</v>
      </c>
      <c r="B1562" s="1">
        <f>SUM(Portfolios!$B$2:$B$1562)</f>
        <v>0</v>
      </c>
    </row>
    <row r="1563" spans="1:2">
      <c r="A1563" s="11">
        <f>Returns!A1563</f>
        <v>0</v>
      </c>
      <c r="B1563" s="1">
        <f>SUM(Portfolios!$B$2:$B$1563)</f>
        <v>0</v>
      </c>
    </row>
    <row r="1564" spans="1:2">
      <c r="A1564" s="11">
        <f>Returns!A1564</f>
        <v>0</v>
      </c>
      <c r="B1564" s="1">
        <f>SUM(Portfolios!$B$2:$B$1564)</f>
        <v>0</v>
      </c>
    </row>
    <row r="1565" spans="1:2">
      <c r="A1565" s="11">
        <f>Returns!A1565</f>
        <v>0</v>
      </c>
      <c r="B1565" s="1">
        <f>SUM(Portfolios!$B$2:$B$1565)</f>
        <v>0</v>
      </c>
    </row>
    <row r="1566" spans="1:2">
      <c r="A1566" s="11">
        <f>Returns!A1566</f>
        <v>0</v>
      </c>
      <c r="B1566" s="1">
        <f>SUM(Portfolios!$B$2:$B$1566)</f>
        <v>0</v>
      </c>
    </row>
    <row r="1567" spans="1:2">
      <c r="A1567" s="11">
        <f>Returns!A1567</f>
        <v>0</v>
      </c>
      <c r="B1567" s="1">
        <f>SUM(Portfolios!$B$2:$B$1567)</f>
        <v>0</v>
      </c>
    </row>
    <row r="1568" spans="1:2">
      <c r="A1568" s="11">
        <f>Returns!A1568</f>
        <v>0</v>
      </c>
      <c r="B1568" s="1">
        <f>SUM(Portfolios!$B$2:$B$1568)</f>
        <v>0</v>
      </c>
    </row>
    <row r="1569" spans="1:2">
      <c r="A1569" s="11">
        <f>Returns!A1569</f>
        <v>0</v>
      </c>
      <c r="B1569" s="1">
        <f>SUM(Portfolios!$B$2:$B$1569)</f>
        <v>0</v>
      </c>
    </row>
    <row r="1570" spans="1:2">
      <c r="A1570" s="11">
        <f>Returns!A1570</f>
        <v>0</v>
      </c>
      <c r="B1570" s="1">
        <f>SUM(Portfolios!$B$2:$B$1570)</f>
        <v>0</v>
      </c>
    </row>
    <row r="1571" spans="1:2">
      <c r="A1571" s="11">
        <f>Returns!A1571</f>
        <v>0</v>
      </c>
      <c r="B1571" s="1">
        <f>SUM(Portfolios!$B$2:$B$1571)</f>
        <v>0</v>
      </c>
    </row>
    <row r="1572" spans="1:2">
      <c r="A1572" s="11">
        <f>Returns!A1572</f>
        <v>0</v>
      </c>
      <c r="B1572" s="1">
        <f>SUM(Portfolios!$B$2:$B$1572)</f>
        <v>0</v>
      </c>
    </row>
    <row r="1573" spans="1:2">
      <c r="A1573" s="11">
        <f>Returns!A1573</f>
        <v>0</v>
      </c>
      <c r="B1573" s="1">
        <f>SUM(Portfolios!$B$2:$B$1573)</f>
        <v>0</v>
      </c>
    </row>
    <row r="1574" spans="1:2">
      <c r="A1574" s="11">
        <f>Returns!A1574</f>
        <v>0</v>
      </c>
      <c r="B1574" s="1">
        <f>SUM(Portfolios!$B$2:$B$1574)</f>
        <v>0</v>
      </c>
    </row>
    <row r="1575" spans="1:2">
      <c r="A1575" s="11">
        <f>Returns!A1575</f>
        <v>0</v>
      </c>
      <c r="B1575" s="1">
        <f>SUM(Portfolios!$B$2:$B$1575)</f>
        <v>0</v>
      </c>
    </row>
    <row r="1576" spans="1:2">
      <c r="A1576" s="11">
        <f>Returns!A1576</f>
        <v>0</v>
      </c>
      <c r="B1576" s="1">
        <f>SUM(Portfolios!$B$2:$B$1576)</f>
        <v>0</v>
      </c>
    </row>
    <row r="1577" spans="1:2">
      <c r="A1577" s="11">
        <f>Returns!A1577</f>
        <v>0</v>
      </c>
      <c r="B1577" s="1">
        <f>SUM(Portfolios!$B$2:$B$1577)</f>
        <v>0</v>
      </c>
    </row>
    <row r="1578" spans="1:2">
      <c r="A1578" s="11">
        <f>Returns!A1578</f>
        <v>0</v>
      </c>
      <c r="B1578" s="1">
        <f>SUM(Portfolios!$B$2:$B$1578)</f>
        <v>0</v>
      </c>
    </row>
    <row r="1579" spans="1:2">
      <c r="A1579" s="11">
        <f>Returns!A1579</f>
        <v>0</v>
      </c>
      <c r="B1579" s="1">
        <f>SUM(Portfolios!$B$2:$B$1579)</f>
        <v>0</v>
      </c>
    </row>
    <row r="1580" spans="1:2">
      <c r="A1580" s="11">
        <f>Returns!A1580</f>
        <v>0</v>
      </c>
      <c r="B1580" s="1">
        <f>SUM(Portfolios!$B$2:$B$1580)</f>
        <v>0</v>
      </c>
    </row>
    <row r="1581" spans="1:2">
      <c r="A1581" s="11">
        <f>Returns!A1581</f>
        <v>0</v>
      </c>
      <c r="B1581" s="1">
        <f>SUM(Portfolios!$B$2:$B$1581)</f>
        <v>0</v>
      </c>
    </row>
    <row r="1582" spans="1:2">
      <c r="A1582" s="11">
        <f>Returns!A1582</f>
        <v>0</v>
      </c>
      <c r="B1582" s="1">
        <f>SUM(Portfolios!$B$2:$B$1582)</f>
        <v>0</v>
      </c>
    </row>
    <row r="1583" spans="1:2">
      <c r="A1583" s="11">
        <f>Returns!A1583</f>
        <v>0</v>
      </c>
      <c r="B1583" s="1">
        <f>SUM(Portfolios!$B$2:$B$1583)</f>
        <v>0</v>
      </c>
    </row>
    <row r="1584" spans="1:2">
      <c r="A1584" s="11">
        <f>Returns!A1584</f>
        <v>0</v>
      </c>
      <c r="B1584" s="1">
        <f>SUM(Portfolios!$B$2:$B$1584)</f>
        <v>0</v>
      </c>
    </row>
    <row r="1585" spans="1:2">
      <c r="A1585" s="11">
        <f>Returns!A1585</f>
        <v>0</v>
      </c>
      <c r="B1585" s="1">
        <f>SUM(Portfolios!$B$2:$B$1585)</f>
        <v>0</v>
      </c>
    </row>
    <row r="1586" spans="1:2">
      <c r="A1586" s="11">
        <f>Returns!A1586</f>
        <v>0</v>
      </c>
      <c r="B1586" s="1">
        <f>SUM(Portfolios!$B$2:$B$1586)</f>
        <v>0</v>
      </c>
    </row>
    <row r="1587" spans="1:2">
      <c r="A1587" s="11">
        <f>Returns!A1587</f>
        <v>0</v>
      </c>
      <c r="B1587" s="1">
        <f>SUM(Portfolios!$B$2:$B$1587)</f>
        <v>0</v>
      </c>
    </row>
    <row r="1588" spans="1:2">
      <c r="A1588" s="11">
        <f>Returns!A1588</f>
        <v>0</v>
      </c>
      <c r="B1588" s="1">
        <f>SUM(Portfolios!$B$2:$B$1588)</f>
        <v>0</v>
      </c>
    </row>
    <row r="1589" spans="1:2">
      <c r="A1589" s="11">
        <f>Returns!A1589</f>
        <v>0</v>
      </c>
      <c r="B1589" s="1">
        <f>SUM(Portfolios!$B$2:$B$1589)</f>
        <v>0</v>
      </c>
    </row>
    <row r="1590" spans="1:2">
      <c r="A1590" s="11">
        <f>Returns!A1590</f>
        <v>0</v>
      </c>
      <c r="B1590" s="1">
        <f>SUM(Portfolios!$B$2:$B$1590)</f>
        <v>0</v>
      </c>
    </row>
    <row r="1591" spans="1:2">
      <c r="A1591" s="11">
        <f>Returns!A1591</f>
        <v>0</v>
      </c>
      <c r="B1591" s="1">
        <f>SUM(Portfolios!$B$2:$B$1591)</f>
        <v>0</v>
      </c>
    </row>
    <row r="1592" spans="1:2">
      <c r="A1592" s="11">
        <f>Returns!A1592</f>
        <v>0</v>
      </c>
      <c r="B1592" s="1">
        <f>SUM(Portfolios!$B$2:$B$1592)</f>
        <v>0</v>
      </c>
    </row>
    <row r="1593" spans="1:2">
      <c r="A1593" s="11">
        <f>Returns!A1593</f>
        <v>0</v>
      </c>
      <c r="B1593" s="1">
        <f>SUM(Portfolios!$B$2:$B$1593)</f>
        <v>0</v>
      </c>
    </row>
    <row r="1594" spans="1:2">
      <c r="A1594" s="11">
        <f>Returns!A1594</f>
        <v>0</v>
      </c>
      <c r="B1594" s="1">
        <f>SUM(Portfolios!$B$2:$B$1594)</f>
        <v>0</v>
      </c>
    </row>
    <row r="1595" spans="1:2">
      <c r="A1595" s="11">
        <f>Returns!A1595</f>
        <v>0</v>
      </c>
      <c r="B1595" s="1">
        <f>SUM(Portfolios!$B$2:$B$1595)</f>
        <v>0</v>
      </c>
    </row>
    <row r="1596" spans="1:2">
      <c r="A1596" s="11">
        <f>Returns!A1596</f>
        <v>0</v>
      </c>
      <c r="B1596" s="1">
        <f>SUM(Portfolios!$B$2:$B$1596)</f>
        <v>0</v>
      </c>
    </row>
    <row r="1597" spans="1:2">
      <c r="A1597" s="11">
        <f>Returns!A1597</f>
        <v>0</v>
      </c>
      <c r="B1597" s="1">
        <f>SUM(Portfolios!$B$2:$B$1597)</f>
        <v>0</v>
      </c>
    </row>
    <row r="1598" spans="1:2">
      <c r="A1598" s="11">
        <f>Returns!A1598</f>
        <v>0</v>
      </c>
      <c r="B1598" s="1">
        <f>SUM(Portfolios!$B$2:$B$1598)</f>
        <v>0</v>
      </c>
    </row>
    <row r="1599" spans="1:2">
      <c r="A1599" s="11">
        <f>Returns!A1599</f>
        <v>0</v>
      </c>
      <c r="B1599" s="1">
        <f>SUM(Portfolios!$B$2:$B$1599)</f>
        <v>0</v>
      </c>
    </row>
    <row r="1600" spans="1:2">
      <c r="A1600" s="11">
        <f>Returns!A1600</f>
        <v>0</v>
      </c>
      <c r="B1600" s="1">
        <f>SUM(Portfolios!$B$2:$B$1600)</f>
        <v>0</v>
      </c>
    </row>
    <row r="1601" spans="1:2">
      <c r="A1601" s="11">
        <f>Returns!A1601</f>
        <v>0</v>
      </c>
      <c r="B1601" s="1">
        <f>SUM(Portfolios!$B$2:$B$1601)</f>
        <v>0</v>
      </c>
    </row>
    <row r="1602" spans="1:2">
      <c r="A1602" s="11">
        <f>Returns!A1602</f>
        <v>0</v>
      </c>
      <c r="B1602" s="1">
        <f>SUM(Portfolios!$B$2:$B$1602)</f>
        <v>0</v>
      </c>
    </row>
    <row r="1603" spans="1:2">
      <c r="A1603" s="11">
        <f>Returns!A1603</f>
        <v>0</v>
      </c>
      <c r="B1603" s="1">
        <f>SUM(Portfolios!$B$2:$B$1603)</f>
        <v>0</v>
      </c>
    </row>
    <row r="1604" spans="1:2">
      <c r="A1604" s="11">
        <f>Returns!A1604</f>
        <v>0</v>
      </c>
      <c r="B1604" s="1">
        <f>SUM(Portfolios!$B$2:$B$1604)</f>
        <v>0</v>
      </c>
    </row>
    <row r="1605" spans="1:2">
      <c r="A1605" s="11">
        <f>Returns!A1605</f>
        <v>0</v>
      </c>
      <c r="B1605" s="1">
        <f>SUM(Portfolios!$B$2:$B$1605)</f>
        <v>0</v>
      </c>
    </row>
    <row r="1606" spans="1:2">
      <c r="A1606" s="11">
        <f>Returns!A1606</f>
        <v>0</v>
      </c>
      <c r="B1606" s="1">
        <f>SUM(Portfolios!$B$2:$B$1606)</f>
        <v>0</v>
      </c>
    </row>
    <row r="1607" spans="1:2">
      <c r="A1607" s="11">
        <f>Returns!A1607</f>
        <v>0</v>
      </c>
      <c r="B1607" s="1">
        <f>SUM(Portfolios!$B$2:$B$1607)</f>
        <v>0</v>
      </c>
    </row>
    <row r="1608" spans="1:2">
      <c r="A1608" s="11">
        <f>Returns!A1608</f>
        <v>0</v>
      </c>
      <c r="B1608" s="1">
        <f>SUM(Portfolios!$B$2:$B$1608)</f>
        <v>0</v>
      </c>
    </row>
    <row r="1609" spans="1:2">
      <c r="A1609" s="11">
        <f>Returns!A1609</f>
        <v>0</v>
      </c>
      <c r="B1609" s="1">
        <f>SUM(Portfolios!$B$2:$B$1609)</f>
        <v>0</v>
      </c>
    </row>
    <row r="1610" spans="1:2">
      <c r="A1610" s="11">
        <f>Returns!A1610</f>
        <v>0</v>
      </c>
      <c r="B1610" s="1">
        <f>SUM(Portfolios!$B$2:$B$1610)</f>
        <v>0</v>
      </c>
    </row>
    <row r="1611" spans="1:2">
      <c r="A1611" s="11">
        <f>Returns!A1611</f>
        <v>0</v>
      </c>
      <c r="B1611" s="1">
        <f>SUM(Portfolios!$B$2:$B$1611)</f>
        <v>0</v>
      </c>
    </row>
    <row r="1612" spans="1:2">
      <c r="A1612" s="11">
        <f>Returns!A1612</f>
        <v>0</v>
      </c>
      <c r="B1612" s="1">
        <f>SUM(Portfolios!$B$2:$B$1612)</f>
        <v>0</v>
      </c>
    </row>
    <row r="1613" spans="1:2">
      <c r="A1613" s="11">
        <f>Returns!A1613</f>
        <v>0</v>
      </c>
      <c r="B1613" s="1">
        <f>SUM(Portfolios!$B$2:$B$1613)</f>
        <v>0</v>
      </c>
    </row>
    <row r="1614" spans="1:2">
      <c r="A1614" s="11">
        <f>Returns!A1614</f>
        <v>0</v>
      </c>
      <c r="B1614" s="1">
        <f>SUM(Portfolios!$B$2:$B$1614)</f>
        <v>0</v>
      </c>
    </row>
    <row r="1615" spans="1:2">
      <c r="A1615" s="11">
        <f>Returns!A1615</f>
        <v>0</v>
      </c>
      <c r="B1615" s="1">
        <f>SUM(Portfolios!$B$2:$B$1615)</f>
        <v>0</v>
      </c>
    </row>
    <row r="1616" spans="1:2">
      <c r="A1616" s="11">
        <f>Returns!A1616</f>
        <v>0</v>
      </c>
      <c r="B1616" s="1">
        <f>SUM(Portfolios!$B$2:$B$1616)</f>
        <v>0</v>
      </c>
    </row>
    <row r="1617" spans="1:2">
      <c r="A1617" s="11">
        <f>Returns!A1617</f>
        <v>0</v>
      </c>
      <c r="B1617" s="1">
        <f>SUM(Portfolios!$B$2:$B$1617)</f>
        <v>0</v>
      </c>
    </row>
    <row r="1618" spans="1:2">
      <c r="A1618" s="11">
        <f>Returns!A1618</f>
        <v>0</v>
      </c>
      <c r="B1618" s="1">
        <f>SUM(Portfolios!$B$2:$B$1618)</f>
        <v>0</v>
      </c>
    </row>
    <row r="1619" spans="1:2">
      <c r="A1619" s="11">
        <f>Returns!A1619</f>
        <v>0</v>
      </c>
      <c r="B1619" s="1">
        <f>SUM(Portfolios!$B$2:$B$1619)</f>
        <v>0</v>
      </c>
    </row>
    <row r="1620" spans="1:2">
      <c r="A1620" s="11">
        <f>Returns!A1620</f>
        <v>0</v>
      </c>
      <c r="B1620" s="1">
        <f>SUM(Portfolios!$B$2:$B$1620)</f>
        <v>0</v>
      </c>
    </row>
    <row r="1621" spans="1:2">
      <c r="A1621" s="11">
        <f>Returns!A1621</f>
        <v>0</v>
      </c>
      <c r="B1621" s="1">
        <f>SUM(Portfolios!$B$2:$B$1621)</f>
        <v>0</v>
      </c>
    </row>
    <row r="1622" spans="1:2">
      <c r="A1622" s="11">
        <f>Returns!A1622</f>
        <v>0</v>
      </c>
      <c r="B1622" s="1">
        <f>SUM(Portfolios!$B$2:$B$1622)</f>
        <v>0</v>
      </c>
    </row>
    <row r="1623" spans="1:2">
      <c r="A1623" s="11">
        <f>Returns!A1623</f>
        <v>0</v>
      </c>
      <c r="B1623" s="1">
        <f>SUM(Portfolios!$B$2:$B$1623)</f>
        <v>0</v>
      </c>
    </row>
    <row r="1624" spans="1:2">
      <c r="A1624" s="11">
        <f>Returns!A1624</f>
        <v>0</v>
      </c>
      <c r="B1624" s="1">
        <f>SUM(Portfolios!$B$2:$B$1624)</f>
        <v>0</v>
      </c>
    </row>
    <row r="1625" spans="1:2">
      <c r="A1625" s="11">
        <f>Returns!A1625</f>
        <v>0</v>
      </c>
      <c r="B1625" s="1">
        <f>SUM(Portfolios!$B$2:$B$1625)</f>
        <v>0</v>
      </c>
    </row>
    <row r="1626" spans="1:2">
      <c r="A1626" s="11">
        <f>Returns!A1626</f>
        <v>0</v>
      </c>
      <c r="B1626" s="1">
        <f>SUM(Portfolios!$B$2:$B$1626)</f>
        <v>0</v>
      </c>
    </row>
    <row r="1627" spans="1:2">
      <c r="A1627" s="11">
        <f>Returns!A1627</f>
        <v>0</v>
      </c>
      <c r="B1627" s="1">
        <f>SUM(Portfolios!$B$2:$B$1627)</f>
        <v>0</v>
      </c>
    </row>
    <row r="1628" spans="1:2">
      <c r="A1628" s="11">
        <f>Returns!A1628</f>
        <v>0</v>
      </c>
      <c r="B1628" s="1">
        <f>SUM(Portfolios!$B$2:$B$1628)</f>
        <v>0</v>
      </c>
    </row>
    <row r="1629" spans="1:2">
      <c r="A1629" s="11">
        <f>Returns!A1629</f>
        <v>0</v>
      </c>
      <c r="B1629" s="1">
        <f>SUM(Portfolios!$B$2:$B$1629)</f>
        <v>0</v>
      </c>
    </row>
    <row r="1630" spans="1:2">
      <c r="A1630" s="11">
        <f>Returns!A1630</f>
        <v>0</v>
      </c>
      <c r="B1630" s="1">
        <f>SUM(Portfolios!$B$2:$B$1630)</f>
        <v>0</v>
      </c>
    </row>
    <row r="1631" spans="1:2">
      <c r="A1631" s="11">
        <f>Returns!A1631</f>
        <v>0</v>
      </c>
      <c r="B1631" s="1">
        <f>SUM(Portfolios!$B$2:$B$1631)</f>
        <v>0</v>
      </c>
    </row>
    <row r="1632" spans="1:2">
      <c r="A1632" s="11">
        <f>Returns!A1632</f>
        <v>0</v>
      </c>
      <c r="B1632" s="1">
        <f>SUM(Portfolios!$B$2:$B$1632)</f>
        <v>0</v>
      </c>
    </row>
    <row r="1633" spans="1:2">
      <c r="A1633" s="11">
        <f>Returns!A1633</f>
        <v>0</v>
      </c>
      <c r="B1633" s="1">
        <f>SUM(Portfolios!$B$2:$B$1633)</f>
        <v>0</v>
      </c>
    </row>
    <row r="1634" spans="1:2">
      <c r="A1634" s="11">
        <f>Returns!A1634</f>
        <v>0</v>
      </c>
      <c r="B1634" s="1">
        <f>SUM(Portfolios!$B$2:$B$1634)</f>
        <v>0</v>
      </c>
    </row>
    <row r="1635" spans="1:2">
      <c r="A1635" s="11">
        <f>Returns!A1635</f>
        <v>0</v>
      </c>
      <c r="B1635" s="1">
        <f>SUM(Portfolios!$B$2:$B$1635)</f>
        <v>0</v>
      </c>
    </row>
    <row r="1636" spans="1:2">
      <c r="A1636" s="11">
        <f>Returns!A1636</f>
        <v>0</v>
      </c>
      <c r="B1636" s="1">
        <f>SUM(Portfolios!$B$2:$B$1636)</f>
        <v>0</v>
      </c>
    </row>
    <row r="1637" spans="1:2">
      <c r="A1637" s="11">
        <f>Returns!A1637</f>
        <v>0</v>
      </c>
      <c r="B1637" s="1">
        <f>SUM(Portfolios!$B$2:$B$1637)</f>
        <v>0</v>
      </c>
    </row>
    <row r="1638" spans="1:2">
      <c r="A1638" s="11">
        <f>Returns!A1638</f>
        <v>0</v>
      </c>
      <c r="B1638" s="1">
        <f>SUM(Portfolios!$B$2:$B$1638)</f>
        <v>0</v>
      </c>
    </row>
    <row r="1639" spans="1:2">
      <c r="A1639" s="11">
        <f>Returns!A1639</f>
        <v>0</v>
      </c>
      <c r="B1639" s="1">
        <f>SUM(Portfolios!$B$2:$B$1639)</f>
        <v>0</v>
      </c>
    </row>
    <row r="1640" spans="1:2">
      <c r="A1640" s="11">
        <f>Returns!A1640</f>
        <v>0</v>
      </c>
      <c r="B1640" s="1">
        <f>SUM(Portfolios!$B$2:$B$1640)</f>
        <v>0</v>
      </c>
    </row>
    <row r="1641" spans="1:2">
      <c r="A1641" s="11">
        <f>Returns!A1641</f>
        <v>0</v>
      </c>
      <c r="B1641" s="1">
        <f>SUM(Portfolios!$B$2:$B$1641)</f>
        <v>0</v>
      </c>
    </row>
    <row r="1642" spans="1:2">
      <c r="A1642" s="11">
        <f>Returns!A1642</f>
        <v>0</v>
      </c>
      <c r="B1642" s="1">
        <f>SUM(Portfolios!$B$2:$B$1642)</f>
        <v>0</v>
      </c>
    </row>
    <row r="1643" spans="1:2">
      <c r="A1643" s="11">
        <f>Returns!A1643</f>
        <v>0</v>
      </c>
      <c r="B1643" s="1">
        <f>SUM(Portfolios!$B$2:$B$1643)</f>
        <v>0</v>
      </c>
    </row>
    <row r="1644" spans="1:2">
      <c r="A1644" s="11">
        <f>Returns!A1644</f>
        <v>0</v>
      </c>
      <c r="B1644" s="1">
        <f>SUM(Portfolios!$B$2:$B$1644)</f>
        <v>0</v>
      </c>
    </row>
    <row r="1645" spans="1:2">
      <c r="A1645" s="11">
        <f>Returns!A1645</f>
        <v>0</v>
      </c>
      <c r="B1645" s="1">
        <f>SUM(Portfolios!$B$2:$B$1645)</f>
        <v>0</v>
      </c>
    </row>
    <row r="1646" spans="1:2">
      <c r="A1646" s="11">
        <f>Returns!A1646</f>
        <v>0</v>
      </c>
      <c r="B1646" s="1">
        <f>SUM(Portfolios!$B$2:$B$1646)</f>
        <v>0</v>
      </c>
    </row>
    <row r="1647" spans="1:2">
      <c r="A1647" s="11">
        <f>Returns!A1647</f>
        <v>0</v>
      </c>
      <c r="B1647" s="1">
        <f>SUM(Portfolios!$B$2:$B$1647)</f>
        <v>0</v>
      </c>
    </row>
    <row r="1648" spans="1:2">
      <c r="A1648" s="11">
        <f>Returns!A1648</f>
        <v>0</v>
      </c>
      <c r="B1648" s="1">
        <f>SUM(Portfolios!$B$2:$B$1648)</f>
        <v>0</v>
      </c>
    </row>
    <row r="1649" spans="1:2">
      <c r="A1649" s="11">
        <f>Returns!A1649</f>
        <v>0</v>
      </c>
      <c r="B1649" s="1">
        <f>SUM(Portfolios!$B$2:$B$1649)</f>
        <v>0</v>
      </c>
    </row>
    <row r="1650" spans="1:2">
      <c r="A1650" s="11">
        <f>Returns!A1650</f>
        <v>0</v>
      </c>
      <c r="B1650" s="1">
        <f>SUM(Portfolios!$B$2:$B$1650)</f>
        <v>0</v>
      </c>
    </row>
    <row r="1651" spans="1:2">
      <c r="A1651" s="11">
        <f>Returns!A1651</f>
        <v>0</v>
      </c>
      <c r="B1651" s="1">
        <f>SUM(Portfolios!$B$2:$B$1651)</f>
        <v>0</v>
      </c>
    </row>
    <row r="1652" spans="1:2">
      <c r="A1652" s="11">
        <f>Returns!A1652</f>
        <v>0</v>
      </c>
      <c r="B1652" s="1">
        <f>SUM(Portfolios!$B$2:$B$1652)</f>
        <v>0</v>
      </c>
    </row>
    <row r="1653" spans="1:2">
      <c r="A1653" s="11">
        <f>Returns!A1653</f>
        <v>0</v>
      </c>
      <c r="B1653" s="1">
        <f>SUM(Portfolios!$B$2:$B$1653)</f>
        <v>0</v>
      </c>
    </row>
    <row r="1654" spans="1:2">
      <c r="A1654" s="11">
        <f>Returns!A1654</f>
        <v>0</v>
      </c>
      <c r="B1654" s="1">
        <f>SUM(Portfolios!$B$2:$B$1654)</f>
        <v>0</v>
      </c>
    </row>
    <row r="1655" spans="1:2">
      <c r="A1655" s="11">
        <f>Returns!A1655</f>
        <v>0</v>
      </c>
      <c r="B1655" s="1">
        <f>SUM(Portfolios!$B$2:$B$1655)</f>
        <v>0</v>
      </c>
    </row>
    <row r="1656" spans="1:2">
      <c r="A1656" s="11">
        <f>Returns!A1656</f>
        <v>0</v>
      </c>
      <c r="B1656" s="1">
        <f>SUM(Portfolios!$B$2:$B$1656)</f>
        <v>0</v>
      </c>
    </row>
    <row r="1657" spans="1:2">
      <c r="A1657" s="11">
        <f>Returns!A1657</f>
        <v>0</v>
      </c>
      <c r="B1657" s="1">
        <f>SUM(Portfolios!$B$2:$B$1657)</f>
        <v>0</v>
      </c>
    </row>
    <row r="1658" spans="1:2">
      <c r="A1658" s="11">
        <f>Returns!A1658</f>
        <v>0</v>
      </c>
      <c r="B1658" s="1">
        <f>SUM(Portfolios!$B$2:$B$1658)</f>
        <v>0</v>
      </c>
    </row>
    <row r="1659" spans="1:2">
      <c r="A1659" s="11">
        <f>Returns!A1659</f>
        <v>0</v>
      </c>
      <c r="B1659" s="1">
        <f>SUM(Portfolios!$B$2:$B$1659)</f>
        <v>0</v>
      </c>
    </row>
    <row r="1660" spans="1:2">
      <c r="A1660" s="11">
        <f>Returns!A1660</f>
        <v>0</v>
      </c>
      <c r="B1660" s="1">
        <f>SUM(Portfolios!$B$2:$B$1660)</f>
        <v>0</v>
      </c>
    </row>
    <row r="1661" spans="1:2">
      <c r="A1661" s="11">
        <f>Returns!A1661</f>
        <v>0</v>
      </c>
      <c r="B1661" s="1">
        <f>SUM(Portfolios!$B$2:$B$1661)</f>
        <v>0</v>
      </c>
    </row>
    <row r="1662" spans="1:2">
      <c r="A1662" s="11">
        <f>Returns!A1662</f>
        <v>0</v>
      </c>
      <c r="B1662" s="1">
        <f>SUM(Portfolios!$B$2:$B$1662)</f>
        <v>0</v>
      </c>
    </row>
    <row r="1663" spans="1:2">
      <c r="A1663" s="11">
        <f>Returns!A1663</f>
        <v>0</v>
      </c>
      <c r="B1663" s="1">
        <f>SUM(Portfolios!$B$2:$B$1663)</f>
        <v>0</v>
      </c>
    </row>
    <row r="1664" spans="1:2">
      <c r="A1664" s="11">
        <f>Returns!A1664</f>
        <v>0</v>
      </c>
      <c r="B1664" s="1">
        <f>SUM(Portfolios!$B$2:$B$1664)</f>
        <v>0</v>
      </c>
    </row>
    <row r="1665" spans="1:2">
      <c r="A1665" s="11">
        <f>Returns!A1665</f>
        <v>0</v>
      </c>
      <c r="B1665" s="1">
        <f>SUM(Portfolios!$B$2:$B$1665)</f>
        <v>0</v>
      </c>
    </row>
    <row r="1666" spans="1:2">
      <c r="A1666" s="11">
        <f>Returns!A1666</f>
        <v>0</v>
      </c>
      <c r="B1666" s="1">
        <f>SUM(Portfolios!$B$2:$B$1666)</f>
        <v>0</v>
      </c>
    </row>
    <row r="1667" spans="1:2">
      <c r="A1667" s="11">
        <f>Returns!A1667</f>
        <v>0</v>
      </c>
      <c r="B1667" s="1">
        <f>SUM(Portfolios!$B$2:$B$1667)</f>
        <v>0</v>
      </c>
    </row>
    <row r="1668" spans="1:2">
      <c r="A1668" s="11">
        <f>Returns!A1668</f>
        <v>0</v>
      </c>
      <c r="B1668" s="1">
        <f>SUM(Portfolios!$B$2:$B$1668)</f>
        <v>0</v>
      </c>
    </row>
    <row r="1669" spans="1:2">
      <c r="A1669" s="11">
        <f>Returns!A1669</f>
        <v>0</v>
      </c>
      <c r="B1669" s="1">
        <f>SUM(Portfolios!$B$2:$B$1669)</f>
        <v>0</v>
      </c>
    </row>
    <row r="1670" spans="1:2">
      <c r="A1670" s="11">
        <f>Returns!A1670</f>
        <v>0</v>
      </c>
      <c r="B1670" s="1">
        <f>SUM(Portfolios!$B$2:$B$1670)</f>
        <v>0</v>
      </c>
    </row>
    <row r="1671" spans="1:2">
      <c r="A1671" s="11">
        <f>Returns!A1671</f>
        <v>0</v>
      </c>
      <c r="B1671" s="1">
        <f>SUM(Portfolios!$B$2:$B$1671)</f>
        <v>0</v>
      </c>
    </row>
    <row r="1672" spans="1:2">
      <c r="A1672" s="11">
        <f>Returns!A1672</f>
        <v>0</v>
      </c>
      <c r="B1672" s="1">
        <f>SUM(Portfolios!$B$2:$B$1672)</f>
        <v>0</v>
      </c>
    </row>
    <row r="1673" spans="1:2">
      <c r="A1673" s="11">
        <f>Returns!A1673</f>
        <v>0</v>
      </c>
      <c r="B1673" s="1">
        <f>SUM(Portfolios!$B$2:$B$1673)</f>
        <v>0</v>
      </c>
    </row>
    <row r="1674" spans="1:2">
      <c r="A1674" s="11">
        <f>Returns!A1674</f>
        <v>0</v>
      </c>
      <c r="B1674" s="1">
        <f>SUM(Portfolios!$B$2:$B$1674)</f>
        <v>0</v>
      </c>
    </row>
    <row r="1675" spans="1:2">
      <c r="A1675" s="11">
        <f>Returns!A1675</f>
        <v>0</v>
      </c>
      <c r="B1675" s="1">
        <f>SUM(Portfolios!$B$2:$B$1675)</f>
        <v>0</v>
      </c>
    </row>
    <row r="1676" spans="1:2">
      <c r="A1676" s="11">
        <f>Returns!A1676</f>
        <v>0</v>
      </c>
      <c r="B1676" s="1">
        <f>SUM(Portfolios!$B$2:$B$1676)</f>
        <v>0</v>
      </c>
    </row>
    <row r="1677" spans="1:2">
      <c r="A1677" s="11">
        <f>Returns!A1677</f>
        <v>0</v>
      </c>
      <c r="B1677" s="1">
        <f>SUM(Portfolios!$B$2:$B$1677)</f>
        <v>0</v>
      </c>
    </row>
    <row r="1678" spans="1:2">
      <c r="A1678" s="11">
        <f>Returns!A1678</f>
        <v>0</v>
      </c>
      <c r="B1678" s="1">
        <f>SUM(Portfolios!$B$2:$B$1678)</f>
        <v>0</v>
      </c>
    </row>
    <row r="1679" spans="1:2">
      <c r="A1679" s="11">
        <f>Returns!A1679</f>
        <v>0</v>
      </c>
      <c r="B1679" s="1">
        <f>SUM(Portfolios!$B$2:$B$1679)</f>
        <v>0</v>
      </c>
    </row>
    <row r="1680" spans="1:2">
      <c r="A1680" s="11">
        <f>Returns!A1680</f>
        <v>0</v>
      </c>
      <c r="B1680" s="1">
        <f>SUM(Portfolios!$B$2:$B$1680)</f>
        <v>0</v>
      </c>
    </row>
    <row r="1681" spans="1:2">
      <c r="A1681" s="11">
        <f>Returns!A1681</f>
        <v>0</v>
      </c>
      <c r="B1681" s="1">
        <f>SUM(Portfolios!$B$2:$B$1681)</f>
        <v>0</v>
      </c>
    </row>
    <row r="1682" spans="1:2">
      <c r="A1682" s="11">
        <f>Returns!A1682</f>
        <v>0</v>
      </c>
      <c r="B1682" s="1">
        <f>SUM(Portfolios!$B$2:$B$1682)</f>
        <v>0</v>
      </c>
    </row>
    <row r="1683" spans="1:2">
      <c r="A1683" s="11">
        <f>Returns!A1683</f>
        <v>0</v>
      </c>
      <c r="B1683" s="1">
        <f>SUM(Portfolios!$B$2:$B$1683)</f>
        <v>0</v>
      </c>
    </row>
    <row r="1684" spans="1:2">
      <c r="A1684" s="11">
        <f>Returns!A1684</f>
        <v>0</v>
      </c>
      <c r="B1684" s="1">
        <f>SUM(Portfolios!$B$2:$B$1684)</f>
        <v>0</v>
      </c>
    </row>
    <row r="1685" spans="1:2">
      <c r="A1685" s="11">
        <f>Returns!A1685</f>
        <v>0</v>
      </c>
      <c r="B1685" s="1">
        <f>SUM(Portfolios!$B$2:$B$1685)</f>
        <v>0</v>
      </c>
    </row>
    <row r="1686" spans="1:2">
      <c r="A1686" s="11">
        <f>Returns!A1686</f>
        <v>0</v>
      </c>
      <c r="B1686" s="1">
        <f>SUM(Portfolios!$B$2:$B$1686)</f>
        <v>0</v>
      </c>
    </row>
    <row r="1687" spans="1:2">
      <c r="A1687" s="11">
        <f>Returns!A1687</f>
        <v>0</v>
      </c>
      <c r="B1687" s="1">
        <f>SUM(Portfolios!$B$2:$B$1687)</f>
        <v>0</v>
      </c>
    </row>
    <row r="1688" spans="1:2">
      <c r="A1688" s="11">
        <f>Returns!A1688</f>
        <v>0</v>
      </c>
      <c r="B1688" s="1">
        <f>SUM(Portfolios!$B$2:$B$1688)</f>
        <v>0</v>
      </c>
    </row>
    <row r="1689" spans="1:2">
      <c r="A1689" s="11">
        <f>Returns!A1689</f>
        <v>0</v>
      </c>
      <c r="B1689" s="1">
        <f>SUM(Portfolios!$B$2:$B$1689)</f>
        <v>0</v>
      </c>
    </row>
    <row r="1690" spans="1:2">
      <c r="A1690" s="11">
        <f>Returns!A1690</f>
        <v>0</v>
      </c>
      <c r="B1690" s="1">
        <f>SUM(Portfolios!$B$2:$B$1690)</f>
        <v>0</v>
      </c>
    </row>
    <row r="1691" spans="1:2">
      <c r="A1691" s="11">
        <f>Returns!A1691</f>
        <v>0</v>
      </c>
      <c r="B1691" s="1">
        <f>SUM(Portfolios!$B$2:$B$1691)</f>
        <v>0</v>
      </c>
    </row>
    <row r="1692" spans="1:2">
      <c r="A1692" s="11">
        <f>Returns!A1692</f>
        <v>0</v>
      </c>
      <c r="B1692" s="1">
        <f>SUM(Portfolios!$B$2:$B$1692)</f>
        <v>0</v>
      </c>
    </row>
    <row r="1693" spans="1:2">
      <c r="A1693" s="11">
        <f>Returns!A1693</f>
        <v>0</v>
      </c>
      <c r="B1693" s="1">
        <f>SUM(Portfolios!$B$2:$B$1693)</f>
        <v>0</v>
      </c>
    </row>
    <row r="1694" spans="1:2">
      <c r="A1694" s="11">
        <f>Returns!A1694</f>
        <v>0</v>
      </c>
      <c r="B1694" s="1">
        <f>SUM(Portfolios!$B$2:$B$1694)</f>
        <v>0</v>
      </c>
    </row>
    <row r="1695" spans="1:2">
      <c r="A1695" s="11">
        <f>Returns!A1695</f>
        <v>0</v>
      </c>
      <c r="B1695" s="1">
        <f>SUM(Portfolios!$B$2:$B$1695)</f>
        <v>0</v>
      </c>
    </row>
    <row r="1696" spans="1:2">
      <c r="A1696" s="11">
        <f>Returns!A1696</f>
        <v>0</v>
      </c>
      <c r="B1696" s="1">
        <f>SUM(Portfolios!$B$2:$B$1696)</f>
        <v>0</v>
      </c>
    </row>
    <row r="1697" spans="1:2">
      <c r="A1697" s="11">
        <f>Returns!A1697</f>
        <v>0</v>
      </c>
      <c r="B1697" s="1">
        <f>SUM(Portfolios!$B$2:$B$1697)</f>
        <v>0</v>
      </c>
    </row>
    <row r="1698" spans="1:2">
      <c r="A1698" s="11">
        <f>Returns!A1698</f>
        <v>0</v>
      </c>
      <c r="B1698" s="1">
        <f>SUM(Portfolios!$B$2:$B$1698)</f>
        <v>0</v>
      </c>
    </row>
    <row r="1699" spans="1:2">
      <c r="A1699" s="11">
        <f>Returns!A1699</f>
        <v>0</v>
      </c>
      <c r="B1699" s="1">
        <f>SUM(Portfolios!$B$2:$B$1699)</f>
        <v>0</v>
      </c>
    </row>
    <row r="1700" spans="1:2">
      <c r="A1700" s="11">
        <f>Returns!A1700</f>
        <v>0</v>
      </c>
      <c r="B1700" s="1">
        <f>SUM(Portfolios!$B$2:$B$1700)</f>
        <v>0</v>
      </c>
    </row>
    <row r="1701" spans="1:2">
      <c r="A1701" s="11">
        <f>Returns!A1701</f>
        <v>0</v>
      </c>
      <c r="B1701" s="1">
        <f>SUM(Portfolios!$B$2:$B$1701)</f>
        <v>0</v>
      </c>
    </row>
    <row r="1702" spans="1:2">
      <c r="A1702" s="11">
        <f>Returns!A1702</f>
        <v>0</v>
      </c>
      <c r="B1702" s="1">
        <f>SUM(Portfolios!$B$2:$B$1702)</f>
        <v>0</v>
      </c>
    </row>
    <row r="1703" spans="1:2">
      <c r="A1703" s="11">
        <f>Returns!A1703</f>
        <v>0</v>
      </c>
      <c r="B1703" s="1">
        <f>SUM(Portfolios!$B$2:$B$1703)</f>
        <v>0</v>
      </c>
    </row>
    <row r="1704" spans="1:2">
      <c r="A1704" s="11">
        <f>Returns!A1704</f>
        <v>0</v>
      </c>
      <c r="B1704" s="1">
        <f>SUM(Portfolios!$B$2:$B$1704)</f>
        <v>0</v>
      </c>
    </row>
    <row r="1705" spans="1:2">
      <c r="A1705" s="11">
        <f>Returns!A1705</f>
        <v>0</v>
      </c>
      <c r="B1705" s="1">
        <f>SUM(Portfolios!$B$2:$B$1705)</f>
        <v>0</v>
      </c>
    </row>
    <row r="1706" spans="1:2">
      <c r="A1706" s="11">
        <f>Returns!A1706</f>
        <v>0</v>
      </c>
      <c r="B1706" s="1">
        <f>SUM(Portfolios!$B$2:$B$1706)</f>
        <v>0</v>
      </c>
    </row>
    <row r="1707" spans="1:2">
      <c r="A1707" s="11">
        <f>Returns!A1707</f>
        <v>0</v>
      </c>
      <c r="B1707" s="1">
        <f>SUM(Portfolios!$B$2:$B$1707)</f>
        <v>0</v>
      </c>
    </row>
    <row r="1708" spans="1:2">
      <c r="A1708" s="11">
        <f>Returns!A1708</f>
        <v>0</v>
      </c>
      <c r="B1708" s="1">
        <f>SUM(Portfolios!$B$2:$B$1708)</f>
        <v>0</v>
      </c>
    </row>
    <row r="1709" spans="1:2">
      <c r="A1709" s="11">
        <f>Returns!A1709</f>
        <v>0</v>
      </c>
      <c r="B1709" s="1">
        <f>SUM(Portfolios!$B$2:$B$1709)</f>
        <v>0</v>
      </c>
    </row>
    <row r="1710" spans="1:2">
      <c r="A1710" s="11">
        <f>Returns!A1710</f>
        <v>0</v>
      </c>
      <c r="B1710" s="1">
        <f>SUM(Portfolios!$B$2:$B$1710)</f>
        <v>0</v>
      </c>
    </row>
    <row r="1711" spans="1:2">
      <c r="A1711" s="11">
        <f>Returns!A1711</f>
        <v>0</v>
      </c>
      <c r="B1711" s="1">
        <f>SUM(Portfolios!$B$2:$B$1711)</f>
        <v>0</v>
      </c>
    </row>
    <row r="1712" spans="1:2">
      <c r="A1712" s="11">
        <f>Returns!A1712</f>
        <v>0</v>
      </c>
      <c r="B1712" s="1">
        <f>SUM(Portfolios!$B$2:$B$1712)</f>
        <v>0</v>
      </c>
    </row>
    <row r="1713" spans="1:2">
      <c r="A1713" s="11">
        <f>Returns!A1713</f>
        <v>0</v>
      </c>
      <c r="B1713" s="1">
        <f>SUM(Portfolios!$B$2:$B$1713)</f>
        <v>0</v>
      </c>
    </row>
    <row r="1714" spans="1:2">
      <c r="A1714" s="11">
        <f>Returns!A1714</f>
        <v>0</v>
      </c>
      <c r="B1714" s="1">
        <f>SUM(Portfolios!$B$2:$B$1714)</f>
        <v>0</v>
      </c>
    </row>
    <row r="1715" spans="1:2">
      <c r="A1715" s="11">
        <f>Returns!A1715</f>
        <v>0</v>
      </c>
      <c r="B1715" s="1">
        <f>SUM(Portfolios!$B$2:$B$1715)</f>
        <v>0</v>
      </c>
    </row>
    <row r="1716" spans="1:2">
      <c r="A1716" s="11">
        <f>Returns!A1716</f>
        <v>0</v>
      </c>
      <c r="B1716" s="1">
        <f>SUM(Portfolios!$B$2:$B$1716)</f>
        <v>0</v>
      </c>
    </row>
    <row r="1717" spans="1:2">
      <c r="A1717" s="11">
        <f>Returns!A1717</f>
        <v>0</v>
      </c>
      <c r="B1717" s="1">
        <f>SUM(Portfolios!$B$2:$B$1717)</f>
        <v>0</v>
      </c>
    </row>
    <row r="1718" spans="1:2">
      <c r="A1718" s="11">
        <f>Returns!A1718</f>
        <v>0</v>
      </c>
      <c r="B1718" s="1">
        <f>SUM(Portfolios!$B$2:$B$1718)</f>
        <v>0</v>
      </c>
    </row>
    <row r="1719" spans="1:2">
      <c r="A1719" s="11">
        <f>Returns!A1719</f>
        <v>0</v>
      </c>
      <c r="B1719" s="1">
        <f>SUM(Portfolios!$B$2:$B$1719)</f>
        <v>0</v>
      </c>
    </row>
    <row r="1720" spans="1:2">
      <c r="A1720" s="11">
        <f>Returns!A1720</f>
        <v>0</v>
      </c>
      <c r="B1720" s="1">
        <f>SUM(Portfolios!$B$2:$B$1720)</f>
        <v>0</v>
      </c>
    </row>
    <row r="1721" spans="1:2">
      <c r="A1721" s="11">
        <f>Returns!A1721</f>
        <v>0</v>
      </c>
      <c r="B1721" s="1">
        <f>SUM(Portfolios!$B$2:$B$1721)</f>
        <v>0</v>
      </c>
    </row>
    <row r="1722" spans="1:2">
      <c r="A1722" s="11">
        <f>Returns!A1722</f>
        <v>0</v>
      </c>
      <c r="B1722" s="1">
        <f>SUM(Portfolios!$B$2:$B$1722)</f>
        <v>0</v>
      </c>
    </row>
    <row r="1723" spans="1:2">
      <c r="A1723" s="11">
        <f>Returns!A1723</f>
        <v>0</v>
      </c>
      <c r="B1723" s="1">
        <f>SUM(Portfolios!$B$2:$B$1723)</f>
        <v>0</v>
      </c>
    </row>
    <row r="1724" spans="1:2">
      <c r="A1724" s="11">
        <f>Returns!A1724</f>
        <v>0</v>
      </c>
      <c r="B1724" s="1">
        <f>SUM(Portfolios!$B$2:$B$1724)</f>
        <v>0</v>
      </c>
    </row>
    <row r="1725" spans="1:2">
      <c r="A1725" s="11">
        <f>Returns!A1725</f>
        <v>0</v>
      </c>
      <c r="B1725" s="1">
        <f>SUM(Portfolios!$B$2:$B$1725)</f>
        <v>0</v>
      </c>
    </row>
    <row r="1726" spans="1:2">
      <c r="A1726" s="11">
        <f>Returns!A1726</f>
        <v>0</v>
      </c>
      <c r="B1726" s="1">
        <f>SUM(Portfolios!$B$2:$B$1726)</f>
        <v>0</v>
      </c>
    </row>
    <row r="1727" spans="1:2">
      <c r="A1727" s="11">
        <f>Returns!A1727</f>
        <v>0</v>
      </c>
      <c r="B1727" s="1">
        <f>SUM(Portfolios!$B$2:$B$1727)</f>
        <v>0</v>
      </c>
    </row>
    <row r="1728" spans="1:2">
      <c r="A1728" s="11">
        <f>Returns!A1728</f>
        <v>0</v>
      </c>
      <c r="B1728" s="1">
        <f>SUM(Portfolios!$B$2:$B$1728)</f>
        <v>0</v>
      </c>
    </row>
    <row r="1729" spans="1:2">
      <c r="A1729" s="11">
        <f>Returns!A1729</f>
        <v>0</v>
      </c>
      <c r="B1729" s="1">
        <f>SUM(Portfolios!$B$2:$B$1729)</f>
        <v>0</v>
      </c>
    </row>
    <row r="1730" spans="1:2">
      <c r="A1730" s="11">
        <f>Returns!A1730</f>
        <v>0</v>
      </c>
      <c r="B1730" s="1">
        <f>SUM(Portfolios!$B$2:$B$1730)</f>
        <v>0</v>
      </c>
    </row>
    <row r="1731" spans="1:2">
      <c r="A1731" s="11">
        <f>Returns!A1731</f>
        <v>0</v>
      </c>
      <c r="B1731" s="1">
        <f>SUM(Portfolios!$B$2:$B$1731)</f>
        <v>0</v>
      </c>
    </row>
    <row r="1732" spans="1:2">
      <c r="A1732" s="11">
        <f>Returns!A1732</f>
        <v>0</v>
      </c>
      <c r="B1732" s="1">
        <f>SUM(Portfolios!$B$2:$B$1732)</f>
        <v>0</v>
      </c>
    </row>
    <row r="1733" spans="1:2">
      <c r="A1733" s="11">
        <f>Returns!A1733</f>
        <v>0</v>
      </c>
      <c r="B1733" s="1">
        <f>SUM(Portfolios!$B$2:$B$1733)</f>
        <v>0</v>
      </c>
    </row>
    <row r="1734" spans="1:2">
      <c r="A1734" s="11">
        <f>Returns!A1734</f>
        <v>0</v>
      </c>
      <c r="B1734" s="1">
        <f>SUM(Portfolios!$B$2:$B$1734)</f>
        <v>0</v>
      </c>
    </row>
    <row r="1735" spans="1:2">
      <c r="A1735" s="11">
        <f>Returns!A1735</f>
        <v>0</v>
      </c>
      <c r="B1735" s="1">
        <f>SUM(Portfolios!$B$2:$B$1735)</f>
        <v>0</v>
      </c>
    </row>
    <row r="1736" spans="1:2">
      <c r="A1736" s="11">
        <f>Returns!A1736</f>
        <v>0</v>
      </c>
      <c r="B1736" s="1">
        <f>SUM(Portfolios!$B$2:$B$1736)</f>
        <v>0</v>
      </c>
    </row>
    <row r="1737" spans="1:2">
      <c r="A1737" s="11">
        <f>Returns!A1737</f>
        <v>0</v>
      </c>
      <c r="B1737" s="1">
        <f>SUM(Portfolios!$B$2:$B$1737)</f>
        <v>0</v>
      </c>
    </row>
    <row r="1738" spans="1:2">
      <c r="A1738" s="11">
        <f>Returns!A1738</f>
        <v>0</v>
      </c>
      <c r="B1738" s="1">
        <f>SUM(Portfolios!$B$2:$B$1738)</f>
        <v>0</v>
      </c>
    </row>
    <row r="1739" spans="1:2">
      <c r="A1739" s="11">
        <f>Returns!A1739</f>
        <v>0</v>
      </c>
      <c r="B1739" s="1">
        <f>SUM(Portfolios!$B$2:$B$1739)</f>
        <v>0</v>
      </c>
    </row>
    <row r="1740" spans="1:2">
      <c r="A1740" s="11">
        <f>Returns!A1740</f>
        <v>0</v>
      </c>
      <c r="B1740" s="1">
        <f>SUM(Portfolios!$B$2:$B$1740)</f>
        <v>0</v>
      </c>
    </row>
    <row r="1741" spans="1:2">
      <c r="A1741" s="11">
        <f>Returns!A1741</f>
        <v>0</v>
      </c>
      <c r="B1741" s="1">
        <f>SUM(Portfolios!$B$2:$B$1741)</f>
        <v>0</v>
      </c>
    </row>
    <row r="1742" spans="1:2">
      <c r="A1742" s="11">
        <f>Returns!A1742</f>
        <v>0</v>
      </c>
      <c r="B1742" s="1">
        <f>SUM(Portfolios!$B$2:$B$1742)</f>
        <v>0</v>
      </c>
    </row>
    <row r="1743" spans="1:2">
      <c r="A1743" s="11">
        <f>Returns!A1743</f>
        <v>0</v>
      </c>
      <c r="B1743" s="1">
        <f>SUM(Portfolios!$B$2:$B$1743)</f>
        <v>0</v>
      </c>
    </row>
    <row r="1744" spans="1:2">
      <c r="A1744" s="11">
        <f>Returns!A1744</f>
        <v>0</v>
      </c>
      <c r="B1744" s="1">
        <f>SUM(Portfolios!$B$2:$B$1744)</f>
        <v>0</v>
      </c>
    </row>
    <row r="1745" spans="1:2">
      <c r="A1745" s="11">
        <f>Returns!A1745</f>
        <v>0</v>
      </c>
      <c r="B1745" s="1">
        <f>SUM(Portfolios!$B$2:$B$1745)</f>
        <v>0</v>
      </c>
    </row>
    <row r="1746" spans="1:2">
      <c r="A1746" s="11">
        <f>Returns!A1746</f>
        <v>0</v>
      </c>
      <c r="B1746" s="1">
        <f>SUM(Portfolios!$B$2:$B$1746)</f>
        <v>0</v>
      </c>
    </row>
    <row r="1747" spans="1:2">
      <c r="A1747" s="11">
        <f>Returns!A1747</f>
        <v>0</v>
      </c>
      <c r="B1747" s="1">
        <f>SUM(Portfolios!$B$2:$B$1747)</f>
        <v>0</v>
      </c>
    </row>
    <row r="1748" spans="1:2">
      <c r="A1748" s="11">
        <f>Returns!A1748</f>
        <v>0</v>
      </c>
      <c r="B1748" s="1">
        <f>SUM(Portfolios!$B$2:$B$1748)</f>
        <v>0</v>
      </c>
    </row>
    <row r="1749" spans="1:2">
      <c r="A1749" s="11">
        <f>Returns!A1749</f>
        <v>0</v>
      </c>
      <c r="B1749" s="1">
        <f>SUM(Portfolios!$B$2:$B$1749)</f>
        <v>0</v>
      </c>
    </row>
    <row r="1750" spans="1:2">
      <c r="A1750" s="11">
        <f>Returns!A1750</f>
        <v>0</v>
      </c>
      <c r="B1750" s="1">
        <f>SUM(Portfolios!$B$2:$B$1750)</f>
        <v>0</v>
      </c>
    </row>
    <row r="1751" spans="1:2">
      <c r="A1751" s="11">
        <f>Returns!A1751</f>
        <v>0</v>
      </c>
      <c r="B1751" s="1">
        <f>SUM(Portfolios!$B$2:$B$1751)</f>
        <v>0</v>
      </c>
    </row>
    <row r="1752" spans="1:2">
      <c r="A1752" s="11">
        <f>Returns!A1752</f>
        <v>0</v>
      </c>
      <c r="B1752" s="1">
        <f>SUM(Portfolios!$B$2:$B$1752)</f>
        <v>0</v>
      </c>
    </row>
    <row r="1753" spans="1:2">
      <c r="A1753" s="11">
        <f>Returns!A1753</f>
        <v>0</v>
      </c>
      <c r="B1753" s="1">
        <f>SUM(Portfolios!$B$2:$B$1753)</f>
        <v>0</v>
      </c>
    </row>
    <row r="1754" spans="1:2">
      <c r="A1754" s="11">
        <f>Returns!A1754</f>
        <v>0</v>
      </c>
      <c r="B1754" s="1">
        <f>SUM(Portfolios!$B$2:$B$1754)</f>
        <v>0</v>
      </c>
    </row>
    <row r="1755" spans="1:2">
      <c r="A1755" s="11">
        <f>Returns!A1755</f>
        <v>0</v>
      </c>
      <c r="B1755" s="1">
        <f>SUM(Portfolios!$B$2:$B$1755)</f>
        <v>0</v>
      </c>
    </row>
    <row r="1756" spans="1:2">
      <c r="A1756" s="11">
        <f>Returns!A1756</f>
        <v>0</v>
      </c>
      <c r="B1756" s="1">
        <f>SUM(Portfolios!$B$2:$B$1756)</f>
        <v>0</v>
      </c>
    </row>
    <row r="1757" spans="1:2">
      <c r="A1757" s="11">
        <f>Returns!A1757</f>
        <v>0</v>
      </c>
      <c r="B1757" s="1">
        <f>SUM(Portfolios!$B$2:$B$1757)</f>
        <v>0</v>
      </c>
    </row>
    <row r="1758" spans="1:2">
      <c r="A1758" s="11">
        <f>Returns!A1758</f>
        <v>0</v>
      </c>
      <c r="B1758" s="1">
        <f>SUM(Portfolios!$B$2:$B$1758)</f>
        <v>0</v>
      </c>
    </row>
    <row r="1759" spans="1:2">
      <c r="A1759" s="11">
        <f>Returns!A1759</f>
        <v>0</v>
      </c>
      <c r="B1759" s="1">
        <f>SUM(Portfolios!$B$2:$B$1759)</f>
        <v>0</v>
      </c>
    </row>
    <row r="1760" spans="1:2">
      <c r="A1760" s="11">
        <f>Returns!A1760</f>
        <v>0</v>
      </c>
      <c r="B1760" s="1">
        <f>SUM(Portfolios!$B$2:$B$1760)</f>
        <v>0</v>
      </c>
    </row>
    <row r="1761" spans="1:2">
      <c r="A1761" s="11">
        <f>Returns!A1761</f>
        <v>0</v>
      </c>
      <c r="B1761" s="1">
        <f>SUM(Portfolios!$B$2:$B$1761)</f>
        <v>0</v>
      </c>
    </row>
    <row r="1762" spans="1:2">
      <c r="A1762" s="11">
        <f>Returns!A1762</f>
        <v>0</v>
      </c>
      <c r="B1762" s="1">
        <f>SUM(Portfolios!$B$2:$B$1762)</f>
        <v>0</v>
      </c>
    </row>
    <row r="1763" spans="1:2">
      <c r="A1763" s="11">
        <f>Returns!A1763</f>
        <v>0</v>
      </c>
      <c r="B1763" s="1">
        <f>SUM(Portfolios!$B$2:$B$1763)</f>
        <v>0</v>
      </c>
    </row>
    <row r="1764" spans="1:2">
      <c r="A1764" s="11">
        <f>Returns!A1764</f>
        <v>0</v>
      </c>
      <c r="B1764" s="1">
        <f>SUM(Portfolios!$B$2:$B$1764)</f>
        <v>0</v>
      </c>
    </row>
    <row r="1765" spans="1:2">
      <c r="A1765" s="11">
        <f>Returns!A1765</f>
        <v>0</v>
      </c>
      <c r="B1765" s="1">
        <f>SUM(Portfolios!$B$2:$B$1765)</f>
        <v>0</v>
      </c>
    </row>
    <row r="1766" spans="1:2">
      <c r="A1766" s="11">
        <f>Returns!A1766</f>
        <v>0</v>
      </c>
      <c r="B1766" s="1">
        <f>SUM(Portfolios!$B$2:$B$1766)</f>
        <v>0</v>
      </c>
    </row>
    <row r="1767" spans="1:2">
      <c r="A1767" s="11">
        <f>Returns!A1767</f>
        <v>0</v>
      </c>
      <c r="B1767" s="1">
        <f>SUM(Portfolios!$B$2:$B$1767)</f>
        <v>0</v>
      </c>
    </row>
    <row r="1768" spans="1:2">
      <c r="A1768" s="11">
        <f>Returns!A1768</f>
        <v>0</v>
      </c>
      <c r="B1768" s="1">
        <f>SUM(Portfolios!$B$2:$B$1768)</f>
        <v>0</v>
      </c>
    </row>
    <row r="1769" spans="1:2">
      <c r="A1769" s="11">
        <f>Returns!A1769</f>
        <v>0</v>
      </c>
      <c r="B1769" s="1">
        <f>SUM(Portfolios!$B$2:$B$1769)</f>
        <v>0</v>
      </c>
    </row>
    <row r="1770" spans="1:2">
      <c r="A1770" s="11">
        <f>Returns!A1770</f>
        <v>0</v>
      </c>
      <c r="B1770" s="1">
        <f>SUM(Portfolios!$B$2:$B$1770)</f>
        <v>0</v>
      </c>
    </row>
    <row r="1771" spans="1:2">
      <c r="A1771" s="11">
        <f>Returns!A1771</f>
        <v>0</v>
      </c>
      <c r="B1771" s="1">
        <f>SUM(Portfolios!$B$2:$B$1771)</f>
        <v>0</v>
      </c>
    </row>
    <row r="1772" spans="1:2">
      <c r="A1772" s="11">
        <f>Returns!A1772</f>
        <v>0</v>
      </c>
      <c r="B1772" s="1">
        <f>SUM(Portfolios!$B$2:$B$1772)</f>
        <v>0</v>
      </c>
    </row>
    <row r="1773" spans="1:2">
      <c r="A1773" s="11">
        <f>Returns!A1773</f>
        <v>0</v>
      </c>
      <c r="B1773" s="1">
        <f>SUM(Portfolios!$B$2:$B$1773)</f>
        <v>0</v>
      </c>
    </row>
    <row r="1774" spans="1:2">
      <c r="A1774" s="11">
        <f>Returns!A1774</f>
        <v>0</v>
      </c>
      <c r="B1774" s="1">
        <f>SUM(Portfolios!$B$2:$B$1774)</f>
        <v>0</v>
      </c>
    </row>
    <row r="1775" spans="1:2">
      <c r="A1775" s="11">
        <f>Returns!A1775</f>
        <v>0</v>
      </c>
      <c r="B1775" s="1">
        <f>SUM(Portfolios!$B$2:$B$1775)</f>
        <v>0</v>
      </c>
    </row>
    <row r="1776" spans="1:2">
      <c r="A1776" s="11">
        <f>Returns!A1776</f>
        <v>0</v>
      </c>
      <c r="B1776" s="1">
        <f>SUM(Portfolios!$B$2:$B$1776)</f>
        <v>0</v>
      </c>
    </row>
    <row r="1777" spans="1:2">
      <c r="A1777" s="11">
        <f>Returns!A1777</f>
        <v>0</v>
      </c>
      <c r="B1777" s="1">
        <f>SUM(Portfolios!$B$2:$B$1777)</f>
        <v>0</v>
      </c>
    </row>
    <row r="1778" spans="1:2">
      <c r="A1778" s="11">
        <f>Returns!A1778</f>
        <v>0</v>
      </c>
      <c r="B1778" s="1">
        <f>SUM(Portfolios!$B$2:$B$1778)</f>
        <v>0</v>
      </c>
    </row>
    <row r="1779" spans="1:2">
      <c r="A1779" s="11">
        <f>Returns!A1779</f>
        <v>0</v>
      </c>
      <c r="B1779" s="1">
        <f>SUM(Portfolios!$B$2:$B$1779)</f>
        <v>0</v>
      </c>
    </row>
    <row r="1780" spans="1:2">
      <c r="A1780" s="11">
        <f>Returns!A1780</f>
        <v>0</v>
      </c>
      <c r="B1780" s="1">
        <f>SUM(Portfolios!$B$2:$B$1780)</f>
        <v>0</v>
      </c>
    </row>
    <row r="1781" spans="1:2">
      <c r="A1781" s="11">
        <f>Returns!A1781</f>
        <v>0</v>
      </c>
      <c r="B1781" s="1">
        <f>SUM(Portfolios!$B$2:$B$1781)</f>
        <v>0</v>
      </c>
    </row>
    <row r="1782" spans="1:2">
      <c r="A1782" s="11">
        <f>Returns!A1782</f>
        <v>0</v>
      </c>
      <c r="B1782" s="1">
        <f>SUM(Portfolios!$B$2:$B$1782)</f>
        <v>0</v>
      </c>
    </row>
    <row r="1783" spans="1:2">
      <c r="A1783" s="11">
        <f>Returns!A1783</f>
        <v>0</v>
      </c>
      <c r="B1783" s="1">
        <f>SUM(Portfolios!$B$2:$B$1783)</f>
        <v>0</v>
      </c>
    </row>
    <row r="1784" spans="1:2">
      <c r="A1784" s="11">
        <f>Returns!A1784</f>
        <v>0</v>
      </c>
      <c r="B1784" s="1">
        <f>SUM(Portfolios!$B$2:$B$1784)</f>
        <v>0</v>
      </c>
    </row>
    <row r="1785" spans="1:2">
      <c r="A1785" s="11">
        <f>Returns!A1785</f>
        <v>0</v>
      </c>
      <c r="B1785" s="1">
        <f>SUM(Portfolios!$B$2:$B$1785)</f>
        <v>0</v>
      </c>
    </row>
    <row r="1786" spans="1:2">
      <c r="A1786" s="11">
        <f>Returns!A1786</f>
        <v>0</v>
      </c>
      <c r="B1786" s="1">
        <f>SUM(Portfolios!$B$2:$B$1786)</f>
        <v>0</v>
      </c>
    </row>
    <row r="1787" spans="1:2">
      <c r="A1787" s="11">
        <f>Returns!A1787</f>
        <v>0</v>
      </c>
      <c r="B1787" s="1">
        <f>SUM(Portfolios!$B$2:$B$1787)</f>
        <v>0</v>
      </c>
    </row>
    <row r="1788" spans="1:2">
      <c r="A1788" s="11">
        <f>Returns!A1788</f>
        <v>0</v>
      </c>
      <c r="B1788" s="1">
        <f>SUM(Portfolios!$B$2:$B$1788)</f>
        <v>0</v>
      </c>
    </row>
    <row r="1789" spans="1:2">
      <c r="A1789" s="11">
        <f>Returns!A1789</f>
        <v>0</v>
      </c>
      <c r="B1789" s="1">
        <f>SUM(Portfolios!$B$2:$B$1789)</f>
        <v>0</v>
      </c>
    </row>
    <row r="1790" spans="1:2">
      <c r="A1790" s="11">
        <f>Returns!A1790</f>
        <v>0</v>
      </c>
      <c r="B1790" s="1">
        <f>SUM(Portfolios!$B$2:$B$1790)</f>
        <v>0</v>
      </c>
    </row>
    <row r="1791" spans="1:2">
      <c r="A1791" s="11">
        <f>Returns!A1791</f>
        <v>0</v>
      </c>
      <c r="B1791" s="1">
        <f>SUM(Portfolios!$B$2:$B$1791)</f>
        <v>0</v>
      </c>
    </row>
    <row r="1792" spans="1:2">
      <c r="A1792" s="11">
        <f>Returns!A1792</f>
        <v>0</v>
      </c>
      <c r="B1792" s="1">
        <f>SUM(Portfolios!$B$2:$B$1792)</f>
        <v>0</v>
      </c>
    </row>
    <row r="1793" spans="1:2">
      <c r="A1793" s="11">
        <f>Returns!A1793</f>
        <v>0</v>
      </c>
      <c r="B1793" s="1">
        <f>SUM(Portfolios!$B$2:$B$1793)</f>
        <v>0</v>
      </c>
    </row>
    <row r="1794" spans="1:2">
      <c r="A1794" s="11">
        <f>Returns!A1794</f>
        <v>0</v>
      </c>
      <c r="B1794" s="1">
        <f>SUM(Portfolios!$B$2:$B$1794)</f>
        <v>0</v>
      </c>
    </row>
    <row r="1795" spans="1:2">
      <c r="A1795" s="11">
        <f>Returns!A1795</f>
        <v>0</v>
      </c>
      <c r="B1795" s="1">
        <f>SUM(Portfolios!$B$2:$B$1795)</f>
        <v>0</v>
      </c>
    </row>
    <row r="1796" spans="1:2">
      <c r="A1796" s="11">
        <f>Returns!A1796</f>
        <v>0</v>
      </c>
      <c r="B1796" s="1">
        <f>SUM(Portfolios!$B$2:$B$1796)</f>
        <v>0</v>
      </c>
    </row>
    <row r="1797" spans="1:2">
      <c r="A1797" s="11">
        <f>Returns!A1797</f>
        <v>0</v>
      </c>
      <c r="B1797" s="1">
        <f>SUM(Portfolios!$B$2:$B$1797)</f>
        <v>0</v>
      </c>
    </row>
    <row r="1798" spans="1:2">
      <c r="A1798" s="11">
        <f>Returns!A1798</f>
        <v>0</v>
      </c>
      <c r="B1798" s="1">
        <f>SUM(Portfolios!$B$2:$B$1798)</f>
        <v>0</v>
      </c>
    </row>
    <row r="1799" spans="1:2">
      <c r="A1799" s="11">
        <f>Returns!A1799</f>
        <v>0</v>
      </c>
      <c r="B1799" s="1">
        <f>SUM(Portfolios!$B$2:$B$1799)</f>
        <v>0</v>
      </c>
    </row>
    <row r="1800" spans="1:2">
      <c r="A1800" s="11">
        <f>Returns!A1800</f>
        <v>0</v>
      </c>
      <c r="B1800" s="1">
        <f>SUM(Portfolios!$B$2:$B$1800)</f>
        <v>0</v>
      </c>
    </row>
    <row r="1801" spans="1:2">
      <c r="A1801" s="11">
        <f>Returns!A1801</f>
        <v>0</v>
      </c>
      <c r="B1801" s="1">
        <f>SUM(Portfolios!$B$2:$B$1801)</f>
        <v>0</v>
      </c>
    </row>
    <row r="1802" spans="1:2">
      <c r="A1802" s="11">
        <f>Returns!A1802</f>
        <v>0</v>
      </c>
      <c r="B1802" s="1">
        <f>SUM(Portfolios!$B$2:$B$1802)</f>
        <v>0</v>
      </c>
    </row>
    <row r="1803" spans="1:2">
      <c r="A1803" s="11">
        <f>Returns!A1803</f>
        <v>0</v>
      </c>
      <c r="B1803" s="1">
        <f>SUM(Portfolios!$B$2:$B$1803)</f>
        <v>0</v>
      </c>
    </row>
    <row r="1804" spans="1:2">
      <c r="A1804" s="11">
        <f>Returns!A1804</f>
        <v>0</v>
      </c>
      <c r="B1804" s="1">
        <f>SUM(Portfolios!$B$2:$B$1804)</f>
        <v>0</v>
      </c>
    </row>
    <row r="1805" spans="1:2">
      <c r="A1805" s="11">
        <f>Returns!A1805</f>
        <v>0</v>
      </c>
      <c r="B1805" s="1">
        <f>SUM(Portfolios!$B$2:$B$1805)</f>
        <v>0</v>
      </c>
    </row>
    <row r="1806" spans="1:2">
      <c r="A1806" s="11">
        <f>Returns!A1806</f>
        <v>0</v>
      </c>
      <c r="B1806" s="1">
        <f>SUM(Portfolios!$B$2:$B$1806)</f>
        <v>0</v>
      </c>
    </row>
    <row r="1807" spans="1:2">
      <c r="A1807" s="11">
        <f>Returns!A1807</f>
        <v>0</v>
      </c>
      <c r="B1807" s="1">
        <f>SUM(Portfolios!$B$2:$B$1807)</f>
        <v>0</v>
      </c>
    </row>
    <row r="1808" spans="1:2">
      <c r="A1808" s="11">
        <f>Returns!A1808</f>
        <v>0</v>
      </c>
      <c r="B1808" s="1">
        <f>SUM(Portfolios!$B$2:$B$1808)</f>
        <v>0</v>
      </c>
    </row>
    <row r="1809" spans="1:2">
      <c r="A1809" s="11">
        <f>Returns!A1809</f>
        <v>0</v>
      </c>
      <c r="B1809" s="1">
        <f>SUM(Portfolios!$B$2:$B$1809)</f>
        <v>0</v>
      </c>
    </row>
    <row r="1810" spans="1:2">
      <c r="A1810" s="11">
        <f>Returns!A1810</f>
        <v>0</v>
      </c>
      <c r="B1810" s="1">
        <f>SUM(Portfolios!$B$2:$B$1810)</f>
        <v>0</v>
      </c>
    </row>
    <row r="1811" spans="1:2">
      <c r="A1811" s="11">
        <f>Returns!A1811</f>
        <v>0</v>
      </c>
      <c r="B1811" s="1">
        <f>SUM(Portfolios!$B$2:$B$1811)</f>
        <v>0</v>
      </c>
    </row>
    <row r="1812" spans="1:2">
      <c r="A1812" s="11">
        <f>Returns!A1812</f>
        <v>0</v>
      </c>
      <c r="B1812" s="1">
        <f>SUM(Portfolios!$B$2:$B$1812)</f>
        <v>0</v>
      </c>
    </row>
    <row r="1813" spans="1:2">
      <c r="A1813" s="11">
        <f>Returns!A1813</f>
        <v>0</v>
      </c>
      <c r="B1813" s="1">
        <f>SUM(Portfolios!$B$2:$B$1813)</f>
        <v>0</v>
      </c>
    </row>
    <row r="1814" spans="1:2">
      <c r="A1814" s="11">
        <f>Returns!A1814</f>
        <v>0</v>
      </c>
      <c r="B1814" s="1">
        <f>SUM(Portfolios!$B$2:$B$1814)</f>
        <v>0</v>
      </c>
    </row>
    <row r="1815" spans="1:2">
      <c r="A1815" s="11">
        <f>Returns!A1815</f>
        <v>0</v>
      </c>
      <c r="B1815" s="1">
        <f>SUM(Portfolios!$B$2:$B$1815)</f>
        <v>0</v>
      </c>
    </row>
    <row r="1816" spans="1:2">
      <c r="A1816" s="11">
        <f>Returns!A1816</f>
        <v>0</v>
      </c>
      <c r="B1816" s="1">
        <f>SUM(Portfolios!$B$2:$B$1816)</f>
        <v>0</v>
      </c>
    </row>
    <row r="1817" spans="1:2">
      <c r="A1817" s="11">
        <f>Returns!A1817</f>
        <v>0</v>
      </c>
      <c r="B1817" s="1">
        <f>SUM(Portfolios!$B$2:$B$1817)</f>
        <v>0</v>
      </c>
    </row>
    <row r="1818" spans="1:2">
      <c r="A1818" s="11">
        <f>Returns!A1818</f>
        <v>0</v>
      </c>
      <c r="B1818" s="1">
        <f>SUM(Portfolios!$B$2:$B$1818)</f>
        <v>0</v>
      </c>
    </row>
    <row r="1819" spans="1:2">
      <c r="A1819" s="11">
        <f>Returns!A1819</f>
        <v>0</v>
      </c>
      <c r="B1819" s="1">
        <f>SUM(Portfolios!$B$2:$B$1819)</f>
        <v>0</v>
      </c>
    </row>
    <row r="1820" spans="1:2">
      <c r="A1820" s="11">
        <f>Returns!A1820</f>
        <v>0</v>
      </c>
      <c r="B1820" s="1">
        <f>SUM(Portfolios!$B$2:$B$1820)</f>
        <v>0</v>
      </c>
    </row>
    <row r="1821" spans="1:2">
      <c r="A1821" s="11">
        <f>Returns!A1821</f>
        <v>0</v>
      </c>
      <c r="B1821" s="1">
        <f>SUM(Portfolios!$B$2:$B$1821)</f>
        <v>0</v>
      </c>
    </row>
    <row r="1822" spans="1:2">
      <c r="A1822" s="11">
        <f>Returns!A1822</f>
        <v>0</v>
      </c>
      <c r="B1822" s="1">
        <f>SUM(Portfolios!$B$2:$B$1822)</f>
        <v>0</v>
      </c>
    </row>
    <row r="1823" spans="1:2">
      <c r="A1823" s="11">
        <f>Returns!A1823</f>
        <v>0</v>
      </c>
      <c r="B1823" s="1">
        <f>SUM(Portfolios!$B$2:$B$1823)</f>
        <v>0</v>
      </c>
    </row>
    <row r="1824" spans="1:2">
      <c r="A1824" s="11">
        <f>Returns!A1824</f>
        <v>0</v>
      </c>
      <c r="B1824" s="1">
        <f>SUM(Portfolios!$B$2:$B$1824)</f>
        <v>0</v>
      </c>
    </row>
    <row r="1825" spans="1:2">
      <c r="A1825" s="11">
        <f>Returns!A1825</f>
        <v>0</v>
      </c>
      <c r="B1825" s="1">
        <f>SUM(Portfolios!$B$2:$B$1825)</f>
        <v>0</v>
      </c>
    </row>
    <row r="1826" spans="1:2">
      <c r="A1826" s="11">
        <f>Returns!A1826</f>
        <v>0</v>
      </c>
      <c r="B1826" s="1">
        <f>SUM(Portfolios!$B$2:$B$1826)</f>
        <v>0</v>
      </c>
    </row>
    <row r="1827" spans="1:2">
      <c r="A1827" s="11">
        <f>Returns!A1827</f>
        <v>0</v>
      </c>
      <c r="B1827" s="1">
        <f>SUM(Portfolios!$B$2:$B$1827)</f>
        <v>0</v>
      </c>
    </row>
    <row r="1828" spans="1:2">
      <c r="A1828" s="11">
        <f>Returns!A1828</f>
        <v>0</v>
      </c>
      <c r="B1828" s="1">
        <f>SUM(Portfolios!$B$2:$B$1828)</f>
        <v>0</v>
      </c>
    </row>
    <row r="1829" spans="1:2">
      <c r="A1829" s="11">
        <f>Returns!A1829</f>
        <v>0</v>
      </c>
      <c r="B1829" s="1">
        <f>SUM(Portfolios!$B$2:$B$1829)</f>
        <v>0</v>
      </c>
    </row>
    <row r="1830" spans="1:2">
      <c r="A1830" s="11">
        <f>Returns!A1830</f>
        <v>0</v>
      </c>
      <c r="B1830" s="1">
        <f>SUM(Portfolios!$B$2:$B$1830)</f>
        <v>0</v>
      </c>
    </row>
    <row r="1831" spans="1:2">
      <c r="A1831" s="11">
        <f>Returns!A1831</f>
        <v>0</v>
      </c>
      <c r="B1831" s="1">
        <f>SUM(Portfolios!$B$2:$B$1831)</f>
        <v>0</v>
      </c>
    </row>
    <row r="1832" spans="1:2">
      <c r="A1832" s="11">
        <f>Returns!A1832</f>
        <v>0</v>
      </c>
      <c r="B1832" s="1">
        <f>SUM(Portfolios!$B$2:$B$1832)</f>
        <v>0</v>
      </c>
    </row>
    <row r="1833" spans="1:2">
      <c r="A1833" s="11">
        <f>Returns!A1833</f>
        <v>0</v>
      </c>
      <c r="B1833" s="1">
        <f>SUM(Portfolios!$B$2:$B$1833)</f>
        <v>0</v>
      </c>
    </row>
    <row r="1834" spans="1:2">
      <c r="A1834" s="11">
        <f>Returns!A1834</f>
        <v>0</v>
      </c>
      <c r="B1834" s="1">
        <f>SUM(Portfolios!$B$2:$B$1834)</f>
        <v>0</v>
      </c>
    </row>
    <row r="1835" spans="1:2">
      <c r="A1835" s="11">
        <f>Returns!A1835</f>
        <v>0</v>
      </c>
      <c r="B1835" s="1">
        <f>SUM(Portfolios!$B$2:$B$1835)</f>
        <v>0</v>
      </c>
    </row>
    <row r="1836" spans="1:2">
      <c r="A1836" s="11">
        <f>Returns!A1836</f>
        <v>0</v>
      </c>
      <c r="B1836" s="1">
        <f>SUM(Portfolios!$B$2:$B$1836)</f>
        <v>0</v>
      </c>
    </row>
    <row r="1837" spans="1:2">
      <c r="A1837" s="11">
        <f>Returns!A1837</f>
        <v>0</v>
      </c>
      <c r="B1837" s="1">
        <f>SUM(Portfolios!$B$2:$B$1837)</f>
        <v>0</v>
      </c>
    </row>
    <row r="1838" spans="1:2">
      <c r="A1838" s="11">
        <f>Returns!A1838</f>
        <v>0</v>
      </c>
      <c r="B1838" s="1">
        <f>SUM(Portfolios!$B$2:$B$1838)</f>
        <v>0</v>
      </c>
    </row>
    <row r="1839" spans="1:2">
      <c r="A1839" s="11">
        <f>Returns!A1839</f>
        <v>0</v>
      </c>
      <c r="B1839" s="1">
        <f>SUM(Portfolios!$B$2:$B$1839)</f>
        <v>0</v>
      </c>
    </row>
    <row r="1840" spans="1:2">
      <c r="A1840" s="11">
        <f>Returns!A1840</f>
        <v>0</v>
      </c>
      <c r="B1840" s="1">
        <f>SUM(Portfolios!$B$2:$B$1840)</f>
        <v>0</v>
      </c>
    </row>
    <row r="1841" spans="1:2">
      <c r="A1841" s="11">
        <f>Returns!A1841</f>
        <v>0</v>
      </c>
      <c r="B1841" s="1">
        <f>SUM(Portfolios!$B$2:$B$1841)</f>
        <v>0</v>
      </c>
    </row>
    <row r="1842" spans="1:2">
      <c r="A1842" s="11">
        <f>Returns!A1842</f>
        <v>0</v>
      </c>
      <c r="B1842" s="1">
        <f>SUM(Portfolios!$B$2:$B$1842)</f>
        <v>0</v>
      </c>
    </row>
    <row r="1843" spans="1:2">
      <c r="A1843" s="11">
        <f>Returns!A1843</f>
        <v>0</v>
      </c>
      <c r="B1843" s="1">
        <f>SUM(Portfolios!$B$2:$B$1843)</f>
        <v>0</v>
      </c>
    </row>
    <row r="1844" spans="1:2">
      <c r="A1844" s="11">
        <f>Returns!A1844</f>
        <v>0</v>
      </c>
      <c r="B1844" s="1">
        <f>SUM(Portfolios!$B$2:$B$1844)</f>
        <v>0</v>
      </c>
    </row>
    <row r="1845" spans="1:2">
      <c r="A1845" s="11">
        <f>Returns!A1845</f>
        <v>0</v>
      </c>
      <c r="B1845" s="1">
        <f>SUM(Portfolios!$B$2:$B$1845)</f>
        <v>0</v>
      </c>
    </row>
    <row r="1846" spans="1:2">
      <c r="A1846" s="11">
        <f>Returns!A1846</f>
        <v>0</v>
      </c>
      <c r="B1846" s="1">
        <f>SUM(Portfolios!$B$2:$B$1846)</f>
        <v>0</v>
      </c>
    </row>
    <row r="1847" spans="1:2">
      <c r="A1847" s="11">
        <f>Returns!A1847</f>
        <v>0</v>
      </c>
      <c r="B1847" s="1">
        <f>SUM(Portfolios!$B$2:$B$1847)</f>
        <v>0</v>
      </c>
    </row>
    <row r="1848" spans="1:2">
      <c r="A1848" s="11">
        <f>Returns!A1848</f>
        <v>0</v>
      </c>
      <c r="B1848" s="1">
        <f>SUM(Portfolios!$B$2:$B$1848)</f>
        <v>0</v>
      </c>
    </row>
    <row r="1849" spans="1:2">
      <c r="A1849" s="11">
        <f>Returns!A1849</f>
        <v>0</v>
      </c>
      <c r="B1849" s="1">
        <f>SUM(Portfolios!$B$2:$B$1849)</f>
        <v>0</v>
      </c>
    </row>
    <row r="1850" spans="1:2">
      <c r="A1850" s="11">
        <f>Returns!A1850</f>
        <v>0</v>
      </c>
      <c r="B1850" s="1">
        <f>SUM(Portfolios!$B$2:$B$1850)</f>
        <v>0</v>
      </c>
    </row>
    <row r="1851" spans="1:2">
      <c r="A1851" s="11">
        <f>Returns!A1851</f>
        <v>0</v>
      </c>
      <c r="B1851" s="1">
        <f>SUM(Portfolios!$B$2:$B$1851)</f>
        <v>0</v>
      </c>
    </row>
    <row r="1852" spans="1:2">
      <c r="A1852" s="11">
        <f>Returns!A1852</f>
        <v>0</v>
      </c>
      <c r="B1852" s="1">
        <f>SUM(Portfolios!$B$2:$B$1852)</f>
        <v>0</v>
      </c>
    </row>
    <row r="1853" spans="1:2">
      <c r="A1853" s="11">
        <f>Returns!A1853</f>
        <v>0</v>
      </c>
      <c r="B1853" s="1">
        <f>SUM(Portfolios!$B$2:$B$1853)</f>
        <v>0</v>
      </c>
    </row>
    <row r="1854" spans="1:2">
      <c r="A1854" s="11">
        <f>Returns!A1854</f>
        <v>0</v>
      </c>
      <c r="B1854" s="1">
        <f>SUM(Portfolios!$B$2:$B$1854)</f>
        <v>0</v>
      </c>
    </row>
    <row r="1855" spans="1:2">
      <c r="A1855" s="11">
        <f>Returns!A1855</f>
        <v>0</v>
      </c>
      <c r="B1855" s="1">
        <f>SUM(Portfolios!$B$2:$B$1855)</f>
        <v>0</v>
      </c>
    </row>
    <row r="1856" spans="1:2">
      <c r="A1856" s="11">
        <f>Returns!A1856</f>
        <v>0</v>
      </c>
      <c r="B1856" s="1">
        <f>SUM(Portfolios!$B$2:$B$1856)</f>
        <v>0</v>
      </c>
    </row>
    <row r="1857" spans="1:2">
      <c r="A1857" s="11">
        <f>Returns!A1857</f>
        <v>0</v>
      </c>
      <c r="B1857" s="1">
        <f>SUM(Portfolios!$B$2:$B$1857)</f>
        <v>0</v>
      </c>
    </row>
    <row r="1858" spans="1:2">
      <c r="A1858" s="11">
        <f>Returns!A1858</f>
        <v>0</v>
      </c>
      <c r="B1858" s="1">
        <f>SUM(Portfolios!$B$2:$B$1858)</f>
        <v>0</v>
      </c>
    </row>
    <row r="1859" spans="1:2">
      <c r="A1859" s="11">
        <f>Returns!A1859</f>
        <v>0</v>
      </c>
      <c r="B1859" s="1">
        <f>SUM(Portfolios!$B$2:$B$1859)</f>
        <v>0</v>
      </c>
    </row>
    <row r="1860" spans="1:2">
      <c r="A1860" s="11">
        <f>Returns!A1860</f>
        <v>0</v>
      </c>
      <c r="B1860" s="1">
        <f>SUM(Portfolios!$B$2:$B$1860)</f>
        <v>0</v>
      </c>
    </row>
    <row r="1861" spans="1:2">
      <c r="A1861" s="11">
        <f>Returns!A1861</f>
        <v>0</v>
      </c>
      <c r="B1861" s="1">
        <f>SUM(Portfolios!$B$2:$B$1861)</f>
        <v>0</v>
      </c>
    </row>
    <row r="1862" spans="1:2">
      <c r="A1862" s="11">
        <f>Returns!A1862</f>
        <v>0</v>
      </c>
      <c r="B1862" s="1">
        <f>SUM(Portfolios!$B$2:$B$1862)</f>
        <v>0</v>
      </c>
    </row>
    <row r="1863" spans="1:2">
      <c r="A1863" s="11">
        <f>Returns!A1863</f>
        <v>0</v>
      </c>
      <c r="B1863" s="1">
        <f>SUM(Portfolios!$B$2:$B$1863)</f>
        <v>0</v>
      </c>
    </row>
    <row r="1864" spans="1:2">
      <c r="A1864" s="11">
        <f>Returns!A1864</f>
        <v>0</v>
      </c>
      <c r="B1864" s="1">
        <f>SUM(Portfolios!$B$2:$B$1864)</f>
        <v>0</v>
      </c>
    </row>
    <row r="1865" spans="1:2">
      <c r="A1865" s="11">
        <f>Returns!A1865</f>
        <v>0</v>
      </c>
      <c r="B1865" s="1">
        <f>SUM(Portfolios!$B$2:$B$1865)</f>
        <v>0</v>
      </c>
    </row>
    <row r="1866" spans="1:2">
      <c r="A1866" s="11">
        <f>Returns!A1866</f>
        <v>0</v>
      </c>
      <c r="B1866" s="1">
        <f>SUM(Portfolios!$B$2:$B$1866)</f>
        <v>0</v>
      </c>
    </row>
    <row r="1867" spans="1:2">
      <c r="A1867" s="11">
        <f>Returns!A1867</f>
        <v>0</v>
      </c>
      <c r="B1867" s="1">
        <f>SUM(Portfolios!$B$2:$B$1867)</f>
        <v>0</v>
      </c>
    </row>
    <row r="1868" spans="1:2">
      <c r="A1868" s="11">
        <f>Returns!A1868</f>
        <v>0</v>
      </c>
      <c r="B1868" s="1">
        <f>SUM(Portfolios!$B$2:$B$1868)</f>
        <v>0</v>
      </c>
    </row>
    <row r="1869" spans="1:2">
      <c r="A1869" s="11">
        <f>Returns!A1869</f>
        <v>0</v>
      </c>
      <c r="B1869" s="1">
        <f>SUM(Portfolios!$B$2:$B$1869)</f>
        <v>0</v>
      </c>
    </row>
    <row r="1870" spans="1:2">
      <c r="A1870" s="11">
        <f>Returns!A1870</f>
        <v>0</v>
      </c>
      <c r="B1870" s="1">
        <f>SUM(Portfolios!$B$2:$B$1870)</f>
        <v>0</v>
      </c>
    </row>
    <row r="1871" spans="1:2">
      <c r="A1871" s="11">
        <f>Returns!A1871</f>
        <v>0</v>
      </c>
      <c r="B1871" s="1">
        <f>SUM(Portfolios!$B$2:$B$1871)</f>
        <v>0</v>
      </c>
    </row>
    <row r="1872" spans="1:2">
      <c r="A1872" s="11">
        <f>Returns!A1872</f>
        <v>0</v>
      </c>
      <c r="B1872" s="1">
        <f>SUM(Portfolios!$B$2:$B$1872)</f>
        <v>0</v>
      </c>
    </row>
    <row r="1873" spans="1:2">
      <c r="A1873" s="11">
        <f>Returns!A1873</f>
        <v>0</v>
      </c>
      <c r="B1873" s="1">
        <f>SUM(Portfolios!$B$2:$B$1873)</f>
        <v>0</v>
      </c>
    </row>
    <row r="1874" spans="1:2">
      <c r="A1874" s="11">
        <f>Returns!A1874</f>
        <v>0</v>
      </c>
      <c r="B1874" s="1">
        <f>SUM(Portfolios!$B$2:$B$1874)</f>
        <v>0</v>
      </c>
    </row>
    <row r="1875" spans="1:2">
      <c r="A1875" s="11">
        <f>Returns!A1875</f>
        <v>0</v>
      </c>
      <c r="B1875" s="1">
        <f>SUM(Portfolios!$B$2:$B$1875)</f>
        <v>0</v>
      </c>
    </row>
    <row r="1876" spans="1:2">
      <c r="A1876" s="11">
        <f>Returns!A1876</f>
        <v>0</v>
      </c>
      <c r="B1876" s="1">
        <f>SUM(Portfolios!$B$2:$B$1876)</f>
        <v>0</v>
      </c>
    </row>
    <row r="1877" spans="1:2">
      <c r="A1877" s="11">
        <f>Returns!A1877</f>
        <v>0</v>
      </c>
      <c r="B1877" s="1">
        <f>SUM(Portfolios!$B$2:$B$1877)</f>
        <v>0</v>
      </c>
    </row>
    <row r="1878" spans="1:2">
      <c r="A1878" s="11">
        <f>Returns!A1878</f>
        <v>0</v>
      </c>
      <c r="B1878" s="1">
        <f>SUM(Portfolios!$B$2:$B$1878)</f>
        <v>0</v>
      </c>
    </row>
    <row r="1879" spans="1:2">
      <c r="A1879" s="11">
        <f>Returns!A1879</f>
        <v>0</v>
      </c>
      <c r="B1879" s="1">
        <f>SUM(Portfolios!$B$2:$B$1879)</f>
        <v>0</v>
      </c>
    </row>
    <row r="1880" spans="1:2">
      <c r="A1880" s="11">
        <f>Returns!A1880</f>
        <v>0</v>
      </c>
      <c r="B1880" s="1">
        <f>SUM(Portfolios!$B$2:$B$1880)</f>
        <v>0</v>
      </c>
    </row>
    <row r="1881" spans="1:2">
      <c r="A1881" s="11">
        <f>Returns!A1881</f>
        <v>0</v>
      </c>
      <c r="B1881" s="1">
        <f>SUM(Portfolios!$B$2:$B$1881)</f>
        <v>0</v>
      </c>
    </row>
    <row r="1882" spans="1:2">
      <c r="A1882" s="11">
        <f>Returns!A1882</f>
        <v>0</v>
      </c>
      <c r="B1882" s="1">
        <f>SUM(Portfolios!$B$2:$B$1882)</f>
        <v>0</v>
      </c>
    </row>
    <row r="1883" spans="1:2">
      <c r="A1883" s="11">
        <f>Returns!A1883</f>
        <v>0</v>
      </c>
      <c r="B1883" s="1">
        <f>SUM(Portfolios!$B$2:$B$1883)</f>
        <v>0</v>
      </c>
    </row>
    <row r="1884" spans="1:2">
      <c r="A1884" s="11">
        <f>Returns!A1884</f>
        <v>0</v>
      </c>
      <c r="B1884" s="1">
        <f>SUM(Portfolios!$B$2:$B$1884)</f>
        <v>0</v>
      </c>
    </row>
    <row r="1885" spans="1:2">
      <c r="A1885" s="11">
        <f>Returns!A1885</f>
        <v>0</v>
      </c>
      <c r="B1885" s="1">
        <f>SUM(Portfolios!$B$2:$B$1885)</f>
        <v>0</v>
      </c>
    </row>
    <row r="1886" spans="1:2">
      <c r="A1886" s="11">
        <f>Returns!A1886</f>
        <v>0</v>
      </c>
      <c r="B1886" s="1">
        <f>SUM(Portfolios!$B$2:$B$1886)</f>
        <v>0</v>
      </c>
    </row>
    <row r="1887" spans="1:2">
      <c r="A1887" s="11">
        <f>Returns!A1887</f>
        <v>0</v>
      </c>
      <c r="B1887" s="1">
        <f>SUM(Portfolios!$B$2:$B$1887)</f>
        <v>0</v>
      </c>
    </row>
    <row r="1888" spans="1:2">
      <c r="A1888" s="11">
        <f>Returns!A1888</f>
        <v>0</v>
      </c>
      <c r="B1888" s="1">
        <f>SUM(Portfolios!$B$2:$B$1888)</f>
        <v>0</v>
      </c>
    </row>
    <row r="1889" spans="1:2">
      <c r="A1889" s="11">
        <f>Returns!A1889</f>
        <v>0</v>
      </c>
      <c r="B1889" s="1">
        <f>SUM(Portfolios!$B$2:$B$1889)</f>
        <v>0</v>
      </c>
    </row>
    <row r="1890" spans="1:2">
      <c r="A1890" s="11">
        <f>Returns!A1890</f>
        <v>0</v>
      </c>
      <c r="B1890" s="1">
        <f>SUM(Portfolios!$B$2:$B$1890)</f>
        <v>0</v>
      </c>
    </row>
    <row r="1891" spans="1:2">
      <c r="A1891" s="11">
        <f>Returns!A1891</f>
        <v>0</v>
      </c>
      <c r="B1891" s="1">
        <f>SUM(Portfolios!$B$2:$B$1891)</f>
        <v>0</v>
      </c>
    </row>
    <row r="1892" spans="1:2">
      <c r="A1892" s="11">
        <f>Returns!A1892</f>
        <v>0</v>
      </c>
      <c r="B1892" s="1">
        <f>SUM(Portfolios!$B$2:$B$1892)</f>
        <v>0</v>
      </c>
    </row>
    <row r="1893" spans="1:2">
      <c r="A1893" s="11">
        <f>Returns!A1893</f>
        <v>0</v>
      </c>
      <c r="B1893" s="1">
        <f>SUM(Portfolios!$B$2:$B$1893)</f>
        <v>0</v>
      </c>
    </row>
    <row r="1894" spans="1:2">
      <c r="A1894" s="11">
        <f>Returns!A1894</f>
        <v>0</v>
      </c>
      <c r="B1894" s="1">
        <f>SUM(Portfolios!$B$2:$B$1894)</f>
        <v>0</v>
      </c>
    </row>
    <row r="1895" spans="1:2">
      <c r="A1895" s="11">
        <f>Returns!A1895</f>
        <v>0</v>
      </c>
      <c r="B1895" s="1">
        <f>SUM(Portfolios!$B$2:$B$1895)</f>
        <v>0</v>
      </c>
    </row>
    <row r="1896" spans="1:2">
      <c r="A1896" s="11">
        <f>Returns!A1896</f>
        <v>0</v>
      </c>
      <c r="B1896" s="1">
        <f>SUM(Portfolios!$B$2:$B$1896)</f>
        <v>0</v>
      </c>
    </row>
    <row r="1897" spans="1:2">
      <c r="A1897" s="11">
        <f>Returns!A1897</f>
        <v>0</v>
      </c>
      <c r="B1897" s="1">
        <f>SUM(Portfolios!$B$2:$B$1897)</f>
        <v>0</v>
      </c>
    </row>
    <row r="1898" spans="1:2">
      <c r="A1898" s="11">
        <f>Returns!A1898</f>
        <v>0</v>
      </c>
      <c r="B1898" s="1">
        <f>SUM(Portfolios!$B$2:$B$1898)</f>
        <v>0</v>
      </c>
    </row>
    <row r="1899" spans="1:2">
      <c r="A1899" s="11">
        <f>Returns!A1899</f>
        <v>0</v>
      </c>
      <c r="B1899" s="1">
        <f>SUM(Portfolios!$B$2:$B$1899)</f>
        <v>0</v>
      </c>
    </row>
    <row r="1900" spans="1:2">
      <c r="A1900" s="11">
        <f>Returns!A1900</f>
        <v>0</v>
      </c>
      <c r="B1900" s="1">
        <f>SUM(Portfolios!$B$2:$B$1900)</f>
        <v>0</v>
      </c>
    </row>
    <row r="1901" spans="1:2">
      <c r="A1901" s="11">
        <f>Returns!A1901</f>
        <v>0</v>
      </c>
      <c r="B1901" s="1">
        <f>SUM(Portfolios!$B$2:$B$1901)</f>
        <v>0</v>
      </c>
    </row>
    <row r="1902" spans="1:2">
      <c r="A1902" s="11">
        <f>Returns!A1902</f>
        <v>0</v>
      </c>
      <c r="B1902" s="1">
        <f>SUM(Portfolios!$B$2:$B$1902)</f>
        <v>0</v>
      </c>
    </row>
    <row r="1903" spans="1:2">
      <c r="A1903" s="11">
        <f>Returns!A1903</f>
        <v>0</v>
      </c>
      <c r="B1903" s="1">
        <f>SUM(Portfolios!$B$2:$B$1903)</f>
        <v>0</v>
      </c>
    </row>
    <row r="1904" spans="1:2">
      <c r="A1904" s="11">
        <f>Returns!A1904</f>
        <v>0</v>
      </c>
      <c r="B1904" s="1">
        <f>SUM(Portfolios!$B$2:$B$1904)</f>
        <v>0</v>
      </c>
    </row>
    <row r="1905" spans="1:2">
      <c r="A1905" s="11">
        <f>Returns!A1905</f>
        <v>0</v>
      </c>
      <c r="B1905" s="1">
        <f>SUM(Portfolios!$B$2:$B$1905)</f>
        <v>0</v>
      </c>
    </row>
    <row r="1906" spans="1:2">
      <c r="A1906" s="11">
        <f>Returns!A1906</f>
        <v>0</v>
      </c>
      <c r="B1906" s="1">
        <f>SUM(Portfolios!$B$2:$B$1906)</f>
        <v>0</v>
      </c>
    </row>
    <row r="1907" spans="1:2">
      <c r="A1907" s="11">
        <f>Returns!A1907</f>
        <v>0</v>
      </c>
      <c r="B1907" s="1">
        <f>SUM(Portfolios!$B$2:$B$1907)</f>
        <v>0</v>
      </c>
    </row>
    <row r="1908" spans="1:2">
      <c r="A1908" s="11">
        <f>Returns!A1908</f>
        <v>0</v>
      </c>
      <c r="B1908" s="1">
        <f>SUM(Portfolios!$B$2:$B$1908)</f>
        <v>0</v>
      </c>
    </row>
    <row r="1909" spans="1:2">
      <c r="A1909" s="11">
        <f>Returns!A1909</f>
        <v>0</v>
      </c>
      <c r="B1909" s="1">
        <f>SUM(Portfolios!$B$2:$B$1909)</f>
        <v>0</v>
      </c>
    </row>
    <row r="1910" spans="1:2">
      <c r="A1910" s="11">
        <f>Returns!A1910</f>
        <v>0</v>
      </c>
      <c r="B1910" s="1">
        <f>SUM(Portfolios!$B$2:$B$1910)</f>
        <v>0</v>
      </c>
    </row>
    <row r="1911" spans="1:2">
      <c r="A1911" s="11">
        <f>Returns!A1911</f>
        <v>0</v>
      </c>
      <c r="B1911" s="1">
        <f>SUM(Portfolios!$B$2:$B$1911)</f>
        <v>0</v>
      </c>
    </row>
    <row r="1912" spans="1:2">
      <c r="A1912" s="11">
        <f>Returns!A1912</f>
        <v>0</v>
      </c>
      <c r="B1912" s="1">
        <f>SUM(Portfolios!$B$2:$B$1912)</f>
        <v>0</v>
      </c>
    </row>
    <row r="1913" spans="1:2">
      <c r="A1913" s="11">
        <f>Returns!A1913</f>
        <v>0</v>
      </c>
      <c r="B1913" s="1">
        <f>SUM(Portfolios!$B$2:$B$1913)</f>
        <v>0</v>
      </c>
    </row>
    <row r="1914" spans="1:2">
      <c r="A1914" s="11">
        <f>Returns!A1914</f>
        <v>0</v>
      </c>
      <c r="B1914" s="1">
        <f>SUM(Portfolios!$B$2:$B$1914)</f>
        <v>0</v>
      </c>
    </row>
    <row r="1915" spans="1:2">
      <c r="A1915" s="11">
        <f>Returns!A1915</f>
        <v>0</v>
      </c>
      <c r="B1915" s="1">
        <f>SUM(Portfolios!$B$2:$B$1915)</f>
        <v>0</v>
      </c>
    </row>
    <row r="1916" spans="1:2">
      <c r="A1916" s="11">
        <f>Returns!A1916</f>
        <v>0</v>
      </c>
      <c r="B1916" s="1">
        <f>SUM(Portfolios!$B$2:$B$1916)</f>
        <v>0</v>
      </c>
    </row>
    <row r="1917" spans="1:2">
      <c r="A1917" s="11">
        <f>Returns!A1917</f>
        <v>0</v>
      </c>
      <c r="B1917" s="1">
        <f>SUM(Portfolios!$B$2:$B$1917)</f>
        <v>0</v>
      </c>
    </row>
    <row r="1918" spans="1:2">
      <c r="A1918" s="11">
        <f>Returns!A1918</f>
        <v>0</v>
      </c>
      <c r="B1918" s="1">
        <f>SUM(Portfolios!$B$2:$B$1918)</f>
        <v>0</v>
      </c>
    </row>
    <row r="1919" spans="1:2">
      <c r="A1919" s="11">
        <f>Returns!A1919</f>
        <v>0</v>
      </c>
      <c r="B1919" s="1">
        <f>SUM(Portfolios!$B$2:$B$1919)</f>
        <v>0</v>
      </c>
    </row>
    <row r="1920" spans="1:2">
      <c r="A1920" s="11">
        <f>Returns!A1920</f>
        <v>0</v>
      </c>
      <c r="B1920" s="1">
        <f>SUM(Portfolios!$B$2:$B$1920)</f>
        <v>0</v>
      </c>
    </row>
    <row r="1921" spans="1:2">
      <c r="A1921" s="11">
        <f>Returns!A1921</f>
        <v>0</v>
      </c>
      <c r="B1921" s="1">
        <f>SUM(Portfolios!$B$2:$B$1921)</f>
        <v>0</v>
      </c>
    </row>
    <row r="1922" spans="1:2">
      <c r="A1922" s="11">
        <f>Returns!A1922</f>
        <v>0</v>
      </c>
      <c r="B1922" s="1">
        <f>SUM(Portfolios!$B$2:$B$1922)</f>
        <v>0</v>
      </c>
    </row>
    <row r="1923" spans="1:2">
      <c r="A1923" s="11">
        <f>Returns!A1923</f>
        <v>0</v>
      </c>
      <c r="B1923" s="1">
        <f>SUM(Portfolios!$B$2:$B$1923)</f>
        <v>0</v>
      </c>
    </row>
    <row r="1924" spans="1:2">
      <c r="A1924" s="11">
        <f>Returns!A1924</f>
        <v>0</v>
      </c>
      <c r="B1924" s="1">
        <f>SUM(Portfolios!$B$2:$B$1924)</f>
        <v>0</v>
      </c>
    </row>
    <row r="1925" spans="1:2">
      <c r="A1925" s="11">
        <f>Returns!A1925</f>
        <v>0</v>
      </c>
      <c r="B1925" s="1">
        <f>SUM(Portfolios!$B$2:$B$1925)</f>
        <v>0</v>
      </c>
    </row>
    <row r="1926" spans="1:2">
      <c r="A1926" s="11">
        <f>Returns!A1926</f>
        <v>0</v>
      </c>
      <c r="B1926" s="1">
        <f>SUM(Portfolios!$B$2:$B$1926)</f>
        <v>0</v>
      </c>
    </row>
    <row r="1927" spans="1:2">
      <c r="A1927" s="11">
        <f>Returns!A1927</f>
        <v>0</v>
      </c>
      <c r="B1927" s="1">
        <f>SUM(Portfolios!$B$2:$B$1927)</f>
        <v>0</v>
      </c>
    </row>
    <row r="1928" spans="1:2">
      <c r="A1928" s="11">
        <f>Returns!A1928</f>
        <v>0</v>
      </c>
      <c r="B1928" s="1">
        <f>SUM(Portfolios!$B$2:$B$1928)</f>
        <v>0</v>
      </c>
    </row>
    <row r="1929" spans="1:2">
      <c r="A1929" s="11">
        <f>Returns!A1929</f>
        <v>0</v>
      </c>
      <c r="B1929" s="1">
        <f>SUM(Portfolios!$B$2:$B$1929)</f>
        <v>0</v>
      </c>
    </row>
    <row r="1930" spans="1:2">
      <c r="A1930" s="11">
        <f>Returns!A1930</f>
        <v>0</v>
      </c>
      <c r="B1930" s="1">
        <f>SUM(Portfolios!$B$2:$B$1930)</f>
        <v>0</v>
      </c>
    </row>
    <row r="1931" spans="1:2">
      <c r="A1931" s="11">
        <f>Returns!A1931</f>
        <v>0</v>
      </c>
      <c r="B1931" s="1">
        <f>SUM(Portfolios!$B$2:$B$1931)</f>
        <v>0</v>
      </c>
    </row>
    <row r="1932" spans="1:2">
      <c r="A1932" s="11">
        <f>Returns!A1932</f>
        <v>0</v>
      </c>
      <c r="B1932" s="1">
        <f>SUM(Portfolios!$B$2:$B$1932)</f>
        <v>0</v>
      </c>
    </row>
    <row r="1933" spans="1:2">
      <c r="A1933" s="11">
        <f>Returns!A1933</f>
        <v>0</v>
      </c>
      <c r="B1933" s="1">
        <f>SUM(Portfolios!$B$2:$B$1933)</f>
        <v>0</v>
      </c>
    </row>
    <row r="1934" spans="1:2">
      <c r="A1934" s="11">
        <f>Returns!A1934</f>
        <v>0</v>
      </c>
      <c r="B1934" s="1">
        <f>SUM(Portfolios!$B$2:$B$1934)</f>
        <v>0</v>
      </c>
    </row>
    <row r="1935" spans="1:2">
      <c r="A1935" s="11">
        <f>Returns!A1935</f>
        <v>0</v>
      </c>
      <c r="B1935" s="1">
        <f>SUM(Portfolios!$B$2:$B$1935)</f>
        <v>0</v>
      </c>
    </row>
    <row r="1936" spans="1:2">
      <c r="A1936" s="11">
        <f>Returns!A1936</f>
        <v>0</v>
      </c>
      <c r="B1936" s="1">
        <f>SUM(Portfolios!$B$2:$B$1936)</f>
        <v>0</v>
      </c>
    </row>
    <row r="1937" spans="1:2">
      <c r="A1937" s="11">
        <f>Returns!A1937</f>
        <v>0</v>
      </c>
      <c r="B1937" s="1">
        <f>SUM(Portfolios!$B$2:$B$1937)</f>
        <v>0</v>
      </c>
    </row>
    <row r="1938" spans="1:2">
      <c r="A1938" s="11">
        <f>Returns!A1938</f>
        <v>0</v>
      </c>
      <c r="B1938" s="1">
        <f>SUM(Portfolios!$B$2:$B$1938)</f>
        <v>0</v>
      </c>
    </row>
    <row r="1939" spans="1:2">
      <c r="A1939" s="11">
        <f>Returns!A1939</f>
        <v>0</v>
      </c>
      <c r="B1939" s="1">
        <f>SUM(Portfolios!$B$2:$B$1939)</f>
        <v>0</v>
      </c>
    </row>
    <row r="1940" spans="1:2">
      <c r="A1940" s="11">
        <f>Returns!A1940</f>
        <v>0</v>
      </c>
      <c r="B1940" s="1">
        <f>SUM(Portfolios!$B$2:$B$1940)</f>
        <v>0</v>
      </c>
    </row>
    <row r="1941" spans="1:2">
      <c r="A1941" s="11">
        <f>Returns!A1941</f>
        <v>0</v>
      </c>
      <c r="B1941" s="1">
        <f>SUM(Portfolios!$B$2:$B$1941)</f>
        <v>0</v>
      </c>
    </row>
    <row r="1942" spans="1:2">
      <c r="A1942" s="11">
        <f>Returns!A1942</f>
        <v>0</v>
      </c>
      <c r="B1942" s="1">
        <f>SUM(Portfolios!$B$2:$B$1942)</f>
        <v>0</v>
      </c>
    </row>
    <row r="1943" spans="1:2">
      <c r="A1943" s="11">
        <f>Returns!A1943</f>
        <v>0</v>
      </c>
      <c r="B1943" s="1">
        <f>SUM(Portfolios!$B$2:$B$1943)</f>
        <v>0</v>
      </c>
    </row>
    <row r="1944" spans="1:2">
      <c r="A1944" s="11">
        <f>Returns!A1944</f>
        <v>0</v>
      </c>
      <c r="B1944" s="1">
        <f>SUM(Portfolios!$B$2:$B$1944)</f>
        <v>0</v>
      </c>
    </row>
    <row r="1945" spans="1:2">
      <c r="A1945" s="11">
        <f>Returns!A1945</f>
        <v>0</v>
      </c>
      <c r="B1945" s="1">
        <f>SUM(Portfolios!$B$2:$B$1945)</f>
        <v>0</v>
      </c>
    </row>
    <row r="1946" spans="1:2">
      <c r="A1946" s="11">
        <f>Returns!A1946</f>
        <v>0</v>
      </c>
      <c r="B1946" s="1">
        <f>SUM(Portfolios!$B$2:$B$1946)</f>
        <v>0</v>
      </c>
    </row>
    <row r="1947" spans="1:2">
      <c r="A1947" s="11">
        <f>Returns!A1947</f>
        <v>0</v>
      </c>
      <c r="B1947" s="1">
        <f>SUM(Portfolios!$B$2:$B$1947)</f>
        <v>0</v>
      </c>
    </row>
    <row r="1948" spans="1:2">
      <c r="A1948" s="11">
        <f>Returns!A1948</f>
        <v>0</v>
      </c>
      <c r="B1948" s="1">
        <f>SUM(Portfolios!$B$2:$B$1948)</f>
        <v>0</v>
      </c>
    </row>
    <row r="1949" spans="1:2">
      <c r="A1949" s="11">
        <f>Returns!A1949</f>
        <v>0</v>
      </c>
      <c r="B1949" s="1">
        <f>SUM(Portfolios!$B$2:$B$1949)</f>
        <v>0</v>
      </c>
    </row>
    <row r="1950" spans="1:2">
      <c r="A1950" s="11">
        <f>Returns!A1950</f>
        <v>0</v>
      </c>
      <c r="B1950" s="1">
        <f>SUM(Portfolios!$B$2:$B$1950)</f>
        <v>0</v>
      </c>
    </row>
    <row r="1951" spans="1:2">
      <c r="A1951" s="11">
        <f>Returns!A1951</f>
        <v>0</v>
      </c>
      <c r="B1951" s="1">
        <f>SUM(Portfolios!$B$2:$B$1951)</f>
        <v>0</v>
      </c>
    </row>
    <row r="1952" spans="1:2">
      <c r="A1952" s="11">
        <f>Returns!A1952</f>
        <v>0</v>
      </c>
      <c r="B1952" s="1">
        <f>SUM(Portfolios!$B$2:$B$1952)</f>
        <v>0</v>
      </c>
    </row>
    <row r="1953" spans="1:2">
      <c r="A1953" s="11">
        <f>Returns!A1953</f>
        <v>0</v>
      </c>
      <c r="B1953" s="1">
        <f>SUM(Portfolios!$B$2:$B$1953)</f>
        <v>0</v>
      </c>
    </row>
    <row r="1954" spans="1:2">
      <c r="A1954" s="11">
        <f>Returns!A1954</f>
        <v>0</v>
      </c>
      <c r="B1954" s="1">
        <f>SUM(Portfolios!$B$2:$B$1954)</f>
        <v>0</v>
      </c>
    </row>
    <row r="1955" spans="1:2">
      <c r="A1955" s="11">
        <f>Returns!A1955</f>
        <v>0</v>
      </c>
      <c r="B1955" s="1">
        <f>SUM(Portfolios!$B$2:$B$1955)</f>
        <v>0</v>
      </c>
    </row>
    <row r="1956" spans="1:2">
      <c r="A1956" s="11">
        <f>Returns!A1956</f>
        <v>0</v>
      </c>
      <c r="B1956" s="1">
        <f>SUM(Portfolios!$B$2:$B$1956)</f>
        <v>0</v>
      </c>
    </row>
    <row r="1957" spans="1:2">
      <c r="A1957" s="11">
        <f>Returns!A1957</f>
        <v>0</v>
      </c>
      <c r="B1957" s="1">
        <f>SUM(Portfolios!$B$2:$B$1957)</f>
        <v>0</v>
      </c>
    </row>
    <row r="1958" spans="1:2">
      <c r="A1958" s="11">
        <f>Returns!A1958</f>
        <v>0</v>
      </c>
      <c r="B1958" s="1">
        <f>SUM(Portfolios!$B$2:$B$1958)</f>
        <v>0</v>
      </c>
    </row>
    <row r="1959" spans="1:2">
      <c r="A1959" s="11">
        <f>Returns!A1959</f>
        <v>0</v>
      </c>
      <c r="B1959" s="1">
        <f>SUM(Portfolios!$B$2:$B$1959)</f>
        <v>0</v>
      </c>
    </row>
    <row r="1960" spans="1:2">
      <c r="A1960" s="11">
        <f>Returns!A1960</f>
        <v>0</v>
      </c>
      <c r="B1960" s="1">
        <f>SUM(Portfolios!$B$2:$B$1960)</f>
        <v>0</v>
      </c>
    </row>
    <row r="1961" spans="1:2">
      <c r="A1961" s="11">
        <f>Returns!A1961</f>
        <v>0</v>
      </c>
      <c r="B1961" s="1">
        <f>SUM(Portfolios!$B$2:$B$1961)</f>
        <v>0</v>
      </c>
    </row>
    <row r="1962" spans="1:2">
      <c r="A1962" s="11">
        <f>Returns!A1962</f>
        <v>0</v>
      </c>
      <c r="B1962" s="1">
        <f>SUM(Portfolios!$B$2:$B$1962)</f>
        <v>0</v>
      </c>
    </row>
    <row r="1963" spans="1:2">
      <c r="A1963" s="11">
        <f>Returns!A1963</f>
        <v>0</v>
      </c>
      <c r="B1963" s="1">
        <f>SUM(Portfolios!$B$2:$B$1963)</f>
        <v>0</v>
      </c>
    </row>
    <row r="1964" spans="1:2">
      <c r="A1964" s="11">
        <f>Returns!A1964</f>
        <v>0</v>
      </c>
      <c r="B1964" s="1">
        <f>SUM(Portfolios!$B$2:$B$1964)</f>
        <v>0</v>
      </c>
    </row>
    <row r="1965" spans="1:2">
      <c r="A1965" s="11">
        <f>Returns!A1965</f>
        <v>0</v>
      </c>
      <c r="B1965" s="1">
        <f>SUM(Portfolios!$B$2:$B$1965)</f>
        <v>0</v>
      </c>
    </row>
    <row r="1966" spans="1:2">
      <c r="A1966" s="11">
        <f>Returns!A1966</f>
        <v>0</v>
      </c>
      <c r="B1966" s="1">
        <f>SUM(Portfolios!$B$2:$B$1966)</f>
        <v>0</v>
      </c>
    </row>
    <row r="1967" spans="1:2">
      <c r="A1967" s="11">
        <f>Returns!A1967</f>
        <v>0</v>
      </c>
      <c r="B1967" s="1">
        <f>SUM(Portfolios!$B$2:$B$1967)</f>
        <v>0</v>
      </c>
    </row>
    <row r="1968" spans="1:2">
      <c r="A1968" s="11">
        <f>Returns!A1968</f>
        <v>0</v>
      </c>
      <c r="B1968" s="1">
        <f>SUM(Portfolios!$B$2:$B$1968)</f>
        <v>0</v>
      </c>
    </row>
    <row r="1969" spans="1:2">
      <c r="A1969" s="11">
        <f>Returns!A1969</f>
        <v>0</v>
      </c>
      <c r="B1969" s="1">
        <f>SUM(Portfolios!$B$2:$B$1969)</f>
        <v>0</v>
      </c>
    </row>
    <row r="1970" spans="1:2">
      <c r="A1970" s="11">
        <f>Returns!A1970</f>
        <v>0</v>
      </c>
      <c r="B1970" s="1">
        <f>SUM(Portfolios!$B$2:$B$1970)</f>
        <v>0</v>
      </c>
    </row>
    <row r="1971" spans="1:2">
      <c r="A1971" s="11">
        <f>Returns!A1971</f>
        <v>0</v>
      </c>
      <c r="B1971" s="1">
        <f>SUM(Portfolios!$B$2:$B$1971)</f>
        <v>0</v>
      </c>
    </row>
    <row r="1972" spans="1:2">
      <c r="A1972" s="11">
        <f>Returns!A1972</f>
        <v>0</v>
      </c>
      <c r="B1972" s="1">
        <f>SUM(Portfolios!$B$2:$B$1972)</f>
        <v>0</v>
      </c>
    </row>
    <row r="1973" spans="1:2">
      <c r="A1973" s="11">
        <f>Returns!A1973</f>
        <v>0</v>
      </c>
      <c r="B1973" s="1">
        <f>SUM(Portfolios!$B$2:$B$1973)</f>
        <v>0</v>
      </c>
    </row>
    <row r="1974" spans="1:2">
      <c r="A1974" s="11">
        <f>Returns!A1974</f>
        <v>0</v>
      </c>
      <c r="B1974" s="1">
        <f>SUM(Portfolios!$B$2:$B$1974)</f>
        <v>0</v>
      </c>
    </row>
    <row r="1975" spans="1:2">
      <c r="A1975" s="11">
        <f>Returns!A1975</f>
        <v>0</v>
      </c>
      <c r="B1975" s="1">
        <f>SUM(Portfolios!$B$2:$B$1975)</f>
        <v>0</v>
      </c>
    </row>
    <row r="1976" spans="1:2">
      <c r="A1976" s="11">
        <f>Returns!A1976</f>
        <v>0</v>
      </c>
      <c r="B1976" s="1">
        <f>SUM(Portfolios!$B$2:$B$1976)</f>
        <v>0</v>
      </c>
    </row>
    <row r="1977" spans="1:2">
      <c r="A1977" s="11">
        <f>Returns!A1977</f>
        <v>0</v>
      </c>
      <c r="B1977" s="1">
        <f>SUM(Portfolios!$B$2:$B$1977)</f>
        <v>0</v>
      </c>
    </row>
    <row r="1978" spans="1:2">
      <c r="A1978" s="11">
        <f>Returns!A1978</f>
        <v>0</v>
      </c>
      <c r="B1978" s="1">
        <f>SUM(Portfolios!$B$2:$B$1978)</f>
        <v>0</v>
      </c>
    </row>
    <row r="1979" spans="1:2">
      <c r="A1979" s="11">
        <f>Returns!A1979</f>
        <v>0</v>
      </c>
      <c r="B1979" s="1">
        <f>SUM(Portfolios!$B$2:$B$1979)</f>
        <v>0</v>
      </c>
    </row>
    <row r="1980" spans="1:2">
      <c r="A1980" s="11">
        <f>Returns!A1980</f>
        <v>0</v>
      </c>
      <c r="B1980" s="1">
        <f>SUM(Portfolios!$B$2:$B$1980)</f>
        <v>0</v>
      </c>
    </row>
    <row r="1981" spans="1:2">
      <c r="A1981" s="11">
        <f>Returns!A1981</f>
        <v>0</v>
      </c>
      <c r="B1981" s="1">
        <f>SUM(Portfolios!$B$2:$B$1981)</f>
        <v>0</v>
      </c>
    </row>
    <row r="1982" spans="1:2">
      <c r="A1982" s="11">
        <f>Returns!A1982</f>
        <v>0</v>
      </c>
      <c r="B1982" s="1">
        <f>SUM(Portfolios!$B$2:$B$1982)</f>
        <v>0</v>
      </c>
    </row>
    <row r="1983" spans="1:2">
      <c r="A1983" s="11">
        <f>Returns!A1983</f>
        <v>0</v>
      </c>
      <c r="B1983" s="1">
        <f>SUM(Portfolios!$B$2:$B$1983)</f>
        <v>0</v>
      </c>
    </row>
    <row r="1984" spans="1:2">
      <c r="A1984" s="11">
        <f>Returns!A1984</f>
        <v>0</v>
      </c>
      <c r="B1984" s="1">
        <f>SUM(Portfolios!$B$2:$B$1984)</f>
        <v>0</v>
      </c>
    </row>
    <row r="1985" spans="1:2">
      <c r="A1985" s="11">
        <f>Returns!A1985</f>
        <v>0</v>
      </c>
      <c r="B1985" s="1">
        <f>SUM(Portfolios!$B$2:$B$1985)</f>
        <v>0</v>
      </c>
    </row>
    <row r="1986" spans="1:2">
      <c r="A1986" s="11">
        <f>Returns!A1986</f>
        <v>0</v>
      </c>
      <c r="B1986" s="1">
        <f>SUM(Portfolios!$B$2:$B$1986)</f>
        <v>0</v>
      </c>
    </row>
    <row r="1987" spans="1:2">
      <c r="A1987" s="11">
        <f>Returns!A1987</f>
        <v>0</v>
      </c>
      <c r="B1987" s="1">
        <f>SUM(Portfolios!$B$2:$B$1987)</f>
        <v>0</v>
      </c>
    </row>
    <row r="1988" spans="1:2">
      <c r="A1988" s="11">
        <f>Returns!A1988</f>
        <v>0</v>
      </c>
      <c r="B1988" s="1">
        <f>SUM(Portfolios!$B$2:$B$1988)</f>
        <v>0</v>
      </c>
    </row>
    <row r="1989" spans="1:2">
      <c r="A1989" s="11">
        <f>Returns!A1989</f>
        <v>0</v>
      </c>
      <c r="B1989" s="1">
        <f>SUM(Portfolios!$B$2:$B$1989)</f>
        <v>0</v>
      </c>
    </row>
    <row r="1990" spans="1:2">
      <c r="A1990" s="11">
        <f>Returns!A1990</f>
        <v>0</v>
      </c>
      <c r="B1990" s="1">
        <f>SUM(Portfolios!$B$2:$B$1990)</f>
        <v>0</v>
      </c>
    </row>
    <row r="1991" spans="1:2">
      <c r="A1991" s="11">
        <f>Returns!A1991</f>
        <v>0</v>
      </c>
      <c r="B1991" s="1">
        <f>SUM(Portfolios!$B$2:$B$1991)</f>
        <v>0</v>
      </c>
    </row>
    <row r="1992" spans="1:2">
      <c r="A1992" s="11">
        <f>Returns!A1992</f>
        <v>0</v>
      </c>
      <c r="B1992" s="1">
        <f>SUM(Portfolios!$B$2:$B$1992)</f>
        <v>0</v>
      </c>
    </row>
    <row r="1993" spans="1:2">
      <c r="A1993" s="11">
        <f>Returns!A1993</f>
        <v>0</v>
      </c>
      <c r="B1993" s="1">
        <f>SUM(Portfolios!$B$2:$B$1993)</f>
        <v>0</v>
      </c>
    </row>
    <row r="1994" spans="1:2">
      <c r="A1994" s="11">
        <f>Returns!A1994</f>
        <v>0</v>
      </c>
      <c r="B1994" s="1">
        <f>SUM(Portfolios!$B$2:$B$1994)</f>
        <v>0</v>
      </c>
    </row>
    <row r="1995" spans="1:2">
      <c r="A1995" s="11">
        <f>Returns!A1995</f>
        <v>0</v>
      </c>
      <c r="B1995" s="1">
        <f>SUM(Portfolios!$B$2:$B$1995)</f>
        <v>0</v>
      </c>
    </row>
    <row r="1996" spans="1:2">
      <c r="A1996" s="11">
        <f>Returns!A1996</f>
        <v>0</v>
      </c>
      <c r="B1996" s="1">
        <f>SUM(Portfolios!$B$2:$B$1996)</f>
        <v>0</v>
      </c>
    </row>
    <row r="1997" spans="1:2">
      <c r="A1997" s="11">
        <f>Returns!A1997</f>
        <v>0</v>
      </c>
      <c r="B1997" s="1">
        <f>SUM(Portfolios!$B$2:$B$1997)</f>
        <v>0</v>
      </c>
    </row>
    <row r="1998" spans="1:2">
      <c r="A1998" s="11">
        <f>Returns!A1998</f>
        <v>0</v>
      </c>
      <c r="B1998" s="1">
        <f>SUM(Portfolios!$B$2:$B$1998)</f>
        <v>0</v>
      </c>
    </row>
    <row r="1999" spans="1:2">
      <c r="A1999" s="11">
        <f>Returns!A1999</f>
        <v>0</v>
      </c>
      <c r="B1999" s="1">
        <f>SUM(Portfolios!$B$2:$B$1999)</f>
        <v>0</v>
      </c>
    </row>
    <row r="2000" spans="1:2">
      <c r="A2000" s="11">
        <f>Returns!A2000</f>
        <v>0</v>
      </c>
      <c r="B2000" s="1">
        <f>SUM(Portfolios!$B$2:$B$2000)</f>
        <v>0</v>
      </c>
    </row>
    <row r="2001" spans="1:2">
      <c r="A2001" s="11">
        <f>Returns!A2001</f>
        <v>0</v>
      </c>
      <c r="B2001" s="1">
        <f>SUM(Portfolios!$B$2:$B$2001)</f>
        <v>0</v>
      </c>
    </row>
    <row r="2002" spans="1:2">
      <c r="A2002" s="11">
        <f>Returns!A2002</f>
        <v>0</v>
      </c>
      <c r="B2002" s="1">
        <f>SUM(Portfolios!$B$2:$B$2002)</f>
        <v>0</v>
      </c>
    </row>
    <row r="2003" spans="1:2">
      <c r="A2003" s="11">
        <f>Returns!A2003</f>
        <v>0</v>
      </c>
      <c r="B2003" s="1">
        <f>SUM(Portfolios!$B$2:$B$2003)</f>
        <v>0</v>
      </c>
    </row>
    <row r="2004" spans="1:2">
      <c r="A2004" s="11">
        <f>Returns!A2004</f>
        <v>0</v>
      </c>
      <c r="B2004" s="1">
        <f>SUM(Portfolios!$B$2:$B$2004)</f>
        <v>0</v>
      </c>
    </row>
    <row r="2005" spans="1:2">
      <c r="A2005" s="11">
        <f>Returns!A2005</f>
        <v>0</v>
      </c>
      <c r="B2005" s="1">
        <f>SUM(Portfolios!$B$2:$B$2005)</f>
        <v>0</v>
      </c>
    </row>
    <row r="2006" spans="1:2">
      <c r="A2006" s="11">
        <f>Returns!A2006</f>
        <v>0</v>
      </c>
      <c r="B2006" s="1">
        <f>SUM(Portfolios!$B$2:$B$2006)</f>
        <v>0</v>
      </c>
    </row>
    <row r="2007" spans="1:2">
      <c r="A2007" s="11">
        <f>Returns!A2007</f>
        <v>0</v>
      </c>
      <c r="B2007" s="1">
        <f>SUM(Portfolios!$B$2:$B$2007)</f>
        <v>0</v>
      </c>
    </row>
    <row r="2008" spans="1:2">
      <c r="A2008" s="11">
        <f>Returns!A2008</f>
        <v>0</v>
      </c>
      <c r="B2008" s="1">
        <f>SUM(Portfolios!$B$2:$B$2008)</f>
        <v>0</v>
      </c>
    </row>
    <row r="2009" spans="1:2">
      <c r="A2009" s="11">
        <f>Returns!A2009</f>
        <v>0</v>
      </c>
      <c r="B2009" s="1">
        <f>SUM(Portfolios!$B$2:$B$2009)</f>
        <v>0</v>
      </c>
    </row>
    <row r="2010" spans="1:2">
      <c r="A2010" s="11">
        <f>Returns!A2010</f>
        <v>0</v>
      </c>
      <c r="B2010" s="1">
        <f>SUM(Portfolios!$B$2:$B$2010)</f>
        <v>0</v>
      </c>
    </row>
    <row r="2011" spans="1:2">
      <c r="A2011" s="11">
        <f>Returns!A2011</f>
        <v>0</v>
      </c>
      <c r="B2011" s="1">
        <f>SUM(Portfolios!$B$2:$B$2011)</f>
        <v>0</v>
      </c>
    </row>
    <row r="2012" spans="1:2">
      <c r="A2012" s="11">
        <f>Returns!A2012</f>
        <v>0</v>
      </c>
      <c r="B2012" s="1">
        <f>SUM(Portfolios!$B$2:$B$2012)</f>
        <v>0</v>
      </c>
    </row>
    <row r="2013" spans="1:2">
      <c r="A2013" s="11">
        <f>Returns!A2013</f>
        <v>0</v>
      </c>
      <c r="B2013" s="1">
        <f>SUM(Portfolios!$B$2:$B$2013)</f>
        <v>0</v>
      </c>
    </row>
    <row r="2014" spans="1:2">
      <c r="A2014" s="11">
        <f>Returns!A2014</f>
        <v>0</v>
      </c>
      <c r="B2014" s="1">
        <f>SUM(Portfolios!$B$2:$B$2014)</f>
        <v>0</v>
      </c>
    </row>
    <row r="2015" spans="1:2">
      <c r="A2015" s="11">
        <f>Returns!A2015</f>
        <v>0</v>
      </c>
      <c r="B2015" s="1">
        <f>SUM(Portfolios!$B$2:$B$2015)</f>
        <v>0</v>
      </c>
    </row>
    <row r="2016" spans="1:2">
      <c r="A2016" s="11">
        <f>Returns!A2016</f>
        <v>0</v>
      </c>
      <c r="B2016" s="1">
        <f>SUM(Portfolios!$B$2:$B$2016)</f>
        <v>0</v>
      </c>
    </row>
    <row r="2017" spans="1:2">
      <c r="A2017" s="11">
        <f>Returns!A2017</f>
        <v>0</v>
      </c>
      <c r="B2017" s="1">
        <f>SUM(Portfolios!$B$2:$B$2017)</f>
        <v>0</v>
      </c>
    </row>
    <row r="2018" spans="1:2">
      <c r="A2018" s="11">
        <f>Returns!A2018</f>
        <v>0</v>
      </c>
      <c r="B2018" s="1">
        <f>SUM(Portfolios!$B$2:$B$2018)</f>
        <v>0</v>
      </c>
    </row>
    <row r="2019" spans="1:2">
      <c r="A2019" s="11">
        <f>Returns!A2019</f>
        <v>0</v>
      </c>
      <c r="B2019" s="1">
        <f>SUM(Portfolios!$B$2:$B$2019)</f>
        <v>0</v>
      </c>
    </row>
    <row r="2020" spans="1:2">
      <c r="A2020" s="11">
        <f>Returns!A2020</f>
        <v>0</v>
      </c>
      <c r="B2020" s="1">
        <f>SUM(Portfolios!$B$2:$B$2020)</f>
        <v>0</v>
      </c>
    </row>
    <row r="2021" spans="1:2">
      <c r="A2021" s="11">
        <f>Returns!A2021</f>
        <v>0</v>
      </c>
      <c r="B2021" s="1">
        <f>SUM(Portfolios!$B$2:$B$2021)</f>
        <v>0</v>
      </c>
    </row>
    <row r="2022" spans="1:2">
      <c r="A2022" s="11">
        <f>Returns!A2022</f>
        <v>0</v>
      </c>
      <c r="B2022" s="1">
        <f>SUM(Portfolios!$B$2:$B$2022)</f>
        <v>0</v>
      </c>
    </row>
    <row r="2023" spans="1:2">
      <c r="A2023" s="11">
        <f>Returns!A2023</f>
        <v>0</v>
      </c>
      <c r="B2023" s="1">
        <f>SUM(Portfolios!$B$2:$B$2023)</f>
        <v>0</v>
      </c>
    </row>
    <row r="2024" spans="1:2">
      <c r="A2024" s="11">
        <f>Returns!A2024</f>
        <v>0</v>
      </c>
      <c r="B2024" s="1">
        <f>SUM(Portfolios!$B$2:$B$2024)</f>
        <v>0</v>
      </c>
    </row>
    <row r="2025" spans="1:2">
      <c r="A2025" s="11">
        <f>Returns!A2025</f>
        <v>0</v>
      </c>
      <c r="B2025" s="1">
        <f>SUM(Portfolios!$B$2:$B$2025)</f>
        <v>0</v>
      </c>
    </row>
    <row r="2026" spans="1:2">
      <c r="A2026" s="11">
        <f>Returns!A2026</f>
        <v>0</v>
      </c>
      <c r="B2026" s="1">
        <f>SUM(Portfolios!$B$2:$B$2026)</f>
        <v>0</v>
      </c>
    </row>
    <row r="2027" spans="1:2">
      <c r="A2027" s="11">
        <f>Returns!A2027</f>
        <v>0</v>
      </c>
      <c r="B2027" s="1">
        <f>SUM(Portfolios!$B$2:$B$2027)</f>
        <v>0</v>
      </c>
    </row>
    <row r="2028" spans="1:2">
      <c r="A2028" s="11">
        <f>Returns!A2028</f>
        <v>0</v>
      </c>
      <c r="B2028" s="1">
        <f>SUM(Portfolios!$B$2:$B$2028)</f>
        <v>0</v>
      </c>
    </row>
    <row r="2029" spans="1:2">
      <c r="A2029" s="11">
        <f>Returns!A2029</f>
        <v>0</v>
      </c>
      <c r="B2029" s="1">
        <f>SUM(Portfolios!$B$2:$B$2029)</f>
        <v>0</v>
      </c>
    </row>
    <row r="2030" spans="1:2">
      <c r="A2030" s="11">
        <f>Returns!A2030</f>
        <v>0</v>
      </c>
      <c r="B2030" s="1">
        <f>SUM(Portfolios!$B$2:$B$2030)</f>
        <v>0</v>
      </c>
    </row>
    <row r="2031" spans="1:2">
      <c r="A2031" s="11">
        <f>Returns!A2031</f>
        <v>0</v>
      </c>
      <c r="B2031" s="1">
        <f>SUM(Portfolios!$B$2:$B$2031)</f>
        <v>0</v>
      </c>
    </row>
    <row r="2032" spans="1:2">
      <c r="A2032" s="11">
        <f>Returns!A2032</f>
        <v>0</v>
      </c>
      <c r="B2032" s="1">
        <f>SUM(Portfolios!$B$2:$B$2032)</f>
        <v>0</v>
      </c>
    </row>
    <row r="2033" spans="1:2">
      <c r="A2033" s="11">
        <f>Returns!A2033</f>
        <v>0</v>
      </c>
      <c r="B2033" s="1">
        <f>SUM(Portfolios!$B$2:$B$2033)</f>
        <v>0</v>
      </c>
    </row>
    <row r="2034" spans="1:2">
      <c r="A2034" s="11">
        <f>Returns!A2034</f>
        <v>0</v>
      </c>
      <c r="B2034" s="1">
        <f>SUM(Portfolios!$B$2:$B$2034)</f>
        <v>0</v>
      </c>
    </row>
    <row r="2035" spans="1:2">
      <c r="A2035" s="11">
        <f>Returns!A2035</f>
        <v>0</v>
      </c>
      <c r="B2035" s="1">
        <f>SUM(Portfolios!$B$2:$B$2035)</f>
        <v>0</v>
      </c>
    </row>
    <row r="2036" spans="1:2">
      <c r="A2036" s="11">
        <f>Returns!A2036</f>
        <v>0</v>
      </c>
      <c r="B2036" s="1">
        <f>SUM(Portfolios!$B$2:$B$2036)</f>
        <v>0</v>
      </c>
    </row>
    <row r="2037" spans="1:2">
      <c r="A2037" s="11">
        <f>Returns!A2037</f>
        <v>0</v>
      </c>
      <c r="B2037" s="1">
        <f>SUM(Portfolios!$B$2:$B$2037)</f>
        <v>0</v>
      </c>
    </row>
    <row r="2038" spans="1:2">
      <c r="A2038" s="11">
        <f>Returns!A2038</f>
        <v>0</v>
      </c>
      <c r="B2038" s="1">
        <f>SUM(Portfolios!$B$2:$B$2038)</f>
        <v>0</v>
      </c>
    </row>
    <row r="2039" spans="1:2">
      <c r="A2039" s="11">
        <f>Returns!A2039</f>
        <v>0</v>
      </c>
      <c r="B2039" s="1">
        <f>SUM(Portfolios!$B$2:$B$2039)</f>
        <v>0</v>
      </c>
    </row>
    <row r="2040" spans="1:2">
      <c r="A2040" s="11">
        <f>Returns!A2040</f>
        <v>0</v>
      </c>
      <c r="B2040" s="1">
        <f>SUM(Portfolios!$B$2:$B$2040)</f>
        <v>0</v>
      </c>
    </row>
    <row r="2041" spans="1:2">
      <c r="A2041" s="11">
        <f>Returns!A2041</f>
        <v>0</v>
      </c>
      <c r="B2041" s="1">
        <f>SUM(Portfolios!$B$2:$B$2041)</f>
        <v>0</v>
      </c>
    </row>
    <row r="2042" spans="1:2">
      <c r="A2042" s="11">
        <f>Returns!A2042</f>
        <v>0</v>
      </c>
      <c r="B2042" s="1">
        <f>SUM(Portfolios!$B$2:$B$2042)</f>
        <v>0</v>
      </c>
    </row>
    <row r="2043" spans="1:2">
      <c r="A2043" s="11">
        <f>Returns!A2043</f>
        <v>0</v>
      </c>
      <c r="B2043" s="1">
        <f>SUM(Portfolios!$B$2:$B$2043)</f>
        <v>0</v>
      </c>
    </row>
    <row r="2044" spans="1:2">
      <c r="A2044" s="11">
        <f>Returns!A2044</f>
        <v>0</v>
      </c>
      <c r="B2044" s="1">
        <f>SUM(Portfolios!$B$2:$B$2044)</f>
        <v>0</v>
      </c>
    </row>
    <row r="2045" spans="1:2">
      <c r="A2045" s="11">
        <f>Returns!A2045</f>
        <v>0</v>
      </c>
      <c r="B2045" s="1">
        <f>SUM(Portfolios!$B$2:$B$2045)</f>
        <v>0</v>
      </c>
    </row>
    <row r="2046" spans="1:2">
      <c r="A2046" s="11">
        <f>Returns!A2046</f>
        <v>0</v>
      </c>
      <c r="B2046" s="1">
        <f>SUM(Portfolios!$B$2:$B$2046)</f>
        <v>0</v>
      </c>
    </row>
    <row r="2047" spans="1:2">
      <c r="A2047" s="11">
        <f>Returns!A2047</f>
        <v>0</v>
      </c>
      <c r="B2047" s="1">
        <f>SUM(Portfolios!$B$2:$B$2047)</f>
        <v>0</v>
      </c>
    </row>
    <row r="2048" spans="1:2">
      <c r="A2048" s="11">
        <f>Returns!A2048</f>
        <v>0</v>
      </c>
      <c r="B2048" s="1">
        <f>SUM(Portfolios!$B$2:$B$2048)</f>
        <v>0</v>
      </c>
    </row>
    <row r="2049" spans="1:2">
      <c r="A2049" s="11">
        <f>Returns!A2049</f>
        <v>0</v>
      </c>
      <c r="B2049" s="1">
        <f>SUM(Portfolios!$B$2:$B$2049)</f>
        <v>0</v>
      </c>
    </row>
    <row r="2050" spans="1:2">
      <c r="A2050" s="11">
        <f>Returns!A2050</f>
        <v>0</v>
      </c>
      <c r="B2050" s="1">
        <f>SUM(Portfolios!$B$2:$B$2050)</f>
        <v>0</v>
      </c>
    </row>
    <row r="2051" spans="1:2">
      <c r="A2051" s="11">
        <f>Returns!A2051</f>
        <v>0</v>
      </c>
      <c r="B2051" s="1">
        <f>SUM(Portfolios!$B$2:$B$2051)</f>
        <v>0</v>
      </c>
    </row>
    <row r="2052" spans="1:2">
      <c r="A2052" s="11">
        <f>Returns!A2052</f>
        <v>0</v>
      </c>
      <c r="B2052" s="1">
        <f>SUM(Portfolios!$B$2:$B$2052)</f>
        <v>0</v>
      </c>
    </row>
    <row r="2053" spans="1:2">
      <c r="A2053" s="11">
        <f>Returns!A2053</f>
        <v>0</v>
      </c>
      <c r="B2053" s="1">
        <f>SUM(Portfolios!$B$2:$B$2053)</f>
        <v>0</v>
      </c>
    </row>
    <row r="2054" spans="1:2">
      <c r="A2054" s="11">
        <f>Returns!A2054</f>
        <v>0</v>
      </c>
      <c r="B2054" s="1">
        <f>SUM(Portfolios!$B$2:$B$2054)</f>
        <v>0</v>
      </c>
    </row>
    <row r="2055" spans="1:2">
      <c r="A2055" s="11">
        <f>Returns!A2055</f>
        <v>0</v>
      </c>
      <c r="B2055" s="1">
        <f>SUM(Portfolios!$B$2:$B$2055)</f>
        <v>0</v>
      </c>
    </row>
    <row r="2056" spans="1:2">
      <c r="A2056" s="11">
        <f>Returns!A2056</f>
        <v>0</v>
      </c>
      <c r="B2056" s="1">
        <f>SUM(Portfolios!$B$2:$B$2056)</f>
        <v>0</v>
      </c>
    </row>
    <row r="2057" spans="1:2">
      <c r="A2057" s="11">
        <f>Returns!A2057</f>
        <v>0</v>
      </c>
      <c r="B2057" s="1">
        <f>SUM(Portfolios!$B$2:$B$2057)</f>
        <v>0</v>
      </c>
    </row>
    <row r="2058" spans="1:2">
      <c r="A2058" s="11">
        <f>Returns!A2058</f>
        <v>0</v>
      </c>
      <c r="B2058" s="1">
        <f>SUM(Portfolios!$B$2:$B$2058)</f>
        <v>0</v>
      </c>
    </row>
    <row r="2059" spans="1:2">
      <c r="A2059" s="11">
        <f>Returns!A2059</f>
        <v>0</v>
      </c>
      <c r="B2059" s="1">
        <f>SUM(Portfolios!$B$2:$B$2059)</f>
        <v>0</v>
      </c>
    </row>
    <row r="2060" spans="1:2">
      <c r="A2060" s="11">
        <f>Returns!A2060</f>
        <v>0</v>
      </c>
      <c r="B2060" s="1">
        <f>SUM(Portfolios!$B$2:$B$2060)</f>
        <v>0</v>
      </c>
    </row>
    <row r="2061" spans="1:2">
      <c r="A2061" s="11">
        <f>Returns!A2061</f>
        <v>0</v>
      </c>
      <c r="B2061" s="1">
        <f>SUM(Portfolios!$B$2:$B$2061)</f>
        <v>0</v>
      </c>
    </row>
    <row r="2062" spans="1:2">
      <c r="A2062" s="11">
        <f>Returns!A2062</f>
        <v>0</v>
      </c>
      <c r="B2062" s="1">
        <f>SUM(Portfolios!$B$2:$B$2062)</f>
        <v>0</v>
      </c>
    </row>
    <row r="2063" spans="1:2">
      <c r="A2063" s="11">
        <f>Returns!A2063</f>
        <v>0</v>
      </c>
      <c r="B2063" s="1">
        <f>SUM(Portfolios!$B$2:$B$2063)</f>
        <v>0</v>
      </c>
    </row>
    <row r="2064" spans="1:2">
      <c r="A2064" s="11">
        <f>Returns!A2064</f>
        <v>0</v>
      </c>
      <c r="B2064" s="1">
        <f>SUM(Portfolios!$B$2:$B$2064)</f>
        <v>0</v>
      </c>
    </row>
    <row r="2065" spans="1:2">
      <c r="A2065" s="11">
        <f>Returns!A2065</f>
        <v>0</v>
      </c>
      <c r="B2065" s="1">
        <f>SUM(Portfolios!$B$2:$B$2065)</f>
        <v>0</v>
      </c>
    </row>
    <row r="2066" spans="1:2">
      <c r="A2066" s="11">
        <f>Returns!A2066</f>
        <v>0</v>
      </c>
      <c r="B2066" s="1">
        <f>SUM(Portfolios!$B$2:$B$2066)</f>
        <v>0</v>
      </c>
    </row>
    <row r="2067" spans="1:2">
      <c r="A2067" s="11">
        <f>Returns!A2067</f>
        <v>0</v>
      </c>
      <c r="B2067" s="1">
        <f>SUM(Portfolios!$B$2:$B$2067)</f>
        <v>0</v>
      </c>
    </row>
    <row r="2068" spans="1:2">
      <c r="A2068" s="11">
        <f>Returns!A2068</f>
        <v>0</v>
      </c>
      <c r="B2068" s="1">
        <f>SUM(Portfolios!$B$2:$B$2068)</f>
        <v>0</v>
      </c>
    </row>
    <row r="2069" spans="1:2">
      <c r="A2069" s="11">
        <f>Returns!A2069</f>
        <v>0</v>
      </c>
      <c r="B2069" s="1">
        <f>SUM(Portfolios!$B$2:$B$2069)</f>
        <v>0</v>
      </c>
    </row>
    <row r="2070" spans="1:2">
      <c r="A2070" s="11">
        <f>Returns!A2070</f>
        <v>0</v>
      </c>
      <c r="B2070" s="1">
        <f>SUM(Portfolios!$B$2:$B$2070)</f>
        <v>0</v>
      </c>
    </row>
    <row r="2071" spans="1:2">
      <c r="A2071" s="11">
        <f>Returns!A2071</f>
        <v>0</v>
      </c>
      <c r="B2071" s="1">
        <f>SUM(Portfolios!$B$2:$B$2071)</f>
        <v>0</v>
      </c>
    </row>
    <row r="2072" spans="1:2">
      <c r="A2072" s="11">
        <f>Returns!A2072</f>
        <v>0</v>
      </c>
      <c r="B2072" s="1">
        <f>SUM(Portfolios!$B$2:$B$2072)</f>
        <v>0</v>
      </c>
    </row>
    <row r="2073" spans="1:2">
      <c r="A2073" s="11">
        <f>Returns!A2073</f>
        <v>0</v>
      </c>
      <c r="B2073" s="1">
        <f>SUM(Portfolios!$B$2:$B$2073)</f>
        <v>0</v>
      </c>
    </row>
    <row r="2074" spans="1:2">
      <c r="A2074" s="11">
        <f>Returns!A2074</f>
        <v>0</v>
      </c>
      <c r="B2074" s="1">
        <f>SUM(Portfolios!$B$2:$B$2074)</f>
        <v>0</v>
      </c>
    </row>
    <row r="2075" spans="1:2">
      <c r="A2075" s="11">
        <f>Returns!A2075</f>
        <v>0</v>
      </c>
      <c r="B2075" s="1">
        <f>SUM(Portfolios!$B$2:$B$2075)</f>
        <v>0</v>
      </c>
    </row>
    <row r="2076" spans="1:2">
      <c r="A2076" s="11">
        <f>Returns!A2076</f>
        <v>0</v>
      </c>
      <c r="B2076" s="1">
        <f>SUM(Portfolios!$B$2:$B$2076)</f>
        <v>0</v>
      </c>
    </row>
    <row r="2077" spans="1:2">
      <c r="A2077" s="11">
        <f>Returns!A2077</f>
        <v>0</v>
      </c>
      <c r="B2077" s="1">
        <f>SUM(Portfolios!$B$2:$B$2077)</f>
        <v>0</v>
      </c>
    </row>
    <row r="2078" spans="1:2">
      <c r="A2078" s="11">
        <f>Returns!A2078</f>
        <v>0</v>
      </c>
      <c r="B2078" s="1">
        <f>SUM(Portfolios!$B$2:$B$2078)</f>
        <v>0</v>
      </c>
    </row>
    <row r="2079" spans="1:2">
      <c r="A2079" s="11">
        <f>Returns!A2079</f>
        <v>0</v>
      </c>
      <c r="B2079" s="1">
        <f>SUM(Portfolios!$B$2:$B$2079)</f>
        <v>0</v>
      </c>
    </row>
    <row r="2080" spans="1:2">
      <c r="A2080" s="11">
        <f>Returns!A2080</f>
        <v>0</v>
      </c>
      <c r="B2080" s="1">
        <f>SUM(Portfolios!$B$2:$B$2080)</f>
        <v>0</v>
      </c>
    </row>
    <row r="2081" spans="1:2">
      <c r="A2081" s="11">
        <f>Returns!A2081</f>
        <v>0</v>
      </c>
      <c r="B2081" s="1">
        <f>SUM(Portfolios!$B$2:$B$2081)</f>
        <v>0</v>
      </c>
    </row>
    <row r="2082" spans="1:2">
      <c r="A2082" s="11">
        <f>Returns!A2082</f>
        <v>0</v>
      </c>
      <c r="B2082" s="1">
        <f>SUM(Portfolios!$B$2:$B$2082)</f>
        <v>0</v>
      </c>
    </row>
    <row r="2083" spans="1:2">
      <c r="A2083" s="11">
        <f>Returns!A2083</f>
        <v>0</v>
      </c>
      <c r="B2083" s="1">
        <f>SUM(Portfolios!$B$2:$B$2083)</f>
        <v>0</v>
      </c>
    </row>
    <row r="2084" spans="1:2">
      <c r="A2084" s="11">
        <f>Returns!A2084</f>
        <v>0</v>
      </c>
      <c r="B2084" s="1">
        <f>SUM(Portfolios!$B$2:$B$2084)</f>
        <v>0</v>
      </c>
    </row>
    <row r="2085" spans="1:2">
      <c r="A2085" s="11">
        <f>Returns!A2085</f>
        <v>0</v>
      </c>
      <c r="B2085" s="1">
        <f>SUM(Portfolios!$B$2:$B$2085)</f>
        <v>0</v>
      </c>
    </row>
    <row r="2086" spans="1:2">
      <c r="A2086" s="11">
        <f>Returns!A2086</f>
        <v>0</v>
      </c>
      <c r="B2086" s="1">
        <f>SUM(Portfolios!$B$2:$B$2086)</f>
        <v>0</v>
      </c>
    </row>
    <row r="2087" spans="1:2">
      <c r="A2087" s="11">
        <f>Returns!A2087</f>
        <v>0</v>
      </c>
      <c r="B2087" s="1">
        <f>SUM(Portfolios!$B$2:$B$2087)</f>
        <v>0</v>
      </c>
    </row>
    <row r="2088" spans="1:2">
      <c r="A2088" s="11">
        <f>Returns!A2088</f>
        <v>0</v>
      </c>
      <c r="B2088" s="1">
        <f>SUM(Portfolios!$B$2:$B$2088)</f>
        <v>0</v>
      </c>
    </row>
    <row r="2089" spans="1:2">
      <c r="A2089" s="11">
        <f>Returns!A2089</f>
        <v>0</v>
      </c>
      <c r="B2089" s="1">
        <f>SUM(Portfolios!$B$2:$B$2089)</f>
        <v>0</v>
      </c>
    </row>
    <row r="2090" spans="1:2">
      <c r="A2090" s="11">
        <f>Returns!A2090</f>
        <v>0</v>
      </c>
      <c r="B2090" s="1">
        <f>SUM(Portfolios!$B$2:$B$2090)</f>
        <v>0</v>
      </c>
    </row>
    <row r="2091" spans="1:2">
      <c r="A2091" s="11">
        <f>Returns!A2091</f>
        <v>0</v>
      </c>
      <c r="B2091" s="1">
        <f>SUM(Portfolios!$B$2:$B$2091)</f>
        <v>0</v>
      </c>
    </row>
    <row r="2092" spans="1:2">
      <c r="A2092" s="11">
        <f>Returns!A2092</f>
        <v>0</v>
      </c>
      <c r="B2092" s="1">
        <f>SUM(Portfolios!$B$2:$B$2092)</f>
        <v>0</v>
      </c>
    </row>
    <row r="2093" spans="1:2">
      <c r="A2093" s="11">
        <f>Returns!A2093</f>
        <v>0</v>
      </c>
      <c r="B2093" s="1">
        <f>SUM(Portfolios!$B$2:$B$2093)</f>
        <v>0</v>
      </c>
    </row>
    <row r="2094" spans="1:2">
      <c r="A2094" s="11">
        <f>Returns!A2094</f>
        <v>0</v>
      </c>
      <c r="B2094" s="1">
        <f>SUM(Portfolios!$B$2:$B$2094)</f>
        <v>0</v>
      </c>
    </row>
    <row r="2095" spans="1:2">
      <c r="A2095" s="11">
        <f>Returns!A2095</f>
        <v>0</v>
      </c>
      <c r="B2095" s="1">
        <f>SUM(Portfolios!$B$2:$B$2095)</f>
        <v>0</v>
      </c>
    </row>
    <row r="2096" spans="1:2">
      <c r="A2096" s="11">
        <f>Returns!A2096</f>
        <v>0</v>
      </c>
      <c r="B2096" s="1">
        <f>SUM(Portfolios!$B$2:$B$2096)</f>
        <v>0</v>
      </c>
    </row>
    <row r="2097" spans="1:2">
      <c r="A2097" s="11">
        <f>Returns!A2097</f>
        <v>0</v>
      </c>
      <c r="B2097" s="1">
        <f>SUM(Portfolios!$B$2:$B$2097)</f>
        <v>0</v>
      </c>
    </row>
    <row r="2098" spans="1:2">
      <c r="A2098" s="11">
        <f>Returns!A2098</f>
        <v>0</v>
      </c>
      <c r="B2098" s="1">
        <f>SUM(Portfolios!$B$2:$B$2098)</f>
        <v>0</v>
      </c>
    </row>
    <row r="2099" spans="1:2">
      <c r="A2099" s="11">
        <f>Returns!A2099</f>
        <v>0</v>
      </c>
      <c r="B2099" s="1">
        <f>SUM(Portfolios!$B$2:$B$2099)</f>
        <v>0</v>
      </c>
    </row>
    <row r="2100" spans="1:2">
      <c r="A2100" s="11">
        <f>Returns!A2100</f>
        <v>0</v>
      </c>
      <c r="B2100" s="1">
        <f>SUM(Portfolios!$B$2:$B$2100)</f>
        <v>0</v>
      </c>
    </row>
    <row r="2101" spans="1:2">
      <c r="A2101" s="11">
        <f>Returns!A2101</f>
        <v>0</v>
      </c>
      <c r="B2101" s="1">
        <f>SUM(Portfolios!$B$2:$B$2101)</f>
        <v>0</v>
      </c>
    </row>
    <row r="2102" spans="1:2">
      <c r="A2102" s="11">
        <f>Returns!A2102</f>
        <v>0</v>
      </c>
      <c r="B2102" s="1">
        <f>SUM(Portfolios!$B$2:$B$2102)</f>
        <v>0</v>
      </c>
    </row>
    <row r="2103" spans="1:2">
      <c r="A2103" s="11">
        <f>Returns!A2103</f>
        <v>0</v>
      </c>
      <c r="B2103" s="1">
        <f>SUM(Portfolios!$B$2:$B$2103)</f>
        <v>0</v>
      </c>
    </row>
    <row r="2104" spans="1:2">
      <c r="A2104" s="11">
        <f>Returns!A2104</f>
        <v>0</v>
      </c>
      <c r="B2104" s="1">
        <f>SUM(Portfolios!$B$2:$B$2104)</f>
        <v>0</v>
      </c>
    </row>
    <row r="2105" spans="1:2">
      <c r="A2105" s="11">
        <f>Returns!A2105</f>
        <v>0</v>
      </c>
      <c r="B2105" s="1">
        <f>SUM(Portfolios!$B$2:$B$2105)</f>
        <v>0</v>
      </c>
    </row>
    <row r="2106" spans="1:2">
      <c r="A2106" s="11">
        <f>Returns!A2106</f>
        <v>0</v>
      </c>
      <c r="B2106" s="1">
        <f>SUM(Portfolios!$B$2:$B$2106)</f>
        <v>0</v>
      </c>
    </row>
    <row r="2107" spans="1:2">
      <c r="A2107" s="11">
        <f>Returns!A2107</f>
        <v>0</v>
      </c>
      <c r="B2107" s="1">
        <f>SUM(Portfolios!$B$2:$B$2107)</f>
        <v>0</v>
      </c>
    </row>
    <row r="2108" spans="1:2">
      <c r="A2108" s="11">
        <f>Returns!A2108</f>
        <v>0</v>
      </c>
      <c r="B2108" s="1">
        <f>SUM(Portfolios!$B$2:$B$2108)</f>
        <v>0</v>
      </c>
    </row>
    <row r="2109" spans="1:2">
      <c r="A2109" s="11">
        <f>Returns!A2109</f>
        <v>0</v>
      </c>
      <c r="B2109" s="1">
        <f>SUM(Portfolios!$B$2:$B$2109)</f>
        <v>0</v>
      </c>
    </row>
    <row r="2110" spans="1:2">
      <c r="A2110" s="11">
        <f>Returns!A2110</f>
        <v>0</v>
      </c>
      <c r="B2110" s="1">
        <f>SUM(Portfolios!$B$2:$B$2110)</f>
        <v>0</v>
      </c>
    </row>
    <row r="2111" spans="1:2">
      <c r="A2111" s="11">
        <f>Returns!A2111</f>
        <v>0</v>
      </c>
      <c r="B2111" s="1">
        <f>SUM(Portfolios!$B$2:$B$2111)</f>
        <v>0</v>
      </c>
    </row>
    <row r="2112" spans="1:2">
      <c r="A2112" s="11">
        <f>Returns!A2112</f>
        <v>0</v>
      </c>
      <c r="B2112" s="1">
        <f>SUM(Portfolios!$B$2:$B$2112)</f>
        <v>0</v>
      </c>
    </row>
    <row r="2113" spans="1:2">
      <c r="A2113" s="11">
        <f>Returns!A2113</f>
        <v>0</v>
      </c>
      <c r="B2113" s="1">
        <f>SUM(Portfolios!$B$2:$B$2113)</f>
        <v>0</v>
      </c>
    </row>
    <row r="2114" spans="1:2">
      <c r="A2114" s="11">
        <f>Returns!A2114</f>
        <v>0</v>
      </c>
      <c r="B2114" s="1">
        <f>SUM(Portfolios!$B$2:$B$2114)</f>
        <v>0</v>
      </c>
    </row>
    <row r="2115" spans="1:2">
      <c r="A2115" s="11">
        <f>Returns!A2115</f>
        <v>0</v>
      </c>
      <c r="B2115" s="1">
        <f>SUM(Portfolios!$B$2:$B$2115)</f>
        <v>0</v>
      </c>
    </row>
    <row r="2116" spans="1:2">
      <c r="A2116" s="11">
        <f>Returns!A2116</f>
        <v>0</v>
      </c>
      <c r="B2116" s="1">
        <f>SUM(Portfolios!$B$2:$B$2116)</f>
        <v>0</v>
      </c>
    </row>
    <row r="2117" spans="1:2">
      <c r="A2117" s="11">
        <f>Returns!A2117</f>
        <v>0</v>
      </c>
      <c r="B2117" s="1">
        <f>SUM(Portfolios!$B$2:$B$2117)</f>
        <v>0</v>
      </c>
    </row>
    <row r="2118" spans="1:2">
      <c r="A2118" s="11">
        <f>Returns!A2118</f>
        <v>0</v>
      </c>
      <c r="B2118" s="1">
        <f>SUM(Portfolios!$B$2:$B$2118)</f>
        <v>0</v>
      </c>
    </row>
    <row r="2119" spans="1:2">
      <c r="A2119" s="11">
        <f>Returns!A2119</f>
        <v>0</v>
      </c>
      <c r="B2119" s="1">
        <f>SUM(Portfolios!$B$2:$B$2119)</f>
        <v>0</v>
      </c>
    </row>
    <row r="2120" spans="1:2">
      <c r="A2120" s="11">
        <f>Returns!A2120</f>
        <v>0</v>
      </c>
      <c r="B2120" s="1">
        <f>SUM(Portfolios!$B$2:$B$2120)</f>
        <v>0</v>
      </c>
    </row>
    <row r="2121" spans="1:2">
      <c r="A2121" s="11">
        <f>Returns!A2121</f>
        <v>0</v>
      </c>
      <c r="B2121" s="1">
        <f>SUM(Portfolios!$B$2:$B$2121)</f>
        <v>0</v>
      </c>
    </row>
    <row r="2122" spans="1:2">
      <c r="A2122" s="11">
        <f>Returns!A2122</f>
        <v>0</v>
      </c>
      <c r="B2122" s="1">
        <f>SUM(Portfolios!$B$2:$B$2122)</f>
        <v>0</v>
      </c>
    </row>
    <row r="2123" spans="1:2">
      <c r="A2123" s="11">
        <f>Returns!A2123</f>
        <v>0</v>
      </c>
      <c r="B2123" s="1">
        <f>SUM(Portfolios!$B$2:$B$2123)</f>
        <v>0</v>
      </c>
    </row>
    <row r="2124" spans="1:2">
      <c r="A2124" s="11">
        <f>Returns!A2124</f>
        <v>0</v>
      </c>
      <c r="B2124" s="1">
        <f>SUM(Portfolios!$B$2:$B$2124)</f>
        <v>0</v>
      </c>
    </row>
    <row r="2125" spans="1:2">
      <c r="A2125" s="11">
        <f>Returns!A2125</f>
        <v>0</v>
      </c>
      <c r="B2125" s="1">
        <f>SUM(Portfolios!$B$2:$B$2125)</f>
        <v>0</v>
      </c>
    </row>
    <row r="2126" spans="1:2">
      <c r="A2126" s="11">
        <f>Returns!A2126</f>
        <v>0</v>
      </c>
      <c r="B2126" s="1">
        <f>SUM(Portfolios!$B$2:$B$2126)</f>
        <v>0</v>
      </c>
    </row>
    <row r="2127" spans="1:2">
      <c r="A2127" s="11">
        <f>Returns!A2127</f>
        <v>0</v>
      </c>
      <c r="B2127" s="1">
        <f>SUM(Portfolios!$B$2:$B$2127)</f>
        <v>0</v>
      </c>
    </row>
    <row r="2128" spans="1:2">
      <c r="A2128" s="11">
        <f>Returns!A2128</f>
        <v>0</v>
      </c>
      <c r="B2128" s="1">
        <f>SUM(Portfolios!$B$2:$B$2128)</f>
        <v>0</v>
      </c>
    </row>
    <row r="2129" spans="1:2">
      <c r="A2129" s="11">
        <f>Returns!A2129</f>
        <v>0</v>
      </c>
      <c r="B2129" s="1">
        <f>SUM(Portfolios!$B$2:$B$2129)</f>
        <v>0</v>
      </c>
    </row>
    <row r="2130" spans="1:2">
      <c r="A2130" s="11">
        <f>Returns!A2130</f>
        <v>0</v>
      </c>
      <c r="B2130" s="1">
        <f>SUM(Portfolios!$B$2:$B$2130)</f>
        <v>0</v>
      </c>
    </row>
    <row r="2131" spans="1:2">
      <c r="A2131" s="11">
        <f>Returns!A2131</f>
        <v>0</v>
      </c>
      <c r="B2131" s="1">
        <f>SUM(Portfolios!$B$2:$B$2131)</f>
        <v>0</v>
      </c>
    </row>
    <row r="2132" spans="1:2">
      <c r="A2132" s="11">
        <f>Returns!A2132</f>
        <v>0</v>
      </c>
      <c r="B2132" s="1">
        <f>SUM(Portfolios!$B$2:$B$2132)</f>
        <v>0</v>
      </c>
    </row>
    <row r="2133" spans="1:2">
      <c r="A2133" s="11">
        <f>Returns!A2133</f>
        <v>0</v>
      </c>
      <c r="B2133" s="1">
        <f>SUM(Portfolios!$B$2:$B$2133)</f>
        <v>0</v>
      </c>
    </row>
    <row r="2134" spans="1:2">
      <c r="A2134" s="11">
        <f>Returns!A2134</f>
        <v>0</v>
      </c>
      <c r="B2134" s="1">
        <f>SUM(Portfolios!$B$2:$B$2134)</f>
        <v>0</v>
      </c>
    </row>
    <row r="2135" spans="1:2">
      <c r="A2135" s="11">
        <f>Returns!A2135</f>
        <v>0</v>
      </c>
      <c r="B2135" s="1">
        <f>SUM(Portfolios!$B$2:$B$2135)</f>
        <v>0</v>
      </c>
    </row>
    <row r="2136" spans="1:2">
      <c r="A2136" s="11">
        <f>Returns!A2136</f>
        <v>0</v>
      </c>
      <c r="B2136" s="1">
        <f>SUM(Portfolios!$B$2:$B$2136)</f>
        <v>0</v>
      </c>
    </row>
    <row r="2137" spans="1:2">
      <c r="A2137" s="11">
        <f>Returns!A2137</f>
        <v>0</v>
      </c>
      <c r="B2137" s="1">
        <f>SUM(Portfolios!$B$2:$B$2137)</f>
        <v>0</v>
      </c>
    </row>
    <row r="2138" spans="1:2">
      <c r="A2138" s="11">
        <f>Returns!A2138</f>
        <v>0</v>
      </c>
      <c r="B2138" s="1">
        <f>SUM(Portfolios!$B$2:$B$2138)</f>
        <v>0</v>
      </c>
    </row>
    <row r="2139" spans="1:2">
      <c r="A2139" s="11">
        <f>Returns!A2139</f>
        <v>0</v>
      </c>
      <c r="B2139" s="1">
        <f>SUM(Portfolios!$B$2:$B$2139)</f>
        <v>0</v>
      </c>
    </row>
    <row r="2140" spans="1:2">
      <c r="A2140" s="11">
        <f>Returns!A2140</f>
        <v>0</v>
      </c>
      <c r="B2140" s="1">
        <f>SUM(Portfolios!$B$2:$B$2140)</f>
        <v>0</v>
      </c>
    </row>
    <row r="2141" spans="1:2">
      <c r="A2141" s="11">
        <f>Returns!A2141</f>
        <v>0</v>
      </c>
      <c r="B2141" s="1">
        <f>SUM(Portfolios!$B$2:$B$2141)</f>
        <v>0</v>
      </c>
    </row>
    <row r="2142" spans="1:2">
      <c r="A2142" s="11">
        <f>Returns!A2142</f>
        <v>0</v>
      </c>
      <c r="B2142" s="1">
        <f>SUM(Portfolios!$B$2:$B$2142)</f>
        <v>0</v>
      </c>
    </row>
    <row r="2143" spans="1:2">
      <c r="A2143" s="11">
        <f>Returns!A2143</f>
        <v>0</v>
      </c>
      <c r="B2143" s="1">
        <f>SUM(Portfolios!$B$2:$B$2143)</f>
        <v>0</v>
      </c>
    </row>
    <row r="2144" spans="1:2">
      <c r="A2144" s="11">
        <f>Returns!A2144</f>
        <v>0</v>
      </c>
      <c r="B2144" s="1">
        <f>SUM(Portfolios!$B$2:$B$2144)</f>
        <v>0</v>
      </c>
    </row>
    <row r="2145" spans="1:2">
      <c r="A2145" s="11">
        <f>Returns!A2145</f>
        <v>0</v>
      </c>
      <c r="B2145" s="1">
        <f>SUM(Portfolios!$B$2:$B$2145)</f>
        <v>0</v>
      </c>
    </row>
    <row r="2146" spans="1:2">
      <c r="A2146" s="11">
        <f>Returns!A2146</f>
        <v>0</v>
      </c>
      <c r="B2146" s="1">
        <f>SUM(Portfolios!$B$2:$B$2146)</f>
        <v>0</v>
      </c>
    </row>
    <row r="2147" spans="1:2">
      <c r="A2147" s="11">
        <f>Returns!A2147</f>
        <v>0</v>
      </c>
      <c r="B2147" s="1">
        <f>SUM(Portfolios!$B$2:$B$2147)</f>
        <v>0</v>
      </c>
    </row>
    <row r="2148" spans="1:2">
      <c r="A2148" s="11">
        <f>Returns!A2148</f>
        <v>0</v>
      </c>
      <c r="B2148" s="1">
        <f>SUM(Portfolios!$B$2:$B$2148)</f>
        <v>0</v>
      </c>
    </row>
    <row r="2149" spans="1:2">
      <c r="A2149" s="11">
        <f>Returns!A2149</f>
        <v>0</v>
      </c>
      <c r="B2149" s="1">
        <f>SUM(Portfolios!$B$2:$B$2149)</f>
        <v>0</v>
      </c>
    </row>
    <row r="2150" spans="1:2">
      <c r="A2150" s="11">
        <f>Returns!A2150</f>
        <v>0</v>
      </c>
      <c r="B2150" s="1">
        <f>SUM(Portfolios!$B$2:$B$2150)</f>
        <v>0</v>
      </c>
    </row>
    <row r="2151" spans="1:2">
      <c r="A2151" s="11">
        <f>Returns!A2151</f>
        <v>0</v>
      </c>
      <c r="B2151" s="1">
        <f>SUM(Portfolios!$B$2:$B$2151)</f>
        <v>0</v>
      </c>
    </row>
    <row r="2152" spans="1:2">
      <c r="A2152" s="11">
        <f>Returns!A2152</f>
        <v>0</v>
      </c>
      <c r="B2152" s="1">
        <f>SUM(Portfolios!$B$2:$B$2152)</f>
        <v>0</v>
      </c>
    </row>
    <row r="2153" spans="1:2">
      <c r="A2153" s="11">
        <f>Returns!A2153</f>
        <v>0</v>
      </c>
      <c r="B2153" s="1">
        <f>SUM(Portfolios!$B$2:$B$2153)</f>
        <v>0</v>
      </c>
    </row>
    <row r="2154" spans="1:2">
      <c r="A2154" s="11">
        <f>Returns!A2154</f>
        <v>0</v>
      </c>
      <c r="B2154" s="1">
        <f>SUM(Portfolios!$B$2:$B$2154)</f>
        <v>0</v>
      </c>
    </row>
    <row r="2155" spans="1:2">
      <c r="A2155" s="11">
        <f>Returns!A2155</f>
        <v>0</v>
      </c>
      <c r="B2155" s="1">
        <f>SUM(Portfolios!$B$2:$B$2155)</f>
        <v>0</v>
      </c>
    </row>
    <row r="2156" spans="1:2">
      <c r="A2156" s="11">
        <f>Returns!A2156</f>
        <v>0</v>
      </c>
      <c r="B2156" s="1">
        <f>SUM(Portfolios!$B$2:$B$2156)</f>
        <v>0</v>
      </c>
    </row>
    <row r="2157" spans="1:2">
      <c r="A2157" s="11">
        <f>Returns!A2157</f>
        <v>0</v>
      </c>
      <c r="B2157" s="1">
        <f>SUM(Portfolios!$B$2:$B$2157)</f>
        <v>0</v>
      </c>
    </row>
    <row r="2158" spans="1:2">
      <c r="A2158" s="11">
        <f>Returns!A2158</f>
        <v>0</v>
      </c>
      <c r="B2158" s="1">
        <f>SUM(Portfolios!$B$2:$B$2158)</f>
        <v>0</v>
      </c>
    </row>
    <row r="2159" spans="1:2">
      <c r="A2159" s="11">
        <f>Returns!A2159</f>
        <v>0</v>
      </c>
      <c r="B2159" s="1">
        <f>SUM(Portfolios!$B$2:$B$2159)</f>
        <v>0</v>
      </c>
    </row>
    <row r="2160" spans="1:2">
      <c r="A2160" s="11">
        <f>Returns!A2160</f>
        <v>0</v>
      </c>
      <c r="B2160" s="1">
        <f>SUM(Portfolios!$B$2:$B$2160)</f>
        <v>0</v>
      </c>
    </row>
    <row r="2161" spans="1:2">
      <c r="A2161" s="11">
        <f>Returns!A2161</f>
        <v>0</v>
      </c>
      <c r="B2161" s="1">
        <f>SUM(Portfolios!$B$2:$B$2161)</f>
        <v>0</v>
      </c>
    </row>
    <row r="2162" spans="1:2">
      <c r="A2162" s="11">
        <f>Returns!A2162</f>
        <v>0</v>
      </c>
      <c r="B2162" s="1">
        <f>SUM(Portfolios!$B$2:$B$2162)</f>
        <v>0</v>
      </c>
    </row>
    <row r="2163" spans="1:2">
      <c r="A2163" s="11">
        <f>Returns!A2163</f>
        <v>0</v>
      </c>
      <c r="B2163" s="1">
        <f>SUM(Portfolios!$B$2:$B$2163)</f>
        <v>0</v>
      </c>
    </row>
    <row r="2164" spans="1:2">
      <c r="A2164" s="11">
        <f>Returns!A2164</f>
        <v>0</v>
      </c>
      <c r="B2164" s="1">
        <f>SUM(Portfolios!$B$2:$B$2164)</f>
        <v>0</v>
      </c>
    </row>
    <row r="2165" spans="1:2">
      <c r="A2165" s="11">
        <f>Returns!A2165</f>
        <v>0</v>
      </c>
      <c r="B2165" s="1">
        <f>SUM(Portfolios!$B$2:$B$2165)</f>
        <v>0</v>
      </c>
    </row>
    <row r="2166" spans="1:2">
      <c r="A2166" s="11">
        <f>Returns!A2166</f>
        <v>0</v>
      </c>
      <c r="B2166" s="1">
        <f>SUM(Portfolios!$B$2:$B$2166)</f>
        <v>0</v>
      </c>
    </row>
    <row r="2167" spans="1:2">
      <c r="A2167" s="11">
        <f>Returns!A2167</f>
        <v>0</v>
      </c>
      <c r="B2167" s="1">
        <f>SUM(Portfolios!$B$2:$B$2167)</f>
        <v>0</v>
      </c>
    </row>
    <row r="2168" spans="1:2">
      <c r="A2168" s="11">
        <f>Returns!A2168</f>
        <v>0</v>
      </c>
      <c r="B2168" s="1">
        <f>SUM(Portfolios!$B$2:$B$2168)</f>
        <v>0</v>
      </c>
    </row>
    <row r="2169" spans="1:2">
      <c r="A2169" s="11">
        <f>Returns!A2169</f>
        <v>0</v>
      </c>
      <c r="B2169" s="1">
        <f>SUM(Portfolios!$B$2:$B$2169)</f>
        <v>0</v>
      </c>
    </row>
    <row r="2170" spans="1:2">
      <c r="A2170" s="11">
        <f>Returns!A2170</f>
        <v>0</v>
      </c>
      <c r="B2170" s="1">
        <f>SUM(Portfolios!$B$2:$B$2170)</f>
        <v>0</v>
      </c>
    </row>
    <row r="2171" spans="1:2">
      <c r="A2171" s="11">
        <f>Returns!A2171</f>
        <v>0</v>
      </c>
      <c r="B2171" s="1">
        <f>SUM(Portfolios!$B$2:$B$2171)</f>
        <v>0</v>
      </c>
    </row>
    <row r="2172" spans="1:2">
      <c r="A2172" s="11">
        <f>Returns!A2172</f>
        <v>0</v>
      </c>
      <c r="B2172" s="1">
        <f>SUM(Portfolios!$B$2:$B$2172)</f>
        <v>0</v>
      </c>
    </row>
    <row r="2173" spans="1:2">
      <c r="A2173" s="11">
        <f>Returns!A2173</f>
        <v>0</v>
      </c>
      <c r="B2173" s="1">
        <f>SUM(Portfolios!$B$2:$B$2173)</f>
        <v>0</v>
      </c>
    </row>
    <row r="2174" spans="1:2">
      <c r="A2174" s="11">
        <f>Returns!A2174</f>
        <v>0</v>
      </c>
      <c r="B2174" s="1">
        <f>SUM(Portfolios!$B$2:$B$2174)</f>
        <v>0</v>
      </c>
    </row>
    <row r="2175" spans="1:2">
      <c r="A2175" s="11">
        <f>Returns!A2175</f>
        <v>0</v>
      </c>
      <c r="B2175" s="1">
        <f>SUM(Portfolios!$B$2:$B$2175)</f>
        <v>0</v>
      </c>
    </row>
    <row r="2176" spans="1:2">
      <c r="A2176" s="11">
        <f>Returns!A2176</f>
        <v>0</v>
      </c>
      <c r="B2176" s="1">
        <f>SUM(Portfolios!$B$2:$B$2176)</f>
        <v>0</v>
      </c>
    </row>
    <row r="2177" spans="1:2">
      <c r="A2177" s="11">
        <f>Returns!A2177</f>
        <v>0</v>
      </c>
      <c r="B2177" s="1">
        <f>SUM(Portfolios!$B$2:$B$2177)</f>
        <v>0</v>
      </c>
    </row>
    <row r="2178" spans="1:2">
      <c r="A2178" s="11">
        <f>Returns!A2178</f>
        <v>0</v>
      </c>
      <c r="B2178" s="1">
        <f>SUM(Portfolios!$B$2:$B$2178)</f>
        <v>0</v>
      </c>
    </row>
    <row r="2179" spans="1:2">
      <c r="A2179" s="11">
        <f>Returns!A2179</f>
        <v>0</v>
      </c>
      <c r="B2179" s="1">
        <f>SUM(Portfolios!$B$2:$B$2179)</f>
        <v>0</v>
      </c>
    </row>
    <row r="2180" spans="1:2">
      <c r="A2180" s="11">
        <f>Returns!A2180</f>
        <v>0</v>
      </c>
      <c r="B2180" s="1">
        <f>SUM(Portfolios!$B$2:$B$2180)</f>
        <v>0</v>
      </c>
    </row>
    <row r="2181" spans="1:2">
      <c r="A2181" s="11">
        <f>Returns!A2181</f>
        <v>0</v>
      </c>
      <c r="B2181" s="1">
        <f>SUM(Portfolios!$B$2:$B$2181)</f>
        <v>0</v>
      </c>
    </row>
    <row r="2182" spans="1:2">
      <c r="A2182" s="11">
        <f>Returns!A2182</f>
        <v>0</v>
      </c>
      <c r="B2182" s="1">
        <f>SUM(Portfolios!$B$2:$B$2182)</f>
        <v>0</v>
      </c>
    </row>
    <row r="2183" spans="1:2">
      <c r="A2183" s="11">
        <f>Returns!A2183</f>
        <v>0</v>
      </c>
      <c r="B2183" s="1">
        <f>SUM(Portfolios!$B$2:$B$2183)</f>
        <v>0</v>
      </c>
    </row>
    <row r="2184" spans="1:2">
      <c r="A2184" s="11">
        <f>Returns!A2184</f>
        <v>0</v>
      </c>
      <c r="B2184" s="1">
        <f>SUM(Portfolios!$B$2:$B$2184)</f>
        <v>0</v>
      </c>
    </row>
    <row r="2185" spans="1:2">
      <c r="A2185" s="11">
        <f>Returns!A2185</f>
        <v>0</v>
      </c>
      <c r="B2185" s="1">
        <f>SUM(Portfolios!$B$2:$B$2185)</f>
        <v>0</v>
      </c>
    </row>
    <row r="2186" spans="1:2">
      <c r="A2186" s="11">
        <f>Returns!A2186</f>
        <v>0</v>
      </c>
      <c r="B2186" s="1">
        <f>SUM(Portfolios!$B$2:$B$2186)</f>
        <v>0</v>
      </c>
    </row>
    <row r="2187" spans="1:2">
      <c r="A2187" s="11">
        <f>Returns!A2187</f>
        <v>0</v>
      </c>
      <c r="B2187" s="1">
        <f>SUM(Portfolios!$B$2:$B$2187)</f>
        <v>0</v>
      </c>
    </row>
    <row r="2188" spans="1:2">
      <c r="A2188" s="11">
        <f>Returns!A2188</f>
        <v>0</v>
      </c>
      <c r="B2188" s="1">
        <f>SUM(Portfolios!$B$2:$B$2188)</f>
        <v>0</v>
      </c>
    </row>
    <row r="2189" spans="1:2">
      <c r="A2189" s="11">
        <f>Returns!A2189</f>
        <v>0</v>
      </c>
      <c r="B2189" s="1">
        <f>SUM(Portfolios!$B$2:$B$2189)</f>
        <v>0</v>
      </c>
    </row>
    <row r="2190" spans="1:2">
      <c r="A2190" s="11">
        <f>Returns!A2190</f>
        <v>0</v>
      </c>
      <c r="B2190" s="1">
        <f>SUM(Portfolios!$B$2:$B$2190)</f>
        <v>0</v>
      </c>
    </row>
    <row r="2191" spans="1:2">
      <c r="A2191" s="11">
        <f>Returns!A2191</f>
        <v>0</v>
      </c>
      <c r="B2191" s="1">
        <f>SUM(Portfolios!$B$2:$B$2191)</f>
        <v>0</v>
      </c>
    </row>
    <row r="2192" spans="1:2">
      <c r="A2192" s="11">
        <f>Returns!A2192</f>
        <v>0</v>
      </c>
      <c r="B2192" s="1">
        <f>SUM(Portfolios!$B$2:$B$2192)</f>
        <v>0</v>
      </c>
    </row>
    <row r="2193" spans="1:2">
      <c r="A2193" s="11">
        <f>Returns!A2193</f>
        <v>0</v>
      </c>
      <c r="B2193" s="1">
        <f>SUM(Portfolios!$B$2:$B$2193)</f>
        <v>0</v>
      </c>
    </row>
    <row r="2194" spans="1:2">
      <c r="A2194" s="11">
        <f>Returns!A2194</f>
        <v>0</v>
      </c>
      <c r="B2194" s="1">
        <f>SUM(Portfolios!$B$2:$B$2194)</f>
        <v>0</v>
      </c>
    </row>
    <row r="2195" spans="1:2">
      <c r="A2195" s="11">
        <f>Returns!A2195</f>
        <v>0</v>
      </c>
      <c r="B2195" s="1">
        <f>SUM(Portfolios!$B$2:$B$2195)</f>
        <v>0</v>
      </c>
    </row>
    <row r="2196" spans="1:2">
      <c r="A2196" s="11">
        <f>Returns!A2196</f>
        <v>0</v>
      </c>
      <c r="B2196" s="1">
        <f>SUM(Portfolios!$B$2:$B$2196)</f>
        <v>0</v>
      </c>
    </row>
    <row r="2197" spans="1:2">
      <c r="A2197" s="11">
        <f>Returns!A2197</f>
        <v>0</v>
      </c>
      <c r="B2197" s="1">
        <f>SUM(Portfolios!$B$2:$B$2197)</f>
        <v>0</v>
      </c>
    </row>
    <row r="2198" spans="1:2">
      <c r="A2198" s="11">
        <f>Returns!A2198</f>
        <v>0</v>
      </c>
      <c r="B2198" s="1">
        <f>SUM(Portfolios!$B$2:$B$2198)</f>
        <v>0</v>
      </c>
    </row>
    <row r="2199" spans="1:2">
      <c r="A2199" s="11">
        <f>Returns!A2199</f>
        <v>0</v>
      </c>
      <c r="B2199" s="1">
        <f>SUM(Portfolios!$B$2:$B$2199)</f>
        <v>0</v>
      </c>
    </row>
    <row r="2200" spans="1:2">
      <c r="A2200" s="11">
        <f>Returns!A2200</f>
        <v>0</v>
      </c>
      <c r="B2200" s="1">
        <f>SUM(Portfolios!$B$2:$B$2200)</f>
        <v>0</v>
      </c>
    </row>
    <row r="2201" spans="1:2">
      <c r="A2201" s="11">
        <f>Returns!A2201</f>
        <v>0</v>
      </c>
      <c r="B2201" s="1">
        <f>SUM(Portfolios!$B$2:$B$2201)</f>
        <v>0</v>
      </c>
    </row>
    <row r="2202" spans="1:2">
      <c r="A2202" s="11">
        <f>Returns!A2202</f>
        <v>0</v>
      </c>
      <c r="B2202" s="1">
        <f>SUM(Portfolios!$B$2:$B$2202)</f>
        <v>0</v>
      </c>
    </row>
    <row r="2203" spans="1:2">
      <c r="A2203" s="11">
        <f>Returns!A2203</f>
        <v>0</v>
      </c>
      <c r="B2203" s="1">
        <f>SUM(Portfolios!$B$2:$B$2203)</f>
        <v>0</v>
      </c>
    </row>
    <row r="2204" spans="1:2">
      <c r="A2204" s="11">
        <f>Returns!A2204</f>
        <v>0</v>
      </c>
      <c r="B2204" s="1">
        <f>SUM(Portfolios!$B$2:$B$2204)</f>
        <v>0</v>
      </c>
    </row>
    <row r="2205" spans="1:2">
      <c r="A2205" s="11">
        <f>Returns!A2205</f>
        <v>0</v>
      </c>
      <c r="B2205" s="1">
        <f>SUM(Portfolios!$B$2:$B$2205)</f>
        <v>0</v>
      </c>
    </row>
    <row r="2206" spans="1:2">
      <c r="A2206" s="11">
        <f>Returns!A2206</f>
        <v>0</v>
      </c>
      <c r="B2206" s="1">
        <f>SUM(Portfolios!$B$2:$B$2206)</f>
        <v>0</v>
      </c>
    </row>
    <row r="2207" spans="1:2">
      <c r="A2207" s="11">
        <f>Returns!A2207</f>
        <v>0</v>
      </c>
      <c r="B2207" s="1">
        <f>SUM(Portfolios!$B$2:$B$2207)</f>
        <v>0</v>
      </c>
    </row>
    <row r="2208" spans="1:2">
      <c r="A2208" s="11">
        <f>Returns!A2208</f>
        <v>0</v>
      </c>
      <c r="B2208" s="1">
        <f>SUM(Portfolios!$B$2:$B$2208)</f>
        <v>0</v>
      </c>
    </row>
    <row r="2209" spans="1:2">
      <c r="A2209" s="11">
        <f>Returns!A2209</f>
        <v>0</v>
      </c>
      <c r="B2209" s="1">
        <f>SUM(Portfolios!$B$2:$B$2209)</f>
        <v>0</v>
      </c>
    </row>
    <row r="2210" spans="1:2">
      <c r="A2210" s="11">
        <f>Returns!A2210</f>
        <v>0</v>
      </c>
      <c r="B2210" s="1">
        <f>SUM(Portfolios!$B$2:$B$2210)</f>
        <v>0</v>
      </c>
    </row>
    <row r="2211" spans="1:2">
      <c r="A2211" s="11">
        <f>Returns!A2211</f>
        <v>0</v>
      </c>
      <c r="B2211" s="1">
        <f>SUM(Portfolios!$B$2:$B$2211)</f>
        <v>0</v>
      </c>
    </row>
    <row r="2212" spans="1:2">
      <c r="A2212" s="11">
        <f>Returns!A2212</f>
        <v>0</v>
      </c>
      <c r="B2212" s="1">
        <f>SUM(Portfolios!$B$2:$B$2212)</f>
        <v>0</v>
      </c>
    </row>
    <row r="2213" spans="1:2">
      <c r="A2213" s="11">
        <f>Returns!A2213</f>
        <v>0</v>
      </c>
      <c r="B2213" s="1">
        <f>SUM(Portfolios!$B$2:$B$2213)</f>
        <v>0</v>
      </c>
    </row>
    <row r="2214" spans="1:2">
      <c r="A2214" s="11">
        <f>Returns!A2214</f>
        <v>0</v>
      </c>
      <c r="B2214" s="1">
        <f>SUM(Portfolios!$B$2:$B$2214)</f>
        <v>0</v>
      </c>
    </row>
    <row r="2215" spans="1:2">
      <c r="A2215" s="11">
        <f>Returns!A2215</f>
        <v>0</v>
      </c>
      <c r="B2215" s="1">
        <f>SUM(Portfolios!$B$2:$B$2215)</f>
        <v>0</v>
      </c>
    </row>
    <row r="2216" spans="1:2">
      <c r="A2216" s="11">
        <f>Returns!A2216</f>
        <v>0</v>
      </c>
      <c r="B2216" s="1">
        <f>SUM(Portfolios!$B$2:$B$2216)</f>
        <v>0</v>
      </c>
    </row>
    <row r="2217" spans="1:2">
      <c r="A2217" s="11">
        <f>Returns!A2217</f>
        <v>0</v>
      </c>
      <c r="B2217" s="1">
        <f>SUM(Portfolios!$B$2:$B$2217)</f>
        <v>0</v>
      </c>
    </row>
    <row r="2218" spans="1:2">
      <c r="A2218" s="11">
        <f>Returns!A2218</f>
        <v>0</v>
      </c>
      <c r="B2218" s="1">
        <f>SUM(Portfolios!$B$2:$B$2218)</f>
        <v>0</v>
      </c>
    </row>
    <row r="2219" spans="1:2">
      <c r="A2219" s="11">
        <f>Returns!A2219</f>
        <v>0</v>
      </c>
      <c r="B2219" s="1">
        <f>SUM(Portfolios!$B$2:$B$2219)</f>
        <v>0</v>
      </c>
    </row>
    <row r="2220" spans="1:2">
      <c r="A2220" s="11">
        <f>Returns!A2220</f>
        <v>0</v>
      </c>
      <c r="B2220" s="1">
        <f>SUM(Portfolios!$B$2:$B$2220)</f>
        <v>0</v>
      </c>
    </row>
    <row r="2221" spans="1:2">
      <c r="A2221" s="11">
        <f>Returns!A2221</f>
        <v>0</v>
      </c>
      <c r="B2221" s="1">
        <f>SUM(Portfolios!$B$2:$B$2221)</f>
        <v>0</v>
      </c>
    </row>
    <row r="2222" spans="1:2">
      <c r="A2222" s="11">
        <f>Returns!A2222</f>
        <v>0</v>
      </c>
      <c r="B2222" s="1">
        <f>SUM(Portfolios!$B$2:$B$2222)</f>
        <v>0</v>
      </c>
    </row>
    <row r="2223" spans="1:2">
      <c r="A2223" s="11">
        <f>Returns!A2223</f>
        <v>0</v>
      </c>
      <c r="B2223" s="1">
        <f>SUM(Portfolios!$B$2:$B$2223)</f>
        <v>0</v>
      </c>
    </row>
    <row r="2224" spans="1:2">
      <c r="A2224" s="11">
        <f>Returns!A2224</f>
        <v>0</v>
      </c>
      <c r="B2224" s="1">
        <f>SUM(Portfolios!$B$2:$B$2224)</f>
        <v>0</v>
      </c>
    </row>
    <row r="2225" spans="1:2">
      <c r="A2225" s="11">
        <f>Returns!A2225</f>
        <v>0</v>
      </c>
      <c r="B2225" s="1">
        <f>SUM(Portfolios!$B$2:$B$2225)</f>
        <v>0</v>
      </c>
    </row>
    <row r="2226" spans="1:2">
      <c r="A2226" s="11">
        <f>Returns!A2226</f>
        <v>0</v>
      </c>
      <c r="B2226" s="1">
        <f>SUM(Portfolios!$B$2:$B$2226)</f>
        <v>0</v>
      </c>
    </row>
    <row r="2227" spans="1:2">
      <c r="A2227" s="11">
        <f>Returns!A2227</f>
        <v>0</v>
      </c>
      <c r="B2227" s="1">
        <f>SUM(Portfolios!$B$2:$B$2227)</f>
        <v>0</v>
      </c>
    </row>
    <row r="2228" spans="1:2">
      <c r="A2228" s="11">
        <f>Returns!A2228</f>
        <v>0</v>
      </c>
      <c r="B2228" s="1">
        <f>SUM(Portfolios!$B$2:$B$2228)</f>
        <v>0</v>
      </c>
    </row>
    <row r="2229" spans="1:2">
      <c r="A2229" s="11">
        <f>Returns!A2229</f>
        <v>0</v>
      </c>
      <c r="B2229" s="1">
        <f>SUM(Portfolios!$B$2:$B$2229)</f>
        <v>0</v>
      </c>
    </row>
    <row r="2230" spans="1:2">
      <c r="A2230" s="11">
        <f>Returns!A2230</f>
        <v>0</v>
      </c>
      <c r="B2230" s="1">
        <f>SUM(Portfolios!$B$2:$B$2230)</f>
        <v>0</v>
      </c>
    </row>
    <row r="2231" spans="1:2">
      <c r="A2231" s="11">
        <f>Returns!A2231</f>
        <v>0</v>
      </c>
      <c r="B2231" s="1">
        <f>SUM(Portfolios!$B$2:$B$2231)</f>
        <v>0</v>
      </c>
    </row>
    <row r="2232" spans="1:2">
      <c r="A2232" s="11">
        <f>Returns!A2232</f>
        <v>0</v>
      </c>
      <c r="B2232" s="1">
        <f>SUM(Portfolios!$B$2:$B$2232)</f>
        <v>0</v>
      </c>
    </row>
    <row r="2233" spans="1:2">
      <c r="A2233" s="11">
        <f>Returns!A2233</f>
        <v>0</v>
      </c>
      <c r="B2233" s="1">
        <f>SUM(Portfolios!$B$2:$B$2233)</f>
        <v>0</v>
      </c>
    </row>
    <row r="2234" spans="1:2">
      <c r="A2234" s="11">
        <f>Returns!A2234</f>
        <v>0</v>
      </c>
      <c r="B2234" s="1">
        <f>SUM(Portfolios!$B$2:$B$2234)</f>
        <v>0</v>
      </c>
    </row>
    <row r="2235" spans="1:2">
      <c r="A2235" s="11">
        <f>Returns!A2235</f>
        <v>0</v>
      </c>
      <c r="B2235" s="1">
        <f>SUM(Portfolios!$B$2:$B$2235)</f>
        <v>0</v>
      </c>
    </row>
    <row r="2236" spans="1:2">
      <c r="A2236" s="11">
        <f>Returns!A2236</f>
        <v>0</v>
      </c>
      <c r="B2236" s="1">
        <f>SUM(Portfolios!$B$2:$B$2236)</f>
        <v>0</v>
      </c>
    </row>
    <row r="2237" spans="1:2">
      <c r="A2237" s="11">
        <f>Returns!A2237</f>
        <v>0</v>
      </c>
      <c r="B2237" s="1">
        <f>SUM(Portfolios!$B$2:$B$2237)</f>
        <v>0</v>
      </c>
    </row>
    <row r="2238" spans="1:2">
      <c r="A2238" s="11">
        <f>Returns!A2238</f>
        <v>0</v>
      </c>
      <c r="B2238" s="1">
        <f>SUM(Portfolios!$B$2:$B$2238)</f>
        <v>0</v>
      </c>
    </row>
    <row r="2239" spans="1:2">
      <c r="A2239" s="11">
        <f>Returns!A2239</f>
        <v>0</v>
      </c>
      <c r="B2239" s="1">
        <f>SUM(Portfolios!$B$2:$B$2239)</f>
        <v>0</v>
      </c>
    </row>
    <row r="2240" spans="1:2">
      <c r="A2240" s="11">
        <f>Returns!A2240</f>
        <v>0</v>
      </c>
      <c r="B2240" s="1">
        <f>SUM(Portfolios!$B$2:$B$2240)</f>
        <v>0</v>
      </c>
    </row>
    <row r="2241" spans="1:2">
      <c r="A2241" s="11">
        <f>Returns!A2241</f>
        <v>0</v>
      </c>
      <c r="B2241" s="1">
        <f>SUM(Portfolios!$B$2:$B$2241)</f>
        <v>0</v>
      </c>
    </row>
    <row r="2242" spans="1:2">
      <c r="A2242" s="11">
        <f>Returns!A2242</f>
        <v>0</v>
      </c>
      <c r="B2242" s="1">
        <f>SUM(Portfolios!$B$2:$B$2242)</f>
        <v>0</v>
      </c>
    </row>
    <row r="2243" spans="1:2">
      <c r="A2243" s="11">
        <f>Returns!A2243</f>
        <v>0</v>
      </c>
      <c r="B2243" s="1">
        <f>SUM(Portfolios!$B$2:$B$2243)</f>
        <v>0</v>
      </c>
    </row>
    <row r="2244" spans="1:2">
      <c r="A2244" s="11">
        <f>Returns!A2244</f>
        <v>0</v>
      </c>
      <c r="B2244" s="1">
        <f>SUM(Portfolios!$B$2:$B$2244)</f>
        <v>0</v>
      </c>
    </row>
    <row r="2245" spans="1:2">
      <c r="A2245" s="11">
        <f>Returns!A2245</f>
        <v>0</v>
      </c>
      <c r="B2245" s="1">
        <f>SUM(Portfolios!$B$2:$B$2245)</f>
        <v>0</v>
      </c>
    </row>
    <row r="2246" spans="1:2">
      <c r="A2246" s="11">
        <f>Returns!A2246</f>
        <v>0</v>
      </c>
      <c r="B2246" s="1">
        <f>SUM(Portfolios!$B$2:$B$2246)</f>
        <v>0</v>
      </c>
    </row>
    <row r="2247" spans="1:2">
      <c r="A2247" s="11">
        <f>Returns!A2247</f>
        <v>0</v>
      </c>
      <c r="B2247" s="1">
        <f>SUM(Portfolios!$B$2:$B$2247)</f>
        <v>0</v>
      </c>
    </row>
    <row r="2248" spans="1:2">
      <c r="A2248" s="11">
        <f>Returns!A2248</f>
        <v>0</v>
      </c>
      <c r="B2248" s="1">
        <f>SUM(Portfolios!$B$2:$B$2248)</f>
        <v>0</v>
      </c>
    </row>
    <row r="2249" spans="1:2">
      <c r="A2249" s="11">
        <f>Returns!A2249</f>
        <v>0</v>
      </c>
      <c r="B2249" s="1">
        <f>SUM(Portfolios!$B$2:$B$2249)</f>
        <v>0</v>
      </c>
    </row>
    <row r="2250" spans="1:2">
      <c r="A2250" s="11">
        <f>Returns!A2250</f>
        <v>0</v>
      </c>
      <c r="B2250" s="1">
        <f>SUM(Portfolios!$B$2:$B$2250)</f>
        <v>0</v>
      </c>
    </row>
    <row r="2251" spans="1:2">
      <c r="A2251" s="11">
        <f>Returns!A2251</f>
        <v>0</v>
      </c>
      <c r="B2251" s="1">
        <f>SUM(Portfolios!$B$2:$B$2251)</f>
        <v>0</v>
      </c>
    </row>
    <row r="2252" spans="1:2">
      <c r="A2252" s="11">
        <f>Returns!A2252</f>
        <v>0</v>
      </c>
      <c r="B2252" s="1">
        <f>SUM(Portfolios!$B$2:$B$2252)</f>
        <v>0</v>
      </c>
    </row>
    <row r="2253" spans="1:2">
      <c r="A2253" s="11">
        <f>Returns!A2253</f>
        <v>0</v>
      </c>
      <c r="B2253" s="1">
        <f>SUM(Portfolios!$B$2:$B$2253)</f>
        <v>0</v>
      </c>
    </row>
    <row r="2254" spans="1:2">
      <c r="A2254" s="11">
        <f>Returns!A2254</f>
        <v>0</v>
      </c>
      <c r="B2254" s="1">
        <f>SUM(Portfolios!$B$2:$B$2254)</f>
        <v>0</v>
      </c>
    </row>
    <row r="2255" spans="1:2">
      <c r="A2255" s="11">
        <f>Returns!A2255</f>
        <v>0</v>
      </c>
      <c r="B2255" s="1">
        <f>SUM(Portfolios!$B$2:$B$2255)</f>
        <v>0</v>
      </c>
    </row>
    <row r="2256" spans="1:2">
      <c r="A2256" s="11">
        <f>Returns!A2256</f>
        <v>0</v>
      </c>
      <c r="B2256" s="1">
        <f>SUM(Portfolios!$B$2:$B$2256)</f>
        <v>0</v>
      </c>
    </row>
    <row r="2257" spans="1:2">
      <c r="A2257" s="11">
        <f>Returns!A2257</f>
        <v>0</v>
      </c>
      <c r="B2257" s="1">
        <f>SUM(Portfolios!$B$2:$B$2257)</f>
        <v>0</v>
      </c>
    </row>
    <row r="2258" spans="1:2">
      <c r="A2258" s="11">
        <f>Returns!A2258</f>
        <v>0</v>
      </c>
      <c r="B2258" s="1">
        <f>SUM(Portfolios!$B$2:$B$2258)</f>
        <v>0</v>
      </c>
    </row>
    <row r="2259" spans="1:2">
      <c r="A2259" s="11">
        <f>Returns!A2259</f>
        <v>0</v>
      </c>
      <c r="B2259" s="1">
        <f>SUM(Portfolios!$B$2:$B$2259)</f>
        <v>0</v>
      </c>
    </row>
    <row r="2260" spans="1:2">
      <c r="A2260" s="11">
        <f>Returns!A2260</f>
        <v>0</v>
      </c>
      <c r="B2260" s="1">
        <f>SUM(Portfolios!$B$2:$B$2260)</f>
        <v>0</v>
      </c>
    </row>
    <row r="2261" spans="1:2">
      <c r="A2261" s="11">
        <f>Returns!A2261</f>
        <v>0</v>
      </c>
      <c r="B2261" s="1">
        <f>SUM(Portfolios!$B$2:$B$2261)</f>
        <v>0</v>
      </c>
    </row>
    <row r="2262" spans="1:2">
      <c r="A2262" s="11">
        <f>Returns!A2262</f>
        <v>0</v>
      </c>
      <c r="B2262" s="1">
        <f>SUM(Portfolios!$B$2:$B$2262)</f>
        <v>0</v>
      </c>
    </row>
    <row r="2263" spans="1:2">
      <c r="A2263" s="11">
        <f>Returns!A2263</f>
        <v>0</v>
      </c>
      <c r="B2263" s="1">
        <f>SUM(Portfolios!$B$2:$B$2263)</f>
        <v>0</v>
      </c>
    </row>
    <row r="2264" spans="1:2">
      <c r="A2264" s="11">
        <f>Returns!A2264</f>
        <v>0</v>
      </c>
      <c r="B2264" s="1">
        <f>SUM(Portfolios!$B$2:$B$2264)</f>
        <v>0</v>
      </c>
    </row>
    <row r="2265" spans="1:2">
      <c r="A2265" s="11">
        <f>Returns!A2265</f>
        <v>0</v>
      </c>
      <c r="B2265" s="1">
        <f>SUM(Portfolios!$B$2:$B$2265)</f>
        <v>0</v>
      </c>
    </row>
    <row r="2266" spans="1:2">
      <c r="A2266" s="11">
        <f>Returns!A2266</f>
        <v>0</v>
      </c>
      <c r="B2266" s="1">
        <f>SUM(Portfolios!$B$2:$B$2266)</f>
        <v>0</v>
      </c>
    </row>
    <row r="2267" spans="1:2">
      <c r="A2267" s="11">
        <f>Returns!A2267</f>
        <v>0</v>
      </c>
      <c r="B2267" s="1">
        <f>SUM(Portfolios!$B$2:$B$2267)</f>
        <v>0</v>
      </c>
    </row>
    <row r="2268" spans="1:2">
      <c r="A2268" s="11">
        <f>Returns!A2268</f>
        <v>0</v>
      </c>
      <c r="B2268" s="1">
        <f>SUM(Portfolios!$B$2:$B$2268)</f>
        <v>0</v>
      </c>
    </row>
    <row r="2269" spans="1:2">
      <c r="A2269" s="11">
        <f>Returns!A2269</f>
        <v>0</v>
      </c>
      <c r="B2269" s="1">
        <f>SUM(Portfolios!$B$2:$B$2269)</f>
        <v>0</v>
      </c>
    </row>
    <row r="2270" spans="1:2">
      <c r="A2270" s="11">
        <f>Returns!A2270</f>
        <v>0</v>
      </c>
      <c r="B2270" s="1">
        <f>SUM(Portfolios!$B$2:$B$2270)</f>
        <v>0</v>
      </c>
    </row>
    <row r="2271" spans="1:2">
      <c r="A2271" s="11">
        <f>Returns!A2271</f>
        <v>0</v>
      </c>
      <c r="B2271" s="1">
        <f>SUM(Portfolios!$B$2:$B$2271)</f>
        <v>0</v>
      </c>
    </row>
    <row r="2272" spans="1:2">
      <c r="A2272" s="11">
        <f>Returns!A2272</f>
        <v>0</v>
      </c>
      <c r="B2272" s="1">
        <f>SUM(Portfolios!$B$2:$B$2272)</f>
        <v>0</v>
      </c>
    </row>
    <row r="2273" spans="1:2">
      <c r="A2273" s="11">
        <f>Returns!A2273</f>
        <v>0</v>
      </c>
      <c r="B2273" s="1">
        <f>SUM(Portfolios!$B$2:$B$2273)</f>
        <v>0</v>
      </c>
    </row>
    <row r="2274" spans="1:2">
      <c r="A2274" s="11">
        <f>Returns!A2274</f>
        <v>0</v>
      </c>
      <c r="B2274" s="1">
        <f>SUM(Portfolios!$B$2:$B$2274)</f>
        <v>0</v>
      </c>
    </row>
    <row r="2275" spans="1:2">
      <c r="A2275" s="11">
        <f>Returns!A2275</f>
        <v>0</v>
      </c>
      <c r="B2275" s="1">
        <f>SUM(Portfolios!$B$2:$B$2275)</f>
        <v>0</v>
      </c>
    </row>
    <row r="2276" spans="1:2">
      <c r="A2276" s="11">
        <f>Returns!A2276</f>
        <v>0</v>
      </c>
      <c r="B2276" s="1">
        <f>SUM(Portfolios!$B$2:$B$2276)</f>
        <v>0</v>
      </c>
    </row>
    <row r="2277" spans="1:2">
      <c r="A2277" s="11">
        <f>Returns!A2277</f>
        <v>0</v>
      </c>
      <c r="B2277" s="1">
        <f>SUM(Portfolios!$B$2:$B$2277)</f>
        <v>0</v>
      </c>
    </row>
    <row r="2278" spans="1:2">
      <c r="A2278" s="11">
        <f>Returns!A2278</f>
        <v>0</v>
      </c>
      <c r="B2278" s="1">
        <f>SUM(Portfolios!$B$2:$B$2278)</f>
        <v>0</v>
      </c>
    </row>
    <row r="2279" spans="1:2">
      <c r="A2279" s="11">
        <f>Returns!A2279</f>
        <v>0</v>
      </c>
      <c r="B2279" s="1">
        <f>SUM(Portfolios!$B$2:$B$2279)</f>
        <v>0</v>
      </c>
    </row>
    <row r="2280" spans="1:2">
      <c r="A2280" s="11">
        <f>Returns!A2280</f>
        <v>0</v>
      </c>
      <c r="B2280" s="1">
        <f>SUM(Portfolios!$B$2:$B$2280)</f>
        <v>0</v>
      </c>
    </row>
    <row r="2281" spans="1:2">
      <c r="A2281" s="11">
        <f>Returns!A2281</f>
        <v>0</v>
      </c>
      <c r="B2281" s="1">
        <f>SUM(Portfolios!$B$2:$B$2281)</f>
        <v>0</v>
      </c>
    </row>
    <row r="2282" spans="1:2">
      <c r="A2282" s="11">
        <f>Returns!A2282</f>
        <v>0</v>
      </c>
      <c r="B2282" s="1">
        <f>SUM(Portfolios!$B$2:$B$2282)</f>
        <v>0</v>
      </c>
    </row>
    <row r="2283" spans="1:2">
      <c r="A2283" s="11">
        <f>Returns!A2283</f>
        <v>0</v>
      </c>
      <c r="B2283" s="1">
        <f>SUM(Portfolios!$B$2:$B$2283)</f>
        <v>0</v>
      </c>
    </row>
    <row r="2284" spans="1:2">
      <c r="A2284" s="11">
        <f>Returns!A2284</f>
        <v>0</v>
      </c>
      <c r="B2284" s="1">
        <f>SUM(Portfolios!$B$2:$B$2284)</f>
        <v>0</v>
      </c>
    </row>
    <row r="2285" spans="1:2">
      <c r="A2285" s="11">
        <f>Returns!A2285</f>
        <v>0</v>
      </c>
      <c r="B2285" s="1">
        <f>SUM(Portfolios!$B$2:$B$2285)</f>
        <v>0</v>
      </c>
    </row>
    <row r="2286" spans="1:2">
      <c r="A2286" s="11">
        <f>Returns!A2286</f>
        <v>0</v>
      </c>
      <c r="B2286" s="1">
        <f>SUM(Portfolios!$B$2:$B$2286)</f>
        <v>0</v>
      </c>
    </row>
    <row r="2287" spans="1:2">
      <c r="A2287" s="11">
        <f>Returns!A2287</f>
        <v>0</v>
      </c>
      <c r="B2287" s="1">
        <f>SUM(Portfolios!$B$2:$B$2287)</f>
        <v>0</v>
      </c>
    </row>
    <row r="2288" spans="1:2">
      <c r="A2288" s="11">
        <f>Returns!A2288</f>
        <v>0</v>
      </c>
      <c r="B2288" s="1">
        <f>SUM(Portfolios!$B$2:$B$2288)</f>
        <v>0</v>
      </c>
    </row>
    <row r="2289" spans="1:2">
      <c r="A2289" s="11">
        <f>Returns!A2289</f>
        <v>0</v>
      </c>
      <c r="B2289" s="1">
        <f>SUM(Portfolios!$B$2:$B$2289)</f>
        <v>0</v>
      </c>
    </row>
    <row r="2290" spans="1:2">
      <c r="A2290" s="11">
        <f>Returns!A2290</f>
        <v>0</v>
      </c>
      <c r="B2290" s="1">
        <f>SUM(Portfolios!$B$2:$B$2290)</f>
        <v>0</v>
      </c>
    </row>
    <row r="2291" spans="1:2">
      <c r="A2291" s="11">
        <f>Returns!A2291</f>
        <v>0</v>
      </c>
      <c r="B2291" s="1">
        <f>SUM(Portfolios!$B$2:$B$2291)</f>
        <v>0</v>
      </c>
    </row>
    <row r="2292" spans="1:2">
      <c r="A2292" s="11">
        <f>Returns!A2292</f>
        <v>0</v>
      </c>
      <c r="B2292" s="1">
        <f>SUM(Portfolios!$B$2:$B$2292)</f>
        <v>0</v>
      </c>
    </row>
    <row r="2293" spans="1:2">
      <c r="A2293" s="11">
        <f>Returns!A2293</f>
        <v>0</v>
      </c>
      <c r="B2293" s="1">
        <f>SUM(Portfolios!$B$2:$B$2293)</f>
        <v>0</v>
      </c>
    </row>
    <row r="2294" spans="1:2">
      <c r="A2294" s="11">
        <f>Returns!A2294</f>
        <v>0</v>
      </c>
      <c r="B2294" s="1">
        <f>SUM(Portfolios!$B$2:$B$2294)</f>
        <v>0</v>
      </c>
    </row>
    <row r="2295" spans="1:2">
      <c r="A2295" s="11">
        <f>Returns!A2295</f>
        <v>0</v>
      </c>
      <c r="B2295" s="1">
        <f>SUM(Portfolios!$B$2:$B$2295)</f>
        <v>0</v>
      </c>
    </row>
    <row r="2296" spans="1:2">
      <c r="A2296" s="11">
        <f>Returns!A2296</f>
        <v>0</v>
      </c>
      <c r="B2296" s="1">
        <f>SUM(Portfolios!$B$2:$B$2296)</f>
        <v>0</v>
      </c>
    </row>
    <row r="2297" spans="1:2">
      <c r="A2297" s="11">
        <f>Returns!A2297</f>
        <v>0</v>
      </c>
      <c r="B2297" s="1">
        <f>SUM(Portfolios!$B$2:$B$2297)</f>
        <v>0</v>
      </c>
    </row>
    <row r="2298" spans="1:2">
      <c r="A2298" s="11">
        <f>Returns!A2298</f>
        <v>0</v>
      </c>
      <c r="B2298" s="1">
        <f>SUM(Portfolios!$B$2:$B$2298)</f>
        <v>0</v>
      </c>
    </row>
    <row r="2299" spans="1:2">
      <c r="A2299" s="11">
        <f>Returns!A2299</f>
        <v>0</v>
      </c>
      <c r="B2299" s="1">
        <f>SUM(Portfolios!$B$2:$B$2299)</f>
        <v>0</v>
      </c>
    </row>
    <row r="2300" spans="1:2">
      <c r="A2300" s="11">
        <f>Returns!A2300</f>
        <v>0</v>
      </c>
      <c r="B2300" s="1">
        <f>SUM(Portfolios!$B$2:$B$2300)</f>
        <v>0</v>
      </c>
    </row>
    <row r="2301" spans="1:2">
      <c r="A2301" s="11">
        <f>Returns!A2301</f>
        <v>0</v>
      </c>
      <c r="B2301" s="1">
        <f>SUM(Portfolios!$B$2:$B$2301)</f>
        <v>0</v>
      </c>
    </row>
    <row r="2302" spans="1:2">
      <c r="A2302" s="11">
        <f>Returns!A2302</f>
        <v>0</v>
      </c>
      <c r="B2302" s="1">
        <f>SUM(Portfolios!$B$2:$B$2302)</f>
        <v>0</v>
      </c>
    </row>
    <row r="2303" spans="1:2">
      <c r="A2303" s="11">
        <f>Returns!A2303</f>
        <v>0</v>
      </c>
      <c r="B2303" s="1">
        <f>SUM(Portfolios!$B$2:$B$2303)</f>
        <v>0</v>
      </c>
    </row>
    <row r="2304" spans="1:2">
      <c r="A2304" s="11">
        <f>Returns!A2304</f>
        <v>0</v>
      </c>
      <c r="B2304" s="1">
        <f>SUM(Portfolios!$B$2:$B$2304)</f>
        <v>0</v>
      </c>
    </row>
    <row r="2305" spans="1:2">
      <c r="A2305" s="11">
        <f>Returns!A2305</f>
        <v>0</v>
      </c>
      <c r="B2305" s="1">
        <f>SUM(Portfolios!$B$2:$B$2305)</f>
        <v>0</v>
      </c>
    </row>
    <row r="2306" spans="1:2">
      <c r="A2306" s="11">
        <f>Returns!A2306</f>
        <v>0</v>
      </c>
      <c r="B2306" s="1">
        <f>SUM(Portfolios!$B$2:$B$2306)</f>
        <v>0</v>
      </c>
    </row>
    <row r="2307" spans="1:2">
      <c r="A2307" s="11">
        <f>Returns!A2307</f>
        <v>0</v>
      </c>
      <c r="B2307" s="1">
        <f>SUM(Portfolios!$B$2:$B$2307)</f>
        <v>0</v>
      </c>
    </row>
    <row r="2308" spans="1:2">
      <c r="A2308" s="11">
        <f>Returns!A2308</f>
        <v>0</v>
      </c>
      <c r="B2308" s="1">
        <f>SUM(Portfolios!$B$2:$B$2308)</f>
        <v>0</v>
      </c>
    </row>
    <row r="2309" spans="1:2">
      <c r="A2309" s="11">
        <f>Returns!A2309</f>
        <v>0</v>
      </c>
      <c r="B2309" s="1">
        <f>SUM(Portfolios!$B$2:$B$2309)</f>
        <v>0</v>
      </c>
    </row>
    <row r="2310" spans="1:2">
      <c r="A2310" s="11">
        <f>Returns!A2310</f>
        <v>0</v>
      </c>
      <c r="B2310" s="1">
        <f>SUM(Portfolios!$B$2:$B$2310)</f>
        <v>0</v>
      </c>
    </row>
    <row r="2311" spans="1:2">
      <c r="A2311" s="11">
        <f>Returns!A2311</f>
        <v>0</v>
      </c>
      <c r="B2311" s="1">
        <f>SUM(Portfolios!$B$2:$B$2311)</f>
        <v>0</v>
      </c>
    </row>
    <row r="2312" spans="1:2">
      <c r="A2312" s="11">
        <f>Returns!A2312</f>
        <v>0</v>
      </c>
      <c r="B2312" s="1">
        <f>SUM(Portfolios!$B$2:$B$2312)</f>
        <v>0</v>
      </c>
    </row>
    <row r="2313" spans="1:2">
      <c r="A2313" s="11">
        <f>Returns!A2313</f>
        <v>0</v>
      </c>
      <c r="B2313" s="1">
        <f>SUM(Portfolios!$B$2:$B$2313)</f>
        <v>0</v>
      </c>
    </row>
    <row r="2314" spans="1:2">
      <c r="A2314" s="11">
        <f>Returns!A2314</f>
        <v>0</v>
      </c>
      <c r="B2314" s="1">
        <f>SUM(Portfolios!$B$2:$B$2314)</f>
        <v>0</v>
      </c>
    </row>
    <row r="2315" spans="1:2">
      <c r="A2315" s="11">
        <f>Returns!A2315</f>
        <v>0</v>
      </c>
      <c r="B2315" s="1">
        <f>SUM(Portfolios!$B$2:$B$2315)</f>
        <v>0</v>
      </c>
    </row>
    <row r="2316" spans="1:2">
      <c r="A2316" s="11">
        <f>Returns!A2316</f>
        <v>0</v>
      </c>
      <c r="B2316" s="1">
        <f>SUM(Portfolios!$B$2:$B$2316)</f>
        <v>0</v>
      </c>
    </row>
    <row r="2317" spans="1:2">
      <c r="A2317" s="11">
        <f>Returns!A2317</f>
        <v>0</v>
      </c>
      <c r="B2317" s="1">
        <f>SUM(Portfolios!$B$2:$B$2317)</f>
        <v>0</v>
      </c>
    </row>
    <row r="2318" spans="1:2">
      <c r="A2318" s="11">
        <f>Returns!A2318</f>
        <v>0</v>
      </c>
      <c r="B2318" s="1">
        <f>SUM(Portfolios!$B$2:$B$2318)</f>
        <v>0</v>
      </c>
    </row>
    <row r="2319" spans="1:2">
      <c r="A2319" s="11">
        <f>Returns!A2319</f>
        <v>0</v>
      </c>
      <c r="B2319" s="1">
        <f>SUM(Portfolios!$B$2:$B$2319)</f>
        <v>0</v>
      </c>
    </row>
    <row r="2320" spans="1:2">
      <c r="A2320" s="11">
        <f>Returns!A2320</f>
        <v>0</v>
      </c>
      <c r="B2320" s="1">
        <f>SUM(Portfolios!$B$2:$B$2320)</f>
        <v>0</v>
      </c>
    </row>
    <row r="2321" spans="1:2">
      <c r="A2321" s="11">
        <f>Returns!A2321</f>
        <v>0</v>
      </c>
      <c r="B2321" s="1">
        <f>SUM(Portfolios!$B$2:$B$2321)</f>
        <v>0</v>
      </c>
    </row>
    <row r="2322" spans="1:2">
      <c r="A2322" s="11">
        <f>Returns!A2322</f>
        <v>0</v>
      </c>
      <c r="B2322" s="1">
        <f>SUM(Portfolios!$B$2:$B$2322)</f>
        <v>0</v>
      </c>
    </row>
    <row r="2323" spans="1:2">
      <c r="A2323" s="11">
        <f>Returns!A2323</f>
        <v>0</v>
      </c>
      <c r="B2323" s="1">
        <f>SUM(Portfolios!$B$2:$B$2323)</f>
        <v>0</v>
      </c>
    </row>
    <row r="2324" spans="1:2">
      <c r="A2324" s="11">
        <f>Returns!A2324</f>
        <v>0</v>
      </c>
      <c r="B2324" s="1">
        <f>SUM(Portfolios!$B$2:$B$2324)</f>
        <v>0</v>
      </c>
    </row>
    <row r="2325" spans="1:2">
      <c r="A2325" s="11">
        <f>Returns!A2325</f>
        <v>0</v>
      </c>
      <c r="B2325" s="1">
        <f>SUM(Portfolios!$B$2:$B$2325)</f>
        <v>0</v>
      </c>
    </row>
    <row r="2326" spans="1:2">
      <c r="A2326" s="11">
        <f>Returns!A2326</f>
        <v>0</v>
      </c>
      <c r="B2326" s="1">
        <f>SUM(Portfolios!$B$2:$B$2326)</f>
        <v>0</v>
      </c>
    </row>
    <row r="2327" spans="1:2">
      <c r="A2327" s="11">
        <f>Returns!A2327</f>
        <v>0</v>
      </c>
      <c r="B2327" s="1">
        <f>SUM(Portfolios!$B$2:$B$2327)</f>
        <v>0</v>
      </c>
    </row>
    <row r="2328" spans="1:2">
      <c r="A2328" s="11">
        <f>Returns!A2328</f>
        <v>0</v>
      </c>
      <c r="B2328" s="1">
        <f>SUM(Portfolios!$B$2:$B$2328)</f>
        <v>0</v>
      </c>
    </row>
    <row r="2329" spans="1:2">
      <c r="A2329" s="11">
        <f>Returns!A2329</f>
        <v>0</v>
      </c>
      <c r="B2329" s="1">
        <f>SUM(Portfolios!$B$2:$B$2329)</f>
        <v>0</v>
      </c>
    </row>
    <row r="2330" spans="1:2">
      <c r="A2330" s="11">
        <f>Returns!A2330</f>
        <v>0</v>
      </c>
      <c r="B2330" s="1">
        <f>SUM(Portfolios!$B$2:$B$2330)</f>
        <v>0</v>
      </c>
    </row>
    <row r="2331" spans="1:2">
      <c r="A2331" s="11">
        <f>Returns!A2331</f>
        <v>0</v>
      </c>
      <c r="B2331" s="1">
        <f>SUM(Portfolios!$B$2:$B$2331)</f>
        <v>0</v>
      </c>
    </row>
    <row r="2332" spans="1:2">
      <c r="A2332" s="11">
        <f>Returns!A2332</f>
        <v>0</v>
      </c>
      <c r="B2332" s="1">
        <f>SUM(Portfolios!$B$2:$B$2332)</f>
        <v>0</v>
      </c>
    </row>
    <row r="2333" spans="1:2">
      <c r="A2333" s="11">
        <f>Returns!A2333</f>
        <v>0</v>
      </c>
      <c r="B2333" s="1">
        <f>SUM(Portfolios!$B$2:$B$2333)</f>
        <v>0</v>
      </c>
    </row>
    <row r="2334" spans="1:2">
      <c r="A2334" s="11">
        <f>Returns!A2334</f>
        <v>0</v>
      </c>
      <c r="B2334" s="1">
        <f>SUM(Portfolios!$B$2:$B$2334)</f>
        <v>0</v>
      </c>
    </row>
    <row r="2335" spans="1:2">
      <c r="A2335" s="11">
        <f>Returns!A2335</f>
        <v>0</v>
      </c>
      <c r="B2335" s="1">
        <f>SUM(Portfolios!$B$2:$B$2335)</f>
        <v>0</v>
      </c>
    </row>
    <row r="2336" spans="1:2">
      <c r="A2336" s="11">
        <f>Returns!A2336</f>
        <v>0</v>
      </c>
      <c r="B2336" s="1">
        <f>SUM(Portfolios!$B$2:$B$2336)</f>
        <v>0</v>
      </c>
    </row>
    <row r="2337" spans="1:2">
      <c r="A2337" s="11">
        <f>Returns!A2337</f>
        <v>0</v>
      </c>
      <c r="B2337" s="1">
        <f>SUM(Portfolios!$B$2:$B$2337)</f>
        <v>0</v>
      </c>
    </row>
    <row r="2338" spans="1:2">
      <c r="A2338" s="11">
        <f>Returns!A2338</f>
        <v>0</v>
      </c>
      <c r="B2338" s="1">
        <f>SUM(Portfolios!$B$2:$B$2338)</f>
        <v>0</v>
      </c>
    </row>
    <row r="2339" spans="1:2">
      <c r="A2339" s="11">
        <f>Returns!A2339</f>
        <v>0</v>
      </c>
      <c r="B2339" s="1">
        <f>SUM(Portfolios!$B$2:$B$2339)</f>
        <v>0</v>
      </c>
    </row>
    <row r="2340" spans="1:2">
      <c r="A2340" s="11">
        <f>Returns!A2340</f>
        <v>0</v>
      </c>
      <c r="B2340" s="1">
        <f>SUM(Portfolios!$B$2:$B$2340)</f>
        <v>0</v>
      </c>
    </row>
    <row r="2341" spans="1:2">
      <c r="A2341" s="11">
        <f>Returns!A2341</f>
        <v>0</v>
      </c>
      <c r="B2341" s="1">
        <f>SUM(Portfolios!$B$2:$B$2341)</f>
        <v>0</v>
      </c>
    </row>
    <row r="2342" spans="1:2">
      <c r="A2342" s="11">
        <f>Returns!A2342</f>
        <v>0</v>
      </c>
      <c r="B2342" s="1">
        <f>SUM(Portfolios!$B$2:$B$2342)</f>
        <v>0</v>
      </c>
    </row>
    <row r="2343" spans="1:2">
      <c r="A2343" s="11">
        <f>Returns!A2343</f>
        <v>0</v>
      </c>
      <c r="B2343" s="1">
        <f>SUM(Portfolios!$B$2:$B$2343)</f>
        <v>0</v>
      </c>
    </row>
    <row r="2344" spans="1:2">
      <c r="A2344" s="11">
        <f>Returns!A2344</f>
        <v>0</v>
      </c>
      <c r="B2344" s="1">
        <f>SUM(Portfolios!$B$2:$B$2344)</f>
        <v>0</v>
      </c>
    </row>
    <row r="2345" spans="1:2">
      <c r="A2345" s="11">
        <f>Returns!A2345</f>
        <v>0</v>
      </c>
      <c r="B2345" s="1">
        <f>SUM(Portfolios!$B$2:$B$2345)</f>
        <v>0</v>
      </c>
    </row>
    <row r="2346" spans="1:2">
      <c r="A2346" s="11">
        <f>Returns!A2346</f>
        <v>0</v>
      </c>
      <c r="B2346" s="1">
        <f>SUM(Portfolios!$B$2:$B$2346)</f>
        <v>0</v>
      </c>
    </row>
    <row r="2347" spans="1:2">
      <c r="A2347" s="11">
        <f>Returns!A2347</f>
        <v>0</v>
      </c>
      <c r="B2347" s="1">
        <f>SUM(Portfolios!$B$2:$B$2347)</f>
        <v>0</v>
      </c>
    </row>
    <row r="2348" spans="1:2">
      <c r="A2348" s="11">
        <f>Returns!A2348</f>
        <v>0</v>
      </c>
      <c r="B2348" s="1">
        <f>SUM(Portfolios!$B$2:$B$2348)</f>
        <v>0</v>
      </c>
    </row>
    <row r="2349" spans="1:2">
      <c r="A2349" s="11">
        <f>Returns!A2349</f>
        <v>0</v>
      </c>
      <c r="B2349" s="1">
        <f>SUM(Portfolios!$B$2:$B$2349)</f>
        <v>0</v>
      </c>
    </row>
    <row r="2350" spans="1:2">
      <c r="A2350" s="11">
        <f>Returns!A2350</f>
        <v>0</v>
      </c>
      <c r="B2350" s="1">
        <f>SUM(Portfolios!$B$2:$B$2350)</f>
        <v>0</v>
      </c>
    </row>
    <row r="2351" spans="1:2">
      <c r="A2351" s="11">
        <f>Returns!A2351</f>
        <v>0</v>
      </c>
      <c r="B2351" s="1">
        <f>SUM(Portfolios!$B$2:$B$2351)</f>
        <v>0</v>
      </c>
    </row>
    <row r="2352" spans="1:2">
      <c r="A2352" s="11">
        <f>Returns!A2352</f>
        <v>0</v>
      </c>
      <c r="B2352" s="1">
        <f>SUM(Portfolios!$B$2:$B$2352)</f>
        <v>0</v>
      </c>
    </row>
    <row r="2353" spans="1:2">
      <c r="A2353" s="11">
        <f>Returns!A2353</f>
        <v>0</v>
      </c>
      <c r="B2353" s="1">
        <f>SUM(Portfolios!$B$2:$B$2353)</f>
        <v>0</v>
      </c>
    </row>
    <row r="2354" spans="1:2">
      <c r="A2354" s="11">
        <f>Returns!A2354</f>
        <v>0</v>
      </c>
      <c r="B2354" s="1">
        <f>SUM(Portfolios!$B$2:$B$2354)</f>
        <v>0</v>
      </c>
    </row>
    <row r="2355" spans="1:2">
      <c r="A2355" s="11">
        <f>Returns!A2355</f>
        <v>0</v>
      </c>
      <c r="B2355" s="1">
        <f>SUM(Portfolios!$B$2:$B$2355)</f>
        <v>0</v>
      </c>
    </row>
    <row r="2356" spans="1:2">
      <c r="A2356" s="11">
        <f>Returns!A2356</f>
        <v>0</v>
      </c>
      <c r="B2356" s="1">
        <f>SUM(Portfolios!$B$2:$B$2356)</f>
        <v>0</v>
      </c>
    </row>
    <row r="2357" spans="1:2">
      <c r="A2357" s="11">
        <f>Returns!A2357</f>
        <v>0</v>
      </c>
      <c r="B2357" s="1">
        <f>SUM(Portfolios!$B$2:$B$2357)</f>
        <v>0</v>
      </c>
    </row>
    <row r="2358" spans="1:2">
      <c r="A2358" s="11">
        <f>Returns!A2358</f>
        <v>0</v>
      </c>
      <c r="B2358" s="1">
        <f>SUM(Portfolios!$B$2:$B$2358)</f>
        <v>0</v>
      </c>
    </row>
    <row r="2359" spans="1:2">
      <c r="A2359" s="11">
        <f>Returns!A2359</f>
        <v>0</v>
      </c>
      <c r="B2359" s="1">
        <f>SUM(Portfolios!$B$2:$B$2359)</f>
        <v>0</v>
      </c>
    </row>
    <row r="2360" spans="1:2">
      <c r="A2360" s="11">
        <f>Returns!A2360</f>
        <v>0</v>
      </c>
      <c r="B2360" s="1">
        <f>SUM(Portfolios!$B$2:$B$2360)</f>
        <v>0</v>
      </c>
    </row>
    <row r="2361" spans="1:2">
      <c r="A2361" s="11">
        <f>Returns!A2361</f>
        <v>0</v>
      </c>
      <c r="B2361" s="1">
        <f>SUM(Portfolios!$B$2:$B$2361)</f>
        <v>0</v>
      </c>
    </row>
    <row r="2362" spans="1:2">
      <c r="A2362" s="11">
        <f>Returns!A2362</f>
        <v>0</v>
      </c>
      <c r="B2362" s="1">
        <f>SUM(Portfolios!$B$2:$B$2362)</f>
        <v>0</v>
      </c>
    </row>
    <row r="2363" spans="1:2">
      <c r="A2363" s="11">
        <f>Returns!A2363</f>
        <v>0</v>
      </c>
      <c r="B2363" s="1">
        <f>SUM(Portfolios!$B$2:$B$2363)</f>
        <v>0</v>
      </c>
    </row>
    <row r="2364" spans="1:2">
      <c r="A2364" s="11">
        <f>Returns!A2364</f>
        <v>0</v>
      </c>
      <c r="B2364" s="1">
        <f>SUM(Portfolios!$B$2:$B$2364)</f>
        <v>0</v>
      </c>
    </row>
    <row r="2365" spans="1:2">
      <c r="A2365" s="11">
        <f>Returns!A2365</f>
        <v>0</v>
      </c>
      <c r="B2365" s="1">
        <f>SUM(Portfolios!$B$2:$B$2365)</f>
        <v>0</v>
      </c>
    </row>
    <row r="2366" spans="1:2">
      <c r="A2366" s="11">
        <f>Returns!A2366</f>
        <v>0</v>
      </c>
      <c r="B2366" s="1">
        <f>SUM(Portfolios!$B$2:$B$2366)</f>
        <v>0</v>
      </c>
    </row>
    <row r="2367" spans="1:2">
      <c r="A2367" s="11">
        <f>Returns!A2367</f>
        <v>0</v>
      </c>
      <c r="B2367" s="1">
        <f>SUM(Portfolios!$B$2:$B$2367)</f>
        <v>0</v>
      </c>
    </row>
    <row r="2368" spans="1:2">
      <c r="A2368" s="11">
        <f>Returns!A2368</f>
        <v>0</v>
      </c>
      <c r="B2368" s="1">
        <f>SUM(Portfolios!$B$2:$B$2368)</f>
        <v>0</v>
      </c>
    </row>
    <row r="2369" spans="1:2">
      <c r="A2369" s="11">
        <f>Returns!A2369</f>
        <v>0</v>
      </c>
      <c r="B2369" s="1">
        <f>SUM(Portfolios!$B$2:$B$2369)</f>
        <v>0</v>
      </c>
    </row>
    <row r="2370" spans="1:2">
      <c r="A2370" s="11">
        <f>Returns!A2370</f>
        <v>0</v>
      </c>
      <c r="B2370" s="1">
        <f>SUM(Portfolios!$B$2:$B$2370)</f>
        <v>0</v>
      </c>
    </row>
    <row r="2371" spans="1:2">
      <c r="A2371" s="11">
        <f>Returns!A2371</f>
        <v>0</v>
      </c>
      <c r="B2371" s="1">
        <f>SUM(Portfolios!$B$2:$B$2371)</f>
        <v>0</v>
      </c>
    </row>
    <row r="2372" spans="1:2">
      <c r="A2372" s="11">
        <f>Returns!A2372</f>
        <v>0</v>
      </c>
      <c r="B2372" s="1">
        <f>SUM(Portfolios!$B$2:$B$2372)</f>
        <v>0</v>
      </c>
    </row>
    <row r="2373" spans="1:2">
      <c r="A2373" s="11">
        <f>Returns!A2373</f>
        <v>0</v>
      </c>
      <c r="B2373" s="1">
        <f>SUM(Portfolios!$B$2:$B$2373)</f>
        <v>0</v>
      </c>
    </row>
    <row r="2374" spans="1:2">
      <c r="A2374" s="11">
        <f>Returns!A2374</f>
        <v>0</v>
      </c>
      <c r="B2374" s="1">
        <f>SUM(Portfolios!$B$2:$B$2374)</f>
        <v>0</v>
      </c>
    </row>
    <row r="2375" spans="1:2">
      <c r="A2375" s="11">
        <f>Returns!A2375</f>
        <v>0</v>
      </c>
      <c r="B2375" s="1">
        <f>SUM(Portfolios!$B$2:$B$2375)</f>
        <v>0</v>
      </c>
    </row>
    <row r="2376" spans="1:2">
      <c r="A2376" s="11">
        <f>Returns!A2376</f>
        <v>0</v>
      </c>
      <c r="B2376" s="1">
        <f>SUM(Portfolios!$B$2:$B$2376)</f>
        <v>0</v>
      </c>
    </row>
    <row r="2377" spans="1:2">
      <c r="A2377" s="11">
        <f>Returns!A2377</f>
        <v>0</v>
      </c>
      <c r="B2377" s="1">
        <f>SUM(Portfolios!$B$2:$B$2377)</f>
        <v>0</v>
      </c>
    </row>
    <row r="2378" spans="1:2">
      <c r="A2378" s="11">
        <f>Returns!A2378</f>
        <v>0</v>
      </c>
      <c r="B2378" s="1">
        <f>SUM(Portfolios!$B$2:$B$2378)</f>
        <v>0</v>
      </c>
    </row>
    <row r="2379" spans="1:2">
      <c r="A2379" s="11">
        <f>Returns!A2379</f>
        <v>0</v>
      </c>
      <c r="B2379" s="1">
        <f>SUM(Portfolios!$B$2:$B$2379)</f>
        <v>0</v>
      </c>
    </row>
    <row r="2380" spans="1:2">
      <c r="A2380" s="11">
        <f>Returns!A2380</f>
        <v>0</v>
      </c>
      <c r="B2380" s="1">
        <f>SUM(Portfolios!$B$2:$B$2380)</f>
        <v>0</v>
      </c>
    </row>
    <row r="2381" spans="1:2">
      <c r="A2381" s="11">
        <f>Returns!A2381</f>
        <v>0</v>
      </c>
      <c r="B2381" s="1">
        <f>SUM(Portfolios!$B$2:$B$2381)</f>
        <v>0</v>
      </c>
    </row>
    <row r="2382" spans="1:2">
      <c r="A2382" s="11">
        <f>Returns!A2382</f>
        <v>0</v>
      </c>
      <c r="B2382" s="1">
        <f>SUM(Portfolios!$B$2:$B$2382)</f>
        <v>0</v>
      </c>
    </row>
    <row r="2383" spans="1:2">
      <c r="A2383" s="11">
        <f>Returns!A2383</f>
        <v>0</v>
      </c>
      <c r="B2383" s="1">
        <f>SUM(Portfolios!$B$2:$B$2383)</f>
        <v>0</v>
      </c>
    </row>
    <row r="2384" spans="1:2">
      <c r="A2384" s="11">
        <f>Returns!A2384</f>
        <v>0</v>
      </c>
      <c r="B2384" s="1">
        <f>SUM(Portfolios!$B$2:$B$2384)</f>
        <v>0</v>
      </c>
    </row>
    <row r="2385" spans="1:2">
      <c r="A2385" s="11">
        <f>Returns!A2385</f>
        <v>0</v>
      </c>
      <c r="B2385" s="1">
        <f>SUM(Portfolios!$B$2:$B$2385)</f>
        <v>0</v>
      </c>
    </row>
    <row r="2386" spans="1:2">
      <c r="A2386" s="11">
        <f>Returns!A2386</f>
        <v>0</v>
      </c>
      <c r="B2386" s="1">
        <f>SUM(Portfolios!$B$2:$B$2386)</f>
        <v>0</v>
      </c>
    </row>
    <row r="2387" spans="1:2">
      <c r="A2387" s="11">
        <f>Returns!A2387</f>
        <v>0</v>
      </c>
      <c r="B2387" s="1">
        <f>SUM(Portfolios!$B$2:$B$2387)</f>
        <v>0</v>
      </c>
    </row>
    <row r="2388" spans="1:2">
      <c r="A2388" s="11">
        <f>Returns!A2388</f>
        <v>0</v>
      </c>
      <c r="B2388" s="1">
        <f>SUM(Portfolios!$B$2:$B$2388)</f>
        <v>0</v>
      </c>
    </row>
    <row r="2389" spans="1:2">
      <c r="A2389" s="11">
        <f>Returns!A2389</f>
        <v>0</v>
      </c>
      <c r="B2389" s="1">
        <f>SUM(Portfolios!$B$2:$B$2389)</f>
        <v>0</v>
      </c>
    </row>
    <row r="2390" spans="1:2">
      <c r="A2390" s="11">
        <f>Returns!A2390</f>
        <v>0</v>
      </c>
      <c r="B2390" s="1">
        <f>SUM(Portfolios!$B$2:$B$2390)</f>
        <v>0</v>
      </c>
    </row>
    <row r="2391" spans="1:2">
      <c r="A2391" s="11">
        <f>Returns!A2391</f>
        <v>0</v>
      </c>
      <c r="B2391" s="1">
        <f>SUM(Portfolios!$B$2:$B$2391)</f>
        <v>0</v>
      </c>
    </row>
    <row r="2392" spans="1:2">
      <c r="A2392" s="11">
        <f>Returns!A2392</f>
        <v>0</v>
      </c>
      <c r="B2392" s="1">
        <f>SUM(Portfolios!$B$2:$B$2392)</f>
        <v>0</v>
      </c>
    </row>
    <row r="2393" spans="1:2">
      <c r="A2393" s="11">
        <f>Returns!A2393</f>
        <v>0</v>
      </c>
      <c r="B2393" s="1">
        <f>SUM(Portfolios!$B$2:$B$2393)</f>
        <v>0</v>
      </c>
    </row>
    <row r="2394" spans="1:2">
      <c r="A2394" s="11">
        <f>Returns!A2394</f>
        <v>0</v>
      </c>
      <c r="B2394" s="1">
        <f>SUM(Portfolios!$B$2:$B$2394)</f>
        <v>0</v>
      </c>
    </row>
    <row r="2395" spans="1:2">
      <c r="A2395" s="11">
        <f>Returns!A2395</f>
        <v>0</v>
      </c>
      <c r="B2395" s="1">
        <f>SUM(Portfolios!$B$2:$B$2395)</f>
        <v>0</v>
      </c>
    </row>
    <row r="2396" spans="1:2">
      <c r="A2396" s="11">
        <f>Returns!A2396</f>
        <v>0</v>
      </c>
      <c r="B2396" s="1">
        <f>SUM(Portfolios!$B$2:$B$2396)</f>
        <v>0</v>
      </c>
    </row>
    <row r="2397" spans="1:2">
      <c r="A2397" s="11">
        <f>Returns!A2397</f>
        <v>0</v>
      </c>
      <c r="B2397" s="1">
        <f>SUM(Portfolios!$B$2:$B$2397)</f>
        <v>0</v>
      </c>
    </row>
    <row r="2398" spans="1:2">
      <c r="A2398" s="11">
        <f>Returns!A2398</f>
        <v>0</v>
      </c>
      <c r="B2398" s="1">
        <f>SUM(Portfolios!$B$2:$B$2398)</f>
        <v>0</v>
      </c>
    </row>
    <row r="2399" spans="1:2">
      <c r="A2399" s="11">
        <f>Returns!A2399</f>
        <v>0</v>
      </c>
      <c r="B2399" s="1">
        <f>SUM(Portfolios!$B$2:$B$2399)</f>
        <v>0</v>
      </c>
    </row>
    <row r="2400" spans="1:2">
      <c r="A2400" s="11">
        <f>Returns!A2400</f>
        <v>0</v>
      </c>
      <c r="B2400" s="1">
        <f>SUM(Portfolios!$B$2:$B$2400)</f>
        <v>0</v>
      </c>
    </row>
    <row r="2401" spans="1:2">
      <c r="A2401" s="11">
        <f>Returns!A2401</f>
        <v>0</v>
      </c>
      <c r="B2401" s="1">
        <f>SUM(Portfolios!$B$2:$B$2401)</f>
        <v>0</v>
      </c>
    </row>
    <row r="2402" spans="1:2">
      <c r="A2402" s="11">
        <f>Returns!A2402</f>
        <v>0</v>
      </c>
      <c r="B2402" s="1">
        <f>SUM(Portfolios!$B$2:$B$2402)</f>
        <v>0</v>
      </c>
    </row>
    <row r="2403" spans="1:2">
      <c r="A2403" s="11">
        <f>Returns!A2403</f>
        <v>0</v>
      </c>
      <c r="B2403" s="1">
        <f>SUM(Portfolios!$B$2:$B$2403)</f>
        <v>0</v>
      </c>
    </row>
    <row r="2404" spans="1:2">
      <c r="A2404" s="11">
        <f>Returns!A2404</f>
        <v>0</v>
      </c>
      <c r="B2404" s="1">
        <f>SUM(Portfolios!$B$2:$B$2404)</f>
        <v>0</v>
      </c>
    </row>
    <row r="2405" spans="1:2">
      <c r="A2405" s="11">
        <f>Returns!A2405</f>
        <v>0</v>
      </c>
      <c r="B2405" s="1">
        <f>SUM(Portfolios!$B$2:$B$2405)</f>
        <v>0</v>
      </c>
    </row>
    <row r="2406" spans="1:2">
      <c r="A2406" s="11">
        <f>Returns!A2406</f>
        <v>0</v>
      </c>
      <c r="B2406" s="1">
        <f>SUM(Portfolios!$B$2:$B$2406)</f>
        <v>0</v>
      </c>
    </row>
    <row r="2407" spans="1:2">
      <c r="A2407" s="11">
        <f>Returns!A2407</f>
        <v>0</v>
      </c>
      <c r="B2407" s="1">
        <f>SUM(Portfolios!$B$2:$B$2407)</f>
        <v>0</v>
      </c>
    </row>
    <row r="2408" spans="1:2">
      <c r="A2408" s="11">
        <f>Returns!A2408</f>
        <v>0</v>
      </c>
      <c r="B2408" s="1">
        <f>SUM(Portfolios!$B$2:$B$2408)</f>
        <v>0</v>
      </c>
    </row>
    <row r="2409" spans="1:2">
      <c r="A2409" s="11">
        <f>Returns!A2409</f>
        <v>0</v>
      </c>
      <c r="B2409" s="1">
        <f>SUM(Portfolios!$B$2:$B$2409)</f>
        <v>0</v>
      </c>
    </row>
    <row r="2410" spans="1:2">
      <c r="A2410" s="11">
        <f>Returns!A2410</f>
        <v>0</v>
      </c>
      <c r="B2410" s="1">
        <f>SUM(Portfolios!$B$2:$B$2410)</f>
        <v>0</v>
      </c>
    </row>
    <row r="2411" spans="1:2">
      <c r="A2411" s="11">
        <f>Returns!A2411</f>
        <v>0</v>
      </c>
      <c r="B2411" s="1">
        <f>SUM(Portfolios!$B$2:$B$2411)</f>
        <v>0</v>
      </c>
    </row>
    <row r="2412" spans="1:2">
      <c r="A2412" s="11">
        <f>Returns!A2412</f>
        <v>0</v>
      </c>
      <c r="B2412" s="1">
        <f>SUM(Portfolios!$B$2:$B$2412)</f>
        <v>0</v>
      </c>
    </row>
    <row r="2413" spans="1:2">
      <c r="A2413" s="11">
        <f>Returns!A2413</f>
        <v>0</v>
      </c>
      <c r="B2413" s="1">
        <f>SUM(Portfolios!$B$2:$B$2413)</f>
        <v>0</v>
      </c>
    </row>
    <row r="2414" spans="1:2">
      <c r="A2414" s="11">
        <f>Returns!A2414</f>
        <v>0</v>
      </c>
      <c r="B2414" s="1">
        <f>SUM(Portfolios!$B$2:$B$2414)</f>
        <v>0</v>
      </c>
    </row>
    <row r="2415" spans="1:2">
      <c r="A2415" s="11">
        <f>Returns!A2415</f>
        <v>0</v>
      </c>
      <c r="B2415" s="1">
        <f>SUM(Portfolios!$B$2:$B$2415)</f>
        <v>0</v>
      </c>
    </row>
    <row r="2416" spans="1:2">
      <c r="A2416" s="11">
        <f>Returns!A2416</f>
        <v>0</v>
      </c>
      <c r="B2416" s="1">
        <f>SUM(Portfolios!$B$2:$B$2416)</f>
        <v>0</v>
      </c>
    </row>
    <row r="2417" spans="1:2">
      <c r="A2417" s="11">
        <f>Returns!A2417</f>
        <v>0</v>
      </c>
      <c r="B2417" s="1">
        <f>SUM(Portfolios!$B$2:$B$2417)</f>
        <v>0</v>
      </c>
    </row>
    <row r="2418" spans="1:2">
      <c r="A2418" s="11">
        <f>Returns!A2418</f>
        <v>0</v>
      </c>
      <c r="B2418" s="1">
        <f>SUM(Portfolios!$B$2:$B$2418)</f>
        <v>0</v>
      </c>
    </row>
    <row r="2419" spans="1:2">
      <c r="A2419" s="11">
        <f>Returns!A2419</f>
        <v>0</v>
      </c>
      <c r="B2419" s="1">
        <f>SUM(Portfolios!$B$2:$B$2419)</f>
        <v>0</v>
      </c>
    </row>
    <row r="2420" spans="1:2">
      <c r="A2420" s="11">
        <f>Returns!A2420</f>
        <v>0</v>
      </c>
      <c r="B2420" s="1">
        <f>SUM(Portfolios!$B$2:$B$2420)</f>
        <v>0</v>
      </c>
    </row>
    <row r="2421" spans="1:2">
      <c r="A2421" s="11">
        <f>Returns!A2421</f>
        <v>0</v>
      </c>
      <c r="B2421" s="1">
        <f>SUM(Portfolios!$B$2:$B$2421)</f>
        <v>0</v>
      </c>
    </row>
    <row r="2422" spans="1:2">
      <c r="A2422" s="11">
        <f>Returns!A2422</f>
        <v>0</v>
      </c>
      <c r="B2422" s="1">
        <f>SUM(Portfolios!$B$2:$B$2422)</f>
        <v>0</v>
      </c>
    </row>
    <row r="2423" spans="1:2">
      <c r="A2423" s="11">
        <f>Returns!A2423</f>
        <v>0</v>
      </c>
      <c r="B2423" s="1">
        <f>SUM(Portfolios!$B$2:$B$2423)</f>
        <v>0</v>
      </c>
    </row>
    <row r="2424" spans="1:2">
      <c r="A2424" s="11">
        <f>Returns!A2424</f>
        <v>0</v>
      </c>
      <c r="B2424" s="1">
        <f>SUM(Portfolios!$B$2:$B$2424)</f>
        <v>0</v>
      </c>
    </row>
    <row r="2425" spans="1:2">
      <c r="A2425" s="11">
        <f>Returns!A2425</f>
        <v>0</v>
      </c>
      <c r="B2425" s="1">
        <f>SUM(Portfolios!$B$2:$B$2425)</f>
        <v>0</v>
      </c>
    </row>
    <row r="2426" spans="1:2">
      <c r="A2426" s="11">
        <f>Returns!A2426</f>
        <v>0</v>
      </c>
      <c r="B2426" s="1">
        <f>SUM(Portfolios!$B$2:$B$2426)</f>
        <v>0</v>
      </c>
    </row>
    <row r="2427" spans="1:2">
      <c r="A2427" s="11">
        <f>Returns!A2427</f>
        <v>0</v>
      </c>
      <c r="B2427" s="1">
        <f>SUM(Portfolios!$B$2:$B$2427)</f>
        <v>0</v>
      </c>
    </row>
    <row r="2428" spans="1:2">
      <c r="A2428" s="11">
        <f>Returns!A2428</f>
        <v>0</v>
      </c>
      <c r="B2428" s="1">
        <f>SUM(Portfolios!$B$2:$B$2428)</f>
        <v>0</v>
      </c>
    </row>
    <row r="2429" spans="1:2">
      <c r="A2429" s="11">
        <f>Returns!A2429</f>
        <v>0</v>
      </c>
      <c r="B2429" s="1">
        <f>SUM(Portfolios!$B$2:$B$2429)</f>
        <v>0</v>
      </c>
    </row>
    <row r="2430" spans="1:2">
      <c r="A2430" s="11">
        <f>Returns!A2430</f>
        <v>0</v>
      </c>
      <c r="B2430" s="1">
        <f>SUM(Portfolios!$B$2:$B$2430)</f>
        <v>0</v>
      </c>
    </row>
    <row r="2431" spans="1:2">
      <c r="A2431" s="11">
        <f>Returns!A2431</f>
        <v>0</v>
      </c>
      <c r="B2431" s="1">
        <f>SUM(Portfolios!$B$2:$B$2431)</f>
        <v>0</v>
      </c>
    </row>
    <row r="2432" spans="1:2">
      <c r="A2432" s="11">
        <f>Returns!A2432</f>
        <v>0</v>
      </c>
      <c r="B2432" s="1">
        <f>SUM(Portfolios!$B$2:$B$2432)</f>
        <v>0</v>
      </c>
    </row>
    <row r="2433" spans="1:2">
      <c r="A2433" s="11">
        <f>Returns!A2433</f>
        <v>0</v>
      </c>
      <c r="B2433" s="1">
        <f>SUM(Portfolios!$B$2:$B$2433)</f>
        <v>0</v>
      </c>
    </row>
    <row r="2434" spans="1:2">
      <c r="A2434" s="11">
        <f>Returns!A2434</f>
        <v>0</v>
      </c>
      <c r="B2434" s="1">
        <f>SUM(Portfolios!$B$2:$B$2434)</f>
        <v>0</v>
      </c>
    </row>
    <row r="2435" spans="1:2">
      <c r="A2435" s="11">
        <f>Returns!A2435</f>
        <v>0</v>
      </c>
      <c r="B2435" s="1">
        <f>SUM(Portfolios!$B$2:$B$2435)</f>
        <v>0</v>
      </c>
    </row>
    <row r="2436" spans="1:2">
      <c r="A2436" s="11">
        <f>Returns!A2436</f>
        <v>0</v>
      </c>
      <c r="B2436" s="1">
        <f>SUM(Portfolios!$B$2:$B$2436)</f>
        <v>0</v>
      </c>
    </row>
    <row r="2437" spans="1:2">
      <c r="A2437" s="11">
        <f>Returns!A2437</f>
        <v>0</v>
      </c>
      <c r="B2437" s="1">
        <f>SUM(Portfolios!$B$2:$B$2437)</f>
        <v>0</v>
      </c>
    </row>
    <row r="2438" spans="1:2">
      <c r="A2438" s="11">
        <f>Returns!A2438</f>
        <v>0</v>
      </c>
      <c r="B2438" s="1">
        <f>SUM(Portfolios!$B$2:$B$2438)</f>
        <v>0</v>
      </c>
    </row>
    <row r="2439" spans="1:2">
      <c r="A2439" s="11">
        <f>Returns!A2439</f>
        <v>0</v>
      </c>
      <c r="B2439" s="1">
        <f>SUM(Portfolios!$B$2:$B$2439)</f>
        <v>0</v>
      </c>
    </row>
    <row r="2440" spans="1:2">
      <c r="A2440" s="11">
        <f>Returns!A2440</f>
        <v>0</v>
      </c>
      <c r="B2440" s="1">
        <f>SUM(Portfolios!$B$2:$B$2440)</f>
        <v>0</v>
      </c>
    </row>
    <row r="2441" spans="1:2">
      <c r="A2441" s="11">
        <f>Returns!A2441</f>
        <v>0</v>
      </c>
      <c r="B2441" s="1">
        <f>SUM(Portfolios!$B$2:$B$2441)</f>
        <v>0</v>
      </c>
    </row>
    <row r="2442" spans="1:2">
      <c r="A2442" s="11">
        <f>Returns!A2442</f>
        <v>0</v>
      </c>
      <c r="B2442" s="1">
        <f>SUM(Portfolios!$B$2:$B$2442)</f>
        <v>0</v>
      </c>
    </row>
    <row r="2443" spans="1:2">
      <c r="A2443" s="11">
        <f>Returns!A2443</f>
        <v>0</v>
      </c>
      <c r="B2443" s="1">
        <f>SUM(Portfolios!$B$2:$B$2443)</f>
        <v>0</v>
      </c>
    </row>
    <row r="2444" spans="1:2">
      <c r="A2444" s="11">
        <f>Returns!A2444</f>
        <v>0</v>
      </c>
      <c r="B2444" s="1">
        <f>SUM(Portfolios!$B$2:$B$2444)</f>
        <v>0</v>
      </c>
    </row>
    <row r="2445" spans="1:2">
      <c r="A2445" s="11">
        <f>Returns!A2445</f>
        <v>0</v>
      </c>
      <c r="B2445" s="1">
        <f>SUM(Portfolios!$B$2:$B$2445)</f>
        <v>0</v>
      </c>
    </row>
    <row r="2446" spans="1:2">
      <c r="A2446" s="11">
        <f>Returns!A2446</f>
        <v>0</v>
      </c>
      <c r="B2446" s="1">
        <f>SUM(Portfolios!$B$2:$B$2446)</f>
        <v>0</v>
      </c>
    </row>
    <row r="2447" spans="1:2">
      <c r="A2447" s="11">
        <f>Returns!A2447</f>
        <v>0</v>
      </c>
      <c r="B2447" s="1">
        <f>SUM(Portfolios!$B$2:$B$2447)</f>
        <v>0</v>
      </c>
    </row>
    <row r="2448" spans="1:2">
      <c r="A2448" s="11">
        <f>Returns!A2448</f>
        <v>0</v>
      </c>
      <c r="B2448" s="1">
        <f>SUM(Portfolios!$B$2:$B$2448)</f>
        <v>0</v>
      </c>
    </row>
    <row r="2449" spans="1:2">
      <c r="A2449" s="11">
        <f>Returns!A2449</f>
        <v>0</v>
      </c>
      <c r="B2449" s="1">
        <f>SUM(Portfolios!$B$2:$B$2449)</f>
        <v>0</v>
      </c>
    </row>
    <row r="2450" spans="1:2">
      <c r="A2450" s="11">
        <f>Returns!A2450</f>
        <v>0</v>
      </c>
      <c r="B2450" s="1">
        <f>SUM(Portfolios!$B$2:$B$2450)</f>
        <v>0</v>
      </c>
    </row>
    <row r="2451" spans="1:2">
      <c r="A2451" s="11">
        <f>Returns!A2451</f>
        <v>0</v>
      </c>
      <c r="B2451" s="1">
        <f>SUM(Portfolios!$B$2:$B$2451)</f>
        <v>0</v>
      </c>
    </row>
    <row r="2452" spans="1:2">
      <c r="A2452" s="11">
        <f>Returns!A2452</f>
        <v>0</v>
      </c>
      <c r="B2452" s="1">
        <f>SUM(Portfolios!$B$2:$B$2452)</f>
        <v>0</v>
      </c>
    </row>
    <row r="2453" spans="1:2">
      <c r="A2453" s="11">
        <f>Returns!A2453</f>
        <v>0</v>
      </c>
      <c r="B2453" s="1">
        <f>SUM(Portfolios!$B$2:$B$2453)</f>
        <v>0</v>
      </c>
    </row>
    <row r="2454" spans="1:2">
      <c r="A2454" s="11">
        <f>Returns!A2454</f>
        <v>0</v>
      </c>
      <c r="B2454" s="1">
        <f>SUM(Portfolios!$B$2:$B$2454)</f>
        <v>0</v>
      </c>
    </row>
    <row r="2455" spans="1:2">
      <c r="A2455" s="11">
        <f>Returns!A2455</f>
        <v>0</v>
      </c>
      <c r="B2455" s="1">
        <f>SUM(Portfolios!$B$2:$B$2455)</f>
        <v>0</v>
      </c>
    </row>
    <row r="2456" spans="1:2">
      <c r="A2456" s="11">
        <f>Returns!A2456</f>
        <v>0</v>
      </c>
      <c r="B2456" s="1">
        <f>SUM(Portfolios!$B$2:$B$2456)</f>
        <v>0</v>
      </c>
    </row>
    <row r="2457" spans="1:2">
      <c r="A2457" s="11">
        <f>Returns!A2457</f>
        <v>0</v>
      </c>
      <c r="B2457" s="1">
        <f>SUM(Portfolios!$B$2:$B$2457)</f>
        <v>0</v>
      </c>
    </row>
    <row r="2458" spans="1:2">
      <c r="A2458" s="11">
        <f>Returns!A2458</f>
        <v>0</v>
      </c>
      <c r="B2458" s="1">
        <f>SUM(Portfolios!$B$2:$B$2458)</f>
        <v>0</v>
      </c>
    </row>
    <row r="2459" spans="1:2">
      <c r="A2459" s="11">
        <f>Returns!A2459</f>
        <v>0</v>
      </c>
      <c r="B2459" s="1">
        <f>SUM(Portfolios!$B$2:$B$2459)</f>
        <v>0</v>
      </c>
    </row>
    <row r="2460" spans="1:2">
      <c r="A2460" s="11">
        <f>Returns!A2460</f>
        <v>0</v>
      </c>
      <c r="B2460" s="1">
        <f>SUM(Portfolios!$B$2:$B$2460)</f>
        <v>0</v>
      </c>
    </row>
    <row r="2461" spans="1:2">
      <c r="A2461" s="11">
        <f>Returns!A2461</f>
        <v>0</v>
      </c>
      <c r="B2461" s="1">
        <f>SUM(Portfolios!$B$2:$B$2461)</f>
        <v>0</v>
      </c>
    </row>
    <row r="2462" spans="1:2">
      <c r="A2462" s="11">
        <f>Returns!A2462</f>
        <v>0</v>
      </c>
      <c r="B2462" s="1">
        <f>SUM(Portfolios!$B$2:$B$2462)</f>
        <v>0</v>
      </c>
    </row>
    <row r="2463" spans="1:2">
      <c r="A2463" s="11">
        <f>Returns!A2463</f>
        <v>0</v>
      </c>
      <c r="B2463" s="1">
        <f>SUM(Portfolios!$B$2:$B$2463)</f>
        <v>0</v>
      </c>
    </row>
    <row r="2464" spans="1:2">
      <c r="A2464" s="11">
        <f>Returns!A2464</f>
        <v>0</v>
      </c>
      <c r="B2464" s="1">
        <f>SUM(Portfolios!$B$2:$B$2464)</f>
        <v>0</v>
      </c>
    </row>
    <row r="2465" spans="1:2">
      <c r="A2465" s="11">
        <f>Returns!A2465</f>
        <v>0</v>
      </c>
      <c r="B2465" s="1">
        <f>SUM(Portfolios!$B$2:$B$2465)</f>
        <v>0</v>
      </c>
    </row>
    <row r="2466" spans="1:2">
      <c r="A2466" s="11">
        <f>Returns!A2466</f>
        <v>0</v>
      </c>
      <c r="B2466" s="1">
        <f>SUM(Portfolios!$B$2:$B$2466)</f>
        <v>0</v>
      </c>
    </row>
    <row r="2467" spans="1:2">
      <c r="A2467" s="11">
        <f>Returns!A2467</f>
        <v>0</v>
      </c>
      <c r="B2467" s="1">
        <f>SUM(Portfolios!$B$2:$B$2467)</f>
        <v>0</v>
      </c>
    </row>
    <row r="2468" spans="1:2">
      <c r="A2468" s="11">
        <f>Returns!A2468</f>
        <v>0</v>
      </c>
      <c r="B2468" s="1">
        <f>SUM(Portfolios!$B$2:$B$2468)</f>
        <v>0</v>
      </c>
    </row>
    <row r="2469" spans="1:2">
      <c r="A2469" s="11">
        <f>Returns!A2469</f>
        <v>0</v>
      </c>
      <c r="B2469" s="1">
        <f>SUM(Portfolios!$B$2:$B$2469)</f>
        <v>0</v>
      </c>
    </row>
    <row r="2470" spans="1:2">
      <c r="A2470" s="11">
        <f>Returns!A2470</f>
        <v>0</v>
      </c>
      <c r="B2470" s="1">
        <f>SUM(Portfolios!$B$2:$B$2470)</f>
        <v>0</v>
      </c>
    </row>
    <row r="2471" spans="1:2">
      <c r="A2471" s="11">
        <f>Returns!A2471</f>
        <v>0</v>
      </c>
      <c r="B2471" s="1">
        <f>SUM(Portfolios!$B$2:$B$2471)</f>
        <v>0</v>
      </c>
    </row>
    <row r="2472" spans="1:2">
      <c r="A2472" s="11">
        <f>Returns!A2472</f>
        <v>0</v>
      </c>
      <c r="B2472" s="1">
        <f>SUM(Portfolios!$B$2:$B$2472)</f>
        <v>0</v>
      </c>
    </row>
    <row r="2473" spans="1:2">
      <c r="A2473" s="11">
        <f>Returns!A2473</f>
        <v>0</v>
      </c>
      <c r="B2473" s="1">
        <f>SUM(Portfolios!$B$2:$B$2473)</f>
        <v>0</v>
      </c>
    </row>
    <row r="2474" spans="1:2">
      <c r="A2474" s="11">
        <f>Returns!A2474</f>
        <v>0</v>
      </c>
      <c r="B2474" s="1">
        <f>SUM(Portfolios!$B$2:$B$2474)</f>
        <v>0</v>
      </c>
    </row>
    <row r="2475" spans="1:2">
      <c r="A2475" s="11">
        <f>Returns!A2475</f>
        <v>0</v>
      </c>
      <c r="B2475" s="1">
        <f>SUM(Portfolios!$B$2:$B$2475)</f>
        <v>0</v>
      </c>
    </row>
    <row r="2476" spans="1:2">
      <c r="A2476" s="11">
        <f>Returns!A2476</f>
        <v>0</v>
      </c>
      <c r="B2476" s="1">
        <f>SUM(Portfolios!$B$2:$B$2476)</f>
        <v>0</v>
      </c>
    </row>
    <row r="2477" spans="1:2">
      <c r="A2477" s="11">
        <f>Returns!A2477</f>
        <v>0</v>
      </c>
      <c r="B2477" s="1">
        <f>SUM(Portfolios!$B$2:$B$2477)</f>
        <v>0</v>
      </c>
    </row>
    <row r="2478" spans="1:2">
      <c r="A2478" s="11">
        <f>Returns!A2478</f>
        <v>0</v>
      </c>
      <c r="B2478" s="1">
        <f>SUM(Portfolios!$B$2:$B$2478)</f>
        <v>0</v>
      </c>
    </row>
    <row r="2479" spans="1:2">
      <c r="A2479" s="11">
        <f>Returns!A2479</f>
        <v>0</v>
      </c>
      <c r="B2479" s="1">
        <f>SUM(Portfolios!$B$2:$B$2479)</f>
        <v>0</v>
      </c>
    </row>
    <row r="2480" spans="1:2">
      <c r="A2480" s="11">
        <f>Returns!A2480</f>
        <v>0</v>
      </c>
      <c r="B2480" s="1">
        <f>SUM(Portfolios!$B$2:$B$2480)</f>
        <v>0</v>
      </c>
    </row>
    <row r="2481" spans="1:2">
      <c r="A2481" s="11">
        <f>Returns!A2481</f>
        <v>0</v>
      </c>
      <c r="B2481" s="1">
        <f>SUM(Portfolios!$B$2:$B$2481)</f>
        <v>0</v>
      </c>
    </row>
    <row r="2482" spans="1:2">
      <c r="A2482" s="11">
        <f>Returns!A2482</f>
        <v>0</v>
      </c>
      <c r="B2482" s="1">
        <f>SUM(Portfolios!$B$2:$B$2482)</f>
        <v>0</v>
      </c>
    </row>
    <row r="2483" spans="1:2">
      <c r="A2483" s="11">
        <f>Returns!A2483</f>
        <v>0</v>
      </c>
      <c r="B2483" s="1">
        <f>SUM(Portfolios!$B$2:$B$2483)</f>
        <v>0</v>
      </c>
    </row>
    <row r="2484" spans="1:2">
      <c r="A2484" s="11">
        <f>Returns!A2484</f>
        <v>0</v>
      </c>
      <c r="B2484" s="1">
        <f>SUM(Portfolios!$B$2:$B$2484)</f>
        <v>0</v>
      </c>
    </row>
    <row r="2485" spans="1:2">
      <c r="A2485" s="11">
        <f>Returns!A2485</f>
        <v>0</v>
      </c>
      <c r="B2485" s="1">
        <f>SUM(Portfolios!$B$2:$B$2485)</f>
        <v>0</v>
      </c>
    </row>
    <row r="2486" spans="1:2">
      <c r="A2486" s="11">
        <f>Returns!A2486</f>
        <v>0</v>
      </c>
      <c r="B2486" s="1">
        <f>SUM(Portfolios!$B$2:$B$2486)</f>
        <v>0</v>
      </c>
    </row>
    <row r="2487" spans="1:2">
      <c r="A2487" s="11">
        <f>Returns!A2487</f>
        <v>0</v>
      </c>
      <c r="B2487" s="1">
        <f>SUM(Portfolios!$B$2:$B$2487)</f>
        <v>0</v>
      </c>
    </row>
    <row r="2488" spans="1:2">
      <c r="A2488" s="11">
        <f>Returns!A2488</f>
        <v>0</v>
      </c>
      <c r="B2488" s="1">
        <f>SUM(Portfolios!$B$2:$B$2488)</f>
        <v>0</v>
      </c>
    </row>
    <row r="2489" spans="1:2">
      <c r="A2489" s="11">
        <f>Returns!A2489</f>
        <v>0</v>
      </c>
      <c r="B2489" s="1">
        <f>SUM(Portfolios!$B$2:$B$2489)</f>
        <v>0</v>
      </c>
    </row>
    <row r="2490" spans="1:2">
      <c r="A2490" s="11">
        <f>Returns!A2490</f>
        <v>0</v>
      </c>
      <c r="B2490" s="1">
        <f>SUM(Portfolios!$B$2:$B$2490)</f>
        <v>0</v>
      </c>
    </row>
    <row r="2491" spans="1:2">
      <c r="A2491" s="11">
        <f>Returns!A2491</f>
        <v>0</v>
      </c>
      <c r="B2491" s="1">
        <f>SUM(Portfolios!$B$2:$B$2491)</f>
        <v>0</v>
      </c>
    </row>
    <row r="2492" spans="1:2">
      <c r="A2492" s="11">
        <f>Returns!A2492</f>
        <v>0</v>
      </c>
      <c r="B2492" s="1">
        <f>SUM(Portfolios!$B$2:$B$2492)</f>
        <v>0</v>
      </c>
    </row>
    <row r="2493" spans="1:2">
      <c r="A2493" s="11">
        <f>Returns!A2493</f>
        <v>0</v>
      </c>
      <c r="B2493" s="1">
        <f>SUM(Portfolios!$B$2:$B$2493)</f>
        <v>0</v>
      </c>
    </row>
    <row r="2494" spans="1:2">
      <c r="A2494" s="11">
        <f>Returns!A2494</f>
        <v>0</v>
      </c>
      <c r="B2494" s="1">
        <f>SUM(Portfolios!$B$2:$B$2494)</f>
        <v>0</v>
      </c>
    </row>
    <row r="2495" spans="1:2">
      <c r="A2495" s="11">
        <f>Returns!A2495</f>
        <v>0</v>
      </c>
      <c r="B2495" s="1">
        <f>SUM(Portfolios!$B$2:$B$2495)</f>
        <v>0</v>
      </c>
    </row>
    <row r="2496" spans="1:2">
      <c r="A2496" s="11">
        <f>Returns!A2496</f>
        <v>0</v>
      </c>
      <c r="B2496" s="1">
        <f>SUM(Portfolios!$B$2:$B$2496)</f>
        <v>0</v>
      </c>
    </row>
    <row r="2497" spans="1:2">
      <c r="A2497" s="11">
        <f>Returns!A2497</f>
        <v>0</v>
      </c>
      <c r="B2497" s="1">
        <f>SUM(Portfolios!$B$2:$B$2497)</f>
        <v>0</v>
      </c>
    </row>
    <row r="2498" spans="1:2">
      <c r="A2498" s="11">
        <f>Returns!A2498</f>
        <v>0</v>
      </c>
      <c r="B2498" s="1">
        <f>SUM(Portfolios!$B$2:$B$2498)</f>
        <v>0</v>
      </c>
    </row>
    <row r="2499" spans="1:2">
      <c r="A2499" s="11">
        <f>Returns!A2499</f>
        <v>0</v>
      </c>
      <c r="B2499" s="1">
        <f>SUM(Portfolios!$B$2:$B$2499)</f>
        <v>0</v>
      </c>
    </row>
    <row r="2500" spans="1:2">
      <c r="A2500" s="11">
        <f>Returns!A2500</f>
        <v>0</v>
      </c>
      <c r="B2500" s="1">
        <f>SUM(Portfolios!$B$2:$B$2500)</f>
        <v>0</v>
      </c>
    </row>
    <row r="2501" spans="1:2">
      <c r="A2501" s="11">
        <f>Returns!A2501</f>
        <v>0</v>
      </c>
      <c r="B2501" s="1">
        <f>SUM(Portfolios!$B$2:$B$2501)</f>
        <v>0</v>
      </c>
    </row>
    <row r="2502" spans="1:2">
      <c r="A2502" s="11">
        <f>Returns!A2502</f>
        <v>0</v>
      </c>
      <c r="B2502" s="1">
        <f>SUM(Portfolios!$B$2:$B$2502)</f>
        <v>0</v>
      </c>
    </row>
    <row r="2503" spans="1:2">
      <c r="A2503" s="11">
        <f>Returns!A2503</f>
        <v>0</v>
      </c>
      <c r="B2503" s="1">
        <f>SUM(Portfolios!$B$2:$B$2503)</f>
        <v>0</v>
      </c>
    </row>
    <row r="2504" spans="1:2">
      <c r="A2504" s="11">
        <f>Returns!A2504</f>
        <v>0</v>
      </c>
      <c r="B2504" s="1">
        <f>SUM(Portfolios!$B$2:$B$2504)</f>
        <v>0</v>
      </c>
    </row>
    <row r="2505" spans="1:2">
      <c r="A2505" s="11">
        <f>Returns!A2505</f>
        <v>0</v>
      </c>
      <c r="B2505" s="1">
        <f>SUM(Portfolios!$B$2:$B$2505)</f>
        <v>0</v>
      </c>
    </row>
    <row r="2506" spans="1:2">
      <c r="A2506" s="11">
        <f>Returns!A2506</f>
        <v>0</v>
      </c>
      <c r="B2506" s="1">
        <f>SUM(Portfolios!$B$2:$B$2506)</f>
        <v>0</v>
      </c>
    </row>
    <row r="2507" spans="1:2">
      <c r="A2507" s="11">
        <f>Returns!A2507</f>
        <v>0</v>
      </c>
      <c r="B2507" s="1">
        <f>SUM(Portfolios!$B$2:$B$2507)</f>
        <v>0</v>
      </c>
    </row>
    <row r="2508" spans="1:2">
      <c r="A2508" s="11">
        <f>Returns!A2508</f>
        <v>0</v>
      </c>
      <c r="B2508" s="1">
        <f>SUM(Portfolios!$B$2:$B$2508)</f>
        <v>0</v>
      </c>
    </row>
    <row r="2509" spans="1:2">
      <c r="A2509" s="11">
        <f>Returns!A2509</f>
        <v>0</v>
      </c>
      <c r="B2509" s="1">
        <f>SUM(Portfolios!$B$2:$B$2509)</f>
        <v>0</v>
      </c>
    </row>
    <row r="2510" spans="1:2">
      <c r="A2510" s="11">
        <f>Returns!A2510</f>
        <v>0</v>
      </c>
      <c r="B2510" s="1">
        <f>SUM(Portfolios!$B$2:$B$2510)</f>
        <v>0</v>
      </c>
    </row>
    <row r="2511" spans="1:2">
      <c r="A2511" s="11">
        <f>Returns!A2511</f>
        <v>0</v>
      </c>
      <c r="B2511" s="1">
        <f>SUM(Portfolios!$B$2:$B$2511)</f>
        <v>0</v>
      </c>
    </row>
    <row r="2512" spans="1:2">
      <c r="A2512" s="11">
        <f>Returns!A2512</f>
        <v>0</v>
      </c>
      <c r="B2512" s="1">
        <f>SUM(Portfolios!$B$2:$B$2512)</f>
        <v>0</v>
      </c>
    </row>
    <row r="2513" spans="1:2">
      <c r="A2513" s="11">
        <f>Returns!A2513</f>
        <v>0</v>
      </c>
      <c r="B2513" s="1">
        <f>SUM(Portfolios!$B$2:$B$2513)</f>
        <v>0</v>
      </c>
    </row>
    <row r="2514" spans="1:2">
      <c r="A2514" s="11">
        <f>Returns!A2514</f>
        <v>0</v>
      </c>
      <c r="B2514" s="1">
        <f>SUM(Portfolios!$B$2:$B$2514)</f>
        <v>0</v>
      </c>
    </row>
    <row r="2515" spans="1:2">
      <c r="A2515" s="11">
        <f>Returns!A2515</f>
        <v>0</v>
      </c>
      <c r="B2515" s="1">
        <f>SUM(Portfolios!$B$2:$B$2515)</f>
        <v>0</v>
      </c>
    </row>
    <row r="2516" spans="1:2">
      <c r="A2516" s="11">
        <f>Returns!A2516</f>
        <v>0</v>
      </c>
      <c r="B2516" s="1">
        <f>SUM(Portfolios!$B$2:$B$2516)</f>
        <v>0</v>
      </c>
    </row>
    <row r="2517" spans="1:2">
      <c r="A2517" s="11">
        <f>Returns!A2517</f>
        <v>0</v>
      </c>
      <c r="B2517" s="1">
        <f>SUM(Portfolios!$B$2:$B$2517)</f>
        <v>0</v>
      </c>
    </row>
    <row r="2518" spans="1:2">
      <c r="A2518" s="11">
        <f>Returns!A2518</f>
        <v>0</v>
      </c>
      <c r="B2518" s="1">
        <f>SUM(Portfolios!$B$2:$B$2518)</f>
        <v>0</v>
      </c>
    </row>
    <row r="2519" spans="1:2">
      <c r="A2519" s="11">
        <f>Returns!A2519</f>
        <v>0</v>
      </c>
      <c r="B2519" s="1">
        <f>SUM(Portfolios!$B$2:$B$2519)</f>
        <v>0</v>
      </c>
    </row>
    <row r="2520" spans="1:2">
      <c r="A2520" s="11">
        <f>Returns!A2520</f>
        <v>0</v>
      </c>
      <c r="B2520" s="1">
        <f>SUM(Portfolios!$B$2:$B$2520)</f>
        <v>0</v>
      </c>
    </row>
    <row r="2521" spans="1:2">
      <c r="A2521" s="11">
        <f>Returns!A2521</f>
        <v>0</v>
      </c>
      <c r="B2521" s="1">
        <f>SUM(Portfolios!$B$2:$B$2521)</f>
        <v>0</v>
      </c>
    </row>
    <row r="2522" spans="1:2">
      <c r="A2522" s="11">
        <f>Returns!A2522</f>
        <v>0</v>
      </c>
      <c r="B2522" s="1">
        <f>SUM(Portfolios!$B$2:$B$2522)</f>
        <v>0</v>
      </c>
    </row>
    <row r="2523" spans="1:2">
      <c r="A2523" s="11">
        <f>Returns!A2523</f>
        <v>0</v>
      </c>
      <c r="B2523" s="1">
        <f>SUM(Portfolios!$B$2:$B$2523)</f>
        <v>0</v>
      </c>
    </row>
    <row r="2524" spans="1:2">
      <c r="A2524" s="11">
        <f>Returns!A2524</f>
        <v>0</v>
      </c>
      <c r="B2524" s="1">
        <f>SUM(Portfolios!$B$2:$B$2524)</f>
        <v>0</v>
      </c>
    </row>
    <row r="2525" spans="1:2">
      <c r="A2525" s="11">
        <f>Returns!A2525</f>
        <v>0</v>
      </c>
      <c r="B2525" s="1">
        <f>SUM(Portfolios!$B$2:$B$2525)</f>
        <v>0</v>
      </c>
    </row>
    <row r="2526" spans="1:2">
      <c r="A2526" s="11">
        <f>Returns!A2526</f>
        <v>0</v>
      </c>
      <c r="B2526" s="1">
        <f>SUM(Portfolios!$B$2:$B$2526)</f>
        <v>0</v>
      </c>
    </row>
    <row r="2527" spans="1:2">
      <c r="A2527" s="11">
        <f>Returns!A2527</f>
        <v>0</v>
      </c>
      <c r="B2527" s="1">
        <f>SUM(Portfolios!$B$2:$B$2527)</f>
        <v>0</v>
      </c>
    </row>
    <row r="2528" spans="1:2">
      <c r="A2528" s="11">
        <f>Returns!A2528</f>
        <v>0</v>
      </c>
      <c r="B2528" s="1">
        <f>SUM(Portfolios!$B$2:$B$2528)</f>
        <v>0</v>
      </c>
    </row>
    <row r="2529" spans="1:2">
      <c r="A2529" s="11">
        <f>Returns!A2529</f>
        <v>0</v>
      </c>
      <c r="B2529" s="1">
        <f>SUM(Portfolios!$B$2:$B$2529)</f>
        <v>0</v>
      </c>
    </row>
    <row r="2530" spans="1:2">
      <c r="A2530" s="11">
        <f>Returns!A2530</f>
        <v>0</v>
      </c>
      <c r="B2530" s="1">
        <f>SUM(Portfolios!$B$2:$B$2530)</f>
        <v>0</v>
      </c>
    </row>
    <row r="2531" spans="1:2">
      <c r="A2531" s="11">
        <f>Returns!A2531</f>
        <v>0</v>
      </c>
      <c r="B2531" s="1">
        <f>SUM(Portfolios!$B$2:$B$2531)</f>
        <v>0</v>
      </c>
    </row>
    <row r="2532" spans="1:2">
      <c r="A2532" s="11">
        <f>Returns!A2532</f>
        <v>0</v>
      </c>
      <c r="B2532" s="1">
        <f>SUM(Portfolios!$B$2:$B$2532)</f>
        <v>0</v>
      </c>
    </row>
    <row r="2533" spans="1:2">
      <c r="A2533" s="11">
        <f>Returns!A2533</f>
        <v>0</v>
      </c>
      <c r="B2533" s="1">
        <f>SUM(Portfolios!$B$2:$B$2533)</f>
        <v>0</v>
      </c>
    </row>
    <row r="2534" spans="1:2">
      <c r="A2534" s="11">
        <f>Returns!A2534</f>
        <v>0</v>
      </c>
      <c r="B2534" s="1">
        <f>SUM(Portfolios!$B$2:$B$2534)</f>
        <v>0</v>
      </c>
    </row>
    <row r="2535" spans="1:2">
      <c r="A2535" s="11">
        <f>Returns!A2535</f>
        <v>0</v>
      </c>
      <c r="B2535" s="1">
        <f>SUM(Portfolios!$B$2:$B$2535)</f>
        <v>0</v>
      </c>
    </row>
    <row r="2536" spans="1:2">
      <c r="A2536" s="11">
        <f>Returns!A2536</f>
        <v>0</v>
      </c>
      <c r="B2536" s="1">
        <f>SUM(Portfolios!$B$2:$B$2536)</f>
        <v>0</v>
      </c>
    </row>
    <row r="2537" spans="1:2">
      <c r="A2537" s="11">
        <f>Returns!A2537</f>
        <v>0</v>
      </c>
      <c r="B2537" s="1">
        <f>SUM(Portfolios!$B$2:$B$2537)</f>
        <v>0</v>
      </c>
    </row>
    <row r="2538" spans="1:2">
      <c r="A2538" s="11">
        <f>Returns!A2538</f>
        <v>0</v>
      </c>
      <c r="B2538" s="1">
        <f>SUM(Portfolios!$B$2:$B$2538)</f>
        <v>0</v>
      </c>
    </row>
    <row r="2539" spans="1:2">
      <c r="A2539" s="11">
        <f>Returns!A2539</f>
        <v>0</v>
      </c>
      <c r="B2539" s="1">
        <f>SUM(Portfolios!$B$2:$B$2539)</f>
        <v>0</v>
      </c>
    </row>
    <row r="2540" spans="1:2">
      <c r="A2540" s="11">
        <f>Returns!A2540</f>
        <v>0</v>
      </c>
      <c r="B2540" s="1">
        <f>SUM(Portfolios!$B$2:$B$2540)</f>
        <v>0</v>
      </c>
    </row>
    <row r="2541" spans="1:2">
      <c r="A2541" s="11">
        <f>Returns!A2541</f>
        <v>0</v>
      </c>
      <c r="B2541" s="1">
        <f>SUM(Portfolios!$B$2:$B$2541)</f>
        <v>0</v>
      </c>
    </row>
    <row r="2542" spans="1:2">
      <c r="A2542" s="11">
        <f>Returns!A2542</f>
        <v>0</v>
      </c>
      <c r="B2542" s="1">
        <f>SUM(Portfolios!$B$2:$B$2542)</f>
        <v>0</v>
      </c>
    </row>
    <row r="2543" spans="1:2">
      <c r="A2543" s="11">
        <f>Returns!A2543</f>
        <v>0</v>
      </c>
      <c r="B2543" s="1">
        <f>SUM(Portfolios!$B$2:$B$2543)</f>
        <v>0</v>
      </c>
    </row>
    <row r="2544" spans="1:2">
      <c r="A2544" s="11">
        <f>Returns!A2544</f>
        <v>0</v>
      </c>
      <c r="B2544" s="1">
        <f>SUM(Portfolios!$B$2:$B$2544)</f>
        <v>0</v>
      </c>
    </row>
    <row r="2545" spans="1:2">
      <c r="A2545" s="11">
        <f>Returns!A2545</f>
        <v>0</v>
      </c>
      <c r="B2545" s="1">
        <f>SUM(Portfolios!$B$2:$B$2545)</f>
        <v>0</v>
      </c>
    </row>
    <row r="2546" spans="1:2">
      <c r="A2546" s="11">
        <f>Returns!A2546</f>
        <v>0</v>
      </c>
      <c r="B2546" s="1">
        <f>SUM(Portfolios!$B$2:$B$2546)</f>
        <v>0</v>
      </c>
    </row>
    <row r="2547" spans="1:2">
      <c r="A2547" s="11">
        <f>Returns!A2547</f>
        <v>0</v>
      </c>
      <c r="B2547" s="1">
        <f>SUM(Portfolios!$B$2:$B$2547)</f>
        <v>0</v>
      </c>
    </row>
    <row r="2548" spans="1:2">
      <c r="A2548" s="11">
        <f>Returns!A2548</f>
        <v>0</v>
      </c>
      <c r="B2548" s="1">
        <f>SUM(Portfolios!$B$2:$B$2548)</f>
        <v>0</v>
      </c>
    </row>
    <row r="2549" spans="1:2">
      <c r="A2549" s="11">
        <f>Returns!A2549</f>
        <v>0</v>
      </c>
      <c r="B2549" s="1">
        <f>SUM(Portfolios!$B$2:$B$2549)</f>
        <v>0</v>
      </c>
    </row>
    <row r="2550" spans="1:2">
      <c r="A2550" s="11">
        <f>Returns!A2550</f>
        <v>0</v>
      </c>
      <c r="B2550" s="1">
        <f>SUM(Portfolios!$B$2:$B$2550)</f>
        <v>0</v>
      </c>
    </row>
    <row r="2551" spans="1:2">
      <c r="A2551" s="11">
        <f>Returns!A2551</f>
        <v>0</v>
      </c>
      <c r="B2551" s="1">
        <f>SUM(Portfolios!$B$2:$B$2551)</f>
        <v>0</v>
      </c>
    </row>
    <row r="2552" spans="1:2">
      <c r="A2552" s="11">
        <f>Returns!A2552</f>
        <v>0</v>
      </c>
      <c r="B2552" s="1">
        <f>SUM(Portfolios!$B$2:$B$2552)</f>
        <v>0</v>
      </c>
    </row>
    <row r="2553" spans="1:2">
      <c r="A2553" s="11">
        <f>Returns!A2553</f>
        <v>0</v>
      </c>
      <c r="B2553" s="1">
        <f>SUM(Portfolios!$B$2:$B$2553)</f>
        <v>0</v>
      </c>
    </row>
    <row r="2554" spans="1:2">
      <c r="A2554" s="11">
        <f>Returns!A2554</f>
        <v>0</v>
      </c>
      <c r="B2554" s="1">
        <f>SUM(Portfolios!$B$2:$B$2554)</f>
        <v>0</v>
      </c>
    </row>
    <row r="2555" spans="1:2">
      <c r="A2555" s="11">
        <f>Returns!A2555</f>
        <v>0</v>
      </c>
      <c r="B2555" s="1">
        <f>SUM(Portfolios!$B$2:$B$2555)</f>
        <v>0</v>
      </c>
    </row>
    <row r="2556" spans="1:2">
      <c r="A2556" s="11">
        <f>Returns!A2556</f>
        <v>0</v>
      </c>
      <c r="B2556" s="1">
        <f>SUM(Portfolios!$B$2:$B$2556)</f>
        <v>0</v>
      </c>
    </row>
    <row r="2557" spans="1:2">
      <c r="A2557" s="11">
        <f>Returns!A2557</f>
        <v>0</v>
      </c>
      <c r="B2557" s="1">
        <f>SUM(Portfolios!$B$2:$B$2557)</f>
        <v>0</v>
      </c>
    </row>
    <row r="2558" spans="1:2">
      <c r="A2558" s="11">
        <f>Returns!A2558</f>
        <v>0</v>
      </c>
      <c r="B2558" s="1">
        <f>SUM(Portfolios!$B$2:$B$2558)</f>
        <v>0</v>
      </c>
    </row>
    <row r="2559" spans="1:2">
      <c r="A2559" s="11">
        <f>Returns!A2559</f>
        <v>0</v>
      </c>
      <c r="B2559" s="1">
        <f>SUM(Portfolios!$B$2:$B$2559)</f>
        <v>0</v>
      </c>
    </row>
    <row r="2560" spans="1:2">
      <c r="A2560" s="11">
        <f>Returns!A2560</f>
        <v>0</v>
      </c>
      <c r="B2560" s="1">
        <f>SUM(Portfolios!$B$2:$B$2560)</f>
        <v>0</v>
      </c>
    </row>
    <row r="2561" spans="1:2">
      <c r="A2561" s="11">
        <f>Returns!A2561</f>
        <v>0</v>
      </c>
      <c r="B2561" s="1">
        <f>SUM(Portfolios!$B$2:$B$2561)</f>
        <v>0</v>
      </c>
    </row>
    <row r="2562" spans="1:2">
      <c r="A2562" s="11">
        <f>Returns!A2562</f>
        <v>0</v>
      </c>
      <c r="B2562" s="1">
        <f>SUM(Portfolios!$B$2:$B$2562)</f>
        <v>0</v>
      </c>
    </row>
    <row r="2563" spans="1:2">
      <c r="A2563" s="11">
        <f>Returns!A2563</f>
        <v>0</v>
      </c>
      <c r="B2563" s="1">
        <f>SUM(Portfolios!$B$2:$B$2563)</f>
        <v>0</v>
      </c>
    </row>
    <row r="2564" spans="1:2">
      <c r="A2564" s="11">
        <f>Returns!A2564</f>
        <v>0</v>
      </c>
      <c r="B2564" s="1">
        <f>SUM(Portfolios!$B$2:$B$2564)</f>
        <v>0</v>
      </c>
    </row>
    <row r="2565" spans="1:2">
      <c r="A2565" s="11">
        <f>Returns!A2565</f>
        <v>0</v>
      </c>
      <c r="B2565" s="1">
        <f>SUM(Portfolios!$B$2:$B$2565)</f>
        <v>0</v>
      </c>
    </row>
    <row r="2566" spans="1:2">
      <c r="A2566" s="11">
        <f>Returns!A2566</f>
        <v>0</v>
      </c>
      <c r="B2566" s="1">
        <f>SUM(Portfolios!$B$2:$B$2566)</f>
        <v>0</v>
      </c>
    </row>
    <row r="2567" spans="1:2">
      <c r="A2567" s="11">
        <f>Returns!A2567</f>
        <v>0</v>
      </c>
      <c r="B2567" s="1">
        <f>SUM(Portfolios!$B$2:$B$2567)</f>
        <v>0</v>
      </c>
    </row>
    <row r="2568" spans="1:2">
      <c r="A2568" s="11">
        <f>Returns!A2568</f>
        <v>0</v>
      </c>
      <c r="B2568" s="1">
        <f>SUM(Portfolios!$B$2:$B$2568)</f>
        <v>0</v>
      </c>
    </row>
    <row r="2569" spans="1:2">
      <c r="A2569" s="11">
        <f>Returns!A2569</f>
        <v>0</v>
      </c>
      <c r="B2569" s="1">
        <f>SUM(Portfolios!$B$2:$B$2569)</f>
        <v>0</v>
      </c>
    </row>
    <row r="2570" spans="1:2">
      <c r="A2570" s="11">
        <f>Returns!A2570</f>
        <v>0</v>
      </c>
      <c r="B2570" s="1">
        <f>SUM(Portfolios!$B$2:$B$2570)</f>
        <v>0</v>
      </c>
    </row>
    <row r="2571" spans="1:2">
      <c r="A2571" s="11">
        <f>Returns!A2571</f>
        <v>0</v>
      </c>
      <c r="B2571" s="1">
        <f>SUM(Portfolios!$B$2:$B$2571)</f>
        <v>0</v>
      </c>
    </row>
    <row r="2572" spans="1:2">
      <c r="A2572" s="11">
        <f>Returns!A2572</f>
        <v>0</v>
      </c>
      <c r="B2572" s="1">
        <f>SUM(Portfolios!$B$2:$B$2572)</f>
        <v>0</v>
      </c>
    </row>
    <row r="2573" spans="1:2">
      <c r="A2573" s="11">
        <f>Returns!A2573</f>
        <v>0</v>
      </c>
      <c r="B2573" s="1">
        <f>SUM(Portfolios!$B$2:$B$2573)</f>
        <v>0</v>
      </c>
    </row>
    <row r="2574" spans="1:2">
      <c r="A2574" s="11">
        <f>Returns!A2574</f>
        <v>0</v>
      </c>
      <c r="B2574" s="1">
        <f>SUM(Portfolios!$B$2:$B$2574)</f>
        <v>0</v>
      </c>
    </row>
    <row r="2575" spans="1:2">
      <c r="A2575" s="11">
        <f>Returns!A2575</f>
        <v>0</v>
      </c>
      <c r="B2575" s="1">
        <f>SUM(Portfolios!$B$2:$B$2575)</f>
        <v>0</v>
      </c>
    </row>
    <row r="2576" spans="1:2">
      <c r="A2576" s="11">
        <f>Returns!A2576</f>
        <v>0</v>
      </c>
      <c r="B2576" s="1">
        <f>SUM(Portfolios!$B$2:$B$2576)</f>
        <v>0</v>
      </c>
    </row>
    <row r="2577" spans="1:2">
      <c r="A2577" s="11">
        <f>Returns!A2577</f>
        <v>0</v>
      </c>
      <c r="B2577" s="1">
        <f>SUM(Portfolios!$B$2:$B$2577)</f>
        <v>0</v>
      </c>
    </row>
    <row r="2578" spans="1:2">
      <c r="A2578" s="11">
        <f>Returns!A2578</f>
        <v>0</v>
      </c>
      <c r="B2578" s="1">
        <f>SUM(Portfolios!$B$2:$B$2578)</f>
        <v>0</v>
      </c>
    </row>
    <row r="2579" spans="1:2">
      <c r="A2579" s="11">
        <f>Returns!A2579</f>
        <v>0</v>
      </c>
      <c r="B2579" s="1">
        <f>SUM(Portfolios!$B$2:$B$2579)</f>
        <v>0</v>
      </c>
    </row>
    <row r="2580" spans="1:2">
      <c r="A2580" s="11">
        <f>Returns!A2580</f>
        <v>0</v>
      </c>
      <c r="B2580" s="1">
        <f>SUM(Portfolios!$B$2:$B$2580)</f>
        <v>0</v>
      </c>
    </row>
    <row r="2581" spans="1:2">
      <c r="A2581" s="11">
        <f>Returns!A2581</f>
        <v>0</v>
      </c>
      <c r="B2581" s="1">
        <f>SUM(Portfolios!$B$2:$B$2581)</f>
        <v>0</v>
      </c>
    </row>
    <row r="2582" spans="1:2">
      <c r="A2582" s="11">
        <f>Returns!A2582</f>
        <v>0</v>
      </c>
      <c r="B2582" s="1">
        <f>SUM(Portfolios!$B$2:$B$2582)</f>
        <v>0</v>
      </c>
    </row>
    <row r="2583" spans="1:2">
      <c r="A2583" s="11">
        <f>Returns!A2583</f>
        <v>0</v>
      </c>
      <c r="B2583" s="1">
        <f>SUM(Portfolios!$B$2:$B$2583)</f>
        <v>0</v>
      </c>
    </row>
    <row r="2584" spans="1:2">
      <c r="A2584" s="11">
        <f>Returns!A2584</f>
        <v>0</v>
      </c>
      <c r="B2584" s="1">
        <f>SUM(Portfolios!$B$2:$B$2584)</f>
        <v>0</v>
      </c>
    </row>
    <row r="2585" spans="1:2">
      <c r="A2585" s="11">
        <f>Returns!A2585</f>
        <v>0</v>
      </c>
      <c r="B2585" s="1">
        <f>SUM(Portfolios!$B$2:$B$2585)</f>
        <v>0</v>
      </c>
    </row>
    <row r="2586" spans="1:2">
      <c r="A2586" s="11">
        <f>Returns!A2586</f>
        <v>0</v>
      </c>
      <c r="B2586" s="1">
        <f>SUM(Portfolios!$B$2:$B$2586)</f>
        <v>0</v>
      </c>
    </row>
    <row r="2587" spans="1:2">
      <c r="A2587" s="11">
        <f>Returns!A2587</f>
        <v>0</v>
      </c>
      <c r="B2587" s="1">
        <f>SUM(Portfolios!$B$2:$B$2587)</f>
        <v>0</v>
      </c>
    </row>
    <row r="2588" spans="1:2">
      <c r="A2588" s="11">
        <f>Returns!A2588</f>
        <v>0</v>
      </c>
      <c r="B2588" s="1">
        <f>SUM(Portfolios!$B$2:$B$2588)</f>
        <v>0</v>
      </c>
    </row>
    <row r="2589" spans="1:2">
      <c r="A2589" s="11">
        <f>Returns!A2589</f>
        <v>0</v>
      </c>
      <c r="B2589" s="1">
        <f>SUM(Portfolios!$B$2:$B$2589)</f>
        <v>0</v>
      </c>
    </row>
    <row r="2590" spans="1:2">
      <c r="A2590" s="11">
        <f>Returns!A2590</f>
        <v>0</v>
      </c>
      <c r="B2590" s="1">
        <f>SUM(Portfolios!$B$2:$B$2590)</f>
        <v>0</v>
      </c>
    </row>
    <row r="2591" spans="1:2">
      <c r="A2591" s="11">
        <f>Returns!A2591</f>
        <v>0</v>
      </c>
      <c r="B2591" s="1">
        <f>SUM(Portfolios!$B$2:$B$2591)</f>
        <v>0</v>
      </c>
    </row>
    <row r="2592" spans="1:2">
      <c r="A2592" s="11">
        <f>Returns!A2592</f>
        <v>0</v>
      </c>
      <c r="B2592" s="1">
        <f>SUM(Portfolios!$B$2:$B$2592)</f>
        <v>0</v>
      </c>
    </row>
    <row r="2593" spans="1:2">
      <c r="A2593" s="11">
        <f>Returns!A2593</f>
        <v>0</v>
      </c>
      <c r="B2593" s="1">
        <f>SUM(Portfolios!$B$2:$B$2593)</f>
        <v>0</v>
      </c>
    </row>
    <row r="2594" spans="1:2">
      <c r="A2594" s="11">
        <f>Returns!A2594</f>
        <v>0</v>
      </c>
      <c r="B2594" s="1">
        <f>SUM(Portfolios!$B$2:$B$2594)</f>
        <v>0</v>
      </c>
    </row>
    <row r="2595" spans="1:2">
      <c r="A2595" s="11">
        <f>Returns!A2595</f>
        <v>0</v>
      </c>
      <c r="B2595" s="1">
        <f>SUM(Portfolios!$B$2:$B$2595)</f>
        <v>0</v>
      </c>
    </row>
    <row r="2596" spans="1:2">
      <c r="A2596" s="11">
        <f>Returns!A2596</f>
        <v>0</v>
      </c>
      <c r="B2596" s="1">
        <f>SUM(Portfolios!$B$2:$B$2596)</f>
        <v>0</v>
      </c>
    </row>
    <row r="2597" spans="1:2">
      <c r="A2597" s="11">
        <f>Returns!A2597</f>
        <v>0</v>
      </c>
      <c r="B2597" s="1">
        <f>SUM(Portfolios!$B$2:$B$2597)</f>
        <v>0</v>
      </c>
    </row>
    <row r="2598" spans="1:2">
      <c r="A2598" s="11">
        <f>Returns!A2598</f>
        <v>0</v>
      </c>
      <c r="B2598" s="1">
        <f>SUM(Portfolios!$B$2:$B$2598)</f>
        <v>0</v>
      </c>
    </row>
    <row r="2599" spans="1:2">
      <c r="A2599" s="11">
        <f>Returns!A2599</f>
        <v>0</v>
      </c>
      <c r="B2599" s="1">
        <f>SUM(Portfolios!$B$2:$B$2599)</f>
        <v>0</v>
      </c>
    </row>
    <row r="2600" spans="1:2">
      <c r="A2600" s="11">
        <f>Returns!A2600</f>
        <v>0</v>
      </c>
      <c r="B2600" s="1">
        <f>SUM(Portfolios!$B$2:$B$2600)</f>
        <v>0</v>
      </c>
    </row>
    <row r="2601" spans="1:2">
      <c r="A2601" s="11">
        <f>Returns!A2601</f>
        <v>0</v>
      </c>
      <c r="B2601" s="1">
        <f>SUM(Portfolios!$B$2:$B$2601)</f>
        <v>0</v>
      </c>
    </row>
    <row r="2602" spans="1:2">
      <c r="A2602" s="11">
        <f>Returns!A2602</f>
        <v>0</v>
      </c>
      <c r="B2602" s="1">
        <f>SUM(Portfolios!$B$2:$B$2602)</f>
        <v>0</v>
      </c>
    </row>
    <row r="2603" spans="1:2">
      <c r="A2603" s="11">
        <f>Returns!A2603</f>
        <v>0</v>
      </c>
      <c r="B2603" s="1">
        <f>SUM(Portfolios!$B$2:$B$2603)</f>
        <v>0</v>
      </c>
    </row>
    <row r="2604" spans="1:2">
      <c r="A2604" s="11">
        <f>Returns!A2604</f>
        <v>0</v>
      </c>
      <c r="B2604" s="1">
        <f>SUM(Portfolios!$B$2:$B$2604)</f>
        <v>0</v>
      </c>
    </row>
    <row r="2605" spans="1:2">
      <c r="A2605" s="11">
        <f>Returns!A2605</f>
        <v>0</v>
      </c>
      <c r="B2605" s="1">
        <f>SUM(Portfolios!$B$2:$B$2605)</f>
        <v>0</v>
      </c>
    </row>
    <row r="2606" spans="1:2">
      <c r="A2606" s="11">
        <f>Returns!A2606</f>
        <v>0</v>
      </c>
      <c r="B2606" s="1">
        <f>SUM(Portfolios!$B$2:$B$2606)</f>
        <v>0</v>
      </c>
    </row>
    <row r="2607" spans="1:2">
      <c r="A2607" s="11">
        <f>Returns!A2607</f>
        <v>0</v>
      </c>
      <c r="B2607" s="1">
        <f>SUM(Portfolios!$B$2:$B$2607)</f>
        <v>0</v>
      </c>
    </row>
    <row r="2608" spans="1:2">
      <c r="A2608" s="11">
        <f>Returns!A2608</f>
        <v>0</v>
      </c>
      <c r="B2608" s="1">
        <f>SUM(Portfolios!$B$2:$B$2608)</f>
        <v>0</v>
      </c>
    </row>
    <row r="2609" spans="1:2">
      <c r="A2609" s="11">
        <f>Returns!A2609</f>
        <v>0</v>
      </c>
      <c r="B2609" s="1">
        <f>SUM(Portfolios!$B$2:$B$2609)</f>
        <v>0</v>
      </c>
    </row>
    <row r="2610" spans="1:2">
      <c r="A2610" s="11">
        <f>Returns!A2610</f>
        <v>0</v>
      </c>
      <c r="B2610" s="1">
        <f>SUM(Portfolios!$B$2:$B$2610)</f>
        <v>0</v>
      </c>
    </row>
    <row r="2611" spans="1:2">
      <c r="A2611" s="11">
        <f>Returns!A2611</f>
        <v>0</v>
      </c>
      <c r="B2611" s="1">
        <f>SUM(Portfolios!$B$2:$B$2611)</f>
        <v>0</v>
      </c>
    </row>
    <row r="2612" spans="1:2">
      <c r="A2612" s="11">
        <f>Returns!A2612</f>
        <v>0</v>
      </c>
      <c r="B2612" s="1">
        <f>SUM(Portfolios!$B$2:$B$2612)</f>
        <v>0</v>
      </c>
    </row>
    <row r="2613" spans="1:2">
      <c r="A2613" s="11">
        <f>Returns!A2613</f>
        <v>0</v>
      </c>
      <c r="B2613" s="1">
        <f>SUM(Portfolios!$B$2:$B$2613)</f>
        <v>0</v>
      </c>
    </row>
    <row r="2614" spans="1:2">
      <c r="A2614" s="11">
        <f>Returns!A2614</f>
        <v>0</v>
      </c>
      <c r="B2614" s="1">
        <f>SUM(Portfolios!$B$2:$B$2614)</f>
        <v>0</v>
      </c>
    </row>
    <row r="2615" spans="1:2">
      <c r="A2615" s="11">
        <f>Returns!A2615</f>
        <v>0</v>
      </c>
      <c r="B2615" s="1">
        <f>SUM(Portfolios!$B$2:$B$2615)</f>
        <v>0</v>
      </c>
    </row>
    <row r="2616" spans="1:2">
      <c r="A2616" s="11">
        <f>Returns!A2616</f>
        <v>0</v>
      </c>
      <c r="B2616" s="1">
        <f>SUM(Portfolios!$B$2:$B$2616)</f>
        <v>0</v>
      </c>
    </row>
    <row r="2617" spans="1:2">
      <c r="A2617" s="11">
        <f>Returns!A2617</f>
        <v>0</v>
      </c>
      <c r="B2617" s="1">
        <f>SUM(Portfolios!$B$2:$B$2617)</f>
        <v>0</v>
      </c>
    </row>
    <row r="2618" spans="1:2">
      <c r="A2618" s="11">
        <f>Returns!A2618</f>
        <v>0</v>
      </c>
      <c r="B2618" s="1">
        <f>SUM(Portfolios!$B$2:$B$2618)</f>
        <v>0</v>
      </c>
    </row>
    <row r="2619" spans="1:2">
      <c r="A2619" s="11">
        <f>Returns!A2619</f>
        <v>0</v>
      </c>
      <c r="B2619" s="1">
        <f>SUM(Portfolios!$B$2:$B$2619)</f>
        <v>0</v>
      </c>
    </row>
    <row r="2620" spans="1:2">
      <c r="A2620" s="11">
        <f>Returns!A2620</f>
        <v>0</v>
      </c>
      <c r="B2620" s="1">
        <f>SUM(Portfolios!$B$2:$B$2620)</f>
        <v>0</v>
      </c>
    </row>
    <row r="2621" spans="1:2">
      <c r="A2621" s="11">
        <f>Returns!A2621</f>
        <v>0</v>
      </c>
      <c r="B2621" s="1">
        <f>SUM(Portfolios!$B$2:$B$2621)</f>
        <v>0</v>
      </c>
    </row>
    <row r="2622" spans="1:2">
      <c r="A2622" s="11">
        <f>Returns!A2622</f>
        <v>0</v>
      </c>
      <c r="B2622" s="1">
        <f>SUM(Portfolios!$B$2:$B$2622)</f>
        <v>0</v>
      </c>
    </row>
    <row r="2623" spans="1:2">
      <c r="A2623" s="11">
        <f>Returns!A2623</f>
        <v>0</v>
      </c>
      <c r="B2623" s="1">
        <f>SUM(Portfolios!$B$2:$B$2623)</f>
        <v>0</v>
      </c>
    </row>
    <row r="2624" spans="1:2">
      <c r="A2624" s="11">
        <f>Returns!A2624</f>
        <v>0</v>
      </c>
      <c r="B2624" s="1">
        <f>SUM(Portfolios!$B$2:$B$2624)</f>
        <v>0</v>
      </c>
    </row>
    <row r="2625" spans="1:2">
      <c r="A2625" s="11">
        <f>Returns!A2625</f>
        <v>0</v>
      </c>
      <c r="B2625" s="1">
        <f>SUM(Portfolios!$B$2:$B$2625)</f>
        <v>0</v>
      </c>
    </row>
    <row r="2626" spans="1:2">
      <c r="A2626" s="11">
        <f>Returns!A2626</f>
        <v>0</v>
      </c>
      <c r="B2626" s="1">
        <f>SUM(Portfolios!$B$2:$B$2626)</f>
        <v>0</v>
      </c>
    </row>
    <row r="2627" spans="1:2">
      <c r="A2627" s="11">
        <f>Returns!A2627</f>
        <v>0</v>
      </c>
      <c r="B2627" s="1">
        <f>SUM(Portfolios!$B$2:$B$2627)</f>
        <v>0</v>
      </c>
    </row>
    <row r="2628" spans="1:2">
      <c r="A2628" s="11">
        <f>Returns!A2628</f>
        <v>0</v>
      </c>
      <c r="B2628" s="1">
        <f>SUM(Portfolios!$B$2:$B$2628)</f>
        <v>0</v>
      </c>
    </row>
    <row r="2629" spans="1:2">
      <c r="A2629" s="11">
        <f>Returns!A2629</f>
        <v>0</v>
      </c>
      <c r="B2629" s="1">
        <f>SUM(Portfolios!$B$2:$B$2629)</f>
        <v>0</v>
      </c>
    </row>
    <row r="2630" spans="1:2">
      <c r="A2630" s="11">
        <f>Returns!A2630</f>
        <v>0</v>
      </c>
      <c r="B2630" s="1">
        <f>SUM(Portfolios!$B$2:$B$2630)</f>
        <v>0</v>
      </c>
    </row>
    <row r="2631" spans="1:2">
      <c r="A2631" s="11">
        <f>Returns!A2631</f>
        <v>0</v>
      </c>
      <c r="B2631" s="1">
        <f>SUM(Portfolios!$B$2:$B$2631)</f>
        <v>0</v>
      </c>
    </row>
    <row r="2632" spans="1:2">
      <c r="A2632" s="11">
        <f>Returns!A2632</f>
        <v>0</v>
      </c>
      <c r="B2632" s="1">
        <f>SUM(Portfolios!$B$2:$B$2632)</f>
        <v>0</v>
      </c>
    </row>
    <row r="2633" spans="1:2">
      <c r="A2633" s="11">
        <f>Returns!A2633</f>
        <v>0</v>
      </c>
      <c r="B2633" s="1">
        <f>SUM(Portfolios!$B$2:$B$2633)</f>
        <v>0</v>
      </c>
    </row>
    <row r="2634" spans="1:2">
      <c r="A2634" s="11">
        <f>Returns!A2634</f>
        <v>0</v>
      </c>
      <c r="B2634" s="1">
        <f>SUM(Portfolios!$B$2:$B$2634)</f>
        <v>0</v>
      </c>
    </row>
    <row r="2635" spans="1:2">
      <c r="A2635" s="11">
        <f>Returns!A2635</f>
        <v>0</v>
      </c>
      <c r="B2635" s="1">
        <f>SUM(Portfolios!$B$2:$B$2635)</f>
        <v>0</v>
      </c>
    </row>
    <row r="2636" spans="1:2">
      <c r="A2636" s="11">
        <f>Returns!A2636</f>
        <v>0</v>
      </c>
      <c r="B2636" s="1">
        <f>SUM(Portfolios!$B$2:$B$2636)</f>
        <v>0</v>
      </c>
    </row>
    <row r="2637" spans="1:2">
      <c r="A2637" s="11">
        <f>Returns!A2637</f>
        <v>0</v>
      </c>
      <c r="B2637" s="1">
        <f>SUM(Portfolios!$B$2:$B$2637)</f>
        <v>0</v>
      </c>
    </row>
    <row r="2638" spans="1:2">
      <c r="A2638" s="11">
        <f>Returns!A2638</f>
        <v>0</v>
      </c>
      <c r="B2638" s="1">
        <f>SUM(Portfolios!$B$2:$B$2638)</f>
        <v>0</v>
      </c>
    </row>
    <row r="2639" spans="1:2">
      <c r="A2639" s="11">
        <f>Returns!A2639</f>
        <v>0</v>
      </c>
      <c r="B2639" s="1">
        <f>SUM(Portfolios!$B$2:$B$2639)</f>
        <v>0</v>
      </c>
    </row>
    <row r="2640" spans="1:2">
      <c r="A2640" s="11">
        <f>Returns!A2640</f>
        <v>0</v>
      </c>
      <c r="B2640" s="1">
        <f>SUM(Portfolios!$B$2:$B$2640)</f>
        <v>0</v>
      </c>
    </row>
    <row r="2641" spans="1:2">
      <c r="A2641" s="11">
        <f>Returns!A2641</f>
        <v>0</v>
      </c>
      <c r="B2641" s="1">
        <f>SUM(Portfolios!$B$2:$B$2641)</f>
        <v>0</v>
      </c>
    </row>
    <row r="2642" spans="1:2">
      <c r="A2642" s="11">
        <f>Returns!A2642</f>
        <v>0</v>
      </c>
      <c r="B2642" s="1">
        <f>SUM(Portfolios!$B$2:$B$2642)</f>
        <v>0</v>
      </c>
    </row>
    <row r="2643" spans="1:2">
      <c r="A2643" s="11">
        <f>Returns!A2643</f>
        <v>0</v>
      </c>
      <c r="B2643" s="1">
        <f>SUM(Portfolios!$B$2:$B$2643)</f>
        <v>0</v>
      </c>
    </row>
    <row r="2644" spans="1:2">
      <c r="A2644" s="11">
        <f>Returns!A2644</f>
        <v>0</v>
      </c>
      <c r="B2644" s="1">
        <f>SUM(Portfolios!$B$2:$B$2644)</f>
        <v>0</v>
      </c>
    </row>
    <row r="2645" spans="1:2">
      <c r="A2645" s="11">
        <f>Returns!A2645</f>
        <v>0</v>
      </c>
      <c r="B2645" s="1">
        <f>SUM(Portfolios!$B$2:$B$2645)</f>
        <v>0</v>
      </c>
    </row>
    <row r="2646" spans="1:2">
      <c r="A2646" s="11">
        <f>Returns!A2646</f>
        <v>0</v>
      </c>
      <c r="B2646" s="1">
        <f>SUM(Portfolios!$B$2:$B$2646)</f>
        <v>0</v>
      </c>
    </row>
    <row r="2647" spans="1:2">
      <c r="A2647" s="11">
        <f>Returns!A2647</f>
        <v>0</v>
      </c>
      <c r="B2647" s="1">
        <f>SUM(Portfolios!$B$2:$B$2647)</f>
        <v>0</v>
      </c>
    </row>
    <row r="2648" spans="1:2">
      <c r="A2648" s="11">
        <f>Returns!A2648</f>
        <v>0</v>
      </c>
      <c r="B2648" s="1">
        <f>SUM(Portfolios!$B$2:$B$2648)</f>
        <v>0</v>
      </c>
    </row>
    <row r="2649" spans="1:2">
      <c r="A2649" s="11">
        <f>Returns!A2649</f>
        <v>0</v>
      </c>
      <c r="B2649" s="1">
        <f>SUM(Portfolios!$B$2:$B$2649)</f>
        <v>0</v>
      </c>
    </row>
    <row r="2650" spans="1:2">
      <c r="A2650" s="11">
        <f>Returns!A2650</f>
        <v>0</v>
      </c>
      <c r="B2650" s="1">
        <f>SUM(Portfolios!$B$2:$B$2650)</f>
        <v>0</v>
      </c>
    </row>
    <row r="2651" spans="1:2">
      <c r="A2651" s="11">
        <f>Returns!A2651</f>
        <v>0</v>
      </c>
      <c r="B2651" s="1">
        <f>SUM(Portfolios!$B$2:$B$2651)</f>
        <v>0</v>
      </c>
    </row>
    <row r="2652" spans="1:2">
      <c r="A2652" s="11">
        <f>Returns!A2652</f>
        <v>0</v>
      </c>
      <c r="B2652" s="1">
        <f>SUM(Portfolios!$B$2:$B$2652)</f>
        <v>0</v>
      </c>
    </row>
    <row r="2653" spans="1:2">
      <c r="A2653" s="11">
        <f>Returns!A2653</f>
        <v>0</v>
      </c>
      <c r="B2653" s="1">
        <f>SUM(Portfolios!$B$2:$B$2653)</f>
        <v>0</v>
      </c>
    </row>
    <row r="2654" spans="1:2">
      <c r="A2654" s="11">
        <f>Returns!A2654</f>
        <v>0</v>
      </c>
      <c r="B2654" s="1">
        <f>SUM(Portfolios!$B$2:$B$2654)</f>
        <v>0</v>
      </c>
    </row>
    <row r="2655" spans="1:2">
      <c r="A2655" s="11">
        <f>Returns!A2655</f>
        <v>0</v>
      </c>
      <c r="B2655" s="1">
        <f>SUM(Portfolios!$B$2:$B$2655)</f>
        <v>0</v>
      </c>
    </row>
    <row r="2656" spans="1:2">
      <c r="A2656" s="11">
        <f>Returns!A2656</f>
        <v>0</v>
      </c>
      <c r="B2656" s="1">
        <f>SUM(Portfolios!$B$2:$B$2656)</f>
        <v>0</v>
      </c>
    </row>
    <row r="2657" spans="1:2">
      <c r="A2657" s="11">
        <f>Returns!A2657</f>
        <v>0</v>
      </c>
      <c r="B2657" s="1">
        <f>SUM(Portfolios!$B$2:$B$2657)</f>
        <v>0</v>
      </c>
    </row>
    <row r="2658" spans="1:2">
      <c r="A2658" s="11">
        <f>Returns!A2658</f>
        <v>0</v>
      </c>
      <c r="B2658" s="1">
        <f>SUM(Portfolios!$B$2:$B$2658)</f>
        <v>0</v>
      </c>
    </row>
    <row r="2659" spans="1:2">
      <c r="A2659" s="11">
        <f>Returns!A2659</f>
        <v>0</v>
      </c>
      <c r="B2659" s="1">
        <f>SUM(Portfolios!$B$2:$B$2659)</f>
        <v>0</v>
      </c>
    </row>
    <row r="2660" spans="1:2">
      <c r="A2660" s="11">
        <f>Returns!A2660</f>
        <v>0</v>
      </c>
      <c r="B2660" s="1">
        <f>SUM(Portfolios!$B$2:$B$2660)</f>
        <v>0</v>
      </c>
    </row>
    <row r="2661" spans="1:2">
      <c r="A2661" s="11">
        <f>Returns!A2661</f>
        <v>0</v>
      </c>
      <c r="B2661" s="1">
        <f>SUM(Portfolios!$B$2:$B$2661)</f>
        <v>0</v>
      </c>
    </row>
    <row r="2662" spans="1:2">
      <c r="A2662" s="11">
        <f>Returns!A2662</f>
        <v>0</v>
      </c>
      <c r="B2662" s="1">
        <f>SUM(Portfolios!$B$2:$B$2662)</f>
        <v>0</v>
      </c>
    </row>
    <row r="2663" spans="1:2">
      <c r="A2663" s="11">
        <f>Returns!A2663</f>
        <v>0</v>
      </c>
      <c r="B2663" s="1">
        <f>SUM(Portfolios!$B$2:$B$2663)</f>
        <v>0</v>
      </c>
    </row>
    <row r="2664" spans="1:2">
      <c r="A2664" s="11">
        <f>Returns!A2664</f>
        <v>0</v>
      </c>
      <c r="B2664" s="1">
        <f>SUM(Portfolios!$B$2:$B$2664)</f>
        <v>0</v>
      </c>
    </row>
    <row r="2665" spans="1:2">
      <c r="A2665" s="11">
        <f>Returns!A2665</f>
        <v>0</v>
      </c>
      <c r="B2665" s="1">
        <f>SUM(Portfolios!$B$2:$B$2665)</f>
        <v>0</v>
      </c>
    </row>
    <row r="2666" spans="1:2">
      <c r="A2666" s="11">
        <f>Returns!A2666</f>
        <v>0</v>
      </c>
      <c r="B2666" s="1">
        <f>SUM(Portfolios!$B$2:$B$2666)</f>
        <v>0</v>
      </c>
    </row>
    <row r="2667" spans="1:2">
      <c r="A2667" s="11">
        <f>Returns!A2667</f>
        <v>0</v>
      </c>
      <c r="B2667" s="1">
        <f>SUM(Portfolios!$B$2:$B$2667)</f>
        <v>0</v>
      </c>
    </row>
    <row r="2668" spans="1:2">
      <c r="A2668" s="11">
        <f>Returns!A2668</f>
        <v>0</v>
      </c>
      <c r="B2668" s="1">
        <f>SUM(Portfolios!$B$2:$B$2668)</f>
        <v>0</v>
      </c>
    </row>
    <row r="2669" spans="1:2">
      <c r="A2669" s="11">
        <f>Returns!A2669</f>
        <v>0</v>
      </c>
      <c r="B2669" s="1">
        <f>SUM(Portfolios!$B$2:$B$2669)</f>
        <v>0</v>
      </c>
    </row>
    <row r="2670" spans="1:2">
      <c r="A2670" s="11">
        <f>Returns!A2670</f>
        <v>0</v>
      </c>
      <c r="B2670" s="1">
        <f>SUM(Portfolios!$B$2:$B$2670)</f>
        <v>0</v>
      </c>
    </row>
    <row r="2671" spans="1:2">
      <c r="A2671" s="11">
        <f>Returns!A2671</f>
        <v>0</v>
      </c>
      <c r="B2671" s="1">
        <f>SUM(Portfolios!$B$2:$B$2671)</f>
        <v>0</v>
      </c>
    </row>
    <row r="2672" spans="1:2">
      <c r="A2672" s="11">
        <f>Returns!A2672</f>
        <v>0</v>
      </c>
      <c r="B2672" s="1">
        <f>SUM(Portfolios!$B$2:$B$2672)</f>
        <v>0</v>
      </c>
    </row>
    <row r="2673" spans="1:2">
      <c r="A2673" s="11">
        <f>Returns!A2673</f>
        <v>0</v>
      </c>
      <c r="B2673" s="1">
        <f>SUM(Portfolios!$B$2:$B$2673)</f>
        <v>0</v>
      </c>
    </row>
    <row r="2674" spans="1:2">
      <c r="A2674" s="11">
        <f>Returns!A2674</f>
        <v>0</v>
      </c>
      <c r="B2674" s="1">
        <f>SUM(Portfolios!$B$2:$B$2674)</f>
        <v>0</v>
      </c>
    </row>
    <row r="2675" spans="1:2">
      <c r="A2675" s="11">
        <f>Returns!A2675</f>
        <v>0</v>
      </c>
      <c r="B2675" s="1">
        <f>SUM(Portfolios!$B$2:$B$2675)</f>
        <v>0</v>
      </c>
    </row>
    <row r="2676" spans="1:2">
      <c r="A2676" s="11">
        <f>Returns!A2676</f>
        <v>0</v>
      </c>
      <c r="B2676" s="1">
        <f>SUM(Portfolios!$B$2:$B$2676)</f>
        <v>0</v>
      </c>
    </row>
    <row r="2677" spans="1:2">
      <c r="A2677" s="11">
        <f>Returns!A2677</f>
        <v>0</v>
      </c>
      <c r="B2677" s="1">
        <f>SUM(Portfolios!$B$2:$B$2677)</f>
        <v>0</v>
      </c>
    </row>
    <row r="2678" spans="1:2">
      <c r="A2678" s="11">
        <f>Returns!A2678</f>
        <v>0</v>
      </c>
      <c r="B2678" s="1">
        <f>SUM(Portfolios!$B$2:$B$2678)</f>
        <v>0</v>
      </c>
    </row>
    <row r="2679" spans="1:2">
      <c r="A2679" s="11">
        <f>Returns!A2679</f>
        <v>0</v>
      </c>
      <c r="B2679" s="1">
        <f>SUM(Portfolios!$B$2:$B$2679)</f>
        <v>0</v>
      </c>
    </row>
    <row r="2680" spans="1:2">
      <c r="A2680" s="11">
        <f>Returns!A2680</f>
        <v>0</v>
      </c>
      <c r="B2680" s="1">
        <f>SUM(Portfolios!$B$2:$B$2680)</f>
        <v>0</v>
      </c>
    </row>
    <row r="2681" spans="1:2">
      <c r="A2681" s="11">
        <f>Returns!A2681</f>
        <v>0</v>
      </c>
      <c r="B2681" s="1">
        <f>SUM(Portfolios!$B$2:$B$2681)</f>
        <v>0</v>
      </c>
    </row>
    <row r="2682" spans="1:2">
      <c r="A2682" s="11">
        <f>Returns!A2682</f>
        <v>0</v>
      </c>
      <c r="B2682" s="1">
        <f>SUM(Portfolios!$B$2:$B$2682)</f>
        <v>0</v>
      </c>
    </row>
    <row r="2683" spans="1:2">
      <c r="A2683" s="11">
        <f>Returns!A2683</f>
        <v>0</v>
      </c>
      <c r="B2683" s="1">
        <f>SUM(Portfolios!$B$2:$B$2683)</f>
        <v>0</v>
      </c>
    </row>
    <row r="2684" spans="1:2">
      <c r="A2684" s="11">
        <f>Returns!A2684</f>
        <v>0</v>
      </c>
      <c r="B2684" s="1">
        <f>SUM(Portfolios!$B$2:$B$2684)</f>
        <v>0</v>
      </c>
    </row>
    <row r="2685" spans="1:2">
      <c r="A2685" s="11">
        <f>Returns!A2685</f>
        <v>0</v>
      </c>
      <c r="B2685" s="1">
        <f>SUM(Portfolios!$B$2:$B$2685)</f>
        <v>0</v>
      </c>
    </row>
    <row r="2686" spans="1:2">
      <c r="A2686" s="11">
        <f>Returns!A2686</f>
        <v>0</v>
      </c>
      <c r="B2686" s="1">
        <f>SUM(Portfolios!$B$2:$B$2686)</f>
        <v>0</v>
      </c>
    </row>
    <row r="2687" spans="1:2">
      <c r="A2687" s="11">
        <f>Returns!A2687</f>
        <v>0</v>
      </c>
      <c r="B2687" s="1">
        <f>SUM(Portfolios!$B$2:$B$2687)</f>
        <v>0</v>
      </c>
    </row>
    <row r="2688" spans="1:2">
      <c r="A2688" s="11">
        <f>Returns!A2688</f>
        <v>0</v>
      </c>
      <c r="B2688" s="1">
        <f>SUM(Portfolios!$B$2:$B$2688)</f>
        <v>0</v>
      </c>
    </row>
    <row r="2689" spans="1:2">
      <c r="A2689" s="11">
        <f>Returns!A2689</f>
        <v>0</v>
      </c>
      <c r="B2689" s="1">
        <f>SUM(Portfolios!$B$2:$B$2689)</f>
        <v>0</v>
      </c>
    </row>
    <row r="2690" spans="1:2">
      <c r="A2690" s="11">
        <f>Returns!A2690</f>
        <v>0</v>
      </c>
      <c r="B2690" s="1">
        <f>SUM(Portfolios!$B$2:$B$2690)</f>
        <v>0</v>
      </c>
    </row>
    <row r="2691" spans="1:2">
      <c r="A2691" s="11">
        <f>Returns!A2691</f>
        <v>0</v>
      </c>
      <c r="B2691" s="1">
        <f>SUM(Portfolios!$B$2:$B$2691)</f>
        <v>0</v>
      </c>
    </row>
    <row r="2692" spans="1:2">
      <c r="A2692" s="11">
        <f>Returns!A2692</f>
        <v>0</v>
      </c>
      <c r="B2692" s="1">
        <f>SUM(Portfolios!$B$2:$B$2692)</f>
        <v>0</v>
      </c>
    </row>
    <row r="2693" spans="1:2">
      <c r="A2693" s="11">
        <f>Returns!A2693</f>
        <v>0</v>
      </c>
      <c r="B2693" s="1">
        <f>SUM(Portfolios!$B$2:$B$2693)</f>
        <v>0</v>
      </c>
    </row>
    <row r="2694" spans="1:2">
      <c r="A2694" s="11">
        <f>Returns!A2694</f>
        <v>0</v>
      </c>
      <c r="B2694" s="1">
        <f>SUM(Portfolios!$B$2:$B$2694)</f>
        <v>0</v>
      </c>
    </row>
    <row r="2695" spans="1:2">
      <c r="A2695" s="11">
        <f>Returns!A2695</f>
        <v>0</v>
      </c>
      <c r="B2695" s="1">
        <f>SUM(Portfolios!$B$2:$B$2695)</f>
        <v>0</v>
      </c>
    </row>
    <row r="2696" spans="1:2">
      <c r="A2696" s="11">
        <f>Returns!A2696</f>
        <v>0</v>
      </c>
      <c r="B2696" s="1">
        <f>SUM(Portfolios!$B$2:$B$2696)</f>
        <v>0</v>
      </c>
    </row>
    <row r="2697" spans="1:2">
      <c r="A2697" s="11">
        <f>Returns!A2697</f>
        <v>0</v>
      </c>
      <c r="B2697" s="1">
        <f>SUM(Portfolios!$B$2:$B$2697)</f>
        <v>0</v>
      </c>
    </row>
    <row r="2698" spans="1:2">
      <c r="A2698" s="11">
        <f>Returns!A2698</f>
        <v>0</v>
      </c>
      <c r="B2698" s="1">
        <f>SUM(Portfolios!$B$2:$B$2698)</f>
        <v>0</v>
      </c>
    </row>
    <row r="2699" spans="1:2">
      <c r="A2699" s="11">
        <f>Returns!A2699</f>
        <v>0</v>
      </c>
      <c r="B2699" s="1">
        <f>SUM(Portfolios!$B$2:$B$2699)</f>
        <v>0</v>
      </c>
    </row>
    <row r="2700" spans="1:2">
      <c r="A2700" s="11">
        <f>Returns!A2700</f>
        <v>0</v>
      </c>
      <c r="B2700" s="1">
        <f>SUM(Portfolios!$B$2:$B$2700)</f>
        <v>0</v>
      </c>
    </row>
    <row r="2701" spans="1:2">
      <c r="A2701" s="11">
        <f>Returns!A2701</f>
        <v>0</v>
      </c>
      <c r="B2701" s="1">
        <f>SUM(Portfolios!$B$2:$B$2701)</f>
        <v>0</v>
      </c>
    </row>
    <row r="2702" spans="1:2">
      <c r="A2702" s="11">
        <f>Returns!A2702</f>
        <v>0</v>
      </c>
      <c r="B2702" s="1">
        <f>SUM(Portfolios!$B$2:$B$2702)</f>
        <v>0</v>
      </c>
    </row>
    <row r="2703" spans="1:2">
      <c r="A2703" s="11">
        <f>Returns!A2703</f>
        <v>0</v>
      </c>
      <c r="B2703" s="1">
        <f>SUM(Portfolios!$B$2:$B$2703)</f>
        <v>0</v>
      </c>
    </row>
    <row r="2704" spans="1:2">
      <c r="A2704" s="11">
        <f>Returns!A2704</f>
        <v>0</v>
      </c>
      <c r="B2704" s="1">
        <f>SUM(Portfolios!$B$2:$B$2704)</f>
        <v>0</v>
      </c>
    </row>
    <row r="2705" spans="1:2">
      <c r="A2705" s="11">
        <f>Returns!A2705</f>
        <v>0</v>
      </c>
      <c r="B2705" s="1">
        <f>SUM(Portfolios!$B$2:$B$2705)</f>
        <v>0</v>
      </c>
    </row>
    <row r="2706" spans="1:2">
      <c r="A2706" s="11">
        <f>Returns!A2706</f>
        <v>0</v>
      </c>
      <c r="B2706" s="1">
        <f>SUM(Portfolios!$B$2:$B$2706)</f>
        <v>0</v>
      </c>
    </row>
    <row r="2707" spans="1:2">
      <c r="A2707" s="11">
        <f>Returns!A2707</f>
        <v>0</v>
      </c>
      <c r="B2707" s="1">
        <f>SUM(Portfolios!$B$2:$B$2707)</f>
        <v>0</v>
      </c>
    </row>
    <row r="2708" spans="1:2">
      <c r="A2708" s="11">
        <f>Returns!A2708</f>
        <v>0</v>
      </c>
      <c r="B2708" s="1">
        <f>SUM(Portfolios!$B$2:$B$2708)</f>
        <v>0</v>
      </c>
    </row>
    <row r="2709" spans="1:2">
      <c r="A2709" s="11">
        <f>Returns!A2709</f>
        <v>0</v>
      </c>
      <c r="B2709" s="1">
        <f>SUM(Portfolios!$B$2:$B$2709)</f>
        <v>0</v>
      </c>
    </row>
    <row r="2710" spans="1:2">
      <c r="A2710" s="11">
        <f>Returns!A2710</f>
        <v>0</v>
      </c>
      <c r="B2710" s="1">
        <f>SUM(Portfolios!$B$2:$B$2710)</f>
        <v>0</v>
      </c>
    </row>
    <row r="2711" spans="1:2">
      <c r="A2711" s="11">
        <f>Returns!A2711</f>
        <v>0</v>
      </c>
      <c r="B2711" s="1">
        <f>SUM(Portfolios!$B$2:$B$2711)</f>
        <v>0</v>
      </c>
    </row>
    <row r="2712" spans="1:2">
      <c r="A2712" s="11">
        <f>Returns!A2712</f>
        <v>0</v>
      </c>
      <c r="B2712" s="1">
        <f>SUM(Portfolios!$B$2:$B$2712)</f>
        <v>0</v>
      </c>
    </row>
    <row r="2713" spans="1:2">
      <c r="A2713" s="11">
        <f>Returns!A2713</f>
        <v>0</v>
      </c>
      <c r="B2713" s="1">
        <f>SUM(Portfolios!$B$2:$B$2713)</f>
        <v>0</v>
      </c>
    </row>
    <row r="2714" spans="1:2">
      <c r="A2714" s="11">
        <f>Returns!A2714</f>
        <v>0</v>
      </c>
      <c r="B2714" s="1">
        <f>SUM(Portfolios!$B$2:$B$2714)</f>
        <v>0</v>
      </c>
    </row>
    <row r="2715" spans="1:2">
      <c r="A2715" s="11">
        <f>Returns!A2715</f>
        <v>0</v>
      </c>
      <c r="B2715" s="1">
        <f>SUM(Portfolios!$B$2:$B$2715)</f>
        <v>0</v>
      </c>
    </row>
    <row r="2716" spans="1:2">
      <c r="A2716" s="11">
        <f>Returns!A2716</f>
        <v>0</v>
      </c>
      <c r="B2716" s="1">
        <f>SUM(Portfolios!$B$2:$B$2716)</f>
        <v>0</v>
      </c>
    </row>
    <row r="2717" spans="1:2">
      <c r="A2717" s="11">
        <f>Returns!A2717</f>
        <v>0</v>
      </c>
      <c r="B2717" s="1">
        <f>SUM(Portfolios!$B$2:$B$2717)</f>
        <v>0</v>
      </c>
    </row>
    <row r="2718" spans="1:2">
      <c r="A2718" s="11">
        <f>Returns!A2718</f>
        <v>0</v>
      </c>
      <c r="B2718" s="1">
        <f>SUM(Portfolios!$B$2:$B$2718)</f>
        <v>0</v>
      </c>
    </row>
    <row r="2719" spans="1:2">
      <c r="A2719" s="11">
        <f>Returns!A2719</f>
        <v>0</v>
      </c>
      <c r="B2719" s="1">
        <f>SUM(Portfolios!$B$2:$B$2719)</f>
        <v>0</v>
      </c>
    </row>
    <row r="2720" spans="1:2">
      <c r="A2720" s="11">
        <f>Returns!A2720</f>
        <v>0</v>
      </c>
      <c r="B2720" s="1">
        <f>SUM(Portfolios!$B$2:$B$2720)</f>
        <v>0</v>
      </c>
    </row>
    <row r="2721" spans="1:2">
      <c r="A2721" s="11">
        <f>Returns!A2721</f>
        <v>0</v>
      </c>
      <c r="B2721" s="1">
        <f>SUM(Portfolios!$B$2:$B$2721)</f>
        <v>0</v>
      </c>
    </row>
    <row r="2722" spans="1:2">
      <c r="A2722" s="11">
        <f>Returns!A2722</f>
        <v>0</v>
      </c>
      <c r="B2722" s="1">
        <f>SUM(Portfolios!$B$2:$B$2722)</f>
        <v>0</v>
      </c>
    </row>
    <row r="2723" spans="1:2">
      <c r="A2723" s="11">
        <f>Returns!A2723</f>
        <v>0</v>
      </c>
      <c r="B2723" s="1">
        <f>SUM(Portfolios!$B$2:$B$2723)</f>
        <v>0</v>
      </c>
    </row>
    <row r="2724" spans="1:2">
      <c r="A2724" s="11">
        <f>Returns!A2724</f>
        <v>0</v>
      </c>
      <c r="B2724" s="1">
        <f>SUM(Portfolios!$B$2:$B$2724)</f>
        <v>0</v>
      </c>
    </row>
    <row r="2725" spans="1:2">
      <c r="A2725" s="11">
        <f>Returns!A2725</f>
        <v>0</v>
      </c>
      <c r="B2725" s="1">
        <f>SUM(Portfolios!$B$2:$B$2725)</f>
        <v>0</v>
      </c>
    </row>
    <row r="2726" spans="1:2">
      <c r="A2726" s="11">
        <f>Returns!A2726</f>
        <v>0</v>
      </c>
      <c r="B2726" s="1">
        <f>SUM(Portfolios!$B$2:$B$2726)</f>
        <v>0</v>
      </c>
    </row>
    <row r="2727" spans="1:2">
      <c r="A2727" s="11">
        <f>Returns!A2727</f>
        <v>0</v>
      </c>
      <c r="B2727" s="1">
        <f>SUM(Portfolios!$B$2:$B$2727)</f>
        <v>0</v>
      </c>
    </row>
    <row r="2728" spans="1:2">
      <c r="A2728" s="11">
        <f>Returns!A2728</f>
        <v>0</v>
      </c>
      <c r="B2728" s="1">
        <f>SUM(Portfolios!$B$2:$B$2728)</f>
        <v>0</v>
      </c>
    </row>
    <row r="2729" spans="1:2">
      <c r="A2729" s="11">
        <f>Returns!A2729</f>
        <v>0</v>
      </c>
      <c r="B2729" s="1">
        <f>SUM(Portfolios!$B$2:$B$2729)</f>
        <v>0</v>
      </c>
    </row>
    <row r="2730" spans="1:2">
      <c r="A2730" s="11">
        <f>Returns!A2730</f>
        <v>0</v>
      </c>
      <c r="B2730" s="1">
        <f>SUM(Portfolios!$B$2:$B$2730)</f>
        <v>0</v>
      </c>
    </row>
    <row r="2731" spans="1:2">
      <c r="A2731" s="11">
        <f>Returns!A2731</f>
        <v>0</v>
      </c>
      <c r="B2731" s="1">
        <f>SUM(Portfolios!$B$2:$B$2731)</f>
        <v>0</v>
      </c>
    </row>
    <row r="2732" spans="1:2">
      <c r="A2732" s="11">
        <f>Returns!A2732</f>
        <v>0</v>
      </c>
      <c r="B2732" s="1">
        <f>SUM(Portfolios!$B$2:$B$2732)</f>
        <v>0</v>
      </c>
    </row>
    <row r="2733" spans="1:2">
      <c r="A2733" s="11">
        <f>Returns!A2733</f>
        <v>0</v>
      </c>
      <c r="B2733" s="1">
        <f>SUM(Portfolios!$B$2:$B$2733)</f>
        <v>0</v>
      </c>
    </row>
    <row r="2734" spans="1:2">
      <c r="A2734" s="11">
        <f>Returns!A2734</f>
        <v>0</v>
      </c>
      <c r="B2734" s="1">
        <f>SUM(Portfolios!$B$2:$B$2734)</f>
        <v>0</v>
      </c>
    </row>
    <row r="2735" spans="1:2">
      <c r="A2735" s="11">
        <f>Returns!A2735</f>
        <v>0</v>
      </c>
      <c r="B2735" s="1">
        <f>SUM(Portfolios!$B$2:$B$2735)</f>
        <v>0</v>
      </c>
    </row>
    <row r="2736" spans="1:2">
      <c r="A2736" s="11">
        <f>Returns!A2736</f>
        <v>0</v>
      </c>
      <c r="B2736" s="1">
        <f>SUM(Portfolios!$B$2:$B$2736)</f>
        <v>0</v>
      </c>
    </row>
    <row r="2737" spans="1:2">
      <c r="A2737" s="11">
        <f>Returns!A2737</f>
        <v>0</v>
      </c>
      <c r="B2737" s="1">
        <f>SUM(Portfolios!$B$2:$B$2737)</f>
        <v>0</v>
      </c>
    </row>
    <row r="2738" spans="1:2">
      <c r="A2738" s="11">
        <f>Returns!A2738</f>
        <v>0</v>
      </c>
      <c r="B2738" s="1">
        <f>SUM(Portfolios!$B$2:$B$2738)</f>
        <v>0</v>
      </c>
    </row>
    <row r="2739" spans="1:2">
      <c r="A2739" s="11">
        <f>Returns!A2739</f>
        <v>0</v>
      </c>
      <c r="B2739" s="1">
        <f>SUM(Portfolios!$B$2:$B$2739)</f>
        <v>0</v>
      </c>
    </row>
    <row r="2740" spans="1:2">
      <c r="A2740" s="11">
        <f>Returns!A2740</f>
        <v>0</v>
      </c>
      <c r="B2740" s="1">
        <f>SUM(Portfolios!$B$2:$B$2740)</f>
        <v>0</v>
      </c>
    </row>
    <row r="2741" spans="1:2">
      <c r="A2741" s="11">
        <f>Returns!A2741</f>
        <v>0</v>
      </c>
      <c r="B2741" s="1">
        <f>SUM(Portfolios!$B$2:$B$2741)</f>
        <v>0</v>
      </c>
    </row>
    <row r="2742" spans="1:2">
      <c r="A2742" s="11">
        <f>Returns!A2742</f>
        <v>0</v>
      </c>
      <c r="B2742" s="1">
        <f>SUM(Portfolios!$B$2:$B$2742)</f>
        <v>0</v>
      </c>
    </row>
    <row r="2743" spans="1:2">
      <c r="A2743" s="11">
        <f>Returns!A2743</f>
        <v>0</v>
      </c>
      <c r="B2743" s="1">
        <f>SUM(Portfolios!$B$2:$B$2743)</f>
        <v>0</v>
      </c>
    </row>
    <row r="2744" spans="1:2">
      <c r="A2744" s="11">
        <f>Returns!A2744</f>
        <v>0</v>
      </c>
      <c r="B2744" s="1">
        <f>SUM(Portfolios!$B$2:$B$2744)</f>
        <v>0</v>
      </c>
    </row>
    <row r="2745" spans="1:2">
      <c r="A2745" s="11">
        <f>Returns!A2745</f>
        <v>0</v>
      </c>
      <c r="B2745" s="1">
        <f>SUM(Portfolios!$B$2:$B$2745)</f>
        <v>0</v>
      </c>
    </row>
    <row r="2746" spans="1:2">
      <c r="A2746" s="11">
        <f>Returns!A2746</f>
        <v>0</v>
      </c>
      <c r="B2746" s="1">
        <f>SUM(Portfolios!$B$2:$B$2746)</f>
        <v>0</v>
      </c>
    </row>
    <row r="2747" spans="1:2">
      <c r="A2747" s="11">
        <f>Returns!A2747</f>
        <v>0</v>
      </c>
      <c r="B2747" s="1">
        <f>SUM(Portfolios!$B$2:$B$2747)</f>
        <v>0</v>
      </c>
    </row>
    <row r="2748" spans="1:2">
      <c r="A2748" s="11">
        <f>Returns!A2748</f>
        <v>0</v>
      </c>
      <c r="B2748" s="1">
        <f>SUM(Portfolios!$B$2:$B$2748)</f>
        <v>0</v>
      </c>
    </row>
    <row r="2749" spans="1:2">
      <c r="A2749" s="11">
        <f>Returns!A2749</f>
        <v>0</v>
      </c>
      <c r="B2749" s="1">
        <f>SUM(Portfolios!$B$2:$B$2749)</f>
        <v>0</v>
      </c>
    </row>
    <row r="2750" spans="1:2">
      <c r="A2750" s="11">
        <f>Returns!A2750</f>
        <v>0</v>
      </c>
      <c r="B2750" s="1">
        <f>SUM(Portfolios!$B$2:$B$2750)</f>
        <v>0</v>
      </c>
    </row>
    <row r="2751" spans="1:2">
      <c r="A2751" s="11">
        <f>Returns!A2751</f>
        <v>0</v>
      </c>
      <c r="B2751" s="1">
        <f>SUM(Portfolios!$B$2:$B$2751)</f>
        <v>0</v>
      </c>
    </row>
    <row r="2752" spans="1:2">
      <c r="A2752" s="11">
        <f>Returns!A2752</f>
        <v>0</v>
      </c>
      <c r="B2752" s="1">
        <f>SUM(Portfolios!$B$2:$B$2752)</f>
        <v>0</v>
      </c>
    </row>
    <row r="2753" spans="1:2">
      <c r="A2753" s="11">
        <f>Returns!A2753</f>
        <v>0</v>
      </c>
      <c r="B2753" s="1">
        <f>SUM(Portfolios!$B$2:$B$2753)</f>
        <v>0</v>
      </c>
    </row>
    <row r="2754" spans="1:2">
      <c r="A2754" s="11">
        <f>Returns!A2754</f>
        <v>0</v>
      </c>
      <c r="B2754" s="1">
        <f>SUM(Portfolios!$B$2:$B$2754)</f>
        <v>0</v>
      </c>
    </row>
    <row r="2755" spans="1:2">
      <c r="A2755" s="11">
        <f>Returns!A2755</f>
        <v>0</v>
      </c>
      <c r="B2755" s="1">
        <f>SUM(Portfolios!$B$2:$B$2755)</f>
        <v>0</v>
      </c>
    </row>
    <row r="2756" spans="1:2">
      <c r="A2756" s="11">
        <f>Returns!A2756</f>
        <v>0</v>
      </c>
      <c r="B2756" s="1">
        <f>SUM(Portfolios!$B$2:$B$2756)</f>
        <v>0</v>
      </c>
    </row>
    <row r="2757" spans="1:2">
      <c r="A2757" s="11">
        <f>Returns!A2757</f>
        <v>0</v>
      </c>
      <c r="B2757" s="1">
        <f>SUM(Portfolios!$B$2:$B$2757)</f>
        <v>0</v>
      </c>
    </row>
    <row r="2758" spans="1:2">
      <c r="A2758" s="11">
        <f>Returns!A2758</f>
        <v>0</v>
      </c>
      <c r="B2758" s="1">
        <f>SUM(Portfolios!$B$2:$B$2758)</f>
        <v>0</v>
      </c>
    </row>
    <row r="2759" spans="1:2">
      <c r="A2759" s="11">
        <f>Returns!A2759</f>
        <v>0</v>
      </c>
      <c r="B2759" s="1">
        <f>SUM(Portfolios!$B$2:$B$2759)</f>
        <v>0</v>
      </c>
    </row>
    <row r="2760" spans="1:2">
      <c r="A2760" s="11">
        <f>Returns!A2760</f>
        <v>0</v>
      </c>
      <c r="B2760" s="1">
        <f>SUM(Portfolios!$B$2:$B$2760)</f>
        <v>0</v>
      </c>
    </row>
    <row r="2761" spans="1:2">
      <c r="A2761" s="11">
        <f>Returns!A2761</f>
        <v>0</v>
      </c>
      <c r="B2761" s="1">
        <f>SUM(Portfolios!$B$2:$B$2761)</f>
        <v>0</v>
      </c>
    </row>
    <row r="2762" spans="1:2">
      <c r="A2762" s="11">
        <f>Returns!A2762</f>
        <v>0</v>
      </c>
      <c r="B2762" s="1">
        <f>SUM(Portfolios!$B$2:$B$2762)</f>
        <v>0</v>
      </c>
    </row>
    <row r="2763" spans="1:2">
      <c r="A2763" s="11">
        <f>Returns!A2763</f>
        <v>0</v>
      </c>
      <c r="B2763" s="1">
        <f>SUM(Portfolios!$B$2:$B$2763)</f>
        <v>0</v>
      </c>
    </row>
    <row r="2764" spans="1:2">
      <c r="A2764" s="11">
        <f>Returns!A2764</f>
        <v>0</v>
      </c>
      <c r="B2764" s="1">
        <f>SUM(Portfolios!$B$2:$B$2764)</f>
        <v>0</v>
      </c>
    </row>
    <row r="2765" spans="1:2">
      <c r="A2765" s="11">
        <f>Returns!A2765</f>
        <v>0</v>
      </c>
      <c r="B2765" s="1">
        <f>SUM(Portfolios!$B$2:$B$2765)</f>
        <v>0</v>
      </c>
    </row>
    <row r="2766" spans="1:2">
      <c r="A2766" s="11">
        <f>Returns!A2766</f>
        <v>0</v>
      </c>
      <c r="B2766" s="1">
        <f>SUM(Portfolios!$B$2:$B$2766)</f>
        <v>0</v>
      </c>
    </row>
    <row r="2767" spans="1:2">
      <c r="A2767" s="11">
        <f>Returns!A2767</f>
        <v>0</v>
      </c>
      <c r="B2767" s="1">
        <f>SUM(Portfolios!$B$2:$B$2767)</f>
        <v>0</v>
      </c>
    </row>
    <row r="2768" spans="1:2">
      <c r="A2768" s="11">
        <f>Returns!A2768</f>
        <v>0</v>
      </c>
      <c r="B2768" s="1">
        <f>SUM(Portfolios!$B$2:$B$2768)</f>
        <v>0</v>
      </c>
    </row>
    <row r="2769" spans="1:2">
      <c r="A2769" s="11">
        <f>Returns!A2769</f>
        <v>0</v>
      </c>
      <c r="B2769" s="1">
        <f>SUM(Portfolios!$B$2:$B$2769)</f>
        <v>0</v>
      </c>
    </row>
    <row r="2770" spans="1:2">
      <c r="A2770" s="11">
        <f>Returns!A2770</f>
        <v>0</v>
      </c>
      <c r="B2770" s="1">
        <f>SUM(Portfolios!$B$2:$B$2770)</f>
        <v>0</v>
      </c>
    </row>
    <row r="2771" spans="1:2">
      <c r="A2771" s="11">
        <f>Returns!A2771</f>
        <v>0</v>
      </c>
      <c r="B2771" s="1">
        <f>SUM(Portfolios!$B$2:$B$2771)</f>
        <v>0</v>
      </c>
    </row>
    <row r="2772" spans="1:2">
      <c r="A2772" s="11">
        <f>Returns!A2772</f>
        <v>0</v>
      </c>
      <c r="B2772" s="1">
        <f>SUM(Portfolios!$B$2:$B$2772)</f>
        <v>0</v>
      </c>
    </row>
    <row r="2773" spans="1:2">
      <c r="A2773" s="11">
        <f>Returns!A2773</f>
        <v>0</v>
      </c>
      <c r="B2773" s="1">
        <f>SUM(Portfolios!$B$2:$B$2773)</f>
        <v>0</v>
      </c>
    </row>
    <row r="2774" spans="1:2">
      <c r="A2774" s="11">
        <f>Returns!A2774</f>
        <v>0</v>
      </c>
      <c r="B2774" s="1">
        <f>SUM(Portfolios!$B$2:$B$2774)</f>
        <v>0</v>
      </c>
    </row>
    <row r="2775" spans="1:2">
      <c r="A2775" s="11">
        <f>Returns!A2775</f>
        <v>0</v>
      </c>
      <c r="B2775" s="1">
        <f>SUM(Portfolios!$B$2:$B$2775)</f>
        <v>0</v>
      </c>
    </row>
    <row r="2776" spans="1:2">
      <c r="A2776" s="11">
        <f>Returns!A2776</f>
        <v>0</v>
      </c>
      <c r="B2776" s="1">
        <f>SUM(Portfolios!$B$2:$B$2776)</f>
        <v>0</v>
      </c>
    </row>
    <row r="2777" spans="1:2">
      <c r="A2777" s="11">
        <f>Returns!A2777</f>
        <v>0</v>
      </c>
      <c r="B2777" s="1">
        <f>SUM(Portfolios!$B$2:$B$2777)</f>
        <v>0</v>
      </c>
    </row>
    <row r="2778" spans="1:2">
      <c r="A2778" s="11">
        <f>Returns!A2778</f>
        <v>0</v>
      </c>
      <c r="B2778" s="1">
        <f>SUM(Portfolios!$B$2:$B$2778)</f>
        <v>0</v>
      </c>
    </row>
    <row r="2779" spans="1:2">
      <c r="A2779" s="11">
        <f>Returns!A2779</f>
        <v>0</v>
      </c>
      <c r="B2779" s="1">
        <f>SUM(Portfolios!$B$2:$B$2779)</f>
        <v>0</v>
      </c>
    </row>
    <row r="2780" spans="1:2">
      <c r="A2780" s="11">
        <f>Returns!A2780</f>
        <v>0</v>
      </c>
      <c r="B2780" s="1">
        <f>SUM(Portfolios!$B$2:$B$2780)</f>
        <v>0</v>
      </c>
    </row>
    <row r="2781" spans="1:2">
      <c r="A2781" s="11">
        <f>Returns!A2781</f>
        <v>0</v>
      </c>
      <c r="B2781" s="1">
        <f>SUM(Portfolios!$B$2:$B$2781)</f>
        <v>0</v>
      </c>
    </row>
    <row r="2782" spans="1:2">
      <c r="A2782" s="11">
        <f>Returns!A2782</f>
        <v>0</v>
      </c>
      <c r="B2782" s="1">
        <f>SUM(Portfolios!$B$2:$B$2782)</f>
        <v>0</v>
      </c>
    </row>
    <row r="2783" spans="1:2">
      <c r="A2783" s="11">
        <f>Returns!A2783</f>
        <v>0</v>
      </c>
      <c r="B2783" s="1">
        <f>SUM(Portfolios!$B$2:$B$2783)</f>
        <v>0</v>
      </c>
    </row>
    <row r="2784" spans="1:2">
      <c r="A2784" s="11">
        <f>Returns!A2784</f>
        <v>0</v>
      </c>
      <c r="B2784" s="1">
        <f>SUM(Portfolios!$B$2:$B$2784)</f>
        <v>0</v>
      </c>
    </row>
    <row r="2785" spans="1:2">
      <c r="A2785" s="11">
        <f>Returns!A2785</f>
        <v>0</v>
      </c>
      <c r="B2785" s="1">
        <f>SUM(Portfolios!$B$2:$B$2785)</f>
        <v>0</v>
      </c>
    </row>
    <row r="2786" spans="1:2">
      <c r="A2786" s="11">
        <f>Returns!A2786</f>
        <v>0</v>
      </c>
      <c r="B2786" s="1">
        <f>SUM(Portfolios!$B$2:$B$2786)</f>
        <v>0</v>
      </c>
    </row>
    <row r="2787" spans="1:2">
      <c r="A2787" s="11">
        <f>Returns!A2787</f>
        <v>0</v>
      </c>
      <c r="B2787" s="1">
        <f>SUM(Portfolios!$B$2:$B$2787)</f>
        <v>0</v>
      </c>
    </row>
    <row r="2788" spans="1:2">
      <c r="A2788" s="11">
        <f>Returns!A2788</f>
        <v>0</v>
      </c>
      <c r="B2788" s="1">
        <f>SUM(Portfolios!$B$2:$B$2788)</f>
        <v>0</v>
      </c>
    </row>
    <row r="2789" spans="1:2">
      <c r="A2789" s="11">
        <f>Returns!A2789</f>
        <v>0</v>
      </c>
      <c r="B2789" s="1">
        <f>SUM(Portfolios!$B$2:$B$2789)</f>
        <v>0</v>
      </c>
    </row>
    <row r="2790" spans="1:2">
      <c r="A2790" s="11">
        <f>Returns!A2790</f>
        <v>0</v>
      </c>
      <c r="B2790" s="1">
        <f>SUM(Portfolios!$B$2:$B$2790)</f>
        <v>0</v>
      </c>
    </row>
    <row r="2791" spans="1:2">
      <c r="A2791" s="11">
        <f>Returns!A2791</f>
        <v>0</v>
      </c>
      <c r="B2791" s="1">
        <f>SUM(Portfolios!$B$2:$B$2791)</f>
        <v>0</v>
      </c>
    </row>
    <row r="2792" spans="1:2">
      <c r="A2792" s="11">
        <f>Returns!A2792</f>
        <v>0</v>
      </c>
      <c r="B2792" s="1">
        <f>SUM(Portfolios!$B$2:$B$2792)</f>
        <v>0</v>
      </c>
    </row>
    <row r="2793" spans="1:2">
      <c r="A2793" s="11">
        <f>Returns!A2793</f>
        <v>0</v>
      </c>
      <c r="B2793" s="1">
        <f>SUM(Portfolios!$B$2:$B$2793)</f>
        <v>0</v>
      </c>
    </row>
    <row r="2794" spans="1:2">
      <c r="A2794" s="11">
        <f>Returns!A2794</f>
        <v>0</v>
      </c>
      <c r="B2794" s="1">
        <f>SUM(Portfolios!$B$2:$B$2794)</f>
        <v>0</v>
      </c>
    </row>
    <row r="2795" spans="1:2">
      <c r="A2795" s="11">
        <f>Returns!A2795</f>
        <v>0</v>
      </c>
      <c r="B2795" s="1">
        <f>SUM(Portfolios!$B$2:$B$2795)</f>
        <v>0</v>
      </c>
    </row>
    <row r="2796" spans="1:2">
      <c r="A2796" s="11">
        <f>Returns!A2796</f>
        <v>0</v>
      </c>
      <c r="B2796" s="1">
        <f>SUM(Portfolios!$B$2:$B$2796)</f>
        <v>0</v>
      </c>
    </row>
    <row r="2797" spans="1:2">
      <c r="A2797" s="11">
        <f>Returns!A2797</f>
        <v>0</v>
      </c>
      <c r="B2797" s="1">
        <f>SUM(Portfolios!$B$2:$B$2797)</f>
        <v>0</v>
      </c>
    </row>
    <row r="2798" spans="1:2">
      <c r="A2798" s="11">
        <f>Returns!A2798</f>
        <v>0</v>
      </c>
      <c r="B2798" s="1">
        <f>SUM(Portfolios!$B$2:$B$2798)</f>
        <v>0</v>
      </c>
    </row>
    <row r="2799" spans="1:2">
      <c r="A2799" s="11">
        <f>Returns!A2799</f>
        <v>0</v>
      </c>
      <c r="B2799" s="1">
        <f>SUM(Portfolios!$B$2:$B$2799)</f>
        <v>0</v>
      </c>
    </row>
    <row r="2800" spans="1:2">
      <c r="A2800" s="11">
        <f>Returns!A2800</f>
        <v>0</v>
      </c>
      <c r="B2800" s="1">
        <f>SUM(Portfolios!$B$2:$B$2800)</f>
        <v>0</v>
      </c>
    </row>
    <row r="2801" spans="1:2">
      <c r="A2801" s="11">
        <f>Returns!A2801</f>
        <v>0</v>
      </c>
      <c r="B2801" s="1">
        <f>SUM(Portfolios!$B$2:$B$2801)</f>
        <v>0</v>
      </c>
    </row>
    <row r="2802" spans="1:2">
      <c r="A2802" s="11">
        <f>Returns!A2802</f>
        <v>0</v>
      </c>
      <c r="B2802" s="1">
        <f>SUM(Portfolios!$B$2:$B$2802)</f>
        <v>0</v>
      </c>
    </row>
    <row r="2803" spans="1:2">
      <c r="A2803" s="11">
        <f>Returns!A2803</f>
        <v>0</v>
      </c>
      <c r="B2803" s="1">
        <f>SUM(Portfolios!$B$2:$B$2803)</f>
        <v>0</v>
      </c>
    </row>
    <row r="2804" spans="1:2">
      <c r="A2804" s="11">
        <f>Returns!A2804</f>
        <v>0</v>
      </c>
      <c r="B2804" s="1">
        <f>SUM(Portfolios!$B$2:$B$2804)</f>
        <v>0</v>
      </c>
    </row>
    <row r="2805" spans="1:2">
      <c r="A2805" s="11">
        <f>Returns!A2805</f>
        <v>0</v>
      </c>
      <c r="B2805" s="1">
        <f>SUM(Portfolios!$B$2:$B$2805)</f>
        <v>0</v>
      </c>
    </row>
    <row r="2806" spans="1:2">
      <c r="A2806" s="11">
        <f>Returns!A2806</f>
        <v>0</v>
      </c>
      <c r="B2806" s="1">
        <f>SUM(Portfolios!$B$2:$B$2806)</f>
        <v>0</v>
      </c>
    </row>
    <row r="2807" spans="1:2">
      <c r="A2807" s="11">
        <f>Returns!A2807</f>
        <v>0</v>
      </c>
      <c r="B2807" s="1">
        <f>SUM(Portfolios!$B$2:$B$2807)</f>
        <v>0</v>
      </c>
    </row>
    <row r="2808" spans="1:2">
      <c r="A2808" s="11">
        <f>Returns!A2808</f>
        <v>0</v>
      </c>
      <c r="B2808" s="1">
        <f>SUM(Portfolios!$B$2:$B$2808)</f>
        <v>0</v>
      </c>
    </row>
    <row r="2809" spans="1:2">
      <c r="A2809" s="11">
        <f>Returns!A2809</f>
        <v>0</v>
      </c>
      <c r="B2809" s="1">
        <f>SUM(Portfolios!$B$2:$B$2809)</f>
        <v>0</v>
      </c>
    </row>
    <row r="2810" spans="1:2">
      <c r="A2810" s="11">
        <f>Returns!A2810</f>
        <v>0</v>
      </c>
      <c r="B2810" s="1">
        <f>SUM(Portfolios!$B$2:$B$2810)</f>
        <v>0</v>
      </c>
    </row>
    <row r="2811" spans="1:2">
      <c r="A2811" s="11">
        <f>Returns!A2811</f>
        <v>0</v>
      </c>
      <c r="B2811" s="1">
        <f>SUM(Portfolios!$B$2:$B$2811)</f>
        <v>0</v>
      </c>
    </row>
    <row r="2812" spans="1:2">
      <c r="A2812" s="11">
        <f>Returns!A2812</f>
        <v>0</v>
      </c>
      <c r="B2812" s="1">
        <f>SUM(Portfolios!$B$2:$B$2812)</f>
        <v>0</v>
      </c>
    </row>
    <row r="2813" spans="1:2">
      <c r="A2813" s="11">
        <f>Returns!A2813</f>
        <v>0</v>
      </c>
      <c r="B2813" s="1">
        <f>SUM(Portfolios!$B$2:$B$2813)</f>
        <v>0</v>
      </c>
    </row>
    <row r="2814" spans="1:2">
      <c r="A2814" s="11">
        <f>Returns!A2814</f>
        <v>0</v>
      </c>
      <c r="B2814" s="1">
        <f>SUM(Portfolios!$B$2:$B$2814)</f>
        <v>0</v>
      </c>
    </row>
    <row r="2815" spans="1:2">
      <c r="A2815" s="11">
        <f>Returns!A2815</f>
        <v>0</v>
      </c>
      <c r="B2815" s="1">
        <f>SUM(Portfolios!$B$2:$B$2815)</f>
        <v>0</v>
      </c>
    </row>
    <row r="2816" spans="1:2">
      <c r="A2816" s="11">
        <f>Returns!A2816</f>
        <v>0</v>
      </c>
      <c r="B2816" s="1">
        <f>SUM(Portfolios!$B$2:$B$2816)</f>
        <v>0</v>
      </c>
    </row>
    <row r="2817" spans="1:2">
      <c r="A2817" s="11">
        <f>Returns!A2817</f>
        <v>0</v>
      </c>
      <c r="B2817" s="1">
        <f>SUM(Portfolios!$B$2:$B$2817)</f>
        <v>0</v>
      </c>
    </row>
    <row r="2818" spans="1:2">
      <c r="A2818" s="11">
        <f>Returns!A2818</f>
        <v>0</v>
      </c>
      <c r="B2818" s="1">
        <f>SUM(Portfolios!$B$2:$B$2818)</f>
        <v>0</v>
      </c>
    </row>
    <row r="2819" spans="1:2">
      <c r="A2819" s="11">
        <f>Returns!A2819</f>
        <v>0</v>
      </c>
      <c r="B2819" s="1">
        <f>SUM(Portfolios!$B$2:$B$2819)</f>
        <v>0</v>
      </c>
    </row>
    <row r="2820" spans="1:2">
      <c r="A2820" s="11">
        <f>Returns!A2820</f>
        <v>0</v>
      </c>
      <c r="B2820" s="1">
        <f>SUM(Portfolios!$B$2:$B$2820)</f>
        <v>0</v>
      </c>
    </row>
    <row r="2821" spans="1:2">
      <c r="A2821" s="11">
        <f>Returns!A2821</f>
        <v>0</v>
      </c>
      <c r="B2821" s="1">
        <f>SUM(Portfolios!$B$2:$B$2821)</f>
        <v>0</v>
      </c>
    </row>
    <row r="2822" spans="1:2">
      <c r="A2822" s="11">
        <f>Returns!A2822</f>
        <v>0</v>
      </c>
      <c r="B2822" s="1">
        <f>SUM(Portfolios!$B$2:$B$2822)</f>
        <v>0</v>
      </c>
    </row>
    <row r="2823" spans="1:2">
      <c r="A2823" s="11">
        <f>Returns!A2823</f>
        <v>0</v>
      </c>
      <c r="B2823" s="1">
        <f>SUM(Portfolios!$B$2:$B$2823)</f>
        <v>0</v>
      </c>
    </row>
    <row r="2824" spans="1:2">
      <c r="A2824" s="11">
        <f>Returns!A2824</f>
        <v>0</v>
      </c>
      <c r="B2824" s="1">
        <f>SUM(Portfolios!$B$2:$B$2824)</f>
        <v>0</v>
      </c>
    </row>
    <row r="2825" spans="1:2">
      <c r="A2825" s="11">
        <f>Returns!A2825</f>
        <v>0</v>
      </c>
      <c r="B2825" s="1">
        <f>SUM(Portfolios!$B$2:$B$2825)</f>
        <v>0</v>
      </c>
    </row>
    <row r="2826" spans="1:2">
      <c r="A2826" s="11">
        <f>Returns!A2826</f>
        <v>0</v>
      </c>
      <c r="B2826" s="1">
        <f>SUM(Portfolios!$B$2:$B$2826)</f>
        <v>0</v>
      </c>
    </row>
    <row r="2827" spans="1:2">
      <c r="A2827" s="11">
        <f>Returns!A2827</f>
        <v>0</v>
      </c>
      <c r="B2827" s="1">
        <f>SUM(Portfolios!$B$2:$B$2827)</f>
        <v>0</v>
      </c>
    </row>
    <row r="2828" spans="1:2">
      <c r="A2828" s="11">
        <f>Returns!A2828</f>
        <v>0</v>
      </c>
      <c r="B2828" s="1">
        <f>SUM(Portfolios!$B$2:$B$2828)</f>
        <v>0</v>
      </c>
    </row>
    <row r="2829" spans="1:2">
      <c r="A2829" s="11">
        <f>Returns!A2829</f>
        <v>0</v>
      </c>
      <c r="B2829" s="1">
        <f>SUM(Portfolios!$B$2:$B$2829)</f>
        <v>0</v>
      </c>
    </row>
    <row r="2830" spans="1:2">
      <c r="A2830" s="11">
        <f>Returns!A2830</f>
        <v>0</v>
      </c>
      <c r="B2830" s="1">
        <f>SUM(Portfolios!$B$2:$B$2830)</f>
        <v>0</v>
      </c>
    </row>
    <row r="2831" spans="1:2">
      <c r="A2831" s="11">
        <f>Returns!A2831</f>
        <v>0</v>
      </c>
      <c r="B2831" s="1">
        <f>SUM(Portfolios!$B$2:$B$2831)</f>
        <v>0</v>
      </c>
    </row>
    <row r="2832" spans="1:2">
      <c r="A2832" s="11">
        <f>Returns!A2832</f>
        <v>0</v>
      </c>
      <c r="B2832" s="1">
        <f>SUM(Portfolios!$B$2:$B$2832)</f>
        <v>0</v>
      </c>
    </row>
    <row r="2833" spans="1:2">
      <c r="A2833" s="11">
        <f>Returns!A2833</f>
        <v>0</v>
      </c>
      <c r="B2833" s="1">
        <f>SUM(Portfolios!$B$2:$B$2833)</f>
        <v>0</v>
      </c>
    </row>
    <row r="2834" spans="1:2">
      <c r="A2834" s="11">
        <f>Returns!A2834</f>
        <v>0</v>
      </c>
      <c r="B2834" s="1">
        <f>SUM(Portfolios!$B$2:$B$2834)</f>
        <v>0</v>
      </c>
    </row>
    <row r="2835" spans="1:2">
      <c r="A2835" s="11">
        <f>Returns!A2835</f>
        <v>0</v>
      </c>
      <c r="B2835" s="1">
        <f>SUM(Portfolios!$B$2:$B$2835)</f>
        <v>0</v>
      </c>
    </row>
    <row r="2836" spans="1:2">
      <c r="A2836" s="11">
        <f>Returns!A2836</f>
        <v>0</v>
      </c>
      <c r="B2836" s="1">
        <f>SUM(Portfolios!$B$2:$B$2836)</f>
        <v>0</v>
      </c>
    </row>
    <row r="2837" spans="1:2">
      <c r="A2837" s="11">
        <f>Returns!A2837</f>
        <v>0</v>
      </c>
      <c r="B2837" s="1">
        <f>SUM(Portfolios!$B$2:$B$2837)</f>
        <v>0</v>
      </c>
    </row>
    <row r="2838" spans="1:2">
      <c r="A2838" s="11">
        <f>Returns!A2838</f>
        <v>0</v>
      </c>
      <c r="B2838" s="1">
        <f>SUM(Portfolios!$B$2:$B$2838)</f>
        <v>0</v>
      </c>
    </row>
    <row r="2839" spans="1:2">
      <c r="A2839" s="11">
        <f>Returns!A2839</f>
        <v>0</v>
      </c>
      <c r="B2839" s="1">
        <f>SUM(Portfolios!$B$2:$B$2839)</f>
        <v>0</v>
      </c>
    </row>
    <row r="2840" spans="1:2">
      <c r="A2840" s="11">
        <f>Returns!A2840</f>
        <v>0</v>
      </c>
      <c r="B2840" s="1">
        <f>SUM(Portfolios!$B$2:$B$2840)</f>
        <v>0</v>
      </c>
    </row>
    <row r="2841" spans="1:2">
      <c r="A2841" s="11">
        <f>Returns!A2841</f>
        <v>0</v>
      </c>
      <c r="B2841" s="1">
        <f>SUM(Portfolios!$B$2:$B$2841)</f>
        <v>0</v>
      </c>
    </row>
    <row r="2842" spans="1:2">
      <c r="A2842" s="11">
        <f>Returns!A2842</f>
        <v>0</v>
      </c>
      <c r="B2842" s="1">
        <f>SUM(Portfolios!$B$2:$B$2842)</f>
        <v>0</v>
      </c>
    </row>
    <row r="2843" spans="1:2">
      <c r="A2843" s="11">
        <f>Returns!A2843</f>
        <v>0</v>
      </c>
      <c r="B2843" s="1">
        <f>SUM(Portfolios!$B$2:$B$2843)</f>
        <v>0</v>
      </c>
    </row>
    <row r="2844" spans="1:2">
      <c r="A2844" s="11">
        <f>Returns!A2844</f>
        <v>0</v>
      </c>
      <c r="B2844" s="1">
        <f>SUM(Portfolios!$B$2:$B$2844)</f>
        <v>0</v>
      </c>
    </row>
    <row r="2845" spans="1:2">
      <c r="A2845" s="11">
        <f>Returns!A2845</f>
        <v>0</v>
      </c>
      <c r="B2845" s="1">
        <f>SUM(Portfolios!$B$2:$B$2845)</f>
        <v>0</v>
      </c>
    </row>
    <row r="2846" spans="1:2">
      <c r="A2846" s="11">
        <f>Returns!A2846</f>
        <v>0</v>
      </c>
      <c r="B2846" s="1">
        <f>SUM(Portfolios!$B$2:$B$2846)</f>
        <v>0</v>
      </c>
    </row>
    <row r="2847" spans="1:2">
      <c r="A2847" s="11">
        <f>Returns!A2847</f>
        <v>0</v>
      </c>
      <c r="B2847" s="1">
        <f>SUM(Portfolios!$B$2:$B$2847)</f>
        <v>0</v>
      </c>
    </row>
    <row r="2848" spans="1:2">
      <c r="A2848" s="11">
        <f>Returns!A2848</f>
        <v>0</v>
      </c>
      <c r="B2848" s="1">
        <f>SUM(Portfolios!$B$2:$B$2848)</f>
        <v>0</v>
      </c>
    </row>
    <row r="2849" spans="1:2">
      <c r="A2849" s="11">
        <f>Returns!A2849</f>
        <v>0</v>
      </c>
      <c r="B2849" s="1">
        <f>SUM(Portfolios!$B$2:$B$2849)</f>
        <v>0</v>
      </c>
    </row>
    <row r="2850" spans="1:2">
      <c r="A2850" s="11">
        <f>Returns!A2850</f>
        <v>0</v>
      </c>
      <c r="B2850" s="1">
        <f>SUM(Portfolios!$B$2:$B$2850)</f>
        <v>0</v>
      </c>
    </row>
    <row r="2851" spans="1:2">
      <c r="A2851" s="11">
        <f>Returns!A2851</f>
        <v>0</v>
      </c>
      <c r="B2851" s="1">
        <f>SUM(Portfolios!$B$2:$B$2851)</f>
        <v>0</v>
      </c>
    </row>
    <row r="2852" spans="1:2">
      <c r="A2852" s="11">
        <f>Returns!A2852</f>
        <v>0</v>
      </c>
      <c r="B2852" s="1">
        <f>SUM(Portfolios!$B$2:$B$2852)</f>
        <v>0</v>
      </c>
    </row>
    <row r="2853" spans="1:2">
      <c r="A2853" s="11">
        <f>Returns!A2853</f>
        <v>0</v>
      </c>
      <c r="B2853" s="1">
        <f>SUM(Portfolios!$B$2:$B$2853)</f>
        <v>0</v>
      </c>
    </row>
    <row r="2854" spans="1:2">
      <c r="A2854" s="11">
        <f>Returns!A2854</f>
        <v>0</v>
      </c>
      <c r="B2854" s="1">
        <f>SUM(Portfolios!$B$2:$B$2854)</f>
        <v>0</v>
      </c>
    </row>
    <row r="2855" spans="1:2">
      <c r="A2855" s="11">
        <f>Returns!A2855</f>
        <v>0</v>
      </c>
      <c r="B2855" s="1">
        <f>SUM(Portfolios!$B$2:$B$2855)</f>
        <v>0</v>
      </c>
    </row>
    <row r="2856" spans="1:2">
      <c r="A2856" s="11">
        <f>Returns!A2856</f>
        <v>0</v>
      </c>
      <c r="B2856" s="1">
        <f>SUM(Portfolios!$B$2:$B$2856)</f>
        <v>0</v>
      </c>
    </row>
    <row r="2857" spans="1:2">
      <c r="A2857" s="11">
        <f>Returns!A2857</f>
        <v>0</v>
      </c>
      <c r="B2857" s="1">
        <f>SUM(Portfolios!$B$2:$B$2857)</f>
        <v>0</v>
      </c>
    </row>
    <row r="2858" spans="1:2">
      <c r="A2858" s="11">
        <f>Returns!A2858</f>
        <v>0</v>
      </c>
      <c r="B2858" s="1">
        <f>SUM(Portfolios!$B$2:$B$2858)</f>
        <v>0</v>
      </c>
    </row>
    <row r="2859" spans="1:2">
      <c r="A2859" s="11">
        <f>Returns!A2859</f>
        <v>0</v>
      </c>
      <c r="B2859" s="1">
        <f>SUM(Portfolios!$B$2:$B$2859)</f>
        <v>0</v>
      </c>
    </row>
    <row r="2860" spans="1:2">
      <c r="A2860" s="11">
        <f>Returns!A2860</f>
        <v>0</v>
      </c>
      <c r="B2860" s="1">
        <f>SUM(Portfolios!$B$2:$B$2860)</f>
        <v>0</v>
      </c>
    </row>
    <row r="2861" spans="1:2">
      <c r="A2861" s="11">
        <f>Returns!A2861</f>
        <v>0</v>
      </c>
      <c r="B2861" s="1">
        <f>SUM(Portfolios!$B$2:$B$2861)</f>
        <v>0</v>
      </c>
    </row>
    <row r="2862" spans="1:2">
      <c r="A2862" s="11">
        <f>Returns!A2862</f>
        <v>0</v>
      </c>
      <c r="B2862" s="1">
        <f>SUM(Portfolios!$B$2:$B$2862)</f>
        <v>0</v>
      </c>
    </row>
    <row r="2863" spans="1:2">
      <c r="A2863" s="11">
        <f>Returns!A2863</f>
        <v>0</v>
      </c>
      <c r="B2863" s="1">
        <f>SUM(Portfolios!$B$2:$B$2863)</f>
        <v>0</v>
      </c>
    </row>
    <row r="2864" spans="1:2">
      <c r="A2864" s="11">
        <f>Returns!A2864</f>
        <v>0</v>
      </c>
      <c r="B2864" s="1">
        <f>SUM(Portfolios!$B$2:$B$2864)</f>
        <v>0</v>
      </c>
    </row>
    <row r="2865" spans="1:2">
      <c r="A2865" s="11">
        <f>Returns!A2865</f>
        <v>0</v>
      </c>
      <c r="B2865" s="1">
        <f>SUM(Portfolios!$B$2:$B$2865)</f>
        <v>0</v>
      </c>
    </row>
    <row r="2866" spans="1:2">
      <c r="A2866" s="11">
        <f>Returns!A2866</f>
        <v>0</v>
      </c>
      <c r="B2866" s="1">
        <f>SUM(Portfolios!$B$2:$B$2866)</f>
        <v>0</v>
      </c>
    </row>
    <row r="2867" spans="1:2">
      <c r="A2867" s="11">
        <f>Returns!A2867</f>
        <v>0</v>
      </c>
      <c r="B2867" s="1">
        <f>SUM(Portfolios!$B$2:$B$2867)</f>
        <v>0</v>
      </c>
    </row>
    <row r="2868" spans="1:2">
      <c r="A2868" s="11">
        <f>Returns!A2868</f>
        <v>0</v>
      </c>
      <c r="B2868" s="1">
        <f>SUM(Portfolios!$B$2:$B$2868)</f>
        <v>0</v>
      </c>
    </row>
    <row r="2869" spans="1:2">
      <c r="A2869" s="11">
        <f>Returns!A2869</f>
        <v>0</v>
      </c>
      <c r="B2869" s="1">
        <f>SUM(Portfolios!$B$2:$B$2869)</f>
        <v>0</v>
      </c>
    </row>
    <row r="2870" spans="1:2">
      <c r="A2870" s="11">
        <f>Returns!A2870</f>
        <v>0</v>
      </c>
      <c r="B2870" s="1">
        <f>SUM(Portfolios!$B$2:$B$2870)</f>
        <v>0</v>
      </c>
    </row>
    <row r="2871" spans="1:2">
      <c r="A2871" s="11">
        <f>Returns!A2871</f>
        <v>0</v>
      </c>
      <c r="B2871" s="1">
        <f>SUM(Portfolios!$B$2:$B$2871)</f>
        <v>0</v>
      </c>
    </row>
    <row r="2872" spans="1:2">
      <c r="A2872" s="11">
        <f>Returns!A2872</f>
        <v>0</v>
      </c>
      <c r="B2872" s="1">
        <f>SUM(Portfolios!$B$2:$B$2872)</f>
        <v>0</v>
      </c>
    </row>
    <row r="2873" spans="1:2">
      <c r="A2873" s="11">
        <f>Returns!A2873</f>
        <v>0</v>
      </c>
      <c r="B2873" s="1">
        <f>SUM(Portfolios!$B$2:$B$2873)</f>
        <v>0</v>
      </c>
    </row>
    <row r="2874" spans="1:2">
      <c r="A2874" s="11">
        <f>Returns!A2874</f>
        <v>0</v>
      </c>
      <c r="B2874" s="1">
        <f>SUM(Portfolios!$B$2:$B$2874)</f>
        <v>0</v>
      </c>
    </row>
    <row r="2875" spans="1:2">
      <c r="A2875" s="11">
        <f>Returns!A2875</f>
        <v>0</v>
      </c>
      <c r="B2875" s="1">
        <f>SUM(Portfolios!$B$2:$B$2875)</f>
        <v>0</v>
      </c>
    </row>
    <row r="2876" spans="1:2">
      <c r="A2876" s="11">
        <f>Returns!A2876</f>
        <v>0</v>
      </c>
      <c r="B2876" s="1">
        <f>SUM(Portfolios!$B$2:$B$2876)</f>
        <v>0</v>
      </c>
    </row>
    <row r="2877" spans="1:2">
      <c r="A2877" s="11">
        <f>Returns!A2877</f>
        <v>0</v>
      </c>
      <c r="B2877" s="1">
        <f>SUM(Portfolios!$B$2:$B$2877)</f>
        <v>0</v>
      </c>
    </row>
    <row r="2878" spans="1:2">
      <c r="A2878" s="11">
        <f>Returns!A2878</f>
        <v>0</v>
      </c>
      <c r="B2878" s="1">
        <f>SUM(Portfolios!$B$2:$B$2878)</f>
        <v>0</v>
      </c>
    </row>
    <row r="2879" spans="1:2">
      <c r="A2879" s="11">
        <f>Returns!A2879</f>
        <v>0</v>
      </c>
      <c r="B2879" s="1">
        <f>SUM(Portfolios!$B$2:$B$2879)</f>
        <v>0</v>
      </c>
    </row>
    <row r="2880" spans="1:2">
      <c r="A2880" s="11">
        <f>Returns!A2880</f>
        <v>0</v>
      </c>
      <c r="B2880" s="1">
        <f>SUM(Portfolios!$B$2:$B$2880)</f>
        <v>0</v>
      </c>
    </row>
    <row r="2881" spans="1:2">
      <c r="A2881" s="11">
        <f>Returns!A2881</f>
        <v>0</v>
      </c>
      <c r="B2881" s="1">
        <f>SUM(Portfolios!$B$2:$B$2881)</f>
        <v>0</v>
      </c>
    </row>
    <row r="2882" spans="1:2">
      <c r="A2882" s="11">
        <f>Returns!A2882</f>
        <v>0</v>
      </c>
      <c r="B2882" s="1">
        <f>SUM(Portfolios!$B$2:$B$2882)</f>
        <v>0</v>
      </c>
    </row>
    <row r="2883" spans="1:2">
      <c r="A2883" s="11">
        <f>Returns!A2883</f>
        <v>0</v>
      </c>
      <c r="B2883" s="1">
        <f>SUM(Portfolios!$B$2:$B$2883)</f>
        <v>0</v>
      </c>
    </row>
    <row r="2884" spans="1:2">
      <c r="A2884" s="11">
        <f>Returns!A2884</f>
        <v>0</v>
      </c>
      <c r="B2884" s="1">
        <f>SUM(Portfolios!$B$2:$B$2884)</f>
        <v>0</v>
      </c>
    </row>
    <row r="2885" spans="1:2">
      <c r="A2885" s="11">
        <f>Returns!A2885</f>
        <v>0</v>
      </c>
      <c r="B2885" s="1">
        <f>SUM(Portfolios!$B$2:$B$2885)</f>
        <v>0</v>
      </c>
    </row>
    <row r="2886" spans="1:2">
      <c r="A2886" s="11">
        <f>Returns!A2886</f>
        <v>0</v>
      </c>
      <c r="B2886" s="1">
        <f>SUM(Portfolios!$B$2:$B$2886)</f>
        <v>0</v>
      </c>
    </row>
    <row r="2887" spans="1:2">
      <c r="A2887" s="11">
        <f>Returns!A2887</f>
        <v>0</v>
      </c>
      <c r="B2887" s="1">
        <f>SUM(Portfolios!$B$2:$B$2887)</f>
        <v>0</v>
      </c>
    </row>
    <row r="2888" spans="1:2">
      <c r="A2888" s="11">
        <f>Returns!A2888</f>
        <v>0</v>
      </c>
      <c r="B2888" s="1">
        <f>SUM(Portfolios!$B$2:$B$2888)</f>
        <v>0</v>
      </c>
    </row>
    <row r="2889" spans="1:2">
      <c r="A2889" s="11">
        <f>Returns!A2889</f>
        <v>0</v>
      </c>
      <c r="B2889" s="1">
        <f>SUM(Portfolios!$B$2:$B$2889)</f>
        <v>0</v>
      </c>
    </row>
    <row r="2890" spans="1:2">
      <c r="A2890" s="11">
        <f>Returns!A2890</f>
        <v>0</v>
      </c>
      <c r="B2890" s="1">
        <f>SUM(Portfolios!$B$2:$B$2890)</f>
        <v>0</v>
      </c>
    </row>
    <row r="2891" spans="1:2">
      <c r="A2891" s="11">
        <f>Returns!A2891</f>
        <v>0</v>
      </c>
      <c r="B2891" s="1">
        <f>SUM(Portfolios!$B$2:$B$2891)</f>
        <v>0</v>
      </c>
    </row>
    <row r="2892" spans="1:2">
      <c r="A2892" s="11">
        <f>Returns!A2892</f>
        <v>0</v>
      </c>
      <c r="B2892" s="1">
        <f>SUM(Portfolios!$B$2:$B$2892)</f>
        <v>0</v>
      </c>
    </row>
    <row r="2893" spans="1:2">
      <c r="A2893" s="11">
        <f>Returns!A2893</f>
        <v>0</v>
      </c>
      <c r="B2893" s="1">
        <f>SUM(Portfolios!$B$2:$B$2893)</f>
        <v>0</v>
      </c>
    </row>
    <row r="2894" spans="1:2">
      <c r="A2894" s="11">
        <f>Returns!A2894</f>
        <v>0</v>
      </c>
      <c r="B2894" s="1">
        <f>SUM(Portfolios!$B$2:$B$2894)</f>
        <v>0</v>
      </c>
    </row>
    <row r="2895" spans="1:2">
      <c r="A2895" s="11">
        <f>Returns!A2895</f>
        <v>0</v>
      </c>
      <c r="B2895" s="1">
        <f>SUM(Portfolios!$B$2:$B$2895)</f>
        <v>0</v>
      </c>
    </row>
    <row r="2896" spans="1:2">
      <c r="A2896" s="11">
        <f>Returns!A2896</f>
        <v>0</v>
      </c>
      <c r="B2896" s="1">
        <f>SUM(Portfolios!$B$2:$B$2896)</f>
        <v>0</v>
      </c>
    </row>
    <row r="2897" spans="1:2">
      <c r="A2897" s="11">
        <f>Returns!A2897</f>
        <v>0</v>
      </c>
      <c r="B2897" s="1">
        <f>SUM(Portfolios!$B$2:$B$2897)</f>
        <v>0</v>
      </c>
    </row>
    <row r="2898" spans="1:2">
      <c r="A2898" s="11">
        <f>Returns!A2898</f>
        <v>0</v>
      </c>
      <c r="B2898" s="1">
        <f>SUM(Portfolios!$B$2:$B$2898)</f>
        <v>0</v>
      </c>
    </row>
    <row r="2899" spans="1:2">
      <c r="A2899" s="11">
        <f>Returns!A2899</f>
        <v>0</v>
      </c>
      <c r="B2899" s="1">
        <f>SUM(Portfolios!$B$2:$B$2899)</f>
        <v>0</v>
      </c>
    </row>
    <row r="2900" spans="1:2">
      <c r="A2900" s="11">
        <f>Returns!A2900</f>
        <v>0</v>
      </c>
      <c r="B2900" s="1">
        <f>SUM(Portfolios!$B$2:$B$2900)</f>
        <v>0</v>
      </c>
    </row>
    <row r="2901" spans="1:2">
      <c r="A2901" s="11">
        <f>Returns!A2901</f>
        <v>0</v>
      </c>
      <c r="B2901" s="1">
        <f>SUM(Portfolios!$B$2:$B$2901)</f>
        <v>0</v>
      </c>
    </row>
    <row r="2902" spans="1:2">
      <c r="A2902" s="11">
        <f>Returns!A2902</f>
        <v>0</v>
      </c>
      <c r="B2902" s="1">
        <f>SUM(Portfolios!$B$2:$B$2902)</f>
        <v>0</v>
      </c>
    </row>
    <row r="2903" spans="1:2">
      <c r="A2903" s="11">
        <f>Returns!A2903</f>
        <v>0</v>
      </c>
      <c r="B2903" s="1">
        <f>SUM(Portfolios!$B$2:$B$2903)</f>
        <v>0</v>
      </c>
    </row>
    <row r="2904" spans="1:2">
      <c r="A2904" s="11">
        <f>Returns!A2904</f>
        <v>0</v>
      </c>
      <c r="B2904" s="1">
        <f>SUM(Portfolios!$B$2:$B$2904)</f>
        <v>0</v>
      </c>
    </row>
    <row r="2905" spans="1:2">
      <c r="A2905" s="11">
        <f>Returns!A2905</f>
        <v>0</v>
      </c>
      <c r="B2905" s="1">
        <f>SUM(Portfolios!$B$2:$B$2905)</f>
        <v>0</v>
      </c>
    </row>
    <row r="2906" spans="1:2">
      <c r="A2906" s="11">
        <f>Returns!A2906</f>
        <v>0</v>
      </c>
      <c r="B2906" s="1">
        <f>SUM(Portfolios!$B$2:$B$2906)</f>
        <v>0</v>
      </c>
    </row>
    <row r="2907" spans="1:2">
      <c r="A2907" s="11">
        <f>Returns!A2907</f>
        <v>0</v>
      </c>
      <c r="B2907" s="1">
        <f>SUM(Portfolios!$B$2:$B$2907)</f>
        <v>0</v>
      </c>
    </row>
    <row r="2908" spans="1:2">
      <c r="A2908" s="11">
        <f>Returns!A2908</f>
        <v>0</v>
      </c>
      <c r="B2908" s="1">
        <f>SUM(Portfolios!$B$2:$B$2908)</f>
        <v>0</v>
      </c>
    </row>
    <row r="2909" spans="1:2">
      <c r="A2909" s="11">
        <f>Returns!A2909</f>
        <v>0</v>
      </c>
      <c r="B2909" s="1">
        <f>SUM(Portfolios!$B$2:$B$2909)</f>
        <v>0</v>
      </c>
    </row>
    <row r="2910" spans="1:2">
      <c r="A2910" s="11">
        <f>Returns!A2910</f>
        <v>0</v>
      </c>
      <c r="B2910" s="1">
        <f>SUM(Portfolios!$B$2:$B$2910)</f>
        <v>0</v>
      </c>
    </row>
    <row r="2911" spans="1:2">
      <c r="A2911" s="11">
        <f>Returns!A2911</f>
        <v>0</v>
      </c>
      <c r="B2911" s="1">
        <f>SUM(Portfolios!$B$2:$B$2911)</f>
        <v>0</v>
      </c>
    </row>
    <row r="2912" spans="1:2">
      <c r="A2912" s="11">
        <f>Returns!A2912</f>
        <v>0</v>
      </c>
      <c r="B2912" s="1">
        <f>SUM(Portfolios!$B$2:$B$2912)</f>
        <v>0</v>
      </c>
    </row>
    <row r="2913" spans="1:2">
      <c r="A2913" s="11">
        <f>Returns!A2913</f>
        <v>0</v>
      </c>
      <c r="B2913" s="1">
        <f>SUM(Portfolios!$B$2:$B$2913)</f>
        <v>0</v>
      </c>
    </row>
    <row r="2914" spans="1:2">
      <c r="A2914" s="11">
        <f>Returns!A2914</f>
        <v>0</v>
      </c>
      <c r="B2914" s="1">
        <f>SUM(Portfolios!$B$2:$B$2914)</f>
        <v>0</v>
      </c>
    </row>
    <row r="2915" spans="1:2">
      <c r="A2915" s="11">
        <f>Returns!A2915</f>
        <v>0</v>
      </c>
      <c r="B2915" s="1">
        <f>SUM(Portfolios!$B$2:$B$2915)</f>
        <v>0</v>
      </c>
    </row>
    <row r="2916" spans="1:2">
      <c r="A2916" s="11">
        <f>Returns!A2916</f>
        <v>0</v>
      </c>
      <c r="B2916" s="1">
        <f>SUM(Portfolios!$B$2:$B$2916)</f>
        <v>0</v>
      </c>
    </row>
    <row r="2917" spans="1:2">
      <c r="A2917" s="11">
        <f>Returns!A2917</f>
        <v>0</v>
      </c>
      <c r="B2917" s="1">
        <f>SUM(Portfolios!$B$2:$B$2917)</f>
        <v>0</v>
      </c>
    </row>
    <row r="2918" spans="1:2">
      <c r="A2918" s="11">
        <f>Returns!A2918</f>
        <v>0</v>
      </c>
      <c r="B2918" s="1">
        <f>SUM(Portfolios!$B$2:$B$2918)</f>
        <v>0</v>
      </c>
    </row>
    <row r="2919" spans="1:2">
      <c r="A2919" s="11">
        <f>Returns!A2919</f>
        <v>0</v>
      </c>
      <c r="B2919" s="1">
        <f>SUM(Portfolios!$B$2:$B$2919)</f>
        <v>0</v>
      </c>
    </row>
    <row r="2920" spans="1:2">
      <c r="A2920" s="11">
        <f>Returns!A2920</f>
        <v>0</v>
      </c>
      <c r="B2920" s="1">
        <f>SUM(Portfolios!$B$2:$B$2920)</f>
        <v>0</v>
      </c>
    </row>
    <row r="2921" spans="1:2">
      <c r="A2921" s="11">
        <f>Returns!A2921</f>
        <v>0</v>
      </c>
      <c r="B2921" s="1">
        <f>SUM(Portfolios!$B$2:$B$2921)</f>
        <v>0</v>
      </c>
    </row>
    <row r="2922" spans="1:2">
      <c r="A2922" s="11">
        <f>Returns!A2922</f>
        <v>0</v>
      </c>
      <c r="B2922" s="1">
        <f>SUM(Portfolios!$B$2:$B$2922)</f>
        <v>0</v>
      </c>
    </row>
    <row r="2923" spans="1:2">
      <c r="A2923" s="11">
        <f>Returns!A2923</f>
        <v>0</v>
      </c>
      <c r="B2923" s="1">
        <f>SUM(Portfolios!$B$2:$B$2923)</f>
        <v>0</v>
      </c>
    </row>
    <row r="2924" spans="1:2">
      <c r="A2924" s="11">
        <f>Returns!A2924</f>
        <v>0</v>
      </c>
      <c r="B2924" s="1">
        <f>SUM(Portfolios!$B$2:$B$2924)</f>
        <v>0</v>
      </c>
    </row>
    <row r="2925" spans="1:2">
      <c r="A2925" s="11">
        <f>Returns!A2925</f>
        <v>0</v>
      </c>
      <c r="B2925" s="1">
        <f>SUM(Portfolios!$B$2:$B$2925)</f>
        <v>0</v>
      </c>
    </row>
    <row r="2926" spans="1:2">
      <c r="A2926" s="11">
        <f>Returns!A2926</f>
        <v>0</v>
      </c>
      <c r="B2926" s="1">
        <f>SUM(Portfolios!$B$2:$B$2926)</f>
        <v>0</v>
      </c>
    </row>
    <row r="2927" spans="1:2">
      <c r="A2927" s="11">
        <f>Returns!A2927</f>
        <v>0</v>
      </c>
      <c r="B2927" s="1">
        <f>SUM(Portfolios!$B$2:$B$2927)</f>
        <v>0</v>
      </c>
    </row>
    <row r="2928" spans="1:2">
      <c r="A2928" s="11">
        <f>Returns!A2928</f>
        <v>0</v>
      </c>
      <c r="B2928" s="1">
        <f>SUM(Portfolios!$B$2:$B$2928)</f>
        <v>0</v>
      </c>
    </row>
    <row r="2929" spans="1:2">
      <c r="A2929" s="11">
        <f>Returns!A2929</f>
        <v>0</v>
      </c>
      <c r="B2929" s="1">
        <f>SUM(Portfolios!$B$2:$B$2929)</f>
        <v>0</v>
      </c>
    </row>
    <row r="2930" spans="1:2">
      <c r="A2930" s="11">
        <f>Returns!A2930</f>
        <v>0</v>
      </c>
      <c r="B2930" s="1">
        <f>SUM(Portfolios!$B$2:$B$2930)</f>
        <v>0</v>
      </c>
    </row>
    <row r="2931" spans="1:2">
      <c r="A2931" s="11">
        <f>Returns!A2931</f>
        <v>0</v>
      </c>
      <c r="B2931" s="1">
        <f>SUM(Portfolios!$B$2:$B$2931)</f>
        <v>0</v>
      </c>
    </row>
    <row r="2932" spans="1:2">
      <c r="A2932" s="11">
        <f>Returns!A2932</f>
        <v>0</v>
      </c>
      <c r="B2932" s="1">
        <f>SUM(Portfolios!$B$2:$B$2932)</f>
        <v>0</v>
      </c>
    </row>
    <row r="2933" spans="1:2">
      <c r="A2933" s="11">
        <f>Returns!A2933</f>
        <v>0</v>
      </c>
      <c r="B2933" s="1">
        <f>SUM(Portfolios!$B$2:$B$2933)</f>
        <v>0</v>
      </c>
    </row>
    <row r="2934" spans="1:2">
      <c r="A2934" s="11">
        <f>Returns!A2934</f>
        <v>0</v>
      </c>
      <c r="B2934" s="1">
        <f>SUM(Portfolios!$B$2:$B$2934)</f>
        <v>0</v>
      </c>
    </row>
    <row r="2935" spans="1:2">
      <c r="A2935" s="11">
        <f>Returns!A2935</f>
        <v>0</v>
      </c>
      <c r="B2935" s="1">
        <f>SUM(Portfolios!$B$2:$B$2935)</f>
        <v>0</v>
      </c>
    </row>
    <row r="2936" spans="1:2">
      <c r="A2936" s="11">
        <f>Returns!A2936</f>
        <v>0</v>
      </c>
      <c r="B2936" s="1">
        <f>SUM(Portfolios!$B$2:$B$2936)</f>
        <v>0</v>
      </c>
    </row>
    <row r="2937" spans="1:2">
      <c r="A2937" s="11">
        <f>Returns!A2937</f>
        <v>0</v>
      </c>
      <c r="B2937" s="1">
        <f>SUM(Portfolios!$B$2:$B$2937)</f>
        <v>0</v>
      </c>
    </row>
    <row r="2938" spans="1:2">
      <c r="A2938" s="11">
        <f>Returns!A2938</f>
        <v>0</v>
      </c>
      <c r="B2938" s="1">
        <f>SUM(Portfolios!$B$2:$B$2938)</f>
        <v>0</v>
      </c>
    </row>
    <row r="2939" spans="1:2">
      <c r="A2939" s="11">
        <f>Returns!A2939</f>
        <v>0</v>
      </c>
      <c r="B2939" s="1">
        <f>SUM(Portfolios!$B$2:$B$2939)</f>
        <v>0</v>
      </c>
    </row>
    <row r="2940" spans="1:2">
      <c r="A2940" s="11">
        <f>Returns!A2940</f>
        <v>0</v>
      </c>
      <c r="B2940" s="1">
        <f>SUM(Portfolios!$B$2:$B$2940)</f>
        <v>0</v>
      </c>
    </row>
    <row r="2941" spans="1:2">
      <c r="A2941" s="11">
        <f>Returns!A2941</f>
        <v>0</v>
      </c>
      <c r="B2941" s="1">
        <f>SUM(Portfolios!$B$2:$B$2941)</f>
        <v>0</v>
      </c>
    </row>
    <row r="2942" spans="1:2">
      <c r="A2942" s="11">
        <f>Returns!A2942</f>
        <v>0</v>
      </c>
      <c r="B2942" s="1">
        <f>SUM(Portfolios!$B$2:$B$2942)</f>
        <v>0</v>
      </c>
    </row>
    <row r="2943" spans="1:2">
      <c r="A2943" s="11">
        <f>Returns!A2943</f>
        <v>0</v>
      </c>
      <c r="B2943" s="1">
        <f>SUM(Portfolios!$B$2:$B$2943)</f>
        <v>0</v>
      </c>
    </row>
    <row r="2944" spans="1:2">
      <c r="A2944" s="11">
        <f>Returns!A2944</f>
        <v>0</v>
      </c>
      <c r="B2944" s="1">
        <f>SUM(Portfolios!$B$2:$B$2944)</f>
        <v>0</v>
      </c>
    </row>
    <row r="2945" spans="1:2">
      <c r="A2945" s="11">
        <f>Returns!A2945</f>
        <v>0</v>
      </c>
      <c r="B2945" s="1">
        <f>SUM(Portfolios!$B$2:$B$2945)</f>
        <v>0</v>
      </c>
    </row>
    <row r="2946" spans="1:2">
      <c r="A2946" s="11">
        <f>Returns!A2946</f>
        <v>0</v>
      </c>
      <c r="B2946" s="1">
        <f>SUM(Portfolios!$B$2:$B$2946)</f>
        <v>0</v>
      </c>
    </row>
    <row r="2947" spans="1:2">
      <c r="A2947" s="11">
        <f>Returns!A2947</f>
        <v>0</v>
      </c>
      <c r="B2947" s="1">
        <f>SUM(Portfolios!$B$2:$B$2947)</f>
        <v>0</v>
      </c>
    </row>
    <row r="2948" spans="1:2">
      <c r="A2948" s="11">
        <f>Returns!A2948</f>
        <v>0</v>
      </c>
      <c r="B2948" s="1">
        <f>SUM(Portfolios!$B$2:$B$2948)</f>
        <v>0</v>
      </c>
    </row>
    <row r="2949" spans="1:2">
      <c r="A2949" s="11">
        <f>Returns!A2949</f>
        <v>0</v>
      </c>
      <c r="B2949" s="1">
        <f>SUM(Portfolios!$B$2:$B$2949)</f>
        <v>0</v>
      </c>
    </row>
    <row r="2950" spans="1:2">
      <c r="A2950" s="11">
        <f>Returns!A2950</f>
        <v>0</v>
      </c>
      <c r="B2950" s="1">
        <f>SUM(Portfolios!$B$2:$B$2950)</f>
        <v>0</v>
      </c>
    </row>
    <row r="2951" spans="1:2">
      <c r="A2951" s="11">
        <f>Returns!A2951</f>
        <v>0</v>
      </c>
      <c r="B2951" s="1">
        <f>SUM(Portfolios!$B$2:$B$2951)</f>
        <v>0</v>
      </c>
    </row>
    <row r="2952" spans="1:2">
      <c r="A2952" s="11">
        <f>Returns!A2952</f>
        <v>0</v>
      </c>
      <c r="B2952" s="1">
        <f>SUM(Portfolios!$B$2:$B$2952)</f>
        <v>0</v>
      </c>
    </row>
    <row r="2953" spans="1:2">
      <c r="A2953" s="11">
        <f>Returns!A2953</f>
        <v>0</v>
      </c>
      <c r="B2953" s="1">
        <f>SUM(Portfolios!$B$2:$B$2953)</f>
        <v>0</v>
      </c>
    </row>
    <row r="2954" spans="1:2">
      <c r="A2954" s="11">
        <f>Returns!A2954</f>
        <v>0</v>
      </c>
      <c r="B2954" s="1">
        <f>SUM(Portfolios!$B$2:$B$2954)</f>
        <v>0</v>
      </c>
    </row>
    <row r="2955" spans="1:2">
      <c r="A2955" s="11">
        <f>Returns!A2955</f>
        <v>0</v>
      </c>
      <c r="B2955" s="1">
        <f>SUM(Portfolios!$B$2:$B$2955)</f>
        <v>0</v>
      </c>
    </row>
    <row r="2956" spans="1:2">
      <c r="A2956" s="11">
        <f>Returns!A2956</f>
        <v>0</v>
      </c>
      <c r="B2956" s="1">
        <f>SUM(Portfolios!$B$2:$B$2956)</f>
        <v>0</v>
      </c>
    </row>
    <row r="2957" spans="1:2">
      <c r="A2957" s="11">
        <f>Returns!A2957</f>
        <v>0</v>
      </c>
      <c r="B2957" s="1">
        <f>SUM(Portfolios!$B$2:$B$2957)</f>
        <v>0</v>
      </c>
    </row>
    <row r="2958" spans="1:2">
      <c r="A2958" s="11">
        <f>Returns!A2958</f>
        <v>0</v>
      </c>
      <c r="B2958" s="1">
        <f>SUM(Portfolios!$B$2:$B$2958)</f>
        <v>0</v>
      </c>
    </row>
    <row r="2959" spans="1:2">
      <c r="A2959" s="11">
        <f>Returns!A2959</f>
        <v>0</v>
      </c>
      <c r="B2959" s="1">
        <f>SUM(Portfolios!$B$2:$B$2959)</f>
        <v>0</v>
      </c>
    </row>
    <row r="2960" spans="1:2">
      <c r="A2960" s="11">
        <f>Returns!A2960</f>
        <v>0</v>
      </c>
      <c r="B2960" s="1">
        <f>SUM(Portfolios!$B$2:$B$2960)</f>
        <v>0</v>
      </c>
    </row>
    <row r="2961" spans="1:2">
      <c r="A2961" s="11">
        <f>Returns!A2961</f>
        <v>0</v>
      </c>
      <c r="B2961" s="1">
        <f>SUM(Portfolios!$B$2:$B$2961)</f>
        <v>0</v>
      </c>
    </row>
    <row r="2962" spans="1:2">
      <c r="A2962" s="11">
        <f>Returns!A2962</f>
        <v>0</v>
      </c>
      <c r="B2962" s="1">
        <f>SUM(Portfolios!$B$2:$B$2962)</f>
        <v>0</v>
      </c>
    </row>
    <row r="2963" spans="1:2">
      <c r="A2963" s="11">
        <f>Returns!A2963</f>
        <v>0</v>
      </c>
      <c r="B2963" s="1">
        <f>SUM(Portfolios!$B$2:$B$2963)</f>
        <v>0</v>
      </c>
    </row>
    <row r="2964" spans="1:2">
      <c r="A2964" s="11">
        <f>Returns!A2964</f>
        <v>0</v>
      </c>
      <c r="B2964" s="1">
        <f>SUM(Portfolios!$B$2:$B$2964)</f>
        <v>0</v>
      </c>
    </row>
    <row r="2965" spans="1:2">
      <c r="A2965" s="11">
        <f>Returns!A2965</f>
        <v>0</v>
      </c>
      <c r="B2965" s="1">
        <f>SUM(Portfolios!$B$2:$B$2965)</f>
        <v>0</v>
      </c>
    </row>
    <row r="2966" spans="1:2">
      <c r="A2966" s="11">
        <f>Returns!A2966</f>
        <v>0</v>
      </c>
      <c r="B2966" s="1">
        <f>SUM(Portfolios!$B$2:$B$2966)</f>
        <v>0</v>
      </c>
    </row>
    <row r="2967" spans="1:2">
      <c r="A2967" s="11">
        <f>Returns!A2967</f>
        <v>0</v>
      </c>
      <c r="B2967" s="1">
        <f>SUM(Portfolios!$B$2:$B$2967)</f>
        <v>0</v>
      </c>
    </row>
    <row r="2968" spans="1:2">
      <c r="A2968" s="11">
        <f>Returns!A2968</f>
        <v>0</v>
      </c>
      <c r="B2968" s="1">
        <f>SUM(Portfolios!$B$2:$B$2968)</f>
        <v>0</v>
      </c>
    </row>
    <row r="2969" spans="1:2">
      <c r="A2969" s="11">
        <f>Returns!A2969</f>
        <v>0</v>
      </c>
      <c r="B2969" s="1">
        <f>SUM(Portfolios!$B$2:$B$2969)</f>
        <v>0</v>
      </c>
    </row>
    <row r="2970" spans="1:2">
      <c r="A2970" s="11">
        <f>Returns!A2970</f>
        <v>0</v>
      </c>
      <c r="B2970" s="1">
        <f>SUM(Portfolios!$B$2:$B$2970)</f>
        <v>0</v>
      </c>
    </row>
    <row r="2971" spans="1:2">
      <c r="A2971" s="11">
        <f>Returns!A2971</f>
        <v>0</v>
      </c>
      <c r="B2971" s="1">
        <f>SUM(Portfolios!$B$2:$B$2971)</f>
        <v>0</v>
      </c>
    </row>
    <row r="2972" spans="1:2">
      <c r="A2972" s="11">
        <f>Returns!A2972</f>
        <v>0</v>
      </c>
      <c r="B2972" s="1">
        <f>SUM(Portfolios!$B$2:$B$2972)</f>
        <v>0</v>
      </c>
    </row>
    <row r="2973" spans="1:2">
      <c r="A2973" s="11">
        <f>Returns!A2973</f>
        <v>0</v>
      </c>
      <c r="B2973" s="1">
        <f>SUM(Portfolios!$B$2:$B$2973)</f>
        <v>0</v>
      </c>
    </row>
    <row r="2974" spans="1:2">
      <c r="A2974" s="11">
        <f>Returns!A2974</f>
        <v>0</v>
      </c>
      <c r="B2974" s="1">
        <f>SUM(Portfolios!$B$2:$B$2974)</f>
        <v>0</v>
      </c>
    </row>
    <row r="2975" spans="1:2">
      <c r="A2975" s="11">
        <f>Returns!A2975</f>
        <v>0</v>
      </c>
      <c r="B2975" s="1">
        <f>SUM(Portfolios!$B$2:$B$2975)</f>
        <v>0</v>
      </c>
    </row>
    <row r="2976" spans="1:2">
      <c r="A2976" s="11">
        <f>Returns!A2976</f>
        <v>0</v>
      </c>
      <c r="B2976" s="1">
        <f>SUM(Portfolios!$B$2:$B$2976)</f>
        <v>0</v>
      </c>
    </row>
    <row r="2977" spans="1:2">
      <c r="A2977" s="11">
        <f>Returns!A2977</f>
        <v>0</v>
      </c>
      <c r="B2977" s="1">
        <f>SUM(Portfolios!$B$2:$B$2977)</f>
        <v>0</v>
      </c>
    </row>
    <row r="2978" spans="1:2">
      <c r="A2978" s="11">
        <f>Returns!A2978</f>
        <v>0</v>
      </c>
      <c r="B2978" s="1">
        <f>SUM(Portfolios!$B$2:$B$2978)</f>
        <v>0</v>
      </c>
    </row>
    <row r="2979" spans="1:2">
      <c r="A2979" s="11">
        <f>Returns!A2979</f>
        <v>0</v>
      </c>
      <c r="B2979" s="1">
        <f>SUM(Portfolios!$B$2:$B$2979)</f>
        <v>0</v>
      </c>
    </row>
    <row r="2980" spans="1:2">
      <c r="A2980" s="11">
        <f>Returns!A2980</f>
        <v>0</v>
      </c>
      <c r="B2980" s="1">
        <f>SUM(Portfolios!$B$2:$B$2980)</f>
        <v>0</v>
      </c>
    </row>
    <row r="2981" spans="1:2">
      <c r="A2981" s="11">
        <f>Returns!A2981</f>
        <v>0</v>
      </c>
      <c r="B2981" s="1">
        <f>SUM(Portfolios!$B$2:$B$2981)</f>
        <v>0</v>
      </c>
    </row>
    <row r="2982" spans="1:2">
      <c r="A2982" s="11">
        <f>Returns!A2982</f>
        <v>0</v>
      </c>
      <c r="B2982" s="1">
        <f>SUM(Portfolios!$B$2:$B$2982)</f>
        <v>0</v>
      </c>
    </row>
    <row r="2983" spans="1:2">
      <c r="A2983" s="11">
        <f>Returns!A2983</f>
        <v>0</v>
      </c>
      <c r="B2983" s="1">
        <f>SUM(Portfolios!$B$2:$B$2983)</f>
        <v>0</v>
      </c>
    </row>
    <row r="2984" spans="1:2">
      <c r="A2984" s="11">
        <f>Returns!A2984</f>
        <v>0</v>
      </c>
      <c r="B2984" s="1">
        <f>SUM(Portfolios!$B$2:$B$2984)</f>
        <v>0</v>
      </c>
    </row>
    <row r="2985" spans="1:2">
      <c r="A2985" s="11">
        <f>Returns!A2985</f>
        <v>0</v>
      </c>
      <c r="B2985" s="1">
        <f>SUM(Portfolios!$B$2:$B$2985)</f>
        <v>0</v>
      </c>
    </row>
    <row r="2986" spans="1:2">
      <c r="A2986" s="11">
        <f>Returns!A2986</f>
        <v>0</v>
      </c>
      <c r="B2986" s="1">
        <f>SUM(Portfolios!$B$2:$B$2986)</f>
        <v>0</v>
      </c>
    </row>
    <row r="2987" spans="1:2">
      <c r="A2987" s="11">
        <f>Returns!A2987</f>
        <v>0</v>
      </c>
      <c r="B2987" s="1">
        <f>SUM(Portfolios!$B$2:$B$2987)</f>
        <v>0</v>
      </c>
    </row>
    <row r="2988" spans="1:2">
      <c r="A2988" s="11">
        <f>Returns!A2988</f>
        <v>0</v>
      </c>
      <c r="B2988" s="1">
        <f>SUM(Portfolios!$B$2:$B$2988)</f>
        <v>0</v>
      </c>
    </row>
    <row r="2989" spans="1:2">
      <c r="A2989" s="11">
        <f>Returns!A2989</f>
        <v>0</v>
      </c>
      <c r="B2989" s="1">
        <f>SUM(Portfolios!$B$2:$B$2989)</f>
        <v>0</v>
      </c>
    </row>
    <row r="2990" spans="1:2">
      <c r="A2990" s="11">
        <f>Returns!A2990</f>
        <v>0</v>
      </c>
      <c r="B2990" s="1">
        <f>SUM(Portfolios!$B$2:$B$2990)</f>
        <v>0</v>
      </c>
    </row>
    <row r="2991" spans="1:2">
      <c r="A2991" s="11">
        <f>Returns!A2991</f>
        <v>0</v>
      </c>
      <c r="B2991" s="1">
        <f>SUM(Portfolios!$B$2:$B$2991)</f>
        <v>0</v>
      </c>
    </row>
    <row r="2992" spans="1:2">
      <c r="A2992" s="11">
        <f>Returns!A2992</f>
        <v>0</v>
      </c>
      <c r="B2992" s="1">
        <f>SUM(Portfolios!$B$2:$B$2992)</f>
        <v>0</v>
      </c>
    </row>
    <row r="2993" spans="1:2">
      <c r="A2993" s="11">
        <f>Returns!A2993</f>
        <v>0</v>
      </c>
      <c r="B2993" s="1">
        <f>SUM(Portfolios!$B$2:$B$2993)</f>
        <v>0</v>
      </c>
    </row>
    <row r="2994" spans="1:2">
      <c r="A2994" s="11">
        <f>Returns!A2994</f>
        <v>0</v>
      </c>
      <c r="B2994" s="1">
        <f>SUM(Portfolios!$B$2:$B$2994)</f>
        <v>0</v>
      </c>
    </row>
    <row r="2995" spans="1:2">
      <c r="A2995" s="11">
        <f>Returns!A2995</f>
        <v>0</v>
      </c>
      <c r="B2995" s="1">
        <f>SUM(Portfolios!$B$2:$B$2995)</f>
        <v>0</v>
      </c>
    </row>
    <row r="2996" spans="1:2">
      <c r="A2996" s="11">
        <f>Returns!A2996</f>
        <v>0</v>
      </c>
      <c r="B2996" s="1">
        <f>SUM(Portfolios!$B$2:$B$2996)</f>
        <v>0</v>
      </c>
    </row>
    <row r="2997" spans="1:2">
      <c r="A2997" s="11">
        <f>Returns!A2997</f>
        <v>0</v>
      </c>
      <c r="B2997" s="1">
        <f>SUM(Portfolios!$B$2:$B$2997)</f>
        <v>0</v>
      </c>
    </row>
    <row r="2998" spans="1:2">
      <c r="A2998" s="11">
        <f>Returns!A2998</f>
        <v>0</v>
      </c>
      <c r="B2998" s="1">
        <f>SUM(Portfolios!$B$2:$B$2998)</f>
        <v>0</v>
      </c>
    </row>
    <row r="2999" spans="1:2">
      <c r="A2999" s="11">
        <f>Returns!A2999</f>
        <v>0</v>
      </c>
      <c r="B2999" s="1">
        <f>SUM(Portfolios!$B$2:$B$2999)</f>
        <v>0</v>
      </c>
    </row>
    <row r="3000" spans="1:2">
      <c r="A3000" s="11">
        <f>Returns!A3000</f>
        <v>0</v>
      </c>
      <c r="B3000" s="1">
        <f>SUM(Portfolios!$B$2:$B$3000)</f>
        <v>0</v>
      </c>
    </row>
    <row r="3001" spans="1:2">
      <c r="A3001" s="11">
        <f>Returns!A3001</f>
        <v>0</v>
      </c>
      <c r="B3001" s="1">
        <f>SUM(Portfolios!$B$2:$B$3001)</f>
        <v>0</v>
      </c>
    </row>
    <row r="3002" spans="1:2">
      <c r="A3002" s="11">
        <f>Returns!A3002</f>
        <v>0</v>
      </c>
      <c r="B3002" s="1">
        <f>SUM(Portfolios!$B$2:$B$3002)</f>
        <v>0</v>
      </c>
    </row>
    <row r="3003" spans="1:2">
      <c r="A3003" s="11">
        <f>Returns!A3003</f>
        <v>0</v>
      </c>
      <c r="B3003" s="1">
        <f>SUM(Portfolios!$B$2:$B$3003)</f>
        <v>0</v>
      </c>
    </row>
    <row r="3004" spans="1:2">
      <c r="A3004" s="11">
        <f>Returns!A3004</f>
        <v>0</v>
      </c>
      <c r="B3004" s="1">
        <f>SUM(Portfolios!$B$2:$B$3004)</f>
        <v>0</v>
      </c>
    </row>
    <row r="3005" spans="1:2">
      <c r="A3005" s="11">
        <f>Returns!A3005</f>
        <v>0</v>
      </c>
      <c r="B3005" s="1">
        <f>SUM(Portfolios!$B$2:$B$3005)</f>
        <v>0</v>
      </c>
    </row>
    <row r="3006" spans="1:2">
      <c r="A3006" s="11">
        <f>Returns!A3006</f>
        <v>0</v>
      </c>
      <c r="B3006" s="1">
        <f>SUM(Portfolios!$B$2:$B$3006)</f>
        <v>0</v>
      </c>
    </row>
    <row r="3007" spans="1:2">
      <c r="A3007" s="11">
        <f>Returns!A3007</f>
        <v>0</v>
      </c>
      <c r="B3007" s="1">
        <f>SUM(Portfolios!$B$2:$B$3007)</f>
        <v>0</v>
      </c>
    </row>
    <row r="3008" spans="1:2">
      <c r="A3008" s="11">
        <f>Returns!A3008</f>
        <v>0</v>
      </c>
      <c r="B3008" s="1">
        <f>SUM(Portfolios!$B$2:$B$3008)</f>
        <v>0</v>
      </c>
    </row>
    <row r="3009" spans="1:2">
      <c r="A3009" s="11">
        <f>Returns!A3009</f>
        <v>0</v>
      </c>
      <c r="B3009" s="1">
        <f>SUM(Portfolios!$B$2:$B$3009)</f>
        <v>0</v>
      </c>
    </row>
    <row r="3010" spans="1:2">
      <c r="A3010" s="11">
        <f>Returns!A3010</f>
        <v>0</v>
      </c>
      <c r="B3010" s="1">
        <f>SUM(Portfolios!$B$2:$B$3010)</f>
        <v>0</v>
      </c>
    </row>
    <row r="3011" spans="1:2">
      <c r="A3011" s="11">
        <f>Returns!A3011</f>
        <v>0</v>
      </c>
      <c r="B3011" s="1">
        <f>SUM(Portfolios!$B$2:$B$3011)</f>
        <v>0</v>
      </c>
    </row>
    <row r="3012" spans="1:2">
      <c r="A3012" s="11">
        <f>Returns!A3012</f>
        <v>0</v>
      </c>
      <c r="B3012" s="1">
        <f>SUM(Portfolios!$B$2:$B$3012)</f>
        <v>0</v>
      </c>
    </row>
    <row r="3013" spans="1:2">
      <c r="A3013" s="11">
        <f>Returns!A3013</f>
        <v>0</v>
      </c>
      <c r="B3013" s="1">
        <f>SUM(Portfolios!$B$2:$B$3013)</f>
        <v>0</v>
      </c>
    </row>
    <row r="3014" spans="1:2">
      <c r="A3014" s="11">
        <f>Returns!A3014</f>
        <v>0</v>
      </c>
      <c r="B3014" s="1">
        <f>SUM(Portfolios!$B$2:$B$3014)</f>
        <v>0</v>
      </c>
    </row>
    <row r="3015" spans="1:2">
      <c r="A3015" s="11">
        <f>Returns!A3015</f>
        <v>0</v>
      </c>
      <c r="B3015" s="1">
        <f>SUM(Portfolios!$B$2:$B$3015)</f>
        <v>0</v>
      </c>
    </row>
    <row r="3016" spans="1:2">
      <c r="A3016" s="11">
        <f>Returns!A3016</f>
        <v>0</v>
      </c>
      <c r="B3016" s="1">
        <f>SUM(Portfolios!$B$2:$B$3016)</f>
        <v>0</v>
      </c>
    </row>
    <row r="3017" spans="1:2">
      <c r="A3017" s="11">
        <f>Returns!A3017</f>
        <v>0</v>
      </c>
      <c r="B3017" s="1">
        <f>SUM(Portfolios!$B$2:$B$3017)</f>
        <v>0</v>
      </c>
    </row>
    <row r="3018" spans="1:2">
      <c r="A3018" s="11">
        <f>Returns!A3018</f>
        <v>0</v>
      </c>
      <c r="B3018" s="1">
        <f>SUM(Portfolios!$B$2:$B$3018)</f>
        <v>0</v>
      </c>
    </row>
    <row r="3019" spans="1:2">
      <c r="A3019" s="11">
        <f>Returns!A3019</f>
        <v>0</v>
      </c>
      <c r="B3019" s="1">
        <f>SUM(Portfolios!$B$2:$B$3019)</f>
        <v>0</v>
      </c>
    </row>
    <row r="3020" spans="1:2">
      <c r="A3020" s="11">
        <f>Returns!A3020</f>
        <v>0</v>
      </c>
      <c r="B3020" s="1">
        <f>SUM(Portfolios!$B$2:$B$3020)</f>
        <v>0</v>
      </c>
    </row>
    <row r="3021" spans="1:2">
      <c r="A3021" s="11">
        <f>Returns!A3021</f>
        <v>0</v>
      </c>
      <c r="B3021" s="1">
        <f>SUM(Portfolios!$B$2:$B$3021)</f>
        <v>0</v>
      </c>
    </row>
    <row r="3022" spans="1:2">
      <c r="A3022" s="11">
        <f>Returns!A3022</f>
        <v>0</v>
      </c>
      <c r="B3022" s="1">
        <f>SUM(Portfolios!$B$2:$B$3022)</f>
        <v>0</v>
      </c>
    </row>
    <row r="3023" spans="1:2">
      <c r="A3023" s="11">
        <f>Returns!A3023</f>
        <v>0</v>
      </c>
      <c r="B3023" s="1">
        <f>SUM(Portfolios!$B$2:$B$3023)</f>
        <v>0</v>
      </c>
    </row>
    <row r="3024" spans="1:2">
      <c r="A3024" s="11">
        <f>Returns!A3024</f>
        <v>0</v>
      </c>
      <c r="B3024" s="1">
        <f>SUM(Portfolios!$B$2:$B$3024)</f>
        <v>0</v>
      </c>
    </row>
    <row r="3025" spans="1:2">
      <c r="A3025" s="11">
        <f>Returns!A3025</f>
        <v>0</v>
      </c>
      <c r="B3025" s="1">
        <f>SUM(Portfolios!$B$2:$B$3025)</f>
        <v>0</v>
      </c>
    </row>
    <row r="3026" spans="1:2">
      <c r="A3026" s="11">
        <f>Returns!A3026</f>
        <v>0</v>
      </c>
      <c r="B3026" s="1">
        <f>SUM(Portfolios!$B$2:$B$3026)</f>
        <v>0</v>
      </c>
    </row>
    <row r="3027" spans="1:2">
      <c r="A3027" s="11">
        <f>Returns!A3027</f>
        <v>0</v>
      </c>
      <c r="B3027" s="1">
        <f>SUM(Portfolios!$B$2:$B$3027)</f>
        <v>0</v>
      </c>
    </row>
    <row r="3028" spans="1:2">
      <c r="A3028" s="11">
        <f>Returns!A3028</f>
        <v>0</v>
      </c>
      <c r="B3028" s="1">
        <f>SUM(Portfolios!$B$2:$B$3028)</f>
        <v>0</v>
      </c>
    </row>
    <row r="3029" spans="1:2">
      <c r="A3029" s="11">
        <f>Returns!A3029</f>
        <v>0</v>
      </c>
      <c r="B3029" s="1">
        <f>SUM(Portfolios!$B$2:$B$3029)</f>
        <v>0</v>
      </c>
    </row>
    <row r="3030" spans="1:2">
      <c r="A3030" s="11">
        <f>Returns!A3030</f>
        <v>0</v>
      </c>
      <c r="B3030" s="1">
        <f>SUM(Portfolios!$B$2:$B$3030)</f>
        <v>0</v>
      </c>
    </row>
    <row r="3031" spans="1:2">
      <c r="A3031" s="11">
        <f>Returns!A3031</f>
        <v>0</v>
      </c>
      <c r="B3031" s="1">
        <f>SUM(Portfolios!$B$2:$B$3031)</f>
        <v>0</v>
      </c>
    </row>
    <row r="3032" spans="1:2">
      <c r="A3032" s="11">
        <f>Returns!A3032</f>
        <v>0</v>
      </c>
      <c r="B3032" s="1">
        <f>SUM(Portfolios!$B$2:$B$3032)</f>
        <v>0</v>
      </c>
    </row>
    <row r="3033" spans="1:2">
      <c r="A3033" s="11">
        <f>Returns!A3033</f>
        <v>0</v>
      </c>
      <c r="B3033" s="1">
        <f>SUM(Portfolios!$B$2:$B$3033)</f>
        <v>0</v>
      </c>
    </row>
    <row r="3034" spans="1:2">
      <c r="A3034" s="11">
        <f>Returns!A3034</f>
        <v>0</v>
      </c>
      <c r="B3034" s="1">
        <f>SUM(Portfolios!$B$2:$B$3034)</f>
        <v>0</v>
      </c>
    </row>
    <row r="3035" spans="1:2">
      <c r="A3035" s="11">
        <f>Returns!A3035</f>
        <v>0</v>
      </c>
      <c r="B3035" s="1">
        <f>SUM(Portfolios!$B$2:$B$3035)</f>
        <v>0</v>
      </c>
    </row>
    <row r="3036" spans="1:2">
      <c r="A3036" s="11">
        <f>Returns!A3036</f>
        <v>0</v>
      </c>
      <c r="B3036" s="1">
        <f>SUM(Portfolios!$B$2:$B$3036)</f>
        <v>0</v>
      </c>
    </row>
    <row r="3037" spans="1:2">
      <c r="A3037" s="11">
        <f>Returns!A3037</f>
        <v>0</v>
      </c>
      <c r="B3037" s="1">
        <f>SUM(Portfolios!$B$2:$B$3037)</f>
        <v>0</v>
      </c>
    </row>
    <row r="3038" spans="1:2">
      <c r="A3038" s="11">
        <f>Returns!A3038</f>
        <v>0</v>
      </c>
      <c r="B3038" s="1">
        <f>SUM(Portfolios!$B$2:$B$3038)</f>
        <v>0</v>
      </c>
    </row>
    <row r="3039" spans="1:2">
      <c r="A3039" s="11">
        <f>Returns!A3039</f>
        <v>0</v>
      </c>
      <c r="B3039" s="1">
        <f>SUM(Portfolios!$B$2:$B$3039)</f>
        <v>0</v>
      </c>
    </row>
    <row r="3040" spans="1:2">
      <c r="A3040" s="11">
        <f>Returns!A3040</f>
        <v>0</v>
      </c>
      <c r="B3040" s="1">
        <f>SUM(Portfolios!$B$2:$B$3040)</f>
        <v>0</v>
      </c>
    </row>
    <row r="3041" spans="1:2">
      <c r="A3041" s="11">
        <f>Returns!A3041</f>
        <v>0</v>
      </c>
      <c r="B3041" s="1">
        <f>SUM(Portfolios!$B$2:$B$3041)</f>
        <v>0</v>
      </c>
    </row>
    <row r="3042" spans="1:2">
      <c r="A3042" s="11">
        <f>Returns!A3042</f>
        <v>0</v>
      </c>
      <c r="B3042" s="1">
        <f>SUM(Portfolios!$B$2:$B$3042)</f>
        <v>0</v>
      </c>
    </row>
    <row r="3043" spans="1:2">
      <c r="A3043" s="11">
        <f>Returns!A3043</f>
        <v>0</v>
      </c>
      <c r="B3043" s="1">
        <f>SUM(Portfolios!$B$2:$B$3043)</f>
        <v>0</v>
      </c>
    </row>
    <row r="3044" spans="1:2">
      <c r="A3044" s="11">
        <f>Returns!A3044</f>
        <v>0</v>
      </c>
      <c r="B3044" s="1">
        <f>SUM(Portfolios!$B$2:$B$3044)</f>
        <v>0</v>
      </c>
    </row>
    <row r="3045" spans="1:2">
      <c r="A3045" s="11">
        <f>Returns!A3045</f>
        <v>0</v>
      </c>
      <c r="B3045" s="1">
        <f>SUM(Portfolios!$B$2:$B$3045)</f>
        <v>0</v>
      </c>
    </row>
    <row r="3046" spans="1:2">
      <c r="A3046" s="11">
        <f>Returns!A3046</f>
        <v>0</v>
      </c>
      <c r="B3046" s="1">
        <f>SUM(Portfolios!$B$2:$B$3046)</f>
        <v>0</v>
      </c>
    </row>
    <row r="3047" spans="1:2">
      <c r="A3047" s="11">
        <f>Returns!A3047</f>
        <v>0</v>
      </c>
      <c r="B3047" s="1">
        <f>SUM(Portfolios!$B$2:$B$3047)</f>
        <v>0</v>
      </c>
    </row>
    <row r="3048" spans="1:2">
      <c r="A3048" s="11">
        <f>Returns!A3048</f>
        <v>0</v>
      </c>
      <c r="B3048" s="1">
        <f>SUM(Portfolios!$B$2:$B$3048)</f>
        <v>0</v>
      </c>
    </row>
    <row r="3049" spans="1:2">
      <c r="A3049" s="11">
        <f>Returns!A3049</f>
        <v>0</v>
      </c>
      <c r="B3049" s="1">
        <f>SUM(Portfolios!$B$2:$B$3049)</f>
        <v>0</v>
      </c>
    </row>
    <row r="3050" spans="1:2">
      <c r="A3050" s="11">
        <f>Returns!A3050</f>
        <v>0</v>
      </c>
      <c r="B3050" s="1">
        <f>SUM(Portfolios!$B$2:$B$3050)</f>
        <v>0</v>
      </c>
    </row>
    <row r="3051" spans="1:2">
      <c r="A3051" s="11">
        <f>Returns!A3051</f>
        <v>0</v>
      </c>
      <c r="B3051" s="1">
        <f>SUM(Portfolios!$B$2:$B$3051)</f>
        <v>0</v>
      </c>
    </row>
    <row r="3052" spans="1:2">
      <c r="A3052" s="11">
        <f>Returns!A3052</f>
        <v>0</v>
      </c>
      <c r="B3052" s="1">
        <f>SUM(Portfolios!$B$2:$B$3052)</f>
        <v>0</v>
      </c>
    </row>
    <row r="3053" spans="1:2">
      <c r="A3053" s="11">
        <f>Returns!A3053</f>
        <v>0</v>
      </c>
      <c r="B3053" s="1">
        <f>SUM(Portfolios!$B$2:$B$3053)</f>
        <v>0</v>
      </c>
    </row>
    <row r="3054" spans="1:2">
      <c r="A3054" s="11">
        <f>Returns!A3054</f>
        <v>0</v>
      </c>
      <c r="B3054" s="1">
        <f>SUM(Portfolios!$B$2:$B$3054)</f>
        <v>0</v>
      </c>
    </row>
    <row r="3055" spans="1:2">
      <c r="A3055" s="11">
        <f>Returns!A3055</f>
        <v>0</v>
      </c>
      <c r="B3055" s="1">
        <f>SUM(Portfolios!$B$2:$B$3055)</f>
        <v>0</v>
      </c>
    </row>
    <row r="3056" spans="1:2">
      <c r="A3056" s="11">
        <f>Returns!A3056</f>
        <v>0</v>
      </c>
      <c r="B3056" s="1">
        <f>SUM(Portfolios!$B$2:$B$3056)</f>
        <v>0</v>
      </c>
    </row>
    <row r="3057" spans="1:2">
      <c r="A3057" s="11">
        <f>Returns!A3057</f>
        <v>0</v>
      </c>
      <c r="B3057" s="1">
        <f>SUM(Portfolios!$B$2:$B$3057)</f>
        <v>0</v>
      </c>
    </row>
    <row r="3058" spans="1:2">
      <c r="A3058" s="11">
        <f>Returns!A3058</f>
        <v>0</v>
      </c>
      <c r="B3058" s="1">
        <f>SUM(Portfolios!$B$2:$B$3058)</f>
        <v>0</v>
      </c>
    </row>
    <row r="3059" spans="1:2">
      <c r="A3059" s="11">
        <f>Returns!A3059</f>
        <v>0</v>
      </c>
      <c r="B3059" s="1">
        <f>SUM(Portfolios!$B$2:$B$3059)</f>
        <v>0</v>
      </c>
    </row>
    <row r="3060" spans="1:2">
      <c r="A3060" s="11">
        <f>Returns!A3060</f>
        <v>0</v>
      </c>
      <c r="B3060" s="1">
        <f>SUM(Portfolios!$B$2:$B$3060)</f>
        <v>0</v>
      </c>
    </row>
    <row r="3061" spans="1:2">
      <c r="A3061" s="11">
        <f>Returns!A3061</f>
        <v>0</v>
      </c>
      <c r="B3061" s="1">
        <f>SUM(Portfolios!$B$2:$B$3061)</f>
        <v>0</v>
      </c>
    </row>
    <row r="3062" spans="1:2">
      <c r="A3062" s="11">
        <f>Returns!A3062</f>
        <v>0</v>
      </c>
      <c r="B3062" s="1">
        <f>SUM(Portfolios!$B$2:$B$3062)</f>
        <v>0</v>
      </c>
    </row>
    <row r="3063" spans="1:2">
      <c r="A3063" s="11">
        <f>Returns!A3063</f>
        <v>0</v>
      </c>
      <c r="B3063" s="1">
        <f>SUM(Portfolios!$B$2:$B$3063)</f>
        <v>0</v>
      </c>
    </row>
    <row r="3064" spans="1:2">
      <c r="A3064" s="11">
        <f>Returns!A3064</f>
        <v>0</v>
      </c>
      <c r="B3064" s="1">
        <f>SUM(Portfolios!$B$2:$B$3064)</f>
        <v>0</v>
      </c>
    </row>
    <row r="3065" spans="1:2">
      <c r="A3065" s="11">
        <f>Returns!A3065</f>
        <v>0</v>
      </c>
      <c r="B3065" s="1">
        <f>SUM(Portfolios!$B$2:$B$3065)</f>
        <v>0</v>
      </c>
    </row>
    <row r="3066" spans="1:2">
      <c r="A3066" s="11">
        <f>Returns!A3066</f>
        <v>0</v>
      </c>
      <c r="B3066" s="1">
        <f>SUM(Portfolios!$B$2:$B$3066)</f>
        <v>0</v>
      </c>
    </row>
    <row r="3067" spans="1:2">
      <c r="A3067" s="11">
        <f>Returns!A3067</f>
        <v>0</v>
      </c>
      <c r="B3067" s="1">
        <f>SUM(Portfolios!$B$2:$B$3067)</f>
        <v>0</v>
      </c>
    </row>
    <row r="3068" spans="1:2">
      <c r="A3068" s="11">
        <f>Returns!A3068</f>
        <v>0</v>
      </c>
      <c r="B3068" s="1">
        <f>SUM(Portfolios!$B$2:$B$3068)</f>
        <v>0</v>
      </c>
    </row>
    <row r="3069" spans="1:2">
      <c r="A3069" s="11">
        <f>Returns!A3069</f>
        <v>0</v>
      </c>
      <c r="B3069" s="1">
        <f>SUM(Portfolios!$B$2:$B$3069)</f>
        <v>0</v>
      </c>
    </row>
    <row r="3070" spans="1:2">
      <c r="A3070" s="11">
        <f>Returns!A3070</f>
        <v>0</v>
      </c>
      <c r="B3070" s="1">
        <f>SUM(Portfolios!$B$2:$B$3070)</f>
        <v>0</v>
      </c>
    </row>
    <row r="3071" spans="1:2">
      <c r="A3071" s="11">
        <f>Returns!A3071</f>
        <v>0</v>
      </c>
      <c r="B3071" s="1">
        <f>SUM(Portfolios!$B$2:$B$3071)</f>
        <v>0</v>
      </c>
    </row>
    <row r="3072" spans="1:2">
      <c r="A3072" s="11">
        <f>Returns!A3072</f>
        <v>0</v>
      </c>
      <c r="B3072" s="1">
        <f>SUM(Portfolios!$B$2:$B$3072)</f>
        <v>0</v>
      </c>
    </row>
    <row r="3073" spans="1:2">
      <c r="A3073" s="11">
        <f>Returns!A3073</f>
        <v>0</v>
      </c>
      <c r="B3073" s="1">
        <f>SUM(Portfolios!$B$2:$B$3073)</f>
        <v>0</v>
      </c>
    </row>
    <row r="3074" spans="1:2">
      <c r="A3074" s="11">
        <f>Returns!A3074</f>
        <v>0</v>
      </c>
      <c r="B3074" s="1">
        <f>SUM(Portfolios!$B$2:$B$3074)</f>
        <v>0</v>
      </c>
    </row>
    <row r="3075" spans="1:2">
      <c r="A3075" s="11">
        <f>Returns!A3075</f>
        <v>0</v>
      </c>
      <c r="B3075" s="1">
        <f>SUM(Portfolios!$B$2:$B$3075)</f>
        <v>0</v>
      </c>
    </row>
    <row r="3076" spans="1:2">
      <c r="A3076" s="11">
        <f>Returns!A3076</f>
        <v>0</v>
      </c>
      <c r="B3076" s="1">
        <f>SUM(Portfolios!$B$2:$B$3076)</f>
        <v>0</v>
      </c>
    </row>
    <row r="3077" spans="1:2">
      <c r="A3077" s="11">
        <f>Returns!A3077</f>
        <v>0</v>
      </c>
      <c r="B3077" s="1">
        <f>SUM(Portfolios!$B$2:$B$3077)</f>
        <v>0</v>
      </c>
    </row>
    <row r="3078" spans="1:2">
      <c r="A3078" s="11">
        <f>Returns!A3078</f>
        <v>0</v>
      </c>
      <c r="B3078" s="1">
        <f>SUM(Portfolios!$B$2:$B$3078)</f>
        <v>0</v>
      </c>
    </row>
    <row r="3079" spans="1:2">
      <c r="A3079" s="11">
        <f>Returns!A3079</f>
        <v>0</v>
      </c>
      <c r="B3079" s="1">
        <f>SUM(Portfolios!$B$2:$B$3079)</f>
        <v>0</v>
      </c>
    </row>
    <row r="3080" spans="1:2">
      <c r="A3080" s="11">
        <f>Returns!A3080</f>
        <v>0</v>
      </c>
      <c r="B3080" s="1">
        <f>SUM(Portfolios!$B$2:$B$3080)</f>
        <v>0</v>
      </c>
    </row>
    <row r="3081" spans="1:2">
      <c r="A3081" s="11">
        <f>Returns!A3081</f>
        <v>0</v>
      </c>
      <c r="B3081" s="1">
        <f>SUM(Portfolios!$B$2:$B$3081)</f>
        <v>0</v>
      </c>
    </row>
    <row r="3082" spans="1:2">
      <c r="A3082" s="11">
        <f>Returns!A3082</f>
        <v>0</v>
      </c>
      <c r="B3082" s="1">
        <f>SUM(Portfolios!$B$2:$B$3082)</f>
        <v>0</v>
      </c>
    </row>
    <row r="3083" spans="1:2">
      <c r="A3083" s="11">
        <f>Returns!A3083</f>
        <v>0</v>
      </c>
      <c r="B3083" s="1">
        <f>SUM(Portfolios!$B$2:$B$3083)</f>
        <v>0</v>
      </c>
    </row>
    <row r="3084" spans="1:2">
      <c r="A3084" s="11">
        <f>Returns!A3084</f>
        <v>0</v>
      </c>
      <c r="B3084" s="1">
        <f>SUM(Portfolios!$B$2:$B$3084)</f>
        <v>0</v>
      </c>
    </row>
    <row r="3085" spans="1:2">
      <c r="A3085" s="11">
        <f>Returns!A3085</f>
        <v>0</v>
      </c>
      <c r="B3085" s="1">
        <f>SUM(Portfolios!$B$2:$B$3085)</f>
        <v>0</v>
      </c>
    </row>
    <row r="3086" spans="1:2">
      <c r="A3086" s="11">
        <f>Returns!A3086</f>
        <v>0</v>
      </c>
      <c r="B3086" s="1">
        <f>SUM(Portfolios!$B$2:$B$3086)</f>
        <v>0</v>
      </c>
    </row>
    <row r="3087" spans="1:2">
      <c r="A3087" s="11">
        <f>Returns!A3087</f>
        <v>0</v>
      </c>
      <c r="B3087" s="1">
        <f>SUM(Portfolios!$B$2:$B$3087)</f>
        <v>0</v>
      </c>
    </row>
    <row r="3088" spans="1:2">
      <c r="A3088" s="11">
        <f>Returns!A3088</f>
        <v>0</v>
      </c>
      <c r="B3088" s="1">
        <f>SUM(Portfolios!$B$2:$B$3088)</f>
        <v>0</v>
      </c>
    </row>
    <row r="3089" spans="1:2">
      <c r="A3089" s="11">
        <f>Returns!A3089</f>
        <v>0</v>
      </c>
      <c r="B3089" s="1">
        <f>SUM(Portfolios!$B$2:$B$3089)</f>
        <v>0</v>
      </c>
    </row>
    <row r="3090" spans="1:2">
      <c r="A3090" s="11">
        <f>Returns!A3090</f>
        <v>0</v>
      </c>
      <c r="B3090" s="1">
        <f>SUM(Portfolios!$B$2:$B$3090)</f>
        <v>0</v>
      </c>
    </row>
    <row r="3091" spans="1:2">
      <c r="A3091" s="11">
        <f>Returns!A3091</f>
        <v>0</v>
      </c>
      <c r="B3091" s="1">
        <f>SUM(Portfolios!$B$2:$B$3091)</f>
        <v>0</v>
      </c>
    </row>
    <row r="3092" spans="1:2">
      <c r="A3092" s="11">
        <f>Returns!A3092</f>
        <v>0</v>
      </c>
      <c r="B3092" s="1">
        <f>SUM(Portfolios!$B$2:$B$3092)</f>
        <v>0</v>
      </c>
    </row>
    <row r="3093" spans="1:2">
      <c r="A3093" s="11">
        <f>Returns!A3093</f>
        <v>0</v>
      </c>
      <c r="B3093" s="1">
        <f>SUM(Portfolios!$B$2:$B$3093)</f>
        <v>0</v>
      </c>
    </row>
    <row r="3094" spans="1:2">
      <c r="A3094" s="11">
        <f>Returns!A3094</f>
        <v>0</v>
      </c>
      <c r="B3094" s="1">
        <f>SUM(Portfolios!$B$2:$B$3094)</f>
        <v>0</v>
      </c>
    </row>
    <row r="3095" spans="1:2">
      <c r="A3095" s="11">
        <f>Returns!A3095</f>
        <v>0</v>
      </c>
      <c r="B3095" s="1">
        <f>SUM(Portfolios!$B$2:$B$3095)</f>
        <v>0</v>
      </c>
    </row>
    <row r="3096" spans="1:2">
      <c r="A3096" s="11">
        <f>Returns!A3096</f>
        <v>0</v>
      </c>
      <c r="B3096" s="1">
        <f>SUM(Portfolios!$B$2:$B$3096)</f>
        <v>0</v>
      </c>
    </row>
    <row r="3097" spans="1:2">
      <c r="A3097" s="11">
        <f>Returns!A3097</f>
        <v>0</v>
      </c>
      <c r="B3097" s="1">
        <f>SUM(Portfolios!$B$2:$B$3097)</f>
        <v>0</v>
      </c>
    </row>
    <row r="3098" spans="1:2">
      <c r="A3098" s="11">
        <f>Returns!A3098</f>
        <v>0</v>
      </c>
      <c r="B3098" s="1">
        <f>SUM(Portfolios!$B$2:$B$3098)</f>
        <v>0</v>
      </c>
    </row>
    <row r="3099" spans="1:2">
      <c r="A3099" s="11">
        <f>Returns!A3099</f>
        <v>0</v>
      </c>
      <c r="B3099" s="1">
        <f>SUM(Portfolios!$B$2:$B$3099)</f>
        <v>0</v>
      </c>
    </row>
    <row r="3100" spans="1:2">
      <c r="A3100" s="11">
        <f>Returns!A3100</f>
        <v>0</v>
      </c>
      <c r="B3100" s="1">
        <f>SUM(Portfolios!$B$2:$B$3100)</f>
        <v>0</v>
      </c>
    </row>
    <row r="3101" spans="1:2">
      <c r="A3101" s="11">
        <f>Returns!A3101</f>
        <v>0</v>
      </c>
      <c r="B3101" s="1">
        <f>SUM(Portfolios!$B$2:$B$3101)</f>
        <v>0</v>
      </c>
    </row>
    <row r="3102" spans="1:2">
      <c r="A3102" s="11">
        <f>Returns!A3102</f>
        <v>0</v>
      </c>
      <c r="B3102" s="1">
        <f>SUM(Portfolios!$B$2:$B$3102)</f>
        <v>0</v>
      </c>
    </row>
    <row r="3103" spans="1:2">
      <c r="A3103" s="11">
        <f>Returns!A3103</f>
        <v>0</v>
      </c>
      <c r="B3103" s="1">
        <f>SUM(Portfolios!$B$2:$B$3103)</f>
        <v>0</v>
      </c>
    </row>
    <row r="3104" spans="1:2">
      <c r="A3104" s="11">
        <f>Returns!A3104</f>
        <v>0</v>
      </c>
      <c r="B3104" s="1">
        <f>SUM(Portfolios!$B$2:$B$3104)</f>
        <v>0</v>
      </c>
    </row>
    <row r="3105" spans="1:2">
      <c r="A3105" s="11">
        <f>Returns!A3105</f>
        <v>0</v>
      </c>
      <c r="B3105" s="1">
        <f>SUM(Portfolios!$B$2:$B$3105)</f>
        <v>0</v>
      </c>
    </row>
    <row r="3106" spans="1:2">
      <c r="A3106" s="11">
        <f>Returns!A3106</f>
        <v>0</v>
      </c>
      <c r="B3106" s="1">
        <f>SUM(Portfolios!$B$2:$B$3106)</f>
        <v>0</v>
      </c>
    </row>
    <row r="3107" spans="1:2">
      <c r="A3107" s="11">
        <f>Returns!A3107</f>
        <v>0</v>
      </c>
      <c r="B3107" s="1">
        <f>SUM(Portfolios!$B$2:$B$3107)</f>
        <v>0</v>
      </c>
    </row>
    <row r="3108" spans="1:2">
      <c r="A3108" s="11">
        <f>Returns!A3108</f>
        <v>0</v>
      </c>
      <c r="B3108" s="1">
        <f>SUM(Portfolios!$B$2:$B$3108)</f>
        <v>0</v>
      </c>
    </row>
    <row r="3109" spans="1:2">
      <c r="A3109" s="11">
        <f>Returns!A3109</f>
        <v>0</v>
      </c>
      <c r="B3109" s="1">
        <f>SUM(Portfolios!$B$2:$B$3109)</f>
        <v>0</v>
      </c>
    </row>
    <row r="3110" spans="1:2">
      <c r="A3110" s="11">
        <f>Returns!A3110</f>
        <v>0</v>
      </c>
      <c r="B3110" s="1">
        <f>SUM(Portfolios!$B$2:$B$3110)</f>
        <v>0</v>
      </c>
    </row>
    <row r="3111" spans="1:2">
      <c r="A3111" s="11">
        <f>Returns!A3111</f>
        <v>0</v>
      </c>
      <c r="B3111" s="1">
        <f>SUM(Portfolios!$B$2:$B$3111)</f>
        <v>0</v>
      </c>
    </row>
    <row r="3112" spans="1:2">
      <c r="A3112" s="11">
        <f>Returns!A3112</f>
        <v>0</v>
      </c>
      <c r="B3112" s="1">
        <f>SUM(Portfolios!$B$2:$B$3112)</f>
        <v>0</v>
      </c>
    </row>
    <row r="3113" spans="1:2">
      <c r="A3113" s="11">
        <f>Returns!A3113</f>
        <v>0</v>
      </c>
      <c r="B3113" s="1">
        <f>SUM(Portfolios!$B$2:$B$3113)</f>
        <v>0</v>
      </c>
    </row>
    <row r="3114" spans="1:2">
      <c r="A3114" s="11">
        <f>Returns!A3114</f>
        <v>0</v>
      </c>
      <c r="B3114" s="1">
        <f>SUM(Portfolios!$B$2:$B$3114)</f>
        <v>0</v>
      </c>
    </row>
    <row r="3115" spans="1:2">
      <c r="A3115" s="11">
        <f>Returns!A3115</f>
        <v>0</v>
      </c>
      <c r="B3115" s="1">
        <f>SUM(Portfolios!$B$2:$B$3115)</f>
        <v>0</v>
      </c>
    </row>
    <row r="3116" spans="1:2">
      <c r="A3116" s="11">
        <f>Returns!A3116</f>
        <v>0</v>
      </c>
      <c r="B3116" s="1">
        <f>SUM(Portfolios!$B$2:$B$3116)</f>
        <v>0</v>
      </c>
    </row>
    <row r="3117" spans="1:2">
      <c r="A3117" s="11">
        <f>Returns!A3117</f>
        <v>0</v>
      </c>
      <c r="B3117" s="1">
        <f>SUM(Portfolios!$B$2:$B$3117)</f>
        <v>0</v>
      </c>
    </row>
    <row r="3118" spans="1:2">
      <c r="A3118" s="11">
        <f>Returns!A3118</f>
        <v>0</v>
      </c>
      <c r="B3118" s="1">
        <f>SUM(Portfolios!$B$2:$B$3118)</f>
        <v>0</v>
      </c>
    </row>
    <row r="3119" spans="1:2">
      <c r="A3119" s="11">
        <f>Returns!A3119</f>
        <v>0</v>
      </c>
      <c r="B3119" s="1">
        <f>SUM(Portfolios!$B$2:$B$3119)</f>
        <v>0</v>
      </c>
    </row>
    <row r="3120" spans="1:2">
      <c r="A3120" s="11">
        <f>Returns!A3120</f>
        <v>0</v>
      </c>
      <c r="B3120" s="1">
        <f>SUM(Portfolios!$B$2:$B$3120)</f>
        <v>0</v>
      </c>
    </row>
    <row r="3121" spans="1:2">
      <c r="A3121" s="11">
        <f>Returns!A3121</f>
        <v>0</v>
      </c>
      <c r="B3121" s="1">
        <f>SUM(Portfolios!$B$2:$B$3121)</f>
        <v>0</v>
      </c>
    </row>
    <row r="3122" spans="1:2">
      <c r="A3122" s="11">
        <f>Returns!A3122</f>
        <v>0</v>
      </c>
      <c r="B3122" s="1">
        <f>SUM(Portfolios!$B$2:$B$3122)</f>
        <v>0</v>
      </c>
    </row>
    <row r="3123" spans="1:2">
      <c r="A3123" s="11">
        <f>Returns!A3123</f>
        <v>0</v>
      </c>
      <c r="B3123" s="1">
        <f>SUM(Portfolios!$B$2:$B$3123)</f>
        <v>0</v>
      </c>
    </row>
    <row r="3124" spans="1:2">
      <c r="A3124" s="11">
        <f>Returns!A3124</f>
        <v>0</v>
      </c>
      <c r="B3124" s="1">
        <f>SUM(Portfolios!$B$2:$B$3124)</f>
        <v>0</v>
      </c>
    </row>
    <row r="3125" spans="1:2">
      <c r="A3125" s="11">
        <f>Returns!A3125</f>
        <v>0</v>
      </c>
      <c r="B3125" s="1">
        <f>SUM(Portfolios!$B$2:$B$3125)</f>
        <v>0</v>
      </c>
    </row>
    <row r="3126" spans="1:2">
      <c r="A3126" s="11">
        <f>Returns!A3126</f>
        <v>0</v>
      </c>
      <c r="B3126" s="1">
        <f>SUM(Portfolios!$B$2:$B$3126)</f>
        <v>0</v>
      </c>
    </row>
    <row r="3127" spans="1:2">
      <c r="A3127" s="11">
        <f>Returns!A3127</f>
        <v>0</v>
      </c>
      <c r="B3127" s="1">
        <f>SUM(Portfolios!$B$2:$B$3127)</f>
        <v>0</v>
      </c>
    </row>
    <row r="3128" spans="1:2">
      <c r="A3128" s="11">
        <f>Returns!A3128</f>
        <v>0</v>
      </c>
      <c r="B3128" s="1">
        <f>SUM(Portfolios!$B$2:$B$3128)</f>
        <v>0</v>
      </c>
    </row>
    <row r="3129" spans="1:2">
      <c r="A3129" s="11">
        <f>Returns!A3129</f>
        <v>0</v>
      </c>
      <c r="B3129" s="1">
        <f>SUM(Portfolios!$B$2:$B$3129)</f>
        <v>0</v>
      </c>
    </row>
    <row r="3130" spans="1:2">
      <c r="A3130" s="11">
        <f>Returns!A3130</f>
        <v>0</v>
      </c>
      <c r="B3130" s="1">
        <f>SUM(Portfolios!$B$2:$B$3130)</f>
        <v>0</v>
      </c>
    </row>
    <row r="3131" spans="1:2">
      <c r="A3131" s="11">
        <f>Returns!A3131</f>
        <v>0</v>
      </c>
      <c r="B3131" s="1">
        <f>SUM(Portfolios!$B$2:$B$3131)</f>
        <v>0</v>
      </c>
    </row>
    <row r="3132" spans="1:2">
      <c r="A3132" s="11">
        <f>Returns!A3132</f>
        <v>0</v>
      </c>
      <c r="B3132" s="1">
        <f>SUM(Portfolios!$B$2:$B$3132)</f>
        <v>0</v>
      </c>
    </row>
    <row r="3133" spans="1:2">
      <c r="A3133" s="11">
        <f>Returns!A3133</f>
        <v>0</v>
      </c>
      <c r="B3133" s="1">
        <f>SUM(Portfolios!$B$2:$B$3133)</f>
        <v>0</v>
      </c>
    </row>
    <row r="3134" spans="1:2">
      <c r="A3134" s="11">
        <f>Returns!A3134</f>
        <v>0</v>
      </c>
      <c r="B3134" s="1">
        <f>SUM(Portfolios!$B$2:$B$3134)</f>
        <v>0</v>
      </c>
    </row>
    <row r="3135" spans="1:2">
      <c r="A3135" s="11">
        <f>Returns!A3135</f>
        <v>0</v>
      </c>
      <c r="B3135" s="1">
        <f>SUM(Portfolios!$B$2:$B$3135)</f>
        <v>0</v>
      </c>
    </row>
    <row r="3136" spans="1:2">
      <c r="A3136" s="11">
        <f>Returns!A3136</f>
        <v>0</v>
      </c>
      <c r="B3136" s="1">
        <f>SUM(Portfolios!$B$2:$B$3136)</f>
        <v>0</v>
      </c>
    </row>
    <row r="3137" spans="1:2">
      <c r="A3137" s="11">
        <f>Returns!A3137</f>
        <v>0</v>
      </c>
      <c r="B3137" s="1">
        <f>SUM(Portfolios!$B$2:$B$3137)</f>
        <v>0</v>
      </c>
    </row>
    <row r="3138" spans="1:2">
      <c r="A3138" s="11">
        <f>Returns!A3138</f>
        <v>0</v>
      </c>
      <c r="B3138" s="1">
        <f>SUM(Portfolios!$B$2:$B$3138)</f>
        <v>0</v>
      </c>
    </row>
    <row r="3139" spans="1:2">
      <c r="A3139" s="11">
        <f>Returns!A3139</f>
        <v>0</v>
      </c>
      <c r="B3139" s="1">
        <f>SUM(Portfolios!$B$2:$B$3139)</f>
        <v>0</v>
      </c>
    </row>
    <row r="3140" spans="1:2">
      <c r="A3140" s="11">
        <f>Returns!A3140</f>
        <v>0</v>
      </c>
      <c r="B3140" s="1">
        <f>SUM(Portfolios!$B$2:$B$3140)</f>
        <v>0</v>
      </c>
    </row>
    <row r="3141" spans="1:2">
      <c r="A3141" s="11">
        <f>Returns!A3141</f>
        <v>0</v>
      </c>
      <c r="B3141" s="1">
        <f>SUM(Portfolios!$B$2:$B$3141)</f>
        <v>0</v>
      </c>
    </row>
    <row r="3142" spans="1:2">
      <c r="A3142" s="11">
        <f>Returns!A3142</f>
        <v>0</v>
      </c>
      <c r="B3142" s="1">
        <f>SUM(Portfolios!$B$2:$B$3142)</f>
        <v>0</v>
      </c>
    </row>
    <row r="3143" spans="1:2">
      <c r="A3143" s="11">
        <f>Returns!A3143</f>
        <v>0</v>
      </c>
      <c r="B3143" s="1">
        <f>SUM(Portfolios!$B$2:$B$3143)</f>
        <v>0</v>
      </c>
    </row>
    <row r="3144" spans="1:2">
      <c r="A3144" s="11">
        <f>Returns!A3144</f>
        <v>0</v>
      </c>
      <c r="B3144" s="1">
        <f>SUM(Portfolios!$B$2:$B$3144)</f>
        <v>0</v>
      </c>
    </row>
    <row r="3145" spans="1:2">
      <c r="A3145" s="11">
        <f>Returns!A3145</f>
        <v>0</v>
      </c>
      <c r="B3145" s="1">
        <f>SUM(Portfolios!$B$2:$B$3145)</f>
        <v>0</v>
      </c>
    </row>
    <row r="3146" spans="1:2">
      <c r="A3146" s="11">
        <f>Returns!A3146</f>
        <v>0</v>
      </c>
      <c r="B3146" s="1">
        <f>SUM(Portfolios!$B$2:$B$3146)</f>
        <v>0</v>
      </c>
    </row>
    <row r="3147" spans="1:2">
      <c r="A3147" s="11">
        <f>Returns!A3147</f>
        <v>0</v>
      </c>
      <c r="B3147" s="1">
        <f>SUM(Portfolios!$B$2:$B$3147)</f>
        <v>0</v>
      </c>
    </row>
    <row r="3148" spans="1:2">
      <c r="A3148" s="11">
        <f>Returns!A3148</f>
        <v>0</v>
      </c>
      <c r="B3148" s="1">
        <f>SUM(Portfolios!$B$2:$B$3148)</f>
        <v>0</v>
      </c>
    </row>
    <row r="3149" spans="1:2">
      <c r="A3149" s="11">
        <f>Returns!A3149</f>
        <v>0</v>
      </c>
      <c r="B3149" s="1">
        <f>SUM(Portfolios!$B$2:$B$3149)</f>
        <v>0</v>
      </c>
    </row>
    <row r="3150" spans="1:2">
      <c r="A3150" s="11">
        <f>Returns!A3150</f>
        <v>0</v>
      </c>
      <c r="B3150" s="1">
        <f>SUM(Portfolios!$B$2:$B$3150)</f>
        <v>0</v>
      </c>
    </row>
    <row r="3151" spans="1:2">
      <c r="A3151" s="11">
        <f>Returns!A3151</f>
        <v>0</v>
      </c>
      <c r="B3151" s="1">
        <f>SUM(Portfolios!$B$2:$B$3151)</f>
        <v>0</v>
      </c>
    </row>
    <row r="3152" spans="1:2">
      <c r="A3152" s="11">
        <f>Returns!A3152</f>
        <v>0</v>
      </c>
      <c r="B3152" s="1">
        <f>SUM(Portfolios!$B$2:$B$3152)</f>
        <v>0</v>
      </c>
    </row>
    <row r="3153" spans="1:2">
      <c r="A3153" s="11">
        <f>Returns!A3153</f>
        <v>0</v>
      </c>
      <c r="B3153" s="1">
        <f>SUM(Portfolios!$B$2:$B$3153)</f>
        <v>0</v>
      </c>
    </row>
    <row r="3154" spans="1:2">
      <c r="A3154" s="11">
        <f>Returns!A3154</f>
        <v>0</v>
      </c>
      <c r="B3154" s="1">
        <f>SUM(Portfolios!$B$2:$B$3154)</f>
        <v>0</v>
      </c>
    </row>
    <row r="3155" spans="1:2">
      <c r="A3155" s="11">
        <f>Returns!A3155</f>
        <v>0</v>
      </c>
      <c r="B3155" s="1">
        <f>SUM(Portfolios!$B$2:$B$3155)</f>
        <v>0</v>
      </c>
    </row>
    <row r="3156" spans="1:2">
      <c r="A3156" s="11">
        <f>Returns!A3156</f>
        <v>0</v>
      </c>
      <c r="B3156" s="1">
        <f>SUM(Portfolios!$B$2:$B$3156)</f>
        <v>0</v>
      </c>
    </row>
    <row r="3157" spans="1:2">
      <c r="A3157" s="11">
        <f>Returns!A3157</f>
        <v>0</v>
      </c>
      <c r="B3157" s="1">
        <f>SUM(Portfolios!$B$2:$B$3157)</f>
        <v>0</v>
      </c>
    </row>
    <row r="3158" spans="1:2">
      <c r="A3158" s="11">
        <f>Returns!A3158</f>
        <v>0</v>
      </c>
      <c r="B3158" s="1">
        <f>SUM(Portfolios!$B$2:$B$3158)</f>
        <v>0</v>
      </c>
    </row>
    <row r="3159" spans="1:2">
      <c r="A3159" s="11">
        <f>Returns!A3159</f>
        <v>0</v>
      </c>
      <c r="B3159" s="1">
        <f>SUM(Portfolios!$B$2:$B$3159)</f>
        <v>0</v>
      </c>
    </row>
    <row r="3160" spans="1:2">
      <c r="A3160" s="11">
        <f>Returns!A3160</f>
        <v>0</v>
      </c>
      <c r="B3160" s="1">
        <f>SUM(Portfolios!$B$2:$B$3160)</f>
        <v>0</v>
      </c>
    </row>
    <row r="3161" spans="1:2">
      <c r="A3161" s="11">
        <f>Returns!A3161</f>
        <v>0</v>
      </c>
      <c r="B3161" s="1">
        <f>SUM(Portfolios!$B$2:$B$3161)</f>
        <v>0</v>
      </c>
    </row>
    <row r="3162" spans="1:2">
      <c r="A3162" s="11">
        <f>Returns!A3162</f>
        <v>0</v>
      </c>
      <c r="B3162" s="1">
        <f>SUM(Portfolios!$B$2:$B$3162)</f>
        <v>0</v>
      </c>
    </row>
    <row r="3163" spans="1:2">
      <c r="A3163" s="11">
        <f>Returns!A3163</f>
        <v>0</v>
      </c>
      <c r="B3163" s="1">
        <f>SUM(Portfolios!$B$2:$B$3163)</f>
        <v>0</v>
      </c>
    </row>
    <row r="3164" spans="1:2">
      <c r="A3164" s="11">
        <f>Returns!A3164</f>
        <v>0</v>
      </c>
      <c r="B3164" s="1">
        <f>SUM(Portfolios!$B$2:$B$3164)</f>
        <v>0</v>
      </c>
    </row>
    <row r="3165" spans="1:2">
      <c r="A3165" s="11">
        <f>Returns!A3165</f>
        <v>0</v>
      </c>
      <c r="B3165" s="1">
        <f>SUM(Portfolios!$B$2:$B$3165)</f>
        <v>0</v>
      </c>
    </row>
    <row r="3166" spans="1:2">
      <c r="A3166" s="11">
        <f>Returns!A3166</f>
        <v>0</v>
      </c>
      <c r="B3166" s="1">
        <f>SUM(Portfolios!$B$2:$B$3166)</f>
        <v>0</v>
      </c>
    </row>
    <row r="3167" spans="1:2">
      <c r="A3167" s="11">
        <f>Returns!A3167</f>
        <v>0</v>
      </c>
      <c r="B3167" s="1">
        <f>SUM(Portfolios!$B$2:$B$3167)</f>
        <v>0</v>
      </c>
    </row>
    <row r="3168" spans="1:2">
      <c r="A3168" s="11">
        <f>Returns!A3168</f>
        <v>0</v>
      </c>
      <c r="B3168" s="1">
        <f>SUM(Portfolios!$B$2:$B$3168)</f>
        <v>0</v>
      </c>
    </row>
    <row r="3169" spans="1:2">
      <c r="A3169" s="11">
        <f>Returns!A3169</f>
        <v>0</v>
      </c>
      <c r="B3169" s="1">
        <f>SUM(Portfolios!$B$2:$B$3169)</f>
        <v>0</v>
      </c>
    </row>
    <row r="3170" spans="1:2">
      <c r="A3170" s="11">
        <f>Returns!A3170</f>
        <v>0</v>
      </c>
      <c r="B3170" s="1">
        <f>SUM(Portfolios!$B$2:$B$3170)</f>
        <v>0</v>
      </c>
    </row>
    <row r="3171" spans="1:2">
      <c r="A3171" s="11">
        <f>Returns!A3171</f>
        <v>0</v>
      </c>
      <c r="B3171" s="1">
        <f>SUM(Portfolios!$B$2:$B$3171)</f>
        <v>0</v>
      </c>
    </row>
    <row r="3172" spans="1:2">
      <c r="A3172" s="11">
        <f>Returns!A3172</f>
        <v>0</v>
      </c>
      <c r="B3172" s="1">
        <f>SUM(Portfolios!$B$2:$B$3172)</f>
        <v>0</v>
      </c>
    </row>
    <row r="3173" spans="1:2">
      <c r="A3173" s="11">
        <f>Returns!A3173</f>
        <v>0</v>
      </c>
      <c r="B3173" s="1">
        <f>SUM(Portfolios!$B$2:$B$3173)</f>
        <v>0</v>
      </c>
    </row>
    <row r="3174" spans="1:2">
      <c r="A3174" s="11">
        <f>Returns!A3174</f>
        <v>0</v>
      </c>
      <c r="B3174" s="1">
        <f>SUM(Portfolios!$B$2:$B$3174)</f>
        <v>0</v>
      </c>
    </row>
    <row r="3175" spans="1:2">
      <c r="A3175" s="11">
        <f>Returns!A3175</f>
        <v>0</v>
      </c>
      <c r="B3175" s="1">
        <f>SUM(Portfolios!$B$2:$B$3175)</f>
        <v>0</v>
      </c>
    </row>
    <row r="3176" spans="1:2">
      <c r="A3176" s="11">
        <f>Returns!A3176</f>
        <v>0</v>
      </c>
      <c r="B3176" s="1">
        <f>SUM(Portfolios!$B$2:$B$3176)</f>
        <v>0</v>
      </c>
    </row>
    <row r="3177" spans="1:2">
      <c r="A3177" s="11">
        <f>Returns!A3177</f>
        <v>0</v>
      </c>
      <c r="B3177" s="1">
        <f>SUM(Portfolios!$B$2:$B$3177)</f>
        <v>0</v>
      </c>
    </row>
    <row r="3178" spans="1:2">
      <c r="A3178" s="11">
        <f>Returns!A3178</f>
        <v>0</v>
      </c>
      <c r="B3178" s="1">
        <f>SUM(Portfolios!$B$2:$B$3178)</f>
        <v>0</v>
      </c>
    </row>
    <row r="3179" spans="1:2">
      <c r="A3179" s="11">
        <f>Returns!A3179</f>
        <v>0</v>
      </c>
      <c r="B3179" s="1">
        <f>SUM(Portfolios!$B$2:$B$3179)</f>
        <v>0</v>
      </c>
    </row>
    <row r="3180" spans="1:2">
      <c r="A3180" s="11">
        <f>Returns!A3180</f>
        <v>0</v>
      </c>
      <c r="B3180" s="1">
        <f>SUM(Portfolios!$B$2:$B$3180)</f>
        <v>0</v>
      </c>
    </row>
    <row r="3181" spans="1:2">
      <c r="A3181" s="11">
        <f>Returns!A3181</f>
        <v>0</v>
      </c>
      <c r="B3181" s="1">
        <f>SUM(Portfolios!$B$2:$B$3181)</f>
        <v>0</v>
      </c>
    </row>
    <row r="3182" spans="1:2">
      <c r="A3182" s="11">
        <f>Returns!A3182</f>
        <v>0</v>
      </c>
      <c r="B3182" s="1">
        <f>SUM(Portfolios!$B$2:$B$3182)</f>
        <v>0</v>
      </c>
    </row>
    <row r="3183" spans="1:2">
      <c r="A3183" s="11">
        <f>Returns!A3183</f>
        <v>0</v>
      </c>
      <c r="B3183" s="1">
        <f>SUM(Portfolios!$B$2:$B$3183)</f>
        <v>0</v>
      </c>
    </row>
    <row r="3184" spans="1:2">
      <c r="A3184" s="11">
        <f>Returns!A3184</f>
        <v>0</v>
      </c>
      <c r="B3184" s="1">
        <f>SUM(Portfolios!$B$2:$B$3184)</f>
        <v>0</v>
      </c>
    </row>
    <row r="3185" spans="1:2">
      <c r="A3185" s="11">
        <f>Returns!A3185</f>
        <v>0</v>
      </c>
      <c r="B3185" s="1">
        <f>SUM(Portfolios!$B$2:$B$3185)</f>
        <v>0</v>
      </c>
    </row>
    <row r="3186" spans="1:2">
      <c r="A3186" s="11">
        <f>Returns!A3186</f>
        <v>0</v>
      </c>
      <c r="B3186" s="1">
        <f>SUM(Portfolios!$B$2:$B$3186)</f>
        <v>0</v>
      </c>
    </row>
    <row r="3187" spans="1:2">
      <c r="A3187" s="11">
        <f>Returns!A3187</f>
        <v>0</v>
      </c>
      <c r="B3187" s="1">
        <f>SUM(Portfolios!$B$2:$B$3187)</f>
        <v>0</v>
      </c>
    </row>
    <row r="3188" spans="1:2">
      <c r="A3188" s="11">
        <f>Returns!A3188</f>
        <v>0</v>
      </c>
      <c r="B3188" s="1">
        <f>SUM(Portfolios!$B$2:$B$3188)</f>
        <v>0</v>
      </c>
    </row>
    <row r="3189" spans="1:2">
      <c r="A3189" s="11">
        <f>Returns!A3189</f>
        <v>0</v>
      </c>
      <c r="B3189" s="1">
        <f>SUM(Portfolios!$B$2:$B$3189)</f>
        <v>0</v>
      </c>
    </row>
    <row r="3190" spans="1:2">
      <c r="A3190" s="11">
        <f>Returns!A3190</f>
        <v>0</v>
      </c>
      <c r="B3190" s="1">
        <f>SUM(Portfolios!$B$2:$B$3190)</f>
        <v>0</v>
      </c>
    </row>
    <row r="3191" spans="1:2">
      <c r="A3191" s="11">
        <f>Returns!A3191</f>
        <v>0</v>
      </c>
      <c r="B3191" s="1">
        <f>SUM(Portfolios!$B$2:$B$3191)</f>
        <v>0</v>
      </c>
    </row>
    <row r="3192" spans="1:2">
      <c r="A3192" s="11">
        <f>Returns!A3192</f>
        <v>0</v>
      </c>
      <c r="B3192" s="1">
        <f>SUM(Portfolios!$B$2:$B$3192)</f>
        <v>0</v>
      </c>
    </row>
    <row r="3193" spans="1:2">
      <c r="A3193" s="11">
        <f>Returns!A3193</f>
        <v>0</v>
      </c>
      <c r="B3193" s="1">
        <f>SUM(Portfolios!$B$2:$B$3193)</f>
        <v>0</v>
      </c>
    </row>
    <row r="3194" spans="1:2">
      <c r="A3194" s="11">
        <f>Returns!A3194</f>
        <v>0</v>
      </c>
      <c r="B3194" s="1">
        <f>SUM(Portfolios!$B$2:$B$3194)</f>
        <v>0</v>
      </c>
    </row>
    <row r="3195" spans="1:2">
      <c r="A3195" s="11">
        <f>Returns!A3195</f>
        <v>0</v>
      </c>
      <c r="B3195" s="1">
        <f>SUM(Portfolios!$B$2:$B$3195)</f>
        <v>0</v>
      </c>
    </row>
    <row r="3196" spans="1:2">
      <c r="A3196" s="11">
        <f>Returns!A3196</f>
        <v>0</v>
      </c>
      <c r="B3196" s="1">
        <f>SUM(Portfolios!$B$2:$B$3196)</f>
        <v>0</v>
      </c>
    </row>
    <row r="3197" spans="1:2">
      <c r="A3197" s="11">
        <f>Returns!A3197</f>
        <v>0</v>
      </c>
      <c r="B3197" s="1">
        <f>SUM(Portfolios!$B$2:$B$3197)</f>
        <v>0</v>
      </c>
    </row>
    <row r="3198" spans="1:2">
      <c r="A3198" s="11">
        <f>Returns!A3198</f>
        <v>0</v>
      </c>
      <c r="B3198" s="1">
        <f>SUM(Portfolios!$B$2:$B$3198)</f>
        <v>0</v>
      </c>
    </row>
    <row r="3199" spans="1:2">
      <c r="A3199" s="11">
        <f>Returns!A3199</f>
        <v>0</v>
      </c>
      <c r="B3199" s="1">
        <f>SUM(Portfolios!$B$2:$B$3199)</f>
        <v>0</v>
      </c>
    </row>
    <row r="3200" spans="1:2">
      <c r="A3200" s="11">
        <f>Returns!A3200</f>
        <v>0</v>
      </c>
      <c r="B3200" s="1">
        <f>SUM(Portfolios!$B$2:$B$3200)</f>
        <v>0</v>
      </c>
    </row>
    <row r="3201" spans="1:2">
      <c r="A3201" s="11">
        <f>Returns!A3201</f>
        <v>0</v>
      </c>
      <c r="B3201" s="1">
        <f>SUM(Portfolios!$B$2:$B$3201)</f>
        <v>0</v>
      </c>
    </row>
    <row r="3202" spans="1:2">
      <c r="A3202" s="11">
        <f>Returns!A3202</f>
        <v>0</v>
      </c>
      <c r="B3202" s="1">
        <f>SUM(Portfolios!$B$2:$B$3202)</f>
        <v>0</v>
      </c>
    </row>
    <row r="3203" spans="1:2">
      <c r="A3203" s="11">
        <f>Returns!A3203</f>
        <v>0</v>
      </c>
      <c r="B3203" s="1">
        <f>SUM(Portfolios!$B$2:$B$3203)</f>
        <v>0</v>
      </c>
    </row>
    <row r="3204" spans="1:2">
      <c r="A3204" s="11">
        <f>Returns!A3204</f>
        <v>0</v>
      </c>
      <c r="B3204" s="1">
        <f>SUM(Portfolios!$B$2:$B$3204)</f>
        <v>0</v>
      </c>
    </row>
    <row r="3205" spans="1:2">
      <c r="A3205" s="11">
        <f>Returns!A3205</f>
        <v>0</v>
      </c>
      <c r="B3205" s="1">
        <f>SUM(Portfolios!$B$2:$B$3205)</f>
        <v>0</v>
      </c>
    </row>
    <row r="3206" spans="1:2">
      <c r="A3206" s="11">
        <f>Returns!A3206</f>
        <v>0</v>
      </c>
      <c r="B3206" s="1">
        <f>SUM(Portfolios!$B$2:$B$3206)</f>
        <v>0</v>
      </c>
    </row>
    <row r="3207" spans="1:2">
      <c r="A3207" s="11">
        <f>Returns!A3207</f>
        <v>0</v>
      </c>
      <c r="B3207" s="1">
        <f>SUM(Portfolios!$B$2:$B$3207)</f>
        <v>0</v>
      </c>
    </row>
    <row r="3208" spans="1:2">
      <c r="A3208" s="11">
        <f>Returns!A3208</f>
        <v>0</v>
      </c>
      <c r="B3208" s="1">
        <f>SUM(Portfolios!$B$2:$B$3208)</f>
        <v>0</v>
      </c>
    </row>
    <row r="3209" spans="1:2">
      <c r="A3209" s="11">
        <f>Returns!A3209</f>
        <v>0</v>
      </c>
      <c r="B3209" s="1">
        <f>SUM(Portfolios!$B$2:$B$3209)</f>
        <v>0</v>
      </c>
    </row>
    <row r="3210" spans="1:2">
      <c r="A3210" s="11">
        <f>Returns!A3210</f>
        <v>0</v>
      </c>
      <c r="B3210" s="1">
        <f>SUM(Portfolios!$B$2:$B$3210)</f>
        <v>0</v>
      </c>
    </row>
    <row r="3211" spans="1:2">
      <c r="A3211" s="11">
        <f>Returns!A3211</f>
        <v>0</v>
      </c>
      <c r="B3211" s="1">
        <f>SUM(Portfolios!$B$2:$B$3211)</f>
        <v>0</v>
      </c>
    </row>
    <row r="3212" spans="1:2">
      <c r="A3212" s="11">
        <f>Returns!A3212</f>
        <v>0</v>
      </c>
      <c r="B3212" s="1">
        <f>SUM(Portfolios!$B$2:$B$3212)</f>
        <v>0</v>
      </c>
    </row>
    <row r="3213" spans="1:2">
      <c r="A3213" s="11">
        <f>Returns!A3213</f>
        <v>0</v>
      </c>
      <c r="B3213" s="1">
        <f>SUM(Portfolios!$B$2:$B$3213)</f>
        <v>0</v>
      </c>
    </row>
    <row r="3214" spans="1:2">
      <c r="A3214" s="11">
        <f>Returns!A3214</f>
        <v>0</v>
      </c>
      <c r="B3214" s="1">
        <f>SUM(Portfolios!$B$2:$B$3214)</f>
        <v>0</v>
      </c>
    </row>
    <row r="3215" spans="1:2">
      <c r="A3215" s="11">
        <f>Returns!A3215</f>
        <v>0</v>
      </c>
      <c r="B3215" s="1">
        <f>SUM(Portfolios!$B$2:$B$3215)</f>
        <v>0</v>
      </c>
    </row>
    <row r="3216" spans="1:2">
      <c r="A3216" s="11">
        <f>Returns!A3216</f>
        <v>0</v>
      </c>
      <c r="B3216" s="1">
        <f>SUM(Portfolios!$B$2:$B$3216)</f>
        <v>0</v>
      </c>
    </row>
    <row r="3217" spans="1:2">
      <c r="A3217" s="11">
        <f>Returns!A3217</f>
        <v>0</v>
      </c>
      <c r="B3217" s="1">
        <f>SUM(Portfolios!$B$2:$B$3217)</f>
        <v>0</v>
      </c>
    </row>
    <row r="3218" spans="1:2">
      <c r="A3218" s="11">
        <f>Returns!A3218</f>
        <v>0</v>
      </c>
      <c r="B3218" s="1">
        <f>SUM(Portfolios!$B$2:$B$3218)</f>
        <v>0</v>
      </c>
    </row>
    <row r="3219" spans="1:2">
      <c r="A3219" s="11">
        <f>Returns!A3219</f>
        <v>0</v>
      </c>
      <c r="B3219" s="1">
        <f>SUM(Portfolios!$B$2:$B$3219)</f>
        <v>0</v>
      </c>
    </row>
    <row r="3220" spans="1:2">
      <c r="A3220" s="11">
        <f>Returns!A3220</f>
        <v>0</v>
      </c>
      <c r="B3220" s="1">
        <f>SUM(Portfolios!$B$2:$B$3220)</f>
        <v>0</v>
      </c>
    </row>
    <row r="3221" spans="1:2">
      <c r="A3221" s="11">
        <f>Returns!A3221</f>
        <v>0</v>
      </c>
      <c r="B3221" s="1">
        <f>SUM(Portfolios!$B$2:$B$3221)</f>
        <v>0</v>
      </c>
    </row>
    <row r="3222" spans="1:2">
      <c r="A3222" s="11">
        <f>Returns!A3222</f>
        <v>0</v>
      </c>
      <c r="B3222" s="1">
        <f>SUM(Portfolios!$B$2:$B$3222)</f>
        <v>0</v>
      </c>
    </row>
    <row r="3223" spans="1:2">
      <c r="A3223" s="11">
        <f>Returns!A3223</f>
        <v>0</v>
      </c>
      <c r="B3223" s="1">
        <f>SUM(Portfolios!$B$2:$B$3223)</f>
        <v>0</v>
      </c>
    </row>
    <row r="3224" spans="1:2">
      <c r="A3224" s="11">
        <f>Returns!A3224</f>
        <v>0</v>
      </c>
      <c r="B3224" s="1">
        <f>SUM(Portfolios!$B$2:$B$3224)</f>
        <v>0</v>
      </c>
    </row>
    <row r="3225" spans="1:2">
      <c r="A3225" s="11">
        <f>Returns!A3225</f>
        <v>0</v>
      </c>
      <c r="B3225" s="1">
        <f>SUM(Portfolios!$B$2:$B$3225)</f>
        <v>0</v>
      </c>
    </row>
    <row r="3226" spans="1:2">
      <c r="A3226" s="11">
        <f>Returns!A3226</f>
        <v>0</v>
      </c>
      <c r="B3226" s="1">
        <f>SUM(Portfolios!$B$2:$B$3226)</f>
        <v>0</v>
      </c>
    </row>
    <row r="3227" spans="1:2">
      <c r="A3227" s="11">
        <f>Returns!A3227</f>
        <v>0</v>
      </c>
      <c r="B3227" s="1">
        <f>SUM(Portfolios!$B$2:$B$3227)</f>
        <v>0</v>
      </c>
    </row>
    <row r="3228" spans="1:2">
      <c r="A3228" s="11">
        <f>Returns!A3228</f>
        <v>0</v>
      </c>
      <c r="B3228" s="1">
        <f>SUM(Portfolios!$B$2:$B$3228)</f>
        <v>0</v>
      </c>
    </row>
    <row r="3229" spans="1:2">
      <c r="A3229" s="11">
        <f>Returns!A3229</f>
        <v>0</v>
      </c>
      <c r="B3229" s="1">
        <f>SUM(Portfolios!$B$2:$B$3229)</f>
        <v>0</v>
      </c>
    </row>
    <row r="3230" spans="1:2">
      <c r="A3230" s="11">
        <f>Returns!A3230</f>
        <v>0</v>
      </c>
      <c r="B3230" s="1">
        <f>SUM(Portfolios!$B$2:$B$3230)</f>
        <v>0</v>
      </c>
    </row>
    <row r="3231" spans="1:2">
      <c r="A3231" s="11">
        <f>Returns!A3231</f>
        <v>0</v>
      </c>
      <c r="B3231" s="1">
        <f>SUM(Portfolios!$B$2:$B$3231)</f>
        <v>0</v>
      </c>
    </row>
    <row r="3232" spans="1:2">
      <c r="A3232" s="11">
        <f>Returns!A3232</f>
        <v>0</v>
      </c>
      <c r="B3232" s="1">
        <f>SUM(Portfolios!$B$2:$B$3232)</f>
        <v>0</v>
      </c>
    </row>
    <row r="3233" spans="1:2">
      <c r="A3233" s="11">
        <f>Returns!A3233</f>
        <v>0</v>
      </c>
      <c r="B3233" s="1">
        <f>SUM(Portfolios!$B$2:$B$3233)</f>
        <v>0</v>
      </c>
    </row>
    <row r="3234" spans="1:2">
      <c r="A3234" s="11">
        <f>Returns!A3234</f>
        <v>0</v>
      </c>
      <c r="B3234" s="1">
        <f>SUM(Portfolios!$B$2:$B$3234)</f>
        <v>0</v>
      </c>
    </row>
    <row r="3235" spans="1:2">
      <c r="A3235" s="11">
        <f>Returns!A3235</f>
        <v>0</v>
      </c>
      <c r="B3235" s="1">
        <f>SUM(Portfolios!$B$2:$B$3235)</f>
        <v>0</v>
      </c>
    </row>
    <row r="3236" spans="1:2">
      <c r="A3236" s="11">
        <f>Returns!A3236</f>
        <v>0</v>
      </c>
      <c r="B3236" s="1">
        <f>SUM(Portfolios!$B$2:$B$3236)</f>
        <v>0</v>
      </c>
    </row>
    <row r="3237" spans="1:2">
      <c r="A3237" s="11">
        <f>Returns!A3237</f>
        <v>0</v>
      </c>
      <c r="B3237" s="1">
        <f>SUM(Portfolios!$B$2:$B$3237)</f>
        <v>0</v>
      </c>
    </row>
    <row r="3238" spans="1:2">
      <c r="A3238" s="11">
        <f>Returns!A3238</f>
        <v>0</v>
      </c>
      <c r="B3238" s="1">
        <f>SUM(Portfolios!$B$2:$B$3238)</f>
        <v>0</v>
      </c>
    </row>
    <row r="3239" spans="1:2">
      <c r="A3239" s="11">
        <f>Returns!A3239</f>
        <v>0</v>
      </c>
      <c r="B3239" s="1">
        <f>SUM(Portfolios!$B$2:$B$3239)</f>
        <v>0</v>
      </c>
    </row>
    <row r="3240" spans="1:2">
      <c r="A3240" s="11">
        <f>Returns!A3240</f>
        <v>0</v>
      </c>
      <c r="B3240" s="1">
        <f>SUM(Portfolios!$B$2:$B$3240)</f>
        <v>0</v>
      </c>
    </row>
    <row r="3241" spans="1:2">
      <c r="A3241" s="11">
        <f>Returns!A3241</f>
        <v>0</v>
      </c>
      <c r="B3241" s="1">
        <f>SUM(Portfolios!$B$2:$B$3241)</f>
        <v>0</v>
      </c>
    </row>
    <row r="3242" spans="1:2">
      <c r="A3242" s="11">
        <f>Returns!A3242</f>
        <v>0</v>
      </c>
      <c r="B3242" s="1">
        <f>SUM(Portfolios!$B$2:$B$3242)</f>
        <v>0</v>
      </c>
    </row>
    <row r="3243" spans="1:2">
      <c r="A3243" s="11">
        <f>Returns!A3243</f>
        <v>0</v>
      </c>
      <c r="B3243" s="1">
        <f>SUM(Portfolios!$B$2:$B$3243)</f>
        <v>0</v>
      </c>
    </row>
    <row r="3244" spans="1:2">
      <c r="A3244" s="11">
        <f>Returns!A3244</f>
        <v>0</v>
      </c>
      <c r="B3244" s="1">
        <f>SUM(Portfolios!$B$2:$B$3244)</f>
        <v>0</v>
      </c>
    </row>
    <row r="3245" spans="1:2">
      <c r="A3245" s="11">
        <f>Returns!A3245</f>
        <v>0</v>
      </c>
      <c r="B3245" s="1">
        <f>SUM(Portfolios!$B$2:$B$3245)</f>
        <v>0</v>
      </c>
    </row>
    <row r="3246" spans="1:2">
      <c r="A3246" s="11">
        <f>Returns!A3246</f>
        <v>0</v>
      </c>
      <c r="B3246" s="1">
        <f>SUM(Portfolios!$B$2:$B$3246)</f>
        <v>0</v>
      </c>
    </row>
    <row r="3247" spans="1:2">
      <c r="A3247" s="11">
        <f>Returns!A3247</f>
        <v>0</v>
      </c>
      <c r="B3247" s="1">
        <f>SUM(Portfolios!$B$2:$B$3247)</f>
        <v>0</v>
      </c>
    </row>
    <row r="3248" spans="1:2">
      <c r="A3248" s="11">
        <f>Returns!A3248</f>
        <v>0</v>
      </c>
      <c r="B3248" s="1">
        <f>SUM(Portfolios!$B$2:$B$3248)</f>
        <v>0</v>
      </c>
    </row>
    <row r="3249" spans="1:2">
      <c r="A3249" s="11">
        <f>Returns!A3249</f>
        <v>0</v>
      </c>
      <c r="B3249" s="1">
        <f>SUM(Portfolios!$B$2:$B$3249)</f>
        <v>0</v>
      </c>
    </row>
    <row r="3250" spans="1:2">
      <c r="A3250" s="11">
        <f>Returns!A3250</f>
        <v>0</v>
      </c>
      <c r="B3250" s="1">
        <f>SUM(Portfolios!$B$2:$B$3250)</f>
        <v>0</v>
      </c>
    </row>
    <row r="3251" spans="1:2">
      <c r="A3251" s="11">
        <f>Returns!A3251</f>
        <v>0</v>
      </c>
      <c r="B3251" s="1">
        <f>SUM(Portfolios!$B$2:$B$3251)</f>
        <v>0</v>
      </c>
    </row>
    <row r="3252" spans="1:2">
      <c r="A3252" s="11">
        <f>Returns!A3252</f>
        <v>0</v>
      </c>
      <c r="B3252" s="1">
        <f>SUM(Portfolios!$B$2:$B$3252)</f>
        <v>0</v>
      </c>
    </row>
    <row r="3253" spans="1:2">
      <c r="A3253" s="11">
        <f>Returns!A3253</f>
        <v>0</v>
      </c>
      <c r="B3253" s="1">
        <f>SUM(Portfolios!$B$2:$B$3253)</f>
        <v>0</v>
      </c>
    </row>
    <row r="3254" spans="1:2">
      <c r="A3254" s="11">
        <f>Returns!A3254</f>
        <v>0</v>
      </c>
      <c r="B3254" s="1">
        <f>SUM(Portfolios!$B$2:$B$3254)</f>
        <v>0</v>
      </c>
    </row>
    <row r="3255" spans="1:2">
      <c r="A3255" s="11">
        <f>Returns!A3255</f>
        <v>0</v>
      </c>
      <c r="B3255" s="1">
        <f>SUM(Portfolios!$B$2:$B$3255)</f>
        <v>0</v>
      </c>
    </row>
    <row r="3256" spans="1:2">
      <c r="A3256" s="11">
        <f>Returns!A3256</f>
        <v>0</v>
      </c>
      <c r="B3256" s="1">
        <f>SUM(Portfolios!$B$2:$B$3256)</f>
        <v>0</v>
      </c>
    </row>
    <row r="3257" spans="1:2">
      <c r="A3257" s="11">
        <f>Returns!A3257</f>
        <v>0</v>
      </c>
      <c r="B3257" s="1">
        <f>SUM(Portfolios!$B$2:$B$3257)</f>
        <v>0</v>
      </c>
    </row>
    <row r="3258" spans="1:2">
      <c r="A3258" s="11">
        <f>Returns!A3258</f>
        <v>0</v>
      </c>
      <c r="B3258" s="1">
        <f>SUM(Portfolios!$B$2:$B$3258)</f>
        <v>0</v>
      </c>
    </row>
    <row r="3259" spans="1:2">
      <c r="A3259" s="11">
        <f>Returns!A3259</f>
        <v>0</v>
      </c>
      <c r="B3259" s="1">
        <f>SUM(Portfolios!$B$2:$B$3259)</f>
        <v>0</v>
      </c>
    </row>
    <row r="3260" spans="1:2">
      <c r="A3260" s="11">
        <f>Returns!A3260</f>
        <v>0</v>
      </c>
      <c r="B3260" s="1">
        <f>SUM(Portfolios!$B$2:$B$3260)</f>
        <v>0</v>
      </c>
    </row>
    <row r="3261" spans="1:2">
      <c r="A3261" s="11">
        <f>Returns!A3261</f>
        <v>0</v>
      </c>
      <c r="B3261" s="1">
        <f>SUM(Portfolios!$B$2:$B$3261)</f>
        <v>0</v>
      </c>
    </row>
    <row r="3262" spans="1:2">
      <c r="A3262" s="11">
        <f>Returns!A3262</f>
        <v>0</v>
      </c>
      <c r="B3262" s="1">
        <f>SUM(Portfolios!$B$2:$B$3262)</f>
        <v>0</v>
      </c>
    </row>
    <row r="3263" spans="1:2">
      <c r="A3263" s="11">
        <f>Returns!A3263</f>
        <v>0</v>
      </c>
      <c r="B3263" s="1">
        <f>SUM(Portfolios!$B$2:$B$3263)</f>
        <v>0</v>
      </c>
    </row>
    <row r="3264" spans="1:2">
      <c r="A3264" s="11">
        <f>Returns!A3264</f>
        <v>0</v>
      </c>
      <c r="B3264" s="1">
        <f>SUM(Portfolios!$B$2:$B$3264)</f>
        <v>0</v>
      </c>
    </row>
    <row r="3265" spans="1:2">
      <c r="A3265" s="11">
        <f>Returns!A3265</f>
        <v>0</v>
      </c>
      <c r="B3265" s="1">
        <f>SUM(Portfolios!$B$2:$B$3265)</f>
        <v>0</v>
      </c>
    </row>
    <row r="3266" spans="1:2">
      <c r="A3266" s="11">
        <f>Returns!A3266</f>
        <v>0</v>
      </c>
      <c r="B3266" s="1">
        <f>SUM(Portfolios!$B$2:$B$3266)</f>
        <v>0</v>
      </c>
    </row>
    <row r="3267" spans="1:2">
      <c r="A3267" s="11">
        <f>Returns!A3267</f>
        <v>0</v>
      </c>
      <c r="B3267" s="1">
        <f>SUM(Portfolios!$B$2:$B$3267)</f>
        <v>0</v>
      </c>
    </row>
    <row r="3268" spans="1:2">
      <c r="A3268" s="11">
        <f>Returns!A3268</f>
        <v>0</v>
      </c>
      <c r="B3268" s="1">
        <f>SUM(Portfolios!$B$2:$B$3268)</f>
        <v>0</v>
      </c>
    </row>
    <row r="3269" spans="1:2">
      <c r="A3269" s="11">
        <f>Returns!A3269</f>
        <v>0</v>
      </c>
      <c r="B3269" s="1">
        <f>SUM(Portfolios!$B$2:$B$3269)</f>
        <v>0</v>
      </c>
    </row>
    <row r="3270" spans="1:2">
      <c r="A3270" s="11">
        <f>Returns!A3270</f>
        <v>0</v>
      </c>
      <c r="B3270" s="1">
        <f>SUM(Portfolios!$B$2:$B$3270)</f>
        <v>0</v>
      </c>
    </row>
    <row r="3271" spans="1:2">
      <c r="A3271" s="11">
        <f>Returns!A3271</f>
        <v>0</v>
      </c>
      <c r="B3271" s="1">
        <f>SUM(Portfolios!$B$2:$B$3271)</f>
        <v>0</v>
      </c>
    </row>
    <row r="3272" spans="1:2">
      <c r="A3272" s="11">
        <f>Returns!A3272</f>
        <v>0</v>
      </c>
      <c r="B3272" s="1">
        <f>SUM(Portfolios!$B$2:$B$3272)</f>
        <v>0</v>
      </c>
    </row>
    <row r="3273" spans="1:2">
      <c r="A3273" s="11">
        <f>Returns!A3273</f>
        <v>0</v>
      </c>
      <c r="B3273" s="1">
        <f>SUM(Portfolios!$B$2:$B$3273)</f>
        <v>0</v>
      </c>
    </row>
    <row r="3274" spans="1:2">
      <c r="A3274" s="11">
        <f>Returns!A3274</f>
        <v>0</v>
      </c>
      <c r="B3274" s="1">
        <f>SUM(Portfolios!$B$2:$B$3274)</f>
        <v>0</v>
      </c>
    </row>
    <row r="3275" spans="1:2">
      <c r="A3275" s="11">
        <f>Returns!A3275</f>
        <v>0</v>
      </c>
      <c r="B3275" s="1">
        <f>SUM(Portfolios!$B$2:$B$3275)</f>
        <v>0</v>
      </c>
    </row>
    <row r="3276" spans="1:2">
      <c r="A3276" s="11">
        <f>Returns!A3276</f>
        <v>0</v>
      </c>
      <c r="B3276" s="1">
        <f>SUM(Portfolios!$B$2:$B$3276)</f>
        <v>0</v>
      </c>
    </row>
    <row r="3277" spans="1:2">
      <c r="A3277" s="11">
        <f>Returns!A3277</f>
        <v>0</v>
      </c>
      <c r="B3277" s="1">
        <f>SUM(Portfolios!$B$2:$B$3277)</f>
        <v>0</v>
      </c>
    </row>
    <row r="3278" spans="1:2">
      <c r="A3278" s="11">
        <f>Returns!A3278</f>
        <v>0</v>
      </c>
      <c r="B3278" s="1">
        <f>SUM(Portfolios!$B$2:$B$3278)</f>
        <v>0</v>
      </c>
    </row>
    <row r="3279" spans="1:2">
      <c r="A3279" s="11">
        <f>Returns!A3279</f>
        <v>0</v>
      </c>
      <c r="B3279" s="1">
        <f>SUM(Portfolios!$B$2:$B$3279)</f>
        <v>0</v>
      </c>
    </row>
    <row r="3280" spans="1:2">
      <c r="A3280" s="11">
        <f>Returns!A3280</f>
        <v>0</v>
      </c>
      <c r="B3280" s="1">
        <f>SUM(Portfolios!$B$2:$B$3280)</f>
        <v>0</v>
      </c>
    </row>
    <row r="3281" spans="1:2">
      <c r="A3281" s="11">
        <f>Returns!A3281</f>
        <v>0</v>
      </c>
      <c r="B3281" s="1">
        <f>SUM(Portfolios!$B$2:$B$3281)</f>
        <v>0</v>
      </c>
    </row>
    <row r="3282" spans="1:2">
      <c r="A3282" s="11">
        <f>Returns!A3282</f>
        <v>0</v>
      </c>
      <c r="B3282" s="1">
        <f>SUM(Portfolios!$B$2:$B$3282)</f>
        <v>0</v>
      </c>
    </row>
    <row r="3283" spans="1:2">
      <c r="A3283" s="11">
        <f>Returns!A3283</f>
        <v>0</v>
      </c>
      <c r="B3283" s="1">
        <f>SUM(Portfolios!$B$2:$B$3283)</f>
        <v>0</v>
      </c>
    </row>
    <row r="3284" spans="1:2">
      <c r="A3284" s="11">
        <f>Returns!A3284</f>
        <v>0</v>
      </c>
      <c r="B3284" s="1">
        <f>SUM(Portfolios!$B$2:$B$3284)</f>
        <v>0</v>
      </c>
    </row>
    <row r="3285" spans="1:2">
      <c r="A3285" s="11">
        <f>Returns!A3285</f>
        <v>0</v>
      </c>
      <c r="B3285" s="1">
        <f>SUM(Portfolios!$B$2:$B$3285)</f>
        <v>0</v>
      </c>
    </row>
    <row r="3286" spans="1:2">
      <c r="A3286" s="11">
        <f>Returns!A3286</f>
        <v>0</v>
      </c>
      <c r="B3286" s="1">
        <f>SUM(Portfolios!$B$2:$B$3286)</f>
        <v>0</v>
      </c>
    </row>
    <row r="3287" spans="1:2">
      <c r="A3287" s="11">
        <f>Returns!A3287</f>
        <v>0</v>
      </c>
      <c r="B3287" s="1">
        <f>SUM(Portfolios!$B$2:$B$3287)</f>
        <v>0</v>
      </c>
    </row>
    <row r="3288" spans="1:2">
      <c r="A3288" s="11">
        <f>Returns!A3288</f>
        <v>0</v>
      </c>
      <c r="B3288" s="1">
        <f>SUM(Portfolios!$B$2:$B$3288)</f>
        <v>0</v>
      </c>
    </row>
    <row r="3289" spans="1:2">
      <c r="A3289" s="11">
        <f>Returns!A3289</f>
        <v>0</v>
      </c>
      <c r="B3289" s="1">
        <f>SUM(Portfolios!$B$2:$B$3289)</f>
        <v>0</v>
      </c>
    </row>
    <row r="3290" spans="1:2">
      <c r="A3290" s="11">
        <f>Returns!A3290</f>
        <v>0</v>
      </c>
      <c r="B3290" s="1">
        <f>SUM(Portfolios!$B$2:$B$3290)</f>
        <v>0</v>
      </c>
    </row>
    <row r="3291" spans="1:2">
      <c r="A3291" s="11">
        <f>Returns!A3291</f>
        <v>0</v>
      </c>
      <c r="B3291" s="1">
        <f>SUM(Portfolios!$B$2:$B$3291)</f>
        <v>0</v>
      </c>
    </row>
    <row r="3292" spans="1:2">
      <c r="A3292" s="11">
        <f>Returns!A3292</f>
        <v>0</v>
      </c>
      <c r="B3292" s="1">
        <f>SUM(Portfolios!$B$2:$B$3292)</f>
        <v>0</v>
      </c>
    </row>
    <row r="3293" spans="1:2">
      <c r="A3293" s="11">
        <f>Returns!A3293</f>
        <v>0</v>
      </c>
      <c r="B3293" s="1">
        <f>SUM(Portfolios!$B$2:$B$3293)</f>
        <v>0</v>
      </c>
    </row>
    <row r="3294" spans="1:2">
      <c r="A3294" s="11">
        <f>Returns!A3294</f>
        <v>0</v>
      </c>
      <c r="B3294" s="1">
        <f>SUM(Portfolios!$B$2:$B$3294)</f>
        <v>0</v>
      </c>
    </row>
    <row r="3295" spans="1:2">
      <c r="A3295" s="11">
        <f>Returns!A3295</f>
        <v>0</v>
      </c>
      <c r="B3295" s="1">
        <f>SUM(Portfolios!$B$2:$B$3295)</f>
        <v>0</v>
      </c>
    </row>
    <row r="3296" spans="1:2">
      <c r="A3296" s="11">
        <f>Returns!A3296</f>
        <v>0</v>
      </c>
      <c r="B3296" s="1">
        <f>SUM(Portfolios!$B$2:$B$3296)</f>
        <v>0</v>
      </c>
    </row>
    <row r="3297" spans="1:2">
      <c r="A3297" s="11">
        <f>Returns!A3297</f>
        <v>0</v>
      </c>
      <c r="B3297" s="1">
        <f>SUM(Portfolios!$B$2:$B$3297)</f>
        <v>0</v>
      </c>
    </row>
    <row r="3298" spans="1:2">
      <c r="A3298" s="11">
        <f>Returns!A3298</f>
        <v>0</v>
      </c>
      <c r="B3298" s="1">
        <f>SUM(Portfolios!$B$2:$B$3298)</f>
        <v>0</v>
      </c>
    </row>
    <row r="3299" spans="1:2">
      <c r="A3299" s="11">
        <f>Returns!A3299</f>
        <v>0</v>
      </c>
      <c r="B3299" s="1">
        <f>SUM(Portfolios!$B$2:$B$3299)</f>
        <v>0</v>
      </c>
    </row>
    <row r="3300" spans="1:2">
      <c r="A3300" s="11">
        <f>Returns!A3300</f>
        <v>0</v>
      </c>
      <c r="B3300" s="1">
        <f>SUM(Portfolios!$B$2:$B$3300)</f>
        <v>0</v>
      </c>
    </row>
    <row r="3301" spans="1:2">
      <c r="A3301" s="11">
        <f>Returns!A3301</f>
        <v>0</v>
      </c>
      <c r="B3301" s="1">
        <f>SUM(Portfolios!$B$2:$B$3301)</f>
        <v>0</v>
      </c>
    </row>
    <row r="3302" spans="1:2">
      <c r="A3302" s="11">
        <f>Returns!A3302</f>
        <v>0</v>
      </c>
      <c r="B3302" s="1">
        <f>SUM(Portfolios!$B$2:$B$3302)</f>
        <v>0</v>
      </c>
    </row>
    <row r="3303" spans="1:2">
      <c r="A3303" s="11">
        <f>Returns!A3303</f>
        <v>0</v>
      </c>
      <c r="B3303" s="1">
        <f>SUM(Portfolios!$B$2:$B$3303)</f>
        <v>0</v>
      </c>
    </row>
    <row r="3304" spans="1:2">
      <c r="A3304" s="11">
        <f>Returns!A3304</f>
        <v>0</v>
      </c>
      <c r="B3304" s="1">
        <f>SUM(Portfolios!$B$2:$B$3304)</f>
        <v>0</v>
      </c>
    </row>
    <row r="3305" spans="1:2">
      <c r="A3305" s="11">
        <f>Returns!A3305</f>
        <v>0</v>
      </c>
      <c r="B3305" s="1">
        <f>SUM(Portfolios!$B$2:$B$3305)</f>
        <v>0</v>
      </c>
    </row>
    <row r="3306" spans="1:2">
      <c r="A3306" s="11">
        <f>Returns!A3306</f>
        <v>0</v>
      </c>
      <c r="B3306" s="1">
        <f>SUM(Portfolios!$B$2:$B$3306)</f>
        <v>0</v>
      </c>
    </row>
    <row r="3307" spans="1:2">
      <c r="A3307" s="11">
        <f>Returns!A3307</f>
        <v>0</v>
      </c>
      <c r="B3307" s="1">
        <f>SUM(Portfolios!$B$2:$B$3307)</f>
        <v>0</v>
      </c>
    </row>
    <row r="3308" spans="1:2">
      <c r="A3308" s="11">
        <f>Returns!A3308</f>
        <v>0</v>
      </c>
      <c r="B3308" s="1">
        <f>SUM(Portfolios!$B$2:$B$3308)</f>
        <v>0</v>
      </c>
    </row>
    <row r="3309" spans="1:2">
      <c r="A3309" s="11">
        <f>Returns!A3309</f>
        <v>0</v>
      </c>
      <c r="B3309" s="1">
        <f>SUM(Portfolios!$B$2:$B$3309)</f>
        <v>0</v>
      </c>
    </row>
    <row r="3310" spans="1:2">
      <c r="A3310" s="11">
        <f>Returns!A3310</f>
        <v>0</v>
      </c>
      <c r="B3310" s="1">
        <f>SUM(Portfolios!$B$2:$B$3310)</f>
        <v>0</v>
      </c>
    </row>
    <row r="3311" spans="1:2">
      <c r="A3311" s="11">
        <f>Returns!A3311</f>
        <v>0</v>
      </c>
      <c r="B3311" s="1">
        <f>SUM(Portfolios!$B$2:$B$3311)</f>
        <v>0</v>
      </c>
    </row>
    <row r="3312" spans="1:2">
      <c r="A3312" s="11">
        <f>Returns!A3312</f>
        <v>0</v>
      </c>
      <c r="B3312" s="1">
        <f>SUM(Portfolios!$B$2:$B$3312)</f>
        <v>0</v>
      </c>
    </row>
    <row r="3313" spans="1:2">
      <c r="A3313" s="11">
        <f>Returns!A3313</f>
        <v>0</v>
      </c>
      <c r="B3313" s="1">
        <f>SUM(Portfolios!$B$2:$B$3313)</f>
        <v>0</v>
      </c>
    </row>
    <row r="3314" spans="1:2">
      <c r="A3314" s="11">
        <f>Returns!A3314</f>
        <v>0</v>
      </c>
      <c r="B3314" s="1">
        <f>SUM(Portfolios!$B$2:$B$3314)</f>
        <v>0</v>
      </c>
    </row>
    <row r="3315" spans="1:2">
      <c r="A3315" s="11">
        <f>Returns!A3315</f>
        <v>0</v>
      </c>
      <c r="B3315" s="1">
        <f>SUM(Portfolios!$B$2:$B$3315)</f>
        <v>0</v>
      </c>
    </row>
    <row r="3316" spans="1:2">
      <c r="A3316" s="11">
        <f>Returns!A3316</f>
        <v>0</v>
      </c>
      <c r="B3316" s="1">
        <f>SUM(Portfolios!$B$2:$B$3316)</f>
        <v>0</v>
      </c>
    </row>
    <row r="3317" spans="1:2">
      <c r="A3317" s="11">
        <f>Returns!A3317</f>
        <v>0</v>
      </c>
      <c r="B3317" s="1">
        <f>SUM(Portfolios!$B$2:$B$3317)</f>
        <v>0</v>
      </c>
    </row>
    <row r="3318" spans="1:2">
      <c r="A3318" s="11">
        <f>Returns!A3318</f>
        <v>0</v>
      </c>
      <c r="B3318" s="1">
        <f>SUM(Portfolios!$B$2:$B$3318)</f>
        <v>0</v>
      </c>
    </row>
    <row r="3319" spans="1:2">
      <c r="A3319" s="11">
        <f>Returns!A3319</f>
        <v>0</v>
      </c>
      <c r="B3319" s="1">
        <f>SUM(Portfolios!$B$2:$B$3319)</f>
        <v>0</v>
      </c>
    </row>
    <row r="3320" spans="1:2">
      <c r="A3320" s="11">
        <f>Returns!A3320</f>
        <v>0</v>
      </c>
      <c r="B3320" s="1">
        <f>SUM(Portfolios!$B$2:$B$3320)</f>
        <v>0</v>
      </c>
    </row>
    <row r="3321" spans="1:2">
      <c r="A3321" s="11">
        <f>Returns!A3321</f>
        <v>0</v>
      </c>
      <c r="B3321" s="1">
        <f>SUM(Portfolios!$B$2:$B$3321)</f>
        <v>0</v>
      </c>
    </row>
    <row r="3322" spans="1:2">
      <c r="A3322" s="11">
        <f>Returns!A3322</f>
        <v>0</v>
      </c>
      <c r="B3322" s="1">
        <f>SUM(Portfolios!$B$2:$B$3322)</f>
        <v>0</v>
      </c>
    </row>
    <row r="3323" spans="1:2">
      <c r="A3323" s="11">
        <f>Returns!A3323</f>
        <v>0</v>
      </c>
      <c r="B3323" s="1">
        <f>SUM(Portfolios!$B$2:$B$3323)</f>
        <v>0</v>
      </c>
    </row>
    <row r="3324" spans="1:2">
      <c r="A3324" s="11">
        <f>Returns!A3324</f>
        <v>0</v>
      </c>
      <c r="B3324" s="1">
        <f>SUM(Portfolios!$B$2:$B$3324)</f>
        <v>0</v>
      </c>
    </row>
    <row r="3325" spans="1:2">
      <c r="A3325" s="11">
        <f>Returns!A3325</f>
        <v>0</v>
      </c>
      <c r="B3325" s="1">
        <f>SUM(Portfolios!$B$2:$B$3325)</f>
        <v>0</v>
      </c>
    </row>
    <row r="3326" spans="1:2">
      <c r="A3326" s="11">
        <f>Returns!A3326</f>
        <v>0</v>
      </c>
      <c r="B3326" s="1">
        <f>SUM(Portfolios!$B$2:$B$3326)</f>
        <v>0</v>
      </c>
    </row>
    <row r="3327" spans="1:2">
      <c r="A3327" s="11">
        <f>Returns!A3327</f>
        <v>0</v>
      </c>
      <c r="B3327" s="1">
        <f>SUM(Portfolios!$B$2:$B$3327)</f>
        <v>0</v>
      </c>
    </row>
    <row r="3328" spans="1:2">
      <c r="A3328" s="11">
        <f>Returns!A3328</f>
        <v>0</v>
      </c>
      <c r="B3328" s="1">
        <f>SUM(Portfolios!$B$2:$B$3328)</f>
        <v>0</v>
      </c>
    </row>
    <row r="3329" spans="1:2">
      <c r="A3329" s="11">
        <f>Returns!A3329</f>
        <v>0</v>
      </c>
      <c r="B3329" s="1">
        <f>SUM(Portfolios!$B$2:$B$3329)</f>
        <v>0</v>
      </c>
    </row>
    <row r="3330" spans="1:2">
      <c r="A3330" s="11">
        <f>Returns!A3330</f>
        <v>0</v>
      </c>
      <c r="B3330" s="1">
        <f>SUM(Portfolios!$B$2:$B$3330)</f>
        <v>0</v>
      </c>
    </row>
    <row r="3331" spans="1:2">
      <c r="A3331" s="11">
        <f>Returns!A3331</f>
        <v>0</v>
      </c>
      <c r="B3331" s="1">
        <f>SUM(Portfolios!$B$2:$B$3331)</f>
        <v>0</v>
      </c>
    </row>
    <row r="3332" spans="1:2">
      <c r="A3332" s="11">
        <f>Returns!A3332</f>
        <v>0</v>
      </c>
      <c r="B3332" s="1">
        <f>SUM(Portfolios!$B$2:$B$3332)</f>
        <v>0</v>
      </c>
    </row>
    <row r="3333" spans="1:2">
      <c r="A3333" s="11">
        <f>Returns!A3333</f>
        <v>0</v>
      </c>
      <c r="B3333" s="1">
        <f>SUM(Portfolios!$B$2:$B$3333)</f>
        <v>0</v>
      </c>
    </row>
    <row r="3334" spans="1:2">
      <c r="A3334" s="11">
        <f>Returns!A3334</f>
        <v>0</v>
      </c>
      <c r="B3334" s="1">
        <f>SUM(Portfolios!$B$2:$B$3334)</f>
        <v>0</v>
      </c>
    </row>
    <row r="3335" spans="1:2">
      <c r="A3335" s="11">
        <f>Returns!A3335</f>
        <v>0</v>
      </c>
      <c r="B3335" s="1">
        <f>SUM(Portfolios!$B$2:$B$3335)</f>
        <v>0</v>
      </c>
    </row>
    <row r="3336" spans="1:2">
      <c r="A3336" s="11">
        <f>Returns!A3336</f>
        <v>0</v>
      </c>
      <c r="B3336" s="1">
        <f>SUM(Portfolios!$B$2:$B$3336)</f>
        <v>0</v>
      </c>
    </row>
    <row r="3337" spans="1:2">
      <c r="A3337" s="11">
        <f>Returns!A3337</f>
        <v>0</v>
      </c>
      <c r="B3337" s="1">
        <f>SUM(Portfolios!$B$2:$B$3337)</f>
        <v>0</v>
      </c>
    </row>
    <row r="3338" spans="1:2">
      <c r="A3338" s="11">
        <f>Returns!A3338</f>
        <v>0</v>
      </c>
      <c r="B3338" s="1">
        <f>SUM(Portfolios!$B$2:$B$3338)</f>
        <v>0</v>
      </c>
    </row>
    <row r="3339" spans="1:2">
      <c r="A3339" s="11">
        <f>Returns!A3339</f>
        <v>0</v>
      </c>
      <c r="B3339" s="1">
        <f>SUM(Portfolios!$B$2:$B$3339)</f>
        <v>0</v>
      </c>
    </row>
    <row r="3340" spans="1:2">
      <c r="A3340" s="11">
        <f>Returns!A3340</f>
        <v>0</v>
      </c>
      <c r="B3340" s="1">
        <f>SUM(Portfolios!$B$2:$B$3340)</f>
        <v>0</v>
      </c>
    </row>
    <row r="3341" spans="1:2">
      <c r="A3341" s="11">
        <f>Returns!A3341</f>
        <v>0</v>
      </c>
      <c r="B3341" s="1">
        <f>SUM(Portfolios!$B$2:$B$3341)</f>
        <v>0</v>
      </c>
    </row>
    <row r="3342" spans="1:2">
      <c r="A3342" s="11">
        <f>Returns!A3342</f>
        <v>0</v>
      </c>
      <c r="B3342" s="1">
        <f>SUM(Portfolios!$B$2:$B$3342)</f>
        <v>0</v>
      </c>
    </row>
    <row r="3343" spans="1:2">
      <c r="A3343" s="11">
        <f>Returns!A3343</f>
        <v>0</v>
      </c>
      <c r="B3343" s="1">
        <f>SUM(Portfolios!$B$2:$B$3343)</f>
        <v>0</v>
      </c>
    </row>
    <row r="3344" spans="1:2">
      <c r="A3344" s="11">
        <f>Returns!A3344</f>
        <v>0</v>
      </c>
      <c r="B3344" s="1">
        <f>SUM(Portfolios!$B$2:$B$3344)</f>
        <v>0</v>
      </c>
    </row>
    <row r="3345" spans="1:2">
      <c r="A3345" s="11">
        <f>Returns!A3345</f>
        <v>0</v>
      </c>
      <c r="B3345" s="1">
        <f>SUM(Portfolios!$B$2:$B$3345)</f>
        <v>0</v>
      </c>
    </row>
    <row r="3346" spans="1:2">
      <c r="A3346" s="11">
        <f>Returns!A3346</f>
        <v>0</v>
      </c>
      <c r="B3346" s="1">
        <f>SUM(Portfolios!$B$2:$B$3346)</f>
        <v>0</v>
      </c>
    </row>
    <row r="3347" spans="1:2">
      <c r="A3347" s="11">
        <f>Returns!A3347</f>
        <v>0</v>
      </c>
      <c r="B3347" s="1">
        <f>SUM(Portfolios!$B$2:$B$3347)</f>
        <v>0</v>
      </c>
    </row>
    <row r="3348" spans="1:2">
      <c r="A3348" s="11">
        <f>Returns!A3348</f>
        <v>0</v>
      </c>
      <c r="B3348" s="1">
        <f>SUM(Portfolios!$B$2:$B$3348)</f>
        <v>0</v>
      </c>
    </row>
    <row r="3349" spans="1:2">
      <c r="A3349" s="11">
        <f>Returns!A3349</f>
        <v>0</v>
      </c>
      <c r="B3349" s="1">
        <f>SUM(Portfolios!$B$2:$B$3349)</f>
        <v>0</v>
      </c>
    </row>
    <row r="3350" spans="1:2">
      <c r="A3350" s="11">
        <f>Returns!A3350</f>
        <v>0</v>
      </c>
      <c r="B3350" s="1">
        <f>SUM(Portfolios!$B$2:$B$3350)</f>
        <v>0</v>
      </c>
    </row>
    <row r="3351" spans="1:2">
      <c r="A3351" s="11">
        <f>Returns!A3351</f>
        <v>0</v>
      </c>
      <c r="B3351" s="1">
        <f>SUM(Portfolios!$B$2:$B$3351)</f>
        <v>0</v>
      </c>
    </row>
    <row r="3352" spans="1:2">
      <c r="A3352" s="11">
        <f>Returns!A3352</f>
        <v>0</v>
      </c>
      <c r="B3352" s="1">
        <f>SUM(Portfolios!$B$2:$B$3352)</f>
        <v>0</v>
      </c>
    </row>
    <row r="3353" spans="1:2">
      <c r="A3353" s="11">
        <f>Returns!A3353</f>
        <v>0</v>
      </c>
      <c r="B3353" s="1">
        <f>SUM(Portfolios!$B$2:$B$3353)</f>
        <v>0</v>
      </c>
    </row>
    <row r="3354" spans="1:2">
      <c r="A3354" s="11">
        <f>Returns!A3354</f>
        <v>0</v>
      </c>
      <c r="B3354" s="1">
        <f>SUM(Portfolios!$B$2:$B$3354)</f>
        <v>0</v>
      </c>
    </row>
    <row r="3355" spans="1:2">
      <c r="A3355" s="11">
        <f>Returns!A3355</f>
        <v>0</v>
      </c>
      <c r="B3355" s="1">
        <f>SUM(Portfolios!$B$2:$B$3355)</f>
        <v>0</v>
      </c>
    </row>
    <row r="3356" spans="1:2">
      <c r="A3356" s="11">
        <f>Returns!A3356</f>
        <v>0</v>
      </c>
      <c r="B3356" s="1">
        <f>SUM(Portfolios!$B$2:$B$3356)</f>
        <v>0</v>
      </c>
    </row>
    <row r="3357" spans="1:2">
      <c r="A3357" s="11">
        <f>Returns!A3357</f>
        <v>0</v>
      </c>
      <c r="B3357" s="1">
        <f>SUM(Portfolios!$B$2:$B$3357)</f>
        <v>0</v>
      </c>
    </row>
    <row r="3358" spans="1:2">
      <c r="A3358" s="11">
        <f>Returns!A3358</f>
        <v>0</v>
      </c>
      <c r="B3358" s="1">
        <f>SUM(Portfolios!$B$2:$B$3358)</f>
        <v>0</v>
      </c>
    </row>
    <row r="3359" spans="1:2">
      <c r="A3359" s="11">
        <f>Returns!A3359</f>
        <v>0</v>
      </c>
      <c r="B3359" s="1">
        <f>SUM(Portfolios!$B$2:$B$3359)</f>
        <v>0</v>
      </c>
    </row>
    <row r="3360" spans="1:2">
      <c r="A3360" s="11">
        <f>Returns!A3360</f>
        <v>0</v>
      </c>
      <c r="B3360" s="1">
        <f>SUM(Portfolios!$B$2:$B$3360)</f>
        <v>0</v>
      </c>
    </row>
    <row r="3361" spans="1:2">
      <c r="A3361" s="11">
        <f>Returns!A3361</f>
        <v>0</v>
      </c>
      <c r="B3361" s="1">
        <f>SUM(Portfolios!$B$2:$B$3361)</f>
        <v>0</v>
      </c>
    </row>
    <row r="3362" spans="1:2">
      <c r="A3362" s="11">
        <f>Returns!A3362</f>
        <v>0</v>
      </c>
      <c r="B3362" s="1">
        <f>SUM(Portfolios!$B$2:$B$3362)</f>
        <v>0</v>
      </c>
    </row>
    <row r="3363" spans="1:2">
      <c r="A3363" s="11">
        <f>Returns!A3363</f>
        <v>0</v>
      </c>
      <c r="B3363" s="1">
        <f>SUM(Portfolios!$B$2:$B$3363)</f>
        <v>0</v>
      </c>
    </row>
    <row r="3364" spans="1:2">
      <c r="A3364" s="11">
        <f>Returns!A3364</f>
        <v>0</v>
      </c>
      <c r="B3364" s="1">
        <f>SUM(Portfolios!$B$2:$B$3364)</f>
        <v>0</v>
      </c>
    </row>
    <row r="3365" spans="1:2">
      <c r="A3365" s="11">
        <f>Returns!A3365</f>
        <v>0</v>
      </c>
      <c r="B3365" s="1">
        <f>SUM(Portfolios!$B$2:$B$3365)</f>
        <v>0</v>
      </c>
    </row>
    <row r="3366" spans="1:2">
      <c r="A3366" s="11">
        <f>Returns!A3366</f>
        <v>0</v>
      </c>
      <c r="B3366" s="1">
        <f>SUM(Portfolios!$B$2:$B$3366)</f>
        <v>0</v>
      </c>
    </row>
    <row r="3367" spans="1:2">
      <c r="A3367" s="11">
        <f>Returns!A3367</f>
        <v>0</v>
      </c>
      <c r="B3367" s="1">
        <f>SUM(Portfolios!$B$2:$B$3367)</f>
        <v>0</v>
      </c>
    </row>
    <row r="3368" spans="1:2">
      <c r="A3368" s="11">
        <f>Returns!A3368</f>
        <v>0</v>
      </c>
      <c r="B3368" s="1">
        <f>SUM(Portfolios!$B$2:$B$3368)</f>
        <v>0</v>
      </c>
    </row>
    <row r="3369" spans="1:2">
      <c r="A3369" s="11">
        <f>Returns!A3369</f>
        <v>0</v>
      </c>
      <c r="B3369" s="1">
        <f>SUM(Portfolios!$B$2:$B$3369)</f>
        <v>0</v>
      </c>
    </row>
    <row r="3370" spans="1:2">
      <c r="A3370" s="11">
        <f>Returns!A3370</f>
        <v>0</v>
      </c>
      <c r="B3370" s="1">
        <f>SUM(Portfolios!$B$2:$B$3370)</f>
        <v>0</v>
      </c>
    </row>
    <row r="3371" spans="1:2">
      <c r="A3371" s="11">
        <f>Returns!A3371</f>
        <v>0</v>
      </c>
      <c r="B3371" s="1">
        <f>SUM(Portfolios!$B$2:$B$3371)</f>
        <v>0</v>
      </c>
    </row>
    <row r="3372" spans="1:2">
      <c r="A3372" s="11">
        <f>Returns!A3372</f>
        <v>0</v>
      </c>
      <c r="B3372" s="1">
        <f>SUM(Portfolios!$B$2:$B$3372)</f>
        <v>0</v>
      </c>
    </row>
    <row r="3373" spans="1:2">
      <c r="A3373" s="11">
        <f>Returns!A3373</f>
        <v>0</v>
      </c>
      <c r="B3373" s="1">
        <f>SUM(Portfolios!$B$2:$B$3373)</f>
        <v>0</v>
      </c>
    </row>
    <row r="3374" spans="1:2">
      <c r="A3374" s="11">
        <f>Returns!A3374</f>
        <v>0</v>
      </c>
      <c r="B3374" s="1">
        <f>SUM(Portfolios!$B$2:$B$3374)</f>
        <v>0</v>
      </c>
    </row>
    <row r="3375" spans="1:2">
      <c r="A3375" s="11">
        <f>Returns!A3375</f>
        <v>0</v>
      </c>
      <c r="B3375" s="1">
        <f>SUM(Portfolios!$B$2:$B$3375)</f>
        <v>0</v>
      </c>
    </row>
    <row r="3376" spans="1:2">
      <c r="A3376" s="11">
        <f>Returns!A3376</f>
        <v>0</v>
      </c>
      <c r="B3376" s="1">
        <f>SUM(Portfolios!$B$2:$B$3376)</f>
        <v>0</v>
      </c>
    </row>
    <row r="3377" spans="1:2">
      <c r="A3377" s="11">
        <f>Returns!A3377</f>
        <v>0</v>
      </c>
      <c r="B3377" s="1">
        <f>SUM(Portfolios!$B$2:$B$3377)</f>
        <v>0</v>
      </c>
    </row>
    <row r="3378" spans="1:2">
      <c r="A3378" s="11">
        <f>Returns!A3378</f>
        <v>0</v>
      </c>
      <c r="B3378" s="1">
        <f>SUM(Portfolios!$B$2:$B$3378)</f>
        <v>0</v>
      </c>
    </row>
    <row r="3379" spans="1:2">
      <c r="A3379" s="11">
        <f>Returns!A3379</f>
        <v>0</v>
      </c>
      <c r="B3379" s="1">
        <f>SUM(Portfolios!$B$2:$B$3379)</f>
        <v>0</v>
      </c>
    </row>
    <row r="3380" spans="1:2">
      <c r="A3380" s="11">
        <f>Returns!A3380</f>
        <v>0</v>
      </c>
      <c r="B3380" s="1">
        <f>SUM(Portfolios!$B$2:$B$3380)</f>
        <v>0</v>
      </c>
    </row>
    <row r="3381" spans="1:2">
      <c r="A3381" s="11">
        <f>Returns!A3381</f>
        <v>0</v>
      </c>
      <c r="B3381" s="1">
        <f>SUM(Portfolios!$B$2:$B$3381)</f>
        <v>0</v>
      </c>
    </row>
    <row r="3382" spans="1:2">
      <c r="A3382" s="11">
        <f>Returns!A3382</f>
        <v>0</v>
      </c>
      <c r="B3382" s="1">
        <f>SUM(Portfolios!$B$2:$B$3382)</f>
        <v>0</v>
      </c>
    </row>
    <row r="3383" spans="1:2">
      <c r="A3383" s="11">
        <f>Returns!A3383</f>
        <v>0</v>
      </c>
      <c r="B3383" s="1">
        <f>SUM(Portfolios!$B$2:$B$3383)</f>
        <v>0</v>
      </c>
    </row>
    <row r="3384" spans="1:2">
      <c r="A3384" s="11">
        <f>Returns!A3384</f>
        <v>0</v>
      </c>
      <c r="B3384" s="1">
        <f>SUM(Portfolios!$B$2:$B$3384)</f>
        <v>0</v>
      </c>
    </row>
    <row r="3385" spans="1:2">
      <c r="A3385" s="11">
        <f>Returns!A3385</f>
        <v>0</v>
      </c>
      <c r="B3385" s="1">
        <f>SUM(Portfolios!$B$2:$B$3385)</f>
        <v>0</v>
      </c>
    </row>
    <row r="3386" spans="1:2">
      <c r="A3386" s="11">
        <f>Returns!A3386</f>
        <v>0</v>
      </c>
      <c r="B3386" s="1">
        <f>SUM(Portfolios!$B$2:$B$3386)</f>
        <v>0</v>
      </c>
    </row>
    <row r="3387" spans="1:2">
      <c r="A3387" s="11">
        <f>Returns!A3387</f>
        <v>0</v>
      </c>
      <c r="B3387" s="1">
        <f>SUM(Portfolios!$B$2:$B$3387)</f>
        <v>0</v>
      </c>
    </row>
    <row r="3388" spans="1:2">
      <c r="A3388" s="11">
        <f>Returns!A3388</f>
        <v>0</v>
      </c>
      <c r="B3388" s="1">
        <f>SUM(Portfolios!$B$2:$B$3388)</f>
        <v>0</v>
      </c>
    </row>
    <row r="3389" spans="1:2">
      <c r="A3389" s="11">
        <f>Returns!A3389</f>
        <v>0</v>
      </c>
      <c r="B3389" s="1">
        <f>SUM(Portfolios!$B$2:$B$3389)</f>
        <v>0</v>
      </c>
    </row>
    <row r="3390" spans="1:2">
      <c r="A3390" s="11">
        <f>Returns!A3390</f>
        <v>0</v>
      </c>
      <c r="B3390" s="1">
        <f>SUM(Portfolios!$B$2:$B$3390)</f>
        <v>0</v>
      </c>
    </row>
    <row r="3391" spans="1:2">
      <c r="A3391" s="11">
        <f>Returns!A3391</f>
        <v>0</v>
      </c>
      <c r="B3391" s="1">
        <f>SUM(Portfolios!$B$2:$B$3391)</f>
        <v>0</v>
      </c>
    </row>
    <row r="3392" spans="1:2">
      <c r="A3392" s="11">
        <f>Returns!A3392</f>
        <v>0</v>
      </c>
      <c r="B3392" s="1">
        <f>SUM(Portfolios!$B$2:$B$3392)</f>
        <v>0</v>
      </c>
    </row>
    <row r="3393" spans="1:2">
      <c r="A3393" s="11">
        <f>Returns!A3393</f>
        <v>0</v>
      </c>
      <c r="B3393" s="1">
        <f>SUM(Portfolios!$B$2:$B$3393)</f>
        <v>0</v>
      </c>
    </row>
    <row r="3394" spans="1:2">
      <c r="A3394" s="11">
        <f>Returns!A3394</f>
        <v>0</v>
      </c>
      <c r="B3394" s="1">
        <f>SUM(Portfolios!$B$2:$B$3394)</f>
        <v>0</v>
      </c>
    </row>
    <row r="3395" spans="1:2">
      <c r="A3395" s="11">
        <f>Returns!A3395</f>
        <v>0</v>
      </c>
      <c r="B3395" s="1">
        <f>SUM(Portfolios!$B$2:$B$3395)</f>
        <v>0</v>
      </c>
    </row>
    <row r="3396" spans="1:2">
      <c r="A3396" s="11">
        <f>Returns!A3396</f>
        <v>0</v>
      </c>
      <c r="B3396" s="1">
        <f>SUM(Portfolios!$B$2:$B$3396)</f>
        <v>0</v>
      </c>
    </row>
    <row r="3397" spans="1:2">
      <c r="A3397" s="11">
        <f>Returns!A3397</f>
        <v>0</v>
      </c>
      <c r="B3397" s="1">
        <f>SUM(Portfolios!$B$2:$B$3397)</f>
        <v>0</v>
      </c>
    </row>
    <row r="3398" spans="1:2">
      <c r="A3398" s="11">
        <f>Returns!A3398</f>
        <v>0</v>
      </c>
      <c r="B3398" s="1">
        <f>SUM(Portfolios!$B$2:$B$3398)</f>
        <v>0</v>
      </c>
    </row>
    <row r="3399" spans="1:2">
      <c r="A3399" s="11">
        <f>Returns!A3399</f>
        <v>0</v>
      </c>
      <c r="B3399" s="1">
        <f>SUM(Portfolios!$B$2:$B$3399)</f>
        <v>0</v>
      </c>
    </row>
    <row r="3400" spans="1:2">
      <c r="A3400" s="11">
        <f>Returns!A3400</f>
        <v>0</v>
      </c>
      <c r="B3400" s="1">
        <f>SUM(Portfolios!$B$2:$B$3400)</f>
        <v>0</v>
      </c>
    </row>
    <row r="3401" spans="1:2">
      <c r="A3401" s="11">
        <f>Returns!A3401</f>
        <v>0</v>
      </c>
      <c r="B3401" s="1">
        <f>SUM(Portfolios!$B$2:$B$3401)</f>
        <v>0</v>
      </c>
    </row>
    <row r="3402" spans="1:2">
      <c r="A3402" s="11">
        <f>Returns!A3402</f>
        <v>0</v>
      </c>
      <c r="B3402" s="1">
        <f>SUM(Portfolios!$B$2:$B$3402)</f>
        <v>0</v>
      </c>
    </row>
    <row r="3403" spans="1:2">
      <c r="A3403" s="11">
        <f>Returns!A3403</f>
        <v>0</v>
      </c>
      <c r="B3403" s="1">
        <f>SUM(Portfolios!$B$2:$B$3403)</f>
        <v>0</v>
      </c>
    </row>
    <row r="3404" spans="1:2">
      <c r="A3404" s="11">
        <f>Returns!A3404</f>
        <v>0</v>
      </c>
      <c r="B3404" s="1">
        <f>SUM(Portfolios!$B$2:$B$3404)</f>
        <v>0</v>
      </c>
    </row>
    <row r="3405" spans="1:2">
      <c r="A3405" s="11">
        <f>Returns!A3405</f>
        <v>0</v>
      </c>
      <c r="B3405" s="1">
        <f>SUM(Portfolios!$B$2:$B$3405)</f>
        <v>0</v>
      </c>
    </row>
    <row r="3406" spans="1:2">
      <c r="A3406" s="11">
        <f>Returns!A3406</f>
        <v>0</v>
      </c>
      <c r="B3406" s="1">
        <f>SUM(Portfolios!$B$2:$B$3406)</f>
        <v>0</v>
      </c>
    </row>
    <row r="3407" spans="1:2">
      <c r="A3407" s="11">
        <f>Returns!A3407</f>
        <v>0</v>
      </c>
      <c r="B3407" s="1">
        <f>SUM(Portfolios!$B$2:$B$3407)</f>
        <v>0</v>
      </c>
    </row>
    <row r="3408" spans="1:2">
      <c r="A3408" s="11">
        <f>Returns!A3408</f>
        <v>0</v>
      </c>
      <c r="B3408" s="1">
        <f>SUM(Portfolios!$B$2:$B$3408)</f>
        <v>0</v>
      </c>
    </row>
    <row r="3409" spans="1:2">
      <c r="A3409" s="11">
        <f>Returns!A3409</f>
        <v>0</v>
      </c>
      <c r="B3409" s="1">
        <f>SUM(Portfolios!$B$2:$B$3409)</f>
        <v>0</v>
      </c>
    </row>
    <row r="3410" spans="1:2">
      <c r="A3410" s="11">
        <f>Returns!A3410</f>
        <v>0</v>
      </c>
      <c r="B3410" s="1">
        <f>SUM(Portfolios!$B$2:$B$3410)</f>
        <v>0</v>
      </c>
    </row>
    <row r="3411" spans="1:2">
      <c r="A3411" s="11">
        <f>Returns!A3411</f>
        <v>0</v>
      </c>
      <c r="B3411" s="1">
        <f>SUM(Portfolios!$B$2:$B$3411)</f>
        <v>0</v>
      </c>
    </row>
    <row r="3412" spans="1:2">
      <c r="A3412" s="11">
        <f>Returns!A3412</f>
        <v>0</v>
      </c>
      <c r="B3412" s="1">
        <f>SUM(Portfolios!$B$2:$B$3412)</f>
        <v>0</v>
      </c>
    </row>
    <row r="3413" spans="1:2">
      <c r="A3413" s="11">
        <f>Returns!A3413</f>
        <v>0</v>
      </c>
      <c r="B3413" s="1">
        <f>SUM(Portfolios!$B$2:$B$3413)</f>
        <v>0</v>
      </c>
    </row>
    <row r="3414" spans="1:2">
      <c r="A3414" s="11">
        <f>Returns!A3414</f>
        <v>0</v>
      </c>
      <c r="B3414" s="1">
        <f>SUM(Portfolios!$B$2:$B$3414)</f>
        <v>0</v>
      </c>
    </row>
    <row r="3415" spans="1:2">
      <c r="A3415" s="11">
        <f>Returns!A3415</f>
        <v>0</v>
      </c>
      <c r="B3415" s="1">
        <f>SUM(Portfolios!$B$2:$B$3415)</f>
        <v>0</v>
      </c>
    </row>
    <row r="3416" spans="1:2">
      <c r="A3416" s="11">
        <f>Returns!A3416</f>
        <v>0</v>
      </c>
      <c r="B3416" s="1">
        <f>SUM(Portfolios!$B$2:$B$3416)</f>
        <v>0</v>
      </c>
    </row>
    <row r="3417" spans="1:2">
      <c r="A3417" s="11">
        <f>Returns!A3417</f>
        <v>0</v>
      </c>
      <c r="B3417" s="1">
        <f>SUM(Portfolios!$B$2:$B$3417)</f>
        <v>0</v>
      </c>
    </row>
    <row r="3418" spans="1:2">
      <c r="A3418" s="11">
        <f>Returns!A3418</f>
        <v>0</v>
      </c>
      <c r="B3418" s="1">
        <f>SUM(Portfolios!$B$2:$B$3418)</f>
        <v>0</v>
      </c>
    </row>
    <row r="3419" spans="1:2">
      <c r="A3419" s="11">
        <f>Returns!A3419</f>
        <v>0</v>
      </c>
      <c r="B3419" s="1">
        <f>SUM(Portfolios!$B$2:$B$3419)</f>
        <v>0</v>
      </c>
    </row>
    <row r="3420" spans="1:2">
      <c r="A3420" s="11">
        <f>Returns!A3420</f>
        <v>0</v>
      </c>
      <c r="B3420" s="1">
        <f>SUM(Portfolios!$B$2:$B$3420)</f>
        <v>0</v>
      </c>
    </row>
    <row r="3421" spans="1:2">
      <c r="A3421" s="11">
        <f>Returns!A3421</f>
        <v>0</v>
      </c>
      <c r="B3421" s="1">
        <f>SUM(Portfolios!$B$2:$B$3421)</f>
        <v>0</v>
      </c>
    </row>
    <row r="3422" spans="1:2">
      <c r="A3422" s="11">
        <f>Returns!A3422</f>
        <v>0</v>
      </c>
      <c r="B3422" s="1">
        <f>SUM(Portfolios!$B$2:$B$3422)</f>
        <v>0</v>
      </c>
    </row>
    <row r="3423" spans="1:2">
      <c r="A3423" s="11">
        <f>Returns!A3423</f>
        <v>0</v>
      </c>
      <c r="B3423" s="1">
        <f>SUM(Portfolios!$B$2:$B$3423)</f>
        <v>0</v>
      </c>
    </row>
    <row r="3424" spans="1:2">
      <c r="A3424" s="11">
        <f>Returns!A3424</f>
        <v>0</v>
      </c>
      <c r="B3424" s="1">
        <f>SUM(Portfolios!$B$2:$B$3424)</f>
        <v>0</v>
      </c>
    </row>
    <row r="3425" spans="1:2">
      <c r="A3425" s="11">
        <f>Returns!A3425</f>
        <v>0</v>
      </c>
      <c r="B3425" s="1">
        <f>SUM(Portfolios!$B$2:$B$3425)</f>
        <v>0</v>
      </c>
    </row>
    <row r="3426" spans="1:2">
      <c r="A3426" s="11">
        <f>Returns!A3426</f>
        <v>0</v>
      </c>
      <c r="B3426" s="1">
        <f>SUM(Portfolios!$B$2:$B$3426)</f>
        <v>0</v>
      </c>
    </row>
    <row r="3427" spans="1:2">
      <c r="A3427" s="11">
        <f>Returns!A3427</f>
        <v>0</v>
      </c>
      <c r="B3427" s="1">
        <f>SUM(Portfolios!$B$2:$B$3427)</f>
        <v>0</v>
      </c>
    </row>
    <row r="3428" spans="1:2">
      <c r="A3428" s="11">
        <f>Returns!A3428</f>
        <v>0</v>
      </c>
      <c r="B3428" s="1">
        <f>SUM(Portfolios!$B$2:$B$3428)</f>
        <v>0</v>
      </c>
    </row>
    <row r="3429" spans="1:2">
      <c r="A3429" s="11">
        <f>Returns!A3429</f>
        <v>0</v>
      </c>
      <c r="B3429" s="1">
        <f>SUM(Portfolios!$B$2:$B$3429)</f>
        <v>0</v>
      </c>
    </row>
    <row r="3430" spans="1:2">
      <c r="A3430" s="11">
        <f>Returns!A3430</f>
        <v>0</v>
      </c>
      <c r="B3430" s="1">
        <f>SUM(Portfolios!$B$2:$B$3430)</f>
        <v>0</v>
      </c>
    </row>
    <row r="3431" spans="1:2">
      <c r="A3431" s="11">
        <f>Returns!A3431</f>
        <v>0</v>
      </c>
      <c r="B3431" s="1">
        <f>SUM(Portfolios!$B$2:$B$3431)</f>
        <v>0</v>
      </c>
    </row>
    <row r="3432" spans="1:2">
      <c r="A3432" s="11">
        <f>Returns!A3432</f>
        <v>0</v>
      </c>
      <c r="B3432" s="1">
        <f>SUM(Portfolios!$B$2:$B$3432)</f>
        <v>0</v>
      </c>
    </row>
    <row r="3433" spans="1:2">
      <c r="A3433" s="11">
        <f>Returns!A3433</f>
        <v>0</v>
      </c>
      <c r="B3433" s="1">
        <f>SUM(Portfolios!$B$2:$B$3433)</f>
        <v>0</v>
      </c>
    </row>
    <row r="3434" spans="1:2">
      <c r="A3434" s="11">
        <f>Returns!A3434</f>
        <v>0</v>
      </c>
      <c r="B3434" s="1">
        <f>SUM(Portfolios!$B$2:$B$3434)</f>
        <v>0</v>
      </c>
    </row>
    <row r="3435" spans="1:2">
      <c r="A3435" s="11">
        <f>Returns!A3435</f>
        <v>0</v>
      </c>
      <c r="B3435" s="1">
        <f>SUM(Portfolios!$B$2:$B$3435)</f>
        <v>0</v>
      </c>
    </row>
    <row r="3436" spans="1:2">
      <c r="A3436" s="11">
        <f>Returns!A3436</f>
        <v>0</v>
      </c>
      <c r="B3436" s="1">
        <f>SUM(Portfolios!$B$2:$B$3436)</f>
        <v>0</v>
      </c>
    </row>
    <row r="3437" spans="1:2">
      <c r="A3437" s="11">
        <f>Returns!A3437</f>
        <v>0</v>
      </c>
      <c r="B3437" s="1">
        <f>SUM(Portfolios!$B$2:$B$3437)</f>
        <v>0</v>
      </c>
    </row>
    <row r="3438" spans="1:2">
      <c r="A3438" s="11">
        <f>Returns!A3438</f>
        <v>0</v>
      </c>
      <c r="B3438" s="1">
        <f>SUM(Portfolios!$B$2:$B$3438)</f>
        <v>0</v>
      </c>
    </row>
    <row r="3439" spans="1:2">
      <c r="A3439" s="11">
        <f>Returns!A3439</f>
        <v>0</v>
      </c>
      <c r="B3439" s="1">
        <f>SUM(Portfolios!$B$2:$B$3439)</f>
        <v>0</v>
      </c>
    </row>
    <row r="3440" spans="1:2">
      <c r="A3440" s="11">
        <f>Returns!A3440</f>
        <v>0</v>
      </c>
      <c r="B3440" s="1">
        <f>SUM(Portfolios!$B$2:$B$3440)</f>
        <v>0</v>
      </c>
    </row>
    <row r="3441" spans="1:2">
      <c r="A3441" s="11">
        <f>Returns!A3441</f>
        <v>0</v>
      </c>
      <c r="B3441" s="1">
        <f>SUM(Portfolios!$B$2:$B$3441)</f>
        <v>0</v>
      </c>
    </row>
    <row r="3442" spans="1:2">
      <c r="A3442" s="11">
        <f>Returns!A3442</f>
        <v>0</v>
      </c>
      <c r="B3442" s="1">
        <f>SUM(Portfolios!$B$2:$B$3442)</f>
        <v>0</v>
      </c>
    </row>
    <row r="3443" spans="1:2">
      <c r="A3443" s="11">
        <f>Returns!A3443</f>
        <v>0</v>
      </c>
      <c r="B3443" s="1">
        <f>SUM(Portfolios!$B$2:$B$3443)</f>
        <v>0</v>
      </c>
    </row>
    <row r="3444" spans="1:2">
      <c r="A3444" s="11">
        <f>Returns!A3444</f>
        <v>0</v>
      </c>
      <c r="B3444" s="1">
        <f>SUM(Portfolios!$B$2:$B$3444)</f>
        <v>0</v>
      </c>
    </row>
    <row r="3445" spans="1:2">
      <c r="A3445" s="11">
        <f>Returns!A3445</f>
        <v>0</v>
      </c>
      <c r="B3445" s="1">
        <f>SUM(Portfolios!$B$2:$B$3445)</f>
        <v>0</v>
      </c>
    </row>
    <row r="3446" spans="1:2">
      <c r="A3446" s="11">
        <f>Returns!A3446</f>
        <v>0</v>
      </c>
      <c r="B3446" s="1">
        <f>SUM(Portfolios!$B$2:$B$3446)</f>
        <v>0</v>
      </c>
    </row>
    <row r="3447" spans="1:2">
      <c r="A3447" s="11">
        <f>Returns!A3447</f>
        <v>0</v>
      </c>
      <c r="B3447" s="1">
        <f>SUM(Portfolios!$B$2:$B$3447)</f>
        <v>0</v>
      </c>
    </row>
    <row r="3448" spans="1:2">
      <c r="A3448" s="11">
        <f>Returns!A3448</f>
        <v>0</v>
      </c>
      <c r="B3448" s="1">
        <f>SUM(Portfolios!$B$2:$B$3448)</f>
        <v>0</v>
      </c>
    </row>
    <row r="3449" spans="1:2">
      <c r="A3449" s="11">
        <f>Returns!A3449</f>
        <v>0</v>
      </c>
      <c r="B3449" s="1">
        <f>SUM(Portfolios!$B$2:$B$3449)</f>
        <v>0</v>
      </c>
    </row>
    <row r="3450" spans="1:2">
      <c r="A3450" s="11">
        <f>Returns!A3450</f>
        <v>0</v>
      </c>
      <c r="B3450" s="1">
        <f>SUM(Portfolios!$B$2:$B$3450)</f>
        <v>0</v>
      </c>
    </row>
    <row r="3451" spans="1:2">
      <c r="A3451" s="11">
        <f>Returns!A3451</f>
        <v>0</v>
      </c>
      <c r="B3451" s="1">
        <f>SUM(Portfolios!$B$2:$B$3451)</f>
        <v>0</v>
      </c>
    </row>
    <row r="3452" spans="1:2">
      <c r="A3452" s="11">
        <f>Returns!A3452</f>
        <v>0</v>
      </c>
      <c r="B3452" s="1">
        <f>SUM(Portfolios!$B$2:$B$3452)</f>
        <v>0</v>
      </c>
    </row>
    <row r="3453" spans="1:2">
      <c r="A3453" s="11">
        <f>Returns!A3453</f>
        <v>0</v>
      </c>
      <c r="B3453" s="1">
        <f>SUM(Portfolios!$B$2:$B$3453)</f>
        <v>0</v>
      </c>
    </row>
    <row r="3454" spans="1:2">
      <c r="A3454" s="11">
        <f>Returns!A3454</f>
        <v>0</v>
      </c>
      <c r="B3454" s="1">
        <f>SUM(Portfolios!$B$2:$B$3454)</f>
        <v>0</v>
      </c>
    </row>
    <row r="3455" spans="1:2">
      <c r="A3455" s="11">
        <f>Returns!A3455</f>
        <v>0</v>
      </c>
      <c r="B3455" s="1">
        <f>SUM(Portfolios!$B$2:$B$3455)</f>
        <v>0</v>
      </c>
    </row>
    <row r="3456" spans="1:2">
      <c r="A3456" s="11">
        <f>Returns!A3456</f>
        <v>0</v>
      </c>
      <c r="B3456" s="1">
        <f>SUM(Portfolios!$B$2:$B$3456)</f>
        <v>0</v>
      </c>
    </row>
    <row r="3457" spans="1:2">
      <c r="A3457" s="11">
        <f>Returns!A3457</f>
        <v>0</v>
      </c>
      <c r="B3457" s="1">
        <f>SUM(Portfolios!$B$2:$B$3457)</f>
        <v>0</v>
      </c>
    </row>
    <row r="3458" spans="1:2">
      <c r="A3458" s="11">
        <f>Returns!A3458</f>
        <v>0</v>
      </c>
      <c r="B3458" s="1">
        <f>SUM(Portfolios!$B$2:$B$3458)</f>
        <v>0</v>
      </c>
    </row>
    <row r="3459" spans="1:2">
      <c r="A3459" s="11">
        <f>Returns!A3459</f>
        <v>0</v>
      </c>
      <c r="B3459" s="1">
        <f>SUM(Portfolios!$B$2:$B$3459)</f>
        <v>0</v>
      </c>
    </row>
    <row r="3460" spans="1:2">
      <c r="A3460" s="11">
        <f>Returns!A3460</f>
        <v>0</v>
      </c>
      <c r="B3460" s="1">
        <f>SUM(Portfolios!$B$2:$B$3460)</f>
        <v>0</v>
      </c>
    </row>
    <row r="3461" spans="1:2">
      <c r="A3461" s="11">
        <f>Returns!A3461</f>
        <v>0</v>
      </c>
      <c r="B3461" s="1">
        <f>SUM(Portfolios!$B$2:$B$3461)</f>
        <v>0</v>
      </c>
    </row>
    <row r="3462" spans="1:2">
      <c r="A3462" s="11">
        <f>Returns!A3462</f>
        <v>0</v>
      </c>
      <c r="B3462" s="1">
        <f>SUM(Portfolios!$B$2:$B$3462)</f>
        <v>0</v>
      </c>
    </row>
    <row r="3463" spans="1:2">
      <c r="A3463" s="11">
        <f>Returns!A3463</f>
        <v>0</v>
      </c>
      <c r="B3463" s="1">
        <f>SUM(Portfolios!$B$2:$B$3463)</f>
        <v>0</v>
      </c>
    </row>
    <row r="3464" spans="1:2">
      <c r="A3464" s="11">
        <f>Returns!A3464</f>
        <v>0</v>
      </c>
      <c r="B3464" s="1">
        <f>SUM(Portfolios!$B$2:$B$3464)</f>
        <v>0</v>
      </c>
    </row>
    <row r="3465" spans="1:2">
      <c r="A3465" s="11">
        <f>Returns!A3465</f>
        <v>0</v>
      </c>
      <c r="B3465" s="1">
        <f>SUM(Portfolios!$B$2:$B$3465)</f>
        <v>0</v>
      </c>
    </row>
    <row r="3466" spans="1:2">
      <c r="A3466" s="11">
        <f>Returns!A3466</f>
        <v>0</v>
      </c>
      <c r="B3466" s="1">
        <f>SUM(Portfolios!$B$2:$B$3466)</f>
        <v>0</v>
      </c>
    </row>
    <row r="3467" spans="1:2">
      <c r="A3467" s="11">
        <f>Returns!A3467</f>
        <v>0</v>
      </c>
      <c r="B3467" s="1">
        <f>SUM(Portfolios!$B$2:$B$3467)</f>
        <v>0</v>
      </c>
    </row>
    <row r="3468" spans="1:2">
      <c r="A3468" s="11">
        <f>Returns!A3468</f>
        <v>0</v>
      </c>
      <c r="B3468" s="1">
        <f>SUM(Portfolios!$B$2:$B$3468)</f>
        <v>0</v>
      </c>
    </row>
    <row r="3469" spans="1:2">
      <c r="A3469" s="11">
        <f>Returns!A3469</f>
        <v>0</v>
      </c>
      <c r="B3469" s="1">
        <f>SUM(Portfolios!$B$2:$B$3469)</f>
        <v>0</v>
      </c>
    </row>
    <row r="3470" spans="1:2">
      <c r="A3470" s="11">
        <f>Returns!A3470</f>
        <v>0</v>
      </c>
      <c r="B3470" s="1">
        <f>SUM(Portfolios!$B$2:$B$3470)</f>
        <v>0</v>
      </c>
    </row>
    <row r="3471" spans="1:2">
      <c r="A3471" s="11">
        <f>Returns!A3471</f>
        <v>0</v>
      </c>
      <c r="B3471" s="1">
        <f>SUM(Portfolios!$B$2:$B$3471)</f>
        <v>0</v>
      </c>
    </row>
    <row r="3472" spans="1:2">
      <c r="A3472" s="11">
        <f>Returns!A3472</f>
        <v>0</v>
      </c>
      <c r="B3472" s="1">
        <f>SUM(Portfolios!$B$2:$B$3472)</f>
        <v>0</v>
      </c>
    </row>
    <row r="3473" spans="1:2">
      <c r="A3473" s="11">
        <f>Returns!A3473</f>
        <v>0</v>
      </c>
      <c r="B3473" s="1">
        <f>SUM(Portfolios!$B$2:$B$3473)</f>
        <v>0</v>
      </c>
    </row>
    <row r="3474" spans="1:2">
      <c r="A3474" s="11">
        <f>Returns!A3474</f>
        <v>0</v>
      </c>
      <c r="B3474" s="1">
        <f>SUM(Portfolios!$B$2:$B$3474)</f>
        <v>0</v>
      </c>
    </row>
    <row r="3475" spans="1:2">
      <c r="A3475" s="11">
        <f>Returns!A3475</f>
        <v>0</v>
      </c>
      <c r="B3475" s="1">
        <f>SUM(Portfolios!$B$2:$B$3475)</f>
        <v>0</v>
      </c>
    </row>
    <row r="3476" spans="1:2">
      <c r="A3476" s="11">
        <f>Returns!A3476</f>
        <v>0</v>
      </c>
      <c r="B3476" s="1">
        <f>SUM(Portfolios!$B$2:$B$3476)</f>
        <v>0</v>
      </c>
    </row>
    <row r="3477" spans="1:2">
      <c r="A3477" s="11">
        <f>Returns!A3477</f>
        <v>0</v>
      </c>
      <c r="B3477" s="1">
        <f>SUM(Portfolios!$B$2:$B$3477)</f>
        <v>0</v>
      </c>
    </row>
    <row r="3478" spans="1:2">
      <c r="A3478" s="11">
        <f>Returns!A3478</f>
        <v>0</v>
      </c>
      <c r="B3478" s="1">
        <f>SUM(Portfolios!$B$2:$B$3478)</f>
        <v>0</v>
      </c>
    </row>
    <row r="3479" spans="1:2">
      <c r="A3479" s="11">
        <f>Returns!A3479</f>
        <v>0</v>
      </c>
      <c r="B3479" s="1">
        <f>SUM(Portfolios!$B$2:$B$3479)</f>
        <v>0</v>
      </c>
    </row>
    <row r="3480" spans="1:2">
      <c r="A3480" s="11">
        <f>Returns!A3480</f>
        <v>0</v>
      </c>
      <c r="B3480" s="1">
        <f>SUM(Portfolios!$B$2:$B$3480)</f>
        <v>0</v>
      </c>
    </row>
    <row r="3481" spans="1:2">
      <c r="A3481" s="11">
        <f>Returns!A3481</f>
        <v>0</v>
      </c>
      <c r="B3481" s="1">
        <f>SUM(Portfolios!$B$2:$B$3481)</f>
        <v>0</v>
      </c>
    </row>
    <row r="3482" spans="1:2">
      <c r="A3482" s="11">
        <f>Returns!A3482</f>
        <v>0</v>
      </c>
      <c r="B3482" s="1">
        <f>SUM(Portfolios!$B$2:$B$3482)</f>
        <v>0</v>
      </c>
    </row>
    <row r="3483" spans="1:2">
      <c r="A3483" s="11">
        <f>Returns!A3483</f>
        <v>0</v>
      </c>
      <c r="B3483" s="1">
        <f>SUM(Portfolios!$B$2:$B$3483)</f>
        <v>0</v>
      </c>
    </row>
    <row r="3484" spans="1:2">
      <c r="A3484" s="11">
        <f>Returns!A3484</f>
        <v>0</v>
      </c>
      <c r="B3484" s="1">
        <f>SUM(Portfolios!$B$2:$B$3484)</f>
        <v>0</v>
      </c>
    </row>
    <row r="3485" spans="1:2">
      <c r="A3485" s="11">
        <f>Returns!A3485</f>
        <v>0</v>
      </c>
      <c r="B3485" s="1">
        <f>SUM(Portfolios!$B$2:$B$3485)</f>
        <v>0</v>
      </c>
    </row>
    <row r="3486" spans="1:2">
      <c r="A3486" s="11">
        <f>Returns!A3486</f>
        <v>0</v>
      </c>
      <c r="B3486" s="1">
        <f>SUM(Portfolios!$B$2:$B$3486)</f>
        <v>0</v>
      </c>
    </row>
    <row r="3487" spans="1:2">
      <c r="A3487" s="11">
        <f>Returns!A3487</f>
        <v>0</v>
      </c>
      <c r="B3487" s="1">
        <f>SUM(Portfolios!$B$2:$B$3487)</f>
        <v>0</v>
      </c>
    </row>
    <row r="3488" spans="1:2">
      <c r="A3488" s="11">
        <f>Returns!A3488</f>
        <v>0</v>
      </c>
      <c r="B3488" s="1">
        <f>SUM(Portfolios!$B$2:$B$3488)</f>
        <v>0</v>
      </c>
    </row>
    <row r="3489" spans="1:2">
      <c r="A3489" s="11">
        <f>Returns!A3489</f>
        <v>0</v>
      </c>
      <c r="B3489" s="1">
        <f>SUM(Portfolios!$B$2:$B$3489)</f>
        <v>0</v>
      </c>
    </row>
    <row r="3490" spans="1:2">
      <c r="A3490" s="11">
        <f>Returns!A3490</f>
        <v>0</v>
      </c>
      <c r="B3490" s="1">
        <f>SUM(Portfolios!$B$2:$B$3490)</f>
        <v>0</v>
      </c>
    </row>
    <row r="3491" spans="1:2">
      <c r="A3491" s="11">
        <f>Returns!A3491</f>
        <v>0</v>
      </c>
      <c r="B3491" s="1">
        <f>SUM(Portfolios!$B$2:$B$3491)</f>
        <v>0</v>
      </c>
    </row>
    <row r="3492" spans="1:2">
      <c r="A3492" s="11">
        <f>Returns!A3492</f>
        <v>0</v>
      </c>
      <c r="B3492" s="1">
        <f>SUM(Portfolios!$B$2:$B$3492)</f>
        <v>0</v>
      </c>
    </row>
    <row r="3493" spans="1:2">
      <c r="A3493" s="11">
        <f>Returns!A3493</f>
        <v>0</v>
      </c>
      <c r="B3493" s="1">
        <f>SUM(Portfolios!$B$2:$B$3493)</f>
        <v>0</v>
      </c>
    </row>
    <row r="3494" spans="1:2">
      <c r="A3494" s="11">
        <f>Returns!A3494</f>
        <v>0</v>
      </c>
      <c r="B3494" s="1">
        <f>SUM(Portfolios!$B$2:$B$3494)</f>
        <v>0</v>
      </c>
    </row>
    <row r="3495" spans="1:2">
      <c r="A3495" s="11">
        <f>Returns!A3495</f>
        <v>0</v>
      </c>
      <c r="B3495" s="1">
        <f>SUM(Portfolios!$B$2:$B$3495)</f>
        <v>0</v>
      </c>
    </row>
    <row r="3496" spans="1:2">
      <c r="A3496" s="11">
        <f>Returns!A3496</f>
        <v>0</v>
      </c>
      <c r="B3496" s="1">
        <f>SUM(Portfolios!$B$2:$B$3496)</f>
        <v>0</v>
      </c>
    </row>
    <row r="3497" spans="1:2">
      <c r="A3497" s="11">
        <f>Returns!A3497</f>
        <v>0</v>
      </c>
      <c r="B3497" s="1">
        <f>SUM(Portfolios!$B$2:$B$3497)</f>
        <v>0</v>
      </c>
    </row>
    <row r="3498" spans="1:2">
      <c r="A3498" s="11">
        <f>Returns!A3498</f>
        <v>0</v>
      </c>
      <c r="B3498" s="1">
        <f>SUM(Portfolios!$B$2:$B$3498)</f>
        <v>0</v>
      </c>
    </row>
    <row r="3499" spans="1:2">
      <c r="A3499" s="11">
        <f>Returns!A3499</f>
        <v>0</v>
      </c>
      <c r="B3499" s="1">
        <f>SUM(Portfolios!$B$2:$B$3499)</f>
        <v>0</v>
      </c>
    </row>
    <row r="3500" spans="1:2">
      <c r="A3500" s="11">
        <f>Returns!A3500</f>
        <v>0</v>
      </c>
      <c r="B3500" s="1">
        <f>SUM(Portfolios!$B$2:$B$3500)</f>
        <v>0</v>
      </c>
    </row>
    <row r="3501" spans="1:2">
      <c r="A3501" s="11">
        <f>Returns!A3501</f>
        <v>0</v>
      </c>
      <c r="B3501" s="1">
        <f>SUM(Portfolios!$B$2:$B$3501)</f>
        <v>0</v>
      </c>
    </row>
    <row r="3502" spans="1:2">
      <c r="A3502" s="11">
        <f>Returns!A3502</f>
        <v>0</v>
      </c>
      <c r="B3502" s="1">
        <f>SUM(Portfolios!$B$2:$B$3502)</f>
        <v>0</v>
      </c>
    </row>
    <row r="3503" spans="1:2">
      <c r="A3503" s="11">
        <f>Returns!A3503</f>
        <v>0</v>
      </c>
      <c r="B3503" s="1">
        <f>SUM(Portfolios!$B$2:$B$3503)</f>
        <v>0</v>
      </c>
    </row>
    <row r="3504" spans="1:2">
      <c r="A3504" s="11">
        <f>Returns!A3504</f>
        <v>0</v>
      </c>
      <c r="B3504" s="1">
        <f>SUM(Portfolios!$B$2:$B$3504)</f>
        <v>0</v>
      </c>
    </row>
    <row r="3505" spans="1:2">
      <c r="A3505" s="11">
        <f>Returns!A3505</f>
        <v>0</v>
      </c>
      <c r="B3505" s="1">
        <f>SUM(Portfolios!$B$2:$B$3505)</f>
        <v>0</v>
      </c>
    </row>
    <row r="3506" spans="1:2">
      <c r="A3506" s="11">
        <f>Returns!A3506</f>
        <v>0</v>
      </c>
      <c r="B3506" s="1">
        <f>SUM(Portfolios!$B$2:$B$3506)</f>
        <v>0</v>
      </c>
    </row>
    <row r="3507" spans="1:2">
      <c r="A3507" s="11">
        <f>Returns!A3507</f>
        <v>0</v>
      </c>
      <c r="B3507" s="1">
        <f>SUM(Portfolios!$B$2:$B$3507)</f>
        <v>0</v>
      </c>
    </row>
    <row r="3508" spans="1:2">
      <c r="A3508" s="11">
        <f>Returns!A3508</f>
        <v>0</v>
      </c>
      <c r="B3508" s="1">
        <f>SUM(Portfolios!$B$2:$B$3508)</f>
        <v>0</v>
      </c>
    </row>
    <row r="3509" spans="1:2">
      <c r="A3509" s="11">
        <f>Returns!A3509</f>
        <v>0</v>
      </c>
      <c r="B3509" s="1">
        <f>SUM(Portfolios!$B$2:$B$3509)</f>
        <v>0</v>
      </c>
    </row>
    <row r="3510" spans="1:2">
      <c r="A3510" s="11">
        <f>Returns!A3510</f>
        <v>0</v>
      </c>
      <c r="B3510" s="1">
        <f>SUM(Portfolios!$B$2:$B$3510)</f>
        <v>0</v>
      </c>
    </row>
    <row r="3511" spans="1:2">
      <c r="A3511" s="11">
        <f>Returns!A3511</f>
        <v>0</v>
      </c>
      <c r="B3511" s="1">
        <f>SUM(Portfolios!$B$2:$B$3511)</f>
        <v>0</v>
      </c>
    </row>
    <row r="3512" spans="1:2">
      <c r="A3512" s="11">
        <f>Returns!A3512</f>
        <v>0</v>
      </c>
      <c r="B3512" s="1">
        <f>SUM(Portfolios!$B$2:$B$3512)</f>
        <v>0</v>
      </c>
    </row>
    <row r="3513" spans="1:2">
      <c r="A3513" s="11">
        <f>Returns!A3513</f>
        <v>0</v>
      </c>
      <c r="B3513" s="1">
        <f>SUM(Portfolios!$B$2:$B$3513)</f>
        <v>0</v>
      </c>
    </row>
    <row r="3514" spans="1:2">
      <c r="A3514" s="11">
        <f>Returns!A3514</f>
        <v>0</v>
      </c>
      <c r="B3514" s="1">
        <f>SUM(Portfolios!$B$2:$B$3514)</f>
        <v>0</v>
      </c>
    </row>
    <row r="3515" spans="1:2">
      <c r="A3515" s="11">
        <f>Returns!A3515</f>
        <v>0</v>
      </c>
      <c r="B3515" s="1">
        <f>SUM(Portfolios!$B$2:$B$3515)</f>
        <v>0</v>
      </c>
    </row>
    <row r="3516" spans="1:2">
      <c r="A3516" s="11">
        <f>Returns!A3516</f>
        <v>0</v>
      </c>
      <c r="B3516" s="1">
        <f>SUM(Portfolios!$B$2:$B$3516)</f>
        <v>0</v>
      </c>
    </row>
    <row r="3517" spans="1:2">
      <c r="A3517" s="11">
        <f>Returns!A3517</f>
        <v>0</v>
      </c>
      <c r="B3517" s="1">
        <f>SUM(Portfolios!$B$2:$B$3517)</f>
        <v>0</v>
      </c>
    </row>
    <row r="3518" spans="1:2">
      <c r="A3518" s="11">
        <f>Returns!A3518</f>
        <v>0</v>
      </c>
      <c r="B3518" s="1">
        <f>SUM(Portfolios!$B$2:$B$3518)</f>
        <v>0</v>
      </c>
    </row>
    <row r="3519" spans="1:2">
      <c r="A3519" s="11">
        <f>Returns!A3519</f>
        <v>0</v>
      </c>
      <c r="B3519" s="1">
        <f>SUM(Portfolios!$B$2:$B$3519)</f>
        <v>0</v>
      </c>
    </row>
    <row r="3520" spans="1:2">
      <c r="A3520" s="11">
        <f>Returns!A3520</f>
        <v>0</v>
      </c>
      <c r="B3520" s="1">
        <f>SUM(Portfolios!$B$2:$B$3520)</f>
        <v>0</v>
      </c>
    </row>
    <row r="3521" spans="1:2">
      <c r="A3521" s="11">
        <f>Returns!A3521</f>
        <v>0</v>
      </c>
      <c r="B3521" s="1">
        <f>SUM(Portfolios!$B$2:$B$3521)</f>
        <v>0</v>
      </c>
    </row>
    <row r="3522" spans="1:2">
      <c r="A3522" s="11">
        <f>Returns!A3522</f>
        <v>0</v>
      </c>
      <c r="B3522" s="1">
        <f>SUM(Portfolios!$B$2:$B$3522)</f>
        <v>0</v>
      </c>
    </row>
    <row r="3523" spans="1:2">
      <c r="A3523" s="11">
        <f>Returns!A3523</f>
        <v>0</v>
      </c>
      <c r="B3523" s="1">
        <f>SUM(Portfolios!$B$2:$B$3523)</f>
        <v>0</v>
      </c>
    </row>
    <row r="3524" spans="1:2">
      <c r="A3524" s="11">
        <f>Returns!A3524</f>
        <v>0</v>
      </c>
      <c r="B3524" s="1">
        <f>SUM(Portfolios!$B$2:$B$3524)</f>
        <v>0</v>
      </c>
    </row>
    <row r="3525" spans="1:2">
      <c r="A3525" s="11">
        <f>Returns!A3525</f>
        <v>0</v>
      </c>
      <c r="B3525" s="1">
        <f>SUM(Portfolios!$B$2:$B$3525)</f>
        <v>0</v>
      </c>
    </row>
    <row r="3526" spans="1:2">
      <c r="A3526" s="11">
        <f>Returns!A3526</f>
        <v>0</v>
      </c>
      <c r="B3526" s="1">
        <f>SUM(Portfolios!$B$2:$B$3526)</f>
        <v>0</v>
      </c>
    </row>
    <row r="3527" spans="1:2">
      <c r="A3527" s="11">
        <f>Returns!A3527</f>
        <v>0</v>
      </c>
      <c r="B3527" s="1">
        <f>SUM(Portfolios!$B$2:$B$3527)</f>
        <v>0</v>
      </c>
    </row>
    <row r="3528" spans="1:2">
      <c r="A3528" s="11">
        <f>Returns!A3528</f>
        <v>0</v>
      </c>
      <c r="B3528" s="1">
        <f>SUM(Portfolios!$B$2:$B$3528)</f>
        <v>0</v>
      </c>
    </row>
    <row r="3529" spans="1:2">
      <c r="A3529" s="11">
        <f>Returns!A3529</f>
        <v>0</v>
      </c>
      <c r="B3529" s="1">
        <f>SUM(Portfolios!$B$2:$B$3529)</f>
        <v>0</v>
      </c>
    </row>
    <row r="3530" spans="1:2">
      <c r="A3530" s="11">
        <f>Returns!A3530</f>
        <v>0</v>
      </c>
      <c r="B3530" s="1">
        <f>SUM(Portfolios!$B$2:$B$3530)</f>
        <v>0</v>
      </c>
    </row>
    <row r="3531" spans="1:2">
      <c r="A3531" s="11">
        <f>Returns!A3531</f>
        <v>0</v>
      </c>
      <c r="B3531" s="1">
        <f>SUM(Portfolios!$B$2:$B$3531)</f>
        <v>0</v>
      </c>
    </row>
    <row r="3532" spans="1:2">
      <c r="A3532" s="11">
        <f>Returns!A3532</f>
        <v>0</v>
      </c>
      <c r="B3532" s="1">
        <f>SUM(Portfolios!$B$2:$B$3532)</f>
        <v>0</v>
      </c>
    </row>
    <row r="3533" spans="1:2">
      <c r="A3533" s="11">
        <f>Returns!A3533</f>
        <v>0</v>
      </c>
      <c r="B3533" s="1">
        <f>SUM(Portfolios!$B$2:$B$3533)</f>
        <v>0</v>
      </c>
    </row>
    <row r="3534" spans="1:2">
      <c r="A3534" s="11">
        <f>Returns!A3534</f>
        <v>0</v>
      </c>
      <c r="B3534" s="1">
        <f>SUM(Portfolios!$B$2:$B$3534)</f>
        <v>0</v>
      </c>
    </row>
    <row r="3535" spans="1:2">
      <c r="A3535" s="11">
        <f>Returns!A3535</f>
        <v>0</v>
      </c>
      <c r="B3535" s="1">
        <f>SUM(Portfolios!$B$2:$B$3535)</f>
        <v>0</v>
      </c>
    </row>
    <row r="3536" spans="1:2">
      <c r="A3536" s="11">
        <f>Returns!A3536</f>
        <v>0</v>
      </c>
      <c r="B3536" s="1">
        <f>SUM(Portfolios!$B$2:$B$3536)</f>
        <v>0</v>
      </c>
    </row>
    <row r="3537" spans="1:2">
      <c r="A3537" s="11">
        <f>Returns!A3537</f>
        <v>0</v>
      </c>
      <c r="B3537" s="1">
        <f>SUM(Portfolios!$B$2:$B$3537)</f>
        <v>0</v>
      </c>
    </row>
    <row r="3538" spans="1:2">
      <c r="A3538" s="11">
        <f>Returns!A3538</f>
        <v>0</v>
      </c>
      <c r="B3538" s="1">
        <f>SUM(Portfolios!$B$2:$B$3538)</f>
        <v>0</v>
      </c>
    </row>
    <row r="3539" spans="1:2">
      <c r="A3539" s="11">
        <f>Returns!A3539</f>
        <v>0</v>
      </c>
      <c r="B3539" s="1">
        <f>SUM(Portfolios!$B$2:$B$3539)</f>
        <v>0</v>
      </c>
    </row>
    <row r="3540" spans="1:2">
      <c r="A3540" s="11">
        <f>Returns!A3540</f>
        <v>0</v>
      </c>
      <c r="B3540" s="1">
        <f>SUM(Portfolios!$B$2:$B$3540)</f>
        <v>0</v>
      </c>
    </row>
    <row r="3541" spans="1:2">
      <c r="A3541" s="11">
        <f>Returns!A3541</f>
        <v>0</v>
      </c>
      <c r="B3541" s="1">
        <f>SUM(Portfolios!$B$2:$B$3541)</f>
        <v>0</v>
      </c>
    </row>
    <row r="3542" spans="1:2">
      <c r="A3542" s="11">
        <f>Returns!A3542</f>
        <v>0</v>
      </c>
      <c r="B3542" s="1">
        <f>SUM(Portfolios!$B$2:$B$3542)</f>
        <v>0</v>
      </c>
    </row>
    <row r="3543" spans="1:2">
      <c r="A3543" s="11">
        <f>Returns!A3543</f>
        <v>0</v>
      </c>
      <c r="B3543" s="1">
        <f>SUM(Portfolios!$B$2:$B$3543)</f>
        <v>0</v>
      </c>
    </row>
    <row r="3544" spans="1:2">
      <c r="A3544" s="11">
        <f>Returns!A3544</f>
        <v>0</v>
      </c>
      <c r="B3544" s="1">
        <f>SUM(Portfolios!$B$2:$B$3544)</f>
        <v>0</v>
      </c>
    </row>
    <row r="3545" spans="1:2">
      <c r="A3545" s="11">
        <f>Returns!A3545</f>
        <v>0</v>
      </c>
      <c r="B3545" s="1">
        <f>SUM(Portfolios!$B$2:$B$3545)</f>
        <v>0</v>
      </c>
    </row>
    <row r="3546" spans="1:2">
      <c r="A3546" s="11">
        <f>Returns!A3546</f>
        <v>0</v>
      </c>
      <c r="B3546" s="1">
        <f>SUM(Portfolios!$B$2:$B$3546)</f>
        <v>0</v>
      </c>
    </row>
    <row r="3547" spans="1:2">
      <c r="A3547" s="11">
        <f>Returns!A3547</f>
        <v>0</v>
      </c>
      <c r="B3547" s="1">
        <f>SUM(Portfolios!$B$2:$B$3547)</f>
        <v>0</v>
      </c>
    </row>
    <row r="3548" spans="1:2">
      <c r="A3548" s="11">
        <f>Returns!A3548</f>
        <v>0</v>
      </c>
      <c r="B3548" s="1">
        <f>SUM(Portfolios!$B$2:$B$3548)</f>
        <v>0</v>
      </c>
    </row>
    <row r="3549" spans="1:2">
      <c r="A3549" s="11">
        <f>Returns!A3549</f>
        <v>0</v>
      </c>
      <c r="B3549" s="1">
        <f>SUM(Portfolios!$B$2:$B$3549)</f>
        <v>0</v>
      </c>
    </row>
    <row r="3550" spans="1:2">
      <c r="A3550" s="11">
        <f>Returns!A3550</f>
        <v>0</v>
      </c>
      <c r="B3550" s="1">
        <f>SUM(Portfolios!$B$2:$B$3550)</f>
        <v>0</v>
      </c>
    </row>
    <row r="3551" spans="1:2">
      <c r="A3551" s="11">
        <f>Returns!A3551</f>
        <v>0</v>
      </c>
      <c r="B3551" s="1">
        <f>SUM(Portfolios!$B$2:$B$3551)</f>
        <v>0</v>
      </c>
    </row>
    <row r="3552" spans="1:2">
      <c r="A3552" s="11">
        <f>Returns!A3552</f>
        <v>0</v>
      </c>
      <c r="B3552" s="1">
        <f>SUM(Portfolios!$B$2:$B$3552)</f>
        <v>0</v>
      </c>
    </row>
    <row r="3553" spans="1:2">
      <c r="A3553" s="11">
        <f>Returns!A3553</f>
        <v>0</v>
      </c>
      <c r="B3553" s="1">
        <f>SUM(Portfolios!$B$2:$B$3553)</f>
        <v>0</v>
      </c>
    </row>
    <row r="3554" spans="1:2">
      <c r="A3554" s="11">
        <f>Returns!A3554</f>
        <v>0</v>
      </c>
      <c r="B3554" s="1">
        <f>SUM(Portfolios!$B$2:$B$3554)</f>
        <v>0</v>
      </c>
    </row>
    <row r="3555" spans="1:2">
      <c r="A3555" s="11">
        <f>Returns!A3555</f>
        <v>0</v>
      </c>
      <c r="B3555" s="1">
        <f>SUM(Portfolios!$B$2:$B$3555)</f>
        <v>0</v>
      </c>
    </row>
    <row r="3556" spans="1:2">
      <c r="A3556" s="11">
        <f>Returns!A3556</f>
        <v>0</v>
      </c>
      <c r="B3556" s="1">
        <f>SUM(Portfolios!$B$2:$B$3556)</f>
        <v>0</v>
      </c>
    </row>
    <row r="3557" spans="1:2">
      <c r="A3557" s="11">
        <f>Returns!A3557</f>
        <v>0</v>
      </c>
      <c r="B3557" s="1">
        <f>SUM(Portfolios!$B$2:$B$3557)</f>
        <v>0</v>
      </c>
    </row>
    <row r="3558" spans="1:2">
      <c r="A3558" s="11">
        <f>Returns!A3558</f>
        <v>0</v>
      </c>
      <c r="B3558" s="1">
        <f>SUM(Portfolios!$B$2:$B$3558)</f>
        <v>0</v>
      </c>
    </row>
    <row r="3559" spans="1:2">
      <c r="A3559" s="11">
        <f>Returns!A3559</f>
        <v>0</v>
      </c>
      <c r="B3559" s="1">
        <f>SUM(Portfolios!$B$2:$B$3559)</f>
        <v>0</v>
      </c>
    </row>
    <row r="3560" spans="1:2">
      <c r="A3560" s="11">
        <f>Returns!A3560</f>
        <v>0</v>
      </c>
      <c r="B3560" s="1">
        <f>SUM(Portfolios!$B$2:$B$3560)</f>
        <v>0</v>
      </c>
    </row>
    <row r="3561" spans="1:2">
      <c r="A3561" s="11">
        <f>Returns!A3561</f>
        <v>0</v>
      </c>
      <c r="B3561" s="1">
        <f>SUM(Portfolios!$B$2:$B$3561)</f>
        <v>0</v>
      </c>
    </row>
    <row r="3562" spans="1:2">
      <c r="A3562" s="11">
        <f>Returns!A3562</f>
        <v>0</v>
      </c>
      <c r="B3562" s="1">
        <f>SUM(Portfolios!$B$2:$B$3562)</f>
        <v>0</v>
      </c>
    </row>
    <row r="3563" spans="1:2">
      <c r="A3563" s="11">
        <f>Returns!A3563</f>
        <v>0</v>
      </c>
      <c r="B3563" s="1">
        <f>SUM(Portfolios!$B$2:$B$3563)</f>
        <v>0</v>
      </c>
    </row>
    <row r="3564" spans="1:2">
      <c r="A3564" s="11">
        <f>Returns!A3564</f>
        <v>0</v>
      </c>
      <c r="B3564" s="1">
        <f>SUM(Portfolios!$B$2:$B$3564)</f>
        <v>0</v>
      </c>
    </row>
    <row r="3565" spans="1:2">
      <c r="A3565" s="11">
        <f>Returns!A3565</f>
        <v>0</v>
      </c>
      <c r="B3565" s="1">
        <f>SUM(Portfolios!$B$2:$B$3565)</f>
        <v>0</v>
      </c>
    </row>
    <row r="3566" spans="1:2">
      <c r="A3566" s="11">
        <f>Returns!A3566</f>
        <v>0</v>
      </c>
      <c r="B3566" s="1">
        <f>SUM(Portfolios!$B$2:$B$3566)</f>
        <v>0</v>
      </c>
    </row>
    <row r="3567" spans="1:2">
      <c r="A3567" s="11">
        <f>Returns!A3567</f>
        <v>0</v>
      </c>
      <c r="B3567" s="1">
        <f>SUM(Portfolios!$B$2:$B$3567)</f>
        <v>0</v>
      </c>
    </row>
    <row r="3568" spans="1:2">
      <c r="A3568" s="11">
        <f>Returns!A3568</f>
        <v>0</v>
      </c>
      <c r="B3568" s="1">
        <f>SUM(Portfolios!$B$2:$B$3568)</f>
        <v>0</v>
      </c>
    </row>
    <row r="3569" spans="1:2">
      <c r="A3569" s="11">
        <f>Returns!A3569</f>
        <v>0</v>
      </c>
      <c r="B3569" s="1">
        <f>SUM(Portfolios!$B$2:$B$3569)</f>
        <v>0</v>
      </c>
    </row>
    <row r="3570" spans="1:2">
      <c r="A3570" s="11">
        <f>Returns!A3570</f>
        <v>0</v>
      </c>
      <c r="B3570" s="1">
        <f>SUM(Portfolios!$B$2:$B$3570)</f>
        <v>0</v>
      </c>
    </row>
    <row r="3571" spans="1:2">
      <c r="A3571" s="11">
        <f>Returns!A3571</f>
        <v>0</v>
      </c>
      <c r="B3571" s="1">
        <f>SUM(Portfolios!$B$2:$B$3571)</f>
        <v>0</v>
      </c>
    </row>
    <row r="3572" spans="1:2">
      <c r="A3572" s="11">
        <f>Returns!A3572</f>
        <v>0</v>
      </c>
      <c r="B3572" s="1">
        <f>SUM(Portfolios!$B$2:$B$3572)</f>
        <v>0</v>
      </c>
    </row>
    <row r="3573" spans="1:2">
      <c r="A3573" s="11">
        <f>Returns!A3573</f>
        <v>0</v>
      </c>
      <c r="B3573" s="1">
        <f>SUM(Portfolios!$B$2:$B$3573)</f>
        <v>0</v>
      </c>
    </row>
    <row r="3574" spans="1:2">
      <c r="A3574" s="11">
        <f>Returns!A3574</f>
        <v>0</v>
      </c>
      <c r="B3574" s="1">
        <f>SUM(Portfolios!$B$2:$B$3574)</f>
        <v>0</v>
      </c>
    </row>
    <row r="3575" spans="1:2">
      <c r="A3575" s="11">
        <f>Returns!A3575</f>
        <v>0</v>
      </c>
      <c r="B3575" s="1">
        <f>SUM(Portfolios!$B$2:$B$3575)</f>
        <v>0</v>
      </c>
    </row>
    <row r="3576" spans="1:2">
      <c r="A3576" s="11">
        <f>Returns!A3576</f>
        <v>0</v>
      </c>
      <c r="B3576" s="1">
        <f>SUM(Portfolios!$B$2:$B$3576)</f>
        <v>0</v>
      </c>
    </row>
    <row r="3577" spans="1:2">
      <c r="A3577" s="11">
        <f>Returns!A3577</f>
        <v>0</v>
      </c>
      <c r="B3577" s="1">
        <f>SUM(Portfolios!$B$2:$B$3577)</f>
        <v>0</v>
      </c>
    </row>
    <row r="3578" spans="1:2">
      <c r="A3578" s="11">
        <f>Returns!A3578</f>
        <v>0</v>
      </c>
      <c r="B3578" s="1">
        <f>SUM(Portfolios!$B$2:$B$3578)</f>
        <v>0</v>
      </c>
    </row>
    <row r="3579" spans="1:2">
      <c r="A3579" s="11">
        <f>Returns!A3579</f>
        <v>0</v>
      </c>
      <c r="B3579" s="1">
        <f>SUM(Portfolios!$B$2:$B$3579)</f>
        <v>0</v>
      </c>
    </row>
    <row r="3580" spans="1:2">
      <c r="A3580" s="11">
        <f>Returns!A3580</f>
        <v>0</v>
      </c>
      <c r="B3580" s="1">
        <f>SUM(Portfolios!$B$2:$B$3580)</f>
        <v>0</v>
      </c>
    </row>
    <row r="3581" spans="1:2">
      <c r="A3581" s="11">
        <f>Returns!A3581</f>
        <v>0</v>
      </c>
      <c r="B3581" s="1">
        <f>SUM(Portfolios!$B$2:$B$3581)</f>
        <v>0</v>
      </c>
    </row>
    <row r="3582" spans="1:2">
      <c r="A3582" s="11">
        <f>Returns!A3582</f>
        <v>0</v>
      </c>
      <c r="B3582" s="1">
        <f>SUM(Portfolios!$B$2:$B$3582)</f>
        <v>0</v>
      </c>
    </row>
    <row r="3583" spans="1:2">
      <c r="A3583" s="11">
        <f>Returns!A3583</f>
        <v>0</v>
      </c>
      <c r="B3583" s="1">
        <f>SUM(Portfolios!$B$2:$B$3583)</f>
        <v>0</v>
      </c>
    </row>
    <row r="3584" spans="1:2">
      <c r="A3584" s="11">
        <f>Returns!A3584</f>
        <v>0</v>
      </c>
      <c r="B3584" s="1">
        <f>SUM(Portfolios!$B$2:$B$3584)</f>
        <v>0</v>
      </c>
    </row>
    <row r="3585" spans="1:2">
      <c r="A3585" s="11">
        <f>Returns!A3585</f>
        <v>0</v>
      </c>
      <c r="B3585" s="1">
        <f>SUM(Portfolios!$B$2:$B$3585)</f>
        <v>0</v>
      </c>
    </row>
    <row r="3586" spans="1:2">
      <c r="A3586" s="11">
        <f>Returns!A3586</f>
        <v>0</v>
      </c>
      <c r="B3586" s="1">
        <f>SUM(Portfolios!$B$2:$B$3586)</f>
        <v>0</v>
      </c>
    </row>
    <row r="3587" spans="1:2">
      <c r="A3587" s="11">
        <f>Returns!A3587</f>
        <v>0</v>
      </c>
      <c r="B3587" s="1">
        <f>SUM(Portfolios!$B$2:$B$3587)</f>
        <v>0</v>
      </c>
    </row>
    <row r="3588" spans="1:2">
      <c r="A3588" s="11">
        <f>Returns!A3588</f>
        <v>0</v>
      </c>
      <c r="B3588" s="1">
        <f>SUM(Portfolios!$B$2:$B$3588)</f>
        <v>0</v>
      </c>
    </row>
    <row r="3589" spans="1:2">
      <c r="A3589" s="11">
        <f>Returns!A3589</f>
        <v>0</v>
      </c>
      <c r="B3589" s="1">
        <f>SUM(Portfolios!$B$2:$B$3589)</f>
        <v>0</v>
      </c>
    </row>
    <row r="3590" spans="1:2">
      <c r="A3590" s="11">
        <f>Returns!A3590</f>
        <v>0</v>
      </c>
      <c r="B3590" s="1">
        <f>SUM(Portfolios!$B$2:$B$3590)</f>
        <v>0</v>
      </c>
    </row>
    <row r="3591" spans="1:2">
      <c r="A3591" s="11">
        <f>Returns!A3591</f>
        <v>0</v>
      </c>
      <c r="B3591" s="1">
        <f>SUM(Portfolios!$B$2:$B$3591)</f>
        <v>0</v>
      </c>
    </row>
    <row r="3592" spans="1:2">
      <c r="A3592" s="11">
        <f>Returns!A3592</f>
        <v>0</v>
      </c>
      <c r="B3592" s="1">
        <f>SUM(Portfolios!$B$2:$B$3592)</f>
        <v>0</v>
      </c>
    </row>
    <row r="3593" spans="1:2">
      <c r="A3593" s="11">
        <f>Returns!A3593</f>
        <v>0</v>
      </c>
      <c r="B3593" s="1">
        <f>SUM(Portfolios!$B$2:$B$3593)</f>
        <v>0</v>
      </c>
    </row>
    <row r="3594" spans="1:2">
      <c r="A3594" s="11">
        <f>Returns!A3594</f>
        <v>0</v>
      </c>
      <c r="B3594" s="1">
        <f>SUM(Portfolios!$B$2:$B$3594)</f>
        <v>0</v>
      </c>
    </row>
    <row r="3595" spans="1:2">
      <c r="A3595" s="11">
        <f>Returns!A3595</f>
        <v>0</v>
      </c>
      <c r="B3595" s="1">
        <f>SUM(Portfolios!$B$2:$B$3595)</f>
        <v>0</v>
      </c>
    </row>
    <row r="3596" spans="1:2">
      <c r="A3596" s="11">
        <f>Returns!A3596</f>
        <v>0</v>
      </c>
      <c r="B3596" s="1">
        <f>SUM(Portfolios!$B$2:$B$3596)</f>
        <v>0</v>
      </c>
    </row>
    <row r="3597" spans="1:2">
      <c r="A3597" s="11">
        <f>Returns!A3597</f>
        <v>0</v>
      </c>
      <c r="B3597" s="1">
        <f>SUM(Portfolios!$B$2:$B$3597)</f>
        <v>0</v>
      </c>
    </row>
    <row r="3598" spans="1:2">
      <c r="A3598" s="11">
        <f>Returns!A3598</f>
        <v>0</v>
      </c>
      <c r="B3598" s="1">
        <f>SUM(Portfolios!$B$2:$B$3598)</f>
        <v>0</v>
      </c>
    </row>
    <row r="3599" spans="1:2">
      <c r="A3599" s="11">
        <f>Returns!A3599</f>
        <v>0</v>
      </c>
      <c r="B3599" s="1">
        <f>SUM(Portfolios!$B$2:$B$3599)</f>
        <v>0</v>
      </c>
    </row>
    <row r="3600" spans="1:2">
      <c r="A3600" s="11">
        <f>Returns!A3600</f>
        <v>0</v>
      </c>
      <c r="B3600" s="1">
        <f>SUM(Portfolios!$B$2:$B$3600)</f>
        <v>0</v>
      </c>
    </row>
    <row r="3601" spans="1:2">
      <c r="A3601" s="11">
        <f>Returns!A3601</f>
        <v>0</v>
      </c>
      <c r="B3601" s="1">
        <f>SUM(Portfolios!$B$2:$B$3601)</f>
        <v>0</v>
      </c>
    </row>
    <row r="3602" spans="1:2">
      <c r="A3602" s="11">
        <f>Returns!A3602</f>
        <v>0</v>
      </c>
      <c r="B3602" s="1">
        <f>SUM(Portfolios!$B$2:$B$3602)</f>
        <v>0</v>
      </c>
    </row>
    <row r="3603" spans="1:2">
      <c r="A3603" s="11">
        <f>Returns!A3603</f>
        <v>0</v>
      </c>
      <c r="B3603" s="1">
        <f>SUM(Portfolios!$B$2:$B$3603)</f>
        <v>0</v>
      </c>
    </row>
    <row r="3604" spans="1:2">
      <c r="A3604" s="11">
        <f>Returns!A3604</f>
        <v>0</v>
      </c>
      <c r="B3604" s="1">
        <f>SUM(Portfolios!$B$2:$B$3604)</f>
        <v>0</v>
      </c>
    </row>
    <row r="3605" spans="1:2">
      <c r="A3605" s="11">
        <f>Returns!A3605</f>
        <v>0</v>
      </c>
      <c r="B3605" s="1">
        <f>SUM(Portfolios!$B$2:$B$3605)</f>
        <v>0</v>
      </c>
    </row>
    <row r="3606" spans="1:2">
      <c r="A3606" s="11">
        <f>Returns!A3606</f>
        <v>0</v>
      </c>
      <c r="B3606" s="1">
        <f>SUM(Portfolios!$B$2:$B$3606)</f>
        <v>0</v>
      </c>
    </row>
    <row r="3607" spans="1:2">
      <c r="A3607" s="11">
        <f>Returns!A3607</f>
        <v>0</v>
      </c>
      <c r="B3607" s="1">
        <f>SUM(Portfolios!$B$2:$B$3607)</f>
        <v>0</v>
      </c>
    </row>
    <row r="3608" spans="1:2">
      <c r="A3608" s="11">
        <f>Returns!A3608</f>
        <v>0</v>
      </c>
      <c r="B3608" s="1">
        <f>SUM(Portfolios!$B$2:$B$3608)</f>
        <v>0</v>
      </c>
    </row>
    <row r="3609" spans="1:2">
      <c r="A3609" s="11">
        <f>Returns!A3609</f>
        <v>0</v>
      </c>
      <c r="B3609" s="1">
        <f>SUM(Portfolios!$B$2:$B$3609)</f>
        <v>0</v>
      </c>
    </row>
    <row r="3610" spans="1:2">
      <c r="A3610" s="11">
        <f>Returns!A3610</f>
        <v>0</v>
      </c>
      <c r="B3610" s="1">
        <f>SUM(Portfolios!$B$2:$B$3610)</f>
        <v>0</v>
      </c>
    </row>
    <row r="3611" spans="1:2">
      <c r="A3611" s="11">
        <f>Returns!A3611</f>
        <v>0</v>
      </c>
      <c r="B3611" s="1">
        <f>SUM(Portfolios!$B$2:$B$3611)</f>
        <v>0</v>
      </c>
    </row>
    <row r="3612" spans="1:2">
      <c r="A3612" s="11">
        <f>Returns!A3612</f>
        <v>0</v>
      </c>
      <c r="B3612" s="1">
        <f>SUM(Portfolios!$B$2:$B$3612)</f>
        <v>0</v>
      </c>
    </row>
    <row r="3613" spans="1:2">
      <c r="A3613" s="11">
        <f>Returns!A3613</f>
        <v>0</v>
      </c>
      <c r="B3613" s="1">
        <f>SUM(Portfolios!$B$2:$B$3613)</f>
        <v>0</v>
      </c>
    </row>
    <row r="3614" spans="1:2">
      <c r="A3614" s="11">
        <f>Returns!A3614</f>
        <v>0</v>
      </c>
      <c r="B3614" s="1">
        <f>SUM(Portfolios!$B$2:$B$3614)</f>
        <v>0</v>
      </c>
    </row>
    <row r="3615" spans="1:2">
      <c r="A3615" s="11">
        <f>Returns!A3615</f>
        <v>0</v>
      </c>
      <c r="B3615" s="1">
        <f>SUM(Portfolios!$B$2:$B$3615)</f>
        <v>0</v>
      </c>
    </row>
    <row r="3616" spans="1:2">
      <c r="A3616" s="11">
        <f>Returns!A3616</f>
        <v>0</v>
      </c>
      <c r="B3616" s="1">
        <f>SUM(Portfolios!$B$2:$B$3616)</f>
        <v>0</v>
      </c>
    </row>
    <row r="3617" spans="1:2">
      <c r="A3617" s="11">
        <f>Returns!A3617</f>
        <v>0</v>
      </c>
      <c r="B3617" s="1">
        <f>SUM(Portfolios!$B$2:$B$3617)</f>
        <v>0</v>
      </c>
    </row>
    <row r="3618" spans="1:2">
      <c r="A3618" s="11">
        <f>Returns!A3618</f>
        <v>0</v>
      </c>
      <c r="B3618" s="1">
        <f>SUM(Portfolios!$B$2:$B$3618)</f>
        <v>0</v>
      </c>
    </row>
    <row r="3619" spans="1:2">
      <c r="A3619" s="11">
        <f>Returns!A3619</f>
        <v>0</v>
      </c>
      <c r="B3619" s="1">
        <f>SUM(Portfolios!$B$2:$B$3619)</f>
        <v>0</v>
      </c>
    </row>
    <row r="3620" spans="1:2">
      <c r="A3620" s="11">
        <f>Returns!A3620</f>
        <v>0</v>
      </c>
      <c r="B3620" s="1">
        <f>SUM(Portfolios!$B$2:$B$3620)</f>
        <v>0</v>
      </c>
    </row>
    <row r="3621" spans="1:2">
      <c r="A3621" s="11">
        <f>Returns!A3621</f>
        <v>0</v>
      </c>
      <c r="B3621" s="1">
        <f>SUM(Portfolios!$B$2:$B$3621)</f>
        <v>0</v>
      </c>
    </row>
    <row r="3622" spans="1:2">
      <c r="A3622" s="11">
        <f>Returns!A3622</f>
        <v>0</v>
      </c>
      <c r="B3622" s="1">
        <f>SUM(Portfolios!$B$2:$B$3622)</f>
        <v>0</v>
      </c>
    </row>
    <row r="3623" spans="1:2">
      <c r="A3623" s="11">
        <f>Returns!A3623</f>
        <v>0</v>
      </c>
      <c r="B3623" s="1">
        <f>SUM(Portfolios!$B$2:$B$3623)</f>
        <v>0</v>
      </c>
    </row>
    <row r="3624" spans="1:2">
      <c r="A3624" s="11">
        <f>Returns!A3624</f>
        <v>0</v>
      </c>
      <c r="B3624" s="1">
        <f>SUM(Portfolios!$B$2:$B$3624)</f>
        <v>0</v>
      </c>
    </row>
    <row r="3625" spans="1:2">
      <c r="A3625" s="11">
        <f>Returns!A3625</f>
        <v>0</v>
      </c>
      <c r="B3625" s="1">
        <f>SUM(Portfolios!$B$2:$B$3625)</f>
        <v>0</v>
      </c>
    </row>
    <row r="3626" spans="1:2">
      <c r="A3626" s="11">
        <f>Returns!A3626</f>
        <v>0</v>
      </c>
      <c r="B3626" s="1">
        <f>SUM(Portfolios!$B$2:$B$3626)</f>
        <v>0</v>
      </c>
    </row>
    <row r="3627" spans="1:2">
      <c r="A3627" s="11">
        <f>Returns!A3627</f>
        <v>0</v>
      </c>
      <c r="B3627" s="1">
        <f>SUM(Portfolios!$B$2:$B$3627)</f>
        <v>0</v>
      </c>
    </row>
    <row r="3628" spans="1:2">
      <c r="A3628" s="11">
        <f>Returns!A3628</f>
        <v>0</v>
      </c>
      <c r="B3628" s="1">
        <f>SUM(Portfolios!$B$2:$B$3628)</f>
        <v>0</v>
      </c>
    </row>
    <row r="3629" spans="1:2">
      <c r="A3629" s="11">
        <f>Returns!A3629</f>
        <v>0</v>
      </c>
      <c r="B3629" s="1">
        <f>SUM(Portfolios!$B$2:$B$3629)</f>
        <v>0</v>
      </c>
    </row>
    <row r="3630" spans="1:2">
      <c r="A3630" s="11">
        <f>Returns!A3630</f>
        <v>0</v>
      </c>
      <c r="B3630" s="1">
        <f>SUM(Portfolios!$B$2:$B$3630)</f>
        <v>0</v>
      </c>
    </row>
    <row r="3631" spans="1:2">
      <c r="A3631" s="11">
        <f>Returns!A3631</f>
        <v>0</v>
      </c>
      <c r="B3631" s="1">
        <f>SUM(Portfolios!$B$2:$B$3631)</f>
        <v>0</v>
      </c>
    </row>
    <row r="3632" spans="1:2">
      <c r="A3632" s="11">
        <f>Returns!A3632</f>
        <v>0</v>
      </c>
      <c r="B3632" s="1">
        <f>SUM(Portfolios!$B$2:$B$3632)</f>
        <v>0</v>
      </c>
    </row>
    <row r="3633" spans="1:2">
      <c r="A3633" s="11">
        <f>Returns!A3633</f>
        <v>0</v>
      </c>
      <c r="B3633" s="1">
        <f>SUM(Portfolios!$B$2:$B$3633)</f>
        <v>0</v>
      </c>
    </row>
    <row r="3634" spans="1:2">
      <c r="A3634" s="11">
        <f>Returns!A3634</f>
        <v>0</v>
      </c>
      <c r="B3634" s="1">
        <f>SUM(Portfolios!$B$2:$B$3634)</f>
        <v>0</v>
      </c>
    </row>
    <row r="3635" spans="1:2">
      <c r="A3635" s="11">
        <f>Returns!A3635</f>
        <v>0</v>
      </c>
      <c r="B3635" s="1">
        <f>SUM(Portfolios!$B$2:$B$3635)</f>
        <v>0</v>
      </c>
    </row>
    <row r="3636" spans="1:2">
      <c r="A3636" s="11">
        <f>Returns!A3636</f>
        <v>0</v>
      </c>
      <c r="B3636" s="1">
        <f>SUM(Portfolios!$B$2:$B$3636)</f>
        <v>0</v>
      </c>
    </row>
    <row r="3637" spans="1:2">
      <c r="A3637" s="11">
        <f>Returns!A3637</f>
        <v>0</v>
      </c>
      <c r="B3637" s="1">
        <f>SUM(Portfolios!$B$2:$B$3637)</f>
        <v>0</v>
      </c>
    </row>
    <row r="3638" spans="1:2">
      <c r="A3638" s="11">
        <f>Returns!A3638</f>
        <v>0</v>
      </c>
      <c r="B3638" s="1">
        <f>SUM(Portfolios!$B$2:$B$3638)</f>
        <v>0</v>
      </c>
    </row>
    <row r="3639" spans="1:2">
      <c r="A3639" s="11">
        <f>Returns!A3639</f>
        <v>0</v>
      </c>
      <c r="B3639" s="1">
        <f>SUM(Portfolios!$B$2:$B$3639)</f>
        <v>0</v>
      </c>
    </row>
    <row r="3640" spans="1:2">
      <c r="A3640" s="11">
        <f>Returns!A3640</f>
        <v>0</v>
      </c>
      <c r="B3640" s="1">
        <f>SUM(Portfolios!$B$2:$B$3640)</f>
        <v>0</v>
      </c>
    </row>
    <row r="3641" spans="1:2">
      <c r="A3641" s="11">
        <f>Returns!A3641</f>
        <v>0</v>
      </c>
      <c r="B3641" s="1">
        <f>SUM(Portfolios!$B$2:$B$3641)</f>
        <v>0</v>
      </c>
    </row>
    <row r="3642" spans="1:2">
      <c r="A3642" s="11">
        <f>Returns!A3642</f>
        <v>0</v>
      </c>
      <c r="B3642" s="1">
        <f>SUM(Portfolios!$B$2:$B$3642)</f>
        <v>0</v>
      </c>
    </row>
    <row r="3643" spans="1:2">
      <c r="A3643" s="11">
        <f>Returns!A3643</f>
        <v>0</v>
      </c>
      <c r="B3643" s="1">
        <f>SUM(Portfolios!$B$2:$B$3643)</f>
        <v>0</v>
      </c>
    </row>
    <row r="3644" spans="1:2">
      <c r="A3644" s="11">
        <f>Returns!A3644</f>
        <v>0</v>
      </c>
      <c r="B3644" s="1">
        <f>SUM(Portfolios!$B$2:$B$3644)</f>
        <v>0</v>
      </c>
    </row>
    <row r="3645" spans="1:2">
      <c r="A3645" s="11">
        <f>Returns!A3645</f>
        <v>0</v>
      </c>
      <c r="B3645" s="1">
        <f>SUM(Portfolios!$B$2:$B$3645)</f>
        <v>0</v>
      </c>
    </row>
    <row r="3646" spans="1:2">
      <c r="A3646" s="11">
        <f>Returns!A3646</f>
        <v>0</v>
      </c>
      <c r="B3646" s="1">
        <f>SUM(Portfolios!$B$2:$B$3646)</f>
        <v>0</v>
      </c>
    </row>
    <row r="3647" spans="1:2">
      <c r="A3647" s="11">
        <f>Returns!A3647</f>
        <v>0</v>
      </c>
      <c r="B3647" s="1">
        <f>SUM(Portfolios!$B$2:$B$3647)</f>
        <v>0</v>
      </c>
    </row>
    <row r="3648" spans="1:2">
      <c r="A3648" s="11">
        <f>Returns!A3648</f>
        <v>0</v>
      </c>
      <c r="B3648" s="1">
        <f>SUM(Portfolios!$B$2:$B$3648)</f>
        <v>0</v>
      </c>
    </row>
    <row r="3649" spans="1:2">
      <c r="A3649" s="11">
        <f>Returns!A3649</f>
        <v>0</v>
      </c>
      <c r="B3649" s="1">
        <f>SUM(Portfolios!$B$2:$B$3649)</f>
        <v>0</v>
      </c>
    </row>
    <row r="3650" spans="1:2">
      <c r="A3650" s="11">
        <f>Returns!A3650</f>
        <v>0</v>
      </c>
      <c r="B3650" s="1">
        <f>SUM(Portfolios!$B$2:$B$3650)</f>
        <v>0</v>
      </c>
    </row>
    <row r="3651" spans="1:2">
      <c r="A3651" s="11">
        <f>Returns!A3651</f>
        <v>0</v>
      </c>
      <c r="B3651" s="1">
        <f>SUM(Portfolios!$B$2:$B$3651)</f>
        <v>0</v>
      </c>
    </row>
    <row r="3652" spans="1:2">
      <c r="A3652" s="11">
        <f>Returns!A3652</f>
        <v>0</v>
      </c>
      <c r="B3652" s="1">
        <f>SUM(Portfolios!$B$2:$B$3652)</f>
        <v>0</v>
      </c>
    </row>
    <row r="3653" spans="1:2">
      <c r="A3653" s="11">
        <f>Returns!A3653</f>
        <v>0</v>
      </c>
      <c r="B3653" s="1">
        <f>SUM(Portfolios!$B$2:$B$3653)</f>
        <v>0</v>
      </c>
    </row>
    <row r="3654" spans="1:2">
      <c r="A3654" s="11">
        <f>Returns!A3654</f>
        <v>0</v>
      </c>
      <c r="B3654" s="1">
        <f>SUM(Portfolios!$B$2:$B$3654)</f>
        <v>0</v>
      </c>
    </row>
    <row r="3655" spans="1:2">
      <c r="A3655" s="11">
        <f>Returns!A3655</f>
        <v>0</v>
      </c>
      <c r="B3655" s="1">
        <f>SUM(Portfolios!$B$2:$B$3655)</f>
        <v>0</v>
      </c>
    </row>
    <row r="3656" spans="1:2">
      <c r="A3656" s="11">
        <f>Returns!A3656</f>
        <v>0</v>
      </c>
      <c r="B3656" s="1">
        <f>SUM(Portfolios!$B$2:$B$3656)</f>
        <v>0</v>
      </c>
    </row>
    <row r="3657" spans="1:2">
      <c r="A3657" s="11">
        <f>Returns!A3657</f>
        <v>0</v>
      </c>
      <c r="B3657" s="1">
        <f>SUM(Portfolios!$B$2:$B$3657)</f>
        <v>0</v>
      </c>
    </row>
    <row r="3658" spans="1:2">
      <c r="A3658" s="11">
        <f>Returns!A3658</f>
        <v>0</v>
      </c>
      <c r="B3658" s="1">
        <f>SUM(Portfolios!$B$2:$B$3658)</f>
        <v>0</v>
      </c>
    </row>
    <row r="3659" spans="1:2">
      <c r="A3659" s="11">
        <f>Returns!A3659</f>
        <v>0</v>
      </c>
      <c r="B3659" s="1">
        <f>SUM(Portfolios!$B$2:$B$3659)</f>
        <v>0</v>
      </c>
    </row>
    <row r="3660" spans="1:2">
      <c r="A3660" s="11">
        <f>Returns!A3660</f>
        <v>0</v>
      </c>
      <c r="B3660" s="1">
        <f>SUM(Portfolios!$B$2:$B$3660)</f>
        <v>0</v>
      </c>
    </row>
    <row r="3661" spans="1:2">
      <c r="A3661" s="11">
        <f>Returns!A3661</f>
        <v>0</v>
      </c>
      <c r="B3661" s="1">
        <f>SUM(Portfolios!$B$2:$B$3661)</f>
        <v>0</v>
      </c>
    </row>
    <row r="3662" spans="1:2">
      <c r="A3662" s="11">
        <f>Returns!A3662</f>
        <v>0</v>
      </c>
      <c r="B3662" s="1">
        <f>SUM(Portfolios!$B$2:$B$3662)</f>
        <v>0</v>
      </c>
    </row>
    <row r="3663" spans="1:2">
      <c r="A3663" s="11">
        <f>Returns!A3663</f>
        <v>0</v>
      </c>
      <c r="B3663" s="1">
        <f>SUM(Portfolios!$B$2:$B$3663)</f>
        <v>0</v>
      </c>
    </row>
    <row r="3664" spans="1:2">
      <c r="A3664" s="11">
        <f>Returns!A3664</f>
        <v>0</v>
      </c>
      <c r="B3664" s="1">
        <f>SUM(Portfolios!$B$2:$B$3664)</f>
        <v>0</v>
      </c>
    </row>
    <row r="3665" spans="1:2">
      <c r="A3665" s="11">
        <f>Returns!A3665</f>
        <v>0</v>
      </c>
      <c r="B3665" s="1">
        <f>SUM(Portfolios!$B$2:$B$3665)</f>
        <v>0</v>
      </c>
    </row>
    <row r="3666" spans="1:2">
      <c r="A3666" s="11">
        <f>Returns!A3666</f>
        <v>0</v>
      </c>
      <c r="B3666" s="1">
        <f>SUM(Portfolios!$B$2:$B$3666)</f>
        <v>0</v>
      </c>
    </row>
    <row r="3667" spans="1:2">
      <c r="A3667" s="11">
        <f>Returns!A3667</f>
        <v>0</v>
      </c>
      <c r="B3667" s="1">
        <f>SUM(Portfolios!$B$2:$B$3667)</f>
        <v>0</v>
      </c>
    </row>
    <row r="3668" spans="1:2">
      <c r="A3668" s="11">
        <f>Returns!A3668</f>
        <v>0</v>
      </c>
      <c r="B3668" s="1">
        <f>SUM(Portfolios!$B$2:$B$3668)</f>
        <v>0</v>
      </c>
    </row>
    <row r="3669" spans="1:2">
      <c r="A3669" s="11">
        <f>Returns!A3669</f>
        <v>0</v>
      </c>
      <c r="B3669" s="1">
        <f>SUM(Portfolios!$B$2:$B$3669)</f>
        <v>0</v>
      </c>
    </row>
    <row r="3670" spans="1:2">
      <c r="A3670" s="11">
        <f>Returns!A3670</f>
        <v>0</v>
      </c>
      <c r="B3670" s="1">
        <f>SUM(Portfolios!$B$2:$B$3670)</f>
        <v>0</v>
      </c>
    </row>
    <row r="3671" spans="1:2">
      <c r="A3671" s="11">
        <f>Returns!A3671</f>
        <v>0</v>
      </c>
      <c r="B3671" s="1">
        <f>SUM(Portfolios!$B$2:$B$3671)</f>
        <v>0</v>
      </c>
    </row>
    <row r="3672" spans="1:2">
      <c r="A3672" s="11">
        <f>Returns!A3672</f>
        <v>0</v>
      </c>
      <c r="B3672" s="1">
        <f>SUM(Portfolios!$B$2:$B$3672)</f>
        <v>0</v>
      </c>
    </row>
    <row r="3673" spans="1:2">
      <c r="A3673" s="11">
        <f>Returns!A3673</f>
        <v>0</v>
      </c>
      <c r="B3673" s="1">
        <f>SUM(Portfolios!$B$2:$B$3673)</f>
        <v>0</v>
      </c>
    </row>
    <row r="3674" spans="1:2">
      <c r="A3674" s="11">
        <f>Returns!A3674</f>
        <v>0</v>
      </c>
      <c r="B3674" s="1">
        <f>SUM(Portfolios!$B$2:$B$3674)</f>
        <v>0</v>
      </c>
    </row>
    <row r="3675" spans="1:2">
      <c r="A3675" s="11">
        <f>Returns!A3675</f>
        <v>0</v>
      </c>
      <c r="B3675" s="1">
        <f>SUM(Portfolios!$B$2:$B$3675)</f>
        <v>0</v>
      </c>
    </row>
    <row r="3676" spans="1:2">
      <c r="A3676" s="11">
        <f>Returns!A3676</f>
        <v>0</v>
      </c>
      <c r="B3676" s="1">
        <f>SUM(Portfolios!$B$2:$B$3676)</f>
        <v>0</v>
      </c>
    </row>
    <row r="3677" spans="1:2">
      <c r="A3677" s="11">
        <f>Returns!A3677</f>
        <v>0</v>
      </c>
      <c r="B3677" s="1">
        <f>SUM(Portfolios!$B$2:$B$3677)</f>
        <v>0</v>
      </c>
    </row>
    <row r="3678" spans="1:2">
      <c r="A3678" s="11">
        <f>Returns!A3678</f>
        <v>0</v>
      </c>
      <c r="B3678" s="1">
        <f>SUM(Portfolios!$B$2:$B$3678)</f>
        <v>0</v>
      </c>
    </row>
    <row r="3679" spans="1:2">
      <c r="A3679" s="11">
        <f>Returns!A3679</f>
        <v>0</v>
      </c>
      <c r="B3679" s="1">
        <f>SUM(Portfolios!$B$2:$B$3679)</f>
        <v>0</v>
      </c>
    </row>
    <row r="3680" spans="1:2">
      <c r="A3680" s="11">
        <f>Returns!A3680</f>
        <v>0</v>
      </c>
      <c r="B3680" s="1">
        <f>SUM(Portfolios!$B$2:$B$3680)</f>
        <v>0</v>
      </c>
    </row>
    <row r="3681" spans="1:2">
      <c r="A3681" s="11">
        <f>Returns!A3681</f>
        <v>0</v>
      </c>
      <c r="B3681" s="1">
        <f>SUM(Portfolios!$B$2:$B$3681)</f>
        <v>0</v>
      </c>
    </row>
    <row r="3682" spans="1:2">
      <c r="A3682" s="11">
        <f>Returns!A3682</f>
        <v>0</v>
      </c>
      <c r="B3682" s="1">
        <f>SUM(Portfolios!$B$2:$B$3682)</f>
        <v>0</v>
      </c>
    </row>
    <row r="3683" spans="1:2">
      <c r="A3683" s="11">
        <f>Returns!A3683</f>
        <v>0</v>
      </c>
      <c r="B3683" s="1">
        <f>SUM(Portfolios!$B$2:$B$3683)</f>
        <v>0</v>
      </c>
    </row>
    <row r="3684" spans="1:2">
      <c r="A3684" s="11">
        <f>Returns!A3684</f>
        <v>0</v>
      </c>
      <c r="B3684" s="1">
        <f>SUM(Portfolios!$B$2:$B$3684)</f>
        <v>0</v>
      </c>
    </row>
    <row r="3685" spans="1:2">
      <c r="A3685" s="11">
        <f>Returns!A3685</f>
        <v>0</v>
      </c>
      <c r="B3685" s="1">
        <f>SUM(Portfolios!$B$2:$B$3685)</f>
        <v>0</v>
      </c>
    </row>
    <row r="3686" spans="1:2">
      <c r="A3686" s="11">
        <f>Returns!A3686</f>
        <v>0</v>
      </c>
      <c r="B3686" s="1">
        <f>SUM(Portfolios!$B$2:$B$3686)</f>
        <v>0</v>
      </c>
    </row>
    <row r="3687" spans="1:2">
      <c r="A3687" s="11">
        <f>Returns!A3687</f>
        <v>0</v>
      </c>
      <c r="B3687" s="1">
        <f>SUM(Portfolios!$B$2:$B$3687)</f>
        <v>0</v>
      </c>
    </row>
    <row r="3688" spans="1:2">
      <c r="A3688" s="11">
        <f>Returns!A3688</f>
        <v>0</v>
      </c>
      <c r="B3688" s="1">
        <f>SUM(Portfolios!$B$2:$B$3688)</f>
        <v>0</v>
      </c>
    </row>
    <row r="3689" spans="1:2">
      <c r="A3689" s="11">
        <f>Returns!A3689</f>
        <v>0</v>
      </c>
      <c r="B3689" s="1">
        <f>SUM(Portfolios!$B$2:$B$3689)</f>
        <v>0</v>
      </c>
    </row>
    <row r="3690" spans="1:2">
      <c r="A3690" s="11">
        <f>Returns!A3690</f>
        <v>0</v>
      </c>
      <c r="B3690" s="1">
        <f>SUM(Portfolios!$B$2:$B$3690)</f>
        <v>0</v>
      </c>
    </row>
    <row r="3691" spans="1:2">
      <c r="A3691" s="11">
        <f>Returns!A3691</f>
        <v>0</v>
      </c>
      <c r="B3691" s="1">
        <f>SUM(Portfolios!$B$2:$B$3691)</f>
        <v>0</v>
      </c>
    </row>
    <row r="3692" spans="1:2">
      <c r="A3692" s="11">
        <f>Returns!A3692</f>
        <v>0</v>
      </c>
      <c r="B3692" s="1">
        <f>SUM(Portfolios!$B$2:$B$3692)</f>
        <v>0</v>
      </c>
    </row>
    <row r="3693" spans="1:2">
      <c r="A3693" s="11">
        <f>Returns!A3693</f>
        <v>0</v>
      </c>
      <c r="B3693" s="1">
        <f>SUM(Portfolios!$B$2:$B$3693)</f>
        <v>0</v>
      </c>
    </row>
    <row r="3694" spans="1:2">
      <c r="A3694" s="11">
        <f>Returns!A3694</f>
        <v>0</v>
      </c>
      <c r="B3694" s="1">
        <f>SUM(Portfolios!$B$2:$B$3694)</f>
        <v>0</v>
      </c>
    </row>
    <row r="3695" spans="1:2">
      <c r="A3695" s="11">
        <f>Returns!A3695</f>
        <v>0</v>
      </c>
      <c r="B3695" s="1">
        <f>SUM(Portfolios!$B$2:$B$3695)</f>
        <v>0</v>
      </c>
    </row>
    <row r="3696" spans="1:2">
      <c r="A3696" s="11">
        <f>Returns!A3696</f>
        <v>0</v>
      </c>
      <c r="B3696" s="1">
        <f>SUM(Portfolios!$B$2:$B$3696)</f>
        <v>0</v>
      </c>
    </row>
    <row r="3697" spans="1:2">
      <c r="A3697" s="11">
        <f>Returns!A3697</f>
        <v>0</v>
      </c>
      <c r="B3697" s="1">
        <f>SUM(Portfolios!$B$2:$B$3697)</f>
        <v>0</v>
      </c>
    </row>
    <row r="3698" spans="1:2">
      <c r="A3698" s="11">
        <f>Returns!A3698</f>
        <v>0</v>
      </c>
      <c r="B3698" s="1">
        <f>SUM(Portfolios!$B$2:$B$3698)</f>
        <v>0</v>
      </c>
    </row>
    <row r="3699" spans="1:2">
      <c r="A3699" s="11">
        <f>Returns!A3699</f>
        <v>0</v>
      </c>
      <c r="B3699" s="1">
        <f>SUM(Portfolios!$B$2:$B$3699)</f>
        <v>0</v>
      </c>
    </row>
    <row r="3700" spans="1:2">
      <c r="A3700" s="11">
        <f>Returns!A3700</f>
        <v>0</v>
      </c>
      <c r="B3700" s="1">
        <f>SUM(Portfolios!$B$2:$B$3700)</f>
        <v>0</v>
      </c>
    </row>
    <row r="3701" spans="1:2">
      <c r="A3701" s="11">
        <f>Returns!A3701</f>
        <v>0</v>
      </c>
      <c r="B3701" s="1">
        <f>SUM(Portfolios!$B$2:$B$3701)</f>
        <v>0</v>
      </c>
    </row>
    <row r="3702" spans="1:2">
      <c r="A3702" s="11">
        <f>Returns!A3702</f>
        <v>0</v>
      </c>
      <c r="B3702" s="1">
        <f>SUM(Portfolios!$B$2:$B$3702)</f>
        <v>0</v>
      </c>
    </row>
    <row r="3703" spans="1:2">
      <c r="A3703" s="11">
        <f>Returns!A3703</f>
        <v>0</v>
      </c>
      <c r="B3703" s="1">
        <f>SUM(Portfolios!$B$2:$B$3703)</f>
        <v>0</v>
      </c>
    </row>
    <row r="3704" spans="1:2">
      <c r="A3704" s="11">
        <f>Returns!A3704</f>
        <v>0</v>
      </c>
      <c r="B3704" s="1">
        <f>SUM(Portfolios!$B$2:$B$3704)</f>
        <v>0</v>
      </c>
    </row>
    <row r="3705" spans="1:2">
      <c r="A3705" s="11">
        <f>Returns!A3705</f>
        <v>0</v>
      </c>
      <c r="B3705" s="1">
        <f>SUM(Portfolios!$B$2:$B$3705)</f>
        <v>0</v>
      </c>
    </row>
    <row r="3706" spans="1:2">
      <c r="A3706" s="11">
        <f>Returns!A3706</f>
        <v>0</v>
      </c>
      <c r="B3706" s="1">
        <f>SUM(Portfolios!$B$2:$B$3706)</f>
        <v>0</v>
      </c>
    </row>
    <row r="3707" spans="1:2">
      <c r="A3707" s="11">
        <f>Returns!A3707</f>
        <v>0</v>
      </c>
      <c r="B3707" s="1">
        <f>SUM(Portfolios!$B$2:$B$3707)</f>
        <v>0</v>
      </c>
    </row>
    <row r="3708" spans="1:2">
      <c r="A3708" s="11">
        <f>Returns!A3708</f>
        <v>0</v>
      </c>
      <c r="B3708" s="1">
        <f>SUM(Portfolios!$B$2:$B$3708)</f>
        <v>0</v>
      </c>
    </row>
    <row r="3709" spans="1:2">
      <c r="A3709" s="11">
        <f>Returns!A3709</f>
        <v>0</v>
      </c>
      <c r="B3709" s="1">
        <f>SUM(Portfolios!$B$2:$B$3709)</f>
        <v>0</v>
      </c>
    </row>
    <row r="3710" spans="1:2">
      <c r="A3710" s="11">
        <f>Returns!A3710</f>
        <v>0</v>
      </c>
      <c r="B3710" s="1">
        <f>SUM(Portfolios!$B$2:$B$3710)</f>
        <v>0</v>
      </c>
    </row>
    <row r="3711" spans="1:2">
      <c r="A3711" s="11">
        <f>Returns!A3711</f>
        <v>0</v>
      </c>
      <c r="B3711" s="1">
        <f>SUM(Portfolios!$B$2:$B$3711)</f>
        <v>0</v>
      </c>
    </row>
    <row r="3712" spans="1:2">
      <c r="A3712" s="11">
        <f>Returns!A3712</f>
        <v>0</v>
      </c>
      <c r="B3712" s="1">
        <f>SUM(Portfolios!$B$2:$B$3712)</f>
        <v>0</v>
      </c>
    </row>
    <row r="3713" spans="1:2">
      <c r="A3713" s="11">
        <f>Returns!A3713</f>
        <v>0</v>
      </c>
      <c r="B3713" s="1">
        <f>SUM(Portfolios!$B$2:$B$3713)</f>
        <v>0</v>
      </c>
    </row>
    <row r="3714" spans="1:2">
      <c r="A3714" s="11">
        <f>Returns!A3714</f>
        <v>0</v>
      </c>
      <c r="B3714" s="1">
        <f>SUM(Portfolios!$B$2:$B$3714)</f>
        <v>0</v>
      </c>
    </row>
    <row r="3715" spans="1:2">
      <c r="A3715" s="11">
        <f>Returns!A3715</f>
        <v>0</v>
      </c>
      <c r="B3715" s="1">
        <f>SUM(Portfolios!$B$2:$B$3715)</f>
        <v>0</v>
      </c>
    </row>
    <row r="3716" spans="1:2">
      <c r="A3716" s="11">
        <f>Returns!A3716</f>
        <v>0</v>
      </c>
      <c r="B3716" s="1">
        <f>SUM(Portfolios!$B$2:$B$3716)</f>
        <v>0</v>
      </c>
    </row>
    <row r="3717" spans="1:2">
      <c r="A3717" s="11">
        <f>Returns!A3717</f>
        <v>0</v>
      </c>
      <c r="B3717" s="1">
        <f>SUM(Portfolios!$B$2:$B$3717)</f>
        <v>0</v>
      </c>
    </row>
    <row r="3718" spans="1:2">
      <c r="A3718" s="11">
        <f>Returns!A3718</f>
        <v>0</v>
      </c>
      <c r="B3718" s="1">
        <f>SUM(Portfolios!$B$2:$B$3718)</f>
        <v>0</v>
      </c>
    </row>
    <row r="3719" spans="1:2">
      <c r="A3719" s="11">
        <f>Returns!A3719</f>
        <v>0</v>
      </c>
      <c r="B3719" s="1">
        <f>SUM(Portfolios!$B$2:$B$3719)</f>
        <v>0</v>
      </c>
    </row>
    <row r="3720" spans="1:2">
      <c r="A3720" s="11">
        <f>Returns!A3720</f>
        <v>0</v>
      </c>
      <c r="B3720" s="1">
        <f>SUM(Portfolios!$B$2:$B$3720)</f>
        <v>0</v>
      </c>
    </row>
    <row r="3721" spans="1:2">
      <c r="A3721" s="11">
        <f>Returns!A3721</f>
        <v>0</v>
      </c>
      <c r="B3721" s="1">
        <f>SUM(Portfolios!$B$2:$B$3721)</f>
        <v>0</v>
      </c>
    </row>
    <row r="3722" spans="1:2">
      <c r="A3722" s="11">
        <f>Returns!A3722</f>
        <v>0</v>
      </c>
      <c r="B3722" s="1">
        <f>SUM(Portfolios!$B$2:$B$3722)</f>
        <v>0</v>
      </c>
    </row>
    <row r="3723" spans="1:2">
      <c r="A3723" s="11">
        <f>Returns!A3723</f>
        <v>0</v>
      </c>
      <c r="B3723" s="1">
        <f>SUM(Portfolios!$B$2:$B$3723)</f>
        <v>0</v>
      </c>
    </row>
    <row r="3724" spans="1:2">
      <c r="A3724" s="11">
        <f>Returns!A3724</f>
        <v>0</v>
      </c>
      <c r="B3724" s="1">
        <f>SUM(Portfolios!$B$2:$B$3724)</f>
        <v>0</v>
      </c>
    </row>
    <row r="3725" spans="1:2">
      <c r="A3725" s="11">
        <f>Returns!A3725</f>
        <v>0</v>
      </c>
      <c r="B3725" s="1">
        <f>SUM(Portfolios!$B$2:$B$3725)</f>
        <v>0</v>
      </c>
    </row>
    <row r="3726" spans="1:2">
      <c r="A3726" s="11">
        <f>Returns!A3726</f>
        <v>0</v>
      </c>
      <c r="B3726" s="1">
        <f>SUM(Portfolios!$B$2:$B$3726)</f>
        <v>0</v>
      </c>
    </row>
    <row r="3727" spans="1:2">
      <c r="A3727" s="11">
        <f>Returns!A3727</f>
        <v>0</v>
      </c>
      <c r="B3727" s="1">
        <f>SUM(Portfolios!$B$2:$B$3727)</f>
        <v>0</v>
      </c>
    </row>
    <row r="3728" spans="1:2">
      <c r="A3728" s="11">
        <f>Returns!A3728</f>
        <v>0</v>
      </c>
      <c r="B3728" s="1">
        <f>SUM(Portfolios!$B$2:$B$3728)</f>
        <v>0</v>
      </c>
    </row>
    <row r="3729" spans="1:2">
      <c r="A3729" s="11">
        <f>Returns!A3729</f>
        <v>0</v>
      </c>
      <c r="B3729" s="1">
        <f>SUM(Portfolios!$B$2:$B$3729)</f>
        <v>0</v>
      </c>
    </row>
    <row r="3730" spans="1:2">
      <c r="A3730" s="11">
        <f>Returns!A3730</f>
        <v>0</v>
      </c>
      <c r="B3730" s="1">
        <f>SUM(Portfolios!$B$2:$B$3730)</f>
        <v>0</v>
      </c>
    </row>
    <row r="3731" spans="1:2">
      <c r="A3731" s="11">
        <f>Returns!A3731</f>
        <v>0</v>
      </c>
      <c r="B3731" s="1">
        <f>SUM(Portfolios!$B$2:$B$3731)</f>
        <v>0</v>
      </c>
    </row>
    <row r="3732" spans="1:2">
      <c r="A3732" s="11">
        <f>Returns!A3732</f>
        <v>0</v>
      </c>
      <c r="B3732" s="1">
        <f>SUM(Portfolios!$B$2:$B$3732)</f>
        <v>0</v>
      </c>
    </row>
    <row r="3733" spans="1:2">
      <c r="A3733" s="11">
        <f>Returns!A3733</f>
        <v>0</v>
      </c>
      <c r="B3733" s="1">
        <f>SUM(Portfolios!$B$2:$B$3733)</f>
        <v>0</v>
      </c>
    </row>
    <row r="3734" spans="1:2">
      <c r="A3734" s="11">
        <f>Returns!A3734</f>
        <v>0</v>
      </c>
      <c r="B3734" s="1">
        <f>SUM(Portfolios!$B$2:$B$3734)</f>
        <v>0</v>
      </c>
    </row>
    <row r="3735" spans="1:2">
      <c r="A3735" s="11">
        <f>Returns!A3735</f>
        <v>0</v>
      </c>
      <c r="B3735" s="1">
        <f>SUM(Portfolios!$B$2:$B$3735)</f>
        <v>0</v>
      </c>
    </row>
    <row r="3736" spans="1:2">
      <c r="A3736" s="11">
        <f>Returns!A3736</f>
        <v>0</v>
      </c>
      <c r="B3736" s="1">
        <f>SUM(Portfolios!$B$2:$B$3736)</f>
        <v>0</v>
      </c>
    </row>
    <row r="3737" spans="1:2">
      <c r="A3737" s="11">
        <f>Returns!A3737</f>
        <v>0</v>
      </c>
      <c r="B3737" s="1">
        <f>SUM(Portfolios!$B$2:$B$3737)</f>
        <v>0</v>
      </c>
    </row>
    <row r="3738" spans="1:2">
      <c r="A3738" s="11">
        <f>Returns!A3738</f>
        <v>0</v>
      </c>
      <c r="B3738" s="1">
        <f>SUM(Portfolios!$B$2:$B$3738)</f>
        <v>0</v>
      </c>
    </row>
    <row r="3739" spans="1:2">
      <c r="A3739" s="11">
        <f>Returns!A3739</f>
        <v>0</v>
      </c>
      <c r="B3739" s="1">
        <f>SUM(Portfolios!$B$2:$B$3739)</f>
        <v>0</v>
      </c>
    </row>
    <row r="3740" spans="1:2">
      <c r="A3740" s="11">
        <f>Returns!A3740</f>
        <v>0</v>
      </c>
      <c r="B3740" s="1">
        <f>SUM(Portfolios!$B$2:$B$3740)</f>
        <v>0</v>
      </c>
    </row>
    <row r="3741" spans="1:2">
      <c r="A3741" s="11">
        <f>Returns!A3741</f>
        <v>0</v>
      </c>
      <c r="B3741" s="1">
        <f>SUM(Portfolios!$B$2:$B$3741)</f>
        <v>0</v>
      </c>
    </row>
    <row r="3742" spans="1:2">
      <c r="A3742" s="11">
        <f>Returns!A3742</f>
        <v>0</v>
      </c>
      <c r="B3742" s="1">
        <f>SUM(Portfolios!$B$2:$B$3742)</f>
        <v>0</v>
      </c>
    </row>
    <row r="3743" spans="1:2">
      <c r="A3743" s="11">
        <f>Returns!A3743</f>
        <v>0</v>
      </c>
      <c r="B3743" s="1">
        <f>SUM(Portfolios!$B$2:$B$3743)</f>
        <v>0</v>
      </c>
    </row>
    <row r="3744" spans="1:2">
      <c r="A3744" s="11">
        <f>Returns!A3744</f>
        <v>0</v>
      </c>
      <c r="B3744" s="1">
        <f>SUM(Portfolios!$B$2:$B$3744)</f>
        <v>0</v>
      </c>
    </row>
    <row r="3745" spans="1:2">
      <c r="A3745" s="11">
        <f>Returns!A3745</f>
        <v>0</v>
      </c>
      <c r="B3745" s="1">
        <f>SUM(Portfolios!$B$2:$B$3745)</f>
        <v>0</v>
      </c>
    </row>
    <row r="3746" spans="1:2">
      <c r="A3746" s="11">
        <f>Returns!A3746</f>
        <v>0</v>
      </c>
      <c r="B3746" s="1">
        <f>SUM(Portfolios!$B$2:$B$3746)</f>
        <v>0</v>
      </c>
    </row>
    <row r="3747" spans="1:2">
      <c r="A3747" s="11">
        <f>Returns!A3747</f>
        <v>0</v>
      </c>
      <c r="B3747" s="1">
        <f>SUM(Portfolios!$B$2:$B$3747)</f>
        <v>0</v>
      </c>
    </row>
    <row r="3748" spans="1:2">
      <c r="A3748" s="11">
        <f>Returns!A3748</f>
        <v>0</v>
      </c>
      <c r="B3748" s="1">
        <f>SUM(Portfolios!$B$2:$B$3748)</f>
        <v>0</v>
      </c>
    </row>
    <row r="3749" spans="1:2">
      <c r="A3749" s="11">
        <f>Returns!A3749</f>
        <v>0</v>
      </c>
      <c r="B3749" s="1">
        <f>SUM(Portfolios!$B$2:$B$3749)</f>
        <v>0</v>
      </c>
    </row>
    <row r="3750" spans="1:2">
      <c r="A3750" s="11">
        <f>Returns!A3750</f>
        <v>0</v>
      </c>
      <c r="B3750" s="1">
        <f>SUM(Portfolios!$B$2:$B$3750)</f>
        <v>0</v>
      </c>
    </row>
    <row r="3751" spans="1:2">
      <c r="A3751" s="11">
        <f>Returns!A3751</f>
        <v>0</v>
      </c>
      <c r="B3751" s="1">
        <f>SUM(Portfolios!$B$2:$B$3751)</f>
        <v>0</v>
      </c>
    </row>
    <row r="3752" spans="1:2">
      <c r="A3752" s="11">
        <f>Returns!A3752</f>
        <v>0</v>
      </c>
      <c r="B3752" s="1">
        <f>SUM(Portfolios!$B$2:$B$3752)</f>
        <v>0</v>
      </c>
    </row>
    <row r="3753" spans="1:2">
      <c r="A3753" s="11">
        <f>Returns!A3753</f>
        <v>0</v>
      </c>
      <c r="B3753" s="1">
        <f>SUM(Portfolios!$B$2:$B$3753)</f>
        <v>0</v>
      </c>
    </row>
    <row r="3754" spans="1:2">
      <c r="A3754" s="11">
        <f>Returns!A3754</f>
        <v>0</v>
      </c>
      <c r="B3754" s="1">
        <f>SUM(Portfolios!$B$2:$B$3754)</f>
        <v>0</v>
      </c>
    </row>
    <row r="3755" spans="1:2">
      <c r="A3755" s="11">
        <f>Returns!A3755</f>
        <v>0</v>
      </c>
      <c r="B3755" s="1">
        <f>SUM(Portfolios!$B$2:$B$3755)</f>
        <v>0</v>
      </c>
    </row>
    <row r="3756" spans="1:2">
      <c r="A3756" s="11">
        <f>Returns!A3756</f>
        <v>0</v>
      </c>
      <c r="B3756" s="1">
        <f>SUM(Portfolios!$B$2:$B$3756)</f>
        <v>0</v>
      </c>
    </row>
    <row r="3757" spans="1:2">
      <c r="A3757" s="11">
        <f>Returns!A3757</f>
        <v>0</v>
      </c>
      <c r="B3757" s="1">
        <f>SUM(Portfolios!$B$2:$B$3757)</f>
        <v>0</v>
      </c>
    </row>
    <row r="3758" spans="1:2">
      <c r="A3758" s="11">
        <f>Returns!A3758</f>
        <v>0</v>
      </c>
      <c r="B3758" s="1">
        <f>SUM(Portfolios!$B$2:$B$3758)</f>
        <v>0</v>
      </c>
    </row>
    <row r="3759" spans="1:2">
      <c r="A3759" s="11">
        <f>Returns!A3759</f>
        <v>0</v>
      </c>
      <c r="B3759" s="1">
        <f>SUM(Portfolios!$B$2:$B$3759)</f>
        <v>0</v>
      </c>
    </row>
    <row r="3760" spans="1:2">
      <c r="A3760" s="11">
        <f>Returns!A3760</f>
        <v>0</v>
      </c>
      <c r="B3760" s="1">
        <f>SUM(Portfolios!$B$2:$B$3760)</f>
        <v>0</v>
      </c>
    </row>
    <row r="3761" spans="1:2">
      <c r="A3761" s="11">
        <f>Returns!A3761</f>
        <v>0</v>
      </c>
      <c r="B3761" s="1">
        <f>SUM(Portfolios!$B$2:$B$3761)</f>
        <v>0</v>
      </c>
    </row>
    <row r="3762" spans="1:2">
      <c r="A3762" s="11">
        <f>Returns!A3762</f>
        <v>0</v>
      </c>
      <c r="B3762" s="1">
        <f>SUM(Portfolios!$B$2:$B$3762)</f>
        <v>0</v>
      </c>
    </row>
    <row r="3763" spans="1:2">
      <c r="A3763" s="11">
        <f>Returns!A3763</f>
        <v>0</v>
      </c>
      <c r="B3763" s="1">
        <f>SUM(Portfolios!$B$2:$B$3763)</f>
        <v>0</v>
      </c>
    </row>
    <row r="3764" spans="1:2">
      <c r="A3764" s="11">
        <f>Returns!A3764</f>
        <v>0</v>
      </c>
      <c r="B3764" s="1">
        <f>SUM(Portfolios!$B$2:$B$3764)</f>
        <v>0</v>
      </c>
    </row>
    <row r="3765" spans="1:2">
      <c r="A3765" s="11">
        <f>Returns!A3765</f>
        <v>0</v>
      </c>
      <c r="B3765" s="1">
        <f>SUM(Portfolios!$B$2:$B$3765)</f>
        <v>0</v>
      </c>
    </row>
    <row r="3766" spans="1:2">
      <c r="A3766" s="11">
        <f>Returns!A3766</f>
        <v>0</v>
      </c>
      <c r="B3766" s="1">
        <f>SUM(Portfolios!$B$2:$B$3766)</f>
        <v>0</v>
      </c>
    </row>
    <row r="3767" spans="1:2">
      <c r="A3767" s="11">
        <f>Returns!A3767</f>
        <v>0</v>
      </c>
      <c r="B3767" s="1">
        <f>SUM(Portfolios!$B$2:$B$3767)</f>
        <v>0</v>
      </c>
    </row>
    <row r="3768" spans="1:2">
      <c r="A3768" s="11">
        <f>Returns!A3768</f>
        <v>0</v>
      </c>
      <c r="B3768" s="1">
        <f>SUM(Portfolios!$B$2:$B$3768)</f>
        <v>0</v>
      </c>
    </row>
    <row r="3769" spans="1:2">
      <c r="A3769" s="11">
        <f>Returns!A3769</f>
        <v>0</v>
      </c>
      <c r="B3769" s="1">
        <f>SUM(Portfolios!$B$2:$B$3769)</f>
        <v>0</v>
      </c>
    </row>
    <row r="3770" spans="1:2">
      <c r="A3770" s="11">
        <f>Returns!A3770</f>
        <v>0</v>
      </c>
      <c r="B3770" s="1">
        <f>SUM(Portfolios!$B$2:$B$3770)</f>
        <v>0</v>
      </c>
    </row>
    <row r="3771" spans="1:2">
      <c r="A3771" s="11">
        <f>Returns!A3771</f>
        <v>0</v>
      </c>
      <c r="B3771" s="1">
        <f>SUM(Portfolios!$B$2:$B$3771)</f>
        <v>0</v>
      </c>
    </row>
    <row r="3772" spans="1:2">
      <c r="A3772" s="11">
        <f>Returns!A3772</f>
        <v>0</v>
      </c>
      <c r="B3772" s="1">
        <f>SUM(Portfolios!$B$2:$B$3772)</f>
        <v>0</v>
      </c>
    </row>
    <row r="3773" spans="1:2">
      <c r="A3773" s="11">
        <f>Returns!A3773</f>
        <v>0</v>
      </c>
      <c r="B3773" s="1">
        <f>SUM(Portfolios!$B$2:$B$3773)</f>
        <v>0</v>
      </c>
    </row>
    <row r="3774" spans="1:2">
      <c r="A3774" s="11">
        <f>Returns!A3774</f>
        <v>0</v>
      </c>
      <c r="B3774" s="1">
        <f>SUM(Portfolios!$B$2:$B$3774)</f>
        <v>0</v>
      </c>
    </row>
    <row r="3775" spans="1:2">
      <c r="A3775" s="11">
        <f>Returns!A3775</f>
        <v>0</v>
      </c>
      <c r="B3775" s="1">
        <f>SUM(Portfolios!$B$2:$B$3775)</f>
        <v>0</v>
      </c>
    </row>
    <row r="3776" spans="1:2">
      <c r="A3776" s="11">
        <f>Returns!A3776</f>
        <v>0</v>
      </c>
      <c r="B3776" s="1">
        <f>SUM(Portfolios!$B$2:$B$3776)</f>
        <v>0</v>
      </c>
    </row>
    <row r="3777" spans="1:2">
      <c r="A3777" s="11">
        <f>Returns!A3777</f>
        <v>0</v>
      </c>
      <c r="B3777" s="1">
        <f>SUM(Portfolios!$B$2:$B$3777)</f>
        <v>0</v>
      </c>
    </row>
    <row r="3778" spans="1:2">
      <c r="A3778" s="11">
        <f>Returns!A3778</f>
        <v>0</v>
      </c>
      <c r="B3778" s="1">
        <f>SUM(Portfolios!$B$2:$B$3778)</f>
        <v>0</v>
      </c>
    </row>
    <row r="3779" spans="1:2">
      <c r="A3779" s="11">
        <f>Returns!A3779</f>
        <v>0</v>
      </c>
      <c r="B3779" s="1">
        <f>SUM(Portfolios!$B$2:$B$3779)</f>
        <v>0</v>
      </c>
    </row>
    <row r="3780" spans="1:2">
      <c r="A3780" s="11">
        <f>Returns!A3780</f>
        <v>0</v>
      </c>
      <c r="B3780" s="1">
        <f>SUM(Portfolios!$B$2:$B$3780)</f>
        <v>0</v>
      </c>
    </row>
    <row r="3781" spans="1:2">
      <c r="A3781" s="11">
        <f>Returns!A3781</f>
        <v>0</v>
      </c>
      <c r="B3781" s="1">
        <f>SUM(Portfolios!$B$2:$B$3781)</f>
        <v>0</v>
      </c>
    </row>
    <row r="3782" spans="1:2">
      <c r="A3782" s="11">
        <f>Returns!A3782</f>
        <v>0</v>
      </c>
      <c r="B3782" s="1">
        <f>SUM(Portfolios!$B$2:$B$3782)</f>
        <v>0</v>
      </c>
    </row>
    <row r="3783" spans="1:2">
      <c r="A3783" s="11">
        <f>Returns!A3783</f>
        <v>0</v>
      </c>
      <c r="B3783" s="1">
        <f>SUM(Portfolios!$B$2:$B$3783)</f>
        <v>0</v>
      </c>
    </row>
    <row r="3784" spans="1:2">
      <c r="A3784" s="11">
        <f>Returns!A3784</f>
        <v>0</v>
      </c>
      <c r="B3784" s="1">
        <f>SUM(Portfolios!$B$2:$B$3784)</f>
        <v>0</v>
      </c>
    </row>
    <row r="3785" spans="1:2">
      <c r="A3785" s="11">
        <f>Returns!A3785</f>
        <v>0</v>
      </c>
      <c r="B3785" s="1">
        <f>SUM(Portfolios!$B$2:$B$3785)</f>
        <v>0</v>
      </c>
    </row>
    <row r="3786" spans="1:2">
      <c r="A3786" s="11">
        <f>Returns!A3786</f>
        <v>0</v>
      </c>
      <c r="B3786" s="1">
        <f>SUM(Portfolios!$B$2:$B$3786)</f>
        <v>0</v>
      </c>
    </row>
    <row r="3787" spans="1:2">
      <c r="A3787" s="11">
        <f>Returns!A3787</f>
        <v>0</v>
      </c>
      <c r="B3787" s="1">
        <f>SUM(Portfolios!$B$2:$B$3787)</f>
        <v>0</v>
      </c>
    </row>
    <row r="3788" spans="1:2">
      <c r="A3788" s="11">
        <f>Returns!A3788</f>
        <v>0</v>
      </c>
      <c r="B3788" s="1">
        <f>SUM(Portfolios!$B$2:$B$3788)</f>
        <v>0</v>
      </c>
    </row>
    <row r="3789" spans="1:2">
      <c r="A3789" s="11">
        <f>Returns!A3789</f>
        <v>0</v>
      </c>
      <c r="B3789" s="1">
        <f>SUM(Portfolios!$B$2:$B$3789)</f>
        <v>0</v>
      </c>
    </row>
    <row r="3790" spans="1:2">
      <c r="A3790" s="11">
        <f>Returns!A3790</f>
        <v>0</v>
      </c>
      <c r="B3790" s="1">
        <f>SUM(Portfolios!$B$2:$B$3790)</f>
        <v>0</v>
      </c>
    </row>
    <row r="3791" spans="1:2">
      <c r="A3791" s="11">
        <f>Returns!A3791</f>
        <v>0</v>
      </c>
      <c r="B3791" s="1">
        <f>SUM(Portfolios!$B$2:$B$3791)</f>
        <v>0</v>
      </c>
    </row>
    <row r="3792" spans="1:2">
      <c r="A3792" s="11">
        <f>Returns!A3792</f>
        <v>0</v>
      </c>
      <c r="B3792" s="1">
        <f>SUM(Portfolios!$B$2:$B$3792)</f>
        <v>0</v>
      </c>
    </row>
    <row r="3793" spans="1:2">
      <c r="A3793" s="11">
        <f>Returns!A3793</f>
        <v>0</v>
      </c>
      <c r="B3793" s="1">
        <f>SUM(Portfolios!$B$2:$B$3793)</f>
        <v>0</v>
      </c>
    </row>
    <row r="3794" spans="1:2">
      <c r="A3794" s="11">
        <f>Returns!A3794</f>
        <v>0</v>
      </c>
      <c r="B3794" s="1">
        <f>SUM(Portfolios!$B$2:$B$3794)</f>
        <v>0</v>
      </c>
    </row>
    <row r="3795" spans="1:2">
      <c r="A3795" s="11">
        <f>Returns!A3795</f>
        <v>0</v>
      </c>
      <c r="B3795" s="1">
        <f>SUM(Portfolios!$B$2:$B$3795)</f>
        <v>0</v>
      </c>
    </row>
    <row r="3796" spans="1:2">
      <c r="A3796" s="11">
        <f>Returns!A3796</f>
        <v>0</v>
      </c>
      <c r="B3796" s="1">
        <f>SUM(Portfolios!$B$2:$B$3796)</f>
        <v>0</v>
      </c>
    </row>
    <row r="3797" spans="1:2">
      <c r="A3797" s="11">
        <f>Returns!A3797</f>
        <v>0</v>
      </c>
      <c r="B3797" s="1">
        <f>SUM(Portfolios!$B$2:$B$3797)</f>
        <v>0</v>
      </c>
    </row>
    <row r="3798" spans="1:2">
      <c r="A3798" s="11">
        <f>Returns!A3798</f>
        <v>0</v>
      </c>
      <c r="B3798" s="1">
        <f>SUM(Portfolios!$B$2:$B$3798)</f>
        <v>0</v>
      </c>
    </row>
    <row r="3799" spans="1:2">
      <c r="A3799" s="11">
        <f>Returns!A3799</f>
        <v>0</v>
      </c>
      <c r="B3799" s="1">
        <f>SUM(Portfolios!$B$2:$B$3799)</f>
        <v>0</v>
      </c>
    </row>
    <row r="3800" spans="1:2">
      <c r="A3800" s="11">
        <f>Returns!A3800</f>
        <v>0</v>
      </c>
      <c r="B3800" s="1">
        <f>SUM(Portfolios!$B$2:$B$3800)</f>
        <v>0</v>
      </c>
    </row>
    <row r="3801" spans="1:2">
      <c r="A3801" s="11">
        <f>Returns!A3801</f>
        <v>0</v>
      </c>
      <c r="B3801" s="1">
        <f>SUM(Portfolios!$B$2:$B$3801)</f>
        <v>0</v>
      </c>
    </row>
    <row r="3802" spans="1:2">
      <c r="A3802" s="11">
        <f>Returns!A3802</f>
        <v>0</v>
      </c>
      <c r="B3802" s="1">
        <f>SUM(Portfolios!$B$2:$B$3802)</f>
        <v>0</v>
      </c>
    </row>
    <row r="3803" spans="1:2">
      <c r="A3803" s="11">
        <f>Returns!A3803</f>
        <v>0</v>
      </c>
      <c r="B3803" s="1">
        <f>SUM(Portfolios!$B$2:$B$3803)</f>
        <v>0</v>
      </c>
    </row>
    <row r="3804" spans="1:2">
      <c r="A3804" s="11">
        <f>Returns!A3804</f>
        <v>0</v>
      </c>
      <c r="B3804" s="1">
        <f>SUM(Portfolios!$B$2:$B$3804)</f>
        <v>0</v>
      </c>
    </row>
    <row r="3805" spans="1:2">
      <c r="A3805" s="11">
        <f>Returns!A3805</f>
        <v>0</v>
      </c>
      <c r="B3805" s="1">
        <f>SUM(Portfolios!$B$2:$B$3805)</f>
        <v>0</v>
      </c>
    </row>
    <row r="3806" spans="1:2">
      <c r="A3806" s="11">
        <f>Returns!A3806</f>
        <v>0</v>
      </c>
      <c r="B3806" s="1">
        <f>SUM(Portfolios!$B$2:$B$3806)</f>
        <v>0</v>
      </c>
    </row>
    <row r="3807" spans="1:2">
      <c r="A3807" s="11">
        <f>Returns!A3807</f>
        <v>0</v>
      </c>
      <c r="B3807" s="1">
        <f>SUM(Portfolios!$B$2:$B$3807)</f>
        <v>0</v>
      </c>
    </row>
    <row r="3808" spans="1:2">
      <c r="A3808" s="11">
        <f>Returns!A3808</f>
        <v>0</v>
      </c>
      <c r="B3808" s="1">
        <f>SUM(Portfolios!$B$2:$B$3808)</f>
        <v>0</v>
      </c>
    </row>
    <row r="3809" spans="1:2">
      <c r="A3809" s="11">
        <f>Returns!A3809</f>
        <v>0</v>
      </c>
      <c r="B3809" s="1">
        <f>SUM(Portfolios!$B$2:$B$3809)</f>
        <v>0</v>
      </c>
    </row>
    <row r="3810" spans="1:2">
      <c r="A3810" s="11">
        <f>Returns!A3810</f>
        <v>0</v>
      </c>
      <c r="B3810" s="1">
        <f>SUM(Portfolios!$B$2:$B$3810)</f>
        <v>0</v>
      </c>
    </row>
    <row r="3811" spans="1:2">
      <c r="A3811" s="11">
        <f>Returns!A3811</f>
        <v>0</v>
      </c>
      <c r="B3811" s="1">
        <f>SUM(Portfolios!$B$2:$B$3811)</f>
        <v>0</v>
      </c>
    </row>
    <row r="3812" spans="1:2">
      <c r="A3812" s="11">
        <f>Returns!A3812</f>
        <v>0</v>
      </c>
      <c r="B3812" s="1">
        <f>SUM(Portfolios!$B$2:$B$3812)</f>
        <v>0</v>
      </c>
    </row>
    <row r="3813" spans="1:2">
      <c r="A3813" s="11">
        <f>Returns!A3813</f>
        <v>0</v>
      </c>
      <c r="B3813" s="1">
        <f>SUM(Portfolios!$B$2:$B$3813)</f>
        <v>0</v>
      </c>
    </row>
    <row r="3814" spans="1:2">
      <c r="A3814" s="11">
        <f>Returns!A3814</f>
        <v>0</v>
      </c>
      <c r="B3814" s="1">
        <f>SUM(Portfolios!$B$2:$B$3814)</f>
        <v>0</v>
      </c>
    </row>
    <row r="3815" spans="1:2">
      <c r="A3815" s="11">
        <f>Returns!A3815</f>
        <v>0</v>
      </c>
      <c r="B3815" s="1">
        <f>SUM(Portfolios!$B$2:$B$3815)</f>
        <v>0</v>
      </c>
    </row>
    <row r="3816" spans="1:2">
      <c r="A3816" s="11">
        <f>Returns!A3816</f>
        <v>0</v>
      </c>
      <c r="B3816" s="1">
        <f>SUM(Portfolios!$B$2:$B$3816)</f>
        <v>0</v>
      </c>
    </row>
    <row r="3817" spans="1:2">
      <c r="A3817" s="11">
        <f>Returns!A3817</f>
        <v>0</v>
      </c>
      <c r="B3817" s="1">
        <f>SUM(Portfolios!$B$2:$B$3817)</f>
        <v>0</v>
      </c>
    </row>
    <row r="3818" spans="1:2">
      <c r="A3818" s="11">
        <f>Returns!A3818</f>
        <v>0</v>
      </c>
      <c r="B3818" s="1">
        <f>SUM(Portfolios!$B$2:$B$3818)</f>
        <v>0</v>
      </c>
    </row>
    <row r="3819" spans="1:2">
      <c r="A3819" s="11">
        <f>Returns!A3819</f>
        <v>0</v>
      </c>
      <c r="B3819" s="1">
        <f>SUM(Portfolios!$B$2:$B$3819)</f>
        <v>0</v>
      </c>
    </row>
    <row r="3820" spans="1:2">
      <c r="A3820" s="11">
        <f>Returns!A3820</f>
        <v>0</v>
      </c>
      <c r="B3820" s="1">
        <f>SUM(Portfolios!$B$2:$B$3820)</f>
        <v>0</v>
      </c>
    </row>
    <row r="3821" spans="1:2">
      <c r="A3821" s="11">
        <f>Returns!A3821</f>
        <v>0</v>
      </c>
      <c r="B3821" s="1">
        <f>SUM(Portfolios!$B$2:$B$3821)</f>
        <v>0</v>
      </c>
    </row>
    <row r="3822" spans="1:2">
      <c r="A3822" s="11">
        <f>Returns!A3822</f>
        <v>0</v>
      </c>
      <c r="B3822" s="1">
        <f>SUM(Portfolios!$B$2:$B$3822)</f>
        <v>0</v>
      </c>
    </row>
    <row r="3823" spans="1:2">
      <c r="A3823" s="11">
        <f>Returns!A3823</f>
        <v>0</v>
      </c>
      <c r="B3823" s="1">
        <f>SUM(Portfolios!$B$2:$B$3823)</f>
        <v>0</v>
      </c>
    </row>
    <row r="3824" spans="1:2">
      <c r="A3824" s="11">
        <f>Returns!A3824</f>
        <v>0</v>
      </c>
      <c r="B3824" s="1">
        <f>SUM(Portfolios!$B$2:$B$3824)</f>
        <v>0</v>
      </c>
    </row>
    <row r="3825" spans="1:2">
      <c r="A3825" s="11">
        <f>Returns!A3825</f>
        <v>0</v>
      </c>
      <c r="B3825" s="1">
        <f>SUM(Portfolios!$B$2:$B$3825)</f>
        <v>0</v>
      </c>
    </row>
    <row r="3826" spans="1:2">
      <c r="A3826" s="11">
        <f>Returns!A3826</f>
        <v>0</v>
      </c>
      <c r="B3826" s="1">
        <f>SUM(Portfolios!$B$2:$B$3826)</f>
        <v>0</v>
      </c>
    </row>
    <row r="3827" spans="1:2">
      <c r="A3827" s="11">
        <f>Returns!A3827</f>
        <v>0</v>
      </c>
      <c r="B3827" s="1">
        <f>SUM(Portfolios!$B$2:$B$3827)</f>
        <v>0</v>
      </c>
    </row>
    <row r="3828" spans="1:2">
      <c r="A3828" s="11">
        <f>Returns!A3828</f>
        <v>0</v>
      </c>
      <c r="B3828" s="1">
        <f>SUM(Portfolios!$B$2:$B$3828)</f>
        <v>0</v>
      </c>
    </row>
    <row r="3829" spans="1:2">
      <c r="A3829" s="11">
        <f>Returns!A3829</f>
        <v>0</v>
      </c>
      <c r="B3829" s="1">
        <f>SUM(Portfolios!$B$2:$B$3829)</f>
        <v>0</v>
      </c>
    </row>
    <row r="3830" spans="1:2">
      <c r="A3830" s="11">
        <f>Returns!A3830</f>
        <v>0</v>
      </c>
      <c r="B3830" s="1">
        <f>SUM(Portfolios!$B$2:$B$3830)</f>
        <v>0</v>
      </c>
    </row>
    <row r="3831" spans="1:2">
      <c r="A3831" s="11">
        <f>Returns!A3831</f>
        <v>0</v>
      </c>
      <c r="B3831" s="1">
        <f>SUM(Portfolios!$B$2:$B$3831)</f>
        <v>0</v>
      </c>
    </row>
    <row r="3832" spans="1:2">
      <c r="A3832" s="11">
        <f>Returns!A3832</f>
        <v>0</v>
      </c>
      <c r="B3832" s="1">
        <f>SUM(Portfolios!$B$2:$B$3832)</f>
        <v>0</v>
      </c>
    </row>
    <row r="3833" spans="1:2">
      <c r="A3833" s="11">
        <f>Returns!A3833</f>
        <v>0</v>
      </c>
      <c r="B3833" s="1">
        <f>SUM(Portfolios!$B$2:$B$3833)</f>
        <v>0</v>
      </c>
    </row>
    <row r="3834" spans="1:2">
      <c r="A3834" s="11">
        <f>Returns!A3834</f>
        <v>0</v>
      </c>
      <c r="B3834" s="1">
        <f>SUM(Portfolios!$B$2:$B$3834)</f>
        <v>0</v>
      </c>
    </row>
    <row r="3835" spans="1:2">
      <c r="A3835" s="11">
        <f>Returns!A3835</f>
        <v>0</v>
      </c>
      <c r="B3835" s="1">
        <f>SUM(Portfolios!$B$2:$B$3835)</f>
        <v>0</v>
      </c>
    </row>
    <row r="3836" spans="1:2">
      <c r="A3836" s="11">
        <f>Returns!A3836</f>
        <v>0</v>
      </c>
      <c r="B3836" s="1">
        <f>SUM(Portfolios!$B$2:$B$3836)</f>
        <v>0</v>
      </c>
    </row>
    <row r="3837" spans="1:2">
      <c r="A3837" s="11">
        <f>Returns!A3837</f>
        <v>0</v>
      </c>
      <c r="B3837" s="1">
        <f>SUM(Portfolios!$B$2:$B$3837)</f>
        <v>0</v>
      </c>
    </row>
    <row r="3838" spans="1:2">
      <c r="A3838" s="11">
        <f>Returns!A3838</f>
        <v>0</v>
      </c>
      <c r="B3838" s="1">
        <f>SUM(Portfolios!$B$2:$B$3838)</f>
        <v>0</v>
      </c>
    </row>
    <row r="3839" spans="1:2">
      <c r="A3839" s="11">
        <f>Returns!A3839</f>
        <v>0</v>
      </c>
      <c r="B3839" s="1">
        <f>SUM(Portfolios!$B$2:$B$3839)</f>
        <v>0</v>
      </c>
    </row>
    <row r="3840" spans="1:2">
      <c r="A3840" s="11">
        <f>Returns!A3840</f>
        <v>0</v>
      </c>
      <c r="B3840" s="1">
        <f>SUM(Portfolios!$B$2:$B$3840)</f>
        <v>0</v>
      </c>
    </row>
    <row r="3841" spans="1:2">
      <c r="A3841" s="11">
        <f>Returns!A3841</f>
        <v>0</v>
      </c>
      <c r="B3841" s="1">
        <f>SUM(Portfolios!$B$2:$B$3841)</f>
        <v>0</v>
      </c>
    </row>
    <row r="3842" spans="1:2">
      <c r="A3842" s="11">
        <f>Returns!A3842</f>
        <v>0</v>
      </c>
      <c r="B3842" s="1">
        <f>SUM(Portfolios!$B$2:$B$3842)</f>
        <v>0</v>
      </c>
    </row>
    <row r="3843" spans="1:2">
      <c r="A3843" s="11">
        <f>Returns!A3843</f>
        <v>0</v>
      </c>
      <c r="B3843" s="1">
        <f>SUM(Portfolios!$B$2:$B$3843)</f>
        <v>0</v>
      </c>
    </row>
    <row r="3844" spans="1:2">
      <c r="A3844" s="11">
        <f>Returns!A3844</f>
        <v>0</v>
      </c>
      <c r="B3844" s="1">
        <f>SUM(Portfolios!$B$2:$B$3844)</f>
        <v>0</v>
      </c>
    </row>
    <row r="3845" spans="1:2">
      <c r="A3845" s="11">
        <f>Returns!A3845</f>
        <v>0</v>
      </c>
      <c r="B3845" s="1">
        <f>SUM(Portfolios!$B$2:$B$3845)</f>
        <v>0</v>
      </c>
    </row>
    <row r="3846" spans="1:2">
      <c r="A3846" s="11">
        <f>Returns!A3846</f>
        <v>0</v>
      </c>
      <c r="B3846" s="1">
        <f>SUM(Portfolios!$B$2:$B$3846)</f>
        <v>0</v>
      </c>
    </row>
    <row r="3847" spans="1:2">
      <c r="A3847" s="11">
        <f>Returns!A3847</f>
        <v>0</v>
      </c>
      <c r="B3847" s="1">
        <f>SUM(Portfolios!$B$2:$B$3847)</f>
        <v>0</v>
      </c>
    </row>
    <row r="3848" spans="1:2">
      <c r="A3848" s="11">
        <f>Returns!A3848</f>
        <v>0</v>
      </c>
      <c r="B3848" s="1">
        <f>SUM(Portfolios!$B$2:$B$3848)</f>
        <v>0</v>
      </c>
    </row>
    <row r="3849" spans="1:2">
      <c r="A3849" s="11">
        <f>Returns!A3849</f>
        <v>0</v>
      </c>
      <c r="B3849" s="1">
        <f>SUM(Portfolios!$B$2:$B$3849)</f>
        <v>0</v>
      </c>
    </row>
    <row r="3850" spans="1:2">
      <c r="A3850" s="11">
        <f>Returns!A3850</f>
        <v>0</v>
      </c>
      <c r="B3850" s="1">
        <f>SUM(Portfolios!$B$2:$B$3850)</f>
        <v>0</v>
      </c>
    </row>
    <row r="3851" spans="1:2">
      <c r="A3851" s="11">
        <f>Returns!A3851</f>
        <v>0</v>
      </c>
      <c r="B3851" s="1">
        <f>SUM(Portfolios!$B$2:$B$3851)</f>
        <v>0</v>
      </c>
    </row>
    <row r="3852" spans="1:2">
      <c r="A3852" s="11">
        <f>Returns!A3852</f>
        <v>0</v>
      </c>
      <c r="B3852" s="1">
        <f>SUM(Portfolios!$B$2:$B$3852)</f>
        <v>0</v>
      </c>
    </row>
    <row r="3853" spans="1:2">
      <c r="A3853" s="11">
        <f>Returns!A3853</f>
        <v>0</v>
      </c>
      <c r="B3853" s="1">
        <f>SUM(Portfolios!$B$2:$B$3853)</f>
        <v>0</v>
      </c>
    </row>
    <row r="3854" spans="1:2">
      <c r="A3854" s="11">
        <f>Returns!A3854</f>
        <v>0</v>
      </c>
      <c r="B3854" s="1">
        <f>SUM(Portfolios!$B$2:$B$3854)</f>
        <v>0</v>
      </c>
    </row>
    <row r="3855" spans="1:2">
      <c r="A3855" s="11">
        <f>Returns!A3855</f>
        <v>0</v>
      </c>
      <c r="B3855" s="1">
        <f>SUM(Portfolios!$B$2:$B$3855)</f>
        <v>0</v>
      </c>
    </row>
    <row r="3856" spans="1:2">
      <c r="A3856" s="11">
        <f>Returns!A3856</f>
        <v>0</v>
      </c>
      <c r="B3856" s="1">
        <f>SUM(Portfolios!$B$2:$B$3856)</f>
        <v>0</v>
      </c>
    </row>
    <row r="3857" spans="1:2">
      <c r="A3857" s="11">
        <f>Returns!A3857</f>
        <v>0</v>
      </c>
      <c r="B3857" s="1">
        <f>SUM(Portfolios!$B$2:$B$3857)</f>
        <v>0</v>
      </c>
    </row>
    <row r="3858" spans="1:2">
      <c r="A3858" s="11">
        <f>Returns!A3858</f>
        <v>0</v>
      </c>
      <c r="B3858" s="1">
        <f>SUM(Portfolios!$B$2:$B$3858)</f>
        <v>0</v>
      </c>
    </row>
    <row r="3859" spans="1:2">
      <c r="A3859" s="11">
        <f>Returns!A3859</f>
        <v>0</v>
      </c>
      <c r="B3859" s="1">
        <f>SUM(Portfolios!$B$2:$B$3859)</f>
        <v>0</v>
      </c>
    </row>
    <row r="3860" spans="1:2">
      <c r="A3860" s="11">
        <f>Returns!A3860</f>
        <v>0</v>
      </c>
      <c r="B3860" s="1">
        <f>SUM(Portfolios!$B$2:$B$3860)</f>
        <v>0</v>
      </c>
    </row>
    <row r="3861" spans="1:2">
      <c r="A3861" s="11">
        <f>Returns!A3861</f>
        <v>0</v>
      </c>
      <c r="B3861" s="1">
        <f>SUM(Portfolios!$B$2:$B$3861)</f>
        <v>0</v>
      </c>
    </row>
    <row r="3862" spans="1:2">
      <c r="A3862" s="11">
        <f>Returns!A3862</f>
        <v>0</v>
      </c>
      <c r="B3862" s="1">
        <f>SUM(Portfolios!$B$2:$B$3862)</f>
        <v>0</v>
      </c>
    </row>
    <row r="3863" spans="1:2">
      <c r="A3863" s="11">
        <f>Returns!A3863</f>
        <v>0</v>
      </c>
      <c r="B3863" s="1">
        <f>SUM(Portfolios!$B$2:$B$3863)</f>
        <v>0</v>
      </c>
    </row>
    <row r="3864" spans="1:2">
      <c r="A3864" s="11">
        <f>Returns!A3864</f>
        <v>0</v>
      </c>
      <c r="B3864" s="1">
        <f>SUM(Portfolios!$B$2:$B$3864)</f>
        <v>0</v>
      </c>
    </row>
    <row r="3865" spans="1:2">
      <c r="A3865" s="11">
        <f>Returns!A3865</f>
        <v>0</v>
      </c>
      <c r="B3865" s="1">
        <f>SUM(Portfolios!$B$2:$B$3865)</f>
        <v>0</v>
      </c>
    </row>
    <row r="3866" spans="1:2">
      <c r="A3866" s="11">
        <f>Returns!A3866</f>
        <v>0</v>
      </c>
      <c r="B3866" s="1">
        <f>SUM(Portfolios!$B$2:$B$3866)</f>
        <v>0</v>
      </c>
    </row>
    <row r="3867" spans="1:2">
      <c r="A3867" s="11">
        <f>Returns!A3867</f>
        <v>0</v>
      </c>
      <c r="B3867" s="1">
        <f>SUM(Portfolios!$B$2:$B$3867)</f>
        <v>0</v>
      </c>
    </row>
    <row r="3868" spans="1:2">
      <c r="A3868" s="11">
        <f>Returns!A3868</f>
        <v>0</v>
      </c>
      <c r="B3868" s="1">
        <f>SUM(Portfolios!$B$2:$B$3868)</f>
        <v>0</v>
      </c>
    </row>
    <row r="3869" spans="1:2">
      <c r="A3869" s="11">
        <f>Returns!A3869</f>
        <v>0</v>
      </c>
      <c r="B3869" s="1">
        <f>SUM(Portfolios!$B$2:$B$3869)</f>
        <v>0</v>
      </c>
    </row>
    <row r="3870" spans="1:2">
      <c r="A3870" s="11">
        <f>Returns!A3870</f>
        <v>0</v>
      </c>
      <c r="B3870" s="1">
        <f>SUM(Portfolios!$B$2:$B$3870)</f>
        <v>0</v>
      </c>
    </row>
    <row r="3871" spans="1:2">
      <c r="A3871" s="11">
        <f>Returns!A3871</f>
        <v>0</v>
      </c>
      <c r="B3871" s="1">
        <f>SUM(Portfolios!$B$2:$B$3871)</f>
        <v>0</v>
      </c>
    </row>
    <row r="3872" spans="1:2">
      <c r="A3872" s="11">
        <f>Returns!A3872</f>
        <v>0</v>
      </c>
      <c r="B3872" s="1">
        <f>SUM(Portfolios!$B$2:$B$3872)</f>
        <v>0</v>
      </c>
    </row>
    <row r="3873" spans="1:2">
      <c r="A3873" s="11">
        <f>Returns!A3873</f>
        <v>0</v>
      </c>
      <c r="B3873" s="1">
        <f>SUM(Portfolios!$B$2:$B$3873)</f>
        <v>0</v>
      </c>
    </row>
    <row r="3874" spans="1:2">
      <c r="A3874" s="11">
        <f>Returns!A3874</f>
        <v>0</v>
      </c>
      <c r="B3874" s="1">
        <f>SUM(Portfolios!$B$2:$B$3874)</f>
        <v>0</v>
      </c>
    </row>
    <row r="3875" spans="1:2">
      <c r="A3875" s="11">
        <f>Returns!A3875</f>
        <v>0</v>
      </c>
      <c r="B3875" s="1">
        <f>SUM(Portfolios!$B$2:$B$3875)</f>
        <v>0</v>
      </c>
    </row>
    <row r="3876" spans="1:2">
      <c r="A3876" s="11">
        <f>Returns!A3876</f>
        <v>0</v>
      </c>
      <c r="B3876" s="1">
        <f>SUM(Portfolios!$B$2:$B$3876)</f>
        <v>0</v>
      </c>
    </row>
    <row r="3877" spans="1:2">
      <c r="A3877" s="11">
        <f>Returns!A3877</f>
        <v>0</v>
      </c>
      <c r="B3877" s="1">
        <f>SUM(Portfolios!$B$2:$B$3877)</f>
        <v>0</v>
      </c>
    </row>
    <row r="3878" spans="1:2">
      <c r="A3878" s="11">
        <f>Returns!A3878</f>
        <v>0</v>
      </c>
      <c r="B3878" s="1">
        <f>SUM(Portfolios!$B$2:$B$3878)</f>
        <v>0</v>
      </c>
    </row>
    <row r="3879" spans="1:2">
      <c r="A3879" s="11">
        <f>Returns!A3879</f>
        <v>0</v>
      </c>
      <c r="B3879" s="1">
        <f>SUM(Portfolios!$B$2:$B$3879)</f>
        <v>0</v>
      </c>
    </row>
    <row r="3880" spans="1:2">
      <c r="A3880" s="11">
        <f>Returns!A3880</f>
        <v>0</v>
      </c>
      <c r="B3880" s="1">
        <f>SUM(Portfolios!$B$2:$B$3880)</f>
        <v>0</v>
      </c>
    </row>
    <row r="3881" spans="1:2">
      <c r="A3881" s="11">
        <f>Returns!A3881</f>
        <v>0</v>
      </c>
      <c r="B3881" s="1">
        <f>SUM(Portfolios!$B$2:$B$3881)</f>
        <v>0</v>
      </c>
    </row>
    <row r="3882" spans="1:2">
      <c r="A3882" s="11">
        <f>Returns!A3882</f>
        <v>0</v>
      </c>
      <c r="B3882" s="1">
        <f>SUM(Portfolios!$B$2:$B$3882)</f>
        <v>0</v>
      </c>
    </row>
    <row r="3883" spans="1:2">
      <c r="A3883" s="11">
        <f>Returns!A3883</f>
        <v>0</v>
      </c>
      <c r="B3883" s="1">
        <f>SUM(Portfolios!$B$2:$B$3883)</f>
        <v>0</v>
      </c>
    </row>
    <row r="3884" spans="1:2">
      <c r="A3884" s="11">
        <f>Returns!A3884</f>
        <v>0</v>
      </c>
      <c r="B3884" s="1">
        <f>SUM(Portfolios!$B$2:$B$3884)</f>
        <v>0</v>
      </c>
    </row>
    <row r="3885" spans="1:2">
      <c r="A3885" s="11">
        <f>Returns!A3885</f>
        <v>0</v>
      </c>
      <c r="B3885" s="1">
        <f>SUM(Portfolios!$B$2:$B$3885)</f>
        <v>0</v>
      </c>
    </row>
    <row r="3886" spans="1:2">
      <c r="A3886" s="11">
        <f>Returns!A3886</f>
        <v>0</v>
      </c>
      <c r="B3886" s="1">
        <f>SUM(Portfolios!$B$2:$B$3886)</f>
        <v>0</v>
      </c>
    </row>
    <row r="3887" spans="1:2">
      <c r="A3887" s="11">
        <f>Returns!A3887</f>
        <v>0</v>
      </c>
      <c r="B3887" s="1">
        <f>SUM(Portfolios!$B$2:$B$3887)</f>
        <v>0</v>
      </c>
    </row>
    <row r="3888" spans="1:2">
      <c r="A3888" s="11">
        <f>Returns!A3888</f>
        <v>0</v>
      </c>
      <c r="B3888" s="1">
        <f>SUM(Portfolios!$B$2:$B$3888)</f>
        <v>0</v>
      </c>
    </row>
    <row r="3889" spans="1:2">
      <c r="A3889" s="11">
        <f>Returns!A3889</f>
        <v>0</v>
      </c>
      <c r="B3889" s="1">
        <f>SUM(Portfolios!$B$2:$B$3889)</f>
        <v>0</v>
      </c>
    </row>
    <row r="3890" spans="1:2">
      <c r="A3890" s="11">
        <f>Returns!A3890</f>
        <v>0</v>
      </c>
      <c r="B3890" s="1">
        <f>SUM(Portfolios!$B$2:$B$3890)</f>
        <v>0</v>
      </c>
    </row>
    <row r="3891" spans="1:2">
      <c r="A3891" s="11">
        <f>Returns!A3891</f>
        <v>0</v>
      </c>
      <c r="B3891" s="1">
        <f>SUM(Portfolios!$B$2:$B$3891)</f>
        <v>0</v>
      </c>
    </row>
    <row r="3892" spans="1:2">
      <c r="A3892" s="11">
        <f>Returns!A3892</f>
        <v>0</v>
      </c>
      <c r="B3892" s="1">
        <f>SUM(Portfolios!$B$2:$B$3892)</f>
        <v>0</v>
      </c>
    </row>
    <row r="3893" spans="1:2">
      <c r="A3893" s="11">
        <f>Returns!A3893</f>
        <v>0</v>
      </c>
      <c r="B3893" s="1">
        <f>SUM(Portfolios!$B$2:$B$3893)</f>
        <v>0</v>
      </c>
    </row>
    <row r="3894" spans="1:2">
      <c r="A3894" s="11">
        <f>Returns!A3894</f>
        <v>0</v>
      </c>
      <c r="B3894" s="1">
        <f>SUM(Portfolios!$B$2:$B$3894)</f>
        <v>0</v>
      </c>
    </row>
    <row r="3895" spans="1:2">
      <c r="A3895" s="11">
        <f>Returns!A3895</f>
        <v>0</v>
      </c>
      <c r="B3895" s="1">
        <f>SUM(Portfolios!$B$2:$B$3895)</f>
        <v>0</v>
      </c>
    </row>
    <row r="3896" spans="1:2">
      <c r="A3896" s="11">
        <f>Returns!A3896</f>
        <v>0</v>
      </c>
      <c r="B3896" s="1">
        <f>SUM(Portfolios!$B$2:$B$3896)</f>
        <v>0</v>
      </c>
    </row>
    <row r="3897" spans="1:2">
      <c r="A3897" s="11">
        <f>Returns!A3897</f>
        <v>0</v>
      </c>
      <c r="B3897" s="1">
        <f>SUM(Portfolios!$B$2:$B$3897)</f>
        <v>0</v>
      </c>
    </row>
    <row r="3898" spans="1:2">
      <c r="A3898" s="11">
        <f>Returns!A3898</f>
        <v>0</v>
      </c>
      <c r="B3898" s="1">
        <f>SUM(Portfolios!$B$2:$B$3898)</f>
        <v>0</v>
      </c>
    </row>
    <row r="3899" spans="1:2">
      <c r="A3899" s="11">
        <f>Returns!A3899</f>
        <v>0</v>
      </c>
      <c r="B3899" s="1">
        <f>SUM(Portfolios!$B$2:$B$3899)</f>
        <v>0</v>
      </c>
    </row>
    <row r="3900" spans="1:2">
      <c r="A3900" s="11">
        <f>Returns!A3900</f>
        <v>0</v>
      </c>
      <c r="B3900" s="1">
        <f>SUM(Portfolios!$B$2:$B$3900)</f>
        <v>0</v>
      </c>
    </row>
    <row r="3901" spans="1:2">
      <c r="A3901" s="11">
        <f>Returns!A3901</f>
        <v>0</v>
      </c>
      <c r="B3901" s="1">
        <f>SUM(Portfolios!$B$2:$B$3901)</f>
        <v>0</v>
      </c>
    </row>
    <row r="3902" spans="1:2">
      <c r="A3902" s="11">
        <f>Returns!A3902</f>
        <v>0</v>
      </c>
      <c r="B3902" s="1">
        <f>SUM(Portfolios!$B$2:$B$3902)</f>
        <v>0</v>
      </c>
    </row>
    <row r="3903" spans="1:2">
      <c r="A3903" s="11">
        <f>Returns!A3903</f>
        <v>0</v>
      </c>
      <c r="B3903" s="1">
        <f>SUM(Portfolios!$B$2:$B$3903)</f>
        <v>0</v>
      </c>
    </row>
    <row r="3904" spans="1:2">
      <c r="A3904" s="11">
        <f>Returns!A3904</f>
        <v>0</v>
      </c>
      <c r="B3904" s="1">
        <f>SUM(Portfolios!$B$2:$B$3904)</f>
        <v>0</v>
      </c>
    </row>
    <row r="3905" spans="1:2">
      <c r="A3905" s="11">
        <f>Returns!A3905</f>
        <v>0</v>
      </c>
      <c r="B3905" s="1">
        <f>SUM(Portfolios!$B$2:$B$3905)</f>
        <v>0</v>
      </c>
    </row>
    <row r="3906" spans="1:2">
      <c r="A3906" s="11">
        <f>Returns!A3906</f>
        <v>0</v>
      </c>
      <c r="B3906" s="1">
        <f>SUM(Portfolios!$B$2:$B$3906)</f>
        <v>0</v>
      </c>
    </row>
    <row r="3907" spans="1:2">
      <c r="A3907" s="11">
        <f>Returns!A3907</f>
        <v>0</v>
      </c>
      <c r="B3907" s="1">
        <f>SUM(Portfolios!$B$2:$B$3907)</f>
        <v>0</v>
      </c>
    </row>
    <row r="3908" spans="1:2">
      <c r="A3908" s="11">
        <f>Returns!A3908</f>
        <v>0</v>
      </c>
      <c r="B3908" s="1">
        <f>SUM(Portfolios!$B$2:$B$3908)</f>
        <v>0</v>
      </c>
    </row>
    <row r="3909" spans="1:2">
      <c r="A3909" s="11">
        <f>Returns!A3909</f>
        <v>0</v>
      </c>
      <c r="B3909" s="1">
        <f>SUM(Portfolios!$B$2:$B$3909)</f>
        <v>0</v>
      </c>
    </row>
    <row r="3910" spans="1:2">
      <c r="A3910" s="11">
        <f>Returns!A3910</f>
        <v>0</v>
      </c>
      <c r="B3910" s="1">
        <f>SUM(Portfolios!$B$2:$B$3910)</f>
        <v>0</v>
      </c>
    </row>
    <row r="3911" spans="1:2">
      <c r="A3911" s="11">
        <f>Returns!A3911</f>
        <v>0</v>
      </c>
      <c r="B3911" s="1">
        <f>SUM(Portfolios!$B$2:$B$3911)</f>
        <v>0</v>
      </c>
    </row>
    <row r="3912" spans="1:2">
      <c r="A3912" s="11">
        <f>Returns!A3912</f>
        <v>0</v>
      </c>
      <c r="B3912" s="1">
        <f>SUM(Portfolios!$B$2:$B$3912)</f>
        <v>0</v>
      </c>
    </row>
    <row r="3913" spans="1:2">
      <c r="A3913" s="11">
        <f>Returns!A3913</f>
        <v>0</v>
      </c>
      <c r="B3913" s="1">
        <f>SUM(Portfolios!$B$2:$B$3913)</f>
        <v>0</v>
      </c>
    </row>
    <row r="3914" spans="1:2">
      <c r="A3914" s="11">
        <f>Returns!A3914</f>
        <v>0</v>
      </c>
      <c r="B3914" s="1">
        <f>SUM(Portfolios!$B$2:$B$3914)</f>
        <v>0</v>
      </c>
    </row>
    <row r="3915" spans="1:2">
      <c r="A3915" s="11">
        <f>Returns!A3915</f>
        <v>0</v>
      </c>
      <c r="B3915" s="1">
        <f>SUM(Portfolios!$B$2:$B$3915)</f>
        <v>0</v>
      </c>
    </row>
    <row r="3916" spans="1:2">
      <c r="A3916" s="11">
        <f>Returns!A3916</f>
        <v>0</v>
      </c>
      <c r="B3916" s="1">
        <f>SUM(Portfolios!$B$2:$B$3916)</f>
        <v>0</v>
      </c>
    </row>
    <row r="3917" spans="1:2">
      <c r="A3917" s="11">
        <f>Returns!A3917</f>
        <v>0</v>
      </c>
      <c r="B3917" s="1">
        <f>SUM(Portfolios!$B$2:$B$3917)</f>
        <v>0</v>
      </c>
    </row>
    <row r="3918" spans="1:2">
      <c r="A3918" s="11">
        <f>Returns!A3918</f>
        <v>0</v>
      </c>
      <c r="B3918" s="1">
        <f>SUM(Portfolios!$B$2:$B$3918)</f>
        <v>0</v>
      </c>
    </row>
    <row r="3919" spans="1:2">
      <c r="A3919" s="11">
        <f>Returns!A3919</f>
        <v>0</v>
      </c>
      <c r="B3919" s="1">
        <f>SUM(Portfolios!$B$2:$B$3919)</f>
        <v>0</v>
      </c>
    </row>
    <row r="3920" spans="1:2">
      <c r="A3920" s="11">
        <f>Returns!A3920</f>
        <v>0</v>
      </c>
      <c r="B3920" s="1">
        <f>SUM(Portfolios!$B$2:$B$3920)</f>
        <v>0</v>
      </c>
    </row>
    <row r="3921" spans="1:2">
      <c r="A3921" s="11">
        <f>Returns!A3921</f>
        <v>0</v>
      </c>
      <c r="B3921" s="1">
        <f>SUM(Portfolios!$B$2:$B$3921)</f>
        <v>0</v>
      </c>
    </row>
    <row r="3922" spans="1:2">
      <c r="A3922" s="11">
        <f>Returns!A3922</f>
        <v>0</v>
      </c>
      <c r="B3922" s="1">
        <f>SUM(Portfolios!$B$2:$B$3922)</f>
        <v>0</v>
      </c>
    </row>
    <row r="3923" spans="1:2">
      <c r="A3923" s="11">
        <f>Returns!A3923</f>
        <v>0</v>
      </c>
      <c r="B3923" s="1">
        <f>SUM(Portfolios!$B$2:$B$3923)</f>
        <v>0</v>
      </c>
    </row>
    <row r="3924" spans="1:2">
      <c r="A3924" s="11">
        <f>Returns!A3924</f>
        <v>0</v>
      </c>
      <c r="B3924" s="1">
        <f>SUM(Portfolios!$B$2:$B$3924)</f>
        <v>0</v>
      </c>
    </row>
    <row r="3925" spans="1:2">
      <c r="A3925" s="11">
        <f>Returns!A3925</f>
        <v>0</v>
      </c>
      <c r="B3925" s="1">
        <f>SUM(Portfolios!$B$2:$B$3925)</f>
        <v>0</v>
      </c>
    </row>
    <row r="3926" spans="1:2">
      <c r="A3926" s="11">
        <f>Returns!A3926</f>
        <v>0</v>
      </c>
      <c r="B3926" s="1">
        <f>SUM(Portfolios!$B$2:$B$3926)</f>
        <v>0</v>
      </c>
    </row>
    <row r="3927" spans="1:2">
      <c r="A3927" s="11">
        <f>Returns!A3927</f>
        <v>0</v>
      </c>
      <c r="B3927" s="1">
        <f>SUM(Portfolios!$B$2:$B$3927)</f>
        <v>0</v>
      </c>
    </row>
    <row r="3928" spans="1:2">
      <c r="A3928" s="11">
        <f>Returns!A3928</f>
        <v>0</v>
      </c>
      <c r="B3928" s="1">
        <f>SUM(Portfolios!$B$2:$B$3928)</f>
        <v>0</v>
      </c>
    </row>
    <row r="3929" spans="1:2">
      <c r="A3929" s="11">
        <f>Returns!A3929</f>
        <v>0</v>
      </c>
      <c r="B3929" s="1">
        <f>SUM(Portfolios!$B$2:$B$3929)</f>
        <v>0</v>
      </c>
    </row>
    <row r="3930" spans="1:2">
      <c r="A3930" s="11">
        <f>Returns!A3930</f>
        <v>0</v>
      </c>
      <c r="B3930" s="1">
        <f>SUM(Portfolios!$B$2:$B$3930)</f>
        <v>0</v>
      </c>
    </row>
    <row r="3931" spans="1:2">
      <c r="A3931" s="11">
        <f>Returns!A3931</f>
        <v>0</v>
      </c>
      <c r="B3931" s="1">
        <f>SUM(Portfolios!$B$2:$B$3931)</f>
        <v>0</v>
      </c>
    </row>
    <row r="3932" spans="1:2">
      <c r="A3932" s="11">
        <f>Returns!A3932</f>
        <v>0</v>
      </c>
      <c r="B3932" s="1">
        <f>SUM(Portfolios!$B$2:$B$3932)</f>
        <v>0</v>
      </c>
    </row>
    <row r="3933" spans="1:2">
      <c r="A3933" s="11">
        <f>Returns!A3933</f>
        <v>0</v>
      </c>
      <c r="B3933" s="1">
        <f>SUM(Portfolios!$B$2:$B$3933)</f>
        <v>0</v>
      </c>
    </row>
    <row r="3934" spans="1:2">
      <c r="A3934" s="11">
        <f>Returns!A3934</f>
        <v>0</v>
      </c>
      <c r="B3934" s="1">
        <f>SUM(Portfolios!$B$2:$B$3934)</f>
        <v>0</v>
      </c>
    </row>
    <row r="3935" spans="1:2">
      <c r="A3935" s="11">
        <f>Returns!A3935</f>
        <v>0</v>
      </c>
      <c r="B3935" s="1">
        <f>SUM(Portfolios!$B$2:$B$3935)</f>
        <v>0</v>
      </c>
    </row>
    <row r="3936" spans="1:2">
      <c r="A3936" s="11">
        <f>Returns!A3936</f>
        <v>0</v>
      </c>
      <c r="B3936" s="1">
        <f>SUM(Portfolios!$B$2:$B$3936)</f>
        <v>0</v>
      </c>
    </row>
    <row r="3937" spans="1:2">
      <c r="A3937" s="11">
        <f>Returns!A3937</f>
        <v>0</v>
      </c>
      <c r="B3937" s="1">
        <f>SUM(Portfolios!$B$2:$B$3937)</f>
        <v>0</v>
      </c>
    </row>
    <row r="3938" spans="1:2">
      <c r="A3938" s="11">
        <f>Returns!A3938</f>
        <v>0</v>
      </c>
      <c r="B3938" s="1">
        <f>SUM(Portfolios!$B$2:$B$3938)</f>
        <v>0</v>
      </c>
    </row>
    <row r="3939" spans="1:2">
      <c r="A3939" s="11">
        <f>Returns!A3939</f>
        <v>0</v>
      </c>
      <c r="B3939" s="1">
        <f>SUM(Portfolios!$B$2:$B$3939)</f>
        <v>0</v>
      </c>
    </row>
    <row r="3940" spans="1:2">
      <c r="A3940" s="11">
        <f>Returns!A3940</f>
        <v>0</v>
      </c>
      <c r="B3940" s="1">
        <f>SUM(Portfolios!$B$2:$B$3940)</f>
        <v>0</v>
      </c>
    </row>
    <row r="3941" spans="1:2">
      <c r="A3941" s="11">
        <f>Returns!A3941</f>
        <v>0</v>
      </c>
      <c r="B3941" s="1">
        <f>SUM(Portfolios!$B$2:$B$3941)</f>
        <v>0</v>
      </c>
    </row>
    <row r="3942" spans="1:2">
      <c r="A3942" s="11">
        <f>Returns!A3942</f>
        <v>0</v>
      </c>
      <c r="B3942" s="1">
        <f>SUM(Portfolios!$B$2:$B$3942)</f>
        <v>0</v>
      </c>
    </row>
    <row r="3943" spans="1:2">
      <c r="A3943" s="11">
        <f>Returns!A3943</f>
        <v>0</v>
      </c>
      <c r="B3943" s="1">
        <f>SUM(Portfolios!$B$2:$B$3943)</f>
        <v>0</v>
      </c>
    </row>
    <row r="3944" spans="1:2">
      <c r="A3944" s="11">
        <f>Returns!A3944</f>
        <v>0</v>
      </c>
      <c r="B3944" s="1">
        <f>SUM(Portfolios!$B$2:$B$3944)</f>
        <v>0</v>
      </c>
    </row>
    <row r="3945" spans="1:2">
      <c r="A3945" s="11">
        <f>Returns!A3945</f>
        <v>0</v>
      </c>
      <c r="B3945" s="1">
        <f>SUM(Portfolios!$B$2:$B$3945)</f>
        <v>0</v>
      </c>
    </row>
    <row r="3946" spans="1:2">
      <c r="A3946" s="11">
        <f>Returns!A3946</f>
        <v>0</v>
      </c>
      <c r="B3946" s="1">
        <f>SUM(Portfolios!$B$2:$B$3946)</f>
        <v>0</v>
      </c>
    </row>
    <row r="3947" spans="1:2">
      <c r="A3947" s="11">
        <f>Returns!A3947</f>
        <v>0</v>
      </c>
      <c r="B3947" s="1">
        <f>SUM(Portfolios!$B$2:$B$3947)</f>
        <v>0</v>
      </c>
    </row>
    <row r="3948" spans="1:2">
      <c r="A3948" s="11">
        <f>Returns!A3948</f>
        <v>0</v>
      </c>
      <c r="B3948" s="1">
        <f>SUM(Portfolios!$B$2:$B$3948)</f>
        <v>0</v>
      </c>
    </row>
    <row r="3949" spans="1:2">
      <c r="A3949" s="11">
        <f>Returns!A3949</f>
        <v>0</v>
      </c>
      <c r="B3949" s="1">
        <f>SUM(Portfolios!$B$2:$B$3949)</f>
        <v>0</v>
      </c>
    </row>
    <row r="3950" spans="1:2">
      <c r="A3950" s="11">
        <f>Returns!A3950</f>
        <v>0</v>
      </c>
      <c r="B3950" s="1">
        <f>SUM(Portfolios!$B$2:$B$3950)</f>
        <v>0</v>
      </c>
    </row>
    <row r="3951" spans="1:2">
      <c r="A3951" s="11">
        <f>Returns!A3951</f>
        <v>0</v>
      </c>
      <c r="B3951" s="1">
        <f>SUM(Portfolios!$B$2:$B$3951)</f>
        <v>0</v>
      </c>
    </row>
    <row r="3952" spans="1:2">
      <c r="A3952" s="11">
        <f>Returns!A3952</f>
        <v>0</v>
      </c>
      <c r="B3952" s="1">
        <f>SUM(Portfolios!$B$2:$B$3952)</f>
        <v>0</v>
      </c>
    </row>
    <row r="3953" spans="1:2">
      <c r="A3953" s="11">
        <f>Returns!A3953</f>
        <v>0</v>
      </c>
      <c r="B3953" s="1">
        <f>SUM(Portfolios!$B$2:$B$3953)</f>
        <v>0</v>
      </c>
    </row>
    <row r="3954" spans="1:2">
      <c r="A3954" s="11">
        <f>Returns!A3954</f>
        <v>0</v>
      </c>
      <c r="B3954" s="1">
        <f>SUM(Portfolios!$B$2:$B$3954)</f>
        <v>0</v>
      </c>
    </row>
    <row r="3955" spans="1:2">
      <c r="A3955" s="11">
        <f>Returns!A3955</f>
        <v>0</v>
      </c>
      <c r="B3955" s="1">
        <f>SUM(Portfolios!$B$2:$B$3955)</f>
        <v>0</v>
      </c>
    </row>
    <row r="3956" spans="1:2">
      <c r="A3956" s="11">
        <f>Returns!A3956</f>
        <v>0</v>
      </c>
      <c r="B3956" s="1">
        <f>SUM(Portfolios!$B$2:$B$3956)</f>
        <v>0</v>
      </c>
    </row>
    <row r="3957" spans="1:2">
      <c r="A3957" s="11">
        <f>Returns!A3957</f>
        <v>0</v>
      </c>
      <c r="B3957" s="1">
        <f>SUM(Portfolios!$B$2:$B$3957)</f>
        <v>0</v>
      </c>
    </row>
    <row r="3958" spans="1:2">
      <c r="A3958" s="11">
        <f>Returns!A3958</f>
        <v>0</v>
      </c>
      <c r="B3958" s="1">
        <f>SUM(Portfolios!$B$2:$B$3958)</f>
        <v>0</v>
      </c>
    </row>
    <row r="3959" spans="1:2">
      <c r="A3959" s="11">
        <f>Returns!A3959</f>
        <v>0</v>
      </c>
      <c r="B3959" s="1">
        <f>SUM(Portfolios!$B$2:$B$3959)</f>
        <v>0</v>
      </c>
    </row>
    <row r="3960" spans="1:2">
      <c r="A3960" s="11">
        <f>Returns!A3960</f>
        <v>0</v>
      </c>
      <c r="B3960" s="1">
        <f>SUM(Portfolios!$B$2:$B$3960)</f>
        <v>0</v>
      </c>
    </row>
    <row r="3961" spans="1:2">
      <c r="A3961" s="11">
        <f>Returns!A3961</f>
        <v>0</v>
      </c>
      <c r="B3961" s="1">
        <f>SUM(Portfolios!$B$2:$B$3961)</f>
        <v>0</v>
      </c>
    </row>
    <row r="3962" spans="1:2">
      <c r="A3962" s="11">
        <f>Returns!A3962</f>
        <v>0</v>
      </c>
      <c r="B3962" s="1">
        <f>SUM(Portfolios!$B$2:$B$3962)</f>
        <v>0</v>
      </c>
    </row>
    <row r="3963" spans="1:2">
      <c r="A3963" s="11">
        <f>Returns!A3963</f>
        <v>0</v>
      </c>
      <c r="B3963" s="1">
        <f>SUM(Portfolios!$B$2:$B$3963)</f>
        <v>0</v>
      </c>
    </row>
    <row r="3964" spans="1:2">
      <c r="A3964" s="11">
        <f>Returns!A3964</f>
        <v>0</v>
      </c>
      <c r="B3964" s="1">
        <f>SUM(Portfolios!$B$2:$B$3964)</f>
        <v>0</v>
      </c>
    </row>
    <row r="3965" spans="1:2">
      <c r="A3965" s="11">
        <f>Returns!A3965</f>
        <v>0</v>
      </c>
      <c r="B3965" s="1">
        <f>SUM(Portfolios!$B$2:$B$3965)</f>
        <v>0</v>
      </c>
    </row>
    <row r="3966" spans="1:2">
      <c r="A3966" s="11">
        <f>Returns!A3966</f>
        <v>0</v>
      </c>
      <c r="B3966" s="1">
        <f>SUM(Portfolios!$B$2:$B$3966)</f>
        <v>0</v>
      </c>
    </row>
    <row r="3967" spans="1:2">
      <c r="A3967" s="11">
        <f>Returns!A3967</f>
        <v>0</v>
      </c>
      <c r="B3967" s="1">
        <f>SUM(Portfolios!$B$2:$B$3967)</f>
        <v>0</v>
      </c>
    </row>
    <row r="3968" spans="1:2">
      <c r="A3968" s="11">
        <f>Returns!A3968</f>
        <v>0</v>
      </c>
      <c r="B3968" s="1">
        <f>SUM(Portfolios!$B$2:$B$3968)</f>
        <v>0</v>
      </c>
    </row>
    <row r="3969" spans="1:2">
      <c r="A3969" s="11">
        <f>Returns!A3969</f>
        <v>0</v>
      </c>
      <c r="B3969" s="1">
        <f>SUM(Portfolios!$B$2:$B$3969)</f>
        <v>0</v>
      </c>
    </row>
    <row r="3970" spans="1:2">
      <c r="A3970" s="11">
        <f>Returns!A3970</f>
        <v>0</v>
      </c>
      <c r="B3970" s="1">
        <f>SUM(Portfolios!$B$2:$B$3970)</f>
        <v>0</v>
      </c>
    </row>
    <row r="3971" spans="1:2">
      <c r="A3971" s="11">
        <f>Returns!A3971</f>
        <v>0</v>
      </c>
      <c r="B3971" s="1">
        <f>SUM(Portfolios!$B$2:$B$3971)</f>
        <v>0</v>
      </c>
    </row>
    <row r="3972" spans="1:2">
      <c r="A3972" s="11">
        <f>Returns!A3972</f>
        <v>0</v>
      </c>
      <c r="B3972" s="1">
        <f>SUM(Portfolios!$B$2:$B$3972)</f>
        <v>0</v>
      </c>
    </row>
    <row r="3973" spans="1:2">
      <c r="A3973" s="11">
        <f>Returns!A3973</f>
        <v>0</v>
      </c>
      <c r="B3973" s="1">
        <f>SUM(Portfolios!$B$2:$B$3973)</f>
        <v>0</v>
      </c>
    </row>
    <row r="3974" spans="1:2">
      <c r="A3974" s="11">
        <f>Returns!A3974</f>
        <v>0</v>
      </c>
      <c r="B3974" s="1">
        <f>SUM(Portfolios!$B$2:$B$3974)</f>
        <v>0</v>
      </c>
    </row>
    <row r="3975" spans="1:2">
      <c r="A3975" s="11">
        <f>Returns!A3975</f>
        <v>0</v>
      </c>
      <c r="B3975" s="1">
        <f>SUM(Portfolios!$B$2:$B$3975)</f>
        <v>0</v>
      </c>
    </row>
    <row r="3976" spans="1:2">
      <c r="A3976" s="11">
        <f>Returns!A3976</f>
        <v>0</v>
      </c>
      <c r="B3976" s="1">
        <f>SUM(Portfolios!$B$2:$B$3976)</f>
        <v>0</v>
      </c>
    </row>
    <row r="3977" spans="1:2">
      <c r="A3977" s="11">
        <f>Returns!A3977</f>
        <v>0</v>
      </c>
      <c r="B3977" s="1">
        <f>SUM(Portfolios!$B$2:$B$3977)</f>
        <v>0</v>
      </c>
    </row>
    <row r="3978" spans="1:2">
      <c r="A3978" s="11">
        <f>Returns!A3978</f>
        <v>0</v>
      </c>
      <c r="B3978" s="1">
        <f>SUM(Portfolios!$B$2:$B$3978)</f>
        <v>0</v>
      </c>
    </row>
    <row r="3979" spans="1:2">
      <c r="A3979" s="11">
        <f>Returns!A3979</f>
        <v>0</v>
      </c>
      <c r="B3979" s="1">
        <f>SUM(Portfolios!$B$2:$B$3979)</f>
        <v>0</v>
      </c>
    </row>
    <row r="3980" spans="1:2">
      <c r="A3980" s="11">
        <f>Returns!A3980</f>
        <v>0</v>
      </c>
      <c r="B3980" s="1">
        <f>SUM(Portfolios!$B$2:$B$3980)</f>
        <v>0</v>
      </c>
    </row>
    <row r="3981" spans="1:2">
      <c r="A3981" s="11">
        <f>Returns!A3981</f>
        <v>0</v>
      </c>
      <c r="B3981" s="1">
        <f>SUM(Portfolios!$B$2:$B$3981)</f>
        <v>0</v>
      </c>
    </row>
    <row r="3982" spans="1:2">
      <c r="A3982" s="11">
        <f>Returns!A3982</f>
        <v>0</v>
      </c>
      <c r="B3982" s="1">
        <f>SUM(Portfolios!$B$2:$B$3982)</f>
        <v>0</v>
      </c>
    </row>
    <row r="3983" spans="1:2">
      <c r="A3983" s="11">
        <f>Returns!A3983</f>
        <v>0</v>
      </c>
      <c r="B3983" s="1">
        <f>SUM(Portfolios!$B$2:$B$3983)</f>
        <v>0</v>
      </c>
    </row>
    <row r="3984" spans="1:2">
      <c r="A3984" s="11">
        <f>Returns!A3984</f>
        <v>0</v>
      </c>
      <c r="B3984" s="1">
        <f>SUM(Portfolios!$B$2:$B$3984)</f>
        <v>0</v>
      </c>
    </row>
    <row r="3985" spans="1:2">
      <c r="A3985" s="11">
        <f>Returns!A3985</f>
        <v>0</v>
      </c>
      <c r="B3985" s="1">
        <f>SUM(Portfolios!$B$2:$B$3985)</f>
        <v>0</v>
      </c>
    </row>
    <row r="3986" spans="1:2">
      <c r="A3986" s="11">
        <f>Returns!A3986</f>
        <v>0</v>
      </c>
      <c r="B3986" s="1">
        <f>SUM(Portfolios!$B$2:$B$3986)</f>
        <v>0</v>
      </c>
    </row>
    <row r="3987" spans="1:2">
      <c r="A3987" s="11">
        <f>Returns!A3987</f>
        <v>0</v>
      </c>
      <c r="B3987" s="1">
        <f>SUM(Portfolios!$B$2:$B$3987)</f>
        <v>0</v>
      </c>
    </row>
    <row r="3988" spans="1:2">
      <c r="A3988" s="11">
        <f>Returns!A3988</f>
        <v>0</v>
      </c>
      <c r="B3988" s="1">
        <f>SUM(Portfolios!$B$2:$B$3988)</f>
        <v>0</v>
      </c>
    </row>
    <row r="3989" spans="1:2">
      <c r="A3989" s="11">
        <f>Returns!A3989</f>
        <v>0</v>
      </c>
      <c r="B3989" s="1">
        <f>SUM(Portfolios!$B$2:$B$3989)</f>
        <v>0</v>
      </c>
    </row>
    <row r="3990" spans="1:2">
      <c r="A3990" s="11">
        <f>Returns!A3990</f>
        <v>0</v>
      </c>
      <c r="B3990" s="1">
        <f>SUM(Portfolios!$B$2:$B$3990)</f>
        <v>0</v>
      </c>
    </row>
    <row r="3991" spans="1:2">
      <c r="A3991" s="11">
        <f>Returns!A3991</f>
        <v>0</v>
      </c>
      <c r="B3991" s="1">
        <f>SUM(Portfolios!$B$2:$B$3991)</f>
        <v>0</v>
      </c>
    </row>
    <row r="3992" spans="1:2">
      <c r="A3992" s="11">
        <f>Returns!A3992</f>
        <v>0</v>
      </c>
      <c r="B3992" s="1">
        <f>SUM(Portfolios!$B$2:$B$3992)</f>
        <v>0</v>
      </c>
    </row>
    <row r="3993" spans="1:2">
      <c r="A3993" s="11">
        <f>Returns!A3993</f>
        <v>0</v>
      </c>
      <c r="B3993" s="1">
        <f>SUM(Portfolios!$B$2:$B$3993)</f>
        <v>0</v>
      </c>
    </row>
    <row r="3994" spans="1:2">
      <c r="A3994" s="11">
        <f>Returns!A3994</f>
        <v>0</v>
      </c>
      <c r="B3994" s="1">
        <f>SUM(Portfolios!$B$2:$B$3994)</f>
        <v>0</v>
      </c>
    </row>
    <row r="3995" spans="1:2">
      <c r="A3995" s="11">
        <f>Returns!A3995</f>
        <v>0</v>
      </c>
      <c r="B3995" s="1">
        <f>SUM(Portfolios!$B$2:$B$3995)</f>
        <v>0</v>
      </c>
    </row>
    <row r="3996" spans="1:2">
      <c r="A3996" s="11">
        <f>Returns!A3996</f>
        <v>0</v>
      </c>
      <c r="B3996" s="1">
        <f>SUM(Portfolios!$B$2:$B$3996)</f>
        <v>0</v>
      </c>
    </row>
    <row r="3997" spans="1:2">
      <c r="A3997" s="11">
        <f>Returns!A3997</f>
        <v>0</v>
      </c>
      <c r="B3997" s="1">
        <f>SUM(Portfolios!$B$2:$B$3997)</f>
        <v>0</v>
      </c>
    </row>
    <row r="3998" spans="1:2">
      <c r="A3998" s="11">
        <f>Returns!A3998</f>
        <v>0</v>
      </c>
      <c r="B3998" s="1">
        <f>SUM(Portfolios!$B$2:$B$3998)</f>
        <v>0</v>
      </c>
    </row>
    <row r="3999" spans="1:2">
      <c r="A3999" s="11">
        <f>Returns!A3999</f>
        <v>0</v>
      </c>
      <c r="B3999" s="1">
        <f>SUM(Portfolios!$B$2:$B$3999)</f>
        <v>0</v>
      </c>
    </row>
    <row r="4000" spans="1:2">
      <c r="A4000" s="11">
        <f>Returns!A4000</f>
        <v>0</v>
      </c>
      <c r="B4000" s="1">
        <f>SUM(Portfolios!$B$2:$B$4000)</f>
        <v>0</v>
      </c>
    </row>
    <row r="4001" spans="1:2">
      <c r="A4001" s="11">
        <f>Returns!A4001</f>
        <v>0</v>
      </c>
      <c r="B4001" s="1">
        <f>SUM(Portfolios!$B$2:$B$4001)</f>
        <v>0</v>
      </c>
    </row>
    <row r="4002" spans="1:2">
      <c r="A4002" s="11">
        <f>Returns!A4002</f>
        <v>0</v>
      </c>
      <c r="B4002" s="1">
        <f>SUM(Portfolios!$B$2:$B$4002)</f>
        <v>0</v>
      </c>
    </row>
    <row r="4003" spans="1:2">
      <c r="A4003" s="11">
        <f>Returns!A4003</f>
        <v>0</v>
      </c>
      <c r="B4003" s="1">
        <f>SUM(Portfolios!$B$2:$B$4003)</f>
        <v>0</v>
      </c>
    </row>
    <row r="4004" spans="1:2">
      <c r="A4004" s="11">
        <f>Returns!A4004</f>
        <v>0</v>
      </c>
      <c r="B4004" s="1">
        <f>SUM(Portfolios!$B$2:$B$4004)</f>
        <v>0</v>
      </c>
    </row>
    <row r="4005" spans="1:2">
      <c r="A4005" s="11">
        <f>Returns!A4005</f>
        <v>0</v>
      </c>
      <c r="B4005" s="1">
        <f>SUM(Portfolios!$B$2:$B$4005)</f>
        <v>0</v>
      </c>
    </row>
    <row r="4006" spans="1:2">
      <c r="A4006" s="11">
        <f>Returns!A4006</f>
        <v>0</v>
      </c>
      <c r="B4006" s="1">
        <f>SUM(Portfolios!$B$2:$B$4006)</f>
        <v>0</v>
      </c>
    </row>
    <row r="4007" spans="1:2">
      <c r="A4007" s="11">
        <f>Returns!A4007</f>
        <v>0</v>
      </c>
      <c r="B4007" s="1">
        <f>SUM(Portfolios!$B$2:$B$4007)</f>
        <v>0</v>
      </c>
    </row>
    <row r="4008" spans="1:2">
      <c r="A4008" s="11">
        <f>Returns!A4008</f>
        <v>0</v>
      </c>
      <c r="B4008" s="1">
        <f>SUM(Portfolios!$B$2:$B$4008)</f>
        <v>0</v>
      </c>
    </row>
    <row r="4009" spans="1:2">
      <c r="A4009" s="11">
        <f>Returns!A4009</f>
        <v>0</v>
      </c>
      <c r="B4009" s="1">
        <f>SUM(Portfolios!$B$2:$B$4009)</f>
        <v>0</v>
      </c>
    </row>
    <row r="4010" spans="1:2">
      <c r="A4010" s="11">
        <f>Returns!A4010</f>
        <v>0</v>
      </c>
      <c r="B4010" s="1">
        <f>SUM(Portfolios!$B$2:$B$4010)</f>
        <v>0</v>
      </c>
    </row>
    <row r="4011" spans="1:2">
      <c r="A4011" s="11">
        <f>Returns!A4011</f>
        <v>0</v>
      </c>
      <c r="B4011" s="1">
        <f>SUM(Portfolios!$B$2:$B$4011)</f>
        <v>0</v>
      </c>
    </row>
    <row r="4012" spans="1:2">
      <c r="A4012" s="11">
        <f>Returns!A4012</f>
        <v>0</v>
      </c>
      <c r="B4012" s="1">
        <f>SUM(Portfolios!$B$2:$B$4012)</f>
        <v>0</v>
      </c>
    </row>
    <row r="4013" spans="1:2">
      <c r="A4013" s="11">
        <f>Returns!A4013</f>
        <v>0</v>
      </c>
      <c r="B4013" s="1">
        <f>SUM(Portfolios!$B$2:$B$4013)</f>
        <v>0</v>
      </c>
    </row>
    <row r="4014" spans="1:2">
      <c r="A4014" s="11">
        <f>Returns!A4014</f>
        <v>0</v>
      </c>
      <c r="B4014" s="1">
        <f>SUM(Portfolios!$B$2:$B$4014)</f>
        <v>0</v>
      </c>
    </row>
    <row r="4015" spans="1:2">
      <c r="A4015" s="11">
        <f>Returns!A4015</f>
        <v>0</v>
      </c>
      <c r="B4015" s="1">
        <f>SUM(Portfolios!$B$2:$B$4015)</f>
        <v>0</v>
      </c>
    </row>
    <row r="4016" spans="1:2">
      <c r="A4016" s="11">
        <f>Returns!A4016</f>
        <v>0</v>
      </c>
      <c r="B4016" s="1">
        <f>SUM(Portfolios!$B$2:$B$4016)</f>
        <v>0</v>
      </c>
    </row>
    <row r="4017" spans="1:2">
      <c r="A4017" s="11">
        <f>Returns!A4017</f>
        <v>0</v>
      </c>
      <c r="B4017" s="1">
        <f>SUM(Portfolios!$B$2:$B$4017)</f>
        <v>0</v>
      </c>
    </row>
    <row r="4018" spans="1:2">
      <c r="A4018" s="11">
        <f>Returns!A4018</f>
        <v>0</v>
      </c>
      <c r="B4018" s="1">
        <f>SUM(Portfolios!$B$2:$B$4018)</f>
        <v>0</v>
      </c>
    </row>
    <row r="4019" spans="1:2">
      <c r="A4019" s="11">
        <f>Returns!A4019</f>
        <v>0</v>
      </c>
      <c r="B4019" s="1">
        <f>SUM(Portfolios!$B$2:$B$4019)</f>
        <v>0</v>
      </c>
    </row>
    <row r="4020" spans="1:2">
      <c r="A4020" s="11">
        <f>Returns!A4020</f>
        <v>0</v>
      </c>
      <c r="B4020" s="1">
        <f>SUM(Portfolios!$B$2:$B$4020)</f>
        <v>0</v>
      </c>
    </row>
    <row r="4021" spans="1:2">
      <c r="A4021" s="11">
        <f>Returns!A4021</f>
        <v>0</v>
      </c>
      <c r="B4021" s="1">
        <f>SUM(Portfolios!$B$2:$B$4021)</f>
        <v>0</v>
      </c>
    </row>
    <row r="4022" spans="1:2">
      <c r="A4022" s="11">
        <f>Returns!A4022</f>
        <v>0</v>
      </c>
      <c r="B4022" s="1">
        <f>SUM(Portfolios!$B$2:$B$4022)</f>
        <v>0</v>
      </c>
    </row>
    <row r="4023" spans="1:2">
      <c r="A4023" s="11">
        <f>Returns!A4023</f>
        <v>0</v>
      </c>
      <c r="B4023" s="1">
        <f>SUM(Portfolios!$B$2:$B$4023)</f>
        <v>0</v>
      </c>
    </row>
    <row r="4024" spans="1:2">
      <c r="A4024" s="11">
        <f>Returns!A4024</f>
        <v>0</v>
      </c>
      <c r="B4024" s="1">
        <f>SUM(Portfolios!$B$2:$B$4024)</f>
        <v>0</v>
      </c>
    </row>
    <row r="4025" spans="1:2">
      <c r="A4025" s="11">
        <f>Returns!A4025</f>
        <v>0</v>
      </c>
      <c r="B4025" s="1">
        <f>SUM(Portfolios!$B$2:$B$4025)</f>
        <v>0</v>
      </c>
    </row>
    <row r="4026" spans="1:2">
      <c r="A4026" s="11">
        <f>Returns!A4026</f>
        <v>0</v>
      </c>
      <c r="B4026" s="1">
        <f>SUM(Portfolios!$B$2:$B$4026)</f>
        <v>0</v>
      </c>
    </row>
    <row r="4027" spans="1:2">
      <c r="A4027" s="11">
        <f>Returns!A4027</f>
        <v>0</v>
      </c>
      <c r="B4027" s="1">
        <f>SUM(Portfolios!$B$2:$B$4027)</f>
        <v>0</v>
      </c>
    </row>
    <row r="4028" spans="1:2">
      <c r="A4028" s="11">
        <f>Returns!A4028</f>
        <v>0</v>
      </c>
      <c r="B4028" s="1">
        <f>SUM(Portfolios!$B$2:$B$4028)</f>
        <v>0</v>
      </c>
    </row>
    <row r="4029" spans="1:2">
      <c r="A4029" s="11">
        <f>Returns!A4029</f>
        <v>0</v>
      </c>
      <c r="B4029" s="1">
        <f>SUM(Portfolios!$B$2:$B$4029)</f>
        <v>0</v>
      </c>
    </row>
    <row r="4030" spans="1:2">
      <c r="A4030" s="11">
        <f>Returns!A4030</f>
        <v>0</v>
      </c>
      <c r="B4030" s="1">
        <f>SUM(Portfolios!$B$2:$B$4030)</f>
        <v>0</v>
      </c>
    </row>
    <row r="4031" spans="1:2">
      <c r="A4031" s="11">
        <f>Returns!A4031</f>
        <v>0</v>
      </c>
      <c r="B4031" s="1">
        <f>SUM(Portfolios!$B$2:$B$4031)</f>
        <v>0</v>
      </c>
    </row>
    <row r="4032" spans="1:2">
      <c r="A4032" s="11">
        <f>Returns!A4032</f>
        <v>0</v>
      </c>
      <c r="B4032" s="1">
        <f>SUM(Portfolios!$B$2:$B$4032)</f>
        <v>0</v>
      </c>
    </row>
    <row r="4033" spans="1:2">
      <c r="A4033" s="11">
        <f>Returns!A4033</f>
        <v>0</v>
      </c>
      <c r="B4033" s="1">
        <f>SUM(Portfolios!$B$2:$B$4033)</f>
        <v>0</v>
      </c>
    </row>
    <row r="4034" spans="1:2">
      <c r="A4034" s="11">
        <f>Returns!A4034</f>
        <v>0</v>
      </c>
      <c r="B4034" s="1">
        <f>SUM(Portfolios!$B$2:$B$4034)</f>
        <v>0</v>
      </c>
    </row>
    <row r="4035" spans="1:2">
      <c r="A4035" s="11">
        <f>Returns!A4035</f>
        <v>0</v>
      </c>
      <c r="B4035" s="1">
        <f>SUM(Portfolios!$B$2:$B$4035)</f>
        <v>0</v>
      </c>
    </row>
    <row r="4036" spans="1:2">
      <c r="A4036" s="11">
        <f>Returns!A4036</f>
        <v>0</v>
      </c>
      <c r="B4036" s="1">
        <f>SUM(Portfolios!$B$2:$B$4036)</f>
        <v>0</v>
      </c>
    </row>
    <row r="4037" spans="1:2">
      <c r="A4037" s="11">
        <f>Returns!A4037</f>
        <v>0</v>
      </c>
      <c r="B4037" s="1">
        <f>SUM(Portfolios!$B$2:$B$4037)</f>
        <v>0</v>
      </c>
    </row>
    <row r="4038" spans="1:2">
      <c r="A4038" s="11">
        <f>Returns!A4038</f>
        <v>0</v>
      </c>
      <c r="B4038" s="1">
        <f>SUM(Portfolios!$B$2:$B$4038)</f>
        <v>0</v>
      </c>
    </row>
    <row r="4039" spans="1:2">
      <c r="A4039" s="11">
        <f>Returns!A4039</f>
        <v>0</v>
      </c>
      <c r="B4039" s="1">
        <f>SUM(Portfolios!$B$2:$B$4039)</f>
        <v>0</v>
      </c>
    </row>
    <row r="4040" spans="1:2">
      <c r="A4040" s="11">
        <f>Returns!A4040</f>
        <v>0</v>
      </c>
      <c r="B4040" s="1">
        <f>SUM(Portfolios!$B$2:$B$4040)</f>
        <v>0</v>
      </c>
    </row>
    <row r="4041" spans="1:2">
      <c r="A4041" s="11">
        <f>Returns!A4041</f>
        <v>0</v>
      </c>
      <c r="B4041" s="1">
        <f>SUM(Portfolios!$B$2:$B$4041)</f>
        <v>0</v>
      </c>
    </row>
    <row r="4042" spans="1:2">
      <c r="A4042" s="11">
        <f>Returns!A4042</f>
        <v>0</v>
      </c>
      <c r="B4042" s="1">
        <f>SUM(Portfolios!$B$2:$B$4042)</f>
        <v>0</v>
      </c>
    </row>
    <row r="4043" spans="1:2">
      <c r="A4043" s="11">
        <f>Returns!A4043</f>
        <v>0</v>
      </c>
      <c r="B4043" s="1">
        <f>SUM(Portfolios!$B$2:$B$4043)</f>
        <v>0</v>
      </c>
    </row>
    <row r="4044" spans="1:2">
      <c r="A4044" s="11">
        <f>Returns!A4044</f>
        <v>0</v>
      </c>
      <c r="B4044" s="1">
        <f>SUM(Portfolios!$B$2:$B$4044)</f>
        <v>0</v>
      </c>
    </row>
    <row r="4045" spans="1:2">
      <c r="A4045" s="11">
        <f>Returns!A4045</f>
        <v>0</v>
      </c>
      <c r="B4045" s="1">
        <f>SUM(Portfolios!$B$2:$B$4045)</f>
        <v>0</v>
      </c>
    </row>
    <row r="4046" spans="1:2">
      <c r="A4046" s="11">
        <f>Returns!A4046</f>
        <v>0</v>
      </c>
      <c r="B4046" s="1">
        <f>SUM(Portfolios!$B$2:$B$4046)</f>
        <v>0</v>
      </c>
    </row>
    <row r="4047" spans="1:2">
      <c r="A4047" s="11">
        <f>Returns!A4047</f>
        <v>0</v>
      </c>
      <c r="B4047" s="1">
        <f>SUM(Portfolios!$B$2:$B$4047)</f>
        <v>0</v>
      </c>
    </row>
    <row r="4048" spans="1:2">
      <c r="A4048" s="11">
        <f>Returns!A4048</f>
        <v>0</v>
      </c>
      <c r="B4048" s="1">
        <f>SUM(Portfolios!$B$2:$B$4048)</f>
        <v>0</v>
      </c>
    </row>
    <row r="4049" spans="1:2">
      <c r="A4049" s="11">
        <f>Returns!A4049</f>
        <v>0</v>
      </c>
      <c r="B4049" s="1">
        <f>SUM(Portfolios!$B$2:$B$4049)</f>
        <v>0</v>
      </c>
    </row>
    <row r="4050" spans="1:2">
      <c r="A4050" s="11">
        <f>Returns!A4050</f>
        <v>0</v>
      </c>
      <c r="B4050" s="1">
        <f>SUM(Portfolios!$B$2:$B$4050)</f>
        <v>0</v>
      </c>
    </row>
    <row r="4051" spans="1:2">
      <c r="A4051" s="11">
        <f>Returns!A4051</f>
        <v>0</v>
      </c>
      <c r="B4051" s="1">
        <f>SUM(Portfolios!$B$2:$B$4051)</f>
        <v>0</v>
      </c>
    </row>
    <row r="4052" spans="1:2">
      <c r="A4052" s="11">
        <f>Returns!A4052</f>
        <v>0</v>
      </c>
      <c r="B4052" s="1">
        <f>SUM(Portfolios!$B$2:$B$4052)</f>
        <v>0</v>
      </c>
    </row>
    <row r="4053" spans="1:2">
      <c r="A4053" s="11">
        <f>Returns!A4053</f>
        <v>0</v>
      </c>
      <c r="B4053" s="1">
        <f>SUM(Portfolios!$B$2:$B$4053)</f>
        <v>0</v>
      </c>
    </row>
    <row r="4054" spans="1:2">
      <c r="A4054" s="11">
        <f>Returns!A4054</f>
        <v>0</v>
      </c>
      <c r="B4054" s="1">
        <f>SUM(Portfolios!$B$2:$B$4054)</f>
        <v>0</v>
      </c>
    </row>
    <row r="4055" spans="1:2">
      <c r="A4055" s="11">
        <f>Returns!A4055</f>
        <v>0</v>
      </c>
      <c r="B4055" s="1">
        <f>SUM(Portfolios!$B$2:$B$4055)</f>
        <v>0</v>
      </c>
    </row>
    <row r="4056" spans="1:2">
      <c r="A4056" s="11">
        <f>Returns!A4056</f>
        <v>0</v>
      </c>
      <c r="B4056" s="1">
        <f>SUM(Portfolios!$B$2:$B$4056)</f>
        <v>0</v>
      </c>
    </row>
    <row r="4057" spans="1:2">
      <c r="A4057" s="11">
        <f>Returns!A4057</f>
        <v>0</v>
      </c>
      <c r="B4057" s="1">
        <f>SUM(Portfolios!$B$2:$B$4057)</f>
        <v>0</v>
      </c>
    </row>
    <row r="4058" spans="1:2">
      <c r="A4058" s="11">
        <f>Returns!A4058</f>
        <v>0</v>
      </c>
      <c r="B4058" s="1">
        <f>SUM(Portfolios!$B$2:$B$4058)</f>
        <v>0</v>
      </c>
    </row>
    <row r="4059" spans="1:2">
      <c r="A4059" s="11">
        <f>Returns!A4059</f>
        <v>0</v>
      </c>
      <c r="B4059" s="1">
        <f>SUM(Portfolios!$B$2:$B$4059)</f>
        <v>0</v>
      </c>
    </row>
    <row r="4060" spans="1:2">
      <c r="A4060" s="11">
        <f>Returns!A4060</f>
        <v>0</v>
      </c>
      <c r="B4060" s="1">
        <f>SUM(Portfolios!$B$2:$B$4060)</f>
        <v>0</v>
      </c>
    </row>
    <row r="4061" spans="1:2">
      <c r="A4061" s="11">
        <f>Returns!A4061</f>
        <v>0</v>
      </c>
      <c r="B4061" s="1">
        <f>SUM(Portfolios!$B$2:$B$4061)</f>
        <v>0</v>
      </c>
    </row>
    <row r="4062" spans="1:2">
      <c r="A4062" s="11">
        <f>Returns!A4062</f>
        <v>0</v>
      </c>
      <c r="B4062" s="1">
        <f>SUM(Portfolios!$B$2:$B$4062)</f>
        <v>0</v>
      </c>
    </row>
    <row r="4063" spans="1:2">
      <c r="A4063" s="11">
        <f>Returns!A4063</f>
        <v>0</v>
      </c>
      <c r="B4063" s="1">
        <f>SUM(Portfolios!$B$2:$B$4063)</f>
        <v>0</v>
      </c>
    </row>
    <row r="4064" spans="1:2">
      <c r="A4064" s="11">
        <f>Returns!A4064</f>
        <v>0</v>
      </c>
      <c r="B4064" s="1">
        <f>SUM(Portfolios!$B$2:$B$4064)</f>
        <v>0</v>
      </c>
    </row>
    <row r="4065" spans="1:2">
      <c r="A4065" s="11">
        <f>Returns!A4065</f>
        <v>0</v>
      </c>
      <c r="B4065" s="1">
        <f>SUM(Portfolios!$B$2:$B$4065)</f>
        <v>0</v>
      </c>
    </row>
    <row r="4066" spans="1:2">
      <c r="A4066" s="11">
        <f>Returns!A4066</f>
        <v>0</v>
      </c>
      <c r="B4066" s="1">
        <f>SUM(Portfolios!$B$2:$B$4066)</f>
        <v>0</v>
      </c>
    </row>
    <row r="4067" spans="1:2">
      <c r="A4067" s="11">
        <f>Returns!A4067</f>
        <v>0</v>
      </c>
      <c r="B4067" s="1">
        <f>SUM(Portfolios!$B$2:$B$4067)</f>
        <v>0</v>
      </c>
    </row>
    <row r="4068" spans="1:2">
      <c r="A4068" s="11">
        <f>Returns!A4068</f>
        <v>0</v>
      </c>
      <c r="B4068" s="1">
        <f>SUM(Portfolios!$B$2:$B$4068)</f>
        <v>0</v>
      </c>
    </row>
    <row r="4069" spans="1:2">
      <c r="A4069" s="11">
        <f>Returns!A4069</f>
        <v>0</v>
      </c>
      <c r="B4069" s="1">
        <f>SUM(Portfolios!$B$2:$B$4069)</f>
        <v>0</v>
      </c>
    </row>
    <row r="4070" spans="1:2">
      <c r="A4070" s="11">
        <f>Returns!A4070</f>
        <v>0</v>
      </c>
      <c r="B4070" s="1">
        <f>SUM(Portfolios!$B$2:$B$4070)</f>
        <v>0</v>
      </c>
    </row>
    <row r="4071" spans="1:2">
      <c r="A4071" s="11">
        <f>Returns!A4071</f>
        <v>0</v>
      </c>
      <c r="B4071" s="1">
        <f>SUM(Portfolios!$B$2:$B$4071)</f>
        <v>0</v>
      </c>
    </row>
    <row r="4072" spans="1:2">
      <c r="A4072" s="11">
        <f>Returns!A4072</f>
        <v>0</v>
      </c>
      <c r="B4072" s="1">
        <f>SUM(Portfolios!$B$2:$B$4072)</f>
        <v>0</v>
      </c>
    </row>
    <row r="4073" spans="1:2">
      <c r="A4073" s="11">
        <f>Returns!A4073</f>
        <v>0</v>
      </c>
      <c r="B4073" s="1">
        <f>SUM(Portfolios!$B$2:$B$4073)</f>
        <v>0</v>
      </c>
    </row>
    <row r="4074" spans="1:2">
      <c r="A4074" s="11">
        <f>Returns!A4074</f>
        <v>0</v>
      </c>
      <c r="B4074" s="1">
        <f>SUM(Portfolios!$B$2:$B$4074)</f>
        <v>0</v>
      </c>
    </row>
    <row r="4075" spans="1:2">
      <c r="A4075" s="11">
        <f>Returns!A4075</f>
        <v>0</v>
      </c>
      <c r="B4075" s="1">
        <f>SUM(Portfolios!$B$2:$B$4075)</f>
        <v>0</v>
      </c>
    </row>
    <row r="4076" spans="1:2">
      <c r="A4076" s="11">
        <f>Returns!A4076</f>
        <v>0</v>
      </c>
      <c r="B4076" s="1">
        <f>SUM(Portfolios!$B$2:$B$4076)</f>
        <v>0</v>
      </c>
    </row>
    <row r="4077" spans="1:2">
      <c r="A4077" s="11">
        <f>Returns!A4077</f>
        <v>0</v>
      </c>
      <c r="B4077" s="1">
        <f>SUM(Portfolios!$B$2:$B$4077)</f>
        <v>0</v>
      </c>
    </row>
    <row r="4078" spans="1:2">
      <c r="A4078" s="11">
        <f>Returns!A4078</f>
        <v>0</v>
      </c>
      <c r="B4078" s="1">
        <f>SUM(Portfolios!$B$2:$B$4078)</f>
        <v>0</v>
      </c>
    </row>
    <row r="4079" spans="1:2">
      <c r="A4079" s="11">
        <f>Returns!A4079</f>
        <v>0</v>
      </c>
      <c r="B4079" s="1">
        <f>SUM(Portfolios!$B$2:$B$4079)</f>
        <v>0</v>
      </c>
    </row>
    <row r="4080" spans="1:2">
      <c r="A4080" s="11">
        <f>Returns!A4080</f>
        <v>0</v>
      </c>
      <c r="B4080" s="1">
        <f>SUM(Portfolios!$B$2:$B$4080)</f>
        <v>0</v>
      </c>
    </row>
    <row r="4081" spans="1:2">
      <c r="A4081" s="11">
        <f>Returns!A4081</f>
        <v>0</v>
      </c>
      <c r="B4081" s="1">
        <f>SUM(Portfolios!$B$2:$B$4081)</f>
        <v>0</v>
      </c>
    </row>
    <row r="4082" spans="1:2">
      <c r="A4082" s="11">
        <f>Returns!A4082</f>
        <v>0</v>
      </c>
      <c r="B4082" s="1">
        <f>SUM(Portfolios!$B$2:$B$4082)</f>
        <v>0</v>
      </c>
    </row>
    <row r="4083" spans="1:2">
      <c r="A4083" s="11">
        <f>Returns!A4083</f>
        <v>0</v>
      </c>
      <c r="B4083" s="1">
        <f>SUM(Portfolios!$B$2:$B$4083)</f>
        <v>0</v>
      </c>
    </row>
    <row r="4084" spans="1:2">
      <c r="A4084" s="11">
        <f>Returns!A4084</f>
        <v>0</v>
      </c>
      <c r="B4084" s="1">
        <f>SUM(Portfolios!$B$2:$B$4084)</f>
        <v>0</v>
      </c>
    </row>
    <row r="4085" spans="1:2">
      <c r="A4085" s="11">
        <f>Returns!A4085</f>
        <v>0</v>
      </c>
      <c r="B4085" s="1">
        <f>SUM(Portfolios!$B$2:$B$4085)</f>
        <v>0</v>
      </c>
    </row>
    <row r="4086" spans="1:2">
      <c r="A4086" s="11">
        <f>Returns!A4086</f>
        <v>0</v>
      </c>
      <c r="B4086" s="1">
        <f>SUM(Portfolios!$B$2:$B$4086)</f>
        <v>0</v>
      </c>
    </row>
    <row r="4087" spans="1:2">
      <c r="A4087" s="11">
        <f>Returns!A4087</f>
        <v>0</v>
      </c>
      <c r="B4087" s="1">
        <f>SUM(Portfolios!$B$2:$B$4087)</f>
        <v>0</v>
      </c>
    </row>
    <row r="4088" spans="1:2">
      <c r="A4088" s="11">
        <f>Returns!A4088</f>
        <v>0</v>
      </c>
      <c r="B4088" s="1">
        <f>SUM(Portfolios!$B$2:$B$4088)</f>
        <v>0</v>
      </c>
    </row>
    <row r="4089" spans="1:2">
      <c r="A4089" s="11">
        <f>Returns!A4089</f>
        <v>0</v>
      </c>
      <c r="B4089" s="1">
        <f>SUM(Portfolios!$B$2:$B$4089)</f>
        <v>0</v>
      </c>
    </row>
    <row r="4090" spans="1:2">
      <c r="A4090" s="11">
        <f>Returns!A4090</f>
        <v>0</v>
      </c>
      <c r="B4090" s="1">
        <f>SUM(Portfolios!$B$2:$B$4090)</f>
        <v>0</v>
      </c>
    </row>
    <row r="4091" spans="1:2">
      <c r="A4091" s="11">
        <f>Returns!A4091</f>
        <v>0</v>
      </c>
      <c r="B4091" s="1">
        <f>SUM(Portfolios!$B$2:$B$4091)</f>
        <v>0</v>
      </c>
    </row>
    <row r="4092" spans="1:2">
      <c r="A4092" s="11">
        <f>Returns!A4092</f>
        <v>0</v>
      </c>
      <c r="B4092" s="1">
        <f>SUM(Portfolios!$B$2:$B$4092)</f>
        <v>0</v>
      </c>
    </row>
    <row r="4093" spans="1:2">
      <c r="A4093" s="11">
        <f>Returns!A4093</f>
        <v>0</v>
      </c>
      <c r="B4093" s="1">
        <f>SUM(Portfolios!$B$2:$B$4093)</f>
        <v>0</v>
      </c>
    </row>
    <row r="4094" spans="1:2">
      <c r="A4094" s="11">
        <f>Returns!A4094</f>
        <v>0</v>
      </c>
      <c r="B4094" s="1">
        <f>SUM(Portfolios!$B$2:$B$4094)</f>
        <v>0</v>
      </c>
    </row>
    <row r="4095" spans="1:2">
      <c r="A4095" s="11">
        <f>Returns!A4095</f>
        <v>0</v>
      </c>
      <c r="B4095" s="1">
        <f>SUM(Portfolios!$B$2:$B$4095)</f>
        <v>0</v>
      </c>
    </row>
    <row r="4096" spans="1:2">
      <c r="A4096" s="11">
        <f>Returns!A4096</f>
        <v>0</v>
      </c>
      <c r="B4096" s="1">
        <f>SUM(Portfolios!$B$2:$B$4096)</f>
        <v>0</v>
      </c>
    </row>
    <row r="4097" spans="1:2">
      <c r="A4097" s="11">
        <f>Returns!A4097</f>
        <v>0</v>
      </c>
      <c r="B4097" s="1">
        <f>SUM(Portfolios!$B$2:$B$4097)</f>
        <v>0</v>
      </c>
    </row>
    <row r="4098" spans="1:2">
      <c r="A4098" s="11">
        <f>Returns!A4098</f>
        <v>0</v>
      </c>
      <c r="B4098" s="1">
        <f>SUM(Portfolios!$B$2:$B$4098)</f>
        <v>0</v>
      </c>
    </row>
    <row r="4099" spans="1:2">
      <c r="A4099" s="11">
        <f>Returns!A4099</f>
        <v>0</v>
      </c>
      <c r="B4099" s="1">
        <f>SUM(Portfolios!$B$2:$B$4099)</f>
        <v>0</v>
      </c>
    </row>
    <row r="4100" spans="1:2">
      <c r="A4100" s="11">
        <f>Returns!A4100</f>
        <v>0</v>
      </c>
      <c r="B4100" s="1">
        <f>SUM(Portfolios!$B$2:$B$4100)</f>
        <v>0</v>
      </c>
    </row>
    <row r="4101" spans="1:2">
      <c r="A4101" s="11">
        <f>Returns!A4101</f>
        <v>0</v>
      </c>
      <c r="B4101" s="1">
        <f>SUM(Portfolios!$B$2:$B$4101)</f>
        <v>0</v>
      </c>
    </row>
    <row r="4102" spans="1:2">
      <c r="A4102" s="11">
        <f>Returns!A4102</f>
        <v>0</v>
      </c>
      <c r="B4102" s="1">
        <f>SUM(Portfolios!$B$2:$B$4102)</f>
        <v>0</v>
      </c>
    </row>
    <row r="4103" spans="1:2">
      <c r="A4103" s="11">
        <f>Returns!A4103</f>
        <v>0</v>
      </c>
      <c r="B4103" s="1">
        <f>SUM(Portfolios!$B$2:$B$4103)</f>
        <v>0</v>
      </c>
    </row>
    <row r="4104" spans="1:2">
      <c r="A4104" s="11">
        <f>Returns!A4104</f>
        <v>0</v>
      </c>
      <c r="B4104" s="1">
        <f>SUM(Portfolios!$B$2:$B$4104)</f>
        <v>0</v>
      </c>
    </row>
    <row r="4105" spans="1:2">
      <c r="A4105" s="11">
        <f>Returns!A4105</f>
        <v>0</v>
      </c>
      <c r="B4105" s="1">
        <f>SUM(Portfolios!$B$2:$B$4105)</f>
        <v>0</v>
      </c>
    </row>
    <row r="4106" spans="1:2">
      <c r="A4106" s="11">
        <f>Returns!A4106</f>
        <v>0</v>
      </c>
      <c r="B4106" s="1">
        <f>SUM(Portfolios!$B$2:$B$4106)</f>
        <v>0</v>
      </c>
    </row>
    <row r="4107" spans="1:2">
      <c r="A4107" s="11">
        <f>Returns!A4107</f>
        <v>0</v>
      </c>
      <c r="B4107" s="1">
        <f>SUM(Portfolios!$B$2:$B$4107)</f>
        <v>0</v>
      </c>
    </row>
    <row r="4108" spans="1:2">
      <c r="A4108" s="11">
        <f>Returns!A4108</f>
        <v>0</v>
      </c>
      <c r="B4108" s="1">
        <f>SUM(Portfolios!$B$2:$B$4108)</f>
        <v>0</v>
      </c>
    </row>
    <row r="4109" spans="1:2">
      <c r="A4109" s="11">
        <f>Returns!A4109</f>
        <v>0</v>
      </c>
      <c r="B4109" s="1">
        <f>SUM(Portfolios!$B$2:$B$4109)</f>
        <v>0</v>
      </c>
    </row>
    <row r="4110" spans="1:2">
      <c r="A4110" s="11">
        <f>Returns!A4110</f>
        <v>0</v>
      </c>
      <c r="B4110" s="1">
        <f>SUM(Portfolios!$B$2:$B$4110)</f>
        <v>0</v>
      </c>
    </row>
    <row r="4111" spans="1:2">
      <c r="A4111" s="11">
        <f>Returns!A4111</f>
        <v>0</v>
      </c>
      <c r="B4111" s="1">
        <f>SUM(Portfolios!$B$2:$B$4111)</f>
        <v>0</v>
      </c>
    </row>
    <row r="4112" spans="1:2">
      <c r="A4112" s="11">
        <f>Returns!A4112</f>
        <v>0</v>
      </c>
      <c r="B4112" s="1">
        <f>SUM(Portfolios!$B$2:$B$4112)</f>
        <v>0</v>
      </c>
    </row>
    <row r="4113" spans="1:2">
      <c r="A4113" s="11">
        <f>Returns!A4113</f>
        <v>0</v>
      </c>
      <c r="B4113" s="1">
        <f>SUM(Portfolios!$B$2:$B$4113)</f>
        <v>0</v>
      </c>
    </row>
    <row r="4114" spans="1:2">
      <c r="A4114" s="11">
        <f>Returns!A4114</f>
        <v>0</v>
      </c>
      <c r="B4114" s="1">
        <f>SUM(Portfolios!$B$2:$B$4114)</f>
        <v>0</v>
      </c>
    </row>
    <row r="4115" spans="1:2">
      <c r="A4115" s="11">
        <f>Returns!A4115</f>
        <v>0</v>
      </c>
      <c r="B4115" s="1">
        <f>SUM(Portfolios!$B$2:$B$4115)</f>
        <v>0</v>
      </c>
    </row>
    <row r="4116" spans="1:2">
      <c r="A4116" s="11">
        <f>Returns!A4116</f>
        <v>0</v>
      </c>
      <c r="B4116" s="1">
        <f>SUM(Portfolios!$B$2:$B$4116)</f>
        <v>0</v>
      </c>
    </row>
    <row r="4117" spans="1:2">
      <c r="A4117" s="11">
        <f>Returns!A4117</f>
        <v>0</v>
      </c>
      <c r="B4117" s="1">
        <f>SUM(Portfolios!$B$2:$B$4117)</f>
        <v>0</v>
      </c>
    </row>
    <row r="4118" spans="1:2">
      <c r="A4118" s="11">
        <f>Returns!A4118</f>
        <v>0</v>
      </c>
      <c r="B4118" s="1">
        <f>SUM(Portfolios!$B$2:$B$4118)</f>
        <v>0</v>
      </c>
    </row>
    <row r="4119" spans="1:2">
      <c r="A4119" s="11">
        <f>Returns!A4119</f>
        <v>0</v>
      </c>
      <c r="B4119" s="1">
        <f>SUM(Portfolios!$B$2:$B$4119)</f>
        <v>0</v>
      </c>
    </row>
    <row r="4120" spans="1:2">
      <c r="A4120" s="11">
        <f>Returns!A4120</f>
        <v>0</v>
      </c>
      <c r="B4120" s="1">
        <f>SUM(Portfolios!$B$2:$B$4120)</f>
        <v>0</v>
      </c>
    </row>
    <row r="4121" spans="1:2">
      <c r="A4121" s="11">
        <f>Returns!A4121</f>
        <v>0</v>
      </c>
      <c r="B4121" s="1">
        <f>SUM(Portfolios!$B$2:$B$4121)</f>
        <v>0</v>
      </c>
    </row>
    <row r="4122" spans="1:2">
      <c r="A4122" s="11">
        <f>Returns!A4122</f>
        <v>0</v>
      </c>
      <c r="B4122" s="1">
        <f>SUM(Portfolios!$B$2:$B$4122)</f>
        <v>0</v>
      </c>
    </row>
    <row r="4123" spans="1:2">
      <c r="A4123" s="11">
        <f>Returns!A4123</f>
        <v>0</v>
      </c>
      <c r="B4123" s="1">
        <f>SUM(Portfolios!$B$2:$B$4123)</f>
        <v>0</v>
      </c>
    </row>
    <row r="4124" spans="1:2">
      <c r="A4124" s="11">
        <f>Returns!A4124</f>
        <v>0</v>
      </c>
      <c r="B4124" s="1">
        <f>SUM(Portfolios!$B$2:$B$4124)</f>
        <v>0</v>
      </c>
    </row>
    <row r="4125" spans="1:2">
      <c r="A4125" s="11">
        <f>Returns!A4125</f>
        <v>0</v>
      </c>
      <c r="B4125" s="1">
        <f>SUM(Portfolios!$B$2:$B$4125)</f>
        <v>0</v>
      </c>
    </row>
    <row r="4126" spans="1:2">
      <c r="A4126" s="11">
        <f>Returns!A4126</f>
        <v>0</v>
      </c>
      <c r="B4126" s="1">
        <f>SUM(Portfolios!$B$2:$B$4126)</f>
        <v>0</v>
      </c>
    </row>
    <row r="4127" spans="1:2">
      <c r="A4127" s="11">
        <f>Returns!A4127</f>
        <v>0</v>
      </c>
      <c r="B4127" s="1">
        <f>SUM(Portfolios!$B$2:$B$4127)</f>
        <v>0</v>
      </c>
    </row>
    <row r="4128" spans="1:2">
      <c r="A4128" s="11">
        <f>Returns!A4128</f>
        <v>0</v>
      </c>
      <c r="B4128" s="1">
        <f>SUM(Portfolios!$B$2:$B$4128)</f>
        <v>0</v>
      </c>
    </row>
    <row r="4129" spans="1:2">
      <c r="A4129" s="11">
        <f>Returns!A4129</f>
        <v>0</v>
      </c>
      <c r="B4129" s="1">
        <f>SUM(Portfolios!$B$2:$B$4129)</f>
        <v>0</v>
      </c>
    </row>
    <row r="4130" spans="1:2">
      <c r="A4130" s="11">
        <f>Returns!A4130</f>
        <v>0</v>
      </c>
      <c r="B4130" s="1">
        <f>SUM(Portfolios!$B$2:$B$4130)</f>
        <v>0</v>
      </c>
    </row>
    <row r="4131" spans="1:2">
      <c r="A4131" s="11">
        <f>Returns!A4131</f>
        <v>0</v>
      </c>
      <c r="B4131" s="1">
        <f>SUM(Portfolios!$B$2:$B$4131)</f>
        <v>0</v>
      </c>
    </row>
    <row r="4132" spans="1:2">
      <c r="A4132" s="11">
        <f>Returns!A4132</f>
        <v>0</v>
      </c>
      <c r="B4132" s="1">
        <f>SUM(Portfolios!$B$2:$B$4132)</f>
        <v>0</v>
      </c>
    </row>
    <row r="4133" spans="1:2">
      <c r="A4133" s="11">
        <f>Returns!A4133</f>
        <v>0</v>
      </c>
      <c r="B4133" s="1">
        <f>SUM(Portfolios!$B$2:$B$4133)</f>
        <v>0</v>
      </c>
    </row>
    <row r="4134" spans="1:2">
      <c r="A4134" s="11">
        <f>Returns!A4134</f>
        <v>0</v>
      </c>
      <c r="B4134" s="1">
        <f>SUM(Portfolios!$B$2:$B$4134)</f>
        <v>0</v>
      </c>
    </row>
    <row r="4135" spans="1:2">
      <c r="A4135" s="11">
        <f>Returns!A4135</f>
        <v>0</v>
      </c>
      <c r="B4135" s="1">
        <f>SUM(Portfolios!$B$2:$B$4135)</f>
        <v>0</v>
      </c>
    </row>
    <row r="4136" spans="1:2">
      <c r="A4136" s="11">
        <f>Returns!A4136</f>
        <v>0</v>
      </c>
      <c r="B4136" s="1">
        <f>SUM(Portfolios!$B$2:$B$4136)</f>
        <v>0</v>
      </c>
    </row>
    <row r="4137" spans="1:2">
      <c r="A4137" s="11">
        <f>Returns!A4137</f>
        <v>0</v>
      </c>
      <c r="B4137" s="1">
        <f>SUM(Portfolios!$B$2:$B$4137)</f>
        <v>0</v>
      </c>
    </row>
    <row r="4138" spans="1:2">
      <c r="A4138" s="11">
        <f>Returns!A4138</f>
        <v>0</v>
      </c>
      <c r="B4138" s="1">
        <f>SUM(Portfolios!$B$2:$B$4138)</f>
        <v>0</v>
      </c>
    </row>
    <row r="4139" spans="1:2">
      <c r="A4139" s="11">
        <f>Returns!A4139</f>
        <v>0</v>
      </c>
      <c r="B4139" s="1">
        <f>SUM(Portfolios!$B$2:$B$4139)</f>
        <v>0</v>
      </c>
    </row>
    <row r="4140" spans="1:2">
      <c r="A4140" s="11">
        <f>Returns!A4140</f>
        <v>0</v>
      </c>
      <c r="B4140" s="1">
        <f>SUM(Portfolios!$B$2:$B$4140)</f>
        <v>0</v>
      </c>
    </row>
    <row r="4141" spans="1:2">
      <c r="A4141" s="11">
        <f>Returns!A4141</f>
        <v>0</v>
      </c>
      <c r="B4141" s="1">
        <f>SUM(Portfolios!$B$2:$B$4141)</f>
        <v>0</v>
      </c>
    </row>
    <row r="4142" spans="1:2">
      <c r="A4142" s="11">
        <f>Returns!A4142</f>
        <v>0</v>
      </c>
      <c r="B4142" s="1">
        <f>SUM(Portfolios!$B$2:$B$4142)</f>
        <v>0</v>
      </c>
    </row>
    <row r="4143" spans="1:2">
      <c r="A4143" s="11">
        <f>Returns!A4143</f>
        <v>0</v>
      </c>
      <c r="B4143" s="1">
        <f>SUM(Portfolios!$B$2:$B$4143)</f>
        <v>0</v>
      </c>
    </row>
    <row r="4144" spans="1:2">
      <c r="A4144" s="11">
        <f>Returns!A4144</f>
        <v>0</v>
      </c>
      <c r="B4144" s="1">
        <f>SUM(Portfolios!$B$2:$B$4144)</f>
        <v>0</v>
      </c>
    </row>
    <row r="4145" spans="1:2">
      <c r="A4145" s="11">
        <f>Returns!A4145</f>
        <v>0</v>
      </c>
      <c r="B4145" s="1">
        <f>SUM(Portfolios!$B$2:$B$4145)</f>
        <v>0</v>
      </c>
    </row>
    <row r="4146" spans="1:2">
      <c r="A4146" s="11">
        <f>Returns!A4146</f>
        <v>0</v>
      </c>
      <c r="B4146" s="1">
        <f>SUM(Portfolios!$B$2:$B$4146)</f>
        <v>0</v>
      </c>
    </row>
    <row r="4147" spans="1:2">
      <c r="A4147" s="11">
        <f>Returns!A4147</f>
        <v>0</v>
      </c>
      <c r="B4147" s="1">
        <f>SUM(Portfolios!$B$2:$B$4147)</f>
        <v>0</v>
      </c>
    </row>
    <row r="4148" spans="1:2">
      <c r="A4148" s="11">
        <f>Returns!A4148</f>
        <v>0</v>
      </c>
      <c r="B4148" s="1">
        <f>SUM(Portfolios!$B$2:$B$4148)</f>
        <v>0</v>
      </c>
    </row>
    <row r="4149" spans="1:2">
      <c r="A4149" s="11">
        <f>Returns!A4149</f>
        <v>0</v>
      </c>
      <c r="B4149" s="1">
        <f>SUM(Portfolios!$B$2:$B$4149)</f>
        <v>0</v>
      </c>
    </row>
    <row r="4150" spans="1:2">
      <c r="A4150" s="11">
        <f>Returns!A4150</f>
        <v>0</v>
      </c>
      <c r="B4150" s="1">
        <f>SUM(Portfolios!$B$2:$B$4150)</f>
        <v>0</v>
      </c>
    </row>
    <row r="4151" spans="1:2">
      <c r="A4151" s="11">
        <f>Returns!A4151</f>
        <v>0</v>
      </c>
      <c r="B4151" s="1">
        <f>SUM(Portfolios!$B$2:$B$4151)</f>
        <v>0</v>
      </c>
    </row>
    <row r="4152" spans="1:2">
      <c r="A4152" s="11">
        <f>Returns!A4152</f>
        <v>0</v>
      </c>
      <c r="B4152" s="1">
        <f>SUM(Portfolios!$B$2:$B$4152)</f>
        <v>0</v>
      </c>
    </row>
    <row r="4153" spans="1:2">
      <c r="A4153" s="11">
        <f>Returns!A4153</f>
        <v>0</v>
      </c>
      <c r="B4153" s="1">
        <f>SUM(Portfolios!$B$2:$B$4153)</f>
        <v>0</v>
      </c>
    </row>
    <row r="4154" spans="1:2">
      <c r="A4154" s="11">
        <f>Returns!A4154</f>
        <v>0</v>
      </c>
      <c r="B4154" s="1">
        <f>SUM(Portfolios!$B$2:$B$4154)</f>
        <v>0</v>
      </c>
    </row>
    <row r="4155" spans="1:2">
      <c r="A4155" s="11">
        <f>Returns!A4155</f>
        <v>0</v>
      </c>
      <c r="B4155" s="1">
        <f>SUM(Portfolios!$B$2:$B$4155)</f>
        <v>0</v>
      </c>
    </row>
    <row r="4156" spans="1:2">
      <c r="A4156" s="11">
        <f>Returns!A4156</f>
        <v>0</v>
      </c>
      <c r="B4156" s="1">
        <f>SUM(Portfolios!$B$2:$B$4156)</f>
        <v>0</v>
      </c>
    </row>
    <row r="4157" spans="1:2">
      <c r="A4157" s="11">
        <f>Returns!A4157</f>
        <v>0</v>
      </c>
      <c r="B4157" s="1">
        <f>SUM(Portfolios!$B$2:$B$4157)</f>
        <v>0</v>
      </c>
    </row>
    <row r="4158" spans="1:2">
      <c r="A4158" s="11">
        <f>Returns!A4158</f>
        <v>0</v>
      </c>
      <c r="B4158" s="1">
        <f>SUM(Portfolios!$B$2:$B$4158)</f>
        <v>0</v>
      </c>
    </row>
    <row r="4159" spans="1:2">
      <c r="A4159" s="11">
        <f>Returns!A4159</f>
        <v>0</v>
      </c>
      <c r="B4159" s="1">
        <f>SUM(Portfolios!$B$2:$B$4159)</f>
        <v>0</v>
      </c>
    </row>
    <row r="4160" spans="1:2">
      <c r="A4160" s="11">
        <f>Returns!A4160</f>
        <v>0</v>
      </c>
      <c r="B4160" s="1">
        <f>SUM(Portfolios!$B$2:$B$4160)</f>
        <v>0</v>
      </c>
    </row>
    <row r="4161" spans="1:2">
      <c r="A4161" s="11">
        <f>Returns!A4161</f>
        <v>0</v>
      </c>
      <c r="B4161" s="1">
        <f>SUM(Portfolios!$B$2:$B$4161)</f>
        <v>0</v>
      </c>
    </row>
    <row r="4162" spans="1:2">
      <c r="A4162" s="11">
        <f>Returns!A4162</f>
        <v>0</v>
      </c>
      <c r="B4162" s="1">
        <f>SUM(Portfolios!$B$2:$B$4162)</f>
        <v>0</v>
      </c>
    </row>
    <row r="4163" spans="1:2">
      <c r="A4163" s="11">
        <f>Returns!A4163</f>
        <v>0</v>
      </c>
      <c r="B4163" s="1">
        <f>SUM(Portfolios!$B$2:$B$4163)</f>
        <v>0</v>
      </c>
    </row>
    <row r="4164" spans="1:2">
      <c r="A4164" s="11">
        <f>Returns!A4164</f>
        <v>0</v>
      </c>
      <c r="B4164" s="1">
        <f>SUM(Portfolios!$B$2:$B$4164)</f>
        <v>0</v>
      </c>
    </row>
    <row r="4165" spans="1:2">
      <c r="A4165" s="11">
        <f>Returns!A4165</f>
        <v>0</v>
      </c>
      <c r="B4165" s="1">
        <f>SUM(Portfolios!$B$2:$B$4165)</f>
        <v>0</v>
      </c>
    </row>
    <row r="4166" spans="1:2">
      <c r="A4166" s="11">
        <f>Returns!A4166</f>
        <v>0</v>
      </c>
      <c r="B4166" s="1">
        <f>SUM(Portfolios!$B$2:$B$4166)</f>
        <v>0</v>
      </c>
    </row>
    <row r="4167" spans="1:2">
      <c r="A4167" s="11">
        <f>Returns!A4167</f>
        <v>0</v>
      </c>
      <c r="B4167" s="1">
        <f>SUM(Portfolios!$B$2:$B$4167)</f>
        <v>0</v>
      </c>
    </row>
    <row r="4168" spans="1:2">
      <c r="A4168" s="11">
        <f>Returns!A4168</f>
        <v>0</v>
      </c>
      <c r="B4168" s="1">
        <f>SUM(Portfolios!$B$2:$B$4168)</f>
        <v>0</v>
      </c>
    </row>
    <row r="4169" spans="1:2">
      <c r="A4169" s="11">
        <f>Returns!A4169</f>
        <v>0</v>
      </c>
      <c r="B4169" s="1">
        <f>SUM(Portfolios!$B$2:$B$4169)</f>
        <v>0</v>
      </c>
    </row>
    <row r="4170" spans="1:2">
      <c r="A4170" s="11">
        <f>Returns!A4170</f>
        <v>0</v>
      </c>
      <c r="B4170" s="1">
        <f>SUM(Portfolios!$B$2:$B$4170)</f>
        <v>0</v>
      </c>
    </row>
    <row r="4171" spans="1:2">
      <c r="A4171" s="11">
        <f>Returns!A4171</f>
        <v>0</v>
      </c>
      <c r="B4171" s="1">
        <f>SUM(Portfolios!$B$2:$B$4171)</f>
        <v>0</v>
      </c>
    </row>
    <row r="4172" spans="1:2">
      <c r="A4172" s="11">
        <f>Returns!A4172</f>
        <v>0</v>
      </c>
      <c r="B4172" s="1">
        <f>SUM(Portfolios!$B$2:$B$4172)</f>
        <v>0</v>
      </c>
    </row>
    <row r="4173" spans="1:2">
      <c r="A4173" s="11">
        <f>Returns!A4173</f>
        <v>0</v>
      </c>
      <c r="B4173" s="1">
        <f>SUM(Portfolios!$B$2:$B$4173)</f>
        <v>0</v>
      </c>
    </row>
    <row r="4174" spans="1:2">
      <c r="A4174" s="11">
        <f>Returns!A4174</f>
        <v>0</v>
      </c>
      <c r="B4174" s="1">
        <f>SUM(Portfolios!$B$2:$B$4174)</f>
        <v>0</v>
      </c>
    </row>
    <row r="4175" spans="1:2">
      <c r="A4175" s="11">
        <f>Returns!A4175</f>
        <v>0</v>
      </c>
      <c r="B4175" s="1">
        <f>SUM(Portfolios!$B$2:$B$4175)</f>
        <v>0</v>
      </c>
    </row>
    <row r="4176" spans="1:2">
      <c r="A4176" s="11">
        <f>Returns!A4176</f>
        <v>0</v>
      </c>
      <c r="B4176" s="1">
        <f>SUM(Portfolios!$B$2:$B$4176)</f>
        <v>0</v>
      </c>
    </row>
    <row r="4177" spans="1:2">
      <c r="A4177" s="11">
        <f>Returns!A4177</f>
        <v>0</v>
      </c>
      <c r="B4177" s="1">
        <f>SUM(Portfolios!$B$2:$B$4177)</f>
        <v>0</v>
      </c>
    </row>
    <row r="4178" spans="1:2">
      <c r="A4178" s="11">
        <f>Returns!A4178</f>
        <v>0</v>
      </c>
      <c r="B4178" s="1">
        <f>SUM(Portfolios!$B$2:$B$4178)</f>
        <v>0</v>
      </c>
    </row>
    <row r="4179" spans="1:2">
      <c r="A4179" s="11">
        <f>Returns!A4179</f>
        <v>0</v>
      </c>
      <c r="B4179" s="1">
        <f>SUM(Portfolios!$B$2:$B$4179)</f>
        <v>0</v>
      </c>
    </row>
    <row r="4180" spans="1:2">
      <c r="A4180" s="11">
        <f>Returns!A4180</f>
        <v>0</v>
      </c>
      <c r="B4180" s="1">
        <f>SUM(Portfolios!$B$2:$B$4180)</f>
        <v>0</v>
      </c>
    </row>
    <row r="4181" spans="1:2">
      <c r="A4181" s="11">
        <f>Returns!A4181</f>
        <v>0</v>
      </c>
      <c r="B4181" s="1">
        <f>SUM(Portfolios!$B$2:$B$4181)</f>
        <v>0</v>
      </c>
    </row>
    <row r="4182" spans="1:2">
      <c r="A4182" s="11">
        <f>Returns!A4182</f>
        <v>0</v>
      </c>
      <c r="B4182" s="1">
        <f>SUM(Portfolios!$B$2:$B$4182)</f>
        <v>0</v>
      </c>
    </row>
    <row r="4183" spans="1:2">
      <c r="A4183" s="11">
        <f>Returns!A4183</f>
        <v>0</v>
      </c>
      <c r="B4183" s="1">
        <f>SUM(Portfolios!$B$2:$B$4183)</f>
        <v>0</v>
      </c>
    </row>
    <row r="4184" spans="1:2">
      <c r="A4184" s="11">
        <f>Returns!A4184</f>
        <v>0</v>
      </c>
      <c r="B4184" s="1">
        <f>SUM(Portfolios!$B$2:$B$4184)</f>
        <v>0</v>
      </c>
    </row>
    <row r="4185" spans="1:2">
      <c r="A4185" s="11">
        <f>Returns!A4185</f>
        <v>0</v>
      </c>
      <c r="B4185" s="1">
        <f>SUM(Portfolios!$B$2:$B$4185)</f>
        <v>0</v>
      </c>
    </row>
    <row r="4186" spans="1:2">
      <c r="A4186" s="11">
        <f>Returns!A4186</f>
        <v>0</v>
      </c>
      <c r="B4186" s="1">
        <f>SUM(Portfolios!$B$2:$B$4186)</f>
        <v>0</v>
      </c>
    </row>
    <row r="4187" spans="1:2">
      <c r="A4187" s="11">
        <f>Returns!A4187</f>
        <v>0</v>
      </c>
      <c r="B4187" s="1">
        <f>SUM(Portfolios!$B$2:$B$4187)</f>
        <v>0</v>
      </c>
    </row>
    <row r="4188" spans="1:2">
      <c r="A4188" s="11">
        <f>Returns!A4188</f>
        <v>0</v>
      </c>
      <c r="B4188" s="1">
        <f>SUM(Portfolios!$B$2:$B$4188)</f>
        <v>0</v>
      </c>
    </row>
    <row r="4189" spans="1:2">
      <c r="A4189" s="11">
        <f>Returns!A4189</f>
        <v>0</v>
      </c>
      <c r="B4189" s="1">
        <f>SUM(Portfolios!$B$2:$B$4189)</f>
        <v>0</v>
      </c>
    </row>
    <row r="4190" spans="1:2">
      <c r="A4190" s="11">
        <f>Returns!A4190</f>
        <v>0</v>
      </c>
      <c r="B4190" s="1">
        <f>SUM(Portfolios!$B$2:$B$4190)</f>
        <v>0</v>
      </c>
    </row>
    <row r="4191" spans="1:2">
      <c r="A4191" s="11">
        <f>Returns!A4191</f>
        <v>0</v>
      </c>
      <c r="B4191" s="1">
        <f>SUM(Portfolios!$B$2:$B$4191)</f>
        <v>0</v>
      </c>
    </row>
    <row r="4192" spans="1:2">
      <c r="A4192" s="11">
        <f>Returns!A4192</f>
        <v>0</v>
      </c>
      <c r="B4192" s="1">
        <f>SUM(Portfolios!$B$2:$B$4192)</f>
        <v>0</v>
      </c>
    </row>
    <row r="4193" spans="1:2">
      <c r="A4193" s="11">
        <f>Returns!A4193</f>
        <v>0</v>
      </c>
      <c r="B4193" s="1">
        <f>SUM(Portfolios!$B$2:$B$4193)</f>
        <v>0</v>
      </c>
    </row>
    <row r="4194" spans="1:2">
      <c r="A4194" s="11">
        <f>Returns!A4194</f>
        <v>0</v>
      </c>
      <c r="B4194" s="1">
        <f>SUM(Portfolios!$B$2:$B$4194)</f>
        <v>0</v>
      </c>
    </row>
    <row r="4195" spans="1:2">
      <c r="A4195" s="11">
        <f>Returns!A4195</f>
        <v>0</v>
      </c>
      <c r="B4195" s="1">
        <f>SUM(Portfolios!$B$2:$B$4195)</f>
        <v>0</v>
      </c>
    </row>
    <row r="4196" spans="1:2">
      <c r="A4196" s="11">
        <f>Returns!A4196</f>
        <v>0</v>
      </c>
      <c r="B4196" s="1">
        <f>SUM(Portfolios!$B$2:$B$4196)</f>
        <v>0</v>
      </c>
    </row>
    <row r="4197" spans="1:2">
      <c r="A4197" s="11">
        <f>Returns!A4197</f>
        <v>0</v>
      </c>
      <c r="B4197" s="1">
        <f>SUM(Portfolios!$B$2:$B$4197)</f>
        <v>0</v>
      </c>
    </row>
    <row r="4198" spans="1:2">
      <c r="A4198" s="11">
        <f>Returns!A4198</f>
        <v>0</v>
      </c>
      <c r="B4198" s="1">
        <f>SUM(Portfolios!$B$2:$B$4198)</f>
        <v>0</v>
      </c>
    </row>
    <row r="4199" spans="1:2">
      <c r="A4199" s="11">
        <f>Returns!A4199</f>
        <v>0</v>
      </c>
      <c r="B4199" s="1">
        <f>SUM(Portfolios!$B$2:$B$4199)</f>
        <v>0</v>
      </c>
    </row>
    <row r="4200" spans="1:2">
      <c r="A4200" s="11">
        <f>Returns!A4200</f>
        <v>0</v>
      </c>
      <c r="B4200" s="1">
        <f>SUM(Portfolios!$B$2:$B$4200)</f>
        <v>0</v>
      </c>
    </row>
    <row r="4201" spans="1:2">
      <c r="A4201" s="11">
        <f>Returns!A4201</f>
        <v>0</v>
      </c>
      <c r="B4201" s="1">
        <f>SUM(Portfolios!$B$2:$B$4201)</f>
        <v>0</v>
      </c>
    </row>
    <row r="4202" spans="1:2">
      <c r="A4202" s="11">
        <f>Returns!A4202</f>
        <v>0</v>
      </c>
      <c r="B4202" s="1">
        <f>SUM(Portfolios!$B$2:$B$4202)</f>
        <v>0</v>
      </c>
    </row>
    <row r="4203" spans="1:2">
      <c r="A4203" s="11">
        <f>Returns!A4203</f>
        <v>0</v>
      </c>
      <c r="B4203" s="1">
        <f>SUM(Portfolios!$B$2:$B$4203)</f>
        <v>0</v>
      </c>
    </row>
    <row r="4204" spans="1:2">
      <c r="A4204" s="11">
        <f>Returns!A4204</f>
        <v>0</v>
      </c>
      <c r="B4204" s="1">
        <f>SUM(Portfolios!$B$2:$B$4204)</f>
        <v>0</v>
      </c>
    </row>
    <row r="4205" spans="1:2">
      <c r="A4205" s="11">
        <f>Returns!A4205</f>
        <v>0</v>
      </c>
      <c r="B4205" s="1">
        <f>SUM(Portfolios!$B$2:$B$4205)</f>
        <v>0</v>
      </c>
    </row>
    <row r="4206" spans="1:2">
      <c r="A4206" s="11">
        <f>Returns!A4206</f>
        <v>0</v>
      </c>
      <c r="B4206" s="1">
        <f>SUM(Portfolios!$B$2:$B$4206)</f>
        <v>0</v>
      </c>
    </row>
    <row r="4207" spans="1:2">
      <c r="A4207" s="11">
        <f>Returns!A4207</f>
        <v>0</v>
      </c>
      <c r="B4207" s="1">
        <f>SUM(Portfolios!$B$2:$B$4207)</f>
        <v>0</v>
      </c>
    </row>
    <row r="4208" spans="1:2">
      <c r="A4208" s="11">
        <f>Returns!A4208</f>
        <v>0</v>
      </c>
      <c r="B4208" s="1">
        <f>SUM(Portfolios!$B$2:$B$4208)</f>
        <v>0</v>
      </c>
    </row>
    <row r="4209" spans="1:2">
      <c r="A4209" s="11">
        <f>Returns!A4209</f>
        <v>0</v>
      </c>
      <c r="B4209" s="1">
        <f>SUM(Portfolios!$B$2:$B$4209)</f>
        <v>0</v>
      </c>
    </row>
    <row r="4210" spans="1:2">
      <c r="A4210" s="11">
        <f>Returns!A4210</f>
        <v>0</v>
      </c>
      <c r="B4210" s="1">
        <f>SUM(Portfolios!$B$2:$B$4210)</f>
        <v>0</v>
      </c>
    </row>
    <row r="4211" spans="1:2">
      <c r="A4211" s="11">
        <f>Returns!A4211</f>
        <v>0</v>
      </c>
      <c r="B4211" s="1">
        <f>SUM(Portfolios!$B$2:$B$4211)</f>
        <v>0</v>
      </c>
    </row>
    <row r="4212" spans="1:2">
      <c r="A4212" s="11">
        <f>Returns!A4212</f>
        <v>0</v>
      </c>
      <c r="B4212" s="1">
        <f>SUM(Portfolios!$B$2:$B$4212)</f>
        <v>0</v>
      </c>
    </row>
    <row r="4213" spans="1:2">
      <c r="A4213" s="11">
        <f>Returns!A4213</f>
        <v>0</v>
      </c>
      <c r="B4213" s="1">
        <f>SUM(Portfolios!$B$2:$B$4213)</f>
        <v>0</v>
      </c>
    </row>
    <row r="4214" spans="1:2">
      <c r="A4214" s="11">
        <f>Returns!A4214</f>
        <v>0</v>
      </c>
      <c r="B4214" s="1">
        <f>SUM(Portfolios!$B$2:$B$4214)</f>
        <v>0</v>
      </c>
    </row>
    <row r="4215" spans="1:2">
      <c r="A4215" s="11">
        <f>Returns!A4215</f>
        <v>0</v>
      </c>
      <c r="B4215" s="1">
        <f>SUM(Portfolios!$B$2:$B$4215)</f>
        <v>0</v>
      </c>
    </row>
    <row r="4216" spans="1:2">
      <c r="A4216" s="11">
        <f>Returns!A4216</f>
        <v>0</v>
      </c>
      <c r="B4216" s="1">
        <f>SUM(Portfolios!$B$2:$B$4216)</f>
        <v>0</v>
      </c>
    </row>
    <row r="4217" spans="1:2">
      <c r="A4217" s="11">
        <f>Returns!A4217</f>
        <v>0</v>
      </c>
      <c r="B4217" s="1">
        <f>SUM(Portfolios!$B$2:$B$4217)</f>
        <v>0</v>
      </c>
    </row>
    <row r="4218" spans="1:2">
      <c r="A4218" s="11">
        <f>Returns!A4218</f>
        <v>0</v>
      </c>
      <c r="B4218" s="1">
        <f>SUM(Portfolios!$B$2:$B$4218)</f>
        <v>0</v>
      </c>
    </row>
    <row r="4219" spans="1:2">
      <c r="A4219" s="11">
        <f>Returns!A4219</f>
        <v>0</v>
      </c>
      <c r="B4219" s="1">
        <f>SUM(Portfolios!$B$2:$B$4219)</f>
        <v>0</v>
      </c>
    </row>
    <row r="4220" spans="1:2">
      <c r="A4220" s="11">
        <f>Returns!A4220</f>
        <v>0</v>
      </c>
      <c r="B4220" s="1">
        <f>SUM(Portfolios!$B$2:$B$4220)</f>
        <v>0</v>
      </c>
    </row>
    <row r="4221" spans="1:2">
      <c r="A4221" s="11">
        <f>Returns!A4221</f>
        <v>0</v>
      </c>
      <c r="B4221" s="1">
        <f>SUM(Portfolios!$B$2:$B$4221)</f>
        <v>0</v>
      </c>
    </row>
    <row r="4222" spans="1:2">
      <c r="A4222" s="11">
        <f>Returns!A4222</f>
        <v>0</v>
      </c>
      <c r="B4222" s="1">
        <f>SUM(Portfolios!$B$2:$B$4222)</f>
        <v>0</v>
      </c>
    </row>
    <row r="4223" spans="1:2">
      <c r="A4223" s="11">
        <f>Returns!A4223</f>
        <v>0</v>
      </c>
      <c r="B4223" s="1">
        <f>SUM(Portfolios!$B$2:$B$4223)</f>
        <v>0</v>
      </c>
    </row>
    <row r="4224" spans="1:2">
      <c r="A4224" s="11">
        <f>Returns!A4224</f>
        <v>0</v>
      </c>
      <c r="B4224" s="1">
        <f>SUM(Portfolios!$B$2:$B$4224)</f>
        <v>0</v>
      </c>
    </row>
    <row r="4225" spans="1:2">
      <c r="A4225" s="11">
        <f>Returns!A4225</f>
        <v>0</v>
      </c>
      <c r="B4225" s="1">
        <f>SUM(Portfolios!$B$2:$B$4225)</f>
        <v>0</v>
      </c>
    </row>
    <row r="4226" spans="1:2">
      <c r="A4226" s="11">
        <f>Returns!A4226</f>
        <v>0</v>
      </c>
      <c r="B4226" s="1">
        <f>SUM(Portfolios!$B$2:$B$4226)</f>
        <v>0</v>
      </c>
    </row>
    <row r="4227" spans="1:2">
      <c r="A4227" s="11">
        <f>Returns!A4227</f>
        <v>0</v>
      </c>
      <c r="B4227" s="1">
        <f>SUM(Portfolios!$B$2:$B$4227)</f>
        <v>0</v>
      </c>
    </row>
    <row r="4228" spans="1:2">
      <c r="A4228" s="11">
        <f>Returns!A4228</f>
        <v>0</v>
      </c>
      <c r="B4228" s="1">
        <f>SUM(Portfolios!$B$2:$B$4228)</f>
        <v>0</v>
      </c>
    </row>
    <row r="4229" spans="1:2">
      <c r="A4229" s="11">
        <f>Returns!A4229</f>
        <v>0</v>
      </c>
      <c r="B4229" s="1">
        <f>SUM(Portfolios!$B$2:$B$4229)</f>
        <v>0</v>
      </c>
    </row>
    <row r="4230" spans="1:2">
      <c r="A4230" s="11">
        <f>Returns!A4230</f>
        <v>0</v>
      </c>
      <c r="B4230" s="1">
        <f>SUM(Portfolios!$B$2:$B$4230)</f>
        <v>0</v>
      </c>
    </row>
    <row r="4231" spans="1:2">
      <c r="A4231" s="11">
        <f>Returns!A4231</f>
        <v>0</v>
      </c>
      <c r="B4231" s="1">
        <f>SUM(Portfolios!$B$2:$B$4231)</f>
        <v>0</v>
      </c>
    </row>
    <row r="4232" spans="1:2">
      <c r="A4232" s="11">
        <f>Returns!A4232</f>
        <v>0</v>
      </c>
      <c r="B4232" s="1">
        <f>SUM(Portfolios!$B$2:$B$4232)</f>
        <v>0</v>
      </c>
    </row>
    <row r="4233" spans="1:2">
      <c r="A4233" s="11">
        <f>Returns!A4233</f>
        <v>0</v>
      </c>
      <c r="B4233" s="1">
        <f>SUM(Portfolios!$B$2:$B$4233)</f>
        <v>0</v>
      </c>
    </row>
    <row r="4234" spans="1:2">
      <c r="A4234" s="11">
        <f>Returns!A4234</f>
        <v>0</v>
      </c>
      <c r="B4234" s="1">
        <f>SUM(Portfolios!$B$2:$B$4234)</f>
        <v>0</v>
      </c>
    </row>
    <row r="4235" spans="1:2">
      <c r="A4235" s="11">
        <f>Returns!A4235</f>
        <v>0</v>
      </c>
      <c r="B4235" s="1">
        <f>SUM(Portfolios!$B$2:$B$4235)</f>
        <v>0</v>
      </c>
    </row>
    <row r="4236" spans="1:2">
      <c r="A4236" s="11">
        <f>Returns!A4236</f>
        <v>0</v>
      </c>
      <c r="B4236" s="1">
        <f>SUM(Portfolios!$B$2:$B$4236)</f>
        <v>0</v>
      </c>
    </row>
    <row r="4237" spans="1:2">
      <c r="A4237" s="11">
        <f>Returns!A4237</f>
        <v>0</v>
      </c>
      <c r="B4237" s="1">
        <f>SUM(Portfolios!$B$2:$B$4237)</f>
        <v>0</v>
      </c>
    </row>
    <row r="4238" spans="1:2">
      <c r="A4238" s="11">
        <f>Returns!A4238</f>
        <v>0</v>
      </c>
      <c r="B4238" s="1">
        <f>SUM(Portfolios!$B$2:$B$4238)</f>
        <v>0</v>
      </c>
    </row>
    <row r="4239" spans="1:2">
      <c r="A4239" s="11">
        <f>Returns!A4239</f>
        <v>0</v>
      </c>
      <c r="B4239" s="1">
        <f>SUM(Portfolios!$B$2:$B$4239)</f>
        <v>0</v>
      </c>
    </row>
    <row r="4240" spans="1:2">
      <c r="A4240" s="11">
        <f>Returns!A4240</f>
        <v>0</v>
      </c>
      <c r="B4240" s="1">
        <f>SUM(Portfolios!$B$2:$B$4240)</f>
        <v>0</v>
      </c>
    </row>
    <row r="4241" spans="1:2">
      <c r="A4241" s="11">
        <f>Returns!A4241</f>
        <v>0</v>
      </c>
      <c r="B4241" s="1">
        <f>SUM(Portfolios!$B$2:$B$4241)</f>
        <v>0</v>
      </c>
    </row>
    <row r="4242" spans="1:2">
      <c r="A4242" s="11">
        <f>Returns!A4242</f>
        <v>0</v>
      </c>
      <c r="B4242" s="1">
        <f>SUM(Portfolios!$B$2:$B$4242)</f>
        <v>0</v>
      </c>
    </row>
    <row r="4243" spans="1:2">
      <c r="A4243" s="11">
        <f>Returns!A4243</f>
        <v>0</v>
      </c>
      <c r="B4243" s="1">
        <f>SUM(Portfolios!$B$2:$B$4243)</f>
        <v>0</v>
      </c>
    </row>
    <row r="4244" spans="1:2">
      <c r="A4244" s="11">
        <f>Returns!A4244</f>
        <v>0</v>
      </c>
      <c r="B4244" s="1">
        <f>SUM(Portfolios!$B$2:$B$4244)</f>
        <v>0</v>
      </c>
    </row>
    <row r="4245" spans="1:2">
      <c r="A4245" s="11">
        <f>Returns!A4245</f>
        <v>0</v>
      </c>
      <c r="B4245" s="1">
        <f>SUM(Portfolios!$B$2:$B$4245)</f>
        <v>0</v>
      </c>
    </row>
    <row r="4246" spans="1:2">
      <c r="A4246" s="11">
        <f>Returns!A4246</f>
        <v>0</v>
      </c>
      <c r="B4246" s="1">
        <f>SUM(Portfolios!$B$2:$B$4246)</f>
        <v>0</v>
      </c>
    </row>
    <row r="4247" spans="1:2">
      <c r="A4247" s="11">
        <f>Returns!A4247</f>
        <v>0</v>
      </c>
      <c r="B4247" s="1">
        <f>SUM(Portfolios!$B$2:$B$4247)</f>
        <v>0</v>
      </c>
    </row>
    <row r="4248" spans="1:2">
      <c r="A4248" s="11">
        <f>Returns!A4248</f>
        <v>0</v>
      </c>
      <c r="B4248" s="1">
        <f>SUM(Portfolios!$B$2:$B$4248)</f>
        <v>0</v>
      </c>
    </row>
    <row r="4249" spans="1:2">
      <c r="A4249" s="11">
        <f>Returns!A4249</f>
        <v>0</v>
      </c>
      <c r="B4249" s="1">
        <f>SUM(Portfolios!$B$2:$B$4249)</f>
        <v>0</v>
      </c>
    </row>
    <row r="4250" spans="1:2">
      <c r="A4250" s="11">
        <f>Returns!A4250</f>
        <v>0</v>
      </c>
      <c r="B4250" s="1">
        <f>SUM(Portfolios!$B$2:$B$4250)</f>
        <v>0</v>
      </c>
    </row>
    <row r="4251" spans="1:2">
      <c r="A4251" s="11">
        <f>Returns!A4251</f>
        <v>0</v>
      </c>
      <c r="B4251" s="1">
        <f>SUM(Portfolios!$B$2:$B$4251)</f>
        <v>0</v>
      </c>
    </row>
    <row r="4252" spans="1:2">
      <c r="A4252" s="11">
        <f>Returns!A4252</f>
        <v>0</v>
      </c>
      <c r="B4252" s="1">
        <f>SUM(Portfolios!$B$2:$B$4252)</f>
        <v>0</v>
      </c>
    </row>
    <row r="4253" spans="1:2">
      <c r="A4253" s="11">
        <f>Returns!A4253</f>
        <v>0</v>
      </c>
      <c r="B4253" s="1">
        <f>SUM(Portfolios!$B$2:$B$4253)</f>
        <v>0</v>
      </c>
    </row>
    <row r="4254" spans="1:2">
      <c r="A4254" s="11">
        <f>Returns!A4254</f>
        <v>0</v>
      </c>
      <c r="B4254" s="1">
        <f>SUM(Portfolios!$B$2:$B$4254)</f>
        <v>0</v>
      </c>
    </row>
    <row r="4255" spans="1:2">
      <c r="A4255" s="11">
        <f>Returns!A4255</f>
        <v>0</v>
      </c>
      <c r="B4255" s="1">
        <f>SUM(Portfolios!$B$2:$B$4255)</f>
        <v>0</v>
      </c>
    </row>
    <row r="4256" spans="1:2">
      <c r="A4256" s="11">
        <f>Returns!A4256</f>
        <v>0</v>
      </c>
      <c r="B4256" s="1">
        <f>SUM(Portfolios!$B$2:$B$4256)</f>
        <v>0</v>
      </c>
    </row>
    <row r="4257" spans="1:2">
      <c r="A4257" s="11">
        <f>Returns!A4257</f>
        <v>0</v>
      </c>
      <c r="B4257" s="1">
        <f>SUM(Portfolios!$B$2:$B$4257)</f>
        <v>0</v>
      </c>
    </row>
    <row r="4258" spans="1:2">
      <c r="A4258" s="11">
        <f>Returns!A4258</f>
        <v>0</v>
      </c>
      <c r="B4258" s="1">
        <f>SUM(Portfolios!$B$2:$B$4258)</f>
        <v>0</v>
      </c>
    </row>
    <row r="4259" spans="1:2">
      <c r="A4259" s="11">
        <f>Returns!A4259</f>
        <v>0</v>
      </c>
      <c r="B4259" s="1">
        <f>SUM(Portfolios!$B$2:$B$4259)</f>
        <v>0</v>
      </c>
    </row>
    <row r="4260" spans="1:2">
      <c r="A4260" s="11">
        <f>Returns!A4260</f>
        <v>0</v>
      </c>
      <c r="B4260" s="1">
        <f>SUM(Portfolios!$B$2:$B$4260)</f>
        <v>0</v>
      </c>
    </row>
    <row r="4261" spans="1:2">
      <c r="A4261" s="11">
        <f>Returns!A4261</f>
        <v>0</v>
      </c>
      <c r="B4261" s="1">
        <f>SUM(Portfolios!$B$2:$B$4261)</f>
        <v>0</v>
      </c>
    </row>
    <row r="4262" spans="1:2">
      <c r="A4262" s="11">
        <f>Returns!A4262</f>
        <v>0</v>
      </c>
      <c r="B4262" s="1">
        <f>SUM(Portfolios!$B$2:$B$4262)</f>
        <v>0</v>
      </c>
    </row>
    <row r="4263" spans="1:2">
      <c r="A4263" s="11">
        <f>Returns!A4263</f>
        <v>0</v>
      </c>
      <c r="B4263" s="1">
        <f>SUM(Portfolios!$B$2:$B$4263)</f>
        <v>0</v>
      </c>
    </row>
    <row r="4264" spans="1:2">
      <c r="A4264" s="11">
        <f>Returns!A4264</f>
        <v>0</v>
      </c>
      <c r="B4264" s="1">
        <f>SUM(Portfolios!$B$2:$B$4264)</f>
        <v>0</v>
      </c>
    </row>
    <row r="4265" spans="1:2">
      <c r="A4265" s="11">
        <f>Returns!A4265</f>
        <v>0</v>
      </c>
      <c r="B4265" s="1">
        <f>SUM(Portfolios!$B$2:$B$4265)</f>
        <v>0</v>
      </c>
    </row>
    <row r="4266" spans="1:2">
      <c r="A4266" s="11">
        <f>Returns!A4266</f>
        <v>0</v>
      </c>
      <c r="B4266" s="1">
        <f>SUM(Portfolios!$B$2:$B$4266)</f>
        <v>0</v>
      </c>
    </row>
    <row r="4267" spans="1:2">
      <c r="A4267" s="11">
        <f>Returns!A4267</f>
        <v>0</v>
      </c>
      <c r="B4267" s="1">
        <f>SUM(Portfolios!$B$2:$B$4267)</f>
        <v>0</v>
      </c>
    </row>
    <row r="4268" spans="1:2">
      <c r="A4268" s="11">
        <f>Returns!A4268</f>
        <v>0</v>
      </c>
      <c r="B4268" s="1">
        <f>SUM(Portfolios!$B$2:$B$4268)</f>
        <v>0</v>
      </c>
    </row>
    <row r="4269" spans="1:2">
      <c r="A4269" s="11">
        <f>Returns!A4269</f>
        <v>0</v>
      </c>
      <c r="B4269" s="1">
        <f>SUM(Portfolios!$B$2:$B$4269)</f>
        <v>0</v>
      </c>
    </row>
    <row r="4270" spans="1:2">
      <c r="A4270" s="11">
        <f>Returns!A4270</f>
        <v>0</v>
      </c>
      <c r="B4270" s="1">
        <f>SUM(Portfolios!$B$2:$B$4270)</f>
        <v>0</v>
      </c>
    </row>
    <row r="4271" spans="1:2">
      <c r="A4271" s="11">
        <f>Returns!A4271</f>
        <v>0</v>
      </c>
      <c r="B4271" s="1">
        <f>SUM(Portfolios!$B$2:$B$4271)</f>
        <v>0</v>
      </c>
    </row>
    <row r="4272" spans="1:2">
      <c r="A4272" s="11">
        <f>Returns!A4272</f>
        <v>0</v>
      </c>
      <c r="B4272" s="1">
        <f>SUM(Portfolios!$B$2:$B$4272)</f>
        <v>0</v>
      </c>
    </row>
    <row r="4273" spans="1:2">
      <c r="A4273" s="11">
        <f>Returns!A4273</f>
        <v>0</v>
      </c>
      <c r="B4273" s="1">
        <f>SUM(Portfolios!$B$2:$B$4273)</f>
        <v>0</v>
      </c>
    </row>
    <row r="4274" spans="1:2">
      <c r="A4274" s="11">
        <f>Returns!A4274</f>
        <v>0</v>
      </c>
      <c r="B4274" s="1">
        <f>SUM(Portfolios!$B$2:$B$4274)</f>
        <v>0</v>
      </c>
    </row>
    <row r="4275" spans="1:2">
      <c r="A4275" s="11">
        <f>Returns!A4275</f>
        <v>0</v>
      </c>
      <c r="B4275" s="1">
        <f>SUM(Portfolios!$B$2:$B$4275)</f>
        <v>0</v>
      </c>
    </row>
    <row r="4276" spans="1:2">
      <c r="A4276" s="11">
        <f>Returns!A4276</f>
        <v>0</v>
      </c>
      <c r="B4276" s="1">
        <f>SUM(Portfolios!$B$2:$B$4276)</f>
        <v>0</v>
      </c>
    </row>
    <row r="4277" spans="1:2">
      <c r="A4277" s="11">
        <f>Returns!A4277</f>
        <v>0</v>
      </c>
      <c r="B4277" s="1">
        <f>SUM(Portfolios!$B$2:$B$4277)</f>
        <v>0</v>
      </c>
    </row>
    <row r="4278" spans="1:2">
      <c r="A4278" s="11">
        <f>Returns!A4278</f>
        <v>0</v>
      </c>
      <c r="B4278" s="1">
        <f>SUM(Portfolios!$B$2:$B$4278)</f>
        <v>0</v>
      </c>
    </row>
    <row r="4279" spans="1:2">
      <c r="A4279" s="11">
        <f>Returns!A4279</f>
        <v>0</v>
      </c>
      <c r="B4279" s="1">
        <f>SUM(Portfolios!$B$2:$B$4279)</f>
        <v>0</v>
      </c>
    </row>
    <row r="4280" spans="1:2">
      <c r="A4280" s="11">
        <f>Returns!A4280</f>
        <v>0</v>
      </c>
      <c r="B4280" s="1">
        <f>SUM(Portfolios!$B$2:$B$4280)</f>
        <v>0</v>
      </c>
    </row>
    <row r="4281" spans="1:2">
      <c r="A4281" s="11">
        <f>Returns!A4281</f>
        <v>0</v>
      </c>
      <c r="B4281" s="1">
        <f>SUM(Portfolios!$B$2:$B$4281)</f>
        <v>0</v>
      </c>
    </row>
    <row r="4282" spans="1:2">
      <c r="A4282" s="11">
        <f>Returns!A4282</f>
        <v>0</v>
      </c>
      <c r="B4282" s="1">
        <f>SUM(Portfolios!$B$2:$B$4282)</f>
        <v>0</v>
      </c>
    </row>
    <row r="4283" spans="1:2">
      <c r="A4283" s="11">
        <f>Returns!A4283</f>
        <v>0</v>
      </c>
      <c r="B4283" s="1">
        <f>SUM(Portfolios!$B$2:$B$4283)</f>
        <v>0</v>
      </c>
    </row>
    <row r="4284" spans="1:2">
      <c r="A4284" s="11">
        <f>Returns!A4284</f>
        <v>0</v>
      </c>
      <c r="B4284" s="1">
        <f>SUM(Portfolios!$B$2:$B$4284)</f>
        <v>0</v>
      </c>
    </row>
    <row r="4285" spans="1:2">
      <c r="A4285" s="11">
        <f>Returns!A4285</f>
        <v>0</v>
      </c>
      <c r="B4285" s="1">
        <f>SUM(Portfolios!$B$2:$B$4285)</f>
        <v>0</v>
      </c>
    </row>
    <row r="4286" spans="1:2">
      <c r="A4286" s="11">
        <f>Returns!A4286</f>
        <v>0</v>
      </c>
      <c r="B4286" s="1">
        <f>SUM(Portfolios!$B$2:$B$4286)</f>
        <v>0</v>
      </c>
    </row>
    <row r="4287" spans="1:2">
      <c r="A4287" s="11">
        <f>Returns!A4287</f>
        <v>0</v>
      </c>
      <c r="B4287" s="1">
        <f>SUM(Portfolios!$B$2:$B$4287)</f>
        <v>0</v>
      </c>
    </row>
    <row r="4288" spans="1:2">
      <c r="A4288" s="11">
        <f>Returns!A4288</f>
        <v>0</v>
      </c>
      <c r="B4288" s="1">
        <f>SUM(Portfolios!$B$2:$B$4288)</f>
        <v>0</v>
      </c>
    </row>
    <row r="4289" spans="1:2">
      <c r="A4289" s="11">
        <f>Returns!A4289</f>
        <v>0</v>
      </c>
      <c r="B4289" s="1">
        <f>SUM(Portfolios!$B$2:$B$4289)</f>
        <v>0</v>
      </c>
    </row>
    <row r="4290" spans="1:2">
      <c r="A4290" s="11">
        <f>Returns!A4290</f>
        <v>0</v>
      </c>
      <c r="B4290" s="1">
        <f>SUM(Portfolios!$B$2:$B$4290)</f>
        <v>0</v>
      </c>
    </row>
    <row r="4291" spans="1:2">
      <c r="A4291" s="11">
        <f>Returns!A4291</f>
        <v>0</v>
      </c>
      <c r="B4291" s="1">
        <f>SUM(Portfolios!$B$2:$B$4291)</f>
        <v>0</v>
      </c>
    </row>
    <row r="4292" spans="1:2">
      <c r="A4292" s="11">
        <f>Returns!A4292</f>
        <v>0</v>
      </c>
      <c r="B4292" s="1">
        <f>SUM(Portfolios!$B$2:$B$4292)</f>
        <v>0</v>
      </c>
    </row>
    <row r="4293" spans="1:2">
      <c r="A4293" s="11">
        <f>Returns!A4293</f>
        <v>0</v>
      </c>
      <c r="B4293" s="1">
        <f>SUM(Portfolios!$B$2:$B$4293)</f>
        <v>0</v>
      </c>
    </row>
    <row r="4294" spans="1:2">
      <c r="A4294" s="11">
        <f>Returns!A4294</f>
        <v>0</v>
      </c>
      <c r="B4294" s="1">
        <f>SUM(Portfolios!$B$2:$B$4294)</f>
        <v>0</v>
      </c>
    </row>
    <row r="4295" spans="1:2">
      <c r="A4295" s="11">
        <f>Returns!A4295</f>
        <v>0</v>
      </c>
      <c r="B4295" s="1">
        <f>SUM(Portfolios!$B$2:$B$4295)</f>
        <v>0</v>
      </c>
    </row>
    <row r="4296" spans="1:2">
      <c r="A4296" s="11">
        <f>Returns!A4296</f>
        <v>0</v>
      </c>
      <c r="B4296" s="1">
        <f>SUM(Portfolios!$B$2:$B$4296)</f>
        <v>0</v>
      </c>
    </row>
    <row r="4297" spans="1:2">
      <c r="A4297" s="11">
        <f>Returns!A4297</f>
        <v>0</v>
      </c>
      <c r="B4297" s="1">
        <f>SUM(Portfolios!$B$2:$B$4297)</f>
        <v>0</v>
      </c>
    </row>
    <row r="4298" spans="1:2">
      <c r="A4298" s="11">
        <f>Returns!A4298</f>
        <v>0</v>
      </c>
      <c r="B4298" s="1">
        <f>SUM(Portfolios!$B$2:$B$4298)</f>
        <v>0</v>
      </c>
    </row>
    <row r="4299" spans="1:2">
      <c r="A4299" s="11">
        <f>Returns!A4299</f>
        <v>0</v>
      </c>
      <c r="B4299" s="1">
        <f>SUM(Portfolios!$B$2:$B$4299)</f>
        <v>0</v>
      </c>
    </row>
    <row r="4300" spans="1:2">
      <c r="A4300" s="11">
        <f>Returns!A4300</f>
        <v>0</v>
      </c>
      <c r="B4300" s="1">
        <f>SUM(Portfolios!$B$2:$B$4300)</f>
        <v>0</v>
      </c>
    </row>
    <row r="4301" spans="1:2">
      <c r="A4301" s="11">
        <f>Returns!A4301</f>
        <v>0</v>
      </c>
      <c r="B4301" s="1">
        <f>SUM(Portfolios!$B$2:$B$4301)</f>
        <v>0</v>
      </c>
    </row>
    <row r="4302" spans="1:2">
      <c r="A4302" s="11">
        <f>Returns!A4302</f>
        <v>0</v>
      </c>
      <c r="B4302" s="1">
        <f>SUM(Portfolios!$B$2:$B$4302)</f>
        <v>0</v>
      </c>
    </row>
    <row r="4303" spans="1:2">
      <c r="A4303" s="11">
        <f>Returns!A4303</f>
        <v>0</v>
      </c>
      <c r="B4303" s="1">
        <f>SUM(Portfolios!$B$2:$B$4303)</f>
        <v>0</v>
      </c>
    </row>
    <row r="4304" spans="1:2">
      <c r="A4304" s="11">
        <f>Returns!A4304</f>
        <v>0</v>
      </c>
      <c r="B4304" s="1">
        <f>SUM(Portfolios!$B$2:$B$4304)</f>
        <v>0</v>
      </c>
    </row>
    <row r="4305" spans="1:2">
      <c r="A4305" s="11">
        <f>Returns!A4305</f>
        <v>0</v>
      </c>
      <c r="B4305" s="1">
        <f>SUM(Portfolios!$B$2:$B$4305)</f>
        <v>0</v>
      </c>
    </row>
    <row r="4306" spans="1:2">
      <c r="A4306" s="11">
        <f>Returns!A4306</f>
        <v>0</v>
      </c>
      <c r="B4306" s="1">
        <f>SUM(Portfolios!$B$2:$B$4306)</f>
        <v>0</v>
      </c>
    </row>
    <row r="4307" spans="1:2">
      <c r="A4307" s="11">
        <f>Returns!A4307</f>
        <v>0</v>
      </c>
      <c r="B4307" s="1">
        <f>SUM(Portfolios!$B$2:$B$4307)</f>
        <v>0</v>
      </c>
    </row>
    <row r="4308" spans="1:2">
      <c r="A4308" s="11">
        <f>Returns!A4308</f>
        <v>0</v>
      </c>
      <c r="B4308" s="1">
        <f>SUM(Portfolios!$B$2:$B$4308)</f>
        <v>0</v>
      </c>
    </row>
    <row r="4309" spans="1:2">
      <c r="A4309" s="11">
        <f>Returns!A4309</f>
        <v>0</v>
      </c>
      <c r="B4309" s="1">
        <f>SUM(Portfolios!$B$2:$B$4309)</f>
        <v>0</v>
      </c>
    </row>
    <row r="4310" spans="1:2">
      <c r="A4310" s="11">
        <f>Returns!A4310</f>
        <v>0</v>
      </c>
      <c r="B4310" s="1">
        <f>SUM(Portfolios!$B$2:$B$4310)</f>
        <v>0</v>
      </c>
    </row>
    <row r="4311" spans="1:2">
      <c r="A4311" s="11">
        <f>Returns!A4311</f>
        <v>0</v>
      </c>
      <c r="B4311" s="1">
        <f>SUM(Portfolios!$B$2:$B$4311)</f>
        <v>0</v>
      </c>
    </row>
    <row r="4312" spans="1:2">
      <c r="A4312" s="11">
        <f>Returns!A4312</f>
        <v>0</v>
      </c>
      <c r="B4312" s="1">
        <f>SUM(Portfolios!$B$2:$B$4312)</f>
        <v>0</v>
      </c>
    </row>
    <row r="4313" spans="1:2">
      <c r="A4313" s="11">
        <f>Returns!A4313</f>
        <v>0</v>
      </c>
      <c r="B4313" s="1">
        <f>SUM(Portfolios!$B$2:$B$4313)</f>
        <v>0</v>
      </c>
    </row>
    <row r="4314" spans="1:2">
      <c r="A4314" s="11">
        <f>Returns!A4314</f>
        <v>0</v>
      </c>
      <c r="B4314" s="1">
        <f>SUM(Portfolios!$B$2:$B$4314)</f>
        <v>0</v>
      </c>
    </row>
    <row r="4315" spans="1:2">
      <c r="A4315" s="11">
        <f>Returns!A4315</f>
        <v>0</v>
      </c>
      <c r="B4315" s="1">
        <f>SUM(Portfolios!$B$2:$B$4315)</f>
        <v>0</v>
      </c>
    </row>
    <row r="4316" spans="1:2">
      <c r="A4316" s="11">
        <f>Returns!A4316</f>
        <v>0</v>
      </c>
      <c r="B4316" s="1">
        <f>SUM(Portfolios!$B$2:$B$4316)</f>
        <v>0</v>
      </c>
    </row>
    <row r="4317" spans="1:2">
      <c r="A4317" s="11">
        <f>Returns!A4317</f>
        <v>0</v>
      </c>
      <c r="B4317" s="1">
        <f>SUM(Portfolios!$B$2:$B$4317)</f>
        <v>0</v>
      </c>
    </row>
    <row r="4318" spans="1:2">
      <c r="A4318" s="11">
        <f>Returns!A4318</f>
        <v>0</v>
      </c>
      <c r="B4318" s="1">
        <f>SUM(Portfolios!$B$2:$B$4318)</f>
        <v>0</v>
      </c>
    </row>
    <row r="4319" spans="1:2">
      <c r="A4319" s="11">
        <f>Returns!A4319</f>
        <v>0</v>
      </c>
      <c r="B4319" s="1">
        <f>SUM(Portfolios!$B$2:$B$4319)</f>
        <v>0</v>
      </c>
    </row>
    <row r="4320" spans="1:2">
      <c r="A4320" s="11">
        <f>Returns!A4320</f>
        <v>0</v>
      </c>
      <c r="B4320" s="1">
        <f>SUM(Portfolios!$B$2:$B$4320)</f>
        <v>0</v>
      </c>
    </row>
    <row r="4321" spans="1:2">
      <c r="A4321" s="11">
        <f>Returns!A4321</f>
        <v>0</v>
      </c>
      <c r="B4321" s="1">
        <f>SUM(Portfolios!$B$2:$B$4321)</f>
        <v>0</v>
      </c>
    </row>
    <row r="4322" spans="1:2">
      <c r="A4322" s="11">
        <f>Returns!A4322</f>
        <v>0</v>
      </c>
      <c r="B4322" s="1">
        <f>SUM(Portfolios!$B$2:$B$4322)</f>
        <v>0</v>
      </c>
    </row>
    <row r="4323" spans="1:2">
      <c r="A4323" s="11">
        <f>Returns!A4323</f>
        <v>0</v>
      </c>
      <c r="B4323" s="1">
        <f>SUM(Portfolios!$B$2:$B$4323)</f>
        <v>0</v>
      </c>
    </row>
    <row r="4324" spans="1:2">
      <c r="A4324" s="11">
        <f>Returns!A4324</f>
        <v>0</v>
      </c>
      <c r="B4324" s="1">
        <f>SUM(Portfolios!$B$2:$B$4324)</f>
        <v>0</v>
      </c>
    </row>
    <row r="4325" spans="1:2">
      <c r="A4325" s="11">
        <f>Returns!A4325</f>
        <v>0</v>
      </c>
      <c r="B4325" s="1">
        <f>SUM(Portfolios!$B$2:$B$4325)</f>
        <v>0</v>
      </c>
    </row>
    <row r="4326" spans="1:2">
      <c r="A4326" s="11">
        <f>Returns!A4326</f>
        <v>0</v>
      </c>
      <c r="B4326" s="1">
        <f>SUM(Portfolios!$B$2:$B$4326)</f>
        <v>0</v>
      </c>
    </row>
    <row r="4327" spans="1:2">
      <c r="A4327" s="11">
        <f>Returns!A4327</f>
        <v>0</v>
      </c>
      <c r="B4327" s="1">
        <f>SUM(Portfolios!$B$2:$B$4327)</f>
        <v>0</v>
      </c>
    </row>
    <row r="4328" spans="1:2">
      <c r="A4328" s="11">
        <f>Returns!A4328</f>
        <v>0</v>
      </c>
      <c r="B4328" s="1">
        <f>SUM(Portfolios!$B$2:$B$4328)</f>
        <v>0</v>
      </c>
    </row>
    <row r="4329" spans="1:2">
      <c r="A4329" s="11">
        <f>Returns!A4329</f>
        <v>0</v>
      </c>
      <c r="B4329" s="1">
        <f>SUM(Portfolios!$B$2:$B$4329)</f>
        <v>0</v>
      </c>
    </row>
    <row r="4330" spans="1:2">
      <c r="A4330" s="11">
        <f>Returns!A4330</f>
        <v>0</v>
      </c>
      <c r="B4330" s="1">
        <f>SUM(Portfolios!$B$2:$B$4330)</f>
        <v>0</v>
      </c>
    </row>
    <row r="4331" spans="1:2">
      <c r="A4331" s="11">
        <f>Returns!A4331</f>
        <v>0</v>
      </c>
      <c r="B4331" s="1">
        <f>SUM(Portfolios!$B$2:$B$4331)</f>
        <v>0</v>
      </c>
    </row>
    <row r="4332" spans="1:2">
      <c r="A4332" s="11">
        <f>Returns!A4332</f>
        <v>0</v>
      </c>
      <c r="B4332" s="1">
        <f>SUM(Portfolios!$B$2:$B$4332)</f>
        <v>0</v>
      </c>
    </row>
    <row r="4333" spans="1:2">
      <c r="A4333" s="11">
        <f>Returns!A4333</f>
        <v>0</v>
      </c>
      <c r="B4333" s="1">
        <f>SUM(Portfolios!$B$2:$B$4333)</f>
        <v>0</v>
      </c>
    </row>
    <row r="4334" spans="1:2">
      <c r="A4334" s="11">
        <f>Returns!A4334</f>
        <v>0</v>
      </c>
      <c r="B4334" s="1">
        <f>SUM(Portfolios!$B$2:$B$4334)</f>
        <v>0</v>
      </c>
    </row>
    <row r="4335" spans="1:2">
      <c r="A4335" s="11">
        <f>Returns!A4335</f>
        <v>0</v>
      </c>
      <c r="B4335" s="1">
        <f>SUM(Portfolios!$B$2:$B$4335)</f>
        <v>0</v>
      </c>
    </row>
    <row r="4336" spans="1:2">
      <c r="A4336" s="11">
        <f>Returns!A4336</f>
        <v>0</v>
      </c>
      <c r="B4336" s="1">
        <f>SUM(Portfolios!$B$2:$B$4336)</f>
        <v>0</v>
      </c>
    </row>
    <row r="4337" spans="1:2">
      <c r="A4337" s="11">
        <f>Returns!A4337</f>
        <v>0</v>
      </c>
      <c r="B4337" s="1">
        <f>SUM(Portfolios!$B$2:$B$4337)</f>
        <v>0</v>
      </c>
    </row>
    <row r="4338" spans="1:2">
      <c r="A4338" s="11">
        <f>Returns!A4338</f>
        <v>0</v>
      </c>
      <c r="B4338" s="1">
        <f>SUM(Portfolios!$B$2:$B$4338)</f>
        <v>0</v>
      </c>
    </row>
    <row r="4339" spans="1:2">
      <c r="A4339" s="11">
        <f>Returns!A4339</f>
        <v>0</v>
      </c>
      <c r="B4339" s="1">
        <f>SUM(Portfolios!$B$2:$B$4339)</f>
        <v>0</v>
      </c>
    </row>
    <row r="4340" spans="1:2">
      <c r="A4340" s="11">
        <f>Returns!A4340</f>
        <v>0</v>
      </c>
      <c r="B4340" s="1">
        <f>SUM(Portfolios!$B$2:$B$4340)</f>
        <v>0</v>
      </c>
    </row>
    <row r="4341" spans="1:2">
      <c r="A4341" s="11">
        <f>Returns!A4341</f>
        <v>0</v>
      </c>
      <c r="B4341" s="1">
        <f>SUM(Portfolios!$B$2:$B$4341)</f>
        <v>0</v>
      </c>
    </row>
    <row r="4342" spans="1:2">
      <c r="A4342" s="11">
        <f>Returns!A4342</f>
        <v>0</v>
      </c>
      <c r="B4342" s="1">
        <f>SUM(Portfolios!$B$2:$B$4342)</f>
        <v>0</v>
      </c>
    </row>
    <row r="4343" spans="1:2">
      <c r="A4343" s="11">
        <f>Returns!A4343</f>
        <v>0</v>
      </c>
      <c r="B4343" s="1">
        <f>SUM(Portfolios!$B$2:$B$4343)</f>
        <v>0</v>
      </c>
    </row>
    <row r="4344" spans="1:2">
      <c r="A4344" s="11">
        <f>Returns!A4344</f>
        <v>0</v>
      </c>
      <c r="B4344" s="1">
        <f>SUM(Portfolios!$B$2:$B$4344)</f>
        <v>0</v>
      </c>
    </row>
    <row r="4345" spans="1:2">
      <c r="A4345" s="11">
        <f>Returns!A4345</f>
        <v>0</v>
      </c>
      <c r="B4345" s="1">
        <f>SUM(Portfolios!$B$2:$B$4345)</f>
        <v>0</v>
      </c>
    </row>
    <row r="4346" spans="1:2">
      <c r="A4346" s="11">
        <f>Returns!A4346</f>
        <v>0</v>
      </c>
      <c r="B4346" s="1">
        <f>SUM(Portfolios!$B$2:$B$4346)</f>
        <v>0</v>
      </c>
    </row>
    <row r="4347" spans="1:2">
      <c r="A4347" s="11">
        <f>Returns!A4347</f>
        <v>0</v>
      </c>
      <c r="B4347" s="1">
        <f>SUM(Portfolios!$B$2:$B$4347)</f>
        <v>0</v>
      </c>
    </row>
    <row r="4348" spans="1:2">
      <c r="A4348" s="11">
        <f>Returns!A4348</f>
        <v>0</v>
      </c>
      <c r="B4348" s="1">
        <f>SUM(Portfolios!$B$2:$B$4348)</f>
        <v>0</v>
      </c>
    </row>
    <row r="4349" spans="1:2">
      <c r="A4349" s="11">
        <f>Returns!A4349</f>
        <v>0</v>
      </c>
      <c r="B4349" s="1">
        <f>SUM(Portfolios!$B$2:$B$4349)</f>
        <v>0</v>
      </c>
    </row>
    <row r="4350" spans="1:2">
      <c r="A4350" s="11">
        <f>Returns!A4350</f>
        <v>0</v>
      </c>
      <c r="B4350" s="1">
        <f>SUM(Portfolios!$B$2:$B$4350)</f>
        <v>0</v>
      </c>
    </row>
    <row r="4351" spans="1:2">
      <c r="A4351" s="11">
        <f>Returns!A4351</f>
        <v>0</v>
      </c>
      <c r="B4351" s="1">
        <f>SUM(Portfolios!$B$2:$B$4351)</f>
        <v>0</v>
      </c>
    </row>
    <row r="4352" spans="1:2">
      <c r="A4352" s="11">
        <f>Returns!A4352</f>
        <v>0</v>
      </c>
      <c r="B4352" s="1">
        <f>SUM(Portfolios!$B$2:$B$4352)</f>
        <v>0</v>
      </c>
    </row>
    <row r="4353" spans="1:2">
      <c r="A4353" s="11">
        <f>Returns!A4353</f>
        <v>0</v>
      </c>
      <c r="B4353" s="1">
        <f>SUM(Portfolios!$B$2:$B$4353)</f>
        <v>0</v>
      </c>
    </row>
    <row r="4354" spans="1:2">
      <c r="A4354" s="11">
        <f>Returns!A4354</f>
        <v>0</v>
      </c>
      <c r="B4354" s="1">
        <f>SUM(Portfolios!$B$2:$B$4354)</f>
        <v>0</v>
      </c>
    </row>
    <row r="4355" spans="1:2">
      <c r="A4355" s="11">
        <f>Returns!A4355</f>
        <v>0</v>
      </c>
      <c r="B4355" s="1">
        <f>SUM(Portfolios!$B$2:$B$4355)</f>
        <v>0</v>
      </c>
    </row>
    <row r="4356" spans="1:2">
      <c r="A4356" s="11">
        <f>Returns!A4356</f>
        <v>0</v>
      </c>
      <c r="B4356" s="1">
        <f>SUM(Portfolios!$B$2:$B$4356)</f>
        <v>0</v>
      </c>
    </row>
    <row r="4357" spans="1:2">
      <c r="A4357" s="11">
        <f>Returns!A4357</f>
        <v>0</v>
      </c>
      <c r="B4357" s="1">
        <f>SUM(Portfolios!$B$2:$B$4357)</f>
        <v>0</v>
      </c>
    </row>
    <row r="4358" spans="1:2">
      <c r="A4358" s="11">
        <f>Returns!A4358</f>
        <v>0</v>
      </c>
      <c r="B4358" s="1">
        <f>SUM(Portfolios!$B$2:$B$4358)</f>
        <v>0</v>
      </c>
    </row>
    <row r="4359" spans="1:2">
      <c r="A4359" s="11">
        <f>Returns!A4359</f>
        <v>0</v>
      </c>
      <c r="B4359" s="1">
        <f>SUM(Portfolios!$B$2:$B$4359)</f>
        <v>0</v>
      </c>
    </row>
    <row r="4360" spans="1:2">
      <c r="A4360" s="11">
        <f>Returns!A4360</f>
        <v>0</v>
      </c>
      <c r="B4360" s="1">
        <f>SUM(Portfolios!$B$2:$B$4360)</f>
        <v>0</v>
      </c>
    </row>
    <row r="4361" spans="1:2">
      <c r="A4361" s="11">
        <f>Returns!A4361</f>
        <v>0</v>
      </c>
      <c r="B4361" s="1">
        <f>SUM(Portfolios!$B$2:$B$4361)</f>
        <v>0</v>
      </c>
    </row>
    <row r="4362" spans="1:2">
      <c r="A4362" s="11">
        <f>Returns!A4362</f>
        <v>0</v>
      </c>
      <c r="B4362" s="1">
        <f>SUM(Portfolios!$B$2:$B$4362)</f>
        <v>0</v>
      </c>
    </row>
    <row r="4363" spans="1:2">
      <c r="A4363" s="11">
        <f>Returns!A4363</f>
        <v>0</v>
      </c>
      <c r="B4363" s="1">
        <f>SUM(Portfolios!$B$2:$B$4363)</f>
        <v>0</v>
      </c>
    </row>
    <row r="4364" spans="1:2">
      <c r="A4364" s="11">
        <f>Returns!A4364</f>
        <v>0</v>
      </c>
      <c r="B4364" s="1">
        <f>SUM(Portfolios!$B$2:$B$4364)</f>
        <v>0</v>
      </c>
    </row>
    <row r="4365" spans="1:2">
      <c r="A4365" s="11">
        <f>Returns!A4365</f>
        <v>0</v>
      </c>
      <c r="B4365" s="1">
        <f>SUM(Portfolios!$B$2:$B$4365)</f>
        <v>0</v>
      </c>
    </row>
    <row r="4366" spans="1:2">
      <c r="A4366" s="11">
        <f>Returns!A4366</f>
        <v>0</v>
      </c>
      <c r="B4366" s="1">
        <f>SUM(Portfolios!$B$2:$B$4366)</f>
        <v>0</v>
      </c>
    </row>
    <row r="4367" spans="1:2">
      <c r="A4367" s="11">
        <f>Returns!A4367</f>
        <v>0</v>
      </c>
      <c r="B4367" s="1">
        <f>SUM(Portfolios!$B$2:$B$4367)</f>
        <v>0</v>
      </c>
    </row>
    <row r="4368" spans="1:2">
      <c r="A4368" s="11">
        <f>Returns!A4368</f>
        <v>0</v>
      </c>
      <c r="B4368" s="1">
        <f>SUM(Portfolios!$B$2:$B$4368)</f>
        <v>0</v>
      </c>
    </row>
    <row r="4369" spans="1:2">
      <c r="A4369" s="11">
        <f>Returns!A4369</f>
        <v>0</v>
      </c>
      <c r="B4369" s="1">
        <f>SUM(Portfolios!$B$2:$B$4369)</f>
        <v>0</v>
      </c>
    </row>
    <row r="4370" spans="1:2">
      <c r="A4370" s="11">
        <f>Returns!A4370</f>
        <v>0</v>
      </c>
      <c r="B4370" s="1">
        <f>SUM(Portfolios!$B$2:$B$4370)</f>
        <v>0</v>
      </c>
    </row>
    <row r="4371" spans="1:2">
      <c r="A4371" s="11">
        <f>Returns!A4371</f>
        <v>0</v>
      </c>
      <c r="B4371" s="1">
        <f>SUM(Portfolios!$B$2:$B$4371)</f>
        <v>0</v>
      </c>
    </row>
    <row r="4372" spans="1:2">
      <c r="A4372" s="11">
        <f>Returns!A4372</f>
        <v>0</v>
      </c>
      <c r="B4372" s="1">
        <f>SUM(Portfolios!$B$2:$B$4372)</f>
        <v>0</v>
      </c>
    </row>
    <row r="4373" spans="1:2">
      <c r="A4373" s="11">
        <f>Returns!A4373</f>
        <v>0</v>
      </c>
      <c r="B4373" s="1">
        <f>SUM(Portfolios!$B$2:$B$4373)</f>
        <v>0</v>
      </c>
    </row>
    <row r="4374" spans="1:2">
      <c r="A4374" s="11">
        <f>Returns!A4374</f>
        <v>0</v>
      </c>
      <c r="B4374" s="1">
        <f>SUM(Portfolios!$B$2:$B$4374)</f>
        <v>0</v>
      </c>
    </row>
    <row r="4375" spans="1:2">
      <c r="A4375" s="11">
        <f>Returns!A4375</f>
        <v>0</v>
      </c>
      <c r="B4375" s="1">
        <f>SUM(Portfolios!$B$2:$B$4375)</f>
        <v>0</v>
      </c>
    </row>
    <row r="4376" spans="1:2">
      <c r="A4376" s="11">
        <f>Returns!A4376</f>
        <v>0</v>
      </c>
      <c r="B4376" s="1">
        <f>SUM(Portfolios!$B$2:$B$4376)</f>
        <v>0</v>
      </c>
    </row>
    <row r="4377" spans="1:2">
      <c r="A4377" s="11">
        <f>Returns!A4377</f>
        <v>0</v>
      </c>
      <c r="B4377" s="1">
        <f>SUM(Portfolios!$B$2:$B$4377)</f>
        <v>0</v>
      </c>
    </row>
    <row r="4378" spans="1:2">
      <c r="A4378" s="11">
        <f>Returns!A4378</f>
        <v>0</v>
      </c>
      <c r="B4378" s="1">
        <f>SUM(Portfolios!$B$2:$B$4378)</f>
        <v>0</v>
      </c>
    </row>
    <row r="4379" spans="1:2">
      <c r="A4379" s="11">
        <f>Returns!A4379</f>
        <v>0</v>
      </c>
      <c r="B4379" s="1">
        <f>SUM(Portfolios!$B$2:$B$4379)</f>
        <v>0</v>
      </c>
    </row>
    <row r="4380" spans="1:2">
      <c r="A4380" s="11">
        <f>Returns!A4380</f>
        <v>0</v>
      </c>
      <c r="B4380" s="1">
        <f>SUM(Portfolios!$B$2:$B$4380)</f>
        <v>0</v>
      </c>
    </row>
    <row r="4381" spans="1:2">
      <c r="A4381" s="11">
        <f>Returns!A4381</f>
        <v>0</v>
      </c>
      <c r="B4381" s="1">
        <f>SUM(Portfolios!$B$2:$B$4381)</f>
        <v>0</v>
      </c>
    </row>
    <row r="4382" spans="1:2">
      <c r="A4382" s="11">
        <f>Returns!A4382</f>
        <v>0</v>
      </c>
      <c r="B4382" s="1">
        <f>SUM(Portfolios!$B$2:$B$4382)</f>
        <v>0</v>
      </c>
    </row>
    <row r="4383" spans="1:2">
      <c r="A4383" s="11">
        <f>Returns!A4383</f>
        <v>0</v>
      </c>
      <c r="B4383" s="1">
        <f>SUM(Portfolios!$B$2:$B$4383)</f>
        <v>0</v>
      </c>
    </row>
    <row r="4384" spans="1:2">
      <c r="A4384" s="11">
        <f>Returns!A4384</f>
        <v>0</v>
      </c>
      <c r="B4384" s="1">
        <f>SUM(Portfolios!$B$2:$B$4384)</f>
        <v>0</v>
      </c>
    </row>
    <row r="4385" spans="1:2">
      <c r="A4385" s="11">
        <f>Returns!A4385</f>
        <v>0</v>
      </c>
      <c r="B4385" s="1">
        <f>SUM(Portfolios!$B$2:$B$4385)</f>
        <v>0</v>
      </c>
    </row>
    <row r="4386" spans="1:2">
      <c r="A4386" s="11">
        <f>Returns!A4386</f>
        <v>0</v>
      </c>
      <c r="B4386" s="1">
        <f>SUM(Portfolios!$B$2:$B$4386)</f>
        <v>0</v>
      </c>
    </row>
    <row r="4387" spans="1:2">
      <c r="A4387" s="11">
        <f>Returns!A4387</f>
        <v>0</v>
      </c>
      <c r="B4387" s="1">
        <f>SUM(Portfolios!$B$2:$B$4387)</f>
        <v>0</v>
      </c>
    </row>
    <row r="4388" spans="1:2">
      <c r="A4388" s="11">
        <f>Returns!A4388</f>
        <v>0</v>
      </c>
      <c r="B4388" s="1">
        <f>SUM(Portfolios!$B$2:$B$4388)</f>
        <v>0</v>
      </c>
    </row>
    <row r="4389" spans="1:2">
      <c r="A4389" s="11">
        <f>Returns!A4389</f>
        <v>0</v>
      </c>
      <c r="B4389" s="1">
        <f>SUM(Portfolios!$B$2:$B$4389)</f>
        <v>0</v>
      </c>
    </row>
    <row r="4390" spans="1:2">
      <c r="A4390" s="11">
        <f>Returns!A4390</f>
        <v>0</v>
      </c>
      <c r="B4390" s="1">
        <f>SUM(Portfolios!$B$2:$B$4390)</f>
        <v>0</v>
      </c>
    </row>
    <row r="4391" spans="1:2">
      <c r="A4391" s="11">
        <f>Returns!A4391</f>
        <v>0</v>
      </c>
      <c r="B4391" s="1">
        <f>SUM(Portfolios!$B$2:$B$4391)</f>
        <v>0</v>
      </c>
    </row>
    <row r="4392" spans="1:2">
      <c r="A4392" s="11">
        <f>Returns!A4392</f>
        <v>0</v>
      </c>
      <c r="B4392" s="1">
        <f>SUM(Portfolios!$B$2:$B$4392)</f>
        <v>0</v>
      </c>
    </row>
    <row r="4393" spans="1:2">
      <c r="A4393" s="11">
        <f>Returns!A4393</f>
        <v>0</v>
      </c>
      <c r="B4393" s="1">
        <f>SUM(Portfolios!$B$2:$B$4393)</f>
        <v>0</v>
      </c>
    </row>
    <row r="4394" spans="1:2">
      <c r="A4394" s="11">
        <f>Returns!A4394</f>
        <v>0</v>
      </c>
      <c r="B4394" s="1">
        <f>SUM(Portfolios!$B$2:$B$4394)</f>
        <v>0</v>
      </c>
    </row>
    <row r="4395" spans="1:2">
      <c r="A4395" s="11">
        <f>Returns!A4395</f>
        <v>0</v>
      </c>
      <c r="B4395" s="1">
        <f>SUM(Portfolios!$B$2:$B$4395)</f>
        <v>0</v>
      </c>
    </row>
    <row r="4396" spans="1:2">
      <c r="A4396" s="11">
        <f>Returns!A4396</f>
        <v>0</v>
      </c>
      <c r="B4396" s="1">
        <f>SUM(Portfolios!$B$2:$B$4396)</f>
        <v>0</v>
      </c>
    </row>
    <row r="4397" spans="1:2">
      <c r="A4397" s="11">
        <f>Returns!A4397</f>
        <v>0</v>
      </c>
      <c r="B4397" s="1">
        <f>SUM(Portfolios!$B$2:$B$4397)</f>
        <v>0</v>
      </c>
    </row>
    <row r="4398" spans="1:2">
      <c r="A4398" s="11">
        <f>Returns!A4398</f>
        <v>0</v>
      </c>
      <c r="B4398" s="1">
        <f>SUM(Portfolios!$B$2:$B$4398)</f>
        <v>0</v>
      </c>
    </row>
    <row r="4399" spans="1:2">
      <c r="A4399" s="11">
        <f>Returns!A4399</f>
        <v>0</v>
      </c>
      <c r="B4399" s="1">
        <f>SUM(Portfolios!$B$2:$B$4399)</f>
        <v>0</v>
      </c>
    </row>
    <row r="4400" spans="1:2">
      <c r="A4400" s="11">
        <f>Returns!A4400</f>
        <v>0</v>
      </c>
      <c r="B4400" s="1">
        <f>SUM(Portfolios!$B$2:$B$4400)</f>
        <v>0</v>
      </c>
    </row>
    <row r="4401" spans="1:2">
      <c r="A4401" s="11">
        <f>Returns!A4401</f>
        <v>0</v>
      </c>
      <c r="B4401" s="1">
        <f>SUM(Portfolios!$B$2:$B$4401)</f>
        <v>0</v>
      </c>
    </row>
    <row r="4402" spans="1:2">
      <c r="A4402" s="11">
        <f>Returns!A4402</f>
        <v>0</v>
      </c>
      <c r="B4402" s="1">
        <f>SUM(Portfolios!$B$2:$B$4402)</f>
        <v>0</v>
      </c>
    </row>
    <row r="4403" spans="1:2">
      <c r="A4403" s="11">
        <f>Returns!A4403</f>
        <v>0</v>
      </c>
      <c r="B4403" s="1">
        <f>SUM(Portfolios!$B$2:$B$4403)</f>
        <v>0</v>
      </c>
    </row>
    <row r="4404" spans="1:2">
      <c r="A4404" s="11">
        <f>Returns!A4404</f>
        <v>0</v>
      </c>
      <c r="B4404" s="1">
        <f>SUM(Portfolios!$B$2:$B$4404)</f>
        <v>0</v>
      </c>
    </row>
    <row r="4405" spans="1:2">
      <c r="A4405" s="11">
        <f>Returns!A4405</f>
        <v>0</v>
      </c>
      <c r="B4405" s="1">
        <f>SUM(Portfolios!$B$2:$B$4405)</f>
        <v>0</v>
      </c>
    </row>
    <row r="4406" spans="1:2">
      <c r="A4406" s="11">
        <f>Returns!A4406</f>
        <v>0</v>
      </c>
      <c r="B4406" s="1">
        <f>SUM(Portfolios!$B$2:$B$4406)</f>
        <v>0</v>
      </c>
    </row>
    <row r="4407" spans="1:2">
      <c r="A4407" s="11">
        <f>Returns!A4407</f>
        <v>0</v>
      </c>
      <c r="B4407" s="1">
        <f>SUM(Portfolios!$B$2:$B$4407)</f>
        <v>0</v>
      </c>
    </row>
    <row r="4408" spans="1:2">
      <c r="A4408" s="11">
        <f>Returns!A4408</f>
        <v>0</v>
      </c>
      <c r="B4408" s="1">
        <f>SUM(Portfolios!$B$2:$B$4408)</f>
        <v>0</v>
      </c>
    </row>
    <row r="4409" spans="1:2">
      <c r="A4409" s="11">
        <f>Returns!A4409</f>
        <v>0</v>
      </c>
      <c r="B4409" s="1">
        <f>SUM(Portfolios!$B$2:$B$4409)</f>
        <v>0</v>
      </c>
    </row>
    <row r="4410" spans="1:2">
      <c r="A4410" s="11">
        <f>Returns!A4410</f>
        <v>0</v>
      </c>
      <c r="B4410" s="1">
        <f>SUM(Portfolios!$B$2:$B$4410)</f>
        <v>0</v>
      </c>
    </row>
    <row r="4411" spans="1:2">
      <c r="A4411" s="11">
        <f>Returns!A4411</f>
        <v>0</v>
      </c>
      <c r="B4411" s="1">
        <f>SUM(Portfolios!$B$2:$B$4411)</f>
        <v>0</v>
      </c>
    </row>
    <row r="4412" spans="1:2">
      <c r="A4412" s="11">
        <f>Returns!A4412</f>
        <v>0</v>
      </c>
      <c r="B4412" s="1">
        <f>SUM(Portfolios!$B$2:$B$4412)</f>
        <v>0</v>
      </c>
    </row>
    <row r="4413" spans="1:2">
      <c r="A4413" s="11">
        <f>Returns!A4413</f>
        <v>0</v>
      </c>
      <c r="B4413" s="1">
        <f>SUM(Portfolios!$B$2:$B$4413)</f>
        <v>0</v>
      </c>
    </row>
    <row r="4414" spans="1:2">
      <c r="A4414" s="11">
        <f>Returns!A4414</f>
        <v>0</v>
      </c>
      <c r="B4414" s="1">
        <f>SUM(Portfolios!$B$2:$B$4414)</f>
        <v>0</v>
      </c>
    </row>
    <row r="4415" spans="1:2">
      <c r="A4415" s="11">
        <f>Returns!A4415</f>
        <v>0</v>
      </c>
      <c r="B4415" s="1">
        <f>SUM(Portfolios!$B$2:$B$4415)</f>
        <v>0</v>
      </c>
    </row>
    <row r="4416" spans="1:2">
      <c r="A4416" s="11">
        <f>Returns!A4416</f>
        <v>0</v>
      </c>
      <c r="B4416" s="1">
        <f>SUM(Portfolios!$B$2:$B$4416)</f>
        <v>0</v>
      </c>
    </row>
    <row r="4417" spans="1:2">
      <c r="A4417" s="11">
        <f>Returns!A4417</f>
        <v>0</v>
      </c>
      <c r="B4417" s="1">
        <f>SUM(Portfolios!$B$2:$B$4417)</f>
        <v>0</v>
      </c>
    </row>
    <row r="4418" spans="1:2">
      <c r="A4418" s="11">
        <f>Returns!A4418</f>
        <v>0</v>
      </c>
      <c r="B4418" s="1">
        <f>SUM(Portfolios!$B$2:$B$4418)</f>
        <v>0</v>
      </c>
    </row>
    <row r="4419" spans="1:2">
      <c r="A4419" s="11">
        <f>Returns!A4419</f>
        <v>0</v>
      </c>
      <c r="B4419" s="1">
        <f>SUM(Portfolios!$B$2:$B$4419)</f>
        <v>0</v>
      </c>
    </row>
    <row r="4420" spans="1:2">
      <c r="A4420" s="11">
        <f>Returns!A4420</f>
        <v>0</v>
      </c>
      <c r="B4420" s="1">
        <f>SUM(Portfolios!$B$2:$B$4420)</f>
        <v>0</v>
      </c>
    </row>
    <row r="4421" spans="1:2">
      <c r="A4421" s="11">
        <f>Returns!A4421</f>
        <v>0</v>
      </c>
      <c r="B4421" s="1">
        <f>SUM(Portfolios!$B$2:$B$4421)</f>
        <v>0</v>
      </c>
    </row>
    <row r="4422" spans="1:2">
      <c r="A4422" s="11">
        <f>Returns!A4422</f>
        <v>0</v>
      </c>
      <c r="B4422" s="1">
        <f>SUM(Portfolios!$B$2:$B$4422)</f>
        <v>0</v>
      </c>
    </row>
    <row r="4423" spans="1:2">
      <c r="A4423" s="11">
        <f>Returns!A4423</f>
        <v>0</v>
      </c>
      <c r="B4423" s="1">
        <f>SUM(Portfolios!$B$2:$B$4423)</f>
        <v>0</v>
      </c>
    </row>
    <row r="4424" spans="1:2">
      <c r="A4424" s="11">
        <f>Returns!A4424</f>
        <v>0</v>
      </c>
      <c r="B4424" s="1">
        <f>SUM(Portfolios!$B$2:$B$4424)</f>
        <v>0</v>
      </c>
    </row>
    <row r="4425" spans="1:2">
      <c r="A4425" s="11">
        <f>Returns!A4425</f>
        <v>0</v>
      </c>
      <c r="B4425" s="1">
        <f>SUM(Portfolios!$B$2:$B$4425)</f>
        <v>0</v>
      </c>
    </row>
    <row r="4426" spans="1:2">
      <c r="A4426" s="11">
        <f>Returns!A4426</f>
        <v>0</v>
      </c>
      <c r="B4426" s="1">
        <f>SUM(Portfolios!$B$2:$B$4426)</f>
        <v>0</v>
      </c>
    </row>
    <row r="4427" spans="1:2">
      <c r="A4427" s="11">
        <f>Returns!A4427</f>
        <v>0</v>
      </c>
      <c r="B4427" s="1">
        <f>SUM(Portfolios!$B$2:$B$4427)</f>
        <v>0</v>
      </c>
    </row>
    <row r="4428" spans="1:2">
      <c r="A4428" s="11">
        <f>Returns!A4428</f>
        <v>0</v>
      </c>
      <c r="B4428" s="1">
        <f>SUM(Portfolios!$B$2:$B$4428)</f>
        <v>0</v>
      </c>
    </row>
    <row r="4429" spans="1:2">
      <c r="A4429" s="11">
        <f>Returns!A4429</f>
        <v>0</v>
      </c>
      <c r="B4429" s="1">
        <f>SUM(Portfolios!$B$2:$B$4429)</f>
        <v>0</v>
      </c>
    </row>
    <row r="4430" spans="1:2">
      <c r="A4430" s="11">
        <f>Returns!A4430</f>
        <v>0</v>
      </c>
      <c r="B4430" s="1">
        <f>SUM(Portfolios!$B$2:$B$4430)</f>
        <v>0</v>
      </c>
    </row>
    <row r="4431" spans="1:2">
      <c r="A4431" s="11">
        <f>Returns!A4431</f>
        <v>0</v>
      </c>
      <c r="B4431" s="1">
        <f>SUM(Portfolios!$B$2:$B$4431)</f>
        <v>0</v>
      </c>
    </row>
    <row r="4432" spans="1:2">
      <c r="A4432" s="11">
        <f>Returns!A4432</f>
        <v>0</v>
      </c>
      <c r="B4432" s="1">
        <f>SUM(Portfolios!$B$2:$B$4432)</f>
        <v>0</v>
      </c>
    </row>
    <row r="4433" spans="1:2">
      <c r="A4433" s="11">
        <f>Returns!A4433</f>
        <v>0</v>
      </c>
      <c r="B4433" s="1">
        <f>SUM(Portfolios!$B$2:$B$4433)</f>
        <v>0</v>
      </c>
    </row>
    <row r="4434" spans="1:2">
      <c r="A4434" s="11">
        <f>Returns!A4434</f>
        <v>0</v>
      </c>
      <c r="B4434" s="1">
        <f>SUM(Portfolios!$B$2:$B$4434)</f>
        <v>0</v>
      </c>
    </row>
    <row r="4435" spans="1:2">
      <c r="A4435" s="11">
        <f>Returns!A4435</f>
        <v>0</v>
      </c>
      <c r="B4435" s="1">
        <f>SUM(Portfolios!$B$2:$B$4435)</f>
        <v>0</v>
      </c>
    </row>
    <row r="4436" spans="1:2">
      <c r="A4436" s="11">
        <f>Returns!A4436</f>
        <v>0</v>
      </c>
      <c r="B4436" s="1">
        <f>SUM(Portfolios!$B$2:$B$4436)</f>
        <v>0</v>
      </c>
    </row>
    <row r="4437" spans="1:2">
      <c r="A4437" s="11">
        <f>Returns!A4437</f>
        <v>0</v>
      </c>
      <c r="B4437" s="1">
        <f>SUM(Portfolios!$B$2:$B$4437)</f>
        <v>0</v>
      </c>
    </row>
    <row r="4438" spans="1:2">
      <c r="A4438" s="11">
        <f>Returns!A4438</f>
        <v>0</v>
      </c>
      <c r="B4438" s="1">
        <f>SUM(Portfolios!$B$2:$B$4438)</f>
        <v>0</v>
      </c>
    </row>
    <row r="4439" spans="1:2">
      <c r="A4439" s="11">
        <f>Returns!A4439</f>
        <v>0</v>
      </c>
      <c r="B4439" s="1">
        <f>SUM(Portfolios!$B$2:$B$4439)</f>
        <v>0</v>
      </c>
    </row>
    <row r="4440" spans="1:2">
      <c r="A4440" s="11">
        <f>Returns!A4440</f>
        <v>0</v>
      </c>
      <c r="B4440" s="1">
        <f>SUM(Portfolios!$B$2:$B$4440)</f>
        <v>0</v>
      </c>
    </row>
    <row r="4441" spans="1:2">
      <c r="A4441" s="11">
        <f>Returns!A4441</f>
        <v>0</v>
      </c>
      <c r="B4441" s="1">
        <f>SUM(Portfolios!$B$2:$B$4441)</f>
        <v>0</v>
      </c>
    </row>
    <row r="4442" spans="1:2">
      <c r="A4442" s="11">
        <f>Returns!A4442</f>
        <v>0</v>
      </c>
      <c r="B4442" s="1">
        <f>SUM(Portfolios!$B$2:$B$4442)</f>
        <v>0</v>
      </c>
    </row>
    <row r="4443" spans="1:2">
      <c r="A4443" s="11">
        <f>Returns!A4443</f>
        <v>0</v>
      </c>
      <c r="B4443" s="1">
        <f>SUM(Portfolios!$B$2:$B$4443)</f>
        <v>0</v>
      </c>
    </row>
    <row r="4444" spans="1:2">
      <c r="A4444" s="11">
        <f>Returns!A4444</f>
        <v>0</v>
      </c>
      <c r="B4444" s="1">
        <f>SUM(Portfolios!$B$2:$B$4444)</f>
        <v>0</v>
      </c>
    </row>
    <row r="4445" spans="1:2">
      <c r="A4445" s="11">
        <f>Returns!A4445</f>
        <v>0</v>
      </c>
      <c r="B4445" s="1">
        <f>SUM(Portfolios!$B$2:$B$4445)</f>
        <v>0</v>
      </c>
    </row>
    <row r="4446" spans="1:2">
      <c r="A4446" s="11">
        <f>Returns!A4446</f>
        <v>0</v>
      </c>
      <c r="B4446" s="1">
        <f>SUM(Portfolios!$B$2:$B$4446)</f>
        <v>0</v>
      </c>
    </row>
    <row r="4447" spans="1:2">
      <c r="A4447" s="11">
        <f>Returns!A4447</f>
        <v>0</v>
      </c>
      <c r="B4447" s="1">
        <f>SUM(Portfolios!$B$2:$B$4447)</f>
        <v>0</v>
      </c>
    </row>
    <row r="4448" spans="1:2">
      <c r="A4448" s="11">
        <f>Returns!A4448</f>
        <v>0</v>
      </c>
      <c r="B4448" s="1">
        <f>SUM(Portfolios!$B$2:$B$4448)</f>
        <v>0</v>
      </c>
    </row>
    <row r="4449" spans="1:2">
      <c r="A4449" s="11">
        <f>Returns!A4449</f>
        <v>0</v>
      </c>
      <c r="B4449" s="1">
        <f>SUM(Portfolios!$B$2:$B$4449)</f>
        <v>0</v>
      </c>
    </row>
    <row r="4450" spans="1:2">
      <c r="A4450" s="11">
        <f>Returns!A4450</f>
        <v>0</v>
      </c>
      <c r="B4450" s="1">
        <f>SUM(Portfolios!$B$2:$B$4450)</f>
        <v>0</v>
      </c>
    </row>
    <row r="4451" spans="1:2">
      <c r="A4451" s="11">
        <f>Returns!A4451</f>
        <v>0</v>
      </c>
      <c r="B4451" s="1">
        <f>SUM(Portfolios!$B$2:$B$4451)</f>
        <v>0</v>
      </c>
    </row>
    <row r="4452" spans="1:2">
      <c r="A4452" s="11">
        <f>Returns!A4452</f>
        <v>0</v>
      </c>
      <c r="B4452" s="1">
        <f>SUM(Portfolios!$B$2:$B$4452)</f>
        <v>0</v>
      </c>
    </row>
    <row r="4453" spans="1:2">
      <c r="A4453" s="11">
        <f>Returns!A4453</f>
        <v>0</v>
      </c>
      <c r="B4453" s="1">
        <f>SUM(Portfolios!$B$2:$B$4453)</f>
        <v>0</v>
      </c>
    </row>
    <row r="4454" spans="1:2">
      <c r="A4454" s="11">
        <f>Returns!A4454</f>
        <v>0</v>
      </c>
      <c r="B4454" s="1">
        <f>SUM(Portfolios!$B$2:$B$4454)</f>
        <v>0</v>
      </c>
    </row>
    <row r="4455" spans="1:2">
      <c r="A4455" s="11">
        <f>Returns!A4455</f>
        <v>0</v>
      </c>
      <c r="B4455" s="1">
        <f>SUM(Portfolios!$B$2:$B$4455)</f>
        <v>0</v>
      </c>
    </row>
    <row r="4456" spans="1:2">
      <c r="A4456" s="11">
        <f>Returns!A4456</f>
        <v>0</v>
      </c>
      <c r="B4456" s="1">
        <f>SUM(Portfolios!$B$2:$B$4456)</f>
        <v>0</v>
      </c>
    </row>
    <row r="4457" spans="1:2">
      <c r="A4457" s="11">
        <f>Returns!A4457</f>
        <v>0</v>
      </c>
      <c r="B4457" s="1">
        <f>SUM(Portfolios!$B$2:$B$4457)</f>
        <v>0</v>
      </c>
    </row>
    <row r="4458" spans="1:2">
      <c r="A4458" s="11">
        <f>Returns!A4458</f>
        <v>0</v>
      </c>
      <c r="B4458" s="1">
        <f>SUM(Portfolios!$B$2:$B$4458)</f>
        <v>0</v>
      </c>
    </row>
    <row r="4459" spans="1:2">
      <c r="A4459" s="11">
        <f>Returns!A4459</f>
        <v>0</v>
      </c>
      <c r="B4459" s="1">
        <f>SUM(Portfolios!$B$2:$B$4459)</f>
        <v>0</v>
      </c>
    </row>
    <row r="4460" spans="1:2">
      <c r="A4460" s="11">
        <f>Returns!A4460</f>
        <v>0</v>
      </c>
      <c r="B4460" s="1">
        <f>SUM(Portfolios!$B$2:$B$4460)</f>
        <v>0</v>
      </c>
    </row>
    <row r="4461" spans="1:2">
      <c r="A4461" s="11">
        <f>Returns!A4461</f>
        <v>0</v>
      </c>
      <c r="B4461" s="1">
        <f>SUM(Portfolios!$B$2:$B$4461)</f>
        <v>0</v>
      </c>
    </row>
    <row r="4462" spans="1:2">
      <c r="A4462" s="11">
        <f>Returns!A4462</f>
        <v>0</v>
      </c>
      <c r="B4462" s="1">
        <f>SUM(Portfolios!$B$2:$B$4462)</f>
        <v>0</v>
      </c>
    </row>
    <row r="4463" spans="1:2">
      <c r="A4463" s="11">
        <f>Returns!A4463</f>
        <v>0</v>
      </c>
      <c r="B4463" s="1">
        <f>SUM(Portfolios!$B$2:$B$4463)</f>
        <v>0</v>
      </c>
    </row>
    <row r="4464" spans="1:2">
      <c r="A4464" s="11">
        <f>Returns!A4464</f>
        <v>0</v>
      </c>
      <c r="B4464" s="1">
        <f>SUM(Portfolios!$B$2:$B$4464)</f>
        <v>0</v>
      </c>
    </row>
    <row r="4465" spans="1:2">
      <c r="A4465" s="11">
        <f>Returns!A4465</f>
        <v>0</v>
      </c>
      <c r="B4465" s="1">
        <f>SUM(Portfolios!$B$2:$B$4465)</f>
        <v>0</v>
      </c>
    </row>
    <row r="4466" spans="1:2">
      <c r="A4466" s="11">
        <f>Returns!A4466</f>
        <v>0</v>
      </c>
      <c r="B4466" s="1">
        <f>SUM(Portfolios!$B$2:$B$4466)</f>
        <v>0</v>
      </c>
    </row>
    <row r="4467" spans="1:2">
      <c r="A4467" s="11">
        <f>Returns!A4467</f>
        <v>0</v>
      </c>
      <c r="B4467" s="1">
        <f>SUM(Portfolios!$B$2:$B$4467)</f>
        <v>0</v>
      </c>
    </row>
    <row r="4468" spans="1:2">
      <c r="A4468" s="11">
        <f>Returns!A4468</f>
        <v>0</v>
      </c>
      <c r="B4468" s="1">
        <f>SUM(Portfolios!$B$2:$B$4468)</f>
        <v>0</v>
      </c>
    </row>
    <row r="4469" spans="1:2">
      <c r="A4469" s="11">
        <f>Returns!A4469</f>
        <v>0</v>
      </c>
      <c r="B4469" s="1">
        <f>SUM(Portfolios!$B$2:$B$4469)</f>
        <v>0</v>
      </c>
    </row>
    <row r="4470" spans="1:2">
      <c r="A4470" s="11">
        <f>Returns!A4470</f>
        <v>0</v>
      </c>
      <c r="B4470" s="1">
        <f>SUM(Portfolios!$B$2:$B$4470)</f>
        <v>0</v>
      </c>
    </row>
    <row r="4471" spans="1:2">
      <c r="A4471" s="11">
        <f>Returns!A4471</f>
        <v>0</v>
      </c>
      <c r="B4471" s="1">
        <f>SUM(Portfolios!$B$2:$B$4471)</f>
        <v>0</v>
      </c>
    </row>
    <row r="4472" spans="1:2">
      <c r="A4472" s="11">
        <f>Returns!A4472</f>
        <v>0</v>
      </c>
      <c r="B4472" s="1">
        <f>SUM(Portfolios!$B$2:$B$4472)</f>
        <v>0</v>
      </c>
    </row>
    <row r="4473" spans="1:2">
      <c r="A4473" s="11">
        <f>Returns!A4473</f>
        <v>0</v>
      </c>
      <c r="B4473" s="1">
        <f>SUM(Portfolios!$B$2:$B$4473)</f>
        <v>0</v>
      </c>
    </row>
    <row r="4474" spans="1:2">
      <c r="A4474" s="11">
        <f>Returns!A4474</f>
        <v>0</v>
      </c>
      <c r="B4474" s="1">
        <f>SUM(Portfolios!$B$2:$B$4474)</f>
        <v>0</v>
      </c>
    </row>
    <row r="4475" spans="1:2">
      <c r="A4475" s="11">
        <f>Returns!A4475</f>
        <v>0</v>
      </c>
      <c r="B4475" s="1">
        <f>SUM(Portfolios!$B$2:$B$4475)</f>
        <v>0</v>
      </c>
    </row>
    <row r="4476" spans="1:2">
      <c r="A4476" s="11">
        <f>Returns!A4476</f>
        <v>0</v>
      </c>
      <c r="B4476" s="1">
        <f>SUM(Portfolios!$B$2:$B$4476)</f>
        <v>0</v>
      </c>
    </row>
    <row r="4477" spans="1:2">
      <c r="A4477" s="11">
        <f>Returns!A4477</f>
        <v>0</v>
      </c>
      <c r="B4477" s="1">
        <f>SUM(Portfolios!$B$2:$B$4477)</f>
        <v>0</v>
      </c>
    </row>
    <row r="4478" spans="1:2">
      <c r="A4478" s="11">
        <f>Returns!A4478</f>
        <v>0</v>
      </c>
      <c r="B4478" s="1">
        <f>SUM(Portfolios!$B$2:$B$4478)</f>
        <v>0</v>
      </c>
    </row>
    <row r="4479" spans="1:2">
      <c r="A4479" s="11">
        <f>Returns!A4479</f>
        <v>0</v>
      </c>
      <c r="B4479" s="1">
        <f>SUM(Portfolios!$B$2:$B$4479)</f>
        <v>0</v>
      </c>
    </row>
    <row r="4480" spans="1:2">
      <c r="A4480" s="11">
        <f>Returns!A4480</f>
        <v>0</v>
      </c>
      <c r="B4480" s="1">
        <f>SUM(Portfolios!$B$2:$B$4480)</f>
        <v>0</v>
      </c>
    </row>
    <row r="4481" spans="1:2">
      <c r="A4481" s="11">
        <f>Returns!A4481</f>
        <v>0</v>
      </c>
      <c r="B4481" s="1">
        <f>SUM(Portfolios!$B$2:$B$4481)</f>
        <v>0</v>
      </c>
    </row>
    <row r="4482" spans="1:2">
      <c r="A4482" s="11">
        <f>Returns!A4482</f>
        <v>0</v>
      </c>
      <c r="B4482" s="1">
        <f>SUM(Portfolios!$B$2:$B$4482)</f>
        <v>0</v>
      </c>
    </row>
    <row r="4483" spans="1:2">
      <c r="A4483" s="11">
        <f>Returns!A4483</f>
        <v>0</v>
      </c>
      <c r="B4483" s="1">
        <f>SUM(Portfolios!$B$2:$B$4483)</f>
        <v>0</v>
      </c>
    </row>
    <row r="4484" spans="1:2">
      <c r="A4484" s="11">
        <f>Returns!A4484</f>
        <v>0</v>
      </c>
      <c r="B4484" s="1">
        <f>SUM(Portfolios!$B$2:$B$4484)</f>
        <v>0</v>
      </c>
    </row>
    <row r="4485" spans="1:2">
      <c r="A4485" s="11">
        <f>Returns!A4485</f>
        <v>0</v>
      </c>
      <c r="B4485" s="1">
        <f>SUM(Portfolios!$B$2:$B$4485)</f>
        <v>0</v>
      </c>
    </row>
    <row r="4486" spans="1:2">
      <c r="A4486" s="11">
        <f>Returns!A4486</f>
        <v>0</v>
      </c>
      <c r="B4486" s="1">
        <f>SUM(Portfolios!$B$2:$B$4486)</f>
        <v>0</v>
      </c>
    </row>
    <row r="4487" spans="1:2">
      <c r="A4487" s="11">
        <f>Returns!A4487</f>
        <v>0</v>
      </c>
      <c r="B4487" s="1">
        <f>SUM(Portfolios!$B$2:$B$4487)</f>
        <v>0</v>
      </c>
    </row>
    <row r="4488" spans="1:2">
      <c r="A4488" s="11">
        <f>Returns!A4488</f>
        <v>0</v>
      </c>
      <c r="B4488" s="1">
        <f>SUM(Portfolios!$B$2:$B$4488)</f>
        <v>0</v>
      </c>
    </row>
    <row r="4489" spans="1:2">
      <c r="A4489" s="11">
        <f>Returns!A4489</f>
        <v>0</v>
      </c>
      <c r="B4489" s="1">
        <f>SUM(Portfolios!$B$2:$B$4489)</f>
        <v>0</v>
      </c>
    </row>
    <row r="4490" spans="1:2">
      <c r="A4490" s="11">
        <f>Returns!A4490</f>
        <v>0</v>
      </c>
      <c r="B4490" s="1">
        <f>SUM(Portfolios!$B$2:$B$4490)</f>
        <v>0</v>
      </c>
    </row>
    <row r="4491" spans="1:2">
      <c r="A4491" s="11">
        <f>Returns!A4491</f>
        <v>0</v>
      </c>
      <c r="B4491" s="1">
        <f>SUM(Portfolios!$B$2:$B$4491)</f>
        <v>0</v>
      </c>
    </row>
    <row r="4492" spans="1:2">
      <c r="A4492" s="11">
        <f>Returns!A4492</f>
        <v>0</v>
      </c>
      <c r="B4492" s="1">
        <f>SUM(Portfolios!$B$2:$B$4492)</f>
        <v>0</v>
      </c>
    </row>
    <row r="4493" spans="1:2">
      <c r="A4493" s="11">
        <f>Returns!A4493</f>
        <v>0</v>
      </c>
      <c r="B4493" s="1">
        <f>SUM(Portfolios!$B$2:$B$4493)</f>
        <v>0</v>
      </c>
    </row>
    <row r="4494" spans="1:2">
      <c r="A4494" s="11">
        <f>Returns!A4494</f>
        <v>0</v>
      </c>
      <c r="B4494" s="1">
        <f>SUM(Portfolios!$B$2:$B$4494)</f>
        <v>0</v>
      </c>
    </row>
    <row r="4495" spans="1:2">
      <c r="A4495" s="11">
        <f>Returns!A4495</f>
        <v>0</v>
      </c>
      <c r="B4495" s="1">
        <f>SUM(Portfolios!$B$2:$B$4495)</f>
        <v>0</v>
      </c>
    </row>
    <row r="4496" spans="1:2">
      <c r="A4496" s="11">
        <f>Returns!A4496</f>
        <v>0</v>
      </c>
      <c r="B4496" s="1">
        <f>SUM(Portfolios!$B$2:$B$4496)</f>
        <v>0</v>
      </c>
    </row>
    <row r="4497" spans="1:2">
      <c r="A4497" s="11">
        <f>Returns!A4497</f>
        <v>0</v>
      </c>
      <c r="B4497" s="1">
        <f>SUM(Portfolios!$B$2:$B$4497)</f>
        <v>0</v>
      </c>
    </row>
    <row r="4498" spans="1:2">
      <c r="A4498" s="11">
        <f>Returns!A4498</f>
        <v>0</v>
      </c>
      <c r="B4498" s="1">
        <f>SUM(Portfolios!$B$2:$B$4498)</f>
        <v>0</v>
      </c>
    </row>
    <row r="4499" spans="1:2">
      <c r="A4499" s="11">
        <f>Returns!A4499</f>
        <v>0</v>
      </c>
      <c r="B4499" s="1">
        <f>SUM(Portfolios!$B$2:$B$4499)</f>
        <v>0</v>
      </c>
    </row>
    <row r="4500" spans="1:2">
      <c r="A4500" s="11">
        <f>Returns!A4500</f>
        <v>0</v>
      </c>
      <c r="B4500" s="1">
        <f>SUM(Portfolios!$B$2:$B$4500)</f>
        <v>0</v>
      </c>
    </row>
    <row r="4501" spans="1:2">
      <c r="A4501" s="11">
        <f>Returns!A4501</f>
        <v>0</v>
      </c>
      <c r="B4501" s="1">
        <f>SUM(Portfolios!$B$2:$B$4501)</f>
        <v>0</v>
      </c>
    </row>
    <row r="4502" spans="1:2">
      <c r="A4502" s="11">
        <f>Returns!A4502</f>
        <v>0</v>
      </c>
      <c r="B4502" s="1">
        <f>SUM(Portfolios!$B$2:$B$4502)</f>
        <v>0</v>
      </c>
    </row>
    <row r="4503" spans="1:2">
      <c r="A4503" s="11">
        <f>Returns!A4503</f>
        <v>0</v>
      </c>
      <c r="B4503" s="1">
        <f>SUM(Portfolios!$B$2:$B$4503)</f>
        <v>0</v>
      </c>
    </row>
    <row r="4504" spans="1:2">
      <c r="A4504" s="11">
        <f>Returns!A4504</f>
        <v>0</v>
      </c>
      <c r="B4504" s="1">
        <f>SUM(Portfolios!$B$2:$B$4504)</f>
        <v>0</v>
      </c>
    </row>
    <row r="4505" spans="1:2">
      <c r="A4505" s="11">
        <f>Returns!A4505</f>
        <v>0</v>
      </c>
      <c r="B4505" s="1">
        <f>SUM(Portfolios!$B$2:$B$4505)</f>
        <v>0</v>
      </c>
    </row>
    <row r="4506" spans="1:2">
      <c r="A4506" s="11">
        <f>Returns!A4506</f>
        <v>0</v>
      </c>
      <c r="B4506" s="1">
        <f>SUM(Portfolios!$B$2:$B$4506)</f>
        <v>0</v>
      </c>
    </row>
    <row r="4507" spans="1:2">
      <c r="A4507" s="11">
        <f>Returns!A4507</f>
        <v>0</v>
      </c>
      <c r="B4507" s="1">
        <f>SUM(Portfolios!$B$2:$B$4507)</f>
        <v>0</v>
      </c>
    </row>
    <row r="4508" spans="1:2">
      <c r="A4508" s="11">
        <f>Returns!A4508</f>
        <v>0</v>
      </c>
      <c r="B4508" s="1">
        <f>SUM(Portfolios!$B$2:$B$4508)</f>
        <v>0</v>
      </c>
    </row>
    <row r="4509" spans="1:2">
      <c r="A4509" s="11">
        <f>Returns!A4509</f>
        <v>0</v>
      </c>
      <c r="B4509" s="1">
        <f>SUM(Portfolios!$B$2:$B$4509)</f>
        <v>0</v>
      </c>
    </row>
    <row r="4510" spans="1:2">
      <c r="A4510" s="11">
        <f>Returns!A4510</f>
        <v>0</v>
      </c>
      <c r="B4510" s="1">
        <f>SUM(Portfolios!$B$2:$B$4510)</f>
        <v>0</v>
      </c>
    </row>
    <row r="4511" spans="1:2">
      <c r="A4511" s="11">
        <f>Returns!A4511</f>
        <v>0</v>
      </c>
      <c r="B4511" s="1">
        <f>SUM(Portfolios!$B$2:$B$4511)</f>
        <v>0</v>
      </c>
    </row>
    <row r="4512" spans="1:2">
      <c r="A4512" s="11">
        <f>Returns!A4512</f>
        <v>0</v>
      </c>
      <c r="B4512" s="1">
        <f>SUM(Portfolios!$B$2:$B$4512)</f>
        <v>0</v>
      </c>
    </row>
    <row r="4513" spans="1:2">
      <c r="A4513" s="11">
        <f>Returns!A4513</f>
        <v>0</v>
      </c>
      <c r="B4513" s="1">
        <f>SUM(Portfolios!$B$2:$B$4513)</f>
        <v>0</v>
      </c>
    </row>
    <row r="4514" spans="1:2">
      <c r="A4514" s="11">
        <f>Returns!A4514</f>
        <v>0</v>
      </c>
      <c r="B4514" s="1">
        <f>SUM(Portfolios!$B$2:$B$4514)</f>
        <v>0</v>
      </c>
    </row>
    <row r="4515" spans="1:2">
      <c r="A4515" s="11">
        <f>Returns!A4515</f>
        <v>0</v>
      </c>
      <c r="B4515" s="1">
        <f>SUM(Portfolios!$B$2:$B$4515)</f>
        <v>0</v>
      </c>
    </row>
    <row r="4516" spans="1:2">
      <c r="A4516" s="11">
        <f>Returns!A4516</f>
        <v>0</v>
      </c>
      <c r="B4516" s="1">
        <f>SUM(Portfolios!$B$2:$B$4516)</f>
        <v>0</v>
      </c>
    </row>
    <row r="4517" spans="1:2">
      <c r="A4517" s="11">
        <f>Returns!A4517</f>
        <v>0</v>
      </c>
      <c r="B4517" s="1">
        <f>SUM(Portfolios!$B$2:$B$4517)</f>
        <v>0</v>
      </c>
    </row>
    <row r="4518" spans="1:2">
      <c r="A4518" s="11">
        <f>Returns!A4518</f>
        <v>0</v>
      </c>
      <c r="B4518" s="1">
        <f>SUM(Portfolios!$B$2:$B$4518)</f>
        <v>0</v>
      </c>
    </row>
    <row r="4519" spans="1:2">
      <c r="A4519" s="11">
        <f>Returns!A4519</f>
        <v>0</v>
      </c>
      <c r="B4519" s="1">
        <f>SUM(Portfolios!$B$2:$B$4519)</f>
        <v>0</v>
      </c>
    </row>
    <row r="4520" spans="1:2">
      <c r="A4520" s="11">
        <f>Returns!A4520</f>
        <v>0</v>
      </c>
      <c r="B4520" s="1">
        <f>SUM(Portfolios!$B$2:$B$4520)</f>
        <v>0</v>
      </c>
    </row>
    <row r="4521" spans="1:2">
      <c r="A4521" s="11">
        <f>Returns!A4521</f>
        <v>0</v>
      </c>
      <c r="B4521" s="1">
        <f>SUM(Portfolios!$B$2:$B$4521)</f>
        <v>0</v>
      </c>
    </row>
    <row r="4522" spans="1:2">
      <c r="A4522" s="11">
        <f>Returns!A4522</f>
        <v>0</v>
      </c>
      <c r="B4522" s="1">
        <f>SUM(Portfolios!$B$2:$B$4522)</f>
        <v>0</v>
      </c>
    </row>
    <row r="4523" spans="1:2">
      <c r="A4523" s="11">
        <f>Returns!A4523</f>
        <v>0</v>
      </c>
      <c r="B4523" s="1">
        <f>SUM(Portfolios!$B$2:$B$4523)</f>
        <v>0</v>
      </c>
    </row>
    <row r="4524" spans="1:2">
      <c r="A4524" s="11">
        <f>Returns!A4524</f>
        <v>0</v>
      </c>
      <c r="B4524" s="1">
        <f>SUM(Portfolios!$B$2:$B$4524)</f>
        <v>0</v>
      </c>
    </row>
    <row r="4525" spans="1:2">
      <c r="A4525" s="11">
        <f>Returns!A4525</f>
        <v>0</v>
      </c>
      <c r="B4525" s="1">
        <f>SUM(Portfolios!$B$2:$B$4525)</f>
        <v>0</v>
      </c>
    </row>
    <row r="4526" spans="1:2">
      <c r="A4526" s="11">
        <f>Returns!A4526</f>
        <v>0</v>
      </c>
      <c r="B4526" s="1">
        <f>SUM(Portfolios!$B$2:$B$4526)</f>
        <v>0</v>
      </c>
    </row>
    <row r="4527" spans="1:2">
      <c r="A4527" s="11">
        <f>Returns!A4527</f>
        <v>0</v>
      </c>
      <c r="B4527" s="1">
        <f>SUM(Portfolios!$B$2:$B$4527)</f>
        <v>0</v>
      </c>
    </row>
    <row r="4528" spans="1:2">
      <c r="A4528" s="11">
        <f>Returns!A4528</f>
        <v>0</v>
      </c>
      <c r="B4528" s="1">
        <f>SUM(Portfolios!$B$2:$B$4528)</f>
        <v>0</v>
      </c>
    </row>
    <row r="4529" spans="1:2">
      <c r="A4529" s="11">
        <f>Returns!A4529</f>
        <v>0</v>
      </c>
      <c r="B4529" s="1">
        <f>SUM(Portfolios!$B$2:$B$4529)</f>
        <v>0</v>
      </c>
    </row>
    <row r="4530" spans="1:2">
      <c r="A4530" s="11">
        <f>Returns!A4530</f>
        <v>0</v>
      </c>
      <c r="B4530" s="1">
        <f>SUM(Portfolios!$B$2:$B$4530)</f>
        <v>0</v>
      </c>
    </row>
    <row r="4531" spans="1:2">
      <c r="A4531" s="11">
        <f>Returns!A4531</f>
        <v>0</v>
      </c>
      <c r="B4531" s="1">
        <f>SUM(Portfolios!$B$2:$B$4531)</f>
        <v>0</v>
      </c>
    </row>
    <row r="4532" spans="1:2">
      <c r="A4532" s="11">
        <f>Returns!A4532</f>
        <v>0</v>
      </c>
      <c r="B4532" s="1">
        <f>SUM(Portfolios!$B$2:$B$4532)</f>
        <v>0</v>
      </c>
    </row>
    <row r="4533" spans="1:2">
      <c r="A4533" s="11">
        <f>Returns!A4533</f>
        <v>0</v>
      </c>
      <c r="B4533" s="1">
        <f>SUM(Portfolios!$B$2:$B$4533)</f>
        <v>0</v>
      </c>
    </row>
    <row r="4534" spans="1:2">
      <c r="A4534" s="11">
        <f>Returns!A4534</f>
        <v>0</v>
      </c>
      <c r="B4534" s="1">
        <f>SUM(Portfolios!$B$2:$B$4534)</f>
        <v>0</v>
      </c>
    </row>
    <row r="4535" spans="1:2">
      <c r="A4535" s="11">
        <f>Returns!A4535</f>
        <v>0</v>
      </c>
      <c r="B4535" s="1">
        <f>SUM(Portfolios!$B$2:$B$4535)</f>
        <v>0</v>
      </c>
    </row>
    <row r="4536" spans="1:2">
      <c r="A4536" s="11">
        <f>Returns!A4536</f>
        <v>0</v>
      </c>
      <c r="B4536" s="1">
        <f>SUM(Portfolios!$B$2:$B$4536)</f>
        <v>0</v>
      </c>
    </row>
    <row r="4537" spans="1:2">
      <c r="A4537" s="11">
        <f>Returns!A4537</f>
        <v>0</v>
      </c>
      <c r="B4537" s="1">
        <f>SUM(Portfolios!$B$2:$B$4537)</f>
        <v>0</v>
      </c>
    </row>
    <row r="4538" spans="1:2">
      <c r="A4538" s="11">
        <f>Returns!A4538</f>
        <v>0</v>
      </c>
      <c r="B4538" s="1">
        <f>SUM(Portfolios!$B$2:$B$4538)</f>
        <v>0</v>
      </c>
    </row>
    <row r="4539" spans="1:2">
      <c r="A4539" s="11">
        <f>Returns!A4539</f>
        <v>0</v>
      </c>
      <c r="B4539" s="1">
        <f>SUM(Portfolios!$B$2:$B$4539)</f>
        <v>0</v>
      </c>
    </row>
    <row r="4540" spans="1:2">
      <c r="A4540" s="11">
        <f>Returns!A4540</f>
        <v>0</v>
      </c>
      <c r="B4540" s="1">
        <f>SUM(Portfolios!$B$2:$B$4540)</f>
        <v>0</v>
      </c>
    </row>
    <row r="4541" spans="1:2">
      <c r="A4541" s="11">
        <f>Returns!A4541</f>
        <v>0</v>
      </c>
      <c r="B4541" s="1">
        <f>SUM(Portfolios!$B$2:$B$4541)</f>
        <v>0</v>
      </c>
    </row>
    <row r="4542" spans="1:2">
      <c r="A4542" s="11">
        <f>Returns!A4542</f>
        <v>0</v>
      </c>
      <c r="B4542" s="1">
        <f>SUM(Portfolios!$B$2:$B$4542)</f>
        <v>0</v>
      </c>
    </row>
    <row r="4543" spans="1:2">
      <c r="A4543" s="11">
        <f>Returns!A4543</f>
        <v>0</v>
      </c>
      <c r="B4543" s="1">
        <f>SUM(Portfolios!$B$2:$B$4543)</f>
        <v>0</v>
      </c>
    </row>
    <row r="4544" spans="1:2">
      <c r="A4544" s="11">
        <f>Returns!A4544</f>
        <v>0</v>
      </c>
      <c r="B4544" s="1">
        <f>SUM(Portfolios!$B$2:$B$4544)</f>
        <v>0</v>
      </c>
    </row>
    <row r="4545" spans="1:2">
      <c r="A4545" s="11">
        <f>Returns!A4545</f>
        <v>0</v>
      </c>
      <c r="B4545" s="1">
        <f>SUM(Portfolios!$B$2:$B$4545)</f>
        <v>0</v>
      </c>
    </row>
    <row r="4546" spans="1:2">
      <c r="A4546" s="11">
        <f>Returns!A4546</f>
        <v>0</v>
      </c>
      <c r="B4546" s="1">
        <f>SUM(Portfolios!$B$2:$B$4546)</f>
        <v>0</v>
      </c>
    </row>
    <row r="4547" spans="1:2">
      <c r="A4547" s="11">
        <f>Returns!A4547</f>
        <v>0</v>
      </c>
      <c r="B4547" s="1">
        <f>SUM(Portfolios!$B$2:$B$4547)</f>
        <v>0</v>
      </c>
    </row>
    <row r="4548" spans="1:2">
      <c r="A4548" s="11">
        <f>Returns!A4548</f>
        <v>0</v>
      </c>
      <c r="B4548" s="1">
        <f>SUM(Portfolios!$B$2:$B$4548)</f>
        <v>0</v>
      </c>
    </row>
    <row r="4549" spans="1:2">
      <c r="A4549" s="11">
        <f>Returns!A4549</f>
        <v>0</v>
      </c>
      <c r="B4549" s="1">
        <f>SUM(Portfolios!$B$2:$B$4549)</f>
        <v>0</v>
      </c>
    </row>
    <row r="4550" spans="1:2">
      <c r="A4550" s="11">
        <f>Returns!A4550</f>
        <v>0</v>
      </c>
      <c r="B4550" s="1">
        <f>SUM(Portfolios!$B$2:$B$4550)</f>
        <v>0</v>
      </c>
    </row>
    <row r="4551" spans="1:2">
      <c r="A4551" s="11">
        <f>Returns!A4551</f>
        <v>0</v>
      </c>
      <c r="B4551" s="1">
        <f>SUM(Portfolios!$B$2:$B$4551)</f>
        <v>0</v>
      </c>
    </row>
    <row r="4552" spans="1:2">
      <c r="A4552" s="11">
        <f>Returns!A4552</f>
        <v>0</v>
      </c>
      <c r="B4552" s="1">
        <f>SUM(Portfolios!$B$2:$B$4552)</f>
        <v>0</v>
      </c>
    </row>
    <row r="4553" spans="1:2">
      <c r="A4553" s="11">
        <f>Returns!A4553</f>
        <v>0</v>
      </c>
      <c r="B4553" s="1">
        <f>SUM(Portfolios!$B$2:$B$4553)</f>
        <v>0</v>
      </c>
    </row>
    <row r="4554" spans="1:2">
      <c r="A4554" s="11">
        <f>Returns!A4554</f>
        <v>0</v>
      </c>
      <c r="B4554" s="1">
        <f>SUM(Portfolios!$B$2:$B$4554)</f>
        <v>0</v>
      </c>
    </row>
    <row r="4555" spans="1:2">
      <c r="A4555" s="11">
        <f>Returns!A4555</f>
        <v>0</v>
      </c>
      <c r="B4555" s="1">
        <f>SUM(Portfolios!$B$2:$B$4555)</f>
        <v>0</v>
      </c>
    </row>
    <row r="4556" spans="1:2">
      <c r="A4556" s="11">
        <f>Returns!A4556</f>
        <v>0</v>
      </c>
      <c r="B4556" s="1">
        <f>SUM(Portfolios!$B$2:$B$4556)</f>
        <v>0</v>
      </c>
    </row>
    <row r="4557" spans="1:2">
      <c r="A4557" s="11">
        <f>Returns!A4557</f>
        <v>0</v>
      </c>
      <c r="B4557" s="1">
        <f>SUM(Portfolios!$B$2:$B$4557)</f>
        <v>0</v>
      </c>
    </row>
    <row r="4558" spans="1:2">
      <c r="A4558" s="11">
        <f>Returns!A4558</f>
        <v>0</v>
      </c>
      <c r="B4558" s="1">
        <f>SUM(Portfolios!$B$2:$B$4558)</f>
        <v>0</v>
      </c>
    </row>
    <row r="4559" spans="1:2">
      <c r="A4559" s="11">
        <f>Returns!A4559</f>
        <v>0</v>
      </c>
      <c r="B4559" s="1">
        <f>SUM(Portfolios!$B$2:$B$4559)</f>
        <v>0</v>
      </c>
    </row>
    <row r="4560" spans="1:2">
      <c r="A4560" s="11">
        <f>Returns!A4560</f>
        <v>0</v>
      </c>
      <c r="B4560" s="1">
        <f>SUM(Portfolios!$B$2:$B$4560)</f>
        <v>0</v>
      </c>
    </row>
    <row r="4561" spans="1:2">
      <c r="A4561" s="11">
        <f>Returns!A4561</f>
        <v>0</v>
      </c>
      <c r="B4561" s="1">
        <f>SUM(Portfolios!$B$2:$B$4561)</f>
        <v>0</v>
      </c>
    </row>
    <row r="4562" spans="1:2">
      <c r="A4562" s="11">
        <f>Returns!A4562</f>
        <v>0</v>
      </c>
      <c r="B4562" s="1">
        <f>SUM(Portfolios!$B$2:$B$4562)</f>
        <v>0</v>
      </c>
    </row>
    <row r="4563" spans="1:2">
      <c r="A4563" s="11">
        <f>Returns!A4563</f>
        <v>0</v>
      </c>
      <c r="B4563" s="1">
        <f>SUM(Portfolios!$B$2:$B$4563)</f>
        <v>0</v>
      </c>
    </row>
    <row r="4564" spans="1:2">
      <c r="A4564" s="11">
        <f>Returns!A4564</f>
        <v>0</v>
      </c>
      <c r="B4564" s="1">
        <f>SUM(Portfolios!$B$2:$B$4564)</f>
        <v>0</v>
      </c>
    </row>
    <row r="4565" spans="1:2">
      <c r="A4565" s="11">
        <f>Returns!A4565</f>
        <v>0</v>
      </c>
      <c r="B4565" s="1">
        <f>SUM(Portfolios!$B$2:$B$4565)</f>
        <v>0</v>
      </c>
    </row>
    <row r="4566" spans="1:2">
      <c r="A4566" s="11">
        <f>Returns!A4566</f>
        <v>0</v>
      </c>
      <c r="B4566" s="1">
        <f>SUM(Portfolios!$B$2:$B$4566)</f>
        <v>0</v>
      </c>
    </row>
    <row r="4567" spans="1:2">
      <c r="A4567" s="11">
        <f>Returns!A4567</f>
        <v>0</v>
      </c>
      <c r="B4567" s="1">
        <f>SUM(Portfolios!$B$2:$B$4567)</f>
        <v>0</v>
      </c>
    </row>
    <row r="4568" spans="1:2">
      <c r="A4568" s="11">
        <f>Returns!A4568</f>
        <v>0</v>
      </c>
      <c r="B4568" s="1">
        <f>SUM(Portfolios!$B$2:$B$4568)</f>
        <v>0</v>
      </c>
    </row>
    <row r="4569" spans="1:2">
      <c r="A4569" s="11">
        <f>Returns!A4569</f>
        <v>0</v>
      </c>
      <c r="B4569" s="1">
        <f>SUM(Portfolios!$B$2:$B$4569)</f>
        <v>0</v>
      </c>
    </row>
    <row r="4570" spans="1:2">
      <c r="A4570" s="11">
        <f>Returns!A4570</f>
        <v>0</v>
      </c>
      <c r="B4570" s="1">
        <f>SUM(Portfolios!$B$2:$B$4570)</f>
        <v>0</v>
      </c>
    </row>
    <row r="4571" spans="1:2">
      <c r="A4571" s="11">
        <f>Returns!A4571</f>
        <v>0</v>
      </c>
      <c r="B4571" s="1">
        <f>SUM(Portfolios!$B$2:$B$4571)</f>
        <v>0</v>
      </c>
    </row>
    <row r="4572" spans="1:2">
      <c r="A4572" s="11">
        <f>Returns!A4572</f>
        <v>0</v>
      </c>
      <c r="B4572" s="1">
        <f>SUM(Portfolios!$B$2:$B$4572)</f>
        <v>0</v>
      </c>
    </row>
    <row r="4573" spans="1:2">
      <c r="A4573" s="11">
        <f>Returns!A4573</f>
        <v>0</v>
      </c>
      <c r="B4573" s="1">
        <f>SUM(Portfolios!$B$2:$B$4573)</f>
        <v>0</v>
      </c>
    </row>
    <row r="4574" spans="1:2">
      <c r="A4574" s="11">
        <f>Returns!A4574</f>
        <v>0</v>
      </c>
      <c r="B4574" s="1">
        <f>SUM(Portfolios!$B$2:$B$4574)</f>
        <v>0</v>
      </c>
    </row>
    <row r="4575" spans="1:2">
      <c r="A4575" s="11">
        <f>Returns!A4575</f>
        <v>0</v>
      </c>
      <c r="B4575" s="1">
        <f>SUM(Portfolios!$B$2:$B$4575)</f>
        <v>0</v>
      </c>
    </row>
    <row r="4576" spans="1:2">
      <c r="A4576" s="11">
        <f>Returns!A4576</f>
        <v>0</v>
      </c>
      <c r="B4576" s="1">
        <f>SUM(Portfolios!$B$2:$B$4576)</f>
        <v>0</v>
      </c>
    </row>
    <row r="4577" spans="1:2">
      <c r="A4577" s="11">
        <f>Returns!A4577</f>
        <v>0</v>
      </c>
      <c r="B4577" s="1">
        <f>SUM(Portfolios!$B$2:$B$4577)</f>
        <v>0</v>
      </c>
    </row>
    <row r="4578" spans="1:2">
      <c r="A4578" s="11">
        <f>Returns!A4578</f>
        <v>0</v>
      </c>
      <c r="B4578" s="1">
        <f>SUM(Portfolios!$B$2:$B$4578)</f>
        <v>0</v>
      </c>
    </row>
    <row r="4579" spans="1:2">
      <c r="A4579" s="11">
        <f>Returns!A4579</f>
        <v>0</v>
      </c>
      <c r="B4579" s="1">
        <f>SUM(Portfolios!$B$2:$B$4579)</f>
        <v>0</v>
      </c>
    </row>
    <row r="4580" spans="1:2">
      <c r="A4580" s="11">
        <f>Returns!A4580</f>
        <v>0</v>
      </c>
      <c r="B4580" s="1">
        <f>SUM(Portfolios!$B$2:$B$4580)</f>
        <v>0</v>
      </c>
    </row>
    <row r="4581" spans="1:2">
      <c r="A4581" s="11">
        <f>Returns!A4581</f>
        <v>0</v>
      </c>
      <c r="B4581" s="1">
        <f>SUM(Portfolios!$B$2:$B$4581)</f>
        <v>0</v>
      </c>
    </row>
    <row r="4582" spans="1:2">
      <c r="A4582" s="11">
        <f>Returns!A4582</f>
        <v>0</v>
      </c>
      <c r="B4582" s="1">
        <f>SUM(Portfolios!$B$2:$B$4582)</f>
        <v>0</v>
      </c>
    </row>
    <row r="4583" spans="1:2">
      <c r="A4583" s="11">
        <f>Returns!A4583</f>
        <v>0</v>
      </c>
      <c r="B4583" s="1">
        <f>SUM(Portfolios!$B$2:$B$4583)</f>
        <v>0</v>
      </c>
    </row>
    <row r="4584" spans="1:2">
      <c r="A4584" s="11">
        <f>Returns!A4584</f>
        <v>0</v>
      </c>
      <c r="B4584" s="1">
        <f>SUM(Portfolios!$B$2:$B$4584)</f>
        <v>0</v>
      </c>
    </row>
    <row r="4585" spans="1:2">
      <c r="A4585" s="11">
        <f>Returns!A4585</f>
        <v>0</v>
      </c>
      <c r="B4585" s="1">
        <f>SUM(Portfolios!$B$2:$B$4585)</f>
        <v>0</v>
      </c>
    </row>
    <row r="4586" spans="1:2">
      <c r="A4586" s="11">
        <f>Returns!A4586</f>
        <v>0</v>
      </c>
      <c r="B4586" s="1">
        <f>SUM(Portfolios!$B$2:$B$4586)</f>
        <v>0</v>
      </c>
    </row>
    <row r="4587" spans="1:2">
      <c r="A4587" s="11">
        <f>Returns!A4587</f>
        <v>0</v>
      </c>
      <c r="B4587" s="1">
        <f>SUM(Portfolios!$B$2:$B$4587)</f>
        <v>0</v>
      </c>
    </row>
    <row r="4588" spans="1:2">
      <c r="A4588" s="11">
        <f>Returns!A4588</f>
        <v>0</v>
      </c>
      <c r="B4588" s="1">
        <f>SUM(Portfolios!$B$2:$B$4588)</f>
        <v>0</v>
      </c>
    </row>
    <row r="4589" spans="1:2">
      <c r="A4589" s="11">
        <f>Returns!A4589</f>
        <v>0</v>
      </c>
      <c r="B4589" s="1">
        <f>SUM(Portfolios!$B$2:$B$4589)</f>
        <v>0</v>
      </c>
    </row>
    <row r="4590" spans="1:2">
      <c r="A4590" s="11">
        <f>Returns!A4590</f>
        <v>0</v>
      </c>
      <c r="B4590" s="1">
        <f>SUM(Portfolios!$B$2:$B$4590)</f>
        <v>0</v>
      </c>
    </row>
    <row r="4591" spans="1:2">
      <c r="A4591" s="11">
        <f>Returns!A4591</f>
        <v>0</v>
      </c>
      <c r="B4591" s="1">
        <f>SUM(Portfolios!$B$2:$B$4591)</f>
        <v>0</v>
      </c>
    </row>
    <row r="4592" spans="1:2">
      <c r="A4592" s="11">
        <f>Returns!A4592</f>
        <v>0</v>
      </c>
      <c r="B4592" s="1">
        <f>SUM(Portfolios!$B$2:$B$4592)</f>
        <v>0</v>
      </c>
    </row>
    <row r="4593" spans="1:2">
      <c r="A4593" s="11">
        <f>Returns!A4593</f>
        <v>0</v>
      </c>
      <c r="B4593" s="1">
        <f>SUM(Portfolios!$B$2:$B$4593)</f>
        <v>0</v>
      </c>
    </row>
    <row r="4594" spans="1:2">
      <c r="A4594" s="11">
        <f>Returns!A4594</f>
        <v>0</v>
      </c>
      <c r="B4594" s="1">
        <f>SUM(Portfolios!$B$2:$B$4594)</f>
        <v>0</v>
      </c>
    </row>
    <row r="4595" spans="1:2">
      <c r="A4595" s="11">
        <f>Returns!A4595</f>
        <v>0</v>
      </c>
      <c r="B4595" s="1">
        <f>SUM(Portfolios!$B$2:$B$4595)</f>
        <v>0</v>
      </c>
    </row>
    <row r="4596" spans="1:2">
      <c r="A4596" s="11">
        <f>Returns!A4596</f>
        <v>0</v>
      </c>
      <c r="B4596" s="1">
        <f>SUM(Portfolios!$B$2:$B$4596)</f>
        <v>0</v>
      </c>
    </row>
    <row r="4597" spans="1:2">
      <c r="A4597" s="11">
        <f>Returns!A4597</f>
        <v>0</v>
      </c>
      <c r="B4597" s="1">
        <f>SUM(Portfolios!$B$2:$B$4597)</f>
        <v>0</v>
      </c>
    </row>
    <row r="4598" spans="1:2">
      <c r="A4598" s="11">
        <f>Returns!A4598</f>
        <v>0</v>
      </c>
      <c r="B4598" s="1">
        <f>SUM(Portfolios!$B$2:$B$4598)</f>
        <v>0</v>
      </c>
    </row>
    <row r="4599" spans="1:2">
      <c r="A4599" s="11">
        <f>Returns!A4599</f>
        <v>0</v>
      </c>
      <c r="B4599" s="1">
        <f>SUM(Portfolios!$B$2:$B$4599)</f>
        <v>0</v>
      </c>
    </row>
    <row r="4600" spans="1:2">
      <c r="A4600" s="11">
        <f>Returns!A4600</f>
        <v>0</v>
      </c>
      <c r="B4600" s="1">
        <f>SUM(Portfolios!$B$2:$B$4600)</f>
        <v>0</v>
      </c>
    </row>
    <row r="4601" spans="1:2">
      <c r="A4601" s="11">
        <f>Returns!A4601</f>
        <v>0</v>
      </c>
      <c r="B4601" s="1">
        <f>SUM(Portfolios!$B$2:$B$4601)</f>
        <v>0</v>
      </c>
    </row>
    <row r="4602" spans="1:2">
      <c r="A4602" s="11">
        <f>Returns!A4602</f>
        <v>0</v>
      </c>
      <c r="B4602" s="1">
        <f>SUM(Portfolios!$B$2:$B$4602)</f>
        <v>0</v>
      </c>
    </row>
    <row r="4603" spans="1:2">
      <c r="A4603" s="11">
        <f>Returns!A4603</f>
        <v>0</v>
      </c>
      <c r="B4603" s="1">
        <f>SUM(Portfolios!$B$2:$B$4603)</f>
        <v>0</v>
      </c>
    </row>
    <row r="4604" spans="1:2">
      <c r="A4604" s="11">
        <f>Returns!A4604</f>
        <v>0</v>
      </c>
      <c r="B4604" s="1">
        <f>SUM(Portfolios!$B$2:$B$4604)</f>
        <v>0</v>
      </c>
    </row>
    <row r="4605" spans="1:2">
      <c r="A4605" s="11">
        <f>Returns!A4605</f>
        <v>0</v>
      </c>
      <c r="B4605" s="1">
        <f>SUM(Portfolios!$B$2:$B$4605)</f>
        <v>0</v>
      </c>
    </row>
    <row r="4606" spans="1:2">
      <c r="A4606" s="11">
        <f>Returns!A4606</f>
        <v>0</v>
      </c>
      <c r="B4606" s="1">
        <f>SUM(Portfolios!$B$2:$B$4606)</f>
        <v>0</v>
      </c>
    </row>
    <row r="4607" spans="1:2">
      <c r="A4607" s="11">
        <f>Returns!A4607</f>
        <v>0</v>
      </c>
      <c r="B4607" s="1">
        <f>SUM(Portfolios!$B$2:$B$4607)</f>
        <v>0</v>
      </c>
    </row>
    <row r="4608" spans="1:2">
      <c r="A4608" s="11">
        <f>Returns!A4608</f>
        <v>0</v>
      </c>
      <c r="B4608" s="1">
        <f>SUM(Portfolios!$B$2:$B$4608)</f>
        <v>0</v>
      </c>
    </row>
    <row r="4609" spans="1:2">
      <c r="A4609" s="11">
        <f>Returns!A4609</f>
        <v>0</v>
      </c>
      <c r="B4609" s="1">
        <f>SUM(Portfolios!$B$2:$B$4609)</f>
        <v>0</v>
      </c>
    </row>
    <row r="4610" spans="1:2">
      <c r="A4610" s="11">
        <f>Returns!A4610</f>
        <v>0</v>
      </c>
      <c r="B4610" s="1">
        <f>SUM(Portfolios!$B$2:$B$4610)</f>
        <v>0</v>
      </c>
    </row>
    <row r="4611" spans="1:2">
      <c r="A4611" s="11">
        <f>Returns!A4611</f>
        <v>0</v>
      </c>
      <c r="B4611" s="1">
        <f>SUM(Portfolios!$B$2:$B$4611)</f>
        <v>0</v>
      </c>
    </row>
    <row r="4612" spans="1:2">
      <c r="A4612" s="11">
        <f>Returns!A4612</f>
        <v>0</v>
      </c>
      <c r="B4612" s="1">
        <f>SUM(Portfolios!$B$2:$B$4612)</f>
        <v>0</v>
      </c>
    </row>
    <row r="4613" spans="1:2">
      <c r="A4613" s="11">
        <f>Returns!A4613</f>
        <v>0</v>
      </c>
      <c r="B4613" s="1">
        <f>SUM(Portfolios!$B$2:$B$4613)</f>
        <v>0</v>
      </c>
    </row>
    <row r="4614" spans="1:2">
      <c r="A4614" s="11">
        <f>Returns!A4614</f>
        <v>0</v>
      </c>
      <c r="B4614" s="1">
        <f>SUM(Portfolios!$B$2:$B$4614)</f>
        <v>0</v>
      </c>
    </row>
    <row r="4615" spans="1:2">
      <c r="A4615" s="11">
        <f>Returns!A4615</f>
        <v>0</v>
      </c>
      <c r="B4615" s="1">
        <f>SUM(Portfolios!$B$2:$B$4615)</f>
        <v>0</v>
      </c>
    </row>
    <row r="4616" spans="1:2">
      <c r="A4616" s="11">
        <f>Returns!A4616</f>
        <v>0</v>
      </c>
      <c r="B4616" s="1">
        <f>SUM(Portfolios!$B$2:$B$4616)</f>
        <v>0</v>
      </c>
    </row>
    <row r="4617" spans="1:2">
      <c r="A4617" s="11">
        <f>Returns!A4617</f>
        <v>0</v>
      </c>
      <c r="B4617" s="1">
        <f>SUM(Portfolios!$B$2:$B$4617)</f>
        <v>0</v>
      </c>
    </row>
    <row r="4618" spans="1:2">
      <c r="A4618" s="11">
        <f>Returns!A4618</f>
        <v>0</v>
      </c>
      <c r="B4618" s="1">
        <f>SUM(Portfolios!$B$2:$B$4618)</f>
        <v>0</v>
      </c>
    </row>
    <row r="4619" spans="1:2">
      <c r="A4619" s="11">
        <f>Returns!A4619</f>
        <v>0</v>
      </c>
      <c r="B4619" s="1">
        <f>SUM(Portfolios!$B$2:$B$4619)</f>
        <v>0</v>
      </c>
    </row>
    <row r="4620" spans="1:2">
      <c r="A4620" s="11">
        <f>Returns!A4620</f>
        <v>0</v>
      </c>
      <c r="B4620" s="1">
        <f>SUM(Portfolios!$B$2:$B$4620)</f>
        <v>0</v>
      </c>
    </row>
    <row r="4621" spans="1:2">
      <c r="A4621" s="11">
        <f>Returns!A4621</f>
        <v>0</v>
      </c>
      <c r="B4621" s="1">
        <f>SUM(Portfolios!$B$2:$B$4621)</f>
        <v>0</v>
      </c>
    </row>
    <row r="4622" spans="1:2">
      <c r="A4622" s="11">
        <f>Returns!A4622</f>
        <v>0</v>
      </c>
      <c r="B4622" s="1">
        <f>SUM(Portfolios!$B$2:$B$4622)</f>
        <v>0</v>
      </c>
    </row>
    <row r="4623" spans="1:2">
      <c r="A4623" s="11">
        <f>Returns!A4623</f>
        <v>0</v>
      </c>
      <c r="B4623" s="1">
        <f>SUM(Portfolios!$B$2:$B$4623)</f>
        <v>0</v>
      </c>
    </row>
    <row r="4624" spans="1:2">
      <c r="A4624" s="11">
        <f>Returns!A4624</f>
        <v>0</v>
      </c>
      <c r="B4624" s="1">
        <f>SUM(Portfolios!$B$2:$B$4624)</f>
        <v>0</v>
      </c>
    </row>
    <row r="4625" spans="1:2">
      <c r="A4625" s="11">
        <f>Returns!A4625</f>
        <v>0</v>
      </c>
      <c r="B4625" s="1">
        <f>SUM(Portfolios!$B$2:$B$4625)</f>
        <v>0</v>
      </c>
    </row>
    <row r="4626" spans="1:2">
      <c r="A4626" s="11">
        <f>Returns!A4626</f>
        <v>0</v>
      </c>
      <c r="B4626" s="1">
        <f>SUM(Portfolios!$B$2:$B$4626)</f>
        <v>0</v>
      </c>
    </row>
    <row r="4627" spans="1:2">
      <c r="A4627" s="11">
        <f>Returns!A4627</f>
        <v>0</v>
      </c>
      <c r="B4627" s="1">
        <f>SUM(Portfolios!$B$2:$B$4627)</f>
        <v>0</v>
      </c>
    </row>
    <row r="4628" spans="1:2">
      <c r="A4628" s="11">
        <f>Returns!A4628</f>
        <v>0</v>
      </c>
      <c r="B4628" s="1">
        <f>SUM(Portfolios!$B$2:$B$4628)</f>
        <v>0</v>
      </c>
    </row>
    <row r="4629" spans="1:2">
      <c r="A4629" s="11">
        <f>Returns!A4629</f>
        <v>0</v>
      </c>
      <c r="B4629" s="1">
        <f>SUM(Portfolios!$B$2:$B$4629)</f>
        <v>0</v>
      </c>
    </row>
    <row r="4630" spans="1:2">
      <c r="A4630" s="11">
        <f>Returns!A4630</f>
        <v>0</v>
      </c>
      <c r="B4630" s="1">
        <f>SUM(Portfolios!$B$2:$B$4630)</f>
        <v>0</v>
      </c>
    </row>
    <row r="4631" spans="1:2">
      <c r="A4631" s="11">
        <f>Returns!A4631</f>
        <v>0</v>
      </c>
      <c r="B4631" s="1">
        <f>SUM(Portfolios!$B$2:$B$4631)</f>
        <v>0</v>
      </c>
    </row>
    <row r="4632" spans="1:2">
      <c r="A4632" s="11">
        <f>Returns!A4632</f>
        <v>0</v>
      </c>
      <c r="B4632" s="1">
        <f>SUM(Portfolios!$B$2:$B$4632)</f>
        <v>0</v>
      </c>
    </row>
    <row r="4633" spans="1:2">
      <c r="A4633" s="11">
        <f>Returns!A4633</f>
        <v>0</v>
      </c>
      <c r="B4633" s="1">
        <f>SUM(Portfolios!$B$2:$B$4633)</f>
        <v>0</v>
      </c>
    </row>
    <row r="4634" spans="1:2">
      <c r="A4634" s="11">
        <f>Returns!A4634</f>
        <v>0</v>
      </c>
      <c r="B4634" s="1">
        <f>SUM(Portfolios!$B$2:$B$4634)</f>
        <v>0</v>
      </c>
    </row>
    <row r="4635" spans="1:2">
      <c r="A4635" s="11">
        <f>Returns!A4635</f>
        <v>0</v>
      </c>
      <c r="B4635" s="1">
        <f>SUM(Portfolios!$B$2:$B$4635)</f>
        <v>0</v>
      </c>
    </row>
    <row r="4636" spans="1:2">
      <c r="A4636" s="11">
        <f>Returns!A4636</f>
        <v>0</v>
      </c>
      <c r="B4636" s="1">
        <f>SUM(Portfolios!$B$2:$B$4636)</f>
        <v>0</v>
      </c>
    </row>
    <row r="4637" spans="1:2">
      <c r="A4637" s="11">
        <f>Returns!A4637</f>
        <v>0</v>
      </c>
      <c r="B4637" s="1">
        <f>SUM(Portfolios!$B$2:$B$4637)</f>
        <v>0</v>
      </c>
    </row>
    <row r="4638" spans="1:2">
      <c r="A4638" s="11">
        <f>Returns!A4638</f>
        <v>0</v>
      </c>
      <c r="B4638" s="1">
        <f>SUM(Portfolios!$B$2:$B$4638)</f>
        <v>0</v>
      </c>
    </row>
    <row r="4639" spans="1:2">
      <c r="A4639" s="11">
        <f>Returns!A4639</f>
        <v>0</v>
      </c>
      <c r="B4639" s="1">
        <f>SUM(Portfolios!$B$2:$B$4639)</f>
        <v>0</v>
      </c>
    </row>
    <row r="4640" spans="1:2">
      <c r="A4640" s="11">
        <f>Returns!A4640</f>
        <v>0</v>
      </c>
      <c r="B4640" s="1">
        <f>SUM(Portfolios!$B$2:$B$4640)</f>
        <v>0</v>
      </c>
    </row>
    <row r="4641" spans="1:2">
      <c r="A4641" s="11">
        <f>Returns!A4641</f>
        <v>0</v>
      </c>
      <c r="B4641" s="1">
        <f>SUM(Portfolios!$B$2:$B$4641)</f>
        <v>0</v>
      </c>
    </row>
    <row r="4642" spans="1:2">
      <c r="A4642" s="11">
        <f>Returns!A4642</f>
        <v>0</v>
      </c>
      <c r="B4642" s="1">
        <f>SUM(Portfolios!$B$2:$B$4642)</f>
        <v>0</v>
      </c>
    </row>
    <row r="4643" spans="1:2">
      <c r="A4643" s="11">
        <f>Returns!A4643</f>
        <v>0</v>
      </c>
      <c r="B4643" s="1">
        <f>SUM(Portfolios!$B$2:$B$4643)</f>
        <v>0</v>
      </c>
    </row>
    <row r="4644" spans="1:2">
      <c r="A4644" s="11">
        <f>Returns!A4644</f>
        <v>0</v>
      </c>
      <c r="B4644" s="1">
        <f>SUM(Portfolios!$B$2:$B$4644)</f>
        <v>0</v>
      </c>
    </row>
    <row r="4645" spans="1:2">
      <c r="A4645" s="11">
        <f>Returns!A4645</f>
        <v>0</v>
      </c>
      <c r="B4645" s="1">
        <f>SUM(Portfolios!$B$2:$B$4645)</f>
        <v>0</v>
      </c>
    </row>
    <row r="4646" spans="1:2">
      <c r="A4646" s="11">
        <f>Returns!A4646</f>
        <v>0</v>
      </c>
      <c r="B4646" s="1">
        <f>SUM(Portfolios!$B$2:$B$4646)</f>
        <v>0</v>
      </c>
    </row>
    <row r="4647" spans="1:2">
      <c r="A4647" s="11">
        <f>Returns!A4647</f>
        <v>0</v>
      </c>
      <c r="B4647" s="1">
        <f>SUM(Portfolios!$B$2:$B$4647)</f>
        <v>0</v>
      </c>
    </row>
    <row r="4648" spans="1:2">
      <c r="A4648" s="11">
        <f>Returns!A4648</f>
        <v>0</v>
      </c>
      <c r="B4648" s="1">
        <f>SUM(Portfolios!$B$2:$B$4648)</f>
        <v>0</v>
      </c>
    </row>
    <row r="4649" spans="1:2">
      <c r="A4649" s="11">
        <f>Returns!A4649</f>
        <v>0</v>
      </c>
      <c r="B4649" s="1">
        <f>SUM(Portfolios!$B$2:$B$4649)</f>
        <v>0</v>
      </c>
    </row>
    <row r="4650" spans="1:2">
      <c r="A4650" s="11">
        <f>Returns!A4650</f>
        <v>0</v>
      </c>
      <c r="B4650" s="1">
        <f>SUM(Portfolios!$B$2:$B$4650)</f>
        <v>0</v>
      </c>
    </row>
    <row r="4651" spans="1:2">
      <c r="A4651" s="11">
        <f>Returns!A4651</f>
        <v>0</v>
      </c>
      <c r="B4651" s="1">
        <f>SUM(Portfolios!$B$2:$B$4651)</f>
        <v>0</v>
      </c>
    </row>
    <row r="4652" spans="1:2">
      <c r="A4652" s="11">
        <f>Returns!A4652</f>
        <v>0</v>
      </c>
      <c r="B4652" s="1">
        <f>SUM(Portfolios!$B$2:$B$4652)</f>
        <v>0</v>
      </c>
    </row>
    <row r="4653" spans="1:2">
      <c r="A4653" s="11">
        <f>Returns!A4653</f>
        <v>0</v>
      </c>
      <c r="B4653" s="1">
        <f>SUM(Portfolios!$B$2:$B$4653)</f>
        <v>0</v>
      </c>
    </row>
    <row r="4654" spans="1:2">
      <c r="A4654" s="11">
        <f>Returns!A4654</f>
        <v>0</v>
      </c>
      <c r="B4654" s="1">
        <f>SUM(Portfolios!$B$2:$B$4654)</f>
        <v>0</v>
      </c>
    </row>
    <row r="4655" spans="1:2">
      <c r="A4655" s="11">
        <f>Returns!A4655</f>
        <v>0</v>
      </c>
      <c r="B4655" s="1">
        <f>SUM(Portfolios!$B$2:$B$4655)</f>
        <v>0</v>
      </c>
    </row>
    <row r="4656" spans="1:2">
      <c r="A4656" s="11">
        <f>Returns!A4656</f>
        <v>0</v>
      </c>
      <c r="B4656" s="1">
        <f>SUM(Portfolios!$B$2:$B$4656)</f>
        <v>0</v>
      </c>
    </row>
    <row r="4657" spans="1:2">
      <c r="A4657" s="11">
        <f>Returns!A4657</f>
        <v>0</v>
      </c>
      <c r="B4657" s="1">
        <f>SUM(Portfolios!$B$2:$B$4657)</f>
        <v>0</v>
      </c>
    </row>
    <row r="4658" spans="1:2">
      <c r="A4658" s="11">
        <f>Returns!A4658</f>
        <v>0</v>
      </c>
      <c r="B4658" s="1">
        <f>SUM(Portfolios!$B$2:$B$4658)</f>
        <v>0</v>
      </c>
    </row>
    <row r="4659" spans="1:2">
      <c r="A4659" s="11">
        <f>Returns!A4659</f>
        <v>0</v>
      </c>
      <c r="B4659" s="1">
        <f>SUM(Portfolios!$B$2:$B$4659)</f>
        <v>0</v>
      </c>
    </row>
    <row r="4660" spans="1:2">
      <c r="A4660" s="11">
        <f>Returns!A4660</f>
        <v>0</v>
      </c>
      <c r="B4660" s="1">
        <f>SUM(Portfolios!$B$2:$B$4660)</f>
        <v>0</v>
      </c>
    </row>
    <row r="4661" spans="1:2">
      <c r="A4661" s="11">
        <f>Returns!A4661</f>
        <v>0</v>
      </c>
      <c r="B4661" s="1">
        <f>SUM(Portfolios!$B$2:$B$4661)</f>
        <v>0</v>
      </c>
    </row>
    <row r="4662" spans="1:2">
      <c r="A4662" s="11">
        <f>Returns!A4662</f>
        <v>0</v>
      </c>
      <c r="B4662" s="1">
        <f>SUM(Portfolios!$B$2:$B$4662)</f>
        <v>0</v>
      </c>
    </row>
    <row r="4663" spans="1:2">
      <c r="A4663" s="11">
        <f>Returns!A4663</f>
        <v>0</v>
      </c>
      <c r="B4663" s="1">
        <f>SUM(Portfolios!$B$2:$B$4663)</f>
        <v>0</v>
      </c>
    </row>
    <row r="4664" spans="1:2">
      <c r="A4664" s="11">
        <f>Returns!A4664</f>
        <v>0</v>
      </c>
      <c r="B4664" s="1">
        <f>SUM(Portfolios!$B$2:$B$4664)</f>
        <v>0</v>
      </c>
    </row>
    <row r="4665" spans="1:2">
      <c r="A4665" s="11">
        <f>Returns!A4665</f>
        <v>0</v>
      </c>
      <c r="B4665" s="1">
        <f>SUM(Portfolios!$B$2:$B$4665)</f>
        <v>0</v>
      </c>
    </row>
    <row r="4666" spans="1:2">
      <c r="A4666" s="11">
        <f>Returns!A4666</f>
        <v>0</v>
      </c>
      <c r="B4666" s="1">
        <f>SUM(Portfolios!$B$2:$B$4666)</f>
        <v>0</v>
      </c>
    </row>
    <row r="4667" spans="1:2">
      <c r="A4667" s="11">
        <f>Returns!A4667</f>
        <v>0</v>
      </c>
      <c r="B4667" s="1">
        <f>SUM(Portfolios!$B$2:$B$4667)</f>
        <v>0</v>
      </c>
    </row>
    <row r="4668" spans="1:2">
      <c r="A4668" s="11">
        <f>Returns!A4668</f>
        <v>0</v>
      </c>
      <c r="B4668" s="1">
        <f>SUM(Portfolios!$B$2:$B$4668)</f>
        <v>0</v>
      </c>
    </row>
    <row r="4669" spans="1:2">
      <c r="A4669" s="11">
        <f>Returns!A4669</f>
        <v>0</v>
      </c>
      <c r="B4669" s="1">
        <f>SUM(Portfolios!$B$2:$B$4669)</f>
        <v>0</v>
      </c>
    </row>
    <row r="4670" spans="1:2">
      <c r="A4670" s="11">
        <f>Returns!A4670</f>
        <v>0</v>
      </c>
      <c r="B4670" s="1">
        <f>SUM(Portfolios!$B$2:$B$4670)</f>
        <v>0</v>
      </c>
    </row>
    <row r="4671" spans="1:2">
      <c r="A4671" s="11">
        <f>Returns!A4671</f>
        <v>0</v>
      </c>
      <c r="B4671" s="1">
        <f>SUM(Portfolios!$B$2:$B$4671)</f>
        <v>0</v>
      </c>
    </row>
    <row r="4672" spans="1:2">
      <c r="A4672" s="11">
        <f>Returns!A4672</f>
        <v>0</v>
      </c>
      <c r="B4672" s="1">
        <f>SUM(Portfolios!$B$2:$B$4672)</f>
        <v>0</v>
      </c>
    </row>
    <row r="4673" spans="1:2">
      <c r="A4673" s="11">
        <f>Returns!A4673</f>
        <v>0</v>
      </c>
      <c r="B4673" s="1">
        <f>SUM(Portfolios!$B$2:$B$4673)</f>
        <v>0</v>
      </c>
    </row>
    <row r="4674" spans="1:2">
      <c r="A4674" s="11">
        <f>Returns!A4674</f>
        <v>0</v>
      </c>
      <c r="B4674" s="1">
        <f>SUM(Portfolios!$B$2:$B$4674)</f>
        <v>0</v>
      </c>
    </row>
    <row r="4675" spans="1:2">
      <c r="A4675" s="11">
        <f>Returns!A4675</f>
        <v>0</v>
      </c>
      <c r="B4675" s="1">
        <f>SUM(Portfolios!$B$2:$B$4675)</f>
        <v>0</v>
      </c>
    </row>
    <row r="4676" spans="1:2">
      <c r="A4676" s="11">
        <f>Returns!A4676</f>
        <v>0</v>
      </c>
      <c r="B4676" s="1">
        <f>SUM(Portfolios!$B$2:$B$4676)</f>
        <v>0</v>
      </c>
    </row>
    <row r="4677" spans="1:2">
      <c r="A4677" s="11">
        <f>Returns!A4677</f>
        <v>0</v>
      </c>
      <c r="B4677" s="1">
        <f>SUM(Portfolios!$B$2:$B$4677)</f>
        <v>0</v>
      </c>
    </row>
    <row r="4678" spans="1:2">
      <c r="A4678" s="11">
        <f>Returns!A4678</f>
        <v>0</v>
      </c>
      <c r="B4678" s="1">
        <f>SUM(Portfolios!$B$2:$B$4678)</f>
        <v>0</v>
      </c>
    </row>
    <row r="4679" spans="1:2">
      <c r="A4679" s="11">
        <f>Returns!A4679</f>
        <v>0</v>
      </c>
      <c r="B4679" s="1">
        <f>SUM(Portfolios!$B$2:$B$4679)</f>
        <v>0</v>
      </c>
    </row>
    <row r="4680" spans="1:2">
      <c r="A4680" s="11">
        <f>Returns!A4680</f>
        <v>0</v>
      </c>
      <c r="B4680" s="1">
        <f>SUM(Portfolios!$B$2:$B$4680)</f>
        <v>0</v>
      </c>
    </row>
    <row r="4681" spans="1:2">
      <c r="A4681" s="11">
        <f>Returns!A4681</f>
        <v>0</v>
      </c>
      <c r="B4681" s="1">
        <f>SUM(Portfolios!$B$2:$B$4681)</f>
        <v>0</v>
      </c>
    </row>
    <row r="4682" spans="1:2">
      <c r="A4682" s="11">
        <f>Returns!A4682</f>
        <v>0</v>
      </c>
      <c r="B4682" s="1">
        <f>SUM(Portfolios!$B$2:$B$4682)</f>
        <v>0</v>
      </c>
    </row>
    <row r="4683" spans="1:2">
      <c r="A4683" s="11">
        <f>Returns!A4683</f>
        <v>0</v>
      </c>
      <c r="B4683" s="1">
        <f>SUM(Portfolios!$B$2:$B$4683)</f>
        <v>0</v>
      </c>
    </row>
    <row r="4684" spans="1:2">
      <c r="A4684" s="11">
        <f>Returns!A4684</f>
        <v>0</v>
      </c>
      <c r="B4684" s="1">
        <f>SUM(Portfolios!$B$2:$B$4684)</f>
        <v>0</v>
      </c>
    </row>
    <row r="4685" spans="1:2">
      <c r="A4685" s="11">
        <f>Returns!A4685</f>
        <v>0</v>
      </c>
      <c r="B4685" s="1">
        <f>SUM(Portfolios!$B$2:$B$4685)</f>
        <v>0</v>
      </c>
    </row>
    <row r="4686" spans="1:2">
      <c r="A4686" s="11">
        <f>Returns!A4686</f>
        <v>0</v>
      </c>
      <c r="B4686" s="1">
        <f>SUM(Portfolios!$B$2:$B$4686)</f>
        <v>0</v>
      </c>
    </row>
    <row r="4687" spans="1:2">
      <c r="A4687" s="11">
        <f>Returns!A4687</f>
        <v>0</v>
      </c>
      <c r="B4687" s="1">
        <f>SUM(Portfolios!$B$2:$B$4687)</f>
        <v>0</v>
      </c>
    </row>
    <row r="4688" spans="1:2">
      <c r="A4688" s="11">
        <f>Returns!A4688</f>
        <v>0</v>
      </c>
      <c r="B4688" s="1">
        <f>SUM(Portfolios!$B$2:$B$4688)</f>
        <v>0</v>
      </c>
    </row>
    <row r="4689" spans="1:2">
      <c r="A4689" s="11">
        <f>Returns!A4689</f>
        <v>0</v>
      </c>
      <c r="B4689" s="1">
        <f>SUM(Portfolios!$B$2:$B$4689)</f>
        <v>0</v>
      </c>
    </row>
    <row r="4690" spans="1:2">
      <c r="A4690" s="11">
        <f>Returns!A4690</f>
        <v>0</v>
      </c>
      <c r="B4690" s="1">
        <f>SUM(Portfolios!$B$2:$B$4690)</f>
        <v>0</v>
      </c>
    </row>
    <row r="4691" spans="1:2">
      <c r="A4691" s="11">
        <f>Returns!A4691</f>
        <v>0</v>
      </c>
      <c r="B4691" s="1">
        <f>SUM(Portfolios!$B$2:$B$4691)</f>
        <v>0</v>
      </c>
    </row>
    <row r="4692" spans="1:2">
      <c r="A4692" s="11">
        <f>Returns!A4692</f>
        <v>0</v>
      </c>
      <c r="B4692" s="1">
        <f>SUM(Portfolios!$B$2:$B$4692)</f>
        <v>0</v>
      </c>
    </row>
    <row r="4693" spans="1:2">
      <c r="A4693" s="11">
        <f>Returns!A4693</f>
        <v>0</v>
      </c>
      <c r="B4693" s="1">
        <f>SUM(Portfolios!$B$2:$B$4693)</f>
        <v>0</v>
      </c>
    </row>
    <row r="4694" spans="1:2">
      <c r="A4694" s="11">
        <f>Returns!A4694</f>
        <v>0</v>
      </c>
      <c r="B4694" s="1">
        <f>SUM(Portfolios!$B$2:$B$4694)</f>
        <v>0</v>
      </c>
    </row>
    <row r="4695" spans="1:2">
      <c r="A4695" s="11">
        <f>Returns!A4695</f>
        <v>0</v>
      </c>
      <c r="B4695" s="1">
        <f>SUM(Portfolios!$B$2:$B$4695)</f>
        <v>0</v>
      </c>
    </row>
    <row r="4696" spans="1:2">
      <c r="A4696" s="11">
        <f>Returns!A4696</f>
        <v>0</v>
      </c>
      <c r="B4696" s="1">
        <f>SUM(Portfolios!$B$2:$B$4696)</f>
        <v>0</v>
      </c>
    </row>
    <row r="4697" spans="1:2">
      <c r="A4697" s="11">
        <f>Returns!A4697</f>
        <v>0</v>
      </c>
      <c r="B4697" s="1">
        <f>SUM(Portfolios!$B$2:$B$4697)</f>
        <v>0</v>
      </c>
    </row>
    <row r="4698" spans="1:2">
      <c r="A4698" s="11">
        <f>Returns!A4698</f>
        <v>0</v>
      </c>
      <c r="B4698" s="1">
        <f>SUM(Portfolios!$B$2:$B$4698)</f>
        <v>0</v>
      </c>
    </row>
    <row r="4699" spans="1:2">
      <c r="A4699" s="11">
        <f>Returns!A4699</f>
        <v>0</v>
      </c>
      <c r="B4699" s="1">
        <f>SUM(Portfolios!$B$2:$B$4699)</f>
        <v>0</v>
      </c>
    </row>
    <row r="4700" spans="1:2">
      <c r="A4700" s="11">
        <f>Returns!A4700</f>
        <v>0</v>
      </c>
      <c r="B4700" s="1">
        <f>SUM(Portfolios!$B$2:$B$4700)</f>
        <v>0</v>
      </c>
    </row>
    <row r="4701" spans="1:2">
      <c r="A4701" s="11">
        <f>Returns!A4701</f>
        <v>0</v>
      </c>
      <c r="B4701" s="1">
        <f>SUM(Portfolios!$B$2:$B$4701)</f>
        <v>0</v>
      </c>
    </row>
    <row r="4702" spans="1:2">
      <c r="A4702" s="11">
        <f>Returns!A4702</f>
        <v>0</v>
      </c>
      <c r="B4702" s="1">
        <f>SUM(Portfolios!$B$2:$B$4702)</f>
        <v>0</v>
      </c>
    </row>
    <row r="4703" spans="1:2">
      <c r="A4703" s="11">
        <f>Returns!A4703</f>
        <v>0</v>
      </c>
      <c r="B4703" s="1">
        <f>SUM(Portfolios!$B$2:$B$4703)</f>
        <v>0</v>
      </c>
    </row>
    <row r="4704" spans="1:2">
      <c r="A4704" s="11">
        <f>Returns!A4704</f>
        <v>0</v>
      </c>
      <c r="B4704" s="1">
        <f>SUM(Portfolios!$B$2:$B$4704)</f>
        <v>0</v>
      </c>
    </row>
    <row r="4705" spans="1:2">
      <c r="A4705" s="11">
        <f>Returns!A4705</f>
        <v>0</v>
      </c>
      <c r="B4705" s="1">
        <f>SUM(Portfolios!$B$2:$B$4705)</f>
        <v>0</v>
      </c>
    </row>
    <row r="4706" spans="1:2">
      <c r="A4706" s="11">
        <f>Returns!A4706</f>
        <v>0</v>
      </c>
      <c r="B4706" s="1">
        <f>SUM(Portfolios!$B$2:$B$4706)</f>
        <v>0</v>
      </c>
    </row>
    <row r="4707" spans="1:2">
      <c r="A4707" s="11">
        <f>Returns!A4707</f>
        <v>0</v>
      </c>
      <c r="B4707" s="1">
        <f>SUM(Portfolios!$B$2:$B$4707)</f>
        <v>0</v>
      </c>
    </row>
    <row r="4708" spans="1:2">
      <c r="A4708" s="11">
        <f>Returns!A4708</f>
        <v>0</v>
      </c>
      <c r="B4708" s="1">
        <f>SUM(Portfolios!$B$2:$B$4708)</f>
        <v>0</v>
      </c>
    </row>
    <row r="4709" spans="1:2">
      <c r="A4709" s="11">
        <f>Returns!A4709</f>
        <v>0</v>
      </c>
      <c r="B4709" s="1">
        <f>SUM(Portfolios!$B$2:$B$4709)</f>
        <v>0</v>
      </c>
    </row>
    <row r="4710" spans="1:2">
      <c r="A4710" s="11">
        <f>Returns!A4710</f>
        <v>0</v>
      </c>
      <c r="B4710" s="1">
        <f>SUM(Portfolios!$B$2:$B$4710)</f>
        <v>0</v>
      </c>
    </row>
    <row r="4711" spans="1:2">
      <c r="A4711" s="11">
        <f>Returns!A4711</f>
        <v>0</v>
      </c>
      <c r="B4711" s="1">
        <f>SUM(Portfolios!$B$2:$B$4711)</f>
        <v>0</v>
      </c>
    </row>
    <row r="4712" spans="1:2">
      <c r="A4712" s="11">
        <f>Returns!A4712</f>
        <v>0</v>
      </c>
      <c r="B4712" s="1">
        <f>SUM(Portfolios!$B$2:$B$4712)</f>
        <v>0</v>
      </c>
    </row>
    <row r="4713" spans="1:2">
      <c r="A4713" s="11">
        <f>Returns!A4713</f>
        <v>0</v>
      </c>
      <c r="B4713" s="1">
        <f>SUM(Portfolios!$B$2:$B$4713)</f>
        <v>0</v>
      </c>
    </row>
    <row r="4714" spans="1:2">
      <c r="A4714" s="11">
        <f>Returns!A4714</f>
        <v>0</v>
      </c>
      <c r="B4714" s="1">
        <f>SUM(Portfolios!$B$2:$B$4714)</f>
        <v>0</v>
      </c>
    </row>
    <row r="4715" spans="1:2">
      <c r="A4715" s="11">
        <f>Returns!A4715</f>
        <v>0</v>
      </c>
      <c r="B4715" s="1">
        <f>SUM(Portfolios!$B$2:$B$4715)</f>
        <v>0</v>
      </c>
    </row>
    <row r="4716" spans="1:2">
      <c r="A4716" s="11">
        <f>Returns!A4716</f>
        <v>0</v>
      </c>
      <c r="B4716" s="1">
        <f>SUM(Portfolios!$B$2:$B$4716)</f>
        <v>0</v>
      </c>
    </row>
    <row r="4717" spans="1:2">
      <c r="A4717" s="11">
        <f>Returns!A4717</f>
        <v>0</v>
      </c>
      <c r="B4717" s="1">
        <f>SUM(Portfolios!$B$2:$B$4717)</f>
        <v>0</v>
      </c>
    </row>
    <row r="4718" spans="1:2">
      <c r="A4718" s="11">
        <f>Returns!A4718</f>
        <v>0</v>
      </c>
      <c r="B4718" s="1">
        <f>SUM(Portfolios!$B$2:$B$4718)</f>
        <v>0</v>
      </c>
    </row>
    <row r="4719" spans="1:2">
      <c r="A4719" s="11">
        <f>Returns!A4719</f>
        <v>0</v>
      </c>
      <c r="B4719" s="1">
        <f>SUM(Portfolios!$B$2:$B$4719)</f>
        <v>0</v>
      </c>
    </row>
    <row r="4720" spans="1:2">
      <c r="A4720" s="11">
        <f>Returns!A4720</f>
        <v>0</v>
      </c>
      <c r="B4720" s="1">
        <f>SUM(Portfolios!$B$2:$B$4720)</f>
        <v>0</v>
      </c>
    </row>
    <row r="4721" spans="1:2">
      <c r="A4721" s="11">
        <f>Returns!A4721</f>
        <v>0</v>
      </c>
      <c r="B4721" s="1">
        <f>SUM(Portfolios!$B$2:$B$4721)</f>
        <v>0</v>
      </c>
    </row>
    <row r="4722" spans="1:2">
      <c r="A4722" s="11">
        <f>Returns!A4722</f>
        <v>0</v>
      </c>
      <c r="B4722" s="1">
        <f>SUM(Portfolios!$B$2:$B$4722)</f>
        <v>0</v>
      </c>
    </row>
    <row r="4723" spans="1:2">
      <c r="A4723" s="11">
        <f>Returns!A4723</f>
        <v>0</v>
      </c>
      <c r="B4723" s="1">
        <f>SUM(Portfolios!$B$2:$B$4723)</f>
        <v>0</v>
      </c>
    </row>
    <row r="4724" spans="1:2">
      <c r="A4724" s="11">
        <f>Returns!A4724</f>
        <v>0</v>
      </c>
      <c r="B4724" s="1">
        <f>SUM(Portfolios!$B$2:$B$4724)</f>
        <v>0</v>
      </c>
    </row>
    <row r="4725" spans="1:2">
      <c r="A4725" s="11">
        <f>Returns!A4725</f>
        <v>0</v>
      </c>
      <c r="B4725" s="1">
        <f>SUM(Portfolios!$B$2:$B$4725)</f>
        <v>0</v>
      </c>
    </row>
    <row r="4726" spans="1:2">
      <c r="A4726" s="11">
        <f>Returns!A4726</f>
        <v>0</v>
      </c>
      <c r="B4726" s="1">
        <f>SUM(Portfolios!$B$2:$B$4726)</f>
        <v>0</v>
      </c>
    </row>
    <row r="4727" spans="1:2">
      <c r="A4727" s="11">
        <f>Returns!A4727</f>
        <v>0</v>
      </c>
      <c r="B4727" s="1">
        <f>SUM(Portfolios!$B$2:$B$4727)</f>
        <v>0</v>
      </c>
    </row>
    <row r="4728" spans="1:2">
      <c r="A4728" s="11">
        <f>Returns!A4728</f>
        <v>0</v>
      </c>
      <c r="B4728" s="1">
        <f>SUM(Portfolios!$B$2:$B$4728)</f>
        <v>0</v>
      </c>
    </row>
    <row r="4729" spans="1:2">
      <c r="A4729" s="11">
        <f>Returns!A4729</f>
        <v>0</v>
      </c>
      <c r="B4729" s="1">
        <f>SUM(Portfolios!$B$2:$B$4729)</f>
        <v>0</v>
      </c>
    </row>
    <row r="4730" spans="1:2">
      <c r="A4730" s="11">
        <f>Returns!A4730</f>
        <v>0</v>
      </c>
      <c r="B4730" s="1">
        <f>SUM(Portfolios!$B$2:$B$4730)</f>
        <v>0</v>
      </c>
    </row>
    <row r="4731" spans="1:2">
      <c r="A4731" s="11">
        <f>Returns!A4731</f>
        <v>0</v>
      </c>
      <c r="B4731" s="1">
        <f>SUM(Portfolios!$B$2:$B$4731)</f>
        <v>0</v>
      </c>
    </row>
    <row r="4732" spans="1:2">
      <c r="A4732" s="11">
        <f>Returns!A4732</f>
        <v>0</v>
      </c>
      <c r="B4732" s="1">
        <f>SUM(Portfolios!$B$2:$B$4732)</f>
        <v>0</v>
      </c>
    </row>
    <row r="4733" spans="1:2">
      <c r="A4733" s="11">
        <f>Returns!A4733</f>
        <v>0</v>
      </c>
      <c r="B4733" s="1">
        <f>SUM(Portfolios!$B$2:$B$4733)</f>
        <v>0</v>
      </c>
    </row>
    <row r="4734" spans="1:2">
      <c r="A4734" s="11">
        <f>Returns!A4734</f>
        <v>0</v>
      </c>
      <c r="B4734" s="1">
        <f>SUM(Portfolios!$B$2:$B$4734)</f>
        <v>0</v>
      </c>
    </row>
    <row r="4735" spans="1:2">
      <c r="A4735" s="11">
        <f>Returns!A4735</f>
        <v>0</v>
      </c>
      <c r="B4735" s="1">
        <f>SUM(Portfolios!$B$2:$B$4735)</f>
        <v>0</v>
      </c>
    </row>
    <row r="4736" spans="1:2">
      <c r="A4736" s="11">
        <f>Returns!A4736</f>
        <v>0</v>
      </c>
      <c r="B4736" s="1">
        <f>SUM(Portfolios!$B$2:$B$4736)</f>
        <v>0</v>
      </c>
    </row>
    <row r="4737" spans="1:2">
      <c r="A4737" s="11">
        <f>Returns!A4737</f>
        <v>0</v>
      </c>
      <c r="B4737" s="1">
        <f>SUM(Portfolios!$B$2:$B$4737)</f>
        <v>0</v>
      </c>
    </row>
    <row r="4738" spans="1:2">
      <c r="A4738" s="11">
        <f>Returns!A4738</f>
        <v>0</v>
      </c>
      <c r="B4738" s="1">
        <f>SUM(Portfolios!$B$2:$B$4738)</f>
        <v>0</v>
      </c>
    </row>
    <row r="4739" spans="1:2">
      <c r="A4739" s="11">
        <f>Returns!A4739</f>
        <v>0</v>
      </c>
      <c r="B4739" s="1">
        <f>SUM(Portfolios!$B$2:$B$4739)</f>
        <v>0</v>
      </c>
    </row>
    <row r="4740" spans="1:2">
      <c r="A4740" s="11">
        <f>Returns!A4740</f>
        <v>0</v>
      </c>
      <c r="B4740" s="1">
        <f>SUM(Portfolios!$B$2:$B$4740)</f>
        <v>0</v>
      </c>
    </row>
    <row r="4741" spans="1:2">
      <c r="A4741" s="11">
        <f>Returns!A4741</f>
        <v>0</v>
      </c>
      <c r="B4741" s="1">
        <f>SUM(Portfolios!$B$2:$B$4741)</f>
        <v>0</v>
      </c>
    </row>
    <row r="4742" spans="1:2">
      <c r="A4742" s="11">
        <f>Returns!A4742</f>
        <v>0</v>
      </c>
      <c r="B4742" s="1">
        <f>SUM(Portfolios!$B$2:$B$4742)</f>
        <v>0</v>
      </c>
    </row>
    <row r="4743" spans="1:2">
      <c r="A4743" s="11">
        <f>Returns!A4743</f>
        <v>0</v>
      </c>
      <c r="B4743" s="1">
        <f>SUM(Portfolios!$B$2:$B$4743)</f>
        <v>0</v>
      </c>
    </row>
    <row r="4744" spans="1:2">
      <c r="A4744" s="11">
        <f>Returns!A4744</f>
        <v>0</v>
      </c>
      <c r="B4744" s="1">
        <f>SUM(Portfolios!$B$2:$B$4744)</f>
        <v>0</v>
      </c>
    </row>
    <row r="4745" spans="1:2">
      <c r="A4745" s="11">
        <f>Returns!A4745</f>
        <v>0</v>
      </c>
      <c r="B4745" s="1">
        <f>SUM(Portfolios!$B$2:$B$4745)</f>
        <v>0</v>
      </c>
    </row>
    <row r="4746" spans="1:2">
      <c r="A4746" s="11">
        <f>Returns!A4746</f>
        <v>0</v>
      </c>
      <c r="B4746" s="1">
        <f>SUM(Portfolios!$B$2:$B$4746)</f>
        <v>0</v>
      </c>
    </row>
    <row r="4747" spans="1:2">
      <c r="A4747" s="11">
        <f>Returns!A4747</f>
        <v>0</v>
      </c>
      <c r="B4747" s="1">
        <f>SUM(Portfolios!$B$2:$B$4747)</f>
        <v>0</v>
      </c>
    </row>
    <row r="4748" spans="1:2">
      <c r="A4748" s="11">
        <f>Returns!A4748</f>
        <v>0</v>
      </c>
      <c r="B4748" s="1">
        <f>SUM(Portfolios!$B$2:$B$4748)</f>
        <v>0</v>
      </c>
    </row>
    <row r="4749" spans="1:2">
      <c r="A4749" s="11">
        <f>Returns!A4749</f>
        <v>0</v>
      </c>
      <c r="B4749" s="1">
        <f>SUM(Portfolios!$B$2:$B$4749)</f>
        <v>0</v>
      </c>
    </row>
    <row r="4750" spans="1:2">
      <c r="A4750" s="11">
        <f>Returns!A4750</f>
        <v>0</v>
      </c>
      <c r="B4750" s="1">
        <f>SUM(Portfolios!$B$2:$B$4750)</f>
        <v>0</v>
      </c>
    </row>
    <row r="4751" spans="1:2">
      <c r="A4751" s="11">
        <f>Returns!A4751</f>
        <v>0</v>
      </c>
      <c r="B4751" s="1">
        <f>SUM(Portfolios!$B$2:$B$4751)</f>
        <v>0</v>
      </c>
    </row>
    <row r="4752" spans="1:2">
      <c r="A4752" s="11">
        <f>Returns!A4752</f>
        <v>0</v>
      </c>
      <c r="B4752" s="1">
        <f>SUM(Portfolios!$B$2:$B$4752)</f>
        <v>0</v>
      </c>
    </row>
    <row r="4753" spans="1:2">
      <c r="A4753" s="11">
        <f>Returns!A4753</f>
        <v>0</v>
      </c>
      <c r="B4753" s="1">
        <f>SUM(Portfolios!$B$2:$B$4753)</f>
        <v>0</v>
      </c>
    </row>
    <row r="4754" spans="1:2">
      <c r="A4754" s="11">
        <f>Returns!A4754</f>
        <v>0</v>
      </c>
      <c r="B4754" s="1">
        <f>SUM(Portfolios!$B$2:$B$4754)</f>
        <v>0</v>
      </c>
    </row>
    <row r="4755" spans="1:2">
      <c r="A4755" s="11">
        <f>Returns!A4755</f>
        <v>0</v>
      </c>
      <c r="B4755" s="1">
        <f>SUM(Portfolios!$B$2:$B$4755)</f>
        <v>0</v>
      </c>
    </row>
    <row r="4756" spans="1:2">
      <c r="A4756" s="11">
        <f>Returns!A4756</f>
        <v>0</v>
      </c>
      <c r="B4756" s="1">
        <f>SUM(Portfolios!$B$2:$B$4756)</f>
        <v>0</v>
      </c>
    </row>
    <row r="4757" spans="1:2">
      <c r="A4757" s="11">
        <f>Returns!A4757</f>
        <v>0</v>
      </c>
      <c r="B4757" s="1">
        <f>SUM(Portfolios!$B$2:$B$4757)</f>
        <v>0</v>
      </c>
    </row>
    <row r="4758" spans="1:2">
      <c r="A4758" s="11">
        <f>Returns!A4758</f>
        <v>0</v>
      </c>
      <c r="B4758" s="1">
        <f>SUM(Portfolios!$B$2:$B$4758)</f>
        <v>0</v>
      </c>
    </row>
    <row r="4759" spans="1:2">
      <c r="A4759" s="11">
        <f>Returns!A4759</f>
        <v>0</v>
      </c>
      <c r="B4759" s="1">
        <f>SUM(Portfolios!$B$2:$B$4759)</f>
        <v>0</v>
      </c>
    </row>
    <row r="4760" spans="1:2">
      <c r="A4760" s="11">
        <f>Returns!A4760</f>
        <v>0</v>
      </c>
      <c r="B4760" s="1">
        <f>SUM(Portfolios!$B$2:$B$4760)</f>
        <v>0</v>
      </c>
    </row>
    <row r="4761" spans="1:2">
      <c r="A4761" s="11">
        <f>Returns!A4761</f>
        <v>0</v>
      </c>
      <c r="B4761" s="1">
        <f>SUM(Portfolios!$B$2:$B$4761)</f>
        <v>0</v>
      </c>
    </row>
    <row r="4762" spans="1:2">
      <c r="A4762" s="11">
        <f>Returns!A4762</f>
        <v>0</v>
      </c>
      <c r="B4762" s="1">
        <f>SUM(Portfolios!$B$2:$B$4762)</f>
        <v>0</v>
      </c>
    </row>
    <row r="4763" spans="1:2">
      <c r="A4763" s="11">
        <f>Returns!A4763</f>
        <v>0</v>
      </c>
      <c r="B4763" s="1">
        <f>SUM(Portfolios!$B$2:$B$4763)</f>
        <v>0</v>
      </c>
    </row>
    <row r="4764" spans="1:2">
      <c r="A4764" s="11">
        <f>Returns!A4764</f>
        <v>0</v>
      </c>
      <c r="B4764" s="1">
        <f>SUM(Portfolios!$B$2:$B$4764)</f>
        <v>0</v>
      </c>
    </row>
    <row r="4765" spans="1:2">
      <c r="A4765" s="11">
        <f>Returns!A4765</f>
        <v>0</v>
      </c>
      <c r="B4765" s="1">
        <f>SUM(Portfolios!$B$2:$B$4765)</f>
        <v>0</v>
      </c>
    </row>
    <row r="4766" spans="1:2">
      <c r="A4766" s="11">
        <f>Returns!A4766</f>
        <v>0</v>
      </c>
      <c r="B4766" s="1">
        <f>SUM(Portfolios!$B$2:$B$4766)</f>
        <v>0</v>
      </c>
    </row>
    <row r="4767" spans="1:2">
      <c r="A4767" s="11">
        <f>Returns!A4767</f>
        <v>0</v>
      </c>
      <c r="B4767" s="1">
        <f>SUM(Portfolios!$B$2:$B$4767)</f>
        <v>0</v>
      </c>
    </row>
    <row r="4768" spans="1:2">
      <c r="A4768" s="11">
        <f>Returns!A4768</f>
        <v>0</v>
      </c>
      <c r="B4768" s="1">
        <f>SUM(Portfolios!$B$2:$B$4768)</f>
        <v>0</v>
      </c>
    </row>
    <row r="4769" spans="1:2">
      <c r="A4769" s="11">
        <f>Returns!A4769</f>
        <v>0</v>
      </c>
      <c r="B4769" s="1">
        <f>SUM(Portfolios!$B$2:$B$4769)</f>
        <v>0</v>
      </c>
    </row>
    <row r="4770" spans="1:2">
      <c r="A4770" s="11">
        <f>Returns!A4770</f>
        <v>0</v>
      </c>
      <c r="B4770" s="1">
        <f>SUM(Portfolios!$B$2:$B$4770)</f>
        <v>0</v>
      </c>
    </row>
    <row r="4771" spans="1:2">
      <c r="A4771" s="11">
        <f>Returns!A4771</f>
        <v>0</v>
      </c>
      <c r="B4771" s="1">
        <f>SUM(Portfolios!$B$2:$B$4771)</f>
        <v>0</v>
      </c>
    </row>
    <row r="4772" spans="1:2">
      <c r="A4772" s="11">
        <f>Returns!A4772</f>
        <v>0</v>
      </c>
      <c r="B4772" s="1">
        <f>SUM(Portfolios!$B$2:$B$4772)</f>
        <v>0</v>
      </c>
    </row>
    <row r="4773" spans="1:2">
      <c r="A4773" s="11">
        <f>Returns!A4773</f>
        <v>0</v>
      </c>
      <c r="B4773" s="1">
        <f>SUM(Portfolios!$B$2:$B$4773)</f>
        <v>0</v>
      </c>
    </row>
    <row r="4774" spans="1:2">
      <c r="A4774" s="11">
        <f>Returns!A4774</f>
        <v>0</v>
      </c>
      <c r="B4774" s="1">
        <f>SUM(Portfolios!$B$2:$B$4774)</f>
        <v>0</v>
      </c>
    </row>
    <row r="4775" spans="1:2">
      <c r="A4775" s="11">
        <f>Returns!A4775</f>
        <v>0</v>
      </c>
      <c r="B4775" s="1">
        <f>SUM(Portfolios!$B$2:$B$4775)</f>
        <v>0</v>
      </c>
    </row>
    <row r="4776" spans="1:2">
      <c r="A4776" s="11">
        <f>Returns!A4776</f>
        <v>0</v>
      </c>
      <c r="B4776" s="1">
        <f>SUM(Portfolios!$B$2:$B$4776)</f>
        <v>0</v>
      </c>
    </row>
    <row r="4777" spans="1:2">
      <c r="A4777" s="11">
        <f>Returns!A4777</f>
        <v>0</v>
      </c>
      <c r="B4777" s="1">
        <f>SUM(Portfolios!$B$2:$B$4777)</f>
        <v>0</v>
      </c>
    </row>
    <row r="4778" spans="1:2">
      <c r="A4778" s="11">
        <f>Returns!A4778</f>
        <v>0</v>
      </c>
      <c r="B4778" s="1">
        <f>SUM(Portfolios!$B$2:$B$4778)</f>
        <v>0</v>
      </c>
    </row>
    <row r="4779" spans="1:2">
      <c r="A4779" s="11">
        <f>Returns!A4779</f>
        <v>0</v>
      </c>
      <c r="B4779" s="1">
        <f>SUM(Portfolios!$B$2:$B$4779)</f>
        <v>0</v>
      </c>
    </row>
    <row r="4780" spans="1:2">
      <c r="A4780" s="11">
        <f>Returns!A4780</f>
        <v>0</v>
      </c>
      <c r="B4780" s="1">
        <f>SUM(Portfolios!$B$2:$B$4780)</f>
        <v>0</v>
      </c>
    </row>
    <row r="4781" spans="1:2">
      <c r="A4781" s="11">
        <f>Returns!A4781</f>
        <v>0</v>
      </c>
      <c r="B4781" s="1">
        <f>SUM(Portfolios!$B$2:$B$4781)</f>
        <v>0</v>
      </c>
    </row>
    <row r="4782" spans="1:2">
      <c r="A4782" s="11">
        <f>Returns!A4782</f>
        <v>0</v>
      </c>
      <c r="B4782" s="1">
        <f>SUM(Portfolios!$B$2:$B$4782)</f>
        <v>0</v>
      </c>
    </row>
    <row r="4783" spans="1:2">
      <c r="A4783" s="11">
        <f>Returns!A4783</f>
        <v>0</v>
      </c>
      <c r="B4783" s="1">
        <f>SUM(Portfolios!$B$2:$B$4783)</f>
        <v>0</v>
      </c>
    </row>
    <row r="4784" spans="1:2">
      <c r="A4784" s="11">
        <f>Returns!A4784</f>
        <v>0</v>
      </c>
      <c r="B4784" s="1">
        <f>SUM(Portfolios!$B$2:$B$4784)</f>
        <v>0</v>
      </c>
    </row>
    <row r="4785" spans="1:2">
      <c r="A4785" s="11">
        <f>Returns!A4785</f>
        <v>0</v>
      </c>
      <c r="B4785" s="1">
        <f>SUM(Portfolios!$B$2:$B$4785)</f>
        <v>0</v>
      </c>
    </row>
    <row r="4786" spans="1:2">
      <c r="A4786" s="11">
        <f>Returns!A4786</f>
        <v>0</v>
      </c>
      <c r="B4786" s="1">
        <f>SUM(Portfolios!$B$2:$B$4786)</f>
        <v>0</v>
      </c>
    </row>
    <row r="4787" spans="1:2">
      <c r="A4787" s="11">
        <f>Returns!A4787</f>
        <v>0</v>
      </c>
      <c r="B4787" s="1">
        <f>SUM(Portfolios!$B$2:$B$4787)</f>
        <v>0</v>
      </c>
    </row>
    <row r="4788" spans="1:2">
      <c r="A4788" s="11">
        <f>Returns!A4788</f>
        <v>0</v>
      </c>
      <c r="B4788" s="1">
        <f>SUM(Portfolios!$B$2:$B$4788)</f>
        <v>0</v>
      </c>
    </row>
    <row r="4789" spans="1:2">
      <c r="A4789" s="11">
        <f>Returns!A4789</f>
        <v>0</v>
      </c>
      <c r="B4789" s="1">
        <f>SUM(Portfolios!$B$2:$B$4789)</f>
        <v>0</v>
      </c>
    </row>
    <row r="4790" spans="1:2">
      <c r="A4790" s="11">
        <f>Returns!A4790</f>
        <v>0</v>
      </c>
      <c r="B4790" s="1">
        <f>SUM(Portfolios!$B$2:$B$4790)</f>
        <v>0</v>
      </c>
    </row>
    <row r="4791" spans="1:2">
      <c r="A4791" s="11">
        <f>Returns!A4791</f>
        <v>0</v>
      </c>
      <c r="B4791" s="1">
        <f>SUM(Portfolios!$B$2:$B$4791)</f>
        <v>0</v>
      </c>
    </row>
    <row r="4792" spans="1:2">
      <c r="A4792" s="11">
        <f>Returns!A4792</f>
        <v>0</v>
      </c>
      <c r="B4792" s="1">
        <f>SUM(Portfolios!$B$2:$B$4792)</f>
        <v>0</v>
      </c>
    </row>
    <row r="4793" spans="1:2">
      <c r="A4793" s="11">
        <f>Returns!A4793</f>
        <v>0</v>
      </c>
      <c r="B4793" s="1">
        <f>SUM(Portfolios!$B$2:$B$4793)</f>
        <v>0</v>
      </c>
    </row>
    <row r="4794" spans="1:2">
      <c r="A4794" s="11">
        <f>Returns!A4794</f>
        <v>0</v>
      </c>
      <c r="B4794" s="1">
        <f>SUM(Portfolios!$B$2:$B$4794)</f>
        <v>0</v>
      </c>
    </row>
    <row r="4795" spans="1:2">
      <c r="A4795" s="11">
        <f>Returns!A4795</f>
        <v>0</v>
      </c>
      <c r="B4795" s="1">
        <f>SUM(Portfolios!$B$2:$B$4795)</f>
        <v>0</v>
      </c>
    </row>
    <row r="4796" spans="1:2">
      <c r="A4796" s="11">
        <f>Returns!A4796</f>
        <v>0</v>
      </c>
      <c r="B4796" s="1">
        <f>SUM(Portfolios!$B$2:$B$4796)</f>
        <v>0</v>
      </c>
    </row>
    <row r="4797" spans="1:2">
      <c r="A4797" s="11">
        <f>Returns!A4797</f>
        <v>0</v>
      </c>
      <c r="B4797" s="1">
        <f>SUM(Portfolios!$B$2:$B$4797)</f>
        <v>0</v>
      </c>
    </row>
    <row r="4798" spans="1:2">
      <c r="A4798" s="11">
        <f>Returns!A4798</f>
        <v>0</v>
      </c>
      <c r="B4798" s="1">
        <f>SUM(Portfolios!$B$2:$B$4798)</f>
        <v>0</v>
      </c>
    </row>
    <row r="4799" spans="1:2">
      <c r="A4799" s="11">
        <f>Returns!A4799</f>
        <v>0</v>
      </c>
      <c r="B4799" s="1">
        <f>SUM(Portfolios!$B$2:$B$4799)</f>
        <v>0</v>
      </c>
    </row>
    <row r="4800" spans="1:2">
      <c r="A4800" s="11">
        <f>Returns!A4800</f>
        <v>0</v>
      </c>
      <c r="B4800" s="1">
        <f>SUM(Portfolios!$B$2:$B$4800)</f>
        <v>0</v>
      </c>
    </row>
    <row r="4801" spans="1:2">
      <c r="A4801" s="11">
        <f>Returns!A4801</f>
        <v>0</v>
      </c>
      <c r="B4801" s="1">
        <f>SUM(Portfolios!$B$2:$B$4801)</f>
        <v>0</v>
      </c>
    </row>
    <row r="4802" spans="1:2">
      <c r="A4802" s="11">
        <f>Returns!A4802</f>
        <v>0</v>
      </c>
      <c r="B4802" s="1">
        <f>SUM(Portfolios!$B$2:$B$4802)</f>
        <v>0</v>
      </c>
    </row>
    <row r="4803" spans="1:2">
      <c r="A4803" s="11">
        <f>Returns!A4803</f>
        <v>0</v>
      </c>
      <c r="B4803" s="1">
        <f>SUM(Portfolios!$B$2:$B$4803)</f>
        <v>0</v>
      </c>
    </row>
    <row r="4804" spans="1:2">
      <c r="A4804" s="11">
        <f>Returns!A4804</f>
        <v>0</v>
      </c>
      <c r="B4804" s="1">
        <f>SUM(Portfolios!$B$2:$B$4804)</f>
        <v>0</v>
      </c>
    </row>
    <row r="4805" spans="1:2">
      <c r="A4805" s="11">
        <f>Returns!A4805</f>
        <v>0</v>
      </c>
      <c r="B4805" s="1">
        <f>SUM(Portfolios!$B$2:$B$4805)</f>
        <v>0</v>
      </c>
    </row>
    <row r="4806" spans="1:2">
      <c r="A4806" s="11">
        <f>Returns!A4806</f>
        <v>0</v>
      </c>
      <c r="B4806" s="1">
        <f>SUM(Portfolios!$B$2:$B$4806)</f>
        <v>0</v>
      </c>
    </row>
    <row r="4807" spans="1:2">
      <c r="A4807" s="11">
        <f>Returns!A4807</f>
        <v>0</v>
      </c>
      <c r="B4807" s="1">
        <f>SUM(Portfolios!$B$2:$B$4807)</f>
        <v>0</v>
      </c>
    </row>
    <row r="4808" spans="1:2">
      <c r="A4808" s="11">
        <f>Returns!A4808</f>
        <v>0</v>
      </c>
      <c r="B4808" s="1">
        <f>SUM(Portfolios!$B$2:$B$4808)</f>
        <v>0</v>
      </c>
    </row>
    <row r="4809" spans="1:2">
      <c r="A4809" s="11">
        <f>Returns!A4809</f>
        <v>0</v>
      </c>
      <c r="B4809" s="1">
        <f>SUM(Portfolios!$B$2:$B$4809)</f>
        <v>0</v>
      </c>
    </row>
    <row r="4810" spans="1:2">
      <c r="A4810" s="11">
        <f>Returns!A4810</f>
        <v>0</v>
      </c>
      <c r="B4810" s="1">
        <f>SUM(Portfolios!$B$2:$B$4810)</f>
        <v>0</v>
      </c>
    </row>
    <row r="4811" spans="1:2">
      <c r="A4811" s="11">
        <f>Returns!A4811</f>
        <v>0</v>
      </c>
      <c r="B4811" s="1">
        <f>SUM(Portfolios!$B$2:$B$4811)</f>
        <v>0</v>
      </c>
    </row>
    <row r="4812" spans="1:2">
      <c r="A4812" s="11">
        <f>Returns!A4812</f>
        <v>0</v>
      </c>
      <c r="B4812" s="1">
        <f>SUM(Portfolios!$B$2:$B$4812)</f>
        <v>0</v>
      </c>
    </row>
    <row r="4813" spans="1:2">
      <c r="A4813" s="11">
        <f>Returns!A4813</f>
        <v>0</v>
      </c>
      <c r="B4813" s="1">
        <f>SUM(Portfolios!$B$2:$B$4813)</f>
        <v>0</v>
      </c>
    </row>
    <row r="4814" spans="1:2">
      <c r="A4814" s="11">
        <f>Returns!A4814</f>
        <v>0</v>
      </c>
      <c r="B4814" s="1">
        <f>SUM(Portfolios!$B$2:$B$4814)</f>
        <v>0</v>
      </c>
    </row>
    <row r="4815" spans="1:2">
      <c r="A4815" s="11">
        <f>Returns!A4815</f>
        <v>0</v>
      </c>
      <c r="B4815" s="1">
        <f>SUM(Portfolios!$B$2:$B$4815)</f>
        <v>0</v>
      </c>
    </row>
    <row r="4816" spans="1:2">
      <c r="A4816" s="11">
        <f>Returns!A4816</f>
        <v>0</v>
      </c>
      <c r="B4816" s="1">
        <f>SUM(Portfolios!$B$2:$B$4816)</f>
        <v>0</v>
      </c>
    </row>
    <row r="4817" spans="1:2">
      <c r="A4817" s="11">
        <f>Returns!A4817</f>
        <v>0</v>
      </c>
      <c r="B4817" s="1">
        <f>SUM(Portfolios!$B$2:$B$4817)</f>
        <v>0</v>
      </c>
    </row>
    <row r="4818" spans="1:2">
      <c r="A4818" s="11">
        <f>Returns!A4818</f>
        <v>0</v>
      </c>
      <c r="B4818" s="1">
        <f>SUM(Portfolios!$B$2:$B$4818)</f>
        <v>0</v>
      </c>
    </row>
    <row r="4819" spans="1:2">
      <c r="A4819" s="11">
        <f>Returns!A4819</f>
        <v>0</v>
      </c>
      <c r="B4819" s="1">
        <f>SUM(Portfolios!$B$2:$B$4819)</f>
        <v>0</v>
      </c>
    </row>
    <row r="4820" spans="1:2">
      <c r="A4820" s="11">
        <f>Returns!A4820</f>
        <v>0</v>
      </c>
      <c r="B4820" s="1">
        <f>SUM(Portfolios!$B$2:$B$4820)</f>
        <v>0</v>
      </c>
    </row>
    <row r="4821" spans="1:2">
      <c r="A4821" s="11">
        <f>Returns!A4821</f>
        <v>0</v>
      </c>
      <c r="B4821" s="1">
        <f>SUM(Portfolios!$B$2:$B$4821)</f>
        <v>0</v>
      </c>
    </row>
    <row r="4822" spans="1:2">
      <c r="A4822" s="11">
        <f>Returns!A4822</f>
        <v>0</v>
      </c>
      <c r="B4822" s="1">
        <f>SUM(Portfolios!$B$2:$B$4822)</f>
        <v>0</v>
      </c>
    </row>
    <row r="4823" spans="1:2">
      <c r="A4823" s="11">
        <f>Returns!A4823</f>
        <v>0</v>
      </c>
      <c r="B4823" s="1">
        <f>SUM(Portfolios!$B$2:$B$4823)</f>
        <v>0</v>
      </c>
    </row>
    <row r="4824" spans="1:2">
      <c r="A4824" s="11">
        <f>Returns!A4824</f>
        <v>0</v>
      </c>
      <c r="B4824" s="1">
        <f>SUM(Portfolios!$B$2:$B$4824)</f>
        <v>0</v>
      </c>
    </row>
    <row r="4825" spans="1:2">
      <c r="A4825" s="11">
        <f>Returns!A4825</f>
        <v>0</v>
      </c>
      <c r="B4825" s="1">
        <f>SUM(Portfolios!$B$2:$B$4825)</f>
        <v>0</v>
      </c>
    </row>
    <row r="4826" spans="1:2">
      <c r="A4826" s="11">
        <f>Returns!A4826</f>
        <v>0</v>
      </c>
      <c r="B4826" s="1">
        <f>SUM(Portfolios!$B$2:$B$4826)</f>
        <v>0</v>
      </c>
    </row>
    <row r="4827" spans="1:2">
      <c r="A4827" s="11">
        <f>Returns!A4827</f>
        <v>0</v>
      </c>
      <c r="B4827" s="1">
        <f>SUM(Portfolios!$B$2:$B$4827)</f>
        <v>0</v>
      </c>
    </row>
    <row r="4828" spans="1:2">
      <c r="A4828" s="11">
        <f>Returns!A4828</f>
        <v>0</v>
      </c>
      <c r="B4828" s="1">
        <f>SUM(Portfolios!$B$2:$B$4828)</f>
        <v>0</v>
      </c>
    </row>
    <row r="4829" spans="1:2">
      <c r="A4829" s="11">
        <f>Returns!A4829</f>
        <v>0</v>
      </c>
      <c r="B4829" s="1">
        <f>SUM(Portfolios!$B$2:$B$4829)</f>
        <v>0</v>
      </c>
    </row>
    <row r="4830" spans="1:2">
      <c r="A4830" s="11">
        <f>Returns!A4830</f>
        <v>0</v>
      </c>
      <c r="B4830" s="1">
        <f>SUM(Portfolios!$B$2:$B$4830)</f>
        <v>0</v>
      </c>
    </row>
    <row r="4831" spans="1:2">
      <c r="A4831" s="11">
        <f>Returns!A4831</f>
        <v>0</v>
      </c>
      <c r="B4831" s="1">
        <f>SUM(Portfolios!$B$2:$B$4831)</f>
        <v>0</v>
      </c>
    </row>
    <row r="4832" spans="1:2">
      <c r="A4832" s="11">
        <f>Returns!A4832</f>
        <v>0</v>
      </c>
      <c r="B4832" s="1">
        <f>SUM(Portfolios!$B$2:$B$4832)</f>
        <v>0</v>
      </c>
    </row>
    <row r="4833" spans="1:2">
      <c r="A4833" s="11">
        <f>Returns!A4833</f>
        <v>0</v>
      </c>
      <c r="B4833" s="1">
        <f>SUM(Portfolios!$B$2:$B$4833)</f>
        <v>0</v>
      </c>
    </row>
    <row r="4834" spans="1:2">
      <c r="A4834" s="11">
        <f>Returns!A4834</f>
        <v>0</v>
      </c>
      <c r="B4834" s="1">
        <f>SUM(Portfolios!$B$2:$B$4834)</f>
        <v>0</v>
      </c>
    </row>
    <row r="4835" spans="1:2">
      <c r="A4835" s="11">
        <f>Returns!A4835</f>
        <v>0</v>
      </c>
      <c r="B4835" s="1">
        <f>SUM(Portfolios!$B$2:$B$4835)</f>
        <v>0</v>
      </c>
    </row>
    <row r="4836" spans="1:2">
      <c r="A4836" s="11">
        <f>Returns!A4836</f>
        <v>0</v>
      </c>
      <c r="B4836" s="1">
        <f>SUM(Portfolios!$B$2:$B$4836)</f>
        <v>0</v>
      </c>
    </row>
    <row r="4837" spans="1:2">
      <c r="A4837" s="11">
        <f>Returns!A4837</f>
        <v>0</v>
      </c>
      <c r="B4837" s="1">
        <f>SUM(Portfolios!$B$2:$B$4837)</f>
        <v>0</v>
      </c>
    </row>
    <row r="4838" spans="1:2">
      <c r="A4838" s="11">
        <f>Returns!A4838</f>
        <v>0</v>
      </c>
      <c r="B4838" s="1">
        <f>SUM(Portfolios!$B$2:$B$4838)</f>
        <v>0</v>
      </c>
    </row>
    <row r="4839" spans="1:2">
      <c r="A4839" s="11">
        <f>Returns!A4839</f>
        <v>0</v>
      </c>
      <c r="B4839" s="1">
        <f>SUM(Portfolios!$B$2:$B$4839)</f>
        <v>0</v>
      </c>
    </row>
    <row r="4840" spans="1:2">
      <c r="A4840" s="11">
        <f>Returns!A4840</f>
        <v>0</v>
      </c>
      <c r="B4840" s="1">
        <f>SUM(Portfolios!$B$2:$B$4840)</f>
        <v>0</v>
      </c>
    </row>
    <row r="4841" spans="1:2">
      <c r="A4841" s="11">
        <f>Returns!A4841</f>
        <v>0</v>
      </c>
      <c r="B4841" s="1">
        <f>SUM(Portfolios!$B$2:$B$4841)</f>
        <v>0</v>
      </c>
    </row>
    <row r="4842" spans="1:2">
      <c r="A4842" s="11">
        <f>Returns!A4842</f>
        <v>0</v>
      </c>
      <c r="B4842" s="1">
        <f>SUM(Portfolios!$B$2:$B$4842)</f>
        <v>0</v>
      </c>
    </row>
    <row r="4843" spans="1:2">
      <c r="A4843" s="11">
        <f>Returns!A4843</f>
        <v>0</v>
      </c>
      <c r="B4843" s="1">
        <f>SUM(Portfolios!$B$2:$B$4843)</f>
        <v>0</v>
      </c>
    </row>
    <row r="4844" spans="1:2">
      <c r="A4844" s="11">
        <f>Returns!A4844</f>
        <v>0</v>
      </c>
      <c r="B4844" s="1">
        <f>SUM(Portfolios!$B$2:$B$4844)</f>
        <v>0</v>
      </c>
    </row>
    <row r="4845" spans="1:2">
      <c r="A4845" s="11">
        <f>Returns!A4845</f>
        <v>0</v>
      </c>
      <c r="B4845" s="1">
        <f>SUM(Portfolios!$B$2:$B$4845)</f>
        <v>0</v>
      </c>
    </row>
    <row r="4846" spans="1:2">
      <c r="A4846" s="11">
        <f>Returns!A4846</f>
        <v>0</v>
      </c>
      <c r="B4846" s="1">
        <f>SUM(Portfolios!$B$2:$B$4846)</f>
        <v>0</v>
      </c>
    </row>
    <row r="4847" spans="1:2">
      <c r="A4847" s="11">
        <f>Returns!A4847</f>
        <v>0</v>
      </c>
      <c r="B4847" s="1">
        <f>SUM(Portfolios!$B$2:$B$4847)</f>
        <v>0</v>
      </c>
    </row>
    <row r="4848" spans="1:2">
      <c r="A4848" s="11">
        <f>Returns!A4848</f>
        <v>0</v>
      </c>
      <c r="B4848" s="1">
        <f>SUM(Portfolios!$B$2:$B$4848)</f>
        <v>0</v>
      </c>
    </row>
    <row r="4849" spans="1:2">
      <c r="A4849" s="11">
        <f>Returns!A4849</f>
        <v>0</v>
      </c>
      <c r="B4849" s="1">
        <f>SUM(Portfolios!$B$2:$B$4849)</f>
        <v>0</v>
      </c>
    </row>
    <row r="4850" spans="1:2">
      <c r="A4850" s="11">
        <f>Returns!A4850</f>
        <v>0</v>
      </c>
      <c r="B4850" s="1">
        <f>SUM(Portfolios!$B$2:$B$4850)</f>
        <v>0</v>
      </c>
    </row>
    <row r="4851" spans="1:2">
      <c r="A4851" s="11">
        <f>Returns!A4851</f>
        <v>0</v>
      </c>
      <c r="B4851" s="1">
        <f>SUM(Portfolios!$B$2:$B$4851)</f>
        <v>0</v>
      </c>
    </row>
    <row r="4852" spans="1:2">
      <c r="A4852" s="11">
        <f>Returns!A4852</f>
        <v>0</v>
      </c>
      <c r="B4852" s="1">
        <f>SUM(Portfolios!$B$2:$B$4852)</f>
        <v>0</v>
      </c>
    </row>
    <row r="4853" spans="1:2">
      <c r="A4853" s="11">
        <f>Returns!A4853</f>
        <v>0</v>
      </c>
      <c r="B4853" s="1">
        <f>SUM(Portfolios!$B$2:$B$4853)</f>
        <v>0</v>
      </c>
    </row>
    <row r="4854" spans="1:2">
      <c r="A4854" s="11">
        <f>Returns!A4854</f>
        <v>0</v>
      </c>
      <c r="B4854" s="1">
        <f>SUM(Portfolios!$B$2:$B$4854)</f>
        <v>0</v>
      </c>
    </row>
    <row r="4855" spans="1:2">
      <c r="A4855" s="11">
        <f>Returns!A4855</f>
        <v>0</v>
      </c>
      <c r="B4855" s="1">
        <f>SUM(Portfolios!$B$2:$B$4855)</f>
        <v>0</v>
      </c>
    </row>
    <row r="4856" spans="1:2">
      <c r="A4856" s="11">
        <f>Returns!A4856</f>
        <v>0</v>
      </c>
      <c r="B4856" s="1">
        <f>SUM(Portfolios!$B$2:$B$4856)</f>
        <v>0</v>
      </c>
    </row>
    <row r="4857" spans="1:2">
      <c r="A4857" s="11">
        <f>Returns!A4857</f>
        <v>0</v>
      </c>
      <c r="B4857" s="1">
        <f>SUM(Portfolios!$B$2:$B$4857)</f>
        <v>0</v>
      </c>
    </row>
    <row r="4858" spans="1:2">
      <c r="A4858" s="11">
        <f>Returns!A4858</f>
        <v>0</v>
      </c>
      <c r="B4858" s="1">
        <f>SUM(Portfolios!$B$2:$B$4858)</f>
        <v>0</v>
      </c>
    </row>
    <row r="4859" spans="1:2">
      <c r="A4859" s="11">
        <f>Returns!A4859</f>
        <v>0</v>
      </c>
      <c r="B4859" s="1">
        <f>SUM(Portfolios!$B$2:$B$4859)</f>
        <v>0</v>
      </c>
    </row>
    <row r="4860" spans="1:2">
      <c r="A4860" s="11">
        <f>Returns!A4860</f>
        <v>0</v>
      </c>
      <c r="B4860" s="1">
        <f>SUM(Portfolios!$B$2:$B$4860)</f>
        <v>0</v>
      </c>
    </row>
    <row r="4861" spans="1:2">
      <c r="A4861" s="11">
        <f>Returns!A4861</f>
        <v>0</v>
      </c>
      <c r="B4861" s="1">
        <f>SUM(Portfolios!$B$2:$B$4861)</f>
        <v>0</v>
      </c>
    </row>
    <row r="4862" spans="1:2">
      <c r="A4862" s="11">
        <f>Returns!A4862</f>
        <v>0</v>
      </c>
      <c r="B4862" s="1">
        <f>SUM(Portfolios!$B$2:$B$4862)</f>
        <v>0</v>
      </c>
    </row>
    <row r="4863" spans="1:2">
      <c r="A4863" s="11">
        <f>Returns!A4863</f>
        <v>0</v>
      </c>
      <c r="B4863" s="1">
        <f>SUM(Portfolios!$B$2:$B$4863)</f>
        <v>0</v>
      </c>
    </row>
    <row r="4864" spans="1:2">
      <c r="A4864" s="11">
        <f>Returns!A4864</f>
        <v>0</v>
      </c>
      <c r="B4864" s="1">
        <f>SUM(Portfolios!$B$2:$B$4864)</f>
        <v>0</v>
      </c>
    </row>
    <row r="4865" spans="1:2">
      <c r="A4865" s="11">
        <f>Returns!A4865</f>
        <v>0</v>
      </c>
      <c r="B4865" s="1">
        <f>SUM(Portfolios!$B$2:$B$4865)</f>
        <v>0</v>
      </c>
    </row>
    <row r="4866" spans="1:2">
      <c r="A4866" s="11">
        <f>Returns!A4866</f>
        <v>0</v>
      </c>
      <c r="B4866" s="1">
        <f>SUM(Portfolios!$B$2:$B$4866)</f>
        <v>0</v>
      </c>
    </row>
    <row r="4867" spans="1:2">
      <c r="A4867" s="11">
        <f>Returns!A4867</f>
        <v>0</v>
      </c>
      <c r="B4867" s="1">
        <f>SUM(Portfolios!$B$2:$B$4867)</f>
        <v>0</v>
      </c>
    </row>
    <row r="4868" spans="1:2">
      <c r="A4868" s="11">
        <f>Returns!A4868</f>
        <v>0</v>
      </c>
      <c r="B4868" s="1">
        <f>SUM(Portfolios!$B$2:$B$4868)</f>
        <v>0</v>
      </c>
    </row>
    <row r="4869" spans="1:2">
      <c r="A4869" s="11">
        <f>Returns!A4869</f>
        <v>0</v>
      </c>
      <c r="B4869" s="1">
        <f>SUM(Portfolios!$B$2:$B$4869)</f>
        <v>0</v>
      </c>
    </row>
    <row r="4870" spans="1:2">
      <c r="A4870" s="11">
        <f>Returns!A4870</f>
        <v>0</v>
      </c>
      <c r="B4870" s="1">
        <f>SUM(Portfolios!$B$2:$B$4870)</f>
        <v>0</v>
      </c>
    </row>
    <row r="4871" spans="1:2">
      <c r="A4871" s="11">
        <f>Returns!A4871</f>
        <v>0</v>
      </c>
      <c r="B4871" s="1">
        <f>SUM(Portfolios!$B$2:$B$4871)</f>
        <v>0</v>
      </c>
    </row>
    <row r="4872" spans="1:2">
      <c r="A4872" s="11">
        <f>Returns!A4872</f>
        <v>0</v>
      </c>
      <c r="B4872" s="1">
        <f>SUM(Portfolios!$B$2:$B$4872)</f>
        <v>0</v>
      </c>
    </row>
    <row r="4873" spans="1:2">
      <c r="A4873" s="11">
        <f>Returns!A4873</f>
        <v>0</v>
      </c>
      <c r="B4873" s="1">
        <f>SUM(Portfolios!$B$2:$B$4873)</f>
        <v>0</v>
      </c>
    </row>
    <row r="4874" spans="1:2">
      <c r="A4874" s="11">
        <f>Returns!A4874</f>
        <v>0</v>
      </c>
      <c r="B4874" s="1">
        <f>SUM(Portfolios!$B$2:$B$4874)</f>
        <v>0</v>
      </c>
    </row>
    <row r="4875" spans="1:2">
      <c r="A4875" s="11">
        <f>Returns!A4875</f>
        <v>0</v>
      </c>
      <c r="B4875" s="1">
        <f>SUM(Portfolios!$B$2:$B$4875)</f>
        <v>0</v>
      </c>
    </row>
    <row r="4876" spans="1:2">
      <c r="A4876" s="11">
        <f>Returns!A4876</f>
        <v>0</v>
      </c>
      <c r="B4876" s="1">
        <f>SUM(Portfolios!$B$2:$B$4876)</f>
        <v>0</v>
      </c>
    </row>
    <row r="4877" spans="1:2">
      <c r="A4877" s="11">
        <f>Returns!A4877</f>
        <v>0</v>
      </c>
      <c r="B4877" s="1">
        <f>SUM(Portfolios!$B$2:$B$4877)</f>
        <v>0</v>
      </c>
    </row>
    <row r="4878" spans="1:2">
      <c r="A4878" s="11">
        <f>Returns!A4878</f>
        <v>0</v>
      </c>
      <c r="B4878" s="1">
        <f>SUM(Portfolios!$B$2:$B$4878)</f>
        <v>0</v>
      </c>
    </row>
    <row r="4879" spans="1:2">
      <c r="A4879" s="11">
        <f>Returns!A4879</f>
        <v>0</v>
      </c>
      <c r="B4879" s="1">
        <f>SUM(Portfolios!$B$2:$B$4879)</f>
        <v>0</v>
      </c>
    </row>
    <row r="4880" spans="1:2">
      <c r="A4880" s="11">
        <f>Returns!A4880</f>
        <v>0</v>
      </c>
      <c r="B4880" s="1">
        <f>SUM(Portfolios!$B$2:$B$4880)</f>
        <v>0</v>
      </c>
    </row>
    <row r="4881" spans="1:2">
      <c r="A4881" s="11">
        <f>Returns!A4881</f>
        <v>0</v>
      </c>
      <c r="B4881" s="1">
        <f>SUM(Portfolios!$B$2:$B$4881)</f>
        <v>0</v>
      </c>
    </row>
    <row r="4882" spans="1:2">
      <c r="A4882" s="11">
        <f>Returns!A4882</f>
        <v>0</v>
      </c>
      <c r="B4882" s="1">
        <f>SUM(Portfolios!$B$2:$B$4882)</f>
        <v>0</v>
      </c>
    </row>
    <row r="4883" spans="1:2">
      <c r="A4883" s="11">
        <f>Returns!A4883</f>
        <v>0</v>
      </c>
      <c r="B4883" s="1">
        <f>SUM(Portfolios!$B$2:$B$4883)</f>
        <v>0</v>
      </c>
    </row>
    <row r="4884" spans="1:2">
      <c r="A4884" s="11">
        <f>Returns!A4884</f>
        <v>0</v>
      </c>
      <c r="B4884" s="1">
        <f>SUM(Portfolios!$B$2:$B$4884)</f>
        <v>0</v>
      </c>
    </row>
    <row r="4885" spans="1:2">
      <c r="A4885" s="11">
        <f>Returns!A4885</f>
        <v>0</v>
      </c>
      <c r="B4885" s="1">
        <f>SUM(Portfolios!$B$2:$B$4885)</f>
        <v>0</v>
      </c>
    </row>
    <row r="4886" spans="1:2">
      <c r="A4886" s="11">
        <f>Returns!A4886</f>
        <v>0</v>
      </c>
      <c r="B4886" s="1">
        <f>SUM(Portfolios!$B$2:$B$4886)</f>
        <v>0</v>
      </c>
    </row>
    <row r="4887" spans="1:2">
      <c r="A4887" s="11">
        <f>Returns!A4887</f>
        <v>0</v>
      </c>
      <c r="B4887" s="1">
        <f>SUM(Portfolios!$B$2:$B$4887)</f>
        <v>0</v>
      </c>
    </row>
    <row r="4888" spans="1:2">
      <c r="A4888" s="11">
        <f>Returns!A4888</f>
        <v>0</v>
      </c>
      <c r="B4888" s="1">
        <f>SUM(Portfolios!$B$2:$B$4888)</f>
        <v>0</v>
      </c>
    </row>
    <row r="4889" spans="1:2">
      <c r="A4889" s="11">
        <f>Returns!A4889</f>
        <v>0</v>
      </c>
      <c r="B4889" s="1">
        <f>SUM(Portfolios!$B$2:$B$4889)</f>
        <v>0</v>
      </c>
    </row>
    <row r="4890" spans="1:2">
      <c r="A4890" s="11">
        <f>Returns!A4890</f>
        <v>0</v>
      </c>
      <c r="B4890" s="1">
        <f>SUM(Portfolios!$B$2:$B$4890)</f>
        <v>0</v>
      </c>
    </row>
    <row r="4891" spans="1:2">
      <c r="A4891" s="11">
        <f>Returns!A4891</f>
        <v>0</v>
      </c>
      <c r="B4891" s="1">
        <f>SUM(Portfolios!$B$2:$B$4891)</f>
        <v>0</v>
      </c>
    </row>
    <row r="4892" spans="1:2">
      <c r="A4892" s="11">
        <f>Returns!A4892</f>
        <v>0</v>
      </c>
      <c r="B4892" s="1">
        <f>SUM(Portfolios!$B$2:$B$4892)</f>
        <v>0</v>
      </c>
    </row>
    <row r="4893" spans="1:2">
      <c r="A4893" s="11">
        <f>Returns!A4893</f>
        <v>0</v>
      </c>
      <c r="B4893" s="1">
        <f>SUM(Portfolios!$B$2:$B$4893)</f>
        <v>0</v>
      </c>
    </row>
    <row r="4894" spans="1:2">
      <c r="A4894" s="11">
        <f>Returns!A4894</f>
        <v>0</v>
      </c>
      <c r="B4894" s="1">
        <f>SUM(Portfolios!$B$2:$B$4894)</f>
        <v>0</v>
      </c>
    </row>
    <row r="4895" spans="1:2">
      <c r="A4895" s="11">
        <f>Returns!A4895</f>
        <v>0</v>
      </c>
      <c r="B4895" s="1">
        <f>SUM(Portfolios!$B$2:$B$4895)</f>
        <v>0</v>
      </c>
    </row>
    <row r="4896" spans="1:2">
      <c r="A4896" s="11">
        <f>Returns!A4896</f>
        <v>0</v>
      </c>
      <c r="B4896" s="1">
        <f>SUM(Portfolios!$B$2:$B$4896)</f>
        <v>0</v>
      </c>
    </row>
    <row r="4897" spans="1:2">
      <c r="A4897" s="11">
        <f>Returns!A4897</f>
        <v>0</v>
      </c>
      <c r="B4897" s="1">
        <f>SUM(Portfolios!$B$2:$B$4897)</f>
        <v>0</v>
      </c>
    </row>
    <row r="4898" spans="1:2">
      <c r="A4898" s="11">
        <f>Returns!A4898</f>
        <v>0</v>
      </c>
      <c r="B4898" s="1">
        <f>SUM(Portfolios!$B$2:$B$4898)</f>
        <v>0</v>
      </c>
    </row>
    <row r="4899" spans="1:2">
      <c r="A4899" s="11">
        <f>Returns!A4899</f>
        <v>0</v>
      </c>
      <c r="B4899" s="1">
        <f>SUM(Portfolios!$B$2:$B$4899)</f>
        <v>0</v>
      </c>
    </row>
    <row r="4900" spans="1:2">
      <c r="A4900" s="11">
        <f>Returns!A4900</f>
        <v>0</v>
      </c>
      <c r="B4900" s="1">
        <f>SUM(Portfolios!$B$2:$B$4900)</f>
        <v>0</v>
      </c>
    </row>
    <row r="4901" spans="1:2">
      <c r="A4901" s="11">
        <f>Returns!A4901</f>
        <v>0</v>
      </c>
      <c r="B4901" s="1">
        <f>SUM(Portfolios!$B$2:$B$4901)</f>
        <v>0</v>
      </c>
    </row>
    <row r="4902" spans="1:2">
      <c r="A4902" s="11">
        <f>Returns!A4902</f>
        <v>0</v>
      </c>
      <c r="B4902" s="1">
        <f>SUM(Portfolios!$B$2:$B$4902)</f>
        <v>0</v>
      </c>
    </row>
    <row r="4903" spans="1:2">
      <c r="A4903" s="11">
        <f>Returns!A4903</f>
        <v>0</v>
      </c>
      <c r="B4903" s="1">
        <f>SUM(Portfolios!$B$2:$B$4903)</f>
        <v>0</v>
      </c>
    </row>
    <row r="4904" spans="1:2">
      <c r="A4904" s="11">
        <f>Returns!A4904</f>
        <v>0</v>
      </c>
      <c r="B4904" s="1">
        <f>SUM(Portfolios!$B$2:$B$4904)</f>
        <v>0</v>
      </c>
    </row>
    <row r="4905" spans="1:2">
      <c r="A4905" s="11">
        <f>Returns!A4905</f>
        <v>0</v>
      </c>
      <c r="B4905" s="1">
        <f>SUM(Portfolios!$B$2:$B$4905)</f>
        <v>0</v>
      </c>
    </row>
    <row r="4906" spans="1:2">
      <c r="A4906" s="11">
        <f>Returns!A4906</f>
        <v>0</v>
      </c>
      <c r="B4906" s="1">
        <f>SUM(Portfolios!$B$2:$B$4906)</f>
        <v>0</v>
      </c>
    </row>
    <row r="4907" spans="1:2">
      <c r="A4907" s="11">
        <f>Returns!A4907</f>
        <v>0</v>
      </c>
      <c r="B4907" s="1">
        <f>SUM(Portfolios!$B$2:$B$4907)</f>
        <v>0</v>
      </c>
    </row>
    <row r="4908" spans="1:2">
      <c r="A4908" s="11">
        <f>Returns!A4908</f>
        <v>0</v>
      </c>
      <c r="B4908" s="1">
        <f>SUM(Portfolios!$B$2:$B$4908)</f>
        <v>0</v>
      </c>
    </row>
    <row r="4909" spans="1:2">
      <c r="A4909" s="11">
        <f>Returns!A4909</f>
        <v>0</v>
      </c>
      <c r="B4909" s="1">
        <f>SUM(Portfolios!$B$2:$B$4909)</f>
        <v>0</v>
      </c>
    </row>
    <row r="4910" spans="1:2">
      <c r="A4910" s="11">
        <f>Returns!A4910</f>
        <v>0</v>
      </c>
      <c r="B4910" s="1">
        <f>SUM(Portfolios!$B$2:$B$4910)</f>
        <v>0</v>
      </c>
    </row>
    <row r="4911" spans="1:2">
      <c r="A4911" s="11">
        <f>Returns!A4911</f>
        <v>0</v>
      </c>
      <c r="B4911" s="1">
        <f>SUM(Portfolios!$B$2:$B$4911)</f>
        <v>0</v>
      </c>
    </row>
    <row r="4912" spans="1:2">
      <c r="A4912" s="11">
        <f>Returns!A4912</f>
        <v>0</v>
      </c>
      <c r="B4912" s="1">
        <f>SUM(Portfolios!$B$2:$B$4912)</f>
        <v>0</v>
      </c>
    </row>
    <row r="4913" spans="1:2">
      <c r="A4913" s="11">
        <f>Returns!A4913</f>
        <v>0</v>
      </c>
      <c r="B4913" s="1">
        <f>SUM(Portfolios!$B$2:$B$4913)</f>
        <v>0</v>
      </c>
    </row>
    <row r="4914" spans="1:2">
      <c r="A4914" s="11">
        <f>Returns!A4914</f>
        <v>0</v>
      </c>
      <c r="B4914" s="1">
        <f>SUM(Portfolios!$B$2:$B$4914)</f>
        <v>0</v>
      </c>
    </row>
    <row r="4915" spans="1:2">
      <c r="A4915" s="11">
        <f>Returns!A4915</f>
        <v>0</v>
      </c>
      <c r="B4915" s="1">
        <f>SUM(Portfolios!$B$2:$B$4915)</f>
        <v>0</v>
      </c>
    </row>
    <row r="4916" spans="1:2">
      <c r="A4916" s="11">
        <f>Returns!A4916</f>
        <v>0</v>
      </c>
      <c r="B4916" s="1">
        <f>SUM(Portfolios!$B$2:$B$4916)</f>
        <v>0</v>
      </c>
    </row>
    <row r="4917" spans="1:2">
      <c r="A4917" s="11">
        <f>Returns!A4917</f>
        <v>0</v>
      </c>
      <c r="B4917" s="1">
        <f>SUM(Portfolios!$B$2:$B$4917)</f>
        <v>0</v>
      </c>
    </row>
    <row r="4918" spans="1:2">
      <c r="A4918" s="11">
        <f>Returns!A4918</f>
        <v>0</v>
      </c>
      <c r="B4918" s="1">
        <f>SUM(Portfolios!$B$2:$B$4918)</f>
        <v>0</v>
      </c>
    </row>
    <row r="4919" spans="1:2">
      <c r="A4919" s="11">
        <f>Returns!A4919</f>
        <v>0</v>
      </c>
      <c r="B4919" s="1">
        <f>SUM(Portfolios!$B$2:$B$4919)</f>
        <v>0</v>
      </c>
    </row>
    <row r="4920" spans="1:2">
      <c r="A4920" s="11">
        <f>Returns!A4920</f>
        <v>0</v>
      </c>
      <c r="B4920" s="1">
        <f>SUM(Portfolios!$B$2:$B$4920)</f>
        <v>0</v>
      </c>
    </row>
    <row r="4921" spans="1:2">
      <c r="A4921" s="11">
        <f>Returns!A4921</f>
        <v>0</v>
      </c>
      <c r="B4921" s="1">
        <f>SUM(Portfolios!$B$2:$B$4921)</f>
        <v>0</v>
      </c>
    </row>
    <row r="4922" spans="1:2">
      <c r="A4922" s="11">
        <f>Returns!A4922</f>
        <v>0</v>
      </c>
      <c r="B4922" s="1">
        <f>SUM(Portfolios!$B$2:$B$4922)</f>
        <v>0</v>
      </c>
    </row>
    <row r="4923" spans="1:2">
      <c r="A4923" s="11">
        <f>Returns!A4923</f>
        <v>0</v>
      </c>
      <c r="B4923" s="1">
        <f>SUM(Portfolios!$B$2:$B$4923)</f>
        <v>0</v>
      </c>
    </row>
    <row r="4924" spans="1:2">
      <c r="A4924" s="11">
        <f>Returns!A4924</f>
        <v>0</v>
      </c>
      <c r="B4924" s="1">
        <f>SUM(Portfolios!$B$2:$B$4924)</f>
        <v>0</v>
      </c>
    </row>
    <row r="4925" spans="1:2">
      <c r="A4925" s="11">
        <f>Returns!A4925</f>
        <v>0</v>
      </c>
      <c r="B4925" s="1">
        <f>SUM(Portfolios!$B$2:$B$4925)</f>
        <v>0</v>
      </c>
    </row>
    <row r="4926" spans="1:2">
      <c r="A4926" s="11">
        <f>Returns!A4926</f>
        <v>0</v>
      </c>
      <c r="B4926" s="1">
        <f>SUM(Portfolios!$B$2:$B$4926)</f>
        <v>0</v>
      </c>
    </row>
    <row r="4927" spans="1:2">
      <c r="A4927" s="11">
        <f>Returns!A4927</f>
        <v>0</v>
      </c>
      <c r="B4927" s="1">
        <f>SUM(Portfolios!$B$2:$B$4927)</f>
        <v>0</v>
      </c>
    </row>
    <row r="4928" spans="1:2">
      <c r="A4928" s="11">
        <f>Returns!A4928</f>
        <v>0</v>
      </c>
      <c r="B4928" s="1">
        <f>SUM(Portfolios!$B$2:$B$4928)</f>
        <v>0</v>
      </c>
    </row>
    <row r="4929" spans="1:2">
      <c r="A4929" s="11">
        <f>Returns!A4929</f>
        <v>0</v>
      </c>
      <c r="B4929" s="1">
        <f>SUM(Portfolios!$B$2:$B$4929)</f>
        <v>0</v>
      </c>
    </row>
    <row r="4930" spans="1:2">
      <c r="A4930" s="11">
        <f>Returns!A4930</f>
        <v>0</v>
      </c>
      <c r="B4930" s="1">
        <f>SUM(Portfolios!$B$2:$B$4930)</f>
        <v>0</v>
      </c>
    </row>
    <row r="4931" spans="1:2">
      <c r="A4931" s="11">
        <f>Returns!A4931</f>
        <v>0</v>
      </c>
      <c r="B4931" s="1">
        <f>SUM(Portfolios!$B$2:$B$4931)</f>
        <v>0</v>
      </c>
    </row>
    <row r="4932" spans="1:2">
      <c r="A4932" s="11">
        <f>Returns!A4932</f>
        <v>0</v>
      </c>
      <c r="B4932" s="1">
        <f>SUM(Portfolios!$B$2:$B$4932)</f>
        <v>0</v>
      </c>
    </row>
    <row r="4933" spans="1:2">
      <c r="A4933" s="11">
        <f>Returns!A4933</f>
        <v>0</v>
      </c>
      <c r="B4933" s="1">
        <f>SUM(Portfolios!$B$2:$B$4933)</f>
        <v>0</v>
      </c>
    </row>
    <row r="4934" spans="1:2">
      <c r="A4934" s="11">
        <f>Returns!A4934</f>
        <v>0</v>
      </c>
      <c r="B4934" s="1">
        <f>SUM(Portfolios!$B$2:$B$4934)</f>
        <v>0</v>
      </c>
    </row>
    <row r="4935" spans="1:2">
      <c r="A4935" s="11">
        <f>Returns!A4935</f>
        <v>0</v>
      </c>
      <c r="B4935" s="1">
        <f>SUM(Portfolios!$B$2:$B$4935)</f>
        <v>0</v>
      </c>
    </row>
    <row r="4936" spans="1:2">
      <c r="A4936" s="11">
        <f>Returns!A4936</f>
        <v>0</v>
      </c>
      <c r="B4936" s="1">
        <f>SUM(Portfolios!$B$2:$B$4936)</f>
        <v>0</v>
      </c>
    </row>
    <row r="4937" spans="1:2">
      <c r="A4937" s="11">
        <f>Returns!A4937</f>
        <v>0</v>
      </c>
      <c r="B4937" s="1">
        <f>SUM(Portfolios!$B$2:$B$4937)</f>
        <v>0</v>
      </c>
    </row>
    <row r="4938" spans="1:2">
      <c r="A4938" s="11">
        <f>Returns!A4938</f>
        <v>0</v>
      </c>
      <c r="B4938" s="1">
        <f>SUM(Portfolios!$B$2:$B$4938)</f>
        <v>0</v>
      </c>
    </row>
    <row r="4939" spans="1:2">
      <c r="A4939" s="11">
        <f>Returns!A4939</f>
        <v>0</v>
      </c>
      <c r="B4939" s="1">
        <f>SUM(Portfolios!$B$2:$B$4939)</f>
        <v>0</v>
      </c>
    </row>
    <row r="4940" spans="1:2">
      <c r="A4940" s="11">
        <f>Returns!A4940</f>
        <v>0</v>
      </c>
      <c r="B4940" s="1">
        <f>SUM(Portfolios!$B$2:$B$4940)</f>
        <v>0</v>
      </c>
    </row>
    <row r="4941" spans="1:2">
      <c r="A4941" s="11">
        <f>Returns!A4941</f>
        <v>0</v>
      </c>
      <c r="B4941" s="1">
        <f>SUM(Portfolios!$B$2:$B$4941)</f>
        <v>0</v>
      </c>
    </row>
    <row r="4942" spans="1:2">
      <c r="A4942" s="11">
        <f>Returns!A4942</f>
        <v>0</v>
      </c>
      <c r="B4942" s="1">
        <f>SUM(Portfolios!$B$2:$B$4942)</f>
        <v>0</v>
      </c>
    </row>
    <row r="4943" spans="1:2">
      <c r="A4943" s="11">
        <f>Returns!A4943</f>
        <v>0</v>
      </c>
      <c r="B4943" s="1">
        <f>SUM(Portfolios!$B$2:$B$4943)</f>
        <v>0</v>
      </c>
    </row>
    <row r="4944" spans="1:2">
      <c r="A4944" s="11">
        <f>Returns!A4944</f>
        <v>0</v>
      </c>
      <c r="B4944" s="1">
        <f>SUM(Portfolios!$B$2:$B$4944)</f>
        <v>0</v>
      </c>
    </row>
    <row r="4945" spans="1:2">
      <c r="A4945" s="11">
        <f>Returns!A4945</f>
        <v>0</v>
      </c>
      <c r="B4945" s="1">
        <f>SUM(Portfolios!$B$2:$B$4945)</f>
        <v>0</v>
      </c>
    </row>
    <row r="4946" spans="1:2">
      <c r="A4946" s="11">
        <f>Returns!A4946</f>
        <v>0</v>
      </c>
      <c r="B4946" s="1">
        <f>SUM(Portfolios!$B$2:$B$4946)</f>
        <v>0</v>
      </c>
    </row>
    <row r="4947" spans="1:2">
      <c r="A4947" s="11">
        <f>Returns!A4947</f>
        <v>0</v>
      </c>
      <c r="B4947" s="1">
        <f>SUM(Portfolios!$B$2:$B$4947)</f>
        <v>0</v>
      </c>
    </row>
    <row r="4948" spans="1:2">
      <c r="A4948" s="11">
        <f>Returns!A4948</f>
        <v>0</v>
      </c>
      <c r="B4948" s="1">
        <f>SUM(Portfolios!$B$2:$B$4948)</f>
        <v>0</v>
      </c>
    </row>
    <row r="4949" spans="1:2">
      <c r="A4949" s="11">
        <f>Returns!A4949</f>
        <v>0</v>
      </c>
      <c r="B4949" s="1">
        <f>SUM(Portfolios!$B$2:$B$4949)</f>
        <v>0</v>
      </c>
    </row>
    <row r="4950" spans="1:2">
      <c r="A4950" s="11">
        <f>Returns!A4950</f>
        <v>0</v>
      </c>
      <c r="B4950" s="1">
        <f>SUM(Portfolios!$B$2:$B$4950)</f>
        <v>0</v>
      </c>
    </row>
    <row r="4951" spans="1:2">
      <c r="A4951" s="11">
        <f>Returns!A4951</f>
        <v>0</v>
      </c>
      <c r="B4951" s="1">
        <f>SUM(Portfolios!$B$2:$B$4951)</f>
        <v>0</v>
      </c>
    </row>
    <row r="4952" spans="1:2">
      <c r="A4952" s="11">
        <f>Returns!A4952</f>
        <v>0</v>
      </c>
      <c r="B4952" s="1">
        <f>SUM(Portfolios!$B$2:$B$4952)</f>
        <v>0</v>
      </c>
    </row>
    <row r="4953" spans="1:2">
      <c r="A4953" s="11">
        <f>Returns!A4953</f>
        <v>0</v>
      </c>
      <c r="B4953" s="1">
        <f>SUM(Portfolios!$B$2:$B$4953)</f>
        <v>0</v>
      </c>
    </row>
    <row r="4954" spans="1:2">
      <c r="A4954" s="11">
        <f>Returns!A4954</f>
        <v>0</v>
      </c>
      <c r="B4954" s="1">
        <f>SUM(Portfolios!$B$2:$B$4954)</f>
        <v>0</v>
      </c>
    </row>
    <row r="4955" spans="1:2">
      <c r="A4955" s="11">
        <f>Returns!A4955</f>
        <v>0</v>
      </c>
      <c r="B4955" s="1">
        <f>SUM(Portfolios!$B$2:$B$4955)</f>
        <v>0</v>
      </c>
    </row>
    <row r="4956" spans="1:2">
      <c r="A4956" s="11">
        <f>Returns!A4956</f>
        <v>0</v>
      </c>
      <c r="B4956" s="1">
        <f>SUM(Portfolios!$B$2:$B$4956)</f>
        <v>0</v>
      </c>
    </row>
    <row r="4957" spans="1:2">
      <c r="A4957" s="11">
        <f>Returns!A4957</f>
        <v>0</v>
      </c>
      <c r="B4957" s="1">
        <f>SUM(Portfolios!$B$2:$B$4957)</f>
        <v>0</v>
      </c>
    </row>
    <row r="4958" spans="1:2">
      <c r="A4958" s="11">
        <f>Returns!A4958</f>
        <v>0</v>
      </c>
      <c r="B4958" s="1">
        <f>SUM(Portfolios!$B$2:$B$4958)</f>
        <v>0</v>
      </c>
    </row>
    <row r="4959" spans="1:2">
      <c r="A4959" s="11">
        <f>Returns!A4959</f>
        <v>0</v>
      </c>
      <c r="B4959" s="1">
        <f>SUM(Portfolios!$B$2:$B$4959)</f>
        <v>0</v>
      </c>
    </row>
    <row r="4960" spans="1:2">
      <c r="A4960" s="11">
        <f>Returns!A4960</f>
        <v>0</v>
      </c>
      <c r="B4960" s="1">
        <f>SUM(Portfolios!$B$2:$B$4960)</f>
        <v>0</v>
      </c>
    </row>
    <row r="4961" spans="1:2">
      <c r="A4961" s="11">
        <f>Returns!A4961</f>
        <v>0</v>
      </c>
      <c r="B4961" s="1">
        <f>SUM(Portfolios!$B$2:$B$4961)</f>
        <v>0</v>
      </c>
    </row>
    <row r="4962" spans="1:2">
      <c r="A4962" s="11">
        <f>Returns!A4962</f>
        <v>0</v>
      </c>
      <c r="B4962" s="1">
        <f>SUM(Portfolios!$B$2:$B$4962)</f>
        <v>0</v>
      </c>
    </row>
    <row r="4963" spans="1:2">
      <c r="A4963" s="11">
        <f>Returns!A4963</f>
        <v>0</v>
      </c>
      <c r="B4963" s="1">
        <f>SUM(Portfolios!$B$2:$B$4963)</f>
        <v>0</v>
      </c>
    </row>
    <row r="4964" spans="1:2">
      <c r="A4964" s="11">
        <f>Returns!A4964</f>
        <v>0</v>
      </c>
      <c r="B4964" s="1">
        <f>SUM(Portfolios!$B$2:$B$4964)</f>
        <v>0</v>
      </c>
    </row>
    <row r="4965" spans="1:2">
      <c r="A4965" s="11">
        <f>Returns!A4965</f>
        <v>0</v>
      </c>
      <c r="B4965" s="1">
        <f>SUM(Portfolios!$B$2:$B$4965)</f>
        <v>0</v>
      </c>
    </row>
    <row r="4966" spans="1:2">
      <c r="A4966" s="11">
        <f>Returns!A4966</f>
        <v>0</v>
      </c>
      <c r="B4966" s="1">
        <f>SUM(Portfolios!$B$2:$B$4966)</f>
        <v>0</v>
      </c>
    </row>
    <row r="4967" spans="1:2">
      <c r="A4967" s="11">
        <f>Returns!A4967</f>
        <v>0</v>
      </c>
      <c r="B4967" s="1">
        <f>SUM(Portfolios!$B$2:$B$4967)</f>
        <v>0</v>
      </c>
    </row>
    <row r="4968" spans="1:2">
      <c r="A4968" s="11">
        <f>Returns!A4968</f>
        <v>0</v>
      </c>
      <c r="B4968" s="1">
        <f>SUM(Portfolios!$B$2:$B$4968)</f>
        <v>0</v>
      </c>
    </row>
    <row r="4969" spans="1:2">
      <c r="A4969" s="11">
        <f>Returns!A4969</f>
        <v>0</v>
      </c>
      <c r="B4969" s="1">
        <f>SUM(Portfolios!$B$2:$B$4969)</f>
        <v>0</v>
      </c>
    </row>
    <row r="4970" spans="1:2">
      <c r="A4970" s="11">
        <f>Returns!A4970</f>
        <v>0</v>
      </c>
      <c r="B4970" s="1">
        <f>SUM(Portfolios!$B$2:$B$4970)</f>
        <v>0</v>
      </c>
    </row>
    <row r="4971" spans="1:2">
      <c r="A4971" s="11">
        <f>Returns!A4971</f>
        <v>0</v>
      </c>
      <c r="B4971" s="1">
        <f>SUM(Portfolios!$B$2:$B$4971)</f>
        <v>0</v>
      </c>
    </row>
    <row r="4972" spans="1:2">
      <c r="A4972" s="11">
        <f>Returns!A4972</f>
        <v>0</v>
      </c>
      <c r="B4972" s="1">
        <f>SUM(Portfolios!$B$2:$B$4972)</f>
        <v>0</v>
      </c>
    </row>
    <row r="4973" spans="1:2">
      <c r="A4973" s="11">
        <f>Returns!A4973</f>
        <v>0</v>
      </c>
      <c r="B4973" s="1">
        <f>SUM(Portfolios!$B$2:$B$4973)</f>
        <v>0</v>
      </c>
    </row>
    <row r="4974" spans="1:2">
      <c r="A4974" s="11">
        <f>Returns!A4974</f>
        <v>0</v>
      </c>
      <c r="B4974" s="1">
        <f>SUM(Portfolios!$B$2:$B$4974)</f>
        <v>0</v>
      </c>
    </row>
    <row r="4975" spans="1:2">
      <c r="A4975" s="11">
        <f>Returns!A4975</f>
        <v>0</v>
      </c>
      <c r="B4975" s="1">
        <f>SUM(Portfolios!$B$2:$B$4975)</f>
        <v>0</v>
      </c>
    </row>
    <row r="4976" spans="1:2">
      <c r="A4976" s="11">
        <f>Returns!A4976</f>
        <v>0</v>
      </c>
      <c r="B4976" s="1">
        <f>SUM(Portfolios!$B$2:$B$4976)</f>
        <v>0</v>
      </c>
    </row>
    <row r="4977" spans="1:2">
      <c r="A4977" s="11">
        <f>Returns!A4977</f>
        <v>0</v>
      </c>
      <c r="B4977" s="1">
        <f>SUM(Portfolios!$B$2:$B$4977)</f>
        <v>0</v>
      </c>
    </row>
    <row r="4978" spans="1:2">
      <c r="A4978" s="11">
        <f>Returns!A4978</f>
        <v>0</v>
      </c>
      <c r="B4978" s="1">
        <f>SUM(Portfolios!$B$2:$B$4978)</f>
        <v>0</v>
      </c>
    </row>
    <row r="4979" spans="1:2">
      <c r="A4979" s="11">
        <f>Returns!A4979</f>
        <v>0</v>
      </c>
      <c r="B4979" s="1">
        <f>SUM(Portfolios!$B$2:$B$4979)</f>
        <v>0</v>
      </c>
    </row>
    <row r="4980" spans="1:2">
      <c r="A4980" s="11">
        <f>Returns!A4980</f>
        <v>0</v>
      </c>
      <c r="B4980" s="1">
        <f>SUM(Portfolios!$B$2:$B$4980)</f>
        <v>0</v>
      </c>
    </row>
    <row r="4981" spans="1:2">
      <c r="A4981" s="11">
        <f>Returns!A4981</f>
        <v>0</v>
      </c>
      <c r="B4981" s="1">
        <f>SUM(Portfolios!$B$2:$B$4981)</f>
        <v>0</v>
      </c>
    </row>
    <row r="4982" spans="1:2">
      <c r="A4982" s="11">
        <f>Returns!A4982</f>
        <v>0</v>
      </c>
      <c r="B4982" s="1">
        <f>SUM(Portfolios!$B$2:$B$4982)</f>
        <v>0</v>
      </c>
    </row>
    <row r="4983" spans="1:2">
      <c r="A4983" s="11">
        <f>Returns!A4983</f>
        <v>0</v>
      </c>
      <c r="B4983" s="1">
        <f>SUM(Portfolios!$B$2:$B$4983)</f>
        <v>0</v>
      </c>
    </row>
    <row r="4984" spans="1:2">
      <c r="A4984" s="11">
        <f>Returns!A4984</f>
        <v>0</v>
      </c>
      <c r="B4984" s="1">
        <f>SUM(Portfolios!$B$2:$B$4984)</f>
        <v>0</v>
      </c>
    </row>
    <row r="4985" spans="1:2">
      <c r="A4985" s="11">
        <f>Returns!A4985</f>
        <v>0</v>
      </c>
      <c r="B4985" s="1">
        <f>SUM(Portfolios!$B$2:$B$4985)</f>
        <v>0</v>
      </c>
    </row>
    <row r="4986" spans="1:2">
      <c r="A4986" s="11">
        <f>Returns!A4986</f>
        <v>0</v>
      </c>
      <c r="B4986" s="1">
        <f>SUM(Portfolios!$B$2:$B$4986)</f>
        <v>0</v>
      </c>
    </row>
    <row r="4987" spans="1:2">
      <c r="A4987" s="11">
        <f>Returns!A4987</f>
        <v>0</v>
      </c>
      <c r="B4987" s="1">
        <f>SUM(Portfolios!$B$2:$B$4987)</f>
        <v>0</v>
      </c>
    </row>
    <row r="4988" spans="1:2">
      <c r="A4988" s="11">
        <f>Returns!A4988</f>
        <v>0</v>
      </c>
      <c r="B4988" s="1">
        <f>SUM(Portfolios!$B$2:$B$4988)</f>
        <v>0</v>
      </c>
    </row>
    <row r="4989" spans="1:2">
      <c r="A4989" s="11">
        <f>Returns!A4989</f>
        <v>0</v>
      </c>
      <c r="B4989" s="1">
        <f>SUM(Portfolios!$B$2:$B$4989)</f>
        <v>0</v>
      </c>
    </row>
    <row r="4990" spans="1:2">
      <c r="A4990" s="11">
        <f>Returns!A4990</f>
        <v>0</v>
      </c>
      <c r="B4990" s="1">
        <f>SUM(Portfolios!$B$2:$B$4990)</f>
        <v>0</v>
      </c>
    </row>
    <row r="4991" spans="1:2">
      <c r="A4991" s="11">
        <f>Returns!A4991</f>
        <v>0</v>
      </c>
      <c r="B4991" s="1">
        <f>SUM(Portfolios!$B$2:$B$4991)</f>
        <v>0</v>
      </c>
    </row>
    <row r="4992" spans="1:2">
      <c r="A4992" s="11">
        <f>Returns!A4992</f>
        <v>0</v>
      </c>
      <c r="B4992" s="1">
        <f>SUM(Portfolios!$B$2:$B$4992)</f>
        <v>0</v>
      </c>
    </row>
    <row r="4993" spans="1:2">
      <c r="A4993" s="11">
        <f>Returns!A4993</f>
        <v>0</v>
      </c>
      <c r="B4993" s="1">
        <f>SUM(Portfolios!$B$2:$B$4993)</f>
        <v>0</v>
      </c>
    </row>
    <row r="4994" spans="1:2">
      <c r="A4994" s="11">
        <f>Returns!A4994</f>
        <v>0</v>
      </c>
      <c r="B4994" s="1">
        <f>SUM(Portfolios!$B$2:$B$4994)</f>
        <v>0</v>
      </c>
    </row>
    <row r="4995" spans="1:2">
      <c r="A4995" s="11">
        <f>Returns!A4995</f>
        <v>0</v>
      </c>
      <c r="B4995" s="1">
        <f>SUM(Portfolios!$B$2:$B$4995)</f>
        <v>0</v>
      </c>
    </row>
    <row r="4996" spans="1:2">
      <c r="A4996" s="11">
        <f>Returns!A4996</f>
        <v>0</v>
      </c>
      <c r="B4996" s="1">
        <f>SUM(Portfolios!$B$2:$B$4996)</f>
        <v>0</v>
      </c>
    </row>
    <row r="4997" spans="1:2">
      <c r="A4997" s="11">
        <f>Returns!A4997</f>
        <v>0</v>
      </c>
      <c r="B4997" s="1">
        <f>SUM(Portfolios!$B$2:$B$4997)</f>
        <v>0</v>
      </c>
    </row>
    <row r="4998" spans="1:2">
      <c r="A4998" s="11">
        <f>Returns!A4998</f>
        <v>0</v>
      </c>
      <c r="B4998" s="1">
        <f>SUM(Portfolios!$B$2:$B$4998)</f>
        <v>0</v>
      </c>
    </row>
    <row r="4999" spans="1:2">
      <c r="A4999" s="11">
        <f>Returns!A4999</f>
        <v>0</v>
      </c>
      <c r="B4999" s="1">
        <f>SUM(Portfolios!$B$2:$B$4999)</f>
        <v>0</v>
      </c>
    </row>
    <row r="5000" spans="1:2">
      <c r="A5000" s="11">
        <f>Returns!A5000</f>
        <v>0</v>
      </c>
      <c r="B5000" s="1">
        <f>SUM(Portfolios!$B$2:$B$5000)</f>
        <v>0</v>
      </c>
    </row>
    <row r="5001" spans="1:2">
      <c r="A5001" s="11">
        <f>Returns!A5001</f>
        <v>0</v>
      </c>
      <c r="B5001" s="1">
        <f>SUM(Portfolios!$B$2:$B$5001)</f>
        <v>0</v>
      </c>
    </row>
    <row r="5002" spans="1:2">
      <c r="A5002" s="11">
        <f>Returns!A5002</f>
        <v>0</v>
      </c>
      <c r="B5002" s="1">
        <f>SUM(Portfolios!$B$2:$B$5002)</f>
        <v>0</v>
      </c>
    </row>
    <row r="5003" spans="1:2">
      <c r="A5003" s="11">
        <f>Returns!A5003</f>
        <v>0</v>
      </c>
      <c r="B5003" s="1">
        <f>SUM(Portfolios!$B$2:$B$5003)</f>
        <v>0</v>
      </c>
    </row>
    <row r="5004" spans="1:2">
      <c r="A5004" s="11">
        <f>Returns!A5004</f>
        <v>0</v>
      </c>
      <c r="B5004" s="1">
        <f>SUM(Portfolios!$B$2:$B$5004)</f>
        <v>0</v>
      </c>
    </row>
    <row r="5005" spans="1:2">
      <c r="A5005" s="11">
        <f>Returns!A5005</f>
        <v>0</v>
      </c>
      <c r="B5005" s="1">
        <f>SUM(Portfolios!$B$2:$B$5005)</f>
        <v>0</v>
      </c>
    </row>
    <row r="5006" spans="1:2">
      <c r="A5006" s="11">
        <f>Returns!A5006</f>
        <v>0</v>
      </c>
      <c r="B5006" s="1">
        <f>SUM(Portfolios!$B$2:$B$5006)</f>
        <v>0</v>
      </c>
    </row>
    <row r="5007" spans="1:2">
      <c r="A5007" s="11">
        <f>Returns!A5007</f>
        <v>0</v>
      </c>
      <c r="B5007" s="1">
        <f>SUM(Portfolios!$B$2:$B$5007)</f>
        <v>0</v>
      </c>
    </row>
    <row r="5008" spans="1:2">
      <c r="A5008" s="11">
        <f>Returns!A5008</f>
        <v>0</v>
      </c>
      <c r="B5008" s="1">
        <f>SUM(Portfolios!$B$2:$B$5008)</f>
        <v>0</v>
      </c>
    </row>
    <row r="5009" spans="1:2">
      <c r="A5009" s="11">
        <f>Returns!A5009</f>
        <v>0</v>
      </c>
      <c r="B5009" s="1">
        <f>SUM(Portfolios!$B$2:$B$5009)</f>
        <v>0</v>
      </c>
    </row>
    <row r="5010" spans="1:2">
      <c r="A5010" s="11">
        <f>Returns!A5010</f>
        <v>0</v>
      </c>
      <c r="B5010" s="1">
        <f>SUM(Portfolios!$B$2:$B$5010)</f>
        <v>0</v>
      </c>
    </row>
    <row r="5011" spans="1:2">
      <c r="A5011" s="11">
        <f>Returns!A5011</f>
        <v>0</v>
      </c>
      <c r="B5011" s="1">
        <f>SUM(Portfolios!$B$2:$B$5011)</f>
        <v>0</v>
      </c>
    </row>
    <row r="5012" spans="1:2">
      <c r="A5012" s="11">
        <f>Returns!A5012</f>
        <v>0</v>
      </c>
      <c r="B5012" s="1">
        <f>SUM(Portfolios!$B$2:$B$5012)</f>
        <v>0</v>
      </c>
    </row>
    <row r="5013" spans="1:2">
      <c r="A5013" s="11">
        <f>Returns!A5013</f>
        <v>0</v>
      </c>
      <c r="B5013" s="1">
        <f>SUM(Portfolios!$B$2:$B$5013)</f>
        <v>0</v>
      </c>
    </row>
    <row r="5014" spans="1:2">
      <c r="A5014" s="11">
        <f>Returns!A5014</f>
        <v>0</v>
      </c>
      <c r="B5014" s="1">
        <f>SUM(Portfolios!$B$2:$B$5014)</f>
        <v>0</v>
      </c>
    </row>
    <row r="5015" spans="1:2">
      <c r="A5015" s="11">
        <f>Returns!A5015</f>
        <v>0</v>
      </c>
      <c r="B5015" s="1">
        <f>SUM(Portfolios!$B$2:$B$5015)</f>
        <v>0</v>
      </c>
    </row>
    <row r="5016" spans="1:2">
      <c r="A5016" s="11">
        <f>Returns!A5016</f>
        <v>0</v>
      </c>
      <c r="B5016" s="1">
        <f>SUM(Portfolios!$B$2:$B$5016)</f>
        <v>0</v>
      </c>
    </row>
    <row r="5017" spans="1:2">
      <c r="A5017" s="11">
        <f>Returns!A5017</f>
        <v>0</v>
      </c>
      <c r="B5017" s="1">
        <f>SUM(Portfolios!$B$2:$B$5017)</f>
        <v>0</v>
      </c>
    </row>
    <row r="5018" spans="1:2">
      <c r="A5018" s="11">
        <f>Returns!A5018</f>
        <v>0</v>
      </c>
      <c r="B5018" s="1">
        <f>SUM(Portfolios!$B$2:$B$5018)</f>
        <v>0</v>
      </c>
    </row>
    <row r="5019" spans="1:2">
      <c r="A5019" s="11">
        <f>Returns!A5019</f>
        <v>0</v>
      </c>
      <c r="B5019" s="1">
        <f>SUM(Portfolios!$B$2:$B$5019)</f>
        <v>0</v>
      </c>
    </row>
    <row r="5020" spans="1:2">
      <c r="A5020" s="11">
        <f>Returns!A5020</f>
        <v>0</v>
      </c>
      <c r="B5020" s="1">
        <f>SUM(Portfolios!$B$2:$B$5020)</f>
        <v>0</v>
      </c>
    </row>
    <row r="5021" spans="1:2">
      <c r="A5021" s="11">
        <f>Returns!A5021</f>
        <v>0</v>
      </c>
      <c r="B5021" s="1">
        <f>SUM(Portfolios!$B$2:$B$5021)</f>
        <v>0</v>
      </c>
    </row>
    <row r="5022" spans="1:2">
      <c r="A5022" s="11">
        <f>Returns!A5022</f>
        <v>0</v>
      </c>
      <c r="B5022" s="1">
        <f>SUM(Portfolios!$B$2:$B$5022)</f>
        <v>0</v>
      </c>
    </row>
    <row r="5023" spans="1:2">
      <c r="A5023" s="11">
        <f>Returns!A5023</f>
        <v>0</v>
      </c>
      <c r="B5023" s="1">
        <f>SUM(Portfolios!$B$2:$B$5023)</f>
        <v>0</v>
      </c>
    </row>
    <row r="5024" spans="1:2">
      <c r="A5024" s="11">
        <f>Returns!A5024</f>
        <v>0</v>
      </c>
      <c r="B5024" s="1">
        <f>SUM(Portfolios!$B$2:$B$5024)</f>
        <v>0</v>
      </c>
    </row>
    <row r="5025" spans="1:2">
      <c r="A5025" s="11">
        <f>Returns!A5025</f>
        <v>0</v>
      </c>
      <c r="B5025" s="1">
        <f>SUM(Portfolios!$B$2:$B$5025)</f>
        <v>0</v>
      </c>
    </row>
    <row r="5026" spans="1:2">
      <c r="A5026" s="11">
        <f>Returns!A5026</f>
        <v>0</v>
      </c>
      <c r="B5026" s="1">
        <f>SUM(Portfolios!$B$2:$B$5026)</f>
        <v>0</v>
      </c>
    </row>
    <row r="5027" spans="1:2">
      <c r="A5027" s="11">
        <f>Returns!A5027</f>
        <v>0</v>
      </c>
      <c r="B5027" s="1">
        <f>SUM(Portfolios!$B$2:$B$5027)</f>
        <v>0</v>
      </c>
    </row>
    <row r="5028" spans="1:2">
      <c r="A5028" s="11">
        <f>Returns!A5028</f>
        <v>0</v>
      </c>
      <c r="B5028" s="1">
        <f>SUM(Portfolios!$B$2:$B$5028)</f>
        <v>0</v>
      </c>
    </row>
    <row r="5029" spans="1:2">
      <c r="A5029" s="11">
        <f>Returns!A5029</f>
        <v>0</v>
      </c>
      <c r="B5029" s="1">
        <f>SUM(Portfolios!$B$2:$B$5029)</f>
        <v>0</v>
      </c>
    </row>
    <row r="5030" spans="1:2">
      <c r="A5030" s="11">
        <f>Returns!A5030</f>
        <v>0</v>
      </c>
      <c r="B5030" s="1">
        <f>SUM(Portfolios!$B$2:$B$5030)</f>
        <v>0</v>
      </c>
    </row>
    <row r="5031" spans="1:2">
      <c r="A5031" s="11">
        <f>Returns!A5031</f>
        <v>0</v>
      </c>
      <c r="B5031" s="1">
        <f>SUM(Portfolios!$B$2:$B$5031)</f>
        <v>0</v>
      </c>
    </row>
    <row r="5032" spans="1:2">
      <c r="A5032" s="11">
        <f>Returns!A5032</f>
        <v>0</v>
      </c>
      <c r="B5032" s="1">
        <f>SUM(Portfolios!$B$2:$B$5032)</f>
        <v>0</v>
      </c>
    </row>
    <row r="5033" spans="1:2">
      <c r="A5033" s="11">
        <f>Returns!A5033</f>
        <v>0</v>
      </c>
      <c r="B5033" s="1">
        <f>SUM(Portfolios!$B$2:$B$5033)</f>
        <v>0</v>
      </c>
    </row>
    <row r="5034" spans="1:2">
      <c r="A5034" s="11">
        <f>Returns!A5034</f>
        <v>0</v>
      </c>
      <c r="B5034" s="1">
        <f>SUM(Portfolios!$B$2:$B$5034)</f>
        <v>0</v>
      </c>
    </row>
    <row r="5035" spans="1:2">
      <c r="A5035" s="11">
        <f>Returns!A5035</f>
        <v>0</v>
      </c>
      <c r="B5035" s="1">
        <f>SUM(Portfolios!$B$2:$B$5035)</f>
        <v>0</v>
      </c>
    </row>
    <row r="5036" spans="1:2">
      <c r="A5036" s="11">
        <f>Returns!A5036</f>
        <v>0</v>
      </c>
      <c r="B5036" s="1">
        <f>SUM(Portfolios!$B$2:$B$5036)</f>
        <v>0</v>
      </c>
    </row>
    <row r="5037" spans="1:2">
      <c r="A5037" s="11">
        <f>Returns!A5037</f>
        <v>0</v>
      </c>
      <c r="B5037" s="1">
        <f>SUM(Portfolios!$B$2:$B$5037)</f>
        <v>0</v>
      </c>
    </row>
    <row r="5038" spans="1:2">
      <c r="A5038" s="11">
        <f>Returns!A5038</f>
        <v>0</v>
      </c>
      <c r="B5038" s="1">
        <f>SUM(Portfolios!$B$2:$B$5038)</f>
        <v>0</v>
      </c>
    </row>
    <row r="5039" spans="1:2">
      <c r="A5039" s="11">
        <f>Returns!A5039</f>
        <v>0</v>
      </c>
      <c r="B5039" s="1">
        <f>SUM(Portfolios!$B$2:$B$5039)</f>
        <v>0</v>
      </c>
    </row>
    <row r="5040" spans="1:2">
      <c r="A5040" s="11">
        <f>Returns!A5040</f>
        <v>0</v>
      </c>
      <c r="B5040" s="1">
        <f>SUM(Portfolios!$B$2:$B$5040)</f>
        <v>0</v>
      </c>
    </row>
    <row r="5041" spans="1:2">
      <c r="A5041" s="11">
        <f>Returns!A5041</f>
        <v>0</v>
      </c>
      <c r="B5041" s="1">
        <f>SUM(Portfolios!$B$2:$B$5041)</f>
        <v>0</v>
      </c>
    </row>
    <row r="5042" spans="1:2">
      <c r="A5042" s="11">
        <f>Returns!A5042</f>
        <v>0</v>
      </c>
      <c r="B5042" s="1">
        <f>SUM(Portfolios!$B$2:$B$5042)</f>
        <v>0</v>
      </c>
    </row>
    <row r="5043" spans="1:2">
      <c r="A5043" s="11">
        <f>Returns!A5043</f>
        <v>0</v>
      </c>
      <c r="B5043" s="1">
        <f>SUM(Portfolios!$B$2:$B$5043)</f>
        <v>0</v>
      </c>
    </row>
    <row r="5044" spans="1:2">
      <c r="A5044" s="11">
        <f>Returns!A5044</f>
        <v>0</v>
      </c>
      <c r="B5044" s="1">
        <f>SUM(Portfolios!$B$2:$B$5044)</f>
        <v>0</v>
      </c>
    </row>
    <row r="5045" spans="1:2">
      <c r="A5045" s="11">
        <f>Returns!A5045</f>
        <v>0</v>
      </c>
      <c r="B5045" s="1">
        <f>SUM(Portfolios!$B$2:$B$5045)</f>
        <v>0</v>
      </c>
    </row>
    <row r="5046" spans="1:2">
      <c r="A5046" s="11">
        <f>Returns!A5046</f>
        <v>0</v>
      </c>
      <c r="B5046" s="1">
        <f>SUM(Portfolios!$B$2:$B$5046)</f>
        <v>0</v>
      </c>
    </row>
    <row r="5047" spans="1:2">
      <c r="A5047" s="11">
        <f>Returns!A5047</f>
        <v>0</v>
      </c>
      <c r="B5047" s="1">
        <f>SUM(Portfolios!$B$2:$B$5047)</f>
        <v>0</v>
      </c>
    </row>
    <row r="5048" spans="1:2">
      <c r="A5048" s="11">
        <f>Returns!A5048</f>
        <v>0</v>
      </c>
      <c r="B5048" s="1">
        <f>SUM(Portfolios!$B$2:$B$5048)</f>
        <v>0</v>
      </c>
    </row>
    <row r="5049" spans="1:2">
      <c r="A5049" s="11">
        <f>Returns!A5049</f>
        <v>0</v>
      </c>
      <c r="B5049" s="1">
        <f>SUM(Portfolios!$B$2:$B$5049)</f>
        <v>0</v>
      </c>
    </row>
    <row r="5050" spans="1:2">
      <c r="A5050" s="11">
        <f>Returns!A5050</f>
        <v>0</v>
      </c>
      <c r="B5050" s="1">
        <f>SUM(Portfolios!$B$2:$B$5050)</f>
        <v>0</v>
      </c>
    </row>
    <row r="5051" spans="1:2">
      <c r="A5051" s="11">
        <f>Returns!A5051</f>
        <v>0</v>
      </c>
      <c r="B5051" s="1">
        <f>SUM(Portfolios!$B$2:$B$5051)</f>
        <v>0</v>
      </c>
    </row>
    <row r="5052" spans="1:2">
      <c r="A5052" s="11">
        <f>Returns!A5052</f>
        <v>0</v>
      </c>
      <c r="B5052" s="1">
        <f>SUM(Portfolios!$B$2:$B$5052)</f>
        <v>0</v>
      </c>
    </row>
    <row r="5053" spans="1:2">
      <c r="A5053" s="11">
        <f>Returns!A5053</f>
        <v>0</v>
      </c>
      <c r="B5053" s="1">
        <f>SUM(Portfolios!$B$2:$B$5053)</f>
        <v>0</v>
      </c>
    </row>
    <row r="5054" spans="1:2">
      <c r="A5054" s="11">
        <f>Returns!A5054</f>
        <v>0</v>
      </c>
      <c r="B5054" s="1">
        <f>SUM(Portfolios!$B$2:$B$5054)</f>
        <v>0</v>
      </c>
    </row>
    <row r="5055" spans="1:2">
      <c r="A5055" s="11">
        <f>Returns!A5055</f>
        <v>0</v>
      </c>
      <c r="B5055" s="1">
        <f>SUM(Portfolios!$B$2:$B$5055)</f>
        <v>0</v>
      </c>
    </row>
    <row r="5056" spans="1:2">
      <c r="A5056" s="11">
        <f>Returns!A5056</f>
        <v>0</v>
      </c>
      <c r="B5056" s="1">
        <f>SUM(Portfolios!$B$2:$B$5056)</f>
        <v>0</v>
      </c>
    </row>
    <row r="5057" spans="1:2">
      <c r="A5057" s="11">
        <f>Returns!A5057</f>
        <v>0</v>
      </c>
      <c r="B5057" s="1">
        <f>SUM(Portfolios!$B$2:$B$5057)</f>
        <v>0</v>
      </c>
    </row>
    <row r="5058" spans="1:2">
      <c r="A5058" s="11">
        <f>Returns!A5058</f>
        <v>0</v>
      </c>
      <c r="B5058" s="1">
        <f>SUM(Portfolios!$B$2:$B$5058)</f>
        <v>0</v>
      </c>
    </row>
    <row r="5059" spans="1:2">
      <c r="A5059" s="11">
        <f>Returns!A5059</f>
        <v>0</v>
      </c>
      <c r="B5059" s="1">
        <f>SUM(Portfolios!$B$2:$B$5059)</f>
        <v>0</v>
      </c>
    </row>
    <row r="5060" spans="1:2">
      <c r="A5060" s="11">
        <f>Returns!A5060</f>
        <v>0</v>
      </c>
      <c r="B5060" s="1">
        <f>SUM(Portfolios!$B$2:$B$5060)</f>
        <v>0</v>
      </c>
    </row>
    <row r="5061" spans="1:2">
      <c r="A5061" s="11">
        <f>Returns!A5061</f>
        <v>0</v>
      </c>
      <c r="B5061" s="1">
        <f>SUM(Portfolios!$B$2:$B$5061)</f>
        <v>0</v>
      </c>
    </row>
    <row r="5062" spans="1:2">
      <c r="A5062" s="11">
        <f>Returns!A5062</f>
        <v>0</v>
      </c>
      <c r="B5062" s="1">
        <f>SUM(Portfolios!$B$2:$B$5062)</f>
        <v>0</v>
      </c>
    </row>
    <row r="5063" spans="1:2">
      <c r="A5063" s="11">
        <f>Returns!A5063</f>
        <v>0</v>
      </c>
      <c r="B5063" s="1">
        <f>SUM(Portfolios!$B$2:$B$5063)</f>
        <v>0</v>
      </c>
    </row>
    <row r="5064" spans="1:2">
      <c r="A5064" s="11">
        <f>Returns!A5064</f>
        <v>0</v>
      </c>
      <c r="B5064" s="1">
        <f>SUM(Portfolios!$B$2:$B$5064)</f>
        <v>0</v>
      </c>
    </row>
    <row r="5065" spans="1:2">
      <c r="A5065" s="11">
        <f>Returns!A5065</f>
        <v>0</v>
      </c>
      <c r="B5065" s="1">
        <f>SUM(Portfolios!$B$2:$B$5065)</f>
        <v>0</v>
      </c>
    </row>
    <row r="5066" spans="1:2">
      <c r="A5066" s="11">
        <f>Returns!A5066</f>
        <v>0</v>
      </c>
      <c r="B5066" s="1">
        <f>SUM(Portfolios!$B$2:$B$5066)</f>
        <v>0</v>
      </c>
    </row>
    <row r="5067" spans="1:2">
      <c r="A5067" s="11">
        <f>Returns!A5067</f>
        <v>0</v>
      </c>
      <c r="B5067" s="1">
        <f>SUM(Portfolios!$B$2:$B$5067)</f>
        <v>0</v>
      </c>
    </row>
    <row r="5068" spans="1:2">
      <c r="A5068" s="11">
        <f>Returns!A5068</f>
        <v>0</v>
      </c>
      <c r="B5068" s="1">
        <f>SUM(Portfolios!$B$2:$B$5068)</f>
        <v>0</v>
      </c>
    </row>
    <row r="5069" spans="1:2">
      <c r="A5069" s="11">
        <f>Returns!A5069</f>
        <v>0</v>
      </c>
      <c r="B5069" s="1">
        <f>SUM(Portfolios!$B$2:$B$5069)</f>
        <v>0</v>
      </c>
    </row>
    <row r="5070" spans="1:2">
      <c r="A5070" s="11">
        <f>Returns!A5070</f>
        <v>0</v>
      </c>
      <c r="B5070" s="1">
        <f>SUM(Portfolios!$B$2:$B$5070)</f>
        <v>0</v>
      </c>
    </row>
    <row r="5071" spans="1:2">
      <c r="A5071" s="11">
        <f>Returns!A5071</f>
        <v>0</v>
      </c>
      <c r="B5071" s="1">
        <f>SUM(Portfolios!$B$2:$B$5071)</f>
        <v>0</v>
      </c>
    </row>
    <row r="5072" spans="1:2">
      <c r="A5072" s="11">
        <f>Returns!A5072</f>
        <v>0</v>
      </c>
      <c r="B5072" s="1">
        <f>SUM(Portfolios!$B$2:$B$5072)</f>
        <v>0</v>
      </c>
    </row>
    <row r="5073" spans="1:2">
      <c r="A5073" s="11">
        <f>Returns!A5073</f>
        <v>0</v>
      </c>
      <c r="B5073" s="1">
        <f>SUM(Portfolios!$B$2:$B$5073)</f>
        <v>0</v>
      </c>
    </row>
    <row r="5074" spans="1:2">
      <c r="A5074" s="11">
        <f>Returns!A5074</f>
        <v>0</v>
      </c>
      <c r="B5074" s="1">
        <f>SUM(Portfolios!$B$2:$B$5074)</f>
        <v>0</v>
      </c>
    </row>
    <row r="5075" spans="1:2">
      <c r="A5075" s="11">
        <f>Returns!A5075</f>
        <v>0</v>
      </c>
      <c r="B5075" s="1">
        <f>SUM(Portfolios!$B$2:$B$5075)</f>
        <v>0</v>
      </c>
    </row>
    <row r="5076" spans="1:2">
      <c r="A5076" s="11">
        <f>Returns!A5076</f>
        <v>0</v>
      </c>
      <c r="B5076" s="1">
        <f>SUM(Portfolios!$B$2:$B$5076)</f>
        <v>0</v>
      </c>
    </row>
    <row r="5077" spans="1:2">
      <c r="A5077" s="11">
        <f>Returns!A5077</f>
        <v>0</v>
      </c>
      <c r="B5077" s="1">
        <f>SUM(Portfolios!$B$2:$B$5077)</f>
        <v>0</v>
      </c>
    </row>
    <row r="5078" spans="1:2">
      <c r="A5078" s="11">
        <f>Returns!A5078</f>
        <v>0</v>
      </c>
      <c r="B5078" s="1">
        <f>SUM(Portfolios!$B$2:$B$5078)</f>
        <v>0</v>
      </c>
    </row>
    <row r="5079" spans="1:2">
      <c r="A5079" s="11">
        <f>Returns!A5079</f>
        <v>0</v>
      </c>
      <c r="B5079" s="1">
        <f>SUM(Portfolios!$B$2:$B$5079)</f>
        <v>0</v>
      </c>
    </row>
    <row r="5080" spans="1:2">
      <c r="A5080" s="11">
        <f>Returns!A5080</f>
        <v>0</v>
      </c>
      <c r="B5080" s="1">
        <f>SUM(Portfolios!$B$2:$B$5080)</f>
        <v>0</v>
      </c>
    </row>
    <row r="5081" spans="1:2">
      <c r="A5081" s="11">
        <f>Returns!A5081</f>
        <v>0</v>
      </c>
      <c r="B5081" s="1">
        <f>SUM(Portfolios!$B$2:$B$5081)</f>
        <v>0</v>
      </c>
    </row>
    <row r="5082" spans="1:2">
      <c r="A5082" s="11">
        <f>Returns!A5082</f>
        <v>0</v>
      </c>
      <c r="B5082" s="1">
        <f>SUM(Portfolios!$B$2:$B$5082)</f>
        <v>0</v>
      </c>
    </row>
    <row r="5083" spans="1:2">
      <c r="A5083" s="11">
        <f>Returns!A5083</f>
        <v>0</v>
      </c>
      <c r="B5083" s="1">
        <f>SUM(Portfolios!$B$2:$B$5083)</f>
        <v>0</v>
      </c>
    </row>
    <row r="5084" spans="1:2">
      <c r="A5084" s="11">
        <f>Returns!A5084</f>
        <v>0</v>
      </c>
      <c r="B5084" s="1">
        <f>SUM(Portfolios!$B$2:$B$5084)</f>
        <v>0</v>
      </c>
    </row>
    <row r="5085" spans="1:2">
      <c r="A5085" s="11">
        <f>Returns!A5085</f>
        <v>0</v>
      </c>
      <c r="B5085" s="1">
        <f>SUM(Portfolios!$B$2:$B$5085)</f>
        <v>0</v>
      </c>
    </row>
    <row r="5086" spans="1:2">
      <c r="A5086" s="11">
        <f>Returns!A5086</f>
        <v>0</v>
      </c>
      <c r="B5086" s="1">
        <f>SUM(Portfolios!$B$2:$B$5086)</f>
        <v>0</v>
      </c>
    </row>
    <row r="5087" spans="1:2">
      <c r="A5087" s="11">
        <f>Returns!A5087</f>
        <v>0</v>
      </c>
      <c r="B5087" s="1">
        <f>SUM(Portfolios!$B$2:$B$5087)</f>
        <v>0</v>
      </c>
    </row>
    <row r="5088" spans="1:2">
      <c r="A5088" s="11">
        <f>Returns!A5088</f>
        <v>0</v>
      </c>
      <c r="B5088" s="1">
        <f>SUM(Portfolios!$B$2:$B$5088)</f>
        <v>0</v>
      </c>
    </row>
    <row r="5089" spans="1:2">
      <c r="A5089" s="11">
        <f>Returns!A5089</f>
        <v>0</v>
      </c>
      <c r="B5089" s="1">
        <f>SUM(Portfolios!$B$2:$B$5089)</f>
        <v>0</v>
      </c>
    </row>
    <row r="5090" spans="1:2">
      <c r="A5090" s="11">
        <f>Returns!A5090</f>
        <v>0</v>
      </c>
      <c r="B5090" s="1">
        <f>SUM(Portfolios!$B$2:$B$5090)</f>
        <v>0</v>
      </c>
    </row>
    <row r="5091" spans="1:2">
      <c r="A5091" s="11">
        <f>Returns!A5091</f>
        <v>0</v>
      </c>
      <c r="B5091" s="1">
        <f>SUM(Portfolios!$B$2:$B$5091)</f>
        <v>0</v>
      </c>
    </row>
    <row r="5092" spans="1:2">
      <c r="A5092" s="11">
        <f>Returns!A5092</f>
        <v>0</v>
      </c>
      <c r="B5092" s="1">
        <f>SUM(Portfolios!$B$2:$B$5092)</f>
        <v>0</v>
      </c>
    </row>
    <row r="5093" spans="1:2">
      <c r="A5093" s="11">
        <f>Returns!A5093</f>
        <v>0</v>
      </c>
      <c r="B5093" s="1">
        <f>SUM(Portfolios!$B$2:$B$5093)</f>
        <v>0</v>
      </c>
    </row>
    <row r="5094" spans="1:2">
      <c r="A5094" s="11">
        <f>Returns!A5094</f>
        <v>0</v>
      </c>
      <c r="B5094" s="1">
        <f>SUM(Portfolios!$B$2:$B$5094)</f>
        <v>0</v>
      </c>
    </row>
    <row r="5095" spans="1:2">
      <c r="A5095" s="11">
        <f>Returns!A5095</f>
        <v>0</v>
      </c>
      <c r="B5095" s="1">
        <f>SUM(Portfolios!$B$2:$B$5095)</f>
        <v>0</v>
      </c>
    </row>
    <row r="5096" spans="1:2">
      <c r="A5096" s="11">
        <f>Returns!A5096</f>
        <v>0</v>
      </c>
      <c r="B5096" s="1">
        <f>SUM(Portfolios!$B$2:$B$5096)</f>
        <v>0</v>
      </c>
    </row>
    <row r="5097" spans="1:2">
      <c r="A5097" s="11">
        <f>Returns!A5097</f>
        <v>0</v>
      </c>
      <c r="B5097" s="1">
        <f>SUM(Portfolios!$B$2:$B$5097)</f>
        <v>0</v>
      </c>
    </row>
    <row r="5098" spans="1:2">
      <c r="A5098" s="11">
        <f>Returns!A5098</f>
        <v>0</v>
      </c>
      <c r="B5098" s="1">
        <f>SUM(Portfolios!$B$2:$B$5098)</f>
        <v>0</v>
      </c>
    </row>
    <row r="5099" spans="1:2">
      <c r="A5099" s="11">
        <f>Returns!A5099</f>
        <v>0</v>
      </c>
      <c r="B5099" s="1">
        <f>SUM(Portfolios!$B$2:$B$5099)</f>
        <v>0</v>
      </c>
    </row>
    <row r="5100" spans="1:2">
      <c r="A5100" s="11">
        <f>Returns!A5100</f>
        <v>0</v>
      </c>
      <c r="B5100" s="1">
        <f>SUM(Portfolios!$B$2:$B$5100)</f>
        <v>0</v>
      </c>
    </row>
    <row r="5101" spans="1:2">
      <c r="A5101" s="11">
        <f>Returns!A5101</f>
        <v>0</v>
      </c>
      <c r="B5101" s="1">
        <f>SUM(Portfolios!$B$2:$B$5101)</f>
        <v>0</v>
      </c>
    </row>
    <row r="5102" spans="1:2">
      <c r="A5102" s="11">
        <f>Returns!A5102</f>
        <v>0</v>
      </c>
      <c r="B5102" s="1">
        <f>SUM(Portfolios!$B$2:$B$5102)</f>
        <v>0</v>
      </c>
    </row>
    <row r="5103" spans="1:2">
      <c r="A5103" s="11">
        <f>Returns!A5103</f>
        <v>0</v>
      </c>
      <c r="B5103" s="1">
        <f>SUM(Portfolios!$B$2:$B$5103)</f>
        <v>0</v>
      </c>
    </row>
    <row r="5104" spans="1:2">
      <c r="A5104" s="11">
        <f>Returns!A5104</f>
        <v>0</v>
      </c>
      <c r="B5104" s="1">
        <f>SUM(Portfolios!$B$2:$B$5104)</f>
        <v>0</v>
      </c>
    </row>
    <row r="5105" spans="1:2">
      <c r="A5105" s="11">
        <f>Returns!A5105</f>
        <v>0</v>
      </c>
      <c r="B5105" s="1">
        <f>SUM(Portfolios!$B$2:$B$5105)</f>
        <v>0</v>
      </c>
    </row>
    <row r="5106" spans="1:2">
      <c r="A5106" s="11">
        <f>Returns!A5106</f>
        <v>0</v>
      </c>
      <c r="B5106" s="1">
        <f>SUM(Portfolios!$B$2:$B$5106)</f>
        <v>0</v>
      </c>
    </row>
    <row r="5107" spans="1:2">
      <c r="A5107" s="11">
        <f>Returns!A5107</f>
        <v>0</v>
      </c>
      <c r="B5107" s="1">
        <f>SUM(Portfolios!$B$2:$B$5107)</f>
        <v>0</v>
      </c>
    </row>
    <row r="5108" spans="1:2">
      <c r="A5108" s="11">
        <f>Returns!A5108</f>
        <v>0</v>
      </c>
      <c r="B5108" s="1">
        <f>SUM(Portfolios!$B$2:$B$5108)</f>
        <v>0</v>
      </c>
    </row>
    <row r="5109" spans="1:2">
      <c r="A5109" s="11">
        <f>Returns!A5109</f>
        <v>0</v>
      </c>
      <c r="B5109" s="1">
        <f>SUM(Portfolios!$B$2:$B$5109)</f>
        <v>0</v>
      </c>
    </row>
    <row r="5110" spans="1:2">
      <c r="A5110" s="11">
        <f>Returns!A5110</f>
        <v>0</v>
      </c>
      <c r="B5110" s="1">
        <f>SUM(Portfolios!$B$2:$B$5110)</f>
        <v>0</v>
      </c>
    </row>
    <row r="5111" spans="1:2">
      <c r="A5111" s="11">
        <f>Returns!A5111</f>
        <v>0</v>
      </c>
      <c r="B5111" s="1">
        <f>SUM(Portfolios!$B$2:$B$5111)</f>
        <v>0</v>
      </c>
    </row>
    <row r="5112" spans="1:2">
      <c r="A5112" s="11">
        <f>Returns!A5112</f>
        <v>0</v>
      </c>
      <c r="B5112" s="1">
        <f>SUM(Portfolios!$B$2:$B$5112)</f>
        <v>0</v>
      </c>
    </row>
    <row r="5113" spans="1:2">
      <c r="A5113" s="11">
        <f>Returns!A5113</f>
        <v>0</v>
      </c>
      <c r="B5113" s="1">
        <f>SUM(Portfolios!$B$2:$B$5113)</f>
        <v>0</v>
      </c>
    </row>
    <row r="5114" spans="1:2">
      <c r="A5114" s="11">
        <f>Returns!A5114</f>
        <v>0</v>
      </c>
      <c r="B5114" s="1">
        <f>SUM(Portfolios!$B$2:$B$5114)</f>
        <v>0</v>
      </c>
    </row>
    <row r="5115" spans="1:2">
      <c r="A5115" s="11">
        <f>Returns!A5115</f>
        <v>0</v>
      </c>
      <c r="B5115" s="1">
        <f>SUM(Portfolios!$B$2:$B$5115)</f>
        <v>0</v>
      </c>
    </row>
    <row r="5116" spans="1:2">
      <c r="A5116" s="11">
        <f>Returns!A5116</f>
        <v>0</v>
      </c>
      <c r="B5116" s="1">
        <f>SUM(Portfolios!$B$2:$B$5116)</f>
        <v>0</v>
      </c>
    </row>
    <row r="5117" spans="1:2">
      <c r="A5117" s="11">
        <f>Returns!A5117</f>
        <v>0</v>
      </c>
      <c r="B5117" s="1">
        <f>SUM(Portfolios!$B$2:$B$5117)</f>
        <v>0</v>
      </c>
    </row>
    <row r="5118" spans="1:2">
      <c r="A5118" s="11">
        <f>Returns!A5118</f>
        <v>0</v>
      </c>
      <c r="B5118" s="1">
        <f>SUM(Portfolios!$B$2:$B$5118)</f>
        <v>0</v>
      </c>
    </row>
    <row r="5119" spans="1:2">
      <c r="A5119" s="11">
        <f>Returns!A5119</f>
        <v>0</v>
      </c>
      <c r="B5119" s="1">
        <f>SUM(Portfolios!$B$2:$B$5119)</f>
        <v>0</v>
      </c>
    </row>
    <row r="5120" spans="1:2">
      <c r="A5120" s="11">
        <f>Returns!A5120</f>
        <v>0</v>
      </c>
      <c r="B5120" s="1">
        <f>SUM(Portfolios!$B$2:$B$5120)</f>
        <v>0</v>
      </c>
    </row>
    <row r="5121" spans="1:2">
      <c r="A5121" s="11">
        <f>Returns!A5121</f>
        <v>0</v>
      </c>
      <c r="B5121" s="1">
        <f>SUM(Portfolios!$B$2:$B$5121)</f>
        <v>0</v>
      </c>
    </row>
    <row r="5122" spans="1:2">
      <c r="A5122" s="11">
        <f>Returns!A5122</f>
        <v>0</v>
      </c>
      <c r="B5122" s="1">
        <f>SUM(Portfolios!$B$2:$B$5122)</f>
        <v>0</v>
      </c>
    </row>
    <row r="5123" spans="1:2">
      <c r="A5123" s="11">
        <f>Returns!A5123</f>
        <v>0</v>
      </c>
      <c r="B5123" s="1">
        <f>SUM(Portfolios!$B$2:$B$5123)</f>
        <v>0</v>
      </c>
    </row>
    <row r="5124" spans="1:2">
      <c r="A5124" s="11">
        <f>Returns!A5124</f>
        <v>0</v>
      </c>
      <c r="B5124" s="1">
        <f>SUM(Portfolios!$B$2:$B$5124)</f>
        <v>0</v>
      </c>
    </row>
    <row r="5125" spans="1:2">
      <c r="A5125" s="11">
        <f>Returns!A5125</f>
        <v>0</v>
      </c>
      <c r="B5125" s="1">
        <f>SUM(Portfolios!$B$2:$B$5125)</f>
        <v>0</v>
      </c>
    </row>
    <row r="5126" spans="1:2">
      <c r="A5126" s="11">
        <f>Returns!A5126</f>
        <v>0</v>
      </c>
      <c r="B5126" s="1">
        <f>SUM(Portfolios!$B$2:$B$5126)</f>
        <v>0</v>
      </c>
    </row>
    <row r="5127" spans="1:2">
      <c r="A5127" s="11">
        <f>Returns!A5127</f>
        <v>0</v>
      </c>
      <c r="B5127" s="1">
        <f>SUM(Portfolios!$B$2:$B$5127)</f>
        <v>0</v>
      </c>
    </row>
    <row r="5128" spans="1:2">
      <c r="A5128" s="11">
        <f>Returns!A5128</f>
        <v>0</v>
      </c>
      <c r="B5128" s="1">
        <f>SUM(Portfolios!$B$2:$B$5128)</f>
        <v>0</v>
      </c>
    </row>
    <row r="5129" spans="1:2">
      <c r="A5129" s="11">
        <f>Returns!A5129</f>
        <v>0</v>
      </c>
      <c r="B5129" s="1">
        <f>SUM(Portfolios!$B$2:$B$5129)</f>
        <v>0</v>
      </c>
    </row>
    <row r="5130" spans="1:2">
      <c r="A5130" s="11">
        <f>Returns!A5130</f>
        <v>0</v>
      </c>
      <c r="B5130" s="1">
        <f>SUM(Portfolios!$B$2:$B$5130)</f>
        <v>0</v>
      </c>
    </row>
    <row r="5131" spans="1:2">
      <c r="A5131" s="11">
        <f>Returns!A5131</f>
        <v>0</v>
      </c>
      <c r="B5131" s="1">
        <f>SUM(Portfolios!$B$2:$B$5131)</f>
        <v>0</v>
      </c>
    </row>
    <row r="5132" spans="1:2">
      <c r="A5132" s="11">
        <f>Returns!A5132</f>
        <v>0</v>
      </c>
      <c r="B5132" s="1">
        <f>SUM(Portfolios!$B$2:$B$5132)</f>
        <v>0</v>
      </c>
    </row>
    <row r="5133" spans="1:2">
      <c r="A5133" s="11">
        <f>Returns!A5133</f>
        <v>0</v>
      </c>
      <c r="B5133" s="1">
        <f>SUM(Portfolios!$B$2:$B$5133)</f>
        <v>0</v>
      </c>
    </row>
    <row r="5134" spans="1:2">
      <c r="A5134" s="11">
        <f>Returns!A5134</f>
        <v>0</v>
      </c>
      <c r="B5134" s="1">
        <f>SUM(Portfolios!$B$2:$B$5134)</f>
        <v>0</v>
      </c>
    </row>
    <row r="5135" spans="1:2">
      <c r="A5135" s="11">
        <f>Returns!A5135</f>
        <v>0</v>
      </c>
      <c r="B5135" s="1">
        <f>SUM(Portfolios!$B$2:$B$5135)</f>
        <v>0</v>
      </c>
    </row>
    <row r="5136" spans="1:2">
      <c r="A5136" s="11">
        <f>Returns!A5136</f>
        <v>0</v>
      </c>
      <c r="B5136" s="1">
        <f>SUM(Portfolios!$B$2:$B$5136)</f>
        <v>0</v>
      </c>
    </row>
    <row r="5137" spans="1:2">
      <c r="A5137" s="11">
        <f>Returns!A5137</f>
        <v>0</v>
      </c>
      <c r="B5137" s="1">
        <f>SUM(Portfolios!$B$2:$B$5137)</f>
        <v>0</v>
      </c>
    </row>
    <row r="5138" spans="1:2">
      <c r="A5138" s="11">
        <f>Returns!A5138</f>
        <v>0</v>
      </c>
      <c r="B5138" s="1">
        <f>SUM(Portfolios!$B$2:$B$5138)</f>
        <v>0</v>
      </c>
    </row>
    <row r="5139" spans="1:2">
      <c r="A5139" s="11">
        <f>Returns!A5139</f>
        <v>0</v>
      </c>
      <c r="B5139" s="1">
        <f>SUM(Portfolios!$B$2:$B$5139)</f>
        <v>0</v>
      </c>
    </row>
    <row r="5140" spans="1:2">
      <c r="A5140" s="11">
        <f>Returns!A5140</f>
        <v>0</v>
      </c>
      <c r="B5140" s="1">
        <f>SUM(Portfolios!$B$2:$B$5140)</f>
        <v>0</v>
      </c>
    </row>
    <row r="5141" spans="1:2">
      <c r="A5141" s="11">
        <f>Returns!A5141</f>
        <v>0</v>
      </c>
      <c r="B5141" s="1">
        <f>SUM(Portfolios!$B$2:$B$5141)</f>
        <v>0</v>
      </c>
    </row>
    <row r="5142" spans="1:2">
      <c r="A5142" s="11">
        <f>Returns!A5142</f>
        <v>0</v>
      </c>
      <c r="B5142" s="1">
        <f>SUM(Portfolios!$B$2:$B$5142)</f>
        <v>0</v>
      </c>
    </row>
    <row r="5143" spans="1:2">
      <c r="A5143" s="11">
        <f>Returns!A5143</f>
        <v>0</v>
      </c>
      <c r="B5143" s="1">
        <f>SUM(Portfolios!$B$2:$B$5143)</f>
        <v>0</v>
      </c>
    </row>
    <row r="5144" spans="1:2">
      <c r="A5144" s="11">
        <f>Returns!A5144</f>
        <v>0</v>
      </c>
      <c r="B5144" s="1">
        <f>SUM(Portfolios!$B$2:$B$5144)</f>
        <v>0</v>
      </c>
    </row>
    <row r="5145" spans="1:2">
      <c r="A5145" s="11">
        <f>Returns!A5145</f>
        <v>0</v>
      </c>
      <c r="B5145" s="1">
        <f>SUM(Portfolios!$B$2:$B$5145)</f>
        <v>0</v>
      </c>
    </row>
    <row r="5146" spans="1:2">
      <c r="A5146" s="11">
        <f>Returns!A5146</f>
        <v>0</v>
      </c>
      <c r="B5146" s="1">
        <f>SUM(Portfolios!$B$2:$B$5146)</f>
        <v>0</v>
      </c>
    </row>
    <row r="5147" spans="1:2">
      <c r="A5147" s="11">
        <f>Returns!A5147</f>
        <v>0</v>
      </c>
      <c r="B5147" s="1">
        <f>SUM(Portfolios!$B$2:$B$5147)</f>
        <v>0</v>
      </c>
    </row>
    <row r="5148" spans="1:2">
      <c r="A5148" s="11">
        <f>Returns!A5148</f>
        <v>0</v>
      </c>
      <c r="B5148" s="1">
        <f>SUM(Portfolios!$B$2:$B$5148)</f>
        <v>0</v>
      </c>
    </row>
    <row r="5149" spans="1:2">
      <c r="A5149" s="11">
        <f>Returns!A5149</f>
        <v>0</v>
      </c>
      <c r="B5149" s="1">
        <f>SUM(Portfolios!$B$2:$B$5149)</f>
        <v>0</v>
      </c>
    </row>
    <row r="5150" spans="1:2">
      <c r="A5150" s="11">
        <f>Returns!A5150</f>
        <v>0</v>
      </c>
      <c r="B5150" s="1">
        <f>SUM(Portfolios!$B$2:$B$5150)</f>
        <v>0</v>
      </c>
    </row>
    <row r="5151" spans="1:2">
      <c r="A5151" s="11">
        <f>Returns!A5151</f>
        <v>0</v>
      </c>
      <c r="B5151" s="1">
        <f>SUM(Portfolios!$B$2:$B$5151)</f>
        <v>0</v>
      </c>
    </row>
    <row r="5152" spans="1:2">
      <c r="A5152" s="11">
        <f>Returns!A5152</f>
        <v>0</v>
      </c>
      <c r="B5152" s="1">
        <f>SUM(Portfolios!$B$2:$B$5152)</f>
        <v>0</v>
      </c>
    </row>
    <row r="5153" spans="1:2">
      <c r="A5153" s="11">
        <f>Returns!A5153</f>
        <v>0</v>
      </c>
      <c r="B5153" s="1">
        <f>SUM(Portfolios!$B$2:$B$5153)</f>
        <v>0</v>
      </c>
    </row>
    <row r="5154" spans="1:2">
      <c r="A5154" s="11">
        <f>Returns!A5154</f>
        <v>0</v>
      </c>
      <c r="B5154" s="1">
        <f>SUM(Portfolios!$B$2:$B$5154)</f>
        <v>0</v>
      </c>
    </row>
    <row r="5155" spans="1:2">
      <c r="A5155" s="11">
        <f>Returns!A5155</f>
        <v>0</v>
      </c>
      <c r="B5155" s="1">
        <f>SUM(Portfolios!$B$2:$B$5155)</f>
        <v>0</v>
      </c>
    </row>
    <row r="5156" spans="1:2">
      <c r="A5156" s="11">
        <f>Returns!A5156</f>
        <v>0</v>
      </c>
      <c r="B5156" s="1">
        <f>SUM(Portfolios!$B$2:$B$5156)</f>
        <v>0</v>
      </c>
    </row>
    <row r="5157" spans="1:2">
      <c r="A5157" s="11">
        <f>Returns!A5157</f>
        <v>0</v>
      </c>
      <c r="B5157" s="1">
        <f>SUM(Portfolios!$B$2:$B$5157)</f>
        <v>0</v>
      </c>
    </row>
    <row r="5158" spans="1:2">
      <c r="A5158" s="11">
        <f>Returns!A5158</f>
        <v>0</v>
      </c>
      <c r="B5158" s="1">
        <f>SUM(Portfolios!$B$2:$B$5158)</f>
        <v>0</v>
      </c>
    </row>
    <row r="5159" spans="1:2">
      <c r="A5159" s="11">
        <f>Returns!A5159</f>
        <v>0</v>
      </c>
      <c r="B5159" s="1">
        <f>SUM(Portfolios!$B$2:$B$5159)</f>
        <v>0</v>
      </c>
    </row>
    <row r="5160" spans="1:2">
      <c r="A5160" s="11">
        <f>Returns!A5160</f>
        <v>0</v>
      </c>
      <c r="B5160" s="1">
        <f>SUM(Portfolios!$B$2:$B$5160)</f>
        <v>0</v>
      </c>
    </row>
    <row r="5161" spans="1:2">
      <c r="A5161" s="11">
        <f>Returns!A5161</f>
        <v>0</v>
      </c>
      <c r="B5161" s="1">
        <f>SUM(Portfolios!$B$2:$B$5161)</f>
        <v>0</v>
      </c>
    </row>
    <row r="5162" spans="1:2">
      <c r="A5162" s="11">
        <f>Returns!A5162</f>
        <v>0</v>
      </c>
      <c r="B5162" s="1">
        <f>SUM(Portfolios!$B$2:$B$5162)</f>
        <v>0</v>
      </c>
    </row>
    <row r="5163" spans="1:2">
      <c r="A5163" s="11">
        <f>Returns!A5163</f>
        <v>0</v>
      </c>
      <c r="B5163" s="1">
        <f>SUM(Portfolios!$B$2:$B$5163)</f>
        <v>0</v>
      </c>
    </row>
    <row r="5164" spans="1:2">
      <c r="A5164" s="11">
        <f>Returns!A5164</f>
        <v>0</v>
      </c>
      <c r="B5164" s="1">
        <f>SUM(Portfolios!$B$2:$B$5164)</f>
        <v>0</v>
      </c>
    </row>
    <row r="5165" spans="1:2">
      <c r="A5165" s="11">
        <f>Returns!A5165</f>
        <v>0</v>
      </c>
      <c r="B5165" s="1">
        <f>SUM(Portfolios!$B$2:$B$5165)</f>
        <v>0</v>
      </c>
    </row>
    <row r="5166" spans="1:2">
      <c r="A5166" s="11">
        <f>Returns!A5166</f>
        <v>0</v>
      </c>
      <c r="B5166" s="1">
        <f>SUM(Portfolios!$B$2:$B$5166)</f>
        <v>0</v>
      </c>
    </row>
    <row r="5167" spans="1:2">
      <c r="A5167" s="11">
        <f>Returns!A5167</f>
        <v>0</v>
      </c>
      <c r="B5167" s="1">
        <f>SUM(Portfolios!$B$2:$B$5167)</f>
        <v>0</v>
      </c>
    </row>
    <row r="5168" spans="1:2">
      <c r="A5168" s="11">
        <f>Returns!A5168</f>
        <v>0</v>
      </c>
      <c r="B5168" s="1">
        <f>SUM(Portfolios!$B$2:$B$5168)</f>
        <v>0</v>
      </c>
    </row>
    <row r="5169" spans="1:2">
      <c r="A5169" s="11">
        <f>Returns!A5169</f>
        <v>0</v>
      </c>
      <c r="B5169" s="1">
        <f>SUM(Portfolios!$B$2:$B$5169)</f>
        <v>0</v>
      </c>
    </row>
    <row r="5170" spans="1:2">
      <c r="A5170" s="11">
        <f>Returns!A5170</f>
        <v>0</v>
      </c>
      <c r="B5170" s="1">
        <f>SUM(Portfolios!$B$2:$B$5170)</f>
        <v>0</v>
      </c>
    </row>
    <row r="5171" spans="1:2">
      <c r="A5171" s="11">
        <f>Returns!A5171</f>
        <v>0</v>
      </c>
      <c r="B5171" s="1">
        <f>SUM(Portfolios!$B$2:$B$5171)</f>
        <v>0</v>
      </c>
    </row>
    <row r="5172" spans="1:2">
      <c r="A5172" s="11">
        <f>Returns!A5172</f>
        <v>0</v>
      </c>
      <c r="B5172" s="1">
        <f>SUM(Portfolios!$B$2:$B$5172)</f>
        <v>0</v>
      </c>
    </row>
    <row r="5173" spans="1:2">
      <c r="A5173" s="11">
        <f>Returns!A5173</f>
        <v>0</v>
      </c>
      <c r="B5173" s="1">
        <f>SUM(Portfolios!$B$2:$B$5173)</f>
        <v>0</v>
      </c>
    </row>
    <row r="5174" spans="1:2">
      <c r="A5174" s="11">
        <f>Returns!A5174</f>
        <v>0</v>
      </c>
      <c r="B5174" s="1">
        <f>SUM(Portfolios!$B$2:$B$5174)</f>
        <v>0</v>
      </c>
    </row>
    <row r="5175" spans="1:2">
      <c r="A5175" s="11">
        <f>Returns!A5175</f>
        <v>0</v>
      </c>
      <c r="B5175" s="1">
        <f>SUM(Portfolios!$B$2:$B$5175)</f>
        <v>0</v>
      </c>
    </row>
    <row r="5176" spans="1:2">
      <c r="A5176" s="11">
        <f>Returns!A5176</f>
        <v>0</v>
      </c>
      <c r="B5176" s="1">
        <f>SUM(Portfolios!$B$2:$B$5176)</f>
        <v>0</v>
      </c>
    </row>
    <row r="5177" spans="1:2">
      <c r="A5177" s="11">
        <f>Returns!A5177</f>
        <v>0</v>
      </c>
      <c r="B5177" s="1">
        <f>SUM(Portfolios!$B$2:$B$5177)</f>
        <v>0</v>
      </c>
    </row>
    <row r="5178" spans="1:2">
      <c r="A5178" s="11">
        <f>Returns!A5178</f>
        <v>0</v>
      </c>
      <c r="B5178" s="1">
        <f>SUM(Portfolios!$B$2:$B$5178)</f>
        <v>0</v>
      </c>
    </row>
    <row r="5179" spans="1:2">
      <c r="A5179" s="11">
        <f>Returns!A5179</f>
        <v>0</v>
      </c>
      <c r="B5179" s="1">
        <f>SUM(Portfolios!$B$2:$B$5179)</f>
        <v>0</v>
      </c>
    </row>
    <row r="5180" spans="1:2">
      <c r="A5180" s="11">
        <f>Returns!A5180</f>
        <v>0</v>
      </c>
      <c r="B5180" s="1">
        <f>SUM(Portfolios!$B$2:$B$5180)</f>
        <v>0</v>
      </c>
    </row>
    <row r="5181" spans="1:2">
      <c r="A5181" s="11">
        <f>Returns!A5181</f>
        <v>0</v>
      </c>
      <c r="B5181" s="1">
        <f>SUM(Portfolios!$B$2:$B$5181)</f>
        <v>0</v>
      </c>
    </row>
    <row r="5182" spans="1:2">
      <c r="A5182" s="11">
        <f>Returns!A5182</f>
        <v>0</v>
      </c>
      <c r="B5182" s="1">
        <f>SUM(Portfolios!$B$2:$B$5182)</f>
        <v>0</v>
      </c>
    </row>
    <row r="5183" spans="1:2">
      <c r="A5183" s="11">
        <f>Returns!A5183</f>
        <v>0</v>
      </c>
      <c r="B5183" s="1">
        <f>SUM(Portfolios!$B$2:$B$5183)</f>
        <v>0</v>
      </c>
    </row>
    <row r="5184" spans="1:2">
      <c r="A5184" s="11">
        <f>Returns!A5184</f>
        <v>0</v>
      </c>
      <c r="B5184" s="1">
        <f>SUM(Portfolios!$B$2:$B$5184)</f>
        <v>0</v>
      </c>
    </row>
    <row r="5185" spans="1:2">
      <c r="A5185" s="11">
        <f>Returns!A5185</f>
        <v>0</v>
      </c>
      <c r="B5185" s="1">
        <f>SUM(Portfolios!$B$2:$B$5185)</f>
        <v>0</v>
      </c>
    </row>
    <row r="5186" spans="1:2">
      <c r="A5186" s="11">
        <f>Returns!A5186</f>
        <v>0</v>
      </c>
      <c r="B5186" s="1">
        <f>SUM(Portfolios!$B$2:$B$5186)</f>
        <v>0</v>
      </c>
    </row>
    <row r="5187" spans="1:2">
      <c r="A5187" s="11">
        <f>Returns!A5187</f>
        <v>0</v>
      </c>
      <c r="B5187" s="1">
        <f>SUM(Portfolios!$B$2:$B$5187)</f>
        <v>0</v>
      </c>
    </row>
    <row r="5188" spans="1:2">
      <c r="A5188" s="11">
        <f>Returns!A5188</f>
        <v>0</v>
      </c>
      <c r="B5188" s="1">
        <f>SUM(Portfolios!$B$2:$B$5188)</f>
        <v>0</v>
      </c>
    </row>
    <row r="5189" spans="1:2">
      <c r="A5189" s="11">
        <f>Returns!A5189</f>
        <v>0</v>
      </c>
      <c r="B5189" s="1">
        <f>SUM(Portfolios!$B$2:$B$5189)</f>
        <v>0</v>
      </c>
    </row>
    <row r="5190" spans="1:2">
      <c r="A5190" s="11">
        <f>Returns!A5190</f>
        <v>0</v>
      </c>
      <c r="B5190" s="1">
        <f>SUM(Portfolios!$B$2:$B$5190)</f>
        <v>0</v>
      </c>
    </row>
    <row r="5191" spans="1:2">
      <c r="A5191" s="11">
        <f>Returns!A5191</f>
        <v>0</v>
      </c>
      <c r="B5191" s="1">
        <f>SUM(Portfolios!$B$2:$B$5191)</f>
        <v>0</v>
      </c>
    </row>
    <row r="5192" spans="1:2">
      <c r="A5192" s="11">
        <f>Returns!A5192</f>
        <v>0</v>
      </c>
      <c r="B5192" s="1">
        <f>SUM(Portfolios!$B$2:$B$5192)</f>
        <v>0</v>
      </c>
    </row>
    <row r="5193" spans="1:2">
      <c r="A5193" s="11">
        <f>Returns!A5193</f>
        <v>0</v>
      </c>
      <c r="B5193" s="1">
        <f>SUM(Portfolios!$B$2:$B$5193)</f>
        <v>0</v>
      </c>
    </row>
    <row r="5194" spans="1:2">
      <c r="A5194" s="11">
        <f>Returns!A5194</f>
        <v>0</v>
      </c>
      <c r="B5194" s="1">
        <f>SUM(Portfolios!$B$2:$B$5194)</f>
        <v>0</v>
      </c>
    </row>
    <row r="5195" spans="1:2">
      <c r="A5195" s="11">
        <f>Returns!A5195</f>
        <v>0</v>
      </c>
      <c r="B5195" s="1">
        <f>SUM(Portfolios!$B$2:$B$5195)</f>
        <v>0</v>
      </c>
    </row>
    <row r="5196" spans="1:2">
      <c r="A5196" s="11">
        <f>Returns!A5196</f>
        <v>0</v>
      </c>
      <c r="B5196" s="1">
        <f>SUM(Portfolios!$B$2:$B$5196)</f>
        <v>0</v>
      </c>
    </row>
    <row r="5197" spans="1:2">
      <c r="A5197" s="11">
        <f>Returns!A5197</f>
        <v>0</v>
      </c>
      <c r="B5197" s="1">
        <f>SUM(Portfolios!$B$2:$B$5197)</f>
        <v>0</v>
      </c>
    </row>
    <row r="5198" spans="1:2">
      <c r="A5198" s="11">
        <f>Returns!A5198</f>
        <v>0</v>
      </c>
      <c r="B5198" s="1">
        <f>SUM(Portfolios!$B$2:$B$5198)</f>
        <v>0</v>
      </c>
    </row>
    <row r="5199" spans="1:2">
      <c r="A5199" s="11">
        <f>Returns!A5199</f>
        <v>0</v>
      </c>
      <c r="B5199" s="1">
        <f>SUM(Portfolios!$B$2:$B$5199)</f>
        <v>0</v>
      </c>
    </row>
    <row r="5200" spans="1:2">
      <c r="A5200" s="11">
        <f>Returns!A5200</f>
        <v>0</v>
      </c>
      <c r="B5200" s="1">
        <f>SUM(Portfolios!$B$2:$B$5200)</f>
        <v>0</v>
      </c>
    </row>
    <row r="5201" spans="1:2">
      <c r="A5201" s="11">
        <f>Returns!A5201</f>
        <v>0</v>
      </c>
      <c r="B5201" s="1">
        <f>SUM(Portfolios!$B$2:$B$5201)</f>
        <v>0</v>
      </c>
    </row>
    <row r="5202" spans="1:2">
      <c r="A5202" s="11">
        <f>Returns!A5202</f>
        <v>0</v>
      </c>
      <c r="B5202" s="1">
        <f>SUM(Portfolios!$B$2:$B$5202)</f>
        <v>0</v>
      </c>
    </row>
    <row r="5203" spans="1:2">
      <c r="A5203" s="11">
        <f>Returns!A5203</f>
        <v>0</v>
      </c>
      <c r="B5203" s="1">
        <f>SUM(Portfolios!$B$2:$B$5203)</f>
        <v>0</v>
      </c>
    </row>
    <row r="5204" spans="1:2">
      <c r="A5204" s="11">
        <f>Returns!A5204</f>
        <v>0</v>
      </c>
      <c r="B5204" s="1">
        <f>SUM(Portfolios!$B$2:$B$5204)</f>
        <v>0</v>
      </c>
    </row>
    <row r="5205" spans="1:2">
      <c r="A5205" s="11">
        <f>Returns!A5205</f>
        <v>0</v>
      </c>
      <c r="B5205" s="1">
        <f>SUM(Portfolios!$B$2:$B$5205)</f>
        <v>0</v>
      </c>
    </row>
    <row r="5206" spans="1:2">
      <c r="A5206" s="11">
        <f>Returns!A5206</f>
        <v>0</v>
      </c>
      <c r="B5206" s="1">
        <f>SUM(Portfolios!$B$2:$B$5206)</f>
        <v>0</v>
      </c>
    </row>
    <row r="5207" spans="1:2">
      <c r="A5207" s="11">
        <f>Returns!A5207</f>
        <v>0</v>
      </c>
      <c r="B5207" s="1">
        <f>SUM(Portfolios!$B$2:$B$5207)</f>
        <v>0</v>
      </c>
    </row>
    <row r="5208" spans="1:2">
      <c r="A5208" s="11">
        <f>Returns!A5208</f>
        <v>0</v>
      </c>
      <c r="B5208" s="1">
        <f>SUM(Portfolios!$B$2:$B$5208)</f>
        <v>0</v>
      </c>
    </row>
    <row r="5209" spans="1:2">
      <c r="A5209" s="11">
        <f>Returns!A5209</f>
        <v>0</v>
      </c>
      <c r="B5209" s="1">
        <f>SUM(Portfolios!$B$2:$B$5209)</f>
        <v>0</v>
      </c>
    </row>
    <row r="5210" spans="1:2">
      <c r="A5210" s="11">
        <f>Returns!A5210</f>
        <v>0</v>
      </c>
      <c r="B5210" s="1">
        <f>SUM(Portfolios!$B$2:$B$5210)</f>
        <v>0</v>
      </c>
    </row>
    <row r="5211" spans="1:2">
      <c r="A5211" s="11">
        <f>Returns!A5211</f>
        <v>0</v>
      </c>
      <c r="B5211" s="1">
        <f>SUM(Portfolios!$B$2:$B$5211)</f>
        <v>0</v>
      </c>
    </row>
    <row r="5212" spans="1:2">
      <c r="A5212" s="11">
        <f>Returns!A5212</f>
        <v>0</v>
      </c>
      <c r="B5212" s="1">
        <f>SUM(Portfolios!$B$2:$B$5212)</f>
        <v>0</v>
      </c>
    </row>
    <row r="5213" spans="1:2">
      <c r="A5213" s="11">
        <f>Returns!A5213</f>
        <v>0</v>
      </c>
      <c r="B5213" s="1">
        <f>SUM(Portfolios!$B$2:$B$5213)</f>
        <v>0</v>
      </c>
    </row>
    <row r="5214" spans="1:2">
      <c r="A5214" s="11">
        <f>Returns!A5214</f>
        <v>0</v>
      </c>
      <c r="B5214" s="1">
        <f>SUM(Portfolios!$B$2:$B$5214)</f>
        <v>0</v>
      </c>
    </row>
    <row r="5215" spans="1:2">
      <c r="A5215" s="11">
        <f>Returns!A5215</f>
        <v>0</v>
      </c>
      <c r="B5215" s="1">
        <f>SUM(Portfolios!$B$2:$B$5215)</f>
        <v>0</v>
      </c>
    </row>
    <row r="5216" spans="1:2">
      <c r="A5216" s="11">
        <f>Returns!A5216</f>
        <v>0</v>
      </c>
      <c r="B5216" s="1">
        <f>SUM(Portfolios!$B$2:$B$5216)</f>
        <v>0</v>
      </c>
    </row>
    <row r="5217" spans="1:2">
      <c r="A5217" s="11">
        <f>Returns!A5217</f>
        <v>0</v>
      </c>
      <c r="B5217" s="1">
        <f>SUM(Portfolios!$B$2:$B$5217)</f>
        <v>0</v>
      </c>
    </row>
    <row r="5218" spans="1:2">
      <c r="A5218" s="11">
        <f>Returns!A5218</f>
        <v>0</v>
      </c>
      <c r="B5218" s="1">
        <f>SUM(Portfolios!$B$2:$B$5218)</f>
        <v>0</v>
      </c>
    </row>
    <row r="5219" spans="1:2">
      <c r="A5219" s="11">
        <f>Returns!A5219</f>
        <v>0</v>
      </c>
      <c r="B5219" s="1">
        <f>SUM(Portfolios!$B$2:$B$5219)</f>
        <v>0</v>
      </c>
    </row>
    <row r="5220" spans="1:2">
      <c r="A5220" s="11">
        <f>Returns!A5220</f>
        <v>0</v>
      </c>
      <c r="B5220" s="1">
        <f>SUM(Portfolios!$B$2:$B$5220)</f>
        <v>0</v>
      </c>
    </row>
    <row r="5221" spans="1:2">
      <c r="A5221" s="11">
        <f>Returns!A5221</f>
        <v>0</v>
      </c>
      <c r="B5221" s="1">
        <f>SUM(Portfolios!$B$2:$B$5221)</f>
        <v>0</v>
      </c>
    </row>
    <row r="5222" spans="1:2">
      <c r="A5222" s="11">
        <f>Returns!A5222</f>
        <v>0</v>
      </c>
      <c r="B5222" s="1">
        <f>SUM(Portfolios!$B$2:$B$5222)</f>
        <v>0</v>
      </c>
    </row>
    <row r="5223" spans="1:2">
      <c r="A5223" s="11">
        <f>Returns!A5223</f>
        <v>0</v>
      </c>
      <c r="B5223" s="1">
        <f>SUM(Portfolios!$B$2:$B$5223)</f>
        <v>0</v>
      </c>
    </row>
    <row r="5224" spans="1:2">
      <c r="A5224" s="11">
        <f>Returns!A5224</f>
        <v>0</v>
      </c>
      <c r="B5224" s="1">
        <f>SUM(Portfolios!$B$2:$B$5224)</f>
        <v>0</v>
      </c>
    </row>
    <row r="5225" spans="1:2">
      <c r="A5225" s="11">
        <f>Returns!A5225</f>
        <v>0</v>
      </c>
      <c r="B5225" s="1">
        <f>SUM(Portfolios!$B$2:$B$5225)</f>
        <v>0</v>
      </c>
    </row>
    <row r="5226" spans="1:2">
      <c r="A5226" s="11">
        <f>Returns!A5226</f>
        <v>0</v>
      </c>
      <c r="B5226" s="1">
        <f>SUM(Portfolios!$B$2:$B$5226)</f>
        <v>0</v>
      </c>
    </row>
    <row r="5227" spans="1:2">
      <c r="A5227" s="11">
        <f>Returns!A5227</f>
        <v>0</v>
      </c>
      <c r="B5227" s="1">
        <f>SUM(Portfolios!$B$2:$B$5227)</f>
        <v>0</v>
      </c>
    </row>
    <row r="5228" spans="1:2">
      <c r="A5228" s="11">
        <f>Returns!A5228</f>
        <v>0</v>
      </c>
      <c r="B5228" s="1">
        <f>SUM(Portfolios!$B$2:$B$5228)</f>
        <v>0</v>
      </c>
    </row>
    <row r="5229" spans="1:2">
      <c r="A5229" s="11">
        <f>Returns!A5229</f>
        <v>0</v>
      </c>
      <c r="B5229" s="1">
        <f>SUM(Portfolios!$B$2:$B$5229)</f>
        <v>0</v>
      </c>
    </row>
    <row r="5230" spans="1:2">
      <c r="A5230" s="11">
        <f>Returns!A5230</f>
        <v>0</v>
      </c>
      <c r="B5230" s="1">
        <f>SUM(Portfolios!$B$2:$B$5230)</f>
        <v>0</v>
      </c>
    </row>
    <row r="5231" spans="1:2">
      <c r="A5231" s="11">
        <f>Returns!A5231</f>
        <v>0</v>
      </c>
      <c r="B5231" s="1">
        <f>SUM(Portfolios!$B$2:$B$5231)</f>
        <v>0</v>
      </c>
    </row>
    <row r="5232" spans="1:2">
      <c r="A5232" s="11">
        <f>Returns!A5232</f>
        <v>0</v>
      </c>
      <c r="B5232" s="1">
        <f>SUM(Portfolios!$B$2:$B$5232)</f>
        <v>0</v>
      </c>
    </row>
    <row r="5233" spans="1:2">
      <c r="A5233" s="11">
        <f>Returns!A5233</f>
        <v>0</v>
      </c>
      <c r="B5233" s="1">
        <f>SUM(Portfolios!$B$2:$B$5233)</f>
        <v>0</v>
      </c>
    </row>
    <row r="5234" spans="1:2">
      <c r="A5234" s="11">
        <f>Returns!A5234</f>
        <v>0</v>
      </c>
      <c r="B5234" s="1">
        <f>SUM(Portfolios!$B$2:$B$5234)</f>
        <v>0</v>
      </c>
    </row>
    <row r="5235" spans="1:2">
      <c r="A5235" s="11">
        <f>Returns!A5235</f>
        <v>0</v>
      </c>
      <c r="B5235" s="1">
        <f>SUM(Portfolios!$B$2:$B$5235)</f>
        <v>0</v>
      </c>
    </row>
    <row r="5236" spans="1:2">
      <c r="A5236" s="11">
        <f>Returns!A5236</f>
        <v>0</v>
      </c>
      <c r="B5236" s="1">
        <f>SUM(Portfolios!$B$2:$B$5236)</f>
        <v>0</v>
      </c>
    </row>
    <row r="5237" spans="1:2">
      <c r="A5237" s="11">
        <f>Returns!A5237</f>
        <v>0</v>
      </c>
      <c r="B5237" s="1">
        <f>SUM(Portfolios!$B$2:$B$5237)</f>
        <v>0</v>
      </c>
    </row>
    <row r="5238" spans="1:2">
      <c r="A5238" s="11">
        <f>Returns!A5238</f>
        <v>0</v>
      </c>
      <c r="B5238" s="1">
        <f>SUM(Portfolios!$B$2:$B$5238)</f>
        <v>0</v>
      </c>
    </row>
    <row r="5239" spans="1:2">
      <c r="A5239" s="11">
        <f>Returns!A5239</f>
        <v>0</v>
      </c>
      <c r="B5239" s="1">
        <f>SUM(Portfolios!$B$2:$B$5239)</f>
        <v>0</v>
      </c>
    </row>
    <row r="5240" spans="1:2">
      <c r="A5240" s="11">
        <f>Returns!A5240</f>
        <v>0</v>
      </c>
      <c r="B5240" s="1">
        <f>SUM(Portfolios!$B$2:$B$5240)</f>
        <v>0</v>
      </c>
    </row>
    <row r="5241" spans="1:2">
      <c r="A5241" s="11">
        <f>Returns!A5241</f>
        <v>0</v>
      </c>
      <c r="B5241" s="1">
        <f>SUM(Portfolios!$B$2:$B$5241)</f>
        <v>0</v>
      </c>
    </row>
    <row r="5242" spans="1:2">
      <c r="A5242" s="11">
        <f>Returns!A5242</f>
        <v>0</v>
      </c>
      <c r="B5242" s="1">
        <f>SUM(Portfolios!$B$2:$B$5242)</f>
        <v>0</v>
      </c>
    </row>
    <row r="5243" spans="1:2">
      <c r="A5243" s="11">
        <f>Returns!A5243</f>
        <v>0</v>
      </c>
      <c r="B5243" s="1">
        <f>SUM(Portfolios!$B$2:$B$5243)</f>
        <v>0</v>
      </c>
    </row>
    <row r="5244" spans="1:2">
      <c r="A5244" s="11">
        <f>Returns!A5244</f>
        <v>0</v>
      </c>
      <c r="B5244" s="1">
        <f>SUM(Portfolios!$B$2:$B$5244)</f>
        <v>0</v>
      </c>
    </row>
    <row r="5245" spans="1:2">
      <c r="A5245" s="11">
        <f>Returns!A5245</f>
        <v>0</v>
      </c>
      <c r="B5245" s="1">
        <f>SUM(Portfolios!$B$2:$B$5245)</f>
        <v>0</v>
      </c>
    </row>
    <row r="5246" spans="1:2">
      <c r="A5246" s="11">
        <f>Returns!A5246</f>
        <v>0</v>
      </c>
      <c r="B5246" s="1">
        <f>SUM(Portfolios!$B$2:$B$5246)</f>
        <v>0</v>
      </c>
    </row>
    <row r="5247" spans="1:2">
      <c r="A5247" s="11">
        <f>Returns!A5247</f>
        <v>0</v>
      </c>
      <c r="B5247" s="1">
        <f>SUM(Portfolios!$B$2:$B$5247)</f>
        <v>0</v>
      </c>
    </row>
    <row r="5248" spans="1:2">
      <c r="A5248" s="11">
        <f>Returns!A5248</f>
        <v>0</v>
      </c>
      <c r="B5248" s="1">
        <f>SUM(Portfolios!$B$2:$B$5248)</f>
        <v>0</v>
      </c>
    </row>
    <row r="5249" spans="1:2">
      <c r="A5249" s="11">
        <f>Returns!A5249</f>
        <v>0</v>
      </c>
      <c r="B5249" s="1">
        <f>SUM(Portfolios!$B$2:$B$5249)</f>
        <v>0</v>
      </c>
    </row>
    <row r="5250" spans="1:2">
      <c r="A5250" s="11">
        <f>Returns!A5250</f>
        <v>0</v>
      </c>
      <c r="B5250" s="1">
        <f>SUM(Portfolios!$B$2:$B$5250)</f>
        <v>0</v>
      </c>
    </row>
    <row r="5251" spans="1:2">
      <c r="A5251" s="11">
        <f>Returns!A5251</f>
        <v>0</v>
      </c>
      <c r="B5251" s="1">
        <f>SUM(Portfolios!$B$2:$B$5251)</f>
        <v>0</v>
      </c>
    </row>
    <row r="5252" spans="1:2">
      <c r="A5252" s="11">
        <f>Returns!A5252</f>
        <v>0</v>
      </c>
      <c r="B5252" s="1">
        <f>SUM(Portfolios!$B$2:$B$5252)</f>
        <v>0</v>
      </c>
    </row>
    <row r="5253" spans="1:2">
      <c r="A5253" s="11">
        <f>Returns!A5253</f>
        <v>0</v>
      </c>
      <c r="B5253" s="1">
        <f>SUM(Portfolios!$B$2:$B$5253)</f>
        <v>0</v>
      </c>
    </row>
    <row r="5254" spans="1:2">
      <c r="A5254" s="11">
        <f>Returns!A5254</f>
        <v>0</v>
      </c>
      <c r="B5254" s="1">
        <f>SUM(Portfolios!$B$2:$B$5254)</f>
        <v>0</v>
      </c>
    </row>
    <row r="5255" spans="1:2">
      <c r="A5255" s="11">
        <f>Returns!A5255</f>
        <v>0</v>
      </c>
      <c r="B5255" s="1">
        <f>SUM(Portfolios!$B$2:$B$5255)</f>
        <v>0</v>
      </c>
    </row>
    <row r="5256" spans="1:2">
      <c r="A5256" s="11">
        <f>Returns!A5256</f>
        <v>0</v>
      </c>
      <c r="B5256" s="1">
        <f>SUM(Portfolios!$B$2:$B$5256)</f>
        <v>0</v>
      </c>
    </row>
    <row r="5257" spans="1:2">
      <c r="A5257" s="11">
        <f>Returns!A5257</f>
        <v>0</v>
      </c>
      <c r="B5257" s="1">
        <f>SUM(Portfolios!$B$2:$B$5257)</f>
        <v>0</v>
      </c>
    </row>
    <row r="5258" spans="1:2">
      <c r="A5258" s="11">
        <f>Returns!A5258</f>
        <v>0</v>
      </c>
      <c r="B5258" s="1">
        <f>SUM(Portfolios!$B$2:$B$5258)</f>
        <v>0</v>
      </c>
    </row>
    <row r="5259" spans="1:2">
      <c r="A5259" s="11">
        <f>Returns!A5259</f>
        <v>0</v>
      </c>
      <c r="B5259" s="1">
        <f>SUM(Portfolios!$B$2:$B$5259)</f>
        <v>0</v>
      </c>
    </row>
    <row r="5260" spans="1:2">
      <c r="A5260" s="11">
        <f>Returns!A5260</f>
        <v>0</v>
      </c>
      <c r="B5260" s="1">
        <f>SUM(Portfolios!$B$2:$B$5260)</f>
        <v>0</v>
      </c>
    </row>
    <row r="5261" spans="1:2">
      <c r="A5261" s="11">
        <f>Returns!A5261</f>
        <v>0</v>
      </c>
      <c r="B5261" s="1">
        <f>SUM(Portfolios!$B$2:$B$5261)</f>
        <v>0</v>
      </c>
    </row>
    <row r="5262" spans="1:2">
      <c r="A5262" s="11">
        <f>Returns!A5262</f>
        <v>0</v>
      </c>
      <c r="B5262" s="1">
        <f>SUM(Portfolios!$B$2:$B$5262)</f>
        <v>0</v>
      </c>
    </row>
    <row r="5263" spans="1:2">
      <c r="A5263" s="11">
        <f>Returns!A5263</f>
        <v>0</v>
      </c>
      <c r="B5263" s="1">
        <f>SUM(Portfolios!$B$2:$B$5263)</f>
        <v>0</v>
      </c>
    </row>
    <row r="5264" spans="1:2">
      <c r="A5264" s="11">
        <f>Returns!A5264</f>
        <v>0</v>
      </c>
      <c r="B5264" s="1">
        <f>SUM(Portfolios!$B$2:$B$5264)</f>
        <v>0</v>
      </c>
    </row>
    <row r="5265" spans="1:2">
      <c r="A5265" s="11">
        <f>Returns!A5265</f>
        <v>0</v>
      </c>
      <c r="B5265" s="1">
        <f>SUM(Portfolios!$B$2:$B$5265)</f>
        <v>0</v>
      </c>
    </row>
    <row r="5266" spans="1:2">
      <c r="A5266" s="11">
        <f>Returns!A5266</f>
        <v>0</v>
      </c>
      <c r="B5266" s="1">
        <f>SUM(Portfolios!$B$2:$B$5266)</f>
        <v>0</v>
      </c>
    </row>
    <row r="5267" spans="1:2">
      <c r="A5267" s="11">
        <f>Returns!A5267</f>
        <v>0</v>
      </c>
      <c r="B5267" s="1">
        <f>SUM(Portfolios!$B$2:$B$5267)</f>
        <v>0</v>
      </c>
    </row>
    <row r="5268" spans="1:2">
      <c r="A5268" s="11">
        <f>Returns!A5268</f>
        <v>0</v>
      </c>
      <c r="B5268" s="1">
        <f>SUM(Portfolios!$B$2:$B$5268)</f>
        <v>0</v>
      </c>
    </row>
    <row r="5269" spans="1:2">
      <c r="A5269" s="11">
        <f>Returns!A5269</f>
        <v>0</v>
      </c>
      <c r="B5269" s="1">
        <f>SUM(Portfolios!$B$2:$B$5269)</f>
        <v>0</v>
      </c>
    </row>
    <row r="5270" spans="1:2">
      <c r="A5270" s="11">
        <f>Returns!A5270</f>
        <v>0</v>
      </c>
      <c r="B5270" s="1">
        <f>SUM(Portfolios!$B$2:$B$5270)</f>
        <v>0</v>
      </c>
    </row>
    <row r="5271" spans="1:2">
      <c r="A5271" s="11">
        <f>Returns!A5271</f>
        <v>0</v>
      </c>
      <c r="B5271" s="1">
        <f>SUM(Portfolios!$B$2:$B$5271)</f>
        <v>0</v>
      </c>
    </row>
    <row r="5272" spans="1:2">
      <c r="A5272" s="11">
        <f>Returns!A5272</f>
        <v>0</v>
      </c>
      <c r="B5272" s="1">
        <f>SUM(Portfolios!$B$2:$B$5272)</f>
        <v>0</v>
      </c>
    </row>
    <row r="5273" spans="1:2">
      <c r="A5273" s="11">
        <f>Returns!A5273</f>
        <v>0</v>
      </c>
      <c r="B5273" s="1">
        <f>SUM(Portfolios!$B$2:$B$5273)</f>
        <v>0</v>
      </c>
    </row>
    <row r="5274" spans="1:2">
      <c r="A5274" s="11">
        <f>Returns!A5274</f>
        <v>0</v>
      </c>
      <c r="B5274" s="1">
        <f>SUM(Portfolios!$B$2:$B$5274)</f>
        <v>0</v>
      </c>
    </row>
    <row r="5275" spans="1:2">
      <c r="A5275" s="11">
        <f>Returns!A5275</f>
        <v>0</v>
      </c>
      <c r="B5275" s="1">
        <f>SUM(Portfolios!$B$2:$B$5275)</f>
        <v>0</v>
      </c>
    </row>
    <row r="5276" spans="1:2">
      <c r="A5276" s="11">
        <f>Returns!A5276</f>
        <v>0</v>
      </c>
      <c r="B5276" s="1">
        <f>SUM(Portfolios!$B$2:$B$5276)</f>
        <v>0</v>
      </c>
    </row>
    <row r="5277" spans="1:2">
      <c r="A5277" s="11">
        <f>Returns!A5277</f>
        <v>0</v>
      </c>
      <c r="B5277" s="1">
        <f>SUM(Portfolios!$B$2:$B$5277)</f>
        <v>0</v>
      </c>
    </row>
    <row r="5278" spans="1:2">
      <c r="A5278" s="11">
        <f>Returns!A5278</f>
        <v>0</v>
      </c>
      <c r="B5278" s="1">
        <f>SUM(Portfolios!$B$2:$B$5278)</f>
        <v>0</v>
      </c>
    </row>
    <row r="5279" spans="1:2">
      <c r="A5279" s="11">
        <f>Returns!A5279</f>
        <v>0</v>
      </c>
      <c r="B5279" s="1">
        <f>SUM(Portfolios!$B$2:$B$5279)</f>
        <v>0</v>
      </c>
    </row>
    <row r="5280" spans="1:2">
      <c r="A5280" s="11">
        <f>Returns!A5280</f>
        <v>0</v>
      </c>
      <c r="B5280" s="1">
        <f>SUM(Portfolios!$B$2:$B$5280)</f>
        <v>0</v>
      </c>
    </row>
    <row r="5281" spans="1:2">
      <c r="A5281" s="11">
        <f>Returns!A5281</f>
        <v>0</v>
      </c>
      <c r="B5281" s="1">
        <f>SUM(Portfolios!$B$2:$B$5281)</f>
        <v>0</v>
      </c>
    </row>
    <row r="5282" spans="1:2">
      <c r="A5282" s="11">
        <f>Returns!A5282</f>
        <v>0</v>
      </c>
      <c r="B5282" s="1">
        <f>SUM(Portfolios!$B$2:$B$5282)</f>
        <v>0</v>
      </c>
    </row>
    <row r="5283" spans="1:2">
      <c r="A5283" s="11">
        <f>Returns!A5283</f>
        <v>0</v>
      </c>
      <c r="B5283" s="1">
        <f>SUM(Portfolios!$B$2:$B$5283)</f>
        <v>0</v>
      </c>
    </row>
    <row r="5284" spans="1:2">
      <c r="A5284" s="11">
        <f>Returns!A5284</f>
        <v>0</v>
      </c>
      <c r="B5284" s="1">
        <f>SUM(Portfolios!$B$2:$B$5284)</f>
        <v>0</v>
      </c>
    </row>
    <row r="5285" spans="1:2">
      <c r="A5285" s="11">
        <f>Returns!A5285</f>
        <v>0</v>
      </c>
      <c r="B5285" s="1">
        <f>SUM(Portfolios!$B$2:$B$5285)</f>
        <v>0</v>
      </c>
    </row>
    <row r="5286" spans="1:2">
      <c r="A5286" s="11">
        <f>Returns!A5286</f>
        <v>0</v>
      </c>
      <c r="B5286" s="1">
        <f>SUM(Portfolios!$B$2:$B$5286)</f>
        <v>0</v>
      </c>
    </row>
    <row r="5287" spans="1:2">
      <c r="A5287" s="11">
        <f>Returns!A5287</f>
        <v>0</v>
      </c>
      <c r="B5287" s="1">
        <f>SUM(Portfolios!$B$2:$B$5287)</f>
        <v>0</v>
      </c>
    </row>
    <row r="5288" spans="1:2">
      <c r="A5288" s="11">
        <f>Returns!A5288</f>
        <v>0</v>
      </c>
      <c r="B5288" s="1">
        <f>SUM(Portfolios!$B$2:$B$5288)</f>
        <v>0</v>
      </c>
    </row>
    <row r="5289" spans="1:2">
      <c r="A5289" s="11">
        <f>Returns!A5289</f>
        <v>0</v>
      </c>
      <c r="B5289" s="1">
        <f>SUM(Portfolios!$B$2:$B$5289)</f>
        <v>0</v>
      </c>
    </row>
    <row r="5290" spans="1:2">
      <c r="A5290" s="11">
        <f>Returns!A5290</f>
        <v>0</v>
      </c>
      <c r="B5290" s="1">
        <f>SUM(Portfolios!$B$2:$B$5290)</f>
        <v>0</v>
      </c>
    </row>
    <row r="5291" spans="1:2">
      <c r="A5291" s="11">
        <f>Returns!A5291</f>
        <v>0</v>
      </c>
      <c r="B5291" s="1">
        <f>SUM(Portfolios!$B$2:$B$5291)</f>
        <v>0</v>
      </c>
    </row>
    <row r="5292" spans="1:2">
      <c r="A5292" s="11">
        <f>Returns!A5292</f>
        <v>0</v>
      </c>
      <c r="B5292" s="1">
        <f>SUM(Portfolios!$B$2:$B$5292)</f>
        <v>0</v>
      </c>
    </row>
    <row r="5293" spans="1:2">
      <c r="A5293" s="11">
        <f>Returns!A5293</f>
        <v>0</v>
      </c>
      <c r="B5293" s="1">
        <f>SUM(Portfolios!$B$2:$B$5293)</f>
        <v>0</v>
      </c>
    </row>
    <row r="5294" spans="1:2">
      <c r="A5294" s="11">
        <f>Returns!A5294</f>
        <v>0</v>
      </c>
      <c r="B5294" s="1">
        <f>SUM(Portfolios!$B$2:$B$5294)</f>
        <v>0</v>
      </c>
    </row>
    <row r="5295" spans="1:2">
      <c r="A5295" s="11">
        <f>Returns!A5295</f>
        <v>0</v>
      </c>
      <c r="B5295" s="1">
        <f>SUM(Portfolios!$B$2:$B$5295)</f>
        <v>0</v>
      </c>
    </row>
    <row r="5296" spans="1:2">
      <c r="A5296" s="11">
        <f>Returns!A5296</f>
        <v>0</v>
      </c>
      <c r="B5296" s="1">
        <f>SUM(Portfolios!$B$2:$B$5296)</f>
        <v>0</v>
      </c>
    </row>
    <row r="5297" spans="1:2">
      <c r="A5297" s="11">
        <f>Returns!A5297</f>
        <v>0</v>
      </c>
      <c r="B5297" s="1">
        <f>SUM(Portfolios!$B$2:$B$5297)</f>
        <v>0</v>
      </c>
    </row>
    <row r="5298" spans="1:2">
      <c r="A5298" s="11">
        <f>Returns!A5298</f>
        <v>0</v>
      </c>
      <c r="B5298" s="1">
        <f>SUM(Portfolios!$B$2:$B$5298)</f>
        <v>0</v>
      </c>
    </row>
    <row r="5299" spans="1:2">
      <c r="A5299" s="11">
        <f>Returns!A5299</f>
        <v>0</v>
      </c>
      <c r="B5299" s="1">
        <f>SUM(Portfolios!$B$2:$B$5299)</f>
        <v>0</v>
      </c>
    </row>
    <row r="5300" spans="1:2">
      <c r="A5300" s="11">
        <f>Returns!A5300</f>
        <v>0</v>
      </c>
      <c r="B5300" s="1">
        <f>SUM(Portfolios!$B$2:$B$5300)</f>
        <v>0</v>
      </c>
    </row>
    <row r="5301" spans="1:2">
      <c r="A5301" s="11">
        <f>Returns!A5301</f>
        <v>0</v>
      </c>
      <c r="B5301" s="1">
        <f>SUM(Portfolios!$B$2:$B$5301)</f>
        <v>0</v>
      </c>
    </row>
    <row r="5302" spans="1:2">
      <c r="A5302" s="11">
        <f>Returns!A5302</f>
        <v>0</v>
      </c>
      <c r="B5302" s="1">
        <f>SUM(Portfolios!$B$2:$B$5302)</f>
        <v>0</v>
      </c>
    </row>
    <row r="5303" spans="1:2">
      <c r="A5303" s="11">
        <f>Returns!A5303</f>
        <v>0</v>
      </c>
      <c r="B5303" s="1">
        <f>SUM(Portfolios!$B$2:$B$5303)</f>
        <v>0</v>
      </c>
    </row>
    <row r="5304" spans="1:2">
      <c r="A5304" s="11">
        <f>Returns!A5304</f>
        <v>0</v>
      </c>
      <c r="B5304" s="1">
        <f>SUM(Portfolios!$B$2:$B$5304)</f>
        <v>0</v>
      </c>
    </row>
    <row r="5305" spans="1:2">
      <c r="A5305" s="11">
        <f>Returns!A5305</f>
        <v>0</v>
      </c>
      <c r="B5305" s="1">
        <f>SUM(Portfolios!$B$2:$B$5305)</f>
        <v>0</v>
      </c>
    </row>
    <row r="5306" spans="1:2">
      <c r="A5306" s="11">
        <f>Returns!A5306</f>
        <v>0</v>
      </c>
      <c r="B5306" s="1">
        <f>SUM(Portfolios!$B$2:$B$5306)</f>
        <v>0</v>
      </c>
    </row>
    <row r="5307" spans="1:2">
      <c r="A5307" s="11">
        <f>Returns!A5307</f>
        <v>0</v>
      </c>
      <c r="B5307" s="1">
        <f>SUM(Portfolios!$B$2:$B$5307)</f>
        <v>0</v>
      </c>
    </row>
    <row r="5308" spans="1:2">
      <c r="A5308" s="11">
        <f>Returns!A5308</f>
        <v>0</v>
      </c>
      <c r="B5308" s="1">
        <f>SUM(Portfolios!$B$2:$B$5308)</f>
        <v>0</v>
      </c>
    </row>
    <row r="5309" spans="1:2">
      <c r="A5309" s="11">
        <f>Returns!A5309</f>
        <v>0</v>
      </c>
      <c r="B5309" s="1">
        <f>SUM(Portfolios!$B$2:$B$5309)</f>
        <v>0</v>
      </c>
    </row>
    <row r="5310" spans="1:2">
      <c r="A5310" s="11">
        <f>Returns!A5310</f>
        <v>0</v>
      </c>
      <c r="B5310" s="1">
        <f>SUM(Portfolios!$B$2:$B$5310)</f>
        <v>0</v>
      </c>
    </row>
    <row r="5311" spans="1:2">
      <c r="A5311" s="11">
        <f>Returns!A5311</f>
        <v>0</v>
      </c>
      <c r="B5311" s="1">
        <f>SUM(Portfolios!$B$2:$B$5311)</f>
        <v>0</v>
      </c>
    </row>
    <row r="5312" spans="1:2">
      <c r="A5312" s="11">
        <f>Returns!A5312</f>
        <v>0</v>
      </c>
      <c r="B5312" s="1">
        <f>SUM(Portfolios!$B$2:$B$5312)</f>
        <v>0</v>
      </c>
    </row>
    <row r="5313" spans="1:2">
      <c r="A5313" s="11">
        <f>Returns!A5313</f>
        <v>0</v>
      </c>
      <c r="B5313" s="1">
        <f>SUM(Portfolios!$B$2:$B$5313)</f>
        <v>0</v>
      </c>
    </row>
    <row r="5314" spans="1:2">
      <c r="A5314" s="11">
        <f>Returns!A5314</f>
        <v>0</v>
      </c>
      <c r="B5314" s="1">
        <f>SUM(Portfolios!$B$2:$B$5314)</f>
        <v>0</v>
      </c>
    </row>
    <row r="5315" spans="1:2">
      <c r="A5315" s="11">
        <f>Returns!A5315</f>
        <v>0</v>
      </c>
      <c r="B5315" s="1">
        <f>SUM(Portfolios!$B$2:$B$5315)</f>
        <v>0</v>
      </c>
    </row>
    <row r="5316" spans="1:2">
      <c r="A5316" s="11">
        <f>Returns!A5316</f>
        <v>0</v>
      </c>
      <c r="B5316" s="1">
        <f>SUM(Portfolios!$B$2:$B$5316)</f>
        <v>0</v>
      </c>
    </row>
    <row r="5317" spans="1:2">
      <c r="A5317" s="11">
        <f>Returns!A5317</f>
        <v>0</v>
      </c>
      <c r="B5317" s="1">
        <f>SUM(Portfolios!$B$2:$B$5317)</f>
        <v>0</v>
      </c>
    </row>
    <row r="5318" spans="1:2">
      <c r="A5318" s="11">
        <f>Returns!A5318</f>
        <v>0</v>
      </c>
      <c r="B5318" s="1">
        <f>SUM(Portfolios!$B$2:$B$5318)</f>
        <v>0</v>
      </c>
    </row>
    <row r="5319" spans="1:2">
      <c r="A5319" s="11">
        <f>Returns!A5319</f>
        <v>0</v>
      </c>
      <c r="B5319" s="1">
        <f>SUM(Portfolios!$B$2:$B$5319)</f>
        <v>0</v>
      </c>
    </row>
    <row r="5320" spans="1:2">
      <c r="A5320" s="11">
        <f>Returns!A5320</f>
        <v>0</v>
      </c>
      <c r="B5320" s="1">
        <f>SUM(Portfolios!$B$2:$B$5320)</f>
        <v>0</v>
      </c>
    </row>
    <row r="5321" spans="1:2">
      <c r="A5321" s="11">
        <f>Returns!A5321</f>
        <v>0</v>
      </c>
      <c r="B5321" s="1">
        <f>SUM(Portfolios!$B$2:$B$5321)</f>
        <v>0</v>
      </c>
    </row>
    <row r="5322" spans="1:2">
      <c r="A5322" s="11">
        <f>Returns!A5322</f>
        <v>0</v>
      </c>
      <c r="B5322" s="1">
        <f>SUM(Portfolios!$B$2:$B$5322)</f>
        <v>0</v>
      </c>
    </row>
    <row r="5323" spans="1:2">
      <c r="A5323" s="11">
        <f>Returns!A5323</f>
        <v>0</v>
      </c>
      <c r="B5323" s="1">
        <f>SUM(Portfolios!$B$2:$B$5323)</f>
        <v>0</v>
      </c>
    </row>
    <row r="5324" spans="1:2">
      <c r="A5324" s="11">
        <f>Returns!A5324</f>
        <v>0</v>
      </c>
      <c r="B5324" s="1">
        <f>SUM(Portfolios!$B$2:$B$5324)</f>
        <v>0</v>
      </c>
    </row>
    <row r="5325" spans="1:2">
      <c r="A5325" s="11">
        <f>Returns!A5325</f>
        <v>0</v>
      </c>
      <c r="B5325" s="1">
        <f>SUM(Portfolios!$B$2:$B$5325)</f>
        <v>0</v>
      </c>
    </row>
    <row r="5326" spans="1:2">
      <c r="A5326" s="11">
        <f>Returns!A5326</f>
        <v>0</v>
      </c>
      <c r="B5326" s="1">
        <f>SUM(Portfolios!$B$2:$B$5326)</f>
        <v>0</v>
      </c>
    </row>
    <row r="5327" spans="1:2">
      <c r="A5327" s="11">
        <f>Returns!A5327</f>
        <v>0</v>
      </c>
      <c r="B5327" s="1">
        <f>SUM(Portfolios!$B$2:$B$5327)</f>
        <v>0</v>
      </c>
    </row>
    <row r="5328" spans="1:2">
      <c r="A5328" s="11">
        <f>Returns!A5328</f>
        <v>0</v>
      </c>
      <c r="B5328" s="1">
        <f>SUM(Portfolios!$B$2:$B$5328)</f>
        <v>0</v>
      </c>
    </row>
    <row r="5329" spans="1:2">
      <c r="A5329" s="11">
        <f>Returns!A5329</f>
        <v>0</v>
      </c>
      <c r="B5329" s="1">
        <f>SUM(Portfolios!$B$2:$B$5329)</f>
        <v>0</v>
      </c>
    </row>
    <row r="5330" spans="1:2">
      <c r="A5330" s="11">
        <f>Returns!A5330</f>
        <v>0</v>
      </c>
      <c r="B5330" s="1">
        <f>SUM(Portfolios!$B$2:$B$5330)</f>
        <v>0</v>
      </c>
    </row>
    <row r="5331" spans="1:2">
      <c r="A5331" s="11">
        <f>Returns!A5331</f>
        <v>0</v>
      </c>
      <c r="B5331" s="1">
        <f>SUM(Portfolios!$B$2:$B$5331)</f>
        <v>0</v>
      </c>
    </row>
    <row r="5332" spans="1:2">
      <c r="A5332" s="11">
        <f>Returns!A5332</f>
        <v>0</v>
      </c>
      <c r="B5332" s="1">
        <f>SUM(Portfolios!$B$2:$B$5332)</f>
        <v>0</v>
      </c>
    </row>
    <row r="5333" spans="1:2">
      <c r="A5333" s="11">
        <f>Returns!A5333</f>
        <v>0</v>
      </c>
      <c r="B5333" s="1">
        <f>SUM(Portfolios!$B$2:$B$5333)</f>
        <v>0</v>
      </c>
    </row>
    <row r="5334" spans="1:2">
      <c r="A5334" s="11">
        <f>Returns!A5334</f>
        <v>0</v>
      </c>
      <c r="B5334" s="1">
        <f>SUM(Portfolios!$B$2:$B$5334)</f>
        <v>0</v>
      </c>
    </row>
    <row r="5335" spans="1:2">
      <c r="A5335" s="11">
        <f>Returns!A5335</f>
        <v>0</v>
      </c>
      <c r="B5335" s="1">
        <f>SUM(Portfolios!$B$2:$B$5335)</f>
        <v>0</v>
      </c>
    </row>
    <row r="5336" spans="1:2">
      <c r="A5336" s="11">
        <f>Returns!A5336</f>
        <v>0</v>
      </c>
      <c r="B5336" s="1">
        <f>SUM(Portfolios!$B$2:$B$5336)</f>
        <v>0</v>
      </c>
    </row>
    <row r="5337" spans="1:2">
      <c r="A5337" s="11">
        <f>Returns!A5337</f>
        <v>0</v>
      </c>
      <c r="B5337" s="1">
        <f>SUM(Portfolios!$B$2:$B$5337)</f>
        <v>0</v>
      </c>
    </row>
    <row r="5338" spans="1:2">
      <c r="A5338" s="11">
        <f>Returns!A5338</f>
        <v>0</v>
      </c>
      <c r="B5338" s="1">
        <f>SUM(Portfolios!$B$2:$B$5338)</f>
        <v>0</v>
      </c>
    </row>
    <row r="5339" spans="1:2">
      <c r="A5339" s="11">
        <f>Returns!A5339</f>
        <v>0</v>
      </c>
      <c r="B5339" s="1">
        <f>SUM(Portfolios!$B$2:$B$5339)</f>
        <v>0</v>
      </c>
    </row>
    <row r="5340" spans="1:2">
      <c r="A5340" s="11">
        <f>Returns!A5340</f>
        <v>0</v>
      </c>
      <c r="B5340" s="1">
        <f>SUM(Portfolios!$B$2:$B$5340)</f>
        <v>0</v>
      </c>
    </row>
    <row r="5341" spans="1:2">
      <c r="A5341" s="11">
        <f>Returns!A5341</f>
        <v>0</v>
      </c>
      <c r="B5341" s="1">
        <f>SUM(Portfolios!$B$2:$B$5341)</f>
        <v>0</v>
      </c>
    </row>
    <row r="5342" spans="1:2">
      <c r="A5342" s="11">
        <f>Returns!A5342</f>
        <v>0</v>
      </c>
      <c r="B5342" s="1">
        <f>SUM(Portfolios!$B$2:$B$5342)</f>
        <v>0</v>
      </c>
    </row>
    <row r="5343" spans="1:2">
      <c r="A5343" s="11">
        <f>Returns!A5343</f>
        <v>0</v>
      </c>
      <c r="B5343" s="1">
        <f>SUM(Portfolios!$B$2:$B$5343)</f>
        <v>0</v>
      </c>
    </row>
    <row r="5344" spans="1:2">
      <c r="A5344" s="11">
        <f>Returns!A5344</f>
        <v>0</v>
      </c>
      <c r="B5344" s="1">
        <f>SUM(Portfolios!$B$2:$B$5344)</f>
        <v>0</v>
      </c>
    </row>
    <row r="5345" spans="1:2">
      <c r="A5345" s="11">
        <f>Returns!A5345</f>
        <v>0</v>
      </c>
      <c r="B5345" s="1">
        <f>SUM(Portfolios!$B$2:$B$5345)</f>
        <v>0</v>
      </c>
    </row>
    <row r="5346" spans="1:2">
      <c r="A5346" s="11">
        <f>Returns!A5346</f>
        <v>0</v>
      </c>
      <c r="B5346" s="1">
        <f>SUM(Portfolios!$B$2:$B$5346)</f>
        <v>0</v>
      </c>
    </row>
    <row r="5347" spans="1:2">
      <c r="A5347" s="11">
        <f>Returns!A5347</f>
        <v>0</v>
      </c>
      <c r="B5347" s="1">
        <f>SUM(Portfolios!$B$2:$B$5347)</f>
        <v>0</v>
      </c>
    </row>
    <row r="5348" spans="1:2">
      <c r="A5348" s="11">
        <f>Returns!A5348</f>
        <v>0</v>
      </c>
      <c r="B5348" s="1">
        <f>SUM(Portfolios!$B$2:$B$5348)</f>
        <v>0</v>
      </c>
    </row>
    <row r="5349" spans="1:2">
      <c r="A5349" s="11">
        <f>Returns!A5349</f>
        <v>0</v>
      </c>
      <c r="B5349" s="1">
        <f>SUM(Portfolios!$B$2:$B$5349)</f>
        <v>0</v>
      </c>
    </row>
    <row r="5350" spans="1:2">
      <c r="A5350" s="11">
        <f>Returns!A5350</f>
        <v>0</v>
      </c>
      <c r="B5350" s="1">
        <f>SUM(Portfolios!$B$2:$B$5350)</f>
        <v>0</v>
      </c>
    </row>
    <row r="5351" spans="1:2">
      <c r="A5351" s="11">
        <f>Returns!A5351</f>
        <v>0</v>
      </c>
      <c r="B5351" s="1">
        <f>SUM(Portfolios!$B$2:$B$5351)</f>
        <v>0</v>
      </c>
    </row>
    <row r="5352" spans="1:2">
      <c r="A5352" s="11">
        <f>Returns!A5352</f>
        <v>0</v>
      </c>
      <c r="B5352" s="1">
        <f>SUM(Portfolios!$B$2:$B$5352)</f>
        <v>0</v>
      </c>
    </row>
    <row r="5353" spans="1:2">
      <c r="A5353" s="11">
        <f>Returns!A5353</f>
        <v>0</v>
      </c>
      <c r="B5353" s="1">
        <f>SUM(Portfolios!$B$2:$B$5353)</f>
        <v>0</v>
      </c>
    </row>
    <row r="5354" spans="1:2">
      <c r="A5354" s="11">
        <f>Returns!A5354</f>
        <v>0</v>
      </c>
      <c r="B5354" s="1">
        <f>SUM(Portfolios!$B$2:$B$5354)</f>
        <v>0</v>
      </c>
    </row>
    <row r="5355" spans="1:2">
      <c r="A5355" s="11">
        <f>Returns!A5355</f>
        <v>0</v>
      </c>
      <c r="B5355" s="1">
        <f>SUM(Portfolios!$B$2:$B$5355)</f>
        <v>0</v>
      </c>
    </row>
    <row r="5356" spans="1:2">
      <c r="A5356" s="11">
        <f>Returns!A5356</f>
        <v>0</v>
      </c>
      <c r="B5356" s="1">
        <f>SUM(Portfolios!$B$2:$B$5356)</f>
        <v>0</v>
      </c>
    </row>
    <row r="5357" spans="1:2">
      <c r="A5357" s="11">
        <f>Returns!A5357</f>
        <v>0</v>
      </c>
      <c r="B5357" s="1">
        <f>SUM(Portfolios!$B$2:$B$5357)</f>
        <v>0</v>
      </c>
    </row>
    <row r="5358" spans="1:2">
      <c r="A5358" s="11">
        <f>Returns!A5358</f>
        <v>0</v>
      </c>
      <c r="B5358" s="1">
        <f>SUM(Portfolios!$B$2:$B$5358)</f>
        <v>0</v>
      </c>
    </row>
    <row r="5359" spans="1:2">
      <c r="A5359" s="11">
        <f>Returns!A5359</f>
        <v>0</v>
      </c>
      <c r="B5359" s="1">
        <f>SUM(Portfolios!$B$2:$B$5359)</f>
        <v>0</v>
      </c>
    </row>
    <row r="5360" spans="1:2">
      <c r="A5360" s="11">
        <f>Returns!A5360</f>
        <v>0</v>
      </c>
      <c r="B5360" s="1">
        <f>SUM(Portfolios!$B$2:$B$5360)</f>
        <v>0</v>
      </c>
    </row>
    <row r="5361" spans="1:2">
      <c r="A5361" s="11">
        <f>Returns!A5361</f>
        <v>0</v>
      </c>
      <c r="B5361" s="1">
        <f>SUM(Portfolios!$B$2:$B$5361)</f>
        <v>0</v>
      </c>
    </row>
    <row r="5362" spans="1:2">
      <c r="A5362" s="11">
        <f>Returns!A5362</f>
        <v>0</v>
      </c>
      <c r="B5362" s="1">
        <f>SUM(Portfolios!$B$2:$B$5362)</f>
        <v>0</v>
      </c>
    </row>
    <row r="5363" spans="1:2">
      <c r="A5363" s="11">
        <f>Returns!A5363</f>
        <v>0</v>
      </c>
      <c r="B5363" s="1">
        <f>SUM(Portfolios!$B$2:$B$5363)</f>
        <v>0</v>
      </c>
    </row>
    <row r="5364" spans="1:2">
      <c r="A5364" s="11">
        <f>Returns!A5364</f>
        <v>0</v>
      </c>
      <c r="B5364" s="1">
        <f>SUM(Portfolios!$B$2:$B$5364)</f>
        <v>0</v>
      </c>
    </row>
    <row r="5365" spans="1:2">
      <c r="A5365" s="11">
        <f>Returns!A5365</f>
        <v>0</v>
      </c>
      <c r="B5365" s="1">
        <f>SUM(Portfolios!$B$2:$B$5365)</f>
        <v>0</v>
      </c>
    </row>
    <row r="5366" spans="1:2">
      <c r="A5366" s="11">
        <f>Returns!A5366</f>
        <v>0</v>
      </c>
      <c r="B5366" s="1">
        <f>SUM(Portfolios!$B$2:$B$5366)</f>
        <v>0</v>
      </c>
    </row>
    <row r="5367" spans="1:2">
      <c r="A5367" s="11">
        <f>Returns!A5367</f>
        <v>0</v>
      </c>
      <c r="B5367" s="1">
        <f>SUM(Portfolios!$B$2:$B$5367)</f>
        <v>0</v>
      </c>
    </row>
    <row r="5368" spans="1:2">
      <c r="A5368" s="11">
        <f>Returns!A5368</f>
        <v>0</v>
      </c>
      <c r="B5368" s="1">
        <f>SUM(Portfolios!$B$2:$B$5368)</f>
        <v>0</v>
      </c>
    </row>
    <row r="5369" spans="1:2">
      <c r="A5369" s="11">
        <f>Returns!A5369</f>
        <v>0</v>
      </c>
      <c r="B5369" s="1">
        <f>SUM(Portfolios!$B$2:$B$5369)</f>
        <v>0</v>
      </c>
    </row>
    <row r="5370" spans="1:2">
      <c r="A5370" s="11">
        <f>Returns!A5370</f>
        <v>0</v>
      </c>
      <c r="B5370" s="1">
        <f>SUM(Portfolios!$B$2:$B$5370)</f>
        <v>0</v>
      </c>
    </row>
    <row r="5371" spans="1:2">
      <c r="A5371" s="11">
        <f>Returns!A5371</f>
        <v>0</v>
      </c>
      <c r="B5371" s="1">
        <f>SUM(Portfolios!$B$2:$B$5371)</f>
        <v>0</v>
      </c>
    </row>
    <row r="5372" spans="1:2">
      <c r="A5372" s="11">
        <f>Returns!A5372</f>
        <v>0</v>
      </c>
      <c r="B5372" s="1">
        <f>SUM(Portfolios!$B$2:$B$5372)</f>
        <v>0</v>
      </c>
    </row>
    <row r="5373" spans="1:2">
      <c r="A5373" s="11">
        <f>Returns!A5373</f>
        <v>0</v>
      </c>
      <c r="B5373" s="1">
        <f>SUM(Portfolios!$B$2:$B$5373)</f>
        <v>0</v>
      </c>
    </row>
    <row r="5374" spans="1:2">
      <c r="A5374" s="11">
        <f>Returns!A5374</f>
        <v>0</v>
      </c>
      <c r="B5374" s="1">
        <f>SUM(Portfolios!$B$2:$B$5374)</f>
        <v>0</v>
      </c>
    </row>
    <row r="5375" spans="1:2">
      <c r="A5375" s="11">
        <f>Returns!A5375</f>
        <v>0</v>
      </c>
      <c r="B5375" s="1">
        <f>SUM(Portfolios!$B$2:$B$5375)</f>
        <v>0</v>
      </c>
    </row>
    <row r="5376" spans="1:2">
      <c r="A5376" s="11">
        <f>Returns!A5376</f>
        <v>0</v>
      </c>
      <c r="B5376" s="1">
        <f>SUM(Portfolios!$B$2:$B$5376)</f>
        <v>0</v>
      </c>
    </row>
    <row r="5377" spans="1:2">
      <c r="A5377" s="11">
        <f>Returns!A5377</f>
        <v>0</v>
      </c>
      <c r="B5377" s="1">
        <f>SUM(Portfolios!$B$2:$B$5377)</f>
        <v>0</v>
      </c>
    </row>
    <row r="5378" spans="1:2">
      <c r="A5378" s="11">
        <f>Returns!A5378</f>
        <v>0</v>
      </c>
      <c r="B5378" s="1">
        <f>SUM(Portfolios!$B$2:$B$5378)</f>
        <v>0</v>
      </c>
    </row>
    <row r="5379" spans="1:2">
      <c r="A5379" s="11">
        <f>Returns!A5379</f>
        <v>0</v>
      </c>
      <c r="B5379" s="1">
        <f>SUM(Portfolios!$B$2:$B$5379)</f>
        <v>0</v>
      </c>
    </row>
    <row r="5380" spans="1:2">
      <c r="A5380" s="11">
        <f>Returns!A5380</f>
        <v>0</v>
      </c>
      <c r="B5380" s="1">
        <f>SUM(Portfolios!$B$2:$B$5380)</f>
        <v>0</v>
      </c>
    </row>
    <row r="5381" spans="1:2">
      <c r="A5381" s="11">
        <f>Returns!A5381</f>
        <v>0</v>
      </c>
      <c r="B5381" s="1">
        <f>SUM(Portfolios!$B$2:$B$5381)</f>
        <v>0</v>
      </c>
    </row>
    <row r="5382" spans="1:2">
      <c r="A5382" s="11">
        <f>Returns!A5382</f>
        <v>0</v>
      </c>
      <c r="B5382" s="1">
        <f>SUM(Portfolios!$B$2:$B$5382)</f>
        <v>0</v>
      </c>
    </row>
    <row r="5383" spans="1:2">
      <c r="A5383" s="11">
        <f>Returns!A5383</f>
        <v>0</v>
      </c>
      <c r="B5383" s="1">
        <f>SUM(Portfolios!$B$2:$B$5383)</f>
        <v>0</v>
      </c>
    </row>
    <row r="5384" spans="1:2">
      <c r="A5384" s="11">
        <f>Returns!A5384</f>
        <v>0</v>
      </c>
      <c r="B5384" s="1">
        <f>SUM(Portfolios!$B$2:$B$5384)</f>
        <v>0</v>
      </c>
    </row>
    <row r="5385" spans="1:2">
      <c r="A5385" s="11">
        <f>Returns!A5385</f>
        <v>0</v>
      </c>
      <c r="B5385" s="1">
        <f>SUM(Portfolios!$B$2:$B$5385)</f>
        <v>0</v>
      </c>
    </row>
    <row r="5386" spans="1:2">
      <c r="A5386" s="11">
        <f>Returns!A5386</f>
        <v>0</v>
      </c>
      <c r="B5386" s="1">
        <f>SUM(Portfolios!$B$2:$B$5386)</f>
        <v>0</v>
      </c>
    </row>
    <row r="5387" spans="1:2">
      <c r="A5387" s="11">
        <f>Returns!A5387</f>
        <v>0</v>
      </c>
      <c r="B5387" s="1">
        <f>SUM(Portfolios!$B$2:$B$5387)</f>
        <v>0</v>
      </c>
    </row>
    <row r="5388" spans="1:2">
      <c r="A5388" s="11">
        <f>Returns!A5388</f>
        <v>0</v>
      </c>
      <c r="B5388" s="1">
        <f>SUM(Portfolios!$B$2:$B$5388)</f>
        <v>0</v>
      </c>
    </row>
    <row r="5389" spans="1:2">
      <c r="A5389" s="11">
        <f>Returns!A5389</f>
        <v>0</v>
      </c>
      <c r="B5389" s="1">
        <f>SUM(Portfolios!$B$2:$B$5389)</f>
        <v>0</v>
      </c>
    </row>
    <row r="5390" spans="1:2">
      <c r="A5390" s="11">
        <f>Returns!A5390</f>
        <v>0</v>
      </c>
      <c r="B5390" s="1">
        <f>SUM(Portfolios!$B$2:$B$5390)</f>
        <v>0</v>
      </c>
    </row>
    <row r="5391" spans="1:2">
      <c r="A5391" s="11">
        <f>Returns!A5391</f>
        <v>0</v>
      </c>
      <c r="B5391" s="1">
        <f>SUM(Portfolios!$B$2:$B$5391)</f>
        <v>0</v>
      </c>
    </row>
    <row r="5392" spans="1:2">
      <c r="A5392" s="11">
        <f>Returns!A5392</f>
        <v>0</v>
      </c>
      <c r="B5392" s="1">
        <f>SUM(Portfolios!$B$2:$B$5392)</f>
        <v>0</v>
      </c>
    </row>
    <row r="5393" spans="1:2">
      <c r="A5393" s="11">
        <f>Returns!A5393</f>
        <v>0</v>
      </c>
      <c r="B5393" s="1">
        <f>SUM(Portfolios!$B$2:$B$5393)</f>
        <v>0</v>
      </c>
    </row>
    <row r="5394" spans="1:2">
      <c r="A5394" s="11">
        <f>Returns!A5394</f>
        <v>0</v>
      </c>
      <c r="B5394" s="1">
        <f>SUM(Portfolios!$B$2:$B$5394)</f>
        <v>0</v>
      </c>
    </row>
    <row r="5395" spans="1:2">
      <c r="A5395" s="11">
        <f>Returns!A5395</f>
        <v>0</v>
      </c>
      <c r="B5395" s="1">
        <f>SUM(Portfolios!$B$2:$B$5395)</f>
        <v>0</v>
      </c>
    </row>
    <row r="5396" spans="1:2">
      <c r="A5396" s="11">
        <f>Returns!A5396</f>
        <v>0</v>
      </c>
      <c r="B5396" s="1">
        <f>SUM(Portfolios!$B$2:$B$5396)</f>
        <v>0</v>
      </c>
    </row>
    <row r="5397" spans="1:2">
      <c r="A5397" s="11">
        <f>Returns!A5397</f>
        <v>0</v>
      </c>
      <c r="B5397" s="1">
        <f>SUM(Portfolios!$B$2:$B$5397)</f>
        <v>0</v>
      </c>
    </row>
    <row r="5398" spans="1:2">
      <c r="A5398" s="11">
        <f>Returns!A5398</f>
        <v>0</v>
      </c>
      <c r="B5398" s="1">
        <f>SUM(Portfolios!$B$2:$B$5398)</f>
        <v>0</v>
      </c>
    </row>
    <row r="5399" spans="1:2">
      <c r="A5399" s="11">
        <f>Returns!A5399</f>
        <v>0</v>
      </c>
      <c r="B5399" s="1">
        <f>SUM(Portfolios!$B$2:$B$5399)</f>
        <v>0</v>
      </c>
    </row>
    <row r="5400" spans="1:2">
      <c r="A5400" s="11">
        <f>Returns!A5400</f>
        <v>0</v>
      </c>
      <c r="B5400" s="1">
        <f>SUM(Portfolios!$B$2:$B$5400)</f>
        <v>0</v>
      </c>
    </row>
    <row r="5401" spans="1:2">
      <c r="A5401" s="11">
        <f>Returns!A5401</f>
        <v>0</v>
      </c>
      <c r="B5401" s="1">
        <f>SUM(Portfolios!$B$2:$B$5401)</f>
        <v>0</v>
      </c>
    </row>
    <row r="5402" spans="1:2">
      <c r="A5402" s="11">
        <f>Returns!A5402</f>
        <v>0</v>
      </c>
      <c r="B5402" s="1">
        <f>SUM(Portfolios!$B$2:$B$5402)</f>
        <v>0</v>
      </c>
    </row>
    <row r="5403" spans="1:2">
      <c r="A5403" s="11">
        <f>Returns!A5403</f>
        <v>0</v>
      </c>
      <c r="B5403" s="1">
        <f>SUM(Portfolios!$B$2:$B$5403)</f>
        <v>0</v>
      </c>
    </row>
    <row r="5404" spans="1:2">
      <c r="A5404" s="11">
        <f>Returns!A5404</f>
        <v>0</v>
      </c>
      <c r="B5404" s="1">
        <f>SUM(Portfolios!$B$2:$B$5404)</f>
        <v>0</v>
      </c>
    </row>
    <row r="5405" spans="1:2">
      <c r="A5405" s="11">
        <f>Returns!A5405</f>
        <v>0</v>
      </c>
      <c r="B5405" s="1">
        <f>SUM(Portfolios!$B$2:$B$5405)</f>
        <v>0</v>
      </c>
    </row>
    <row r="5406" spans="1:2">
      <c r="A5406" s="11">
        <f>Returns!A5406</f>
        <v>0</v>
      </c>
      <c r="B5406" s="1">
        <f>SUM(Portfolios!$B$2:$B$5406)</f>
        <v>0</v>
      </c>
    </row>
    <row r="5407" spans="1:2">
      <c r="A5407" s="11">
        <f>Returns!A5407</f>
        <v>0</v>
      </c>
      <c r="B5407" s="1">
        <f>SUM(Portfolios!$B$2:$B$5407)</f>
        <v>0</v>
      </c>
    </row>
    <row r="5408" spans="1:2">
      <c r="A5408" s="11">
        <f>Returns!A5408</f>
        <v>0</v>
      </c>
      <c r="B5408" s="1">
        <f>SUM(Portfolios!$B$2:$B$5408)</f>
        <v>0</v>
      </c>
    </row>
    <row r="5409" spans="1:2">
      <c r="A5409" s="11">
        <f>Returns!A5409</f>
        <v>0</v>
      </c>
      <c r="B5409" s="1">
        <f>SUM(Portfolios!$B$2:$B$5409)</f>
        <v>0</v>
      </c>
    </row>
    <row r="5410" spans="1:2">
      <c r="A5410" s="11">
        <f>Returns!A5410</f>
        <v>0</v>
      </c>
      <c r="B5410" s="1">
        <f>SUM(Portfolios!$B$2:$B$5410)</f>
        <v>0</v>
      </c>
    </row>
    <row r="5411" spans="1:2">
      <c r="A5411" s="11">
        <f>Returns!A5411</f>
        <v>0</v>
      </c>
      <c r="B5411" s="1">
        <f>SUM(Portfolios!$B$2:$B$5411)</f>
        <v>0</v>
      </c>
    </row>
    <row r="5412" spans="1:2">
      <c r="A5412" s="11">
        <f>Returns!A5412</f>
        <v>0</v>
      </c>
      <c r="B5412" s="1">
        <f>SUM(Portfolios!$B$2:$B$5412)</f>
        <v>0</v>
      </c>
    </row>
    <row r="5413" spans="1:2">
      <c r="A5413" s="11">
        <f>Returns!A5413</f>
        <v>0</v>
      </c>
      <c r="B5413" s="1">
        <f>SUM(Portfolios!$B$2:$B$5413)</f>
        <v>0</v>
      </c>
    </row>
    <row r="5414" spans="1:2">
      <c r="A5414" s="11">
        <f>Returns!A5414</f>
        <v>0</v>
      </c>
      <c r="B5414" s="1">
        <f>SUM(Portfolios!$B$2:$B$5414)</f>
        <v>0</v>
      </c>
    </row>
    <row r="5415" spans="1:2">
      <c r="A5415" s="11">
        <f>Returns!A5415</f>
        <v>0</v>
      </c>
      <c r="B5415" s="1">
        <f>SUM(Portfolios!$B$2:$B$5415)</f>
        <v>0</v>
      </c>
    </row>
    <row r="5416" spans="1:2">
      <c r="A5416" s="11">
        <f>Returns!A5416</f>
        <v>0</v>
      </c>
      <c r="B5416" s="1">
        <f>SUM(Portfolios!$B$2:$B$5416)</f>
        <v>0</v>
      </c>
    </row>
    <row r="5417" spans="1:2">
      <c r="A5417" s="11">
        <f>Returns!A5417</f>
        <v>0</v>
      </c>
      <c r="B5417" s="1">
        <f>SUM(Portfolios!$B$2:$B$5417)</f>
        <v>0</v>
      </c>
    </row>
    <row r="5418" spans="1:2">
      <c r="A5418" s="11">
        <f>Returns!A5418</f>
        <v>0</v>
      </c>
      <c r="B5418" s="1">
        <f>SUM(Portfolios!$B$2:$B$5418)</f>
        <v>0</v>
      </c>
    </row>
    <row r="5419" spans="1:2">
      <c r="A5419" s="11">
        <f>Returns!A5419</f>
        <v>0</v>
      </c>
      <c r="B5419" s="1">
        <f>SUM(Portfolios!$B$2:$B$5419)</f>
        <v>0</v>
      </c>
    </row>
    <row r="5420" spans="1:2">
      <c r="A5420" s="11">
        <f>Returns!A5420</f>
        <v>0</v>
      </c>
      <c r="B5420" s="1">
        <f>SUM(Portfolios!$B$2:$B$5420)</f>
        <v>0</v>
      </c>
    </row>
    <row r="5421" spans="1:2">
      <c r="A5421" s="11">
        <f>Returns!A5421</f>
        <v>0</v>
      </c>
      <c r="B5421" s="1">
        <f>SUM(Portfolios!$B$2:$B$5421)</f>
        <v>0</v>
      </c>
    </row>
    <row r="5422" spans="1:2">
      <c r="A5422" s="11">
        <f>Returns!A5422</f>
        <v>0</v>
      </c>
      <c r="B5422" s="1">
        <f>SUM(Portfolios!$B$2:$B$5422)</f>
        <v>0</v>
      </c>
    </row>
    <row r="5423" spans="1:2">
      <c r="A5423" s="11">
        <f>Returns!A5423</f>
        <v>0</v>
      </c>
      <c r="B5423" s="1">
        <f>SUM(Portfolios!$B$2:$B$5423)</f>
        <v>0</v>
      </c>
    </row>
    <row r="5424" spans="1:2">
      <c r="A5424" s="11">
        <f>Returns!A5424</f>
        <v>0</v>
      </c>
      <c r="B5424" s="1">
        <f>SUM(Portfolios!$B$2:$B$5424)</f>
        <v>0</v>
      </c>
    </row>
    <row r="5425" spans="1:2">
      <c r="A5425" s="11">
        <f>Returns!A5425</f>
        <v>0</v>
      </c>
      <c r="B5425" s="1">
        <f>SUM(Portfolios!$B$2:$B$5425)</f>
        <v>0</v>
      </c>
    </row>
    <row r="5426" spans="1:2">
      <c r="A5426" s="11">
        <f>Returns!A5426</f>
        <v>0</v>
      </c>
      <c r="B5426" s="1">
        <f>SUM(Portfolios!$B$2:$B$5426)</f>
        <v>0</v>
      </c>
    </row>
    <row r="5427" spans="1:2">
      <c r="A5427" s="11">
        <f>Returns!A5427</f>
        <v>0</v>
      </c>
      <c r="B5427" s="1">
        <f>SUM(Portfolios!$B$2:$B$5427)</f>
        <v>0</v>
      </c>
    </row>
    <row r="5428" spans="1:2">
      <c r="A5428" s="11">
        <f>Returns!A5428</f>
        <v>0</v>
      </c>
      <c r="B5428" s="1">
        <f>SUM(Portfolios!$B$2:$B$5428)</f>
        <v>0</v>
      </c>
    </row>
    <row r="5429" spans="1:2">
      <c r="A5429" s="11">
        <f>Returns!A5429</f>
        <v>0</v>
      </c>
      <c r="B5429" s="1">
        <f>SUM(Portfolios!$B$2:$B$5429)</f>
        <v>0</v>
      </c>
    </row>
    <row r="5430" spans="1:2">
      <c r="A5430" s="11">
        <f>Returns!A5430</f>
        <v>0</v>
      </c>
      <c r="B5430" s="1">
        <f>SUM(Portfolios!$B$2:$B$5430)</f>
        <v>0</v>
      </c>
    </row>
    <row r="5431" spans="1:2">
      <c r="A5431" s="11">
        <f>Returns!A5431</f>
        <v>0</v>
      </c>
      <c r="B5431" s="1">
        <f>SUM(Portfolios!$B$2:$B$5431)</f>
        <v>0</v>
      </c>
    </row>
    <row r="5432" spans="1:2">
      <c r="A5432" s="11">
        <f>Returns!A5432</f>
        <v>0</v>
      </c>
      <c r="B5432" s="1">
        <f>SUM(Portfolios!$B$2:$B$5432)</f>
        <v>0</v>
      </c>
    </row>
    <row r="5433" spans="1:2">
      <c r="A5433" s="11">
        <f>Returns!A5433</f>
        <v>0</v>
      </c>
      <c r="B5433" s="1">
        <f>SUM(Portfolios!$B$2:$B$5433)</f>
        <v>0</v>
      </c>
    </row>
    <row r="5434" spans="1:2">
      <c r="A5434" s="11">
        <f>Returns!A5434</f>
        <v>0</v>
      </c>
      <c r="B5434" s="1">
        <f>SUM(Portfolios!$B$2:$B$5434)</f>
        <v>0</v>
      </c>
    </row>
    <row r="5435" spans="1:2">
      <c r="A5435" s="11">
        <f>Returns!A5435</f>
        <v>0</v>
      </c>
      <c r="B5435" s="1">
        <f>SUM(Portfolios!$B$2:$B$5435)</f>
        <v>0</v>
      </c>
    </row>
    <row r="5436" spans="1:2">
      <c r="A5436" s="11">
        <f>Returns!A5436</f>
        <v>0</v>
      </c>
      <c r="B5436" s="1">
        <f>SUM(Portfolios!$B$2:$B$5436)</f>
        <v>0</v>
      </c>
    </row>
    <row r="5437" spans="1:2">
      <c r="A5437" s="11">
        <f>Returns!A5437</f>
        <v>0</v>
      </c>
      <c r="B5437" s="1">
        <f>SUM(Portfolios!$B$2:$B$5437)</f>
        <v>0</v>
      </c>
    </row>
    <row r="5438" spans="1:2">
      <c r="A5438" s="11">
        <f>Returns!A5438</f>
        <v>0</v>
      </c>
      <c r="B5438" s="1">
        <f>SUM(Portfolios!$B$2:$B$5438)</f>
        <v>0</v>
      </c>
    </row>
    <row r="5439" spans="1:2">
      <c r="A5439" s="11">
        <f>Returns!A5439</f>
        <v>0</v>
      </c>
      <c r="B5439" s="1">
        <f>SUM(Portfolios!$B$2:$B$5439)</f>
        <v>0</v>
      </c>
    </row>
    <row r="5440" spans="1:2">
      <c r="A5440" s="11">
        <f>Returns!A5440</f>
        <v>0</v>
      </c>
      <c r="B5440" s="1">
        <f>SUM(Portfolios!$B$2:$B$5440)</f>
        <v>0</v>
      </c>
    </row>
    <row r="5441" spans="1:2">
      <c r="A5441" s="11">
        <f>Returns!A5441</f>
        <v>0</v>
      </c>
      <c r="B5441" s="1">
        <f>SUM(Portfolios!$B$2:$B$5441)</f>
        <v>0</v>
      </c>
    </row>
    <row r="5442" spans="1:2">
      <c r="A5442" s="11">
        <f>Returns!A5442</f>
        <v>0</v>
      </c>
      <c r="B5442" s="1">
        <f>SUM(Portfolios!$B$2:$B$5442)</f>
        <v>0</v>
      </c>
    </row>
    <row r="5443" spans="1:2">
      <c r="A5443" s="11">
        <f>Returns!A5443</f>
        <v>0</v>
      </c>
      <c r="B5443" s="1">
        <f>SUM(Portfolios!$B$2:$B$5443)</f>
        <v>0</v>
      </c>
    </row>
    <row r="5444" spans="1:2">
      <c r="A5444" s="11">
        <f>Returns!A5444</f>
        <v>0</v>
      </c>
      <c r="B5444" s="1">
        <f>SUM(Portfolios!$B$2:$B$5444)</f>
        <v>0</v>
      </c>
    </row>
    <row r="5445" spans="1:2">
      <c r="A5445" s="11">
        <f>Returns!A5445</f>
        <v>0</v>
      </c>
      <c r="B5445" s="1">
        <f>SUM(Portfolios!$B$2:$B$5445)</f>
        <v>0</v>
      </c>
    </row>
    <row r="5446" spans="1:2">
      <c r="A5446" s="11">
        <f>Returns!A5446</f>
        <v>0</v>
      </c>
      <c r="B5446" s="1">
        <f>SUM(Portfolios!$B$2:$B$5446)</f>
        <v>0</v>
      </c>
    </row>
    <row r="5447" spans="1:2">
      <c r="A5447" s="11">
        <f>Returns!A5447</f>
        <v>0</v>
      </c>
      <c r="B5447" s="1">
        <f>SUM(Portfolios!$B$2:$B$5447)</f>
        <v>0</v>
      </c>
    </row>
    <row r="5448" spans="1:2">
      <c r="A5448" s="11">
        <f>Returns!A5448</f>
        <v>0</v>
      </c>
      <c r="B5448" s="1">
        <f>SUM(Portfolios!$B$2:$B$5448)</f>
        <v>0</v>
      </c>
    </row>
    <row r="5449" spans="1:2">
      <c r="A5449" s="11">
        <f>Returns!A5449</f>
        <v>0</v>
      </c>
      <c r="B5449" s="1">
        <f>SUM(Portfolios!$B$2:$B$5449)</f>
        <v>0</v>
      </c>
    </row>
    <row r="5450" spans="1:2">
      <c r="A5450" s="11">
        <f>Returns!A5450</f>
        <v>0</v>
      </c>
      <c r="B5450" s="1">
        <f>SUM(Portfolios!$B$2:$B$5450)</f>
        <v>0</v>
      </c>
    </row>
    <row r="5451" spans="1:2">
      <c r="A5451" s="11">
        <f>Returns!A5451</f>
        <v>0</v>
      </c>
      <c r="B5451" s="1">
        <f>SUM(Portfolios!$B$2:$B$5451)</f>
        <v>0</v>
      </c>
    </row>
    <row r="5452" spans="1:2">
      <c r="A5452" s="11">
        <f>Returns!A5452</f>
        <v>0</v>
      </c>
      <c r="B5452" s="1">
        <f>SUM(Portfolios!$B$2:$B$5452)</f>
        <v>0</v>
      </c>
    </row>
    <row r="5453" spans="1:2">
      <c r="A5453" s="11">
        <f>Returns!A5453</f>
        <v>0</v>
      </c>
      <c r="B5453" s="1">
        <f>SUM(Portfolios!$B$2:$B$5453)</f>
        <v>0</v>
      </c>
    </row>
    <row r="5454" spans="1:2">
      <c r="A5454" s="11">
        <f>Returns!A5454</f>
        <v>0</v>
      </c>
      <c r="B5454" s="1">
        <f>SUM(Portfolios!$B$2:$B$5454)</f>
        <v>0</v>
      </c>
    </row>
    <row r="5455" spans="1:2">
      <c r="A5455" s="11">
        <f>Returns!A5455</f>
        <v>0</v>
      </c>
      <c r="B5455" s="1">
        <f>SUM(Portfolios!$B$2:$B$5455)</f>
        <v>0</v>
      </c>
    </row>
    <row r="5456" spans="1:2">
      <c r="A5456" s="11">
        <f>Returns!A5456</f>
        <v>0</v>
      </c>
      <c r="B5456" s="1">
        <f>SUM(Portfolios!$B$2:$B$5456)</f>
        <v>0</v>
      </c>
    </row>
    <row r="5457" spans="1:2">
      <c r="A5457" s="11">
        <f>Returns!A5457</f>
        <v>0</v>
      </c>
      <c r="B5457" s="1">
        <f>SUM(Portfolios!$B$2:$B$5457)</f>
        <v>0</v>
      </c>
    </row>
    <row r="5458" spans="1:2">
      <c r="A5458" s="11">
        <f>Returns!A5458</f>
        <v>0</v>
      </c>
      <c r="B5458" s="1">
        <f>SUM(Portfolios!$B$2:$B$5458)</f>
        <v>0</v>
      </c>
    </row>
    <row r="5459" spans="1:2">
      <c r="A5459" s="11">
        <f>Returns!A5459</f>
        <v>0</v>
      </c>
      <c r="B5459" s="1">
        <f>SUM(Portfolios!$B$2:$B$5459)</f>
        <v>0</v>
      </c>
    </row>
    <row r="5460" spans="1:2">
      <c r="A5460" s="11">
        <f>Returns!A5460</f>
        <v>0</v>
      </c>
      <c r="B5460" s="1">
        <f>SUM(Portfolios!$B$2:$B$5460)</f>
        <v>0</v>
      </c>
    </row>
    <row r="5461" spans="1:2">
      <c r="A5461" s="11">
        <f>Returns!A5461</f>
        <v>0</v>
      </c>
      <c r="B5461" s="1">
        <f>SUM(Portfolios!$B$2:$B$5461)</f>
        <v>0</v>
      </c>
    </row>
    <row r="5462" spans="1:2">
      <c r="A5462" s="11">
        <f>Returns!A5462</f>
        <v>0</v>
      </c>
      <c r="B5462" s="1">
        <f>SUM(Portfolios!$B$2:$B$5462)</f>
        <v>0</v>
      </c>
    </row>
    <row r="5463" spans="1:2">
      <c r="A5463" s="11">
        <f>Returns!A5463</f>
        <v>0</v>
      </c>
      <c r="B5463" s="1">
        <f>SUM(Portfolios!$B$2:$B$5463)</f>
        <v>0</v>
      </c>
    </row>
    <row r="5464" spans="1:2">
      <c r="A5464" s="11">
        <f>Returns!A5464</f>
        <v>0</v>
      </c>
      <c r="B5464" s="1">
        <f>SUM(Portfolios!$B$2:$B$5464)</f>
        <v>0</v>
      </c>
    </row>
    <row r="5465" spans="1:2">
      <c r="A5465" s="11">
        <f>Returns!A5465</f>
        <v>0</v>
      </c>
      <c r="B5465" s="1">
        <f>SUM(Portfolios!$B$2:$B$5465)</f>
        <v>0</v>
      </c>
    </row>
    <row r="5466" spans="1:2">
      <c r="A5466" s="11">
        <f>Returns!A5466</f>
        <v>0</v>
      </c>
      <c r="B5466" s="1">
        <f>SUM(Portfolios!$B$2:$B$5466)</f>
        <v>0</v>
      </c>
    </row>
    <row r="5467" spans="1:2">
      <c r="A5467" s="11">
        <f>Returns!A5467</f>
        <v>0</v>
      </c>
      <c r="B5467" s="1">
        <f>SUM(Portfolios!$B$2:$B$5467)</f>
        <v>0</v>
      </c>
    </row>
    <row r="5468" spans="1:2">
      <c r="A5468" s="11">
        <f>Returns!A5468</f>
        <v>0</v>
      </c>
      <c r="B5468" s="1">
        <f>SUM(Portfolios!$B$2:$B$5468)</f>
        <v>0</v>
      </c>
    </row>
    <row r="5469" spans="1:2">
      <c r="A5469" s="11">
        <f>Returns!A5469</f>
        <v>0</v>
      </c>
      <c r="B5469" s="1">
        <f>SUM(Portfolios!$B$2:$B$5469)</f>
        <v>0</v>
      </c>
    </row>
    <row r="5470" spans="1:2">
      <c r="A5470" s="11">
        <f>Returns!A5470</f>
        <v>0</v>
      </c>
      <c r="B5470" s="1">
        <f>SUM(Portfolios!$B$2:$B$5470)</f>
        <v>0</v>
      </c>
    </row>
    <row r="5471" spans="1:2">
      <c r="A5471" s="11">
        <f>Returns!A5471</f>
        <v>0</v>
      </c>
      <c r="B5471" s="1">
        <f>SUM(Portfolios!$B$2:$B$5471)</f>
        <v>0</v>
      </c>
    </row>
    <row r="5472" spans="1:2">
      <c r="A5472" s="11">
        <f>Returns!A5472</f>
        <v>0</v>
      </c>
      <c r="B5472" s="1">
        <f>SUM(Portfolios!$B$2:$B$5472)</f>
        <v>0</v>
      </c>
    </row>
    <row r="5473" spans="1:2">
      <c r="A5473" s="11">
        <f>Returns!A5473</f>
        <v>0</v>
      </c>
      <c r="B5473" s="1">
        <f>SUM(Portfolios!$B$2:$B$5473)</f>
        <v>0</v>
      </c>
    </row>
    <row r="5474" spans="1:2">
      <c r="A5474" s="11">
        <f>Returns!A5474</f>
        <v>0</v>
      </c>
      <c r="B5474" s="1">
        <f>SUM(Portfolios!$B$2:$B$5474)</f>
        <v>0</v>
      </c>
    </row>
    <row r="5475" spans="1:2">
      <c r="A5475" s="11">
        <f>Returns!A5475</f>
        <v>0</v>
      </c>
      <c r="B5475" s="1">
        <f>SUM(Portfolios!$B$2:$B$5475)</f>
        <v>0</v>
      </c>
    </row>
    <row r="5476" spans="1:2">
      <c r="A5476" s="11">
        <f>Returns!A5476</f>
        <v>0</v>
      </c>
      <c r="B5476" s="1">
        <f>SUM(Portfolios!$B$2:$B$5476)</f>
        <v>0</v>
      </c>
    </row>
    <row r="5477" spans="1:2">
      <c r="A5477" s="11">
        <f>Returns!A5477</f>
        <v>0</v>
      </c>
      <c r="B5477" s="1">
        <f>SUM(Portfolios!$B$2:$B$5477)</f>
        <v>0</v>
      </c>
    </row>
    <row r="5478" spans="1:2">
      <c r="A5478" s="11">
        <f>Returns!A5478</f>
        <v>0</v>
      </c>
      <c r="B5478" s="1">
        <f>SUM(Portfolios!$B$2:$B$5478)</f>
        <v>0</v>
      </c>
    </row>
    <row r="5479" spans="1:2">
      <c r="A5479" s="11">
        <f>Returns!A5479</f>
        <v>0</v>
      </c>
      <c r="B5479" s="1">
        <f>SUM(Portfolios!$B$2:$B$5479)</f>
        <v>0</v>
      </c>
    </row>
    <row r="5480" spans="1:2">
      <c r="A5480" s="11">
        <f>Returns!A5480</f>
        <v>0</v>
      </c>
      <c r="B5480" s="1">
        <f>SUM(Portfolios!$B$2:$B$5480)</f>
        <v>0</v>
      </c>
    </row>
    <row r="5481" spans="1:2">
      <c r="A5481" s="11">
        <f>Returns!A5481</f>
        <v>0</v>
      </c>
      <c r="B5481" s="1">
        <f>SUM(Portfolios!$B$2:$B$5481)</f>
        <v>0</v>
      </c>
    </row>
    <row r="5482" spans="1:2">
      <c r="A5482" s="11">
        <f>Returns!A5482</f>
        <v>0</v>
      </c>
      <c r="B5482" s="1">
        <f>SUM(Portfolios!$B$2:$B$5482)</f>
        <v>0</v>
      </c>
    </row>
    <row r="5483" spans="1:2">
      <c r="A5483" s="11">
        <f>Returns!A5483</f>
        <v>0</v>
      </c>
      <c r="B5483" s="1">
        <f>SUM(Portfolios!$B$2:$B$5483)</f>
        <v>0</v>
      </c>
    </row>
    <row r="5484" spans="1:2">
      <c r="A5484" s="11">
        <f>Returns!A5484</f>
        <v>0</v>
      </c>
      <c r="B5484" s="1">
        <f>SUM(Portfolios!$B$2:$B$5484)</f>
        <v>0</v>
      </c>
    </row>
    <row r="5485" spans="1:2">
      <c r="A5485" s="11">
        <f>Returns!A5485</f>
        <v>0</v>
      </c>
      <c r="B5485" s="1">
        <f>SUM(Portfolios!$B$2:$B$5485)</f>
        <v>0</v>
      </c>
    </row>
    <row r="5486" spans="1:2">
      <c r="A5486" s="11">
        <f>Returns!A5486</f>
        <v>0</v>
      </c>
      <c r="B5486" s="1">
        <f>SUM(Portfolios!$B$2:$B$5486)</f>
        <v>0</v>
      </c>
    </row>
    <row r="5487" spans="1:2">
      <c r="A5487" s="11">
        <f>Returns!A5487</f>
        <v>0</v>
      </c>
      <c r="B5487" s="1">
        <f>SUM(Portfolios!$B$2:$B$5487)</f>
        <v>0</v>
      </c>
    </row>
    <row r="5488" spans="1:2">
      <c r="A5488" s="11">
        <f>Returns!A5488</f>
        <v>0</v>
      </c>
      <c r="B5488" s="1">
        <f>SUM(Portfolios!$B$2:$B$5488)</f>
        <v>0</v>
      </c>
    </row>
    <row r="5489" spans="1:2">
      <c r="A5489" s="11">
        <f>Returns!A5489</f>
        <v>0</v>
      </c>
      <c r="B5489" s="1">
        <f>SUM(Portfolios!$B$2:$B$5489)</f>
        <v>0</v>
      </c>
    </row>
    <row r="5490" spans="1:2">
      <c r="A5490" s="11">
        <f>Returns!A5490</f>
        <v>0</v>
      </c>
      <c r="B5490" s="1">
        <f>SUM(Portfolios!$B$2:$B$5490)</f>
        <v>0</v>
      </c>
    </row>
    <row r="5491" spans="1:2">
      <c r="A5491" s="11">
        <f>Returns!A5491</f>
        <v>0</v>
      </c>
      <c r="B5491" s="1">
        <f>SUM(Portfolios!$B$2:$B$5491)</f>
        <v>0</v>
      </c>
    </row>
    <row r="5492" spans="1:2">
      <c r="A5492" s="11">
        <f>Returns!A5492</f>
        <v>0</v>
      </c>
      <c r="B5492" s="1">
        <f>SUM(Portfolios!$B$2:$B$5492)</f>
        <v>0</v>
      </c>
    </row>
    <row r="5493" spans="1:2">
      <c r="A5493" s="11">
        <f>Returns!A5493</f>
        <v>0</v>
      </c>
      <c r="B5493" s="1">
        <f>SUM(Portfolios!$B$2:$B$5493)</f>
        <v>0</v>
      </c>
    </row>
    <row r="5494" spans="1:2">
      <c r="A5494" s="11">
        <f>Returns!A5494</f>
        <v>0</v>
      </c>
      <c r="B5494" s="1">
        <f>SUM(Portfolios!$B$2:$B$5494)</f>
        <v>0</v>
      </c>
    </row>
    <row r="5495" spans="1:2">
      <c r="A5495" s="11">
        <f>Returns!A5495</f>
        <v>0</v>
      </c>
      <c r="B5495" s="1">
        <f>SUM(Portfolios!$B$2:$B$5495)</f>
        <v>0</v>
      </c>
    </row>
    <row r="5496" spans="1:2">
      <c r="A5496" s="11">
        <f>Returns!A5496</f>
        <v>0</v>
      </c>
      <c r="B5496" s="1">
        <f>SUM(Portfolios!$B$2:$B$5496)</f>
        <v>0</v>
      </c>
    </row>
    <row r="5497" spans="1:2">
      <c r="A5497" s="11">
        <f>Returns!A5497</f>
        <v>0</v>
      </c>
      <c r="B5497" s="1">
        <f>SUM(Portfolios!$B$2:$B$5497)</f>
        <v>0</v>
      </c>
    </row>
    <row r="5498" spans="1:2">
      <c r="A5498" s="11">
        <f>Returns!A5498</f>
        <v>0</v>
      </c>
      <c r="B5498" s="1">
        <f>SUM(Portfolios!$B$2:$B$5498)</f>
        <v>0</v>
      </c>
    </row>
    <row r="5499" spans="1:2">
      <c r="A5499" s="11">
        <f>Returns!A5499</f>
        <v>0</v>
      </c>
      <c r="B5499" s="1">
        <f>SUM(Portfolios!$B$2:$B$5499)</f>
        <v>0</v>
      </c>
    </row>
    <row r="5500" spans="1:2">
      <c r="A5500" s="11">
        <f>Returns!A5500</f>
        <v>0</v>
      </c>
      <c r="B5500" s="1">
        <f>SUM(Portfolios!$B$2:$B$5500)</f>
        <v>0</v>
      </c>
    </row>
    <row r="5501" spans="1:2">
      <c r="A5501" s="11">
        <f>Returns!A5501</f>
        <v>0</v>
      </c>
      <c r="B5501" s="1">
        <f>SUM(Portfolios!$B$2:$B$5501)</f>
        <v>0</v>
      </c>
    </row>
    <row r="5502" spans="1:2">
      <c r="A5502" s="11">
        <f>Returns!A5502</f>
        <v>0</v>
      </c>
      <c r="B5502" s="1">
        <f>SUM(Portfolios!$B$2:$B$5502)</f>
        <v>0</v>
      </c>
    </row>
    <row r="5503" spans="1:2">
      <c r="A5503" s="11">
        <f>Returns!A5503</f>
        <v>0</v>
      </c>
      <c r="B5503" s="1">
        <f>SUM(Portfolios!$B$2:$B$5503)</f>
        <v>0</v>
      </c>
    </row>
    <row r="5504" spans="1:2">
      <c r="A5504" s="11">
        <f>Returns!A5504</f>
        <v>0</v>
      </c>
      <c r="B5504" s="1">
        <f>SUM(Portfolios!$B$2:$B$5504)</f>
        <v>0</v>
      </c>
    </row>
    <row r="5505" spans="1:2">
      <c r="A5505" s="11">
        <f>Returns!A5505</f>
        <v>0</v>
      </c>
      <c r="B5505" s="1">
        <f>SUM(Portfolios!$B$2:$B$5505)</f>
        <v>0</v>
      </c>
    </row>
    <row r="5506" spans="1:2">
      <c r="A5506" s="11">
        <f>Returns!A5506</f>
        <v>0</v>
      </c>
      <c r="B5506" s="1">
        <f>SUM(Portfolios!$B$2:$B$5506)</f>
        <v>0</v>
      </c>
    </row>
    <row r="5507" spans="1:2">
      <c r="A5507" s="11">
        <f>Returns!A5507</f>
        <v>0</v>
      </c>
      <c r="B5507" s="1">
        <f>SUM(Portfolios!$B$2:$B$5507)</f>
        <v>0</v>
      </c>
    </row>
    <row r="5508" spans="1:2">
      <c r="A5508" s="11">
        <f>Returns!A5508</f>
        <v>0</v>
      </c>
      <c r="B5508" s="1">
        <f>SUM(Portfolios!$B$2:$B$5508)</f>
        <v>0</v>
      </c>
    </row>
    <row r="5509" spans="1:2">
      <c r="A5509" s="11">
        <f>Returns!A5509</f>
        <v>0</v>
      </c>
      <c r="B5509" s="1">
        <f>SUM(Portfolios!$B$2:$B$5509)</f>
        <v>0</v>
      </c>
    </row>
    <row r="5510" spans="1:2">
      <c r="A5510" s="11">
        <f>Returns!A5510</f>
        <v>0</v>
      </c>
      <c r="B5510" s="1">
        <f>SUM(Portfolios!$B$2:$B$5510)</f>
        <v>0</v>
      </c>
    </row>
    <row r="5511" spans="1:2">
      <c r="A5511" s="11">
        <f>Returns!A5511</f>
        <v>0</v>
      </c>
      <c r="B5511" s="1">
        <f>SUM(Portfolios!$B$2:$B$5511)</f>
        <v>0</v>
      </c>
    </row>
    <row r="5512" spans="1:2">
      <c r="A5512" s="11">
        <f>Returns!A5512</f>
        <v>0</v>
      </c>
      <c r="B5512" s="1">
        <f>SUM(Portfolios!$B$2:$B$5512)</f>
        <v>0</v>
      </c>
    </row>
    <row r="5513" spans="1:2">
      <c r="A5513" s="11">
        <f>Returns!A5513</f>
        <v>0</v>
      </c>
      <c r="B5513" s="1">
        <f>SUM(Portfolios!$B$2:$B$5513)</f>
        <v>0</v>
      </c>
    </row>
    <row r="5514" spans="1:2">
      <c r="A5514" s="11">
        <f>Returns!A5514</f>
        <v>0</v>
      </c>
      <c r="B5514" s="1">
        <f>SUM(Portfolios!$B$2:$B$5514)</f>
        <v>0</v>
      </c>
    </row>
    <row r="5515" spans="1:2">
      <c r="A5515" s="11">
        <f>Returns!A5515</f>
        <v>0</v>
      </c>
      <c r="B5515" s="1">
        <f>SUM(Portfolios!$B$2:$B$5515)</f>
        <v>0</v>
      </c>
    </row>
    <row r="5516" spans="1:2">
      <c r="A5516" s="11">
        <f>Returns!A5516</f>
        <v>0</v>
      </c>
      <c r="B5516" s="1">
        <f>SUM(Portfolios!$B$2:$B$5516)</f>
        <v>0</v>
      </c>
    </row>
    <row r="5517" spans="1:2">
      <c r="A5517" s="11">
        <f>Returns!A5517</f>
        <v>0</v>
      </c>
      <c r="B5517" s="1">
        <f>SUM(Portfolios!$B$2:$B$5517)</f>
        <v>0</v>
      </c>
    </row>
    <row r="5518" spans="1:2">
      <c r="A5518" s="11">
        <f>Returns!A5518</f>
        <v>0</v>
      </c>
      <c r="B5518" s="1">
        <f>SUM(Portfolios!$B$2:$B$5518)</f>
        <v>0</v>
      </c>
    </row>
    <row r="5519" spans="1:2">
      <c r="A5519" s="11">
        <f>Returns!A5519</f>
        <v>0</v>
      </c>
      <c r="B5519" s="1">
        <f>SUM(Portfolios!$B$2:$B$5519)</f>
        <v>0</v>
      </c>
    </row>
    <row r="5520" spans="1:2">
      <c r="A5520" s="11">
        <f>Returns!A5520</f>
        <v>0</v>
      </c>
      <c r="B5520" s="1">
        <f>SUM(Portfolios!$B$2:$B$5520)</f>
        <v>0</v>
      </c>
    </row>
    <row r="5521" spans="1:2">
      <c r="A5521" s="11">
        <f>Returns!A5521</f>
        <v>0</v>
      </c>
      <c r="B5521" s="1">
        <f>SUM(Portfolios!$B$2:$B$5521)</f>
        <v>0</v>
      </c>
    </row>
    <row r="5522" spans="1:2">
      <c r="A5522" s="11">
        <f>Returns!A5522</f>
        <v>0</v>
      </c>
      <c r="B5522" s="1">
        <f>SUM(Portfolios!$B$2:$B$5522)</f>
        <v>0</v>
      </c>
    </row>
    <row r="5523" spans="1:2">
      <c r="A5523" s="11">
        <f>Returns!A5523</f>
        <v>0</v>
      </c>
      <c r="B5523" s="1">
        <f>SUM(Portfolios!$B$2:$B$5523)</f>
        <v>0</v>
      </c>
    </row>
    <row r="5524" spans="1:2">
      <c r="A5524" s="11">
        <f>Returns!A5524</f>
        <v>0</v>
      </c>
      <c r="B5524" s="1">
        <f>SUM(Portfolios!$B$2:$B$5524)</f>
        <v>0</v>
      </c>
    </row>
    <row r="5525" spans="1:2">
      <c r="A5525" s="11">
        <f>Returns!A5525</f>
        <v>0</v>
      </c>
      <c r="B5525" s="1">
        <f>SUM(Portfolios!$B$2:$B$5525)</f>
        <v>0</v>
      </c>
    </row>
    <row r="5526" spans="1:2">
      <c r="A5526" s="11">
        <f>Returns!A5526</f>
        <v>0</v>
      </c>
      <c r="B5526" s="1">
        <f>SUM(Portfolios!$B$2:$B$5526)</f>
        <v>0</v>
      </c>
    </row>
    <row r="5527" spans="1:2">
      <c r="A5527" s="11">
        <f>Returns!A5527</f>
        <v>0</v>
      </c>
      <c r="B5527" s="1">
        <f>SUM(Portfolios!$B$2:$B$5527)</f>
        <v>0</v>
      </c>
    </row>
    <row r="5528" spans="1:2">
      <c r="A5528" s="11">
        <f>Returns!A5528</f>
        <v>0</v>
      </c>
      <c r="B5528" s="1">
        <f>SUM(Portfolios!$B$2:$B$5528)</f>
        <v>0</v>
      </c>
    </row>
    <row r="5529" spans="1:2">
      <c r="A5529" s="11">
        <f>Returns!A5529</f>
        <v>0</v>
      </c>
      <c r="B5529" s="1">
        <f>SUM(Portfolios!$B$2:$B$5529)</f>
        <v>0</v>
      </c>
    </row>
    <row r="5530" spans="1:2">
      <c r="A5530" s="11">
        <f>Returns!A5530</f>
        <v>0</v>
      </c>
      <c r="B5530" s="1">
        <f>SUM(Portfolios!$B$2:$B$5530)</f>
        <v>0</v>
      </c>
    </row>
    <row r="5531" spans="1:2">
      <c r="A5531" s="11">
        <f>Returns!A5531</f>
        <v>0</v>
      </c>
      <c r="B5531" s="1">
        <f>SUM(Portfolios!$B$2:$B$5531)</f>
        <v>0</v>
      </c>
    </row>
    <row r="5532" spans="1:2">
      <c r="A5532" s="11">
        <f>Returns!A5532</f>
        <v>0</v>
      </c>
      <c r="B5532" s="1">
        <f>SUM(Portfolios!$B$2:$B$5532)</f>
        <v>0</v>
      </c>
    </row>
    <row r="5533" spans="1:2">
      <c r="A5533" s="11">
        <f>Returns!A5533</f>
        <v>0</v>
      </c>
      <c r="B5533" s="1">
        <f>SUM(Portfolios!$B$2:$B$5533)</f>
        <v>0</v>
      </c>
    </row>
    <row r="5534" spans="1:2">
      <c r="A5534" s="11">
        <f>Returns!A5534</f>
        <v>0</v>
      </c>
      <c r="B5534" s="1">
        <f>SUM(Portfolios!$B$2:$B$5534)</f>
        <v>0</v>
      </c>
    </row>
    <row r="5535" spans="1:2">
      <c r="A5535" s="11">
        <f>Returns!A5535</f>
        <v>0</v>
      </c>
      <c r="B5535" s="1">
        <f>SUM(Portfolios!$B$2:$B$5535)</f>
        <v>0</v>
      </c>
    </row>
    <row r="5536" spans="1:2">
      <c r="A5536" s="11">
        <f>Returns!A5536</f>
        <v>0</v>
      </c>
      <c r="B5536" s="1">
        <f>SUM(Portfolios!$B$2:$B$5536)</f>
        <v>0</v>
      </c>
    </row>
    <row r="5537" spans="1:2">
      <c r="A5537" s="11">
        <f>Returns!A5537</f>
        <v>0</v>
      </c>
      <c r="B5537" s="1">
        <f>SUM(Portfolios!$B$2:$B$5537)</f>
        <v>0</v>
      </c>
    </row>
    <row r="5538" spans="1:2">
      <c r="A5538" s="11">
        <f>Returns!A5538</f>
        <v>0</v>
      </c>
      <c r="B5538" s="1">
        <f>SUM(Portfolios!$B$2:$B$5538)</f>
        <v>0</v>
      </c>
    </row>
    <row r="5539" spans="1:2">
      <c r="A5539" s="11">
        <f>Returns!A5539</f>
        <v>0</v>
      </c>
      <c r="B5539" s="1">
        <f>SUM(Portfolios!$B$2:$B$5539)</f>
        <v>0</v>
      </c>
    </row>
    <row r="5540" spans="1:2">
      <c r="A5540" s="11">
        <f>Returns!A5540</f>
        <v>0</v>
      </c>
      <c r="B5540" s="1">
        <f>SUM(Portfolios!$B$2:$B$5540)</f>
        <v>0</v>
      </c>
    </row>
    <row r="5541" spans="1:2">
      <c r="A5541" s="11">
        <f>Returns!A5541</f>
        <v>0</v>
      </c>
      <c r="B5541" s="1">
        <f>SUM(Portfolios!$B$2:$B$5541)</f>
        <v>0</v>
      </c>
    </row>
    <row r="5542" spans="1:2">
      <c r="A5542" s="11">
        <f>Returns!A5542</f>
        <v>0</v>
      </c>
      <c r="B5542" s="1">
        <f>SUM(Portfolios!$B$2:$B$5542)</f>
        <v>0</v>
      </c>
    </row>
    <row r="5543" spans="1:2">
      <c r="A5543" s="11">
        <f>Returns!A5543</f>
        <v>0</v>
      </c>
      <c r="B5543" s="1">
        <f>SUM(Portfolios!$B$2:$B$5543)</f>
        <v>0</v>
      </c>
    </row>
    <row r="5544" spans="1:2">
      <c r="A5544" s="11">
        <f>Returns!A5544</f>
        <v>0</v>
      </c>
      <c r="B5544" s="1">
        <f>SUM(Portfolios!$B$2:$B$5544)</f>
        <v>0</v>
      </c>
    </row>
    <row r="5545" spans="1:2">
      <c r="A5545" s="11">
        <f>Returns!A5545</f>
        <v>0</v>
      </c>
      <c r="B5545" s="1">
        <f>SUM(Portfolios!$B$2:$B$5545)</f>
        <v>0</v>
      </c>
    </row>
    <row r="5546" spans="1:2">
      <c r="A5546" s="11">
        <f>Returns!A5546</f>
        <v>0</v>
      </c>
      <c r="B5546" s="1">
        <f>SUM(Portfolios!$B$2:$B$5546)</f>
        <v>0</v>
      </c>
    </row>
    <row r="5547" spans="1:2">
      <c r="A5547" s="11">
        <f>Returns!A5547</f>
        <v>0</v>
      </c>
      <c r="B5547" s="1">
        <f>SUM(Portfolios!$B$2:$B$5547)</f>
        <v>0</v>
      </c>
    </row>
    <row r="5548" spans="1:2">
      <c r="A5548" s="11">
        <f>Returns!A5548</f>
        <v>0</v>
      </c>
      <c r="B5548" s="1">
        <f>SUM(Portfolios!$B$2:$B$5548)</f>
        <v>0</v>
      </c>
    </row>
    <row r="5549" spans="1:2">
      <c r="A5549" s="11">
        <f>Returns!A5549</f>
        <v>0</v>
      </c>
      <c r="B5549" s="1">
        <f>SUM(Portfolios!$B$2:$B$5549)</f>
        <v>0</v>
      </c>
    </row>
    <row r="5550" spans="1:2">
      <c r="A5550" s="11">
        <f>Returns!A5550</f>
        <v>0</v>
      </c>
      <c r="B5550" s="1">
        <f>SUM(Portfolios!$B$2:$B$5550)</f>
        <v>0</v>
      </c>
    </row>
    <row r="5551" spans="1:2">
      <c r="A5551" s="11">
        <f>Returns!A5551</f>
        <v>0</v>
      </c>
      <c r="B5551" s="1">
        <f>SUM(Portfolios!$B$2:$B$5551)</f>
        <v>0</v>
      </c>
    </row>
    <row r="5552" spans="1:2">
      <c r="A5552" s="11">
        <f>Returns!A5552</f>
        <v>0</v>
      </c>
      <c r="B5552" s="1">
        <f>SUM(Portfolios!$B$2:$B$5552)</f>
        <v>0</v>
      </c>
    </row>
    <row r="5553" spans="1:2">
      <c r="A5553" s="11">
        <f>Returns!A5553</f>
        <v>0</v>
      </c>
      <c r="B5553" s="1">
        <f>SUM(Portfolios!$B$2:$B$5553)</f>
        <v>0</v>
      </c>
    </row>
    <row r="5554" spans="1:2">
      <c r="A5554" s="11">
        <f>Returns!A5554</f>
        <v>0</v>
      </c>
      <c r="B5554" s="1">
        <f>SUM(Portfolios!$B$2:$B$5554)</f>
        <v>0</v>
      </c>
    </row>
    <row r="5555" spans="1:2">
      <c r="A5555" s="11">
        <f>Returns!A5555</f>
        <v>0</v>
      </c>
      <c r="B5555" s="1">
        <f>SUM(Portfolios!$B$2:$B$5555)</f>
        <v>0</v>
      </c>
    </row>
    <row r="5556" spans="1:2">
      <c r="A5556" s="11">
        <f>Returns!A5556</f>
        <v>0</v>
      </c>
      <c r="B5556" s="1">
        <f>SUM(Portfolios!$B$2:$B$5556)</f>
        <v>0</v>
      </c>
    </row>
    <row r="5557" spans="1:2">
      <c r="A5557" s="11">
        <f>Returns!A5557</f>
        <v>0</v>
      </c>
      <c r="B5557" s="1">
        <f>SUM(Portfolios!$B$2:$B$5557)</f>
        <v>0</v>
      </c>
    </row>
    <row r="5558" spans="1:2">
      <c r="A5558" s="11">
        <f>Returns!A5558</f>
        <v>0</v>
      </c>
      <c r="B5558" s="1">
        <f>SUM(Portfolios!$B$2:$B$5558)</f>
        <v>0</v>
      </c>
    </row>
    <row r="5559" spans="1:2">
      <c r="A5559" s="11">
        <f>Returns!A5559</f>
        <v>0</v>
      </c>
      <c r="B5559" s="1">
        <f>SUM(Portfolios!$B$2:$B$5559)</f>
        <v>0</v>
      </c>
    </row>
    <row r="5560" spans="1:2">
      <c r="A5560" s="11">
        <f>Returns!A5560</f>
        <v>0</v>
      </c>
      <c r="B5560" s="1">
        <f>SUM(Portfolios!$B$2:$B$5560)</f>
        <v>0</v>
      </c>
    </row>
    <row r="5561" spans="1:2">
      <c r="A5561" s="11">
        <f>Returns!A5561</f>
        <v>0</v>
      </c>
      <c r="B5561" s="1">
        <f>SUM(Portfolios!$B$2:$B$5561)</f>
        <v>0</v>
      </c>
    </row>
    <row r="5562" spans="1:2">
      <c r="A5562" s="11">
        <f>Returns!A5562</f>
        <v>0</v>
      </c>
      <c r="B5562" s="1">
        <f>SUM(Portfolios!$B$2:$B$5562)</f>
        <v>0</v>
      </c>
    </row>
    <row r="5563" spans="1:2">
      <c r="A5563" s="11">
        <f>Returns!A5563</f>
        <v>0</v>
      </c>
      <c r="B5563" s="1">
        <f>SUM(Portfolios!$B$2:$B$5563)</f>
        <v>0</v>
      </c>
    </row>
    <row r="5564" spans="1:2">
      <c r="A5564" s="11">
        <f>Returns!A5564</f>
        <v>0</v>
      </c>
      <c r="B5564" s="1">
        <f>SUM(Portfolios!$B$2:$B$5564)</f>
        <v>0</v>
      </c>
    </row>
    <row r="5565" spans="1:2">
      <c r="A5565" s="11">
        <f>Returns!A5565</f>
        <v>0</v>
      </c>
      <c r="B5565" s="1">
        <f>SUM(Portfolios!$B$2:$B$5565)</f>
        <v>0</v>
      </c>
    </row>
    <row r="5566" spans="1:2">
      <c r="A5566" s="11">
        <f>Returns!A5566</f>
        <v>0</v>
      </c>
      <c r="B5566" s="1">
        <f>SUM(Portfolios!$B$2:$B$5566)</f>
        <v>0</v>
      </c>
    </row>
    <row r="5567" spans="1:2">
      <c r="A5567" s="11">
        <f>Returns!A5567</f>
        <v>0</v>
      </c>
      <c r="B5567" s="1">
        <f>SUM(Portfolios!$B$2:$B$5567)</f>
        <v>0</v>
      </c>
    </row>
    <row r="5568" spans="1:2">
      <c r="A5568" s="11">
        <f>Returns!A5568</f>
        <v>0</v>
      </c>
      <c r="B5568" s="1">
        <f>SUM(Portfolios!$B$2:$B$5568)</f>
        <v>0</v>
      </c>
    </row>
    <row r="5569" spans="1:2">
      <c r="A5569" s="11">
        <f>Returns!A5569</f>
        <v>0</v>
      </c>
      <c r="B5569" s="1">
        <f>SUM(Portfolios!$B$2:$B$5569)</f>
        <v>0</v>
      </c>
    </row>
    <row r="5570" spans="1:2">
      <c r="A5570" s="11">
        <f>Returns!A5570</f>
        <v>0</v>
      </c>
      <c r="B5570" s="1">
        <f>SUM(Portfolios!$B$2:$B$5570)</f>
        <v>0</v>
      </c>
    </row>
    <row r="5571" spans="1:2">
      <c r="A5571" s="11">
        <f>Returns!A5571</f>
        <v>0</v>
      </c>
      <c r="B5571" s="1">
        <f>SUM(Portfolios!$B$2:$B$5571)</f>
        <v>0</v>
      </c>
    </row>
    <row r="5572" spans="1:2">
      <c r="A5572" s="11">
        <f>Returns!A5572</f>
        <v>0</v>
      </c>
      <c r="B5572" s="1">
        <f>SUM(Portfolios!$B$2:$B$5572)</f>
        <v>0</v>
      </c>
    </row>
    <row r="5573" spans="1:2">
      <c r="A5573" s="11">
        <f>Returns!A5573</f>
        <v>0</v>
      </c>
      <c r="B5573" s="1">
        <f>SUM(Portfolios!$B$2:$B$5573)</f>
        <v>0</v>
      </c>
    </row>
    <row r="5574" spans="1:2">
      <c r="A5574" s="11">
        <f>Returns!A5574</f>
        <v>0</v>
      </c>
      <c r="B5574" s="1">
        <f>SUM(Portfolios!$B$2:$B$5574)</f>
        <v>0</v>
      </c>
    </row>
    <row r="5575" spans="1:2">
      <c r="A5575" s="11">
        <f>Returns!A5575</f>
        <v>0</v>
      </c>
      <c r="B5575" s="1">
        <f>SUM(Portfolios!$B$2:$B$5575)</f>
        <v>0</v>
      </c>
    </row>
    <row r="5576" spans="1:2">
      <c r="A5576" s="11">
        <f>Returns!A5576</f>
        <v>0</v>
      </c>
      <c r="B5576" s="1">
        <f>SUM(Portfolios!$B$2:$B$5576)</f>
        <v>0</v>
      </c>
    </row>
    <row r="5577" spans="1:2">
      <c r="A5577" s="11">
        <f>Returns!A5577</f>
        <v>0</v>
      </c>
      <c r="B5577" s="1">
        <f>SUM(Portfolios!$B$2:$B$5577)</f>
        <v>0</v>
      </c>
    </row>
    <row r="5578" spans="1:2">
      <c r="A5578" s="11">
        <f>Returns!A5578</f>
        <v>0</v>
      </c>
      <c r="B5578" s="1">
        <f>SUM(Portfolios!$B$2:$B$5578)</f>
        <v>0</v>
      </c>
    </row>
    <row r="5579" spans="1:2">
      <c r="A5579" s="11">
        <f>Returns!A5579</f>
        <v>0</v>
      </c>
      <c r="B5579" s="1">
        <f>SUM(Portfolios!$B$2:$B$5579)</f>
        <v>0</v>
      </c>
    </row>
    <row r="5580" spans="1:2">
      <c r="A5580" s="11">
        <f>Returns!A5580</f>
        <v>0</v>
      </c>
      <c r="B5580" s="1">
        <f>SUM(Portfolios!$B$2:$B$5580)</f>
        <v>0</v>
      </c>
    </row>
    <row r="5581" spans="1:2">
      <c r="A5581" s="11">
        <f>Returns!A5581</f>
        <v>0</v>
      </c>
      <c r="B5581" s="1">
        <f>SUM(Portfolios!$B$2:$B$5581)</f>
        <v>0</v>
      </c>
    </row>
    <row r="5582" spans="1:2">
      <c r="A5582" s="11">
        <f>Returns!A5582</f>
        <v>0</v>
      </c>
      <c r="B5582" s="1">
        <f>SUM(Portfolios!$B$2:$B$5582)</f>
        <v>0</v>
      </c>
    </row>
    <row r="5583" spans="1:2">
      <c r="A5583" s="11">
        <f>Returns!A5583</f>
        <v>0</v>
      </c>
      <c r="B5583" s="1">
        <f>SUM(Portfolios!$B$2:$B$5583)</f>
        <v>0</v>
      </c>
    </row>
    <row r="5584" spans="1:2">
      <c r="A5584" s="11">
        <f>Returns!A5584</f>
        <v>0</v>
      </c>
      <c r="B5584" s="1">
        <f>SUM(Portfolios!$B$2:$B$5584)</f>
        <v>0</v>
      </c>
    </row>
    <row r="5585" spans="1:2">
      <c r="A5585" s="11">
        <f>Returns!A5585</f>
        <v>0</v>
      </c>
      <c r="B5585" s="1">
        <f>SUM(Portfolios!$B$2:$B$5585)</f>
        <v>0</v>
      </c>
    </row>
    <row r="5586" spans="1:2">
      <c r="A5586" s="11">
        <f>Returns!A5586</f>
        <v>0</v>
      </c>
      <c r="B5586" s="1">
        <f>SUM(Portfolios!$B$2:$B$5586)</f>
        <v>0</v>
      </c>
    </row>
    <row r="5587" spans="1:2">
      <c r="A5587" s="11">
        <f>Returns!A5587</f>
        <v>0</v>
      </c>
      <c r="B5587" s="1">
        <f>SUM(Portfolios!$B$2:$B$5587)</f>
        <v>0</v>
      </c>
    </row>
    <row r="5588" spans="1:2">
      <c r="A5588" s="11">
        <f>Returns!A5588</f>
        <v>0</v>
      </c>
      <c r="B5588" s="1">
        <f>SUM(Portfolios!$B$2:$B$5588)</f>
        <v>0</v>
      </c>
    </row>
    <row r="5589" spans="1:2">
      <c r="A5589" s="11">
        <f>Returns!A5589</f>
        <v>0</v>
      </c>
      <c r="B5589" s="1">
        <f>SUM(Portfolios!$B$2:$B$5589)</f>
        <v>0</v>
      </c>
    </row>
    <row r="5590" spans="1:2">
      <c r="A5590" s="11">
        <f>Returns!A5590</f>
        <v>0</v>
      </c>
      <c r="B5590" s="1">
        <f>SUM(Portfolios!$B$2:$B$5590)</f>
        <v>0</v>
      </c>
    </row>
    <row r="5591" spans="1:2">
      <c r="A5591" s="11">
        <f>Returns!A5591</f>
        <v>0</v>
      </c>
      <c r="B5591" s="1">
        <f>SUM(Portfolios!$B$2:$B$5591)</f>
        <v>0</v>
      </c>
    </row>
    <row r="5592" spans="1:2">
      <c r="A5592" s="11">
        <f>Returns!A5592</f>
        <v>0</v>
      </c>
      <c r="B5592" s="1">
        <f>SUM(Portfolios!$B$2:$B$5592)</f>
        <v>0</v>
      </c>
    </row>
    <row r="5593" spans="1:2">
      <c r="A5593" s="11">
        <f>Returns!A5593</f>
        <v>0</v>
      </c>
      <c r="B5593" s="1">
        <f>SUM(Portfolios!$B$2:$B$5593)</f>
        <v>0</v>
      </c>
    </row>
    <row r="5594" spans="1:2">
      <c r="A5594" s="11">
        <f>Returns!A5594</f>
        <v>0</v>
      </c>
      <c r="B5594" s="1">
        <f>SUM(Portfolios!$B$2:$B$5594)</f>
        <v>0</v>
      </c>
    </row>
    <row r="5595" spans="1:2">
      <c r="A5595" s="11">
        <f>Returns!A5595</f>
        <v>0</v>
      </c>
      <c r="B5595" s="1">
        <f>SUM(Portfolios!$B$2:$B$5595)</f>
        <v>0</v>
      </c>
    </row>
    <row r="5596" spans="1:2">
      <c r="A5596" s="11">
        <f>Returns!A5596</f>
        <v>0</v>
      </c>
      <c r="B5596" s="1">
        <f>SUM(Portfolios!$B$2:$B$5596)</f>
        <v>0</v>
      </c>
    </row>
    <row r="5597" spans="1:2">
      <c r="A5597" s="11">
        <f>Returns!A5597</f>
        <v>0</v>
      </c>
      <c r="B5597" s="1">
        <f>SUM(Portfolios!$B$2:$B$5597)</f>
        <v>0</v>
      </c>
    </row>
    <row r="5598" spans="1:2">
      <c r="A5598" s="11">
        <f>Returns!A5598</f>
        <v>0</v>
      </c>
      <c r="B5598" s="1">
        <f>SUM(Portfolios!$B$2:$B$5598)</f>
        <v>0</v>
      </c>
    </row>
    <row r="5599" spans="1:2">
      <c r="A5599" s="11">
        <f>Returns!A5599</f>
        <v>0</v>
      </c>
      <c r="B5599" s="1">
        <f>SUM(Portfolios!$B$2:$B$5599)</f>
        <v>0</v>
      </c>
    </row>
    <row r="5600" spans="1:2">
      <c r="A5600" s="11">
        <f>Returns!A5600</f>
        <v>0</v>
      </c>
      <c r="B5600" s="1">
        <f>SUM(Portfolios!$B$2:$B$5600)</f>
        <v>0</v>
      </c>
    </row>
    <row r="5601" spans="1:2">
      <c r="A5601" s="11">
        <f>Returns!A5601</f>
        <v>0</v>
      </c>
      <c r="B5601" s="1">
        <f>SUM(Portfolios!$B$2:$B$5601)</f>
        <v>0</v>
      </c>
    </row>
    <row r="5602" spans="1:2">
      <c r="A5602" s="11">
        <f>Returns!A5602</f>
        <v>0</v>
      </c>
      <c r="B5602" s="1">
        <f>SUM(Portfolios!$B$2:$B$5602)</f>
        <v>0</v>
      </c>
    </row>
    <row r="5603" spans="1:2">
      <c r="A5603" s="11">
        <f>Returns!A5603</f>
        <v>0</v>
      </c>
      <c r="B5603" s="1">
        <f>SUM(Portfolios!$B$2:$B$5603)</f>
        <v>0</v>
      </c>
    </row>
    <row r="5604" spans="1:2">
      <c r="A5604" s="11">
        <f>Returns!A5604</f>
        <v>0</v>
      </c>
      <c r="B5604" s="1">
        <f>SUM(Portfolios!$B$2:$B$5604)</f>
        <v>0</v>
      </c>
    </row>
    <row r="5605" spans="1:2">
      <c r="A5605" s="11">
        <f>Returns!A5605</f>
        <v>0</v>
      </c>
      <c r="B5605" s="1">
        <f>SUM(Portfolios!$B$2:$B$5605)</f>
        <v>0</v>
      </c>
    </row>
    <row r="5606" spans="1:2">
      <c r="A5606" s="11">
        <f>Returns!A5606</f>
        <v>0</v>
      </c>
      <c r="B5606" s="1">
        <f>SUM(Portfolios!$B$2:$B$5606)</f>
        <v>0</v>
      </c>
    </row>
    <row r="5607" spans="1:2">
      <c r="A5607" s="11">
        <f>Returns!A5607</f>
        <v>0</v>
      </c>
      <c r="B5607" s="1">
        <f>SUM(Portfolios!$B$2:$B$5607)</f>
        <v>0</v>
      </c>
    </row>
    <row r="5608" spans="1:2">
      <c r="A5608" s="11">
        <f>Returns!A5608</f>
        <v>0</v>
      </c>
      <c r="B5608" s="1">
        <f>SUM(Portfolios!$B$2:$B$5608)</f>
        <v>0</v>
      </c>
    </row>
    <row r="5609" spans="1:2">
      <c r="A5609" s="11">
        <f>Returns!A5609</f>
        <v>0</v>
      </c>
      <c r="B5609" s="1">
        <f>SUM(Portfolios!$B$2:$B$5609)</f>
        <v>0</v>
      </c>
    </row>
    <row r="5610" spans="1:2">
      <c r="A5610" s="11">
        <f>Returns!A5610</f>
        <v>0</v>
      </c>
      <c r="B5610" s="1">
        <f>SUM(Portfolios!$B$2:$B$5610)</f>
        <v>0</v>
      </c>
    </row>
    <row r="5611" spans="1:2">
      <c r="A5611" s="11">
        <f>Returns!A5611</f>
        <v>0</v>
      </c>
      <c r="B5611" s="1">
        <f>SUM(Portfolios!$B$2:$B$5611)</f>
        <v>0</v>
      </c>
    </row>
    <row r="5612" spans="1:2">
      <c r="A5612" s="11">
        <f>Returns!A5612</f>
        <v>0</v>
      </c>
      <c r="B5612" s="1">
        <f>SUM(Portfolios!$B$2:$B$5612)</f>
        <v>0</v>
      </c>
    </row>
    <row r="5613" spans="1:2">
      <c r="A5613" s="11">
        <f>Returns!A5613</f>
        <v>0</v>
      </c>
      <c r="B5613" s="1">
        <f>SUM(Portfolios!$B$2:$B$5613)</f>
        <v>0</v>
      </c>
    </row>
    <row r="5614" spans="1:2">
      <c r="A5614" s="11">
        <f>Returns!A5614</f>
        <v>0</v>
      </c>
      <c r="B5614" s="1">
        <f>SUM(Portfolios!$B$2:$B$5614)</f>
        <v>0</v>
      </c>
    </row>
    <row r="5615" spans="1:2">
      <c r="A5615" s="11">
        <f>Returns!A5615</f>
        <v>0</v>
      </c>
      <c r="B5615" s="1">
        <f>SUM(Portfolios!$B$2:$B$5615)</f>
        <v>0</v>
      </c>
    </row>
    <row r="5616" spans="1:2">
      <c r="A5616" s="11">
        <f>Returns!A5616</f>
        <v>0</v>
      </c>
      <c r="B5616" s="1">
        <f>SUM(Portfolios!$B$2:$B$5616)</f>
        <v>0</v>
      </c>
    </row>
    <row r="5617" spans="1:2">
      <c r="A5617" s="11">
        <f>Returns!A5617</f>
        <v>0</v>
      </c>
      <c r="B5617" s="1">
        <f>SUM(Portfolios!$B$2:$B$5617)</f>
        <v>0</v>
      </c>
    </row>
    <row r="5618" spans="1:2">
      <c r="A5618" s="11">
        <f>Returns!A5618</f>
        <v>0</v>
      </c>
      <c r="B5618" s="1">
        <f>SUM(Portfolios!$B$2:$B$5618)</f>
        <v>0</v>
      </c>
    </row>
    <row r="5619" spans="1:2">
      <c r="A5619" s="11">
        <f>Returns!A5619</f>
        <v>0</v>
      </c>
      <c r="B5619" s="1">
        <f>SUM(Portfolios!$B$2:$B$5619)</f>
        <v>0</v>
      </c>
    </row>
    <row r="5620" spans="1:2">
      <c r="A5620" s="11">
        <f>Returns!A5620</f>
        <v>0</v>
      </c>
      <c r="B5620" s="1">
        <f>SUM(Portfolios!$B$2:$B$5620)</f>
        <v>0</v>
      </c>
    </row>
    <row r="5621" spans="1:2">
      <c r="A5621" s="11">
        <f>Returns!A5621</f>
        <v>0</v>
      </c>
      <c r="B5621" s="1">
        <f>SUM(Portfolios!$B$2:$B$5621)</f>
        <v>0</v>
      </c>
    </row>
    <row r="5622" spans="1:2">
      <c r="A5622" s="11">
        <f>Returns!A5622</f>
        <v>0</v>
      </c>
      <c r="B5622" s="1">
        <f>SUM(Portfolios!$B$2:$B$5622)</f>
        <v>0</v>
      </c>
    </row>
    <row r="5623" spans="1:2">
      <c r="A5623" s="11">
        <f>Returns!A5623</f>
        <v>0</v>
      </c>
      <c r="B5623" s="1">
        <f>SUM(Portfolios!$B$2:$B$5623)</f>
        <v>0</v>
      </c>
    </row>
    <row r="5624" spans="1:2">
      <c r="A5624" s="11">
        <f>Returns!A5624</f>
        <v>0</v>
      </c>
      <c r="B5624" s="1">
        <f>SUM(Portfolios!$B$2:$B$5624)</f>
        <v>0</v>
      </c>
    </row>
    <row r="5625" spans="1:2">
      <c r="A5625" s="11">
        <f>Returns!A5625</f>
        <v>0</v>
      </c>
      <c r="B5625" s="1">
        <f>SUM(Portfolios!$B$2:$B$5625)</f>
        <v>0</v>
      </c>
    </row>
    <row r="5626" spans="1:2">
      <c r="A5626" s="11">
        <f>Returns!A5626</f>
        <v>0</v>
      </c>
      <c r="B5626" s="1">
        <f>SUM(Portfolios!$B$2:$B$5626)</f>
        <v>0</v>
      </c>
    </row>
    <row r="5627" spans="1:2">
      <c r="A5627" s="11">
        <f>Returns!A5627</f>
        <v>0</v>
      </c>
      <c r="B5627" s="1">
        <f>SUM(Portfolios!$B$2:$B$5627)</f>
        <v>0</v>
      </c>
    </row>
    <row r="5628" spans="1:2">
      <c r="A5628" s="11">
        <f>Returns!A5628</f>
        <v>0</v>
      </c>
      <c r="B5628" s="1">
        <f>SUM(Portfolios!$B$2:$B$5628)</f>
        <v>0</v>
      </c>
    </row>
    <row r="5629" spans="1:2">
      <c r="A5629" s="11">
        <f>Returns!A5629</f>
        <v>0</v>
      </c>
      <c r="B5629" s="1">
        <f>SUM(Portfolios!$B$2:$B$5629)</f>
        <v>0</v>
      </c>
    </row>
    <row r="5630" spans="1:2">
      <c r="A5630" s="11">
        <f>Returns!A5630</f>
        <v>0</v>
      </c>
      <c r="B5630" s="1">
        <f>SUM(Portfolios!$B$2:$B$5630)</f>
        <v>0</v>
      </c>
    </row>
    <row r="5631" spans="1:2">
      <c r="A5631" s="11">
        <f>Returns!A5631</f>
        <v>0</v>
      </c>
      <c r="B5631" s="1">
        <f>SUM(Portfolios!$B$2:$B$5631)</f>
        <v>0</v>
      </c>
    </row>
    <row r="5632" spans="1:2">
      <c r="A5632" s="11">
        <f>Returns!A5632</f>
        <v>0</v>
      </c>
      <c r="B5632" s="1">
        <f>SUM(Portfolios!$B$2:$B$5632)</f>
        <v>0</v>
      </c>
    </row>
    <row r="5633" spans="1:2">
      <c r="A5633" s="11">
        <f>Returns!A5633</f>
        <v>0</v>
      </c>
      <c r="B5633" s="1">
        <f>SUM(Portfolios!$B$2:$B$5633)</f>
        <v>0</v>
      </c>
    </row>
    <row r="5634" spans="1:2">
      <c r="A5634" s="11">
        <f>Returns!A5634</f>
        <v>0</v>
      </c>
      <c r="B5634" s="1">
        <f>SUM(Portfolios!$B$2:$B$5634)</f>
        <v>0</v>
      </c>
    </row>
    <row r="5635" spans="1:2">
      <c r="A5635" s="11">
        <f>Returns!A5635</f>
        <v>0</v>
      </c>
      <c r="B5635" s="1">
        <f>SUM(Portfolios!$B$2:$B$5635)</f>
        <v>0</v>
      </c>
    </row>
    <row r="5636" spans="1:2">
      <c r="A5636" s="11">
        <f>Returns!A5636</f>
        <v>0</v>
      </c>
      <c r="B5636" s="1">
        <f>SUM(Portfolios!$B$2:$B$5636)</f>
        <v>0</v>
      </c>
    </row>
    <row r="5637" spans="1:2">
      <c r="A5637" s="11">
        <f>Returns!A5637</f>
        <v>0</v>
      </c>
      <c r="B5637" s="1">
        <f>SUM(Portfolios!$B$2:$B$5637)</f>
        <v>0</v>
      </c>
    </row>
    <row r="5638" spans="1:2">
      <c r="A5638" s="11">
        <f>Returns!A5638</f>
        <v>0</v>
      </c>
      <c r="B5638" s="1">
        <f>SUM(Portfolios!$B$2:$B$5638)</f>
        <v>0</v>
      </c>
    </row>
    <row r="5639" spans="1:2">
      <c r="A5639" s="11">
        <f>Returns!A5639</f>
        <v>0</v>
      </c>
      <c r="B5639" s="1">
        <f>SUM(Portfolios!$B$2:$B$5639)</f>
        <v>0</v>
      </c>
    </row>
    <row r="5640" spans="1:2">
      <c r="A5640" s="11">
        <f>Returns!A5640</f>
        <v>0</v>
      </c>
      <c r="B5640" s="1">
        <f>SUM(Portfolios!$B$2:$B$5640)</f>
        <v>0</v>
      </c>
    </row>
    <row r="5641" spans="1:2">
      <c r="A5641" s="11">
        <f>Returns!A5641</f>
        <v>0</v>
      </c>
      <c r="B5641" s="1">
        <f>SUM(Portfolios!$B$2:$B$5641)</f>
        <v>0</v>
      </c>
    </row>
    <row r="5642" spans="1:2">
      <c r="A5642" s="11">
        <f>Returns!A5642</f>
        <v>0</v>
      </c>
      <c r="B5642" s="1">
        <f>SUM(Portfolios!$B$2:$B$5642)</f>
        <v>0</v>
      </c>
    </row>
    <row r="5643" spans="1:2">
      <c r="A5643" s="11">
        <f>Returns!A5643</f>
        <v>0</v>
      </c>
      <c r="B5643" s="1">
        <f>SUM(Portfolios!$B$2:$B$5643)</f>
        <v>0</v>
      </c>
    </row>
    <row r="5644" spans="1:2">
      <c r="A5644" s="11">
        <f>Returns!A5644</f>
        <v>0</v>
      </c>
      <c r="B5644" s="1">
        <f>SUM(Portfolios!$B$2:$B$5644)</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row r="173" spans="1:2">
      <c r="A173" s="11">
        <f>Returns!A173</f>
        <v>0</v>
      </c>
      <c r="B173" s="1">
        <f>MAX(CumRet!$B$2:$B$173)-CumRet!B173</f>
        <v>0</v>
      </c>
    </row>
    <row r="174" spans="1:2">
      <c r="A174" s="11">
        <f>Returns!A174</f>
        <v>0</v>
      </c>
      <c r="B174" s="1">
        <f>MAX(CumRet!$B$2:$B$174)-CumRet!B174</f>
        <v>0</v>
      </c>
    </row>
    <row r="175" spans="1:2">
      <c r="A175" s="11">
        <f>Returns!A175</f>
        <v>0</v>
      </c>
      <c r="B175" s="1">
        <f>MAX(CumRet!$B$2:$B$175)-CumRet!B175</f>
        <v>0</v>
      </c>
    </row>
    <row r="176" spans="1:2">
      <c r="A176" s="11">
        <f>Returns!A176</f>
        <v>0</v>
      </c>
      <c r="B176" s="1">
        <f>MAX(CumRet!$B$2:$B$176)-CumRet!B176</f>
        <v>0</v>
      </c>
    </row>
    <row r="177" spans="1:2">
      <c r="A177" s="11">
        <f>Returns!A177</f>
        <v>0</v>
      </c>
      <c r="B177" s="1">
        <f>MAX(CumRet!$B$2:$B$177)-CumRet!B177</f>
        <v>0</v>
      </c>
    </row>
    <row r="178" spans="1:2">
      <c r="A178" s="11">
        <f>Returns!A178</f>
        <v>0</v>
      </c>
      <c r="B178" s="1">
        <f>MAX(CumRet!$B$2:$B$178)-CumRet!B178</f>
        <v>0</v>
      </c>
    </row>
    <row r="179" spans="1:2">
      <c r="A179" s="11">
        <f>Returns!A179</f>
        <v>0</v>
      </c>
      <c r="B179" s="1">
        <f>MAX(CumRet!$B$2:$B$179)-CumRet!B179</f>
        <v>0</v>
      </c>
    </row>
    <row r="180" spans="1:2">
      <c r="A180" s="11">
        <f>Returns!A180</f>
        <v>0</v>
      </c>
      <c r="B180" s="1">
        <f>MAX(CumRet!$B$2:$B$180)-CumRet!B180</f>
        <v>0</v>
      </c>
    </row>
    <row r="181" spans="1:2">
      <c r="A181" s="11">
        <f>Returns!A181</f>
        <v>0</v>
      </c>
      <c r="B181" s="1">
        <f>MAX(CumRet!$B$2:$B$181)-CumRet!B181</f>
        <v>0</v>
      </c>
    </row>
    <row r="182" spans="1:2">
      <c r="A182" s="11">
        <f>Returns!A182</f>
        <v>0</v>
      </c>
      <c r="B182" s="1">
        <f>MAX(CumRet!$B$2:$B$182)-CumRet!B182</f>
        <v>0</v>
      </c>
    </row>
    <row r="183" spans="1:2">
      <c r="A183" s="11">
        <f>Returns!A183</f>
        <v>0</v>
      </c>
      <c r="B183" s="1">
        <f>MAX(CumRet!$B$2:$B$183)-CumRet!B183</f>
        <v>0</v>
      </c>
    </row>
    <row r="184" spans="1:2">
      <c r="A184" s="11">
        <f>Returns!A184</f>
        <v>0</v>
      </c>
      <c r="B184" s="1">
        <f>MAX(CumRet!$B$2:$B$184)-CumRet!B184</f>
        <v>0</v>
      </c>
    </row>
    <row r="185" spans="1:2">
      <c r="A185" s="11">
        <f>Returns!A185</f>
        <v>0</v>
      </c>
      <c r="B185" s="1">
        <f>MAX(CumRet!$B$2:$B$185)-CumRet!B185</f>
        <v>0</v>
      </c>
    </row>
    <row r="186" spans="1:2">
      <c r="A186" s="11">
        <f>Returns!A186</f>
        <v>0</v>
      </c>
      <c r="B186" s="1">
        <f>MAX(CumRet!$B$2:$B$186)-CumRet!B186</f>
        <v>0</v>
      </c>
    </row>
    <row r="187" spans="1:2">
      <c r="A187" s="11">
        <f>Returns!A187</f>
        <v>0</v>
      </c>
      <c r="B187" s="1">
        <f>MAX(CumRet!$B$2:$B$187)-CumRet!B187</f>
        <v>0</v>
      </c>
    </row>
    <row r="188" spans="1:2">
      <c r="A188" s="11">
        <f>Returns!A188</f>
        <v>0</v>
      </c>
      <c r="B188" s="1">
        <f>MAX(CumRet!$B$2:$B$188)-CumRet!B188</f>
        <v>0</v>
      </c>
    </row>
    <row r="189" spans="1:2">
      <c r="A189" s="11">
        <f>Returns!A189</f>
        <v>0</v>
      </c>
      <c r="B189" s="1">
        <f>MAX(CumRet!$B$2:$B$189)-CumRet!B189</f>
        <v>0</v>
      </c>
    </row>
    <row r="190" spans="1:2">
      <c r="A190" s="11">
        <f>Returns!A190</f>
        <v>0</v>
      </c>
      <c r="B190" s="1">
        <f>MAX(CumRet!$B$2:$B$190)-CumRet!B190</f>
        <v>0</v>
      </c>
    </row>
    <row r="191" spans="1:2">
      <c r="A191" s="11">
        <f>Returns!A191</f>
        <v>0</v>
      </c>
      <c r="B191" s="1">
        <f>MAX(CumRet!$B$2:$B$191)-CumRet!B191</f>
        <v>0</v>
      </c>
    </row>
    <row r="192" spans="1:2">
      <c r="A192" s="11">
        <f>Returns!A192</f>
        <v>0</v>
      </c>
      <c r="B192" s="1">
        <f>MAX(CumRet!$B$2:$B$192)-CumRet!B192</f>
        <v>0</v>
      </c>
    </row>
    <row r="193" spans="1:2">
      <c r="A193" s="11">
        <f>Returns!A193</f>
        <v>0</v>
      </c>
      <c r="B193" s="1">
        <f>MAX(CumRet!$B$2:$B$193)-CumRet!B193</f>
        <v>0</v>
      </c>
    </row>
    <row r="194" spans="1:2">
      <c r="A194" s="11">
        <f>Returns!A194</f>
        <v>0</v>
      </c>
      <c r="B194" s="1">
        <f>MAX(CumRet!$B$2:$B$194)-CumRet!B194</f>
        <v>0</v>
      </c>
    </row>
    <row r="195" spans="1:2">
      <c r="A195" s="11">
        <f>Returns!A195</f>
        <v>0</v>
      </c>
      <c r="B195" s="1">
        <f>MAX(CumRet!$B$2:$B$195)-CumRet!B195</f>
        <v>0</v>
      </c>
    </row>
    <row r="196" spans="1:2">
      <c r="A196" s="11">
        <f>Returns!A196</f>
        <v>0</v>
      </c>
      <c r="B196" s="1">
        <f>MAX(CumRet!$B$2:$B$196)-CumRet!B196</f>
        <v>0</v>
      </c>
    </row>
    <row r="197" spans="1:2">
      <c r="A197" s="11">
        <f>Returns!A197</f>
        <v>0</v>
      </c>
      <c r="B197" s="1">
        <f>MAX(CumRet!$B$2:$B$197)-CumRet!B197</f>
        <v>0</v>
      </c>
    </row>
    <row r="198" spans="1:2">
      <c r="A198" s="11">
        <f>Returns!A198</f>
        <v>0</v>
      </c>
      <c r="B198" s="1">
        <f>MAX(CumRet!$B$2:$B$198)-CumRet!B198</f>
        <v>0</v>
      </c>
    </row>
    <row r="199" spans="1:2">
      <c r="A199" s="11">
        <f>Returns!A199</f>
        <v>0</v>
      </c>
      <c r="B199" s="1">
        <f>MAX(CumRet!$B$2:$B$199)-CumRet!B199</f>
        <v>0</v>
      </c>
    </row>
    <row r="200" spans="1:2">
      <c r="A200" s="11">
        <f>Returns!A200</f>
        <v>0</v>
      </c>
      <c r="B200" s="1">
        <f>MAX(CumRet!$B$2:$B$200)-CumRet!B200</f>
        <v>0</v>
      </c>
    </row>
    <row r="201" spans="1:2">
      <c r="A201" s="11">
        <f>Returns!A201</f>
        <v>0</v>
      </c>
      <c r="B201" s="1">
        <f>MAX(CumRet!$B$2:$B$201)-CumRet!B201</f>
        <v>0</v>
      </c>
    </row>
    <row r="202" spans="1:2">
      <c r="A202" s="11">
        <f>Returns!A202</f>
        <v>0</v>
      </c>
      <c r="B202" s="1">
        <f>MAX(CumRet!$B$2:$B$202)-CumRet!B202</f>
        <v>0</v>
      </c>
    </row>
    <row r="203" spans="1:2">
      <c r="A203" s="11">
        <f>Returns!A203</f>
        <v>0</v>
      </c>
      <c r="B203" s="1">
        <f>MAX(CumRet!$B$2:$B$203)-CumRet!B203</f>
        <v>0</v>
      </c>
    </row>
    <row r="204" spans="1:2">
      <c r="A204" s="11">
        <f>Returns!A204</f>
        <v>0</v>
      </c>
      <c r="B204" s="1">
        <f>MAX(CumRet!$B$2:$B$204)-CumRet!B204</f>
        <v>0</v>
      </c>
    </row>
    <row r="205" spans="1:2">
      <c r="A205" s="11">
        <f>Returns!A205</f>
        <v>0</v>
      </c>
      <c r="B205" s="1">
        <f>MAX(CumRet!$B$2:$B$205)-CumRet!B205</f>
        <v>0</v>
      </c>
    </row>
    <row r="206" spans="1:2">
      <c r="A206" s="11">
        <f>Returns!A206</f>
        <v>0</v>
      </c>
      <c r="B206" s="1">
        <f>MAX(CumRet!$B$2:$B$206)-CumRet!B206</f>
        <v>0</v>
      </c>
    </row>
    <row r="207" spans="1:2">
      <c r="A207" s="11">
        <f>Returns!A207</f>
        <v>0</v>
      </c>
      <c r="B207" s="1">
        <f>MAX(CumRet!$B$2:$B$207)-CumRet!B207</f>
        <v>0</v>
      </c>
    </row>
    <row r="208" spans="1:2">
      <c r="A208" s="11">
        <f>Returns!A208</f>
        <v>0</v>
      </c>
      <c r="B208" s="1">
        <f>MAX(CumRet!$B$2:$B$208)-CumRet!B208</f>
        <v>0</v>
      </c>
    </row>
    <row r="209" spans="1:2">
      <c r="A209" s="11">
        <f>Returns!A209</f>
        <v>0</v>
      </c>
      <c r="B209" s="1">
        <f>MAX(CumRet!$B$2:$B$209)-CumRet!B209</f>
        <v>0</v>
      </c>
    </row>
    <row r="210" spans="1:2">
      <c r="A210" s="11">
        <f>Returns!A210</f>
        <v>0</v>
      </c>
      <c r="B210" s="1">
        <f>MAX(CumRet!$B$2:$B$210)-CumRet!B210</f>
        <v>0</v>
      </c>
    </row>
    <row r="211" spans="1:2">
      <c r="A211" s="11">
        <f>Returns!A211</f>
        <v>0</v>
      </c>
      <c r="B211" s="1">
        <f>MAX(CumRet!$B$2:$B$211)-CumRet!B211</f>
        <v>0</v>
      </c>
    </row>
    <row r="212" spans="1:2">
      <c r="A212" s="11">
        <f>Returns!A212</f>
        <v>0</v>
      </c>
      <c r="B212" s="1">
        <f>MAX(CumRet!$B$2:$B$212)-CumRet!B212</f>
        <v>0</v>
      </c>
    </row>
    <row r="213" spans="1:2">
      <c r="A213" s="11">
        <f>Returns!A213</f>
        <v>0</v>
      </c>
      <c r="B213" s="1">
        <f>MAX(CumRet!$B$2:$B$213)-CumRet!B213</f>
        <v>0</v>
      </c>
    </row>
    <row r="214" spans="1:2">
      <c r="A214" s="11">
        <f>Returns!A214</f>
        <v>0</v>
      </c>
      <c r="B214" s="1">
        <f>MAX(CumRet!$B$2:$B$214)-CumRet!B214</f>
        <v>0</v>
      </c>
    </row>
    <row r="215" spans="1:2">
      <c r="A215" s="11">
        <f>Returns!A215</f>
        <v>0</v>
      </c>
      <c r="B215" s="1">
        <f>MAX(CumRet!$B$2:$B$215)-CumRet!B215</f>
        <v>0</v>
      </c>
    </row>
    <row r="216" spans="1:2">
      <c r="A216" s="11">
        <f>Returns!A216</f>
        <v>0</v>
      </c>
      <c r="B216" s="1">
        <f>MAX(CumRet!$B$2:$B$216)-CumRet!B216</f>
        <v>0</v>
      </c>
    </row>
    <row r="217" spans="1:2">
      <c r="A217" s="11">
        <f>Returns!A217</f>
        <v>0</v>
      </c>
      <c r="B217" s="1">
        <f>MAX(CumRet!$B$2:$B$217)-CumRet!B217</f>
        <v>0</v>
      </c>
    </row>
    <row r="218" spans="1:2">
      <c r="A218" s="11">
        <f>Returns!A218</f>
        <v>0</v>
      </c>
      <c r="B218" s="1">
        <f>MAX(CumRet!$B$2:$B$218)-CumRet!B218</f>
        <v>0</v>
      </c>
    </row>
    <row r="219" spans="1:2">
      <c r="A219" s="11">
        <f>Returns!A219</f>
        <v>0</v>
      </c>
      <c r="B219" s="1">
        <f>MAX(CumRet!$B$2:$B$219)-CumRet!B219</f>
        <v>0</v>
      </c>
    </row>
    <row r="220" spans="1:2">
      <c r="A220" s="11">
        <f>Returns!A220</f>
        <v>0</v>
      </c>
      <c r="B220" s="1">
        <f>MAX(CumRet!$B$2:$B$220)-CumRet!B220</f>
        <v>0</v>
      </c>
    </row>
    <row r="221" spans="1:2">
      <c r="A221" s="11">
        <f>Returns!A221</f>
        <v>0</v>
      </c>
      <c r="B221" s="1">
        <f>MAX(CumRet!$B$2:$B$221)-CumRet!B221</f>
        <v>0</v>
      </c>
    </row>
    <row r="222" spans="1:2">
      <c r="A222" s="11">
        <f>Returns!A222</f>
        <v>0</v>
      </c>
      <c r="B222" s="1">
        <f>MAX(CumRet!$B$2:$B$222)-CumRet!B222</f>
        <v>0</v>
      </c>
    </row>
    <row r="223" spans="1:2">
      <c r="A223" s="11">
        <f>Returns!A223</f>
        <v>0</v>
      </c>
      <c r="B223" s="1">
        <f>MAX(CumRet!$B$2:$B$223)-CumRet!B223</f>
        <v>0</v>
      </c>
    </row>
    <row r="224" spans="1:2">
      <c r="A224" s="11">
        <f>Returns!A224</f>
        <v>0</v>
      </c>
      <c r="B224" s="1">
        <f>MAX(CumRet!$B$2:$B$224)-CumRet!B224</f>
        <v>0</v>
      </c>
    </row>
    <row r="225" spans="1:2">
      <c r="A225" s="11">
        <f>Returns!A225</f>
        <v>0</v>
      </c>
      <c r="B225" s="1">
        <f>MAX(CumRet!$B$2:$B$225)-CumRet!B225</f>
        <v>0</v>
      </c>
    </row>
    <row r="226" spans="1:2">
      <c r="A226" s="11">
        <f>Returns!A226</f>
        <v>0</v>
      </c>
      <c r="B226" s="1">
        <f>MAX(CumRet!$B$2:$B$226)-CumRet!B226</f>
        <v>0</v>
      </c>
    </row>
    <row r="227" spans="1:2">
      <c r="A227" s="11">
        <f>Returns!A227</f>
        <v>0</v>
      </c>
      <c r="B227" s="1">
        <f>MAX(CumRet!$B$2:$B$227)-CumRet!B227</f>
        <v>0</v>
      </c>
    </row>
    <row r="228" spans="1:2">
      <c r="A228" s="11">
        <f>Returns!A228</f>
        <v>0</v>
      </c>
      <c r="B228" s="1">
        <f>MAX(CumRet!$B$2:$B$228)-CumRet!B228</f>
        <v>0</v>
      </c>
    </row>
    <row r="229" spans="1:2">
      <c r="A229" s="11">
        <f>Returns!A229</f>
        <v>0</v>
      </c>
      <c r="B229" s="1">
        <f>MAX(CumRet!$B$2:$B$229)-CumRet!B229</f>
        <v>0</v>
      </c>
    </row>
    <row r="230" spans="1:2">
      <c r="A230" s="11">
        <f>Returns!A230</f>
        <v>0</v>
      </c>
      <c r="B230" s="1">
        <f>MAX(CumRet!$B$2:$B$230)-CumRet!B230</f>
        <v>0</v>
      </c>
    </row>
    <row r="231" spans="1:2">
      <c r="A231" s="11">
        <f>Returns!A231</f>
        <v>0</v>
      </c>
      <c r="B231" s="1">
        <f>MAX(CumRet!$B$2:$B$231)-CumRet!B231</f>
        <v>0</v>
      </c>
    </row>
    <row r="232" spans="1:2">
      <c r="A232" s="11">
        <f>Returns!A232</f>
        <v>0</v>
      </c>
      <c r="B232" s="1">
        <f>MAX(CumRet!$B$2:$B$232)-CumRet!B232</f>
        <v>0</v>
      </c>
    </row>
    <row r="233" spans="1:2">
      <c r="A233" s="11">
        <f>Returns!A233</f>
        <v>0</v>
      </c>
      <c r="B233" s="1">
        <f>MAX(CumRet!$B$2:$B$233)-CumRet!B233</f>
        <v>0</v>
      </c>
    </row>
    <row r="234" spans="1:2">
      <c r="A234" s="11">
        <f>Returns!A234</f>
        <v>0</v>
      </c>
      <c r="B234" s="1">
        <f>MAX(CumRet!$B$2:$B$234)-CumRet!B234</f>
        <v>0</v>
      </c>
    </row>
    <row r="235" spans="1:2">
      <c r="A235" s="11">
        <f>Returns!A235</f>
        <v>0</v>
      </c>
      <c r="B235" s="1">
        <f>MAX(CumRet!$B$2:$B$235)-CumRet!B235</f>
        <v>0</v>
      </c>
    </row>
    <row r="236" spans="1:2">
      <c r="A236" s="11">
        <f>Returns!A236</f>
        <v>0</v>
      </c>
      <c r="B236" s="1">
        <f>MAX(CumRet!$B$2:$B$236)-CumRet!B236</f>
        <v>0</v>
      </c>
    </row>
    <row r="237" spans="1:2">
      <c r="A237" s="11">
        <f>Returns!A237</f>
        <v>0</v>
      </c>
      <c r="B237" s="1">
        <f>MAX(CumRet!$B$2:$B$237)-CumRet!B237</f>
        <v>0</v>
      </c>
    </row>
    <row r="238" spans="1:2">
      <c r="A238" s="11">
        <f>Returns!A238</f>
        <v>0</v>
      </c>
      <c r="B238" s="1">
        <f>MAX(CumRet!$B$2:$B$238)-CumRet!B238</f>
        <v>0</v>
      </c>
    </row>
    <row r="239" spans="1:2">
      <c r="A239" s="11">
        <f>Returns!A239</f>
        <v>0</v>
      </c>
      <c r="B239" s="1">
        <f>MAX(CumRet!$B$2:$B$239)-CumRet!B239</f>
        <v>0</v>
      </c>
    </row>
    <row r="240" spans="1:2">
      <c r="A240" s="11">
        <f>Returns!A240</f>
        <v>0</v>
      </c>
      <c r="B240" s="1">
        <f>MAX(CumRet!$B$2:$B$240)-CumRet!B240</f>
        <v>0</v>
      </c>
    </row>
    <row r="241" spans="1:2">
      <c r="A241" s="11">
        <f>Returns!A241</f>
        <v>0</v>
      </c>
      <c r="B241" s="1">
        <f>MAX(CumRet!$B$2:$B$241)-CumRet!B241</f>
        <v>0</v>
      </c>
    </row>
    <row r="242" spans="1:2">
      <c r="A242" s="11">
        <f>Returns!A242</f>
        <v>0</v>
      </c>
      <c r="B242" s="1">
        <f>MAX(CumRet!$B$2:$B$242)-CumRet!B242</f>
        <v>0</v>
      </c>
    </row>
    <row r="243" spans="1:2">
      <c r="A243" s="11">
        <f>Returns!A243</f>
        <v>0</v>
      </c>
      <c r="B243" s="1">
        <f>MAX(CumRet!$B$2:$B$243)-CumRet!B243</f>
        <v>0</v>
      </c>
    </row>
    <row r="244" spans="1:2">
      <c r="A244" s="11">
        <f>Returns!A244</f>
        <v>0</v>
      </c>
      <c r="B244" s="1">
        <f>MAX(CumRet!$B$2:$B$244)-CumRet!B244</f>
        <v>0</v>
      </c>
    </row>
    <row r="245" spans="1:2">
      <c r="A245" s="11">
        <f>Returns!A245</f>
        <v>0</v>
      </c>
      <c r="B245" s="1">
        <f>MAX(CumRet!$B$2:$B$245)-CumRet!B245</f>
        <v>0</v>
      </c>
    </row>
    <row r="246" spans="1:2">
      <c r="A246" s="11">
        <f>Returns!A246</f>
        <v>0</v>
      </c>
      <c r="B246" s="1">
        <f>MAX(CumRet!$B$2:$B$246)-CumRet!B246</f>
        <v>0</v>
      </c>
    </row>
    <row r="247" spans="1:2">
      <c r="A247" s="11">
        <f>Returns!A247</f>
        <v>0</v>
      </c>
      <c r="B247" s="1">
        <f>MAX(CumRet!$B$2:$B$247)-CumRet!B247</f>
        <v>0</v>
      </c>
    </row>
    <row r="248" spans="1:2">
      <c r="A248" s="11">
        <f>Returns!A248</f>
        <v>0</v>
      </c>
      <c r="B248" s="1">
        <f>MAX(CumRet!$B$2:$B$248)-CumRet!B248</f>
        <v>0</v>
      </c>
    </row>
    <row r="249" spans="1:2">
      <c r="A249" s="11">
        <f>Returns!A249</f>
        <v>0</v>
      </c>
      <c r="B249" s="1">
        <f>MAX(CumRet!$B$2:$B$249)-CumRet!B249</f>
        <v>0</v>
      </c>
    </row>
    <row r="250" spans="1:2">
      <c r="A250" s="11">
        <f>Returns!A250</f>
        <v>0</v>
      </c>
      <c r="B250" s="1">
        <f>MAX(CumRet!$B$2:$B$250)-CumRet!B250</f>
        <v>0</v>
      </c>
    </row>
    <row r="251" spans="1:2">
      <c r="A251" s="11">
        <f>Returns!A251</f>
        <v>0</v>
      </c>
      <c r="B251" s="1">
        <f>MAX(CumRet!$B$2:$B$251)-CumRet!B251</f>
        <v>0</v>
      </c>
    </row>
    <row r="252" spans="1:2">
      <c r="A252" s="11">
        <f>Returns!A252</f>
        <v>0</v>
      </c>
      <c r="B252" s="1">
        <f>MAX(CumRet!$B$2:$B$252)-CumRet!B252</f>
        <v>0</v>
      </c>
    </row>
    <row r="253" spans="1:2">
      <c r="A253" s="11">
        <f>Returns!A253</f>
        <v>0</v>
      </c>
      <c r="B253" s="1">
        <f>MAX(CumRet!$B$2:$B$253)-CumRet!B253</f>
        <v>0</v>
      </c>
    </row>
    <row r="254" spans="1:2">
      <c r="A254" s="11">
        <f>Returns!A254</f>
        <v>0</v>
      </c>
      <c r="B254" s="1">
        <f>MAX(CumRet!$B$2:$B$254)-CumRet!B254</f>
        <v>0</v>
      </c>
    </row>
    <row r="255" spans="1:2">
      <c r="A255" s="11">
        <f>Returns!A255</f>
        <v>0</v>
      </c>
      <c r="B255" s="1">
        <f>MAX(CumRet!$B$2:$B$255)-CumRet!B255</f>
        <v>0</v>
      </c>
    </row>
    <row r="256" spans="1:2">
      <c r="A256" s="11">
        <f>Returns!A256</f>
        <v>0</v>
      </c>
      <c r="B256" s="1">
        <f>MAX(CumRet!$B$2:$B$256)-CumRet!B256</f>
        <v>0</v>
      </c>
    </row>
    <row r="257" spans="1:2">
      <c r="A257" s="11">
        <f>Returns!A257</f>
        <v>0</v>
      </c>
      <c r="B257" s="1">
        <f>MAX(CumRet!$B$2:$B$257)-CumRet!B257</f>
        <v>0</v>
      </c>
    </row>
    <row r="258" spans="1:2">
      <c r="A258" s="11">
        <f>Returns!A258</f>
        <v>0</v>
      </c>
      <c r="B258" s="1">
        <f>MAX(CumRet!$B$2:$B$258)-CumRet!B258</f>
        <v>0</v>
      </c>
    </row>
    <row r="259" spans="1:2">
      <c r="A259" s="11">
        <f>Returns!A259</f>
        <v>0</v>
      </c>
      <c r="B259" s="1">
        <f>MAX(CumRet!$B$2:$B$259)-CumRet!B259</f>
        <v>0</v>
      </c>
    </row>
    <row r="260" spans="1:2">
      <c r="A260" s="11">
        <f>Returns!A260</f>
        <v>0</v>
      </c>
      <c r="B260" s="1">
        <f>MAX(CumRet!$B$2:$B$260)-CumRet!B260</f>
        <v>0</v>
      </c>
    </row>
    <row r="261" spans="1:2">
      <c r="A261" s="11">
        <f>Returns!A261</f>
        <v>0</v>
      </c>
      <c r="B261" s="1">
        <f>MAX(CumRet!$B$2:$B$261)-CumRet!B261</f>
        <v>0</v>
      </c>
    </row>
    <row r="262" spans="1:2">
      <c r="A262" s="11">
        <f>Returns!A262</f>
        <v>0</v>
      </c>
      <c r="B262" s="1">
        <f>MAX(CumRet!$B$2:$B$262)-CumRet!B262</f>
        <v>0</v>
      </c>
    </row>
    <row r="263" spans="1:2">
      <c r="A263" s="11">
        <f>Returns!A263</f>
        <v>0</v>
      </c>
      <c r="B263" s="1">
        <f>MAX(CumRet!$B$2:$B$263)-CumRet!B263</f>
        <v>0</v>
      </c>
    </row>
    <row r="264" spans="1:2">
      <c r="A264" s="11">
        <f>Returns!A264</f>
        <v>0</v>
      </c>
      <c r="B264" s="1">
        <f>MAX(CumRet!$B$2:$B$264)-CumRet!B264</f>
        <v>0</v>
      </c>
    </row>
    <row r="265" spans="1:2">
      <c r="A265" s="11">
        <f>Returns!A265</f>
        <v>0</v>
      </c>
      <c r="B265" s="1">
        <f>MAX(CumRet!$B$2:$B$265)-CumRet!B265</f>
        <v>0</v>
      </c>
    </row>
    <row r="266" spans="1:2">
      <c r="A266" s="11">
        <f>Returns!A266</f>
        <v>0</v>
      </c>
      <c r="B266" s="1">
        <f>MAX(CumRet!$B$2:$B$266)-CumRet!B266</f>
        <v>0</v>
      </c>
    </row>
    <row r="267" spans="1:2">
      <c r="A267" s="11">
        <f>Returns!A267</f>
        <v>0</v>
      </c>
      <c r="B267" s="1">
        <f>MAX(CumRet!$B$2:$B$267)-CumRet!B267</f>
        <v>0</v>
      </c>
    </row>
    <row r="268" spans="1:2">
      <c r="A268" s="11">
        <f>Returns!A268</f>
        <v>0</v>
      </c>
      <c r="B268" s="1">
        <f>MAX(CumRet!$B$2:$B$268)-CumRet!B268</f>
        <v>0</v>
      </c>
    </row>
    <row r="269" spans="1:2">
      <c r="A269" s="11">
        <f>Returns!A269</f>
        <v>0</v>
      </c>
      <c r="B269" s="1">
        <f>MAX(CumRet!$B$2:$B$269)-CumRet!B269</f>
        <v>0</v>
      </c>
    </row>
    <row r="270" spans="1:2">
      <c r="A270" s="11">
        <f>Returns!A270</f>
        <v>0</v>
      </c>
      <c r="B270" s="1">
        <f>MAX(CumRet!$B$2:$B$270)-CumRet!B270</f>
        <v>0</v>
      </c>
    </row>
    <row r="271" spans="1:2">
      <c r="A271" s="11">
        <f>Returns!A271</f>
        <v>0</v>
      </c>
      <c r="B271" s="1">
        <f>MAX(CumRet!$B$2:$B$271)-CumRet!B271</f>
        <v>0</v>
      </c>
    </row>
    <row r="272" spans="1:2">
      <c r="A272" s="11">
        <f>Returns!A272</f>
        <v>0</v>
      </c>
      <c r="B272" s="1">
        <f>MAX(CumRet!$B$2:$B$272)-CumRet!B272</f>
        <v>0</v>
      </c>
    </row>
    <row r="273" spans="1:2">
      <c r="A273" s="11">
        <f>Returns!A273</f>
        <v>0</v>
      </c>
      <c r="B273" s="1">
        <f>MAX(CumRet!$B$2:$B$273)-CumRet!B273</f>
        <v>0</v>
      </c>
    </row>
    <row r="274" spans="1:2">
      <c r="A274" s="11">
        <f>Returns!A274</f>
        <v>0</v>
      </c>
      <c r="B274" s="1">
        <f>MAX(CumRet!$B$2:$B$274)-CumRet!B274</f>
        <v>0</v>
      </c>
    </row>
    <row r="275" spans="1:2">
      <c r="A275" s="11">
        <f>Returns!A275</f>
        <v>0</v>
      </c>
      <c r="B275" s="1">
        <f>MAX(CumRet!$B$2:$B$275)-CumRet!B275</f>
        <v>0</v>
      </c>
    </row>
    <row r="276" spans="1:2">
      <c r="A276" s="11">
        <f>Returns!A276</f>
        <v>0</v>
      </c>
      <c r="B276" s="1">
        <f>MAX(CumRet!$B$2:$B$276)-CumRet!B276</f>
        <v>0</v>
      </c>
    </row>
    <row r="277" spans="1:2">
      <c r="A277" s="11">
        <f>Returns!A277</f>
        <v>0</v>
      </c>
      <c r="B277" s="1">
        <f>MAX(CumRet!$B$2:$B$277)-CumRet!B277</f>
        <v>0</v>
      </c>
    </row>
    <row r="278" spans="1:2">
      <c r="A278" s="11">
        <f>Returns!A278</f>
        <v>0</v>
      </c>
      <c r="B278" s="1">
        <f>MAX(CumRet!$B$2:$B$278)-CumRet!B278</f>
        <v>0</v>
      </c>
    </row>
    <row r="279" spans="1:2">
      <c r="A279" s="11">
        <f>Returns!A279</f>
        <v>0</v>
      </c>
      <c r="B279" s="1">
        <f>MAX(CumRet!$B$2:$B$279)-CumRet!B279</f>
        <v>0</v>
      </c>
    </row>
    <row r="280" spans="1:2">
      <c r="A280" s="11">
        <f>Returns!A280</f>
        <v>0</v>
      </c>
      <c r="B280" s="1">
        <f>MAX(CumRet!$B$2:$B$280)-CumRet!B280</f>
        <v>0</v>
      </c>
    </row>
    <row r="281" spans="1:2">
      <c r="A281" s="11">
        <f>Returns!A281</f>
        <v>0</v>
      </c>
      <c r="B281" s="1">
        <f>MAX(CumRet!$B$2:$B$281)-CumRet!B281</f>
        <v>0</v>
      </c>
    </row>
    <row r="282" spans="1:2">
      <c r="A282" s="11">
        <f>Returns!A282</f>
        <v>0</v>
      </c>
      <c r="B282" s="1">
        <f>MAX(CumRet!$B$2:$B$282)-CumRet!B282</f>
        <v>0</v>
      </c>
    </row>
    <row r="283" spans="1:2">
      <c r="A283" s="11">
        <f>Returns!A283</f>
        <v>0</v>
      </c>
      <c r="B283" s="1">
        <f>MAX(CumRet!$B$2:$B$283)-CumRet!B283</f>
        <v>0</v>
      </c>
    </row>
    <row r="284" spans="1:2">
      <c r="A284" s="11">
        <f>Returns!A284</f>
        <v>0</v>
      </c>
      <c r="B284" s="1">
        <f>MAX(CumRet!$B$2:$B$284)-CumRet!B284</f>
        <v>0</v>
      </c>
    </row>
    <row r="285" spans="1:2">
      <c r="A285" s="11">
        <f>Returns!A285</f>
        <v>0</v>
      </c>
      <c r="B285" s="1">
        <f>MAX(CumRet!$B$2:$B$285)-CumRet!B285</f>
        <v>0</v>
      </c>
    </row>
    <row r="286" spans="1:2">
      <c r="A286" s="11">
        <f>Returns!A286</f>
        <v>0</v>
      </c>
      <c r="B286" s="1">
        <f>MAX(CumRet!$B$2:$B$286)-CumRet!B286</f>
        <v>0</v>
      </c>
    </row>
    <row r="287" spans="1:2">
      <c r="A287" s="11">
        <f>Returns!A287</f>
        <v>0</v>
      </c>
      <c r="B287" s="1">
        <f>MAX(CumRet!$B$2:$B$287)-CumRet!B287</f>
        <v>0</v>
      </c>
    </row>
    <row r="288" spans="1:2">
      <c r="A288" s="11">
        <f>Returns!A288</f>
        <v>0</v>
      </c>
      <c r="B288" s="1">
        <f>MAX(CumRet!$B$2:$B$288)-CumRet!B288</f>
        <v>0</v>
      </c>
    </row>
    <row r="289" spans="1:2">
      <c r="A289" s="11">
        <f>Returns!A289</f>
        <v>0</v>
      </c>
      <c r="B289" s="1">
        <f>MAX(CumRet!$B$2:$B$289)-CumRet!B289</f>
        <v>0</v>
      </c>
    </row>
    <row r="290" spans="1:2">
      <c r="A290" s="11">
        <f>Returns!A290</f>
        <v>0</v>
      </c>
      <c r="B290" s="1">
        <f>MAX(CumRet!$B$2:$B$290)-CumRet!B290</f>
        <v>0</v>
      </c>
    </row>
    <row r="291" spans="1:2">
      <c r="A291" s="11">
        <f>Returns!A291</f>
        <v>0</v>
      </c>
      <c r="B291" s="1">
        <f>MAX(CumRet!$B$2:$B$291)-CumRet!B291</f>
        <v>0</v>
      </c>
    </row>
    <row r="292" spans="1:2">
      <c r="A292" s="11">
        <f>Returns!A292</f>
        <v>0</v>
      </c>
      <c r="B292" s="1">
        <f>MAX(CumRet!$B$2:$B$292)-CumRet!B292</f>
        <v>0</v>
      </c>
    </row>
    <row r="293" spans="1:2">
      <c r="A293" s="11">
        <f>Returns!A293</f>
        <v>0</v>
      </c>
      <c r="B293" s="1">
        <f>MAX(CumRet!$B$2:$B$293)-CumRet!B293</f>
        <v>0</v>
      </c>
    </row>
    <row r="294" spans="1:2">
      <c r="A294" s="11">
        <f>Returns!A294</f>
        <v>0</v>
      </c>
      <c r="B294" s="1">
        <f>MAX(CumRet!$B$2:$B$294)-CumRet!B294</f>
        <v>0</v>
      </c>
    </row>
    <row r="295" spans="1:2">
      <c r="A295" s="11">
        <f>Returns!A295</f>
        <v>0</v>
      </c>
      <c r="B295" s="1">
        <f>MAX(CumRet!$B$2:$B$295)-CumRet!B295</f>
        <v>0</v>
      </c>
    </row>
    <row r="296" spans="1:2">
      <c r="A296" s="11">
        <f>Returns!A296</f>
        <v>0</v>
      </c>
      <c r="B296" s="1">
        <f>MAX(CumRet!$B$2:$B$296)-CumRet!B296</f>
        <v>0</v>
      </c>
    </row>
    <row r="297" spans="1:2">
      <c r="A297" s="11">
        <f>Returns!A297</f>
        <v>0</v>
      </c>
      <c r="B297" s="1">
        <f>MAX(CumRet!$B$2:$B$297)-CumRet!B297</f>
        <v>0</v>
      </c>
    </row>
    <row r="298" spans="1:2">
      <c r="A298" s="11">
        <f>Returns!A298</f>
        <v>0</v>
      </c>
      <c r="B298" s="1">
        <f>MAX(CumRet!$B$2:$B$298)-CumRet!B298</f>
        <v>0</v>
      </c>
    </row>
    <row r="299" spans="1:2">
      <c r="A299" s="11">
        <f>Returns!A299</f>
        <v>0</v>
      </c>
      <c r="B299" s="1">
        <f>MAX(CumRet!$B$2:$B$299)-CumRet!B299</f>
        <v>0</v>
      </c>
    </row>
    <row r="300" spans="1:2">
      <c r="A300" s="11">
        <f>Returns!A300</f>
        <v>0</v>
      </c>
      <c r="B300" s="1">
        <f>MAX(CumRet!$B$2:$B$300)-CumRet!B300</f>
        <v>0</v>
      </c>
    </row>
    <row r="301" spans="1:2">
      <c r="A301" s="11">
        <f>Returns!A301</f>
        <v>0</v>
      </c>
      <c r="B301" s="1">
        <f>MAX(CumRet!$B$2:$B$301)-CumRet!B301</f>
        <v>0</v>
      </c>
    </row>
    <row r="302" spans="1:2">
      <c r="A302" s="11">
        <f>Returns!A302</f>
        <v>0</v>
      </c>
      <c r="B302" s="1">
        <f>MAX(CumRet!$B$2:$B$302)-CumRet!B302</f>
        <v>0</v>
      </c>
    </row>
    <row r="303" spans="1:2">
      <c r="A303" s="11">
        <f>Returns!A303</f>
        <v>0</v>
      </c>
      <c r="B303" s="1">
        <f>MAX(CumRet!$B$2:$B$303)-CumRet!B303</f>
        <v>0</v>
      </c>
    </row>
    <row r="304" spans="1:2">
      <c r="A304" s="11">
        <f>Returns!A304</f>
        <v>0</v>
      </c>
      <c r="B304" s="1">
        <f>MAX(CumRet!$B$2:$B$304)-CumRet!B304</f>
        <v>0</v>
      </c>
    </row>
    <row r="305" spans="1:2">
      <c r="A305" s="11">
        <f>Returns!A305</f>
        <v>0</v>
      </c>
      <c r="B305" s="1">
        <f>MAX(CumRet!$B$2:$B$305)-CumRet!B305</f>
        <v>0</v>
      </c>
    </row>
    <row r="306" spans="1:2">
      <c r="A306" s="11">
        <f>Returns!A306</f>
        <v>0</v>
      </c>
      <c r="B306" s="1">
        <f>MAX(CumRet!$B$2:$B$306)-CumRet!B306</f>
        <v>0</v>
      </c>
    </row>
    <row r="307" spans="1:2">
      <c r="A307" s="11">
        <f>Returns!A307</f>
        <v>0</v>
      </c>
      <c r="B307" s="1">
        <f>MAX(CumRet!$B$2:$B$307)-CumRet!B307</f>
        <v>0</v>
      </c>
    </row>
    <row r="308" spans="1:2">
      <c r="A308" s="11">
        <f>Returns!A308</f>
        <v>0</v>
      </c>
      <c r="B308" s="1">
        <f>MAX(CumRet!$B$2:$B$308)-CumRet!B308</f>
        <v>0</v>
      </c>
    </row>
    <row r="309" spans="1:2">
      <c r="A309" s="11">
        <f>Returns!A309</f>
        <v>0</v>
      </c>
      <c r="B309" s="1">
        <f>MAX(CumRet!$B$2:$B$309)-CumRet!B309</f>
        <v>0</v>
      </c>
    </row>
    <row r="310" spans="1:2">
      <c r="A310" s="11">
        <f>Returns!A310</f>
        <v>0</v>
      </c>
      <c r="B310" s="1">
        <f>MAX(CumRet!$B$2:$B$310)-CumRet!B310</f>
        <v>0</v>
      </c>
    </row>
    <row r="311" spans="1:2">
      <c r="A311" s="11">
        <f>Returns!A311</f>
        <v>0</v>
      </c>
      <c r="B311" s="1">
        <f>MAX(CumRet!$B$2:$B$311)-CumRet!B311</f>
        <v>0</v>
      </c>
    </row>
    <row r="312" spans="1:2">
      <c r="A312" s="11">
        <f>Returns!A312</f>
        <v>0</v>
      </c>
      <c r="B312" s="1">
        <f>MAX(CumRet!$B$2:$B$312)-CumRet!B312</f>
        <v>0</v>
      </c>
    </row>
    <row r="313" spans="1:2">
      <c r="A313" s="11">
        <f>Returns!A313</f>
        <v>0</v>
      </c>
      <c r="B313" s="1">
        <f>MAX(CumRet!$B$2:$B$313)-CumRet!B313</f>
        <v>0</v>
      </c>
    </row>
    <row r="314" spans="1:2">
      <c r="A314" s="11">
        <f>Returns!A314</f>
        <v>0</v>
      </c>
      <c r="B314" s="1">
        <f>MAX(CumRet!$B$2:$B$314)-CumRet!B314</f>
        <v>0</v>
      </c>
    </row>
    <row r="315" spans="1:2">
      <c r="A315" s="11">
        <f>Returns!A315</f>
        <v>0</v>
      </c>
      <c r="B315" s="1">
        <f>MAX(CumRet!$B$2:$B$315)-CumRet!B315</f>
        <v>0</v>
      </c>
    </row>
    <row r="316" spans="1:2">
      <c r="A316" s="11">
        <f>Returns!A316</f>
        <v>0</v>
      </c>
      <c r="B316" s="1">
        <f>MAX(CumRet!$B$2:$B$316)-CumRet!B316</f>
        <v>0</v>
      </c>
    </row>
    <row r="317" spans="1:2">
      <c r="A317" s="11">
        <f>Returns!A317</f>
        <v>0</v>
      </c>
      <c r="B317" s="1">
        <f>MAX(CumRet!$B$2:$B$317)-CumRet!B317</f>
        <v>0</v>
      </c>
    </row>
    <row r="318" spans="1:2">
      <c r="A318" s="11">
        <f>Returns!A318</f>
        <v>0</v>
      </c>
      <c r="B318" s="1">
        <f>MAX(CumRet!$B$2:$B$318)-CumRet!B318</f>
        <v>0</v>
      </c>
    </row>
    <row r="319" spans="1:2">
      <c r="A319" s="11">
        <f>Returns!A319</f>
        <v>0</v>
      </c>
      <c r="B319" s="1">
        <f>MAX(CumRet!$B$2:$B$319)-CumRet!B319</f>
        <v>0</v>
      </c>
    </row>
    <row r="320" spans="1:2">
      <c r="A320" s="11">
        <f>Returns!A320</f>
        <v>0</v>
      </c>
      <c r="B320" s="1">
        <f>MAX(CumRet!$B$2:$B$320)-CumRet!B320</f>
        <v>0</v>
      </c>
    </row>
    <row r="321" spans="1:2">
      <c r="A321" s="11">
        <f>Returns!A321</f>
        <v>0</v>
      </c>
      <c r="B321" s="1">
        <f>MAX(CumRet!$B$2:$B$321)-CumRet!B321</f>
        <v>0</v>
      </c>
    </row>
    <row r="322" spans="1:2">
      <c r="A322" s="11">
        <f>Returns!A322</f>
        <v>0</v>
      </c>
      <c r="B322" s="1">
        <f>MAX(CumRet!$B$2:$B$322)-CumRet!B322</f>
        <v>0</v>
      </c>
    </row>
    <row r="323" spans="1:2">
      <c r="A323" s="11">
        <f>Returns!A323</f>
        <v>0</v>
      </c>
      <c r="B323" s="1">
        <f>MAX(CumRet!$B$2:$B$323)-CumRet!B323</f>
        <v>0</v>
      </c>
    </row>
    <row r="324" spans="1:2">
      <c r="A324" s="11">
        <f>Returns!A324</f>
        <v>0</v>
      </c>
      <c r="B324" s="1">
        <f>MAX(CumRet!$B$2:$B$324)-CumRet!B324</f>
        <v>0</v>
      </c>
    </row>
    <row r="325" spans="1:2">
      <c r="A325" s="11">
        <f>Returns!A325</f>
        <v>0</v>
      </c>
      <c r="B325" s="1">
        <f>MAX(CumRet!$B$2:$B$325)-CumRet!B325</f>
        <v>0</v>
      </c>
    </row>
    <row r="326" spans="1:2">
      <c r="A326" s="11">
        <f>Returns!A326</f>
        <v>0</v>
      </c>
      <c r="B326" s="1">
        <f>MAX(CumRet!$B$2:$B$326)-CumRet!B326</f>
        <v>0</v>
      </c>
    </row>
    <row r="327" spans="1:2">
      <c r="A327" s="11">
        <f>Returns!A327</f>
        <v>0</v>
      </c>
      <c r="B327" s="1">
        <f>MAX(CumRet!$B$2:$B$327)-CumRet!B327</f>
        <v>0</v>
      </c>
    </row>
    <row r="328" spans="1:2">
      <c r="A328" s="11">
        <f>Returns!A328</f>
        <v>0</v>
      </c>
      <c r="B328" s="1">
        <f>MAX(CumRet!$B$2:$B$328)-CumRet!B328</f>
        <v>0</v>
      </c>
    </row>
    <row r="329" spans="1:2">
      <c r="A329" s="11">
        <f>Returns!A329</f>
        <v>0</v>
      </c>
      <c r="B329" s="1">
        <f>MAX(CumRet!$B$2:$B$329)-CumRet!B329</f>
        <v>0</v>
      </c>
    </row>
    <row r="330" spans="1:2">
      <c r="A330" s="11">
        <f>Returns!A330</f>
        <v>0</v>
      </c>
      <c r="B330" s="1">
        <f>MAX(CumRet!$B$2:$B$330)-CumRet!B330</f>
        <v>0</v>
      </c>
    </row>
    <row r="331" spans="1:2">
      <c r="A331" s="11">
        <f>Returns!A331</f>
        <v>0</v>
      </c>
      <c r="B331" s="1">
        <f>MAX(CumRet!$B$2:$B$331)-CumRet!B331</f>
        <v>0</v>
      </c>
    </row>
    <row r="332" spans="1:2">
      <c r="A332" s="11">
        <f>Returns!A332</f>
        <v>0</v>
      </c>
      <c r="B332" s="1">
        <f>MAX(CumRet!$B$2:$B$332)-CumRet!B332</f>
        <v>0</v>
      </c>
    </row>
    <row r="333" spans="1:2">
      <c r="A333" s="11">
        <f>Returns!A333</f>
        <v>0</v>
      </c>
      <c r="B333" s="1">
        <f>MAX(CumRet!$B$2:$B$333)-CumRet!B333</f>
        <v>0</v>
      </c>
    </row>
    <row r="334" spans="1:2">
      <c r="A334" s="11">
        <f>Returns!A334</f>
        <v>0</v>
      </c>
      <c r="B334" s="1">
        <f>MAX(CumRet!$B$2:$B$334)-CumRet!B334</f>
        <v>0</v>
      </c>
    </row>
    <row r="335" spans="1:2">
      <c r="A335" s="11">
        <f>Returns!A335</f>
        <v>0</v>
      </c>
      <c r="B335" s="1">
        <f>MAX(CumRet!$B$2:$B$335)-CumRet!B335</f>
        <v>0</v>
      </c>
    </row>
    <row r="336" spans="1:2">
      <c r="A336" s="11">
        <f>Returns!A336</f>
        <v>0</v>
      </c>
      <c r="B336" s="1">
        <f>MAX(CumRet!$B$2:$B$336)-CumRet!B336</f>
        <v>0</v>
      </c>
    </row>
    <row r="337" spans="1:2">
      <c r="A337" s="11">
        <f>Returns!A337</f>
        <v>0</v>
      </c>
      <c r="B337" s="1">
        <f>MAX(CumRet!$B$2:$B$337)-CumRet!B337</f>
        <v>0</v>
      </c>
    </row>
    <row r="338" spans="1:2">
      <c r="A338" s="11">
        <f>Returns!A338</f>
        <v>0</v>
      </c>
      <c r="B338" s="1">
        <f>MAX(CumRet!$B$2:$B$338)-CumRet!B338</f>
        <v>0</v>
      </c>
    </row>
    <row r="339" spans="1:2">
      <c r="A339" s="11">
        <f>Returns!A339</f>
        <v>0</v>
      </c>
      <c r="B339" s="1">
        <f>MAX(CumRet!$B$2:$B$339)-CumRet!B339</f>
        <v>0</v>
      </c>
    </row>
    <row r="340" spans="1:2">
      <c r="A340" s="11">
        <f>Returns!A340</f>
        <v>0</v>
      </c>
      <c r="B340" s="1">
        <f>MAX(CumRet!$B$2:$B$340)-CumRet!B340</f>
        <v>0</v>
      </c>
    </row>
    <row r="341" spans="1:2">
      <c r="A341" s="11">
        <f>Returns!A341</f>
        <v>0</v>
      </c>
      <c r="B341" s="1">
        <f>MAX(CumRet!$B$2:$B$341)-CumRet!B341</f>
        <v>0</v>
      </c>
    </row>
    <row r="342" spans="1:2">
      <c r="A342" s="11">
        <f>Returns!A342</f>
        <v>0</v>
      </c>
      <c r="B342" s="1">
        <f>MAX(CumRet!$B$2:$B$342)-CumRet!B342</f>
        <v>0</v>
      </c>
    </row>
    <row r="343" spans="1:2">
      <c r="A343" s="11">
        <f>Returns!A343</f>
        <v>0</v>
      </c>
      <c r="B343" s="1">
        <f>MAX(CumRet!$B$2:$B$343)-CumRet!B343</f>
        <v>0</v>
      </c>
    </row>
    <row r="344" spans="1:2">
      <c r="A344" s="11">
        <f>Returns!A344</f>
        <v>0</v>
      </c>
      <c r="B344" s="1">
        <f>MAX(CumRet!$B$2:$B$344)-CumRet!B344</f>
        <v>0</v>
      </c>
    </row>
    <row r="345" spans="1:2">
      <c r="A345" s="11">
        <f>Returns!A345</f>
        <v>0</v>
      </c>
      <c r="B345" s="1">
        <f>MAX(CumRet!$B$2:$B$345)-CumRet!B345</f>
        <v>0</v>
      </c>
    </row>
    <row r="346" spans="1:2">
      <c r="A346" s="11">
        <f>Returns!A346</f>
        <v>0</v>
      </c>
      <c r="B346" s="1">
        <f>MAX(CumRet!$B$2:$B$346)-CumRet!B346</f>
        <v>0</v>
      </c>
    </row>
    <row r="347" spans="1:2">
      <c r="A347" s="11">
        <f>Returns!A347</f>
        <v>0</v>
      </c>
      <c r="B347" s="1">
        <f>MAX(CumRet!$B$2:$B$347)-CumRet!B347</f>
        <v>0</v>
      </c>
    </row>
    <row r="348" spans="1:2">
      <c r="A348" s="11">
        <f>Returns!A348</f>
        <v>0</v>
      </c>
      <c r="B348" s="1">
        <f>MAX(CumRet!$B$2:$B$348)-CumRet!B348</f>
        <v>0</v>
      </c>
    </row>
    <row r="349" spans="1:2">
      <c r="A349" s="11">
        <f>Returns!A349</f>
        <v>0</v>
      </c>
      <c r="B349" s="1">
        <f>MAX(CumRet!$B$2:$B$349)-CumRet!B349</f>
        <v>0</v>
      </c>
    </row>
    <row r="350" spans="1:2">
      <c r="A350" s="11">
        <f>Returns!A350</f>
        <v>0</v>
      </c>
      <c r="B350" s="1">
        <f>MAX(CumRet!$B$2:$B$350)-CumRet!B350</f>
        <v>0</v>
      </c>
    </row>
    <row r="351" spans="1:2">
      <c r="A351" s="11">
        <f>Returns!A351</f>
        <v>0</v>
      </c>
      <c r="B351" s="1">
        <f>MAX(CumRet!$B$2:$B$351)-CumRet!B351</f>
        <v>0</v>
      </c>
    </row>
    <row r="352" spans="1:2">
      <c r="A352" s="11">
        <f>Returns!A352</f>
        <v>0</v>
      </c>
      <c r="B352" s="1">
        <f>MAX(CumRet!$B$2:$B$352)-CumRet!B352</f>
        <v>0</v>
      </c>
    </row>
    <row r="353" spans="1:2">
      <c r="A353" s="11">
        <f>Returns!A353</f>
        <v>0</v>
      </c>
      <c r="B353" s="1">
        <f>MAX(CumRet!$B$2:$B$353)-CumRet!B353</f>
        <v>0</v>
      </c>
    </row>
    <row r="354" spans="1:2">
      <c r="A354" s="11">
        <f>Returns!A354</f>
        <v>0</v>
      </c>
      <c r="B354" s="1">
        <f>MAX(CumRet!$B$2:$B$354)-CumRet!B354</f>
        <v>0</v>
      </c>
    </row>
    <row r="355" spans="1:2">
      <c r="A355" s="11">
        <f>Returns!A355</f>
        <v>0</v>
      </c>
      <c r="B355" s="1">
        <f>MAX(CumRet!$B$2:$B$355)-CumRet!B355</f>
        <v>0</v>
      </c>
    </row>
    <row r="356" spans="1:2">
      <c r="A356" s="11">
        <f>Returns!A356</f>
        <v>0</v>
      </c>
      <c r="B356" s="1">
        <f>MAX(CumRet!$B$2:$B$356)-CumRet!B356</f>
        <v>0</v>
      </c>
    </row>
    <row r="357" spans="1:2">
      <c r="A357" s="11">
        <f>Returns!A357</f>
        <v>0</v>
      </c>
      <c r="B357" s="1">
        <f>MAX(CumRet!$B$2:$B$357)-CumRet!B357</f>
        <v>0</v>
      </c>
    </row>
    <row r="358" spans="1:2">
      <c r="A358" s="11">
        <f>Returns!A358</f>
        <v>0</v>
      </c>
      <c r="B358" s="1">
        <f>MAX(CumRet!$B$2:$B$358)-CumRet!B358</f>
        <v>0</v>
      </c>
    </row>
    <row r="359" spans="1:2">
      <c r="A359" s="11">
        <f>Returns!A359</f>
        <v>0</v>
      </c>
      <c r="B359" s="1">
        <f>MAX(CumRet!$B$2:$B$359)-CumRet!B359</f>
        <v>0</v>
      </c>
    </row>
    <row r="360" spans="1:2">
      <c r="A360" s="11">
        <f>Returns!A360</f>
        <v>0</v>
      </c>
      <c r="B360" s="1">
        <f>MAX(CumRet!$B$2:$B$360)-CumRet!B360</f>
        <v>0</v>
      </c>
    </row>
    <row r="361" spans="1:2">
      <c r="A361" s="11">
        <f>Returns!A361</f>
        <v>0</v>
      </c>
      <c r="B361" s="1">
        <f>MAX(CumRet!$B$2:$B$361)-CumRet!B361</f>
        <v>0</v>
      </c>
    </row>
    <row r="362" spans="1:2">
      <c r="A362" s="11">
        <f>Returns!A362</f>
        <v>0</v>
      </c>
      <c r="B362" s="1">
        <f>MAX(CumRet!$B$2:$B$362)-CumRet!B362</f>
        <v>0</v>
      </c>
    </row>
    <row r="363" spans="1:2">
      <c r="A363" s="11">
        <f>Returns!A363</f>
        <v>0</v>
      </c>
      <c r="B363" s="1">
        <f>MAX(CumRet!$B$2:$B$363)-CumRet!B363</f>
        <v>0</v>
      </c>
    </row>
    <row r="364" spans="1:2">
      <c r="A364" s="11">
        <f>Returns!A364</f>
        <v>0</v>
      </c>
      <c r="B364" s="1">
        <f>MAX(CumRet!$B$2:$B$364)-CumRet!B364</f>
        <v>0</v>
      </c>
    </row>
    <row r="365" spans="1:2">
      <c r="A365" s="11">
        <f>Returns!A365</f>
        <v>0</v>
      </c>
      <c r="B365" s="1">
        <f>MAX(CumRet!$B$2:$B$365)-CumRet!B365</f>
        <v>0</v>
      </c>
    </row>
    <row r="366" spans="1:2">
      <c r="A366" s="11">
        <f>Returns!A366</f>
        <v>0</v>
      </c>
      <c r="B366" s="1">
        <f>MAX(CumRet!$B$2:$B$366)-CumRet!B366</f>
        <v>0</v>
      </c>
    </row>
    <row r="367" spans="1:2">
      <c r="A367" s="11">
        <f>Returns!A367</f>
        <v>0</v>
      </c>
      <c r="B367" s="1">
        <f>MAX(CumRet!$B$2:$B$367)-CumRet!B367</f>
        <v>0</v>
      </c>
    </row>
    <row r="368" spans="1:2">
      <c r="A368" s="11">
        <f>Returns!A368</f>
        <v>0</v>
      </c>
      <c r="B368" s="1">
        <f>MAX(CumRet!$B$2:$B$368)-CumRet!B368</f>
        <v>0</v>
      </c>
    </row>
    <row r="369" spans="1:2">
      <c r="A369" s="11">
        <f>Returns!A369</f>
        <v>0</v>
      </c>
      <c r="B369" s="1">
        <f>MAX(CumRet!$B$2:$B$369)-CumRet!B369</f>
        <v>0</v>
      </c>
    </row>
    <row r="370" spans="1:2">
      <c r="A370" s="11">
        <f>Returns!A370</f>
        <v>0</v>
      </c>
      <c r="B370" s="1">
        <f>MAX(CumRet!$B$2:$B$370)-CumRet!B370</f>
        <v>0</v>
      </c>
    </row>
    <row r="371" spans="1:2">
      <c r="A371" s="11">
        <f>Returns!A371</f>
        <v>0</v>
      </c>
      <c r="B371" s="1">
        <f>MAX(CumRet!$B$2:$B$371)-CumRet!B371</f>
        <v>0</v>
      </c>
    </row>
    <row r="372" spans="1:2">
      <c r="A372" s="11">
        <f>Returns!A372</f>
        <v>0</v>
      </c>
      <c r="B372" s="1">
        <f>MAX(CumRet!$B$2:$B$372)-CumRet!B372</f>
        <v>0</v>
      </c>
    </row>
    <row r="373" spans="1:2">
      <c r="A373" s="11">
        <f>Returns!A373</f>
        <v>0</v>
      </c>
      <c r="B373" s="1">
        <f>MAX(CumRet!$B$2:$B$373)-CumRet!B373</f>
        <v>0</v>
      </c>
    </row>
    <row r="374" spans="1:2">
      <c r="A374" s="11">
        <f>Returns!A374</f>
        <v>0</v>
      </c>
      <c r="B374" s="1">
        <f>MAX(CumRet!$B$2:$B$374)-CumRet!B374</f>
        <v>0</v>
      </c>
    </row>
    <row r="375" spans="1:2">
      <c r="A375" s="11">
        <f>Returns!A375</f>
        <v>0</v>
      </c>
      <c r="B375" s="1">
        <f>MAX(CumRet!$B$2:$B$375)-CumRet!B375</f>
        <v>0</v>
      </c>
    </row>
    <row r="376" spans="1:2">
      <c r="A376" s="11">
        <f>Returns!A376</f>
        <v>0</v>
      </c>
      <c r="B376" s="1">
        <f>MAX(CumRet!$B$2:$B$376)-CumRet!B376</f>
        <v>0</v>
      </c>
    </row>
    <row r="377" spans="1:2">
      <c r="A377" s="11">
        <f>Returns!A377</f>
        <v>0</v>
      </c>
      <c r="B377" s="1">
        <f>MAX(CumRet!$B$2:$B$377)-CumRet!B377</f>
        <v>0</v>
      </c>
    </row>
    <row r="378" spans="1:2">
      <c r="A378" s="11">
        <f>Returns!A378</f>
        <v>0</v>
      </c>
      <c r="B378" s="1">
        <f>MAX(CumRet!$B$2:$B$378)-CumRet!B378</f>
        <v>0</v>
      </c>
    </row>
    <row r="379" spans="1:2">
      <c r="A379" s="11">
        <f>Returns!A379</f>
        <v>0</v>
      </c>
      <c r="B379" s="1">
        <f>MAX(CumRet!$B$2:$B$379)-CumRet!B379</f>
        <v>0</v>
      </c>
    </row>
    <row r="380" spans="1:2">
      <c r="A380" s="11">
        <f>Returns!A380</f>
        <v>0</v>
      </c>
      <c r="B380" s="1">
        <f>MAX(CumRet!$B$2:$B$380)-CumRet!B380</f>
        <v>0</v>
      </c>
    </row>
    <row r="381" spans="1:2">
      <c r="A381" s="11">
        <f>Returns!A381</f>
        <v>0</v>
      </c>
      <c r="B381" s="1">
        <f>MAX(CumRet!$B$2:$B$381)-CumRet!B381</f>
        <v>0</v>
      </c>
    </row>
    <row r="382" spans="1:2">
      <c r="A382" s="11">
        <f>Returns!A382</f>
        <v>0</v>
      </c>
      <c r="B382" s="1">
        <f>MAX(CumRet!$B$2:$B$382)-CumRet!B382</f>
        <v>0</v>
      </c>
    </row>
    <row r="383" spans="1:2">
      <c r="A383" s="11">
        <f>Returns!A383</f>
        <v>0</v>
      </c>
      <c r="B383" s="1">
        <f>MAX(CumRet!$B$2:$B$383)-CumRet!B383</f>
        <v>0</v>
      </c>
    </row>
    <row r="384" spans="1:2">
      <c r="A384" s="11">
        <f>Returns!A384</f>
        <v>0</v>
      </c>
      <c r="B384" s="1">
        <f>MAX(CumRet!$B$2:$B$384)-CumRet!B384</f>
        <v>0</v>
      </c>
    </row>
    <row r="385" spans="1:2">
      <c r="A385" s="11">
        <f>Returns!A385</f>
        <v>0</v>
      </c>
      <c r="B385" s="1">
        <f>MAX(CumRet!$B$2:$B$385)-CumRet!B385</f>
        <v>0</v>
      </c>
    </row>
    <row r="386" spans="1:2">
      <c r="A386" s="11">
        <f>Returns!A386</f>
        <v>0</v>
      </c>
      <c r="B386" s="1">
        <f>MAX(CumRet!$B$2:$B$386)-CumRet!B386</f>
        <v>0</v>
      </c>
    </row>
    <row r="387" spans="1:2">
      <c r="A387" s="11">
        <f>Returns!A387</f>
        <v>0</v>
      </c>
      <c r="B387" s="1">
        <f>MAX(CumRet!$B$2:$B$387)-CumRet!B387</f>
        <v>0</v>
      </c>
    </row>
    <row r="388" spans="1:2">
      <c r="A388" s="11">
        <f>Returns!A388</f>
        <v>0</v>
      </c>
      <c r="B388" s="1">
        <f>MAX(CumRet!$B$2:$B$388)-CumRet!B388</f>
        <v>0</v>
      </c>
    </row>
    <row r="389" spans="1:2">
      <c r="A389" s="11">
        <f>Returns!A389</f>
        <v>0</v>
      </c>
      <c r="B389" s="1">
        <f>MAX(CumRet!$B$2:$B$389)-CumRet!B389</f>
        <v>0</v>
      </c>
    </row>
    <row r="390" spans="1:2">
      <c r="A390" s="11">
        <f>Returns!A390</f>
        <v>0</v>
      </c>
      <c r="B390" s="1">
        <f>MAX(CumRet!$B$2:$B$390)-CumRet!B390</f>
        <v>0</v>
      </c>
    </row>
    <row r="391" spans="1:2">
      <c r="A391" s="11">
        <f>Returns!A391</f>
        <v>0</v>
      </c>
      <c r="B391" s="1">
        <f>MAX(CumRet!$B$2:$B$391)-CumRet!B391</f>
        <v>0</v>
      </c>
    </row>
    <row r="392" spans="1:2">
      <c r="A392" s="11">
        <f>Returns!A392</f>
        <v>0</v>
      </c>
      <c r="B392" s="1">
        <f>MAX(CumRet!$B$2:$B$392)-CumRet!B392</f>
        <v>0</v>
      </c>
    </row>
    <row r="393" spans="1:2">
      <c r="A393" s="11">
        <f>Returns!A393</f>
        <v>0</v>
      </c>
      <c r="B393" s="1">
        <f>MAX(CumRet!$B$2:$B$393)-CumRet!B393</f>
        <v>0</v>
      </c>
    </row>
    <row r="394" spans="1:2">
      <c r="A394" s="11">
        <f>Returns!A394</f>
        <v>0</v>
      </c>
      <c r="B394" s="1">
        <f>MAX(CumRet!$B$2:$B$394)-CumRet!B394</f>
        <v>0</v>
      </c>
    </row>
    <row r="395" spans="1:2">
      <c r="A395" s="11">
        <f>Returns!A395</f>
        <v>0</v>
      </c>
      <c r="B395" s="1">
        <f>MAX(CumRet!$B$2:$B$395)-CumRet!B395</f>
        <v>0</v>
      </c>
    </row>
    <row r="396" spans="1:2">
      <c r="A396" s="11">
        <f>Returns!A396</f>
        <v>0</v>
      </c>
      <c r="B396" s="1">
        <f>MAX(CumRet!$B$2:$B$396)-CumRet!B396</f>
        <v>0</v>
      </c>
    </row>
    <row r="397" spans="1:2">
      <c r="A397" s="11">
        <f>Returns!A397</f>
        <v>0</v>
      </c>
      <c r="B397" s="1">
        <f>MAX(CumRet!$B$2:$B$397)-CumRet!B397</f>
        <v>0</v>
      </c>
    </row>
    <row r="398" spans="1:2">
      <c r="A398" s="11">
        <f>Returns!A398</f>
        <v>0</v>
      </c>
      <c r="B398" s="1">
        <f>MAX(CumRet!$B$2:$B$398)-CumRet!B398</f>
        <v>0</v>
      </c>
    </row>
    <row r="399" spans="1:2">
      <c r="A399" s="11">
        <f>Returns!A399</f>
        <v>0</v>
      </c>
      <c r="B399" s="1">
        <f>MAX(CumRet!$B$2:$B$399)-CumRet!B399</f>
        <v>0</v>
      </c>
    </row>
    <row r="400" spans="1:2">
      <c r="A400" s="11">
        <f>Returns!A400</f>
        <v>0</v>
      </c>
      <c r="B400" s="1">
        <f>MAX(CumRet!$B$2:$B$400)-CumRet!B400</f>
        <v>0</v>
      </c>
    </row>
    <row r="401" spans="1:2">
      <c r="A401" s="11">
        <f>Returns!A401</f>
        <v>0</v>
      </c>
      <c r="B401" s="1">
        <f>MAX(CumRet!$B$2:$B$401)-CumRet!B401</f>
        <v>0</v>
      </c>
    </row>
    <row r="402" spans="1:2">
      <c r="A402" s="11">
        <f>Returns!A402</f>
        <v>0</v>
      </c>
      <c r="B402" s="1">
        <f>MAX(CumRet!$B$2:$B$402)-CumRet!B402</f>
        <v>0</v>
      </c>
    </row>
    <row r="403" spans="1:2">
      <c r="A403" s="11">
        <f>Returns!A403</f>
        <v>0</v>
      </c>
      <c r="B403" s="1">
        <f>MAX(CumRet!$B$2:$B$403)-CumRet!B403</f>
        <v>0</v>
      </c>
    </row>
    <row r="404" spans="1:2">
      <c r="A404" s="11">
        <f>Returns!A404</f>
        <v>0</v>
      </c>
      <c r="B404" s="1">
        <f>MAX(CumRet!$B$2:$B$404)-CumRet!B404</f>
        <v>0</v>
      </c>
    </row>
    <row r="405" spans="1:2">
      <c r="A405" s="11">
        <f>Returns!A405</f>
        <v>0</v>
      </c>
      <c r="B405" s="1">
        <f>MAX(CumRet!$B$2:$B$405)-CumRet!B405</f>
        <v>0</v>
      </c>
    </row>
    <row r="406" spans="1:2">
      <c r="A406" s="11">
        <f>Returns!A406</f>
        <v>0</v>
      </c>
      <c r="B406" s="1">
        <f>MAX(CumRet!$B$2:$B$406)-CumRet!B406</f>
        <v>0</v>
      </c>
    </row>
    <row r="407" spans="1:2">
      <c r="A407" s="11">
        <f>Returns!A407</f>
        <v>0</v>
      </c>
      <c r="B407" s="1">
        <f>MAX(CumRet!$B$2:$B$407)-CumRet!B407</f>
        <v>0</v>
      </c>
    </row>
    <row r="408" spans="1:2">
      <c r="A408" s="11">
        <f>Returns!A408</f>
        <v>0</v>
      </c>
      <c r="B408" s="1">
        <f>MAX(CumRet!$B$2:$B$408)-CumRet!B408</f>
        <v>0</v>
      </c>
    </row>
    <row r="409" spans="1:2">
      <c r="A409" s="11">
        <f>Returns!A409</f>
        <v>0</v>
      </c>
      <c r="B409" s="1">
        <f>MAX(CumRet!$B$2:$B$409)-CumRet!B409</f>
        <v>0</v>
      </c>
    </row>
    <row r="410" spans="1:2">
      <c r="A410" s="11">
        <f>Returns!A410</f>
        <v>0</v>
      </c>
      <c r="B410" s="1">
        <f>MAX(CumRet!$B$2:$B$410)-CumRet!B410</f>
        <v>0</v>
      </c>
    </row>
    <row r="411" spans="1:2">
      <c r="A411" s="11">
        <f>Returns!A411</f>
        <v>0</v>
      </c>
      <c r="B411" s="1">
        <f>MAX(CumRet!$B$2:$B$411)-CumRet!B411</f>
        <v>0</v>
      </c>
    </row>
    <row r="412" spans="1:2">
      <c r="A412" s="11">
        <f>Returns!A412</f>
        <v>0</v>
      </c>
      <c r="B412" s="1">
        <f>MAX(CumRet!$B$2:$B$412)-CumRet!B412</f>
        <v>0</v>
      </c>
    </row>
    <row r="413" spans="1:2">
      <c r="A413" s="11">
        <f>Returns!A413</f>
        <v>0</v>
      </c>
      <c r="B413" s="1">
        <f>MAX(CumRet!$B$2:$B$413)-CumRet!B413</f>
        <v>0</v>
      </c>
    </row>
    <row r="414" spans="1:2">
      <c r="A414" s="11">
        <f>Returns!A414</f>
        <v>0</v>
      </c>
      <c r="B414" s="1">
        <f>MAX(CumRet!$B$2:$B$414)-CumRet!B414</f>
        <v>0</v>
      </c>
    </row>
    <row r="415" spans="1:2">
      <c r="A415" s="11">
        <f>Returns!A415</f>
        <v>0</v>
      </c>
      <c r="B415" s="1">
        <f>MAX(CumRet!$B$2:$B$415)-CumRet!B415</f>
        <v>0</v>
      </c>
    </row>
    <row r="416" spans="1:2">
      <c r="A416" s="11">
        <f>Returns!A416</f>
        <v>0</v>
      </c>
      <c r="B416" s="1">
        <f>MAX(CumRet!$B$2:$B$416)-CumRet!B416</f>
        <v>0</v>
      </c>
    </row>
    <row r="417" spans="1:2">
      <c r="A417" s="11">
        <f>Returns!A417</f>
        <v>0</v>
      </c>
      <c r="B417" s="1">
        <f>MAX(CumRet!$B$2:$B$417)-CumRet!B417</f>
        <v>0</v>
      </c>
    </row>
    <row r="418" spans="1:2">
      <c r="A418" s="11">
        <f>Returns!A418</f>
        <v>0</v>
      </c>
      <c r="B418" s="1">
        <f>MAX(CumRet!$B$2:$B$418)-CumRet!B418</f>
        <v>0</v>
      </c>
    </row>
    <row r="419" spans="1:2">
      <c r="A419" s="11">
        <f>Returns!A419</f>
        <v>0</v>
      </c>
      <c r="B419" s="1">
        <f>MAX(CumRet!$B$2:$B$419)-CumRet!B419</f>
        <v>0</v>
      </c>
    </row>
    <row r="420" spans="1:2">
      <c r="A420" s="11">
        <f>Returns!A420</f>
        <v>0</v>
      </c>
      <c r="B420" s="1">
        <f>MAX(CumRet!$B$2:$B$420)-CumRet!B420</f>
        <v>0</v>
      </c>
    </row>
    <row r="421" spans="1:2">
      <c r="A421" s="11">
        <f>Returns!A421</f>
        <v>0</v>
      </c>
      <c r="B421" s="1">
        <f>MAX(CumRet!$B$2:$B$421)-CumRet!B421</f>
        <v>0</v>
      </c>
    </row>
    <row r="422" spans="1:2">
      <c r="A422" s="11">
        <f>Returns!A422</f>
        <v>0</v>
      </c>
      <c r="B422" s="1">
        <f>MAX(CumRet!$B$2:$B$422)-CumRet!B422</f>
        <v>0</v>
      </c>
    </row>
    <row r="423" spans="1:2">
      <c r="A423" s="11">
        <f>Returns!A423</f>
        <v>0</v>
      </c>
      <c r="B423" s="1">
        <f>MAX(CumRet!$B$2:$B$423)-CumRet!B423</f>
        <v>0</v>
      </c>
    </row>
    <row r="424" spans="1:2">
      <c r="A424" s="11">
        <f>Returns!A424</f>
        <v>0</v>
      </c>
      <c r="B424" s="1">
        <f>MAX(CumRet!$B$2:$B$424)-CumRet!B424</f>
        <v>0</v>
      </c>
    </row>
    <row r="425" spans="1:2">
      <c r="A425" s="11">
        <f>Returns!A425</f>
        <v>0</v>
      </c>
      <c r="B425" s="1">
        <f>MAX(CumRet!$B$2:$B$425)-CumRet!B425</f>
        <v>0</v>
      </c>
    </row>
    <row r="426" spans="1:2">
      <c r="A426" s="11">
        <f>Returns!A426</f>
        <v>0</v>
      </c>
      <c r="B426" s="1">
        <f>MAX(CumRet!$B$2:$B$426)-CumRet!B426</f>
        <v>0</v>
      </c>
    </row>
    <row r="427" spans="1:2">
      <c r="A427" s="11">
        <f>Returns!A427</f>
        <v>0</v>
      </c>
      <c r="B427" s="1">
        <f>MAX(CumRet!$B$2:$B$427)-CumRet!B427</f>
        <v>0</v>
      </c>
    </row>
    <row r="428" spans="1:2">
      <c r="A428" s="11">
        <f>Returns!A428</f>
        <v>0</v>
      </c>
      <c r="B428" s="1">
        <f>MAX(CumRet!$B$2:$B$428)-CumRet!B428</f>
        <v>0</v>
      </c>
    </row>
    <row r="429" spans="1:2">
      <c r="A429" s="11">
        <f>Returns!A429</f>
        <v>0</v>
      </c>
      <c r="B429" s="1">
        <f>MAX(CumRet!$B$2:$B$429)-CumRet!B429</f>
        <v>0</v>
      </c>
    </row>
    <row r="430" spans="1:2">
      <c r="A430" s="11">
        <f>Returns!A430</f>
        <v>0</v>
      </c>
      <c r="B430" s="1">
        <f>MAX(CumRet!$B$2:$B$430)-CumRet!B430</f>
        <v>0</v>
      </c>
    </row>
    <row r="431" spans="1:2">
      <c r="A431" s="11">
        <f>Returns!A431</f>
        <v>0</v>
      </c>
      <c r="B431" s="1">
        <f>MAX(CumRet!$B$2:$B$431)-CumRet!B431</f>
        <v>0</v>
      </c>
    </row>
    <row r="432" spans="1:2">
      <c r="A432" s="11">
        <f>Returns!A432</f>
        <v>0</v>
      </c>
      <c r="B432" s="1">
        <f>MAX(CumRet!$B$2:$B$432)-CumRet!B432</f>
        <v>0</v>
      </c>
    </row>
    <row r="433" spans="1:2">
      <c r="A433" s="11">
        <f>Returns!A433</f>
        <v>0</v>
      </c>
      <c r="B433" s="1">
        <f>MAX(CumRet!$B$2:$B$433)-CumRet!B433</f>
        <v>0</v>
      </c>
    </row>
    <row r="434" spans="1:2">
      <c r="A434" s="11">
        <f>Returns!A434</f>
        <v>0</v>
      </c>
      <c r="B434" s="1">
        <f>MAX(CumRet!$B$2:$B$434)-CumRet!B434</f>
        <v>0</v>
      </c>
    </row>
    <row r="435" spans="1:2">
      <c r="A435" s="11">
        <f>Returns!A435</f>
        <v>0</v>
      </c>
      <c r="B435" s="1">
        <f>MAX(CumRet!$B$2:$B$435)-CumRet!B435</f>
        <v>0</v>
      </c>
    </row>
    <row r="436" spans="1:2">
      <c r="A436" s="11">
        <f>Returns!A436</f>
        <v>0</v>
      </c>
      <c r="B436" s="1">
        <f>MAX(CumRet!$B$2:$B$436)-CumRet!B436</f>
        <v>0</v>
      </c>
    </row>
    <row r="437" spans="1:2">
      <c r="A437" s="11">
        <f>Returns!A437</f>
        <v>0</v>
      </c>
      <c r="B437" s="1">
        <f>MAX(CumRet!$B$2:$B$437)-CumRet!B437</f>
        <v>0</v>
      </c>
    </row>
    <row r="438" spans="1:2">
      <c r="A438" s="11">
        <f>Returns!A438</f>
        <v>0</v>
      </c>
      <c r="B438" s="1">
        <f>MAX(CumRet!$B$2:$B$438)-CumRet!B438</f>
        <v>0</v>
      </c>
    </row>
    <row r="439" spans="1:2">
      <c r="A439" s="11">
        <f>Returns!A439</f>
        <v>0</v>
      </c>
      <c r="B439" s="1">
        <f>MAX(CumRet!$B$2:$B$439)-CumRet!B439</f>
        <v>0</v>
      </c>
    </row>
    <row r="440" spans="1:2">
      <c r="A440" s="11">
        <f>Returns!A440</f>
        <v>0</v>
      </c>
      <c r="B440" s="1">
        <f>MAX(CumRet!$B$2:$B$440)-CumRet!B440</f>
        <v>0</v>
      </c>
    </row>
    <row r="441" spans="1:2">
      <c r="A441" s="11">
        <f>Returns!A441</f>
        <v>0</v>
      </c>
      <c r="B441" s="1">
        <f>MAX(CumRet!$B$2:$B$441)-CumRet!B441</f>
        <v>0</v>
      </c>
    </row>
    <row r="442" spans="1:2">
      <c r="A442" s="11">
        <f>Returns!A442</f>
        <v>0</v>
      </c>
      <c r="B442" s="1">
        <f>MAX(CumRet!$B$2:$B$442)-CumRet!B442</f>
        <v>0</v>
      </c>
    </row>
    <row r="443" spans="1:2">
      <c r="A443" s="11">
        <f>Returns!A443</f>
        <v>0</v>
      </c>
      <c r="B443" s="1">
        <f>MAX(CumRet!$B$2:$B$443)-CumRet!B443</f>
        <v>0</v>
      </c>
    </row>
    <row r="444" spans="1:2">
      <c r="A444" s="11">
        <f>Returns!A444</f>
        <v>0</v>
      </c>
      <c r="B444" s="1">
        <f>MAX(CumRet!$B$2:$B$444)-CumRet!B444</f>
        <v>0</v>
      </c>
    </row>
    <row r="445" spans="1:2">
      <c r="A445" s="11">
        <f>Returns!A445</f>
        <v>0</v>
      </c>
      <c r="B445" s="1">
        <f>MAX(CumRet!$B$2:$B$445)-CumRet!B445</f>
        <v>0</v>
      </c>
    </row>
    <row r="446" spans="1:2">
      <c r="A446" s="11">
        <f>Returns!A446</f>
        <v>0</v>
      </c>
      <c r="B446" s="1">
        <f>MAX(CumRet!$B$2:$B$446)-CumRet!B446</f>
        <v>0</v>
      </c>
    </row>
    <row r="447" spans="1:2">
      <c r="A447" s="11">
        <f>Returns!A447</f>
        <v>0</v>
      </c>
      <c r="B447" s="1">
        <f>MAX(CumRet!$B$2:$B$447)-CumRet!B447</f>
        <v>0</v>
      </c>
    </row>
    <row r="448" spans="1:2">
      <c r="A448" s="11">
        <f>Returns!A448</f>
        <v>0</v>
      </c>
      <c r="B448" s="1">
        <f>MAX(CumRet!$B$2:$B$448)-CumRet!B448</f>
        <v>0</v>
      </c>
    </row>
    <row r="449" spans="1:2">
      <c r="A449" s="11">
        <f>Returns!A449</f>
        <v>0</v>
      </c>
      <c r="B449" s="1">
        <f>MAX(CumRet!$B$2:$B$449)-CumRet!B449</f>
        <v>0</v>
      </c>
    </row>
    <row r="450" spans="1:2">
      <c r="A450" s="11">
        <f>Returns!A450</f>
        <v>0</v>
      </c>
      <c r="B450" s="1">
        <f>MAX(CumRet!$B$2:$B$450)-CumRet!B450</f>
        <v>0</v>
      </c>
    </row>
    <row r="451" spans="1:2">
      <c r="A451" s="11">
        <f>Returns!A451</f>
        <v>0</v>
      </c>
      <c r="B451" s="1">
        <f>MAX(CumRet!$B$2:$B$451)-CumRet!B451</f>
        <v>0</v>
      </c>
    </row>
    <row r="452" spans="1:2">
      <c r="A452" s="11">
        <f>Returns!A452</f>
        <v>0</v>
      </c>
      <c r="B452" s="1">
        <f>MAX(CumRet!$B$2:$B$452)-CumRet!B452</f>
        <v>0</v>
      </c>
    </row>
    <row r="453" spans="1:2">
      <c r="A453" s="11">
        <f>Returns!A453</f>
        <v>0</v>
      </c>
      <c r="B453" s="1">
        <f>MAX(CumRet!$B$2:$B$453)-CumRet!B453</f>
        <v>0</v>
      </c>
    </row>
    <row r="454" spans="1:2">
      <c r="A454" s="11">
        <f>Returns!A454</f>
        <v>0</v>
      </c>
      <c r="B454" s="1">
        <f>MAX(CumRet!$B$2:$B$454)-CumRet!B454</f>
        <v>0</v>
      </c>
    </row>
    <row r="455" spans="1:2">
      <c r="A455" s="11">
        <f>Returns!A455</f>
        <v>0</v>
      </c>
      <c r="B455" s="1">
        <f>MAX(CumRet!$B$2:$B$455)-CumRet!B455</f>
        <v>0</v>
      </c>
    </row>
    <row r="456" spans="1:2">
      <c r="A456" s="11">
        <f>Returns!A456</f>
        <v>0</v>
      </c>
      <c r="B456" s="1">
        <f>MAX(CumRet!$B$2:$B$456)-CumRet!B456</f>
        <v>0</v>
      </c>
    </row>
    <row r="457" spans="1:2">
      <c r="A457" s="11">
        <f>Returns!A457</f>
        <v>0</v>
      </c>
      <c r="B457" s="1">
        <f>MAX(CumRet!$B$2:$B$457)-CumRet!B457</f>
        <v>0</v>
      </c>
    </row>
    <row r="458" spans="1:2">
      <c r="A458" s="11">
        <f>Returns!A458</f>
        <v>0</v>
      </c>
      <c r="B458" s="1">
        <f>MAX(CumRet!$B$2:$B$458)-CumRet!B458</f>
        <v>0</v>
      </c>
    </row>
    <row r="459" spans="1:2">
      <c r="A459" s="11">
        <f>Returns!A459</f>
        <v>0</v>
      </c>
      <c r="B459" s="1">
        <f>MAX(CumRet!$B$2:$B$459)-CumRet!B459</f>
        <v>0</v>
      </c>
    </row>
    <row r="460" spans="1:2">
      <c r="A460" s="11">
        <f>Returns!A460</f>
        <v>0</v>
      </c>
      <c r="B460" s="1">
        <f>MAX(CumRet!$B$2:$B$460)-CumRet!B460</f>
        <v>0</v>
      </c>
    </row>
    <row r="461" spans="1:2">
      <c r="A461" s="11">
        <f>Returns!A461</f>
        <v>0</v>
      </c>
      <c r="B461" s="1">
        <f>MAX(CumRet!$B$2:$B$461)-CumRet!B461</f>
        <v>0</v>
      </c>
    </row>
    <row r="462" spans="1:2">
      <c r="A462" s="11">
        <f>Returns!A462</f>
        <v>0</v>
      </c>
      <c r="B462" s="1">
        <f>MAX(CumRet!$B$2:$B$462)-CumRet!B462</f>
        <v>0</v>
      </c>
    </row>
    <row r="463" spans="1:2">
      <c r="A463" s="11">
        <f>Returns!A463</f>
        <v>0</v>
      </c>
      <c r="B463" s="1">
        <f>MAX(CumRet!$B$2:$B$463)-CumRet!B463</f>
        <v>0</v>
      </c>
    </row>
    <row r="464" spans="1:2">
      <c r="A464" s="11">
        <f>Returns!A464</f>
        <v>0</v>
      </c>
      <c r="B464" s="1">
        <f>MAX(CumRet!$B$2:$B$464)-CumRet!B464</f>
        <v>0</v>
      </c>
    </row>
    <row r="465" spans="1:2">
      <c r="A465" s="11">
        <f>Returns!A465</f>
        <v>0</v>
      </c>
      <c r="B465" s="1">
        <f>MAX(CumRet!$B$2:$B$465)-CumRet!B465</f>
        <v>0</v>
      </c>
    </row>
    <row r="466" spans="1:2">
      <c r="A466" s="11">
        <f>Returns!A466</f>
        <v>0</v>
      </c>
      <c r="B466" s="1">
        <f>MAX(CumRet!$B$2:$B$466)-CumRet!B466</f>
        <v>0</v>
      </c>
    </row>
    <row r="467" spans="1:2">
      <c r="A467" s="11">
        <f>Returns!A467</f>
        <v>0</v>
      </c>
      <c r="B467" s="1">
        <f>MAX(CumRet!$B$2:$B$467)-CumRet!B467</f>
        <v>0</v>
      </c>
    </row>
    <row r="468" spans="1:2">
      <c r="A468" s="11">
        <f>Returns!A468</f>
        <v>0</v>
      </c>
      <c r="B468" s="1">
        <f>MAX(CumRet!$B$2:$B$468)-CumRet!B468</f>
        <v>0</v>
      </c>
    </row>
    <row r="469" spans="1:2">
      <c r="A469" s="11">
        <f>Returns!A469</f>
        <v>0</v>
      </c>
      <c r="B469" s="1">
        <f>MAX(CumRet!$B$2:$B$469)-CumRet!B469</f>
        <v>0</v>
      </c>
    </row>
    <row r="470" spans="1:2">
      <c r="A470" s="11">
        <f>Returns!A470</f>
        <v>0</v>
      </c>
      <c r="B470" s="1">
        <f>MAX(CumRet!$B$2:$B$470)-CumRet!B470</f>
        <v>0</v>
      </c>
    </row>
    <row r="471" spans="1:2">
      <c r="A471" s="11">
        <f>Returns!A471</f>
        <v>0</v>
      </c>
      <c r="B471" s="1">
        <f>MAX(CumRet!$B$2:$B$471)-CumRet!B471</f>
        <v>0</v>
      </c>
    </row>
    <row r="472" spans="1:2">
      <c r="A472" s="11">
        <f>Returns!A472</f>
        <v>0</v>
      </c>
      <c r="B472" s="1">
        <f>MAX(CumRet!$B$2:$B$472)-CumRet!B472</f>
        <v>0</v>
      </c>
    </row>
    <row r="473" spans="1:2">
      <c r="A473" s="11">
        <f>Returns!A473</f>
        <v>0</v>
      </c>
      <c r="B473" s="1">
        <f>MAX(CumRet!$B$2:$B$473)-CumRet!B473</f>
        <v>0</v>
      </c>
    </row>
    <row r="474" spans="1:2">
      <c r="A474" s="11">
        <f>Returns!A474</f>
        <v>0</v>
      </c>
      <c r="B474" s="1">
        <f>MAX(CumRet!$B$2:$B$474)-CumRet!B474</f>
        <v>0</v>
      </c>
    </row>
    <row r="475" spans="1:2">
      <c r="A475" s="11">
        <f>Returns!A475</f>
        <v>0</v>
      </c>
      <c r="B475" s="1">
        <f>MAX(CumRet!$B$2:$B$475)-CumRet!B475</f>
        <v>0</v>
      </c>
    </row>
    <row r="476" spans="1:2">
      <c r="A476" s="11">
        <f>Returns!A476</f>
        <v>0</v>
      </c>
      <c r="B476" s="1">
        <f>MAX(CumRet!$B$2:$B$476)-CumRet!B476</f>
        <v>0</v>
      </c>
    </row>
    <row r="477" spans="1:2">
      <c r="A477" s="11">
        <f>Returns!A477</f>
        <v>0</v>
      </c>
      <c r="B477" s="1">
        <f>MAX(CumRet!$B$2:$B$477)-CumRet!B477</f>
        <v>0</v>
      </c>
    </row>
    <row r="478" spans="1:2">
      <c r="A478" s="11">
        <f>Returns!A478</f>
        <v>0</v>
      </c>
      <c r="B478" s="1">
        <f>MAX(CumRet!$B$2:$B$478)-CumRet!B478</f>
        <v>0</v>
      </c>
    </row>
    <row r="479" spans="1:2">
      <c r="A479" s="11">
        <f>Returns!A479</f>
        <v>0</v>
      </c>
      <c r="B479" s="1">
        <f>MAX(CumRet!$B$2:$B$479)-CumRet!B479</f>
        <v>0</v>
      </c>
    </row>
    <row r="480" spans="1:2">
      <c r="A480" s="11">
        <f>Returns!A480</f>
        <v>0</v>
      </c>
      <c r="B480" s="1">
        <f>MAX(CumRet!$B$2:$B$480)-CumRet!B480</f>
        <v>0</v>
      </c>
    </row>
    <row r="481" spans="1:2">
      <c r="A481" s="11">
        <f>Returns!A481</f>
        <v>0</v>
      </c>
      <c r="B481" s="1">
        <f>MAX(CumRet!$B$2:$B$481)-CumRet!B481</f>
        <v>0</v>
      </c>
    </row>
    <row r="482" spans="1:2">
      <c r="A482" s="11">
        <f>Returns!A482</f>
        <v>0</v>
      </c>
      <c r="B482" s="1">
        <f>MAX(CumRet!$B$2:$B$482)-CumRet!B482</f>
        <v>0</v>
      </c>
    </row>
    <row r="483" spans="1:2">
      <c r="A483" s="11">
        <f>Returns!A483</f>
        <v>0</v>
      </c>
      <c r="B483" s="1">
        <f>MAX(CumRet!$B$2:$B$483)-CumRet!B483</f>
        <v>0</v>
      </c>
    </row>
    <row r="484" spans="1:2">
      <c r="A484" s="11">
        <f>Returns!A484</f>
        <v>0</v>
      </c>
      <c r="B484" s="1">
        <f>MAX(CumRet!$B$2:$B$484)-CumRet!B484</f>
        <v>0</v>
      </c>
    </row>
    <row r="485" spans="1:2">
      <c r="A485" s="11">
        <f>Returns!A485</f>
        <v>0</v>
      </c>
      <c r="B485" s="1">
        <f>MAX(CumRet!$B$2:$B$485)-CumRet!B485</f>
        <v>0</v>
      </c>
    </row>
    <row r="486" spans="1:2">
      <c r="A486" s="11">
        <f>Returns!A486</f>
        <v>0</v>
      </c>
      <c r="B486" s="1">
        <f>MAX(CumRet!$B$2:$B$486)-CumRet!B486</f>
        <v>0</v>
      </c>
    </row>
    <row r="487" spans="1:2">
      <c r="A487" s="11">
        <f>Returns!A487</f>
        <v>0</v>
      </c>
      <c r="B487" s="1">
        <f>MAX(CumRet!$B$2:$B$487)-CumRet!B487</f>
        <v>0</v>
      </c>
    </row>
    <row r="488" spans="1:2">
      <c r="A488" s="11">
        <f>Returns!A488</f>
        <v>0</v>
      </c>
      <c r="B488" s="1">
        <f>MAX(CumRet!$B$2:$B$488)-CumRet!B488</f>
        <v>0</v>
      </c>
    </row>
    <row r="489" spans="1:2">
      <c r="A489" s="11">
        <f>Returns!A489</f>
        <v>0</v>
      </c>
      <c r="B489" s="1">
        <f>MAX(CumRet!$B$2:$B$489)-CumRet!B489</f>
        <v>0</v>
      </c>
    </row>
    <row r="490" spans="1:2">
      <c r="A490" s="11">
        <f>Returns!A490</f>
        <v>0</v>
      </c>
      <c r="B490" s="1">
        <f>MAX(CumRet!$B$2:$B$490)-CumRet!B490</f>
        <v>0</v>
      </c>
    </row>
    <row r="491" spans="1:2">
      <c r="A491" s="11">
        <f>Returns!A491</f>
        <v>0</v>
      </c>
      <c r="B491" s="1">
        <f>MAX(CumRet!$B$2:$B$491)-CumRet!B491</f>
        <v>0</v>
      </c>
    </row>
    <row r="492" spans="1:2">
      <c r="A492" s="11">
        <f>Returns!A492</f>
        <v>0</v>
      </c>
      <c r="B492" s="1">
        <f>MAX(CumRet!$B$2:$B$492)-CumRet!B492</f>
        <v>0</v>
      </c>
    </row>
    <row r="493" spans="1:2">
      <c r="A493" s="11">
        <f>Returns!A493</f>
        <v>0</v>
      </c>
      <c r="B493" s="1">
        <f>MAX(CumRet!$B$2:$B$493)-CumRet!B493</f>
        <v>0</v>
      </c>
    </row>
    <row r="494" spans="1:2">
      <c r="A494" s="11">
        <f>Returns!A494</f>
        <v>0</v>
      </c>
      <c r="B494" s="1">
        <f>MAX(CumRet!$B$2:$B$494)-CumRet!B494</f>
        <v>0</v>
      </c>
    </row>
    <row r="495" spans="1:2">
      <c r="A495" s="11">
        <f>Returns!A495</f>
        <v>0</v>
      </c>
      <c r="B495" s="1">
        <f>MAX(CumRet!$B$2:$B$495)-CumRet!B495</f>
        <v>0</v>
      </c>
    </row>
    <row r="496" spans="1:2">
      <c r="A496" s="11">
        <f>Returns!A496</f>
        <v>0</v>
      </c>
      <c r="B496" s="1">
        <f>MAX(CumRet!$B$2:$B$496)-CumRet!B496</f>
        <v>0</v>
      </c>
    </row>
    <row r="497" spans="1:2">
      <c r="A497" s="11">
        <f>Returns!A497</f>
        <v>0</v>
      </c>
      <c r="B497" s="1">
        <f>MAX(CumRet!$B$2:$B$497)-CumRet!B497</f>
        <v>0</v>
      </c>
    </row>
    <row r="498" spans="1:2">
      <c r="A498" s="11">
        <f>Returns!A498</f>
        <v>0</v>
      </c>
      <c r="B498" s="1">
        <f>MAX(CumRet!$B$2:$B$498)-CumRet!B498</f>
        <v>0</v>
      </c>
    </row>
    <row r="499" spans="1:2">
      <c r="A499" s="11">
        <f>Returns!A499</f>
        <v>0</v>
      </c>
      <c r="B499" s="1">
        <f>MAX(CumRet!$B$2:$B$499)-CumRet!B499</f>
        <v>0</v>
      </c>
    </row>
    <row r="500" spans="1:2">
      <c r="A500" s="11">
        <f>Returns!A500</f>
        <v>0</v>
      </c>
      <c r="B500" s="1">
        <f>MAX(CumRet!$B$2:$B$500)-CumRet!B500</f>
        <v>0</v>
      </c>
    </row>
    <row r="501" spans="1:2">
      <c r="A501" s="11">
        <f>Returns!A501</f>
        <v>0</v>
      </c>
      <c r="B501" s="1">
        <f>MAX(CumRet!$B$2:$B$501)-CumRet!B501</f>
        <v>0</v>
      </c>
    </row>
    <row r="502" spans="1:2">
      <c r="A502" s="11">
        <f>Returns!A502</f>
        <v>0</v>
      </c>
      <c r="B502" s="1">
        <f>MAX(CumRet!$B$2:$B$502)-CumRet!B502</f>
        <v>0</v>
      </c>
    </row>
    <row r="503" spans="1:2">
      <c r="A503" s="11">
        <f>Returns!A503</f>
        <v>0</v>
      </c>
      <c r="B503" s="1">
        <f>MAX(CumRet!$B$2:$B$503)-CumRet!B503</f>
        <v>0</v>
      </c>
    </row>
    <row r="504" spans="1:2">
      <c r="A504" s="11">
        <f>Returns!A504</f>
        <v>0</v>
      </c>
      <c r="B504" s="1">
        <f>MAX(CumRet!$B$2:$B$504)-CumRet!B504</f>
        <v>0</v>
      </c>
    </row>
    <row r="505" spans="1:2">
      <c r="A505" s="11">
        <f>Returns!A505</f>
        <v>0</v>
      </c>
      <c r="B505" s="1">
        <f>MAX(CumRet!$B$2:$B$505)-CumRet!B505</f>
        <v>0</v>
      </c>
    </row>
    <row r="506" spans="1:2">
      <c r="A506" s="11">
        <f>Returns!A506</f>
        <v>0</v>
      </c>
      <c r="B506" s="1">
        <f>MAX(CumRet!$B$2:$B$506)-CumRet!B506</f>
        <v>0</v>
      </c>
    </row>
    <row r="507" spans="1:2">
      <c r="A507" s="11">
        <f>Returns!A507</f>
        <v>0</v>
      </c>
      <c r="B507" s="1">
        <f>MAX(CumRet!$B$2:$B$507)-CumRet!B507</f>
        <v>0</v>
      </c>
    </row>
    <row r="508" spans="1:2">
      <c r="A508" s="11">
        <f>Returns!A508</f>
        <v>0</v>
      </c>
      <c r="B508" s="1">
        <f>MAX(CumRet!$B$2:$B$508)-CumRet!B508</f>
        <v>0</v>
      </c>
    </row>
    <row r="509" spans="1:2">
      <c r="A509" s="11">
        <f>Returns!A509</f>
        <v>0</v>
      </c>
      <c r="B509" s="1">
        <f>MAX(CumRet!$B$2:$B$509)-CumRet!B509</f>
        <v>0</v>
      </c>
    </row>
    <row r="510" spans="1:2">
      <c r="A510" s="11">
        <f>Returns!A510</f>
        <v>0</v>
      </c>
      <c r="B510" s="1">
        <f>MAX(CumRet!$B$2:$B$510)-CumRet!B510</f>
        <v>0</v>
      </c>
    </row>
    <row r="511" spans="1:2">
      <c r="A511" s="11">
        <f>Returns!A511</f>
        <v>0</v>
      </c>
      <c r="B511" s="1">
        <f>MAX(CumRet!$B$2:$B$511)-CumRet!B511</f>
        <v>0</v>
      </c>
    </row>
    <row r="512" spans="1:2">
      <c r="A512" s="11">
        <f>Returns!A512</f>
        <v>0</v>
      </c>
      <c r="B512" s="1">
        <f>MAX(CumRet!$B$2:$B$512)-CumRet!B512</f>
        <v>0</v>
      </c>
    </row>
    <row r="513" spans="1:2">
      <c r="A513" s="11">
        <f>Returns!A513</f>
        <v>0</v>
      </c>
      <c r="B513" s="1">
        <f>MAX(CumRet!$B$2:$B$513)-CumRet!B513</f>
        <v>0</v>
      </c>
    </row>
    <row r="514" spans="1:2">
      <c r="A514" s="11">
        <f>Returns!A514</f>
        <v>0</v>
      </c>
      <c r="B514" s="1">
        <f>MAX(CumRet!$B$2:$B$514)-CumRet!B514</f>
        <v>0</v>
      </c>
    </row>
    <row r="515" spans="1:2">
      <c r="A515" s="11">
        <f>Returns!A515</f>
        <v>0</v>
      </c>
      <c r="B515" s="1">
        <f>MAX(CumRet!$B$2:$B$515)-CumRet!B515</f>
        <v>0</v>
      </c>
    </row>
    <row r="516" spans="1:2">
      <c r="A516" s="11">
        <f>Returns!A516</f>
        <v>0</v>
      </c>
      <c r="B516" s="1">
        <f>MAX(CumRet!$B$2:$B$516)-CumRet!B516</f>
        <v>0</v>
      </c>
    </row>
    <row r="517" spans="1:2">
      <c r="A517" s="11">
        <f>Returns!A517</f>
        <v>0</v>
      </c>
      <c r="B517" s="1">
        <f>MAX(CumRet!$B$2:$B$517)-CumRet!B517</f>
        <v>0</v>
      </c>
    </row>
    <row r="518" spans="1:2">
      <c r="A518" s="11">
        <f>Returns!A518</f>
        <v>0</v>
      </c>
      <c r="B518" s="1">
        <f>MAX(CumRet!$B$2:$B$518)-CumRet!B518</f>
        <v>0</v>
      </c>
    </row>
    <row r="519" spans="1:2">
      <c r="A519" s="11">
        <f>Returns!A519</f>
        <v>0</v>
      </c>
      <c r="B519" s="1">
        <f>MAX(CumRet!$B$2:$B$519)-CumRet!B519</f>
        <v>0</v>
      </c>
    </row>
    <row r="520" spans="1:2">
      <c r="A520" s="11">
        <f>Returns!A520</f>
        <v>0</v>
      </c>
      <c r="B520" s="1">
        <f>MAX(CumRet!$B$2:$B$520)-CumRet!B520</f>
        <v>0</v>
      </c>
    </row>
    <row r="521" spans="1:2">
      <c r="A521" s="11">
        <f>Returns!A521</f>
        <v>0</v>
      </c>
      <c r="B521" s="1">
        <f>MAX(CumRet!$B$2:$B$521)-CumRet!B521</f>
        <v>0</v>
      </c>
    </row>
    <row r="522" spans="1:2">
      <c r="A522" s="11">
        <f>Returns!A522</f>
        <v>0</v>
      </c>
      <c r="B522" s="1">
        <f>MAX(CumRet!$B$2:$B$522)-CumRet!B522</f>
        <v>0</v>
      </c>
    </row>
    <row r="523" spans="1:2">
      <c r="A523" s="11">
        <f>Returns!A523</f>
        <v>0</v>
      </c>
      <c r="B523" s="1">
        <f>MAX(CumRet!$B$2:$B$523)-CumRet!B523</f>
        <v>0</v>
      </c>
    </row>
    <row r="524" spans="1:2">
      <c r="A524" s="11">
        <f>Returns!A524</f>
        <v>0</v>
      </c>
      <c r="B524" s="1">
        <f>MAX(CumRet!$B$2:$B$524)-CumRet!B524</f>
        <v>0</v>
      </c>
    </row>
    <row r="525" spans="1:2">
      <c r="A525" s="11">
        <f>Returns!A525</f>
        <v>0</v>
      </c>
      <c r="B525" s="1">
        <f>MAX(CumRet!$B$2:$B$525)-CumRet!B525</f>
        <v>0</v>
      </c>
    </row>
    <row r="526" spans="1:2">
      <c r="A526" s="11">
        <f>Returns!A526</f>
        <v>0</v>
      </c>
      <c r="B526" s="1">
        <f>MAX(CumRet!$B$2:$B$526)-CumRet!B526</f>
        <v>0</v>
      </c>
    </row>
    <row r="527" spans="1:2">
      <c r="A527" s="11">
        <f>Returns!A527</f>
        <v>0</v>
      </c>
      <c r="B527" s="1">
        <f>MAX(CumRet!$B$2:$B$527)-CumRet!B527</f>
        <v>0</v>
      </c>
    </row>
    <row r="528" spans="1:2">
      <c r="A528" s="11">
        <f>Returns!A528</f>
        <v>0</v>
      </c>
      <c r="B528" s="1">
        <f>MAX(CumRet!$B$2:$B$528)-CumRet!B528</f>
        <v>0</v>
      </c>
    </row>
    <row r="529" spans="1:2">
      <c r="A529" s="11">
        <f>Returns!A529</f>
        <v>0</v>
      </c>
      <c r="B529" s="1">
        <f>MAX(CumRet!$B$2:$B$529)-CumRet!B529</f>
        <v>0</v>
      </c>
    </row>
    <row r="530" spans="1:2">
      <c r="A530" s="11">
        <f>Returns!A530</f>
        <v>0</v>
      </c>
      <c r="B530" s="1">
        <f>MAX(CumRet!$B$2:$B$530)-CumRet!B530</f>
        <v>0</v>
      </c>
    </row>
    <row r="531" spans="1:2">
      <c r="A531" s="11">
        <f>Returns!A531</f>
        <v>0</v>
      </c>
      <c r="B531" s="1">
        <f>MAX(CumRet!$B$2:$B$531)-CumRet!B531</f>
        <v>0</v>
      </c>
    </row>
    <row r="532" spans="1:2">
      <c r="A532" s="11">
        <f>Returns!A532</f>
        <v>0</v>
      </c>
      <c r="B532" s="1">
        <f>MAX(CumRet!$B$2:$B$532)-CumRet!B532</f>
        <v>0</v>
      </c>
    </row>
    <row r="533" spans="1:2">
      <c r="A533" s="11">
        <f>Returns!A533</f>
        <v>0</v>
      </c>
      <c r="B533" s="1">
        <f>MAX(CumRet!$B$2:$B$533)-CumRet!B533</f>
        <v>0</v>
      </c>
    </row>
    <row r="534" spans="1:2">
      <c r="A534" s="11">
        <f>Returns!A534</f>
        <v>0</v>
      </c>
      <c r="B534" s="1">
        <f>MAX(CumRet!$B$2:$B$534)-CumRet!B534</f>
        <v>0</v>
      </c>
    </row>
    <row r="535" spans="1:2">
      <c r="A535" s="11">
        <f>Returns!A535</f>
        <v>0</v>
      </c>
      <c r="B535" s="1">
        <f>MAX(CumRet!$B$2:$B$535)-CumRet!B535</f>
        <v>0</v>
      </c>
    </row>
    <row r="536" spans="1:2">
      <c r="A536" s="11">
        <f>Returns!A536</f>
        <v>0</v>
      </c>
      <c r="B536" s="1">
        <f>MAX(CumRet!$B$2:$B$536)-CumRet!B536</f>
        <v>0</v>
      </c>
    </row>
    <row r="537" spans="1:2">
      <c r="A537" s="11">
        <f>Returns!A537</f>
        <v>0</v>
      </c>
      <c r="B537" s="1">
        <f>MAX(CumRet!$B$2:$B$537)-CumRet!B537</f>
        <v>0</v>
      </c>
    </row>
    <row r="538" spans="1:2">
      <c r="A538" s="11">
        <f>Returns!A538</f>
        <v>0</v>
      </c>
      <c r="B538" s="1">
        <f>MAX(CumRet!$B$2:$B$538)-CumRet!B538</f>
        <v>0</v>
      </c>
    </row>
    <row r="539" spans="1:2">
      <c r="A539" s="11">
        <f>Returns!A539</f>
        <v>0</v>
      </c>
      <c r="B539" s="1">
        <f>MAX(CumRet!$B$2:$B$539)-CumRet!B539</f>
        <v>0</v>
      </c>
    </row>
    <row r="540" spans="1:2">
      <c r="A540" s="11">
        <f>Returns!A540</f>
        <v>0</v>
      </c>
      <c r="B540" s="1">
        <f>MAX(CumRet!$B$2:$B$540)-CumRet!B540</f>
        <v>0</v>
      </c>
    </row>
    <row r="541" spans="1:2">
      <c r="A541" s="11">
        <f>Returns!A541</f>
        <v>0</v>
      </c>
      <c r="B541" s="1">
        <f>MAX(CumRet!$B$2:$B$541)-CumRet!B541</f>
        <v>0</v>
      </c>
    </row>
    <row r="542" spans="1:2">
      <c r="A542" s="11">
        <f>Returns!A542</f>
        <v>0</v>
      </c>
      <c r="B542" s="1">
        <f>MAX(CumRet!$B$2:$B$542)-CumRet!B542</f>
        <v>0</v>
      </c>
    </row>
    <row r="543" spans="1:2">
      <c r="A543" s="11">
        <f>Returns!A543</f>
        <v>0</v>
      </c>
      <c r="B543" s="1">
        <f>MAX(CumRet!$B$2:$B$543)-CumRet!B543</f>
        <v>0</v>
      </c>
    </row>
    <row r="544" spans="1:2">
      <c r="A544" s="11">
        <f>Returns!A544</f>
        <v>0</v>
      </c>
      <c r="B544" s="1">
        <f>MAX(CumRet!$B$2:$B$544)-CumRet!B544</f>
        <v>0</v>
      </c>
    </row>
    <row r="545" spans="1:2">
      <c r="A545" s="11">
        <f>Returns!A545</f>
        <v>0</v>
      </c>
      <c r="B545" s="1">
        <f>MAX(CumRet!$B$2:$B$545)-CumRet!B545</f>
        <v>0</v>
      </c>
    </row>
    <row r="546" spans="1:2">
      <c r="A546" s="11">
        <f>Returns!A546</f>
        <v>0</v>
      </c>
      <c r="B546" s="1">
        <f>MAX(CumRet!$B$2:$B$546)-CumRet!B546</f>
        <v>0</v>
      </c>
    </row>
    <row r="547" spans="1:2">
      <c r="A547" s="11">
        <f>Returns!A547</f>
        <v>0</v>
      </c>
      <c r="B547" s="1">
        <f>MAX(CumRet!$B$2:$B$547)-CumRet!B547</f>
        <v>0</v>
      </c>
    </row>
    <row r="548" spans="1:2">
      <c r="A548" s="11">
        <f>Returns!A548</f>
        <v>0</v>
      </c>
      <c r="B548" s="1">
        <f>MAX(CumRet!$B$2:$B$548)-CumRet!B548</f>
        <v>0</v>
      </c>
    </row>
    <row r="549" spans="1:2">
      <c r="A549" s="11">
        <f>Returns!A549</f>
        <v>0</v>
      </c>
      <c r="B549" s="1">
        <f>MAX(CumRet!$B$2:$B$549)-CumRet!B549</f>
        <v>0</v>
      </c>
    </row>
    <row r="550" spans="1:2">
      <c r="A550" s="11">
        <f>Returns!A550</f>
        <v>0</v>
      </c>
      <c r="B550" s="1">
        <f>MAX(CumRet!$B$2:$B$550)-CumRet!B550</f>
        <v>0</v>
      </c>
    </row>
    <row r="551" spans="1:2">
      <c r="A551" s="11">
        <f>Returns!A551</f>
        <v>0</v>
      </c>
      <c r="B551" s="1">
        <f>MAX(CumRet!$B$2:$B$551)-CumRet!B551</f>
        <v>0</v>
      </c>
    </row>
    <row r="552" spans="1:2">
      <c r="A552" s="11">
        <f>Returns!A552</f>
        <v>0</v>
      </c>
      <c r="B552" s="1">
        <f>MAX(CumRet!$B$2:$B$552)-CumRet!B552</f>
        <v>0</v>
      </c>
    </row>
    <row r="553" spans="1:2">
      <c r="A553" s="11">
        <f>Returns!A553</f>
        <v>0</v>
      </c>
      <c r="B553" s="1">
        <f>MAX(CumRet!$B$2:$B$553)-CumRet!B553</f>
        <v>0</v>
      </c>
    </row>
    <row r="554" spans="1:2">
      <c r="A554" s="11">
        <f>Returns!A554</f>
        <v>0</v>
      </c>
      <c r="B554" s="1">
        <f>MAX(CumRet!$B$2:$B$554)-CumRet!B554</f>
        <v>0</v>
      </c>
    </row>
    <row r="555" spans="1:2">
      <c r="A555" s="11">
        <f>Returns!A555</f>
        <v>0</v>
      </c>
      <c r="B555" s="1">
        <f>MAX(CumRet!$B$2:$B$555)-CumRet!B555</f>
        <v>0</v>
      </c>
    </row>
    <row r="556" spans="1:2">
      <c r="A556" s="11">
        <f>Returns!A556</f>
        <v>0</v>
      </c>
      <c r="B556" s="1">
        <f>MAX(CumRet!$B$2:$B$556)-CumRet!B556</f>
        <v>0</v>
      </c>
    </row>
    <row r="557" spans="1:2">
      <c r="A557" s="11">
        <f>Returns!A557</f>
        <v>0</v>
      </c>
      <c r="B557" s="1">
        <f>MAX(CumRet!$B$2:$B$557)-CumRet!B557</f>
        <v>0</v>
      </c>
    </row>
    <row r="558" spans="1:2">
      <c r="A558" s="11">
        <f>Returns!A558</f>
        <v>0</v>
      </c>
      <c r="B558" s="1">
        <f>MAX(CumRet!$B$2:$B$558)-CumRet!B558</f>
        <v>0</v>
      </c>
    </row>
    <row r="559" spans="1:2">
      <c r="A559" s="11">
        <f>Returns!A559</f>
        <v>0</v>
      </c>
      <c r="B559" s="1">
        <f>MAX(CumRet!$B$2:$B$559)-CumRet!B559</f>
        <v>0</v>
      </c>
    </row>
    <row r="560" spans="1:2">
      <c r="A560" s="11">
        <f>Returns!A560</f>
        <v>0</v>
      </c>
      <c r="B560" s="1">
        <f>MAX(CumRet!$B$2:$B$560)-CumRet!B560</f>
        <v>0</v>
      </c>
    </row>
    <row r="561" spans="1:2">
      <c r="A561" s="11">
        <f>Returns!A561</f>
        <v>0</v>
      </c>
      <c r="B561" s="1">
        <f>MAX(CumRet!$B$2:$B$561)-CumRet!B561</f>
        <v>0</v>
      </c>
    </row>
    <row r="562" spans="1:2">
      <c r="A562" s="11">
        <f>Returns!A562</f>
        <v>0</v>
      </c>
      <c r="B562" s="1">
        <f>MAX(CumRet!$B$2:$B$562)-CumRet!B562</f>
        <v>0</v>
      </c>
    </row>
    <row r="563" spans="1:2">
      <c r="A563" s="11">
        <f>Returns!A563</f>
        <v>0</v>
      </c>
      <c r="B563" s="1">
        <f>MAX(CumRet!$B$2:$B$563)-CumRet!B563</f>
        <v>0</v>
      </c>
    </row>
    <row r="564" spans="1:2">
      <c r="A564" s="11">
        <f>Returns!A564</f>
        <v>0</v>
      </c>
      <c r="B564" s="1">
        <f>MAX(CumRet!$B$2:$B$564)-CumRet!B564</f>
        <v>0</v>
      </c>
    </row>
    <row r="565" spans="1:2">
      <c r="A565" s="11">
        <f>Returns!A565</f>
        <v>0</v>
      </c>
      <c r="B565" s="1">
        <f>MAX(CumRet!$B$2:$B$565)-CumRet!B565</f>
        <v>0</v>
      </c>
    </row>
    <row r="566" spans="1:2">
      <c r="A566" s="11">
        <f>Returns!A566</f>
        <v>0</v>
      </c>
      <c r="B566" s="1">
        <f>MAX(CumRet!$B$2:$B$566)-CumRet!B566</f>
        <v>0</v>
      </c>
    </row>
    <row r="567" spans="1:2">
      <c r="A567" s="11">
        <f>Returns!A567</f>
        <v>0</v>
      </c>
      <c r="B567" s="1">
        <f>MAX(CumRet!$B$2:$B$567)-CumRet!B567</f>
        <v>0</v>
      </c>
    </row>
    <row r="568" spans="1:2">
      <c r="A568" s="11">
        <f>Returns!A568</f>
        <v>0</v>
      </c>
      <c r="B568" s="1">
        <f>MAX(CumRet!$B$2:$B$568)-CumRet!B568</f>
        <v>0</v>
      </c>
    </row>
    <row r="569" spans="1:2">
      <c r="A569" s="11">
        <f>Returns!A569</f>
        <v>0</v>
      </c>
      <c r="B569" s="1">
        <f>MAX(CumRet!$B$2:$B$569)-CumRet!B569</f>
        <v>0</v>
      </c>
    </row>
    <row r="570" spans="1:2">
      <c r="A570" s="11">
        <f>Returns!A570</f>
        <v>0</v>
      </c>
      <c r="B570" s="1">
        <f>MAX(CumRet!$B$2:$B$570)-CumRet!B570</f>
        <v>0</v>
      </c>
    </row>
    <row r="571" spans="1:2">
      <c r="A571" s="11">
        <f>Returns!A571</f>
        <v>0</v>
      </c>
      <c r="B571" s="1">
        <f>MAX(CumRet!$B$2:$B$571)-CumRet!B571</f>
        <v>0</v>
      </c>
    </row>
    <row r="572" spans="1:2">
      <c r="A572" s="11">
        <f>Returns!A572</f>
        <v>0</v>
      </c>
      <c r="B572" s="1">
        <f>MAX(CumRet!$B$2:$B$572)-CumRet!B572</f>
        <v>0</v>
      </c>
    </row>
    <row r="573" spans="1:2">
      <c r="A573" s="11">
        <f>Returns!A573</f>
        <v>0</v>
      </c>
      <c r="B573" s="1">
        <f>MAX(CumRet!$B$2:$B$573)-CumRet!B573</f>
        <v>0</v>
      </c>
    </row>
    <row r="574" spans="1:2">
      <c r="A574" s="11">
        <f>Returns!A574</f>
        <v>0</v>
      </c>
      <c r="B574" s="1">
        <f>MAX(CumRet!$B$2:$B$574)-CumRet!B574</f>
        <v>0</v>
      </c>
    </row>
    <row r="575" spans="1:2">
      <c r="A575" s="11">
        <f>Returns!A575</f>
        <v>0</v>
      </c>
      <c r="B575" s="1">
        <f>MAX(CumRet!$B$2:$B$575)-CumRet!B575</f>
        <v>0</v>
      </c>
    </row>
    <row r="576" spans="1:2">
      <c r="A576" s="11">
        <f>Returns!A576</f>
        <v>0</v>
      </c>
      <c r="B576" s="1">
        <f>MAX(CumRet!$B$2:$B$576)-CumRet!B576</f>
        <v>0</v>
      </c>
    </row>
    <row r="577" spans="1:2">
      <c r="A577" s="11">
        <f>Returns!A577</f>
        <v>0</v>
      </c>
      <c r="B577" s="1">
        <f>MAX(CumRet!$B$2:$B$577)-CumRet!B577</f>
        <v>0</v>
      </c>
    </row>
    <row r="578" spans="1:2">
      <c r="A578" s="11">
        <f>Returns!A578</f>
        <v>0</v>
      </c>
      <c r="B578" s="1">
        <f>MAX(CumRet!$B$2:$B$578)-CumRet!B578</f>
        <v>0</v>
      </c>
    </row>
    <row r="579" spans="1:2">
      <c r="A579" s="11">
        <f>Returns!A579</f>
        <v>0</v>
      </c>
      <c r="B579" s="1">
        <f>MAX(CumRet!$B$2:$B$579)-CumRet!B579</f>
        <v>0</v>
      </c>
    </row>
    <row r="580" spans="1:2">
      <c r="A580" s="11">
        <f>Returns!A580</f>
        <v>0</v>
      </c>
      <c r="B580" s="1">
        <f>MAX(CumRet!$B$2:$B$580)-CumRet!B580</f>
        <v>0</v>
      </c>
    </row>
    <row r="581" spans="1:2">
      <c r="A581" s="11">
        <f>Returns!A581</f>
        <v>0</v>
      </c>
      <c r="B581" s="1">
        <f>MAX(CumRet!$B$2:$B$581)-CumRet!B581</f>
        <v>0</v>
      </c>
    </row>
    <row r="582" spans="1:2">
      <c r="A582" s="11">
        <f>Returns!A582</f>
        <v>0</v>
      </c>
      <c r="B582" s="1">
        <f>MAX(CumRet!$B$2:$B$582)-CumRet!B582</f>
        <v>0</v>
      </c>
    </row>
    <row r="583" spans="1:2">
      <c r="A583" s="11">
        <f>Returns!A583</f>
        <v>0</v>
      </c>
      <c r="B583" s="1">
        <f>MAX(CumRet!$B$2:$B$583)-CumRet!B583</f>
        <v>0</v>
      </c>
    </row>
    <row r="584" spans="1:2">
      <c r="A584" s="11">
        <f>Returns!A584</f>
        <v>0</v>
      </c>
      <c r="B584" s="1">
        <f>MAX(CumRet!$B$2:$B$584)-CumRet!B584</f>
        <v>0</v>
      </c>
    </row>
    <row r="585" spans="1:2">
      <c r="A585" s="11">
        <f>Returns!A585</f>
        <v>0</v>
      </c>
      <c r="B585" s="1">
        <f>MAX(CumRet!$B$2:$B$585)-CumRet!B585</f>
        <v>0</v>
      </c>
    </row>
    <row r="586" spans="1:2">
      <c r="A586" s="11">
        <f>Returns!A586</f>
        <v>0</v>
      </c>
      <c r="B586" s="1">
        <f>MAX(CumRet!$B$2:$B$586)-CumRet!B586</f>
        <v>0</v>
      </c>
    </row>
    <row r="587" spans="1:2">
      <c r="A587" s="11">
        <f>Returns!A587</f>
        <v>0</v>
      </c>
      <c r="B587" s="1">
        <f>MAX(CumRet!$B$2:$B$587)-CumRet!B587</f>
        <v>0</v>
      </c>
    </row>
    <row r="588" spans="1:2">
      <c r="A588" s="11">
        <f>Returns!A588</f>
        <v>0</v>
      </c>
      <c r="B588" s="1">
        <f>MAX(CumRet!$B$2:$B$588)-CumRet!B588</f>
        <v>0</v>
      </c>
    </row>
    <row r="589" spans="1:2">
      <c r="A589" s="11">
        <f>Returns!A589</f>
        <v>0</v>
      </c>
      <c r="B589" s="1">
        <f>MAX(CumRet!$B$2:$B$589)-CumRet!B589</f>
        <v>0</v>
      </c>
    </row>
    <row r="590" spans="1:2">
      <c r="A590" s="11">
        <f>Returns!A590</f>
        <v>0</v>
      </c>
      <c r="B590" s="1">
        <f>MAX(CumRet!$B$2:$B$590)-CumRet!B590</f>
        <v>0</v>
      </c>
    </row>
    <row r="591" spans="1:2">
      <c r="A591" s="11">
        <f>Returns!A591</f>
        <v>0</v>
      </c>
      <c r="B591" s="1">
        <f>MAX(CumRet!$B$2:$B$591)-CumRet!B591</f>
        <v>0</v>
      </c>
    </row>
    <row r="592" spans="1:2">
      <c r="A592" s="11">
        <f>Returns!A592</f>
        <v>0</v>
      </c>
      <c r="B592" s="1">
        <f>MAX(CumRet!$B$2:$B$592)-CumRet!B592</f>
        <v>0</v>
      </c>
    </row>
    <row r="593" spans="1:2">
      <c r="A593" s="11">
        <f>Returns!A593</f>
        <v>0</v>
      </c>
      <c r="B593" s="1">
        <f>MAX(CumRet!$B$2:$B$593)-CumRet!B593</f>
        <v>0</v>
      </c>
    </row>
    <row r="594" spans="1:2">
      <c r="A594" s="11">
        <f>Returns!A594</f>
        <v>0</v>
      </c>
      <c r="B594" s="1">
        <f>MAX(CumRet!$B$2:$B$594)-CumRet!B594</f>
        <v>0</v>
      </c>
    </row>
    <row r="595" spans="1:2">
      <c r="A595" s="11">
        <f>Returns!A595</f>
        <v>0</v>
      </c>
      <c r="B595" s="1">
        <f>MAX(CumRet!$B$2:$B$595)-CumRet!B595</f>
        <v>0</v>
      </c>
    </row>
    <row r="596" spans="1:2">
      <c r="A596" s="11">
        <f>Returns!A596</f>
        <v>0</v>
      </c>
      <c r="B596" s="1">
        <f>MAX(CumRet!$B$2:$B$596)-CumRet!B596</f>
        <v>0</v>
      </c>
    </row>
    <row r="597" spans="1:2">
      <c r="A597" s="11">
        <f>Returns!A597</f>
        <v>0</v>
      </c>
      <c r="B597" s="1">
        <f>MAX(CumRet!$B$2:$B$597)-CumRet!B597</f>
        <v>0</v>
      </c>
    </row>
    <row r="598" spans="1:2">
      <c r="A598" s="11">
        <f>Returns!A598</f>
        <v>0</v>
      </c>
      <c r="B598" s="1">
        <f>MAX(CumRet!$B$2:$B$598)-CumRet!B598</f>
        <v>0</v>
      </c>
    </row>
    <row r="599" spans="1:2">
      <c r="A599" s="11">
        <f>Returns!A599</f>
        <v>0</v>
      </c>
      <c r="B599" s="1">
        <f>MAX(CumRet!$B$2:$B$599)-CumRet!B599</f>
        <v>0</v>
      </c>
    </row>
    <row r="600" spans="1:2">
      <c r="A600" s="11">
        <f>Returns!A600</f>
        <v>0</v>
      </c>
      <c r="B600" s="1">
        <f>MAX(CumRet!$B$2:$B$600)-CumRet!B600</f>
        <v>0</v>
      </c>
    </row>
    <row r="601" spans="1:2">
      <c r="A601" s="11">
        <f>Returns!A601</f>
        <v>0</v>
      </c>
      <c r="B601" s="1">
        <f>MAX(CumRet!$B$2:$B$601)-CumRet!B601</f>
        <v>0</v>
      </c>
    </row>
    <row r="602" spans="1:2">
      <c r="A602" s="11">
        <f>Returns!A602</f>
        <v>0</v>
      </c>
      <c r="B602" s="1">
        <f>MAX(CumRet!$B$2:$B$602)-CumRet!B602</f>
        <v>0</v>
      </c>
    </row>
    <row r="603" spans="1:2">
      <c r="A603" s="11">
        <f>Returns!A603</f>
        <v>0</v>
      </c>
      <c r="B603" s="1">
        <f>MAX(CumRet!$B$2:$B$603)-CumRet!B603</f>
        <v>0</v>
      </c>
    </row>
    <row r="604" spans="1:2">
      <c r="A604" s="11">
        <f>Returns!A604</f>
        <v>0</v>
      </c>
      <c r="B604" s="1">
        <f>MAX(CumRet!$B$2:$B$604)-CumRet!B604</f>
        <v>0</v>
      </c>
    </row>
    <row r="605" spans="1:2">
      <c r="A605" s="11">
        <f>Returns!A605</f>
        <v>0</v>
      </c>
      <c r="B605" s="1">
        <f>MAX(CumRet!$B$2:$B$605)-CumRet!B605</f>
        <v>0</v>
      </c>
    </row>
    <row r="606" spans="1:2">
      <c r="A606" s="11">
        <f>Returns!A606</f>
        <v>0</v>
      </c>
      <c r="B606" s="1">
        <f>MAX(CumRet!$B$2:$B$606)-CumRet!B606</f>
        <v>0</v>
      </c>
    </row>
    <row r="607" spans="1:2">
      <c r="A607" s="11">
        <f>Returns!A607</f>
        <v>0</v>
      </c>
      <c r="B607" s="1">
        <f>MAX(CumRet!$B$2:$B$607)-CumRet!B607</f>
        <v>0</v>
      </c>
    </row>
    <row r="608" spans="1:2">
      <c r="A608" s="11">
        <f>Returns!A608</f>
        <v>0</v>
      </c>
      <c r="B608" s="1">
        <f>MAX(CumRet!$B$2:$B$608)-CumRet!B608</f>
        <v>0</v>
      </c>
    </row>
    <row r="609" spans="1:2">
      <c r="A609" s="11">
        <f>Returns!A609</f>
        <v>0</v>
      </c>
      <c r="B609" s="1">
        <f>MAX(CumRet!$B$2:$B$609)-CumRet!B609</f>
        <v>0</v>
      </c>
    </row>
    <row r="610" spans="1:2">
      <c r="A610" s="11">
        <f>Returns!A610</f>
        <v>0</v>
      </c>
      <c r="B610" s="1">
        <f>MAX(CumRet!$B$2:$B$610)-CumRet!B610</f>
        <v>0</v>
      </c>
    </row>
    <row r="611" spans="1:2">
      <c r="A611" s="11">
        <f>Returns!A611</f>
        <v>0</v>
      </c>
      <c r="B611" s="1">
        <f>MAX(CumRet!$B$2:$B$611)-CumRet!B611</f>
        <v>0</v>
      </c>
    </row>
    <row r="612" spans="1:2">
      <c r="A612" s="11">
        <f>Returns!A612</f>
        <v>0</v>
      </c>
      <c r="B612" s="1">
        <f>MAX(CumRet!$B$2:$B$612)-CumRet!B612</f>
        <v>0</v>
      </c>
    </row>
    <row r="613" spans="1:2">
      <c r="A613" s="11">
        <f>Returns!A613</f>
        <v>0</v>
      </c>
      <c r="B613" s="1">
        <f>MAX(CumRet!$B$2:$B$613)-CumRet!B613</f>
        <v>0</v>
      </c>
    </row>
    <row r="614" spans="1:2">
      <c r="A614" s="11">
        <f>Returns!A614</f>
        <v>0</v>
      </c>
      <c r="B614" s="1">
        <f>MAX(CumRet!$B$2:$B$614)-CumRet!B614</f>
        <v>0</v>
      </c>
    </row>
    <row r="615" spans="1:2">
      <c r="A615" s="11">
        <f>Returns!A615</f>
        <v>0</v>
      </c>
      <c r="B615" s="1">
        <f>MAX(CumRet!$B$2:$B$615)-CumRet!B615</f>
        <v>0</v>
      </c>
    </row>
    <row r="616" spans="1:2">
      <c r="A616" s="11">
        <f>Returns!A616</f>
        <v>0</v>
      </c>
      <c r="B616" s="1">
        <f>MAX(CumRet!$B$2:$B$616)-CumRet!B616</f>
        <v>0</v>
      </c>
    </row>
    <row r="617" spans="1:2">
      <c r="A617" s="11">
        <f>Returns!A617</f>
        <v>0</v>
      </c>
      <c r="B617" s="1">
        <f>MAX(CumRet!$B$2:$B$617)-CumRet!B617</f>
        <v>0</v>
      </c>
    </row>
    <row r="618" spans="1:2">
      <c r="A618" s="11">
        <f>Returns!A618</f>
        <v>0</v>
      </c>
      <c r="B618" s="1">
        <f>MAX(CumRet!$B$2:$B$618)-CumRet!B618</f>
        <v>0</v>
      </c>
    </row>
    <row r="619" spans="1:2">
      <c r="A619" s="11">
        <f>Returns!A619</f>
        <v>0</v>
      </c>
      <c r="B619" s="1">
        <f>MAX(CumRet!$B$2:$B$619)-CumRet!B619</f>
        <v>0</v>
      </c>
    </row>
    <row r="620" spans="1:2">
      <c r="A620" s="11">
        <f>Returns!A620</f>
        <v>0</v>
      </c>
      <c r="B620" s="1">
        <f>MAX(CumRet!$B$2:$B$620)-CumRet!B620</f>
        <v>0</v>
      </c>
    </row>
    <row r="621" spans="1:2">
      <c r="A621" s="11">
        <f>Returns!A621</f>
        <v>0</v>
      </c>
      <c r="B621" s="1">
        <f>MAX(CumRet!$B$2:$B$621)-CumRet!B621</f>
        <v>0</v>
      </c>
    </row>
    <row r="622" spans="1:2">
      <c r="A622" s="11">
        <f>Returns!A622</f>
        <v>0</v>
      </c>
      <c r="B622" s="1">
        <f>MAX(CumRet!$B$2:$B$622)-CumRet!B622</f>
        <v>0</v>
      </c>
    </row>
    <row r="623" spans="1:2">
      <c r="A623" s="11">
        <f>Returns!A623</f>
        <v>0</v>
      </c>
      <c r="B623" s="1">
        <f>MAX(CumRet!$B$2:$B$623)-CumRet!B623</f>
        <v>0</v>
      </c>
    </row>
    <row r="624" spans="1:2">
      <c r="A624" s="11">
        <f>Returns!A624</f>
        <v>0</v>
      </c>
      <c r="B624" s="1">
        <f>MAX(CumRet!$B$2:$B$624)-CumRet!B624</f>
        <v>0</v>
      </c>
    </row>
    <row r="625" spans="1:2">
      <c r="A625" s="11">
        <f>Returns!A625</f>
        <v>0</v>
      </c>
      <c r="B625" s="1">
        <f>MAX(CumRet!$B$2:$B$625)-CumRet!B625</f>
        <v>0</v>
      </c>
    </row>
    <row r="626" spans="1:2">
      <c r="A626" s="11">
        <f>Returns!A626</f>
        <v>0</v>
      </c>
      <c r="B626" s="1">
        <f>MAX(CumRet!$B$2:$B$626)-CumRet!B626</f>
        <v>0</v>
      </c>
    </row>
    <row r="627" spans="1:2">
      <c r="A627" s="11">
        <f>Returns!A627</f>
        <v>0</v>
      </c>
      <c r="B627" s="1">
        <f>MAX(CumRet!$B$2:$B$627)-CumRet!B627</f>
        <v>0</v>
      </c>
    </row>
    <row r="628" spans="1:2">
      <c r="A628" s="11">
        <f>Returns!A628</f>
        <v>0</v>
      </c>
      <c r="B628" s="1">
        <f>MAX(CumRet!$B$2:$B$628)-CumRet!B628</f>
        <v>0</v>
      </c>
    </row>
    <row r="629" spans="1:2">
      <c r="A629" s="11">
        <f>Returns!A629</f>
        <v>0</v>
      </c>
      <c r="B629" s="1">
        <f>MAX(CumRet!$B$2:$B$629)-CumRet!B629</f>
        <v>0</v>
      </c>
    </row>
    <row r="630" spans="1:2">
      <c r="A630" s="11">
        <f>Returns!A630</f>
        <v>0</v>
      </c>
      <c r="B630" s="1">
        <f>MAX(CumRet!$B$2:$B$630)-CumRet!B630</f>
        <v>0</v>
      </c>
    </row>
    <row r="631" spans="1:2">
      <c r="A631" s="11">
        <f>Returns!A631</f>
        <v>0</v>
      </c>
      <c r="B631" s="1">
        <f>MAX(CumRet!$B$2:$B$631)-CumRet!B631</f>
        <v>0</v>
      </c>
    </row>
    <row r="632" spans="1:2">
      <c r="A632" s="11">
        <f>Returns!A632</f>
        <v>0</v>
      </c>
      <c r="B632" s="1">
        <f>MAX(CumRet!$B$2:$B$632)-CumRet!B632</f>
        <v>0</v>
      </c>
    </row>
    <row r="633" spans="1:2">
      <c r="A633" s="11">
        <f>Returns!A633</f>
        <v>0</v>
      </c>
      <c r="B633" s="1">
        <f>MAX(CumRet!$B$2:$B$633)-CumRet!B633</f>
        <v>0</v>
      </c>
    </row>
    <row r="634" spans="1:2">
      <c r="A634" s="11">
        <f>Returns!A634</f>
        <v>0</v>
      </c>
      <c r="B634" s="1">
        <f>MAX(CumRet!$B$2:$B$634)-CumRet!B634</f>
        <v>0</v>
      </c>
    </row>
    <row r="635" spans="1:2">
      <c r="A635" s="11">
        <f>Returns!A635</f>
        <v>0</v>
      </c>
      <c r="B635" s="1">
        <f>MAX(CumRet!$B$2:$B$635)-CumRet!B635</f>
        <v>0</v>
      </c>
    </row>
    <row r="636" spans="1:2">
      <c r="A636" s="11">
        <f>Returns!A636</f>
        <v>0</v>
      </c>
      <c r="B636" s="1">
        <f>MAX(CumRet!$B$2:$B$636)-CumRet!B636</f>
        <v>0</v>
      </c>
    </row>
    <row r="637" spans="1:2">
      <c r="A637" s="11">
        <f>Returns!A637</f>
        <v>0</v>
      </c>
      <c r="B637" s="1">
        <f>MAX(CumRet!$B$2:$B$637)-CumRet!B637</f>
        <v>0</v>
      </c>
    </row>
    <row r="638" spans="1:2">
      <c r="A638" s="11">
        <f>Returns!A638</f>
        <v>0</v>
      </c>
      <c r="B638" s="1">
        <f>MAX(CumRet!$B$2:$B$638)-CumRet!B638</f>
        <v>0</v>
      </c>
    </row>
    <row r="639" spans="1:2">
      <c r="A639" s="11">
        <f>Returns!A639</f>
        <v>0</v>
      </c>
      <c r="B639" s="1">
        <f>MAX(CumRet!$B$2:$B$639)-CumRet!B639</f>
        <v>0</v>
      </c>
    </row>
    <row r="640" spans="1:2">
      <c r="A640" s="11">
        <f>Returns!A640</f>
        <v>0</v>
      </c>
      <c r="B640" s="1">
        <f>MAX(CumRet!$B$2:$B$640)-CumRet!B640</f>
        <v>0</v>
      </c>
    </row>
    <row r="641" spans="1:2">
      <c r="A641" s="11">
        <f>Returns!A641</f>
        <v>0</v>
      </c>
      <c r="B641" s="1">
        <f>MAX(CumRet!$B$2:$B$641)-CumRet!B641</f>
        <v>0</v>
      </c>
    </row>
    <row r="642" spans="1:2">
      <c r="A642" s="11">
        <f>Returns!A642</f>
        <v>0</v>
      </c>
      <c r="B642" s="1">
        <f>MAX(CumRet!$B$2:$B$642)-CumRet!B642</f>
        <v>0</v>
      </c>
    </row>
    <row r="643" spans="1:2">
      <c r="A643" s="11">
        <f>Returns!A643</f>
        <v>0</v>
      </c>
      <c r="B643" s="1">
        <f>MAX(CumRet!$B$2:$B$643)-CumRet!B643</f>
        <v>0</v>
      </c>
    </row>
    <row r="644" spans="1:2">
      <c r="A644" s="11">
        <f>Returns!A644</f>
        <v>0</v>
      </c>
      <c r="B644" s="1">
        <f>MAX(CumRet!$B$2:$B$644)-CumRet!B644</f>
        <v>0</v>
      </c>
    </row>
    <row r="645" spans="1:2">
      <c r="A645" s="11">
        <f>Returns!A645</f>
        <v>0</v>
      </c>
      <c r="B645" s="1">
        <f>MAX(CumRet!$B$2:$B$645)-CumRet!B645</f>
        <v>0</v>
      </c>
    </row>
    <row r="646" spans="1:2">
      <c r="A646" s="11">
        <f>Returns!A646</f>
        <v>0</v>
      </c>
      <c r="B646" s="1">
        <f>MAX(CumRet!$B$2:$B$646)-CumRet!B646</f>
        <v>0</v>
      </c>
    </row>
    <row r="647" spans="1:2">
      <c r="A647" s="11">
        <f>Returns!A647</f>
        <v>0</v>
      </c>
      <c r="B647" s="1">
        <f>MAX(CumRet!$B$2:$B$647)-CumRet!B647</f>
        <v>0</v>
      </c>
    </row>
    <row r="648" spans="1:2">
      <c r="A648" s="11">
        <f>Returns!A648</f>
        <v>0</v>
      </c>
      <c r="B648" s="1">
        <f>MAX(CumRet!$B$2:$B$648)-CumRet!B648</f>
        <v>0</v>
      </c>
    </row>
    <row r="649" spans="1:2">
      <c r="A649" s="11">
        <f>Returns!A649</f>
        <v>0</v>
      </c>
      <c r="B649" s="1">
        <f>MAX(CumRet!$B$2:$B$649)-CumRet!B649</f>
        <v>0</v>
      </c>
    </row>
    <row r="650" spans="1:2">
      <c r="A650" s="11">
        <f>Returns!A650</f>
        <v>0</v>
      </c>
      <c r="B650" s="1">
        <f>MAX(CumRet!$B$2:$B$650)-CumRet!B650</f>
        <v>0</v>
      </c>
    </row>
    <row r="651" spans="1:2">
      <c r="A651" s="11">
        <f>Returns!A651</f>
        <v>0</v>
      </c>
      <c r="B651" s="1">
        <f>MAX(CumRet!$B$2:$B$651)-CumRet!B651</f>
        <v>0</v>
      </c>
    </row>
    <row r="652" spans="1:2">
      <c r="A652" s="11">
        <f>Returns!A652</f>
        <v>0</v>
      </c>
      <c r="B652" s="1">
        <f>MAX(CumRet!$B$2:$B$652)-CumRet!B652</f>
        <v>0</v>
      </c>
    </row>
    <row r="653" spans="1:2">
      <c r="A653" s="11">
        <f>Returns!A653</f>
        <v>0</v>
      </c>
      <c r="B653" s="1">
        <f>MAX(CumRet!$B$2:$B$653)-CumRet!B653</f>
        <v>0</v>
      </c>
    </row>
    <row r="654" spans="1:2">
      <c r="A654" s="11">
        <f>Returns!A654</f>
        <v>0</v>
      </c>
      <c r="B654" s="1">
        <f>MAX(CumRet!$B$2:$B$654)-CumRet!B654</f>
        <v>0</v>
      </c>
    </row>
    <row r="655" spans="1:2">
      <c r="A655" s="11">
        <f>Returns!A655</f>
        <v>0</v>
      </c>
      <c r="B655" s="1">
        <f>MAX(CumRet!$B$2:$B$655)-CumRet!B655</f>
        <v>0</v>
      </c>
    </row>
    <row r="656" spans="1:2">
      <c r="A656" s="11">
        <f>Returns!A656</f>
        <v>0</v>
      </c>
      <c r="B656" s="1">
        <f>MAX(CumRet!$B$2:$B$656)-CumRet!B656</f>
        <v>0</v>
      </c>
    </row>
    <row r="657" spans="1:2">
      <c r="A657" s="11">
        <f>Returns!A657</f>
        <v>0</v>
      </c>
      <c r="B657" s="1">
        <f>MAX(CumRet!$B$2:$B$657)-CumRet!B657</f>
        <v>0</v>
      </c>
    </row>
    <row r="658" spans="1:2">
      <c r="A658" s="11">
        <f>Returns!A658</f>
        <v>0</v>
      </c>
      <c r="B658" s="1">
        <f>MAX(CumRet!$B$2:$B$658)-CumRet!B658</f>
        <v>0</v>
      </c>
    </row>
    <row r="659" spans="1:2">
      <c r="A659" s="11">
        <f>Returns!A659</f>
        <v>0</v>
      </c>
      <c r="B659" s="1">
        <f>MAX(CumRet!$B$2:$B$659)-CumRet!B659</f>
        <v>0</v>
      </c>
    </row>
    <row r="660" spans="1:2">
      <c r="A660" s="11">
        <f>Returns!A660</f>
        <v>0</v>
      </c>
      <c r="B660" s="1">
        <f>MAX(CumRet!$B$2:$B$660)-CumRet!B660</f>
        <v>0</v>
      </c>
    </row>
    <row r="661" spans="1:2">
      <c r="A661" s="11">
        <f>Returns!A661</f>
        <v>0</v>
      </c>
      <c r="B661" s="1">
        <f>MAX(CumRet!$B$2:$B$661)-CumRet!B661</f>
        <v>0</v>
      </c>
    </row>
    <row r="662" spans="1:2">
      <c r="A662" s="11">
        <f>Returns!A662</f>
        <v>0</v>
      </c>
      <c r="B662" s="1">
        <f>MAX(CumRet!$B$2:$B$662)-CumRet!B662</f>
        <v>0</v>
      </c>
    </row>
    <row r="663" spans="1:2">
      <c r="A663" s="11">
        <f>Returns!A663</f>
        <v>0</v>
      </c>
      <c r="B663" s="1">
        <f>MAX(CumRet!$B$2:$B$663)-CumRet!B663</f>
        <v>0</v>
      </c>
    </row>
    <row r="664" spans="1:2">
      <c r="A664" s="11">
        <f>Returns!A664</f>
        <v>0</v>
      </c>
      <c r="B664" s="1">
        <f>MAX(CumRet!$B$2:$B$664)-CumRet!B664</f>
        <v>0</v>
      </c>
    </row>
    <row r="665" spans="1:2">
      <c r="A665" s="11">
        <f>Returns!A665</f>
        <v>0</v>
      </c>
      <c r="B665" s="1">
        <f>MAX(CumRet!$B$2:$B$665)-CumRet!B665</f>
        <v>0</v>
      </c>
    </row>
    <row r="666" spans="1:2">
      <c r="A666" s="11">
        <f>Returns!A666</f>
        <v>0</v>
      </c>
      <c r="B666" s="1">
        <f>MAX(CumRet!$B$2:$B$666)-CumRet!B666</f>
        <v>0</v>
      </c>
    </row>
    <row r="667" spans="1:2">
      <c r="A667" s="11">
        <f>Returns!A667</f>
        <v>0</v>
      </c>
      <c r="B667" s="1">
        <f>MAX(CumRet!$B$2:$B$667)-CumRet!B667</f>
        <v>0</v>
      </c>
    </row>
    <row r="668" spans="1:2">
      <c r="A668" s="11">
        <f>Returns!A668</f>
        <v>0</v>
      </c>
      <c r="B668" s="1">
        <f>MAX(CumRet!$B$2:$B$668)-CumRet!B668</f>
        <v>0</v>
      </c>
    </row>
    <row r="669" spans="1:2">
      <c r="A669" s="11">
        <f>Returns!A669</f>
        <v>0</v>
      </c>
      <c r="B669" s="1">
        <f>MAX(CumRet!$B$2:$B$669)-CumRet!B669</f>
        <v>0</v>
      </c>
    </row>
    <row r="670" spans="1:2">
      <c r="A670" s="11">
        <f>Returns!A670</f>
        <v>0</v>
      </c>
      <c r="B670" s="1">
        <f>MAX(CumRet!$B$2:$B$670)-CumRet!B670</f>
        <v>0</v>
      </c>
    </row>
    <row r="671" spans="1:2">
      <c r="A671" s="11">
        <f>Returns!A671</f>
        <v>0</v>
      </c>
      <c r="B671" s="1">
        <f>MAX(CumRet!$B$2:$B$671)-CumRet!B671</f>
        <v>0</v>
      </c>
    </row>
    <row r="672" spans="1:2">
      <c r="A672" s="11">
        <f>Returns!A672</f>
        <v>0</v>
      </c>
      <c r="B672" s="1">
        <f>MAX(CumRet!$B$2:$B$672)-CumRet!B672</f>
        <v>0</v>
      </c>
    </row>
    <row r="673" spans="1:2">
      <c r="A673" s="11">
        <f>Returns!A673</f>
        <v>0</v>
      </c>
      <c r="B673" s="1">
        <f>MAX(CumRet!$B$2:$B$673)-CumRet!B673</f>
        <v>0</v>
      </c>
    </row>
    <row r="674" spans="1:2">
      <c r="A674" s="11">
        <f>Returns!A674</f>
        <v>0</v>
      </c>
      <c r="B674" s="1">
        <f>MAX(CumRet!$B$2:$B$674)-CumRet!B674</f>
        <v>0</v>
      </c>
    </row>
    <row r="675" spans="1:2">
      <c r="A675" s="11">
        <f>Returns!A675</f>
        <v>0</v>
      </c>
      <c r="B675" s="1">
        <f>MAX(CumRet!$B$2:$B$675)-CumRet!B675</f>
        <v>0</v>
      </c>
    </row>
    <row r="676" spans="1:2">
      <c r="A676" s="11">
        <f>Returns!A676</f>
        <v>0</v>
      </c>
      <c r="B676" s="1">
        <f>MAX(CumRet!$B$2:$B$676)-CumRet!B676</f>
        <v>0</v>
      </c>
    </row>
    <row r="677" spans="1:2">
      <c r="A677" s="11">
        <f>Returns!A677</f>
        <v>0</v>
      </c>
      <c r="B677" s="1">
        <f>MAX(CumRet!$B$2:$B$677)-CumRet!B677</f>
        <v>0</v>
      </c>
    </row>
    <row r="678" spans="1:2">
      <c r="A678" s="11">
        <f>Returns!A678</f>
        <v>0</v>
      </c>
      <c r="B678" s="1">
        <f>MAX(CumRet!$B$2:$B$678)-CumRet!B678</f>
        <v>0</v>
      </c>
    </row>
    <row r="679" spans="1:2">
      <c r="A679" s="11">
        <f>Returns!A679</f>
        <v>0</v>
      </c>
      <c r="B679" s="1">
        <f>MAX(CumRet!$B$2:$B$679)-CumRet!B679</f>
        <v>0</v>
      </c>
    </row>
    <row r="680" spans="1:2">
      <c r="A680" s="11">
        <f>Returns!A680</f>
        <v>0</v>
      </c>
      <c r="B680" s="1">
        <f>MAX(CumRet!$B$2:$B$680)-CumRet!B680</f>
        <v>0</v>
      </c>
    </row>
    <row r="681" spans="1:2">
      <c r="A681" s="11">
        <f>Returns!A681</f>
        <v>0</v>
      </c>
      <c r="B681" s="1">
        <f>MAX(CumRet!$B$2:$B$681)-CumRet!B681</f>
        <v>0</v>
      </c>
    </row>
    <row r="682" spans="1:2">
      <c r="A682" s="11">
        <f>Returns!A682</f>
        <v>0</v>
      </c>
      <c r="B682" s="1">
        <f>MAX(CumRet!$B$2:$B$682)-CumRet!B682</f>
        <v>0</v>
      </c>
    </row>
    <row r="683" spans="1:2">
      <c r="A683" s="11">
        <f>Returns!A683</f>
        <v>0</v>
      </c>
      <c r="B683" s="1">
        <f>MAX(CumRet!$B$2:$B$683)-CumRet!B683</f>
        <v>0</v>
      </c>
    </row>
    <row r="684" spans="1:2">
      <c r="A684" s="11">
        <f>Returns!A684</f>
        <v>0</v>
      </c>
      <c r="B684" s="1">
        <f>MAX(CumRet!$B$2:$B$684)-CumRet!B684</f>
        <v>0</v>
      </c>
    </row>
    <row r="685" spans="1:2">
      <c r="A685" s="11">
        <f>Returns!A685</f>
        <v>0</v>
      </c>
      <c r="B685" s="1">
        <f>MAX(CumRet!$B$2:$B$685)-CumRet!B685</f>
        <v>0</v>
      </c>
    </row>
    <row r="686" spans="1:2">
      <c r="A686" s="11">
        <f>Returns!A686</f>
        <v>0</v>
      </c>
      <c r="B686" s="1">
        <f>MAX(CumRet!$B$2:$B$686)-CumRet!B686</f>
        <v>0</v>
      </c>
    </row>
    <row r="687" spans="1:2">
      <c r="A687" s="11">
        <f>Returns!A687</f>
        <v>0</v>
      </c>
      <c r="B687" s="1">
        <f>MAX(CumRet!$B$2:$B$687)-CumRet!B687</f>
        <v>0</v>
      </c>
    </row>
    <row r="688" spans="1:2">
      <c r="A688" s="11">
        <f>Returns!A688</f>
        <v>0</v>
      </c>
      <c r="B688" s="1">
        <f>MAX(CumRet!$B$2:$B$688)-CumRet!B688</f>
        <v>0</v>
      </c>
    </row>
    <row r="689" spans="1:2">
      <c r="A689" s="11">
        <f>Returns!A689</f>
        <v>0</v>
      </c>
      <c r="B689" s="1">
        <f>MAX(CumRet!$B$2:$B$689)-CumRet!B689</f>
        <v>0</v>
      </c>
    </row>
    <row r="690" spans="1:2">
      <c r="A690" s="11">
        <f>Returns!A690</f>
        <v>0</v>
      </c>
      <c r="B690" s="1">
        <f>MAX(CumRet!$B$2:$B$690)-CumRet!B690</f>
        <v>0</v>
      </c>
    </row>
    <row r="691" spans="1:2">
      <c r="A691" s="11">
        <f>Returns!A691</f>
        <v>0</v>
      </c>
      <c r="B691" s="1">
        <f>MAX(CumRet!$B$2:$B$691)-CumRet!B691</f>
        <v>0</v>
      </c>
    </row>
    <row r="692" spans="1:2">
      <c r="A692" s="11">
        <f>Returns!A692</f>
        <v>0</v>
      </c>
      <c r="B692" s="1">
        <f>MAX(CumRet!$B$2:$B$692)-CumRet!B692</f>
        <v>0</v>
      </c>
    </row>
    <row r="693" spans="1:2">
      <c r="A693" s="11">
        <f>Returns!A693</f>
        <v>0</v>
      </c>
      <c r="B693" s="1">
        <f>MAX(CumRet!$B$2:$B$693)-CumRet!B693</f>
        <v>0</v>
      </c>
    </row>
    <row r="694" spans="1:2">
      <c r="A694" s="11">
        <f>Returns!A694</f>
        <v>0</v>
      </c>
      <c r="B694" s="1">
        <f>MAX(CumRet!$B$2:$B$694)-CumRet!B694</f>
        <v>0</v>
      </c>
    </row>
    <row r="695" spans="1:2">
      <c r="A695" s="11">
        <f>Returns!A695</f>
        <v>0</v>
      </c>
      <c r="B695" s="1">
        <f>MAX(CumRet!$B$2:$B$695)-CumRet!B695</f>
        <v>0</v>
      </c>
    </row>
    <row r="696" spans="1:2">
      <c r="A696" s="11">
        <f>Returns!A696</f>
        <v>0</v>
      </c>
      <c r="B696" s="1">
        <f>MAX(CumRet!$B$2:$B$696)-CumRet!B696</f>
        <v>0</v>
      </c>
    </row>
    <row r="697" spans="1:2">
      <c r="A697" s="11">
        <f>Returns!A697</f>
        <v>0</v>
      </c>
      <c r="B697" s="1">
        <f>MAX(CumRet!$B$2:$B$697)-CumRet!B697</f>
        <v>0</v>
      </c>
    </row>
    <row r="698" spans="1:2">
      <c r="A698" s="11">
        <f>Returns!A698</f>
        <v>0</v>
      </c>
      <c r="B698" s="1">
        <f>MAX(CumRet!$B$2:$B$698)-CumRet!B698</f>
        <v>0</v>
      </c>
    </row>
    <row r="699" spans="1:2">
      <c r="A699" s="11">
        <f>Returns!A699</f>
        <v>0</v>
      </c>
      <c r="B699" s="1">
        <f>MAX(CumRet!$B$2:$B$699)-CumRet!B699</f>
        <v>0</v>
      </c>
    </row>
    <row r="700" spans="1:2">
      <c r="A700" s="11">
        <f>Returns!A700</f>
        <v>0</v>
      </c>
      <c r="B700" s="1">
        <f>MAX(CumRet!$B$2:$B$700)-CumRet!B700</f>
        <v>0</v>
      </c>
    </row>
    <row r="701" spans="1:2">
      <c r="A701" s="11">
        <f>Returns!A701</f>
        <v>0</v>
      </c>
      <c r="B701" s="1">
        <f>MAX(CumRet!$B$2:$B$701)-CumRet!B701</f>
        <v>0</v>
      </c>
    </row>
    <row r="702" spans="1:2">
      <c r="A702" s="11">
        <f>Returns!A702</f>
        <v>0</v>
      </c>
      <c r="B702" s="1">
        <f>MAX(CumRet!$B$2:$B$702)-CumRet!B702</f>
        <v>0</v>
      </c>
    </row>
    <row r="703" spans="1:2">
      <c r="A703" s="11">
        <f>Returns!A703</f>
        <v>0</v>
      </c>
      <c r="B703" s="1">
        <f>MAX(CumRet!$B$2:$B$703)-CumRet!B703</f>
        <v>0</v>
      </c>
    </row>
    <row r="704" spans="1:2">
      <c r="A704" s="11">
        <f>Returns!A704</f>
        <v>0</v>
      </c>
      <c r="B704" s="1">
        <f>MAX(CumRet!$B$2:$B$704)-CumRet!B704</f>
        <v>0</v>
      </c>
    </row>
    <row r="705" spans="1:2">
      <c r="A705" s="11">
        <f>Returns!A705</f>
        <v>0</v>
      </c>
      <c r="B705" s="1">
        <f>MAX(CumRet!$B$2:$B$705)-CumRet!B705</f>
        <v>0</v>
      </c>
    </row>
    <row r="706" spans="1:2">
      <c r="A706" s="11">
        <f>Returns!A706</f>
        <v>0</v>
      </c>
      <c r="B706" s="1">
        <f>MAX(CumRet!$B$2:$B$706)-CumRet!B706</f>
        <v>0</v>
      </c>
    </row>
    <row r="707" spans="1:2">
      <c r="A707" s="11">
        <f>Returns!A707</f>
        <v>0</v>
      </c>
      <c r="B707" s="1">
        <f>MAX(CumRet!$B$2:$B$707)-CumRet!B707</f>
        <v>0</v>
      </c>
    </row>
    <row r="708" spans="1:2">
      <c r="A708" s="11">
        <f>Returns!A708</f>
        <v>0</v>
      </c>
      <c r="B708" s="1">
        <f>MAX(CumRet!$B$2:$B$708)-CumRet!B708</f>
        <v>0</v>
      </c>
    </row>
    <row r="709" spans="1:2">
      <c r="A709" s="11">
        <f>Returns!A709</f>
        <v>0</v>
      </c>
      <c r="B709" s="1">
        <f>MAX(CumRet!$B$2:$B$709)-CumRet!B709</f>
        <v>0</v>
      </c>
    </row>
    <row r="710" spans="1:2">
      <c r="A710" s="11">
        <f>Returns!A710</f>
        <v>0</v>
      </c>
      <c r="B710" s="1">
        <f>MAX(CumRet!$B$2:$B$710)-CumRet!B710</f>
        <v>0</v>
      </c>
    </row>
    <row r="711" spans="1:2">
      <c r="A711" s="11">
        <f>Returns!A711</f>
        <v>0</v>
      </c>
      <c r="B711" s="1">
        <f>MAX(CumRet!$B$2:$B$711)-CumRet!B711</f>
        <v>0</v>
      </c>
    </row>
    <row r="712" spans="1:2">
      <c r="A712" s="11">
        <f>Returns!A712</f>
        <v>0</v>
      </c>
      <c r="B712" s="1">
        <f>MAX(CumRet!$B$2:$B$712)-CumRet!B712</f>
        <v>0</v>
      </c>
    </row>
    <row r="713" spans="1:2">
      <c r="A713" s="11">
        <f>Returns!A713</f>
        <v>0</v>
      </c>
      <c r="B713" s="1">
        <f>MAX(CumRet!$B$2:$B$713)-CumRet!B713</f>
        <v>0</v>
      </c>
    </row>
    <row r="714" spans="1:2">
      <c r="A714" s="11">
        <f>Returns!A714</f>
        <v>0</v>
      </c>
      <c r="B714" s="1">
        <f>MAX(CumRet!$B$2:$B$714)-CumRet!B714</f>
        <v>0</v>
      </c>
    </row>
    <row r="715" spans="1:2">
      <c r="A715" s="11">
        <f>Returns!A715</f>
        <v>0</v>
      </c>
      <c r="B715" s="1">
        <f>MAX(CumRet!$B$2:$B$715)-CumRet!B715</f>
        <v>0</v>
      </c>
    </row>
    <row r="716" spans="1:2">
      <c r="A716" s="11">
        <f>Returns!A716</f>
        <v>0</v>
      </c>
      <c r="B716" s="1">
        <f>MAX(CumRet!$B$2:$B$716)-CumRet!B716</f>
        <v>0</v>
      </c>
    </row>
    <row r="717" spans="1:2">
      <c r="A717" s="11">
        <f>Returns!A717</f>
        <v>0</v>
      </c>
      <c r="B717" s="1">
        <f>MAX(CumRet!$B$2:$B$717)-CumRet!B717</f>
        <v>0</v>
      </c>
    </row>
    <row r="718" spans="1:2">
      <c r="A718" s="11">
        <f>Returns!A718</f>
        <v>0</v>
      </c>
      <c r="B718" s="1">
        <f>MAX(CumRet!$B$2:$B$718)-CumRet!B718</f>
        <v>0</v>
      </c>
    </row>
    <row r="719" spans="1:2">
      <c r="A719" s="11">
        <f>Returns!A719</f>
        <v>0</v>
      </c>
      <c r="B719" s="1">
        <f>MAX(CumRet!$B$2:$B$719)-CumRet!B719</f>
        <v>0</v>
      </c>
    </row>
    <row r="720" spans="1:2">
      <c r="A720" s="11">
        <f>Returns!A720</f>
        <v>0</v>
      </c>
      <c r="B720" s="1">
        <f>MAX(CumRet!$B$2:$B$720)-CumRet!B720</f>
        <v>0</v>
      </c>
    </row>
    <row r="721" spans="1:2">
      <c r="A721" s="11">
        <f>Returns!A721</f>
        <v>0</v>
      </c>
      <c r="B721" s="1">
        <f>MAX(CumRet!$B$2:$B$721)-CumRet!B721</f>
        <v>0</v>
      </c>
    </row>
    <row r="722" spans="1:2">
      <c r="A722" s="11">
        <f>Returns!A722</f>
        <v>0</v>
      </c>
      <c r="B722" s="1">
        <f>MAX(CumRet!$B$2:$B$722)-CumRet!B722</f>
        <v>0</v>
      </c>
    </row>
    <row r="723" spans="1:2">
      <c r="A723" s="11">
        <f>Returns!A723</f>
        <v>0</v>
      </c>
      <c r="B723" s="1">
        <f>MAX(CumRet!$B$2:$B$723)-CumRet!B723</f>
        <v>0</v>
      </c>
    </row>
    <row r="724" spans="1:2">
      <c r="A724" s="11">
        <f>Returns!A724</f>
        <v>0</v>
      </c>
      <c r="B724" s="1">
        <f>MAX(CumRet!$B$2:$B$724)-CumRet!B724</f>
        <v>0</v>
      </c>
    </row>
    <row r="725" spans="1:2">
      <c r="A725" s="11">
        <f>Returns!A725</f>
        <v>0</v>
      </c>
      <c r="B725" s="1">
        <f>MAX(CumRet!$B$2:$B$725)-CumRet!B725</f>
        <v>0</v>
      </c>
    </row>
    <row r="726" spans="1:2">
      <c r="A726" s="11">
        <f>Returns!A726</f>
        <v>0</v>
      </c>
      <c r="B726" s="1">
        <f>MAX(CumRet!$B$2:$B$726)-CumRet!B726</f>
        <v>0</v>
      </c>
    </row>
    <row r="727" spans="1:2">
      <c r="A727" s="11">
        <f>Returns!A727</f>
        <v>0</v>
      </c>
      <c r="B727" s="1">
        <f>MAX(CumRet!$B$2:$B$727)-CumRet!B727</f>
        <v>0</v>
      </c>
    </row>
    <row r="728" spans="1:2">
      <c r="A728" s="11">
        <f>Returns!A728</f>
        <v>0</v>
      </c>
      <c r="B728" s="1">
        <f>MAX(CumRet!$B$2:$B$728)-CumRet!B728</f>
        <v>0</v>
      </c>
    </row>
    <row r="729" spans="1:2">
      <c r="A729" s="11">
        <f>Returns!A729</f>
        <v>0</v>
      </c>
      <c r="B729" s="1">
        <f>MAX(CumRet!$B$2:$B$729)-CumRet!B729</f>
        <v>0</v>
      </c>
    </row>
    <row r="730" spans="1:2">
      <c r="A730" s="11">
        <f>Returns!A730</f>
        <v>0</v>
      </c>
      <c r="B730" s="1">
        <f>MAX(CumRet!$B$2:$B$730)-CumRet!B730</f>
        <v>0</v>
      </c>
    </row>
    <row r="731" spans="1:2">
      <c r="A731" s="11">
        <f>Returns!A731</f>
        <v>0</v>
      </c>
      <c r="B731" s="1">
        <f>MAX(CumRet!$B$2:$B$731)-CumRet!B731</f>
        <v>0</v>
      </c>
    </row>
    <row r="732" spans="1:2">
      <c r="A732" s="11">
        <f>Returns!A732</f>
        <v>0</v>
      </c>
      <c r="B732" s="1">
        <f>MAX(CumRet!$B$2:$B$732)-CumRet!B732</f>
        <v>0</v>
      </c>
    </row>
    <row r="733" spans="1:2">
      <c r="A733" s="11">
        <f>Returns!A733</f>
        <v>0</v>
      </c>
      <c r="B733" s="1">
        <f>MAX(CumRet!$B$2:$B$733)-CumRet!B733</f>
        <v>0</v>
      </c>
    </row>
    <row r="734" spans="1:2">
      <c r="A734" s="11">
        <f>Returns!A734</f>
        <v>0</v>
      </c>
      <c r="B734" s="1">
        <f>MAX(CumRet!$B$2:$B$734)-CumRet!B734</f>
        <v>0</v>
      </c>
    </row>
    <row r="735" spans="1:2">
      <c r="A735" s="11">
        <f>Returns!A735</f>
        <v>0</v>
      </c>
      <c r="B735" s="1">
        <f>MAX(CumRet!$B$2:$B$735)-CumRet!B735</f>
        <v>0</v>
      </c>
    </row>
    <row r="736" spans="1:2">
      <c r="A736" s="11">
        <f>Returns!A736</f>
        <v>0</v>
      </c>
      <c r="B736" s="1">
        <f>MAX(CumRet!$B$2:$B$736)-CumRet!B736</f>
        <v>0</v>
      </c>
    </row>
    <row r="737" spans="1:2">
      <c r="A737" s="11">
        <f>Returns!A737</f>
        <v>0</v>
      </c>
      <c r="B737" s="1">
        <f>MAX(CumRet!$B$2:$B$737)-CumRet!B737</f>
        <v>0</v>
      </c>
    </row>
    <row r="738" spans="1:2">
      <c r="A738" s="11">
        <f>Returns!A738</f>
        <v>0</v>
      </c>
      <c r="B738" s="1">
        <f>MAX(CumRet!$B$2:$B$738)-CumRet!B738</f>
        <v>0</v>
      </c>
    </row>
    <row r="739" spans="1:2">
      <c r="A739" s="11">
        <f>Returns!A739</f>
        <v>0</v>
      </c>
      <c r="B739" s="1">
        <f>MAX(CumRet!$B$2:$B$739)-CumRet!B739</f>
        <v>0</v>
      </c>
    </row>
    <row r="740" spans="1:2">
      <c r="A740" s="11">
        <f>Returns!A740</f>
        <v>0</v>
      </c>
      <c r="B740" s="1">
        <f>MAX(CumRet!$B$2:$B$740)-CumRet!B740</f>
        <v>0</v>
      </c>
    </row>
    <row r="741" spans="1:2">
      <c r="A741" s="11">
        <f>Returns!A741</f>
        <v>0</v>
      </c>
      <c r="B741" s="1">
        <f>MAX(CumRet!$B$2:$B$741)-CumRet!B741</f>
        <v>0</v>
      </c>
    </row>
    <row r="742" spans="1:2">
      <c r="A742" s="11">
        <f>Returns!A742</f>
        <v>0</v>
      </c>
      <c r="B742" s="1">
        <f>MAX(CumRet!$B$2:$B$742)-CumRet!B742</f>
        <v>0</v>
      </c>
    </row>
    <row r="743" spans="1:2">
      <c r="A743" s="11">
        <f>Returns!A743</f>
        <v>0</v>
      </c>
      <c r="B743" s="1">
        <f>MAX(CumRet!$B$2:$B$743)-CumRet!B743</f>
        <v>0</v>
      </c>
    </row>
    <row r="744" spans="1:2">
      <c r="A744" s="11">
        <f>Returns!A744</f>
        <v>0</v>
      </c>
      <c r="B744" s="1">
        <f>MAX(CumRet!$B$2:$B$744)-CumRet!B744</f>
        <v>0</v>
      </c>
    </row>
    <row r="745" spans="1:2">
      <c r="A745" s="11">
        <f>Returns!A745</f>
        <v>0</v>
      </c>
      <c r="B745" s="1">
        <f>MAX(CumRet!$B$2:$B$745)-CumRet!B745</f>
        <v>0</v>
      </c>
    </row>
    <row r="746" spans="1:2">
      <c r="A746" s="11">
        <f>Returns!A746</f>
        <v>0</v>
      </c>
      <c r="B746" s="1">
        <f>MAX(CumRet!$B$2:$B$746)-CumRet!B746</f>
        <v>0</v>
      </c>
    </row>
    <row r="747" spans="1:2">
      <c r="A747" s="11">
        <f>Returns!A747</f>
        <v>0</v>
      </c>
      <c r="B747" s="1">
        <f>MAX(CumRet!$B$2:$B$747)-CumRet!B747</f>
        <v>0</v>
      </c>
    </row>
    <row r="748" spans="1:2">
      <c r="A748" s="11">
        <f>Returns!A748</f>
        <v>0</v>
      </c>
      <c r="B748" s="1">
        <f>MAX(CumRet!$B$2:$B$748)-CumRet!B748</f>
        <v>0</v>
      </c>
    </row>
    <row r="749" spans="1:2">
      <c r="A749" s="11">
        <f>Returns!A749</f>
        <v>0</v>
      </c>
      <c r="B749" s="1">
        <f>MAX(CumRet!$B$2:$B$749)-CumRet!B749</f>
        <v>0</v>
      </c>
    </row>
    <row r="750" spans="1:2">
      <c r="A750" s="11">
        <f>Returns!A750</f>
        <v>0</v>
      </c>
      <c r="B750" s="1">
        <f>MAX(CumRet!$B$2:$B$750)-CumRet!B750</f>
        <v>0</v>
      </c>
    </row>
    <row r="751" spans="1:2">
      <c r="A751" s="11">
        <f>Returns!A751</f>
        <v>0</v>
      </c>
      <c r="B751" s="1">
        <f>MAX(CumRet!$B$2:$B$751)-CumRet!B751</f>
        <v>0</v>
      </c>
    </row>
    <row r="752" spans="1:2">
      <c r="A752" s="11">
        <f>Returns!A752</f>
        <v>0</v>
      </c>
      <c r="B752" s="1">
        <f>MAX(CumRet!$B$2:$B$752)-CumRet!B752</f>
        <v>0</v>
      </c>
    </row>
    <row r="753" spans="1:2">
      <c r="A753" s="11">
        <f>Returns!A753</f>
        <v>0</v>
      </c>
      <c r="B753" s="1">
        <f>MAX(CumRet!$B$2:$B$753)-CumRet!B753</f>
        <v>0</v>
      </c>
    </row>
    <row r="754" spans="1:2">
      <c r="A754" s="11">
        <f>Returns!A754</f>
        <v>0</v>
      </c>
      <c r="B754" s="1">
        <f>MAX(CumRet!$B$2:$B$754)-CumRet!B754</f>
        <v>0</v>
      </c>
    </row>
    <row r="755" spans="1:2">
      <c r="A755" s="11">
        <f>Returns!A755</f>
        <v>0</v>
      </c>
      <c r="B755" s="1">
        <f>MAX(CumRet!$B$2:$B$755)-CumRet!B755</f>
        <v>0</v>
      </c>
    </row>
    <row r="756" spans="1:2">
      <c r="A756" s="11">
        <f>Returns!A756</f>
        <v>0</v>
      </c>
      <c r="B756" s="1">
        <f>MAX(CumRet!$B$2:$B$756)-CumRet!B756</f>
        <v>0</v>
      </c>
    </row>
    <row r="757" spans="1:2">
      <c r="A757" s="11">
        <f>Returns!A757</f>
        <v>0</v>
      </c>
      <c r="B757" s="1">
        <f>MAX(CumRet!$B$2:$B$757)-CumRet!B757</f>
        <v>0</v>
      </c>
    </row>
    <row r="758" spans="1:2">
      <c r="A758" s="11">
        <f>Returns!A758</f>
        <v>0</v>
      </c>
      <c r="B758" s="1">
        <f>MAX(CumRet!$B$2:$B$758)-CumRet!B758</f>
        <v>0</v>
      </c>
    </row>
    <row r="759" spans="1:2">
      <c r="A759" s="11">
        <f>Returns!A759</f>
        <v>0</v>
      </c>
      <c r="B759" s="1">
        <f>MAX(CumRet!$B$2:$B$759)-CumRet!B759</f>
        <v>0</v>
      </c>
    </row>
    <row r="760" spans="1:2">
      <c r="A760" s="11">
        <f>Returns!A760</f>
        <v>0</v>
      </c>
      <c r="B760" s="1">
        <f>MAX(CumRet!$B$2:$B$760)-CumRet!B760</f>
        <v>0</v>
      </c>
    </row>
    <row r="761" spans="1:2">
      <c r="A761" s="11">
        <f>Returns!A761</f>
        <v>0</v>
      </c>
      <c r="B761" s="1">
        <f>MAX(CumRet!$B$2:$B$761)-CumRet!B761</f>
        <v>0</v>
      </c>
    </row>
    <row r="762" spans="1:2">
      <c r="A762" s="11">
        <f>Returns!A762</f>
        <v>0</v>
      </c>
      <c r="B762" s="1">
        <f>MAX(CumRet!$B$2:$B$762)-CumRet!B762</f>
        <v>0</v>
      </c>
    </row>
    <row r="763" spans="1:2">
      <c r="A763" s="11">
        <f>Returns!A763</f>
        <v>0</v>
      </c>
      <c r="B763" s="1">
        <f>MAX(CumRet!$B$2:$B$763)-CumRet!B763</f>
        <v>0</v>
      </c>
    </row>
    <row r="764" spans="1:2">
      <c r="A764" s="11">
        <f>Returns!A764</f>
        <v>0</v>
      </c>
      <c r="B764" s="1">
        <f>MAX(CumRet!$B$2:$B$764)-CumRet!B764</f>
        <v>0</v>
      </c>
    </row>
    <row r="765" spans="1:2">
      <c r="A765" s="11">
        <f>Returns!A765</f>
        <v>0</v>
      </c>
      <c r="B765" s="1">
        <f>MAX(CumRet!$B$2:$B$765)-CumRet!B765</f>
        <v>0</v>
      </c>
    </row>
    <row r="766" spans="1:2">
      <c r="A766" s="11">
        <f>Returns!A766</f>
        <v>0</v>
      </c>
      <c r="B766" s="1">
        <f>MAX(CumRet!$B$2:$B$766)-CumRet!B766</f>
        <v>0</v>
      </c>
    </row>
    <row r="767" spans="1:2">
      <c r="A767" s="11">
        <f>Returns!A767</f>
        <v>0</v>
      </c>
      <c r="B767" s="1">
        <f>MAX(CumRet!$B$2:$B$767)-CumRet!B767</f>
        <v>0</v>
      </c>
    </row>
    <row r="768" spans="1:2">
      <c r="A768" s="11">
        <f>Returns!A768</f>
        <v>0</v>
      </c>
      <c r="B768" s="1">
        <f>MAX(CumRet!$B$2:$B$768)-CumRet!B768</f>
        <v>0</v>
      </c>
    </row>
    <row r="769" spans="1:2">
      <c r="A769" s="11">
        <f>Returns!A769</f>
        <v>0</v>
      </c>
      <c r="B769" s="1">
        <f>MAX(CumRet!$B$2:$B$769)-CumRet!B769</f>
        <v>0</v>
      </c>
    </row>
    <row r="770" spans="1:2">
      <c r="A770" s="11">
        <f>Returns!A770</f>
        <v>0</v>
      </c>
      <c r="B770" s="1">
        <f>MAX(CumRet!$B$2:$B$770)-CumRet!B770</f>
        <v>0</v>
      </c>
    </row>
    <row r="771" spans="1:2">
      <c r="A771" s="11">
        <f>Returns!A771</f>
        <v>0</v>
      </c>
      <c r="B771" s="1">
        <f>MAX(CumRet!$B$2:$B$771)-CumRet!B771</f>
        <v>0</v>
      </c>
    </row>
    <row r="772" spans="1:2">
      <c r="A772" s="11">
        <f>Returns!A772</f>
        <v>0</v>
      </c>
      <c r="B772" s="1">
        <f>MAX(CumRet!$B$2:$B$772)-CumRet!B772</f>
        <v>0</v>
      </c>
    </row>
    <row r="773" spans="1:2">
      <c r="A773" s="11">
        <f>Returns!A773</f>
        <v>0</v>
      </c>
      <c r="B773" s="1">
        <f>MAX(CumRet!$B$2:$B$773)-CumRet!B773</f>
        <v>0</v>
      </c>
    </row>
    <row r="774" spans="1:2">
      <c r="A774" s="11">
        <f>Returns!A774</f>
        <v>0</v>
      </c>
      <c r="B774" s="1">
        <f>MAX(CumRet!$B$2:$B$774)-CumRet!B774</f>
        <v>0</v>
      </c>
    </row>
    <row r="775" spans="1:2">
      <c r="A775" s="11">
        <f>Returns!A775</f>
        <v>0</v>
      </c>
      <c r="B775" s="1">
        <f>MAX(CumRet!$B$2:$B$775)-CumRet!B775</f>
        <v>0</v>
      </c>
    </row>
    <row r="776" spans="1:2">
      <c r="A776" s="11">
        <f>Returns!A776</f>
        <v>0</v>
      </c>
      <c r="B776" s="1">
        <f>MAX(CumRet!$B$2:$B$776)-CumRet!B776</f>
        <v>0</v>
      </c>
    </row>
    <row r="777" spans="1:2">
      <c r="A777" s="11">
        <f>Returns!A777</f>
        <v>0</v>
      </c>
      <c r="B777" s="1">
        <f>MAX(CumRet!$B$2:$B$777)-CumRet!B777</f>
        <v>0</v>
      </c>
    </row>
    <row r="778" spans="1:2">
      <c r="A778" s="11">
        <f>Returns!A778</f>
        <v>0</v>
      </c>
      <c r="B778" s="1">
        <f>MAX(CumRet!$B$2:$B$778)-CumRet!B778</f>
        <v>0</v>
      </c>
    </row>
    <row r="779" spans="1:2">
      <c r="A779" s="11">
        <f>Returns!A779</f>
        <v>0</v>
      </c>
      <c r="B779" s="1">
        <f>MAX(CumRet!$B$2:$B$779)-CumRet!B779</f>
        <v>0</v>
      </c>
    </row>
    <row r="780" spans="1:2">
      <c r="A780" s="11">
        <f>Returns!A780</f>
        <v>0</v>
      </c>
      <c r="B780" s="1">
        <f>MAX(CumRet!$B$2:$B$780)-CumRet!B780</f>
        <v>0</v>
      </c>
    </row>
    <row r="781" spans="1:2">
      <c r="A781" s="11">
        <f>Returns!A781</f>
        <v>0</v>
      </c>
      <c r="B781" s="1">
        <f>MAX(CumRet!$B$2:$B$781)-CumRet!B781</f>
        <v>0</v>
      </c>
    </row>
    <row r="782" spans="1:2">
      <c r="A782" s="11">
        <f>Returns!A782</f>
        <v>0</v>
      </c>
      <c r="B782" s="1">
        <f>MAX(CumRet!$B$2:$B$782)-CumRet!B782</f>
        <v>0</v>
      </c>
    </row>
    <row r="783" spans="1:2">
      <c r="A783" s="11">
        <f>Returns!A783</f>
        <v>0</v>
      </c>
      <c r="B783" s="1">
        <f>MAX(CumRet!$B$2:$B$783)-CumRet!B783</f>
        <v>0</v>
      </c>
    </row>
    <row r="784" spans="1:2">
      <c r="A784" s="11">
        <f>Returns!A784</f>
        <v>0</v>
      </c>
      <c r="B784" s="1">
        <f>MAX(CumRet!$B$2:$B$784)-CumRet!B784</f>
        <v>0</v>
      </c>
    </row>
    <row r="785" spans="1:2">
      <c r="A785" s="11">
        <f>Returns!A785</f>
        <v>0</v>
      </c>
      <c r="B785" s="1">
        <f>MAX(CumRet!$B$2:$B$785)-CumRet!B785</f>
        <v>0</v>
      </c>
    </row>
    <row r="786" spans="1:2">
      <c r="A786" s="11">
        <f>Returns!A786</f>
        <v>0</v>
      </c>
      <c r="B786" s="1">
        <f>MAX(CumRet!$B$2:$B$786)-CumRet!B786</f>
        <v>0</v>
      </c>
    </row>
    <row r="787" spans="1:2">
      <c r="A787" s="11">
        <f>Returns!A787</f>
        <v>0</v>
      </c>
      <c r="B787" s="1">
        <f>MAX(CumRet!$B$2:$B$787)-CumRet!B787</f>
        <v>0</v>
      </c>
    </row>
    <row r="788" spans="1:2">
      <c r="A788" s="11">
        <f>Returns!A788</f>
        <v>0</v>
      </c>
      <c r="B788" s="1">
        <f>MAX(CumRet!$B$2:$B$788)-CumRet!B788</f>
        <v>0</v>
      </c>
    </row>
    <row r="789" spans="1:2">
      <c r="A789" s="11">
        <f>Returns!A789</f>
        <v>0</v>
      </c>
      <c r="B789" s="1">
        <f>MAX(CumRet!$B$2:$B$789)-CumRet!B789</f>
        <v>0</v>
      </c>
    </row>
    <row r="790" spans="1:2">
      <c r="A790" s="11">
        <f>Returns!A790</f>
        <v>0</v>
      </c>
      <c r="B790" s="1">
        <f>MAX(CumRet!$B$2:$B$790)-CumRet!B790</f>
        <v>0</v>
      </c>
    </row>
    <row r="791" spans="1:2">
      <c r="A791" s="11">
        <f>Returns!A791</f>
        <v>0</v>
      </c>
      <c r="B791" s="1">
        <f>MAX(CumRet!$B$2:$B$791)-CumRet!B791</f>
        <v>0</v>
      </c>
    </row>
    <row r="792" spans="1:2">
      <c r="A792" s="11">
        <f>Returns!A792</f>
        <v>0</v>
      </c>
      <c r="B792" s="1">
        <f>MAX(CumRet!$B$2:$B$792)-CumRet!B792</f>
        <v>0</v>
      </c>
    </row>
    <row r="793" spans="1:2">
      <c r="A793" s="11">
        <f>Returns!A793</f>
        <v>0</v>
      </c>
      <c r="B793" s="1">
        <f>MAX(CumRet!$B$2:$B$793)-CumRet!B793</f>
        <v>0</v>
      </c>
    </row>
    <row r="794" spans="1:2">
      <c r="A794" s="11">
        <f>Returns!A794</f>
        <v>0</v>
      </c>
      <c r="B794" s="1">
        <f>MAX(CumRet!$B$2:$B$794)-CumRet!B794</f>
        <v>0</v>
      </c>
    </row>
    <row r="795" spans="1:2">
      <c r="A795" s="11">
        <f>Returns!A795</f>
        <v>0</v>
      </c>
      <c r="B795" s="1">
        <f>MAX(CumRet!$B$2:$B$795)-CumRet!B795</f>
        <v>0</v>
      </c>
    </row>
    <row r="796" spans="1:2">
      <c r="A796" s="11">
        <f>Returns!A796</f>
        <v>0</v>
      </c>
      <c r="B796" s="1">
        <f>MAX(CumRet!$B$2:$B$796)-CumRet!B796</f>
        <v>0</v>
      </c>
    </row>
    <row r="797" spans="1:2">
      <c r="A797" s="11">
        <f>Returns!A797</f>
        <v>0</v>
      </c>
      <c r="B797" s="1">
        <f>MAX(CumRet!$B$2:$B$797)-CumRet!B797</f>
        <v>0</v>
      </c>
    </row>
    <row r="798" spans="1:2">
      <c r="A798" s="11">
        <f>Returns!A798</f>
        <v>0</v>
      </c>
      <c r="B798" s="1">
        <f>MAX(CumRet!$B$2:$B$798)-CumRet!B798</f>
        <v>0</v>
      </c>
    </row>
    <row r="799" spans="1:2">
      <c r="A799" s="11">
        <f>Returns!A799</f>
        <v>0</v>
      </c>
      <c r="B799" s="1">
        <f>MAX(CumRet!$B$2:$B$799)-CumRet!B799</f>
        <v>0</v>
      </c>
    </row>
    <row r="800" spans="1:2">
      <c r="A800" s="11">
        <f>Returns!A800</f>
        <v>0</v>
      </c>
      <c r="B800" s="1">
        <f>MAX(CumRet!$B$2:$B$800)-CumRet!B800</f>
        <v>0</v>
      </c>
    </row>
    <row r="801" spans="1:2">
      <c r="A801" s="11">
        <f>Returns!A801</f>
        <v>0</v>
      </c>
      <c r="B801" s="1">
        <f>MAX(CumRet!$B$2:$B$801)-CumRet!B801</f>
        <v>0</v>
      </c>
    </row>
    <row r="802" spans="1:2">
      <c r="A802" s="11">
        <f>Returns!A802</f>
        <v>0</v>
      </c>
      <c r="B802" s="1">
        <f>MAX(CumRet!$B$2:$B$802)-CumRet!B802</f>
        <v>0</v>
      </c>
    </row>
    <row r="803" spans="1:2">
      <c r="A803" s="11">
        <f>Returns!A803</f>
        <v>0</v>
      </c>
      <c r="B803" s="1">
        <f>MAX(CumRet!$B$2:$B$803)-CumRet!B803</f>
        <v>0</v>
      </c>
    </row>
    <row r="804" spans="1:2">
      <c r="A804" s="11">
        <f>Returns!A804</f>
        <v>0</v>
      </c>
      <c r="B804" s="1">
        <f>MAX(CumRet!$B$2:$B$804)-CumRet!B804</f>
        <v>0</v>
      </c>
    </row>
    <row r="805" spans="1:2">
      <c r="A805" s="11">
        <f>Returns!A805</f>
        <v>0</v>
      </c>
      <c r="B805" s="1">
        <f>MAX(CumRet!$B$2:$B$805)-CumRet!B805</f>
        <v>0</v>
      </c>
    </row>
    <row r="806" spans="1:2">
      <c r="A806" s="11">
        <f>Returns!A806</f>
        <v>0</v>
      </c>
      <c r="B806" s="1">
        <f>MAX(CumRet!$B$2:$B$806)-CumRet!B806</f>
        <v>0</v>
      </c>
    </row>
    <row r="807" spans="1:2">
      <c r="A807" s="11">
        <f>Returns!A807</f>
        <v>0</v>
      </c>
      <c r="B807" s="1">
        <f>MAX(CumRet!$B$2:$B$807)-CumRet!B807</f>
        <v>0</v>
      </c>
    </row>
    <row r="808" spans="1:2">
      <c r="A808" s="11">
        <f>Returns!A808</f>
        <v>0</v>
      </c>
      <c r="B808" s="1">
        <f>MAX(CumRet!$B$2:$B$808)-CumRet!B808</f>
        <v>0</v>
      </c>
    </row>
    <row r="809" spans="1:2">
      <c r="A809" s="11">
        <f>Returns!A809</f>
        <v>0</v>
      </c>
      <c r="B809" s="1">
        <f>MAX(CumRet!$B$2:$B$809)-CumRet!B809</f>
        <v>0</v>
      </c>
    </row>
    <row r="810" spans="1:2">
      <c r="A810" s="11">
        <f>Returns!A810</f>
        <v>0</v>
      </c>
      <c r="B810" s="1">
        <f>MAX(CumRet!$B$2:$B$810)-CumRet!B810</f>
        <v>0</v>
      </c>
    </row>
    <row r="811" spans="1:2">
      <c r="A811" s="11">
        <f>Returns!A811</f>
        <v>0</v>
      </c>
      <c r="B811" s="1">
        <f>MAX(CumRet!$B$2:$B$811)-CumRet!B811</f>
        <v>0</v>
      </c>
    </row>
    <row r="812" spans="1:2">
      <c r="A812" s="11">
        <f>Returns!A812</f>
        <v>0</v>
      </c>
      <c r="B812" s="1">
        <f>MAX(CumRet!$B$2:$B$812)-CumRet!B812</f>
        <v>0</v>
      </c>
    </row>
    <row r="813" spans="1:2">
      <c r="A813" s="11">
        <f>Returns!A813</f>
        <v>0</v>
      </c>
      <c r="B813" s="1">
        <f>MAX(CumRet!$B$2:$B$813)-CumRet!B813</f>
        <v>0</v>
      </c>
    </row>
    <row r="814" spans="1:2">
      <c r="A814" s="11">
        <f>Returns!A814</f>
        <v>0</v>
      </c>
      <c r="B814" s="1">
        <f>MAX(CumRet!$B$2:$B$814)-CumRet!B814</f>
        <v>0</v>
      </c>
    </row>
    <row r="815" spans="1:2">
      <c r="A815" s="11">
        <f>Returns!A815</f>
        <v>0</v>
      </c>
      <c r="B815" s="1">
        <f>MAX(CumRet!$B$2:$B$815)-CumRet!B815</f>
        <v>0</v>
      </c>
    </row>
    <row r="816" spans="1:2">
      <c r="A816" s="11">
        <f>Returns!A816</f>
        <v>0</v>
      </c>
      <c r="B816" s="1">
        <f>MAX(CumRet!$B$2:$B$816)-CumRet!B816</f>
        <v>0</v>
      </c>
    </row>
    <row r="817" spans="1:2">
      <c r="A817" s="11">
        <f>Returns!A817</f>
        <v>0</v>
      </c>
      <c r="B817" s="1">
        <f>MAX(CumRet!$B$2:$B$817)-CumRet!B817</f>
        <v>0</v>
      </c>
    </row>
    <row r="818" spans="1:2">
      <c r="A818" s="11">
        <f>Returns!A818</f>
        <v>0</v>
      </c>
      <c r="B818" s="1">
        <f>MAX(CumRet!$B$2:$B$818)-CumRet!B818</f>
        <v>0</v>
      </c>
    </row>
    <row r="819" spans="1:2">
      <c r="A819" s="11">
        <f>Returns!A819</f>
        <v>0</v>
      </c>
      <c r="B819" s="1">
        <f>MAX(CumRet!$B$2:$B$819)-CumRet!B819</f>
        <v>0</v>
      </c>
    </row>
    <row r="820" spans="1:2">
      <c r="A820" s="11">
        <f>Returns!A820</f>
        <v>0</v>
      </c>
      <c r="B820" s="1">
        <f>MAX(CumRet!$B$2:$B$820)-CumRet!B820</f>
        <v>0</v>
      </c>
    </row>
    <row r="821" spans="1:2">
      <c r="A821" s="11">
        <f>Returns!A821</f>
        <v>0</v>
      </c>
      <c r="B821" s="1">
        <f>MAX(CumRet!$B$2:$B$821)-CumRet!B821</f>
        <v>0</v>
      </c>
    </row>
    <row r="822" spans="1:2">
      <c r="A822" s="11">
        <f>Returns!A822</f>
        <v>0</v>
      </c>
      <c r="B822" s="1">
        <f>MAX(CumRet!$B$2:$B$822)-CumRet!B822</f>
        <v>0</v>
      </c>
    </row>
    <row r="823" spans="1:2">
      <c r="A823" s="11">
        <f>Returns!A823</f>
        <v>0</v>
      </c>
      <c r="B823" s="1">
        <f>MAX(CumRet!$B$2:$B$823)-CumRet!B823</f>
        <v>0</v>
      </c>
    </row>
    <row r="824" spans="1:2">
      <c r="A824" s="11">
        <f>Returns!A824</f>
        <v>0</v>
      </c>
      <c r="B824" s="1">
        <f>MAX(CumRet!$B$2:$B$824)-CumRet!B824</f>
        <v>0</v>
      </c>
    </row>
    <row r="825" spans="1:2">
      <c r="A825" s="11">
        <f>Returns!A825</f>
        <v>0</v>
      </c>
      <c r="B825" s="1">
        <f>MAX(CumRet!$B$2:$B$825)-CumRet!B825</f>
        <v>0</v>
      </c>
    </row>
    <row r="826" spans="1:2">
      <c r="A826" s="11">
        <f>Returns!A826</f>
        <v>0</v>
      </c>
      <c r="B826" s="1">
        <f>MAX(CumRet!$B$2:$B$826)-CumRet!B826</f>
        <v>0</v>
      </c>
    </row>
    <row r="827" spans="1:2">
      <c r="A827" s="11">
        <f>Returns!A827</f>
        <v>0</v>
      </c>
      <c r="B827" s="1">
        <f>MAX(CumRet!$B$2:$B$827)-CumRet!B827</f>
        <v>0</v>
      </c>
    </row>
    <row r="828" spans="1:2">
      <c r="A828" s="11">
        <f>Returns!A828</f>
        <v>0</v>
      </c>
      <c r="B828" s="1">
        <f>MAX(CumRet!$B$2:$B$828)-CumRet!B828</f>
        <v>0</v>
      </c>
    </row>
    <row r="829" spans="1:2">
      <c r="A829" s="11">
        <f>Returns!A829</f>
        <v>0</v>
      </c>
      <c r="B829" s="1">
        <f>MAX(CumRet!$B$2:$B$829)-CumRet!B829</f>
        <v>0</v>
      </c>
    </row>
    <row r="830" spans="1:2">
      <c r="A830" s="11">
        <f>Returns!A830</f>
        <v>0</v>
      </c>
      <c r="B830" s="1">
        <f>MAX(CumRet!$B$2:$B$830)-CumRet!B830</f>
        <v>0</v>
      </c>
    </row>
    <row r="831" spans="1:2">
      <c r="A831" s="11">
        <f>Returns!A831</f>
        <v>0</v>
      </c>
      <c r="B831" s="1">
        <f>MAX(CumRet!$B$2:$B$831)-CumRet!B831</f>
        <v>0</v>
      </c>
    </row>
    <row r="832" spans="1:2">
      <c r="A832" s="11">
        <f>Returns!A832</f>
        <v>0</v>
      </c>
      <c r="B832" s="1">
        <f>MAX(CumRet!$B$2:$B$832)-CumRet!B832</f>
        <v>0</v>
      </c>
    </row>
    <row r="833" spans="1:2">
      <c r="A833" s="11">
        <f>Returns!A833</f>
        <v>0</v>
      </c>
      <c r="B833" s="1">
        <f>MAX(CumRet!$B$2:$B$833)-CumRet!B833</f>
        <v>0</v>
      </c>
    </row>
    <row r="834" spans="1:2">
      <c r="A834" s="11">
        <f>Returns!A834</f>
        <v>0</v>
      </c>
      <c r="B834" s="1">
        <f>MAX(CumRet!$B$2:$B$834)-CumRet!B834</f>
        <v>0</v>
      </c>
    </row>
    <row r="835" spans="1:2">
      <c r="A835" s="11">
        <f>Returns!A835</f>
        <v>0</v>
      </c>
      <c r="B835" s="1">
        <f>MAX(CumRet!$B$2:$B$835)-CumRet!B835</f>
        <v>0</v>
      </c>
    </row>
    <row r="836" spans="1:2">
      <c r="A836" s="11">
        <f>Returns!A836</f>
        <v>0</v>
      </c>
      <c r="B836" s="1">
        <f>MAX(CumRet!$B$2:$B$836)-CumRet!B836</f>
        <v>0</v>
      </c>
    </row>
    <row r="837" spans="1:2">
      <c r="A837" s="11">
        <f>Returns!A837</f>
        <v>0</v>
      </c>
      <c r="B837" s="1">
        <f>MAX(CumRet!$B$2:$B$837)-CumRet!B837</f>
        <v>0</v>
      </c>
    </row>
    <row r="838" spans="1:2">
      <c r="A838" s="11">
        <f>Returns!A838</f>
        <v>0</v>
      </c>
      <c r="B838" s="1">
        <f>MAX(CumRet!$B$2:$B$838)-CumRet!B838</f>
        <v>0</v>
      </c>
    </row>
    <row r="839" spans="1:2">
      <c r="A839" s="11">
        <f>Returns!A839</f>
        <v>0</v>
      </c>
      <c r="B839" s="1">
        <f>MAX(CumRet!$B$2:$B$839)-CumRet!B839</f>
        <v>0</v>
      </c>
    </row>
    <row r="840" spans="1:2">
      <c r="A840" s="11">
        <f>Returns!A840</f>
        <v>0</v>
      </c>
      <c r="B840" s="1">
        <f>MAX(CumRet!$B$2:$B$840)-CumRet!B840</f>
        <v>0</v>
      </c>
    </row>
    <row r="841" spans="1:2">
      <c r="A841" s="11">
        <f>Returns!A841</f>
        <v>0</v>
      </c>
      <c r="B841" s="1">
        <f>MAX(CumRet!$B$2:$B$841)-CumRet!B841</f>
        <v>0</v>
      </c>
    </row>
    <row r="842" spans="1:2">
      <c r="A842" s="11">
        <f>Returns!A842</f>
        <v>0</v>
      </c>
      <c r="B842" s="1">
        <f>MAX(CumRet!$B$2:$B$842)-CumRet!B842</f>
        <v>0</v>
      </c>
    </row>
    <row r="843" spans="1:2">
      <c r="A843" s="11">
        <f>Returns!A843</f>
        <v>0</v>
      </c>
      <c r="B843" s="1">
        <f>MAX(CumRet!$B$2:$B$843)-CumRet!B843</f>
        <v>0</v>
      </c>
    </row>
    <row r="844" spans="1:2">
      <c r="A844" s="11">
        <f>Returns!A844</f>
        <v>0</v>
      </c>
      <c r="B844" s="1">
        <f>MAX(CumRet!$B$2:$B$844)-CumRet!B844</f>
        <v>0</v>
      </c>
    </row>
    <row r="845" spans="1:2">
      <c r="A845" s="11">
        <f>Returns!A845</f>
        <v>0</v>
      </c>
      <c r="B845" s="1">
        <f>MAX(CumRet!$B$2:$B$845)-CumRet!B845</f>
        <v>0</v>
      </c>
    </row>
    <row r="846" spans="1:2">
      <c r="A846" s="11">
        <f>Returns!A846</f>
        <v>0</v>
      </c>
      <c r="B846" s="1">
        <f>MAX(CumRet!$B$2:$B$846)-CumRet!B846</f>
        <v>0</v>
      </c>
    </row>
    <row r="847" spans="1:2">
      <c r="A847" s="11">
        <f>Returns!A847</f>
        <v>0</v>
      </c>
      <c r="B847" s="1">
        <f>MAX(CumRet!$B$2:$B$847)-CumRet!B847</f>
        <v>0</v>
      </c>
    </row>
    <row r="848" spans="1:2">
      <c r="A848" s="11">
        <f>Returns!A848</f>
        <v>0</v>
      </c>
      <c r="B848" s="1">
        <f>MAX(CumRet!$B$2:$B$848)-CumRet!B848</f>
        <v>0</v>
      </c>
    </row>
    <row r="849" spans="1:2">
      <c r="A849" s="11">
        <f>Returns!A849</f>
        <v>0</v>
      </c>
      <c r="B849" s="1">
        <f>MAX(CumRet!$B$2:$B$849)-CumRet!B849</f>
        <v>0</v>
      </c>
    </row>
    <row r="850" spans="1:2">
      <c r="A850" s="11">
        <f>Returns!A850</f>
        <v>0</v>
      </c>
      <c r="B850" s="1">
        <f>MAX(CumRet!$B$2:$B$850)-CumRet!B850</f>
        <v>0</v>
      </c>
    </row>
    <row r="851" spans="1:2">
      <c r="A851" s="11">
        <f>Returns!A851</f>
        <v>0</v>
      </c>
      <c r="B851" s="1">
        <f>MAX(CumRet!$B$2:$B$851)-CumRet!B851</f>
        <v>0</v>
      </c>
    </row>
    <row r="852" spans="1:2">
      <c r="A852" s="11">
        <f>Returns!A852</f>
        <v>0</v>
      </c>
      <c r="B852" s="1">
        <f>MAX(CumRet!$B$2:$B$852)-CumRet!B852</f>
        <v>0</v>
      </c>
    </row>
    <row r="853" spans="1:2">
      <c r="A853" s="11">
        <f>Returns!A853</f>
        <v>0</v>
      </c>
      <c r="B853" s="1">
        <f>MAX(CumRet!$B$2:$B$853)-CumRet!B853</f>
        <v>0</v>
      </c>
    </row>
    <row r="854" spans="1:2">
      <c r="A854" s="11">
        <f>Returns!A854</f>
        <v>0</v>
      </c>
      <c r="B854" s="1">
        <f>MAX(CumRet!$B$2:$B$854)-CumRet!B854</f>
        <v>0</v>
      </c>
    </row>
    <row r="855" spans="1:2">
      <c r="A855" s="11">
        <f>Returns!A855</f>
        <v>0</v>
      </c>
      <c r="B855" s="1">
        <f>MAX(CumRet!$B$2:$B$855)-CumRet!B855</f>
        <v>0</v>
      </c>
    </row>
    <row r="856" spans="1:2">
      <c r="A856" s="11">
        <f>Returns!A856</f>
        <v>0</v>
      </c>
      <c r="B856" s="1">
        <f>MAX(CumRet!$B$2:$B$856)-CumRet!B856</f>
        <v>0</v>
      </c>
    </row>
    <row r="857" spans="1:2">
      <c r="A857" s="11">
        <f>Returns!A857</f>
        <v>0</v>
      </c>
      <c r="B857" s="1">
        <f>MAX(CumRet!$B$2:$B$857)-CumRet!B857</f>
        <v>0</v>
      </c>
    </row>
    <row r="858" spans="1:2">
      <c r="A858" s="11">
        <f>Returns!A858</f>
        <v>0</v>
      </c>
      <c r="B858" s="1">
        <f>MAX(CumRet!$B$2:$B$858)-CumRet!B858</f>
        <v>0</v>
      </c>
    </row>
    <row r="859" spans="1:2">
      <c r="A859" s="11">
        <f>Returns!A859</f>
        <v>0</v>
      </c>
      <c r="B859" s="1">
        <f>MAX(CumRet!$B$2:$B$859)-CumRet!B859</f>
        <v>0</v>
      </c>
    </row>
    <row r="860" spans="1:2">
      <c r="A860" s="11">
        <f>Returns!A860</f>
        <v>0</v>
      </c>
      <c r="B860" s="1">
        <f>MAX(CumRet!$B$2:$B$860)-CumRet!B860</f>
        <v>0</v>
      </c>
    </row>
    <row r="861" spans="1:2">
      <c r="A861" s="11">
        <f>Returns!A861</f>
        <v>0</v>
      </c>
      <c r="B861" s="1">
        <f>MAX(CumRet!$B$2:$B$861)-CumRet!B861</f>
        <v>0</v>
      </c>
    </row>
    <row r="862" spans="1:2">
      <c r="A862" s="11">
        <f>Returns!A862</f>
        <v>0</v>
      </c>
      <c r="B862" s="1">
        <f>MAX(CumRet!$B$2:$B$862)-CumRet!B862</f>
        <v>0</v>
      </c>
    </row>
    <row r="863" spans="1:2">
      <c r="A863" s="11">
        <f>Returns!A863</f>
        <v>0</v>
      </c>
      <c r="B863" s="1">
        <f>MAX(CumRet!$B$2:$B$863)-CumRet!B863</f>
        <v>0</v>
      </c>
    </row>
    <row r="864" spans="1:2">
      <c r="A864" s="11">
        <f>Returns!A864</f>
        <v>0</v>
      </c>
      <c r="B864" s="1">
        <f>MAX(CumRet!$B$2:$B$864)-CumRet!B864</f>
        <v>0</v>
      </c>
    </row>
    <row r="865" spans="1:2">
      <c r="A865" s="11">
        <f>Returns!A865</f>
        <v>0</v>
      </c>
      <c r="B865" s="1">
        <f>MAX(CumRet!$B$2:$B$865)-CumRet!B865</f>
        <v>0</v>
      </c>
    </row>
    <row r="866" spans="1:2">
      <c r="A866" s="11">
        <f>Returns!A866</f>
        <v>0</v>
      </c>
      <c r="B866" s="1">
        <f>MAX(CumRet!$B$2:$B$866)-CumRet!B866</f>
        <v>0</v>
      </c>
    </row>
    <row r="867" spans="1:2">
      <c r="A867" s="11">
        <f>Returns!A867</f>
        <v>0</v>
      </c>
      <c r="B867" s="1">
        <f>MAX(CumRet!$B$2:$B$867)-CumRet!B867</f>
        <v>0</v>
      </c>
    </row>
    <row r="868" spans="1:2">
      <c r="A868" s="11">
        <f>Returns!A868</f>
        <v>0</v>
      </c>
      <c r="B868" s="1">
        <f>MAX(CumRet!$B$2:$B$868)-CumRet!B868</f>
        <v>0</v>
      </c>
    </row>
    <row r="869" spans="1:2">
      <c r="A869" s="11">
        <f>Returns!A869</f>
        <v>0</v>
      </c>
      <c r="B869" s="1">
        <f>MAX(CumRet!$B$2:$B$869)-CumRet!B869</f>
        <v>0</v>
      </c>
    </row>
    <row r="870" spans="1:2">
      <c r="A870" s="11">
        <f>Returns!A870</f>
        <v>0</v>
      </c>
      <c r="B870" s="1">
        <f>MAX(CumRet!$B$2:$B$870)-CumRet!B870</f>
        <v>0</v>
      </c>
    </row>
    <row r="871" spans="1:2">
      <c r="A871" s="11">
        <f>Returns!A871</f>
        <v>0</v>
      </c>
      <c r="B871" s="1">
        <f>MAX(CumRet!$B$2:$B$871)-CumRet!B871</f>
        <v>0</v>
      </c>
    </row>
    <row r="872" spans="1:2">
      <c r="A872" s="11">
        <f>Returns!A872</f>
        <v>0</v>
      </c>
      <c r="B872" s="1">
        <f>MAX(CumRet!$B$2:$B$872)-CumRet!B872</f>
        <v>0</v>
      </c>
    </row>
    <row r="873" spans="1:2">
      <c r="A873" s="11">
        <f>Returns!A873</f>
        <v>0</v>
      </c>
      <c r="B873" s="1">
        <f>MAX(CumRet!$B$2:$B$873)-CumRet!B873</f>
        <v>0</v>
      </c>
    </row>
    <row r="874" spans="1:2">
      <c r="A874" s="11">
        <f>Returns!A874</f>
        <v>0</v>
      </c>
      <c r="B874" s="1">
        <f>MAX(CumRet!$B$2:$B$874)-CumRet!B874</f>
        <v>0</v>
      </c>
    </row>
    <row r="875" spans="1:2">
      <c r="A875" s="11">
        <f>Returns!A875</f>
        <v>0</v>
      </c>
      <c r="B875" s="1">
        <f>MAX(CumRet!$B$2:$B$875)-CumRet!B875</f>
        <v>0</v>
      </c>
    </row>
    <row r="876" spans="1:2">
      <c r="A876" s="11">
        <f>Returns!A876</f>
        <v>0</v>
      </c>
      <c r="B876" s="1">
        <f>MAX(CumRet!$B$2:$B$876)-CumRet!B876</f>
        <v>0</v>
      </c>
    </row>
    <row r="877" spans="1:2">
      <c r="A877" s="11">
        <f>Returns!A877</f>
        <v>0</v>
      </c>
      <c r="B877" s="1">
        <f>MAX(CumRet!$B$2:$B$877)-CumRet!B877</f>
        <v>0</v>
      </c>
    </row>
    <row r="878" spans="1:2">
      <c r="A878" s="11">
        <f>Returns!A878</f>
        <v>0</v>
      </c>
      <c r="B878" s="1">
        <f>MAX(CumRet!$B$2:$B$878)-CumRet!B878</f>
        <v>0</v>
      </c>
    </row>
    <row r="879" spans="1:2">
      <c r="A879" s="11">
        <f>Returns!A879</f>
        <v>0</v>
      </c>
      <c r="B879" s="1">
        <f>MAX(CumRet!$B$2:$B$879)-CumRet!B879</f>
        <v>0</v>
      </c>
    </row>
    <row r="880" spans="1:2">
      <c r="A880" s="11">
        <f>Returns!A880</f>
        <v>0</v>
      </c>
      <c r="B880" s="1">
        <f>MAX(CumRet!$B$2:$B$880)-CumRet!B880</f>
        <v>0</v>
      </c>
    </row>
    <row r="881" spans="1:2">
      <c r="A881" s="11">
        <f>Returns!A881</f>
        <v>0</v>
      </c>
      <c r="B881" s="1">
        <f>MAX(CumRet!$B$2:$B$881)-CumRet!B881</f>
        <v>0</v>
      </c>
    </row>
    <row r="882" spans="1:2">
      <c r="A882" s="11">
        <f>Returns!A882</f>
        <v>0</v>
      </c>
      <c r="B882" s="1">
        <f>MAX(CumRet!$B$2:$B$882)-CumRet!B882</f>
        <v>0</v>
      </c>
    </row>
    <row r="883" spans="1:2">
      <c r="A883" s="11">
        <f>Returns!A883</f>
        <v>0</v>
      </c>
      <c r="B883" s="1">
        <f>MAX(CumRet!$B$2:$B$883)-CumRet!B883</f>
        <v>0</v>
      </c>
    </row>
    <row r="884" spans="1:2">
      <c r="A884" s="11">
        <f>Returns!A884</f>
        <v>0</v>
      </c>
      <c r="B884" s="1">
        <f>MAX(CumRet!$B$2:$B$884)-CumRet!B884</f>
        <v>0</v>
      </c>
    </row>
    <row r="885" spans="1:2">
      <c r="A885" s="11">
        <f>Returns!A885</f>
        <v>0</v>
      </c>
      <c r="B885" s="1">
        <f>MAX(CumRet!$B$2:$B$885)-CumRet!B885</f>
        <v>0</v>
      </c>
    </row>
    <row r="886" spans="1:2">
      <c r="A886" s="11">
        <f>Returns!A886</f>
        <v>0</v>
      </c>
      <c r="B886" s="1">
        <f>MAX(CumRet!$B$2:$B$886)-CumRet!B886</f>
        <v>0</v>
      </c>
    </row>
    <row r="887" spans="1:2">
      <c r="A887" s="11">
        <f>Returns!A887</f>
        <v>0</v>
      </c>
      <c r="B887" s="1">
        <f>MAX(CumRet!$B$2:$B$887)-CumRet!B887</f>
        <v>0</v>
      </c>
    </row>
    <row r="888" spans="1:2">
      <c r="A888" s="11">
        <f>Returns!A888</f>
        <v>0</v>
      </c>
      <c r="B888" s="1">
        <f>MAX(CumRet!$B$2:$B$888)-CumRet!B888</f>
        <v>0</v>
      </c>
    </row>
    <row r="889" spans="1:2">
      <c r="A889" s="11">
        <f>Returns!A889</f>
        <v>0</v>
      </c>
      <c r="B889" s="1">
        <f>MAX(CumRet!$B$2:$B$889)-CumRet!B889</f>
        <v>0</v>
      </c>
    </row>
    <row r="890" spans="1:2">
      <c r="A890" s="11">
        <f>Returns!A890</f>
        <v>0</v>
      </c>
      <c r="B890" s="1">
        <f>MAX(CumRet!$B$2:$B$890)-CumRet!B890</f>
        <v>0</v>
      </c>
    </row>
    <row r="891" spans="1:2">
      <c r="A891" s="11">
        <f>Returns!A891</f>
        <v>0</v>
      </c>
      <c r="B891" s="1">
        <f>MAX(CumRet!$B$2:$B$891)-CumRet!B891</f>
        <v>0</v>
      </c>
    </row>
    <row r="892" spans="1:2">
      <c r="A892" s="11">
        <f>Returns!A892</f>
        <v>0</v>
      </c>
      <c r="B892" s="1">
        <f>MAX(CumRet!$B$2:$B$892)-CumRet!B892</f>
        <v>0</v>
      </c>
    </row>
    <row r="893" spans="1:2">
      <c r="A893" s="11">
        <f>Returns!A893</f>
        <v>0</v>
      </c>
      <c r="B893" s="1">
        <f>MAX(CumRet!$B$2:$B$893)-CumRet!B893</f>
        <v>0</v>
      </c>
    </row>
    <row r="894" spans="1:2">
      <c r="A894" s="11">
        <f>Returns!A894</f>
        <v>0</v>
      </c>
      <c r="B894" s="1">
        <f>MAX(CumRet!$B$2:$B$894)-CumRet!B894</f>
        <v>0</v>
      </c>
    </row>
    <row r="895" spans="1:2">
      <c r="A895" s="11">
        <f>Returns!A895</f>
        <v>0</v>
      </c>
      <c r="B895" s="1">
        <f>MAX(CumRet!$B$2:$B$895)-CumRet!B895</f>
        <v>0</v>
      </c>
    </row>
    <row r="896" spans="1:2">
      <c r="A896" s="11">
        <f>Returns!A896</f>
        <v>0</v>
      </c>
      <c r="B896" s="1">
        <f>MAX(CumRet!$B$2:$B$896)-CumRet!B896</f>
        <v>0</v>
      </c>
    </row>
    <row r="897" spans="1:2">
      <c r="A897" s="11">
        <f>Returns!A897</f>
        <v>0</v>
      </c>
      <c r="B897" s="1">
        <f>MAX(CumRet!$B$2:$B$897)-CumRet!B897</f>
        <v>0</v>
      </c>
    </row>
    <row r="898" spans="1:2">
      <c r="A898" s="11">
        <f>Returns!A898</f>
        <v>0</v>
      </c>
      <c r="B898" s="1">
        <f>MAX(CumRet!$B$2:$B$898)-CumRet!B898</f>
        <v>0</v>
      </c>
    </row>
    <row r="899" spans="1:2">
      <c r="A899" s="11">
        <f>Returns!A899</f>
        <v>0</v>
      </c>
      <c r="B899" s="1">
        <f>MAX(CumRet!$B$2:$B$899)-CumRet!B899</f>
        <v>0</v>
      </c>
    </row>
    <row r="900" spans="1:2">
      <c r="A900" s="11">
        <f>Returns!A900</f>
        <v>0</v>
      </c>
      <c r="B900" s="1">
        <f>MAX(CumRet!$B$2:$B$900)-CumRet!B900</f>
        <v>0</v>
      </c>
    </row>
    <row r="901" spans="1:2">
      <c r="A901" s="11">
        <f>Returns!A901</f>
        <v>0</v>
      </c>
      <c r="B901" s="1">
        <f>MAX(CumRet!$B$2:$B$901)-CumRet!B901</f>
        <v>0</v>
      </c>
    </row>
    <row r="902" spans="1:2">
      <c r="A902" s="11">
        <f>Returns!A902</f>
        <v>0</v>
      </c>
      <c r="B902" s="1">
        <f>MAX(CumRet!$B$2:$B$902)-CumRet!B902</f>
        <v>0</v>
      </c>
    </row>
    <row r="903" spans="1:2">
      <c r="A903" s="11">
        <f>Returns!A903</f>
        <v>0</v>
      </c>
      <c r="B903" s="1">
        <f>MAX(CumRet!$B$2:$B$903)-CumRet!B903</f>
        <v>0</v>
      </c>
    </row>
    <row r="904" spans="1:2">
      <c r="A904" s="11">
        <f>Returns!A904</f>
        <v>0</v>
      </c>
      <c r="B904" s="1">
        <f>MAX(CumRet!$B$2:$B$904)-CumRet!B904</f>
        <v>0</v>
      </c>
    </row>
    <row r="905" spans="1:2">
      <c r="A905" s="11">
        <f>Returns!A905</f>
        <v>0</v>
      </c>
      <c r="B905" s="1">
        <f>MAX(CumRet!$B$2:$B$905)-CumRet!B905</f>
        <v>0</v>
      </c>
    </row>
    <row r="906" spans="1:2">
      <c r="A906" s="11">
        <f>Returns!A906</f>
        <v>0</v>
      </c>
      <c r="B906" s="1">
        <f>MAX(CumRet!$B$2:$B$906)-CumRet!B906</f>
        <v>0</v>
      </c>
    </row>
    <row r="907" spans="1:2">
      <c r="A907" s="11">
        <f>Returns!A907</f>
        <v>0</v>
      </c>
      <c r="B907" s="1">
        <f>MAX(CumRet!$B$2:$B$907)-CumRet!B907</f>
        <v>0</v>
      </c>
    </row>
    <row r="908" spans="1:2">
      <c r="A908" s="11">
        <f>Returns!A908</f>
        <v>0</v>
      </c>
      <c r="B908" s="1">
        <f>MAX(CumRet!$B$2:$B$908)-CumRet!B908</f>
        <v>0</v>
      </c>
    </row>
    <row r="909" spans="1:2">
      <c r="A909" s="11">
        <f>Returns!A909</f>
        <v>0</v>
      </c>
      <c r="B909" s="1">
        <f>MAX(CumRet!$B$2:$B$909)-CumRet!B909</f>
        <v>0</v>
      </c>
    </row>
    <row r="910" spans="1:2">
      <c r="A910" s="11">
        <f>Returns!A910</f>
        <v>0</v>
      </c>
      <c r="B910" s="1">
        <f>MAX(CumRet!$B$2:$B$910)-CumRet!B910</f>
        <v>0</v>
      </c>
    </row>
    <row r="911" spans="1:2">
      <c r="A911" s="11">
        <f>Returns!A911</f>
        <v>0</v>
      </c>
      <c r="B911" s="1">
        <f>MAX(CumRet!$B$2:$B$911)-CumRet!B911</f>
        <v>0</v>
      </c>
    </row>
    <row r="912" spans="1:2">
      <c r="A912" s="11">
        <f>Returns!A912</f>
        <v>0</v>
      </c>
      <c r="B912" s="1">
        <f>MAX(CumRet!$B$2:$B$912)-CumRet!B912</f>
        <v>0</v>
      </c>
    </row>
    <row r="913" spans="1:2">
      <c r="A913" s="11">
        <f>Returns!A913</f>
        <v>0</v>
      </c>
      <c r="B913" s="1">
        <f>MAX(CumRet!$B$2:$B$913)-CumRet!B913</f>
        <v>0</v>
      </c>
    </row>
    <row r="914" spans="1:2">
      <c r="A914" s="11">
        <f>Returns!A914</f>
        <v>0</v>
      </c>
      <c r="B914" s="1">
        <f>MAX(CumRet!$B$2:$B$914)-CumRet!B914</f>
        <v>0</v>
      </c>
    </row>
    <row r="915" spans="1:2">
      <c r="A915" s="11">
        <f>Returns!A915</f>
        <v>0</v>
      </c>
      <c r="B915" s="1">
        <f>MAX(CumRet!$B$2:$B$915)-CumRet!B915</f>
        <v>0</v>
      </c>
    </row>
    <row r="916" spans="1:2">
      <c r="A916" s="11">
        <f>Returns!A916</f>
        <v>0</v>
      </c>
      <c r="B916" s="1">
        <f>MAX(CumRet!$B$2:$B$916)-CumRet!B916</f>
        <v>0</v>
      </c>
    </row>
    <row r="917" spans="1:2">
      <c r="A917" s="11">
        <f>Returns!A917</f>
        <v>0</v>
      </c>
      <c r="B917" s="1">
        <f>MAX(CumRet!$B$2:$B$917)-CumRet!B917</f>
        <v>0</v>
      </c>
    </row>
    <row r="918" spans="1:2">
      <c r="A918" s="11">
        <f>Returns!A918</f>
        <v>0</v>
      </c>
      <c r="B918" s="1">
        <f>MAX(CumRet!$B$2:$B$918)-CumRet!B918</f>
        <v>0</v>
      </c>
    </row>
    <row r="919" spans="1:2">
      <c r="A919" s="11">
        <f>Returns!A919</f>
        <v>0</v>
      </c>
      <c r="B919" s="1">
        <f>MAX(CumRet!$B$2:$B$919)-CumRet!B919</f>
        <v>0</v>
      </c>
    </row>
    <row r="920" spans="1:2">
      <c r="A920" s="11">
        <f>Returns!A920</f>
        <v>0</v>
      </c>
      <c r="B920" s="1">
        <f>MAX(CumRet!$B$2:$B$920)-CumRet!B920</f>
        <v>0</v>
      </c>
    </row>
    <row r="921" spans="1:2">
      <c r="A921" s="11">
        <f>Returns!A921</f>
        <v>0</v>
      </c>
      <c r="B921" s="1">
        <f>MAX(CumRet!$B$2:$B$921)-CumRet!B921</f>
        <v>0</v>
      </c>
    </row>
    <row r="922" spans="1:2">
      <c r="A922" s="11">
        <f>Returns!A922</f>
        <v>0</v>
      </c>
      <c r="B922" s="1">
        <f>MAX(CumRet!$B$2:$B$922)-CumRet!B922</f>
        <v>0</v>
      </c>
    </row>
    <row r="923" spans="1:2">
      <c r="A923" s="11">
        <f>Returns!A923</f>
        <v>0</v>
      </c>
      <c r="B923" s="1">
        <f>MAX(CumRet!$B$2:$B$923)-CumRet!B923</f>
        <v>0</v>
      </c>
    </row>
    <row r="924" spans="1:2">
      <c r="A924" s="11">
        <f>Returns!A924</f>
        <v>0</v>
      </c>
      <c r="B924" s="1">
        <f>MAX(CumRet!$B$2:$B$924)-CumRet!B924</f>
        <v>0</v>
      </c>
    </row>
    <row r="925" spans="1:2">
      <c r="A925" s="11">
        <f>Returns!A925</f>
        <v>0</v>
      </c>
      <c r="B925" s="1">
        <f>MAX(CumRet!$B$2:$B$925)-CumRet!B925</f>
        <v>0</v>
      </c>
    </row>
    <row r="926" spans="1:2">
      <c r="A926" s="11">
        <f>Returns!A926</f>
        <v>0</v>
      </c>
      <c r="B926" s="1">
        <f>MAX(CumRet!$B$2:$B$926)-CumRet!B926</f>
        <v>0</v>
      </c>
    </row>
    <row r="927" spans="1:2">
      <c r="A927" s="11">
        <f>Returns!A927</f>
        <v>0</v>
      </c>
      <c r="B927" s="1">
        <f>MAX(CumRet!$B$2:$B$927)-CumRet!B927</f>
        <v>0</v>
      </c>
    </row>
    <row r="928" spans="1:2">
      <c r="A928" s="11">
        <f>Returns!A928</f>
        <v>0</v>
      </c>
      <c r="B928" s="1">
        <f>MAX(CumRet!$B$2:$B$928)-CumRet!B928</f>
        <v>0</v>
      </c>
    </row>
    <row r="929" spans="1:2">
      <c r="A929" s="11">
        <f>Returns!A929</f>
        <v>0</v>
      </c>
      <c r="B929" s="1">
        <f>MAX(CumRet!$B$2:$B$929)-CumRet!B929</f>
        <v>0</v>
      </c>
    </row>
    <row r="930" spans="1:2">
      <c r="A930" s="11">
        <f>Returns!A930</f>
        <v>0</v>
      </c>
      <c r="B930" s="1">
        <f>MAX(CumRet!$B$2:$B$930)-CumRet!B930</f>
        <v>0</v>
      </c>
    </row>
    <row r="931" spans="1:2">
      <c r="A931" s="11">
        <f>Returns!A931</f>
        <v>0</v>
      </c>
      <c r="B931" s="1">
        <f>MAX(CumRet!$B$2:$B$931)-CumRet!B931</f>
        <v>0</v>
      </c>
    </row>
    <row r="932" spans="1:2">
      <c r="A932" s="11">
        <f>Returns!A932</f>
        <v>0</v>
      </c>
      <c r="B932" s="1">
        <f>MAX(CumRet!$B$2:$B$932)-CumRet!B932</f>
        <v>0</v>
      </c>
    </row>
    <row r="933" spans="1:2">
      <c r="A933" s="11">
        <f>Returns!A933</f>
        <v>0</v>
      </c>
      <c r="B933" s="1">
        <f>MAX(CumRet!$B$2:$B$933)-CumRet!B933</f>
        <v>0</v>
      </c>
    </row>
    <row r="934" spans="1:2">
      <c r="A934" s="11">
        <f>Returns!A934</f>
        <v>0</v>
      </c>
      <c r="B934" s="1">
        <f>MAX(CumRet!$B$2:$B$934)-CumRet!B934</f>
        <v>0</v>
      </c>
    </row>
    <row r="935" spans="1:2">
      <c r="A935" s="11">
        <f>Returns!A935</f>
        <v>0</v>
      </c>
      <c r="B935" s="1">
        <f>MAX(CumRet!$B$2:$B$935)-CumRet!B935</f>
        <v>0</v>
      </c>
    </row>
    <row r="936" spans="1:2">
      <c r="A936" s="11">
        <f>Returns!A936</f>
        <v>0</v>
      </c>
      <c r="B936" s="1">
        <f>MAX(CumRet!$B$2:$B$936)-CumRet!B936</f>
        <v>0</v>
      </c>
    </row>
    <row r="937" spans="1:2">
      <c r="A937" s="11">
        <f>Returns!A937</f>
        <v>0</v>
      </c>
      <c r="B937" s="1">
        <f>MAX(CumRet!$B$2:$B$937)-CumRet!B937</f>
        <v>0</v>
      </c>
    </row>
    <row r="938" spans="1:2">
      <c r="A938" s="11">
        <f>Returns!A938</f>
        <v>0</v>
      </c>
      <c r="B938" s="1">
        <f>MAX(CumRet!$B$2:$B$938)-CumRet!B938</f>
        <v>0</v>
      </c>
    </row>
    <row r="939" spans="1:2">
      <c r="A939" s="11">
        <f>Returns!A939</f>
        <v>0</v>
      </c>
      <c r="B939" s="1">
        <f>MAX(CumRet!$B$2:$B$939)-CumRet!B939</f>
        <v>0</v>
      </c>
    </row>
    <row r="940" spans="1:2">
      <c r="A940" s="11">
        <f>Returns!A940</f>
        <v>0</v>
      </c>
      <c r="B940" s="1">
        <f>MAX(CumRet!$B$2:$B$940)-CumRet!B940</f>
        <v>0</v>
      </c>
    </row>
    <row r="941" spans="1:2">
      <c r="A941" s="11">
        <f>Returns!A941</f>
        <v>0</v>
      </c>
      <c r="B941" s="1">
        <f>MAX(CumRet!$B$2:$B$941)-CumRet!B941</f>
        <v>0</v>
      </c>
    </row>
    <row r="942" spans="1:2">
      <c r="A942" s="11">
        <f>Returns!A942</f>
        <v>0</v>
      </c>
      <c r="B942" s="1">
        <f>MAX(CumRet!$B$2:$B$942)-CumRet!B942</f>
        <v>0</v>
      </c>
    </row>
    <row r="943" spans="1:2">
      <c r="A943" s="11">
        <f>Returns!A943</f>
        <v>0</v>
      </c>
      <c r="B943" s="1">
        <f>MAX(CumRet!$B$2:$B$943)-CumRet!B943</f>
        <v>0</v>
      </c>
    </row>
    <row r="944" spans="1:2">
      <c r="A944" s="11">
        <f>Returns!A944</f>
        <v>0</v>
      </c>
      <c r="B944" s="1">
        <f>MAX(CumRet!$B$2:$B$944)-CumRet!B944</f>
        <v>0</v>
      </c>
    </row>
    <row r="945" spans="1:2">
      <c r="A945" s="11">
        <f>Returns!A945</f>
        <v>0</v>
      </c>
      <c r="B945" s="1">
        <f>MAX(CumRet!$B$2:$B$945)-CumRet!B945</f>
        <v>0</v>
      </c>
    </row>
    <row r="946" spans="1:2">
      <c r="A946" s="11">
        <f>Returns!A946</f>
        <v>0</v>
      </c>
      <c r="B946" s="1">
        <f>MAX(CumRet!$B$2:$B$946)-CumRet!B946</f>
        <v>0</v>
      </c>
    </row>
    <row r="947" spans="1:2">
      <c r="A947" s="11">
        <f>Returns!A947</f>
        <v>0</v>
      </c>
      <c r="B947" s="1">
        <f>MAX(CumRet!$B$2:$B$947)-CumRet!B947</f>
        <v>0</v>
      </c>
    </row>
    <row r="948" spans="1:2">
      <c r="A948" s="11">
        <f>Returns!A948</f>
        <v>0</v>
      </c>
      <c r="B948" s="1">
        <f>MAX(CumRet!$B$2:$B$948)-CumRet!B948</f>
        <v>0</v>
      </c>
    </row>
    <row r="949" spans="1:2">
      <c r="A949" s="11">
        <f>Returns!A949</f>
        <v>0</v>
      </c>
      <c r="B949" s="1">
        <f>MAX(CumRet!$B$2:$B$949)-CumRet!B949</f>
        <v>0</v>
      </c>
    </row>
    <row r="950" spans="1:2">
      <c r="A950" s="11">
        <f>Returns!A950</f>
        <v>0</v>
      </c>
      <c r="B950" s="1">
        <f>MAX(CumRet!$B$2:$B$950)-CumRet!B950</f>
        <v>0</v>
      </c>
    </row>
    <row r="951" spans="1:2">
      <c r="A951" s="11">
        <f>Returns!A951</f>
        <v>0</v>
      </c>
      <c r="B951" s="1">
        <f>MAX(CumRet!$B$2:$B$951)-CumRet!B951</f>
        <v>0</v>
      </c>
    </row>
    <row r="952" spans="1:2">
      <c r="A952" s="11">
        <f>Returns!A952</f>
        <v>0</v>
      </c>
      <c r="B952" s="1">
        <f>MAX(CumRet!$B$2:$B$952)-CumRet!B952</f>
        <v>0</v>
      </c>
    </row>
    <row r="953" spans="1:2">
      <c r="A953" s="11">
        <f>Returns!A953</f>
        <v>0</v>
      </c>
      <c r="B953" s="1">
        <f>MAX(CumRet!$B$2:$B$953)-CumRet!B953</f>
        <v>0</v>
      </c>
    </row>
    <row r="954" spans="1:2">
      <c r="A954" s="11">
        <f>Returns!A954</f>
        <v>0</v>
      </c>
      <c r="B954" s="1">
        <f>MAX(CumRet!$B$2:$B$954)-CumRet!B954</f>
        <v>0</v>
      </c>
    </row>
    <row r="955" spans="1:2">
      <c r="A955" s="11">
        <f>Returns!A955</f>
        <v>0</v>
      </c>
      <c r="B955" s="1">
        <f>MAX(CumRet!$B$2:$B$955)-CumRet!B955</f>
        <v>0</v>
      </c>
    </row>
    <row r="956" spans="1:2">
      <c r="A956" s="11">
        <f>Returns!A956</f>
        <v>0</v>
      </c>
      <c r="B956" s="1">
        <f>MAX(CumRet!$B$2:$B$956)-CumRet!B956</f>
        <v>0</v>
      </c>
    </row>
    <row r="957" spans="1:2">
      <c r="A957" s="11">
        <f>Returns!A957</f>
        <v>0</v>
      </c>
      <c r="B957" s="1">
        <f>MAX(CumRet!$B$2:$B$957)-CumRet!B957</f>
        <v>0</v>
      </c>
    </row>
    <row r="958" spans="1:2">
      <c r="A958" s="11">
        <f>Returns!A958</f>
        <v>0</v>
      </c>
      <c r="B958" s="1">
        <f>MAX(CumRet!$B$2:$B$958)-CumRet!B958</f>
        <v>0</v>
      </c>
    </row>
    <row r="959" spans="1:2">
      <c r="A959" s="11">
        <f>Returns!A959</f>
        <v>0</v>
      </c>
      <c r="B959" s="1">
        <f>MAX(CumRet!$B$2:$B$959)-CumRet!B959</f>
        <v>0</v>
      </c>
    </row>
    <row r="960" spans="1:2">
      <c r="A960" s="11">
        <f>Returns!A960</f>
        <v>0</v>
      </c>
      <c r="B960" s="1">
        <f>MAX(CumRet!$B$2:$B$960)-CumRet!B960</f>
        <v>0</v>
      </c>
    </row>
    <row r="961" spans="1:2">
      <c r="A961" s="11">
        <f>Returns!A961</f>
        <v>0</v>
      </c>
      <c r="B961" s="1">
        <f>MAX(CumRet!$B$2:$B$961)-CumRet!B961</f>
        <v>0</v>
      </c>
    </row>
    <row r="962" spans="1:2">
      <c r="A962" s="11">
        <f>Returns!A962</f>
        <v>0</v>
      </c>
      <c r="B962" s="1">
        <f>MAX(CumRet!$B$2:$B$962)-CumRet!B962</f>
        <v>0</v>
      </c>
    </row>
    <row r="963" spans="1:2">
      <c r="A963" s="11">
        <f>Returns!A963</f>
        <v>0</v>
      </c>
      <c r="B963" s="1">
        <f>MAX(CumRet!$B$2:$B$963)-CumRet!B963</f>
        <v>0</v>
      </c>
    </row>
    <row r="964" spans="1:2">
      <c r="A964" s="11">
        <f>Returns!A964</f>
        <v>0</v>
      </c>
      <c r="B964" s="1">
        <f>MAX(CumRet!$B$2:$B$964)-CumRet!B964</f>
        <v>0</v>
      </c>
    </row>
    <row r="965" spans="1:2">
      <c r="A965" s="11">
        <f>Returns!A965</f>
        <v>0</v>
      </c>
      <c r="B965" s="1">
        <f>MAX(CumRet!$B$2:$B$965)-CumRet!B965</f>
        <v>0</v>
      </c>
    </row>
    <row r="966" spans="1:2">
      <c r="A966" s="11">
        <f>Returns!A966</f>
        <v>0</v>
      </c>
      <c r="B966" s="1">
        <f>MAX(CumRet!$B$2:$B$966)-CumRet!B966</f>
        <v>0</v>
      </c>
    </row>
    <row r="967" spans="1:2">
      <c r="A967" s="11">
        <f>Returns!A967</f>
        <v>0</v>
      </c>
      <c r="B967" s="1">
        <f>MAX(CumRet!$B$2:$B$967)-CumRet!B967</f>
        <v>0</v>
      </c>
    </row>
    <row r="968" spans="1:2">
      <c r="A968" s="11">
        <f>Returns!A968</f>
        <v>0</v>
      </c>
      <c r="B968" s="1">
        <f>MAX(CumRet!$B$2:$B$968)-CumRet!B968</f>
        <v>0</v>
      </c>
    </row>
    <row r="969" spans="1:2">
      <c r="A969" s="11">
        <f>Returns!A969</f>
        <v>0</v>
      </c>
      <c r="B969" s="1">
        <f>MAX(CumRet!$B$2:$B$969)-CumRet!B969</f>
        <v>0</v>
      </c>
    </row>
    <row r="970" spans="1:2">
      <c r="A970" s="11">
        <f>Returns!A970</f>
        <v>0</v>
      </c>
      <c r="B970" s="1">
        <f>MAX(CumRet!$B$2:$B$970)-CumRet!B970</f>
        <v>0</v>
      </c>
    </row>
    <row r="971" spans="1:2">
      <c r="A971" s="11">
        <f>Returns!A971</f>
        <v>0</v>
      </c>
      <c r="B971" s="1">
        <f>MAX(CumRet!$B$2:$B$971)-CumRet!B971</f>
        <v>0</v>
      </c>
    </row>
    <row r="972" spans="1:2">
      <c r="A972" s="11">
        <f>Returns!A972</f>
        <v>0</v>
      </c>
      <c r="B972" s="1">
        <f>MAX(CumRet!$B$2:$B$972)-CumRet!B972</f>
        <v>0</v>
      </c>
    </row>
    <row r="973" spans="1:2">
      <c r="A973" s="11">
        <f>Returns!A973</f>
        <v>0</v>
      </c>
      <c r="B973" s="1">
        <f>MAX(CumRet!$B$2:$B$973)-CumRet!B973</f>
        <v>0</v>
      </c>
    </row>
    <row r="974" spans="1:2">
      <c r="A974" s="11">
        <f>Returns!A974</f>
        <v>0</v>
      </c>
      <c r="B974" s="1">
        <f>MAX(CumRet!$B$2:$B$974)-CumRet!B974</f>
        <v>0</v>
      </c>
    </row>
    <row r="975" spans="1:2">
      <c r="A975" s="11">
        <f>Returns!A975</f>
        <v>0</v>
      </c>
      <c r="B975" s="1">
        <f>MAX(CumRet!$B$2:$B$975)-CumRet!B975</f>
        <v>0</v>
      </c>
    </row>
    <row r="976" spans="1:2">
      <c r="A976" s="11">
        <f>Returns!A976</f>
        <v>0</v>
      </c>
      <c r="B976" s="1">
        <f>MAX(CumRet!$B$2:$B$976)-CumRet!B976</f>
        <v>0</v>
      </c>
    </row>
    <row r="977" spans="1:2">
      <c r="A977" s="11">
        <f>Returns!A977</f>
        <v>0</v>
      </c>
      <c r="B977" s="1">
        <f>MAX(CumRet!$B$2:$B$977)-CumRet!B977</f>
        <v>0</v>
      </c>
    </row>
    <row r="978" spans="1:2">
      <c r="A978" s="11">
        <f>Returns!A978</f>
        <v>0</v>
      </c>
      <c r="B978" s="1">
        <f>MAX(CumRet!$B$2:$B$978)-CumRet!B978</f>
        <v>0</v>
      </c>
    </row>
    <row r="979" spans="1:2">
      <c r="A979" s="11">
        <f>Returns!A979</f>
        <v>0</v>
      </c>
      <c r="B979" s="1">
        <f>MAX(CumRet!$B$2:$B$979)-CumRet!B979</f>
        <v>0</v>
      </c>
    </row>
    <row r="980" spans="1:2">
      <c r="A980" s="11">
        <f>Returns!A980</f>
        <v>0</v>
      </c>
      <c r="B980" s="1">
        <f>MAX(CumRet!$B$2:$B$980)-CumRet!B980</f>
        <v>0</v>
      </c>
    </row>
    <row r="981" spans="1:2">
      <c r="A981" s="11">
        <f>Returns!A981</f>
        <v>0</v>
      </c>
      <c r="B981" s="1">
        <f>MAX(CumRet!$B$2:$B$981)-CumRet!B981</f>
        <v>0</v>
      </c>
    </row>
    <row r="982" spans="1:2">
      <c r="A982" s="11">
        <f>Returns!A982</f>
        <v>0</v>
      </c>
      <c r="B982" s="1">
        <f>MAX(CumRet!$B$2:$B$982)-CumRet!B982</f>
        <v>0</v>
      </c>
    </row>
    <row r="983" spans="1:2">
      <c r="A983" s="11">
        <f>Returns!A983</f>
        <v>0</v>
      </c>
      <c r="B983" s="1">
        <f>MAX(CumRet!$B$2:$B$983)-CumRet!B983</f>
        <v>0</v>
      </c>
    </row>
    <row r="984" spans="1:2">
      <c r="A984" s="11">
        <f>Returns!A984</f>
        <v>0</v>
      </c>
      <c r="B984" s="1">
        <f>MAX(CumRet!$B$2:$B$984)-CumRet!B984</f>
        <v>0</v>
      </c>
    </row>
    <row r="985" spans="1:2">
      <c r="A985" s="11">
        <f>Returns!A985</f>
        <v>0</v>
      </c>
      <c r="B985" s="1">
        <f>MAX(CumRet!$B$2:$B$985)-CumRet!B985</f>
        <v>0</v>
      </c>
    </row>
    <row r="986" spans="1:2">
      <c r="A986" s="11">
        <f>Returns!A986</f>
        <v>0</v>
      </c>
      <c r="B986" s="1">
        <f>MAX(CumRet!$B$2:$B$986)-CumRet!B986</f>
        <v>0</v>
      </c>
    </row>
    <row r="987" spans="1:2">
      <c r="A987" s="11">
        <f>Returns!A987</f>
        <v>0</v>
      </c>
      <c r="B987" s="1">
        <f>MAX(CumRet!$B$2:$B$987)-CumRet!B987</f>
        <v>0</v>
      </c>
    </row>
    <row r="988" spans="1:2">
      <c r="A988" s="11">
        <f>Returns!A988</f>
        <v>0</v>
      </c>
      <c r="B988" s="1">
        <f>MAX(CumRet!$B$2:$B$988)-CumRet!B988</f>
        <v>0</v>
      </c>
    </row>
    <row r="989" spans="1:2">
      <c r="A989" s="11">
        <f>Returns!A989</f>
        <v>0</v>
      </c>
      <c r="B989" s="1">
        <f>MAX(CumRet!$B$2:$B$989)-CumRet!B989</f>
        <v>0</v>
      </c>
    </row>
    <row r="990" spans="1:2">
      <c r="A990" s="11">
        <f>Returns!A990</f>
        <v>0</v>
      </c>
      <c r="B990" s="1">
        <f>MAX(CumRet!$B$2:$B$990)-CumRet!B990</f>
        <v>0</v>
      </c>
    </row>
    <row r="991" spans="1:2">
      <c r="A991" s="11">
        <f>Returns!A991</f>
        <v>0</v>
      </c>
      <c r="B991" s="1">
        <f>MAX(CumRet!$B$2:$B$991)-CumRet!B991</f>
        <v>0</v>
      </c>
    </row>
    <row r="992" spans="1:2">
      <c r="A992" s="11">
        <f>Returns!A992</f>
        <v>0</v>
      </c>
      <c r="B992" s="1">
        <f>MAX(CumRet!$B$2:$B$992)-CumRet!B992</f>
        <v>0</v>
      </c>
    </row>
    <row r="993" spans="1:2">
      <c r="A993" s="11">
        <f>Returns!A993</f>
        <v>0</v>
      </c>
      <c r="B993" s="1">
        <f>MAX(CumRet!$B$2:$B$993)-CumRet!B993</f>
        <v>0</v>
      </c>
    </row>
    <row r="994" spans="1:2">
      <c r="A994" s="11">
        <f>Returns!A994</f>
        <v>0</v>
      </c>
      <c r="B994" s="1">
        <f>MAX(CumRet!$B$2:$B$994)-CumRet!B994</f>
        <v>0</v>
      </c>
    </row>
    <row r="995" spans="1:2">
      <c r="A995" s="11">
        <f>Returns!A995</f>
        <v>0</v>
      </c>
      <c r="B995" s="1">
        <f>MAX(CumRet!$B$2:$B$995)-CumRet!B995</f>
        <v>0</v>
      </c>
    </row>
    <row r="996" spans="1:2">
      <c r="A996" s="11">
        <f>Returns!A996</f>
        <v>0</v>
      </c>
      <c r="B996" s="1">
        <f>MAX(CumRet!$B$2:$B$996)-CumRet!B996</f>
        <v>0</v>
      </c>
    </row>
    <row r="997" spans="1:2">
      <c r="A997" s="11">
        <f>Returns!A997</f>
        <v>0</v>
      </c>
      <c r="B997" s="1">
        <f>MAX(CumRet!$B$2:$B$997)-CumRet!B997</f>
        <v>0</v>
      </c>
    </row>
    <row r="998" spans="1:2">
      <c r="A998" s="11">
        <f>Returns!A998</f>
        <v>0</v>
      </c>
      <c r="B998" s="1">
        <f>MAX(CumRet!$B$2:$B$998)-CumRet!B998</f>
        <v>0</v>
      </c>
    </row>
    <row r="999" spans="1:2">
      <c r="A999" s="11">
        <f>Returns!A999</f>
        <v>0</v>
      </c>
      <c r="B999" s="1">
        <f>MAX(CumRet!$B$2:$B$999)-CumRet!B999</f>
        <v>0</v>
      </c>
    </row>
    <row r="1000" spans="1:2">
      <c r="A1000" s="11">
        <f>Returns!A1000</f>
        <v>0</v>
      </c>
      <c r="B1000" s="1">
        <f>MAX(CumRet!$B$2:$B$1000)-CumRet!B1000</f>
        <v>0</v>
      </c>
    </row>
    <row r="1001" spans="1:2">
      <c r="A1001" s="11">
        <f>Returns!A1001</f>
        <v>0</v>
      </c>
      <c r="B1001" s="1">
        <f>MAX(CumRet!$B$2:$B$1001)-CumRet!B1001</f>
        <v>0</v>
      </c>
    </row>
    <row r="1002" spans="1:2">
      <c r="A1002" s="11">
        <f>Returns!A1002</f>
        <v>0</v>
      </c>
      <c r="B1002" s="1">
        <f>MAX(CumRet!$B$2:$B$1002)-CumRet!B1002</f>
        <v>0</v>
      </c>
    </row>
    <row r="1003" spans="1:2">
      <c r="A1003" s="11">
        <f>Returns!A1003</f>
        <v>0</v>
      </c>
      <c r="B1003" s="1">
        <f>MAX(CumRet!$B$2:$B$1003)-CumRet!B1003</f>
        <v>0</v>
      </c>
    </row>
    <row r="1004" spans="1:2">
      <c r="A1004" s="11">
        <f>Returns!A1004</f>
        <v>0</v>
      </c>
      <c r="B1004" s="1">
        <f>MAX(CumRet!$B$2:$B$1004)-CumRet!B1004</f>
        <v>0</v>
      </c>
    </row>
    <row r="1005" spans="1:2">
      <c r="A1005" s="11">
        <f>Returns!A1005</f>
        <v>0</v>
      </c>
      <c r="B1005" s="1">
        <f>MAX(CumRet!$B$2:$B$1005)-CumRet!B1005</f>
        <v>0</v>
      </c>
    </row>
    <row r="1006" spans="1:2">
      <c r="A1006" s="11">
        <f>Returns!A1006</f>
        <v>0</v>
      </c>
      <c r="B1006" s="1">
        <f>MAX(CumRet!$B$2:$B$1006)-CumRet!B1006</f>
        <v>0</v>
      </c>
    </row>
    <row r="1007" spans="1:2">
      <c r="A1007" s="11">
        <f>Returns!A1007</f>
        <v>0</v>
      </c>
      <c r="B1007" s="1">
        <f>MAX(CumRet!$B$2:$B$1007)-CumRet!B1007</f>
        <v>0</v>
      </c>
    </row>
    <row r="1008" spans="1:2">
      <c r="A1008" s="11">
        <f>Returns!A1008</f>
        <v>0</v>
      </c>
      <c r="B1008" s="1">
        <f>MAX(CumRet!$B$2:$B$1008)-CumRet!B1008</f>
        <v>0</v>
      </c>
    </row>
    <row r="1009" spans="1:2">
      <c r="A1009" s="11">
        <f>Returns!A1009</f>
        <v>0</v>
      </c>
      <c r="B1009" s="1">
        <f>MAX(CumRet!$B$2:$B$1009)-CumRet!B1009</f>
        <v>0</v>
      </c>
    </row>
    <row r="1010" spans="1:2">
      <c r="A1010" s="11">
        <f>Returns!A1010</f>
        <v>0</v>
      </c>
      <c r="B1010" s="1">
        <f>MAX(CumRet!$B$2:$B$1010)-CumRet!B1010</f>
        <v>0</v>
      </c>
    </row>
    <row r="1011" spans="1:2">
      <c r="A1011" s="11">
        <f>Returns!A1011</f>
        <v>0</v>
      </c>
      <c r="B1011" s="1">
        <f>MAX(CumRet!$B$2:$B$1011)-CumRet!B1011</f>
        <v>0</v>
      </c>
    </row>
    <row r="1012" spans="1:2">
      <c r="A1012" s="11">
        <f>Returns!A1012</f>
        <v>0</v>
      </c>
      <c r="B1012" s="1">
        <f>MAX(CumRet!$B$2:$B$1012)-CumRet!B1012</f>
        <v>0</v>
      </c>
    </row>
    <row r="1013" spans="1:2">
      <c r="A1013" s="11">
        <f>Returns!A1013</f>
        <v>0</v>
      </c>
      <c r="B1013" s="1">
        <f>MAX(CumRet!$B$2:$B$1013)-CumRet!B1013</f>
        <v>0</v>
      </c>
    </row>
    <row r="1014" spans="1:2">
      <c r="A1014" s="11">
        <f>Returns!A1014</f>
        <v>0</v>
      </c>
      <c r="B1014" s="1">
        <f>MAX(CumRet!$B$2:$B$1014)-CumRet!B1014</f>
        <v>0</v>
      </c>
    </row>
    <row r="1015" spans="1:2">
      <c r="A1015" s="11">
        <f>Returns!A1015</f>
        <v>0</v>
      </c>
      <c r="B1015" s="1">
        <f>MAX(CumRet!$B$2:$B$1015)-CumRet!B1015</f>
        <v>0</v>
      </c>
    </row>
    <row r="1016" spans="1:2">
      <c r="A1016" s="11">
        <f>Returns!A1016</f>
        <v>0</v>
      </c>
      <c r="B1016" s="1">
        <f>MAX(CumRet!$B$2:$B$1016)-CumRet!B1016</f>
        <v>0</v>
      </c>
    </row>
    <row r="1017" spans="1:2">
      <c r="A1017" s="11">
        <f>Returns!A1017</f>
        <v>0</v>
      </c>
      <c r="B1017" s="1">
        <f>MAX(CumRet!$B$2:$B$1017)-CumRet!B1017</f>
        <v>0</v>
      </c>
    </row>
    <row r="1018" spans="1:2">
      <c r="A1018" s="11">
        <f>Returns!A1018</f>
        <v>0</v>
      </c>
      <c r="B1018" s="1">
        <f>MAX(CumRet!$B$2:$B$1018)-CumRet!B1018</f>
        <v>0</v>
      </c>
    </row>
    <row r="1019" spans="1:2">
      <c r="A1019" s="11">
        <f>Returns!A1019</f>
        <v>0</v>
      </c>
      <c r="B1019" s="1">
        <f>MAX(CumRet!$B$2:$B$1019)-CumRet!B1019</f>
        <v>0</v>
      </c>
    </row>
    <row r="1020" spans="1:2">
      <c r="A1020" s="11">
        <f>Returns!A1020</f>
        <v>0</v>
      </c>
      <c r="B1020" s="1">
        <f>MAX(CumRet!$B$2:$B$1020)-CumRet!B1020</f>
        <v>0</v>
      </c>
    </row>
    <row r="1021" spans="1:2">
      <c r="A1021" s="11">
        <f>Returns!A1021</f>
        <v>0</v>
      </c>
      <c r="B1021" s="1">
        <f>MAX(CumRet!$B$2:$B$1021)-CumRet!B1021</f>
        <v>0</v>
      </c>
    </row>
    <row r="1022" spans="1:2">
      <c r="A1022" s="11">
        <f>Returns!A1022</f>
        <v>0</v>
      </c>
      <c r="B1022" s="1">
        <f>MAX(CumRet!$B$2:$B$1022)-CumRet!B1022</f>
        <v>0</v>
      </c>
    </row>
    <row r="1023" spans="1:2">
      <c r="A1023" s="11">
        <f>Returns!A1023</f>
        <v>0</v>
      </c>
      <c r="B1023" s="1">
        <f>MAX(CumRet!$B$2:$B$1023)-CumRet!B1023</f>
        <v>0</v>
      </c>
    </row>
    <row r="1024" spans="1:2">
      <c r="A1024" s="11">
        <f>Returns!A1024</f>
        <v>0</v>
      </c>
      <c r="B1024" s="1">
        <f>MAX(CumRet!$B$2:$B$1024)-CumRet!B1024</f>
        <v>0</v>
      </c>
    </row>
    <row r="1025" spans="1:2">
      <c r="A1025" s="11">
        <f>Returns!A1025</f>
        <v>0</v>
      </c>
      <c r="B1025" s="1">
        <f>MAX(CumRet!$B$2:$B$1025)-CumRet!B1025</f>
        <v>0</v>
      </c>
    </row>
    <row r="1026" spans="1:2">
      <c r="A1026" s="11">
        <f>Returns!A1026</f>
        <v>0</v>
      </c>
      <c r="B1026" s="1">
        <f>MAX(CumRet!$B$2:$B$1026)-CumRet!B1026</f>
        <v>0</v>
      </c>
    </row>
    <row r="1027" spans="1:2">
      <c r="A1027" s="11">
        <f>Returns!A1027</f>
        <v>0</v>
      </c>
      <c r="B1027" s="1">
        <f>MAX(CumRet!$B$2:$B$1027)-CumRet!B1027</f>
        <v>0</v>
      </c>
    </row>
    <row r="1028" spans="1:2">
      <c r="A1028" s="11">
        <f>Returns!A1028</f>
        <v>0</v>
      </c>
      <c r="B1028" s="1">
        <f>MAX(CumRet!$B$2:$B$1028)-CumRet!B1028</f>
        <v>0</v>
      </c>
    </row>
    <row r="1029" spans="1:2">
      <c r="A1029" s="11">
        <f>Returns!A1029</f>
        <v>0</v>
      </c>
      <c r="B1029" s="1">
        <f>MAX(CumRet!$B$2:$B$1029)-CumRet!B1029</f>
        <v>0</v>
      </c>
    </row>
    <row r="1030" spans="1:2">
      <c r="A1030" s="11">
        <f>Returns!A1030</f>
        <v>0</v>
      </c>
      <c r="B1030" s="1">
        <f>MAX(CumRet!$B$2:$B$1030)-CumRet!B1030</f>
        <v>0</v>
      </c>
    </row>
    <row r="1031" spans="1:2">
      <c r="A1031" s="11">
        <f>Returns!A1031</f>
        <v>0</v>
      </c>
      <c r="B1031" s="1">
        <f>MAX(CumRet!$B$2:$B$1031)-CumRet!B1031</f>
        <v>0</v>
      </c>
    </row>
    <row r="1032" spans="1:2">
      <c r="A1032" s="11">
        <f>Returns!A1032</f>
        <v>0</v>
      </c>
      <c r="B1032" s="1">
        <f>MAX(CumRet!$B$2:$B$1032)-CumRet!B1032</f>
        <v>0</v>
      </c>
    </row>
    <row r="1033" spans="1:2">
      <c r="A1033" s="11">
        <f>Returns!A1033</f>
        <v>0</v>
      </c>
      <c r="B1033" s="1">
        <f>MAX(CumRet!$B$2:$B$1033)-CumRet!B1033</f>
        <v>0</v>
      </c>
    </row>
    <row r="1034" spans="1:2">
      <c r="A1034" s="11">
        <f>Returns!A1034</f>
        <v>0</v>
      </c>
      <c r="B1034" s="1">
        <f>MAX(CumRet!$B$2:$B$1034)-CumRet!B1034</f>
        <v>0</v>
      </c>
    </row>
    <row r="1035" spans="1:2">
      <c r="A1035" s="11">
        <f>Returns!A1035</f>
        <v>0</v>
      </c>
      <c r="B1035" s="1">
        <f>MAX(CumRet!$B$2:$B$1035)-CumRet!B1035</f>
        <v>0</v>
      </c>
    </row>
    <row r="1036" spans="1:2">
      <c r="A1036" s="11">
        <f>Returns!A1036</f>
        <v>0</v>
      </c>
      <c r="B1036" s="1">
        <f>MAX(CumRet!$B$2:$B$1036)-CumRet!B1036</f>
        <v>0</v>
      </c>
    </row>
    <row r="1037" spans="1:2">
      <c r="A1037" s="11">
        <f>Returns!A1037</f>
        <v>0</v>
      </c>
      <c r="B1037" s="1">
        <f>MAX(CumRet!$B$2:$B$1037)-CumRet!B1037</f>
        <v>0</v>
      </c>
    </row>
    <row r="1038" spans="1:2">
      <c r="A1038" s="11">
        <f>Returns!A1038</f>
        <v>0</v>
      </c>
      <c r="B1038" s="1">
        <f>MAX(CumRet!$B$2:$B$1038)-CumRet!B1038</f>
        <v>0</v>
      </c>
    </row>
    <row r="1039" spans="1:2">
      <c r="A1039" s="11">
        <f>Returns!A1039</f>
        <v>0</v>
      </c>
      <c r="B1039" s="1">
        <f>MAX(CumRet!$B$2:$B$1039)-CumRet!B1039</f>
        <v>0</v>
      </c>
    </row>
    <row r="1040" spans="1:2">
      <c r="A1040" s="11">
        <f>Returns!A1040</f>
        <v>0</v>
      </c>
      <c r="B1040" s="1">
        <f>MAX(CumRet!$B$2:$B$1040)-CumRet!B1040</f>
        <v>0</v>
      </c>
    </row>
    <row r="1041" spans="1:2">
      <c r="A1041" s="11">
        <f>Returns!A1041</f>
        <v>0</v>
      </c>
      <c r="B1041" s="1">
        <f>MAX(CumRet!$B$2:$B$1041)-CumRet!B1041</f>
        <v>0</v>
      </c>
    </row>
    <row r="1042" spans="1:2">
      <c r="A1042" s="11">
        <f>Returns!A1042</f>
        <v>0</v>
      </c>
      <c r="B1042" s="1">
        <f>MAX(CumRet!$B$2:$B$1042)-CumRet!B1042</f>
        <v>0</v>
      </c>
    </row>
    <row r="1043" spans="1:2">
      <c r="A1043" s="11">
        <f>Returns!A1043</f>
        <v>0</v>
      </c>
      <c r="B1043" s="1">
        <f>MAX(CumRet!$B$2:$B$1043)-CumRet!B1043</f>
        <v>0</v>
      </c>
    </row>
    <row r="1044" spans="1:2">
      <c r="A1044" s="11">
        <f>Returns!A1044</f>
        <v>0</v>
      </c>
      <c r="B1044" s="1">
        <f>MAX(CumRet!$B$2:$B$1044)-CumRet!B1044</f>
        <v>0</v>
      </c>
    </row>
    <row r="1045" spans="1:2">
      <c r="A1045" s="11">
        <f>Returns!A1045</f>
        <v>0</v>
      </c>
      <c r="B1045" s="1">
        <f>MAX(CumRet!$B$2:$B$1045)-CumRet!B1045</f>
        <v>0</v>
      </c>
    </row>
    <row r="1046" spans="1:2">
      <c r="A1046" s="11">
        <f>Returns!A1046</f>
        <v>0</v>
      </c>
      <c r="B1046" s="1">
        <f>MAX(CumRet!$B$2:$B$1046)-CumRet!B1046</f>
        <v>0</v>
      </c>
    </row>
    <row r="1047" spans="1:2">
      <c r="A1047" s="11">
        <f>Returns!A1047</f>
        <v>0</v>
      </c>
      <c r="B1047" s="1">
        <f>MAX(CumRet!$B$2:$B$1047)-CumRet!B1047</f>
        <v>0</v>
      </c>
    </row>
    <row r="1048" spans="1:2">
      <c r="A1048" s="11">
        <f>Returns!A1048</f>
        <v>0</v>
      </c>
      <c r="B1048" s="1">
        <f>MAX(CumRet!$B$2:$B$1048)-CumRet!B1048</f>
        <v>0</v>
      </c>
    </row>
    <row r="1049" spans="1:2">
      <c r="A1049" s="11">
        <f>Returns!A1049</f>
        <v>0</v>
      </c>
      <c r="B1049" s="1">
        <f>MAX(CumRet!$B$2:$B$1049)-CumRet!B1049</f>
        <v>0</v>
      </c>
    </row>
    <row r="1050" spans="1:2">
      <c r="A1050" s="11">
        <f>Returns!A1050</f>
        <v>0</v>
      </c>
      <c r="B1050" s="1">
        <f>MAX(CumRet!$B$2:$B$1050)-CumRet!B1050</f>
        <v>0</v>
      </c>
    </row>
    <row r="1051" spans="1:2">
      <c r="A1051" s="11">
        <f>Returns!A1051</f>
        <v>0</v>
      </c>
      <c r="B1051" s="1">
        <f>MAX(CumRet!$B$2:$B$1051)-CumRet!B1051</f>
        <v>0</v>
      </c>
    </row>
    <row r="1052" spans="1:2">
      <c r="A1052" s="11">
        <f>Returns!A1052</f>
        <v>0</v>
      </c>
      <c r="B1052" s="1">
        <f>MAX(CumRet!$B$2:$B$1052)-CumRet!B1052</f>
        <v>0</v>
      </c>
    </row>
    <row r="1053" spans="1:2">
      <c r="A1053" s="11">
        <f>Returns!A1053</f>
        <v>0</v>
      </c>
      <c r="B1053" s="1">
        <f>MAX(CumRet!$B$2:$B$1053)-CumRet!B1053</f>
        <v>0</v>
      </c>
    </row>
    <row r="1054" spans="1:2">
      <c r="A1054" s="11">
        <f>Returns!A1054</f>
        <v>0</v>
      </c>
      <c r="B1054" s="1">
        <f>MAX(CumRet!$B$2:$B$1054)-CumRet!B1054</f>
        <v>0</v>
      </c>
    </row>
    <row r="1055" spans="1:2">
      <c r="A1055" s="11">
        <f>Returns!A1055</f>
        <v>0</v>
      </c>
      <c r="B1055" s="1">
        <f>MAX(CumRet!$B$2:$B$1055)-CumRet!B1055</f>
        <v>0</v>
      </c>
    </row>
    <row r="1056" spans="1:2">
      <c r="A1056" s="11">
        <f>Returns!A1056</f>
        <v>0</v>
      </c>
      <c r="B1056" s="1">
        <f>MAX(CumRet!$B$2:$B$1056)-CumRet!B1056</f>
        <v>0</v>
      </c>
    </row>
    <row r="1057" spans="1:2">
      <c r="A1057" s="11">
        <f>Returns!A1057</f>
        <v>0</v>
      </c>
      <c r="B1057" s="1">
        <f>MAX(CumRet!$B$2:$B$1057)-CumRet!B1057</f>
        <v>0</v>
      </c>
    </row>
    <row r="1058" spans="1:2">
      <c r="A1058" s="11">
        <f>Returns!A1058</f>
        <v>0</v>
      </c>
      <c r="B1058" s="1">
        <f>MAX(CumRet!$B$2:$B$1058)-CumRet!B1058</f>
        <v>0</v>
      </c>
    </row>
    <row r="1059" spans="1:2">
      <c r="A1059" s="11">
        <f>Returns!A1059</f>
        <v>0</v>
      </c>
      <c r="B1059" s="1">
        <f>MAX(CumRet!$B$2:$B$1059)-CumRet!B1059</f>
        <v>0</v>
      </c>
    </row>
    <row r="1060" spans="1:2">
      <c r="A1060" s="11">
        <f>Returns!A1060</f>
        <v>0</v>
      </c>
      <c r="B1060" s="1">
        <f>MAX(CumRet!$B$2:$B$1060)-CumRet!B1060</f>
        <v>0</v>
      </c>
    </row>
    <row r="1061" spans="1:2">
      <c r="A1061" s="11">
        <f>Returns!A1061</f>
        <v>0</v>
      </c>
      <c r="B1061" s="1">
        <f>MAX(CumRet!$B$2:$B$1061)-CumRet!B1061</f>
        <v>0</v>
      </c>
    </row>
    <row r="1062" spans="1:2">
      <c r="A1062" s="11">
        <f>Returns!A1062</f>
        <v>0</v>
      </c>
      <c r="B1062" s="1">
        <f>MAX(CumRet!$B$2:$B$1062)-CumRet!B1062</f>
        <v>0</v>
      </c>
    </row>
    <row r="1063" spans="1:2">
      <c r="A1063" s="11">
        <f>Returns!A1063</f>
        <v>0</v>
      </c>
      <c r="B1063" s="1">
        <f>MAX(CumRet!$B$2:$B$1063)-CumRet!B1063</f>
        <v>0</v>
      </c>
    </row>
    <row r="1064" spans="1:2">
      <c r="A1064" s="11">
        <f>Returns!A1064</f>
        <v>0</v>
      </c>
      <c r="B1064" s="1">
        <f>MAX(CumRet!$B$2:$B$1064)-CumRet!B1064</f>
        <v>0</v>
      </c>
    </row>
    <row r="1065" spans="1:2">
      <c r="A1065" s="11">
        <f>Returns!A1065</f>
        <v>0</v>
      </c>
      <c r="B1065" s="1">
        <f>MAX(CumRet!$B$2:$B$1065)-CumRet!B1065</f>
        <v>0</v>
      </c>
    </row>
    <row r="1066" spans="1:2">
      <c r="A1066" s="11">
        <f>Returns!A1066</f>
        <v>0</v>
      </c>
      <c r="B1066" s="1">
        <f>MAX(CumRet!$B$2:$B$1066)-CumRet!B1066</f>
        <v>0</v>
      </c>
    </row>
    <row r="1067" spans="1:2">
      <c r="A1067" s="11">
        <f>Returns!A1067</f>
        <v>0</v>
      </c>
      <c r="B1067" s="1">
        <f>MAX(CumRet!$B$2:$B$1067)-CumRet!B1067</f>
        <v>0</v>
      </c>
    </row>
    <row r="1068" spans="1:2">
      <c r="A1068" s="11">
        <f>Returns!A1068</f>
        <v>0</v>
      </c>
      <c r="B1068" s="1">
        <f>MAX(CumRet!$B$2:$B$1068)-CumRet!B1068</f>
        <v>0</v>
      </c>
    </row>
    <row r="1069" spans="1:2">
      <c r="A1069" s="11">
        <f>Returns!A1069</f>
        <v>0</v>
      </c>
      <c r="B1069" s="1">
        <f>MAX(CumRet!$B$2:$B$1069)-CumRet!B1069</f>
        <v>0</v>
      </c>
    </row>
    <row r="1070" spans="1:2">
      <c r="A1070" s="11">
        <f>Returns!A1070</f>
        <v>0</v>
      </c>
      <c r="B1070" s="1">
        <f>MAX(CumRet!$B$2:$B$1070)-CumRet!B1070</f>
        <v>0</v>
      </c>
    </row>
    <row r="1071" spans="1:2">
      <c r="A1071" s="11">
        <f>Returns!A1071</f>
        <v>0</v>
      </c>
      <c r="B1071" s="1">
        <f>MAX(CumRet!$B$2:$B$1071)-CumRet!B1071</f>
        <v>0</v>
      </c>
    </row>
    <row r="1072" spans="1:2">
      <c r="A1072" s="11">
        <f>Returns!A1072</f>
        <v>0</v>
      </c>
      <c r="B1072" s="1">
        <f>MAX(CumRet!$B$2:$B$1072)-CumRet!B1072</f>
        <v>0</v>
      </c>
    </row>
    <row r="1073" spans="1:2">
      <c r="A1073" s="11">
        <f>Returns!A1073</f>
        <v>0</v>
      </c>
      <c r="B1073" s="1">
        <f>MAX(CumRet!$B$2:$B$1073)-CumRet!B1073</f>
        <v>0</v>
      </c>
    </row>
    <row r="1074" spans="1:2">
      <c r="A1074" s="11">
        <f>Returns!A1074</f>
        <v>0</v>
      </c>
      <c r="B1074" s="1">
        <f>MAX(CumRet!$B$2:$B$1074)-CumRet!B1074</f>
        <v>0</v>
      </c>
    </row>
    <row r="1075" spans="1:2">
      <c r="A1075" s="11">
        <f>Returns!A1075</f>
        <v>0</v>
      </c>
      <c r="B1075" s="1">
        <f>MAX(CumRet!$B$2:$B$1075)-CumRet!B1075</f>
        <v>0</v>
      </c>
    </row>
    <row r="1076" spans="1:2">
      <c r="A1076" s="11">
        <f>Returns!A1076</f>
        <v>0</v>
      </c>
      <c r="B1076" s="1">
        <f>MAX(CumRet!$B$2:$B$1076)-CumRet!B1076</f>
        <v>0</v>
      </c>
    </row>
    <row r="1077" spans="1:2">
      <c r="A1077" s="11">
        <f>Returns!A1077</f>
        <v>0</v>
      </c>
      <c r="B1077" s="1">
        <f>MAX(CumRet!$B$2:$B$1077)-CumRet!B1077</f>
        <v>0</v>
      </c>
    </row>
    <row r="1078" spans="1:2">
      <c r="A1078" s="11">
        <f>Returns!A1078</f>
        <v>0</v>
      </c>
      <c r="B1078" s="1">
        <f>MAX(CumRet!$B$2:$B$1078)-CumRet!B1078</f>
        <v>0</v>
      </c>
    </row>
    <row r="1079" spans="1:2">
      <c r="A1079" s="11">
        <f>Returns!A1079</f>
        <v>0</v>
      </c>
      <c r="B1079" s="1">
        <f>MAX(CumRet!$B$2:$B$1079)-CumRet!B1079</f>
        <v>0</v>
      </c>
    </row>
    <row r="1080" spans="1:2">
      <c r="A1080" s="11">
        <f>Returns!A1080</f>
        <v>0</v>
      </c>
      <c r="B1080" s="1">
        <f>MAX(CumRet!$B$2:$B$1080)-CumRet!B1080</f>
        <v>0</v>
      </c>
    </row>
    <row r="1081" spans="1:2">
      <c r="A1081" s="11">
        <f>Returns!A1081</f>
        <v>0</v>
      </c>
      <c r="B1081" s="1">
        <f>MAX(CumRet!$B$2:$B$1081)-CumRet!B1081</f>
        <v>0</v>
      </c>
    </row>
    <row r="1082" spans="1:2">
      <c r="A1082" s="11">
        <f>Returns!A1082</f>
        <v>0</v>
      </c>
      <c r="B1082" s="1">
        <f>MAX(CumRet!$B$2:$B$1082)-CumRet!B1082</f>
        <v>0</v>
      </c>
    </row>
    <row r="1083" spans="1:2">
      <c r="A1083" s="11">
        <f>Returns!A1083</f>
        <v>0</v>
      </c>
      <c r="B1083" s="1">
        <f>MAX(CumRet!$B$2:$B$1083)-CumRet!B1083</f>
        <v>0</v>
      </c>
    </row>
    <row r="1084" spans="1:2">
      <c r="A1084" s="11">
        <f>Returns!A1084</f>
        <v>0</v>
      </c>
      <c r="B1084" s="1">
        <f>MAX(CumRet!$B$2:$B$1084)-CumRet!B1084</f>
        <v>0</v>
      </c>
    </row>
    <row r="1085" spans="1:2">
      <c r="A1085" s="11">
        <f>Returns!A1085</f>
        <v>0</v>
      </c>
      <c r="B1085" s="1">
        <f>MAX(CumRet!$B$2:$B$1085)-CumRet!B1085</f>
        <v>0</v>
      </c>
    </row>
    <row r="1086" spans="1:2">
      <c r="A1086" s="11">
        <f>Returns!A1086</f>
        <v>0</v>
      </c>
      <c r="B1086" s="1">
        <f>MAX(CumRet!$B$2:$B$1086)-CumRet!B1086</f>
        <v>0</v>
      </c>
    </row>
    <row r="1087" spans="1:2">
      <c r="A1087" s="11">
        <f>Returns!A1087</f>
        <v>0</v>
      </c>
      <c r="B1087" s="1">
        <f>MAX(CumRet!$B$2:$B$1087)-CumRet!B1087</f>
        <v>0</v>
      </c>
    </row>
    <row r="1088" spans="1:2">
      <c r="A1088" s="11">
        <f>Returns!A1088</f>
        <v>0</v>
      </c>
      <c r="B1088" s="1">
        <f>MAX(CumRet!$B$2:$B$1088)-CumRet!B1088</f>
        <v>0</v>
      </c>
    </row>
    <row r="1089" spans="1:2">
      <c r="A1089" s="11">
        <f>Returns!A1089</f>
        <v>0</v>
      </c>
      <c r="B1089" s="1">
        <f>MAX(CumRet!$B$2:$B$1089)-CumRet!B1089</f>
        <v>0</v>
      </c>
    </row>
    <row r="1090" spans="1:2">
      <c r="A1090" s="11">
        <f>Returns!A1090</f>
        <v>0</v>
      </c>
      <c r="B1090" s="1">
        <f>MAX(CumRet!$B$2:$B$1090)-CumRet!B1090</f>
        <v>0</v>
      </c>
    </row>
    <row r="1091" spans="1:2">
      <c r="A1091" s="11">
        <f>Returns!A1091</f>
        <v>0</v>
      </c>
      <c r="B1091" s="1">
        <f>MAX(CumRet!$B$2:$B$1091)-CumRet!B1091</f>
        <v>0</v>
      </c>
    </row>
    <row r="1092" spans="1:2">
      <c r="A1092" s="11">
        <f>Returns!A1092</f>
        <v>0</v>
      </c>
      <c r="B1092" s="1">
        <f>MAX(CumRet!$B$2:$B$1092)-CumRet!B1092</f>
        <v>0</v>
      </c>
    </row>
    <row r="1093" spans="1:2">
      <c r="A1093" s="11">
        <f>Returns!A1093</f>
        <v>0</v>
      </c>
      <c r="B1093" s="1">
        <f>MAX(CumRet!$B$2:$B$1093)-CumRet!B1093</f>
        <v>0</v>
      </c>
    </row>
    <row r="1094" spans="1:2">
      <c r="A1094" s="11">
        <f>Returns!A1094</f>
        <v>0</v>
      </c>
      <c r="B1094" s="1">
        <f>MAX(CumRet!$B$2:$B$1094)-CumRet!B1094</f>
        <v>0</v>
      </c>
    </row>
    <row r="1095" spans="1:2">
      <c r="A1095" s="11">
        <f>Returns!A1095</f>
        <v>0</v>
      </c>
      <c r="B1095" s="1">
        <f>MAX(CumRet!$B$2:$B$1095)-CumRet!B1095</f>
        <v>0</v>
      </c>
    </row>
    <row r="1096" spans="1:2">
      <c r="A1096" s="11">
        <f>Returns!A1096</f>
        <v>0</v>
      </c>
      <c r="B1096" s="1">
        <f>MAX(CumRet!$B$2:$B$1096)-CumRet!B1096</f>
        <v>0</v>
      </c>
    </row>
    <row r="1097" spans="1:2">
      <c r="A1097" s="11">
        <f>Returns!A1097</f>
        <v>0</v>
      </c>
      <c r="B1097" s="1">
        <f>MAX(CumRet!$B$2:$B$1097)-CumRet!B1097</f>
        <v>0</v>
      </c>
    </row>
    <row r="1098" spans="1:2">
      <c r="A1098" s="11">
        <f>Returns!A1098</f>
        <v>0</v>
      </c>
      <c r="B1098" s="1">
        <f>MAX(CumRet!$B$2:$B$1098)-CumRet!B1098</f>
        <v>0</v>
      </c>
    </row>
    <row r="1099" spans="1:2">
      <c r="A1099" s="11">
        <f>Returns!A1099</f>
        <v>0</v>
      </c>
      <c r="B1099" s="1">
        <f>MAX(CumRet!$B$2:$B$1099)-CumRet!B1099</f>
        <v>0</v>
      </c>
    </row>
    <row r="1100" spans="1:2">
      <c r="A1100" s="11">
        <f>Returns!A1100</f>
        <v>0</v>
      </c>
      <c r="B1100" s="1">
        <f>MAX(CumRet!$B$2:$B$1100)-CumRet!B1100</f>
        <v>0</v>
      </c>
    </row>
    <row r="1101" spans="1:2">
      <c r="A1101" s="11">
        <f>Returns!A1101</f>
        <v>0</v>
      </c>
      <c r="B1101" s="1">
        <f>MAX(CumRet!$B$2:$B$1101)-CumRet!B1101</f>
        <v>0</v>
      </c>
    </row>
    <row r="1102" spans="1:2">
      <c r="A1102" s="11">
        <f>Returns!A1102</f>
        <v>0</v>
      </c>
      <c r="B1102" s="1">
        <f>MAX(CumRet!$B$2:$B$1102)-CumRet!B1102</f>
        <v>0</v>
      </c>
    </row>
    <row r="1103" spans="1:2">
      <c r="A1103" s="11">
        <f>Returns!A1103</f>
        <v>0</v>
      </c>
      <c r="B1103" s="1">
        <f>MAX(CumRet!$B$2:$B$1103)-CumRet!B1103</f>
        <v>0</v>
      </c>
    </row>
    <row r="1104" spans="1:2">
      <c r="A1104" s="11">
        <f>Returns!A1104</f>
        <v>0</v>
      </c>
      <c r="B1104" s="1">
        <f>MAX(CumRet!$B$2:$B$1104)-CumRet!B1104</f>
        <v>0</v>
      </c>
    </row>
    <row r="1105" spans="1:2">
      <c r="A1105" s="11">
        <f>Returns!A1105</f>
        <v>0</v>
      </c>
      <c r="B1105" s="1">
        <f>MAX(CumRet!$B$2:$B$1105)-CumRet!B1105</f>
        <v>0</v>
      </c>
    </row>
    <row r="1106" spans="1:2">
      <c r="A1106" s="11">
        <f>Returns!A1106</f>
        <v>0</v>
      </c>
      <c r="B1106" s="1">
        <f>MAX(CumRet!$B$2:$B$1106)-CumRet!B1106</f>
        <v>0</v>
      </c>
    </row>
    <row r="1107" spans="1:2">
      <c r="A1107" s="11">
        <f>Returns!A1107</f>
        <v>0</v>
      </c>
      <c r="B1107" s="1">
        <f>MAX(CumRet!$B$2:$B$1107)-CumRet!B1107</f>
        <v>0</v>
      </c>
    </row>
    <row r="1108" spans="1:2">
      <c r="A1108" s="11">
        <f>Returns!A1108</f>
        <v>0</v>
      </c>
      <c r="B1108" s="1">
        <f>MAX(CumRet!$B$2:$B$1108)-CumRet!B1108</f>
        <v>0</v>
      </c>
    </row>
    <row r="1109" spans="1:2">
      <c r="A1109" s="11">
        <f>Returns!A1109</f>
        <v>0</v>
      </c>
      <c r="B1109" s="1">
        <f>MAX(CumRet!$B$2:$B$1109)-CumRet!B1109</f>
        <v>0</v>
      </c>
    </row>
    <row r="1110" spans="1:2">
      <c r="A1110" s="11">
        <f>Returns!A1110</f>
        <v>0</v>
      </c>
      <c r="B1110" s="1">
        <f>MAX(CumRet!$B$2:$B$1110)-CumRet!B1110</f>
        <v>0</v>
      </c>
    </row>
    <row r="1111" spans="1:2">
      <c r="A1111" s="11">
        <f>Returns!A1111</f>
        <v>0</v>
      </c>
      <c r="B1111" s="1">
        <f>MAX(CumRet!$B$2:$B$1111)-CumRet!B1111</f>
        <v>0</v>
      </c>
    </row>
    <row r="1112" spans="1:2">
      <c r="A1112" s="11">
        <f>Returns!A1112</f>
        <v>0</v>
      </c>
      <c r="B1112" s="1">
        <f>MAX(CumRet!$B$2:$B$1112)-CumRet!B1112</f>
        <v>0</v>
      </c>
    </row>
    <row r="1113" spans="1:2">
      <c r="A1113" s="11">
        <f>Returns!A1113</f>
        <v>0</v>
      </c>
      <c r="B1113" s="1">
        <f>MAX(CumRet!$B$2:$B$1113)-CumRet!B1113</f>
        <v>0</v>
      </c>
    </row>
    <row r="1114" spans="1:2">
      <c r="A1114" s="11">
        <f>Returns!A1114</f>
        <v>0</v>
      </c>
      <c r="B1114" s="1">
        <f>MAX(CumRet!$B$2:$B$1114)-CumRet!B1114</f>
        <v>0</v>
      </c>
    </row>
    <row r="1115" spans="1:2">
      <c r="A1115" s="11">
        <f>Returns!A1115</f>
        <v>0</v>
      </c>
      <c r="B1115" s="1">
        <f>MAX(CumRet!$B$2:$B$1115)-CumRet!B1115</f>
        <v>0</v>
      </c>
    </row>
    <row r="1116" spans="1:2">
      <c r="A1116" s="11">
        <f>Returns!A1116</f>
        <v>0</v>
      </c>
      <c r="B1116" s="1">
        <f>MAX(CumRet!$B$2:$B$1116)-CumRet!B1116</f>
        <v>0</v>
      </c>
    </row>
    <row r="1117" spans="1:2">
      <c r="A1117" s="11">
        <f>Returns!A1117</f>
        <v>0</v>
      </c>
      <c r="B1117" s="1">
        <f>MAX(CumRet!$B$2:$B$1117)-CumRet!B1117</f>
        <v>0</v>
      </c>
    </row>
    <row r="1118" spans="1:2">
      <c r="A1118" s="11">
        <f>Returns!A1118</f>
        <v>0</v>
      </c>
      <c r="B1118" s="1">
        <f>MAX(CumRet!$B$2:$B$1118)-CumRet!B1118</f>
        <v>0</v>
      </c>
    </row>
    <row r="1119" spans="1:2">
      <c r="A1119" s="11">
        <f>Returns!A1119</f>
        <v>0</v>
      </c>
      <c r="B1119" s="1">
        <f>MAX(CumRet!$B$2:$B$1119)-CumRet!B1119</f>
        <v>0</v>
      </c>
    </row>
    <row r="1120" spans="1:2">
      <c r="A1120" s="11">
        <f>Returns!A1120</f>
        <v>0</v>
      </c>
      <c r="B1120" s="1">
        <f>MAX(CumRet!$B$2:$B$1120)-CumRet!B1120</f>
        <v>0</v>
      </c>
    </row>
    <row r="1121" spans="1:2">
      <c r="A1121" s="11">
        <f>Returns!A1121</f>
        <v>0</v>
      </c>
      <c r="B1121" s="1">
        <f>MAX(CumRet!$B$2:$B$1121)-CumRet!B1121</f>
        <v>0</v>
      </c>
    </row>
    <row r="1122" spans="1:2">
      <c r="A1122" s="11">
        <f>Returns!A1122</f>
        <v>0</v>
      </c>
      <c r="B1122" s="1">
        <f>MAX(CumRet!$B$2:$B$1122)-CumRet!B1122</f>
        <v>0</v>
      </c>
    </row>
    <row r="1123" spans="1:2">
      <c r="A1123" s="11">
        <f>Returns!A1123</f>
        <v>0</v>
      </c>
      <c r="B1123" s="1">
        <f>MAX(CumRet!$B$2:$B$1123)-CumRet!B1123</f>
        <v>0</v>
      </c>
    </row>
    <row r="1124" spans="1:2">
      <c r="A1124" s="11">
        <f>Returns!A1124</f>
        <v>0</v>
      </c>
      <c r="B1124" s="1">
        <f>MAX(CumRet!$B$2:$B$1124)-CumRet!B1124</f>
        <v>0</v>
      </c>
    </row>
    <row r="1125" spans="1:2">
      <c r="A1125" s="11">
        <f>Returns!A1125</f>
        <v>0</v>
      </c>
      <c r="B1125" s="1">
        <f>MAX(CumRet!$B$2:$B$1125)-CumRet!B1125</f>
        <v>0</v>
      </c>
    </row>
    <row r="1126" spans="1:2">
      <c r="A1126" s="11">
        <f>Returns!A1126</f>
        <v>0</v>
      </c>
      <c r="B1126" s="1">
        <f>MAX(CumRet!$B$2:$B$1126)-CumRet!B1126</f>
        <v>0</v>
      </c>
    </row>
    <row r="1127" spans="1:2">
      <c r="A1127" s="11">
        <f>Returns!A1127</f>
        <v>0</v>
      </c>
      <c r="B1127" s="1">
        <f>MAX(CumRet!$B$2:$B$1127)-CumRet!B1127</f>
        <v>0</v>
      </c>
    </row>
    <row r="1128" spans="1:2">
      <c r="A1128" s="11">
        <f>Returns!A1128</f>
        <v>0</v>
      </c>
      <c r="B1128" s="1">
        <f>MAX(CumRet!$B$2:$B$1128)-CumRet!B1128</f>
        <v>0</v>
      </c>
    </row>
    <row r="1129" spans="1:2">
      <c r="A1129" s="11">
        <f>Returns!A1129</f>
        <v>0</v>
      </c>
      <c r="B1129" s="1">
        <f>MAX(CumRet!$B$2:$B$1129)-CumRet!B1129</f>
        <v>0</v>
      </c>
    </row>
    <row r="1130" spans="1:2">
      <c r="A1130" s="11">
        <f>Returns!A1130</f>
        <v>0</v>
      </c>
      <c r="B1130" s="1">
        <f>MAX(CumRet!$B$2:$B$1130)-CumRet!B1130</f>
        <v>0</v>
      </c>
    </row>
    <row r="1131" spans="1:2">
      <c r="A1131" s="11">
        <f>Returns!A1131</f>
        <v>0</v>
      </c>
      <c r="B1131" s="1">
        <f>MAX(CumRet!$B$2:$B$1131)-CumRet!B1131</f>
        <v>0</v>
      </c>
    </row>
    <row r="1132" spans="1:2">
      <c r="A1132" s="11">
        <f>Returns!A1132</f>
        <v>0</v>
      </c>
      <c r="B1132" s="1">
        <f>MAX(CumRet!$B$2:$B$1132)-CumRet!B1132</f>
        <v>0</v>
      </c>
    </row>
    <row r="1133" spans="1:2">
      <c r="A1133" s="11">
        <f>Returns!A1133</f>
        <v>0</v>
      </c>
      <c r="B1133" s="1">
        <f>MAX(CumRet!$B$2:$B$1133)-CumRet!B1133</f>
        <v>0</v>
      </c>
    </row>
    <row r="1134" spans="1:2">
      <c r="A1134" s="11">
        <f>Returns!A1134</f>
        <v>0</v>
      </c>
      <c r="B1134" s="1">
        <f>MAX(CumRet!$B$2:$B$1134)-CumRet!B1134</f>
        <v>0</v>
      </c>
    </row>
    <row r="1135" spans="1:2">
      <c r="A1135" s="11">
        <f>Returns!A1135</f>
        <v>0</v>
      </c>
      <c r="B1135" s="1">
        <f>MAX(CumRet!$B$2:$B$1135)-CumRet!B1135</f>
        <v>0</v>
      </c>
    </row>
    <row r="1136" spans="1:2">
      <c r="A1136" s="11">
        <f>Returns!A1136</f>
        <v>0</v>
      </c>
      <c r="B1136" s="1">
        <f>MAX(CumRet!$B$2:$B$1136)-CumRet!B1136</f>
        <v>0</v>
      </c>
    </row>
    <row r="1137" spans="1:2">
      <c r="A1137" s="11">
        <f>Returns!A1137</f>
        <v>0</v>
      </c>
      <c r="B1137" s="1">
        <f>MAX(CumRet!$B$2:$B$1137)-CumRet!B1137</f>
        <v>0</v>
      </c>
    </row>
    <row r="1138" spans="1:2">
      <c r="A1138" s="11">
        <f>Returns!A1138</f>
        <v>0</v>
      </c>
      <c r="B1138" s="1">
        <f>MAX(CumRet!$B$2:$B$1138)-CumRet!B1138</f>
        <v>0</v>
      </c>
    </row>
    <row r="1139" spans="1:2">
      <c r="A1139" s="11">
        <f>Returns!A1139</f>
        <v>0</v>
      </c>
      <c r="B1139" s="1">
        <f>MAX(CumRet!$B$2:$B$1139)-CumRet!B1139</f>
        <v>0</v>
      </c>
    </row>
    <row r="1140" spans="1:2">
      <c r="A1140" s="11">
        <f>Returns!A1140</f>
        <v>0</v>
      </c>
      <c r="B1140" s="1">
        <f>MAX(CumRet!$B$2:$B$1140)-CumRet!B1140</f>
        <v>0</v>
      </c>
    </row>
    <row r="1141" spans="1:2">
      <c r="A1141" s="11">
        <f>Returns!A1141</f>
        <v>0</v>
      </c>
      <c r="B1141" s="1">
        <f>MAX(CumRet!$B$2:$B$1141)-CumRet!B1141</f>
        <v>0</v>
      </c>
    </row>
    <row r="1142" spans="1:2">
      <c r="A1142" s="11">
        <f>Returns!A1142</f>
        <v>0</v>
      </c>
      <c r="B1142" s="1">
        <f>MAX(CumRet!$B$2:$B$1142)-CumRet!B1142</f>
        <v>0</v>
      </c>
    </row>
    <row r="1143" spans="1:2">
      <c r="A1143" s="11">
        <f>Returns!A1143</f>
        <v>0</v>
      </c>
      <c r="B1143" s="1">
        <f>MAX(CumRet!$B$2:$B$1143)-CumRet!B1143</f>
        <v>0</v>
      </c>
    </row>
    <row r="1144" spans="1:2">
      <c r="A1144" s="11">
        <f>Returns!A1144</f>
        <v>0</v>
      </c>
      <c r="B1144" s="1">
        <f>MAX(CumRet!$B$2:$B$1144)-CumRet!B1144</f>
        <v>0</v>
      </c>
    </row>
    <row r="1145" spans="1:2">
      <c r="A1145" s="11">
        <f>Returns!A1145</f>
        <v>0</v>
      </c>
      <c r="B1145" s="1">
        <f>MAX(CumRet!$B$2:$B$1145)-CumRet!B1145</f>
        <v>0</v>
      </c>
    </row>
    <row r="1146" spans="1:2">
      <c r="A1146" s="11">
        <f>Returns!A1146</f>
        <v>0</v>
      </c>
      <c r="B1146" s="1">
        <f>MAX(CumRet!$B$2:$B$1146)-CumRet!B1146</f>
        <v>0</v>
      </c>
    </row>
    <row r="1147" spans="1:2">
      <c r="A1147" s="11">
        <f>Returns!A1147</f>
        <v>0</v>
      </c>
      <c r="B1147" s="1">
        <f>MAX(CumRet!$B$2:$B$1147)-CumRet!B1147</f>
        <v>0</v>
      </c>
    </row>
    <row r="1148" spans="1:2">
      <c r="A1148" s="11">
        <f>Returns!A1148</f>
        <v>0</v>
      </c>
      <c r="B1148" s="1">
        <f>MAX(CumRet!$B$2:$B$1148)-CumRet!B1148</f>
        <v>0</v>
      </c>
    </row>
    <row r="1149" spans="1:2">
      <c r="A1149" s="11">
        <f>Returns!A1149</f>
        <v>0</v>
      </c>
      <c r="B1149" s="1">
        <f>MAX(CumRet!$B$2:$B$1149)-CumRet!B1149</f>
        <v>0</v>
      </c>
    </row>
    <row r="1150" spans="1:2">
      <c r="A1150" s="11">
        <f>Returns!A1150</f>
        <v>0</v>
      </c>
      <c r="B1150" s="1">
        <f>MAX(CumRet!$B$2:$B$1150)-CumRet!B1150</f>
        <v>0</v>
      </c>
    </row>
    <row r="1151" spans="1:2">
      <c r="A1151" s="11">
        <f>Returns!A1151</f>
        <v>0</v>
      </c>
      <c r="B1151" s="1">
        <f>MAX(CumRet!$B$2:$B$1151)-CumRet!B1151</f>
        <v>0</v>
      </c>
    </row>
    <row r="1152" spans="1:2">
      <c r="A1152" s="11">
        <f>Returns!A1152</f>
        <v>0</v>
      </c>
      <c r="B1152" s="1">
        <f>MAX(CumRet!$B$2:$B$1152)-CumRet!B1152</f>
        <v>0</v>
      </c>
    </row>
    <row r="1153" spans="1:2">
      <c r="A1153" s="11">
        <f>Returns!A1153</f>
        <v>0</v>
      </c>
      <c r="B1153" s="1">
        <f>MAX(CumRet!$B$2:$B$1153)-CumRet!B1153</f>
        <v>0</v>
      </c>
    </row>
    <row r="1154" spans="1:2">
      <c r="A1154" s="11">
        <f>Returns!A1154</f>
        <v>0</v>
      </c>
      <c r="B1154" s="1">
        <f>MAX(CumRet!$B$2:$B$1154)-CumRet!B1154</f>
        <v>0</v>
      </c>
    </row>
    <row r="1155" spans="1:2">
      <c r="A1155" s="11">
        <f>Returns!A1155</f>
        <v>0</v>
      </c>
      <c r="B1155" s="1">
        <f>MAX(CumRet!$B$2:$B$1155)-CumRet!B1155</f>
        <v>0</v>
      </c>
    </row>
    <row r="1156" spans="1:2">
      <c r="A1156" s="11">
        <f>Returns!A1156</f>
        <v>0</v>
      </c>
      <c r="B1156" s="1">
        <f>MAX(CumRet!$B$2:$B$1156)-CumRet!B1156</f>
        <v>0</v>
      </c>
    </row>
    <row r="1157" spans="1:2">
      <c r="A1157" s="11">
        <f>Returns!A1157</f>
        <v>0</v>
      </c>
      <c r="B1157" s="1">
        <f>MAX(CumRet!$B$2:$B$1157)-CumRet!B1157</f>
        <v>0</v>
      </c>
    </row>
    <row r="1158" spans="1:2">
      <c r="A1158" s="11">
        <f>Returns!A1158</f>
        <v>0</v>
      </c>
      <c r="B1158" s="1">
        <f>MAX(CumRet!$B$2:$B$1158)-CumRet!B1158</f>
        <v>0</v>
      </c>
    </row>
    <row r="1159" spans="1:2">
      <c r="A1159" s="11">
        <f>Returns!A1159</f>
        <v>0</v>
      </c>
      <c r="B1159" s="1">
        <f>MAX(CumRet!$B$2:$B$1159)-CumRet!B1159</f>
        <v>0</v>
      </c>
    </row>
    <row r="1160" spans="1:2">
      <c r="A1160" s="11">
        <f>Returns!A1160</f>
        <v>0</v>
      </c>
      <c r="B1160" s="1">
        <f>MAX(CumRet!$B$2:$B$1160)-CumRet!B1160</f>
        <v>0</v>
      </c>
    </row>
    <row r="1161" spans="1:2">
      <c r="A1161" s="11">
        <f>Returns!A1161</f>
        <v>0</v>
      </c>
      <c r="B1161" s="1">
        <f>MAX(CumRet!$B$2:$B$1161)-CumRet!B1161</f>
        <v>0</v>
      </c>
    </row>
    <row r="1162" spans="1:2">
      <c r="A1162" s="11">
        <f>Returns!A1162</f>
        <v>0</v>
      </c>
      <c r="B1162" s="1">
        <f>MAX(CumRet!$B$2:$B$1162)-CumRet!B1162</f>
        <v>0</v>
      </c>
    </row>
    <row r="1163" spans="1:2">
      <c r="A1163" s="11">
        <f>Returns!A1163</f>
        <v>0</v>
      </c>
      <c r="B1163" s="1">
        <f>MAX(CumRet!$B$2:$B$1163)-CumRet!B1163</f>
        <v>0</v>
      </c>
    </row>
    <row r="1164" spans="1:2">
      <c r="A1164" s="11">
        <f>Returns!A1164</f>
        <v>0</v>
      </c>
      <c r="B1164" s="1">
        <f>MAX(CumRet!$B$2:$B$1164)-CumRet!B1164</f>
        <v>0</v>
      </c>
    </row>
    <row r="1165" spans="1:2">
      <c r="A1165" s="11">
        <f>Returns!A1165</f>
        <v>0</v>
      </c>
      <c r="B1165" s="1">
        <f>MAX(CumRet!$B$2:$B$1165)-CumRet!B1165</f>
        <v>0</v>
      </c>
    </row>
    <row r="1166" spans="1:2">
      <c r="A1166" s="11">
        <f>Returns!A1166</f>
        <v>0</v>
      </c>
      <c r="B1166" s="1">
        <f>MAX(CumRet!$B$2:$B$1166)-CumRet!B1166</f>
        <v>0</v>
      </c>
    </row>
    <row r="1167" spans="1:2">
      <c r="A1167" s="11">
        <f>Returns!A1167</f>
        <v>0</v>
      </c>
      <c r="B1167" s="1">
        <f>MAX(CumRet!$B$2:$B$1167)-CumRet!B1167</f>
        <v>0</v>
      </c>
    </row>
    <row r="1168" spans="1:2">
      <c r="A1168" s="11">
        <f>Returns!A1168</f>
        <v>0</v>
      </c>
      <c r="B1168" s="1">
        <f>MAX(CumRet!$B$2:$B$1168)-CumRet!B1168</f>
        <v>0</v>
      </c>
    </row>
    <row r="1169" spans="1:2">
      <c r="A1169" s="11">
        <f>Returns!A1169</f>
        <v>0</v>
      </c>
      <c r="B1169" s="1">
        <f>MAX(CumRet!$B$2:$B$1169)-CumRet!B1169</f>
        <v>0</v>
      </c>
    </row>
    <row r="1170" spans="1:2">
      <c r="A1170" s="11">
        <f>Returns!A1170</f>
        <v>0</v>
      </c>
      <c r="B1170" s="1">
        <f>MAX(CumRet!$B$2:$B$1170)-CumRet!B1170</f>
        <v>0</v>
      </c>
    </row>
    <row r="1171" spans="1:2">
      <c r="A1171" s="11">
        <f>Returns!A1171</f>
        <v>0</v>
      </c>
      <c r="B1171" s="1">
        <f>MAX(CumRet!$B$2:$B$1171)-CumRet!B1171</f>
        <v>0</v>
      </c>
    </row>
    <row r="1172" spans="1:2">
      <c r="A1172" s="11">
        <f>Returns!A1172</f>
        <v>0</v>
      </c>
      <c r="B1172" s="1">
        <f>MAX(CumRet!$B$2:$B$1172)-CumRet!B1172</f>
        <v>0</v>
      </c>
    </row>
    <row r="1173" spans="1:2">
      <c r="A1173" s="11">
        <f>Returns!A1173</f>
        <v>0</v>
      </c>
      <c r="B1173" s="1">
        <f>MAX(CumRet!$B$2:$B$1173)-CumRet!B1173</f>
        <v>0</v>
      </c>
    </row>
    <row r="1174" spans="1:2">
      <c r="A1174" s="11">
        <f>Returns!A1174</f>
        <v>0</v>
      </c>
      <c r="B1174" s="1">
        <f>MAX(CumRet!$B$2:$B$1174)-CumRet!B1174</f>
        <v>0</v>
      </c>
    </row>
    <row r="1175" spans="1:2">
      <c r="A1175" s="11">
        <f>Returns!A1175</f>
        <v>0</v>
      </c>
      <c r="B1175" s="1">
        <f>MAX(CumRet!$B$2:$B$1175)-CumRet!B1175</f>
        <v>0</v>
      </c>
    </row>
    <row r="1176" spans="1:2">
      <c r="A1176" s="11">
        <f>Returns!A1176</f>
        <v>0</v>
      </c>
      <c r="B1176" s="1">
        <f>MAX(CumRet!$B$2:$B$1176)-CumRet!B1176</f>
        <v>0</v>
      </c>
    </row>
    <row r="1177" spans="1:2">
      <c r="A1177" s="11">
        <f>Returns!A1177</f>
        <v>0</v>
      </c>
      <c r="B1177" s="1">
        <f>MAX(CumRet!$B$2:$B$1177)-CumRet!B1177</f>
        <v>0</v>
      </c>
    </row>
    <row r="1178" spans="1:2">
      <c r="A1178" s="11">
        <f>Returns!A1178</f>
        <v>0</v>
      </c>
      <c r="B1178" s="1">
        <f>MAX(CumRet!$B$2:$B$1178)-CumRet!B1178</f>
        <v>0</v>
      </c>
    </row>
    <row r="1179" spans="1:2">
      <c r="A1179" s="11">
        <f>Returns!A1179</f>
        <v>0</v>
      </c>
      <c r="B1179" s="1">
        <f>MAX(CumRet!$B$2:$B$1179)-CumRet!B1179</f>
        <v>0</v>
      </c>
    </row>
    <row r="1180" spans="1:2">
      <c r="A1180" s="11">
        <f>Returns!A1180</f>
        <v>0</v>
      </c>
      <c r="B1180" s="1">
        <f>MAX(CumRet!$B$2:$B$1180)-CumRet!B1180</f>
        <v>0</v>
      </c>
    </row>
    <row r="1181" spans="1:2">
      <c r="A1181" s="11">
        <f>Returns!A1181</f>
        <v>0</v>
      </c>
      <c r="B1181" s="1">
        <f>MAX(CumRet!$B$2:$B$1181)-CumRet!B1181</f>
        <v>0</v>
      </c>
    </row>
    <row r="1182" spans="1:2">
      <c r="A1182" s="11">
        <f>Returns!A1182</f>
        <v>0</v>
      </c>
      <c r="B1182" s="1">
        <f>MAX(CumRet!$B$2:$B$1182)-CumRet!B1182</f>
        <v>0</v>
      </c>
    </row>
    <row r="1183" spans="1:2">
      <c r="A1183" s="11">
        <f>Returns!A1183</f>
        <v>0</v>
      </c>
      <c r="B1183" s="1">
        <f>MAX(CumRet!$B$2:$B$1183)-CumRet!B1183</f>
        <v>0</v>
      </c>
    </row>
    <row r="1184" spans="1:2">
      <c r="A1184" s="11">
        <f>Returns!A1184</f>
        <v>0</v>
      </c>
      <c r="B1184" s="1">
        <f>MAX(CumRet!$B$2:$B$1184)-CumRet!B1184</f>
        <v>0</v>
      </c>
    </row>
    <row r="1185" spans="1:2">
      <c r="A1185" s="11">
        <f>Returns!A1185</f>
        <v>0</v>
      </c>
      <c r="B1185" s="1">
        <f>MAX(CumRet!$B$2:$B$1185)-CumRet!B1185</f>
        <v>0</v>
      </c>
    </row>
    <row r="1186" spans="1:2">
      <c r="A1186" s="11">
        <f>Returns!A1186</f>
        <v>0</v>
      </c>
      <c r="B1186" s="1">
        <f>MAX(CumRet!$B$2:$B$1186)-CumRet!B1186</f>
        <v>0</v>
      </c>
    </row>
    <row r="1187" spans="1:2">
      <c r="A1187" s="11">
        <f>Returns!A1187</f>
        <v>0</v>
      </c>
      <c r="B1187" s="1">
        <f>MAX(CumRet!$B$2:$B$1187)-CumRet!B1187</f>
        <v>0</v>
      </c>
    </row>
    <row r="1188" spans="1:2">
      <c r="A1188" s="11">
        <f>Returns!A1188</f>
        <v>0</v>
      </c>
      <c r="B1188" s="1">
        <f>MAX(CumRet!$B$2:$B$1188)-CumRet!B1188</f>
        <v>0</v>
      </c>
    </row>
    <row r="1189" spans="1:2">
      <c r="A1189" s="11">
        <f>Returns!A1189</f>
        <v>0</v>
      </c>
      <c r="B1189" s="1">
        <f>MAX(CumRet!$B$2:$B$1189)-CumRet!B1189</f>
        <v>0</v>
      </c>
    </row>
    <row r="1190" spans="1:2">
      <c r="A1190" s="11">
        <f>Returns!A1190</f>
        <v>0</v>
      </c>
      <c r="B1190" s="1">
        <f>MAX(CumRet!$B$2:$B$1190)-CumRet!B1190</f>
        <v>0</v>
      </c>
    </row>
    <row r="1191" spans="1:2">
      <c r="A1191" s="11">
        <f>Returns!A1191</f>
        <v>0</v>
      </c>
      <c r="B1191" s="1">
        <f>MAX(CumRet!$B$2:$B$1191)-CumRet!B1191</f>
        <v>0</v>
      </c>
    </row>
    <row r="1192" spans="1:2">
      <c r="A1192" s="11">
        <f>Returns!A1192</f>
        <v>0</v>
      </c>
      <c r="B1192" s="1">
        <f>MAX(CumRet!$B$2:$B$1192)-CumRet!B1192</f>
        <v>0</v>
      </c>
    </row>
    <row r="1193" spans="1:2">
      <c r="A1193" s="11">
        <f>Returns!A1193</f>
        <v>0</v>
      </c>
      <c r="B1193" s="1">
        <f>MAX(CumRet!$B$2:$B$1193)-CumRet!B1193</f>
        <v>0</v>
      </c>
    </row>
    <row r="1194" spans="1:2">
      <c r="A1194" s="11">
        <f>Returns!A1194</f>
        <v>0</v>
      </c>
      <c r="B1194" s="1">
        <f>MAX(CumRet!$B$2:$B$1194)-CumRet!B1194</f>
        <v>0</v>
      </c>
    </row>
    <row r="1195" spans="1:2">
      <c r="A1195" s="11">
        <f>Returns!A1195</f>
        <v>0</v>
      </c>
      <c r="B1195" s="1">
        <f>MAX(CumRet!$B$2:$B$1195)-CumRet!B1195</f>
        <v>0</v>
      </c>
    </row>
    <row r="1196" spans="1:2">
      <c r="A1196" s="11">
        <f>Returns!A1196</f>
        <v>0</v>
      </c>
      <c r="B1196" s="1">
        <f>MAX(CumRet!$B$2:$B$1196)-CumRet!B1196</f>
        <v>0</v>
      </c>
    </row>
    <row r="1197" spans="1:2">
      <c r="A1197" s="11">
        <f>Returns!A1197</f>
        <v>0</v>
      </c>
      <c r="B1197" s="1">
        <f>MAX(CumRet!$B$2:$B$1197)-CumRet!B1197</f>
        <v>0</v>
      </c>
    </row>
    <row r="1198" spans="1:2">
      <c r="A1198" s="11">
        <f>Returns!A1198</f>
        <v>0</v>
      </c>
      <c r="B1198" s="1">
        <f>MAX(CumRet!$B$2:$B$1198)-CumRet!B1198</f>
        <v>0</v>
      </c>
    </row>
    <row r="1199" spans="1:2">
      <c r="A1199" s="11">
        <f>Returns!A1199</f>
        <v>0</v>
      </c>
      <c r="B1199" s="1">
        <f>MAX(CumRet!$B$2:$B$1199)-CumRet!B1199</f>
        <v>0</v>
      </c>
    </row>
    <row r="1200" spans="1:2">
      <c r="A1200" s="11">
        <f>Returns!A1200</f>
        <v>0</v>
      </c>
      <c r="B1200" s="1">
        <f>MAX(CumRet!$B$2:$B$1200)-CumRet!B1200</f>
        <v>0</v>
      </c>
    </row>
    <row r="1201" spans="1:2">
      <c r="A1201" s="11">
        <f>Returns!A1201</f>
        <v>0</v>
      </c>
      <c r="B1201" s="1">
        <f>MAX(CumRet!$B$2:$B$1201)-CumRet!B1201</f>
        <v>0</v>
      </c>
    </row>
    <row r="1202" spans="1:2">
      <c r="A1202" s="11">
        <f>Returns!A1202</f>
        <v>0</v>
      </c>
      <c r="B1202" s="1">
        <f>MAX(CumRet!$B$2:$B$1202)-CumRet!B1202</f>
        <v>0</v>
      </c>
    </row>
    <row r="1203" spans="1:2">
      <c r="A1203" s="11">
        <f>Returns!A1203</f>
        <v>0</v>
      </c>
      <c r="B1203" s="1">
        <f>MAX(CumRet!$B$2:$B$1203)-CumRet!B1203</f>
        <v>0</v>
      </c>
    </row>
    <row r="1204" spans="1:2">
      <c r="A1204" s="11">
        <f>Returns!A1204</f>
        <v>0</v>
      </c>
      <c r="B1204" s="1">
        <f>MAX(CumRet!$B$2:$B$1204)-CumRet!B1204</f>
        <v>0</v>
      </c>
    </row>
    <row r="1205" spans="1:2">
      <c r="A1205" s="11">
        <f>Returns!A1205</f>
        <v>0</v>
      </c>
      <c r="B1205" s="1">
        <f>MAX(CumRet!$B$2:$B$1205)-CumRet!B1205</f>
        <v>0</v>
      </c>
    </row>
    <row r="1206" spans="1:2">
      <c r="A1206" s="11">
        <f>Returns!A1206</f>
        <v>0</v>
      </c>
      <c r="B1206" s="1">
        <f>MAX(CumRet!$B$2:$B$1206)-CumRet!B1206</f>
        <v>0</v>
      </c>
    </row>
    <row r="1207" spans="1:2">
      <c r="A1207" s="11">
        <f>Returns!A1207</f>
        <v>0</v>
      </c>
      <c r="B1207" s="1">
        <f>MAX(CumRet!$B$2:$B$1207)-CumRet!B1207</f>
        <v>0</v>
      </c>
    </row>
    <row r="1208" spans="1:2">
      <c r="A1208" s="11">
        <f>Returns!A1208</f>
        <v>0</v>
      </c>
      <c r="B1208" s="1">
        <f>MAX(CumRet!$B$2:$B$1208)-CumRet!B1208</f>
        <v>0</v>
      </c>
    </row>
    <row r="1209" spans="1:2">
      <c r="A1209" s="11">
        <f>Returns!A1209</f>
        <v>0</v>
      </c>
      <c r="B1209" s="1">
        <f>MAX(CumRet!$B$2:$B$1209)-CumRet!B1209</f>
        <v>0</v>
      </c>
    </row>
    <row r="1210" spans="1:2">
      <c r="A1210" s="11">
        <f>Returns!A1210</f>
        <v>0</v>
      </c>
      <c r="B1210" s="1">
        <f>MAX(CumRet!$B$2:$B$1210)-CumRet!B1210</f>
        <v>0</v>
      </c>
    </row>
    <row r="1211" spans="1:2">
      <c r="A1211" s="11">
        <f>Returns!A1211</f>
        <v>0</v>
      </c>
      <c r="B1211" s="1">
        <f>MAX(CumRet!$B$2:$B$1211)-CumRet!B1211</f>
        <v>0</v>
      </c>
    </row>
    <row r="1212" spans="1:2">
      <c r="A1212" s="11">
        <f>Returns!A1212</f>
        <v>0</v>
      </c>
      <c r="B1212" s="1">
        <f>MAX(CumRet!$B$2:$B$1212)-CumRet!B1212</f>
        <v>0</v>
      </c>
    </row>
    <row r="1213" spans="1:2">
      <c r="A1213" s="11">
        <f>Returns!A1213</f>
        <v>0</v>
      </c>
      <c r="B1213" s="1">
        <f>MAX(CumRet!$B$2:$B$1213)-CumRet!B1213</f>
        <v>0</v>
      </c>
    </row>
    <row r="1214" spans="1:2">
      <c r="A1214" s="11">
        <f>Returns!A1214</f>
        <v>0</v>
      </c>
      <c r="B1214" s="1">
        <f>MAX(CumRet!$B$2:$B$1214)-CumRet!B1214</f>
        <v>0</v>
      </c>
    </row>
    <row r="1215" spans="1:2">
      <c r="A1215" s="11">
        <f>Returns!A1215</f>
        <v>0</v>
      </c>
      <c r="B1215" s="1">
        <f>MAX(CumRet!$B$2:$B$1215)-CumRet!B1215</f>
        <v>0</v>
      </c>
    </row>
    <row r="1216" spans="1:2">
      <c r="A1216" s="11">
        <f>Returns!A1216</f>
        <v>0</v>
      </c>
      <c r="B1216" s="1">
        <f>MAX(CumRet!$B$2:$B$1216)-CumRet!B1216</f>
        <v>0</v>
      </c>
    </row>
    <row r="1217" spans="1:2">
      <c r="A1217" s="11">
        <f>Returns!A1217</f>
        <v>0</v>
      </c>
      <c r="B1217" s="1">
        <f>MAX(CumRet!$B$2:$B$1217)-CumRet!B1217</f>
        <v>0</v>
      </c>
    </row>
    <row r="1218" spans="1:2">
      <c r="A1218" s="11">
        <f>Returns!A1218</f>
        <v>0</v>
      </c>
      <c r="B1218" s="1">
        <f>MAX(CumRet!$B$2:$B$1218)-CumRet!B1218</f>
        <v>0</v>
      </c>
    </row>
    <row r="1219" spans="1:2">
      <c r="A1219" s="11">
        <f>Returns!A1219</f>
        <v>0</v>
      </c>
      <c r="B1219" s="1">
        <f>MAX(CumRet!$B$2:$B$1219)-CumRet!B1219</f>
        <v>0</v>
      </c>
    </row>
    <row r="1220" spans="1:2">
      <c r="A1220" s="11">
        <f>Returns!A1220</f>
        <v>0</v>
      </c>
      <c r="B1220" s="1">
        <f>MAX(CumRet!$B$2:$B$1220)-CumRet!B1220</f>
        <v>0</v>
      </c>
    </row>
    <row r="1221" spans="1:2">
      <c r="A1221" s="11">
        <f>Returns!A1221</f>
        <v>0</v>
      </c>
      <c r="B1221" s="1">
        <f>MAX(CumRet!$B$2:$B$1221)-CumRet!B1221</f>
        <v>0</v>
      </c>
    </row>
    <row r="1222" spans="1:2">
      <c r="A1222" s="11">
        <f>Returns!A1222</f>
        <v>0</v>
      </c>
      <c r="B1222" s="1">
        <f>MAX(CumRet!$B$2:$B$1222)-CumRet!B1222</f>
        <v>0</v>
      </c>
    </row>
    <row r="1223" spans="1:2">
      <c r="A1223" s="11">
        <f>Returns!A1223</f>
        <v>0</v>
      </c>
      <c r="B1223" s="1">
        <f>MAX(CumRet!$B$2:$B$1223)-CumRet!B1223</f>
        <v>0</v>
      </c>
    </row>
    <row r="1224" spans="1:2">
      <c r="A1224" s="11">
        <f>Returns!A1224</f>
        <v>0</v>
      </c>
      <c r="B1224" s="1">
        <f>MAX(CumRet!$B$2:$B$1224)-CumRet!B1224</f>
        <v>0</v>
      </c>
    </row>
    <row r="1225" spans="1:2">
      <c r="A1225" s="11">
        <f>Returns!A1225</f>
        <v>0</v>
      </c>
      <c r="B1225" s="1">
        <f>MAX(CumRet!$B$2:$B$1225)-CumRet!B1225</f>
        <v>0</v>
      </c>
    </row>
    <row r="1226" spans="1:2">
      <c r="A1226" s="11">
        <f>Returns!A1226</f>
        <v>0</v>
      </c>
      <c r="B1226" s="1">
        <f>MAX(CumRet!$B$2:$B$1226)-CumRet!B1226</f>
        <v>0</v>
      </c>
    </row>
    <row r="1227" spans="1:2">
      <c r="A1227" s="11">
        <f>Returns!A1227</f>
        <v>0</v>
      </c>
      <c r="B1227" s="1">
        <f>MAX(CumRet!$B$2:$B$1227)-CumRet!B1227</f>
        <v>0</v>
      </c>
    </row>
    <row r="1228" spans="1:2">
      <c r="A1228" s="11">
        <f>Returns!A1228</f>
        <v>0</v>
      </c>
      <c r="B1228" s="1">
        <f>MAX(CumRet!$B$2:$B$1228)-CumRet!B1228</f>
        <v>0</v>
      </c>
    </row>
    <row r="1229" spans="1:2">
      <c r="A1229" s="11">
        <f>Returns!A1229</f>
        <v>0</v>
      </c>
      <c r="B1229" s="1">
        <f>MAX(CumRet!$B$2:$B$1229)-CumRet!B1229</f>
        <v>0</v>
      </c>
    </row>
    <row r="1230" spans="1:2">
      <c r="A1230" s="11">
        <f>Returns!A1230</f>
        <v>0</v>
      </c>
      <c r="B1230" s="1">
        <f>MAX(CumRet!$B$2:$B$1230)-CumRet!B1230</f>
        <v>0</v>
      </c>
    </row>
    <row r="1231" spans="1:2">
      <c r="A1231" s="11">
        <f>Returns!A1231</f>
        <v>0</v>
      </c>
      <c r="B1231" s="1">
        <f>MAX(CumRet!$B$2:$B$1231)-CumRet!B1231</f>
        <v>0</v>
      </c>
    </row>
    <row r="1232" spans="1:2">
      <c r="A1232" s="11">
        <f>Returns!A1232</f>
        <v>0</v>
      </c>
      <c r="B1232" s="1">
        <f>MAX(CumRet!$B$2:$B$1232)-CumRet!B1232</f>
        <v>0</v>
      </c>
    </row>
    <row r="1233" spans="1:2">
      <c r="A1233" s="11">
        <f>Returns!A1233</f>
        <v>0</v>
      </c>
      <c r="B1233" s="1">
        <f>MAX(CumRet!$B$2:$B$1233)-CumRet!B1233</f>
        <v>0</v>
      </c>
    </row>
    <row r="1234" spans="1:2">
      <c r="A1234" s="11">
        <f>Returns!A1234</f>
        <v>0</v>
      </c>
      <c r="B1234" s="1">
        <f>MAX(CumRet!$B$2:$B$1234)-CumRet!B1234</f>
        <v>0</v>
      </c>
    </row>
    <row r="1235" spans="1:2">
      <c r="A1235" s="11">
        <f>Returns!A1235</f>
        <v>0</v>
      </c>
      <c r="B1235" s="1">
        <f>MAX(CumRet!$B$2:$B$1235)-CumRet!B1235</f>
        <v>0</v>
      </c>
    </row>
    <row r="1236" spans="1:2">
      <c r="A1236" s="11">
        <f>Returns!A1236</f>
        <v>0</v>
      </c>
      <c r="B1236" s="1">
        <f>MAX(CumRet!$B$2:$B$1236)-CumRet!B1236</f>
        <v>0</v>
      </c>
    </row>
    <row r="1237" spans="1:2">
      <c r="A1237" s="11">
        <f>Returns!A1237</f>
        <v>0</v>
      </c>
      <c r="B1237" s="1">
        <f>MAX(CumRet!$B$2:$B$1237)-CumRet!B1237</f>
        <v>0</v>
      </c>
    </row>
    <row r="1238" spans="1:2">
      <c r="A1238" s="11">
        <f>Returns!A1238</f>
        <v>0</v>
      </c>
      <c r="B1238" s="1">
        <f>MAX(CumRet!$B$2:$B$1238)-CumRet!B1238</f>
        <v>0</v>
      </c>
    </row>
    <row r="1239" spans="1:2">
      <c r="A1239" s="11">
        <f>Returns!A1239</f>
        <v>0</v>
      </c>
      <c r="B1239" s="1">
        <f>MAX(CumRet!$B$2:$B$1239)-CumRet!B1239</f>
        <v>0</v>
      </c>
    </row>
    <row r="1240" spans="1:2">
      <c r="A1240" s="11">
        <f>Returns!A1240</f>
        <v>0</v>
      </c>
      <c r="B1240" s="1">
        <f>MAX(CumRet!$B$2:$B$1240)-CumRet!B1240</f>
        <v>0</v>
      </c>
    </row>
    <row r="1241" spans="1:2">
      <c r="A1241" s="11">
        <f>Returns!A1241</f>
        <v>0</v>
      </c>
      <c r="B1241" s="1">
        <f>MAX(CumRet!$B$2:$B$1241)-CumRet!B1241</f>
        <v>0</v>
      </c>
    </row>
    <row r="1242" spans="1:2">
      <c r="A1242" s="11">
        <f>Returns!A1242</f>
        <v>0</v>
      </c>
      <c r="B1242" s="1">
        <f>MAX(CumRet!$B$2:$B$1242)-CumRet!B1242</f>
        <v>0</v>
      </c>
    </row>
    <row r="1243" spans="1:2">
      <c r="A1243" s="11">
        <f>Returns!A1243</f>
        <v>0</v>
      </c>
      <c r="B1243" s="1">
        <f>MAX(CumRet!$B$2:$B$1243)-CumRet!B1243</f>
        <v>0</v>
      </c>
    </row>
    <row r="1244" spans="1:2">
      <c r="A1244" s="11">
        <f>Returns!A1244</f>
        <v>0</v>
      </c>
      <c r="B1244" s="1">
        <f>MAX(CumRet!$B$2:$B$1244)-CumRet!B1244</f>
        <v>0</v>
      </c>
    </row>
    <row r="1245" spans="1:2">
      <c r="A1245" s="11">
        <f>Returns!A1245</f>
        <v>0</v>
      </c>
      <c r="B1245" s="1">
        <f>MAX(CumRet!$B$2:$B$1245)-CumRet!B1245</f>
        <v>0</v>
      </c>
    </row>
    <row r="1246" spans="1:2">
      <c r="A1246" s="11">
        <f>Returns!A1246</f>
        <v>0</v>
      </c>
      <c r="B1246" s="1">
        <f>MAX(CumRet!$B$2:$B$1246)-CumRet!B1246</f>
        <v>0</v>
      </c>
    </row>
    <row r="1247" spans="1:2">
      <c r="A1247" s="11">
        <f>Returns!A1247</f>
        <v>0</v>
      </c>
      <c r="B1247" s="1">
        <f>MAX(CumRet!$B$2:$B$1247)-CumRet!B1247</f>
        <v>0</v>
      </c>
    </row>
    <row r="1248" spans="1:2">
      <c r="A1248" s="11">
        <f>Returns!A1248</f>
        <v>0</v>
      </c>
      <c r="B1248" s="1">
        <f>MAX(CumRet!$B$2:$B$1248)-CumRet!B1248</f>
        <v>0</v>
      </c>
    </row>
    <row r="1249" spans="1:2">
      <c r="A1249" s="11">
        <f>Returns!A1249</f>
        <v>0</v>
      </c>
      <c r="B1249" s="1">
        <f>MAX(CumRet!$B$2:$B$1249)-CumRet!B1249</f>
        <v>0</v>
      </c>
    </row>
    <row r="1250" spans="1:2">
      <c r="A1250" s="11">
        <f>Returns!A1250</f>
        <v>0</v>
      </c>
      <c r="B1250" s="1">
        <f>MAX(CumRet!$B$2:$B$1250)-CumRet!B1250</f>
        <v>0</v>
      </c>
    </row>
    <row r="1251" spans="1:2">
      <c r="A1251" s="11">
        <f>Returns!A1251</f>
        <v>0</v>
      </c>
      <c r="B1251" s="1">
        <f>MAX(CumRet!$B$2:$B$1251)-CumRet!B1251</f>
        <v>0</v>
      </c>
    </row>
    <row r="1252" spans="1:2">
      <c r="A1252" s="11">
        <f>Returns!A1252</f>
        <v>0</v>
      </c>
      <c r="B1252" s="1">
        <f>MAX(CumRet!$B$2:$B$1252)-CumRet!B1252</f>
        <v>0</v>
      </c>
    </row>
    <row r="1253" spans="1:2">
      <c r="A1253" s="11">
        <f>Returns!A1253</f>
        <v>0</v>
      </c>
      <c r="B1253" s="1">
        <f>MAX(CumRet!$B$2:$B$1253)-CumRet!B1253</f>
        <v>0</v>
      </c>
    </row>
    <row r="1254" spans="1:2">
      <c r="A1254" s="11">
        <f>Returns!A1254</f>
        <v>0</v>
      </c>
      <c r="B1254" s="1">
        <f>MAX(CumRet!$B$2:$B$1254)-CumRet!B1254</f>
        <v>0</v>
      </c>
    </row>
    <row r="1255" spans="1:2">
      <c r="A1255" s="11">
        <f>Returns!A1255</f>
        <v>0</v>
      </c>
      <c r="B1255" s="1">
        <f>MAX(CumRet!$B$2:$B$1255)-CumRet!B1255</f>
        <v>0</v>
      </c>
    </row>
    <row r="1256" spans="1:2">
      <c r="A1256" s="11">
        <f>Returns!A1256</f>
        <v>0</v>
      </c>
      <c r="B1256" s="1">
        <f>MAX(CumRet!$B$2:$B$1256)-CumRet!B1256</f>
        <v>0</v>
      </c>
    </row>
    <row r="1257" spans="1:2">
      <c r="A1257" s="11">
        <f>Returns!A1257</f>
        <v>0</v>
      </c>
      <c r="B1257" s="1">
        <f>MAX(CumRet!$B$2:$B$1257)-CumRet!B1257</f>
        <v>0</v>
      </c>
    </row>
    <row r="1258" spans="1:2">
      <c r="A1258" s="11">
        <f>Returns!A1258</f>
        <v>0</v>
      </c>
      <c r="B1258" s="1">
        <f>MAX(CumRet!$B$2:$B$1258)-CumRet!B1258</f>
        <v>0</v>
      </c>
    </row>
    <row r="1259" spans="1:2">
      <c r="A1259" s="11">
        <f>Returns!A1259</f>
        <v>0</v>
      </c>
      <c r="B1259" s="1">
        <f>MAX(CumRet!$B$2:$B$1259)-CumRet!B1259</f>
        <v>0</v>
      </c>
    </row>
    <row r="1260" spans="1:2">
      <c r="A1260" s="11">
        <f>Returns!A1260</f>
        <v>0</v>
      </c>
      <c r="B1260" s="1">
        <f>MAX(CumRet!$B$2:$B$1260)-CumRet!B1260</f>
        <v>0</v>
      </c>
    </row>
    <row r="1261" spans="1:2">
      <c r="A1261" s="11">
        <f>Returns!A1261</f>
        <v>0</v>
      </c>
      <c r="B1261" s="1">
        <f>MAX(CumRet!$B$2:$B$1261)-CumRet!B1261</f>
        <v>0</v>
      </c>
    </row>
    <row r="1262" spans="1:2">
      <c r="A1262" s="11">
        <f>Returns!A1262</f>
        <v>0</v>
      </c>
      <c r="B1262" s="1">
        <f>MAX(CumRet!$B$2:$B$1262)-CumRet!B1262</f>
        <v>0</v>
      </c>
    </row>
    <row r="1263" spans="1:2">
      <c r="A1263" s="11">
        <f>Returns!A1263</f>
        <v>0</v>
      </c>
      <c r="B1263" s="1">
        <f>MAX(CumRet!$B$2:$B$1263)-CumRet!B1263</f>
        <v>0</v>
      </c>
    </row>
    <row r="1264" spans="1:2">
      <c r="A1264" s="11">
        <f>Returns!A1264</f>
        <v>0</v>
      </c>
      <c r="B1264" s="1">
        <f>MAX(CumRet!$B$2:$B$1264)-CumRet!B1264</f>
        <v>0</v>
      </c>
    </row>
    <row r="1265" spans="1:2">
      <c r="A1265" s="11">
        <f>Returns!A1265</f>
        <v>0</v>
      </c>
      <c r="B1265" s="1">
        <f>MAX(CumRet!$B$2:$B$1265)-CumRet!B1265</f>
        <v>0</v>
      </c>
    </row>
    <row r="1266" spans="1:2">
      <c r="A1266" s="11">
        <f>Returns!A1266</f>
        <v>0</v>
      </c>
      <c r="B1266" s="1">
        <f>MAX(CumRet!$B$2:$B$1266)-CumRet!B1266</f>
        <v>0</v>
      </c>
    </row>
    <row r="1267" spans="1:2">
      <c r="A1267" s="11">
        <f>Returns!A1267</f>
        <v>0</v>
      </c>
      <c r="B1267" s="1">
        <f>MAX(CumRet!$B$2:$B$1267)-CumRet!B1267</f>
        <v>0</v>
      </c>
    </row>
    <row r="1268" spans="1:2">
      <c r="A1268" s="11">
        <f>Returns!A1268</f>
        <v>0</v>
      </c>
      <c r="B1268" s="1">
        <f>MAX(CumRet!$B$2:$B$1268)-CumRet!B1268</f>
        <v>0</v>
      </c>
    </row>
    <row r="1269" spans="1:2">
      <c r="A1269" s="11">
        <f>Returns!A1269</f>
        <v>0</v>
      </c>
      <c r="B1269" s="1">
        <f>MAX(CumRet!$B$2:$B$1269)-CumRet!B1269</f>
        <v>0</v>
      </c>
    </row>
    <row r="1270" spans="1:2">
      <c r="A1270" s="11">
        <f>Returns!A1270</f>
        <v>0</v>
      </c>
      <c r="B1270" s="1">
        <f>MAX(CumRet!$B$2:$B$1270)-CumRet!B1270</f>
        <v>0</v>
      </c>
    </row>
    <row r="1271" spans="1:2">
      <c r="A1271" s="11">
        <f>Returns!A1271</f>
        <v>0</v>
      </c>
      <c r="B1271" s="1">
        <f>MAX(CumRet!$B$2:$B$1271)-CumRet!B1271</f>
        <v>0</v>
      </c>
    </row>
    <row r="1272" spans="1:2">
      <c r="A1272" s="11">
        <f>Returns!A1272</f>
        <v>0</v>
      </c>
      <c r="B1272" s="1">
        <f>MAX(CumRet!$B$2:$B$1272)-CumRet!B1272</f>
        <v>0</v>
      </c>
    </row>
    <row r="1273" spans="1:2">
      <c r="A1273" s="11">
        <f>Returns!A1273</f>
        <v>0</v>
      </c>
      <c r="B1273" s="1">
        <f>MAX(CumRet!$B$2:$B$1273)-CumRet!B1273</f>
        <v>0</v>
      </c>
    </row>
    <row r="1274" spans="1:2">
      <c r="A1274" s="11">
        <f>Returns!A1274</f>
        <v>0</v>
      </c>
      <c r="B1274" s="1">
        <f>MAX(CumRet!$B$2:$B$1274)-CumRet!B1274</f>
        <v>0</v>
      </c>
    </row>
    <row r="1275" spans="1:2">
      <c r="A1275" s="11">
        <f>Returns!A1275</f>
        <v>0</v>
      </c>
      <c r="B1275" s="1">
        <f>MAX(CumRet!$B$2:$B$1275)-CumRet!B1275</f>
        <v>0</v>
      </c>
    </row>
    <row r="1276" spans="1:2">
      <c r="A1276" s="11">
        <f>Returns!A1276</f>
        <v>0</v>
      </c>
      <c r="B1276" s="1">
        <f>MAX(CumRet!$B$2:$B$1276)-CumRet!B1276</f>
        <v>0</v>
      </c>
    </row>
    <row r="1277" spans="1:2">
      <c r="A1277" s="11">
        <f>Returns!A1277</f>
        <v>0</v>
      </c>
      <c r="B1277" s="1">
        <f>MAX(CumRet!$B$2:$B$1277)-CumRet!B1277</f>
        <v>0</v>
      </c>
    </row>
    <row r="1278" spans="1:2">
      <c r="A1278" s="11">
        <f>Returns!A1278</f>
        <v>0</v>
      </c>
      <c r="B1278" s="1">
        <f>MAX(CumRet!$B$2:$B$1278)-CumRet!B1278</f>
        <v>0</v>
      </c>
    </row>
    <row r="1279" spans="1:2">
      <c r="A1279" s="11">
        <f>Returns!A1279</f>
        <v>0</v>
      </c>
      <c r="B1279" s="1">
        <f>MAX(CumRet!$B$2:$B$1279)-CumRet!B1279</f>
        <v>0</v>
      </c>
    </row>
    <row r="1280" spans="1:2">
      <c r="A1280" s="11">
        <f>Returns!A1280</f>
        <v>0</v>
      </c>
      <c r="B1280" s="1">
        <f>MAX(CumRet!$B$2:$B$1280)-CumRet!B1280</f>
        <v>0</v>
      </c>
    </row>
    <row r="1281" spans="1:2">
      <c r="A1281" s="11">
        <f>Returns!A1281</f>
        <v>0</v>
      </c>
      <c r="B1281" s="1">
        <f>MAX(CumRet!$B$2:$B$1281)-CumRet!B1281</f>
        <v>0</v>
      </c>
    </row>
    <row r="1282" spans="1:2">
      <c r="A1282" s="11">
        <f>Returns!A1282</f>
        <v>0</v>
      </c>
      <c r="B1282" s="1">
        <f>MAX(CumRet!$B$2:$B$1282)-CumRet!B1282</f>
        <v>0</v>
      </c>
    </row>
    <row r="1283" spans="1:2">
      <c r="A1283" s="11">
        <f>Returns!A1283</f>
        <v>0</v>
      </c>
      <c r="B1283" s="1">
        <f>MAX(CumRet!$B$2:$B$1283)-CumRet!B1283</f>
        <v>0</v>
      </c>
    </row>
    <row r="1284" spans="1:2">
      <c r="A1284" s="11">
        <f>Returns!A1284</f>
        <v>0</v>
      </c>
      <c r="B1284" s="1">
        <f>MAX(CumRet!$B$2:$B$1284)-CumRet!B1284</f>
        <v>0</v>
      </c>
    </row>
    <row r="1285" spans="1:2">
      <c r="A1285" s="11">
        <f>Returns!A1285</f>
        <v>0</v>
      </c>
      <c r="B1285" s="1">
        <f>MAX(CumRet!$B$2:$B$1285)-CumRet!B1285</f>
        <v>0</v>
      </c>
    </row>
    <row r="1286" spans="1:2">
      <c r="A1286" s="11">
        <f>Returns!A1286</f>
        <v>0</v>
      </c>
      <c r="B1286" s="1">
        <f>MAX(CumRet!$B$2:$B$1286)-CumRet!B1286</f>
        <v>0</v>
      </c>
    </row>
    <row r="1287" spans="1:2">
      <c r="A1287" s="11">
        <f>Returns!A1287</f>
        <v>0</v>
      </c>
      <c r="B1287" s="1">
        <f>MAX(CumRet!$B$2:$B$1287)-CumRet!B1287</f>
        <v>0</v>
      </c>
    </row>
    <row r="1288" spans="1:2">
      <c r="A1288" s="11">
        <f>Returns!A1288</f>
        <v>0</v>
      </c>
      <c r="B1288" s="1">
        <f>MAX(CumRet!$B$2:$B$1288)-CumRet!B1288</f>
        <v>0</v>
      </c>
    </row>
    <row r="1289" spans="1:2">
      <c r="A1289" s="11">
        <f>Returns!A1289</f>
        <v>0</v>
      </c>
      <c r="B1289" s="1">
        <f>MAX(CumRet!$B$2:$B$1289)-CumRet!B1289</f>
        <v>0</v>
      </c>
    </row>
    <row r="1290" spans="1:2">
      <c r="A1290" s="11">
        <f>Returns!A1290</f>
        <v>0</v>
      </c>
      <c r="B1290" s="1">
        <f>MAX(CumRet!$B$2:$B$1290)-CumRet!B1290</f>
        <v>0</v>
      </c>
    </row>
    <row r="1291" spans="1:2">
      <c r="A1291" s="11">
        <f>Returns!A1291</f>
        <v>0</v>
      </c>
      <c r="B1291" s="1">
        <f>MAX(CumRet!$B$2:$B$1291)-CumRet!B1291</f>
        <v>0</v>
      </c>
    </row>
    <row r="1292" spans="1:2">
      <c r="A1292" s="11">
        <f>Returns!A1292</f>
        <v>0</v>
      </c>
      <c r="B1292" s="1">
        <f>MAX(CumRet!$B$2:$B$1292)-CumRet!B1292</f>
        <v>0</v>
      </c>
    </row>
    <row r="1293" spans="1:2">
      <c r="A1293" s="11">
        <f>Returns!A1293</f>
        <v>0</v>
      </c>
      <c r="B1293" s="1">
        <f>MAX(CumRet!$B$2:$B$1293)-CumRet!B1293</f>
        <v>0</v>
      </c>
    </row>
    <row r="1294" spans="1:2">
      <c r="A1294" s="11">
        <f>Returns!A1294</f>
        <v>0</v>
      </c>
      <c r="B1294" s="1">
        <f>MAX(CumRet!$B$2:$B$1294)-CumRet!B1294</f>
        <v>0</v>
      </c>
    </row>
    <row r="1295" spans="1:2">
      <c r="A1295" s="11">
        <f>Returns!A1295</f>
        <v>0</v>
      </c>
      <c r="B1295" s="1">
        <f>MAX(CumRet!$B$2:$B$1295)-CumRet!B1295</f>
        <v>0</v>
      </c>
    </row>
    <row r="1296" spans="1:2">
      <c r="A1296" s="11">
        <f>Returns!A1296</f>
        <v>0</v>
      </c>
      <c r="B1296" s="1">
        <f>MAX(CumRet!$B$2:$B$1296)-CumRet!B1296</f>
        <v>0</v>
      </c>
    </row>
    <row r="1297" spans="1:2">
      <c r="A1297" s="11">
        <f>Returns!A1297</f>
        <v>0</v>
      </c>
      <c r="B1297" s="1">
        <f>MAX(CumRet!$B$2:$B$1297)-CumRet!B1297</f>
        <v>0</v>
      </c>
    </row>
    <row r="1298" spans="1:2">
      <c r="A1298" s="11">
        <f>Returns!A1298</f>
        <v>0</v>
      </c>
      <c r="B1298" s="1">
        <f>MAX(CumRet!$B$2:$B$1298)-CumRet!B1298</f>
        <v>0</v>
      </c>
    </row>
    <row r="1299" spans="1:2">
      <c r="A1299" s="11">
        <f>Returns!A1299</f>
        <v>0</v>
      </c>
      <c r="B1299" s="1">
        <f>MAX(CumRet!$B$2:$B$1299)-CumRet!B1299</f>
        <v>0</v>
      </c>
    </row>
    <row r="1300" spans="1:2">
      <c r="A1300" s="11">
        <f>Returns!A1300</f>
        <v>0</v>
      </c>
      <c r="B1300" s="1">
        <f>MAX(CumRet!$B$2:$B$1300)-CumRet!B1300</f>
        <v>0</v>
      </c>
    </row>
    <row r="1301" spans="1:2">
      <c r="A1301" s="11">
        <f>Returns!A1301</f>
        <v>0</v>
      </c>
      <c r="B1301" s="1">
        <f>MAX(CumRet!$B$2:$B$1301)-CumRet!B1301</f>
        <v>0</v>
      </c>
    </row>
    <row r="1302" spans="1:2">
      <c r="A1302" s="11">
        <f>Returns!A1302</f>
        <v>0</v>
      </c>
      <c r="B1302" s="1">
        <f>MAX(CumRet!$B$2:$B$1302)-CumRet!B1302</f>
        <v>0</v>
      </c>
    </row>
    <row r="1303" spans="1:2">
      <c r="A1303" s="11">
        <f>Returns!A1303</f>
        <v>0</v>
      </c>
      <c r="B1303" s="1">
        <f>MAX(CumRet!$B$2:$B$1303)-CumRet!B1303</f>
        <v>0</v>
      </c>
    </row>
    <row r="1304" spans="1:2">
      <c r="A1304" s="11">
        <f>Returns!A1304</f>
        <v>0</v>
      </c>
      <c r="B1304" s="1">
        <f>MAX(CumRet!$B$2:$B$1304)-CumRet!B1304</f>
        <v>0</v>
      </c>
    </row>
    <row r="1305" spans="1:2">
      <c r="A1305" s="11">
        <f>Returns!A1305</f>
        <v>0</v>
      </c>
      <c r="B1305" s="1">
        <f>MAX(CumRet!$B$2:$B$1305)-CumRet!B1305</f>
        <v>0</v>
      </c>
    </row>
    <row r="1306" spans="1:2">
      <c r="A1306" s="11">
        <f>Returns!A1306</f>
        <v>0</v>
      </c>
      <c r="B1306" s="1">
        <f>MAX(CumRet!$B$2:$B$1306)-CumRet!B1306</f>
        <v>0</v>
      </c>
    </row>
    <row r="1307" spans="1:2">
      <c r="A1307" s="11">
        <f>Returns!A1307</f>
        <v>0</v>
      </c>
      <c r="B1307" s="1">
        <f>MAX(CumRet!$B$2:$B$1307)-CumRet!B1307</f>
        <v>0</v>
      </c>
    </row>
    <row r="1308" spans="1:2">
      <c r="A1308" s="11">
        <f>Returns!A1308</f>
        <v>0</v>
      </c>
      <c r="B1308" s="1">
        <f>MAX(CumRet!$B$2:$B$1308)-CumRet!B1308</f>
        <v>0</v>
      </c>
    </row>
    <row r="1309" spans="1:2">
      <c r="A1309" s="11">
        <f>Returns!A1309</f>
        <v>0</v>
      </c>
      <c r="B1309" s="1">
        <f>MAX(CumRet!$B$2:$B$1309)-CumRet!B1309</f>
        <v>0</v>
      </c>
    </row>
    <row r="1310" spans="1:2">
      <c r="A1310" s="11">
        <f>Returns!A1310</f>
        <v>0</v>
      </c>
      <c r="B1310" s="1">
        <f>MAX(CumRet!$B$2:$B$1310)-CumRet!B1310</f>
        <v>0</v>
      </c>
    </row>
    <row r="1311" spans="1:2">
      <c r="A1311" s="11">
        <f>Returns!A1311</f>
        <v>0</v>
      </c>
      <c r="B1311" s="1">
        <f>MAX(CumRet!$B$2:$B$1311)-CumRet!B1311</f>
        <v>0</v>
      </c>
    </row>
    <row r="1312" spans="1:2">
      <c r="A1312" s="11">
        <f>Returns!A1312</f>
        <v>0</v>
      </c>
      <c r="B1312" s="1">
        <f>MAX(CumRet!$B$2:$B$1312)-CumRet!B1312</f>
        <v>0</v>
      </c>
    </row>
    <row r="1313" spans="1:2">
      <c r="A1313" s="11">
        <f>Returns!A1313</f>
        <v>0</v>
      </c>
      <c r="B1313" s="1">
        <f>MAX(CumRet!$B$2:$B$1313)-CumRet!B1313</f>
        <v>0</v>
      </c>
    </row>
    <row r="1314" spans="1:2">
      <c r="A1314" s="11">
        <f>Returns!A1314</f>
        <v>0</v>
      </c>
      <c r="B1314" s="1">
        <f>MAX(CumRet!$B$2:$B$1314)-CumRet!B1314</f>
        <v>0</v>
      </c>
    </row>
    <row r="1315" spans="1:2">
      <c r="A1315" s="11">
        <f>Returns!A1315</f>
        <v>0</v>
      </c>
      <c r="B1315" s="1">
        <f>MAX(CumRet!$B$2:$B$1315)-CumRet!B1315</f>
        <v>0</v>
      </c>
    </row>
    <row r="1316" spans="1:2">
      <c r="A1316" s="11">
        <f>Returns!A1316</f>
        <v>0</v>
      </c>
      <c r="B1316" s="1">
        <f>MAX(CumRet!$B$2:$B$1316)-CumRet!B1316</f>
        <v>0</v>
      </c>
    </row>
    <row r="1317" spans="1:2">
      <c r="A1317" s="11">
        <f>Returns!A1317</f>
        <v>0</v>
      </c>
      <c r="B1317" s="1">
        <f>MAX(CumRet!$B$2:$B$1317)-CumRet!B1317</f>
        <v>0</v>
      </c>
    </row>
    <row r="1318" spans="1:2">
      <c r="A1318" s="11">
        <f>Returns!A1318</f>
        <v>0</v>
      </c>
      <c r="B1318" s="1">
        <f>MAX(CumRet!$B$2:$B$1318)-CumRet!B1318</f>
        <v>0</v>
      </c>
    </row>
    <row r="1319" spans="1:2">
      <c r="A1319" s="11">
        <f>Returns!A1319</f>
        <v>0</v>
      </c>
      <c r="B1319" s="1">
        <f>MAX(CumRet!$B$2:$B$1319)-CumRet!B1319</f>
        <v>0</v>
      </c>
    </row>
    <row r="1320" spans="1:2">
      <c r="A1320" s="11">
        <f>Returns!A1320</f>
        <v>0</v>
      </c>
      <c r="B1320" s="1">
        <f>MAX(CumRet!$B$2:$B$1320)-CumRet!B1320</f>
        <v>0</v>
      </c>
    </row>
    <row r="1321" spans="1:2">
      <c r="A1321" s="11">
        <f>Returns!A1321</f>
        <v>0</v>
      </c>
      <c r="B1321" s="1">
        <f>MAX(CumRet!$B$2:$B$1321)-CumRet!B1321</f>
        <v>0</v>
      </c>
    </row>
    <row r="1322" spans="1:2">
      <c r="A1322" s="11">
        <f>Returns!A1322</f>
        <v>0</v>
      </c>
      <c r="B1322" s="1">
        <f>MAX(CumRet!$B$2:$B$1322)-CumRet!B1322</f>
        <v>0</v>
      </c>
    </row>
    <row r="1323" spans="1:2">
      <c r="A1323" s="11">
        <f>Returns!A1323</f>
        <v>0</v>
      </c>
      <c r="B1323" s="1">
        <f>MAX(CumRet!$B$2:$B$1323)-CumRet!B1323</f>
        <v>0</v>
      </c>
    </row>
    <row r="1324" spans="1:2">
      <c r="A1324" s="11">
        <f>Returns!A1324</f>
        <v>0</v>
      </c>
      <c r="B1324" s="1">
        <f>MAX(CumRet!$B$2:$B$1324)-CumRet!B1324</f>
        <v>0</v>
      </c>
    </row>
    <row r="1325" spans="1:2">
      <c r="A1325" s="11">
        <f>Returns!A1325</f>
        <v>0</v>
      </c>
      <c r="B1325" s="1">
        <f>MAX(CumRet!$B$2:$B$1325)-CumRet!B1325</f>
        <v>0</v>
      </c>
    </row>
    <row r="1326" spans="1:2">
      <c r="A1326" s="11">
        <f>Returns!A1326</f>
        <v>0</v>
      </c>
      <c r="B1326" s="1">
        <f>MAX(CumRet!$B$2:$B$1326)-CumRet!B1326</f>
        <v>0</v>
      </c>
    </row>
    <row r="1327" spans="1:2">
      <c r="A1327" s="11">
        <f>Returns!A1327</f>
        <v>0</v>
      </c>
      <c r="B1327" s="1">
        <f>MAX(CumRet!$B$2:$B$1327)-CumRet!B1327</f>
        <v>0</v>
      </c>
    </row>
    <row r="1328" spans="1:2">
      <c r="A1328" s="11">
        <f>Returns!A1328</f>
        <v>0</v>
      </c>
      <c r="B1328" s="1">
        <f>MAX(CumRet!$B$2:$B$1328)-CumRet!B1328</f>
        <v>0</v>
      </c>
    </row>
    <row r="1329" spans="1:2">
      <c r="A1329" s="11">
        <f>Returns!A1329</f>
        <v>0</v>
      </c>
      <c r="B1329" s="1">
        <f>MAX(CumRet!$B$2:$B$1329)-CumRet!B1329</f>
        <v>0</v>
      </c>
    </row>
    <row r="1330" spans="1:2">
      <c r="A1330" s="11">
        <f>Returns!A1330</f>
        <v>0</v>
      </c>
      <c r="B1330" s="1">
        <f>MAX(CumRet!$B$2:$B$1330)-CumRet!B1330</f>
        <v>0</v>
      </c>
    </row>
    <row r="1331" spans="1:2">
      <c r="A1331" s="11">
        <f>Returns!A1331</f>
        <v>0</v>
      </c>
      <c r="B1331" s="1">
        <f>MAX(CumRet!$B$2:$B$1331)-CumRet!B1331</f>
        <v>0</v>
      </c>
    </row>
    <row r="1332" spans="1:2">
      <c r="A1332" s="11">
        <f>Returns!A1332</f>
        <v>0</v>
      </c>
      <c r="B1332" s="1">
        <f>MAX(CumRet!$B$2:$B$1332)-CumRet!B1332</f>
        <v>0</v>
      </c>
    </row>
    <row r="1333" spans="1:2">
      <c r="A1333" s="11">
        <f>Returns!A1333</f>
        <v>0</v>
      </c>
      <c r="B1333" s="1">
        <f>MAX(CumRet!$B$2:$B$1333)-CumRet!B1333</f>
        <v>0</v>
      </c>
    </row>
    <row r="1334" spans="1:2">
      <c r="A1334" s="11">
        <f>Returns!A1334</f>
        <v>0</v>
      </c>
      <c r="B1334" s="1">
        <f>MAX(CumRet!$B$2:$B$1334)-CumRet!B1334</f>
        <v>0</v>
      </c>
    </row>
    <row r="1335" spans="1:2">
      <c r="A1335" s="11">
        <f>Returns!A1335</f>
        <v>0</v>
      </c>
      <c r="B1335" s="1">
        <f>MAX(CumRet!$B$2:$B$1335)-CumRet!B1335</f>
        <v>0</v>
      </c>
    </row>
    <row r="1336" spans="1:2">
      <c r="A1336" s="11">
        <f>Returns!A1336</f>
        <v>0</v>
      </c>
      <c r="B1336" s="1">
        <f>MAX(CumRet!$B$2:$B$1336)-CumRet!B1336</f>
        <v>0</v>
      </c>
    </row>
    <row r="1337" spans="1:2">
      <c r="A1337" s="11">
        <f>Returns!A1337</f>
        <v>0</v>
      </c>
      <c r="B1337" s="1">
        <f>MAX(CumRet!$B$2:$B$1337)-CumRet!B1337</f>
        <v>0</v>
      </c>
    </row>
    <row r="1338" spans="1:2">
      <c r="A1338" s="11">
        <f>Returns!A1338</f>
        <v>0</v>
      </c>
      <c r="B1338" s="1">
        <f>MAX(CumRet!$B$2:$B$1338)-CumRet!B1338</f>
        <v>0</v>
      </c>
    </row>
    <row r="1339" spans="1:2">
      <c r="A1339" s="11">
        <f>Returns!A1339</f>
        <v>0</v>
      </c>
      <c r="B1339" s="1">
        <f>MAX(CumRet!$B$2:$B$1339)-CumRet!B1339</f>
        <v>0</v>
      </c>
    </row>
    <row r="1340" spans="1:2">
      <c r="A1340" s="11">
        <f>Returns!A1340</f>
        <v>0</v>
      </c>
      <c r="B1340" s="1">
        <f>MAX(CumRet!$B$2:$B$1340)-CumRet!B1340</f>
        <v>0</v>
      </c>
    </row>
    <row r="1341" spans="1:2">
      <c r="A1341" s="11">
        <f>Returns!A1341</f>
        <v>0</v>
      </c>
      <c r="B1341" s="1">
        <f>MAX(CumRet!$B$2:$B$1341)-CumRet!B1341</f>
        <v>0</v>
      </c>
    </row>
    <row r="1342" spans="1:2">
      <c r="A1342" s="11">
        <f>Returns!A1342</f>
        <v>0</v>
      </c>
      <c r="B1342" s="1">
        <f>MAX(CumRet!$B$2:$B$1342)-CumRet!B1342</f>
        <v>0</v>
      </c>
    </row>
    <row r="1343" spans="1:2">
      <c r="A1343" s="11">
        <f>Returns!A1343</f>
        <v>0</v>
      </c>
      <c r="B1343" s="1">
        <f>MAX(CumRet!$B$2:$B$1343)-CumRet!B1343</f>
        <v>0</v>
      </c>
    </row>
    <row r="1344" spans="1:2">
      <c r="A1344" s="11">
        <f>Returns!A1344</f>
        <v>0</v>
      </c>
      <c r="B1344" s="1">
        <f>MAX(CumRet!$B$2:$B$1344)-CumRet!B1344</f>
        <v>0</v>
      </c>
    </row>
    <row r="1345" spans="1:2">
      <c r="A1345" s="11">
        <f>Returns!A1345</f>
        <v>0</v>
      </c>
      <c r="B1345" s="1">
        <f>MAX(CumRet!$B$2:$B$1345)-CumRet!B1345</f>
        <v>0</v>
      </c>
    </row>
    <row r="1346" spans="1:2">
      <c r="A1346" s="11">
        <f>Returns!A1346</f>
        <v>0</v>
      </c>
      <c r="B1346" s="1">
        <f>MAX(CumRet!$B$2:$B$1346)-CumRet!B1346</f>
        <v>0</v>
      </c>
    </row>
    <row r="1347" spans="1:2">
      <c r="A1347" s="11">
        <f>Returns!A1347</f>
        <v>0</v>
      </c>
      <c r="B1347" s="1">
        <f>MAX(CumRet!$B$2:$B$1347)-CumRet!B1347</f>
        <v>0</v>
      </c>
    </row>
    <row r="1348" spans="1:2">
      <c r="A1348" s="11">
        <f>Returns!A1348</f>
        <v>0</v>
      </c>
      <c r="B1348" s="1">
        <f>MAX(CumRet!$B$2:$B$1348)-CumRet!B1348</f>
        <v>0</v>
      </c>
    </row>
    <row r="1349" spans="1:2">
      <c r="A1349" s="11">
        <f>Returns!A1349</f>
        <v>0</v>
      </c>
      <c r="B1349" s="1">
        <f>MAX(CumRet!$B$2:$B$1349)-CumRet!B1349</f>
        <v>0</v>
      </c>
    </row>
    <row r="1350" spans="1:2">
      <c r="A1350" s="11">
        <f>Returns!A1350</f>
        <v>0</v>
      </c>
      <c r="B1350" s="1">
        <f>MAX(CumRet!$B$2:$B$1350)-CumRet!B1350</f>
        <v>0</v>
      </c>
    </row>
    <row r="1351" spans="1:2">
      <c r="A1351" s="11">
        <f>Returns!A1351</f>
        <v>0</v>
      </c>
      <c r="B1351" s="1">
        <f>MAX(CumRet!$B$2:$B$1351)-CumRet!B1351</f>
        <v>0</v>
      </c>
    </row>
    <row r="1352" spans="1:2">
      <c r="A1352" s="11">
        <f>Returns!A1352</f>
        <v>0</v>
      </c>
      <c r="B1352" s="1">
        <f>MAX(CumRet!$B$2:$B$1352)-CumRet!B1352</f>
        <v>0</v>
      </c>
    </row>
    <row r="1353" spans="1:2">
      <c r="A1353" s="11">
        <f>Returns!A1353</f>
        <v>0</v>
      </c>
      <c r="B1353" s="1">
        <f>MAX(CumRet!$B$2:$B$1353)-CumRet!B1353</f>
        <v>0</v>
      </c>
    </row>
    <row r="1354" spans="1:2">
      <c r="A1354" s="11">
        <f>Returns!A1354</f>
        <v>0</v>
      </c>
      <c r="B1354" s="1">
        <f>MAX(CumRet!$B$2:$B$1354)-CumRet!B1354</f>
        <v>0</v>
      </c>
    </row>
    <row r="1355" spans="1:2">
      <c r="A1355" s="11">
        <f>Returns!A1355</f>
        <v>0</v>
      </c>
      <c r="B1355" s="1">
        <f>MAX(CumRet!$B$2:$B$1355)-CumRet!B1355</f>
        <v>0</v>
      </c>
    </row>
    <row r="1356" spans="1:2">
      <c r="A1356" s="11">
        <f>Returns!A1356</f>
        <v>0</v>
      </c>
      <c r="B1356" s="1">
        <f>MAX(CumRet!$B$2:$B$1356)-CumRet!B1356</f>
        <v>0</v>
      </c>
    </row>
    <row r="1357" spans="1:2">
      <c r="A1357" s="11">
        <f>Returns!A1357</f>
        <v>0</v>
      </c>
      <c r="B1357" s="1">
        <f>MAX(CumRet!$B$2:$B$1357)-CumRet!B1357</f>
        <v>0</v>
      </c>
    </row>
    <row r="1358" spans="1:2">
      <c r="A1358" s="11">
        <f>Returns!A1358</f>
        <v>0</v>
      </c>
      <c r="B1358" s="1">
        <f>MAX(CumRet!$B$2:$B$1358)-CumRet!B1358</f>
        <v>0</v>
      </c>
    </row>
    <row r="1359" spans="1:2">
      <c r="A1359" s="11">
        <f>Returns!A1359</f>
        <v>0</v>
      </c>
      <c r="B1359" s="1">
        <f>MAX(CumRet!$B$2:$B$1359)-CumRet!B1359</f>
        <v>0</v>
      </c>
    </row>
    <row r="1360" spans="1:2">
      <c r="A1360" s="11">
        <f>Returns!A1360</f>
        <v>0</v>
      </c>
      <c r="B1360" s="1">
        <f>MAX(CumRet!$B$2:$B$1360)-CumRet!B1360</f>
        <v>0</v>
      </c>
    </row>
    <row r="1361" spans="1:2">
      <c r="A1361" s="11">
        <f>Returns!A1361</f>
        <v>0</v>
      </c>
      <c r="B1361" s="1">
        <f>MAX(CumRet!$B$2:$B$1361)-CumRet!B1361</f>
        <v>0</v>
      </c>
    </row>
    <row r="1362" spans="1:2">
      <c r="A1362" s="11">
        <f>Returns!A1362</f>
        <v>0</v>
      </c>
      <c r="B1362" s="1">
        <f>MAX(CumRet!$B$2:$B$1362)-CumRet!B1362</f>
        <v>0</v>
      </c>
    </row>
    <row r="1363" spans="1:2">
      <c r="A1363" s="11">
        <f>Returns!A1363</f>
        <v>0</v>
      </c>
      <c r="B1363" s="1">
        <f>MAX(CumRet!$B$2:$B$1363)-CumRet!B1363</f>
        <v>0</v>
      </c>
    </row>
    <row r="1364" spans="1:2">
      <c r="A1364" s="11">
        <f>Returns!A1364</f>
        <v>0</v>
      </c>
      <c r="B1364" s="1">
        <f>MAX(CumRet!$B$2:$B$1364)-CumRet!B1364</f>
        <v>0</v>
      </c>
    </row>
    <row r="1365" spans="1:2">
      <c r="A1365" s="11">
        <f>Returns!A1365</f>
        <v>0</v>
      </c>
      <c r="B1365" s="1">
        <f>MAX(CumRet!$B$2:$B$1365)-CumRet!B1365</f>
        <v>0</v>
      </c>
    </row>
    <row r="1366" spans="1:2">
      <c r="A1366" s="11">
        <f>Returns!A1366</f>
        <v>0</v>
      </c>
      <c r="B1366" s="1">
        <f>MAX(CumRet!$B$2:$B$1366)-CumRet!B1366</f>
        <v>0</v>
      </c>
    </row>
    <row r="1367" spans="1:2">
      <c r="A1367" s="11">
        <f>Returns!A1367</f>
        <v>0</v>
      </c>
      <c r="B1367" s="1">
        <f>MAX(CumRet!$B$2:$B$1367)-CumRet!B1367</f>
        <v>0</v>
      </c>
    </row>
    <row r="1368" spans="1:2">
      <c r="A1368" s="11">
        <f>Returns!A1368</f>
        <v>0</v>
      </c>
      <c r="B1368" s="1">
        <f>MAX(CumRet!$B$2:$B$1368)-CumRet!B1368</f>
        <v>0</v>
      </c>
    </row>
    <row r="1369" spans="1:2">
      <c r="A1369" s="11">
        <f>Returns!A1369</f>
        <v>0</v>
      </c>
      <c r="B1369" s="1">
        <f>MAX(CumRet!$B$2:$B$1369)-CumRet!B1369</f>
        <v>0</v>
      </c>
    </row>
    <row r="1370" spans="1:2">
      <c r="A1370" s="11">
        <f>Returns!A1370</f>
        <v>0</v>
      </c>
      <c r="B1370" s="1">
        <f>MAX(CumRet!$B$2:$B$1370)-CumRet!B1370</f>
        <v>0</v>
      </c>
    </row>
    <row r="1371" spans="1:2">
      <c r="A1371" s="11">
        <f>Returns!A1371</f>
        <v>0</v>
      </c>
      <c r="B1371" s="1">
        <f>MAX(CumRet!$B$2:$B$1371)-CumRet!B1371</f>
        <v>0</v>
      </c>
    </row>
    <row r="1372" spans="1:2">
      <c r="A1372" s="11">
        <f>Returns!A1372</f>
        <v>0</v>
      </c>
      <c r="B1372" s="1">
        <f>MAX(CumRet!$B$2:$B$1372)-CumRet!B1372</f>
        <v>0</v>
      </c>
    </row>
    <row r="1373" spans="1:2">
      <c r="A1373" s="11">
        <f>Returns!A1373</f>
        <v>0</v>
      </c>
      <c r="B1373" s="1">
        <f>MAX(CumRet!$B$2:$B$1373)-CumRet!B1373</f>
        <v>0</v>
      </c>
    </row>
    <row r="1374" spans="1:2">
      <c r="A1374" s="11">
        <f>Returns!A1374</f>
        <v>0</v>
      </c>
      <c r="B1374" s="1">
        <f>MAX(CumRet!$B$2:$B$1374)-CumRet!B1374</f>
        <v>0</v>
      </c>
    </row>
    <row r="1375" spans="1:2">
      <c r="A1375" s="11">
        <f>Returns!A1375</f>
        <v>0</v>
      </c>
      <c r="B1375" s="1">
        <f>MAX(CumRet!$B$2:$B$1375)-CumRet!B1375</f>
        <v>0</v>
      </c>
    </row>
    <row r="1376" spans="1:2">
      <c r="A1376" s="11">
        <f>Returns!A1376</f>
        <v>0</v>
      </c>
      <c r="B1376" s="1">
        <f>MAX(CumRet!$B$2:$B$1376)-CumRet!B1376</f>
        <v>0</v>
      </c>
    </row>
    <row r="1377" spans="1:2">
      <c r="A1377" s="11">
        <f>Returns!A1377</f>
        <v>0</v>
      </c>
      <c r="B1377" s="1">
        <f>MAX(CumRet!$B$2:$B$1377)-CumRet!B1377</f>
        <v>0</v>
      </c>
    </row>
    <row r="1378" spans="1:2">
      <c r="A1378" s="11">
        <f>Returns!A1378</f>
        <v>0</v>
      </c>
      <c r="B1378" s="1">
        <f>MAX(CumRet!$B$2:$B$1378)-CumRet!B1378</f>
        <v>0</v>
      </c>
    </row>
    <row r="1379" spans="1:2">
      <c r="A1379" s="11">
        <f>Returns!A1379</f>
        <v>0</v>
      </c>
      <c r="B1379" s="1">
        <f>MAX(CumRet!$B$2:$B$1379)-CumRet!B1379</f>
        <v>0</v>
      </c>
    </row>
    <row r="1380" spans="1:2">
      <c r="A1380" s="11">
        <f>Returns!A1380</f>
        <v>0</v>
      </c>
      <c r="B1380" s="1">
        <f>MAX(CumRet!$B$2:$B$1380)-CumRet!B1380</f>
        <v>0</v>
      </c>
    </row>
    <row r="1381" spans="1:2">
      <c r="A1381" s="11">
        <f>Returns!A1381</f>
        <v>0</v>
      </c>
      <c r="B1381" s="1">
        <f>MAX(CumRet!$B$2:$B$1381)-CumRet!B1381</f>
        <v>0</v>
      </c>
    </row>
    <row r="1382" spans="1:2">
      <c r="A1382" s="11">
        <f>Returns!A1382</f>
        <v>0</v>
      </c>
      <c r="B1382" s="1">
        <f>MAX(CumRet!$B$2:$B$1382)-CumRet!B1382</f>
        <v>0</v>
      </c>
    </row>
    <row r="1383" spans="1:2">
      <c r="A1383" s="11">
        <f>Returns!A1383</f>
        <v>0</v>
      </c>
      <c r="B1383" s="1">
        <f>MAX(CumRet!$B$2:$B$1383)-CumRet!B1383</f>
        <v>0</v>
      </c>
    </row>
    <row r="1384" spans="1:2">
      <c r="A1384" s="11">
        <f>Returns!A1384</f>
        <v>0</v>
      </c>
      <c r="B1384" s="1">
        <f>MAX(CumRet!$B$2:$B$1384)-CumRet!B1384</f>
        <v>0</v>
      </c>
    </row>
    <row r="1385" spans="1:2">
      <c r="A1385" s="11">
        <f>Returns!A1385</f>
        <v>0</v>
      </c>
      <c r="B1385" s="1">
        <f>MAX(CumRet!$B$2:$B$1385)-CumRet!B1385</f>
        <v>0</v>
      </c>
    </row>
    <row r="1386" spans="1:2">
      <c r="A1386" s="11">
        <f>Returns!A1386</f>
        <v>0</v>
      </c>
      <c r="B1386" s="1">
        <f>MAX(CumRet!$B$2:$B$1386)-CumRet!B1386</f>
        <v>0</v>
      </c>
    </row>
    <row r="1387" spans="1:2">
      <c r="A1387" s="11">
        <f>Returns!A1387</f>
        <v>0</v>
      </c>
      <c r="B1387" s="1">
        <f>MAX(CumRet!$B$2:$B$1387)-CumRet!B1387</f>
        <v>0</v>
      </c>
    </row>
    <row r="1388" spans="1:2">
      <c r="A1388" s="11">
        <f>Returns!A1388</f>
        <v>0</v>
      </c>
      <c r="B1388" s="1">
        <f>MAX(CumRet!$B$2:$B$1388)-CumRet!B1388</f>
        <v>0</v>
      </c>
    </row>
    <row r="1389" spans="1:2">
      <c r="A1389" s="11">
        <f>Returns!A1389</f>
        <v>0</v>
      </c>
      <c r="B1389" s="1">
        <f>MAX(CumRet!$B$2:$B$1389)-CumRet!B1389</f>
        <v>0</v>
      </c>
    </row>
    <row r="1390" spans="1:2">
      <c r="A1390" s="11">
        <f>Returns!A1390</f>
        <v>0</v>
      </c>
      <c r="B1390" s="1">
        <f>MAX(CumRet!$B$2:$B$1390)-CumRet!B1390</f>
        <v>0</v>
      </c>
    </row>
    <row r="1391" spans="1:2">
      <c r="A1391" s="11">
        <f>Returns!A1391</f>
        <v>0</v>
      </c>
      <c r="B1391" s="1">
        <f>MAX(CumRet!$B$2:$B$1391)-CumRet!B1391</f>
        <v>0</v>
      </c>
    </row>
    <row r="1392" spans="1:2">
      <c r="A1392" s="11">
        <f>Returns!A1392</f>
        <v>0</v>
      </c>
      <c r="B1392" s="1">
        <f>MAX(CumRet!$B$2:$B$1392)-CumRet!B1392</f>
        <v>0</v>
      </c>
    </row>
    <row r="1393" spans="1:2">
      <c r="A1393" s="11">
        <f>Returns!A1393</f>
        <v>0</v>
      </c>
      <c r="B1393" s="1">
        <f>MAX(CumRet!$B$2:$B$1393)-CumRet!B1393</f>
        <v>0</v>
      </c>
    </row>
    <row r="1394" spans="1:2">
      <c r="A1394" s="11">
        <f>Returns!A1394</f>
        <v>0</v>
      </c>
      <c r="B1394" s="1">
        <f>MAX(CumRet!$B$2:$B$1394)-CumRet!B1394</f>
        <v>0</v>
      </c>
    </row>
    <row r="1395" spans="1:2">
      <c r="A1395" s="11">
        <f>Returns!A1395</f>
        <v>0</v>
      </c>
      <c r="B1395" s="1">
        <f>MAX(CumRet!$B$2:$B$1395)-CumRet!B1395</f>
        <v>0</v>
      </c>
    </row>
    <row r="1396" spans="1:2">
      <c r="A1396" s="11">
        <f>Returns!A1396</f>
        <v>0</v>
      </c>
      <c r="B1396" s="1">
        <f>MAX(CumRet!$B$2:$B$1396)-CumRet!B1396</f>
        <v>0</v>
      </c>
    </row>
    <row r="1397" spans="1:2">
      <c r="A1397" s="11">
        <f>Returns!A1397</f>
        <v>0</v>
      </c>
      <c r="B1397" s="1">
        <f>MAX(CumRet!$B$2:$B$1397)-CumRet!B1397</f>
        <v>0</v>
      </c>
    </row>
    <row r="1398" spans="1:2">
      <c r="A1398" s="11">
        <f>Returns!A1398</f>
        <v>0</v>
      </c>
      <c r="B1398" s="1">
        <f>MAX(CumRet!$B$2:$B$1398)-CumRet!B1398</f>
        <v>0</v>
      </c>
    </row>
    <row r="1399" spans="1:2">
      <c r="A1399" s="11">
        <f>Returns!A1399</f>
        <v>0</v>
      </c>
      <c r="B1399" s="1">
        <f>MAX(CumRet!$B$2:$B$1399)-CumRet!B1399</f>
        <v>0</v>
      </c>
    </row>
    <row r="1400" spans="1:2">
      <c r="A1400" s="11">
        <f>Returns!A1400</f>
        <v>0</v>
      </c>
      <c r="B1400" s="1">
        <f>MAX(CumRet!$B$2:$B$1400)-CumRet!B1400</f>
        <v>0</v>
      </c>
    </row>
    <row r="1401" spans="1:2">
      <c r="A1401" s="11">
        <f>Returns!A1401</f>
        <v>0</v>
      </c>
      <c r="B1401" s="1">
        <f>MAX(CumRet!$B$2:$B$1401)-CumRet!B1401</f>
        <v>0</v>
      </c>
    </row>
    <row r="1402" spans="1:2">
      <c r="A1402" s="11">
        <f>Returns!A1402</f>
        <v>0</v>
      </c>
      <c r="B1402" s="1">
        <f>MAX(CumRet!$B$2:$B$1402)-CumRet!B1402</f>
        <v>0</v>
      </c>
    </row>
    <row r="1403" spans="1:2">
      <c r="A1403" s="11">
        <f>Returns!A1403</f>
        <v>0</v>
      </c>
      <c r="B1403" s="1">
        <f>MAX(CumRet!$B$2:$B$1403)-CumRet!B1403</f>
        <v>0</v>
      </c>
    </row>
    <row r="1404" spans="1:2">
      <c r="A1404" s="11">
        <f>Returns!A1404</f>
        <v>0</v>
      </c>
      <c r="B1404" s="1">
        <f>MAX(CumRet!$B$2:$B$1404)-CumRet!B1404</f>
        <v>0</v>
      </c>
    </row>
    <row r="1405" spans="1:2">
      <c r="A1405" s="11">
        <f>Returns!A1405</f>
        <v>0</v>
      </c>
      <c r="B1405" s="1">
        <f>MAX(CumRet!$B$2:$B$1405)-CumRet!B1405</f>
        <v>0</v>
      </c>
    </row>
    <row r="1406" spans="1:2">
      <c r="A1406" s="11">
        <f>Returns!A1406</f>
        <v>0</v>
      </c>
      <c r="B1406" s="1">
        <f>MAX(CumRet!$B$2:$B$1406)-CumRet!B1406</f>
        <v>0</v>
      </c>
    </row>
    <row r="1407" spans="1:2">
      <c r="A1407" s="11">
        <f>Returns!A1407</f>
        <v>0</v>
      </c>
      <c r="B1407" s="1">
        <f>MAX(CumRet!$B$2:$B$1407)-CumRet!B1407</f>
        <v>0</v>
      </c>
    </row>
    <row r="1408" spans="1:2">
      <c r="A1408" s="11">
        <f>Returns!A1408</f>
        <v>0</v>
      </c>
      <c r="B1408" s="1">
        <f>MAX(CumRet!$B$2:$B$1408)-CumRet!B1408</f>
        <v>0</v>
      </c>
    </row>
    <row r="1409" spans="1:2">
      <c r="A1409" s="11">
        <f>Returns!A1409</f>
        <v>0</v>
      </c>
      <c r="B1409" s="1">
        <f>MAX(CumRet!$B$2:$B$1409)-CumRet!B1409</f>
        <v>0</v>
      </c>
    </row>
    <row r="1410" spans="1:2">
      <c r="A1410" s="11">
        <f>Returns!A1410</f>
        <v>0</v>
      </c>
      <c r="B1410" s="1">
        <f>MAX(CumRet!$B$2:$B$1410)-CumRet!B1410</f>
        <v>0</v>
      </c>
    </row>
    <row r="1411" spans="1:2">
      <c r="A1411" s="11">
        <f>Returns!A1411</f>
        <v>0</v>
      </c>
      <c r="B1411" s="1">
        <f>MAX(CumRet!$B$2:$B$1411)-CumRet!B1411</f>
        <v>0</v>
      </c>
    </row>
    <row r="1412" spans="1:2">
      <c r="A1412" s="11">
        <f>Returns!A1412</f>
        <v>0</v>
      </c>
      <c r="B1412" s="1">
        <f>MAX(CumRet!$B$2:$B$1412)-CumRet!B1412</f>
        <v>0</v>
      </c>
    </row>
    <row r="1413" spans="1:2">
      <c r="A1413" s="11">
        <f>Returns!A1413</f>
        <v>0</v>
      </c>
      <c r="B1413" s="1">
        <f>MAX(CumRet!$B$2:$B$1413)-CumRet!B1413</f>
        <v>0</v>
      </c>
    </row>
    <row r="1414" spans="1:2">
      <c r="A1414" s="11">
        <f>Returns!A1414</f>
        <v>0</v>
      </c>
      <c r="B1414" s="1">
        <f>MAX(CumRet!$B$2:$B$1414)-CumRet!B1414</f>
        <v>0</v>
      </c>
    </row>
    <row r="1415" spans="1:2">
      <c r="A1415" s="11">
        <f>Returns!A1415</f>
        <v>0</v>
      </c>
      <c r="B1415" s="1">
        <f>MAX(CumRet!$B$2:$B$1415)-CumRet!B1415</f>
        <v>0</v>
      </c>
    </row>
    <row r="1416" spans="1:2">
      <c r="A1416" s="11">
        <f>Returns!A1416</f>
        <v>0</v>
      </c>
      <c r="B1416" s="1">
        <f>MAX(CumRet!$B$2:$B$1416)-CumRet!B1416</f>
        <v>0</v>
      </c>
    </row>
    <row r="1417" spans="1:2">
      <c r="A1417" s="11">
        <f>Returns!A1417</f>
        <v>0</v>
      </c>
      <c r="B1417" s="1">
        <f>MAX(CumRet!$B$2:$B$1417)-CumRet!B1417</f>
        <v>0</v>
      </c>
    </row>
    <row r="1418" spans="1:2">
      <c r="A1418" s="11">
        <f>Returns!A1418</f>
        <v>0</v>
      </c>
      <c r="B1418" s="1">
        <f>MAX(CumRet!$B$2:$B$1418)-CumRet!B1418</f>
        <v>0</v>
      </c>
    </row>
    <row r="1419" spans="1:2">
      <c r="A1419" s="11">
        <f>Returns!A1419</f>
        <v>0</v>
      </c>
      <c r="B1419" s="1">
        <f>MAX(CumRet!$B$2:$B$1419)-CumRet!B1419</f>
        <v>0</v>
      </c>
    </row>
    <row r="1420" spans="1:2">
      <c r="A1420" s="11">
        <f>Returns!A1420</f>
        <v>0</v>
      </c>
      <c r="B1420" s="1">
        <f>MAX(CumRet!$B$2:$B$1420)-CumRet!B1420</f>
        <v>0</v>
      </c>
    </row>
    <row r="1421" spans="1:2">
      <c r="A1421" s="11">
        <f>Returns!A1421</f>
        <v>0</v>
      </c>
      <c r="B1421" s="1">
        <f>MAX(CumRet!$B$2:$B$1421)-CumRet!B1421</f>
        <v>0</v>
      </c>
    </row>
    <row r="1422" spans="1:2">
      <c r="A1422" s="11">
        <f>Returns!A1422</f>
        <v>0</v>
      </c>
      <c r="B1422" s="1">
        <f>MAX(CumRet!$B$2:$B$1422)-CumRet!B1422</f>
        <v>0</v>
      </c>
    </row>
    <row r="1423" spans="1:2">
      <c r="A1423" s="11">
        <f>Returns!A1423</f>
        <v>0</v>
      </c>
      <c r="B1423" s="1">
        <f>MAX(CumRet!$B$2:$B$1423)-CumRet!B1423</f>
        <v>0</v>
      </c>
    </row>
    <row r="1424" spans="1:2">
      <c r="A1424" s="11">
        <f>Returns!A1424</f>
        <v>0</v>
      </c>
      <c r="B1424" s="1">
        <f>MAX(CumRet!$B$2:$B$1424)-CumRet!B1424</f>
        <v>0</v>
      </c>
    </row>
    <row r="1425" spans="1:2">
      <c r="A1425" s="11">
        <f>Returns!A1425</f>
        <v>0</v>
      </c>
      <c r="B1425" s="1">
        <f>MAX(CumRet!$B$2:$B$1425)-CumRet!B1425</f>
        <v>0</v>
      </c>
    </row>
    <row r="1426" spans="1:2">
      <c r="A1426" s="11">
        <f>Returns!A1426</f>
        <v>0</v>
      </c>
      <c r="B1426" s="1">
        <f>MAX(CumRet!$B$2:$B$1426)-CumRet!B1426</f>
        <v>0</v>
      </c>
    </row>
    <row r="1427" spans="1:2">
      <c r="A1427" s="11">
        <f>Returns!A1427</f>
        <v>0</v>
      </c>
      <c r="B1427" s="1">
        <f>MAX(CumRet!$B$2:$B$1427)-CumRet!B1427</f>
        <v>0</v>
      </c>
    </row>
    <row r="1428" spans="1:2">
      <c r="A1428" s="11">
        <f>Returns!A1428</f>
        <v>0</v>
      </c>
      <c r="B1428" s="1">
        <f>MAX(CumRet!$B$2:$B$1428)-CumRet!B1428</f>
        <v>0</v>
      </c>
    </row>
    <row r="1429" spans="1:2">
      <c r="A1429" s="11">
        <f>Returns!A1429</f>
        <v>0</v>
      </c>
      <c r="B1429" s="1">
        <f>MAX(CumRet!$B$2:$B$1429)-CumRet!B1429</f>
        <v>0</v>
      </c>
    </row>
    <row r="1430" spans="1:2">
      <c r="A1430" s="11">
        <f>Returns!A1430</f>
        <v>0</v>
      </c>
      <c r="B1430" s="1">
        <f>MAX(CumRet!$B$2:$B$1430)-CumRet!B1430</f>
        <v>0</v>
      </c>
    </row>
    <row r="1431" spans="1:2">
      <c r="A1431" s="11">
        <f>Returns!A1431</f>
        <v>0</v>
      </c>
      <c r="B1431" s="1">
        <f>MAX(CumRet!$B$2:$B$1431)-CumRet!B1431</f>
        <v>0</v>
      </c>
    </row>
    <row r="1432" spans="1:2">
      <c r="A1432" s="11">
        <f>Returns!A1432</f>
        <v>0</v>
      </c>
      <c r="B1432" s="1">
        <f>MAX(CumRet!$B$2:$B$1432)-CumRet!B1432</f>
        <v>0</v>
      </c>
    </row>
    <row r="1433" spans="1:2">
      <c r="A1433" s="11">
        <f>Returns!A1433</f>
        <v>0</v>
      </c>
      <c r="B1433" s="1">
        <f>MAX(CumRet!$B$2:$B$1433)-CumRet!B1433</f>
        <v>0</v>
      </c>
    </row>
    <row r="1434" spans="1:2">
      <c r="A1434" s="11">
        <f>Returns!A1434</f>
        <v>0</v>
      </c>
      <c r="B1434" s="1">
        <f>MAX(CumRet!$B$2:$B$1434)-CumRet!B1434</f>
        <v>0</v>
      </c>
    </row>
    <row r="1435" spans="1:2">
      <c r="A1435" s="11">
        <f>Returns!A1435</f>
        <v>0</v>
      </c>
      <c r="B1435" s="1">
        <f>MAX(CumRet!$B$2:$B$1435)-CumRet!B1435</f>
        <v>0</v>
      </c>
    </row>
    <row r="1436" spans="1:2">
      <c r="A1436" s="11">
        <f>Returns!A1436</f>
        <v>0</v>
      </c>
      <c r="B1436" s="1">
        <f>MAX(CumRet!$B$2:$B$1436)-CumRet!B1436</f>
        <v>0</v>
      </c>
    </row>
    <row r="1437" spans="1:2">
      <c r="A1437" s="11">
        <f>Returns!A1437</f>
        <v>0</v>
      </c>
      <c r="B1437" s="1">
        <f>MAX(CumRet!$B$2:$B$1437)-CumRet!B1437</f>
        <v>0</v>
      </c>
    </row>
    <row r="1438" spans="1:2">
      <c r="A1438" s="11">
        <f>Returns!A1438</f>
        <v>0</v>
      </c>
      <c r="B1438" s="1">
        <f>MAX(CumRet!$B$2:$B$1438)-CumRet!B1438</f>
        <v>0</v>
      </c>
    </row>
    <row r="1439" spans="1:2">
      <c r="A1439" s="11">
        <f>Returns!A1439</f>
        <v>0</v>
      </c>
      <c r="B1439" s="1">
        <f>MAX(CumRet!$B$2:$B$1439)-CumRet!B1439</f>
        <v>0</v>
      </c>
    </row>
    <row r="1440" spans="1:2">
      <c r="A1440" s="11">
        <f>Returns!A1440</f>
        <v>0</v>
      </c>
      <c r="B1440" s="1">
        <f>MAX(CumRet!$B$2:$B$1440)-CumRet!B1440</f>
        <v>0</v>
      </c>
    </row>
    <row r="1441" spans="1:2">
      <c r="A1441" s="11">
        <f>Returns!A1441</f>
        <v>0</v>
      </c>
      <c r="B1441" s="1">
        <f>MAX(CumRet!$B$2:$B$1441)-CumRet!B1441</f>
        <v>0</v>
      </c>
    </row>
    <row r="1442" spans="1:2">
      <c r="A1442" s="11">
        <f>Returns!A1442</f>
        <v>0</v>
      </c>
      <c r="B1442" s="1">
        <f>MAX(CumRet!$B$2:$B$1442)-CumRet!B1442</f>
        <v>0</v>
      </c>
    </row>
    <row r="1443" spans="1:2">
      <c r="A1443" s="11">
        <f>Returns!A1443</f>
        <v>0</v>
      </c>
      <c r="B1443" s="1">
        <f>MAX(CumRet!$B$2:$B$1443)-CumRet!B1443</f>
        <v>0</v>
      </c>
    </row>
    <row r="1444" spans="1:2">
      <c r="A1444" s="11">
        <f>Returns!A1444</f>
        <v>0</v>
      </c>
      <c r="B1444" s="1">
        <f>MAX(CumRet!$B$2:$B$1444)-CumRet!B1444</f>
        <v>0</v>
      </c>
    </row>
    <row r="1445" spans="1:2">
      <c r="A1445" s="11">
        <f>Returns!A1445</f>
        <v>0</v>
      </c>
      <c r="B1445" s="1">
        <f>MAX(CumRet!$B$2:$B$1445)-CumRet!B1445</f>
        <v>0</v>
      </c>
    </row>
    <row r="1446" spans="1:2">
      <c r="A1446" s="11">
        <f>Returns!A1446</f>
        <v>0</v>
      </c>
      <c r="B1446" s="1">
        <f>MAX(CumRet!$B$2:$B$1446)-CumRet!B1446</f>
        <v>0</v>
      </c>
    </row>
    <row r="1447" spans="1:2">
      <c r="A1447" s="11">
        <f>Returns!A1447</f>
        <v>0</v>
      </c>
      <c r="B1447" s="1">
        <f>MAX(CumRet!$B$2:$B$1447)-CumRet!B1447</f>
        <v>0</v>
      </c>
    </row>
    <row r="1448" spans="1:2">
      <c r="A1448" s="11">
        <f>Returns!A1448</f>
        <v>0</v>
      </c>
      <c r="B1448" s="1">
        <f>MAX(CumRet!$B$2:$B$1448)-CumRet!B1448</f>
        <v>0</v>
      </c>
    </row>
    <row r="1449" spans="1:2">
      <c r="A1449" s="11">
        <f>Returns!A1449</f>
        <v>0</v>
      </c>
      <c r="B1449" s="1">
        <f>MAX(CumRet!$B$2:$B$1449)-CumRet!B1449</f>
        <v>0</v>
      </c>
    </row>
    <row r="1450" spans="1:2">
      <c r="A1450" s="11">
        <f>Returns!A1450</f>
        <v>0</v>
      </c>
      <c r="B1450" s="1">
        <f>MAX(CumRet!$B$2:$B$1450)-CumRet!B1450</f>
        <v>0</v>
      </c>
    </row>
    <row r="1451" spans="1:2">
      <c r="A1451" s="11">
        <f>Returns!A1451</f>
        <v>0</v>
      </c>
      <c r="B1451" s="1">
        <f>MAX(CumRet!$B$2:$B$1451)-CumRet!B1451</f>
        <v>0</v>
      </c>
    </row>
    <row r="1452" spans="1:2">
      <c r="A1452" s="11">
        <f>Returns!A1452</f>
        <v>0</v>
      </c>
      <c r="B1452" s="1">
        <f>MAX(CumRet!$B$2:$B$1452)-CumRet!B1452</f>
        <v>0</v>
      </c>
    </row>
    <row r="1453" spans="1:2">
      <c r="A1453" s="11">
        <f>Returns!A1453</f>
        <v>0</v>
      </c>
      <c r="B1453" s="1">
        <f>MAX(CumRet!$B$2:$B$1453)-CumRet!B1453</f>
        <v>0</v>
      </c>
    </row>
    <row r="1454" spans="1:2">
      <c r="A1454" s="11">
        <f>Returns!A1454</f>
        <v>0</v>
      </c>
      <c r="B1454" s="1">
        <f>MAX(CumRet!$B$2:$B$1454)-CumRet!B1454</f>
        <v>0</v>
      </c>
    </row>
    <row r="1455" spans="1:2">
      <c r="A1455" s="11">
        <f>Returns!A1455</f>
        <v>0</v>
      </c>
      <c r="B1455" s="1">
        <f>MAX(CumRet!$B$2:$B$1455)-CumRet!B1455</f>
        <v>0</v>
      </c>
    </row>
    <row r="1456" spans="1:2">
      <c r="A1456" s="11">
        <f>Returns!A1456</f>
        <v>0</v>
      </c>
      <c r="B1456" s="1">
        <f>MAX(CumRet!$B$2:$B$1456)-CumRet!B1456</f>
        <v>0</v>
      </c>
    </row>
    <row r="1457" spans="1:2">
      <c r="A1457" s="11">
        <f>Returns!A1457</f>
        <v>0</v>
      </c>
      <c r="B1457" s="1">
        <f>MAX(CumRet!$B$2:$B$1457)-CumRet!B1457</f>
        <v>0</v>
      </c>
    </row>
    <row r="1458" spans="1:2">
      <c r="A1458" s="11">
        <f>Returns!A1458</f>
        <v>0</v>
      </c>
      <c r="B1458" s="1">
        <f>MAX(CumRet!$B$2:$B$1458)-CumRet!B1458</f>
        <v>0</v>
      </c>
    </row>
    <row r="1459" spans="1:2">
      <c r="A1459" s="11">
        <f>Returns!A1459</f>
        <v>0</v>
      </c>
      <c r="B1459" s="1">
        <f>MAX(CumRet!$B$2:$B$1459)-CumRet!B1459</f>
        <v>0</v>
      </c>
    </row>
    <row r="1460" spans="1:2">
      <c r="A1460" s="11">
        <f>Returns!A1460</f>
        <v>0</v>
      </c>
      <c r="B1460" s="1">
        <f>MAX(CumRet!$B$2:$B$1460)-CumRet!B1460</f>
        <v>0</v>
      </c>
    </row>
    <row r="1461" spans="1:2">
      <c r="A1461" s="11">
        <f>Returns!A1461</f>
        <v>0</v>
      </c>
      <c r="B1461" s="1">
        <f>MAX(CumRet!$B$2:$B$1461)-CumRet!B1461</f>
        <v>0</v>
      </c>
    </row>
    <row r="1462" spans="1:2">
      <c r="A1462" s="11">
        <f>Returns!A1462</f>
        <v>0</v>
      </c>
      <c r="B1462" s="1">
        <f>MAX(CumRet!$B$2:$B$1462)-CumRet!B1462</f>
        <v>0</v>
      </c>
    </row>
    <row r="1463" spans="1:2">
      <c r="A1463" s="11">
        <f>Returns!A1463</f>
        <v>0</v>
      </c>
      <c r="B1463" s="1">
        <f>MAX(CumRet!$B$2:$B$1463)-CumRet!B1463</f>
        <v>0</v>
      </c>
    </row>
    <row r="1464" spans="1:2">
      <c r="A1464" s="11">
        <f>Returns!A1464</f>
        <v>0</v>
      </c>
      <c r="B1464" s="1">
        <f>MAX(CumRet!$B$2:$B$1464)-CumRet!B1464</f>
        <v>0</v>
      </c>
    </row>
    <row r="1465" spans="1:2">
      <c r="A1465" s="11">
        <f>Returns!A1465</f>
        <v>0</v>
      </c>
      <c r="B1465" s="1">
        <f>MAX(CumRet!$B$2:$B$1465)-CumRet!B1465</f>
        <v>0</v>
      </c>
    </row>
    <row r="1466" spans="1:2">
      <c r="A1466" s="11">
        <f>Returns!A1466</f>
        <v>0</v>
      </c>
      <c r="B1466" s="1">
        <f>MAX(CumRet!$B$2:$B$1466)-CumRet!B1466</f>
        <v>0</v>
      </c>
    </row>
    <row r="1467" spans="1:2">
      <c r="A1467" s="11">
        <f>Returns!A1467</f>
        <v>0</v>
      </c>
      <c r="B1467" s="1">
        <f>MAX(CumRet!$B$2:$B$1467)-CumRet!B1467</f>
        <v>0</v>
      </c>
    </row>
    <row r="1468" spans="1:2">
      <c r="A1468" s="11">
        <f>Returns!A1468</f>
        <v>0</v>
      </c>
      <c r="B1468" s="1">
        <f>MAX(CumRet!$B$2:$B$1468)-CumRet!B1468</f>
        <v>0</v>
      </c>
    </row>
    <row r="1469" spans="1:2">
      <c r="A1469" s="11">
        <f>Returns!A1469</f>
        <v>0</v>
      </c>
      <c r="B1469" s="1">
        <f>MAX(CumRet!$B$2:$B$1469)-CumRet!B1469</f>
        <v>0</v>
      </c>
    </row>
    <row r="1470" spans="1:2">
      <c r="A1470" s="11">
        <f>Returns!A1470</f>
        <v>0</v>
      </c>
      <c r="B1470" s="1">
        <f>MAX(CumRet!$B$2:$B$1470)-CumRet!B1470</f>
        <v>0</v>
      </c>
    </row>
    <row r="1471" spans="1:2">
      <c r="A1471" s="11">
        <f>Returns!A1471</f>
        <v>0</v>
      </c>
      <c r="B1471" s="1">
        <f>MAX(CumRet!$B$2:$B$1471)-CumRet!B1471</f>
        <v>0</v>
      </c>
    </row>
    <row r="1472" spans="1:2">
      <c r="A1472" s="11">
        <f>Returns!A1472</f>
        <v>0</v>
      </c>
      <c r="B1472" s="1">
        <f>MAX(CumRet!$B$2:$B$1472)-CumRet!B1472</f>
        <v>0</v>
      </c>
    </row>
    <row r="1473" spans="1:2">
      <c r="A1473" s="11">
        <f>Returns!A1473</f>
        <v>0</v>
      </c>
      <c r="B1473" s="1">
        <f>MAX(CumRet!$B$2:$B$1473)-CumRet!B1473</f>
        <v>0</v>
      </c>
    </row>
    <row r="1474" spans="1:2">
      <c r="A1474" s="11">
        <f>Returns!A1474</f>
        <v>0</v>
      </c>
      <c r="B1474" s="1">
        <f>MAX(CumRet!$B$2:$B$1474)-CumRet!B1474</f>
        <v>0</v>
      </c>
    </row>
    <row r="1475" spans="1:2">
      <c r="A1475" s="11">
        <f>Returns!A1475</f>
        <v>0</v>
      </c>
      <c r="B1475" s="1">
        <f>MAX(CumRet!$B$2:$B$1475)-CumRet!B1475</f>
        <v>0</v>
      </c>
    </row>
    <row r="1476" spans="1:2">
      <c r="A1476" s="11">
        <f>Returns!A1476</f>
        <v>0</v>
      </c>
      <c r="B1476" s="1">
        <f>MAX(CumRet!$B$2:$B$1476)-CumRet!B1476</f>
        <v>0</v>
      </c>
    </row>
    <row r="1477" spans="1:2">
      <c r="A1477" s="11">
        <f>Returns!A1477</f>
        <v>0</v>
      </c>
      <c r="B1477" s="1">
        <f>MAX(CumRet!$B$2:$B$1477)-CumRet!B1477</f>
        <v>0</v>
      </c>
    </row>
    <row r="1478" spans="1:2">
      <c r="A1478" s="11">
        <f>Returns!A1478</f>
        <v>0</v>
      </c>
      <c r="B1478" s="1">
        <f>MAX(CumRet!$B$2:$B$1478)-CumRet!B1478</f>
        <v>0</v>
      </c>
    </row>
    <row r="1479" spans="1:2">
      <c r="A1479" s="11">
        <f>Returns!A1479</f>
        <v>0</v>
      </c>
      <c r="B1479" s="1">
        <f>MAX(CumRet!$B$2:$B$1479)-CumRet!B1479</f>
        <v>0</v>
      </c>
    </row>
    <row r="1480" spans="1:2">
      <c r="A1480" s="11">
        <f>Returns!A1480</f>
        <v>0</v>
      </c>
      <c r="B1480" s="1">
        <f>MAX(CumRet!$B$2:$B$1480)-CumRet!B1480</f>
        <v>0</v>
      </c>
    </row>
    <row r="1481" spans="1:2">
      <c r="A1481" s="11">
        <f>Returns!A1481</f>
        <v>0</v>
      </c>
      <c r="B1481" s="1">
        <f>MAX(CumRet!$B$2:$B$1481)-CumRet!B1481</f>
        <v>0</v>
      </c>
    </row>
    <row r="1482" spans="1:2">
      <c r="A1482" s="11">
        <f>Returns!A1482</f>
        <v>0</v>
      </c>
      <c r="B1482" s="1">
        <f>MAX(CumRet!$B$2:$B$1482)-CumRet!B1482</f>
        <v>0</v>
      </c>
    </row>
    <row r="1483" spans="1:2">
      <c r="A1483" s="11">
        <f>Returns!A1483</f>
        <v>0</v>
      </c>
      <c r="B1483" s="1">
        <f>MAX(CumRet!$B$2:$B$1483)-CumRet!B1483</f>
        <v>0</v>
      </c>
    </row>
    <row r="1484" spans="1:2">
      <c r="A1484" s="11">
        <f>Returns!A1484</f>
        <v>0</v>
      </c>
      <c r="B1484" s="1">
        <f>MAX(CumRet!$B$2:$B$1484)-CumRet!B1484</f>
        <v>0</v>
      </c>
    </row>
    <row r="1485" spans="1:2">
      <c r="A1485" s="11">
        <f>Returns!A1485</f>
        <v>0</v>
      </c>
      <c r="B1485" s="1">
        <f>MAX(CumRet!$B$2:$B$1485)-CumRet!B1485</f>
        <v>0</v>
      </c>
    </row>
    <row r="1486" spans="1:2">
      <c r="A1486" s="11">
        <f>Returns!A1486</f>
        <v>0</v>
      </c>
      <c r="B1486" s="1">
        <f>MAX(CumRet!$B$2:$B$1486)-CumRet!B1486</f>
        <v>0</v>
      </c>
    </row>
    <row r="1487" spans="1:2">
      <c r="A1487" s="11">
        <f>Returns!A1487</f>
        <v>0</v>
      </c>
      <c r="B1487" s="1">
        <f>MAX(CumRet!$B$2:$B$1487)-CumRet!B1487</f>
        <v>0</v>
      </c>
    </row>
    <row r="1488" spans="1:2">
      <c r="A1488" s="11">
        <f>Returns!A1488</f>
        <v>0</v>
      </c>
      <c r="B1488" s="1">
        <f>MAX(CumRet!$B$2:$B$1488)-CumRet!B1488</f>
        <v>0</v>
      </c>
    </row>
    <row r="1489" spans="1:2">
      <c r="A1489" s="11">
        <f>Returns!A1489</f>
        <v>0</v>
      </c>
      <c r="B1489" s="1">
        <f>MAX(CumRet!$B$2:$B$1489)-CumRet!B1489</f>
        <v>0</v>
      </c>
    </row>
    <row r="1490" spans="1:2">
      <c r="A1490" s="11">
        <f>Returns!A1490</f>
        <v>0</v>
      </c>
      <c r="B1490" s="1">
        <f>MAX(CumRet!$B$2:$B$1490)-CumRet!B1490</f>
        <v>0</v>
      </c>
    </row>
    <row r="1491" spans="1:2">
      <c r="A1491" s="11">
        <f>Returns!A1491</f>
        <v>0</v>
      </c>
      <c r="B1491" s="1">
        <f>MAX(CumRet!$B$2:$B$1491)-CumRet!B1491</f>
        <v>0</v>
      </c>
    </row>
    <row r="1492" spans="1:2">
      <c r="A1492" s="11">
        <f>Returns!A1492</f>
        <v>0</v>
      </c>
      <c r="B1492" s="1">
        <f>MAX(CumRet!$B$2:$B$1492)-CumRet!B1492</f>
        <v>0</v>
      </c>
    </row>
    <row r="1493" spans="1:2">
      <c r="A1493" s="11">
        <f>Returns!A1493</f>
        <v>0</v>
      </c>
      <c r="B1493" s="1">
        <f>MAX(CumRet!$B$2:$B$1493)-CumRet!B1493</f>
        <v>0</v>
      </c>
    </row>
    <row r="1494" spans="1:2">
      <c r="A1494" s="11">
        <f>Returns!A1494</f>
        <v>0</v>
      </c>
      <c r="B1494" s="1">
        <f>MAX(CumRet!$B$2:$B$1494)-CumRet!B1494</f>
        <v>0</v>
      </c>
    </row>
    <row r="1495" spans="1:2">
      <c r="A1495" s="11">
        <f>Returns!A1495</f>
        <v>0</v>
      </c>
      <c r="B1495" s="1">
        <f>MAX(CumRet!$B$2:$B$1495)-CumRet!B1495</f>
        <v>0</v>
      </c>
    </row>
    <row r="1496" spans="1:2">
      <c r="A1496" s="11">
        <f>Returns!A1496</f>
        <v>0</v>
      </c>
      <c r="B1496" s="1">
        <f>MAX(CumRet!$B$2:$B$1496)-CumRet!B1496</f>
        <v>0</v>
      </c>
    </row>
    <row r="1497" spans="1:2">
      <c r="A1497" s="11">
        <f>Returns!A1497</f>
        <v>0</v>
      </c>
      <c r="B1497" s="1">
        <f>MAX(CumRet!$B$2:$B$1497)-CumRet!B1497</f>
        <v>0</v>
      </c>
    </row>
    <row r="1498" spans="1:2">
      <c r="A1498" s="11">
        <f>Returns!A1498</f>
        <v>0</v>
      </c>
      <c r="B1498" s="1">
        <f>MAX(CumRet!$B$2:$B$1498)-CumRet!B1498</f>
        <v>0</v>
      </c>
    </row>
    <row r="1499" spans="1:2">
      <c r="A1499" s="11">
        <f>Returns!A1499</f>
        <v>0</v>
      </c>
      <c r="B1499" s="1">
        <f>MAX(CumRet!$B$2:$B$1499)-CumRet!B1499</f>
        <v>0</v>
      </c>
    </row>
    <row r="1500" spans="1:2">
      <c r="A1500" s="11">
        <f>Returns!A1500</f>
        <v>0</v>
      </c>
      <c r="B1500" s="1">
        <f>MAX(CumRet!$B$2:$B$1500)-CumRet!B1500</f>
        <v>0</v>
      </c>
    </row>
    <row r="1501" spans="1:2">
      <c r="A1501" s="11">
        <f>Returns!A1501</f>
        <v>0</v>
      </c>
      <c r="B1501" s="1">
        <f>MAX(CumRet!$B$2:$B$1501)-CumRet!B1501</f>
        <v>0</v>
      </c>
    </row>
    <row r="1502" spans="1:2">
      <c r="A1502" s="11">
        <f>Returns!A1502</f>
        <v>0</v>
      </c>
      <c r="B1502" s="1">
        <f>MAX(CumRet!$B$2:$B$1502)-CumRet!B1502</f>
        <v>0</v>
      </c>
    </row>
    <row r="1503" spans="1:2">
      <c r="A1503" s="11">
        <f>Returns!A1503</f>
        <v>0</v>
      </c>
      <c r="B1503" s="1">
        <f>MAX(CumRet!$B$2:$B$1503)-CumRet!B1503</f>
        <v>0</v>
      </c>
    </row>
    <row r="1504" spans="1:2">
      <c r="A1504" s="11">
        <f>Returns!A1504</f>
        <v>0</v>
      </c>
      <c r="B1504" s="1">
        <f>MAX(CumRet!$B$2:$B$1504)-CumRet!B1504</f>
        <v>0</v>
      </c>
    </row>
    <row r="1505" spans="1:2">
      <c r="A1505" s="11">
        <f>Returns!A1505</f>
        <v>0</v>
      </c>
      <c r="B1505" s="1">
        <f>MAX(CumRet!$B$2:$B$1505)-CumRet!B1505</f>
        <v>0</v>
      </c>
    </row>
    <row r="1506" spans="1:2">
      <c r="A1506" s="11">
        <f>Returns!A1506</f>
        <v>0</v>
      </c>
      <c r="B1506" s="1">
        <f>MAX(CumRet!$B$2:$B$1506)-CumRet!B1506</f>
        <v>0</v>
      </c>
    </row>
    <row r="1507" spans="1:2">
      <c r="A1507" s="11">
        <f>Returns!A1507</f>
        <v>0</v>
      </c>
      <c r="B1507" s="1">
        <f>MAX(CumRet!$B$2:$B$1507)-CumRet!B1507</f>
        <v>0</v>
      </c>
    </row>
    <row r="1508" spans="1:2">
      <c r="A1508" s="11">
        <f>Returns!A1508</f>
        <v>0</v>
      </c>
      <c r="B1508" s="1">
        <f>MAX(CumRet!$B$2:$B$1508)-CumRet!B1508</f>
        <v>0</v>
      </c>
    </row>
    <row r="1509" spans="1:2">
      <c r="A1509" s="11">
        <f>Returns!A1509</f>
        <v>0</v>
      </c>
      <c r="B1509" s="1">
        <f>MAX(CumRet!$B$2:$B$1509)-CumRet!B1509</f>
        <v>0</v>
      </c>
    </row>
    <row r="1510" spans="1:2">
      <c r="A1510" s="11">
        <f>Returns!A1510</f>
        <v>0</v>
      </c>
      <c r="B1510" s="1">
        <f>MAX(CumRet!$B$2:$B$1510)-CumRet!B1510</f>
        <v>0</v>
      </c>
    </row>
    <row r="1511" spans="1:2">
      <c r="A1511" s="11">
        <f>Returns!A1511</f>
        <v>0</v>
      </c>
      <c r="B1511" s="1">
        <f>MAX(CumRet!$B$2:$B$1511)-CumRet!B1511</f>
        <v>0</v>
      </c>
    </row>
    <row r="1512" spans="1:2">
      <c r="A1512" s="11">
        <f>Returns!A1512</f>
        <v>0</v>
      </c>
      <c r="B1512" s="1">
        <f>MAX(CumRet!$B$2:$B$1512)-CumRet!B1512</f>
        <v>0</v>
      </c>
    </row>
    <row r="1513" spans="1:2">
      <c r="A1513" s="11">
        <f>Returns!A1513</f>
        <v>0</v>
      </c>
      <c r="B1513" s="1">
        <f>MAX(CumRet!$B$2:$B$1513)-CumRet!B1513</f>
        <v>0</v>
      </c>
    </row>
    <row r="1514" spans="1:2">
      <c r="A1514" s="11">
        <f>Returns!A1514</f>
        <v>0</v>
      </c>
      <c r="B1514" s="1">
        <f>MAX(CumRet!$B$2:$B$1514)-CumRet!B1514</f>
        <v>0</v>
      </c>
    </row>
    <row r="1515" spans="1:2">
      <c r="A1515" s="11">
        <f>Returns!A1515</f>
        <v>0</v>
      </c>
      <c r="B1515" s="1">
        <f>MAX(CumRet!$B$2:$B$1515)-CumRet!B1515</f>
        <v>0</v>
      </c>
    </row>
    <row r="1516" spans="1:2">
      <c r="A1516" s="11">
        <f>Returns!A1516</f>
        <v>0</v>
      </c>
      <c r="B1516" s="1">
        <f>MAX(CumRet!$B$2:$B$1516)-CumRet!B1516</f>
        <v>0</v>
      </c>
    </row>
    <row r="1517" spans="1:2">
      <c r="A1517" s="11">
        <f>Returns!A1517</f>
        <v>0</v>
      </c>
      <c r="B1517" s="1">
        <f>MAX(CumRet!$B$2:$B$1517)-CumRet!B1517</f>
        <v>0</v>
      </c>
    </row>
    <row r="1518" spans="1:2">
      <c r="A1518" s="11">
        <f>Returns!A1518</f>
        <v>0</v>
      </c>
      <c r="B1518" s="1">
        <f>MAX(CumRet!$B$2:$B$1518)-CumRet!B1518</f>
        <v>0</v>
      </c>
    </row>
    <row r="1519" spans="1:2">
      <c r="A1519" s="11">
        <f>Returns!A1519</f>
        <v>0</v>
      </c>
      <c r="B1519" s="1">
        <f>MAX(CumRet!$B$2:$B$1519)-CumRet!B1519</f>
        <v>0</v>
      </c>
    </row>
    <row r="1520" spans="1:2">
      <c r="A1520" s="11">
        <f>Returns!A1520</f>
        <v>0</v>
      </c>
      <c r="B1520" s="1">
        <f>MAX(CumRet!$B$2:$B$1520)-CumRet!B1520</f>
        <v>0</v>
      </c>
    </row>
    <row r="1521" spans="1:2">
      <c r="A1521" s="11">
        <f>Returns!A1521</f>
        <v>0</v>
      </c>
      <c r="B1521" s="1">
        <f>MAX(CumRet!$B$2:$B$1521)-CumRet!B1521</f>
        <v>0</v>
      </c>
    </row>
    <row r="1522" spans="1:2">
      <c r="A1522" s="11">
        <f>Returns!A1522</f>
        <v>0</v>
      </c>
      <c r="B1522" s="1">
        <f>MAX(CumRet!$B$2:$B$1522)-CumRet!B1522</f>
        <v>0</v>
      </c>
    </row>
    <row r="1523" spans="1:2">
      <c r="A1523" s="11">
        <f>Returns!A1523</f>
        <v>0</v>
      </c>
      <c r="B1523" s="1">
        <f>MAX(CumRet!$B$2:$B$1523)-CumRet!B1523</f>
        <v>0</v>
      </c>
    </row>
    <row r="1524" spans="1:2">
      <c r="A1524" s="11">
        <f>Returns!A1524</f>
        <v>0</v>
      </c>
      <c r="B1524" s="1">
        <f>MAX(CumRet!$B$2:$B$1524)-CumRet!B1524</f>
        <v>0</v>
      </c>
    </row>
    <row r="1525" spans="1:2">
      <c r="A1525" s="11">
        <f>Returns!A1525</f>
        <v>0</v>
      </c>
      <c r="B1525" s="1">
        <f>MAX(CumRet!$B$2:$B$1525)-CumRet!B1525</f>
        <v>0</v>
      </c>
    </row>
    <row r="1526" spans="1:2">
      <c r="A1526" s="11">
        <f>Returns!A1526</f>
        <v>0</v>
      </c>
      <c r="B1526" s="1">
        <f>MAX(CumRet!$B$2:$B$1526)-CumRet!B1526</f>
        <v>0</v>
      </c>
    </row>
    <row r="1527" spans="1:2">
      <c r="A1527" s="11">
        <f>Returns!A1527</f>
        <v>0</v>
      </c>
      <c r="B1527" s="1">
        <f>MAX(CumRet!$B$2:$B$1527)-CumRet!B1527</f>
        <v>0</v>
      </c>
    </row>
    <row r="1528" spans="1:2">
      <c r="A1528" s="11">
        <f>Returns!A1528</f>
        <v>0</v>
      </c>
      <c r="B1528" s="1">
        <f>MAX(CumRet!$B$2:$B$1528)-CumRet!B1528</f>
        <v>0</v>
      </c>
    </row>
    <row r="1529" spans="1:2">
      <c r="A1529" s="11">
        <f>Returns!A1529</f>
        <v>0</v>
      </c>
      <c r="B1529" s="1">
        <f>MAX(CumRet!$B$2:$B$1529)-CumRet!B1529</f>
        <v>0</v>
      </c>
    </row>
    <row r="1530" spans="1:2">
      <c r="A1530" s="11">
        <f>Returns!A1530</f>
        <v>0</v>
      </c>
      <c r="B1530" s="1">
        <f>MAX(CumRet!$B$2:$B$1530)-CumRet!B1530</f>
        <v>0</v>
      </c>
    </row>
    <row r="1531" spans="1:2">
      <c r="A1531" s="11">
        <f>Returns!A1531</f>
        <v>0</v>
      </c>
      <c r="B1531" s="1">
        <f>MAX(CumRet!$B$2:$B$1531)-CumRet!B1531</f>
        <v>0</v>
      </c>
    </row>
    <row r="1532" spans="1:2">
      <c r="A1532" s="11">
        <f>Returns!A1532</f>
        <v>0</v>
      </c>
      <c r="B1532" s="1">
        <f>MAX(CumRet!$B$2:$B$1532)-CumRet!B1532</f>
        <v>0</v>
      </c>
    </row>
    <row r="1533" spans="1:2">
      <c r="A1533" s="11">
        <f>Returns!A1533</f>
        <v>0</v>
      </c>
      <c r="B1533" s="1">
        <f>MAX(CumRet!$B$2:$B$1533)-CumRet!B1533</f>
        <v>0</v>
      </c>
    </row>
    <row r="1534" spans="1:2">
      <c r="A1534" s="11">
        <f>Returns!A1534</f>
        <v>0</v>
      </c>
      <c r="B1534" s="1">
        <f>MAX(CumRet!$B$2:$B$1534)-CumRet!B1534</f>
        <v>0</v>
      </c>
    </row>
    <row r="1535" spans="1:2">
      <c r="A1535" s="11">
        <f>Returns!A1535</f>
        <v>0</v>
      </c>
      <c r="B1535" s="1">
        <f>MAX(CumRet!$B$2:$B$1535)-CumRet!B1535</f>
        <v>0</v>
      </c>
    </row>
    <row r="1536" spans="1:2">
      <c r="A1536" s="11">
        <f>Returns!A1536</f>
        <v>0</v>
      </c>
      <c r="B1536" s="1">
        <f>MAX(CumRet!$B$2:$B$1536)-CumRet!B1536</f>
        <v>0</v>
      </c>
    </row>
    <row r="1537" spans="1:2">
      <c r="A1537" s="11">
        <f>Returns!A1537</f>
        <v>0</v>
      </c>
      <c r="B1537" s="1">
        <f>MAX(CumRet!$B$2:$B$1537)-CumRet!B1537</f>
        <v>0</v>
      </c>
    </row>
    <row r="1538" spans="1:2">
      <c r="A1538" s="11">
        <f>Returns!A1538</f>
        <v>0</v>
      </c>
      <c r="B1538" s="1">
        <f>MAX(CumRet!$B$2:$B$1538)-CumRet!B1538</f>
        <v>0</v>
      </c>
    </row>
    <row r="1539" spans="1:2">
      <c r="A1539" s="11">
        <f>Returns!A1539</f>
        <v>0</v>
      </c>
      <c r="B1539" s="1">
        <f>MAX(CumRet!$B$2:$B$1539)-CumRet!B1539</f>
        <v>0</v>
      </c>
    </row>
    <row r="1540" spans="1:2">
      <c r="A1540" s="11">
        <f>Returns!A1540</f>
        <v>0</v>
      </c>
      <c r="B1540" s="1">
        <f>MAX(CumRet!$B$2:$B$1540)-CumRet!B1540</f>
        <v>0</v>
      </c>
    </row>
    <row r="1541" spans="1:2">
      <c r="A1541" s="11">
        <f>Returns!A1541</f>
        <v>0</v>
      </c>
      <c r="B1541" s="1">
        <f>MAX(CumRet!$B$2:$B$1541)-CumRet!B1541</f>
        <v>0</v>
      </c>
    </row>
    <row r="1542" spans="1:2">
      <c r="A1542" s="11">
        <f>Returns!A1542</f>
        <v>0</v>
      </c>
      <c r="B1542" s="1">
        <f>MAX(CumRet!$B$2:$B$1542)-CumRet!B1542</f>
        <v>0</v>
      </c>
    </row>
    <row r="1543" spans="1:2">
      <c r="A1543" s="11">
        <f>Returns!A1543</f>
        <v>0</v>
      </c>
      <c r="B1543" s="1">
        <f>MAX(CumRet!$B$2:$B$1543)-CumRet!B1543</f>
        <v>0</v>
      </c>
    </row>
    <row r="1544" spans="1:2">
      <c r="A1544" s="11">
        <f>Returns!A1544</f>
        <v>0</v>
      </c>
      <c r="B1544" s="1">
        <f>MAX(CumRet!$B$2:$B$1544)-CumRet!B1544</f>
        <v>0</v>
      </c>
    </row>
    <row r="1545" spans="1:2">
      <c r="A1545" s="11">
        <f>Returns!A1545</f>
        <v>0</v>
      </c>
      <c r="B1545" s="1">
        <f>MAX(CumRet!$B$2:$B$1545)-CumRet!B1545</f>
        <v>0</v>
      </c>
    </row>
    <row r="1546" spans="1:2">
      <c r="A1546" s="11">
        <f>Returns!A1546</f>
        <v>0</v>
      </c>
      <c r="B1546" s="1">
        <f>MAX(CumRet!$B$2:$B$1546)-CumRet!B1546</f>
        <v>0</v>
      </c>
    </row>
    <row r="1547" spans="1:2">
      <c r="A1547" s="11">
        <f>Returns!A1547</f>
        <v>0</v>
      </c>
      <c r="B1547" s="1">
        <f>MAX(CumRet!$B$2:$B$1547)-CumRet!B1547</f>
        <v>0</v>
      </c>
    </row>
    <row r="1548" spans="1:2">
      <c r="A1548" s="11">
        <f>Returns!A1548</f>
        <v>0</v>
      </c>
      <c r="B1548" s="1">
        <f>MAX(CumRet!$B$2:$B$1548)-CumRet!B1548</f>
        <v>0</v>
      </c>
    </row>
    <row r="1549" spans="1:2">
      <c r="A1549" s="11">
        <f>Returns!A1549</f>
        <v>0</v>
      </c>
      <c r="B1549" s="1">
        <f>MAX(CumRet!$B$2:$B$1549)-CumRet!B1549</f>
        <v>0</v>
      </c>
    </row>
    <row r="1550" spans="1:2">
      <c r="A1550" s="11">
        <f>Returns!A1550</f>
        <v>0</v>
      </c>
      <c r="B1550" s="1">
        <f>MAX(CumRet!$B$2:$B$1550)-CumRet!B1550</f>
        <v>0</v>
      </c>
    </row>
    <row r="1551" spans="1:2">
      <c r="A1551" s="11">
        <f>Returns!A1551</f>
        <v>0</v>
      </c>
      <c r="B1551" s="1">
        <f>MAX(CumRet!$B$2:$B$1551)-CumRet!B1551</f>
        <v>0</v>
      </c>
    </row>
    <row r="1552" spans="1:2">
      <c r="A1552" s="11">
        <f>Returns!A1552</f>
        <v>0</v>
      </c>
      <c r="B1552" s="1">
        <f>MAX(CumRet!$B$2:$B$1552)-CumRet!B1552</f>
        <v>0</v>
      </c>
    </row>
    <row r="1553" spans="1:2">
      <c r="A1553" s="11">
        <f>Returns!A1553</f>
        <v>0</v>
      </c>
      <c r="B1553" s="1">
        <f>MAX(CumRet!$B$2:$B$1553)-CumRet!B1553</f>
        <v>0</v>
      </c>
    </row>
    <row r="1554" spans="1:2">
      <c r="A1554" s="11">
        <f>Returns!A1554</f>
        <v>0</v>
      </c>
      <c r="B1554" s="1">
        <f>MAX(CumRet!$B$2:$B$1554)-CumRet!B1554</f>
        <v>0</v>
      </c>
    </row>
    <row r="1555" spans="1:2">
      <c r="A1555" s="11">
        <f>Returns!A1555</f>
        <v>0</v>
      </c>
      <c r="B1555" s="1">
        <f>MAX(CumRet!$B$2:$B$1555)-CumRet!B1555</f>
        <v>0</v>
      </c>
    </row>
    <row r="1556" spans="1:2">
      <c r="A1556" s="11">
        <f>Returns!A1556</f>
        <v>0</v>
      </c>
      <c r="B1556" s="1">
        <f>MAX(CumRet!$B$2:$B$1556)-CumRet!B1556</f>
        <v>0</v>
      </c>
    </row>
    <row r="1557" spans="1:2">
      <c r="A1557" s="11">
        <f>Returns!A1557</f>
        <v>0</v>
      </c>
      <c r="B1557" s="1">
        <f>MAX(CumRet!$B$2:$B$1557)-CumRet!B1557</f>
        <v>0</v>
      </c>
    </row>
    <row r="1558" spans="1:2">
      <c r="A1558" s="11">
        <f>Returns!A1558</f>
        <v>0</v>
      </c>
      <c r="B1558" s="1">
        <f>MAX(CumRet!$B$2:$B$1558)-CumRet!B1558</f>
        <v>0</v>
      </c>
    </row>
    <row r="1559" spans="1:2">
      <c r="A1559" s="11">
        <f>Returns!A1559</f>
        <v>0</v>
      </c>
      <c r="B1559" s="1">
        <f>MAX(CumRet!$B$2:$B$1559)-CumRet!B1559</f>
        <v>0</v>
      </c>
    </row>
    <row r="1560" spans="1:2">
      <c r="A1560" s="11">
        <f>Returns!A1560</f>
        <v>0</v>
      </c>
      <c r="B1560" s="1">
        <f>MAX(CumRet!$B$2:$B$1560)-CumRet!B1560</f>
        <v>0</v>
      </c>
    </row>
    <row r="1561" spans="1:2">
      <c r="A1561" s="11">
        <f>Returns!A1561</f>
        <v>0</v>
      </c>
      <c r="B1561" s="1">
        <f>MAX(CumRet!$B$2:$B$1561)-CumRet!B1561</f>
        <v>0</v>
      </c>
    </row>
    <row r="1562" spans="1:2">
      <c r="A1562" s="11">
        <f>Returns!A1562</f>
        <v>0</v>
      </c>
      <c r="B1562" s="1">
        <f>MAX(CumRet!$B$2:$B$1562)-CumRet!B1562</f>
        <v>0</v>
      </c>
    </row>
    <row r="1563" spans="1:2">
      <c r="A1563" s="11">
        <f>Returns!A1563</f>
        <v>0</v>
      </c>
      <c r="B1563" s="1">
        <f>MAX(CumRet!$B$2:$B$1563)-CumRet!B1563</f>
        <v>0</v>
      </c>
    </row>
    <row r="1564" spans="1:2">
      <c r="A1564" s="11">
        <f>Returns!A1564</f>
        <v>0</v>
      </c>
      <c r="B1564" s="1">
        <f>MAX(CumRet!$B$2:$B$1564)-CumRet!B1564</f>
        <v>0</v>
      </c>
    </row>
    <row r="1565" spans="1:2">
      <c r="A1565" s="11">
        <f>Returns!A1565</f>
        <v>0</v>
      </c>
      <c r="B1565" s="1">
        <f>MAX(CumRet!$B$2:$B$1565)-CumRet!B1565</f>
        <v>0</v>
      </c>
    </row>
    <row r="1566" spans="1:2">
      <c r="A1566" s="11">
        <f>Returns!A1566</f>
        <v>0</v>
      </c>
      <c r="B1566" s="1">
        <f>MAX(CumRet!$B$2:$B$1566)-CumRet!B1566</f>
        <v>0</v>
      </c>
    </row>
    <row r="1567" spans="1:2">
      <c r="A1567" s="11">
        <f>Returns!A1567</f>
        <v>0</v>
      </c>
      <c r="B1567" s="1">
        <f>MAX(CumRet!$B$2:$B$1567)-CumRet!B1567</f>
        <v>0</v>
      </c>
    </row>
    <row r="1568" spans="1:2">
      <c r="A1568" s="11">
        <f>Returns!A1568</f>
        <v>0</v>
      </c>
      <c r="B1568" s="1">
        <f>MAX(CumRet!$B$2:$B$1568)-CumRet!B1568</f>
        <v>0</v>
      </c>
    </row>
    <row r="1569" spans="1:2">
      <c r="A1569" s="11">
        <f>Returns!A1569</f>
        <v>0</v>
      </c>
      <c r="B1569" s="1">
        <f>MAX(CumRet!$B$2:$B$1569)-CumRet!B1569</f>
        <v>0</v>
      </c>
    </row>
    <row r="1570" spans="1:2">
      <c r="A1570" s="11">
        <f>Returns!A1570</f>
        <v>0</v>
      </c>
      <c r="B1570" s="1">
        <f>MAX(CumRet!$B$2:$B$1570)-CumRet!B1570</f>
        <v>0</v>
      </c>
    </row>
    <row r="1571" spans="1:2">
      <c r="A1571" s="11">
        <f>Returns!A1571</f>
        <v>0</v>
      </c>
      <c r="B1571" s="1">
        <f>MAX(CumRet!$B$2:$B$1571)-CumRet!B1571</f>
        <v>0</v>
      </c>
    </row>
    <row r="1572" spans="1:2">
      <c r="A1572" s="11">
        <f>Returns!A1572</f>
        <v>0</v>
      </c>
      <c r="B1572" s="1">
        <f>MAX(CumRet!$B$2:$B$1572)-CumRet!B1572</f>
        <v>0</v>
      </c>
    </row>
    <row r="1573" spans="1:2">
      <c r="A1573" s="11">
        <f>Returns!A1573</f>
        <v>0</v>
      </c>
      <c r="B1573" s="1">
        <f>MAX(CumRet!$B$2:$B$1573)-CumRet!B1573</f>
        <v>0</v>
      </c>
    </row>
    <row r="1574" spans="1:2">
      <c r="A1574" s="11">
        <f>Returns!A1574</f>
        <v>0</v>
      </c>
      <c r="B1574" s="1">
        <f>MAX(CumRet!$B$2:$B$1574)-CumRet!B1574</f>
        <v>0</v>
      </c>
    </row>
    <row r="1575" spans="1:2">
      <c r="A1575" s="11">
        <f>Returns!A1575</f>
        <v>0</v>
      </c>
      <c r="B1575" s="1">
        <f>MAX(CumRet!$B$2:$B$1575)-CumRet!B1575</f>
        <v>0</v>
      </c>
    </row>
    <row r="1576" spans="1:2">
      <c r="A1576" s="11">
        <f>Returns!A1576</f>
        <v>0</v>
      </c>
      <c r="B1576" s="1">
        <f>MAX(CumRet!$B$2:$B$1576)-CumRet!B1576</f>
        <v>0</v>
      </c>
    </row>
    <row r="1577" spans="1:2">
      <c r="A1577" s="11">
        <f>Returns!A1577</f>
        <v>0</v>
      </c>
      <c r="B1577" s="1">
        <f>MAX(CumRet!$B$2:$B$1577)-CumRet!B1577</f>
        <v>0</v>
      </c>
    </row>
    <row r="1578" spans="1:2">
      <c r="A1578" s="11">
        <f>Returns!A1578</f>
        <v>0</v>
      </c>
      <c r="B1578" s="1">
        <f>MAX(CumRet!$B$2:$B$1578)-CumRet!B1578</f>
        <v>0</v>
      </c>
    </row>
    <row r="1579" spans="1:2">
      <c r="A1579" s="11">
        <f>Returns!A1579</f>
        <v>0</v>
      </c>
      <c r="B1579" s="1">
        <f>MAX(CumRet!$B$2:$B$1579)-CumRet!B1579</f>
        <v>0</v>
      </c>
    </row>
    <row r="1580" spans="1:2">
      <c r="A1580" s="11">
        <f>Returns!A1580</f>
        <v>0</v>
      </c>
      <c r="B1580" s="1">
        <f>MAX(CumRet!$B$2:$B$1580)-CumRet!B1580</f>
        <v>0</v>
      </c>
    </row>
    <row r="1581" spans="1:2">
      <c r="A1581" s="11">
        <f>Returns!A1581</f>
        <v>0</v>
      </c>
      <c r="B1581" s="1">
        <f>MAX(CumRet!$B$2:$B$1581)-CumRet!B1581</f>
        <v>0</v>
      </c>
    </row>
    <row r="1582" spans="1:2">
      <c r="A1582" s="11">
        <f>Returns!A1582</f>
        <v>0</v>
      </c>
      <c r="B1582" s="1">
        <f>MAX(CumRet!$B$2:$B$1582)-CumRet!B1582</f>
        <v>0</v>
      </c>
    </row>
    <row r="1583" spans="1:2">
      <c r="A1583" s="11">
        <f>Returns!A1583</f>
        <v>0</v>
      </c>
      <c r="B1583" s="1">
        <f>MAX(CumRet!$B$2:$B$1583)-CumRet!B1583</f>
        <v>0</v>
      </c>
    </row>
    <row r="1584" spans="1:2">
      <c r="A1584" s="11">
        <f>Returns!A1584</f>
        <v>0</v>
      </c>
      <c r="B1584" s="1">
        <f>MAX(CumRet!$B$2:$B$1584)-CumRet!B1584</f>
        <v>0</v>
      </c>
    </row>
    <row r="1585" spans="1:2">
      <c r="A1585" s="11">
        <f>Returns!A1585</f>
        <v>0</v>
      </c>
      <c r="B1585" s="1">
        <f>MAX(CumRet!$B$2:$B$1585)-CumRet!B1585</f>
        <v>0</v>
      </c>
    </row>
    <row r="1586" spans="1:2">
      <c r="A1586" s="11">
        <f>Returns!A1586</f>
        <v>0</v>
      </c>
      <c r="B1586" s="1">
        <f>MAX(CumRet!$B$2:$B$1586)-CumRet!B1586</f>
        <v>0</v>
      </c>
    </row>
    <row r="1587" spans="1:2">
      <c r="A1587" s="11">
        <f>Returns!A1587</f>
        <v>0</v>
      </c>
      <c r="B1587" s="1">
        <f>MAX(CumRet!$B$2:$B$1587)-CumRet!B1587</f>
        <v>0</v>
      </c>
    </row>
    <row r="1588" spans="1:2">
      <c r="A1588" s="11">
        <f>Returns!A1588</f>
        <v>0</v>
      </c>
      <c r="B1588" s="1">
        <f>MAX(CumRet!$B$2:$B$1588)-CumRet!B1588</f>
        <v>0</v>
      </c>
    </row>
    <row r="1589" spans="1:2">
      <c r="A1589" s="11">
        <f>Returns!A1589</f>
        <v>0</v>
      </c>
      <c r="B1589" s="1">
        <f>MAX(CumRet!$B$2:$B$1589)-CumRet!B1589</f>
        <v>0</v>
      </c>
    </row>
    <row r="1590" spans="1:2">
      <c r="A1590" s="11">
        <f>Returns!A1590</f>
        <v>0</v>
      </c>
      <c r="B1590" s="1">
        <f>MAX(CumRet!$B$2:$B$1590)-CumRet!B1590</f>
        <v>0</v>
      </c>
    </row>
    <row r="1591" spans="1:2">
      <c r="A1591" s="11">
        <f>Returns!A1591</f>
        <v>0</v>
      </c>
      <c r="B1591" s="1">
        <f>MAX(CumRet!$B$2:$B$1591)-CumRet!B1591</f>
        <v>0</v>
      </c>
    </row>
    <row r="1592" spans="1:2">
      <c r="A1592" s="11">
        <f>Returns!A1592</f>
        <v>0</v>
      </c>
      <c r="B1592" s="1">
        <f>MAX(CumRet!$B$2:$B$1592)-CumRet!B1592</f>
        <v>0</v>
      </c>
    </row>
    <row r="1593" spans="1:2">
      <c r="A1593" s="11">
        <f>Returns!A1593</f>
        <v>0</v>
      </c>
      <c r="B1593" s="1">
        <f>MAX(CumRet!$B$2:$B$1593)-CumRet!B1593</f>
        <v>0</v>
      </c>
    </row>
    <row r="1594" spans="1:2">
      <c r="A1594" s="11">
        <f>Returns!A1594</f>
        <v>0</v>
      </c>
      <c r="B1594" s="1">
        <f>MAX(CumRet!$B$2:$B$1594)-CumRet!B1594</f>
        <v>0</v>
      </c>
    </row>
    <row r="1595" spans="1:2">
      <c r="A1595" s="11">
        <f>Returns!A1595</f>
        <v>0</v>
      </c>
      <c r="B1595" s="1">
        <f>MAX(CumRet!$B$2:$B$1595)-CumRet!B1595</f>
        <v>0</v>
      </c>
    </row>
    <row r="1596" spans="1:2">
      <c r="A1596" s="11">
        <f>Returns!A1596</f>
        <v>0</v>
      </c>
      <c r="B1596" s="1">
        <f>MAX(CumRet!$B$2:$B$1596)-CumRet!B1596</f>
        <v>0</v>
      </c>
    </row>
    <row r="1597" spans="1:2">
      <c r="A1597" s="11">
        <f>Returns!A1597</f>
        <v>0</v>
      </c>
      <c r="B1597" s="1">
        <f>MAX(CumRet!$B$2:$B$1597)-CumRet!B1597</f>
        <v>0</v>
      </c>
    </row>
    <row r="1598" spans="1:2">
      <c r="A1598" s="11">
        <f>Returns!A1598</f>
        <v>0</v>
      </c>
      <c r="B1598" s="1">
        <f>MAX(CumRet!$B$2:$B$1598)-CumRet!B1598</f>
        <v>0</v>
      </c>
    </row>
    <row r="1599" spans="1:2">
      <c r="A1599" s="11">
        <f>Returns!A1599</f>
        <v>0</v>
      </c>
      <c r="B1599" s="1">
        <f>MAX(CumRet!$B$2:$B$1599)-CumRet!B1599</f>
        <v>0</v>
      </c>
    </row>
    <row r="1600" spans="1:2">
      <c r="A1600" s="11">
        <f>Returns!A1600</f>
        <v>0</v>
      </c>
      <c r="B1600" s="1">
        <f>MAX(CumRet!$B$2:$B$1600)-CumRet!B1600</f>
        <v>0</v>
      </c>
    </row>
    <row r="1601" spans="1:2">
      <c r="A1601" s="11">
        <f>Returns!A1601</f>
        <v>0</v>
      </c>
      <c r="B1601" s="1">
        <f>MAX(CumRet!$B$2:$B$1601)-CumRet!B1601</f>
        <v>0</v>
      </c>
    </row>
    <row r="1602" spans="1:2">
      <c r="A1602" s="11">
        <f>Returns!A1602</f>
        <v>0</v>
      </c>
      <c r="B1602" s="1">
        <f>MAX(CumRet!$B$2:$B$1602)-CumRet!B1602</f>
        <v>0</v>
      </c>
    </row>
    <row r="1603" spans="1:2">
      <c r="A1603" s="11">
        <f>Returns!A1603</f>
        <v>0</v>
      </c>
      <c r="B1603" s="1">
        <f>MAX(CumRet!$B$2:$B$1603)-CumRet!B1603</f>
        <v>0</v>
      </c>
    </row>
    <row r="1604" spans="1:2">
      <c r="A1604" s="11">
        <f>Returns!A1604</f>
        <v>0</v>
      </c>
      <c r="B1604" s="1">
        <f>MAX(CumRet!$B$2:$B$1604)-CumRet!B1604</f>
        <v>0</v>
      </c>
    </row>
    <row r="1605" spans="1:2">
      <c r="A1605" s="11">
        <f>Returns!A1605</f>
        <v>0</v>
      </c>
      <c r="B1605" s="1">
        <f>MAX(CumRet!$B$2:$B$1605)-CumRet!B1605</f>
        <v>0</v>
      </c>
    </row>
    <row r="1606" spans="1:2">
      <c r="A1606" s="11">
        <f>Returns!A1606</f>
        <v>0</v>
      </c>
      <c r="B1606" s="1">
        <f>MAX(CumRet!$B$2:$B$1606)-CumRet!B1606</f>
        <v>0</v>
      </c>
    </row>
    <row r="1607" spans="1:2">
      <c r="A1607" s="11">
        <f>Returns!A1607</f>
        <v>0</v>
      </c>
      <c r="B1607" s="1">
        <f>MAX(CumRet!$B$2:$B$1607)-CumRet!B1607</f>
        <v>0</v>
      </c>
    </row>
    <row r="1608" spans="1:2">
      <c r="A1608" s="11">
        <f>Returns!A1608</f>
        <v>0</v>
      </c>
      <c r="B1608" s="1">
        <f>MAX(CumRet!$B$2:$B$1608)-CumRet!B1608</f>
        <v>0</v>
      </c>
    </row>
    <row r="1609" spans="1:2">
      <c r="A1609" s="11">
        <f>Returns!A1609</f>
        <v>0</v>
      </c>
      <c r="B1609" s="1">
        <f>MAX(CumRet!$B$2:$B$1609)-CumRet!B1609</f>
        <v>0</v>
      </c>
    </row>
    <row r="1610" spans="1:2">
      <c r="A1610" s="11">
        <f>Returns!A1610</f>
        <v>0</v>
      </c>
      <c r="B1610" s="1">
        <f>MAX(CumRet!$B$2:$B$1610)-CumRet!B1610</f>
        <v>0</v>
      </c>
    </row>
    <row r="1611" spans="1:2">
      <c r="A1611" s="11">
        <f>Returns!A1611</f>
        <v>0</v>
      </c>
      <c r="B1611" s="1">
        <f>MAX(CumRet!$B$2:$B$1611)-CumRet!B1611</f>
        <v>0</v>
      </c>
    </row>
    <row r="1612" spans="1:2">
      <c r="A1612" s="11">
        <f>Returns!A1612</f>
        <v>0</v>
      </c>
      <c r="B1612" s="1">
        <f>MAX(CumRet!$B$2:$B$1612)-CumRet!B1612</f>
        <v>0</v>
      </c>
    </row>
    <row r="1613" spans="1:2">
      <c r="A1613" s="11">
        <f>Returns!A1613</f>
        <v>0</v>
      </c>
      <c r="B1613" s="1">
        <f>MAX(CumRet!$B$2:$B$1613)-CumRet!B1613</f>
        <v>0</v>
      </c>
    </row>
    <row r="1614" spans="1:2">
      <c r="A1614" s="11">
        <f>Returns!A1614</f>
        <v>0</v>
      </c>
      <c r="B1614" s="1">
        <f>MAX(CumRet!$B$2:$B$1614)-CumRet!B1614</f>
        <v>0</v>
      </c>
    </row>
    <row r="1615" spans="1:2">
      <c r="A1615" s="11">
        <f>Returns!A1615</f>
        <v>0</v>
      </c>
      <c r="B1615" s="1">
        <f>MAX(CumRet!$B$2:$B$1615)-CumRet!B1615</f>
        <v>0</v>
      </c>
    </row>
    <row r="1616" spans="1:2">
      <c r="A1616" s="11">
        <f>Returns!A1616</f>
        <v>0</v>
      </c>
      <c r="B1616" s="1">
        <f>MAX(CumRet!$B$2:$B$1616)-CumRet!B1616</f>
        <v>0</v>
      </c>
    </row>
    <row r="1617" spans="1:2">
      <c r="A1617" s="11">
        <f>Returns!A1617</f>
        <v>0</v>
      </c>
      <c r="B1617" s="1">
        <f>MAX(CumRet!$B$2:$B$1617)-CumRet!B1617</f>
        <v>0</v>
      </c>
    </row>
    <row r="1618" spans="1:2">
      <c r="A1618" s="11">
        <f>Returns!A1618</f>
        <v>0</v>
      </c>
      <c r="B1618" s="1">
        <f>MAX(CumRet!$B$2:$B$1618)-CumRet!B1618</f>
        <v>0</v>
      </c>
    </row>
    <row r="1619" spans="1:2">
      <c r="A1619" s="11">
        <f>Returns!A1619</f>
        <v>0</v>
      </c>
      <c r="B1619" s="1">
        <f>MAX(CumRet!$B$2:$B$1619)-CumRet!B1619</f>
        <v>0</v>
      </c>
    </row>
    <row r="1620" spans="1:2">
      <c r="A1620" s="11">
        <f>Returns!A1620</f>
        <v>0</v>
      </c>
      <c r="B1620" s="1">
        <f>MAX(CumRet!$B$2:$B$1620)-CumRet!B1620</f>
        <v>0</v>
      </c>
    </row>
    <row r="1621" spans="1:2">
      <c r="A1621" s="11">
        <f>Returns!A1621</f>
        <v>0</v>
      </c>
      <c r="B1621" s="1">
        <f>MAX(CumRet!$B$2:$B$1621)-CumRet!B1621</f>
        <v>0</v>
      </c>
    </row>
    <row r="1622" spans="1:2">
      <c r="A1622" s="11">
        <f>Returns!A1622</f>
        <v>0</v>
      </c>
      <c r="B1622" s="1">
        <f>MAX(CumRet!$B$2:$B$1622)-CumRet!B1622</f>
        <v>0</v>
      </c>
    </row>
    <row r="1623" spans="1:2">
      <c r="A1623" s="11">
        <f>Returns!A1623</f>
        <v>0</v>
      </c>
      <c r="B1623" s="1">
        <f>MAX(CumRet!$B$2:$B$1623)-CumRet!B1623</f>
        <v>0</v>
      </c>
    </row>
    <row r="1624" spans="1:2">
      <c r="A1624" s="11">
        <f>Returns!A1624</f>
        <v>0</v>
      </c>
      <c r="B1624" s="1">
        <f>MAX(CumRet!$B$2:$B$1624)-CumRet!B1624</f>
        <v>0</v>
      </c>
    </row>
    <row r="1625" spans="1:2">
      <c r="A1625" s="11">
        <f>Returns!A1625</f>
        <v>0</v>
      </c>
      <c r="B1625" s="1">
        <f>MAX(CumRet!$B$2:$B$1625)-CumRet!B1625</f>
        <v>0</v>
      </c>
    </row>
    <row r="1626" spans="1:2">
      <c r="A1626" s="11">
        <f>Returns!A1626</f>
        <v>0</v>
      </c>
      <c r="B1626" s="1">
        <f>MAX(CumRet!$B$2:$B$1626)-CumRet!B1626</f>
        <v>0</v>
      </c>
    </row>
    <row r="1627" spans="1:2">
      <c r="A1627" s="11">
        <f>Returns!A1627</f>
        <v>0</v>
      </c>
      <c r="B1627" s="1">
        <f>MAX(CumRet!$B$2:$B$1627)-CumRet!B1627</f>
        <v>0</v>
      </c>
    </row>
    <row r="1628" spans="1:2">
      <c r="A1628" s="11">
        <f>Returns!A1628</f>
        <v>0</v>
      </c>
      <c r="B1628" s="1">
        <f>MAX(CumRet!$B$2:$B$1628)-CumRet!B1628</f>
        <v>0</v>
      </c>
    </row>
    <row r="1629" spans="1:2">
      <c r="A1629" s="11">
        <f>Returns!A1629</f>
        <v>0</v>
      </c>
      <c r="B1629" s="1">
        <f>MAX(CumRet!$B$2:$B$1629)-CumRet!B1629</f>
        <v>0</v>
      </c>
    </row>
    <row r="1630" spans="1:2">
      <c r="A1630" s="11">
        <f>Returns!A1630</f>
        <v>0</v>
      </c>
      <c r="B1630" s="1">
        <f>MAX(CumRet!$B$2:$B$1630)-CumRet!B1630</f>
        <v>0</v>
      </c>
    </row>
    <row r="1631" spans="1:2">
      <c r="A1631" s="11">
        <f>Returns!A1631</f>
        <v>0</v>
      </c>
      <c r="B1631" s="1">
        <f>MAX(CumRet!$B$2:$B$1631)-CumRet!B1631</f>
        <v>0</v>
      </c>
    </row>
    <row r="1632" spans="1:2">
      <c r="A1632" s="11">
        <f>Returns!A1632</f>
        <v>0</v>
      </c>
      <c r="B1632" s="1">
        <f>MAX(CumRet!$B$2:$B$1632)-CumRet!B1632</f>
        <v>0</v>
      </c>
    </row>
    <row r="1633" spans="1:2">
      <c r="A1633" s="11">
        <f>Returns!A1633</f>
        <v>0</v>
      </c>
      <c r="B1633" s="1">
        <f>MAX(CumRet!$B$2:$B$1633)-CumRet!B1633</f>
        <v>0</v>
      </c>
    </row>
    <row r="1634" spans="1:2">
      <c r="A1634" s="11">
        <f>Returns!A1634</f>
        <v>0</v>
      </c>
      <c r="B1634" s="1">
        <f>MAX(CumRet!$B$2:$B$1634)-CumRet!B1634</f>
        <v>0</v>
      </c>
    </row>
    <row r="1635" spans="1:2">
      <c r="A1635" s="11">
        <f>Returns!A1635</f>
        <v>0</v>
      </c>
      <c r="B1635" s="1">
        <f>MAX(CumRet!$B$2:$B$1635)-CumRet!B1635</f>
        <v>0</v>
      </c>
    </row>
    <row r="1636" spans="1:2">
      <c r="A1636" s="11">
        <f>Returns!A1636</f>
        <v>0</v>
      </c>
      <c r="B1636" s="1">
        <f>MAX(CumRet!$B$2:$B$1636)-CumRet!B1636</f>
        <v>0</v>
      </c>
    </row>
    <row r="1637" spans="1:2">
      <c r="A1637" s="11">
        <f>Returns!A1637</f>
        <v>0</v>
      </c>
      <c r="B1637" s="1">
        <f>MAX(CumRet!$B$2:$B$1637)-CumRet!B1637</f>
        <v>0</v>
      </c>
    </row>
    <row r="1638" spans="1:2">
      <c r="A1638" s="11">
        <f>Returns!A1638</f>
        <v>0</v>
      </c>
      <c r="B1638" s="1">
        <f>MAX(CumRet!$B$2:$B$1638)-CumRet!B1638</f>
        <v>0</v>
      </c>
    </row>
    <row r="1639" spans="1:2">
      <c r="A1639" s="11">
        <f>Returns!A1639</f>
        <v>0</v>
      </c>
      <c r="B1639" s="1">
        <f>MAX(CumRet!$B$2:$B$1639)-CumRet!B1639</f>
        <v>0</v>
      </c>
    </row>
    <row r="1640" spans="1:2">
      <c r="A1640" s="11">
        <f>Returns!A1640</f>
        <v>0</v>
      </c>
      <c r="B1640" s="1">
        <f>MAX(CumRet!$B$2:$B$1640)-CumRet!B1640</f>
        <v>0</v>
      </c>
    </row>
    <row r="1641" spans="1:2">
      <c r="A1641" s="11">
        <f>Returns!A1641</f>
        <v>0</v>
      </c>
      <c r="B1641" s="1">
        <f>MAX(CumRet!$B$2:$B$1641)-CumRet!B1641</f>
        <v>0</v>
      </c>
    </row>
    <row r="1642" spans="1:2">
      <c r="A1642" s="11">
        <f>Returns!A1642</f>
        <v>0</v>
      </c>
      <c r="B1642" s="1">
        <f>MAX(CumRet!$B$2:$B$1642)-CumRet!B1642</f>
        <v>0</v>
      </c>
    </row>
    <row r="1643" spans="1:2">
      <c r="A1643" s="11">
        <f>Returns!A1643</f>
        <v>0</v>
      </c>
      <c r="B1643" s="1">
        <f>MAX(CumRet!$B$2:$B$1643)-CumRet!B1643</f>
        <v>0</v>
      </c>
    </row>
    <row r="1644" spans="1:2">
      <c r="A1644" s="11">
        <f>Returns!A1644</f>
        <v>0</v>
      </c>
      <c r="B1644" s="1">
        <f>MAX(CumRet!$B$2:$B$1644)-CumRet!B1644</f>
        <v>0</v>
      </c>
    </row>
    <row r="1645" spans="1:2">
      <c r="A1645" s="11">
        <f>Returns!A1645</f>
        <v>0</v>
      </c>
      <c r="B1645" s="1">
        <f>MAX(CumRet!$B$2:$B$1645)-CumRet!B1645</f>
        <v>0</v>
      </c>
    </row>
    <row r="1646" spans="1:2">
      <c r="A1646" s="11">
        <f>Returns!A1646</f>
        <v>0</v>
      </c>
      <c r="B1646" s="1">
        <f>MAX(CumRet!$B$2:$B$1646)-CumRet!B1646</f>
        <v>0</v>
      </c>
    </row>
    <row r="1647" spans="1:2">
      <c r="A1647" s="11">
        <f>Returns!A1647</f>
        <v>0</v>
      </c>
      <c r="B1647" s="1">
        <f>MAX(CumRet!$B$2:$B$1647)-CumRet!B1647</f>
        <v>0</v>
      </c>
    </row>
    <row r="1648" spans="1:2">
      <c r="A1648" s="11">
        <f>Returns!A1648</f>
        <v>0</v>
      </c>
      <c r="B1648" s="1">
        <f>MAX(CumRet!$B$2:$B$1648)-CumRet!B1648</f>
        <v>0</v>
      </c>
    </row>
    <row r="1649" spans="1:2">
      <c r="A1649" s="11">
        <f>Returns!A1649</f>
        <v>0</v>
      </c>
      <c r="B1649" s="1">
        <f>MAX(CumRet!$B$2:$B$1649)-CumRet!B1649</f>
        <v>0</v>
      </c>
    </row>
    <row r="1650" spans="1:2">
      <c r="A1650" s="11">
        <f>Returns!A1650</f>
        <v>0</v>
      </c>
      <c r="B1650" s="1">
        <f>MAX(CumRet!$B$2:$B$1650)-CumRet!B1650</f>
        <v>0</v>
      </c>
    </row>
    <row r="1651" spans="1:2">
      <c r="A1651" s="11">
        <f>Returns!A1651</f>
        <v>0</v>
      </c>
      <c r="B1651" s="1">
        <f>MAX(CumRet!$B$2:$B$1651)-CumRet!B1651</f>
        <v>0</v>
      </c>
    </row>
    <row r="1652" spans="1:2">
      <c r="A1652" s="11">
        <f>Returns!A1652</f>
        <v>0</v>
      </c>
      <c r="B1652" s="1">
        <f>MAX(CumRet!$B$2:$B$1652)-CumRet!B1652</f>
        <v>0</v>
      </c>
    </row>
    <row r="1653" spans="1:2">
      <c r="A1653" s="11">
        <f>Returns!A1653</f>
        <v>0</v>
      </c>
      <c r="B1653" s="1">
        <f>MAX(CumRet!$B$2:$B$1653)-CumRet!B1653</f>
        <v>0</v>
      </c>
    </row>
    <row r="1654" spans="1:2">
      <c r="A1654" s="11">
        <f>Returns!A1654</f>
        <v>0</v>
      </c>
      <c r="B1654" s="1">
        <f>MAX(CumRet!$B$2:$B$1654)-CumRet!B1654</f>
        <v>0</v>
      </c>
    </row>
    <row r="1655" spans="1:2">
      <c r="A1655" s="11">
        <f>Returns!A1655</f>
        <v>0</v>
      </c>
      <c r="B1655" s="1">
        <f>MAX(CumRet!$B$2:$B$1655)-CumRet!B1655</f>
        <v>0</v>
      </c>
    </row>
    <row r="1656" spans="1:2">
      <c r="A1656" s="11">
        <f>Returns!A1656</f>
        <v>0</v>
      </c>
      <c r="B1656" s="1">
        <f>MAX(CumRet!$B$2:$B$1656)-CumRet!B1656</f>
        <v>0</v>
      </c>
    </row>
    <row r="1657" spans="1:2">
      <c r="A1657" s="11">
        <f>Returns!A1657</f>
        <v>0</v>
      </c>
      <c r="B1657" s="1">
        <f>MAX(CumRet!$B$2:$B$1657)-CumRet!B1657</f>
        <v>0</v>
      </c>
    </row>
    <row r="1658" spans="1:2">
      <c r="A1658" s="11">
        <f>Returns!A1658</f>
        <v>0</v>
      </c>
      <c r="B1658" s="1">
        <f>MAX(CumRet!$B$2:$B$1658)-CumRet!B1658</f>
        <v>0</v>
      </c>
    </row>
    <row r="1659" spans="1:2">
      <c r="A1659" s="11">
        <f>Returns!A1659</f>
        <v>0</v>
      </c>
      <c r="B1659" s="1">
        <f>MAX(CumRet!$B$2:$B$1659)-CumRet!B1659</f>
        <v>0</v>
      </c>
    </row>
    <row r="1660" spans="1:2">
      <c r="A1660" s="11">
        <f>Returns!A1660</f>
        <v>0</v>
      </c>
      <c r="B1660" s="1">
        <f>MAX(CumRet!$B$2:$B$1660)-CumRet!B1660</f>
        <v>0</v>
      </c>
    </row>
    <row r="1661" spans="1:2">
      <c r="A1661" s="11">
        <f>Returns!A1661</f>
        <v>0</v>
      </c>
      <c r="B1661" s="1">
        <f>MAX(CumRet!$B$2:$B$1661)-CumRet!B1661</f>
        <v>0</v>
      </c>
    </row>
    <row r="1662" spans="1:2">
      <c r="A1662" s="11">
        <f>Returns!A1662</f>
        <v>0</v>
      </c>
      <c r="B1662" s="1">
        <f>MAX(CumRet!$B$2:$B$1662)-CumRet!B1662</f>
        <v>0</v>
      </c>
    </row>
    <row r="1663" spans="1:2">
      <c r="A1663" s="11">
        <f>Returns!A1663</f>
        <v>0</v>
      </c>
      <c r="B1663" s="1">
        <f>MAX(CumRet!$B$2:$B$1663)-CumRet!B1663</f>
        <v>0</v>
      </c>
    </row>
    <row r="1664" spans="1:2">
      <c r="A1664" s="11">
        <f>Returns!A1664</f>
        <v>0</v>
      </c>
      <c r="B1664" s="1">
        <f>MAX(CumRet!$B$2:$B$1664)-CumRet!B1664</f>
        <v>0</v>
      </c>
    </row>
    <row r="1665" spans="1:2">
      <c r="A1665" s="11">
        <f>Returns!A1665</f>
        <v>0</v>
      </c>
      <c r="B1665" s="1">
        <f>MAX(CumRet!$B$2:$B$1665)-CumRet!B1665</f>
        <v>0</v>
      </c>
    </row>
    <row r="1666" spans="1:2">
      <c r="A1666" s="11">
        <f>Returns!A1666</f>
        <v>0</v>
      </c>
      <c r="B1666" s="1">
        <f>MAX(CumRet!$B$2:$B$1666)-CumRet!B1666</f>
        <v>0</v>
      </c>
    </row>
    <row r="1667" spans="1:2">
      <c r="A1667" s="11">
        <f>Returns!A1667</f>
        <v>0</v>
      </c>
      <c r="B1667" s="1">
        <f>MAX(CumRet!$B$2:$B$1667)-CumRet!B1667</f>
        <v>0</v>
      </c>
    </row>
    <row r="1668" spans="1:2">
      <c r="A1668" s="11">
        <f>Returns!A1668</f>
        <v>0</v>
      </c>
      <c r="B1668" s="1">
        <f>MAX(CumRet!$B$2:$B$1668)-CumRet!B1668</f>
        <v>0</v>
      </c>
    </row>
    <row r="1669" spans="1:2">
      <c r="A1669" s="11">
        <f>Returns!A1669</f>
        <v>0</v>
      </c>
      <c r="B1669" s="1">
        <f>MAX(CumRet!$B$2:$B$1669)-CumRet!B1669</f>
        <v>0</v>
      </c>
    </row>
    <row r="1670" spans="1:2">
      <c r="A1670" s="11">
        <f>Returns!A1670</f>
        <v>0</v>
      </c>
      <c r="B1670" s="1">
        <f>MAX(CumRet!$B$2:$B$1670)-CumRet!B1670</f>
        <v>0</v>
      </c>
    </row>
    <row r="1671" spans="1:2">
      <c r="A1671" s="11">
        <f>Returns!A1671</f>
        <v>0</v>
      </c>
      <c r="B1671" s="1">
        <f>MAX(CumRet!$B$2:$B$1671)-CumRet!B1671</f>
        <v>0</v>
      </c>
    </row>
    <row r="1672" spans="1:2">
      <c r="A1672" s="11">
        <f>Returns!A1672</f>
        <v>0</v>
      </c>
      <c r="B1672" s="1">
        <f>MAX(CumRet!$B$2:$B$1672)-CumRet!B1672</f>
        <v>0</v>
      </c>
    </row>
    <row r="1673" spans="1:2">
      <c r="A1673" s="11">
        <f>Returns!A1673</f>
        <v>0</v>
      </c>
      <c r="B1673" s="1">
        <f>MAX(CumRet!$B$2:$B$1673)-CumRet!B1673</f>
        <v>0</v>
      </c>
    </row>
    <row r="1674" spans="1:2">
      <c r="A1674" s="11">
        <f>Returns!A1674</f>
        <v>0</v>
      </c>
      <c r="B1674" s="1">
        <f>MAX(CumRet!$B$2:$B$1674)-CumRet!B1674</f>
        <v>0</v>
      </c>
    </row>
    <row r="1675" spans="1:2">
      <c r="A1675" s="11">
        <f>Returns!A1675</f>
        <v>0</v>
      </c>
      <c r="B1675" s="1">
        <f>MAX(CumRet!$B$2:$B$1675)-CumRet!B1675</f>
        <v>0</v>
      </c>
    </row>
    <row r="1676" spans="1:2">
      <c r="A1676" s="11">
        <f>Returns!A1676</f>
        <v>0</v>
      </c>
      <c r="B1676" s="1">
        <f>MAX(CumRet!$B$2:$B$1676)-CumRet!B1676</f>
        <v>0</v>
      </c>
    </row>
    <row r="1677" spans="1:2">
      <c r="A1677" s="11">
        <f>Returns!A1677</f>
        <v>0</v>
      </c>
      <c r="B1677" s="1">
        <f>MAX(CumRet!$B$2:$B$1677)-CumRet!B1677</f>
        <v>0</v>
      </c>
    </row>
    <row r="1678" spans="1:2">
      <c r="A1678" s="11">
        <f>Returns!A1678</f>
        <v>0</v>
      </c>
      <c r="B1678" s="1">
        <f>MAX(CumRet!$B$2:$B$1678)-CumRet!B1678</f>
        <v>0</v>
      </c>
    </row>
    <row r="1679" spans="1:2">
      <c r="A1679" s="11">
        <f>Returns!A1679</f>
        <v>0</v>
      </c>
      <c r="B1679" s="1">
        <f>MAX(CumRet!$B$2:$B$1679)-CumRet!B1679</f>
        <v>0</v>
      </c>
    </row>
    <row r="1680" spans="1:2">
      <c r="A1680" s="11">
        <f>Returns!A1680</f>
        <v>0</v>
      </c>
      <c r="B1680" s="1">
        <f>MAX(CumRet!$B$2:$B$1680)-CumRet!B1680</f>
        <v>0</v>
      </c>
    </row>
    <row r="1681" spans="1:2">
      <c r="A1681" s="11">
        <f>Returns!A1681</f>
        <v>0</v>
      </c>
      <c r="B1681" s="1">
        <f>MAX(CumRet!$B$2:$B$1681)-CumRet!B1681</f>
        <v>0</v>
      </c>
    </row>
    <row r="1682" spans="1:2">
      <c r="A1682" s="11">
        <f>Returns!A1682</f>
        <v>0</v>
      </c>
      <c r="B1682" s="1">
        <f>MAX(CumRet!$B$2:$B$1682)-CumRet!B1682</f>
        <v>0</v>
      </c>
    </row>
    <row r="1683" spans="1:2">
      <c r="A1683" s="11">
        <f>Returns!A1683</f>
        <v>0</v>
      </c>
      <c r="B1683" s="1">
        <f>MAX(CumRet!$B$2:$B$1683)-CumRet!B1683</f>
        <v>0</v>
      </c>
    </row>
    <row r="1684" spans="1:2">
      <c r="A1684" s="11">
        <f>Returns!A1684</f>
        <v>0</v>
      </c>
      <c r="B1684" s="1">
        <f>MAX(CumRet!$B$2:$B$1684)-CumRet!B1684</f>
        <v>0</v>
      </c>
    </row>
    <row r="1685" spans="1:2">
      <c r="A1685" s="11">
        <f>Returns!A1685</f>
        <v>0</v>
      </c>
      <c r="B1685" s="1">
        <f>MAX(CumRet!$B$2:$B$1685)-CumRet!B1685</f>
        <v>0</v>
      </c>
    </row>
    <row r="1686" spans="1:2">
      <c r="A1686" s="11">
        <f>Returns!A1686</f>
        <v>0</v>
      </c>
      <c r="B1686" s="1">
        <f>MAX(CumRet!$B$2:$B$1686)-CumRet!B1686</f>
        <v>0</v>
      </c>
    </row>
    <row r="1687" spans="1:2">
      <c r="A1687" s="11">
        <f>Returns!A1687</f>
        <v>0</v>
      </c>
      <c r="B1687" s="1">
        <f>MAX(CumRet!$B$2:$B$1687)-CumRet!B1687</f>
        <v>0</v>
      </c>
    </row>
    <row r="1688" spans="1:2">
      <c r="A1688" s="11">
        <f>Returns!A1688</f>
        <v>0</v>
      </c>
      <c r="B1688" s="1">
        <f>MAX(CumRet!$B$2:$B$1688)-CumRet!B1688</f>
        <v>0</v>
      </c>
    </row>
    <row r="1689" spans="1:2">
      <c r="A1689" s="11">
        <f>Returns!A1689</f>
        <v>0</v>
      </c>
      <c r="B1689" s="1">
        <f>MAX(CumRet!$B$2:$B$1689)-CumRet!B1689</f>
        <v>0</v>
      </c>
    </row>
    <row r="1690" spans="1:2">
      <c r="A1690" s="11">
        <f>Returns!A1690</f>
        <v>0</v>
      </c>
      <c r="B1690" s="1">
        <f>MAX(CumRet!$B$2:$B$1690)-CumRet!B1690</f>
        <v>0</v>
      </c>
    </row>
    <row r="1691" spans="1:2">
      <c r="A1691" s="11">
        <f>Returns!A1691</f>
        <v>0</v>
      </c>
      <c r="B1691" s="1">
        <f>MAX(CumRet!$B$2:$B$1691)-CumRet!B1691</f>
        <v>0</v>
      </c>
    </row>
    <row r="1692" spans="1:2">
      <c r="A1692" s="11">
        <f>Returns!A1692</f>
        <v>0</v>
      </c>
      <c r="B1692" s="1">
        <f>MAX(CumRet!$B$2:$B$1692)-CumRet!B1692</f>
        <v>0</v>
      </c>
    </row>
    <row r="1693" spans="1:2">
      <c r="A1693" s="11">
        <f>Returns!A1693</f>
        <v>0</v>
      </c>
      <c r="B1693" s="1">
        <f>MAX(CumRet!$B$2:$B$1693)-CumRet!B1693</f>
        <v>0</v>
      </c>
    </row>
    <row r="1694" spans="1:2">
      <c r="A1694" s="11">
        <f>Returns!A1694</f>
        <v>0</v>
      </c>
      <c r="B1694" s="1">
        <f>MAX(CumRet!$B$2:$B$1694)-CumRet!B1694</f>
        <v>0</v>
      </c>
    </row>
    <row r="1695" spans="1:2">
      <c r="A1695" s="11">
        <f>Returns!A1695</f>
        <v>0</v>
      </c>
      <c r="B1695" s="1">
        <f>MAX(CumRet!$B$2:$B$1695)-CumRet!B1695</f>
        <v>0</v>
      </c>
    </row>
    <row r="1696" spans="1:2">
      <c r="A1696" s="11">
        <f>Returns!A1696</f>
        <v>0</v>
      </c>
      <c r="B1696" s="1">
        <f>MAX(CumRet!$B$2:$B$1696)-CumRet!B1696</f>
        <v>0</v>
      </c>
    </row>
    <row r="1697" spans="1:2">
      <c r="A1697" s="11">
        <f>Returns!A1697</f>
        <v>0</v>
      </c>
      <c r="B1697" s="1">
        <f>MAX(CumRet!$B$2:$B$1697)-CumRet!B1697</f>
        <v>0</v>
      </c>
    </row>
    <row r="1698" spans="1:2">
      <c r="A1698" s="11">
        <f>Returns!A1698</f>
        <v>0</v>
      </c>
      <c r="B1698" s="1">
        <f>MAX(CumRet!$B$2:$B$1698)-CumRet!B1698</f>
        <v>0</v>
      </c>
    </row>
    <row r="1699" spans="1:2">
      <c r="A1699" s="11">
        <f>Returns!A1699</f>
        <v>0</v>
      </c>
      <c r="B1699" s="1">
        <f>MAX(CumRet!$B$2:$B$1699)-CumRet!B1699</f>
        <v>0</v>
      </c>
    </row>
    <row r="1700" spans="1:2">
      <c r="A1700" s="11">
        <f>Returns!A1700</f>
        <v>0</v>
      </c>
      <c r="B1700" s="1">
        <f>MAX(CumRet!$B$2:$B$1700)-CumRet!B1700</f>
        <v>0</v>
      </c>
    </row>
    <row r="1701" spans="1:2">
      <c r="A1701" s="11">
        <f>Returns!A1701</f>
        <v>0</v>
      </c>
      <c r="B1701" s="1">
        <f>MAX(CumRet!$B$2:$B$1701)-CumRet!B1701</f>
        <v>0</v>
      </c>
    </row>
    <row r="1702" spans="1:2">
      <c r="A1702" s="11">
        <f>Returns!A1702</f>
        <v>0</v>
      </c>
      <c r="B1702" s="1">
        <f>MAX(CumRet!$B$2:$B$1702)-CumRet!B1702</f>
        <v>0</v>
      </c>
    </row>
    <row r="1703" spans="1:2">
      <c r="A1703" s="11">
        <f>Returns!A1703</f>
        <v>0</v>
      </c>
      <c r="B1703" s="1">
        <f>MAX(CumRet!$B$2:$B$1703)-CumRet!B1703</f>
        <v>0</v>
      </c>
    </row>
    <row r="1704" spans="1:2">
      <c r="A1704" s="11">
        <f>Returns!A1704</f>
        <v>0</v>
      </c>
      <c r="B1704" s="1">
        <f>MAX(CumRet!$B$2:$B$1704)-CumRet!B1704</f>
        <v>0</v>
      </c>
    </row>
    <row r="1705" spans="1:2">
      <c r="A1705" s="11">
        <f>Returns!A1705</f>
        <v>0</v>
      </c>
      <c r="B1705" s="1">
        <f>MAX(CumRet!$B$2:$B$1705)-CumRet!B1705</f>
        <v>0</v>
      </c>
    </row>
    <row r="1706" spans="1:2">
      <c r="A1706" s="11">
        <f>Returns!A1706</f>
        <v>0</v>
      </c>
      <c r="B1706" s="1">
        <f>MAX(CumRet!$B$2:$B$1706)-CumRet!B1706</f>
        <v>0</v>
      </c>
    </row>
    <row r="1707" spans="1:2">
      <c r="A1707" s="11">
        <f>Returns!A1707</f>
        <v>0</v>
      </c>
      <c r="B1707" s="1">
        <f>MAX(CumRet!$B$2:$B$1707)-CumRet!B1707</f>
        <v>0</v>
      </c>
    </row>
    <row r="1708" spans="1:2">
      <c r="A1708" s="11">
        <f>Returns!A1708</f>
        <v>0</v>
      </c>
      <c r="B1708" s="1">
        <f>MAX(CumRet!$B$2:$B$1708)-CumRet!B1708</f>
        <v>0</v>
      </c>
    </row>
    <row r="1709" spans="1:2">
      <c r="A1709" s="11">
        <f>Returns!A1709</f>
        <v>0</v>
      </c>
      <c r="B1709" s="1">
        <f>MAX(CumRet!$B$2:$B$1709)-CumRet!B1709</f>
        <v>0</v>
      </c>
    </row>
    <row r="1710" spans="1:2">
      <c r="A1710" s="11">
        <f>Returns!A1710</f>
        <v>0</v>
      </c>
      <c r="B1710" s="1">
        <f>MAX(CumRet!$B$2:$B$1710)-CumRet!B1710</f>
        <v>0</v>
      </c>
    </row>
    <row r="1711" spans="1:2">
      <c r="A1711" s="11">
        <f>Returns!A1711</f>
        <v>0</v>
      </c>
      <c r="B1711" s="1">
        <f>MAX(CumRet!$B$2:$B$1711)-CumRet!B1711</f>
        <v>0</v>
      </c>
    </row>
    <row r="1712" spans="1:2">
      <c r="A1712" s="11">
        <f>Returns!A1712</f>
        <v>0</v>
      </c>
      <c r="B1712" s="1">
        <f>MAX(CumRet!$B$2:$B$1712)-CumRet!B1712</f>
        <v>0</v>
      </c>
    </row>
    <row r="1713" spans="1:2">
      <c r="A1713" s="11">
        <f>Returns!A1713</f>
        <v>0</v>
      </c>
      <c r="B1713" s="1">
        <f>MAX(CumRet!$B$2:$B$1713)-CumRet!B1713</f>
        <v>0</v>
      </c>
    </row>
    <row r="1714" spans="1:2">
      <c r="A1714" s="11">
        <f>Returns!A1714</f>
        <v>0</v>
      </c>
      <c r="B1714" s="1">
        <f>MAX(CumRet!$B$2:$B$1714)-CumRet!B1714</f>
        <v>0</v>
      </c>
    </row>
    <row r="1715" spans="1:2">
      <c r="A1715" s="11">
        <f>Returns!A1715</f>
        <v>0</v>
      </c>
      <c r="B1715" s="1">
        <f>MAX(CumRet!$B$2:$B$1715)-CumRet!B1715</f>
        <v>0</v>
      </c>
    </row>
    <row r="1716" spans="1:2">
      <c r="A1716" s="11">
        <f>Returns!A1716</f>
        <v>0</v>
      </c>
      <c r="B1716" s="1">
        <f>MAX(CumRet!$B$2:$B$1716)-CumRet!B1716</f>
        <v>0</v>
      </c>
    </row>
    <row r="1717" spans="1:2">
      <c r="A1717" s="11">
        <f>Returns!A1717</f>
        <v>0</v>
      </c>
      <c r="B1717" s="1">
        <f>MAX(CumRet!$B$2:$B$1717)-CumRet!B1717</f>
        <v>0</v>
      </c>
    </row>
    <row r="1718" spans="1:2">
      <c r="A1718" s="11">
        <f>Returns!A1718</f>
        <v>0</v>
      </c>
      <c r="B1718" s="1">
        <f>MAX(CumRet!$B$2:$B$1718)-CumRet!B1718</f>
        <v>0</v>
      </c>
    </row>
    <row r="1719" spans="1:2">
      <c r="A1719" s="11">
        <f>Returns!A1719</f>
        <v>0</v>
      </c>
      <c r="B1719" s="1">
        <f>MAX(CumRet!$B$2:$B$1719)-CumRet!B1719</f>
        <v>0</v>
      </c>
    </row>
    <row r="1720" spans="1:2">
      <c r="A1720" s="11">
        <f>Returns!A1720</f>
        <v>0</v>
      </c>
      <c r="B1720" s="1">
        <f>MAX(CumRet!$B$2:$B$1720)-CumRet!B1720</f>
        <v>0</v>
      </c>
    </row>
    <row r="1721" spans="1:2">
      <c r="A1721" s="11">
        <f>Returns!A1721</f>
        <v>0</v>
      </c>
      <c r="B1721" s="1">
        <f>MAX(CumRet!$B$2:$B$1721)-CumRet!B1721</f>
        <v>0</v>
      </c>
    </row>
    <row r="1722" spans="1:2">
      <c r="A1722" s="11">
        <f>Returns!A1722</f>
        <v>0</v>
      </c>
      <c r="B1722" s="1">
        <f>MAX(CumRet!$B$2:$B$1722)-CumRet!B1722</f>
        <v>0</v>
      </c>
    </row>
    <row r="1723" spans="1:2">
      <c r="A1723" s="11">
        <f>Returns!A1723</f>
        <v>0</v>
      </c>
      <c r="B1723" s="1">
        <f>MAX(CumRet!$B$2:$B$1723)-CumRet!B1723</f>
        <v>0</v>
      </c>
    </row>
    <row r="1724" spans="1:2">
      <c r="A1724" s="11">
        <f>Returns!A1724</f>
        <v>0</v>
      </c>
      <c r="B1724" s="1">
        <f>MAX(CumRet!$B$2:$B$1724)-CumRet!B1724</f>
        <v>0</v>
      </c>
    </row>
    <row r="1725" spans="1:2">
      <c r="A1725" s="11">
        <f>Returns!A1725</f>
        <v>0</v>
      </c>
      <c r="B1725" s="1">
        <f>MAX(CumRet!$B$2:$B$1725)-CumRet!B1725</f>
        <v>0</v>
      </c>
    </row>
    <row r="1726" spans="1:2">
      <c r="A1726" s="11">
        <f>Returns!A1726</f>
        <v>0</v>
      </c>
      <c r="B1726" s="1">
        <f>MAX(CumRet!$B$2:$B$1726)-CumRet!B1726</f>
        <v>0</v>
      </c>
    </row>
    <row r="1727" spans="1:2">
      <c r="A1727" s="11">
        <f>Returns!A1727</f>
        <v>0</v>
      </c>
      <c r="B1727" s="1">
        <f>MAX(CumRet!$B$2:$B$1727)-CumRet!B1727</f>
        <v>0</v>
      </c>
    </row>
    <row r="1728" spans="1:2">
      <c r="A1728" s="11">
        <f>Returns!A1728</f>
        <v>0</v>
      </c>
      <c r="B1728" s="1">
        <f>MAX(CumRet!$B$2:$B$1728)-CumRet!B1728</f>
        <v>0</v>
      </c>
    </row>
    <row r="1729" spans="1:2">
      <c r="A1729" s="11">
        <f>Returns!A1729</f>
        <v>0</v>
      </c>
      <c r="B1729" s="1">
        <f>MAX(CumRet!$B$2:$B$1729)-CumRet!B1729</f>
        <v>0</v>
      </c>
    </row>
    <row r="1730" spans="1:2">
      <c r="A1730" s="11">
        <f>Returns!A1730</f>
        <v>0</v>
      </c>
      <c r="B1730" s="1">
        <f>MAX(CumRet!$B$2:$B$1730)-CumRet!B1730</f>
        <v>0</v>
      </c>
    </row>
    <row r="1731" spans="1:2">
      <c r="A1731" s="11">
        <f>Returns!A1731</f>
        <v>0</v>
      </c>
      <c r="B1731" s="1">
        <f>MAX(CumRet!$B$2:$B$1731)-CumRet!B1731</f>
        <v>0</v>
      </c>
    </row>
    <row r="1732" spans="1:2">
      <c r="A1732" s="11">
        <f>Returns!A1732</f>
        <v>0</v>
      </c>
      <c r="B1732" s="1">
        <f>MAX(CumRet!$B$2:$B$1732)-CumRet!B1732</f>
        <v>0</v>
      </c>
    </row>
    <row r="1733" spans="1:2">
      <c r="A1733" s="11">
        <f>Returns!A1733</f>
        <v>0</v>
      </c>
      <c r="B1733" s="1">
        <f>MAX(CumRet!$B$2:$B$1733)-CumRet!B1733</f>
        <v>0</v>
      </c>
    </row>
    <row r="1734" spans="1:2">
      <c r="A1734" s="11">
        <f>Returns!A1734</f>
        <v>0</v>
      </c>
      <c r="B1734" s="1">
        <f>MAX(CumRet!$B$2:$B$1734)-CumRet!B1734</f>
        <v>0</v>
      </c>
    </row>
    <row r="1735" spans="1:2">
      <c r="A1735" s="11">
        <f>Returns!A1735</f>
        <v>0</v>
      </c>
      <c r="B1735" s="1">
        <f>MAX(CumRet!$B$2:$B$1735)-CumRet!B1735</f>
        <v>0</v>
      </c>
    </row>
    <row r="1736" spans="1:2">
      <c r="A1736" s="11">
        <f>Returns!A1736</f>
        <v>0</v>
      </c>
      <c r="B1736" s="1">
        <f>MAX(CumRet!$B$2:$B$1736)-CumRet!B1736</f>
        <v>0</v>
      </c>
    </row>
    <row r="1737" spans="1:2">
      <c r="A1737" s="11">
        <f>Returns!A1737</f>
        <v>0</v>
      </c>
      <c r="B1737" s="1">
        <f>MAX(CumRet!$B$2:$B$1737)-CumRet!B1737</f>
        <v>0</v>
      </c>
    </row>
    <row r="1738" spans="1:2">
      <c r="A1738" s="11">
        <f>Returns!A1738</f>
        <v>0</v>
      </c>
      <c r="B1738" s="1">
        <f>MAX(CumRet!$B$2:$B$1738)-CumRet!B1738</f>
        <v>0</v>
      </c>
    </row>
    <row r="1739" spans="1:2">
      <c r="A1739" s="11">
        <f>Returns!A1739</f>
        <v>0</v>
      </c>
      <c r="B1739" s="1">
        <f>MAX(CumRet!$B$2:$B$1739)-CumRet!B1739</f>
        <v>0</v>
      </c>
    </row>
    <row r="1740" spans="1:2">
      <c r="A1740" s="11">
        <f>Returns!A1740</f>
        <v>0</v>
      </c>
      <c r="B1740" s="1">
        <f>MAX(CumRet!$B$2:$B$1740)-CumRet!B1740</f>
        <v>0</v>
      </c>
    </row>
    <row r="1741" spans="1:2">
      <c r="A1741" s="11">
        <f>Returns!A1741</f>
        <v>0</v>
      </c>
      <c r="B1741" s="1">
        <f>MAX(CumRet!$B$2:$B$1741)-CumRet!B1741</f>
        <v>0</v>
      </c>
    </row>
    <row r="1742" spans="1:2">
      <c r="A1742" s="11">
        <f>Returns!A1742</f>
        <v>0</v>
      </c>
      <c r="B1742" s="1">
        <f>MAX(CumRet!$B$2:$B$1742)-CumRet!B1742</f>
        <v>0</v>
      </c>
    </row>
    <row r="1743" spans="1:2">
      <c r="A1743" s="11">
        <f>Returns!A1743</f>
        <v>0</v>
      </c>
      <c r="B1743" s="1">
        <f>MAX(CumRet!$B$2:$B$1743)-CumRet!B1743</f>
        <v>0</v>
      </c>
    </row>
    <row r="1744" spans="1:2">
      <c r="A1744" s="11">
        <f>Returns!A1744</f>
        <v>0</v>
      </c>
      <c r="B1744" s="1">
        <f>MAX(CumRet!$B$2:$B$1744)-CumRet!B1744</f>
        <v>0</v>
      </c>
    </row>
    <row r="1745" spans="1:2">
      <c r="A1745" s="11">
        <f>Returns!A1745</f>
        <v>0</v>
      </c>
      <c r="B1745" s="1">
        <f>MAX(CumRet!$B$2:$B$1745)-CumRet!B1745</f>
        <v>0</v>
      </c>
    </row>
    <row r="1746" spans="1:2">
      <c r="A1746" s="11">
        <f>Returns!A1746</f>
        <v>0</v>
      </c>
      <c r="B1746" s="1">
        <f>MAX(CumRet!$B$2:$B$1746)-CumRet!B1746</f>
        <v>0</v>
      </c>
    </row>
    <row r="1747" spans="1:2">
      <c r="A1747" s="11">
        <f>Returns!A1747</f>
        <v>0</v>
      </c>
      <c r="B1747" s="1">
        <f>MAX(CumRet!$B$2:$B$1747)-CumRet!B1747</f>
        <v>0</v>
      </c>
    </row>
    <row r="1748" spans="1:2">
      <c r="A1748" s="11">
        <f>Returns!A1748</f>
        <v>0</v>
      </c>
      <c r="B1748" s="1">
        <f>MAX(CumRet!$B$2:$B$1748)-CumRet!B1748</f>
        <v>0</v>
      </c>
    </row>
    <row r="1749" spans="1:2">
      <c r="A1749" s="11">
        <f>Returns!A1749</f>
        <v>0</v>
      </c>
      <c r="B1749" s="1">
        <f>MAX(CumRet!$B$2:$B$1749)-CumRet!B1749</f>
        <v>0</v>
      </c>
    </row>
    <row r="1750" spans="1:2">
      <c r="A1750" s="11">
        <f>Returns!A1750</f>
        <v>0</v>
      </c>
      <c r="B1750" s="1">
        <f>MAX(CumRet!$B$2:$B$1750)-CumRet!B1750</f>
        <v>0</v>
      </c>
    </row>
    <row r="1751" spans="1:2">
      <c r="A1751" s="11">
        <f>Returns!A1751</f>
        <v>0</v>
      </c>
      <c r="B1751" s="1">
        <f>MAX(CumRet!$B$2:$B$1751)-CumRet!B1751</f>
        <v>0</v>
      </c>
    </row>
    <row r="1752" spans="1:2">
      <c r="A1752" s="11">
        <f>Returns!A1752</f>
        <v>0</v>
      </c>
      <c r="B1752" s="1">
        <f>MAX(CumRet!$B$2:$B$1752)-CumRet!B1752</f>
        <v>0</v>
      </c>
    </row>
    <row r="1753" spans="1:2">
      <c r="A1753" s="11">
        <f>Returns!A1753</f>
        <v>0</v>
      </c>
      <c r="B1753" s="1">
        <f>MAX(CumRet!$B$2:$B$1753)-CumRet!B1753</f>
        <v>0</v>
      </c>
    </row>
    <row r="1754" spans="1:2">
      <c r="A1754" s="11">
        <f>Returns!A1754</f>
        <v>0</v>
      </c>
      <c r="B1754" s="1">
        <f>MAX(CumRet!$B$2:$B$1754)-CumRet!B1754</f>
        <v>0</v>
      </c>
    </row>
    <row r="1755" spans="1:2">
      <c r="A1755" s="11">
        <f>Returns!A1755</f>
        <v>0</v>
      </c>
      <c r="B1755" s="1">
        <f>MAX(CumRet!$B$2:$B$1755)-CumRet!B1755</f>
        <v>0</v>
      </c>
    </row>
    <row r="1756" spans="1:2">
      <c r="A1756" s="11">
        <f>Returns!A1756</f>
        <v>0</v>
      </c>
      <c r="B1756" s="1">
        <f>MAX(CumRet!$B$2:$B$1756)-CumRet!B1756</f>
        <v>0</v>
      </c>
    </row>
    <row r="1757" spans="1:2">
      <c r="A1757" s="11">
        <f>Returns!A1757</f>
        <v>0</v>
      </c>
      <c r="B1757" s="1">
        <f>MAX(CumRet!$B$2:$B$1757)-CumRet!B1757</f>
        <v>0</v>
      </c>
    </row>
    <row r="1758" spans="1:2">
      <c r="A1758" s="11">
        <f>Returns!A1758</f>
        <v>0</v>
      </c>
      <c r="B1758" s="1">
        <f>MAX(CumRet!$B$2:$B$1758)-CumRet!B1758</f>
        <v>0</v>
      </c>
    </row>
    <row r="1759" spans="1:2">
      <c r="A1759" s="11">
        <f>Returns!A1759</f>
        <v>0</v>
      </c>
      <c r="B1759" s="1">
        <f>MAX(CumRet!$B$2:$B$1759)-CumRet!B1759</f>
        <v>0</v>
      </c>
    </row>
    <row r="1760" spans="1:2">
      <c r="A1760" s="11">
        <f>Returns!A1760</f>
        <v>0</v>
      </c>
      <c r="B1760" s="1">
        <f>MAX(CumRet!$B$2:$B$1760)-CumRet!B1760</f>
        <v>0</v>
      </c>
    </row>
    <row r="1761" spans="1:2">
      <c r="A1761" s="11">
        <f>Returns!A1761</f>
        <v>0</v>
      </c>
      <c r="B1761" s="1">
        <f>MAX(CumRet!$B$2:$B$1761)-CumRet!B1761</f>
        <v>0</v>
      </c>
    </row>
    <row r="1762" spans="1:2">
      <c r="A1762" s="11">
        <f>Returns!A1762</f>
        <v>0</v>
      </c>
      <c r="B1762" s="1">
        <f>MAX(CumRet!$B$2:$B$1762)-CumRet!B1762</f>
        <v>0</v>
      </c>
    </row>
    <row r="1763" spans="1:2">
      <c r="A1763" s="11">
        <f>Returns!A1763</f>
        <v>0</v>
      </c>
      <c r="B1763" s="1">
        <f>MAX(CumRet!$B$2:$B$1763)-CumRet!B1763</f>
        <v>0</v>
      </c>
    </row>
    <row r="1764" spans="1:2">
      <c r="A1764" s="11">
        <f>Returns!A1764</f>
        <v>0</v>
      </c>
      <c r="B1764" s="1">
        <f>MAX(CumRet!$B$2:$B$1764)-CumRet!B1764</f>
        <v>0</v>
      </c>
    </row>
    <row r="1765" spans="1:2">
      <c r="A1765" s="11">
        <f>Returns!A1765</f>
        <v>0</v>
      </c>
      <c r="B1765" s="1">
        <f>MAX(CumRet!$B$2:$B$1765)-CumRet!B1765</f>
        <v>0</v>
      </c>
    </row>
    <row r="1766" spans="1:2">
      <c r="A1766" s="11">
        <f>Returns!A1766</f>
        <v>0</v>
      </c>
      <c r="B1766" s="1">
        <f>MAX(CumRet!$B$2:$B$1766)-CumRet!B1766</f>
        <v>0</v>
      </c>
    </row>
    <row r="1767" spans="1:2">
      <c r="A1767" s="11">
        <f>Returns!A1767</f>
        <v>0</v>
      </c>
      <c r="B1767" s="1">
        <f>MAX(CumRet!$B$2:$B$1767)-CumRet!B1767</f>
        <v>0</v>
      </c>
    </row>
    <row r="1768" spans="1:2">
      <c r="A1768" s="11">
        <f>Returns!A1768</f>
        <v>0</v>
      </c>
      <c r="B1768" s="1">
        <f>MAX(CumRet!$B$2:$B$1768)-CumRet!B1768</f>
        <v>0</v>
      </c>
    </row>
    <row r="1769" spans="1:2">
      <c r="A1769" s="11">
        <f>Returns!A1769</f>
        <v>0</v>
      </c>
      <c r="B1769" s="1">
        <f>MAX(CumRet!$B$2:$B$1769)-CumRet!B1769</f>
        <v>0</v>
      </c>
    </row>
    <row r="1770" spans="1:2">
      <c r="A1770" s="11">
        <f>Returns!A1770</f>
        <v>0</v>
      </c>
      <c r="B1770" s="1">
        <f>MAX(CumRet!$B$2:$B$1770)-CumRet!B1770</f>
        <v>0</v>
      </c>
    </row>
    <row r="1771" spans="1:2">
      <c r="A1771" s="11">
        <f>Returns!A1771</f>
        <v>0</v>
      </c>
      <c r="B1771" s="1">
        <f>MAX(CumRet!$B$2:$B$1771)-CumRet!B1771</f>
        <v>0</v>
      </c>
    </row>
    <row r="1772" spans="1:2">
      <c r="A1772" s="11">
        <f>Returns!A1772</f>
        <v>0</v>
      </c>
      <c r="B1772" s="1">
        <f>MAX(CumRet!$B$2:$B$1772)-CumRet!B1772</f>
        <v>0</v>
      </c>
    </row>
    <row r="1773" spans="1:2">
      <c r="A1773" s="11">
        <f>Returns!A1773</f>
        <v>0</v>
      </c>
      <c r="B1773" s="1">
        <f>MAX(CumRet!$B$2:$B$1773)-CumRet!B1773</f>
        <v>0</v>
      </c>
    </row>
    <row r="1774" spans="1:2">
      <c r="A1774" s="11">
        <f>Returns!A1774</f>
        <v>0</v>
      </c>
      <c r="B1774" s="1">
        <f>MAX(CumRet!$B$2:$B$1774)-CumRet!B1774</f>
        <v>0</v>
      </c>
    </row>
    <row r="1775" spans="1:2">
      <c r="A1775" s="11">
        <f>Returns!A1775</f>
        <v>0</v>
      </c>
      <c r="B1775" s="1">
        <f>MAX(CumRet!$B$2:$B$1775)-CumRet!B1775</f>
        <v>0</v>
      </c>
    </row>
    <row r="1776" spans="1:2">
      <c r="A1776" s="11">
        <f>Returns!A1776</f>
        <v>0</v>
      </c>
      <c r="B1776" s="1">
        <f>MAX(CumRet!$B$2:$B$1776)-CumRet!B1776</f>
        <v>0</v>
      </c>
    </row>
    <row r="1777" spans="1:2">
      <c r="A1777" s="11">
        <f>Returns!A1777</f>
        <v>0</v>
      </c>
      <c r="B1777" s="1">
        <f>MAX(CumRet!$B$2:$B$1777)-CumRet!B1777</f>
        <v>0</v>
      </c>
    </row>
    <row r="1778" spans="1:2">
      <c r="A1778" s="11">
        <f>Returns!A1778</f>
        <v>0</v>
      </c>
      <c r="B1778" s="1">
        <f>MAX(CumRet!$B$2:$B$1778)-CumRet!B1778</f>
        <v>0</v>
      </c>
    </row>
    <row r="1779" spans="1:2">
      <c r="A1779" s="11">
        <f>Returns!A1779</f>
        <v>0</v>
      </c>
      <c r="B1779" s="1">
        <f>MAX(CumRet!$B$2:$B$1779)-CumRet!B1779</f>
        <v>0</v>
      </c>
    </row>
    <row r="1780" spans="1:2">
      <c r="A1780" s="11">
        <f>Returns!A1780</f>
        <v>0</v>
      </c>
      <c r="B1780" s="1">
        <f>MAX(CumRet!$B$2:$B$1780)-CumRet!B1780</f>
        <v>0</v>
      </c>
    </row>
    <row r="1781" spans="1:2">
      <c r="A1781" s="11">
        <f>Returns!A1781</f>
        <v>0</v>
      </c>
      <c r="B1781" s="1">
        <f>MAX(CumRet!$B$2:$B$1781)-CumRet!B1781</f>
        <v>0</v>
      </c>
    </row>
    <row r="1782" spans="1:2">
      <c r="A1782" s="11">
        <f>Returns!A1782</f>
        <v>0</v>
      </c>
      <c r="B1782" s="1">
        <f>MAX(CumRet!$B$2:$B$1782)-CumRet!B1782</f>
        <v>0</v>
      </c>
    </row>
    <row r="1783" spans="1:2">
      <c r="A1783" s="11">
        <f>Returns!A1783</f>
        <v>0</v>
      </c>
      <c r="B1783" s="1">
        <f>MAX(CumRet!$B$2:$B$1783)-CumRet!B1783</f>
        <v>0</v>
      </c>
    </row>
    <row r="1784" spans="1:2">
      <c r="A1784" s="11">
        <f>Returns!A1784</f>
        <v>0</v>
      </c>
      <c r="B1784" s="1">
        <f>MAX(CumRet!$B$2:$B$1784)-CumRet!B1784</f>
        <v>0</v>
      </c>
    </row>
    <row r="1785" spans="1:2">
      <c r="A1785" s="11">
        <f>Returns!A1785</f>
        <v>0</v>
      </c>
      <c r="B1785" s="1">
        <f>MAX(CumRet!$B$2:$B$1785)-CumRet!B1785</f>
        <v>0</v>
      </c>
    </row>
    <row r="1786" spans="1:2">
      <c r="A1786" s="11">
        <f>Returns!A1786</f>
        <v>0</v>
      </c>
      <c r="B1786" s="1">
        <f>MAX(CumRet!$B$2:$B$1786)-CumRet!B1786</f>
        <v>0</v>
      </c>
    </row>
    <row r="1787" spans="1:2">
      <c r="A1787" s="11">
        <f>Returns!A1787</f>
        <v>0</v>
      </c>
      <c r="B1787" s="1">
        <f>MAX(CumRet!$B$2:$B$1787)-CumRet!B1787</f>
        <v>0</v>
      </c>
    </row>
    <row r="1788" spans="1:2">
      <c r="A1788" s="11">
        <f>Returns!A1788</f>
        <v>0</v>
      </c>
      <c r="B1788" s="1">
        <f>MAX(CumRet!$B$2:$B$1788)-CumRet!B1788</f>
        <v>0</v>
      </c>
    </row>
    <row r="1789" spans="1:2">
      <c r="A1789" s="11">
        <f>Returns!A1789</f>
        <v>0</v>
      </c>
      <c r="B1789" s="1">
        <f>MAX(CumRet!$B$2:$B$1789)-CumRet!B1789</f>
        <v>0</v>
      </c>
    </row>
    <row r="1790" spans="1:2">
      <c r="A1790" s="11">
        <f>Returns!A1790</f>
        <v>0</v>
      </c>
      <c r="B1790" s="1">
        <f>MAX(CumRet!$B$2:$B$1790)-CumRet!B1790</f>
        <v>0</v>
      </c>
    </row>
    <row r="1791" spans="1:2">
      <c r="A1791" s="11">
        <f>Returns!A1791</f>
        <v>0</v>
      </c>
      <c r="B1791" s="1">
        <f>MAX(CumRet!$B$2:$B$1791)-CumRet!B1791</f>
        <v>0</v>
      </c>
    </row>
    <row r="1792" spans="1:2">
      <c r="A1792" s="11">
        <f>Returns!A1792</f>
        <v>0</v>
      </c>
      <c r="B1792" s="1">
        <f>MAX(CumRet!$B$2:$B$1792)-CumRet!B1792</f>
        <v>0</v>
      </c>
    </row>
    <row r="1793" spans="1:2">
      <c r="A1793" s="11">
        <f>Returns!A1793</f>
        <v>0</v>
      </c>
      <c r="B1793" s="1">
        <f>MAX(CumRet!$B$2:$B$1793)-CumRet!B1793</f>
        <v>0</v>
      </c>
    </row>
    <row r="1794" spans="1:2">
      <c r="A1794" s="11">
        <f>Returns!A1794</f>
        <v>0</v>
      </c>
      <c r="B1794" s="1">
        <f>MAX(CumRet!$B$2:$B$1794)-CumRet!B1794</f>
        <v>0</v>
      </c>
    </row>
    <row r="1795" spans="1:2">
      <c r="A1795" s="11">
        <f>Returns!A1795</f>
        <v>0</v>
      </c>
      <c r="B1795" s="1">
        <f>MAX(CumRet!$B$2:$B$1795)-CumRet!B1795</f>
        <v>0</v>
      </c>
    </row>
    <row r="1796" spans="1:2">
      <c r="A1796" s="11">
        <f>Returns!A1796</f>
        <v>0</v>
      </c>
      <c r="B1796" s="1">
        <f>MAX(CumRet!$B$2:$B$1796)-CumRet!B1796</f>
        <v>0</v>
      </c>
    </row>
    <row r="1797" spans="1:2">
      <c r="A1797" s="11">
        <f>Returns!A1797</f>
        <v>0</v>
      </c>
      <c r="B1797" s="1">
        <f>MAX(CumRet!$B$2:$B$1797)-CumRet!B1797</f>
        <v>0</v>
      </c>
    </row>
    <row r="1798" spans="1:2">
      <c r="A1798" s="11">
        <f>Returns!A1798</f>
        <v>0</v>
      </c>
      <c r="B1798" s="1">
        <f>MAX(CumRet!$B$2:$B$1798)-CumRet!B1798</f>
        <v>0</v>
      </c>
    </row>
    <row r="1799" spans="1:2">
      <c r="A1799" s="11">
        <f>Returns!A1799</f>
        <v>0</v>
      </c>
      <c r="B1799" s="1">
        <f>MAX(CumRet!$B$2:$B$1799)-CumRet!B1799</f>
        <v>0</v>
      </c>
    </row>
    <row r="1800" spans="1:2">
      <c r="A1800" s="11">
        <f>Returns!A1800</f>
        <v>0</v>
      </c>
      <c r="B1800" s="1">
        <f>MAX(CumRet!$B$2:$B$1800)-CumRet!B1800</f>
        <v>0</v>
      </c>
    </row>
    <row r="1801" spans="1:2">
      <c r="A1801" s="11">
        <f>Returns!A1801</f>
        <v>0</v>
      </c>
      <c r="B1801" s="1">
        <f>MAX(CumRet!$B$2:$B$1801)-CumRet!B1801</f>
        <v>0</v>
      </c>
    </row>
    <row r="1802" spans="1:2">
      <c r="A1802" s="11">
        <f>Returns!A1802</f>
        <v>0</v>
      </c>
      <c r="B1802" s="1">
        <f>MAX(CumRet!$B$2:$B$1802)-CumRet!B1802</f>
        <v>0</v>
      </c>
    </row>
    <row r="1803" spans="1:2">
      <c r="A1803" s="11">
        <f>Returns!A1803</f>
        <v>0</v>
      </c>
      <c r="B1803" s="1">
        <f>MAX(CumRet!$B$2:$B$1803)-CumRet!B1803</f>
        <v>0</v>
      </c>
    </row>
    <row r="1804" spans="1:2">
      <c r="A1804" s="11">
        <f>Returns!A1804</f>
        <v>0</v>
      </c>
      <c r="B1804" s="1">
        <f>MAX(CumRet!$B$2:$B$1804)-CumRet!B1804</f>
        <v>0</v>
      </c>
    </row>
    <row r="1805" spans="1:2">
      <c r="A1805" s="11">
        <f>Returns!A1805</f>
        <v>0</v>
      </c>
      <c r="B1805" s="1">
        <f>MAX(CumRet!$B$2:$B$1805)-CumRet!B1805</f>
        <v>0</v>
      </c>
    </row>
    <row r="1806" spans="1:2">
      <c r="A1806" s="11">
        <f>Returns!A1806</f>
        <v>0</v>
      </c>
      <c r="B1806" s="1">
        <f>MAX(CumRet!$B$2:$B$1806)-CumRet!B1806</f>
        <v>0</v>
      </c>
    </row>
    <row r="1807" spans="1:2">
      <c r="A1807" s="11">
        <f>Returns!A1807</f>
        <v>0</v>
      </c>
      <c r="B1807" s="1">
        <f>MAX(CumRet!$B$2:$B$1807)-CumRet!B1807</f>
        <v>0</v>
      </c>
    </row>
    <row r="1808" spans="1:2">
      <c r="A1808" s="11">
        <f>Returns!A1808</f>
        <v>0</v>
      </c>
      <c r="B1808" s="1">
        <f>MAX(CumRet!$B$2:$B$1808)-CumRet!B1808</f>
        <v>0</v>
      </c>
    </row>
    <row r="1809" spans="1:2">
      <c r="A1809" s="11">
        <f>Returns!A1809</f>
        <v>0</v>
      </c>
      <c r="B1809" s="1">
        <f>MAX(CumRet!$B$2:$B$1809)-CumRet!B1809</f>
        <v>0</v>
      </c>
    </row>
    <row r="1810" spans="1:2">
      <c r="A1810" s="11">
        <f>Returns!A1810</f>
        <v>0</v>
      </c>
      <c r="B1810" s="1">
        <f>MAX(CumRet!$B$2:$B$1810)-CumRet!B1810</f>
        <v>0</v>
      </c>
    </row>
    <row r="1811" spans="1:2">
      <c r="A1811" s="11">
        <f>Returns!A1811</f>
        <v>0</v>
      </c>
      <c r="B1811" s="1">
        <f>MAX(CumRet!$B$2:$B$1811)-CumRet!B1811</f>
        <v>0</v>
      </c>
    </row>
    <row r="1812" spans="1:2">
      <c r="A1812" s="11">
        <f>Returns!A1812</f>
        <v>0</v>
      </c>
      <c r="B1812" s="1">
        <f>MAX(CumRet!$B$2:$B$1812)-CumRet!B1812</f>
        <v>0</v>
      </c>
    </row>
    <row r="1813" spans="1:2">
      <c r="A1813" s="11">
        <f>Returns!A1813</f>
        <v>0</v>
      </c>
      <c r="B1813" s="1">
        <f>MAX(CumRet!$B$2:$B$1813)-CumRet!B1813</f>
        <v>0</v>
      </c>
    </row>
    <row r="1814" spans="1:2">
      <c r="A1814" s="11">
        <f>Returns!A1814</f>
        <v>0</v>
      </c>
      <c r="B1814" s="1">
        <f>MAX(CumRet!$B$2:$B$1814)-CumRet!B1814</f>
        <v>0</v>
      </c>
    </row>
    <row r="1815" spans="1:2">
      <c r="A1815" s="11">
        <f>Returns!A1815</f>
        <v>0</v>
      </c>
      <c r="B1815" s="1">
        <f>MAX(CumRet!$B$2:$B$1815)-CumRet!B1815</f>
        <v>0</v>
      </c>
    </row>
    <row r="1816" spans="1:2">
      <c r="A1816" s="11">
        <f>Returns!A1816</f>
        <v>0</v>
      </c>
      <c r="B1816" s="1">
        <f>MAX(CumRet!$B$2:$B$1816)-CumRet!B1816</f>
        <v>0</v>
      </c>
    </row>
    <row r="1817" spans="1:2">
      <c r="A1817" s="11">
        <f>Returns!A1817</f>
        <v>0</v>
      </c>
      <c r="B1817" s="1">
        <f>MAX(CumRet!$B$2:$B$1817)-CumRet!B1817</f>
        <v>0</v>
      </c>
    </row>
    <row r="1818" spans="1:2">
      <c r="A1818" s="11">
        <f>Returns!A1818</f>
        <v>0</v>
      </c>
      <c r="B1818" s="1">
        <f>MAX(CumRet!$B$2:$B$1818)-CumRet!B1818</f>
        <v>0</v>
      </c>
    </row>
    <row r="1819" spans="1:2">
      <c r="A1819" s="11">
        <f>Returns!A1819</f>
        <v>0</v>
      </c>
      <c r="B1819" s="1">
        <f>MAX(CumRet!$B$2:$B$1819)-CumRet!B1819</f>
        <v>0</v>
      </c>
    </row>
    <row r="1820" spans="1:2">
      <c r="A1820" s="11">
        <f>Returns!A1820</f>
        <v>0</v>
      </c>
      <c r="B1820" s="1">
        <f>MAX(CumRet!$B$2:$B$1820)-CumRet!B1820</f>
        <v>0</v>
      </c>
    </row>
    <row r="1821" spans="1:2">
      <c r="A1821" s="11">
        <f>Returns!A1821</f>
        <v>0</v>
      </c>
      <c r="B1821" s="1">
        <f>MAX(CumRet!$B$2:$B$1821)-CumRet!B1821</f>
        <v>0</v>
      </c>
    </row>
    <row r="1822" spans="1:2">
      <c r="A1822" s="11">
        <f>Returns!A1822</f>
        <v>0</v>
      </c>
      <c r="B1822" s="1">
        <f>MAX(CumRet!$B$2:$B$1822)-CumRet!B1822</f>
        <v>0</v>
      </c>
    </row>
    <row r="1823" spans="1:2">
      <c r="A1823" s="11">
        <f>Returns!A1823</f>
        <v>0</v>
      </c>
      <c r="B1823" s="1">
        <f>MAX(CumRet!$B$2:$B$1823)-CumRet!B1823</f>
        <v>0</v>
      </c>
    </row>
    <row r="1824" spans="1:2">
      <c r="A1824" s="11">
        <f>Returns!A1824</f>
        <v>0</v>
      </c>
      <c r="B1824" s="1">
        <f>MAX(CumRet!$B$2:$B$1824)-CumRet!B1824</f>
        <v>0</v>
      </c>
    </row>
    <row r="1825" spans="1:2">
      <c r="A1825" s="11">
        <f>Returns!A1825</f>
        <v>0</v>
      </c>
      <c r="B1825" s="1">
        <f>MAX(CumRet!$B$2:$B$1825)-CumRet!B1825</f>
        <v>0</v>
      </c>
    </row>
    <row r="1826" spans="1:2">
      <c r="A1826" s="11">
        <f>Returns!A1826</f>
        <v>0</v>
      </c>
      <c r="B1826" s="1">
        <f>MAX(CumRet!$B$2:$B$1826)-CumRet!B1826</f>
        <v>0</v>
      </c>
    </row>
    <row r="1827" spans="1:2">
      <c r="A1827" s="11">
        <f>Returns!A1827</f>
        <v>0</v>
      </c>
      <c r="B1827" s="1">
        <f>MAX(CumRet!$B$2:$B$1827)-CumRet!B1827</f>
        <v>0</v>
      </c>
    </row>
    <row r="1828" spans="1:2">
      <c r="A1828" s="11">
        <f>Returns!A1828</f>
        <v>0</v>
      </c>
      <c r="B1828" s="1">
        <f>MAX(CumRet!$B$2:$B$1828)-CumRet!B1828</f>
        <v>0</v>
      </c>
    </row>
    <row r="1829" spans="1:2">
      <c r="A1829" s="11">
        <f>Returns!A1829</f>
        <v>0</v>
      </c>
      <c r="B1829" s="1">
        <f>MAX(CumRet!$B$2:$B$1829)-CumRet!B1829</f>
        <v>0</v>
      </c>
    </row>
    <row r="1830" spans="1:2">
      <c r="A1830" s="11">
        <f>Returns!A1830</f>
        <v>0</v>
      </c>
      <c r="B1830" s="1">
        <f>MAX(CumRet!$B$2:$B$1830)-CumRet!B1830</f>
        <v>0</v>
      </c>
    </row>
    <row r="1831" spans="1:2">
      <c r="A1831" s="11">
        <f>Returns!A1831</f>
        <v>0</v>
      </c>
      <c r="B1831" s="1">
        <f>MAX(CumRet!$B$2:$B$1831)-CumRet!B1831</f>
        <v>0</v>
      </c>
    </row>
    <row r="1832" spans="1:2">
      <c r="A1832" s="11">
        <f>Returns!A1832</f>
        <v>0</v>
      </c>
      <c r="B1832" s="1">
        <f>MAX(CumRet!$B$2:$B$1832)-CumRet!B1832</f>
        <v>0</v>
      </c>
    </row>
    <row r="1833" spans="1:2">
      <c r="A1833" s="11">
        <f>Returns!A1833</f>
        <v>0</v>
      </c>
      <c r="B1833" s="1">
        <f>MAX(CumRet!$B$2:$B$1833)-CumRet!B1833</f>
        <v>0</v>
      </c>
    </row>
    <row r="1834" spans="1:2">
      <c r="A1834" s="11">
        <f>Returns!A1834</f>
        <v>0</v>
      </c>
      <c r="B1834" s="1">
        <f>MAX(CumRet!$B$2:$B$1834)-CumRet!B1834</f>
        <v>0</v>
      </c>
    </row>
    <row r="1835" spans="1:2">
      <c r="A1835" s="11">
        <f>Returns!A1835</f>
        <v>0</v>
      </c>
      <c r="B1835" s="1">
        <f>MAX(CumRet!$B$2:$B$1835)-CumRet!B1835</f>
        <v>0</v>
      </c>
    </row>
    <row r="1836" spans="1:2">
      <c r="A1836" s="11">
        <f>Returns!A1836</f>
        <v>0</v>
      </c>
      <c r="B1836" s="1">
        <f>MAX(CumRet!$B$2:$B$1836)-CumRet!B1836</f>
        <v>0</v>
      </c>
    </row>
    <row r="1837" spans="1:2">
      <c r="A1837" s="11">
        <f>Returns!A1837</f>
        <v>0</v>
      </c>
      <c r="B1837" s="1">
        <f>MAX(CumRet!$B$2:$B$1837)-CumRet!B1837</f>
        <v>0</v>
      </c>
    </row>
    <row r="1838" spans="1:2">
      <c r="A1838" s="11">
        <f>Returns!A1838</f>
        <v>0</v>
      </c>
      <c r="B1838" s="1">
        <f>MAX(CumRet!$B$2:$B$1838)-CumRet!B1838</f>
        <v>0</v>
      </c>
    </row>
    <row r="1839" spans="1:2">
      <c r="A1839" s="11">
        <f>Returns!A1839</f>
        <v>0</v>
      </c>
      <c r="B1839" s="1">
        <f>MAX(CumRet!$B$2:$B$1839)-CumRet!B1839</f>
        <v>0</v>
      </c>
    </row>
    <row r="1840" spans="1:2">
      <c r="A1840" s="11">
        <f>Returns!A1840</f>
        <v>0</v>
      </c>
      <c r="B1840" s="1">
        <f>MAX(CumRet!$B$2:$B$1840)-CumRet!B1840</f>
        <v>0</v>
      </c>
    </row>
    <row r="1841" spans="1:2">
      <c r="A1841" s="11">
        <f>Returns!A1841</f>
        <v>0</v>
      </c>
      <c r="B1841" s="1">
        <f>MAX(CumRet!$B$2:$B$1841)-CumRet!B1841</f>
        <v>0</v>
      </c>
    </row>
    <row r="1842" spans="1:2">
      <c r="A1842" s="11">
        <f>Returns!A1842</f>
        <v>0</v>
      </c>
      <c r="B1842" s="1">
        <f>MAX(CumRet!$B$2:$B$1842)-CumRet!B1842</f>
        <v>0</v>
      </c>
    </row>
    <row r="1843" spans="1:2">
      <c r="A1843" s="11">
        <f>Returns!A1843</f>
        <v>0</v>
      </c>
      <c r="B1843" s="1">
        <f>MAX(CumRet!$B$2:$B$1843)-CumRet!B1843</f>
        <v>0</v>
      </c>
    </row>
    <row r="1844" spans="1:2">
      <c r="A1844" s="11">
        <f>Returns!A1844</f>
        <v>0</v>
      </c>
      <c r="B1844" s="1">
        <f>MAX(CumRet!$B$2:$B$1844)-CumRet!B1844</f>
        <v>0</v>
      </c>
    </row>
    <row r="1845" spans="1:2">
      <c r="A1845" s="11">
        <f>Returns!A1845</f>
        <v>0</v>
      </c>
      <c r="B1845" s="1">
        <f>MAX(CumRet!$B$2:$B$1845)-CumRet!B1845</f>
        <v>0</v>
      </c>
    </row>
    <row r="1846" spans="1:2">
      <c r="A1846" s="11">
        <f>Returns!A1846</f>
        <v>0</v>
      </c>
      <c r="B1846" s="1">
        <f>MAX(CumRet!$B$2:$B$1846)-CumRet!B1846</f>
        <v>0</v>
      </c>
    </row>
    <row r="1847" spans="1:2">
      <c r="A1847" s="11">
        <f>Returns!A1847</f>
        <v>0</v>
      </c>
      <c r="B1847" s="1">
        <f>MAX(CumRet!$B$2:$B$1847)-CumRet!B1847</f>
        <v>0</v>
      </c>
    </row>
    <row r="1848" spans="1:2">
      <c r="A1848" s="11">
        <f>Returns!A1848</f>
        <v>0</v>
      </c>
      <c r="B1848" s="1">
        <f>MAX(CumRet!$B$2:$B$1848)-CumRet!B1848</f>
        <v>0</v>
      </c>
    </row>
    <row r="1849" spans="1:2">
      <c r="A1849" s="11">
        <f>Returns!A1849</f>
        <v>0</v>
      </c>
      <c r="B1849" s="1">
        <f>MAX(CumRet!$B$2:$B$1849)-CumRet!B1849</f>
        <v>0</v>
      </c>
    </row>
    <row r="1850" spans="1:2">
      <c r="A1850" s="11">
        <f>Returns!A1850</f>
        <v>0</v>
      </c>
      <c r="B1850" s="1">
        <f>MAX(CumRet!$B$2:$B$1850)-CumRet!B1850</f>
        <v>0</v>
      </c>
    </row>
    <row r="1851" spans="1:2">
      <c r="A1851" s="11">
        <f>Returns!A1851</f>
        <v>0</v>
      </c>
      <c r="B1851" s="1">
        <f>MAX(CumRet!$B$2:$B$1851)-CumRet!B1851</f>
        <v>0</v>
      </c>
    </row>
    <row r="1852" spans="1:2">
      <c r="A1852" s="11">
        <f>Returns!A1852</f>
        <v>0</v>
      </c>
      <c r="B1852" s="1">
        <f>MAX(CumRet!$B$2:$B$1852)-CumRet!B1852</f>
        <v>0</v>
      </c>
    </row>
    <row r="1853" spans="1:2">
      <c r="A1853" s="11">
        <f>Returns!A1853</f>
        <v>0</v>
      </c>
      <c r="B1853" s="1">
        <f>MAX(CumRet!$B$2:$B$1853)-CumRet!B1853</f>
        <v>0</v>
      </c>
    </row>
    <row r="1854" spans="1:2">
      <c r="A1854" s="11">
        <f>Returns!A1854</f>
        <v>0</v>
      </c>
      <c r="B1854" s="1">
        <f>MAX(CumRet!$B$2:$B$1854)-CumRet!B1854</f>
        <v>0</v>
      </c>
    </row>
    <row r="1855" spans="1:2">
      <c r="A1855" s="11">
        <f>Returns!A1855</f>
        <v>0</v>
      </c>
      <c r="B1855" s="1">
        <f>MAX(CumRet!$B$2:$B$1855)-CumRet!B1855</f>
        <v>0</v>
      </c>
    </row>
    <row r="1856" spans="1:2">
      <c r="A1856" s="11">
        <f>Returns!A1856</f>
        <v>0</v>
      </c>
      <c r="B1856" s="1">
        <f>MAX(CumRet!$B$2:$B$1856)-CumRet!B1856</f>
        <v>0</v>
      </c>
    </row>
    <row r="1857" spans="1:2">
      <c r="A1857" s="11">
        <f>Returns!A1857</f>
        <v>0</v>
      </c>
      <c r="B1857" s="1">
        <f>MAX(CumRet!$B$2:$B$1857)-CumRet!B1857</f>
        <v>0</v>
      </c>
    </row>
    <row r="1858" spans="1:2">
      <c r="A1858" s="11">
        <f>Returns!A1858</f>
        <v>0</v>
      </c>
      <c r="B1858" s="1">
        <f>MAX(CumRet!$B$2:$B$1858)-CumRet!B1858</f>
        <v>0</v>
      </c>
    </row>
    <row r="1859" spans="1:2">
      <c r="A1859" s="11">
        <f>Returns!A1859</f>
        <v>0</v>
      </c>
      <c r="B1859" s="1">
        <f>MAX(CumRet!$B$2:$B$1859)-CumRet!B1859</f>
        <v>0</v>
      </c>
    </row>
    <row r="1860" spans="1:2">
      <c r="A1860" s="11">
        <f>Returns!A1860</f>
        <v>0</v>
      </c>
      <c r="B1860" s="1">
        <f>MAX(CumRet!$B$2:$B$1860)-CumRet!B1860</f>
        <v>0</v>
      </c>
    </row>
    <row r="1861" spans="1:2">
      <c r="A1861" s="11">
        <f>Returns!A1861</f>
        <v>0</v>
      </c>
      <c r="B1861" s="1">
        <f>MAX(CumRet!$B$2:$B$1861)-CumRet!B1861</f>
        <v>0</v>
      </c>
    </row>
    <row r="1862" spans="1:2">
      <c r="A1862" s="11">
        <f>Returns!A1862</f>
        <v>0</v>
      </c>
      <c r="B1862" s="1">
        <f>MAX(CumRet!$B$2:$B$1862)-CumRet!B1862</f>
        <v>0</v>
      </c>
    </row>
    <row r="1863" spans="1:2">
      <c r="A1863" s="11">
        <f>Returns!A1863</f>
        <v>0</v>
      </c>
      <c r="B1863" s="1">
        <f>MAX(CumRet!$B$2:$B$1863)-CumRet!B1863</f>
        <v>0</v>
      </c>
    </row>
    <row r="1864" spans="1:2">
      <c r="A1864" s="11">
        <f>Returns!A1864</f>
        <v>0</v>
      </c>
      <c r="B1864" s="1">
        <f>MAX(CumRet!$B$2:$B$1864)-CumRet!B1864</f>
        <v>0</v>
      </c>
    </row>
    <row r="1865" spans="1:2">
      <c r="A1865" s="11">
        <f>Returns!A1865</f>
        <v>0</v>
      </c>
      <c r="B1865" s="1">
        <f>MAX(CumRet!$B$2:$B$1865)-CumRet!B1865</f>
        <v>0</v>
      </c>
    </row>
    <row r="1866" spans="1:2">
      <c r="A1866" s="11">
        <f>Returns!A1866</f>
        <v>0</v>
      </c>
      <c r="B1866" s="1">
        <f>MAX(CumRet!$B$2:$B$1866)-CumRet!B1866</f>
        <v>0</v>
      </c>
    </row>
    <row r="1867" spans="1:2">
      <c r="A1867" s="11">
        <f>Returns!A1867</f>
        <v>0</v>
      </c>
      <c r="B1867" s="1">
        <f>MAX(CumRet!$B$2:$B$1867)-CumRet!B1867</f>
        <v>0</v>
      </c>
    </row>
    <row r="1868" spans="1:2">
      <c r="A1868" s="11">
        <f>Returns!A1868</f>
        <v>0</v>
      </c>
      <c r="B1868" s="1">
        <f>MAX(CumRet!$B$2:$B$1868)-CumRet!B1868</f>
        <v>0</v>
      </c>
    </row>
    <row r="1869" spans="1:2">
      <c r="A1869" s="11">
        <f>Returns!A1869</f>
        <v>0</v>
      </c>
      <c r="B1869" s="1">
        <f>MAX(CumRet!$B$2:$B$1869)-CumRet!B1869</f>
        <v>0</v>
      </c>
    </row>
    <row r="1870" spans="1:2">
      <c r="A1870" s="11">
        <f>Returns!A1870</f>
        <v>0</v>
      </c>
      <c r="B1870" s="1">
        <f>MAX(CumRet!$B$2:$B$1870)-CumRet!B1870</f>
        <v>0</v>
      </c>
    </row>
    <row r="1871" spans="1:2">
      <c r="A1871" s="11">
        <f>Returns!A1871</f>
        <v>0</v>
      </c>
      <c r="B1871" s="1">
        <f>MAX(CumRet!$B$2:$B$1871)-CumRet!B1871</f>
        <v>0</v>
      </c>
    </row>
    <row r="1872" spans="1:2">
      <c r="A1872" s="11">
        <f>Returns!A1872</f>
        <v>0</v>
      </c>
      <c r="B1872" s="1">
        <f>MAX(CumRet!$B$2:$B$1872)-CumRet!B1872</f>
        <v>0</v>
      </c>
    </row>
    <row r="1873" spans="1:2">
      <c r="A1873" s="11">
        <f>Returns!A1873</f>
        <v>0</v>
      </c>
      <c r="B1873" s="1">
        <f>MAX(CumRet!$B$2:$B$1873)-CumRet!B1873</f>
        <v>0</v>
      </c>
    </row>
    <row r="1874" spans="1:2">
      <c r="A1874" s="11">
        <f>Returns!A1874</f>
        <v>0</v>
      </c>
      <c r="B1874" s="1">
        <f>MAX(CumRet!$B$2:$B$1874)-CumRet!B1874</f>
        <v>0</v>
      </c>
    </row>
    <row r="1875" spans="1:2">
      <c r="A1875" s="11">
        <f>Returns!A1875</f>
        <v>0</v>
      </c>
      <c r="B1875" s="1">
        <f>MAX(CumRet!$B$2:$B$1875)-CumRet!B1875</f>
        <v>0</v>
      </c>
    </row>
    <row r="1876" spans="1:2">
      <c r="A1876" s="11">
        <f>Returns!A1876</f>
        <v>0</v>
      </c>
      <c r="B1876" s="1">
        <f>MAX(CumRet!$B$2:$B$1876)-CumRet!B1876</f>
        <v>0</v>
      </c>
    </row>
    <row r="1877" spans="1:2">
      <c r="A1877" s="11">
        <f>Returns!A1877</f>
        <v>0</v>
      </c>
      <c r="B1877" s="1">
        <f>MAX(CumRet!$B$2:$B$1877)-CumRet!B1877</f>
        <v>0</v>
      </c>
    </row>
    <row r="1878" spans="1:2">
      <c r="A1878" s="11">
        <f>Returns!A1878</f>
        <v>0</v>
      </c>
      <c r="B1878" s="1">
        <f>MAX(CumRet!$B$2:$B$1878)-CumRet!B1878</f>
        <v>0</v>
      </c>
    </row>
    <row r="1879" spans="1:2">
      <c r="A1879" s="11">
        <f>Returns!A1879</f>
        <v>0</v>
      </c>
      <c r="B1879" s="1">
        <f>MAX(CumRet!$B$2:$B$1879)-CumRet!B1879</f>
        <v>0</v>
      </c>
    </row>
    <row r="1880" spans="1:2">
      <c r="A1880" s="11">
        <f>Returns!A1880</f>
        <v>0</v>
      </c>
      <c r="B1880" s="1">
        <f>MAX(CumRet!$B$2:$B$1880)-CumRet!B1880</f>
        <v>0</v>
      </c>
    </row>
    <row r="1881" spans="1:2">
      <c r="A1881" s="11">
        <f>Returns!A1881</f>
        <v>0</v>
      </c>
      <c r="B1881" s="1">
        <f>MAX(CumRet!$B$2:$B$1881)-CumRet!B1881</f>
        <v>0</v>
      </c>
    </row>
    <row r="1882" spans="1:2">
      <c r="A1882" s="11">
        <f>Returns!A1882</f>
        <v>0</v>
      </c>
      <c r="B1882" s="1">
        <f>MAX(CumRet!$B$2:$B$1882)-CumRet!B1882</f>
        <v>0</v>
      </c>
    </row>
    <row r="1883" spans="1:2">
      <c r="A1883" s="11">
        <f>Returns!A1883</f>
        <v>0</v>
      </c>
      <c r="B1883" s="1">
        <f>MAX(CumRet!$B$2:$B$1883)-CumRet!B1883</f>
        <v>0</v>
      </c>
    </row>
    <row r="1884" spans="1:2">
      <c r="A1884" s="11">
        <f>Returns!A1884</f>
        <v>0</v>
      </c>
      <c r="B1884" s="1">
        <f>MAX(CumRet!$B$2:$B$1884)-CumRet!B1884</f>
        <v>0</v>
      </c>
    </row>
    <row r="1885" spans="1:2">
      <c r="A1885" s="11">
        <f>Returns!A1885</f>
        <v>0</v>
      </c>
      <c r="B1885" s="1">
        <f>MAX(CumRet!$B$2:$B$1885)-CumRet!B1885</f>
        <v>0</v>
      </c>
    </row>
    <row r="1886" spans="1:2">
      <c r="A1886" s="11">
        <f>Returns!A1886</f>
        <v>0</v>
      </c>
      <c r="B1886" s="1">
        <f>MAX(CumRet!$B$2:$B$1886)-CumRet!B1886</f>
        <v>0</v>
      </c>
    </row>
    <row r="1887" spans="1:2">
      <c r="A1887" s="11">
        <f>Returns!A1887</f>
        <v>0</v>
      </c>
      <c r="B1887" s="1">
        <f>MAX(CumRet!$B$2:$B$1887)-CumRet!B1887</f>
        <v>0</v>
      </c>
    </row>
    <row r="1888" spans="1:2">
      <c r="A1888" s="11">
        <f>Returns!A1888</f>
        <v>0</v>
      </c>
      <c r="B1888" s="1">
        <f>MAX(CumRet!$B$2:$B$1888)-CumRet!B1888</f>
        <v>0</v>
      </c>
    </row>
    <row r="1889" spans="1:2">
      <c r="A1889" s="11">
        <f>Returns!A1889</f>
        <v>0</v>
      </c>
      <c r="B1889" s="1">
        <f>MAX(CumRet!$B$2:$B$1889)-CumRet!B1889</f>
        <v>0</v>
      </c>
    </row>
    <row r="1890" spans="1:2">
      <c r="A1890" s="11">
        <f>Returns!A1890</f>
        <v>0</v>
      </c>
      <c r="B1890" s="1">
        <f>MAX(CumRet!$B$2:$B$1890)-CumRet!B1890</f>
        <v>0</v>
      </c>
    </row>
    <row r="1891" spans="1:2">
      <c r="A1891" s="11">
        <f>Returns!A1891</f>
        <v>0</v>
      </c>
      <c r="B1891" s="1">
        <f>MAX(CumRet!$B$2:$B$1891)-CumRet!B1891</f>
        <v>0</v>
      </c>
    </row>
    <row r="1892" spans="1:2">
      <c r="A1892" s="11">
        <f>Returns!A1892</f>
        <v>0</v>
      </c>
      <c r="B1892" s="1">
        <f>MAX(CumRet!$B$2:$B$1892)-CumRet!B1892</f>
        <v>0</v>
      </c>
    </row>
    <row r="1893" spans="1:2">
      <c r="A1893" s="11">
        <f>Returns!A1893</f>
        <v>0</v>
      </c>
      <c r="B1893" s="1">
        <f>MAX(CumRet!$B$2:$B$1893)-CumRet!B1893</f>
        <v>0</v>
      </c>
    </row>
    <row r="1894" spans="1:2">
      <c r="A1894" s="11">
        <f>Returns!A1894</f>
        <v>0</v>
      </c>
      <c r="B1894" s="1">
        <f>MAX(CumRet!$B$2:$B$1894)-CumRet!B1894</f>
        <v>0</v>
      </c>
    </row>
    <row r="1895" spans="1:2">
      <c r="A1895" s="11">
        <f>Returns!A1895</f>
        <v>0</v>
      </c>
      <c r="B1895" s="1">
        <f>MAX(CumRet!$B$2:$B$1895)-CumRet!B1895</f>
        <v>0</v>
      </c>
    </row>
    <row r="1896" spans="1:2">
      <c r="A1896" s="11">
        <f>Returns!A1896</f>
        <v>0</v>
      </c>
      <c r="B1896" s="1">
        <f>MAX(CumRet!$B$2:$B$1896)-CumRet!B1896</f>
        <v>0</v>
      </c>
    </row>
    <row r="1897" spans="1:2">
      <c r="A1897" s="11">
        <f>Returns!A1897</f>
        <v>0</v>
      </c>
      <c r="B1897" s="1">
        <f>MAX(CumRet!$B$2:$B$1897)-CumRet!B1897</f>
        <v>0</v>
      </c>
    </row>
    <row r="1898" spans="1:2">
      <c r="A1898" s="11">
        <f>Returns!A1898</f>
        <v>0</v>
      </c>
      <c r="B1898" s="1">
        <f>MAX(CumRet!$B$2:$B$1898)-CumRet!B1898</f>
        <v>0</v>
      </c>
    </row>
    <row r="1899" spans="1:2">
      <c r="A1899" s="11">
        <f>Returns!A1899</f>
        <v>0</v>
      </c>
      <c r="B1899" s="1">
        <f>MAX(CumRet!$B$2:$B$1899)-CumRet!B1899</f>
        <v>0</v>
      </c>
    </row>
    <row r="1900" spans="1:2">
      <c r="A1900" s="11">
        <f>Returns!A1900</f>
        <v>0</v>
      </c>
      <c r="B1900" s="1">
        <f>MAX(CumRet!$B$2:$B$1900)-CumRet!B1900</f>
        <v>0</v>
      </c>
    </row>
    <row r="1901" spans="1:2">
      <c r="A1901" s="11">
        <f>Returns!A1901</f>
        <v>0</v>
      </c>
      <c r="B1901" s="1">
        <f>MAX(CumRet!$B$2:$B$1901)-CumRet!B1901</f>
        <v>0</v>
      </c>
    </row>
    <row r="1902" spans="1:2">
      <c r="A1902" s="11">
        <f>Returns!A1902</f>
        <v>0</v>
      </c>
      <c r="B1902" s="1">
        <f>MAX(CumRet!$B$2:$B$1902)-CumRet!B1902</f>
        <v>0</v>
      </c>
    </row>
    <row r="1903" spans="1:2">
      <c r="A1903" s="11">
        <f>Returns!A1903</f>
        <v>0</v>
      </c>
      <c r="B1903" s="1">
        <f>MAX(CumRet!$B$2:$B$1903)-CumRet!B1903</f>
        <v>0</v>
      </c>
    </row>
    <row r="1904" spans="1:2">
      <c r="A1904" s="11">
        <f>Returns!A1904</f>
        <v>0</v>
      </c>
      <c r="B1904" s="1">
        <f>MAX(CumRet!$B$2:$B$1904)-CumRet!B1904</f>
        <v>0</v>
      </c>
    </row>
    <row r="1905" spans="1:2">
      <c r="A1905" s="11">
        <f>Returns!A1905</f>
        <v>0</v>
      </c>
      <c r="B1905" s="1">
        <f>MAX(CumRet!$B$2:$B$1905)-CumRet!B1905</f>
        <v>0</v>
      </c>
    </row>
    <row r="1906" spans="1:2">
      <c r="A1906" s="11">
        <f>Returns!A1906</f>
        <v>0</v>
      </c>
      <c r="B1906" s="1">
        <f>MAX(CumRet!$B$2:$B$1906)-CumRet!B1906</f>
        <v>0</v>
      </c>
    </row>
    <row r="1907" spans="1:2">
      <c r="A1907" s="11">
        <f>Returns!A1907</f>
        <v>0</v>
      </c>
      <c r="B1907" s="1">
        <f>MAX(CumRet!$B$2:$B$1907)-CumRet!B1907</f>
        <v>0</v>
      </c>
    </row>
    <row r="1908" spans="1:2">
      <c r="A1908" s="11">
        <f>Returns!A1908</f>
        <v>0</v>
      </c>
      <c r="B1908" s="1">
        <f>MAX(CumRet!$B$2:$B$1908)-CumRet!B1908</f>
        <v>0</v>
      </c>
    </row>
    <row r="1909" spans="1:2">
      <c r="A1909" s="11">
        <f>Returns!A1909</f>
        <v>0</v>
      </c>
      <c r="B1909" s="1">
        <f>MAX(CumRet!$B$2:$B$1909)-CumRet!B1909</f>
        <v>0</v>
      </c>
    </row>
    <row r="1910" spans="1:2">
      <c r="A1910" s="11">
        <f>Returns!A1910</f>
        <v>0</v>
      </c>
      <c r="B1910" s="1">
        <f>MAX(CumRet!$B$2:$B$1910)-CumRet!B1910</f>
        <v>0</v>
      </c>
    </row>
    <row r="1911" spans="1:2">
      <c r="A1911" s="11">
        <f>Returns!A1911</f>
        <v>0</v>
      </c>
      <c r="B1911" s="1">
        <f>MAX(CumRet!$B$2:$B$1911)-CumRet!B1911</f>
        <v>0</v>
      </c>
    </row>
    <row r="1912" spans="1:2">
      <c r="A1912" s="11">
        <f>Returns!A1912</f>
        <v>0</v>
      </c>
      <c r="B1912" s="1">
        <f>MAX(CumRet!$B$2:$B$1912)-CumRet!B1912</f>
        <v>0</v>
      </c>
    </row>
    <row r="1913" spans="1:2">
      <c r="A1913" s="11">
        <f>Returns!A1913</f>
        <v>0</v>
      </c>
      <c r="B1913" s="1">
        <f>MAX(CumRet!$B$2:$B$1913)-CumRet!B1913</f>
        <v>0</v>
      </c>
    </row>
    <row r="1914" spans="1:2">
      <c r="A1914" s="11">
        <f>Returns!A1914</f>
        <v>0</v>
      </c>
      <c r="B1914" s="1">
        <f>MAX(CumRet!$B$2:$B$1914)-CumRet!B1914</f>
        <v>0</v>
      </c>
    </row>
    <row r="1915" spans="1:2">
      <c r="A1915" s="11">
        <f>Returns!A1915</f>
        <v>0</v>
      </c>
      <c r="B1915" s="1">
        <f>MAX(CumRet!$B$2:$B$1915)-CumRet!B1915</f>
        <v>0</v>
      </c>
    </row>
    <row r="1916" spans="1:2">
      <c r="A1916" s="11">
        <f>Returns!A1916</f>
        <v>0</v>
      </c>
      <c r="B1916" s="1">
        <f>MAX(CumRet!$B$2:$B$1916)-CumRet!B1916</f>
        <v>0</v>
      </c>
    </row>
    <row r="1917" spans="1:2">
      <c r="A1917" s="11">
        <f>Returns!A1917</f>
        <v>0</v>
      </c>
      <c r="B1917" s="1">
        <f>MAX(CumRet!$B$2:$B$1917)-CumRet!B1917</f>
        <v>0</v>
      </c>
    </row>
    <row r="1918" spans="1:2">
      <c r="A1918" s="11">
        <f>Returns!A1918</f>
        <v>0</v>
      </c>
      <c r="B1918" s="1">
        <f>MAX(CumRet!$B$2:$B$1918)-CumRet!B1918</f>
        <v>0</v>
      </c>
    </row>
    <row r="1919" spans="1:2">
      <c r="A1919" s="11">
        <f>Returns!A1919</f>
        <v>0</v>
      </c>
      <c r="B1919" s="1">
        <f>MAX(CumRet!$B$2:$B$1919)-CumRet!B1919</f>
        <v>0</v>
      </c>
    </row>
    <row r="1920" spans="1:2">
      <c r="A1920" s="11">
        <f>Returns!A1920</f>
        <v>0</v>
      </c>
      <c r="B1920" s="1">
        <f>MAX(CumRet!$B$2:$B$1920)-CumRet!B1920</f>
        <v>0</v>
      </c>
    </row>
    <row r="1921" spans="1:2">
      <c r="A1921" s="11">
        <f>Returns!A1921</f>
        <v>0</v>
      </c>
      <c r="B1921" s="1">
        <f>MAX(CumRet!$B$2:$B$1921)-CumRet!B1921</f>
        <v>0</v>
      </c>
    </row>
    <row r="1922" spans="1:2">
      <c r="A1922" s="11">
        <f>Returns!A1922</f>
        <v>0</v>
      </c>
      <c r="B1922" s="1">
        <f>MAX(CumRet!$B$2:$B$1922)-CumRet!B1922</f>
        <v>0</v>
      </c>
    </row>
    <row r="1923" spans="1:2">
      <c r="A1923" s="11">
        <f>Returns!A1923</f>
        <v>0</v>
      </c>
      <c r="B1923" s="1">
        <f>MAX(CumRet!$B$2:$B$1923)-CumRet!B1923</f>
        <v>0</v>
      </c>
    </row>
    <row r="1924" spans="1:2">
      <c r="A1924" s="11">
        <f>Returns!A1924</f>
        <v>0</v>
      </c>
      <c r="B1924" s="1">
        <f>MAX(CumRet!$B$2:$B$1924)-CumRet!B1924</f>
        <v>0</v>
      </c>
    </row>
    <row r="1925" spans="1:2">
      <c r="A1925" s="11">
        <f>Returns!A1925</f>
        <v>0</v>
      </c>
      <c r="B1925" s="1">
        <f>MAX(CumRet!$B$2:$B$1925)-CumRet!B1925</f>
        <v>0</v>
      </c>
    </row>
    <row r="1926" spans="1:2">
      <c r="A1926" s="11">
        <f>Returns!A1926</f>
        <v>0</v>
      </c>
      <c r="B1926" s="1">
        <f>MAX(CumRet!$B$2:$B$1926)-CumRet!B1926</f>
        <v>0</v>
      </c>
    </row>
    <row r="1927" spans="1:2">
      <c r="A1927" s="11">
        <f>Returns!A1927</f>
        <v>0</v>
      </c>
      <c r="B1927" s="1">
        <f>MAX(CumRet!$B$2:$B$1927)-CumRet!B1927</f>
        <v>0</v>
      </c>
    </row>
    <row r="1928" spans="1:2">
      <c r="A1928" s="11">
        <f>Returns!A1928</f>
        <v>0</v>
      </c>
      <c r="B1928" s="1">
        <f>MAX(CumRet!$B$2:$B$1928)-CumRet!B1928</f>
        <v>0</v>
      </c>
    </row>
    <row r="1929" spans="1:2">
      <c r="A1929" s="11">
        <f>Returns!A1929</f>
        <v>0</v>
      </c>
      <c r="B1929" s="1">
        <f>MAX(CumRet!$B$2:$B$1929)-CumRet!B1929</f>
        <v>0</v>
      </c>
    </row>
    <row r="1930" spans="1:2">
      <c r="A1930" s="11">
        <f>Returns!A1930</f>
        <v>0</v>
      </c>
      <c r="B1930" s="1">
        <f>MAX(CumRet!$B$2:$B$1930)-CumRet!B1930</f>
        <v>0</v>
      </c>
    </row>
    <row r="1931" spans="1:2">
      <c r="A1931" s="11">
        <f>Returns!A1931</f>
        <v>0</v>
      </c>
      <c r="B1931" s="1">
        <f>MAX(CumRet!$B$2:$B$1931)-CumRet!B1931</f>
        <v>0</v>
      </c>
    </row>
    <row r="1932" spans="1:2">
      <c r="A1932" s="11">
        <f>Returns!A1932</f>
        <v>0</v>
      </c>
      <c r="B1932" s="1">
        <f>MAX(CumRet!$B$2:$B$1932)-CumRet!B1932</f>
        <v>0</v>
      </c>
    </row>
    <row r="1933" spans="1:2">
      <c r="A1933" s="11">
        <f>Returns!A1933</f>
        <v>0</v>
      </c>
      <c r="B1933" s="1">
        <f>MAX(CumRet!$B$2:$B$1933)-CumRet!B1933</f>
        <v>0</v>
      </c>
    </row>
    <row r="1934" spans="1:2">
      <c r="A1934" s="11">
        <f>Returns!A1934</f>
        <v>0</v>
      </c>
      <c r="B1934" s="1">
        <f>MAX(CumRet!$B$2:$B$1934)-CumRet!B1934</f>
        <v>0</v>
      </c>
    </row>
    <row r="1935" spans="1:2">
      <c r="A1935" s="11">
        <f>Returns!A1935</f>
        <v>0</v>
      </c>
      <c r="B1935" s="1">
        <f>MAX(CumRet!$B$2:$B$1935)-CumRet!B1935</f>
        <v>0</v>
      </c>
    </row>
    <row r="1936" spans="1:2">
      <c r="A1936" s="11">
        <f>Returns!A1936</f>
        <v>0</v>
      </c>
      <c r="B1936" s="1">
        <f>MAX(CumRet!$B$2:$B$1936)-CumRet!B1936</f>
        <v>0</v>
      </c>
    </row>
    <row r="1937" spans="1:2">
      <c r="A1937" s="11">
        <f>Returns!A1937</f>
        <v>0</v>
      </c>
      <c r="B1937" s="1">
        <f>MAX(CumRet!$B$2:$B$1937)-CumRet!B1937</f>
        <v>0</v>
      </c>
    </row>
    <row r="1938" spans="1:2">
      <c r="A1938" s="11">
        <f>Returns!A1938</f>
        <v>0</v>
      </c>
      <c r="B1938" s="1">
        <f>MAX(CumRet!$B$2:$B$1938)-CumRet!B1938</f>
        <v>0</v>
      </c>
    </row>
    <row r="1939" spans="1:2">
      <c r="A1939" s="11">
        <f>Returns!A1939</f>
        <v>0</v>
      </c>
      <c r="B1939" s="1">
        <f>MAX(CumRet!$B$2:$B$1939)-CumRet!B1939</f>
        <v>0</v>
      </c>
    </row>
    <row r="1940" spans="1:2">
      <c r="A1940" s="11">
        <f>Returns!A1940</f>
        <v>0</v>
      </c>
      <c r="B1940" s="1">
        <f>MAX(CumRet!$B$2:$B$1940)-CumRet!B1940</f>
        <v>0</v>
      </c>
    </row>
    <row r="1941" spans="1:2">
      <c r="A1941" s="11">
        <f>Returns!A1941</f>
        <v>0</v>
      </c>
      <c r="B1941" s="1">
        <f>MAX(CumRet!$B$2:$B$1941)-CumRet!B1941</f>
        <v>0</v>
      </c>
    </row>
    <row r="1942" spans="1:2">
      <c r="A1942" s="11">
        <f>Returns!A1942</f>
        <v>0</v>
      </c>
      <c r="B1942" s="1">
        <f>MAX(CumRet!$B$2:$B$1942)-CumRet!B1942</f>
        <v>0</v>
      </c>
    </row>
    <row r="1943" spans="1:2">
      <c r="A1943" s="11">
        <f>Returns!A1943</f>
        <v>0</v>
      </c>
      <c r="B1943" s="1">
        <f>MAX(CumRet!$B$2:$B$1943)-CumRet!B1943</f>
        <v>0</v>
      </c>
    </row>
    <row r="1944" spans="1:2">
      <c r="A1944" s="11">
        <f>Returns!A1944</f>
        <v>0</v>
      </c>
      <c r="B1944" s="1">
        <f>MAX(CumRet!$B$2:$B$1944)-CumRet!B1944</f>
        <v>0</v>
      </c>
    </row>
    <row r="1945" spans="1:2">
      <c r="A1945" s="11">
        <f>Returns!A1945</f>
        <v>0</v>
      </c>
      <c r="B1945" s="1">
        <f>MAX(CumRet!$B$2:$B$1945)-CumRet!B1945</f>
        <v>0</v>
      </c>
    </row>
    <row r="1946" spans="1:2">
      <c r="A1946" s="11">
        <f>Returns!A1946</f>
        <v>0</v>
      </c>
      <c r="B1946" s="1">
        <f>MAX(CumRet!$B$2:$B$1946)-CumRet!B1946</f>
        <v>0</v>
      </c>
    </row>
    <row r="1947" spans="1:2">
      <c r="A1947" s="11">
        <f>Returns!A1947</f>
        <v>0</v>
      </c>
      <c r="B1947" s="1">
        <f>MAX(CumRet!$B$2:$B$1947)-CumRet!B1947</f>
        <v>0</v>
      </c>
    </row>
    <row r="1948" spans="1:2">
      <c r="A1948" s="11">
        <f>Returns!A1948</f>
        <v>0</v>
      </c>
      <c r="B1948" s="1">
        <f>MAX(CumRet!$B$2:$B$1948)-CumRet!B1948</f>
        <v>0</v>
      </c>
    </row>
    <row r="1949" spans="1:2">
      <c r="A1949" s="11">
        <f>Returns!A1949</f>
        <v>0</v>
      </c>
      <c r="B1949" s="1">
        <f>MAX(CumRet!$B$2:$B$1949)-CumRet!B1949</f>
        <v>0</v>
      </c>
    </row>
    <row r="1950" spans="1:2">
      <c r="A1950" s="11">
        <f>Returns!A1950</f>
        <v>0</v>
      </c>
      <c r="B1950" s="1">
        <f>MAX(CumRet!$B$2:$B$1950)-CumRet!B1950</f>
        <v>0</v>
      </c>
    </row>
    <row r="1951" spans="1:2">
      <c r="A1951" s="11">
        <f>Returns!A1951</f>
        <v>0</v>
      </c>
      <c r="B1951" s="1">
        <f>MAX(CumRet!$B$2:$B$1951)-CumRet!B1951</f>
        <v>0</v>
      </c>
    </row>
    <row r="1952" spans="1:2">
      <c r="A1952" s="11">
        <f>Returns!A1952</f>
        <v>0</v>
      </c>
      <c r="B1952" s="1">
        <f>MAX(CumRet!$B$2:$B$1952)-CumRet!B1952</f>
        <v>0</v>
      </c>
    </row>
    <row r="1953" spans="1:2">
      <c r="A1953" s="11">
        <f>Returns!A1953</f>
        <v>0</v>
      </c>
      <c r="B1953" s="1">
        <f>MAX(CumRet!$B$2:$B$1953)-CumRet!B1953</f>
        <v>0</v>
      </c>
    </row>
    <row r="1954" spans="1:2">
      <c r="A1954" s="11">
        <f>Returns!A1954</f>
        <v>0</v>
      </c>
      <c r="B1954" s="1">
        <f>MAX(CumRet!$B$2:$B$1954)-CumRet!B1954</f>
        <v>0</v>
      </c>
    </row>
    <row r="1955" spans="1:2">
      <c r="A1955" s="11">
        <f>Returns!A1955</f>
        <v>0</v>
      </c>
      <c r="B1955" s="1">
        <f>MAX(CumRet!$B$2:$B$1955)-CumRet!B1955</f>
        <v>0</v>
      </c>
    </row>
    <row r="1956" spans="1:2">
      <c r="A1956" s="11">
        <f>Returns!A1956</f>
        <v>0</v>
      </c>
      <c r="B1956" s="1">
        <f>MAX(CumRet!$B$2:$B$1956)-CumRet!B1956</f>
        <v>0</v>
      </c>
    </row>
    <row r="1957" spans="1:2">
      <c r="A1957" s="11">
        <f>Returns!A1957</f>
        <v>0</v>
      </c>
      <c r="B1957" s="1">
        <f>MAX(CumRet!$B$2:$B$1957)-CumRet!B1957</f>
        <v>0</v>
      </c>
    </row>
    <row r="1958" spans="1:2">
      <c r="A1958" s="11">
        <f>Returns!A1958</f>
        <v>0</v>
      </c>
      <c r="B1958" s="1">
        <f>MAX(CumRet!$B$2:$B$1958)-CumRet!B1958</f>
        <v>0</v>
      </c>
    </row>
    <row r="1959" spans="1:2">
      <c r="A1959" s="11">
        <f>Returns!A1959</f>
        <v>0</v>
      </c>
      <c r="B1959" s="1">
        <f>MAX(CumRet!$B$2:$B$1959)-CumRet!B1959</f>
        <v>0</v>
      </c>
    </row>
    <row r="1960" spans="1:2">
      <c r="A1960" s="11">
        <f>Returns!A1960</f>
        <v>0</v>
      </c>
      <c r="B1960" s="1">
        <f>MAX(CumRet!$B$2:$B$1960)-CumRet!B1960</f>
        <v>0</v>
      </c>
    </row>
    <row r="1961" spans="1:2">
      <c r="A1961" s="11">
        <f>Returns!A1961</f>
        <v>0</v>
      </c>
      <c r="B1961" s="1">
        <f>MAX(CumRet!$B$2:$B$1961)-CumRet!B1961</f>
        <v>0</v>
      </c>
    </row>
    <row r="1962" spans="1:2">
      <c r="A1962" s="11">
        <f>Returns!A1962</f>
        <v>0</v>
      </c>
      <c r="B1962" s="1">
        <f>MAX(CumRet!$B$2:$B$1962)-CumRet!B1962</f>
        <v>0</v>
      </c>
    </row>
    <row r="1963" spans="1:2">
      <c r="A1963" s="11">
        <f>Returns!A1963</f>
        <v>0</v>
      </c>
      <c r="B1963" s="1">
        <f>MAX(CumRet!$B$2:$B$1963)-CumRet!B1963</f>
        <v>0</v>
      </c>
    </row>
    <row r="1964" spans="1:2">
      <c r="A1964" s="11">
        <f>Returns!A1964</f>
        <v>0</v>
      </c>
      <c r="B1964" s="1">
        <f>MAX(CumRet!$B$2:$B$1964)-CumRet!B1964</f>
        <v>0</v>
      </c>
    </row>
    <row r="1965" spans="1:2">
      <c r="A1965" s="11">
        <f>Returns!A1965</f>
        <v>0</v>
      </c>
      <c r="B1965" s="1">
        <f>MAX(CumRet!$B$2:$B$1965)-CumRet!B1965</f>
        <v>0</v>
      </c>
    </row>
    <row r="1966" spans="1:2">
      <c r="A1966" s="11">
        <f>Returns!A1966</f>
        <v>0</v>
      </c>
      <c r="B1966" s="1">
        <f>MAX(CumRet!$B$2:$B$1966)-CumRet!B1966</f>
        <v>0</v>
      </c>
    </row>
    <row r="1967" spans="1:2">
      <c r="A1967" s="11">
        <f>Returns!A1967</f>
        <v>0</v>
      </c>
      <c r="B1967" s="1">
        <f>MAX(CumRet!$B$2:$B$1967)-CumRet!B1967</f>
        <v>0</v>
      </c>
    </row>
    <row r="1968" spans="1:2">
      <c r="A1968" s="11">
        <f>Returns!A1968</f>
        <v>0</v>
      </c>
      <c r="B1968" s="1">
        <f>MAX(CumRet!$B$2:$B$1968)-CumRet!B1968</f>
        <v>0</v>
      </c>
    </row>
    <row r="1969" spans="1:2">
      <c r="A1969" s="11">
        <f>Returns!A1969</f>
        <v>0</v>
      </c>
      <c r="B1969" s="1">
        <f>MAX(CumRet!$B$2:$B$1969)-CumRet!B1969</f>
        <v>0</v>
      </c>
    </row>
    <row r="1970" spans="1:2">
      <c r="A1970" s="11">
        <f>Returns!A1970</f>
        <v>0</v>
      </c>
      <c r="B1970" s="1">
        <f>MAX(CumRet!$B$2:$B$1970)-CumRet!B1970</f>
        <v>0</v>
      </c>
    </row>
    <row r="1971" spans="1:2">
      <c r="A1971" s="11">
        <f>Returns!A1971</f>
        <v>0</v>
      </c>
      <c r="B1971" s="1">
        <f>MAX(CumRet!$B$2:$B$1971)-CumRet!B1971</f>
        <v>0</v>
      </c>
    </row>
    <row r="1972" spans="1:2">
      <c r="A1972" s="11">
        <f>Returns!A1972</f>
        <v>0</v>
      </c>
      <c r="B1972" s="1">
        <f>MAX(CumRet!$B$2:$B$1972)-CumRet!B1972</f>
        <v>0</v>
      </c>
    </row>
    <row r="1973" spans="1:2">
      <c r="A1973" s="11">
        <f>Returns!A1973</f>
        <v>0</v>
      </c>
      <c r="B1973" s="1">
        <f>MAX(CumRet!$B$2:$B$1973)-CumRet!B1973</f>
        <v>0</v>
      </c>
    </row>
    <row r="1974" spans="1:2">
      <c r="A1974" s="11">
        <f>Returns!A1974</f>
        <v>0</v>
      </c>
      <c r="B1974" s="1">
        <f>MAX(CumRet!$B$2:$B$1974)-CumRet!B1974</f>
        <v>0</v>
      </c>
    </row>
    <row r="1975" spans="1:2">
      <c r="A1975" s="11">
        <f>Returns!A1975</f>
        <v>0</v>
      </c>
      <c r="B1975" s="1">
        <f>MAX(CumRet!$B$2:$B$1975)-CumRet!B1975</f>
        <v>0</v>
      </c>
    </row>
    <row r="1976" spans="1:2">
      <c r="A1976" s="11">
        <f>Returns!A1976</f>
        <v>0</v>
      </c>
      <c r="B1976" s="1">
        <f>MAX(CumRet!$B$2:$B$1976)-CumRet!B1976</f>
        <v>0</v>
      </c>
    </row>
    <row r="1977" spans="1:2">
      <c r="A1977" s="11">
        <f>Returns!A1977</f>
        <v>0</v>
      </c>
      <c r="B1977" s="1">
        <f>MAX(CumRet!$B$2:$B$1977)-CumRet!B1977</f>
        <v>0</v>
      </c>
    </row>
    <row r="1978" spans="1:2">
      <c r="A1978" s="11">
        <f>Returns!A1978</f>
        <v>0</v>
      </c>
      <c r="B1978" s="1">
        <f>MAX(CumRet!$B$2:$B$1978)-CumRet!B1978</f>
        <v>0</v>
      </c>
    </row>
    <row r="1979" spans="1:2">
      <c r="A1979" s="11">
        <f>Returns!A1979</f>
        <v>0</v>
      </c>
      <c r="B1979" s="1">
        <f>MAX(CumRet!$B$2:$B$1979)-CumRet!B1979</f>
        <v>0</v>
      </c>
    </row>
    <row r="1980" spans="1:2">
      <c r="A1980" s="11">
        <f>Returns!A1980</f>
        <v>0</v>
      </c>
      <c r="B1980" s="1">
        <f>MAX(CumRet!$B$2:$B$1980)-CumRet!B1980</f>
        <v>0</v>
      </c>
    </row>
    <row r="1981" spans="1:2">
      <c r="A1981" s="11">
        <f>Returns!A1981</f>
        <v>0</v>
      </c>
      <c r="B1981" s="1">
        <f>MAX(CumRet!$B$2:$B$1981)-CumRet!B1981</f>
        <v>0</v>
      </c>
    </row>
    <row r="1982" spans="1:2">
      <c r="A1982" s="11">
        <f>Returns!A1982</f>
        <v>0</v>
      </c>
      <c r="B1982" s="1">
        <f>MAX(CumRet!$B$2:$B$1982)-CumRet!B1982</f>
        <v>0</v>
      </c>
    </row>
    <row r="1983" spans="1:2">
      <c r="A1983" s="11">
        <f>Returns!A1983</f>
        <v>0</v>
      </c>
      <c r="B1983" s="1">
        <f>MAX(CumRet!$B$2:$B$1983)-CumRet!B1983</f>
        <v>0</v>
      </c>
    </row>
    <row r="1984" spans="1:2">
      <c r="A1984" s="11">
        <f>Returns!A1984</f>
        <v>0</v>
      </c>
      <c r="B1984" s="1">
        <f>MAX(CumRet!$B$2:$B$1984)-CumRet!B1984</f>
        <v>0</v>
      </c>
    </row>
    <row r="1985" spans="1:2">
      <c r="A1985" s="11">
        <f>Returns!A1985</f>
        <v>0</v>
      </c>
      <c r="B1985" s="1">
        <f>MAX(CumRet!$B$2:$B$1985)-CumRet!B1985</f>
        <v>0</v>
      </c>
    </row>
    <row r="1986" spans="1:2">
      <c r="A1986" s="11">
        <f>Returns!A1986</f>
        <v>0</v>
      </c>
      <c r="B1986" s="1">
        <f>MAX(CumRet!$B$2:$B$1986)-CumRet!B1986</f>
        <v>0</v>
      </c>
    </row>
    <row r="1987" spans="1:2">
      <c r="A1987" s="11">
        <f>Returns!A1987</f>
        <v>0</v>
      </c>
      <c r="B1987" s="1">
        <f>MAX(CumRet!$B$2:$B$1987)-CumRet!B1987</f>
        <v>0</v>
      </c>
    </row>
    <row r="1988" spans="1:2">
      <c r="A1988" s="11">
        <f>Returns!A1988</f>
        <v>0</v>
      </c>
      <c r="B1988" s="1">
        <f>MAX(CumRet!$B$2:$B$1988)-CumRet!B1988</f>
        <v>0</v>
      </c>
    </row>
    <row r="1989" spans="1:2">
      <c r="A1989" s="11">
        <f>Returns!A1989</f>
        <v>0</v>
      </c>
      <c r="B1989" s="1">
        <f>MAX(CumRet!$B$2:$B$1989)-CumRet!B1989</f>
        <v>0</v>
      </c>
    </row>
    <row r="1990" spans="1:2">
      <c r="A1990" s="11">
        <f>Returns!A1990</f>
        <v>0</v>
      </c>
      <c r="B1990" s="1">
        <f>MAX(CumRet!$B$2:$B$1990)-CumRet!B1990</f>
        <v>0</v>
      </c>
    </row>
    <row r="1991" spans="1:2">
      <c r="A1991" s="11">
        <f>Returns!A1991</f>
        <v>0</v>
      </c>
      <c r="B1991" s="1">
        <f>MAX(CumRet!$B$2:$B$1991)-CumRet!B1991</f>
        <v>0</v>
      </c>
    </row>
    <row r="1992" spans="1:2">
      <c r="A1992" s="11">
        <f>Returns!A1992</f>
        <v>0</v>
      </c>
      <c r="B1992" s="1">
        <f>MAX(CumRet!$B$2:$B$1992)-CumRet!B1992</f>
        <v>0</v>
      </c>
    </row>
    <row r="1993" spans="1:2">
      <c r="A1993" s="11">
        <f>Returns!A1993</f>
        <v>0</v>
      </c>
      <c r="B1993" s="1">
        <f>MAX(CumRet!$B$2:$B$1993)-CumRet!B1993</f>
        <v>0</v>
      </c>
    </row>
    <row r="1994" spans="1:2">
      <c r="A1994" s="11">
        <f>Returns!A1994</f>
        <v>0</v>
      </c>
      <c r="B1994" s="1">
        <f>MAX(CumRet!$B$2:$B$1994)-CumRet!B1994</f>
        <v>0</v>
      </c>
    </row>
    <row r="1995" spans="1:2">
      <c r="A1995" s="11">
        <f>Returns!A1995</f>
        <v>0</v>
      </c>
      <c r="B1995" s="1">
        <f>MAX(CumRet!$B$2:$B$1995)-CumRet!B1995</f>
        <v>0</v>
      </c>
    </row>
    <row r="1996" spans="1:2">
      <c r="A1996" s="11">
        <f>Returns!A1996</f>
        <v>0</v>
      </c>
      <c r="B1996" s="1">
        <f>MAX(CumRet!$B$2:$B$1996)-CumRet!B1996</f>
        <v>0</v>
      </c>
    </row>
    <row r="1997" spans="1:2">
      <c r="A1997" s="11">
        <f>Returns!A1997</f>
        <v>0</v>
      </c>
      <c r="B1997" s="1">
        <f>MAX(CumRet!$B$2:$B$1997)-CumRet!B1997</f>
        <v>0</v>
      </c>
    </row>
    <row r="1998" spans="1:2">
      <c r="A1998" s="11">
        <f>Returns!A1998</f>
        <v>0</v>
      </c>
      <c r="B1998" s="1">
        <f>MAX(CumRet!$B$2:$B$1998)-CumRet!B1998</f>
        <v>0</v>
      </c>
    </row>
    <row r="1999" spans="1:2">
      <c r="A1999" s="11">
        <f>Returns!A1999</f>
        <v>0</v>
      </c>
      <c r="B1999" s="1">
        <f>MAX(CumRet!$B$2:$B$1999)-CumRet!B1999</f>
        <v>0</v>
      </c>
    </row>
    <row r="2000" spans="1:2">
      <c r="A2000" s="11">
        <f>Returns!A2000</f>
        <v>0</v>
      </c>
      <c r="B2000" s="1">
        <f>MAX(CumRet!$B$2:$B$2000)-CumRet!B2000</f>
        <v>0</v>
      </c>
    </row>
    <row r="2001" spans="1:2">
      <c r="A2001" s="11">
        <f>Returns!A2001</f>
        <v>0</v>
      </c>
      <c r="B2001" s="1">
        <f>MAX(CumRet!$B$2:$B$2001)-CumRet!B2001</f>
        <v>0</v>
      </c>
    </row>
    <row r="2002" spans="1:2">
      <c r="A2002" s="11">
        <f>Returns!A2002</f>
        <v>0</v>
      </c>
      <c r="B2002" s="1">
        <f>MAX(CumRet!$B$2:$B$2002)-CumRet!B2002</f>
        <v>0</v>
      </c>
    </row>
    <row r="2003" spans="1:2">
      <c r="A2003" s="11">
        <f>Returns!A2003</f>
        <v>0</v>
      </c>
      <c r="B2003" s="1">
        <f>MAX(CumRet!$B$2:$B$2003)-CumRet!B2003</f>
        <v>0</v>
      </c>
    </row>
    <row r="2004" spans="1:2">
      <c r="A2004" s="11">
        <f>Returns!A2004</f>
        <v>0</v>
      </c>
      <c r="B2004" s="1">
        <f>MAX(CumRet!$B$2:$B$2004)-CumRet!B2004</f>
        <v>0</v>
      </c>
    </row>
    <row r="2005" spans="1:2">
      <c r="A2005" s="11">
        <f>Returns!A2005</f>
        <v>0</v>
      </c>
      <c r="B2005" s="1">
        <f>MAX(CumRet!$B$2:$B$2005)-CumRet!B2005</f>
        <v>0</v>
      </c>
    </row>
    <row r="2006" spans="1:2">
      <c r="A2006" s="11">
        <f>Returns!A2006</f>
        <v>0</v>
      </c>
      <c r="B2006" s="1">
        <f>MAX(CumRet!$B$2:$B$2006)-CumRet!B2006</f>
        <v>0</v>
      </c>
    </row>
    <row r="2007" spans="1:2">
      <c r="A2007" s="11">
        <f>Returns!A2007</f>
        <v>0</v>
      </c>
      <c r="B2007" s="1">
        <f>MAX(CumRet!$B$2:$B$2007)-CumRet!B2007</f>
        <v>0</v>
      </c>
    </row>
    <row r="2008" spans="1:2">
      <c r="A2008" s="11">
        <f>Returns!A2008</f>
        <v>0</v>
      </c>
      <c r="B2008" s="1">
        <f>MAX(CumRet!$B$2:$B$2008)-CumRet!B2008</f>
        <v>0</v>
      </c>
    </row>
    <row r="2009" spans="1:2">
      <c r="A2009" s="11">
        <f>Returns!A2009</f>
        <v>0</v>
      </c>
      <c r="B2009" s="1">
        <f>MAX(CumRet!$B$2:$B$2009)-CumRet!B2009</f>
        <v>0</v>
      </c>
    </row>
    <row r="2010" spans="1:2">
      <c r="A2010" s="11">
        <f>Returns!A2010</f>
        <v>0</v>
      </c>
      <c r="B2010" s="1">
        <f>MAX(CumRet!$B$2:$B$2010)-CumRet!B2010</f>
        <v>0</v>
      </c>
    </row>
    <row r="2011" spans="1:2">
      <c r="A2011" s="11">
        <f>Returns!A2011</f>
        <v>0</v>
      </c>
      <c r="B2011" s="1">
        <f>MAX(CumRet!$B$2:$B$2011)-CumRet!B2011</f>
        <v>0</v>
      </c>
    </row>
    <row r="2012" spans="1:2">
      <c r="A2012" s="11">
        <f>Returns!A2012</f>
        <v>0</v>
      </c>
      <c r="B2012" s="1">
        <f>MAX(CumRet!$B$2:$B$2012)-CumRet!B2012</f>
        <v>0</v>
      </c>
    </row>
    <row r="2013" spans="1:2">
      <c r="A2013" s="11">
        <f>Returns!A2013</f>
        <v>0</v>
      </c>
      <c r="B2013" s="1">
        <f>MAX(CumRet!$B$2:$B$2013)-CumRet!B2013</f>
        <v>0</v>
      </c>
    </row>
    <row r="2014" spans="1:2">
      <c r="A2014" s="11">
        <f>Returns!A2014</f>
        <v>0</v>
      </c>
      <c r="B2014" s="1">
        <f>MAX(CumRet!$B$2:$B$2014)-CumRet!B2014</f>
        <v>0</v>
      </c>
    </row>
    <row r="2015" spans="1:2">
      <c r="A2015" s="11">
        <f>Returns!A2015</f>
        <v>0</v>
      </c>
      <c r="B2015" s="1">
        <f>MAX(CumRet!$B$2:$B$2015)-CumRet!B2015</f>
        <v>0</v>
      </c>
    </row>
    <row r="2016" spans="1:2">
      <c r="A2016" s="11">
        <f>Returns!A2016</f>
        <v>0</v>
      </c>
      <c r="B2016" s="1">
        <f>MAX(CumRet!$B$2:$B$2016)-CumRet!B2016</f>
        <v>0</v>
      </c>
    </row>
    <row r="2017" spans="1:2">
      <c r="A2017" s="11">
        <f>Returns!A2017</f>
        <v>0</v>
      </c>
      <c r="B2017" s="1">
        <f>MAX(CumRet!$B$2:$B$2017)-CumRet!B2017</f>
        <v>0</v>
      </c>
    </row>
    <row r="2018" spans="1:2">
      <c r="A2018" s="11">
        <f>Returns!A2018</f>
        <v>0</v>
      </c>
      <c r="B2018" s="1">
        <f>MAX(CumRet!$B$2:$B$2018)-CumRet!B2018</f>
        <v>0</v>
      </c>
    </row>
    <row r="2019" spans="1:2">
      <c r="A2019" s="11">
        <f>Returns!A2019</f>
        <v>0</v>
      </c>
      <c r="B2019" s="1">
        <f>MAX(CumRet!$B$2:$B$2019)-CumRet!B2019</f>
        <v>0</v>
      </c>
    </row>
    <row r="2020" spans="1:2">
      <c r="A2020" s="11">
        <f>Returns!A2020</f>
        <v>0</v>
      </c>
      <c r="B2020" s="1">
        <f>MAX(CumRet!$B$2:$B$2020)-CumRet!B2020</f>
        <v>0</v>
      </c>
    </row>
    <row r="2021" spans="1:2">
      <c r="A2021" s="11">
        <f>Returns!A2021</f>
        <v>0</v>
      </c>
      <c r="B2021" s="1">
        <f>MAX(CumRet!$B$2:$B$2021)-CumRet!B2021</f>
        <v>0</v>
      </c>
    </row>
    <row r="2022" spans="1:2">
      <c r="A2022" s="11">
        <f>Returns!A2022</f>
        <v>0</v>
      </c>
      <c r="B2022" s="1">
        <f>MAX(CumRet!$B$2:$B$2022)-CumRet!B2022</f>
        <v>0</v>
      </c>
    </row>
    <row r="2023" spans="1:2">
      <c r="A2023" s="11">
        <f>Returns!A2023</f>
        <v>0</v>
      </c>
      <c r="B2023" s="1">
        <f>MAX(CumRet!$B$2:$B$2023)-CumRet!B2023</f>
        <v>0</v>
      </c>
    </row>
    <row r="2024" spans="1:2">
      <c r="A2024" s="11">
        <f>Returns!A2024</f>
        <v>0</v>
      </c>
      <c r="B2024" s="1">
        <f>MAX(CumRet!$B$2:$B$2024)-CumRet!B2024</f>
        <v>0</v>
      </c>
    </row>
    <row r="2025" spans="1:2">
      <c r="A2025" s="11">
        <f>Returns!A2025</f>
        <v>0</v>
      </c>
      <c r="B2025" s="1">
        <f>MAX(CumRet!$B$2:$B$2025)-CumRet!B2025</f>
        <v>0</v>
      </c>
    </row>
    <row r="2026" spans="1:2">
      <c r="A2026" s="11">
        <f>Returns!A2026</f>
        <v>0</v>
      </c>
      <c r="B2026" s="1">
        <f>MAX(CumRet!$B$2:$B$2026)-CumRet!B2026</f>
        <v>0</v>
      </c>
    </row>
    <row r="2027" spans="1:2">
      <c r="A2027" s="11">
        <f>Returns!A2027</f>
        <v>0</v>
      </c>
      <c r="B2027" s="1">
        <f>MAX(CumRet!$B$2:$B$2027)-CumRet!B2027</f>
        <v>0</v>
      </c>
    </row>
    <row r="2028" spans="1:2">
      <c r="A2028" s="11">
        <f>Returns!A2028</f>
        <v>0</v>
      </c>
      <c r="B2028" s="1">
        <f>MAX(CumRet!$B$2:$B$2028)-CumRet!B2028</f>
        <v>0</v>
      </c>
    </row>
    <row r="2029" spans="1:2">
      <c r="A2029" s="11">
        <f>Returns!A2029</f>
        <v>0</v>
      </c>
      <c r="B2029" s="1">
        <f>MAX(CumRet!$B$2:$B$2029)-CumRet!B2029</f>
        <v>0</v>
      </c>
    </row>
    <row r="2030" spans="1:2">
      <c r="A2030" s="11">
        <f>Returns!A2030</f>
        <v>0</v>
      </c>
      <c r="B2030" s="1">
        <f>MAX(CumRet!$B$2:$B$2030)-CumRet!B2030</f>
        <v>0</v>
      </c>
    </row>
    <row r="2031" spans="1:2">
      <c r="A2031" s="11">
        <f>Returns!A2031</f>
        <v>0</v>
      </c>
      <c r="B2031" s="1">
        <f>MAX(CumRet!$B$2:$B$2031)-CumRet!B2031</f>
        <v>0</v>
      </c>
    </row>
    <row r="2032" spans="1:2">
      <c r="A2032" s="11">
        <f>Returns!A2032</f>
        <v>0</v>
      </c>
      <c r="B2032" s="1">
        <f>MAX(CumRet!$B$2:$B$2032)-CumRet!B2032</f>
        <v>0</v>
      </c>
    </row>
    <row r="2033" spans="1:2">
      <c r="A2033" s="11">
        <f>Returns!A2033</f>
        <v>0</v>
      </c>
      <c r="B2033" s="1">
        <f>MAX(CumRet!$B$2:$B$2033)-CumRet!B2033</f>
        <v>0</v>
      </c>
    </row>
    <row r="2034" spans="1:2">
      <c r="A2034" s="11">
        <f>Returns!A2034</f>
        <v>0</v>
      </c>
      <c r="B2034" s="1">
        <f>MAX(CumRet!$B$2:$B$2034)-CumRet!B2034</f>
        <v>0</v>
      </c>
    </row>
    <row r="2035" spans="1:2">
      <c r="A2035" s="11">
        <f>Returns!A2035</f>
        <v>0</v>
      </c>
      <c r="B2035" s="1">
        <f>MAX(CumRet!$B$2:$B$2035)-CumRet!B2035</f>
        <v>0</v>
      </c>
    </row>
    <row r="2036" spans="1:2">
      <c r="A2036" s="11">
        <f>Returns!A2036</f>
        <v>0</v>
      </c>
      <c r="B2036" s="1">
        <f>MAX(CumRet!$B$2:$B$2036)-CumRet!B2036</f>
        <v>0</v>
      </c>
    </row>
    <row r="2037" spans="1:2">
      <c r="A2037" s="11">
        <f>Returns!A2037</f>
        <v>0</v>
      </c>
      <c r="B2037" s="1">
        <f>MAX(CumRet!$B$2:$B$2037)-CumRet!B2037</f>
        <v>0</v>
      </c>
    </row>
    <row r="2038" spans="1:2">
      <c r="A2038" s="11">
        <f>Returns!A2038</f>
        <v>0</v>
      </c>
      <c r="B2038" s="1">
        <f>MAX(CumRet!$B$2:$B$2038)-CumRet!B2038</f>
        <v>0</v>
      </c>
    </row>
    <row r="2039" spans="1:2">
      <c r="A2039" s="11">
        <f>Returns!A2039</f>
        <v>0</v>
      </c>
      <c r="B2039" s="1">
        <f>MAX(CumRet!$B$2:$B$2039)-CumRet!B2039</f>
        <v>0</v>
      </c>
    </row>
    <row r="2040" spans="1:2">
      <c r="A2040" s="11">
        <f>Returns!A2040</f>
        <v>0</v>
      </c>
      <c r="B2040" s="1">
        <f>MAX(CumRet!$B$2:$B$2040)-CumRet!B2040</f>
        <v>0</v>
      </c>
    </row>
    <row r="2041" spans="1:2">
      <c r="A2041" s="11">
        <f>Returns!A2041</f>
        <v>0</v>
      </c>
      <c r="B2041" s="1">
        <f>MAX(CumRet!$B$2:$B$2041)-CumRet!B2041</f>
        <v>0</v>
      </c>
    </row>
    <row r="2042" spans="1:2">
      <c r="A2042" s="11">
        <f>Returns!A2042</f>
        <v>0</v>
      </c>
      <c r="B2042" s="1">
        <f>MAX(CumRet!$B$2:$B$2042)-CumRet!B2042</f>
        <v>0</v>
      </c>
    </row>
    <row r="2043" spans="1:2">
      <c r="A2043" s="11">
        <f>Returns!A2043</f>
        <v>0</v>
      </c>
      <c r="B2043" s="1">
        <f>MAX(CumRet!$B$2:$B$2043)-CumRet!B2043</f>
        <v>0</v>
      </c>
    </row>
    <row r="2044" spans="1:2">
      <c r="A2044" s="11">
        <f>Returns!A2044</f>
        <v>0</v>
      </c>
      <c r="B2044" s="1">
        <f>MAX(CumRet!$B$2:$B$2044)-CumRet!B2044</f>
        <v>0</v>
      </c>
    </row>
    <row r="2045" spans="1:2">
      <c r="A2045" s="11">
        <f>Returns!A2045</f>
        <v>0</v>
      </c>
      <c r="B2045" s="1">
        <f>MAX(CumRet!$B$2:$B$2045)-CumRet!B2045</f>
        <v>0</v>
      </c>
    </row>
    <row r="2046" spans="1:2">
      <c r="A2046" s="11">
        <f>Returns!A2046</f>
        <v>0</v>
      </c>
      <c r="B2046" s="1">
        <f>MAX(CumRet!$B$2:$B$2046)-CumRet!B2046</f>
        <v>0</v>
      </c>
    </row>
    <row r="2047" spans="1:2">
      <c r="A2047" s="11">
        <f>Returns!A2047</f>
        <v>0</v>
      </c>
      <c r="B2047" s="1">
        <f>MAX(CumRet!$B$2:$B$2047)-CumRet!B2047</f>
        <v>0</v>
      </c>
    </row>
    <row r="2048" spans="1:2">
      <c r="A2048" s="11">
        <f>Returns!A2048</f>
        <v>0</v>
      </c>
      <c r="B2048" s="1">
        <f>MAX(CumRet!$B$2:$B$2048)-CumRet!B2048</f>
        <v>0</v>
      </c>
    </row>
    <row r="2049" spans="1:2">
      <c r="A2049" s="11">
        <f>Returns!A2049</f>
        <v>0</v>
      </c>
      <c r="B2049" s="1">
        <f>MAX(CumRet!$B$2:$B$2049)-CumRet!B2049</f>
        <v>0</v>
      </c>
    </row>
    <row r="2050" spans="1:2">
      <c r="A2050" s="11">
        <f>Returns!A2050</f>
        <v>0</v>
      </c>
      <c r="B2050" s="1">
        <f>MAX(CumRet!$B$2:$B$2050)-CumRet!B2050</f>
        <v>0</v>
      </c>
    </row>
    <row r="2051" spans="1:2">
      <c r="A2051" s="11">
        <f>Returns!A2051</f>
        <v>0</v>
      </c>
      <c r="B2051" s="1">
        <f>MAX(CumRet!$B$2:$B$2051)-CumRet!B2051</f>
        <v>0</v>
      </c>
    </row>
    <row r="2052" spans="1:2">
      <c r="A2052" s="11">
        <f>Returns!A2052</f>
        <v>0</v>
      </c>
      <c r="B2052" s="1">
        <f>MAX(CumRet!$B$2:$B$2052)-CumRet!B2052</f>
        <v>0</v>
      </c>
    </row>
    <row r="2053" spans="1:2">
      <c r="A2053" s="11">
        <f>Returns!A2053</f>
        <v>0</v>
      </c>
      <c r="B2053" s="1">
        <f>MAX(CumRet!$B$2:$B$2053)-CumRet!B2053</f>
        <v>0</v>
      </c>
    </row>
    <row r="2054" spans="1:2">
      <c r="A2054" s="11">
        <f>Returns!A2054</f>
        <v>0</v>
      </c>
      <c r="B2054" s="1">
        <f>MAX(CumRet!$B$2:$B$2054)-CumRet!B2054</f>
        <v>0</v>
      </c>
    </row>
    <row r="2055" spans="1:2">
      <c r="A2055" s="11">
        <f>Returns!A2055</f>
        <v>0</v>
      </c>
      <c r="B2055" s="1">
        <f>MAX(CumRet!$B$2:$B$2055)-CumRet!B2055</f>
        <v>0</v>
      </c>
    </row>
    <row r="2056" spans="1:2">
      <c r="A2056" s="11">
        <f>Returns!A2056</f>
        <v>0</v>
      </c>
      <c r="B2056" s="1">
        <f>MAX(CumRet!$B$2:$B$2056)-CumRet!B2056</f>
        <v>0</v>
      </c>
    </row>
    <row r="2057" spans="1:2">
      <c r="A2057" s="11">
        <f>Returns!A2057</f>
        <v>0</v>
      </c>
      <c r="B2057" s="1">
        <f>MAX(CumRet!$B$2:$B$2057)-CumRet!B2057</f>
        <v>0</v>
      </c>
    </row>
    <row r="2058" spans="1:2">
      <c r="A2058" s="11">
        <f>Returns!A2058</f>
        <v>0</v>
      </c>
      <c r="B2058" s="1">
        <f>MAX(CumRet!$B$2:$B$2058)-CumRet!B2058</f>
        <v>0</v>
      </c>
    </row>
    <row r="2059" spans="1:2">
      <c r="A2059" s="11">
        <f>Returns!A2059</f>
        <v>0</v>
      </c>
      <c r="B2059" s="1">
        <f>MAX(CumRet!$B$2:$B$2059)-CumRet!B2059</f>
        <v>0</v>
      </c>
    </row>
    <row r="2060" spans="1:2">
      <c r="A2060" s="11">
        <f>Returns!A2060</f>
        <v>0</v>
      </c>
      <c r="B2060" s="1">
        <f>MAX(CumRet!$B$2:$B$2060)-CumRet!B2060</f>
        <v>0</v>
      </c>
    </row>
    <row r="2061" spans="1:2">
      <c r="A2061" s="11">
        <f>Returns!A2061</f>
        <v>0</v>
      </c>
      <c r="B2061" s="1">
        <f>MAX(CumRet!$B$2:$B$2061)-CumRet!B2061</f>
        <v>0</v>
      </c>
    </row>
    <row r="2062" spans="1:2">
      <c r="A2062" s="11">
        <f>Returns!A2062</f>
        <v>0</v>
      </c>
      <c r="B2062" s="1">
        <f>MAX(CumRet!$B$2:$B$2062)-CumRet!B2062</f>
        <v>0</v>
      </c>
    </row>
    <row r="2063" spans="1:2">
      <c r="A2063" s="11">
        <f>Returns!A2063</f>
        <v>0</v>
      </c>
      <c r="B2063" s="1">
        <f>MAX(CumRet!$B$2:$B$2063)-CumRet!B2063</f>
        <v>0</v>
      </c>
    </row>
    <row r="2064" spans="1:2">
      <c r="A2064" s="11">
        <f>Returns!A2064</f>
        <v>0</v>
      </c>
      <c r="B2064" s="1">
        <f>MAX(CumRet!$B$2:$B$2064)-CumRet!B2064</f>
        <v>0</v>
      </c>
    </row>
    <row r="2065" spans="1:2">
      <c r="A2065" s="11">
        <f>Returns!A2065</f>
        <v>0</v>
      </c>
      <c r="B2065" s="1">
        <f>MAX(CumRet!$B$2:$B$2065)-CumRet!B2065</f>
        <v>0</v>
      </c>
    </row>
    <row r="2066" spans="1:2">
      <c r="A2066" s="11">
        <f>Returns!A2066</f>
        <v>0</v>
      </c>
      <c r="B2066" s="1">
        <f>MAX(CumRet!$B$2:$B$2066)-CumRet!B2066</f>
        <v>0</v>
      </c>
    </row>
    <row r="2067" spans="1:2">
      <c r="A2067" s="11">
        <f>Returns!A2067</f>
        <v>0</v>
      </c>
      <c r="B2067" s="1">
        <f>MAX(CumRet!$B$2:$B$2067)-CumRet!B2067</f>
        <v>0</v>
      </c>
    </row>
    <row r="2068" spans="1:2">
      <c r="A2068" s="11">
        <f>Returns!A2068</f>
        <v>0</v>
      </c>
      <c r="B2068" s="1">
        <f>MAX(CumRet!$B$2:$B$2068)-CumRet!B2068</f>
        <v>0</v>
      </c>
    </row>
    <row r="2069" spans="1:2">
      <c r="A2069" s="11">
        <f>Returns!A2069</f>
        <v>0</v>
      </c>
      <c r="B2069" s="1">
        <f>MAX(CumRet!$B$2:$B$2069)-CumRet!B2069</f>
        <v>0</v>
      </c>
    </row>
    <row r="2070" spans="1:2">
      <c r="A2070" s="11">
        <f>Returns!A2070</f>
        <v>0</v>
      </c>
      <c r="B2070" s="1">
        <f>MAX(CumRet!$B$2:$B$2070)-CumRet!B2070</f>
        <v>0</v>
      </c>
    </row>
    <row r="2071" spans="1:2">
      <c r="A2071" s="11">
        <f>Returns!A2071</f>
        <v>0</v>
      </c>
      <c r="B2071" s="1">
        <f>MAX(CumRet!$B$2:$B$2071)-CumRet!B2071</f>
        <v>0</v>
      </c>
    </row>
    <row r="2072" spans="1:2">
      <c r="A2072" s="11">
        <f>Returns!A2072</f>
        <v>0</v>
      </c>
      <c r="B2072" s="1">
        <f>MAX(CumRet!$B$2:$B$2072)-CumRet!B2072</f>
        <v>0</v>
      </c>
    </row>
    <row r="2073" spans="1:2">
      <c r="A2073" s="11">
        <f>Returns!A2073</f>
        <v>0</v>
      </c>
      <c r="B2073" s="1">
        <f>MAX(CumRet!$B$2:$B$2073)-CumRet!B2073</f>
        <v>0</v>
      </c>
    </row>
    <row r="2074" spans="1:2">
      <c r="A2074" s="11">
        <f>Returns!A2074</f>
        <v>0</v>
      </c>
      <c r="B2074" s="1">
        <f>MAX(CumRet!$B$2:$B$2074)-CumRet!B2074</f>
        <v>0</v>
      </c>
    </row>
    <row r="2075" spans="1:2">
      <c r="A2075" s="11">
        <f>Returns!A2075</f>
        <v>0</v>
      </c>
      <c r="B2075" s="1">
        <f>MAX(CumRet!$B$2:$B$2075)-CumRet!B2075</f>
        <v>0</v>
      </c>
    </row>
    <row r="2076" spans="1:2">
      <c r="A2076" s="11">
        <f>Returns!A2076</f>
        <v>0</v>
      </c>
      <c r="B2076" s="1">
        <f>MAX(CumRet!$B$2:$B$2076)-CumRet!B2076</f>
        <v>0</v>
      </c>
    </row>
    <row r="2077" spans="1:2">
      <c r="A2077" s="11">
        <f>Returns!A2077</f>
        <v>0</v>
      </c>
      <c r="B2077" s="1">
        <f>MAX(CumRet!$B$2:$B$2077)-CumRet!B2077</f>
        <v>0</v>
      </c>
    </row>
    <row r="2078" spans="1:2">
      <c r="A2078" s="11">
        <f>Returns!A2078</f>
        <v>0</v>
      </c>
      <c r="B2078" s="1">
        <f>MAX(CumRet!$B$2:$B$2078)-CumRet!B2078</f>
        <v>0</v>
      </c>
    </row>
    <row r="2079" spans="1:2">
      <c r="A2079" s="11">
        <f>Returns!A2079</f>
        <v>0</v>
      </c>
      <c r="B2079" s="1">
        <f>MAX(CumRet!$B$2:$B$2079)-CumRet!B2079</f>
        <v>0</v>
      </c>
    </row>
    <row r="2080" spans="1:2">
      <c r="A2080" s="11">
        <f>Returns!A2080</f>
        <v>0</v>
      </c>
      <c r="B2080" s="1">
        <f>MAX(CumRet!$B$2:$B$2080)-CumRet!B2080</f>
        <v>0</v>
      </c>
    </row>
    <row r="2081" spans="1:2">
      <c r="A2081" s="11">
        <f>Returns!A2081</f>
        <v>0</v>
      </c>
      <c r="B2081" s="1">
        <f>MAX(CumRet!$B$2:$B$2081)-CumRet!B2081</f>
        <v>0</v>
      </c>
    </row>
    <row r="2082" spans="1:2">
      <c r="A2082" s="11">
        <f>Returns!A2082</f>
        <v>0</v>
      </c>
      <c r="B2082" s="1">
        <f>MAX(CumRet!$B$2:$B$2082)-CumRet!B2082</f>
        <v>0</v>
      </c>
    </row>
    <row r="2083" spans="1:2">
      <c r="A2083" s="11">
        <f>Returns!A2083</f>
        <v>0</v>
      </c>
      <c r="B2083" s="1">
        <f>MAX(CumRet!$B$2:$B$2083)-CumRet!B2083</f>
        <v>0</v>
      </c>
    </row>
    <row r="2084" spans="1:2">
      <c r="A2084" s="11">
        <f>Returns!A2084</f>
        <v>0</v>
      </c>
      <c r="B2084" s="1">
        <f>MAX(CumRet!$B$2:$B$2084)-CumRet!B2084</f>
        <v>0</v>
      </c>
    </row>
    <row r="2085" spans="1:2">
      <c r="A2085" s="11">
        <f>Returns!A2085</f>
        <v>0</v>
      </c>
      <c r="B2085" s="1">
        <f>MAX(CumRet!$B$2:$B$2085)-CumRet!B2085</f>
        <v>0</v>
      </c>
    </row>
    <row r="2086" spans="1:2">
      <c r="A2086" s="11">
        <f>Returns!A2086</f>
        <v>0</v>
      </c>
      <c r="B2086" s="1">
        <f>MAX(CumRet!$B$2:$B$2086)-CumRet!B2086</f>
        <v>0</v>
      </c>
    </row>
    <row r="2087" spans="1:2">
      <c r="A2087" s="11">
        <f>Returns!A2087</f>
        <v>0</v>
      </c>
      <c r="B2087" s="1">
        <f>MAX(CumRet!$B$2:$B$2087)-CumRet!B2087</f>
        <v>0</v>
      </c>
    </row>
    <row r="2088" spans="1:2">
      <c r="A2088" s="11">
        <f>Returns!A2088</f>
        <v>0</v>
      </c>
      <c r="B2088" s="1">
        <f>MAX(CumRet!$B$2:$B$2088)-CumRet!B2088</f>
        <v>0</v>
      </c>
    </row>
    <row r="2089" spans="1:2">
      <c r="A2089" s="11">
        <f>Returns!A2089</f>
        <v>0</v>
      </c>
      <c r="B2089" s="1">
        <f>MAX(CumRet!$B$2:$B$2089)-CumRet!B2089</f>
        <v>0</v>
      </c>
    </row>
    <row r="2090" spans="1:2">
      <c r="A2090" s="11">
        <f>Returns!A2090</f>
        <v>0</v>
      </c>
      <c r="B2090" s="1">
        <f>MAX(CumRet!$B$2:$B$2090)-CumRet!B2090</f>
        <v>0</v>
      </c>
    </row>
    <row r="2091" spans="1:2">
      <c r="A2091" s="11">
        <f>Returns!A2091</f>
        <v>0</v>
      </c>
      <c r="B2091" s="1">
        <f>MAX(CumRet!$B$2:$B$2091)-CumRet!B2091</f>
        <v>0</v>
      </c>
    </row>
    <row r="2092" spans="1:2">
      <c r="A2092" s="11">
        <f>Returns!A2092</f>
        <v>0</v>
      </c>
      <c r="B2092" s="1">
        <f>MAX(CumRet!$B$2:$B$2092)-CumRet!B2092</f>
        <v>0</v>
      </c>
    </row>
    <row r="2093" spans="1:2">
      <c r="A2093" s="11">
        <f>Returns!A2093</f>
        <v>0</v>
      </c>
      <c r="B2093" s="1">
        <f>MAX(CumRet!$B$2:$B$2093)-CumRet!B2093</f>
        <v>0</v>
      </c>
    </row>
    <row r="2094" spans="1:2">
      <c r="A2094" s="11">
        <f>Returns!A2094</f>
        <v>0</v>
      </c>
      <c r="B2094" s="1">
        <f>MAX(CumRet!$B$2:$B$2094)-CumRet!B2094</f>
        <v>0</v>
      </c>
    </row>
    <row r="2095" spans="1:2">
      <c r="A2095" s="11">
        <f>Returns!A2095</f>
        <v>0</v>
      </c>
      <c r="B2095" s="1">
        <f>MAX(CumRet!$B$2:$B$2095)-CumRet!B2095</f>
        <v>0</v>
      </c>
    </row>
    <row r="2096" spans="1:2">
      <c r="A2096" s="11">
        <f>Returns!A2096</f>
        <v>0</v>
      </c>
      <c r="B2096" s="1">
        <f>MAX(CumRet!$B$2:$B$2096)-CumRet!B2096</f>
        <v>0</v>
      </c>
    </row>
    <row r="2097" spans="1:2">
      <c r="A2097" s="11">
        <f>Returns!A2097</f>
        <v>0</v>
      </c>
      <c r="B2097" s="1">
        <f>MAX(CumRet!$B$2:$B$2097)-CumRet!B2097</f>
        <v>0</v>
      </c>
    </row>
    <row r="2098" spans="1:2">
      <c r="A2098" s="11">
        <f>Returns!A2098</f>
        <v>0</v>
      </c>
      <c r="B2098" s="1">
        <f>MAX(CumRet!$B$2:$B$2098)-CumRet!B2098</f>
        <v>0</v>
      </c>
    </row>
    <row r="2099" spans="1:2">
      <c r="A2099" s="11">
        <f>Returns!A2099</f>
        <v>0</v>
      </c>
      <c r="B2099" s="1">
        <f>MAX(CumRet!$B$2:$B$2099)-CumRet!B2099</f>
        <v>0</v>
      </c>
    </row>
    <row r="2100" spans="1:2">
      <c r="A2100" s="11">
        <f>Returns!A2100</f>
        <v>0</v>
      </c>
      <c r="B2100" s="1">
        <f>MAX(CumRet!$B$2:$B$2100)-CumRet!B2100</f>
        <v>0</v>
      </c>
    </row>
    <row r="2101" spans="1:2">
      <c r="A2101" s="11">
        <f>Returns!A2101</f>
        <v>0</v>
      </c>
      <c r="B2101" s="1">
        <f>MAX(CumRet!$B$2:$B$2101)-CumRet!B2101</f>
        <v>0</v>
      </c>
    </row>
    <row r="2102" spans="1:2">
      <c r="A2102" s="11">
        <f>Returns!A2102</f>
        <v>0</v>
      </c>
      <c r="B2102" s="1">
        <f>MAX(CumRet!$B$2:$B$2102)-CumRet!B2102</f>
        <v>0</v>
      </c>
    </row>
    <row r="2103" spans="1:2">
      <c r="A2103" s="11">
        <f>Returns!A2103</f>
        <v>0</v>
      </c>
      <c r="B2103" s="1">
        <f>MAX(CumRet!$B$2:$B$2103)-CumRet!B2103</f>
        <v>0</v>
      </c>
    </row>
    <row r="2104" spans="1:2">
      <c r="A2104" s="11">
        <f>Returns!A2104</f>
        <v>0</v>
      </c>
      <c r="B2104" s="1">
        <f>MAX(CumRet!$B$2:$B$2104)-CumRet!B2104</f>
        <v>0</v>
      </c>
    </row>
    <row r="2105" spans="1:2">
      <c r="A2105" s="11">
        <f>Returns!A2105</f>
        <v>0</v>
      </c>
      <c r="B2105" s="1">
        <f>MAX(CumRet!$B$2:$B$2105)-CumRet!B2105</f>
        <v>0</v>
      </c>
    </row>
    <row r="2106" spans="1:2">
      <c r="A2106" s="11">
        <f>Returns!A2106</f>
        <v>0</v>
      </c>
      <c r="B2106" s="1">
        <f>MAX(CumRet!$B$2:$B$2106)-CumRet!B2106</f>
        <v>0</v>
      </c>
    </row>
    <row r="2107" spans="1:2">
      <c r="A2107" s="11">
        <f>Returns!A2107</f>
        <v>0</v>
      </c>
      <c r="B2107" s="1">
        <f>MAX(CumRet!$B$2:$B$2107)-CumRet!B2107</f>
        <v>0</v>
      </c>
    </row>
    <row r="2108" spans="1:2">
      <c r="A2108" s="11">
        <f>Returns!A2108</f>
        <v>0</v>
      </c>
      <c r="B2108" s="1">
        <f>MAX(CumRet!$B$2:$B$2108)-CumRet!B2108</f>
        <v>0</v>
      </c>
    </row>
    <row r="2109" spans="1:2">
      <c r="A2109" s="11">
        <f>Returns!A2109</f>
        <v>0</v>
      </c>
      <c r="B2109" s="1">
        <f>MAX(CumRet!$B$2:$B$2109)-CumRet!B2109</f>
        <v>0</v>
      </c>
    </row>
    <row r="2110" spans="1:2">
      <c r="A2110" s="11">
        <f>Returns!A2110</f>
        <v>0</v>
      </c>
      <c r="B2110" s="1">
        <f>MAX(CumRet!$B$2:$B$2110)-CumRet!B2110</f>
        <v>0</v>
      </c>
    </row>
    <row r="2111" spans="1:2">
      <c r="A2111" s="11">
        <f>Returns!A2111</f>
        <v>0</v>
      </c>
      <c r="B2111" s="1">
        <f>MAX(CumRet!$B$2:$B$2111)-CumRet!B2111</f>
        <v>0</v>
      </c>
    </row>
    <row r="2112" spans="1:2">
      <c r="A2112" s="11">
        <f>Returns!A2112</f>
        <v>0</v>
      </c>
      <c r="B2112" s="1">
        <f>MAX(CumRet!$B$2:$B$2112)-CumRet!B2112</f>
        <v>0</v>
      </c>
    </row>
    <row r="2113" spans="1:2">
      <c r="A2113" s="11">
        <f>Returns!A2113</f>
        <v>0</v>
      </c>
      <c r="B2113" s="1">
        <f>MAX(CumRet!$B$2:$B$2113)-CumRet!B2113</f>
        <v>0</v>
      </c>
    </row>
    <row r="2114" spans="1:2">
      <c r="A2114" s="11">
        <f>Returns!A2114</f>
        <v>0</v>
      </c>
      <c r="B2114" s="1">
        <f>MAX(CumRet!$B$2:$B$2114)-CumRet!B2114</f>
        <v>0</v>
      </c>
    </row>
    <row r="2115" spans="1:2">
      <c r="A2115" s="11">
        <f>Returns!A2115</f>
        <v>0</v>
      </c>
      <c r="B2115" s="1">
        <f>MAX(CumRet!$B$2:$B$2115)-CumRet!B2115</f>
        <v>0</v>
      </c>
    </row>
    <row r="2116" spans="1:2">
      <c r="A2116" s="11">
        <f>Returns!A2116</f>
        <v>0</v>
      </c>
      <c r="B2116" s="1">
        <f>MAX(CumRet!$B$2:$B$2116)-CumRet!B2116</f>
        <v>0</v>
      </c>
    </row>
    <row r="2117" spans="1:2">
      <c r="A2117" s="11">
        <f>Returns!A2117</f>
        <v>0</v>
      </c>
      <c r="B2117" s="1">
        <f>MAX(CumRet!$B$2:$B$2117)-CumRet!B2117</f>
        <v>0</v>
      </c>
    </row>
    <row r="2118" spans="1:2">
      <c r="A2118" s="11">
        <f>Returns!A2118</f>
        <v>0</v>
      </c>
      <c r="B2118" s="1">
        <f>MAX(CumRet!$B$2:$B$2118)-CumRet!B2118</f>
        <v>0</v>
      </c>
    </row>
    <row r="2119" spans="1:2">
      <c r="A2119" s="11">
        <f>Returns!A2119</f>
        <v>0</v>
      </c>
      <c r="B2119" s="1">
        <f>MAX(CumRet!$B$2:$B$2119)-CumRet!B2119</f>
        <v>0</v>
      </c>
    </row>
    <row r="2120" spans="1:2">
      <c r="A2120" s="11">
        <f>Returns!A2120</f>
        <v>0</v>
      </c>
      <c r="B2120" s="1">
        <f>MAX(CumRet!$B$2:$B$2120)-CumRet!B2120</f>
        <v>0</v>
      </c>
    </row>
    <row r="2121" spans="1:2">
      <c r="A2121" s="11">
        <f>Returns!A2121</f>
        <v>0</v>
      </c>
      <c r="B2121" s="1">
        <f>MAX(CumRet!$B$2:$B$2121)-CumRet!B2121</f>
        <v>0</v>
      </c>
    </row>
    <row r="2122" spans="1:2">
      <c r="A2122" s="11">
        <f>Returns!A2122</f>
        <v>0</v>
      </c>
      <c r="B2122" s="1">
        <f>MAX(CumRet!$B$2:$B$2122)-CumRet!B2122</f>
        <v>0</v>
      </c>
    </row>
    <row r="2123" spans="1:2">
      <c r="A2123" s="11">
        <f>Returns!A2123</f>
        <v>0</v>
      </c>
      <c r="B2123" s="1">
        <f>MAX(CumRet!$B$2:$B$2123)-CumRet!B2123</f>
        <v>0</v>
      </c>
    </row>
    <row r="2124" spans="1:2">
      <c r="A2124" s="11">
        <f>Returns!A2124</f>
        <v>0</v>
      </c>
      <c r="B2124" s="1">
        <f>MAX(CumRet!$B$2:$B$2124)-CumRet!B2124</f>
        <v>0</v>
      </c>
    </row>
    <row r="2125" spans="1:2">
      <c r="A2125" s="11">
        <f>Returns!A2125</f>
        <v>0</v>
      </c>
      <c r="B2125" s="1">
        <f>MAX(CumRet!$B$2:$B$2125)-CumRet!B2125</f>
        <v>0</v>
      </c>
    </row>
    <row r="2126" spans="1:2">
      <c r="A2126" s="11">
        <f>Returns!A2126</f>
        <v>0</v>
      </c>
      <c r="B2126" s="1">
        <f>MAX(CumRet!$B$2:$B$2126)-CumRet!B2126</f>
        <v>0</v>
      </c>
    </row>
    <row r="2127" spans="1:2">
      <c r="A2127" s="11">
        <f>Returns!A2127</f>
        <v>0</v>
      </c>
      <c r="B2127" s="1">
        <f>MAX(CumRet!$B$2:$B$2127)-CumRet!B2127</f>
        <v>0</v>
      </c>
    </row>
    <row r="2128" spans="1:2">
      <c r="A2128" s="11">
        <f>Returns!A2128</f>
        <v>0</v>
      </c>
      <c r="B2128" s="1">
        <f>MAX(CumRet!$B$2:$B$2128)-CumRet!B2128</f>
        <v>0</v>
      </c>
    </row>
    <row r="2129" spans="1:2">
      <c r="A2129" s="11">
        <f>Returns!A2129</f>
        <v>0</v>
      </c>
      <c r="B2129" s="1">
        <f>MAX(CumRet!$B$2:$B$2129)-CumRet!B2129</f>
        <v>0</v>
      </c>
    </row>
    <row r="2130" spans="1:2">
      <c r="A2130" s="11">
        <f>Returns!A2130</f>
        <v>0</v>
      </c>
      <c r="B2130" s="1">
        <f>MAX(CumRet!$B$2:$B$2130)-CumRet!B2130</f>
        <v>0</v>
      </c>
    </row>
    <row r="2131" spans="1:2">
      <c r="A2131" s="11">
        <f>Returns!A2131</f>
        <v>0</v>
      </c>
      <c r="B2131" s="1">
        <f>MAX(CumRet!$B$2:$B$2131)-CumRet!B2131</f>
        <v>0</v>
      </c>
    </row>
    <row r="2132" spans="1:2">
      <c r="A2132" s="11">
        <f>Returns!A2132</f>
        <v>0</v>
      </c>
      <c r="B2132" s="1">
        <f>MAX(CumRet!$B$2:$B$2132)-CumRet!B2132</f>
        <v>0</v>
      </c>
    </row>
    <row r="2133" spans="1:2">
      <c r="A2133" s="11">
        <f>Returns!A2133</f>
        <v>0</v>
      </c>
      <c r="B2133" s="1">
        <f>MAX(CumRet!$B$2:$B$2133)-CumRet!B2133</f>
        <v>0</v>
      </c>
    </row>
    <row r="2134" spans="1:2">
      <c r="A2134" s="11">
        <f>Returns!A2134</f>
        <v>0</v>
      </c>
      <c r="B2134" s="1">
        <f>MAX(CumRet!$B$2:$B$2134)-CumRet!B2134</f>
        <v>0</v>
      </c>
    </row>
    <row r="2135" spans="1:2">
      <c r="A2135" s="11">
        <f>Returns!A2135</f>
        <v>0</v>
      </c>
      <c r="B2135" s="1">
        <f>MAX(CumRet!$B$2:$B$2135)-CumRet!B2135</f>
        <v>0</v>
      </c>
    </row>
    <row r="2136" spans="1:2">
      <c r="A2136" s="11">
        <f>Returns!A2136</f>
        <v>0</v>
      </c>
      <c r="B2136" s="1">
        <f>MAX(CumRet!$B$2:$B$2136)-CumRet!B2136</f>
        <v>0</v>
      </c>
    </row>
    <row r="2137" spans="1:2">
      <c r="A2137" s="11">
        <f>Returns!A2137</f>
        <v>0</v>
      </c>
      <c r="B2137" s="1">
        <f>MAX(CumRet!$B$2:$B$2137)-CumRet!B2137</f>
        <v>0</v>
      </c>
    </row>
    <row r="2138" spans="1:2">
      <c r="A2138" s="11">
        <f>Returns!A2138</f>
        <v>0</v>
      </c>
      <c r="B2138" s="1">
        <f>MAX(CumRet!$B$2:$B$2138)-CumRet!B2138</f>
        <v>0</v>
      </c>
    </row>
    <row r="2139" spans="1:2">
      <c r="A2139" s="11">
        <f>Returns!A2139</f>
        <v>0</v>
      </c>
      <c r="B2139" s="1">
        <f>MAX(CumRet!$B$2:$B$2139)-CumRet!B2139</f>
        <v>0</v>
      </c>
    </row>
    <row r="2140" spans="1:2">
      <c r="A2140" s="11">
        <f>Returns!A2140</f>
        <v>0</v>
      </c>
      <c r="B2140" s="1">
        <f>MAX(CumRet!$B$2:$B$2140)-CumRet!B2140</f>
        <v>0</v>
      </c>
    </row>
    <row r="2141" spans="1:2">
      <c r="A2141" s="11">
        <f>Returns!A2141</f>
        <v>0</v>
      </c>
      <c r="B2141" s="1">
        <f>MAX(CumRet!$B$2:$B$2141)-CumRet!B2141</f>
        <v>0</v>
      </c>
    </row>
    <row r="2142" spans="1:2">
      <c r="A2142" s="11">
        <f>Returns!A2142</f>
        <v>0</v>
      </c>
      <c r="B2142" s="1">
        <f>MAX(CumRet!$B$2:$B$2142)-CumRet!B2142</f>
        <v>0</v>
      </c>
    </row>
    <row r="2143" spans="1:2">
      <c r="A2143" s="11">
        <f>Returns!A2143</f>
        <v>0</v>
      </c>
      <c r="B2143" s="1">
        <f>MAX(CumRet!$B$2:$B$2143)-CumRet!B2143</f>
        <v>0</v>
      </c>
    </row>
    <row r="2144" spans="1:2">
      <c r="A2144" s="11">
        <f>Returns!A2144</f>
        <v>0</v>
      </c>
      <c r="B2144" s="1">
        <f>MAX(CumRet!$B$2:$B$2144)-CumRet!B2144</f>
        <v>0</v>
      </c>
    </row>
    <row r="2145" spans="1:2">
      <c r="A2145" s="11">
        <f>Returns!A2145</f>
        <v>0</v>
      </c>
      <c r="B2145" s="1">
        <f>MAX(CumRet!$B$2:$B$2145)-CumRet!B2145</f>
        <v>0</v>
      </c>
    </row>
    <row r="2146" spans="1:2">
      <c r="A2146" s="11">
        <f>Returns!A2146</f>
        <v>0</v>
      </c>
      <c r="B2146" s="1">
        <f>MAX(CumRet!$B$2:$B$2146)-CumRet!B2146</f>
        <v>0</v>
      </c>
    </row>
    <row r="2147" spans="1:2">
      <c r="A2147" s="11">
        <f>Returns!A2147</f>
        <v>0</v>
      </c>
      <c r="B2147" s="1">
        <f>MAX(CumRet!$B$2:$B$2147)-CumRet!B2147</f>
        <v>0</v>
      </c>
    </row>
    <row r="2148" spans="1:2">
      <c r="A2148" s="11">
        <f>Returns!A2148</f>
        <v>0</v>
      </c>
      <c r="B2148" s="1">
        <f>MAX(CumRet!$B$2:$B$2148)-CumRet!B2148</f>
        <v>0</v>
      </c>
    </row>
    <row r="2149" spans="1:2">
      <c r="A2149" s="11">
        <f>Returns!A2149</f>
        <v>0</v>
      </c>
      <c r="B2149" s="1">
        <f>MAX(CumRet!$B$2:$B$2149)-CumRet!B2149</f>
        <v>0</v>
      </c>
    </row>
    <row r="2150" spans="1:2">
      <c r="A2150" s="11">
        <f>Returns!A2150</f>
        <v>0</v>
      </c>
      <c r="B2150" s="1">
        <f>MAX(CumRet!$B$2:$B$2150)-CumRet!B2150</f>
        <v>0</v>
      </c>
    </row>
    <row r="2151" spans="1:2">
      <c r="A2151" s="11">
        <f>Returns!A2151</f>
        <v>0</v>
      </c>
      <c r="B2151" s="1">
        <f>MAX(CumRet!$B$2:$B$2151)-CumRet!B2151</f>
        <v>0</v>
      </c>
    </row>
    <row r="2152" spans="1:2">
      <c r="A2152" s="11">
        <f>Returns!A2152</f>
        <v>0</v>
      </c>
      <c r="B2152" s="1">
        <f>MAX(CumRet!$B$2:$B$2152)-CumRet!B2152</f>
        <v>0</v>
      </c>
    </row>
    <row r="2153" spans="1:2">
      <c r="A2153" s="11">
        <f>Returns!A2153</f>
        <v>0</v>
      </c>
      <c r="B2153" s="1">
        <f>MAX(CumRet!$B$2:$B$2153)-CumRet!B2153</f>
        <v>0</v>
      </c>
    </row>
    <row r="2154" spans="1:2">
      <c r="A2154" s="11">
        <f>Returns!A2154</f>
        <v>0</v>
      </c>
      <c r="B2154" s="1">
        <f>MAX(CumRet!$B$2:$B$2154)-CumRet!B2154</f>
        <v>0</v>
      </c>
    </row>
    <row r="2155" spans="1:2">
      <c r="A2155" s="11">
        <f>Returns!A2155</f>
        <v>0</v>
      </c>
      <c r="B2155" s="1">
        <f>MAX(CumRet!$B$2:$B$2155)-CumRet!B2155</f>
        <v>0</v>
      </c>
    </row>
    <row r="2156" spans="1:2">
      <c r="A2156" s="11">
        <f>Returns!A2156</f>
        <v>0</v>
      </c>
      <c r="B2156" s="1">
        <f>MAX(CumRet!$B$2:$B$2156)-CumRet!B2156</f>
        <v>0</v>
      </c>
    </row>
    <row r="2157" spans="1:2">
      <c r="A2157" s="11">
        <f>Returns!A2157</f>
        <v>0</v>
      </c>
      <c r="B2157" s="1">
        <f>MAX(CumRet!$B$2:$B$2157)-CumRet!B2157</f>
        <v>0</v>
      </c>
    </row>
    <row r="2158" spans="1:2">
      <c r="A2158" s="11">
        <f>Returns!A2158</f>
        <v>0</v>
      </c>
      <c r="B2158" s="1">
        <f>MAX(CumRet!$B$2:$B$2158)-CumRet!B2158</f>
        <v>0</v>
      </c>
    </row>
    <row r="2159" spans="1:2">
      <c r="A2159" s="11">
        <f>Returns!A2159</f>
        <v>0</v>
      </c>
      <c r="B2159" s="1">
        <f>MAX(CumRet!$B$2:$B$2159)-CumRet!B2159</f>
        <v>0</v>
      </c>
    </row>
    <row r="2160" spans="1:2">
      <c r="A2160" s="11">
        <f>Returns!A2160</f>
        <v>0</v>
      </c>
      <c r="B2160" s="1">
        <f>MAX(CumRet!$B$2:$B$2160)-CumRet!B2160</f>
        <v>0</v>
      </c>
    </row>
    <row r="2161" spans="1:2">
      <c r="A2161" s="11">
        <f>Returns!A2161</f>
        <v>0</v>
      </c>
      <c r="B2161" s="1">
        <f>MAX(CumRet!$B$2:$B$2161)-CumRet!B2161</f>
        <v>0</v>
      </c>
    </row>
    <row r="2162" spans="1:2">
      <c r="A2162" s="11">
        <f>Returns!A2162</f>
        <v>0</v>
      </c>
      <c r="B2162" s="1">
        <f>MAX(CumRet!$B$2:$B$2162)-CumRet!B2162</f>
        <v>0</v>
      </c>
    </row>
    <row r="2163" spans="1:2">
      <c r="A2163" s="11">
        <f>Returns!A2163</f>
        <v>0</v>
      </c>
      <c r="B2163" s="1">
        <f>MAX(CumRet!$B$2:$B$2163)-CumRet!B2163</f>
        <v>0</v>
      </c>
    </row>
    <row r="2164" spans="1:2">
      <c r="A2164" s="11">
        <f>Returns!A2164</f>
        <v>0</v>
      </c>
      <c r="B2164" s="1">
        <f>MAX(CumRet!$B$2:$B$2164)-CumRet!B2164</f>
        <v>0</v>
      </c>
    </row>
    <row r="2165" spans="1:2">
      <c r="A2165" s="11">
        <f>Returns!A2165</f>
        <v>0</v>
      </c>
      <c r="B2165" s="1">
        <f>MAX(CumRet!$B$2:$B$2165)-CumRet!B2165</f>
        <v>0</v>
      </c>
    </row>
    <row r="2166" spans="1:2">
      <c r="A2166" s="11">
        <f>Returns!A2166</f>
        <v>0</v>
      </c>
      <c r="B2166" s="1">
        <f>MAX(CumRet!$B$2:$B$2166)-CumRet!B2166</f>
        <v>0</v>
      </c>
    </row>
    <row r="2167" spans="1:2">
      <c r="A2167" s="11">
        <f>Returns!A2167</f>
        <v>0</v>
      </c>
      <c r="B2167" s="1">
        <f>MAX(CumRet!$B$2:$B$2167)-CumRet!B2167</f>
        <v>0</v>
      </c>
    </row>
    <row r="2168" spans="1:2">
      <c r="A2168" s="11">
        <f>Returns!A2168</f>
        <v>0</v>
      </c>
      <c r="B2168" s="1">
        <f>MAX(CumRet!$B$2:$B$2168)-CumRet!B2168</f>
        <v>0</v>
      </c>
    </row>
    <row r="2169" spans="1:2">
      <c r="A2169" s="11">
        <f>Returns!A2169</f>
        <v>0</v>
      </c>
      <c r="B2169" s="1">
        <f>MAX(CumRet!$B$2:$B$2169)-CumRet!B2169</f>
        <v>0</v>
      </c>
    </row>
    <row r="2170" spans="1:2">
      <c r="A2170" s="11">
        <f>Returns!A2170</f>
        <v>0</v>
      </c>
      <c r="B2170" s="1">
        <f>MAX(CumRet!$B$2:$B$2170)-CumRet!B2170</f>
        <v>0</v>
      </c>
    </row>
    <row r="2171" spans="1:2">
      <c r="A2171" s="11">
        <f>Returns!A2171</f>
        <v>0</v>
      </c>
      <c r="B2171" s="1">
        <f>MAX(CumRet!$B$2:$B$2171)-CumRet!B2171</f>
        <v>0</v>
      </c>
    </row>
    <row r="2172" spans="1:2">
      <c r="A2172" s="11">
        <f>Returns!A2172</f>
        <v>0</v>
      </c>
      <c r="B2172" s="1">
        <f>MAX(CumRet!$B$2:$B$2172)-CumRet!B2172</f>
        <v>0</v>
      </c>
    </row>
    <row r="2173" spans="1:2">
      <c r="A2173" s="11">
        <f>Returns!A2173</f>
        <v>0</v>
      </c>
      <c r="B2173" s="1">
        <f>MAX(CumRet!$B$2:$B$2173)-CumRet!B2173</f>
        <v>0</v>
      </c>
    </row>
    <row r="2174" spans="1:2">
      <c r="A2174" s="11">
        <f>Returns!A2174</f>
        <v>0</v>
      </c>
      <c r="B2174" s="1">
        <f>MAX(CumRet!$B$2:$B$2174)-CumRet!B2174</f>
        <v>0</v>
      </c>
    </row>
    <row r="2175" spans="1:2">
      <c r="A2175" s="11">
        <f>Returns!A2175</f>
        <v>0</v>
      </c>
      <c r="B2175" s="1">
        <f>MAX(CumRet!$B$2:$B$2175)-CumRet!B2175</f>
        <v>0</v>
      </c>
    </row>
    <row r="2176" spans="1:2">
      <c r="A2176" s="11">
        <f>Returns!A2176</f>
        <v>0</v>
      </c>
      <c r="B2176" s="1">
        <f>MAX(CumRet!$B$2:$B$2176)-CumRet!B2176</f>
        <v>0</v>
      </c>
    </row>
    <row r="2177" spans="1:2">
      <c r="A2177" s="11">
        <f>Returns!A2177</f>
        <v>0</v>
      </c>
      <c r="B2177" s="1">
        <f>MAX(CumRet!$B$2:$B$2177)-CumRet!B2177</f>
        <v>0</v>
      </c>
    </row>
    <row r="2178" spans="1:2">
      <c r="A2178" s="11">
        <f>Returns!A2178</f>
        <v>0</v>
      </c>
      <c r="B2178" s="1">
        <f>MAX(CumRet!$B$2:$B$2178)-CumRet!B2178</f>
        <v>0</v>
      </c>
    </row>
    <row r="2179" spans="1:2">
      <c r="A2179" s="11">
        <f>Returns!A2179</f>
        <v>0</v>
      </c>
      <c r="B2179" s="1">
        <f>MAX(CumRet!$B$2:$B$2179)-CumRet!B2179</f>
        <v>0</v>
      </c>
    </row>
    <row r="2180" spans="1:2">
      <c r="A2180" s="11">
        <f>Returns!A2180</f>
        <v>0</v>
      </c>
      <c r="B2180" s="1">
        <f>MAX(CumRet!$B$2:$B$2180)-CumRet!B2180</f>
        <v>0</v>
      </c>
    </row>
    <row r="2181" spans="1:2">
      <c r="A2181" s="11">
        <f>Returns!A2181</f>
        <v>0</v>
      </c>
      <c r="B2181" s="1">
        <f>MAX(CumRet!$B$2:$B$2181)-CumRet!B2181</f>
        <v>0</v>
      </c>
    </row>
    <row r="2182" spans="1:2">
      <c r="A2182" s="11">
        <f>Returns!A2182</f>
        <v>0</v>
      </c>
      <c r="B2182" s="1">
        <f>MAX(CumRet!$B$2:$B$2182)-CumRet!B2182</f>
        <v>0</v>
      </c>
    </row>
    <row r="2183" spans="1:2">
      <c r="A2183" s="11">
        <f>Returns!A2183</f>
        <v>0</v>
      </c>
      <c r="B2183" s="1">
        <f>MAX(CumRet!$B$2:$B$2183)-CumRet!B2183</f>
        <v>0</v>
      </c>
    </row>
    <row r="2184" spans="1:2">
      <c r="A2184" s="11">
        <f>Returns!A2184</f>
        <v>0</v>
      </c>
      <c r="B2184" s="1">
        <f>MAX(CumRet!$B$2:$B$2184)-CumRet!B2184</f>
        <v>0</v>
      </c>
    </row>
    <row r="2185" spans="1:2">
      <c r="A2185" s="11">
        <f>Returns!A2185</f>
        <v>0</v>
      </c>
      <c r="B2185" s="1">
        <f>MAX(CumRet!$B$2:$B$2185)-CumRet!B2185</f>
        <v>0</v>
      </c>
    </row>
    <row r="2186" spans="1:2">
      <c r="A2186" s="11">
        <f>Returns!A2186</f>
        <v>0</v>
      </c>
      <c r="B2186" s="1">
        <f>MAX(CumRet!$B$2:$B$2186)-CumRet!B2186</f>
        <v>0</v>
      </c>
    </row>
    <row r="2187" spans="1:2">
      <c r="A2187" s="11">
        <f>Returns!A2187</f>
        <v>0</v>
      </c>
      <c r="B2187" s="1">
        <f>MAX(CumRet!$B$2:$B$2187)-CumRet!B2187</f>
        <v>0</v>
      </c>
    </row>
    <row r="2188" spans="1:2">
      <c r="A2188" s="11">
        <f>Returns!A2188</f>
        <v>0</v>
      </c>
      <c r="B2188" s="1">
        <f>MAX(CumRet!$B$2:$B$2188)-CumRet!B2188</f>
        <v>0</v>
      </c>
    </row>
    <row r="2189" spans="1:2">
      <c r="A2189" s="11">
        <f>Returns!A2189</f>
        <v>0</v>
      </c>
      <c r="B2189" s="1">
        <f>MAX(CumRet!$B$2:$B$2189)-CumRet!B2189</f>
        <v>0</v>
      </c>
    </row>
    <row r="2190" spans="1:2">
      <c r="A2190" s="11">
        <f>Returns!A2190</f>
        <v>0</v>
      </c>
      <c r="B2190" s="1">
        <f>MAX(CumRet!$B$2:$B$2190)-CumRet!B2190</f>
        <v>0</v>
      </c>
    </row>
    <row r="2191" spans="1:2">
      <c r="A2191" s="11">
        <f>Returns!A2191</f>
        <v>0</v>
      </c>
      <c r="B2191" s="1">
        <f>MAX(CumRet!$B$2:$B$2191)-CumRet!B2191</f>
        <v>0</v>
      </c>
    </row>
    <row r="2192" spans="1:2">
      <c r="A2192" s="11">
        <f>Returns!A2192</f>
        <v>0</v>
      </c>
      <c r="B2192" s="1">
        <f>MAX(CumRet!$B$2:$B$2192)-CumRet!B2192</f>
        <v>0</v>
      </c>
    </row>
    <row r="2193" spans="1:2">
      <c r="A2193" s="11">
        <f>Returns!A2193</f>
        <v>0</v>
      </c>
      <c r="B2193" s="1">
        <f>MAX(CumRet!$B$2:$B$2193)-CumRet!B2193</f>
        <v>0</v>
      </c>
    </row>
    <row r="2194" spans="1:2">
      <c r="A2194" s="11">
        <f>Returns!A2194</f>
        <v>0</v>
      </c>
      <c r="B2194" s="1">
        <f>MAX(CumRet!$B$2:$B$2194)-CumRet!B2194</f>
        <v>0</v>
      </c>
    </row>
    <row r="2195" spans="1:2">
      <c r="A2195" s="11">
        <f>Returns!A2195</f>
        <v>0</v>
      </c>
      <c r="B2195" s="1">
        <f>MAX(CumRet!$B$2:$B$2195)-CumRet!B2195</f>
        <v>0</v>
      </c>
    </row>
    <row r="2196" spans="1:2">
      <c r="A2196" s="11">
        <f>Returns!A2196</f>
        <v>0</v>
      </c>
      <c r="B2196" s="1">
        <f>MAX(CumRet!$B$2:$B$2196)-CumRet!B2196</f>
        <v>0</v>
      </c>
    </row>
    <row r="2197" spans="1:2">
      <c r="A2197" s="11">
        <f>Returns!A2197</f>
        <v>0</v>
      </c>
      <c r="B2197" s="1">
        <f>MAX(CumRet!$B$2:$B$2197)-CumRet!B2197</f>
        <v>0</v>
      </c>
    </row>
    <row r="2198" spans="1:2">
      <c r="A2198" s="11">
        <f>Returns!A2198</f>
        <v>0</v>
      </c>
      <c r="B2198" s="1">
        <f>MAX(CumRet!$B$2:$B$2198)-CumRet!B2198</f>
        <v>0</v>
      </c>
    </row>
    <row r="2199" spans="1:2">
      <c r="A2199" s="11">
        <f>Returns!A2199</f>
        <v>0</v>
      </c>
      <c r="B2199" s="1">
        <f>MAX(CumRet!$B$2:$B$2199)-CumRet!B2199</f>
        <v>0</v>
      </c>
    </row>
    <row r="2200" spans="1:2">
      <c r="A2200" s="11">
        <f>Returns!A2200</f>
        <v>0</v>
      </c>
      <c r="B2200" s="1">
        <f>MAX(CumRet!$B$2:$B$2200)-CumRet!B2200</f>
        <v>0</v>
      </c>
    </row>
    <row r="2201" spans="1:2">
      <c r="A2201" s="11">
        <f>Returns!A2201</f>
        <v>0</v>
      </c>
      <c r="B2201" s="1">
        <f>MAX(CumRet!$B$2:$B$2201)-CumRet!B2201</f>
        <v>0</v>
      </c>
    </row>
    <row r="2202" spans="1:2">
      <c r="A2202" s="11">
        <f>Returns!A2202</f>
        <v>0</v>
      </c>
      <c r="B2202" s="1">
        <f>MAX(CumRet!$B$2:$B$2202)-CumRet!B2202</f>
        <v>0</v>
      </c>
    </row>
    <row r="2203" spans="1:2">
      <c r="A2203" s="11">
        <f>Returns!A2203</f>
        <v>0</v>
      </c>
      <c r="B2203" s="1">
        <f>MAX(CumRet!$B$2:$B$2203)-CumRet!B2203</f>
        <v>0</v>
      </c>
    </row>
    <row r="2204" spans="1:2">
      <c r="A2204" s="11">
        <f>Returns!A2204</f>
        <v>0</v>
      </c>
      <c r="B2204" s="1">
        <f>MAX(CumRet!$B$2:$B$2204)-CumRet!B2204</f>
        <v>0</v>
      </c>
    </row>
    <row r="2205" spans="1:2">
      <c r="A2205" s="11">
        <f>Returns!A2205</f>
        <v>0</v>
      </c>
      <c r="B2205" s="1">
        <f>MAX(CumRet!$B$2:$B$2205)-CumRet!B2205</f>
        <v>0</v>
      </c>
    </row>
    <row r="2206" spans="1:2">
      <c r="A2206" s="11">
        <f>Returns!A2206</f>
        <v>0</v>
      </c>
      <c r="B2206" s="1">
        <f>MAX(CumRet!$B$2:$B$2206)-CumRet!B2206</f>
        <v>0</v>
      </c>
    </row>
    <row r="2207" spans="1:2">
      <c r="A2207" s="11">
        <f>Returns!A2207</f>
        <v>0</v>
      </c>
      <c r="B2207" s="1">
        <f>MAX(CumRet!$B$2:$B$2207)-CumRet!B2207</f>
        <v>0</v>
      </c>
    </row>
    <row r="2208" spans="1:2">
      <c r="A2208" s="11">
        <f>Returns!A2208</f>
        <v>0</v>
      </c>
      <c r="B2208" s="1">
        <f>MAX(CumRet!$B$2:$B$2208)-CumRet!B2208</f>
        <v>0</v>
      </c>
    </row>
    <row r="2209" spans="1:2">
      <c r="A2209" s="11">
        <f>Returns!A2209</f>
        <v>0</v>
      </c>
      <c r="B2209" s="1">
        <f>MAX(CumRet!$B$2:$B$2209)-CumRet!B2209</f>
        <v>0</v>
      </c>
    </row>
    <row r="2210" spans="1:2">
      <c r="A2210" s="11">
        <f>Returns!A2210</f>
        <v>0</v>
      </c>
      <c r="B2210" s="1">
        <f>MAX(CumRet!$B$2:$B$2210)-CumRet!B2210</f>
        <v>0</v>
      </c>
    </row>
    <row r="2211" spans="1:2">
      <c r="A2211" s="11">
        <f>Returns!A2211</f>
        <v>0</v>
      </c>
      <c r="B2211" s="1">
        <f>MAX(CumRet!$B$2:$B$2211)-CumRet!B2211</f>
        <v>0</v>
      </c>
    </row>
    <row r="2212" spans="1:2">
      <c r="A2212" s="11">
        <f>Returns!A2212</f>
        <v>0</v>
      </c>
      <c r="B2212" s="1">
        <f>MAX(CumRet!$B$2:$B$2212)-CumRet!B2212</f>
        <v>0</v>
      </c>
    </row>
    <row r="2213" spans="1:2">
      <c r="A2213" s="11">
        <f>Returns!A2213</f>
        <v>0</v>
      </c>
      <c r="B2213" s="1">
        <f>MAX(CumRet!$B$2:$B$2213)-CumRet!B2213</f>
        <v>0</v>
      </c>
    </row>
    <row r="2214" spans="1:2">
      <c r="A2214" s="11">
        <f>Returns!A2214</f>
        <v>0</v>
      </c>
      <c r="B2214" s="1">
        <f>MAX(CumRet!$B$2:$B$2214)-CumRet!B2214</f>
        <v>0</v>
      </c>
    </row>
    <row r="2215" spans="1:2">
      <c r="A2215" s="11">
        <f>Returns!A2215</f>
        <v>0</v>
      </c>
      <c r="B2215" s="1">
        <f>MAX(CumRet!$B$2:$B$2215)-CumRet!B2215</f>
        <v>0</v>
      </c>
    </row>
    <row r="2216" spans="1:2">
      <c r="A2216" s="11">
        <f>Returns!A2216</f>
        <v>0</v>
      </c>
      <c r="B2216" s="1">
        <f>MAX(CumRet!$B$2:$B$2216)-CumRet!B2216</f>
        <v>0</v>
      </c>
    </row>
    <row r="2217" spans="1:2">
      <c r="A2217" s="11">
        <f>Returns!A2217</f>
        <v>0</v>
      </c>
      <c r="B2217" s="1">
        <f>MAX(CumRet!$B$2:$B$2217)-CumRet!B2217</f>
        <v>0</v>
      </c>
    </row>
    <row r="2218" spans="1:2">
      <c r="A2218" s="11">
        <f>Returns!A2218</f>
        <v>0</v>
      </c>
      <c r="B2218" s="1">
        <f>MAX(CumRet!$B$2:$B$2218)-CumRet!B2218</f>
        <v>0</v>
      </c>
    </row>
    <row r="2219" spans="1:2">
      <c r="A2219" s="11">
        <f>Returns!A2219</f>
        <v>0</v>
      </c>
      <c r="B2219" s="1">
        <f>MAX(CumRet!$B$2:$B$2219)-CumRet!B2219</f>
        <v>0</v>
      </c>
    </row>
    <row r="2220" spans="1:2">
      <c r="A2220" s="11">
        <f>Returns!A2220</f>
        <v>0</v>
      </c>
      <c r="B2220" s="1">
        <f>MAX(CumRet!$B$2:$B$2220)-CumRet!B2220</f>
        <v>0</v>
      </c>
    </row>
    <row r="2221" spans="1:2">
      <c r="A2221" s="11">
        <f>Returns!A2221</f>
        <v>0</v>
      </c>
      <c r="B2221" s="1">
        <f>MAX(CumRet!$B$2:$B$2221)-CumRet!B2221</f>
        <v>0</v>
      </c>
    </row>
    <row r="2222" spans="1:2">
      <c r="A2222" s="11">
        <f>Returns!A2222</f>
        <v>0</v>
      </c>
      <c r="B2222" s="1">
        <f>MAX(CumRet!$B$2:$B$2222)-CumRet!B2222</f>
        <v>0</v>
      </c>
    </row>
    <row r="2223" spans="1:2">
      <c r="A2223" s="11">
        <f>Returns!A2223</f>
        <v>0</v>
      </c>
      <c r="B2223" s="1">
        <f>MAX(CumRet!$B$2:$B$2223)-CumRet!B2223</f>
        <v>0</v>
      </c>
    </row>
    <row r="2224" spans="1:2">
      <c r="A2224" s="11">
        <f>Returns!A2224</f>
        <v>0</v>
      </c>
      <c r="B2224" s="1">
        <f>MAX(CumRet!$B$2:$B$2224)-CumRet!B2224</f>
        <v>0</v>
      </c>
    </row>
    <row r="2225" spans="1:2">
      <c r="A2225" s="11">
        <f>Returns!A2225</f>
        <v>0</v>
      </c>
      <c r="B2225" s="1">
        <f>MAX(CumRet!$B$2:$B$2225)-CumRet!B2225</f>
        <v>0</v>
      </c>
    </row>
    <row r="2226" spans="1:2">
      <c r="A2226" s="11">
        <f>Returns!A2226</f>
        <v>0</v>
      </c>
      <c r="B2226" s="1">
        <f>MAX(CumRet!$B$2:$B$2226)-CumRet!B2226</f>
        <v>0</v>
      </c>
    </row>
    <row r="2227" spans="1:2">
      <c r="A2227" s="11">
        <f>Returns!A2227</f>
        <v>0</v>
      </c>
      <c r="B2227" s="1">
        <f>MAX(CumRet!$B$2:$B$2227)-CumRet!B2227</f>
        <v>0</v>
      </c>
    </row>
    <row r="2228" spans="1:2">
      <c r="A2228" s="11">
        <f>Returns!A2228</f>
        <v>0</v>
      </c>
      <c r="B2228" s="1">
        <f>MAX(CumRet!$B$2:$B$2228)-CumRet!B2228</f>
        <v>0</v>
      </c>
    </row>
    <row r="2229" spans="1:2">
      <c r="A2229" s="11">
        <f>Returns!A2229</f>
        <v>0</v>
      </c>
      <c r="B2229" s="1">
        <f>MAX(CumRet!$B$2:$B$2229)-CumRet!B2229</f>
        <v>0</v>
      </c>
    </row>
    <row r="2230" spans="1:2">
      <c r="A2230" s="11">
        <f>Returns!A2230</f>
        <v>0</v>
      </c>
      <c r="B2230" s="1">
        <f>MAX(CumRet!$B$2:$B$2230)-CumRet!B2230</f>
        <v>0</v>
      </c>
    </row>
    <row r="2231" spans="1:2">
      <c r="A2231" s="11">
        <f>Returns!A2231</f>
        <v>0</v>
      </c>
      <c r="B2231" s="1">
        <f>MAX(CumRet!$B$2:$B$2231)-CumRet!B2231</f>
        <v>0</v>
      </c>
    </row>
    <row r="2232" spans="1:2">
      <c r="A2232" s="11">
        <f>Returns!A2232</f>
        <v>0</v>
      </c>
      <c r="B2232" s="1">
        <f>MAX(CumRet!$B$2:$B$2232)-CumRet!B2232</f>
        <v>0</v>
      </c>
    </row>
    <row r="2233" spans="1:2">
      <c r="A2233" s="11">
        <f>Returns!A2233</f>
        <v>0</v>
      </c>
      <c r="B2233" s="1">
        <f>MAX(CumRet!$B$2:$B$2233)-CumRet!B2233</f>
        <v>0</v>
      </c>
    </row>
    <row r="2234" spans="1:2">
      <c r="A2234" s="11">
        <f>Returns!A2234</f>
        <v>0</v>
      </c>
      <c r="B2234" s="1">
        <f>MAX(CumRet!$B$2:$B$2234)-CumRet!B2234</f>
        <v>0</v>
      </c>
    </row>
    <row r="2235" spans="1:2">
      <c r="A2235" s="11">
        <f>Returns!A2235</f>
        <v>0</v>
      </c>
      <c r="B2235" s="1">
        <f>MAX(CumRet!$B$2:$B$2235)-CumRet!B2235</f>
        <v>0</v>
      </c>
    </row>
    <row r="2236" spans="1:2">
      <c r="A2236" s="11">
        <f>Returns!A2236</f>
        <v>0</v>
      </c>
      <c r="B2236" s="1">
        <f>MAX(CumRet!$B$2:$B$2236)-CumRet!B2236</f>
        <v>0</v>
      </c>
    </row>
    <row r="2237" spans="1:2">
      <c r="A2237" s="11">
        <f>Returns!A2237</f>
        <v>0</v>
      </c>
      <c r="B2237" s="1">
        <f>MAX(CumRet!$B$2:$B$2237)-CumRet!B2237</f>
        <v>0</v>
      </c>
    </row>
    <row r="2238" spans="1:2">
      <c r="A2238" s="11">
        <f>Returns!A2238</f>
        <v>0</v>
      </c>
      <c r="B2238" s="1">
        <f>MAX(CumRet!$B$2:$B$2238)-CumRet!B2238</f>
        <v>0</v>
      </c>
    </row>
    <row r="2239" spans="1:2">
      <c r="A2239" s="11">
        <f>Returns!A2239</f>
        <v>0</v>
      </c>
      <c r="B2239" s="1">
        <f>MAX(CumRet!$B$2:$B$2239)-CumRet!B2239</f>
        <v>0</v>
      </c>
    </row>
    <row r="2240" spans="1:2">
      <c r="A2240" s="11">
        <f>Returns!A2240</f>
        <v>0</v>
      </c>
      <c r="B2240" s="1">
        <f>MAX(CumRet!$B$2:$B$2240)-CumRet!B2240</f>
        <v>0</v>
      </c>
    </row>
    <row r="2241" spans="1:2">
      <c r="A2241" s="11">
        <f>Returns!A2241</f>
        <v>0</v>
      </c>
      <c r="B2241" s="1">
        <f>MAX(CumRet!$B$2:$B$2241)-CumRet!B2241</f>
        <v>0</v>
      </c>
    </row>
    <row r="2242" spans="1:2">
      <c r="A2242" s="11">
        <f>Returns!A2242</f>
        <v>0</v>
      </c>
      <c r="B2242" s="1">
        <f>MAX(CumRet!$B$2:$B$2242)-CumRet!B2242</f>
        <v>0</v>
      </c>
    </row>
    <row r="2243" spans="1:2">
      <c r="A2243" s="11">
        <f>Returns!A2243</f>
        <v>0</v>
      </c>
      <c r="B2243" s="1">
        <f>MAX(CumRet!$B$2:$B$2243)-CumRet!B2243</f>
        <v>0</v>
      </c>
    </row>
    <row r="2244" spans="1:2">
      <c r="A2244" s="11">
        <f>Returns!A2244</f>
        <v>0</v>
      </c>
      <c r="B2244" s="1">
        <f>MAX(CumRet!$B$2:$B$2244)-CumRet!B2244</f>
        <v>0</v>
      </c>
    </row>
    <row r="2245" spans="1:2">
      <c r="A2245" s="11">
        <f>Returns!A2245</f>
        <v>0</v>
      </c>
      <c r="B2245" s="1">
        <f>MAX(CumRet!$B$2:$B$2245)-CumRet!B2245</f>
        <v>0</v>
      </c>
    </row>
    <row r="2246" spans="1:2">
      <c r="A2246" s="11">
        <f>Returns!A2246</f>
        <v>0</v>
      </c>
      <c r="B2246" s="1">
        <f>MAX(CumRet!$B$2:$B$2246)-CumRet!B2246</f>
        <v>0</v>
      </c>
    </row>
    <row r="2247" spans="1:2">
      <c r="A2247" s="11">
        <f>Returns!A2247</f>
        <v>0</v>
      </c>
      <c r="B2247" s="1">
        <f>MAX(CumRet!$B$2:$B$2247)-CumRet!B2247</f>
        <v>0</v>
      </c>
    </row>
    <row r="2248" spans="1:2">
      <c r="A2248" s="11">
        <f>Returns!A2248</f>
        <v>0</v>
      </c>
      <c r="B2248" s="1">
        <f>MAX(CumRet!$B$2:$B$2248)-CumRet!B2248</f>
        <v>0</v>
      </c>
    </row>
    <row r="2249" spans="1:2">
      <c r="A2249" s="11">
        <f>Returns!A2249</f>
        <v>0</v>
      </c>
      <c r="B2249" s="1">
        <f>MAX(CumRet!$B$2:$B$2249)-CumRet!B2249</f>
        <v>0</v>
      </c>
    </row>
    <row r="2250" spans="1:2">
      <c r="A2250" s="11">
        <f>Returns!A2250</f>
        <v>0</v>
      </c>
      <c r="B2250" s="1">
        <f>MAX(CumRet!$B$2:$B$2250)-CumRet!B2250</f>
        <v>0</v>
      </c>
    </row>
    <row r="2251" spans="1:2">
      <c r="A2251" s="11">
        <f>Returns!A2251</f>
        <v>0</v>
      </c>
      <c r="B2251" s="1">
        <f>MAX(CumRet!$B$2:$B$2251)-CumRet!B2251</f>
        <v>0</v>
      </c>
    </row>
    <row r="2252" spans="1:2">
      <c r="A2252" s="11">
        <f>Returns!A2252</f>
        <v>0</v>
      </c>
      <c r="B2252" s="1">
        <f>MAX(CumRet!$B$2:$B$2252)-CumRet!B2252</f>
        <v>0</v>
      </c>
    </row>
    <row r="2253" spans="1:2">
      <c r="A2253" s="11">
        <f>Returns!A2253</f>
        <v>0</v>
      </c>
      <c r="B2253" s="1">
        <f>MAX(CumRet!$B$2:$B$2253)-CumRet!B2253</f>
        <v>0</v>
      </c>
    </row>
    <row r="2254" spans="1:2">
      <c r="A2254" s="11">
        <f>Returns!A2254</f>
        <v>0</v>
      </c>
      <c r="B2254" s="1">
        <f>MAX(CumRet!$B$2:$B$2254)-CumRet!B2254</f>
        <v>0</v>
      </c>
    </row>
    <row r="2255" spans="1:2">
      <c r="A2255" s="11">
        <f>Returns!A2255</f>
        <v>0</v>
      </c>
      <c r="B2255" s="1">
        <f>MAX(CumRet!$B$2:$B$2255)-CumRet!B2255</f>
        <v>0</v>
      </c>
    </row>
    <row r="2256" spans="1:2">
      <c r="A2256" s="11">
        <f>Returns!A2256</f>
        <v>0</v>
      </c>
      <c r="B2256" s="1">
        <f>MAX(CumRet!$B$2:$B$2256)-CumRet!B2256</f>
        <v>0</v>
      </c>
    </row>
    <row r="2257" spans="1:2">
      <c r="A2257" s="11">
        <f>Returns!A2257</f>
        <v>0</v>
      </c>
      <c r="B2257" s="1">
        <f>MAX(CumRet!$B$2:$B$2257)-CumRet!B2257</f>
        <v>0</v>
      </c>
    </row>
    <row r="2258" spans="1:2">
      <c r="A2258" s="11">
        <f>Returns!A2258</f>
        <v>0</v>
      </c>
      <c r="B2258" s="1">
        <f>MAX(CumRet!$B$2:$B$2258)-CumRet!B2258</f>
        <v>0</v>
      </c>
    </row>
    <row r="2259" spans="1:2">
      <c r="A2259" s="11">
        <f>Returns!A2259</f>
        <v>0</v>
      </c>
      <c r="B2259" s="1">
        <f>MAX(CumRet!$B$2:$B$2259)-CumRet!B2259</f>
        <v>0</v>
      </c>
    </row>
    <row r="2260" spans="1:2">
      <c r="A2260" s="11">
        <f>Returns!A2260</f>
        <v>0</v>
      </c>
      <c r="B2260" s="1">
        <f>MAX(CumRet!$B$2:$B$2260)-CumRet!B2260</f>
        <v>0</v>
      </c>
    </row>
    <row r="2261" spans="1:2">
      <c r="A2261" s="11">
        <f>Returns!A2261</f>
        <v>0</v>
      </c>
      <c r="B2261" s="1">
        <f>MAX(CumRet!$B$2:$B$2261)-CumRet!B2261</f>
        <v>0</v>
      </c>
    </row>
    <row r="2262" spans="1:2">
      <c r="A2262" s="11">
        <f>Returns!A2262</f>
        <v>0</v>
      </c>
      <c r="B2262" s="1">
        <f>MAX(CumRet!$B$2:$B$2262)-CumRet!B2262</f>
        <v>0</v>
      </c>
    </row>
    <row r="2263" spans="1:2">
      <c r="A2263" s="11">
        <f>Returns!A2263</f>
        <v>0</v>
      </c>
      <c r="B2263" s="1">
        <f>MAX(CumRet!$B$2:$B$2263)-CumRet!B2263</f>
        <v>0</v>
      </c>
    </row>
    <row r="2264" spans="1:2">
      <c r="A2264" s="11">
        <f>Returns!A2264</f>
        <v>0</v>
      </c>
      <c r="B2264" s="1">
        <f>MAX(CumRet!$B$2:$B$2264)-CumRet!B2264</f>
        <v>0</v>
      </c>
    </row>
    <row r="2265" spans="1:2">
      <c r="A2265" s="11">
        <f>Returns!A2265</f>
        <v>0</v>
      </c>
      <c r="B2265" s="1">
        <f>MAX(CumRet!$B$2:$B$2265)-CumRet!B2265</f>
        <v>0</v>
      </c>
    </row>
    <row r="2266" spans="1:2">
      <c r="A2266" s="11">
        <f>Returns!A2266</f>
        <v>0</v>
      </c>
      <c r="B2266" s="1">
        <f>MAX(CumRet!$B$2:$B$2266)-CumRet!B2266</f>
        <v>0</v>
      </c>
    </row>
    <row r="2267" spans="1:2">
      <c r="A2267" s="11">
        <f>Returns!A2267</f>
        <v>0</v>
      </c>
      <c r="B2267" s="1">
        <f>MAX(CumRet!$B$2:$B$2267)-CumRet!B2267</f>
        <v>0</v>
      </c>
    </row>
    <row r="2268" spans="1:2">
      <c r="A2268" s="11">
        <f>Returns!A2268</f>
        <v>0</v>
      </c>
      <c r="B2268" s="1">
        <f>MAX(CumRet!$B$2:$B$2268)-CumRet!B2268</f>
        <v>0</v>
      </c>
    </row>
    <row r="2269" spans="1:2">
      <c r="A2269" s="11">
        <f>Returns!A2269</f>
        <v>0</v>
      </c>
      <c r="B2269" s="1">
        <f>MAX(CumRet!$B$2:$B$2269)-CumRet!B2269</f>
        <v>0</v>
      </c>
    </row>
    <row r="2270" spans="1:2">
      <c r="A2270" s="11">
        <f>Returns!A2270</f>
        <v>0</v>
      </c>
      <c r="B2270" s="1">
        <f>MAX(CumRet!$B$2:$B$2270)-CumRet!B2270</f>
        <v>0</v>
      </c>
    </row>
    <row r="2271" spans="1:2">
      <c r="A2271" s="11">
        <f>Returns!A2271</f>
        <v>0</v>
      </c>
      <c r="B2271" s="1">
        <f>MAX(CumRet!$B$2:$B$2271)-CumRet!B2271</f>
        <v>0</v>
      </c>
    </row>
    <row r="2272" spans="1:2">
      <c r="A2272" s="11">
        <f>Returns!A2272</f>
        <v>0</v>
      </c>
      <c r="B2272" s="1">
        <f>MAX(CumRet!$B$2:$B$2272)-CumRet!B2272</f>
        <v>0</v>
      </c>
    </row>
    <row r="2273" spans="1:2">
      <c r="A2273" s="11">
        <f>Returns!A2273</f>
        <v>0</v>
      </c>
      <c r="B2273" s="1">
        <f>MAX(CumRet!$B$2:$B$2273)-CumRet!B2273</f>
        <v>0</v>
      </c>
    </row>
    <row r="2274" spans="1:2">
      <c r="A2274" s="11">
        <f>Returns!A2274</f>
        <v>0</v>
      </c>
      <c r="B2274" s="1">
        <f>MAX(CumRet!$B$2:$B$2274)-CumRet!B2274</f>
        <v>0</v>
      </c>
    </row>
    <row r="2275" spans="1:2">
      <c r="A2275" s="11">
        <f>Returns!A2275</f>
        <v>0</v>
      </c>
      <c r="B2275" s="1">
        <f>MAX(CumRet!$B$2:$B$2275)-CumRet!B2275</f>
        <v>0</v>
      </c>
    </row>
    <row r="2276" spans="1:2">
      <c r="A2276" s="11">
        <f>Returns!A2276</f>
        <v>0</v>
      </c>
      <c r="B2276" s="1">
        <f>MAX(CumRet!$B$2:$B$2276)-CumRet!B2276</f>
        <v>0</v>
      </c>
    </row>
    <row r="2277" spans="1:2">
      <c r="A2277" s="11">
        <f>Returns!A2277</f>
        <v>0</v>
      </c>
      <c r="B2277" s="1">
        <f>MAX(CumRet!$B$2:$B$2277)-CumRet!B2277</f>
        <v>0</v>
      </c>
    </row>
    <row r="2278" spans="1:2">
      <c r="A2278" s="11">
        <f>Returns!A2278</f>
        <v>0</v>
      </c>
      <c r="B2278" s="1">
        <f>MAX(CumRet!$B$2:$B$2278)-CumRet!B2278</f>
        <v>0</v>
      </c>
    </row>
    <row r="2279" spans="1:2">
      <c r="A2279" s="11">
        <f>Returns!A2279</f>
        <v>0</v>
      </c>
      <c r="B2279" s="1">
        <f>MAX(CumRet!$B$2:$B$2279)-CumRet!B2279</f>
        <v>0</v>
      </c>
    </row>
    <row r="2280" spans="1:2">
      <c r="A2280" s="11">
        <f>Returns!A2280</f>
        <v>0</v>
      </c>
      <c r="B2280" s="1">
        <f>MAX(CumRet!$B$2:$B$2280)-CumRet!B2280</f>
        <v>0</v>
      </c>
    </row>
    <row r="2281" spans="1:2">
      <c r="A2281" s="11">
        <f>Returns!A2281</f>
        <v>0</v>
      </c>
      <c r="B2281" s="1">
        <f>MAX(CumRet!$B$2:$B$2281)-CumRet!B2281</f>
        <v>0</v>
      </c>
    </row>
    <row r="2282" spans="1:2">
      <c r="A2282" s="11">
        <f>Returns!A2282</f>
        <v>0</v>
      </c>
      <c r="B2282" s="1">
        <f>MAX(CumRet!$B$2:$B$2282)-CumRet!B2282</f>
        <v>0</v>
      </c>
    </row>
    <row r="2283" spans="1:2">
      <c r="A2283" s="11">
        <f>Returns!A2283</f>
        <v>0</v>
      </c>
      <c r="B2283" s="1">
        <f>MAX(CumRet!$B$2:$B$2283)-CumRet!B2283</f>
        <v>0</v>
      </c>
    </row>
    <row r="2284" spans="1:2">
      <c r="A2284" s="11">
        <f>Returns!A2284</f>
        <v>0</v>
      </c>
      <c r="B2284" s="1">
        <f>MAX(CumRet!$B$2:$B$2284)-CumRet!B2284</f>
        <v>0</v>
      </c>
    </row>
    <row r="2285" spans="1:2">
      <c r="A2285" s="11">
        <f>Returns!A2285</f>
        <v>0</v>
      </c>
      <c r="B2285" s="1">
        <f>MAX(CumRet!$B$2:$B$2285)-CumRet!B2285</f>
        <v>0</v>
      </c>
    </row>
    <row r="2286" spans="1:2">
      <c r="A2286" s="11">
        <f>Returns!A2286</f>
        <v>0</v>
      </c>
      <c r="B2286" s="1">
        <f>MAX(CumRet!$B$2:$B$2286)-CumRet!B2286</f>
        <v>0</v>
      </c>
    </row>
    <row r="2287" spans="1:2">
      <c r="A2287" s="11">
        <f>Returns!A2287</f>
        <v>0</v>
      </c>
      <c r="B2287" s="1">
        <f>MAX(CumRet!$B$2:$B$2287)-CumRet!B2287</f>
        <v>0</v>
      </c>
    </row>
    <row r="2288" spans="1:2">
      <c r="A2288" s="11">
        <f>Returns!A2288</f>
        <v>0</v>
      </c>
      <c r="B2288" s="1">
        <f>MAX(CumRet!$B$2:$B$2288)-CumRet!B2288</f>
        <v>0</v>
      </c>
    </row>
    <row r="2289" spans="1:2">
      <c r="A2289" s="11">
        <f>Returns!A2289</f>
        <v>0</v>
      </c>
      <c r="B2289" s="1">
        <f>MAX(CumRet!$B$2:$B$2289)-CumRet!B2289</f>
        <v>0</v>
      </c>
    </row>
    <row r="2290" spans="1:2">
      <c r="A2290" s="11">
        <f>Returns!A2290</f>
        <v>0</v>
      </c>
      <c r="B2290" s="1">
        <f>MAX(CumRet!$B$2:$B$2290)-CumRet!B2290</f>
        <v>0</v>
      </c>
    </row>
    <row r="2291" spans="1:2">
      <c r="A2291" s="11">
        <f>Returns!A2291</f>
        <v>0</v>
      </c>
      <c r="B2291" s="1">
        <f>MAX(CumRet!$B$2:$B$2291)-CumRet!B2291</f>
        <v>0</v>
      </c>
    </row>
    <row r="2292" spans="1:2">
      <c r="A2292" s="11">
        <f>Returns!A2292</f>
        <v>0</v>
      </c>
      <c r="B2292" s="1">
        <f>MAX(CumRet!$B$2:$B$2292)-CumRet!B2292</f>
        <v>0</v>
      </c>
    </row>
    <row r="2293" spans="1:2">
      <c r="A2293" s="11">
        <f>Returns!A2293</f>
        <v>0</v>
      </c>
      <c r="B2293" s="1">
        <f>MAX(CumRet!$B$2:$B$2293)-CumRet!B2293</f>
        <v>0</v>
      </c>
    </row>
    <row r="2294" spans="1:2">
      <c r="A2294" s="11">
        <f>Returns!A2294</f>
        <v>0</v>
      </c>
      <c r="B2294" s="1">
        <f>MAX(CumRet!$B$2:$B$2294)-CumRet!B2294</f>
        <v>0</v>
      </c>
    </row>
    <row r="2295" spans="1:2">
      <c r="A2295" s="11">
        <f>Returns!A2295</f>
        <v>0</v>
      </c>
      <c r="B2295" s="1">
        <f>MAX(CumRet!$B$2:$B$2295)-CumRet!B2295</f>
        <v>0</v>
      </c>
    </row>
    <row r="2296" spans="1:2">
      <c r="A2296" s="11">
        <f>Returns!A2296</f>
        <v>0</v>
      </c>
      <c r="B2296" s="1">
        <f>MAX(CumRet!$B$2:$B$2296)-CumRet!B2296</f>
        <v>0</v>
      </c>
    </row>
    <row r="2297" spans="1:2">
      <c r="A2297" s="11">
        <f>Returns!A2297</f>
        <v>0</v>
      </c>
      <c r="B2297" s="1">
        <f>MAX(CumRet!$B$2:$B$2297)-CumRet!B2297</f>
        <v>0</v>
      </c>
    </row>
    <row r="2298" spans="1:2">
      <c r="A2298" s="11">
        <f>Returns!A2298</f>
        <v>0</v>
      </c>
      <c r="B2298" s="1">
        <f>MAX(CumRet!$B$2:$B$2298)-CumRet!B2298</f>
        <v>0</v>
      </c>
    </row>
    <row r="2299" spans="1:2">
      <c r="A2299" s="11">
        <f>Returns!A2299</f>
        <v>0</v>
      </c>
      <c r="B2299" s="1">
        <f>MAX(CumRet!$B$2:$B$2299)-CumRet!B2299</f>
        <v>0</v>
      </c>
    </row>
    <row r="2300" spans="1:2">
      <c r="A2300" s="11">
        <f>Returns!A2300</f>
        <v>0</v>
      </c>
      <c r="B2300" s="1">
        <f>MAX(CumRet!$B$2:$B$2300)-CumRet!B2300</f>
        <v>0</v>
      </c>
    </row>
    <row r="2301" spans="1:2">
      <c r="A2301" s="11">
        <f>Returns!A2301</f>
        <v>0</v>
      </c>
      <c r="B2301" s="1">
        <f>MAX(CumRet!$B$2:$B$2301)-CumRet!B2301</f>
        <v>0</v>
      </c>
    </row>
    <row r="2302" spans="1:2">
      <c r="A2302" s="11">
        <f>Returns!A2302</f>
        <v>0</v>
      </c>
      <c r="B2302" s="1">
        <f>MAX(CumRet!$B$2:$B$2302)-CumRet!B2302</f>
        <v>0</v>
      </c>
    </row>
    <row r="2303" spans="1:2">
      <c r="A2303" s="11">
        <f>Returns!A2303</f>
        <v>0</v>
      </c>
      <c r="B2303" s="1">
        <f>MAX(CumRet!$B$2:$B$2303)-CumRet!B2303</f>
        <v>0</v>
      </c>
    </row>
    <row r="2304" spans="1:2">
      <c r="A2304" s="11">
        <f>Returns!A2304</f>
        <v>0</v>
      </c>
      <c r="B2304" s="1">
        <f>MAX(CumRet!$B$2:$B$2304)-CumRet!B2304</f>
        <v>0</v>
      </c>
    </row>
    <row r="2305" spans="1:2">
      <c r="A2305" s="11">
        <f>Returns!A2305</f>
        <v>0</v>
      </c>
      <c r="B2305" s="1">
        <f>MAX(CumRet!$B$2:$B$2305)-CumRet!B2305</f>
        <v>0</v>
      </c>
    </row>
    <row r="2306" spans="1:2">
      <c r="A2306" s="11">
        <f>Returns!A2306</f>
        <v>0</v>
      </c>
      <c r="B2306" s="1">
        <f>MAX(CumRet!$B$2:$B$2306)-CumRet!B2306</f>
        <v>0</v>
      </c>
    </row>
    <row r="2307" spans="1:2">
      <c r="A2307" s="11">
        <f>Returns!A2307</f>
        <v>0</v>
      </c>
      <c r="B2307" s="1">
        <f>MAX(CumRet!$B$2:$B$2307)-CumRet!B2307</f>
        <v>0</v>
      </c>
    </row>
    <row r="2308" spans="1:2">
      <c r="A2308" s="11">
        <f>Returns!A2308</f>
        <v>0</v>
      </c>
      <c r="B2308" s="1">
        <f>MAX(CumRet!$B$2:$B$2308)-CumRet!B2308</f>
        <v>0</v>
      </c>
    </row>
    <row r="2309" spans="1:2">
      <c r="A2309" s="11">
        <f>Returns!A2309</f>
        <v>0</v>
      </c>
      <c r="B2309" s="1">
        <f>MAX(CumRet!$B$2:$B$2309)-CumRet!B2309</f>
        <v>0</v>
      </c>
    </row>
    <row r="2310" spans="1:2">
      <c r="A2310" s="11">
        <f>Returns!A2310</f>
        <v>0</v>
      </c>
      <c r="B2310" s="1">
        <f>MAX(CumRet!$B$2:$B$2310)-CumRet!B2310</f>
        <v>0</v>
      </c>
    </row>
    <row r="2311" spans="1:2">
      <c r="A2311" s="11">
        <f>Returns!A2311</f>
        <v>0</v>
      </c>
      <c r="B2311" s="1">
        <f>MAX(CumRet!$B$2:$B$2311)-CumRet!B2311</f>
        <v>0</v>
      </c>
    </row>
    <row r="2312" spans="1:2">
      <c r="A2312" s="11">
        <f>Returns!A2312</f>
        <v>0</v>
      </c>
      <c r="B2312" s="1">
        <f>MAX(CumRet!$B$2:$B$2312)-CumRet!B2312</f>
        <v>0</v>
      </c>
    </row>
    <row r="2313" spans="1:2">
      <c r="A2313" s="11">
        <f>Returns!A2313</f>
        <v>0</v>
      </c>
      <c r="B2313" s="1">
        <f>MAX(CumRet!$B$2:$B$2313)-CumRet!B2313</f>
        <v>0</v>
      </c>
    </row>
    <row r="2314" spans="1:2">
      <c r="A2314" s="11">
        <f>Returns!A2314</f>
        <v>0</v>
      </c>
      <c r="B2314" s="1">
        <f>MAX(CumRet!$B$2:$B$2314)-CumRet!B2314</f>
        <v>0</v>
      </c>
    </row>
    <row r="2315" spans="1:2">
      <c r="A2315" s="11">
        <f>Returns!A2315</f>
        <v>0</v>
      </c>
      <c r="B2315" s="1">
        <f>MAX(CumRet!$B$2:$B$2315)-CumRet!B2315</f>
        <v>0</v>
      </c>
    </row>
    <row r="2316" spans="1:2">
      <c r="A2316" s="11">
        <f>Returns!A2316</f>
        <v>0</v>
      </c>
      <c r="B2316" s="1">
        <f>MAX(CumRet!$B$2:$B$2316)-CumRet!B2316</f>
        <v>0</v>
      </c>
    </row>
    <row r="2317" spans="1:2">
      <c r="A2317" s="11">
        <f>Returns!A2317</f>
        <v>0</v>
      </c>
      <c r="B2317" s="1">
        <f>MAX(CumRet!$B$2:$B$2317)-CumRet!B2317</f>
        <v>0</v>
      </c>
    </row>
    <row r="2318" spans="1:2">
      <c r="A2318" s="11">
        <f>Returns!A2318</f>
        <v>0</v>
      </c>
      <c r="B2318" s="1">
        <f>MAX(CumRet!$B$2:$B$2318)-CumRet!B2318</f>
        <v>0</v>
      </c>
    </row>
    <row r="2319" spans="1:2">
      <c r="A2319" s="11">
        <f>Returns!A2319</f>
        <v>0</v>
      </c>
      <c r="B2319" s="1">
        <f>MAX(CumRet!$B$2:$B$2319)-CumRet!B2319</f>
        <v>0</v>
      </c>
    </row>
    <row r="2320" spans="1:2">
      <c r="A2320" s="11">
        <f>Returns!A2320</f>
        <v>0</v>
      </c>
      <c r="B2320" s="1">
        <f>MAX(CumRet!$B$2:$B$2320)-CumRet!B2320</f>
        <v>0</v>
      </c>
    </row>
    <row r="2321" spans="1:2">
      <c r="A2321" s="11">
        <f>Returns!A2321</f>
        <v>0</v>
      </c>
      <c r="B2321" s="1">
        <f>MAX(CumRet!$B$2:$B$2321)-CumRet!B2321</f>
        <v>0</v>
      </c>
    </row>
    <row r="2322" spans="1:2">
      <c r="A2322" s="11">
        <f>Returns!A2322</f>
        <v>0</v>
      </c>
      <c r="B2322" s="1">
        <f>MAX(CumRet!$B$2:$B$2322)-CumRet!B2322</f>
        <v>0</v>
      </c>
    </row>
    <row r="2323" spans="1:2">
      <c r="A2323" s="11">
        <f>Returns!A2323</f>
        <v>0</v>
      </c>
      <c r="B2323" s="1">
        <f>MAX(CumRet!$B$2:$B$2323)-CumRet!B2323</f>
        <v>0</v>
      </c>
    </row>
    <row r="2324" spans="1:2">
      <c r="A2324" s="11">
        <f>Returns!A2324</f>
        <v>0</v>
      </c>
      <c r="B2324" s="1">
        <f>MAX(CumRet!$B$2:$B$2324)-CumRet!B2324</f>
        <v>0</v>
      </c>
    </row>
    <row r="2325" spans="1:2">
      <c r="A2325" s="11">
        <f>Returns!A2325</f>
        <v>0</v>
      </c>
      <c r="B2325" s="1">
        <f>MAX(CumRet!$B$2:$B$2325)-CumRet!B2325</f>
        <v>0</v>
      </c>
    </row>
    <row r="2326" spans="1:2">
      <c r="A2326" s="11">
        <f>Returns!A2326</f>
        <v>0</v>
      </c>
      <c r="B2326" s="1">
        <f>MAX(CumRet!$B$2:$B$2326)-CumRet!B2326</f>
        <v>0</v>
      </c>
    </row>
    <row r="2327" spans="1:2">
      <c r="A2327" s="11">
        <f>Returns!A2327</f>
        <v>0</v>
      </c>
      <c r="B2327" s="1">
        <f>MAX(CumRet!$B$2:$B$2327)-CumRet!B2327</f>
        <v>0</v>
      </c>
    </row>
    <row r="2328" spans="1:2">
      <c r="A2328" s="11">
        <f>Returns!A2328</f>
        <v>0</v>
      </c>
      <c r="B2328" s="1">
        <f>MAX(CumRet!$B$2:$B$2328)-CumRet!B2328</f>
        <v>0</v>
      </c>
    </row>
    <row r="2329" spans="1:2">
      <c r="A2329" s="11">
        <f>Returns!A2329</f>
        <v>0</v>
      </c>
      <c r="B2329" s="1">
        <f>MAX(CumRet!$B$2:$B$2329)-CumRet!B2329</f>
        <v>0</v>
      </c>
    </row>
    <row r="2330" spans="1:2">
      <c r="A2330" s="11">
        <f>Returns!A2330</f>
        <v>0</v>
      </c>
      <c r="B2330" s="1">
        <f>MAX(CumRet!$B$2:$B$2330)-CumRet!B2330</f>
        <v>0</v>
      </c>
    </row>
    <row r="2331" spans="1:2">
      <c r="A2331" s="11">
        <f>Returns!A2331</f>
        <v>0</v>
      </c>
      <c r="B2331" s="1">
        <f>MAX(CumRet!$B$2:$B$2331)-CumRet!B2331</f>
        <v>0</v>
      </c>
    </row>
    <row r="2332" spans="1:2">
      <c r="A2332" s="11">
        <f>Returns!A2332</f>
        <v>0</v>
      </c>
      <c r="B2332" s="1">
        <f>MAX(CumRet!$B$2:$B$2332)-CumRet!B2332</f>
        <v>0</v>
      </c>
    </row>
    <row r="2333" spans="1:2">
      <c r="A2333" s="11">
        <f>Returns!A2333</f>
        <v>0</v>
      </c>
      <c r="B2333" s="1">
        <f>MAX(CumRet!$B$2:$B$2333)-CumRet!B2333</f>
        <v>0</v>
      </c>
    </row>
    <row r="2334" spans="1:2">
      <c r="A2334" s="11">
        <f>Returns!A2334</f>
        <v>0</v>
      </c>
      <c r="B2334" s="1">
        <f>MAX(CumRet!$B$2:$B$2334)-CumRet!B2334</f>
        <v>0</v>
      </c>
    </row>
    <row r="2335" spans="1:2">
      <c r="A2335" s="11">
        <f>Returns!A2335</f>
        <v>0</v>
      </c>
      <c r="B2335" s="1">
        <f>MAX(CumRet!$B$2:$B$2335)-CumRet!B2335</f>
        <v>0</v>
      </c>
    </row>
    <row r="2336" spans="1:2">
      <c r="A2336" s="11">
        <f>Returns!A2336</f>
        <v>0</v>
      </c>
      <c r="B2336" s="1">
        <f>MAX(CumRet!$B$2:$B$2336)-CumRet!B2336</f>
        <v>0</v>
      </c>
    </row>
    <row r="2337" spans="1:2">
      <c r="A2337" s="11">
        <f>Returns!A2337</f>
        <v>0</v>
      </c>
      <c r="B2337" s="1">
        <f>MAX(CumRet!$B$2:$B$2337)-CumRet!B2337</f>
        <v>0</v>
      </c>
    </row>
    <row r="2338" spans="1:2">
      <c r="A2338" s="11">
        <f>Returns!A2338</f>
        <v>0</v>
      </c>
      <c r="B2338" s="1">
        <f>MAX(CumRet!$B$2:$B$2338)-CumRet!B2338</f>
        <v>0</v>
      </c>
    </row>
    <row r="2339" spans="1:2">
      <c r="A2339" s="11">
        <f>Returns!A2339</f>
        <v>0</v>
      </c>
      <c r="B2339" s="1">
        <f>MAX(CumRet!$B$2:$B$2339)-CumRet!B2339</f>
        <v>0</v>
      </c>
    </row>
    <row r="2340" spans="1:2">
      <c r="A2340" s="11">
        <f>Returns!A2340</f>
        <v>0</v>
      </c>
      <c r="B2340" s="1">
        <f>MAX(CumRet!$B$2:$B$2340)-CumRet!B2340</f>
        <v>0</v>
      </c>
    </row>
    <row r="2341" spans="1:2">
      <c r="A2341" s="11">
        <f>Returns!A2341</f>
        <v>0</v>
      </c>
      <c r="B2341" s="1">
        <f>MAX(CumRet!$B$2:$B$2341)-CumRet!B2341</f>
        <v>0</v>
      </c>
    </row>
    <row r="2342" spans="1:2">
      <c r="A2342" s="11">
        <f>Returns!A2342</f>
        <v>0</v>
      </c>
      <c r="B2342" s="1">
        <f>MAX(CumRet!$B$2:$B$2342)-CumRet!B2342</f>
        <v>0</v>
      </c>
    </row>
    <row r="2343" spans="1:2">
      <c r="A2343" s="11">
        <f>Returns!A2343</f>
        <v>0</v>
      </c>
      <c r="B2343" s="1">
        <f>MAX(CumRet!$B$2:$B$2343)-CumRet!B2343</f>
        <v>0</v>
      </c>
    </row>
    <row r="2344" spans="1:2">
      <c r="A2344" s="11">
        <f>Returns!A2344</f>
        <v>0</v>
      </c>
      <c r="B2344" s="1">
        <f>MAX(CumRet!$B$2:$B$2344)-CumRet!B2344</f>
        <v>0</v>
      </c>
    </row>
    <row r="2345" spans="1:2">
      <c r="A2345" s="11">
        <f>Returns!A2345</f>
        <v>0</v>
      </c>
      <c r="B2345" s="1">
        <f>MAX(CumRet!$B$2:$B$2345)-CumRet!B2345</f>
        <v>0</v>
      </c>
    </row>
    <row r="2346" spans="1:2">
      <c r="A2346" s="11">
        <f>Returns!A2346</f>
        <v>0</v>
      </c>
      <c r="B2346" s="1">
        <f>MAX(CumRet!$B$2:$B$2346)-CumRet!B2346</f>
        <v>0</v>
      </c>
    </row>
    <row r="2347" spans="1:2">
      <c r="A2347" s="11">
        <f>Returns!A2347</f>
        <v>0</v>
      </c>
      <c r="B2347" s="1">
        <f>MAX(CumRet!$B$2:$B$2347)-CumRet!B2347</f>
        <v>0</v>
      </c>
    </row>
    <row r="2348" spans="1:2">
      <c r="A2348" s="11">
        <f>Returns!A2348</f>
        <v>0</v>
      </c>
      <c r="B2348" s="1">
        <f>MAX(CumRet!$B$2:$B$2348)-CumRet!B2348</f>
        <v>0</v>
      </c>
    </row>
    <row r="2349" spans="1:2">
      <c r="A2349" s="11">
        <f>Returns!A2349</f>
        <v>0</v>
      </c>
      <c r="B2349" s="1">
        <f>MAX(CumRet!$B$2:$B$2349)-CumRet!B2349</f>
        <v>0</v>
      </c>
    </row>
    <row r="2350" spans="1:2">
      <c r="A2350" s="11">
        <f>Returns!A2350</f>
        <v>0</v>
      </c>
      <c r="B2350" s="1">
        <f>MAX(CumRet!$B$2:$B$2350)-CumRet!B2350</f>
        <v>0</v>
      </c>
    </row>
    <row r="2351" spans="1:2">
      <c r="A2351" s="11">
        <f>Returns!A2351</f>
        <v>0</v>
      </c>
      <c r="B2351" s="1">
        <f>MAX(CumRet!$B$2:$B$2351)-CumRet!B2351</f>
        <v>0</v>
      </c>
    </row>
    <row r="2352" spans="1:2">
      <c r="A2352" s="11">
        <f>Returns!A2352</f>
        <v>0</v>
      </c>
      <c r="B2352" s="1">
        <f>MAX(CumRet!$B$2:$B$2352)-CumRet!B2352</f>
        <v>0</v>
      </c>
    </row>
    <row r="2353" spans="1:2">
      <c r="A2353" s="11">
        <f>Returns!A2353</f>
        <v>0</v>
      </c>
      <c r="B2353" s="1">
        <f>MAX(CumRet!$B$2:$B$2353)-CumRet!B2353</f>
        <v>0</v>
      </c>
    </row>
    <row r="2354" spans="1:2">
      <c r="A2354" s="11">
        <f>Returns!A2354</f>
        <v>0</v>
      </c>
      <c r="B2354" s="1">
        <f>MAX(CumRet!$B$2:$B$2354)-CumRet!B2354</f>
        <v>0</v>
      </c>
    </row>
    <row r="2355" spans="1:2">
      <c r="A2355" s="11">
        <f>Returns!A2355</f>
        <v>0</v>
      </c>
      <c r="B2355" s="1">
        <f>MAX(CumRet!$B$2:$B$2355)-CumRet!B2355</f>
        <v>0</v>
      </c>
    </row>
    <row r="2356" spans="1:2">
      <c r="A2356" s="11">
        <f>Returns!A2356</f>
        <v>0</v>
      </c>
      <c r="B2356" s="1">
        <f>MAX(CumRet!$B$2:$B$2356)-CumRet!B2356</f>
        <v>0</v>
      </c>
    </row>
    <row r="2357" spans="1:2">
      <c r="A2357" s="11">
        <f>Returns!A2357</f>
        <v>0</v>
      </c>
      <c r="B2357" s="1">
        <f>MAX(CumRet!$B$2:$B$2357)-CumRet!B2357</f>
        <v>0</v>
      </c>
    </row>
    <row r="2358" spans="1:2">
      <c r="A2358" s="11">
        <f>Returns!A2358</f>
        <v>0</v>
      </c>
      <c r="B2358" s="1">
        <f>MAX(CumRet!$B$2:$B$2358)-CumRet!B2358</f>
        <v>0</v>
      </c>
    </row>
    <row r="2359" spans="1:2">
      <c r="A2359" s="11">
        <f>Returns!A2359</f>
        <v>0</v>
      </c>
      <c r="B2359" s="1">
        <f>MAX(CumRet!$B$2:$B$2359)-CumRet!B2359</f>
        <v>0</v>
      </c>
    </row>
    <row r="2360" spans="1:2">
      <c r="A2360" s="11">
        <f>Returns!A2360</f>
        <v>0</v>
      </c>
      <c r="B2360" s="1">
        <f>MAX(CumRet!$B$2:$B$2360)-CumRet!B2360</f>
        <v>0</v>
      </c>
    </row>
    <row r="2361" spans="1:2">
      <c r="A2361" s="11">
        <f>Returns!A2361</f>
        <v>0</v>
      </c>
      <c r="B2361" s="1">
        <f>MAX(CumRet!$B$2:$B$2361)-CumRet!B2361</f>
        <v>0</v>
      </c>
    </row>
    <row r="2362" spans="1:2">
      <c r="A2362" s="11">
        <f>Returns!A2362</f>
        <v>0</v>
      </c>
      <c r="B2362" s="1">
        <f>MAX(CumRet!$B$2:$B$2362)-CumRet!B2362</f>
        <v>0</v>
      </c>
    </row>
    <row r="2363" spans="1:2">
      <c r="A2363" s="11">
        <f>Returns!A2363</f>
        <v>0</v>
      </c>
      <c r="B2363" s="1">
        <f>MAX(CumRet!$B$2:$B$2363)-CumRet!B2363</f>
        <v>0</v>
      </c>
    </row>
    <row r="2364" spans="1:2">
      <c r="A2364" s="11">
        <f>Returns!A2364</f>
        <v>0</v>
      </c>
      <c r="B2364" s="1">
        <f>MAX(CumRet!$B$2:$B$2364)-CumRet!B2364</f>
        <v>0</v>
      </c>
    </row>
    <row r="2365" spans="1:2">
      <c r="A2365" s="11">
        <f>Returns!A2365</f>
        <v>0</v>
      </c>
      <c r="B2365" s="1">
        <f>MAX(CumRet!$B$2:$B$2365)-CumRet!B2365</f>
        <v>0</v>
      </c>
    </row>
    <row r="2366" spans="1:2">
      <c r="A2366" s="11">
        <f>Returns!A2366</f>
        <v>0</v>
      </c>
      <c r="B2366" s="1">
        <f>MAX(CumRet!$B$2:$B$2366)-CumRet!B2366</f>
        <v>0</v>
      </c>
    </row>
    <row r="2367" spans="1:2">
      <c r="A2367" s="11">
        <f>Returns!A2367</f>
        <v>0</v>
      </c>
      <c r="B2367" s="1">
        <f>MAX(CumRet!$B$2:$B$2367)-CumRet!B2367</f>
        <v>0</v>
      </c>
    </row>
    <row r="2368" spans="1:2">
      <c r="A2368" s="11">
        <f>Returns!A2368</f>
        <v>0</v>
      </c>
      <c r="B2368" s="1">
        <f>MAX(CumRet!$B$2:$B$2368)-CumRet!B2368</f>
        <v>0</v>
      </c>
    </row>
    <row r="2369" spans="1:2">
      <c r="A2369" s="11">
        <f>Returns!A2369</f>
        <v>0</v>
      </c>
      <c r="B2369" s="1">
        <f>MAX(CumRet!$B$2:$B$2369)-CumRet!B2369</f>
        <v>0</v>
      </c>
    </row>
    <row r="2370" spans="1:2">
      <c r="A2370" s="11">
        <f>Returns!A2370</f>
        <v>0</v>
      </c>
      <c r="B2370" s="1">
        <f>MAX(CumRet!$B$2:$B$2370)-CumRet!B2370</f>
        <v>0</v>
      </c>
    </row>
    <row r="2371" spans="1:2">
      <c r="A2371" s="11">
        <f>Returns!A2371</f>
        <v>0</v>
      </c>
      <c r="B2371" s="1">
        <f>MAX(CumRet!$B$2:$B$2371)-CumRet!B2371</f>
        <v>0</v>
      </c>
    </row>
    <row r="2372" spans="1:2">
      <c r="A2372" s="11">
        <f>Returns!A2372</f>
        <v>0</v>
      </c>
      <c r="B2372" s="1">
        <f>MAX(CumRet!$B$2:$B$2372)-CumRet!B2372</f>
        <v>0</v>
      </c>
    </row>
    <row r="2373" spans="1:2">
      <c r="A2373" s="11">
        <f>Returns!A2373</f>
        <v>0</v>
      </c>
      <c r="B2373" s="1">
        <f>MAX(CumRet!$B$2:$B$2373)-CumRet!B2373</f>
        <v>0</v>
      </c>
    </row>
    <row r="2374" spans="1:2">
      <c r="A2374" s="11">
        <f>Returns!A2374</f>
        <v>0</v>
      </c>
      <c r="B2374" s="1">
        <f>MAX(CumRet!$B$2:$B$2374)-CumRet!B2374</f>
        <v>0</v>
      </c>
    </row>
    <row r="2375" spans="1:2">
      <c r="A2375" s="11">
        <f>Returns!A2375</f>
        <v>0</v>
      </c>
      <c r="B2375" s="1">
        <f>MAX(CumRet!$B$2:$B$2375)-CumRet!B2375</f>
        <v>0</v>
      </c>
    </row>
    <row r="2376" spans="1:2">
      <c r="A2376" s="11">
        <f>Returns!A2376</f>
        <v>0</v>
      </c>
      <c r="B2376" s="1">
        <f>MAX(CumRet!$B$2:$B$2376)-CumRet!B2376</f>
        <v>0</v>
      </c>
    </row>
    <row r="2377" spans="1:2">
      <c r="A2377" s="11">
        <f>Returns!A2377</f>
        <v>0</v>
      </c>
      <c r="B2377" s="1">
        <f>MAX(CumRet!$B$2:$B$2377)-CumRet!B2377</f>
        <v>0</v>
      </c>
    </row>
    <row r="2378" spans="1:2">
      <c r="A2378" s="11">
        <f>Returns!A2378</f>
        <v>0</v>
      </c>
      <c r="B2378" s="1">
        <f>MAX(CumRet!$B$2:$B$2378)-CumRet!B2378</f>
        <v>0</v>
      </c>
    </row>
    <row r="2379" spans="1:2">
      <c r="A2379" s="11">
        <f>Returns!A2379</f>
        <v>0</v>
      </c>
      <c r="B2379" s="1">
        <f>MAX(CumRet!$B$2:$B$2379)-CumRet!B2379</f>
        <v>0</v>
      </c>
    </row>
    <row r="2380" spans="1:2">
      <c r="A2380" s="11">
        <f>Returns!A2380</f>
        <v>0</v>
      </c>
      <c r="B2380" s="1">
        <f>MAX(CumRet!$B$2:$B$2380)-CumRet!B2380</f>
        <v>0</v>
      </c>
    </row>
    <row r="2381" spans="1:2">
      <c r="A2381" s="11">
        <f>Returns!A2381</f>
        <v>0</v>
      </c>
      <c r="B2381" s="1">
        <f>MAX(CumRet!$B$2:$B$2381)-CumRet!B2381</f>
        <v>0</v>
      </c>
    </row>
    <row r="2382" spans="1:2">
      <c r="A2382" s="11">
        <f>Returns!A2382</f>
        <v>0</v>
      </c>
      <c r="B2382" s="1">
        <f>MAX(CumRet!$B$2:$B$2382)-CumRet!B2382</f>
        <v>0</v>
      </c>
    </row>
    <row r="2383" spans="1:2">
      <c r="A2383" s="11">
        <f>Returns!A2383</f>
        <v>0</v>
      </c>
      <c r="B2383" s="1">
        <f>MAX(CumRet!$B$2:$B$2383)-CumRet!B2383</f>
        <v>0</v>
      </c>
    </row>
    <row r="2384" spans="1:2">
      <c r="A2384" s="11">
        <f>Returns!A2384</f>
        <v>0</v>
      </c>
      <c r="B2384" s="1">
        <f>MAX(CumRet!$B$2:$B$2384)-CumRet!B2384</f>
        <v>0</v>
      </c>
    </row>
    <row r="2385" spans="1:2">
      <c r="A2385" s="11">
        <f>Returns!A2385</f>
        <v>0</v>
      </c>
      <c r="B2385" s="1">
        <f>MAX(CumRet!$B$2:$B$2385)-CumRet!B2385</f>
        <v>0</v>
      </c>
    </row>
    <row r="2386" spans="1:2">
      <c r="A2386" s="11">
        <f>Returns!A2386</f>
        <v>0</v>
      </c>
      <c r="B2386" s="1">
        <f>MAX(CumRet!$B$2:$B$2386)-CumRet!B2386</f>
        <v>0</v>
      </c>
    </row>
    <row r="2387" spans="1:2">
      <c r="A2387" s="11">
        <f>Returns!A2387</f>
        <v>0</v>
      </c>
      <c r="B2387" s="1">
        <f>MAX(CumRet!$B$2:$B$2387)-CumRet!B2387</f>
        <v>0</v>
      </c>
    </row>
    <row r="2388" spans="1:2">
      <c r="A2388" s="11">
        <f>Returns!A2388</f>
        <v>0</v>
      </c>
      <c r="B2388" s="1">
        <f>MAX(CumRet!$B$2:$B$2388)-CumRet!B2388</f>
        <v>0</v>
      </c>
    </row>
    <row r="2389" spans="1:2">
      <c r="A2389" s="11">
        <f>Returns!A2389</f>
        <v>0</v>
      </c>
      <c r="B2389" s="1">
        <f>MAX(CumRet!$B$2:$B$2389)-CumRet!B2389</f>
        <v>0</v>
      </c>
    </row>
    <row r="2390" spans="1:2">
      <c r="A2390" s="11">
        <f>Returns!A2390</f>
        <v>0</v>
      </c>
      <c r="B2390" s="1">
        <f>MAX(CumRet!$B$2:$B$2390)-CumRet!B2390</f>
        <v>0</v>
      </c>
    </row>
    <row r="2391" spans="1:2">
      <c r="A2391" s="11">
        <f>Returns!A2391</f>
        <v>0</v>
      </c>
      <c r="B2391" s="1">
        <f>MAX(CumRet!$B$2:$B$2391)-CumRet!B2391</f>
        <v>0</v>
      </c>
    </row>
    <row r="2392" spans="1:2">
      <c r="A2392" s="11">
        <f>Returns!A2392</f>
        <v>0</v>
      </c>
      <c r="B2392" s="1">
        <f>MAX(CumRet!$B$2:$B$2392)-CumRet!B2392</f>
        <v>0</v>
      </c>
    </row>
    <row r="2393" spans="1:2">
      <c r="A2393" s="11">
        <f>Returns!A2393</f>
        <v>0</v>
      </c>
      <c r="B2393" s="1">
        <f>MAX(CumRet!$B$2:$B$2393)-CumRet!B2393</f>
        <v>0</v>
      </c>
    </row>
    <row r="2394" spans="1:2">
      <c r="A2394" s="11">
        <f>Returns!A2394</f>
        <v>0</v>
      </c>
      <c r="B2394" s="1">
        <f>MAX(CumRet!$B$2:$B$2394)-CumRet!B2394</f>
        <v>0</v>
      </c>
    </row>
    <row r="2395" spans="1:2">
      <c r="A2395" s="11">
        <f>Returns!A2395</f>
        <v>0</v>
      </c>
      <c r="B2395" s="1">
        <f>MAX(CumRet!$B$2:$B$2395)-CumRet!B2395</f>
        <v>0</v>
      </c>
    </row>
    <row r="2396" spans="1:2">
      <c r="A2396" s="11">
        <f>Returns!A2396</f>
        <v>0</v>
      </c>
      <c r="B2396" s="1">
        <f>MAX(CumRet!$B$2:$B$2396)-CumRet!B2396</f>
        <v>0</v>
      </c>
    </row>
    <row r="2397" spans="1:2">
      <c r="A2397" s="11">
        <f>Returns!A2397</f>
        <v>0</v>
      </c>
      <c r="B2397" s="1">
        <f>MAX(CumRet!$B$2:$B$2397)-CumRet!B2397</f>
        <v>0</v>
      </c>
    </row>
    <row r="2398" spans="1:2">
      <c r="A2398" s="11">
        <f>Returns!A2398</f>
        <v>0</v>
      </c>
      <c r="B2398" s="1">
        <f>MAX(CumRet!$B$2:$B$2398)-CumRet!B2398</f>
        <v>0</v>
      </c>
    </row>
    <row r="2399" spans="1:2">
      <c r="A2399" s="11">
        <f>Returns!A2399</f>
        <v>0</v>
      </c>
      <c r="B2399" s="1">
        <f>MAX(CumRet!$B$2:$B$2399)-CumRet!B2399</f>
        <v>0</v>
      </c>
    </row>
    <row r="2400" spans="1:2">
      <c r="A2400" s="11">
        <f>Returns!A2400</f>
        <v>0</v>
      </c>
      <c r="B2400" s="1">
        <f>MAX(CumRet!$B$2:$B$2400)-CumRet!B2400</f>
        <v>0</v>
      </c>
    </row>
    <row r="2401" spans="1:2">
      <c r="A2401" s="11">
        <f>Returns!A2401</f>
        <v>0</v>
      </c>
      <c r="B2401" s="1">
        <f>MAX(CumRet!$B$2:$B$2401)-CumRet!B2401</f>
        <v>0</v>
      </c>
    </row>
    <row r="2402" spans="1:2">
      <c r="A2402" s="11">
        <f>Returns!A2402</f>
        <v>0</v>
      </c>
      <c r="B2402" s="1">
        <f>MAX(CumRet!$B$2:$B$2402)-CumRet!B2402</f>
        <v>0</v>
      </c>
    </row>
    <row r="2403" spans="1:2">
      <c r="A2403" s="11">
        <f>Returns!A2403</f>
        <v>0</v>
      </c>
      <c r="B2403" s="1">
        <f>MAX(CumRet!$B$2:$B$2403)-CumRet!B2403</f>
        <v>0</v>
      </c>
    </row>
    <row r="2404" spans="1:2">
      <c r="A2404" s="11">
        <f>Returns!A2404</f>
        <v>0</v>
      </c>
      <c r="B2404" s="1">
        <f>MAX(CumRet!$B$2:$B$2404)-CumRet!B2404</f>
        <v>0</v>
      </c>
    </row>
    <row r="2405" spans="1:2">
      <c r="A2405" s="11">
        <f>Returns!A2405</f>
        <v>0</v>
      </c>
      <c r="B2405" s="1">
        <f>MAX(CumRet!$B$2:$B$2405)-CumRet!B2405</f>
        <v>0</v>
      </c>
    </row>
    <row r="2406" spans="1:2">
      <c r="A2406" s="11">
        <f>Returns!A2406</f>
        <v>0</v>
      </c>
      <c r="B2406" s="1">
        <f>MAX(CumRet!$B$2:$B$2406)-CumRet!B2406</f>
        <v>0</v>
      </c>
    </row>
    <row r="2407" spans="1:2">
      <c r="A2407" s="11">
        <f>Returns!A2407</f>
        <v>0</v>
      </c>
      <c r="B2407" s="1">
        <f>MAX(CumRet!$B$2:$B$2407)-CumRet!B2407</f>
        <v>0</v>
      </c>
    </row>
    <row r="2408" spans="1:2">
      <c r="A2408" s="11">
        <f>Returns!A2408</f>
        <v>0</v>
      </c>
      <c r="B2408" s="1">
        <f>MAX(CumRet!$B$2:$B$2408)-CumRet!B2408</f>
        <v>0</v>
      </c>
    </row>
    <row r="2409" spans="1:2">
      <c r="A2409" s="11">
        <f>Returns!A2409</f>
        <v>0</v>
      </c>
      <c r="B2409" s="1">
        <f>MAX(CumRet!$B$2:$B$2409)-CumRet!B2409</f>
        <v>0</v>
      </c>
    </row>
    <row r="2410" spans="1:2">
      <c r="A2410" s="11">
        <f>Returns!A2410</f>
        <v>0</v>
      </c>
      <c r="B2410" s="1">
        <f>MAX(CumRet!$B$2:$B$2410)-CumRet!B2410</f>
        <v>0</v>
      </c>
    </row>
    <row r="2411" spans="1:2">
      <c r="A2411" s="11">
        <f>Returns!A2411</f>
        <v>0</v>
      </c>
      <c r="B2411" s="1">
        <f>MAX(CumRet!$B$2:$B$2411)-CumRet!B2411</f>
        <v>0</v>
      </c>
    </row>
    <row r="2412" spans="1:2">
      <c r="A2412" s="11">
        <f>Returns!A2412</f>
        <v>0</v>
      </c>
      <c r="B2412" s="1">
        <f>MAX(CumRet!$B$2:$B$2412)-CumRet!B2412</f>
        <v>0</v>
      </c>
    </row>
    <row r="2413" spans="1:2">
      <c r="A2413" s="11">
        <f>Returns!A2413</f>
        <v>0</v>
      </c>
      <c r="B2413" s="1">
        <f>MAX(CumRet!$B$2:$B$2413)-CumRet!B2413</f>
        <v>0</v>
      </c>
    </row>
    <row r="2414" spans="1:2">
      <c r="A2414" s="11">
        <f>Returns!A2414</f>
        <v>0</v>
      </c>
      <c r="B2414" s="1">
        <f>MAX(CumRet!$B$2:$B$2414)-CumRet!B2414</f>
        <v>0</v>
      </c>
    </row>
    <row r="2415" spans="1:2">
      <c r="A2415" s="11">
        <f>Returns!A2415</f>
        <v>0</v>
      </c>
      <c r="B2415" s="1">
        <f>MAX(CumRet!$B$2:$B$2415)-CumRet!B2415</f>
        <v>0</v>
      </c>
    </row>
    <row r="2416" spans="1:2">
      <c r="A2416" s="11">
        <f>Returns!A2416</f>
        <v>0</v>
      </c>
      <c r="B2416" s="1">
        <f>MAX(CumRet!$B$2:$B$2416)-CumRet!B2416</f>
        <v>0</v>
      </c>
    </row>
    <row r="2417" spans="1:2">
      <c r="A2417" s="11">
        <f>Returns!A2417</f>
        <v>0</v>
      </c>
      <c r="B2417" s="1">
        <f>MAX(CumRet!$B$2:$B$2417)-CumRet!B2417</f>
        <v>0</v>
      </c>
    </row>
    <row r="2418" spans="1:2">
      <c r="A2418" s="11">
        <f>Returns!A2418</f>
        <v>0</v>
      </c>
      <c r="B2418" s="1">
        <f>MAX(CumRet!$B$2:$B$2418)-CumRet!B2418</f>
        <v>0</v>
      </c>
    </row>
    <row r="2419" spans="1:2">
      <c r="A2419" s="11">
        <f>Returns!A2419</f>
        <v>0</v>
      </c>
      <c r="B2419" s="1">
        <f>MAX(CumRet!$B$2:$B$2419)-CumRet!B2419</f>
        <v>0</v>
      </c>
    </row>
    <row r="2420" spans="1:2">
      <c r="A2420" s="11">
        <f>Returns!A2420</f>
        <v>0</v>
      </c>
      <c r="B2420" s="1">
        <f>MAX(CumRet!$B$2:$B$2420)-CumRet!B2420</f>
        <v>0</v>
      </c>
    </row>
    <row r="2421" spans="1:2">
      <c r="A2421" s="11">
        <f>Returns!A2421</f>
        <v>0</v>
      </c>
      <c r="B2421" s="1">
        <f>MAX(CumRet!$B$2:$B$2421)-CumRet!B2421</f>
        <v>0</v>
      </c>
    </row>
    <row r="2422" spans="1:2">
      <c r="A2422" s="11">
        <f>Returns!A2422</f>
        <v>0</v>
      </c>
      <c r="B2422" s="1">
        <f>MAX(CumRet!$B$2:$B$2422)-CumRet!B2422</f>
        <v>0</v>
      </c>
    </row>
    <row r="2423" spans="1:2">
      <c r="A2423" s="11">
        <f>Returns!A2423</f>
        <v>0</v>
      </c>
      <c r="B2423" s="1">
        <f>MAX(CumRet!$B$2:$B$2423)-CumRet!B2423</f>
        <v>0</v>
      </c>
    </row>
    <row r="2424" spans="1:2">
      <c r="A2424" s="11">
        <f>Returns!A2424</f>
        <v>0</v>
      </c>
      <c r="B2424" s="1">
        <f>MAX(CumRet!$B$2:$B$2424)-CumRet!B2424</f>
        <v>0</v>
      </c>
    </row>
    <row r="2425" spans="1:2">
      <c r="A2425" s="11">
        <f>Returns!A2425</f>
        <v>0</v>
      </c>
      <c r="B2425" s="1">
        <f>MAX(CumRet!$B$2:$B$2425)-CumRet!B2425</f>
        <v>0</v>
      </c>
    </row>
    <row r="2426" spans="1:2">
      <c r="A2426" s="11">
        <f>Returns!A2426</f>
        <v>0</v>
      </c>
      <c r="B2426" s="1">
        <f>MAX(CumRet!$B$2:$B$2426)-CumRet!B2426</f>
        <v>0</v>
      </c>
    </row>
    <row r="2427" spans="1:2">
      <c r="A2427" s="11">
        <f>Returns!A2427</f>
        <v>0</v>
      </c>
      <c r="B2427" s="1">
        <f>MAX(CumRet!$B$2:$B$2427)-CumRet!B2427</f>
        <v>0</v>
      </c>
    </row>
    <row r="2428" spans="1:2">
      <c r="A2428" s="11">
        <f>Returns!A2428</f>
        <v>0</v>
      </c>
      <c r="B2428" s="1">
        <f>MAX(CumRet!$B$2:$B$2428)-CumRet!B2428</f>
        <v>0</v>
      </c>
    </row>
    <row r="2429" spans="1:2">
      <c r="A2429" s="11">
        <f>Returns!A2429</f>
        <v>0</v>
      </c>
      <c r="B2429" s="1">
        <f>MAX(CumRet!$B$2:$B$2429)-CumRet!B2429</f>
        <v>0</v>
      </c>
    </row>
    <row r="2430" spans="1:2">
      <c r="A2430" s="11">
        <f>Returns!A2430</f>
        <v>0</v>
      </c>
      <c r="B2430" s="1">
        <f>MAX(CumRet!$B$2:$B$2430)-CumRet!B2430</f>
        <v>0</v>
      </c>
    </row>
    <row r="2431" spans="1:2">
      <c r="A2431" s="11">
        <f>Returns!A2431</f>
        <v>0</v>
      </c>
      <c r="B2431" s="1">
        <f>MAX(CumRet!$B$2:$B$2431)-CumRet!B2431</f>
        <v>0</v>
      </c>
    </row>
    <row r="2432" spans="1:2">
      <c r="A2432" s="11">
        <f>Returns!A2432</f>
        <v>0</v>
      </c>
      <c r="B2432" s="1">
        <f>MAX(CumRet!$B$2:$B$2432)-CumRet!B2432</f>
        <v>0</v>
      </c>
    </row>
    <row r="2433" spans="1:2">
      <c r="A2433" s="11">
        <f>Returns!A2433</f>
        <v>0</v>
      </c>
      <c r="B2433" s="1">
        <f>MAX(CumRet!$B$2:$B$2433)-CumRet!B2433</f>
        <v>0</v>
      </c>
    </row>
    <row r="2434" spans="1:2">
      <c r="A2434" s="11">
        <f>Returns!A2434</f>
        <v>0</v>
      </c>
      <c r="B2434" s="1">
        <f>MAX(CumRet!$B$2:$B$2434)-CumRet!B2434</f>
        <v>0</v>
      </c>
    </row>
    <row r="2435" spans="1:2">
      <c r="A2435" s="11">
        <f>Returns!A2435</f>
        <v>0</v>
      </c>
      <c r="B2435" s="1">
        <f>MAX(CumRet!$B$2:$B$2435)-CumRet!B2435</f>
        <v>0</v>
      </c>
    </row>
    <row r="2436" spans="1:2">
      <c r="A2436" s="11">
        <f>Returns!A2436</f>
        <v>0</v>
      </c>
      <c r="B2436" s="1">
        <f>MAX(CumRet!$B$2:$B$2436)-CumRet!B2436</f>
        <v>0</v>
      </c>
    </row>
    <row r="2437" spans="1:2">
      <c r="A2437" s="11">
        <f>Returns!A2437</f>
        <v>0</v>
      </c>
      <c r="B2437" s="1">
        <f>MAX(CumRet!$B$2:$B$2437)-CumRet!B2437</f>
        <v>0</v>
      </c>
    </row>
    <row r="2438" spans="1:2">
      <c r="A2438" s="11">
        <f>Returns!A2438</f>
        <v>0</v>
      </c>
      <c r="B2438" s="1">
        <f>MAX(CumRet!$B$2:$B$2438)-CumRet!B2438</f>
        <v>0</v>
      </c>
    </row>
    <row r="2439" spans="1:2">
      <c r="A2439" s="11">
        <f>Returns!A2439</f>
        <v>0</v>
      </c>
      <c r="B2439" s="1">
        <f>MAX(CumRet!$B$2:$B$2439)-CumRet!B2439</f>
        <v>0</v>
      </c>
    </row>
    <row r="2440" spans="1:2">
      <c r="A2440" s="11">
        <f>Returns!A2440</f>
        <v>0</v>
      </c>
      <c r="B2440" s="1">
        <f>MAX(CumRet!$B$2:$B$2440)-CumRet!B2440</f>
        <v>0</v>
      </c>
    </row>
    <row r="2441" spans="1:2">
      <c r="A2441" s="11">
        <f>Returns!A2441</f>
        <v>0</v>
      </c>
      <c r="B2441" s="1">
        <f>MAX(CumRet!$B$2:$B$2441)-CumRet!B2441</f>
        <v>0</v>
      </c>
    </row>
    <row r="2442" spans="1:2">
      <c r="A2442" s="11">
        <f>Returns!A2442</f>
        <v>0</v>
      </c>
      <c r="B2442" s="1">
        <f>MAX(CumRet!$B$2:$B$2442)-CumRet!B2442</f>
        <v>0</v>
      </c>
    </row>
    <row r="2443" spans="1:2">
      <c r="A2443" s="11">
        <f>Returns!A2443</f>
        <v>0</v>
      </c>
      <c r="B2443" s="1">
        <f>MAX(CumRet!$B$2:$B$2443)-CumRet!B2443</f>
        <v>0</v>
      </c>
    </row>
    <row r="2444" spans="1:2">
      <c r="A2444" s="11">
        <f>Returns!A2444</f>
        <v>0</v>
      </c>
      <c r="B2444" s="1">
        <f>MAX(CumRet!$B$2:$B$2444)-CumRet!B2444</f>
        <v>0</v>
      </c>
    </row>
    <row r="2445" spans="1:2">
      <c r="A2445" s="11">
        <f>Returns!A2445</f>
        <v>0</v>
      </c>
      <c r="B2445" s="1">
        <f>MAX(CumRet!$B$2:$B$2445)-CumRet!B2445</f>
        <v>0</v>
      </c>
    </row>
    <row r="2446" spans="1:2">
      <c r="A2446" s="11">
        <f>Returns!A2446</f>
        <v>0</v>
      </c>
      <c r="B2446" s="1">
        <f>MAX(CumRet!$B$2:$B$2446)-CumRet!B2446</f>
        <v>0</v>
      </c>
    </row>
    <row r="2447" spans="1:2">
      <c r="A2447" s="11">
        <f>Returns!A2447</f>
        <v>0</v>
      </c>
      <c r="B2447" s="1">
        <f>MAX(CumRet!$B$2:$B$2447)-CumRet!B2447</f>
        <v>0</v>
      </c>
    </row>
    <row r="2448" spans="1:2">
      <c r="A2448" s="11">
        <f>Returns!A2448</f>
        <v>0</v>
      </c>
      <c r="B2448" s="1">
        <f>MAX(CumRet!$B$2:$B$2448)-CumRet!B2448</f>
        <v>0</v>
      </c>
    </row>
    <row r="2449" spans="1:2">
      <c r="A2449" s="11">
        <f>Returns!A2449</f>
        <v>0</v>
      </c>
      <c r="B2449" s="1">
        <f>MAX(CumRet!$B$2:$B$2449)-CumRet!B2449</f>
        <v>0</v>
      </c>
    </row>
    <row r="2450" spans="1:2">
      <c r="A2450" s="11">
        <f>Returns!A2450</f>
        <v>0</v>
      </c>
      <c r="B2450" s="1">
        <f>MAX(CumRet!$B$2:$B$2450)-CumRet!B2450</f>
        <v>0</v>
      </c>
    </row>
    <row r="2451" spans="1:2">
      <c r="A2451" s="11">
        <f>Returns!A2451</f>
        <v>0</v>
      </c>
      <c r="B2451" s="1">
        <f>MAX(CumRet!$B$2:$B$2451)-CumRet!B2451</f>
        <v>0</v>
      </c>
    </row>
    <row r="2452" spans="1:2">
      <c r="A2452" s="11">
        <f>Returns!A2452</f>
        <v>0</v>
      </c>
      <c r="B2452" s="1">
        <f>MAX(CumRet!$B$2:$B$2452)-CumRet!B2452</f>
        <v>0</v>
      </c>
    </row>
    <row r="2453" spans="1:2">
      <c r="A2453" s="11">
        <f>Returns!A2453</f>
        <v>0</v>
      </c>
      <c r="B2453" s="1">
        <f>MAX(CumRet!$B$2:$B$2453)-CumRet!B2453</f>
        <v>0</v>
      </c>
    </row>
    <row r="2454" spans="1:2">
      <c r="A2454" s="11">
        <f>Returns!A2454</f>
        <v>0</v>
      </c>
      <c r="B2454" s="1">
        <f>MAX(CumRet!$B$2:$B$2454)-CumRet!B2454</f>
        <v>0</v>
      </c>
    </row>
    <row r="2455" spans="1:2">
      <c r="A2455" s="11">
        <f>Returns!A2455</f>
        <v>0</v>
      </c>
      <c r="B2455" s="1">
        <f>MAX(CumRet!$B$2:$B$2455)-CumRet!B2455</f>
        <v>0</v>
      </c>
    </row>
    <row r="2456" spans="1:2">
      <c r="A2456" s="11">
        <f>Returns!A2456</f>
        <v>0</v>
      </c>
      <c r="B2456" s="1">
        <f>MAX(CumRet!$B$2:$B$2456)-CumRet!B2456</f>
        <v>0</v>
      </c>
    </row>
    <row r="2457" spans="1:2">
      <c r="A2457" s="11">
        <f>Returns!A2457</f>
        <v>0</v>
      </c>
      <c r="B2457" s="1">
        <f>MAX(CumRet!$B$2:$B$2457)-CumRet!B2457</f>
        <v>0</v>
      </c>
    </row>
    <row r="2458" spans="1:2">
      <c r="A2458" s="11">
        <f>Returns!A2458</f>
        <v>0</v>
      </c>
      <c r="B2458" s="1">
        <f>MAX(CumRet!$B$2:$B$2458)-CumRet!B2458</f>
        <v>0</v>
      </c>
    </row>
    <row r="2459" spans="1:2">
      <c r="A2459" s="11">
        <f>Returns!A2459</f>
        <v>0</v>
      </c>
      <c r="B2459" s="1">
        <f>MAX(CumRet!$B$2:$B$2459)-CumRet!B2459</f>
        <v>0</v>
      </c>
    </row>
    <row r="2460" spans="1:2">
      <c r="A2460" s="11">
        <f>Returns!A2460</f>
        <v>0</v>
      </c>
      <c r="B2460" s="1">
        <f>MAX(CumRet!$B$2:$B$2460)-CumRet!B2460</f>
        <v>0</v>
      </c>
    </row>
    <row r="2461" spans="1:2">
      <c r="A2461" s="11">
        <f>Returns!A2461</f>
        <v>0</v>
      </c>
      <c r="B2461" s="1">
        <f>MAX(CumRet!$B$2:$B$2461)-CumRet!B2461</f>
        <v>0</v>
      </c>
    </row>
    <row r="2462" spans="1:2">
      <c r="A2462" s="11">
        <f>Returns!A2462</f>
        <v>0</v>
      </c>
      <c r="B2462" s="1">
        <f>MAX(CumRet!$B$2:$B$2462)-CumRet!B2462</f>
        <v>0</v>
      </c>
    </row>
    <row r="2463" spans="1:2">
      <c r="A2463" s="11">
        <f>Returns!A2463</f>
        <v>0</v>
      </c>
      <c r="B2463" s="1">
        <f>MAX(CumRet!$B$2:$B$2463)-CumRet!B2463</f>
        <v>0</v>
      </c>
    </row>
    <row r="2464" spans="1:2">
      <c r="A2464" s="11">
        <f>Returns!A2464</f>
        <v>0</v>
      </c>
      <c r="B2464" s="1">
        <f>MAX(CumRet!$B$2:$B$2464)-CumRet!B2464</f>
        <v>0</v>
      </c>
    </row>
    <row r="2465" spans="1:2">
      <c r="A2465" s="11">
        <f>Returns!A2465</f>
        <v>0</v>
      </c>
      <c r="B2465" s="1">
        <f>MAX(CumRet!$B$2:$B$2465)-CumRet!B2465</f>
        <v>0</v>
      </c>
    </row>
    <row r="2466" spans="1:2">
      <c r="A2466" s="11">
        <f>Returns!A2466</f>
        <v>0</v>
      </c>
      <c r="B2466" s="1">
        <f>MAX(CumRet!$B$2:$B$2466)-CumRet!B2466</f>
        <v>0</v>
      </c>
    </row>
    <row r="2467" spans="1:2">
      <c r="A2467" s="11">
        <f>Returns!A2467</f>
        <v>0</v>
      </c>
      <c r="B2467" s="1">
        <f>MAX(CumRet!$B$2:$B$2467)-CumRet!B2467</f>
        <v>0</v>
      </c>
    </row>
    <row r="2468" spans="1:2">
      <c r="A2468" s="11">
        <f>Returns!A2468</f>
        <v>0</v>
      </c>
      <c r="B2468" s="1">
        <f>MAX(CumRet!$B$2:$B$2468)-CumRet!B2468</f>
        <v>0</v>
      </c>
    </row>
    <row r="2469" spans="1:2">
      <c r="A2469" s="11">
        <f>Returns!A2469</f>
        <v>0</v>
      </c>
      <c r="B2469" s="1">
        <f>MAX(CumRet!$B$2:$B$2469)-CumRet!B2469</f>
        <v>0</v>
      </c>
    </row>
    <row r="2470" spans="1:2">
      <c r="A2470" s="11">
        <f>Returns!A2470</f>
        <v>0</v>
      </c>
      <c r="B2470" s="1">
        <f>MAX(CumRet!$B$2:$B$2470)-CumRet!B2470</f>
        <v>0</v>
      </c>
    </row>
    <row r="2471" spans="1:2">
      <c r="A2471" s="11">
        <f>Returns!A2471</f>
        <v>0</v>
      </c>
      <c r="B2471" s="1">
        <f>MAX(CumRet!$B$2:$B$2471)-CumRet!B2471</f>
        <v>0</v>
      </c>
    </row>
    <row r="2472" spans="1:2">
      <c r="A2472" s="11">
        <f>Returns!A2472</f>
        <v>0</v>
      </c>
      <c r="B2472" s="1">
        <f>MAX(CumRet!$B$2:$B$2472)-CumRet!B2472</f>
        <v>0</v>
      </c>
    </row>
    <row r="2473" spans="1:2">
      <c r="A2473" s="11">
        <f>Returns!A2473</f>
        <v>0</v>
      </c>
      <c r="B2473" s="1">
        <f>MAX(CumRet!$B$2:$B$2473)-CumRet!B2473</f>
        <v>0</v>
      </c>
    </row>
    <row r="2474" spans="1:2">
      <c r="A2474" s="11">
        <f>Returns!A2474</f>
        <v>0</v>
      </c>
      <c r="B2474" s="1">
        <f>MAX(CumRet!$B$2:$B$2474)-CumRet!B2474</f>
        <v>0</v>
      </c>
    </row>
    <row r="2475" spans="1:2">
      <c r="A2475" s="11">
        <f>Returns!A2475</f>
        <v>0</v>
      </c>
      <c r="B2475" s="1">
        <f>MAX(CumRet!$B$2:$B$2475)-CumRet!B2475</f>
        <v>0</v>
      </c>
    </row>
    <row r="2476" spans="1:2">
      <c r="A2476" s="11">
        <f>Returns!A2476</f>
        <v>0</v>
      </c>
      <c r="B2476" s="1">
        <f>MAX(CumRet!$B$2:$B$2476)-CumRet!B2476</f>
        <v>0</v>
      </c>
    </row>
    <row r="2477" spans="1:2">
      <c r="A2477" s="11">
        <f>Returns!A2477</f>
        <v>0</v>
      </c>
      <c r="B2477" s="1">
        <f>MAX(CumRet!$B$2:$B$2477)-CumRet!B2477</f>
        <v>0</v>
      </c>
    </row>
    <row r="2478" spans="1:2">
      <c r="A2478" s="11">
        <f>Returns!A2478</f>
        <v>0</v>
      </c>
      <c r="B2478" s="1">
        <f>MAX(CumRet!$B$2:$B$2478)-CumRet!B2478</f>
        <v>0</v>
      </c>
    </row>
    <row r="2479" spans="1:2">
      <c r="A2479" s="11">
        <f>Returns!A2479</f>
        <v>0</v>
      </c>
      <c r="B2479" s="1">
        <f>MAX(CumRet!$B$2:$B$2479)-CumRet!B2479</f>
        <v>0</v>
      </c>
    </row>
    <row r="2480" spans="1:2">
      <c r="A2480" s="11">
        <f>Returns!A2480</f>
        <v>0</v>
      </c>
      <c r="B2480" s="1">
        <f>MAX(CumRet!$B$2:$B$2480)-CumRet!B2480</f>
        <v>0</v>
      </c>
    </row>
    <row r="2481" spans="1:2">
      <c r="A2481" s="11">
        <f>Returns!A2481</f>
        <v>0</v>
      </c>
      <c r="B2481" s="1">
        <f>MAX(CumRet!$B$2:$B$2481)-CumRet!B2481</f>
        <v>0</v>
      </c>
    </row>
    <row r="2482" spans="1:2">
      <c r="A2482" s="11">
        <f>Returns!A2482</f>
        <v>0</v>
      </c>
      <c r="B2482" s="1">
        <f>MAX(CumRet!$B$2:$B$2482)-CumRet!B2482</f>
        <v>0</v>
      </c>
    </row>
    <row r="2483" spans="1:2">
      <c r="A2483" s="11">
        <f>Returns!A2483</f>
        <v>0</v>
      </c>
      <c r="B2483" s="1">
        <f>MAX(CumRet!$B$2:$B$2483)-CumRet!B2483</f>
        <v>0</v>
      </c>
    </row>
    <row r="2484" spans="1:2">
      <c r="A2484" s="11">
        <f>Returns!A2484</f>
        <v>0</v>
      </c>
      <c r="B2484" s="1">
        <f>MAX(CumRet!$B$2:$B$2484)-CumRet!B2484</f>
        <v>0</v>
      </c>
    </row>
    <row r="2485" spans="1:2">
      <c r="A2485" s="11">
        <f>Returns!A2485</f>
        <v>0</v>
      </c>
      <c r="B2485" s="1">
        <f>MAX(CumRet!$B$2:$B$2485)-CumRet!B2485</f>
        <v>0</v>
      </c>
    </row>
    <row r="2486" spans="1:2">
      <c r="A2486" s="11">
        <f>Returns!A2486</f>
        <v>0</v>
      </c>
      <c r="B2486" s="1">
        <f>MAX(CumRet!$B$2:$B$2486)-CumRet!B2486</f>
        <v>0</v>
      </c>
    </row>
    <row r="2487" spans="1:2">
      <c r="A2487" s="11">
        <f>Returns!A2487</f>
        <v>0</v>
      </c>
      <c r="B2487" s="1">
        <f>MAX(CumRet!$B$2:$B$2487)-CumRet!B2487</f>
        <v>0</v>
      </c>
    </row>
    <row r="2488" spans="1:2">
      <c r="A2488" s="11">
        <f>Returns!A2488</f>
        <v>0</v>
      </c>
      <c r="B2488" s="1">
        <f>MAX(CumRet!$B$2:$B$2488)-CumRet!B2488</f>
        <v>0</v>
      </c>
    </row>
    <row r="2489" spans="1:2">
      <c r="A2489" s="11">
        <f>Returns!A2489</f>
        <v>0</v>
      </c>
      <c r="B2489" s="1">
        <f>MAX(CumRet!$B$2:$B$2489)-CumRet!B2489</f>
        <v>0</v>
      </c>
    </row>
    <row r="2490" spans="1:2">
      <c r="A2490" s="11">
        <f>Returns!A2490</f>
        <v>0</v>
      </c>
      <c r="B2490" s="1">
        <f>MAX(CumRet!$B$2:$B$2490)-CumRet!B2490</f>
        <v>0</v>
      </c>
    </row>
    <row r="2491" spans="1:2">
      <c r="A2491" s="11">
        <f>Returns!A2491</f>
        <v>0</v>
      </c>
      <c r="B2491" s="1">
        <f>MAX(CumRet!$B$2:$B$2491)-CumRet!B2491</f>
        <v>0</v>
      </c>
    </row>
    <row r="2492" spans="1:2">
      <c r="A2492" s="11">
        <f>Returns!A2492</f>
        <v>0</v>
      </c>
      <c r="B2492" s="1">
        <f>MAX(CumRet!$B$2:$B$2492)-CumRet!B2492</f>
        <v>0</v>
      </c>
    </row>
    <row r="2493" spans="1:2">
      <c r="A2493" s="11">
        <f>Returns!A2493</f>
        <v>0</v>
      </c>
      <c r="B2493" s="1">
        <f>MAX(CumRet!$B$2:$B$2493)-CumRet!B2493</f>
        <v>0</v>
      </c>
    </row>
    <row r="2494" spans="1:2">
      <c r="A2494" s="11">
        <f>Returns!A2494</f>
        <v>0</v>
      </c>
      <c r="B2494" s="1">
        <f>MAX(CumRet!$B$2:$B$2494)-CumRet!B2494</f>
        <v>0</v>
      </c>
    </row>
    <row r="2495" spans="1:2">
      <c r="A2495" s="11">
        <f>Returns!A2495</f>
        <v>0</v>
      </c>
      <c r="B2495" s="1">
        <f>MAX(CumRet!$B$2:$B$2495)-CumRet!B2495</f>
        <v>0</v>
      </c>
    </row>
    <row r="2496" spans="1:2">
      <c r="A2496" s="11">
        <f>Returns!A2496</f>
        <v>0</v>
      </c>
      <c r="B2496" s="1">
        <f>MAX(CumRet!$B$2:$B$2496)-CumRet!B2496</f>
        <v>0</v>
      </c>
    </row>
    <row r="2497" spans="1:2">
      <c r="A2497" s="11">
        <f>Returns!A2497</f>
        <v>0</v>
      </c>
      <c r="B2497" s="1">
        <f>MAX(CumRet!$B$2:$B$2497)-CumRet!B2497</f>
        <v>0</v>
      </c>
    </row>
    <row r="2498" spans="1:2">
      <c r="A2498" s="11">
        <f>Returns!A2498</f>
        <v>0</v>
      </c>
      <c r="B2498" s="1">
        <f>MAX(CumRet!$B$2:$B$2498)-CumRet!B2498</f>
        <v>0</v>
      </c>
    </row>
    <row r="2499" spans="1:2">
      <c r="A2499" s="11">
        <f>Returns!A2499</f>
        <v>0</v>
      </c>
      <c r="B2499" s="1">
        <f>MAX(CumRet!$B$2:$B$2499)-CumRet!B2499</f>
        <v>0</v>
      </c>
    </row>
    <row r="2500" spans="1:2">
      <c r="A2500" s="11">
        <f>Returns!A2500</f>
        <v>0</v>
      </c>
      <c r="B2500" s="1">
        <f>MAX(CumRet!$B$2:$B$2500)-CumRet!B2500</f>
        <v>0</v>
      </c>
    </row>
    <row r="2501" spans="1:2">
      <c r="A2501" s="11">
        <f>Returns!A2501</f>
        <v>0</v>
      </c>
      <c r="B2501" s="1">
        <f>MAX(CumRet!$B$2:$B$2501)-CumRet!B2501</f>
        <v>0</v>
      </c>
    </row>
    <row r="2502" spans="1:2">
      <c r="A2502" s="11">
        <f>Returns!A2502</f>
        <v>0</v>
      </c>
      <c r="B2502" s="1">
        <f>MAX(CumRet!$B$2:$B$2502)-CumRet!B2502</f>
        <v>0</v>
      </c>
    </row>
    <row r="2503" spans="1:2">
      <c r="A2503" s="11">
        <f>Returns!A2503</f>
        <v>0</v>
      </c>
      <c r="B2503" s="1">
        <f>MAX(CumRet!$B$2:$B$2503)-CumRet!B2503</f>
        <v>0</v>
      </c>
    </row>
    <row r="2504" spans="1:2">
      <c r="A2504" s="11">
        <f>Returns!A2504</f>
        <v>0</v>
      </c>
      <c r="B2504" s="1">
        <f>MAX(CumRet!$B$2:$B$2504)-CumRet!B2504</f>
        <v>0</v>
      </c>
    </row>
    <row r="2505" spans="1:2">
      <c r="A2505" s="11">
        <f>Returns!A2505</f>
        <v>0</v>
      </c>
      <c r="B2505" s="1">
        <f>MAX(CumRet!$B$2:$B$2505)-CumRet!B2505</f>
        <v>0</v>
      </c>
    </row>
    <row r="2506" spans="1:2">
      <c r="A2506" s="11">
        <f>Returns!A2506</f>
        <v>0</v>
      </c>
      <c r="B2506" s="1">
        <f>MAX(CumRet!$B$2:$B$2506)-CumRet!B2506</f>
        <v>0</v>
      </c>
    </row>
    <row r="2507" spans="1:2">
      <c r="A2507" s="11">
        <f>Returns!A2507</f>
        <v>0</v>
      </c>
      <c r="B2507" s="1">
        <f>MAX(CumRet!$B$2:$B$2507)-CumRet!B2507</f>
        <v>0</v>
      </c>
    </row>
    <row r="2508" spans="1:2">
      <c r="A2508" s="11">
        <f>Returns!A2508</f>
        <v>0</v>
      </c>
      <c r="B2508" s="1">
        <f>MAX(CumRet!$B$2:$B$2508)-CumRet!B2508</f>
        <v>0</v>
      </c>
    </row>
    <row r="2509" spans="1:2">
      <c r="A2509" s="11">
        <f>Returns!A2509</f>
        <v>0</v>
      </c>
      <c r="B2509" s="1">
        <f>MAX(CumRet!$B$2:$B$2509)-CumRet!B2509</f>
        <v>0</v>
      </c>
    </row>
    <row r="2510" spans="1:2">
      <c r="A2510" s="11">
        <f>Returns!A2510</f>
        <v>0</v>
      </c>
      <c r="B2510" s="1">
        <f>MAX(CumRet!$B$2:$B$2510)-CumRet!B2510</f>
        <v>0</v>
      </c>
    </row>
    <row r="2511" spans="1:2">
      <c r="A2511" s="11">
        <f>Returns!A2511</f>
        <v>0</v>
      </c>
      <c r="B2511" s="1">
        <f>MAX(CumRet!$B$2:$B$2511)-CumRet!B2511</f>
        <v>0</v>
      </c>
    </row>
    <row r="2512" spans="1:2">
      <c r="A2512" s="11">
        <f>Returns!A2512</f>
        <v>0</v>
      </c>
      <c r="B2512" s="1">
        <f>MAX(CumRet!$B$2:$B$2512)-CumRet!B2512</f>
        <v>0</v>
      </c>
    </row>
    <row r="2513" spans="1:2">
      <c r="A2513" s="11">
        <f>Returns!A2513</f>
        <v>0</v>
      </c>
      <c r="B2513" s="1">
        <f>MAX(CumRet!$B$2:$B$2513)-CumRet!B2513</f>
        <v>0</v>
      </c>
    </row>
    <row r="2514" spans="1:2">
      <c r="A2514" s="11">
        <f>Returns!A2514</f>
        <v>0</v>
      </c>
      <c r="B2514" s="1">
        <f>MAX(CumRet!$B$2:$B$2514)-CumRet!B2514</f>
        <v>0</v>
      </c>
    </row>
    <row r="2515" spans="1:2">
      <c r="A2515" s="11">
        <f>Returns!A2515</f>
        <v>0</v>
      </c>
      <c r="B2515" s="1">
        <f>MAX(CumRet!$B$2:$B$2515)-CumRet!B2515</f>
        <v>0</v>
      </c>
    </row>
    <row r="2516" spans="1:2">
      <c r="A2516" s="11">
        <f>Returns!A2516</f>
        <v>0</v>
      </c>
      <c r="B2516" s="1">
        <f>MAX(CumRet!$B$2:$B$2516)-CumRet!B2516</f>
        <v>0</v>
      </c>
    </row>
    <row r="2517" spans="1:2">
      <c r="A2517" s="11">
        <f>Returns!A2517</f>
        <v>0</v>
      </c>
      <c r="B2517" s="1">
        <f>MAX(CumRet!$B$2:$B$2517)-CumRet!B2517</f>
        <v>0</v>
      </c>
    </row>
    <row r="2518" spans="1:2">
      <c r="A2518" s="11">
        <f>Returns!A2518</f>
        <v>0</v>
      </c>
      <c r="B2518" s="1">
        <f>MAX(CumRet!$B$2:$B$2518)-CumRet!B2518</f>
        <v>0</v>
      </c>
    </row>
    <row r="2519" spans="1:2">
      <c r="A2519" s="11">
        <f>Returns!A2519</f>
        <v>0</v>
      </c>
      <c r="B2519" s="1">
        <f>MAX(CumRet!$B$2:$B$2519)-CumRet!B2519</f>
        <v>0</v>
      </c>
    </row>
    <row r="2520" spans="1:2">
      <c r="A2520" s="11">
        <f>Returns!A2520</f>
        <v>0</v>
      </c>
      <c r="B2520" s="1">
        <f>MAX(CumRet!$B$2:$B$2520)-CumRet!B2520</f>
        <v>0</v>
      </c>
    </row>
    <row r="2521" spans="1:2">
      <c r="A2521" s="11">
        <f>Returns!A2521</f>
        <v>0</v>
      </c>
      <c r="B2521" s="1">
        <f>MAX(CumRet!$B$2:$B$2521)-CumRet!B2521</f>
        <v>0</v>
      </c>
    </row>
    <row r="2522" spans="1:2">
      <c r="A2522" s="11">
        <f>Returns!A2522</f>
        <v>0</v>
      </c>
      <c r="B2522" s="1">
        <f>MAX(CumRet!$B$2:$B$2522)-CumRet!B2522</f>
        <v>0</v>
      </c>
    </row>
    <row r="2523" spans="1:2">
      <c r="A2523" s="11">
        <f>Returns!A2523</f>
        <v>0</v>
      </c>
      <c r="B2523" s="1">
        <f>MAX(CumRet!$B$2:$B$2523)-CumRet!B2523</f>
        <v>0</v>
      </c>
    </row>
    <row r="2524" spans="1:2">
      <c r="A2524" s="11">
        <f>Returns!A2524</f>
        <v>0</v>
      </c>
      <c r="B2524" s="1">
        <f>MAX(CumRet!$B$2:$B$2524)-CumRet!B2524</f>
        <v>0</v>
      </c>
    </row>
    <row r="2525" spans="1:2">
      <c r="A2525" s="11">
        <f>Returns!A2525</f>
        <v>0</v>
      </c>
      <c r="B2525" s="1">
        <f>MAX(CumRet!$B$2:$B$2525)-CumRet!B2525</f>
        <v>0</v>
      </c>
    </row>
    <row r="2526" spans="1:2">
      <c r="A2526" s="11">
        <f>Returns!A2526</f>
        <v>0</v>
      </c>
      <c r="B2526" s="1">
        <f>MAX(CumRet!$B$2:$B$2526)-CumRet!B2526</f>
        <v>0</v>
      </c>
    </row>
    <row r="2527" spans="1:2">
      <c r="A2527" s="11">
        <f>Returns!A2527</f>
        <v>0</v>
      </c>
      <c r="B2527" s="1">
        <f>MAX(CumRet!$B$2:$B$2527)-CumRet!B2527</f>
        <v>0</v>
      </c>
    </row>
    <row r="2528" spans="1:2">
      <c r="A2528" s="11">
        <f>Returns!A2528</f>
        <v>0</v>
      </c>
      <c r="B2528" s="1">
        <f>MAX(CumRet!$B$2:$B$2528)-CumRet!B2528</f>
        <v>0</v>
      </c>
    </row>
    <row r="2529" spans="1:2">
      <c r="A2529" s="11">
        <f>Returns!A2529</f>
        <v>0</v>
      </c>
      <c r="B2529" s="1">
        <f>MAX(CumRet!$B$2:$B$2529)-CumRet!B2529</f>
        <v>0</v>
      </c>
    </row>
    <row r="2530" spans="1:2">
      <c r="A2530" s="11">
        <f>Returns!A2530</f>
        <v>0</v>
      </c>
      <c r="B2530" s="1">
        <f>MAX(CumRet!$B$2:$B$2530)-CumRet!B2530</f>
        <v>0</v>
      </c>
    </row>
    <row r="2531" spans="1:2">
      <c r="A2531" s="11">
        <f>Returns!A2531</f>
        <v>0</v>
      </c>
      <c r="B2531" s="1">
        <f>MAX(CumRet!$B$2:$B$2531)-CumRet!B2531</f>
        <v>0</v>
      </c>
    </row>
    <row r="2532" spans="1:2">
      <c r="A2532" s="11">
        <f>Returns!A2532</f>
        <v>0</v>
      </c>
      <c r="B2532" s="1">
        <f>MAX(CumRet!$B$2:$B$2532)-CumRet!B2532</f>
        <v>0</v>
      </c>
    </row>
    <row r="2533" spans="1:2">
      <c r="A2533" s="11">
        <f>Returns!A2533</f>
        <v>0</v>
      </c>
      <c r="B2533" s="1">
        <f>MAX(CumRet!$B$2:$B$2533)-CumRet!B2533</f>
        <v>0</v>
      </c>
    </row>
    <row r="2534" spans="1:2">
      <c r="A2534" s="11">
        <f>Returns!A2534</f>
        <v>0</v>
      </c>
      <c r="B2534" s="1">
        <f>MAX(CumRet!$B$2:$B$2534)-CumRet!B2534</f>
        <v>0</v>
      </c>
    </row>
    <row r="2535" spans="1:2">
      <c r="A2535" s="11">
        <f>Returns!A2535</f>
        <v>0</v>
      </c>
      <c r="B2535" s="1">
        <f>MAX(CumRet!$B$2:$B$2535)-CumRet!B2535</f>
        <v>0</v>
      </c>
    </row>
    <row r="2536" spans="1:2">
      <c r="A2536" s="11">
        <f>Returns!A2536</f>
        <v>0</v>
      </c>
      <c r="B2536" s="1">
        <f>MAX(CumRet!$B$2:$B$2536)-CumRet!B2536</f>
        <v>0</v>
      </c>
    </row>
    <row r="2537" spans="1:2">
      <c r="A2537" s="11">
        <f>Returns!A2537</f>
        <v>0</v>
      </c>
      <c r="B2537" s="1">
        <f>MAX(CumRet!$B$2:$B$2537)-CumRet!B2537</f>
        <v>0</v>
      </c>
    </row>
    <row r="2538" spans="1:2">
      <c r="A2538" s="11">
        <f>Returns!A2538</f>
        <v>0</v>
      </c>
      <c r="B2538" s="1">
        <f>MAX(CumRet!$B$2:$B$2538)-CumRet!B2538</f>
        <v>0</v>
      </c>
    </row>
    <row r="2539" spans="1:2">
      <c r="A2539" s="11">
        <f>Returns!A2539</f>
        <v>0</v>
      </c>
      <c r="B2539" s="1">
        <f>MAX(CumRet!$B$2:$B$2539)-CumRet!B2539</f>
        <v>0</v>
      </c>
    </row>
    <row r="2540" spans="1:2">
      <c r="A2540" s="11">
        <f>Returns!A2540</f>
        <v>0</v>
      </c>
      <c r="B2540" s="1">
        <f>MAX(CumRet!$B$2:$B$2540)-CumRet!B2540</f>
        <v>0</v>
      </c>
    </row>
    <row r="2541" spans="1:2">
      <c r="A2541" s="11">
        <f>Returns!A2541</f>
        <v>0</v>
      </c>
      <c r="B2541" s="1">
        <f>MAX(CumRet!$B$2:$B$2541)-CumRet!B2541</f>
        <v>0</v>
      </c>
    </row>
    <row r="2542" spans="1:2">
      <c r="A2542" s="11">
        <f>Returns!A2542</f>
        <v>0</v>
      </c>
      <c r="B2542" s="1">
        <f>MAX(CumRet!$B$2:$B$2542)-CumRet!B2542</f>
        <v>0</v>
      </c>
    </row>
    <row r="2543" spans="1:2">
      <c r="A2543" s="11">
        <f>Returns!A2543</f>
        <v>0</v>
      </c>
      <c r="B2543" s="1">
        <f>MAX(CumRet!$B$2:$B$2543)-CumRet!B2543</f>
        <v>0</v>
      </c>
    </row>
    <row r="2544" spans="1:2">
      <c r="A2544" s="11">
        <f>Returns!A2544</f>
        <v>0</v>
      </c>
      <c r="B2544" s="1">
        <f>MAX(CumRet!$B$2:$B$2544)-CumRet!B2544</f>
        <v>0</v>
      </c>
    </row>
    <row r="2545" spans="1:2">
      <c r="A2545" s="11">
        <f>Returns!A2545</f>
        <v>0</v>
      </c>
      <c r="B2545" s="1">
        <f>MAX(CumRet!$B$2:$B$2545)-CumRet!B2545</f>
        <v>0</v>
      </c>
    </row>
    <row r="2546" spans="1:2">
      <c r="A2546" s="11">
        <f>Returns!A2546</f>
        <v>0</v>
      </c>
      <c r="B2546" s="1">
        <f>MAX(CumRet!$B$2:$B$2546)-CumRet!B2546</f>
        <v>0</v>
      </c>
    </row>
    <row r="2547" spans="1:2">
      <c r="A2547" s="11">
        <f>Returns!A2547</f>
        <v>0</v>
      </c>
      <c r="B2547" s="1">
        <f>MAX(CumRet!$B$2:$B$2547)-CumRet!B2547</f>
        <v>0</v>
      </c>
    </row>
    <row r="2548" spans="1:2">
      <c r="A2548" s="11">
        <f>Returns!A2548</f>
        <v>0</v>
      </c>
      <c r="B2548" s="1">
        <f>MAX(CumRet!$B$2:$B$2548)-CumRet!B2548</f>
        <v>0</v>
      </c>
    </row>
    <row r="2549" spans="1:2">
      <c r="A2549" s="11">
        <f>Returns!A2549</f>
        <v>0</v>
      </c>
      <c r="B2549" s="1">
        <f>MAX(CumRet!$B$2:$B$2549)-CumRet!B2549</f>
        <v>0</v>
      </c>
    </row>
    <row r="2550" spans="1:2">
      <c r="A2550" s="11">
        <f>Returns!A2550</f>
        <v>0</v>
      </c>
      <c r="B2550" s="1">
        <f>MAX(CumRet!$B$2:$B$2550)-CumRet!B2550</f>
        <v>0</v>
      </c>
    </row>
    <row r="2551" spans="1:2">
      <c r="A2551" s="11">
        <f>Returns!A2551</f>
        <v>0</v>
      </c>
      <c r="B2551" s="1">
        <f>MAX(CumRet!$B$2:$B$2551)-CumRet!B2551</f>
        <v>0</v>
      </c>
    </row>
    <row r="2552" spans="1:2">
      <c r="A2552" s="11">
        <f>Returns!A2552</f>
        <v>0</v>
      </c>
      <c r="B2552" s="1">
        <f>MAX(CumRet!$B$2:$B$2552)-CumRet!B2552</f>
        <v>0</v>
      </c>
    </row>
    <row r="2553" spans="1:2">
      <c r="A2553" s="11">
        <f>Returns!A2553</f>
        <v>0</v>
      </c>
      <c r="B2553" s="1">
        <f>MAX(CumRet!$B$2:$B$2553)-CumRet!B2553</f>
        <v>0</v>
      </c>
    </row>
    <row r="2554" spans="1:2">
      <c r="A2554" s="11">
        <f>Returns!A2554</f>
        <v>0</v>
      </c>
      <c r="B2554" s="1">
        <f>MAX(CumRet!$B$2:$B$2554)-CumRet!B2554</f>
        <v>0</v>
      </c>
    </row>
    <row r="2555" spans="1:2">
      <c r="A2555" s="11">
        <f>Returns!A2555</f>
        <v>0</v>
      </c>
      <c r="B2555" s="1">
        <f>MAX(CumRet!$B$2:$B$2555)-CumRet!B2555</f>
        <v>0</v>
      </c>
    </row>
    <row r="2556" spans="1:2">
      <c r="A2556" s="11">
        <f>Returns!A2556</f>
        <v>0</v>
      </c>
      <c r="B2556" s="1">
        <f>MAX(CumRet!$B$2:$B$2556)-CumRet!B2556</f>
        <v>0</v>
      </c>
    </row>
    <row r="2557" spans="1:2">
      <c r="A2557" s="11">
        <f>Returns!A2557</f>
        <v>0</v>
      </c>
      <c r="B2557" s="1">
        <f>MAX(CumRet!$B$2:$B$2557)-CumRet!B2557</f>
        <v>0</v>
      </c>
    </row>
    <row r="2558" spans="1:2">
      <c r="A2558" s="11">
        <f>Returns!A2558</f>
        <v>0</v>
      </c>
      <c r="B2558" s="1">
        <f>MAX(CumRet!$B$2:$B$2558)-CumRet!B2558</f>
        <v>0</v>
      </c>
    </row>
    <row r="2559" spans="1:2">
      <c r="A2559" s="11">
        <f>Returns!A2559</f>
        <v>0</v>
      </c>
      <c r="B2559" s="1">
        <f>MAX(CumRet!$B$2:$B$2559)-CumRet!B2559</f>
        <v>0</v>
      </c>
    </row>
    <row r="2560" spans="1:2">
      <c r="A2560" s="11">
        <f>Returns!A2560</f>
        <v>0</v>
      </c>
      <c r="B2560" s="1">
        <f>MAX(CumRet!$B$2:$B$2560)-CumRet!B2560</f>
        <v>0</v>
      </c>
    </row>
    <row r="2561" spans="1:2">
      <c r="A2561" s="11">
        <f>Returns!A2561</f>
        <v>0</v>
      </c>
      <c r="B2561" s="1">
        <f>MAX(CumRet!$B$2:$B$2561)-CumRet!B2561</f>
        <v>0</v>
      </c>
    </row>
    <row r="2562" spans="1:2">
      <c r="A2562" s="11">
        <f>Returns!A2562</f>
        <v>0</v>
      </c>
      <c r="B2562" s="1">
        <f>MAX(CumRet!$B$2:$B$2562)-CumRet!B2562</f>
        <v>0</v>
      </c>
    </row>
    <row r="2563" spans="1:2">
      <c r="A2563" s="11">
        <f>Returns!A2563</f>
        <v>0</v>
      </c>
      <c r="B2563" s="1">
        <f>MAX(CumRet!$B$2:$B$2563)-CumRet!B2563</f>
        <v>0</v>
      </c>
    </row>
    <row r="2564" spans="1:2">
      <c r="A2564" s="11">
        <f>Returns!A2564</f>
        <v>0</v>
      </c>
      <c r="B2564" s="1">
        <f>MAX(CumRet!$B$2:$B$2564)-CumRet!B2564</f>
        <v>0</v>
      </c>
    </row>
    <row r="2565" spans="1:2">
      <c r="A2565" s="11">
        <f>Returns!A2565</f>
        <v>0</v>
      </c>
      <c r="B2565" s="1">
        <f>MAX(CumRet!$B$2:$B$2565)-CumRet!B2565</f>
        <v>0</v>
      </c>
    </row>
    <row r="2566" spans="1:2">
      <c r="A2566" s="11">
        <f>Returns!A2566</f>
        <v>0</v>
      </c>
      <c r="B2566" s="1">
        <f>MAX(CumRet!$B$2:$B$2566)-CumRet!B2566</f>
        <v>0</v>
      </c>
    </row>
    <row r="2567" spans="1:2">
      <c r="A2567" s="11">
        <f>Returns!A2567</f>
        <v>0</v>
      </c>
      <c r="B2567" s="1">
        <f>MAX(CumRet!$B$2:$B$2567)-CumRet!B2567</f>
        <v>0</v>
      </c>
    </row>
    <row r="2568" spans="1:2">
      <c r="A2568" s="11">
        <f>Returns!A2568</f>
        <v>0</v>
      </c>
      <c r="B2568" s="1">
        <f>MAX(CumRet!$B$2:$B$2568)-CumRet!B2568</f>
        <v>0</v>
      </c>
    </row>
    <row r="2569" spans="1:2">
      <c r="A2569" s="11">
        <f>Returns!A2569</f>
        <v>0</v>
      </c>
      <c r="B2569" s="1">
        <f>MAX(CumRet!$B$2:$B$2569)-CumRet!B2569</f>
        <v>0</v>
      </c>
    </row>
    <row r="2570" spans="1:2">
      <c r="A2570" s="11">
        <f>Returns!A2570</f>
        <v>0</v>
      </c>
      <c r="B2570" s="1">
        <f>MAX(CumRet!$B$2:$B$2570)-CumRet!B2570</f>
        <v>0</v>
      </c>
    </row>
    <row r="2571" spans="1:2">
      <c r="A2571" s="11">
        <f>Returns!A2571</f>
        <v>0</v>
      </c>
      <c r="B2571" s="1">
        <f>MAX(CumRet!$B$2:$B$2571)-CumRet!B2571</f>
        <v>0</v>
      </c>
    </row>
    <row r="2572" spans="1:2">
      <c r="A2572" s="11">
        <f>Returns!A2572</f>
        <v>0</v>
      </c>
      <c r="B2572" s="1">
        <f>MAX(CumRet!$B$2:$B$2572)-CumRet!B2572</f>
        <v>0</v>
      </c>
    </row>
    <row r="2573" spans="1:2">
      <c r="A2573" s="11">
        <f>Returns!A2573</f>
        <v>0</v>
      </c>
      <c r="B2573" s="1">
        <f>MAX(CumRet!$B$2:$B$2573)-CumRet!B2573</f>
        <v>0</v>
      </c>
    </row>
    <row r="2574" spans="1:2">
      <c r="A2574" s="11">
        <f>Returns!A2574</f>
        <v>0</v>
      </c>
      <c r="B2574" s="1">
        <f>MAX(CumRet!$B$2:$B$2574)-CumRet!B2574</f>
        <v>0</v>
      </c>
    </row>
    <row r="2575" spans="1:2">
      <c r="A2575" s="11">
        <f>Returns!A2575</f>
        <v>0</v>
      </c>
      <c r="B2575" s="1">
        <f>MAX(CumRet!$B$2:$B$2575)-CumRet!B2575</f>
        <v>0</v>
      </c>
    </row>
    <row r="2576" spans="1:2">
      <c r="A2576" s="11">
        <f>Returns!A2576</f>
        <v>0</v>
      </c>
      <c r="B2576" s="1">
        <f>MAX(CumRet!$B$2:$B$2576)-CumRet!B2576</f>
        <v>0</v>
      </c>
    </row>
    <row r="2577" spans="1:2">
      <c r="A2577" s="11">
        <f>Returns!A2577</f>
        <v>0</v>
      </c>
      <c r="B2577" s="1">
        <f>MAX(CumRet!$B$2:$B$2577)-CumRet!B2577</f>
        <v>0</v>
      </c>
    </row>
    <row r="2578" spans="1:2">
      <c r="A2578" s="11">
        <f>Returns!A2578</f>
        <v>0</v>
      </c>
      <c r="B2578" s="1">
        <f>MAX(CumRet!$B$2:$B$2578)-CumRet!B2578</f>
        <v>0</v>
      </c>
    </row>
    <row r="2579" spans="1:2">
      <c r="A2579" s="11">
        <f>Returns!A2579</f>
        <v>0</v>
      </c>
      <c r="B2579" s="1">
        <f>MAX(CumRet!$B$2:$B$2579)-CumRet!B2579</f>
        <v>0</v>
      </c>
    </row>
    <row r="2580" spans="1:2">
      <c r="A2580" s="11">
        <f>Returns!A2580</f>
        <v>0</v>
      </c>
      <c r="B2580" s="1">
        <f>MAX(CumRet!$B$2:$B$2580)-CumRet!B2580</f>
        <v>0</v>
      </c>
    </row>
    <row r="2581" spans="1:2">
      <c r="A2581" s="11">
        <f>Returns!A2581</f>
        <v>0</v>
      </c>
      <c r="B2581" s="1">
        <f>MAX(CumRet!$B$2:$B$2581)-CumRet!B2581</f>
        <v>0</v>
      </c>
    </row>
    <row r="2582" spans="1:2">
      <c r="A2582" s="11">
        <f>Returns!A2582</f>
        <v>0</v>
      </c>
      <c r="B2582" s="1">
        <f>MAX(CumRet!$B$2:$B$2582)-CumRet!B2582</f>
        <v>0</v>
      </c>
    </row>
    <row r="2583" spans="1:2">
      <c r="A2583" s="11">
        <f>Returns!A2583</f>
        <v>0</v>
      </c>
      <c r="B2583" s="1">
        <f>MAX(CumRet!$B$2:$B$2583)-CumRet!B2583</f>
        <v>0</v>
      </c>
    </row>
    <row r="2584" spans="1:2">
      <c r="A2584" s="11">
        <f>Returns!A2584</f>
        <v>0</v>
      </c>
      <c r="B2584" s="1">
        <f>MAX(CumRet!$B$2:$B$2584)-CumRet!B2584</f>
        <v>0</v>
      </c>
    </row>
    <row r="2585" spans="1:2">
      <c r="A2585" s="11">
        <f>Returns!A2585</f>
        <v>0</v>
      </c>
      <c r="B2585" s="1">
        <f>MAX(CumRet!$B$2:$B$2585)-CumRet!B2585</f>
        <v>0</v>
      </c>
    </row>
    <row r="2586" spans="1:2">
      <c r="A2586" s="11">
        <f>Returns!A2586</f>
        <v>0</v>
      </c>
      <c r="B2586" s="1">
        <f>MAX(CumRet!$B$2:$B$2586)-CumRet!B2586</f>
        <v>0</v>
      </c>
    </row>
    <row r="2587" spans="1:2">
      <c r="A2587" s="11">
        <f>Returns!A2587</f>
        <v>0</v>
      </c>
      <c r="B2587" s="1">
        <f>MAX(CumRet!$B$2:$B$2587)-CumRet!B2587</f>
        <v>0</v>
      </c>
    </row>
    <row r="2588" spans="1:2">
      <c r="A2588" s="11">
        <f>Returns!A2588</f>
        <v>0</v>
      </c>
      <c r="B2588" s="1">
        <f>MAX(CumRet!$B$2:$B$2588)-CumRet!B2588</f>
        <v>0</v>
      </c>
    </row>
    <row r="2589" spans="1:2">
      <c r="A2589" s="11">
        <f>Returns!A2589</f>
        <v>0</v>
      </c>
      <c r="B2589" s="1">
        <f>MAX(CumRet!$B$2:$B$2589)-CumRet!B2589</f>
        <v>0</v>
      </c>
    </row>
    <row r="2590" spans="1:2">
      <c r="A2590" s="11">
        <f>Returns!A2590</f>
        <v>0</v>
      </c>
      <c r="B2590" s="1">
        <f>MAX(CumRet!$B$2:$B$2590)-CumRet!B2590</f>
        <v>0</v>
      </c>
    </row>
    <row r="2591" spans="1:2">
      <c r="A2591" s="11">
        <f>Returns!A2591</f>
        <v>0</v>
      </c>
      <c r="B2591" s="1">
        <f>MAX(CumRet!$B$2:$B$2591)-CumRet!B2591</f>
        <v>0</v>
      </c>
    </row>
    <row r="2592" spans="1:2">
      <c r="A2592" s="11">
        <f>Returns!A2592</f>
        <v>0</v>
      </c>
      <c r="B2592" s="1">
        <f>MAX(CumRet!$B$2:$B$2592)-CumRet!B2592</f>
        <v>0</v>
      </c>
    </row>
    <row r="2593" spans="1:2">
      <c r="A2593" s="11">
        <f>Returns!A2593</f>
        <v>0</v>
      </c>
      <c r="B2593" s="1">
        <f>MAX(CumRet!$B$2:$B$2593)-CumRet!B2593</f>
        <v>0</v>
      </c>
    </row>
    <row r="2594" spans="1:2">
      <c r="A2594" s="11">
        <f>Returns!A2594</f>
        <v>0</v>
      </c>
      <c r="B2594" s="1">
        <f>MAX(CumRet!$B$2:$B$2594)-CumRet!B2594</f>
        <v>0</v>
      </c>
    </row>
    <row r="2595" spans="1:2">
      <c r="A2595" s="11">
        <f>Returns!A2595</f>
        <v>0</v>
      </c>
      <c r="B2595" s="1">
        <f>MAX(CumRet!$B$2:$B$2595)-CumRet!B2595</f>
        <v>0</v>
      </c>
    </row>
    <row r="2596" spans="1:2">
      <c r="A2596" s="11">
        <f>Returns!A2596</f>
        <v>0</v>
      </c>
      <c r="B2596" s="1">
        <f>MAX(CumRet!$B$2:$B$2596)-CumRet!B2596</f>
        <v>0</v>
      </c>
    </row>
    <row r="2597" spans="1:2">
      <c r="A2597" s="11">
        <f>Returns!A2597</f>
        <v>0</v>
      </c>
      <c r="B2597" s="1">
        <f>MAX(CumRet!$B$2:$B$2597)-CumRet!B2597</f>
        <v>0</v>
      </c>
    </row>
    <row r="2598" spans="1:2">
      <c r="A2598" s="11">
        <f>Returns!A2598</f>
        <v>0</v>
      </c>
      <c r="B2598" s="1">
        <f>MAX(CumRet!$B$2:$B$2598)-CumRet!B2598</f>
        <v>0</v>
      </c>
    </row>
    <row r="2599" spans="1:2">
      <c r="A2599" s="11">
        <f>Returns!A2599</f>
        <v>0</v>
      </c>
      <c r="B2599" s="1">
        <f>MAX(CumRet!$B$2:$B$2599)-CumRet!B2599</f>
        <v>0</v>
      </c>
    </row>
    <row r="2600" spans="1:2">
      <c r="A2600" s="11">
        <f>Returns!A2600</f>
        <v>0</v>
      </c>
      <c r="B2600" s="1">
        <f>MAX(CumRet!$B$2:$B$2600)-CumRet!B2600</f>
        <v>0</v>
      </c>
    </row>
    <row r="2601" spans="1:2">
      <c r="A2601" s="11">
        <f>Returns!A2601</f>
        <v>0</v>
      </c>
      <c r="B2601" s="1">
        <f>MAX(CumRet!$B$2:$B$2601)-CumRet!B2601</f>
        <v>0</v>
      </c>
    </row>
    <row r="2602" spans="1:2">
      <c r="A2602" s="11">
        <f>Returns!A2602</f>
        <v>0</v>
      </c>
      <c r="B2602" s="1">
        <f>MAX(CumRet!$B$2:$B$2602)-CumRet!B2602</f>
        <v>0</v>
      </c>
    </row>
    <row r="2603" spans="1:2">
      <c r="A2603" s="11">
        <f>Returns!A2603</f>
        <v>0</v>
      </c>
      <c r="B2603" s="1">
        <f>MAX(CumRet!$B$2:$B$2603)-CumRet!B2603</f>
        <v>0</v>
      </c>
    </row>
    <row r="2604" spans="1:2">
      <c r="A2604" s="11">
        <f>Returns!A2604</f>
        <v>0</v>
      </c>
      <c r="B2604" s="1">
        <f>MAX(CumRet!$B$2:$B$2604)-CumRet!B2604</f>
        <v>0</v>
      </c>
    </row>
    <row r="2605" spans="1:2">
      <c r="A2605" s="11">
        <f>Returns!A2605</f>
        <v>0</v>
      </c>
      <c r="B2605" s="1">
        <f>MAX(CumRet!$B$2:$B$2605)-CumRet!B2605</f>
        <v>0</v>
      </c>
    </row>
    <row r="2606" spans="1:2">
      <c r="A2606" s="11">
        <f>Returns!A2606</f>
        <v>0</v>
      </c>
      <c r="B2606" s="1">
        <f>MAX(CumRet!$B$2:$B$2606)-CumRet!B2606</f>
        <v>0</v>
      </c>
    </row>
    <row r="2607" spans="1:2">
      <c r="A2607" s="11">
        <f>Returns!A2607</f>
        <v>0</v>
      </c>
      <c r="B2607" s="1">
        <f>MAX(CumRet!$B$2:$B$2607)-CumRet!B2607</f>
        <v>0</v>
      </c>
    </row>
    <row r="2608" spans="1:2">
      <c r="A2608" s="11">
        <f>Returns!A2608</f>
        <v>0</v>
      </c>
      <c r="B2608" s="1">
        <f>MAX(CumRet!$B$2:$B$2608)-CumRet!B2608</f>
        <v>0</v>
      </c>
    </row>
    <row r="2609" spans="1:2">
      <c r="A2609" s="11">
        <f>Returns!A2609</f>
        <v>0</v>
      </c>
      <c r="B2609" s="1">
        <f>MAX(CumRet!$B$2:$B$2609)-CumRet!B2609</f>
        <v>0</v>
      </c>
    </row>
    <row r="2610" spans="1:2">
      <c r="A2610" s="11">
        <f>Returns!A2610</f>
        <v>0</v>
      </c>
      <c r="B2610" s="1">
        <f>MAX(CumRet!$B$2:$B$2610)-CumRet!B2610</f>
        <v>0</v>
      </c>
    </row>
    <row r="2611" spans="1:2">
      <c r="A2611" s="11">
        <f>Returns!A2611</f>
        <v>0</v>
      </c>
      <c r="B2611" s="1">
        <f>MAX(CumRet!$B$2:$B$2611)-CumRet!B2611</f>
        <v>0</v>
      </c>
    </row>
    <row r="2612" spans="1:2">
      <c r="A2612" s="11">
        <f>Returns!A2612</f>
        <v>0</v>
      </c>
      <c r="B2612" s="1">
        <f>MAX(CumRet!$B$2:$B$2612)-CumRet!B2612</f>
        <v>0</v>
      </c>
    </row>
    <row r="2613" spans="1:2">
      <c r="A2613" s="11">
        <f>Returns!A2613</f>
        <v>0</v>
      </c>
      <c r="B2613" s="1">
        <f>MAX(CumRet!$B$2:$B$2613)-CumRet!B2613</f>
        <v>0</v>
      </c>
    </row>
    <row r="2614" spans="1:2">
      <c r="A2614" s="11">
        <f>Returns!A2614</f>
        <v>0</v>
      </c>
      <c r="B2614" s="1">
        <f>MAX(CumRet!$B$2:$B$2614)-CumRet!B2614</f>
        <v>0</v>
      </c>
    </row>
    <row r="2615" spans="1:2">
      <c r="A2615" s="11">
        <f>Returns!A2615</f>
        <v>0</v>
      </c>
      <c r="B2615" s="1">
        <f>MAX(CumRet!$B$2:$B$2615)-CumRet!B2615</f>
        <v>0</v>
      </c>
    </row>
    <row r="2616" spans="1:2">
      <c r="A2616" s="11">
        <f>Returns!A2616</f>
        <v>0</v>
      </c>
      <c r="B2616" s="1">
        <f>MAX(CumRet!$B$2:$B$2616)-CumRet!B2616</f>
        <v>0</v>
      </c>
    </row>
    <row r="2617" spans="1:2">
      <c r="A2617" s="11">
        <f>Returns!A2617</f>
        <v>0</v>
      </c>
      <c r="B2617" s="1">
        <f>MAX(CumRet!$B$2:$B$2617)-CumRet!B2617</f>
        <v>0</v>
      </c>
    </row>
    <row r="2618" spans="1:2">
      <c r="A2618" s="11">
        <f>Returns!A2618</f>
        <v>0</v>
      </c>
      <c r="B2618" s="1">
        <f>MAX(CumRet!$B$2:$B$2618)-CumRet!B2618</f>
        <v>0</v>
      </c>
    </row>
    <row r="2619" spans="1:2">
      <c r="A2619" s="11">
        <f>Returns!A2619</f>
        <v>0</v>
      </c>
      <c r="B2619" s="1">
        <f>MAX(CumRet!$B$2:$B$2619)-CumRet!B2619</f>
        <v>0</v>
      </c>
    </row>
    <row r="2620" spans="1:2">
      <c r="A2620" s="11">
        <f>Returns!A2620</f>
        <v>0</v>
      </c>
      <c r="B2620" s="1">
        <f>MAX(CumRet!$B$2:$B$2620)-CumRet!B2620</f>
        <v>0</v>
      </c>
    </row>
    <row r="2621" spans="1:2">
      <c r="A2621" s="11">
        <f>Returns!A2621</f>
        <v>0</v>
      </c>
      <c r="B2621" s="1">
        <f>MAX(CumRet!$B$2:$B$2621)-CumRet!B2621</f>
        <v>0</v>
      </c>
    </row>
    <row r="2622" spans="1:2">
      <c r="A2622" s="11">
        <f>Returns!A2622</f>
        <v>0</v>
      </c>
      <c r="B2622" s="1">
        <f>MAX(CumRet!$B$2:$B$2622)-CumRet!B2622</f>
        <v>0</v>
      </c>
    </row>
    <row r="2623" spans="1:2">
      <c r="A2623" s="11">
        <f>Returns!A2623</f>
        <v>0</v>
      </c>
      <c r="B2623" s="1">
        <f>MAX(CumRet!$B$2:$B$2623)-CumRet!B2623</f>
        <v>0</v>
      </c>
    </row>
    <row r="2624" spans="1:2">
      <c r="A2624" s="11">
        <f>Returns!A2624</f>
        <v>0</v>
      </c>
      <c r="B2624" s="1">
        <f>MAX(CumRet!$B$2:$B$2624)-CumRet!B2624</f>
        <v>0</v>
      </c>
    </row>
    <row r="2625" spans="1:2">
      <c r="A2625" s="11">
        <f>Returns!A2625</f>
        <v>0</v>
      </c>
      <c r="B2625" s="1">
        <f>MAX(CumRet!$B$2:$B$2625)-CumRet!B2625</f>
        <v>0</v>
      </c>
    </row>
    <row r="2626" spans="1:2">
      <c r="A2626" s="11">
        <f>Returns!A2626</f>
        <v>0</v>
      </c>
      <c r="B2626" s="1">
        <f>MAX(CumRet!$B$2:$B$2626)-CumRet!B2626</f>
        <v>0</v>
      </c>
    </row>
    <row r="2627" spans="1:2">
      <c r="A2627" s="11">
        <f>Returns!A2627</f>
        <v>0</v>
      </c>
      <c r="B2627" s="1">
        <f>MAX(CumRet!$B$2:$B$2627)-CumRet!B2627</f>
        <v>0</v>
      </c>
    </row>
    <row r="2628" spans="1:2">
      <c r="A2628" s="11">
        <f>Returns!A2628</f>
        <v>0</v>
      </c>
      <c r="B2628" s="1">
        <f>MAX(CumRet!$B$2:$B$2628)-CumRet!B2628</f>
        <v>0</v>
      </c>
    </row>
    <row r="2629" spans="1:2">
      <c r="A2629" s="11">
        <f>Returns!A2629</f>
        <v>0</v>
      </c>
      <c r="B2629" s="1">
        <f>MAX(CumRet!$B$2:$B$2629)-CumRet!B2629</f>
        <v>0</v>
      </c>
    </row>
    <row r="2630" spans="1:2">
      <c r="A2630" s="11">
        <f>Returns!A2630</f>
        <v>0</v>
      </c>
      <c r="B2630" s="1">
        <f>MAX(CumRet!$B$2:$B$2630)-CumRet!B2630</f>
        <v>0</v>
      </c>
    </row>
    <row r="2631" spans="1:2">
      <c r="A2631" s="11">
        <f>Returns!A2631</f>
        <v>0</v>
      </c>
      <c r="B2631" s="1">
        <f>MAX(CumRet!$B$2:$B$2631)-CumRet!B2631</f>
        <v>0</v>
      </c>
    </row>
    <row r="2632" spans="1:2">
      <c r="A2632" s="11">
        <f>Returns!A2632</f>
        <v>0</v>
      </c>
      <c r="B2632" s="1">
        <f>MAX(CumRet!$B$2:$B$2632)-CumRet!B2632</f>
        <v>0</v>
      </c>
    </row>
    <row r="2633" spans="1:2">
      <c r="A2633" s="11">
        <f>Returns!A2633</f>
        <v>0</v>
      </c>
      <c r="B2633" s="1">
        <f>MAX(CumRet!$B$2:$B$2633)-CumRet!B2633</f>
        <v>0</v>
      </c>
    </row>
    <row r="2634" spans="1:2">
      <c r="A2634" s="11">
        <f>Returns!A2634</f>
        <v>0</v>
      </c>
      <c r="B2634" s="1">
        <f>MAX(CumRet!$B$2:$B$2634)-CumRet!B2634</f>
        <v>0</v>
      </c>
    </row>
    <row r="2635" spans="1:2">
      <c r="A2635" s="11">
        <f>Returns!A2635</f>
        <v>0</v>
      </c>
      <c r="B2635" s="1">
        <f>MAX(CumRet!$B$2:$B$2635)-CumRet!B2635</f>
        <v>0</v>
      </c>
    </row>
    <row r="2636" spans="1:2">
      <c r="A2636" s="11">
        <f>Returns!A2636</f>
        <v>0</v>
      </c>
      <c r="B2636" s="1">
        <f>MAX(CumRet!$B$2:$B$2636)-CumRet!B2636</f>
        <v>0</v>
      </c>
    </row>
    <row r="2637" spans="1:2">
      <c r="A2637" s="11">
        <f>Returns!A2637</f>
        <v>0</v>
      </c>
      <c r="B2637" s="1">
        <f>MAX(CumRet!$B$2:$B$2637)-CumRet!B2637</f>
        <v>0</v>
      </c>
    </row>
    <row r="2638" spans="1:2">
      <c r="A2638" s="11">
        <f>Returns!A2638</f>
        <v>0</v>
      </c>
      <c r="B2638" s="1">
        <f>MAX(CumRet!$B$2:$B$2638)-CumRet!B2638</f>
        <v>0</v>
      </c>
    </row>
    <row r="2639" spans="1:2">
      <c r="A2639" s="11">
        <f>Returns!A2639</f>
        <v>0</v>
      </c>
      <c r="B2639" s="1">
        <f>MAX(CumRet!$B$2:$B$2639)-CumRet!B2639</f>
        <v>0</v>
      </c>
    </row>
    <row r="2640" spans="1:2">
      <c r="A2640" s="11">
        <f>Returns!A2640</f>
        <v>0</v>
      </c>
      <c r="B2640" s="1">
        <f>MAX(CumRet!$B$2:$B$2640)-CumRet!B2640</f>
        <v>0</v>
      </c>
    </row>
    <row r="2641" spans="1:2">
      <c r="A2641" s="11">
        <f>Returns!A2641</f>
        <v>0</v>
      </c>
      <c r="B2641" s="1">
        <f>MAX(CumRet!$B$2:$B$2641)-CumRet!B2641</f>
        <v>0</v>
      </c>
    </row>
    <row r="2642" spans="1:2">
      <c r="A2642" s="11">
        <f>Returns!A2642</f>
        <v>0</v>
      </c>
      <c r="B2642" s="1">
        <f>MAX(CumRet!$B$2:$B$2642)-CumRet!B2642</f>
        <v>0</v>
      </c>
    </row>
    <row r="2643" spans="1:2">
      <c r="A2643" s="11">
        <f>Returns!A2643</f>
        <v>0</v>
      </c>
      <c r="B2643" s="1">
        <f>MAX(CumRet!$B$2:$B$2643)-CumRet!B2643</f>
        <v>0</v>
      </c>
    </row>
    <row r="2644" spans="1:2">
      <c r="A2644" s="11">
        <f>Returns!A2644</f>
        <v>0</v>
      </c>
      <c r="B2644" s="1">
        <f>MAX(CumRet!$B$2:$B$2644)-CumRet!B2644</f>
        <v>0</v>
      </c>
    </row>
    <row r="2645" spans="1:2">
      <c r="A2645" s="11">
        <f>Returns!A2645</f>
        <v>0</v>
      </c>
      <c r="B2645" s="1">
        <f>MAX(CumRet!$B$2:$B$2645)-CumRet!B2645</f>
        <v>0</v>
      </c>
    </row>
    <row r="2646" spans="1:2">
      <c r="A2646" s="11">
        <f>Returns!A2646</f>
        <v>0</v>
      </c>
      <c r="B2646" s="1">
        <f>MAX(CumRet!$B$2:$B$2646)-CumRet!B2646</f>
        <v>0</v>
      </c>
    </row>
    <row r="2647" spans="1:2">
      <c r="A2647" s="11">
        <f>Returns!A2647</f>
        <v>0</v>
      </c>
      <c r="B2647" s="1">
        <f>MAX(CumRet!$B$2:$B$2647)-CumRet!B2647</f>
        <v>0</v>
      </c>
    </row>
    <row r="2648" spans="1:2">
      <c r="A2648" s="11">
        <f>Returns!A2648</f>
        <v>0</v>
      </c>
      <c r="B2648" s="1">
        <f>MAX(CumRet!$B$2:$B$2648)-CumRet!B2648</f>
        <v>0</v>
      </c>
    </row>
    <row r="2649" spans="1:2">
      <c r="A2649" s="11">
        <f>Returns!A2649</f>
        <v>0</v>
      </c>
      <c r="B2649" s="1">
        <f>MAX(CumRet!$B$2:$B$2649)-CumRet!B2649</f>
        <v>0</v>
      </c>
    </row>
    <row r="2650" spans="1:2">
      <c r="A2650" s="11">
        <f>Returns!A2650</f>
        <v>0</v>
      </c>
      <c r="B2650" s="1">
        <f>MAX(CumRet!$B$2:$B$2650)-CumRet!B2650</f>
        <v>0</v>
      </c>
    </row>
    <row r="2651" spans="1:2">
      <c r="A2651" s="11">
        <f>Returns!A2651</f>
        <v>0</v>
      </c>
      <c r="B2651" s="1">
        <f>MAX(CumRet!$B$2:$B$2651)-CumRet!B2651</f>
        <v>0</v>
      </c>
    </row>
    <row r="2652" spans="1:2">
      <c r="A2652" s="11">
        <f>Returns!A2652</f>
        <v>0</v>
      </c>
      <c r="B2652" s="1">
        <f>MAX(CumRet!$B$2:$B$2652)-CumRet!B2652</f>
        <v>0</v>
      </c>
    </row>
    <row r="2653" spans="1:2">
      <c r="A2653" s="11">
        <f>Returns!A2653</f>
        <v>0</v>
      </c>
      <c r="B2653" s="1">
        <f>MAX(CumRet!$B$2:$B$2653)-CumRet!B2653</f>
        <v>0</v>
      </c>
    </row>
    <row r="2654" spans="1:2">
      <c r="A2654" s="11">
        <f>Returns!A2654</f>
        <v>0</v>
      </c>
      <c r="B2654" s="1">
        <f>MAX(CumRet!$B$2:$B$2654)-CumRet!B2654</f>
        <v>0</v>
      </c>
    </row>
    <row r="2655" spans="1:2">
      <c r="A2655" s="11">
        <f>Returns!A2655</f>
        <v>0</v>
      </c>
      <c r="B2655" s="1">
        <f>MAX(CumRet!$B$2:$B$2655)-CumRet!B2655</f>
        <v>0</v>
      </c>
    </row>
    <row r="2656" spans="1:2">
      <c r="A2656" s="11">
        <f>Returns!A2656</f>
        <v>0</v>
      </c>
      <c r="B2656" s="1">
        <f>MAX(CumRet!$B$2:$B$2656)-CumRet!B2656</f>
        <v>0</v>
      </c>
    </row>
    <row r="2657" spans="1:2">
      <c r="A2657" s="11">
        <f>Returns!A2657</f>
        <v>0</v>
      </c>
      <c r="B2657" s="1">
        <f>MAX(CumRet!$B$2:$B$2657)-CumRet!B2657</f>
        <v>0</v>
      </c>
    </row>
    <row r="2658" spans="1:2">
      <c r="A2658" s="11">
        <f>Returns!A2658</f>
        <v>0</v>
      </c>
      <c r="B2658" s="1">
        <f>MAX(CumRet!$B$2:$B$2658)-CumRet!B2658</f>
        <v>0</v>
      </c>
    </row>
    <row r="2659" spans="1:2">
      <c r="A2659" s="11">
        <f>Returns!A2659</f>
        <v>0</v>
      </c>
      <c r="B2659" s="1">
        <f>MAX(CumRet!$B$2:$B$2659)-CumRet!B2659</f>
        <v>0</v>
      </c>
    </row>
    <row r="2660" spans="1:2">
      <c r="A2660" s="11">
        <f>Returns!A2660</f>
        <v>0</v>
      </c>
      <c r="B2660" s="1">
        <f>MAX(CumRet!$B$2:$B$2660)-CumRet!B2660</f>
        <v>0</v>
      </c>
    </row>
    <row r="2661" spans="1:2">
      <c r="A2661" s="11">
        <f>Returns!A2661</f>
        <v>0</v>
      </c>
      <c r="B2661" s="1">
        <f>MAX(CumRet!$B$2:$B$2661)-CumRet!B2661</f>
        <v>0</v>
      </c>
    </row>
    <row r="2662" spans="1:2">
      <c r="A2662" s="11">
        <f>Returns!A2662</f>
        <v>0</v>
      </c>
      <c r="B2662" s="1">
        <f>MAX(CumRet!$B$2:$B$2662)-CumRet!B2662</f>
        <v>0</v>
      </c>
    </row>
    <row r="2663" spans="1:2">
      <c r="A2663" s="11">
        <f>Returns!A2663</f>
        <v>0</v>
      </c>
      <c r="B2663" s="1">
        <f>MAX(CumRet!$B$2:$B$2663)-CumRet!B2663</f>
        <v>0</v>
      </c>
    </row>
    <row r="2664" spans="1:2">
      <c r="A2664" s="11">
        <f>Returns!A2664</f>
        <v>0</v>
      </c>
      <c r="B2664" s="1">
        <f>MAX(CumRet!$B$2:$B$2664)-CumRet!B2664</f>
        <v>0</v>
      </c>
    </row>
    <row r="2665" spans="1:2">
      <c r="A2665" s="11">
        <f>Returns!A2665</f>
        <v>0</v>
      </c>
      <c r="B2665" s="1">
        <f>MAX(CumRet!$B$2:$B$2665)-CumRet!B2665</f>
        <v>0</v>
      </c>
    </row>
    <row r="2666" spans="1:2">
      <c r="A2666" s="11">
        <f>Returns!A2666</f>
        <v>0</v>
      </c>
      <c r="B2666" s="1">
        <f>MAX(CumRet!$B$2:$B$2666)-CumRet!B2666</f>
        <v>0</v>
      </c>
    </row>
    <row r="2667" spans="1:2">
      <c r="A2667" s="11">
        <f>Returns!A2667</f>
        <v>0</v>
      </c>
      <c r="B2667" s="1">
        <f>MAX(CumRet!$B$2:$B$2667)-CumRet!B2667</f>
        <v>0</v>
      </c>
    </row>
    <row r="2668" spans="1:2">
      <c r="A2668" s="11">
        <f>Returns!A2668</f>
        <v>0</v>
      </c>
      <c r="B2668" s="1">
        <f>MAX(CumRet!$B$2:$B$2668)-CumRet!B2668</f>
        <v>0</v>
      </c>
    </row>
    <row r="2669" spans="1:2">
      <c r="A2669" s="11">
        <f>Returns!A2669</f>
        <v>0</v>
      </c>
      <c r="B2669" s="1">
        <f>MAX(CumRet!$B$2:$B$2669)-CumRet!B2669</f>
        <v>0</v>
      </c>
    </row>
    <row r="2670" spans="1:2">
      <c r="A2670" s="11">
        <f>Returns!A2670</f>
        <v>0</v>
      </c>
      <c r="B2670" s="1">
        <f>MAX(CumRet!$B$2:$B$2670)-CumRet!B2670</f>
        <v>0</v>
      </c>
    </row>
    <row r="2671" spans="1:2">
      <c r="A2671" s="11">
        <f>Returns!A2671</f>
        <v>0</v>
      </c>
      <c r="B2671" s="1">
        <f>MAX(CumRet!$B$2:$B$2671)-CumRet!B2671</f>
        <v>0</v>
      </c>
    </row>
    <row r="2672" spans="1:2">
      <c r="A2672" s="11">
        <f>Returns!A2672</f>
        <v>0</v>
      </c>
      <c r="B2672" s="1">
        <f>MAX(CumRet!$B$2:$B$2672)-CumRet!B2672</f>
        <v>0</v>
      </c>
    </row>
    <row r="2673" spans="1:2">
      <c r="A2673" s="11">
        <f>Returns!A2673</f>
        <v>0</v>
      </c>
      <c r="B2673" s="1">
        <f>MAX(CumRet!$B$2:$B$2673)-CumRet!B2673</f>
        <v>0</v>
      </c>
    </row>
    <row r="2674" spans="1:2">
      <c r="A2674" s="11">
        <f>Returns!A2674</f>
        <v>0</v>
      </c>
      <c r="B2674" s="1">
        <f>MAX(CumRet!$B$2:$B$2674)-CumRet!B2674</f>
        <v>0</v>
      </c>
    </row>
    <row r="2675" spans="1:2">
      <c r="A2675" s="11">
        <f>Returns!A2675</f>
        <v>0</v>
      </c>
      <c r="B2675" s="1">
        <f>MAX(CumRet!$B$2:$B$2675)-CumRet!B2675</f>
        <v>0</v>
      </c>
    </row>
    <row r="2676" spans="1:2">
      <c r="A2676" s="11">
        <f>Returns!A2676</f>
        <v>0</v>
      </c>
      <c r="B2676" s="1">
        <f>MAX(CumRet!$B$2:$B$2676)-CumRet!B2676</f>
        <v>0</v>
      </c>
    </row>
    <row r="2677" spans="1:2">
      <c r="A2677" s="11">
        <f>Returns!A2677</f>
        <v>0</v>
      </c>
      <c r="B2677" s="1">
        <f>MAX(CumRet!$B$2:$B$2677)-CumRet!B2677</f>
        <v>0</v>
      </c>
    </row>
    <row r="2678" spans="1:2">
      <c r="A2678" s="11">
        <f>Returns!A2678</f>
        <v>0</v>
      </c>
      <c r="B2678" s="1">
        <f>MAX(CumRet!$B$2:$B$2678)-CumRet!B2678</f>
        <v>0</v>
      </c>
    </row>
    <row r="2679" spans="1:2">
      <c r="A2679" s="11">
        <f>Returns!A2679</f>
        <v>0</v>
      </c>
      <c r="B2679" s="1">
        <f>MAX(CumRet!$B$2:$B$2679)-CumRet!B2679</f>
        <v>0</v>
      </c>
    </row>
    <row r="2680" spans="1:2">
      <c r="A2680" s="11">
        <f>Returns!A2680</f>
        <v>0</v>
      </c>
      <c r="B2680" s="1">
        <f>MAX(CumRet!$B$2:$B$2680)-CumRet!B2680</f>
        <v>0</v>
      </c>
    </row>
    <row r="2681" spans="1:2">
      <c r="A2681" s="11">
        <f>Returns!A2681</f>
        <v>0</v>
      </c>
      <c r="B2681" s="1">
        <f>MAX(CumRet!$B$2:$B$2681)-CumRet!B2681</f>
        <v>0</v>
      </c>
    </row>
    <row r="2682" spans="1:2">
      <c r="A2682" s="11">
        <f>Returns!A2682</f>
        <v>0</v>
      </c>
      <c r="B2682" s="1">
        <f>MAX(CumRet!$B$2:$B$2682)-CumRet!B2682</f>
        <v>0</v>
      </c>
    </row>
    <row r="2683" spans="1:2">
      <c r="A2683" s="11">
        <f>Returns!A2683</f>
        <v>0</v>
      </c>
      <c r="B2683" s="1">
        <f>MAX(CumRet!$B$2:$B$2683)-CumRet!B2683</f>
        <v>0</v>
      </c>
    </row>
    <row r="2684" spans="1:2">
      <c r="A2684" s="11">
        <f>Returns!A2684</f>
        <v>0</v>
      </c>
      <c r="B2684" s="1">
        <f>MAX(CumRet!$B$2:$B$2684)-CumRet!B2684</f>
        <v>0</v>
      </c>
    </row>
    <row r="2685" spans="1:2">
      <c r="A2685" s="11">
        <f>Returns!A2685</f>
        <v>0</v>
      </c>
      <c r="B2685" s="1">
        <f>MAX(CumRet!$B$2:$B$2685)-CumRet!B2685</f>
        <v>0</v>
      </c>
    </row>
    <row r="2686" spans="1:2">
      <c r="A2686" s="11">
        <f>Returns!A2686</f>
        <v>0</v>
      </c>
      <c r="B2686" s="1">
        <f>MAX(CumRet!$B$2:$B$2686)-CumRet!B2686</f>
        <v>0</v>
      </c>
    </row>
    <row r="2687" spans="1:2">
      <c r="A2687" s="11">
        <f>Returns!A2687</f>
        <v>0</v>
      </c>
      <c r="B2687" s="1">
        <f>MAX(CumRet!$B$2:$B$2687)-CumRet!B2687</f>
        <v>0</v>
      </c>
    </row>
    <row r="2688" spans="1:2">
      <c r="A2688" s="11">
        <f>Returns!A2688</f>
        <v>0</v>
      </c>
      <c r="B2688" s="1">
        <f>MAX(CumRet!$B$2:$B$2688)-CumRet!B2688</f>
        <v>0</v>
      </c>
    </row>
    <row r="2689" spans="1:2">
      <c r="A2689" s="11">
        <f>Returns!A2689</f>
        <v>0</v>
      </c>
      <c r="B2689" s="1">
        <f>MAX(CumRet!$B$2:$B$2689)-CumRet!B2689</f>
        <v>0</v>
      </c>
    </row>
    <row r="2690" spans="1:2">
      <c r="A2690" s="11">
        <f>Returns!A2690</f>
        <v>0</v>
      </c>
      <c r="B2690" s="1">
        <f>MAX(CumRet!$B$2:$B$2690)-CumRet!B2690</f>
        <v>0</v>
      </c>
    </row>
    <row r="2691" spans="1:2">
      <c r="A2691" s="11">
        <f>Returns!A2691</f>
        <v>0</v>
      </c>
      <c r="B2691" s="1">
        <f>MAX(CumRet!$B$2:$B$2691)-CumRet!B2691</f>
        <v>0</v>
      </c>
    </row>
    <row r="2692" spans="1:2">
      <c r="A2692" s="11">
        <f>Returns!A2692</f>
        <v>0</v>
      </c>
      <c r="B2692" s="1">
        <f>MAX(CumRet!$B$2:$B$2692)-CumRet!B2692</f>
        <v>0</v>
      </c>
    </row>
    <row r="2693" spans="1:2">
      <c r="A2693" s="11">
        <f>Returns!A2693</f>
        <v>0</v>
      </c>
      <c r="B2693" s="1">
        <f>MAX(CumRet!$B$2:$B$2693)-CumRet!B2693</f>
        <v>0</v>
      </c>
    </row>
    <row r="2694" spans="1:2">
      <c r="A2694" s="11">
        <f>Returns!A2694</f>
        <v>0</v>
      </c>
      <c r="B2694" s="1">
        <f>MAX(CumRet!$B$2:$B$2694)-CumRet!B2694</f>
        <v>0</v>
      </c>
    </row>
    <row r="2695" spans="1:2">
      <c r="A2695" s="11">
        <f>Returns!A2695</f>
        <v>0</v>
      </c>
      <c r="B2695" s="1">
        <f>MAX(CumRet!$B$2:$B$2695)-CumRet!B2695</f>
        <v>0</v>
      </c>
    </row>
    <row r="2696" spans="1:2">
      <c r="A2696" s="11">
        <f>Returns!A2696</f>
        <v>0</v>
      </c>
      <c r="B2696" s="1">
        <f>MAX(CumRet!$B$2:$B$2696)-CumRet!B2696</f>
        <v>0</v>
      </c>
    </row>
    <row r="2697" spans="1:2">
      <c r="A2697" s="11">
        <f>Returns!A2697</f>
        <v>0</v>
      </c>
      <c r="B2697" s="1">
        <f>MAX(CumRet!$B$2:$B$2697)-CumRet!B2697</f>
        <v>0</v>
      </c>
    </row>
    <row r="2698" spans="1:2">
      <c r="A2698" s="11">
        <f>Returns!A2698</f>
        <v>0</v>
      </c>
      <c r="B2698" s="1">
        <f>MAX(CumRet!$B$2:$B$2698)-CumRet!B2698</f>
        <v>0</v>
      </c>
    </row>
    <row r="2699" spans="1:2">
      <c r="A2699" s="11">
        <f>Returns!A2699</f>
        <v>0</v>
      </c>
      <c r="B2699" s="1">
        <f>MAX(CumRet!$B$2:$B$2699)-CumRet!B2699</f>
        <v>0</v>
      </c>
    </row>
    <row r="2700" spans="1:2">
      <c r="A2700" s="11">
        <f>Returns!A2700</f>
        <v>0</v>
      </c>
      <c r="B2700" s="1">
        <f>MAX(CumRet!$B$2:$B$2700)-CumRet!B2700</f>
        <v>0</v>
      </c>
    </row>
    <row r="2701" spans="1:2">
      <c r="A2701" s="11">
        <f>Returns!A2701</f>
        <v>0</v>
      </c>
      <c r="B2701" s="1">
        <f>MAX(CumRet!$B$2:$B$2701)-CumRet!B2701</f>
        <v>0</v>
      </c>
    </row>
    <row r="2702" spans="1:2">
      <c r="A2702" s="11">
        <f>Returns!A2702</f>
        <v>0</v>
      </c>
      <c r="B2702" s="1">
        <f>MAX(CumRet!$B$2:$B$2702)-CumRet!B2702</f>
        <v>0</v>
      </c>
    </row>
    <row r="2703" spans="1:2">
      <c r="A2703" s="11">
        <f>Returns!A2703</f>
        <v>0</v>
      </c>
      <c r="B2703" s="1">
        <f>MAX(CumRet!$B$2:$B$2703)-CumRet!B2703</f>
        <v>0</v>
      </c>
    </row>
    <row r="2704" spans="1:2">
      <c r="A2704" s="11">
        <f>Returns!A2704</f>
        <v>0</v>
      </c>
      <c r="B2704" s="1">
        <f>MAX(CumRet!$B$2:$B$2704)-CumRet!B2704</f>
        <v>0</v>
      </c>
    </row>
    <row r="2705" spans="1:2">
      <c r="A2705" s="11">
        <f>Returns!A2705</f>
        <v>0</v>
      </c>
      <c r="B2705" s="1">
        <f>MAX(CumRet!$B$2:$B$2705)-CumRet!B2705</f>
        <v>0</v>
      </c>
    </row>
    <row r="2706" spans="1:2">
      <c r="A2706" s="11">
        <f>Returns!A2706</f>
        <v>0</v>
      </c>
      <c r="B2706" s="1">
        <f>MAX(CumRet!$B$2:$B$2706)-CumRet!B2706</f>
        <v>0</v>
      </c>
    </row>
    <row r="2707" spans="1:2">
      <c r="A2707" s="11">
        <f>Returns!A2707</f>
        <v>0</v>
      </c>
      <c r="B2707" s="1">
        <f>MAX(CumRet!$B$2:$B$2707)-CumRet!B2707</f>
        <v>0</v>
      </c>
    </row>
    <row r="2708" spans="1:2">
      <c r="A2708" s="11">
        <f>Returns!A2708</f>
        <v>0</v>
      </c>
      <c r="B2708" s="1">
        <f>MAX(CumRet!$B$2:$B$2708)-CumRet!B2708</f>
        <v>0</v>
      </c>
    </row>
    <row r="2709" spans="1:2">
      <c r="A2709" s="11">
        <f>Returns!A2709</f>
        <v>0</v>
      </c>
      <c r="B2709" s="1">
        <f>MAX(CumRet!$B$2:$B$2709)-CumRet!B2709</f>
        <v>0</v>
      </c>
    </row>
    <row r="2710" spans="1:2">
      <c r="A2710" s="11">
        <f>Returns!A2710</f>
        <v>0</v>
      </c>
      <c r="B2710" s="1">
        <f>MAX(CumRet!$B$2:$B$2710)-CumRet!B2710</f>
        <v>0</v>
      </c>
    </row>
    <row r="2711" spans="1:2">
      <c r="A2711" s="11">
        <f>Returns!A2711</f>
        <v>0</v>
      </c>
      <c r="B2711" s="1">
        <f>MAX(CumRet!$B$2:$B$2711)-CumRet!B2711</f>
        <v>0</v>
      </c>
    </row>
    <row r="2712" spans="1:2">
      <c r="A2712" s="11">
        <f>Returns!A2712</f>
        <v>0</v>
      </c>
      <c r="B2712" s="1">
        <f>MAX(CumRet!$B$2:$B$2712)-CumRet!B2712</f>
        <v>0</v>
      </c>
    </row>
    <row r="2713" spans="1:2">
      <c r="A2713" s="11">
        <f>Returns!A2713</f>
        <v>0</v>
      </c>
      <c r="B2713" s="1">
        <f>MAX(CumRet!$B$2:$B$2713)-CumRet!B2713</f>
        <v>0</v>
      </c>
    </row>
    <row r="2714" spans="1:2">
      <c r="A2714" s="11">
        <f>Returns!A2714</f>
        <v>0</v>
      </c>
      <c r="B2714" s="1">
        <f>MAX(CumRet!$B$2:$B$2714)-CumRet!B2714</f>
        <v>0</v>
      </c>
    </row>
    <row r="2715" spans="1:2">
      <c r="A2715" s="11">
        <f>Returns!A2715</f>
        <v>0</v>
      </c>
      <c r="B2715" s="1">
        <f>MAX(CumRet!$B$2:$B$2715)-CumRet!B2715</f>
        <v>0</v>
      </c>
    </row>
    <row r="2716" spans="1:2">
      <c r="A2716" s="11">
        <f>Returns!A2716</f>
        <v>0</v>
      </c>
      <c r="B2716" s="1">
        <f>MAX(CumRet!$B$2:$B$2716)-CumRet!B2716</f>
        <v>0</v>
      </c>
    </row>
    <row r="2717" spans="1:2">
      <c r="A2717" s="11">
        <f>Returns!A2717</f>
        <v>0</v>
      </c>
      <c r="B2717" s="1">
        <f>MAX(CumRet!$B$2:$B$2717)-CumRet!B2717</f>
        <v>0</v>
      </c>
    </row>
    <row r="2718" spans="1:2">
      <c r="A2718" s="11">
        <f>Returns!A2718</f>
        <v>0</v>
      </c>
      <c r="B2718" s="1">
        <f>MAX(CumRet!$B$2:$B$2718)-CumRet!B2718</f>
        <v>0</v>
      </c>
    </row>
    <row r="2719" spans="1:2">
      <c r="A2719" s="11">
        <f>Returns!A2719</f>
        <v>0</v>
      </c>
      <c r="B2719" s="1">
        <f>MAX(CumRet!$B$2:$B$2719)-CumRet!B2719</f>
        <v>0</v>
      </c>
    </row>
    <row r="2720" spans="1:2">
      <c r="A2720" s="11">
        <f>Returns!A2720</f>
        <v>0</v>
      </c>
      <c r="B2720" s="1">
        <f>MAX(CumRet!$B$2:$B$2720)-CumRet!B2720</f>
        <v>0</v>
      </c>
    </row>
    <row r="2721" spans="1:2">
      <c r="A2721" s="11">
        <f>Returns!A2721</f>
        <v>0</v>
      </c>
      <c r="B2721" s="1">
        <f>MAX(CumRet!$B$2:$B$2721)-CumRet!B2721</f>
        <v>0</v>
      </c>
    </row>
    <row r="2722" spans="1:2">
      <c r="A2722" s="11">
        <f>Returns!A2722</f>
        <v>0</v>
      </c>
      <c r="B2722" s="1">
        <f>MAX(CumRet!$B$2:$B$2722)-CumRet!B2722</f>
        <v>0</v>
      </c>
    </row>
    <row r="2723" spans="1:2">
      <c r="A2723" s="11">
        <f>Returns!A2723</f>
        <v>0</v>
      </c>
      <c r="B2723" s="1">
        <f>MAX(CumRet!$B$2:$B$2723)-CumRet!B2723</f>
        <v>0</v>
      </c>
    </row>
    <row r="2724" spans="1:2">
      <c r="A2724" s="11">
        <f>Returns!A2724</f>
        <v>0</v>
      </c>
      <c r="B2724" s="1">
        <f>MAX(CumRet!$B$2:$B$2724)-CumRet!B2724</f>
        <v>0</v>
      </c>
    </row>
    <row r="2725" spans="1:2">
      <c r="A2725" s="11">
        <f>Returns!A2725</f>
        <v>0</v>
      </c>
      <c r="B2725" s="1">
        <f>MAX(CumRet!$B$2:$B$2725)-CumRet!B2725</f>
        <v>0</v>
      </c>
    </row>
    <row r="2726" spans="1:2">
      <c r="A2726" s="11">
        <f>Returns!A2726</f>
        <v>0</v>
      </c>
      <c r="B2726" s="1">
        <f>MAX(CumRet!$B$2:$B$2726)-CumRet!B2726</f>
        <v>0</v>
      </c>
    </row>
    <row r="2727" spans="1:2">
      <c r="A2727" s="11">
        <f>Returns!A2727</f>
        <v>0</v>
      </c>
      <c r="B2727" s="1">
        <f>MAX(CumRet!$B$2:$B$2727)-CumRet!B2727</f>
        <v>0</v>
      </c>
    </row>
    <row r="2728" spans="1:2">
      <c r="A2728" s="11">
        <f>Returns!A2728</f>
        <v>0</v>
      </c>
      <c r="B2728" s="1">
        <f>MAX(CumRet!$B$2:$B$2728)-CumRet!B2728</f>
        <v>0</v>
      </c>
    </row>
    <row r="2729" spans="1:2">
      <c r="A2729" s="11">
        <f>Returns!A2729</f>
        <v>0</v>
      </c>
      <c r="B2729" s="1">
        <f>MAX(CumRet!$B$2:$B$2729)-CumRet!B2729</f>
        <v>0</v>
      </c>
    </row>
    <row r="2730" spans="1:2">
      <c r="A2730" s="11">
        <f>Returns!A2730</f>
        <v>0</v>
      </c>
      <c r="B2730" s="1">
        <f>MAX(CumRet!$B$2:$B$2730)-CumRet!B2730</f>
        <v>0</v>
      </c>
    </row>
    <row r="2731" spans="1:2">
      <c r="A2731" s="11">
        <f>Returns!A2731</f>
        <v>0</v>
      </c>
      <c r="B2731" s="1">
        <f>MAX(CumRet!$B$2:$B$2731)-CumRet!B2731</f>
        <v>0</v>
      </c>
    </row>
    <row r="2732" spans="1:2">
      <c r="A2732" s="11">
        <f>Returns!A2732</f>
        <v>0</v>
      </c>
      <c r="B2732" s="1">
        <f>MAX(CumRet!$B$2:$B$2732)-CumRet!B2732</f>
        <v>0</v>
      </c>
    </row>
    <row r="2733" spans="1:2">
      <c r="A2733" s="11">
        <f>Returns!A2733</f>
        <v>0</v>
      </c>
      <c r="B2733" s="1">
        <f>MAX(CumRet!$B$2:$B$2733)-CumRet!B2733</f>
        <v>0</v>
      </c>
    </row>
    <row r="2734" spans="1:2">
      <c r="A2734" s="11">
        <f>Returns!A2734</f>
        <v>0</v>
      </c>
      <c r="B2734" s="1">
        <f>MAX(CumRet!$B$2:$B$2734)-CumRet!B2734</f>
        <v>0</v>
      </c>
    </row>
    <row r="2735" spans="1:2">
      <c r="A2735" s="11">
        <f>Returns!A2735</f>
        <v>0</v>
      </c>
      <c r="B2735" s="1">
        <f>MAX(CumRet!$B$2:$B$2735)-CumRet!B2735</f>
        <v>0</v>
      </c>
    </row>
    <row r="2736" spans="1:2">
      <c r="A2736" s="11">
        <f>Returns!A2736</f>
        <v>0</v>
      </c>
      <c r="B2736" s="1">
        <f>MAX(CumRet!$B$2:$B$2736)-CumRet!B2736</f>
        <v>0</v>
      </c>
    </row>
    <row r="2737" spans="1:2">
      <c r="A2737" s="11">
        <f>Returns!A2737</f>
        <v>0</v>
      </c>
      <c r="B2737" s="1">
        <f>MAX(CumRet!$B$2:$B$2737)-CumRet!B2737</f>
        <v>0</v>
      </c>
    </row>
    <row r="2738" spans="1:2">
      <c r="A2738" s="11">
        <f>Returns!A2738</f>
        <v>0</v>
      </c>
      <c r="B2738" s="1">
        <f>MAX(CumRet!$B$2:$B$2738)-CumRet!B2738</f>
        <v>0</v>
      </c>
    </row>
    <row r="2739" spans="1:2">
      <c r="A2739" s="11">
        <f>Returns!A2739</f>
        <v>0</v>
      </c>
      <c r="B2739" s="1">
        <f>MAX(CumRet!$B$2:$B$2739)-CumRet!B2739</f>
        <v>0</v>
      </c>
    </row>
    <row r="2740" spans="1:2">
      <c r="A2740" s="11">
        <f>Returns!A2740</f>
        <v>0</v>
      </c>
      <c r="B2740" s="1">
        <f>MAX(CumRet!$B$2:$B$2740)-CumRet!B2740</f>
        <v>0</v>
      </c>
    </row>
    <row r="2741" spans="1:2">
      <c r="A2741" s="11">
        <f>Returns!A2741</f>
        <v>0</v>
      </c>
      <c r="B2741" s="1">
        <f>MAX(CumRet!$B$2:$B$2741)-CumRet!B2741</f>
        <v>0</v>
      </c>
    </row>
    <row r="2742" spans="1:2">
      <c r="A2742" s="11">
        <f>Returns!A2742</f>
        <v>0</v>
      </c>
      <c r="B2742" s="1">
        <f>MAX(CumRet!$B$2:$B$2742)-CumRet!B2742</f>
        <v>0</v>
      </c>
    </row>
    <row r="2743" spans="1:2">
      <c r="A2743" s="11">
        <f>Returns!A2743</f>
        <v>0</v>
      </c>
      <c r="B2743" s="1">
        <f>MAX(CumRet!$B$2:$B$2743)-CumRet!B2743</f>
        <v>0</v>
      </c>
    </row>
    <row r="2744" spans="1:2">
      <c r="A2744" s="11">
        <f>Returns!A2744</f>
        <v>0</v>
      </c>
      <c r="B2744" s="1">
        <f>MAX(CumRet!$B$2:$B$2744)-CumRet!B2744</f>
        <v>0</v>
      </c>
    </row>
    <row r="2745" spans="1:2">
      <c r="A2745" s="11">
        <f>Returns!A2745</f>
        <v>0</v>
      </c>
      <c r="B2745" s="1">
        <f>MAX(CumRet!$B$2:$B$2745)-CumRet!B2745</f>
        <v>0</v>
      </c>
    </row>
    <row r="2746" spans="1:2">
      <c r="A2746" s="11">
        <f>Returns!A2746</f>
        <v>0</v>
      </c>
      <c r="B2746" s="1">
        <f>MAX(CumRet!$B$2:$B$2746)-CumRet!B2746</f>
        <v>0</v>
      </c>
    </row>
    <row r="2747" spans="1:2">
      <c r="A2747" s="11">
        <f>Returns!A2747</f>
        <v>0</v>
      </c>
      <c r="B2747" s="1">
        <f>MAX(CumRet!$B$2:$B$2747)-CumRet!B2747</f>
        <v>0</v>
      </c>
    </row>
    <row r="2748" spans="1:2">
      <c r="A2748" s="11">
        <f>Returns!A2748</f>
        <v>0</v>
      </c>
      <c r="B2748" s="1">
        <f>MAX(CumRet!$B$2:$B$2748)-CumRet!B2748</f>
        <v>0</v>
      </c>
    </row>
    <row r="2749" spans="1:2">
      <c r="A2749" s="11">
        <f>Returns!A2749</f>
        <v>0</v>
      </c>
      <c r="B2749" s="1">
        <f>MAX(CumRet!$B$2:$B$2749)-CumRet!B2749</f>
        <v>0</v>
      </c>
    </row>
    <row r="2750" spans="1:2">
      <c r="A2750" s="11">
        <f>Returns!A2750</f>
        <v>0</v>
      </c>
      <c r="B2750" s="1">
        <f>MAX(CumRet!$B$2:$B$2750)-CumRet!B2750</f>
        <v>0</v>
      </c>
    </row>
    <row r="2751" spans="1:2">
      <c r="A2751" s="11">
        <f>Returns!A2751</f>
        <v>0</v>
      </c>
      <c r="B2751" s="1">
        <f>MAX(CumRet!$B$2:$B$2751)-CumRet!B2751</f>
        <v>0</v>
      </c>
    </row>
    <row r="2752" spans="1:2">
      <c r="A2752" s="11">
        <f>Returns!A2752</f>
        <v>0</v>
      </c>
      <c r="B2752" s="1">
        <f>MAX(CumRet!$B$2:$B$2752)-CumRet!B2752</f>
        <v>0</v>
      </c>
    </row>
    <row r="2753" spans="1:2">
      <c r="A2753" s="11">
        <f>Returns!A2753</f>
        <v>0</v>
      </c>
      <c r="B2753" s="1">
        <f>MAX(CumRet!$B$2:$B$2753)-CumRet!B2753</f>
        <v>0</v>
      </c>
    </row>
    <row r="2754" spans="1:2">
      <c r="A2754" s="11">
        <f>Returns!A2754</f>
        <v>0</v>
      </c>
      <c r="B2754" s="1">
        <f>MAX(CumRet!$B$2:$B$2754)-CumRet!B2754</f>
        <v>0</v>
      </c>
    </row>
    <row r="2755" spans="1:2">
      <c r="A2755" s="11">
        <f>Returns!A2755</f>
        <v>0</v>
      </c>
      <c r="B2755" s="1">
        <f>MAX(CumRet!$B$2:$B$2755)-CumRet!B2755</f>
        <v>0</v>
      </c>
    </row>
    <row r="2756" spans="1:2">
      <c r="A2756" s="11">
        <f>Returns!A2756</f>
        <v>0</v>
      </c>
      <c r="B2756" s="1">
        <f>MAX(CumRet!$B$2:$B$2756)-CumRet!B2756</f>
        <v>0</v>
      </c>
    </row>
    <row r="2757" spans="1:2">
      <c r="A2757" s="11">
        <f>Returns!A2757</f>
        <v>0</v>
      </c>
      <c r="B2757" s="1">
        <f>MAX(CumRet!$B$2:$B$2757)-CumRet!B2757</f>
        <v>0</v>
      </c>
    </row>
    <row r="2758" spans="1:2">
      <c r="A2758" s="11">
        <f>Returns!A2758</f>
        <v>0</v>
      </c>
      <c r="B2758" s="1">
        <f>MAX(CumRet!$B$2:$B$2758)-CumRet!B2758</f>
        <v>0</v>
      </c>
    </row>
    <row r="2759" spans="1:2">
      <c r="A2759" s="11">
        <f>Returns!A2759</f>
        <v>0</v>
      </c>
      <c r="B2759" s="1">
        <f>MAX(CumRet!$B$2:$B$2759)-CumRet!B2759</f>
        <v>0</v>
      </c>
    </row>
    <row r="2760" spans="1:2">
      <c r="A2760" s="11">
        <f>Returns!A2760</f>
        <v>0</v>
      </c>
      <c r="B2760" s="1">
        <f>MAX(CumRet!$B$2:$B$2760)-CumRet!B2760</f>
        <v>0</v>
      </c>
    </row>
    <row r="2761" spans="1:2">
      <c r="A2761" s="11">
        <f>Returns!A2761</f>
        <v>0</v>
      </c>
      <c r="B2761" s="1">
        <f>MAX(CumRet!$B$2:$B$2761)-CumRet!B2761</f>
        <v>0</v>
      </c>
    </row>
    <row r="2762" spans="1:2">
      <c r="A2762" s="11">
        <f>Returns!A2762</f>
        <v>0</v>
      </c>
      <c r="B2762" s="1">
        <f>MAX(CumRet!$B$2:$B$2762)-CumRet!B2762</f>
        <v>0</v>
      </c>
    </row>
    <row r="2763" spans="1:2">
      <c r="A2763" s="11">
        <f>Returns!A2763</f>
        <v>0</v>
      </c>
      <c r="B2763" s="1">
        <f>MAX(CumRet!$B$2:$B$2763)-CumRet!B2763</f>
        <v>0</v>
      </c>
    </row>
    <row r="2764" spans="1:2">
      <c r="A2764" s="11">
        <f>Returns!A2764</f>
        <v>0</v>
      </c>
      <c r="B2764" s="1">
        <f>MAX(CumRet!$B$2:$B$2764)-CumRet!B2764</f>
        <v>0</v>
      </c>
    </row>
    <row r="2765" spans="1:2">
      <c r="A2765" s="11">
        <f>Returns!A2765</f>
        <v>0</v>
      </c>
      <c r="B2765" s="1">
        <f>MAX(CumRet!$B$2:$B$2765)-CumRet!B2765</f>
        <v>0</v>
      </c>
    </row>
    <row r="2766" spans="1:2">
      <c r="A2766" s="11">
        <f>Returns!A2766</f>
        <v>0</v>
      </c>
      <c r="B2766" s="1">
        <f>MAX(CumRet!$B$2:$B$2766)-CumRet!B2766</f>
        <v>0</v>
      </c>
    </row>
    <row r="2767" spans="1:2">
      <c r="A2767" s="11">
        <f>Returns!A2767</f>
        <v>0</v>
      </c>
      <c r="B2767" s="1">
        <f>MAX(CumRet!$B$2:$B$2767)-CumRet!B2767</f>
        <v>0</v>
      </c>
    </row>
    <row r="2768" spans="1:2">
      <c r="A2768" s="11">
        <f>Returns!A2768</f>
        <v>0</v>
      </c>
      <c r="B2768" s="1">
        <f>MAX(CumRet!$B$2:$B$2768)-CumRet!B2768</f>
        <v>0</v>
      </c>
    </row>
    <row r="2769" spans="1:2">
      <c r="A2769" s="11">
        <f>Returns!A2769</f>
        <v>0</v>
      </c>
      <c r="B2769" s="1">
        <f>MAX(CumRet!$B$2:$B$2769)-CumRet!B2769</f>
        <v>0</v>
      </c>
    </row>
    <row r="2770" spans="1:2">
      <c r="A2770" s="11">
        <f>Returns!A2770</f>
        <v>0</v>
      </c>
      <c r="B2770" s="1">
        <f>MAX(CumRet!$B$2:$B$2770)-CumRet!B2770</f>
        <v>0</v>
      </c>
    </row>
    <row r="2771" spans="1:2">
      <c r="A2771" s="11">
        <f>Returns!A2771</f>
        <v>0</v>
      </c>
      <c r="B2771" s="1">
        <f>MAX(CumRet!$B$2:$B$2771)-CumRet!B2771</f>
        <v>0</v>
      </c>
    </row>
    <row r="2772" spans="1:2">
      <c r="A2772" s="11">
        <f>Returns!A2772</f>
        <v>0</v>
      </c>
      <c r="B2772" s="1">
        <f>MAX(CumRet!$B$2:$B$2772)-CumRet!B2772</f>
        <v>0</v>
      </c>
    </row>
    <row r="2773" spans="1:2">
      <c r="A2773" s="11">
        <f>Returns!A2773</f>
        <v>0</v>
      </c>
      <c r="B2773" s="1">
        <f>MAX(CumRet!$B$2:$B$2773)-CumRet!B2773</f>
        <v>0</v>
      </c>
    </row>
    <row r="2774" spans="1:2">
      <c r="A2774" s="11">
        <f>Returns!A2774</f>
        <v>0</v>
      </c>
      <c r="B2774" s="1">
        <f>MAX(CumRet!$B$2:$B$2774)-CumRet!B2774</f>
        <v>0</v>
      </c>
    </row>
    <row r="2775" spans="1:2">
      <c r="A2775" s="11">
        <f>Returns!A2775</f>
        <v>0</v>
      </c>
      <c r="B2775" s="1">
        <f>MAX(CumRet!$B$2:$B$2775)-CumRet!B2775</f>
        <v>0</v>
      </c>
    </row>
    <row r="2776" spans="1:2">
      <c r="A2776" s="11">
        <f>Returns!A2776</f>
        <v>0</v>
      </c>
      <c r="B2776" s="1">
        <f>MAX(CumRet!$B$2:$B$2776)-CumRet!B2776</f>
        <v>0</v>
      </c>
    </row>
    <row r="2777" spans="1:2">
      <c r="A2777" s="11">
        <f>Returns!A2777</f>
        <v>0</v>
      </c>
      <c r="B2777" s="1">
        <f>MAX(CumRet!$B$2:$B$2777)-CumRet!B2777</f>
        <v>0</v>
      </c>
    </row>
    <row r="2778" spans="1:2">
      <c r="A2778" s="11">
        <f>Returns!A2778</f>
        <v>0</v>
      </c>
      <c r="B2778" s="1">
        <f>MAX(CumRet!$B$2:$B$2778)-CumRet!B2778</f>
        <v>0</v>
      </c>
    </row>
    <row r="2779" spans="1:2">
      <c r="A2779" s="11">
        <f>Returns!A2779</f>
        <v>0</v>
      </c>
      <c r="B2779" s="1">
        <f>MAX(CumRet!$B$2:$B$2779)-CumRet!B2779</f>
        <v>0</v>
      </c>
    </row>
    <row r="2780" spans="1:2">
      <c r="A2780" s="11">
        <f>Returns!A2780</f>
        <v>0</v>
      </c>
      <c r="B2780" s="1">
        <f>MAX(CumRet!$B$2:$B$2780)-CumRet!B2780</f>
        <v>0</v>
      </c>
    </row>
    <row r="2781" spans="1:2">
      <c r="A2781" s="11">
        <f>Returns!A2781</f>
        <v>0</v>
      </c>
      <c r="B2781" s="1">
        <f>MAX(CumRet!$B$2:$B$2781)-CumRet!B2781</f>
        <v>0</v>
      </c>
    </row>
    <row r="2782" spans="1:2">
      <c r="A2782" s="11">
        <f>Returns!A2782</f>
        <v>0</v>
      </c>
      <c r="B2782" s="1">
        <f>MAX(CumRet!$B$2:$B$2782)-CumRet!B2782</f>
        <v>0</v>
      </c>
    </row>
    <row r="2783" spans="1:2">
      <c r="A2783" s="11">
        <f>Returns!A2783</f>
        <v>0</v>
      </c>
      <c r="B2783" s="1">
        <f>MAX(CumRet!$B$2:$B$2783)-CumRet!B2783</f>
        <v>0</v>
      </c>
    </row>
    <row r="2784" spans="1:2">
      <c r="A2784" s="11">
        <f>Returns!A2784</f>
        <v>0</v>
      </c>
      <c r="B2784" s="1">
        <f>MAX(CumRet!$B$2:$B$2784)-CumRet!B2784</f>
        <v>0</v>
      </c>
    </row>
    <row r="2785" spans="1:2">
      <c r="A2785" s="11">
        <f>Returns!A2785</f>
        <v>0</v>
      </c>
      <c r="B2785" s="1">
        <f>MAX(CumRet!$B$2:$B$2785)-CumRet!B2785</f>
        <v>0</v>
      </c>
    </row>
    <row r="2786" spans="1:2">
      <c r="A2786" s="11">
        <f>Returns!A2786</f>
        <v>0</v>
      </c>
      <c r="B2786" s="1">
        <f>MAX(CumRet!$B$2:$B$2786)-CumRet!B2786</f>
        <v>0</v>
      </c>
    </row>
    <row r="2787" spans="1:2">
      <c r="A2787" s="11">
        <f>Returns!A2787</f>
        <v>0</v>
      </c>
      <c r="B2787" s="1">
        <f>MAX(CumRet!$B$2:$B$2787)-CumRet!B2787</f>
        <v>0</v>
      </c>
    </row>
    <row r="2788" spans="1:2">
      <c r="A2788" s="11">
        <f>Returns!A2788</f>
        <v>0</v>
      </c>
      <c r="B2788" s="1">
        <f>MAX(CumRet!$B$2:$B$2788)-CumRet!B2788</f>
        <v>0</v>
      </c>
    </row>
    <row r="2789" spans="1:2">
      <c r="A2789" s="11">
        <f>Returns!A2789</f>
        <v>0</v>
      </c>
      <c r="B2789" s="1">
        <f>MAX(CumRet!$B$2:$B$2789)-CumRet!B2789</f>
        <v>0</v>
      </c>
    </row>
    <row r="2790" spans="1:2">
      <c r="A2790" s="11">
        <f>Returns!A2790</f>
        <v>0</v>
      </c>
      <c r="B2790" s="1">
        <f>MAX(CumRet!$B$2:$B$2790)-CumRet!B2790</f>
        <v>0</v>
      </c>
    </row>
    <row r="2791" spans="1:2">
      <c r="A2791" s="11">
        <f>Returns!A2791</f>
        <v>0</v>
      </c>
      <c r="B2791" s="1">
        <f>MAX(CumRet!$B$2:$B$2791)-CumRet!B2791</f>
        <v>0</v>
      </c>
    </row>
    <row r="2792" spans="1:2">
      <c r="A2792" s="11">
        <f>Returns!A2792</f>
        <v>0</v>
      </c>
      <c r="B2792" s="1">
        <f>MAX(CumRet!$B$2:$B$2792)-CumRet!B2792</f>
        <v>0</v>
      </c>
    </row>
    <row r="2793" spans="1:2">
      <c r="A2793" s="11">
        <f>Returns!A2793</f>
        <v>0</v>
      </c>
      <c r="B2793" s="1">
        <f>MAX(CumRet!$B$2:$B$2793)-CumRet!B2793</f>
        <v>0</v>
      </c>
    </row>
    <row r="2794" spans="1:2">
      <c r="A2794" s="11">
        <f>Returns!A2794</f>
        <v>0</v>
      </c>
      <c r="B2794" s="1">
        <f>MAX(CumRet!$B$2:$B$2794)-CumRet!B2794</f>
        <v>0</v>
      </c>
    </row>
    <row r="2795" spans="1:2">
      <c r="A2795" s="11">
        <f>Returns!A2795</f>
        <v>0</v>
      </c>
      <c r="B2795" s="1">
        <f>MAX(CumRet!$B$2:$B$2795)-CumRet!B2795</f>
        <v>0</v>
      </c>
    </row>
    <row r="2796" spans="1:2">
      <c r="A2796" s="11">
        <f>Returns!A2796</f>
        <v>0</v>
      </c>
      <c r="B2796" s="1">
        <f>MAX(CumRet!$B$2:$B$2796)-CumRet!B2796</f>
        <v>0</v>
      </c>
    </row>
    <row r="2797" spans="1:2">
      <c r="A2797" s="11">
        <f>Returns!A2797</f>
        <v>0</v>
      </c>
      <c r="B2797" s="1">
        <f>MAX(CumRet!$B$2:$B$2797)-CumRet!B2797</f>
        <v>0</v>
      </c>
    </row>
    <row r="2798" spans="1:2">
      <c r="A2798" s="11">
        <f>Returns!A2798</f>
        <v>0</v>
      </c>
      <c r="B2798" s="1">
        <f>MAX(CumRet!$B$2:$B$2798)-CumRet!B2798</f>
        <v>0</v>
      </c>
    </row>
    <row r="2799" spans="1:2">
      <c r="A2799" s="11">
        <f>Returns!A2799</f>
        <v>0</v>
      </c>
      <c r="B2799" s="1">
        <f>MAX(CumRet!$B$2:$B$2799)-CumRet!B2799</f>
        <v>0</v>
      </c>
    </row>
    <row r="2800" spans="1:2">
      <c r="A2800" s="11">
        <f>Returns!A2800</f>
        <v>0</v>
      </c>
      <c r="B2800" s="1">
        <f>MAX(CumRet!$B$2:$B$2800)-CumRet!B2800</f>
        <v>0</v>
      </c>
    </row>
    <row r="2801" spans="1:2">
      <c r="A2801" s="11">
        <f>Returns!A2801</f>
        <v>0</v>
      </c>
      <c r="B2801" s="1">
        <f>MAX(CumRet!$B$2:$B$2801)-CumRet!B2801</f>
        <v>0</v>
      </c>
    </row>
    <row r="2802" spans="1:2">
      <c r="A2802" s="11">
        <f>Returns!A2802</f>
        <v>0</v>
      </c>
      <c r="B2802" s="1">
        <f>MAX(CumRet!$B$2:$B$2802)-CumRet!B2802</f>
        <v>0</v>
      </c>
    </row>
    <row r="2803" spans="1:2">
      <c r="A2803" s="11">
        <f>Returns!A2803</f>
        <v>0</v>
      </c>
      <c r="B2803" s="1">
        <f>MAX(CumRet!$B$2:$B$2803)-CumRet!B2803</f>
        <v>0</v>
      </c>
    </row>
    <row r="2804" spans="1:2">
      <c r="A2804" s="11">
        <f>Returns!A2804</f>
        <v>0</v>
      </c>
      <c r="B2804" s="1">
        <f>MAX(CumRet!$B$2:$B$2804)-CumRet!B2804</f>
        <v>0</v>
      </c>
    </row>
    <row r="2805" spans="1:2">
      <c r="A2805" s="11">
        <f>Returns!A2805</f>
        <v>0</v>
      </c>
      <c r="B2805" s="1">
        <f>MAX(CumRet!$B$2:$B$2805)-CumRet!B2805</f>
        <v>0</v>
      </c>
    </row>
    <row r="2806" spans="1:2">
      <c r="A2806" s="11">
        <f>Returns!A2806</f>
        <v>0</v>
      </c>
      <c r="B2806" s="1">
        <f>MAX(CumRet!$B$2:$B$2806)-CumRet!B2806</f>
        <v>0</v>
      </c>
    </row>
    <row r="2807" spans="1:2">
      <c r="A2807" s="11">
        <f>Returns!A2807</f>
        <v>0</v>
      </c>
      <c r="B2807" s="1">
        <f>MAX(CumRet!$B$2:$B$2807)-CumRet!B2807</f>
        <v>0</v>
      </c>
    </row>
    <row r="2808" spans="1:2">
      <c r="A2808" s="11">
        <f>Returns!A2808</f>
        <v>0</v>
      </c>
      <c r="B2808" s="1">
        <f>MAX(CumRet!$B$2:$B$2808)-CumRet!B2808</f>
        <v>0</v>
      </c>
    </row>
    <row r="2809" spans="1:2">
      <c r="A2809" s="11">
        <f>Returns!A2809</f>
        <v>0</v>
      </c>
      <c r="B2809" s="1">
        <f>MAX(CumRet!$B$2:$B$2809)-CumRet!B2809</f>
        <v>0</v>
      </c>
    </row>
    <row r="2810" spans="1:2">
      <c r="A2810" s="11">
        <f>Returns!A2810</f>
        <v>0</v>
      </c>
      <c r="B2810" s="1">
        <f>MAX(CumRet!$B$2:$B$2810)-CumRet!B2810</f>
        <v>0</v>
      </c>
    </row>
    <row r="2811" spans="1:2">
      <c r="A2811" s="11">
        <f>Returns!A2811</f>
        <v>0</v>
      </c>
      <c r="B2811" s="1">
        <f>MAX(CumRet!$B$2:$B$2811)-CumRet!B2811</f>
        <v>0</v>
      </c>
    </row>
    <row r="2812" spans="1:2">
      <c r="A2812" s="11">
        <f>Returns!A2812</f>
        <v>0</v>
      </c>
      <c r="B2812" s="1">
        <f>MAX(CumRet!$B$2:$B$2812)-CumRet!B2812</f>
        <v>0</v>
      </c>
    </row>
    <row r="2813" spans="1:2">
      <c r="A2813" s="11">
        <f>Returns!A2813</f>
        <v>0</v>
      </c>
      <c r="B2813" s="1">
        <f>MAX(CumRet!$B$2:$B$2813)-CumRet!B2813</f>
        <v>0</v>
      </c>
    </row>
    <row r="2814" spans="1:2">
      <c r="A2814" s="11">
        <f>Returns!A2814</f>
        <v>0</v>
      </c>
      <c r="B2814" s="1">
        <f>MAX(CumRet!$B$2:$B$2814)-CumRet!B2814</f>
        <v>0</v>
      </c>
    </row>
    <row r="2815" spans="1:2">
      <c r="A2815" s="11">
        <f>Returns!A2815</f>
        <v>0</v>
      </c>
      <c r="B2815" s="1">
        <f>MAX(CumRet!$B$2:$B$2815)-CumRet!B2815</f>
        <v>0</v>
      </c>
    </row>
    <row r="2816" spans="1:2">
      <c r="A2816" s="11">
        <f>Returns!A2816</f>
        <v>0</v>
      </c>
      <c r="B2816" s="1">
        <f>MAX(CumRet!$B$2:$B$2816)-CumRet!B2816</f>
        <v>0</v>
      </c>
    </row>
    <row r="2817" spans="1:2">
      <c r="A2817" s="11">
        <f>Returns!A2817</f>
        <v>0</v>
      </c>
      <c r="B2817" s="1">
        <f>MAX(CumRet!$B$2:$B$2817)-CumRet!B2817</f>
        <v>0</v>
      </c>
    </row>
    <row r="2818" spans="1:2">
      <c r="A2818" s="11">
        <f>Returns!A2818</f>
        <v>0</v>
      </c>
      <c r="B2818" s="1">
        <f>MAX(CumRet!$B$2:$B$2818)-CumRet!B2818</f>
        <v>0</v>
      </c>
    </row>
    <row r="2819" spans="1:2">
      <c r="A2819" s="11">
        <f>Returns!A2819</f>
        <v>0</v>
      </c>
      <c r="B2819" s="1">
        <f>MAX(CumRet!$B$2:$B$2819)-CumRet!B2819</f>
        <v>0</v>
      </c>
    </row>
    <row r="2820" spans="1:2">
      <c r="A2820" s="11">
        <f>Returns!A2820</f>
        <v>0</v>
      </c>
      <c r="B2820" s="1">
        <f>MAX(CumRet!$B$2:$B$2820)-CumRet!B2820</f>
        <v>0</v>
      </c>
    </row>
    <row r="2821" spans="1:2">
      <c r="A2821" s="11">
        <f>Returns!A2821</f>
        <v>0</v>
      </c>
      <c r="B2821" s="1">
        <f>MAX(CumRet!$B$2:$B$2821)-CumRet!B2821</f>
        <v>0</v>
      </c>
    </row>
    <row r="2822" spans="1:2">
      <c r="A2822" s="11">
        <f>Returns!A2822</f>
        <v>0</v>
      </c>
      <c r="B2822" s="1">
        <f>MAX(CumRet!$B$2:$B$2822)-CumRet!B2822</f>
        <v>0</v>
      </c>
    </row>
    <row r="2823" spans="1:2">
      <c r="A2823" s="11">
        <f>Returns!A2823</f>
        <v>0</v>
      </c>
      <c r="B2823" s="1">
        <f>MAX(CumRet!$B$2:$B$2823)-CumRet!B2823</f>
        <v>0</v>
      </c>
    </row>
    <row r="2824" spans="1:2">
      <c r="A2824" s="11">
        <f>Returns!A2824</f>
        <v>0</v>
      </c>
      <c r="B2824" s="1">
        <f>MAX(CumRet!$B$2:$B$2824)-CumRet!B2824</f>
        <v>0</v>
      </c>
    </row>
    <row r="2825" spans="1:2">
      <c r="A2825" s="11">
        <f>Returns!A2825</f>
        <v>0</v>
      </c>
      <c r="B2825" s="1">
        <f>MAX(CumRet!$B$2:$B$2825)-CumRet!B2825</f>
        <v>0</v>
      </c>
    </row>
    <row r="2826" spans="1:2">
      <c r="A2826" s="11">
        <f>Returns!A2826</f>
        <v>0</v>
      </c>
      <c r="B2826" s="1">
        <f>MAX(CumRet!$B$2:$B$2826)-CumRet!B2826</f>
        <v>0</v>
      </c>
    </row>
    <row r="2827" spans="1:2">
      <c r="A2827" s="11">
        <f>Returns!A2827</f>
        <v>0</v>
      </c>
      <c r="B2827" s="1">
        <f>MAX(CumRet!$B$2:$B$2827)-CumRet!B2827</f>
        <v>0</v>
      </c>
    </row>
    <row r="2828" spans="1:2">
      <c r="A2828" s="11">
        <f>Returns!A2828</f>
        <v>0</v>
      </c>
      <c r="B2828" s="1">
        <f>MAX(CumRet!$B$2:$B$2828)-CumRet!B2828</f>
        <v>0</v>
      </c>
    </row>
    <row r="2829" spans="1:2">
      <c r="A2829" s="11">
        <f>Returns!A2829</f>
        <v>0</v>
      </c>
      <c r="B2829" s="1">
        <f>MAX(CumRet!$B$2:$B$2829)-CumRet!B2829</f>
        <v>0</v>
      </c>
    </row>
    <row r="2830" spans="1:2">
      <c r="A2830" s="11">
        <f>Returns!A2830</f>
        <v>0</v>
      </c>
      <c r="B2830" s="1">
        <f>MAX(CumRet!$B$2:$B$2830)-CumRet!B2830</f>
        <v>0</v>
      </c>
    </row>
    <row r="2831" spans="1:2">
      <c r="A2831" s="11">
        <f>Returns!A2831</f>
        <v>0</v>
      </c>
      <c r="B2831" s="1">
        <f>MAX(CumRet!$B$2:$B$2831)-CumRet!B2831</f>
        <v>0</v>
      </c>
    </row>
    <row r="2832" spans="1:2">
      <c r="A2832" s="11">
        <f>Returns!A2832</f>
        <v>0</v>
      </c>
      <c r="B2832" s="1">
        <f>MAX(CumRet!$B$2:$B$2832)-CumRet!B2832</f>
        <v>0</v>
      </c>
    </row>
    <row r="2833" spans="1:2">
      <c r="A2833" s="11">
        <f>Returns!A2833</f>
        <v>0</v>
      </c>
      <c r="B2833" s="1">
        <f>MAX(CumRet!$B$2:$B$2833)-CumRet!B2833</f>
        <v>0</v>
      </c>
    </row>
    <row r="2834" spans="1:2">
      <c r="A2834" s="11">
        <f>Returns!A2834</f>
        <v>0</v>
      </c>
      <c r="B2834" s="1">
        <f>MAX(CumRet!$B$2:$B$2834)-CumRet!B2834</f>
        <v>0</v>
      </c>
    </row>
    <row r="2835" spans="1:2">
      <c r="A2835" s="11">
        <f>Returns!A2835</f>
        <v>0</v>
      </c>
      <c r="B2835" s="1">
        <f>MAX(CumRet!$B$2:$B$2835)-CumRet!B2835</f>
        <v>0</v>
      </c>
    </row>
    <row r="2836" spans="1:2">
      <c r="A2836" s="11">
        <f>Returns!A2836</f>
        <v>0</v>
      </c>
      <c r="B2836" s="1">
        <f>MAX(CumRet!$B$2:$B$2836)-CumRet!B2836</f>
        <v>0</v>
      </c>
    </row>
    <row r="2837" spans="1:2">
      <c r="A2837" s="11">
        <f>Returns!A2837</f>
        <v>0</v>
      </c>
      <c r="B2837" s="1">
        <f>MAX(CumRet!$B$2:$B$2837)-CumRet!B2837</f>
        <v>0</v>
      </c>
    </row>
    <row r="2838" spans="1:2">
      <c r="A2838" s="11">
        <f>Returns!A2838</f>
        <v>0</v>
      </c>
      <c r="B2838" s="1">
        <f>MAX(CumRet!$B$2:$B$2838)-CumRet!B2838</f>
        <v>0</v>
      </c>
    </row>
    <row r="2839" spans="1:2">
      <c r="A2839" s="11">
        <f>Returns!A2839</f>
        <v>0</v>
      </c>
      <c r="B2839" s="1">
        <f>MAX(CumRet!$B$2:$B$2839)-CumRet!B2839</f>
        <v>0</v>
      </c>
    </row>
    <row r="2840" spans="1:2">
      <c r="A2840" s="11">
        <f>Returns!A2840</f>
        <v>0</v>
      </c>
      <c r="B2840" s="1">
        <f>MAX(CumRet!$B$2:$B$2840)-CumRet!B2840</f>
        <v>0</v>
      </c>
    </row>
    <row r="2841" spans="1:2">
      <c r="A2841" s="11">
        <f>Returns!A2841</f>
        <v>0</v>
      </c>
      <c r="B2841" s="1">
        <f>MAX(CumRet!$B$2:$B$2841)-CumRet!B2841</f>
        <v>0</v>
      </c>
    </row>
    <row r="2842" spans="1:2">
      <c r="A2842" s="11">
        <f>Returns!A2842</f>
        <v>0</v>
      </c>
      <c r="B2842" s="1">
        <f>MAX(CumRet!$B$2:$B$2842)-CumRet!B2842</f>
        <v>0</v>
      </c>
    </row>
    <row r="2843" spans="1:2">
      <c r="A2843" s="11">
        <f>Returns!A2843</f>
        <v>0</v>
      </c>
      <c r="B2843" s="1">
        <f>MAX(CumRet!$B$2:$B$2843)-CumRet!B2843</f>
        <v>0</v>
      </c>
    </row>
    <row r="2844" spans="1:2">
      <c r="A2844" s="11">
        <f>Returns!A2844</f>
        <v>0</v>
      </c>
      <c r="B2844" s="1">
        <f>MAX(CumRet!$B$2:$B$2844)-CumRet!B2844</f>
        <v>0</v>
      </c>
    </row>
    <row r="2845" spans="1:2">
      <c r="A2845" s="11">
        <f>Returns!A2845</f>
        <v>0</v>
      </c>
      <c r="B2845" s="1">
        <f>MAX(CumRet!$B$2:$B$2845)-CumRet!B2845</f>
        <v>0</v>
      </c>
    </row>
    <row r="2846" spans="1:2">
      <c r="A2846" s="11">
        <f>Returns!A2846</f>
        <v>0</v>
      </c>
      <c r="B2846" s="1">
        <f>MAX(CumRet!$B$2:$B$2846)-CumRet!B2846</f>
        <v>0</v>
      </c>
    </row>
    <row r="2847" spans="1:2">
      <c r="A2847" s="11">
        <f>Returns!A2847</f>
        <v>0</v>
      </c>
      <c r="B2847" s="1">
        <f>MAX(CumRet!$B$2:$B$2847)-CumRet!B2847</f>
        <v>0</v>
      </c>
    </row>
    <row r="2848" spans="1:2">
      <c r="A2848" s="11">
        <f>Returns!A2848</f>
        <v>0</v>
      </c>
      <c r="B2848" s="1">
        <f>MAX(CumRet!$B$2:$B$2848)-CumRet!B2848</f>
        <v>0</v>
      </c>
    </row>
    <row r="2849" spans="1:2">
      <c r="A2849" s="11">
        <f>Returns!A2849</f>
        <v>0</v>
      </c>
      <c r="B2849" s="1">
        <f>MAX(CumRet!$B$2:$B$2849)-CumRet!B2849</f>
        <v>0</v>
      </c>
    </row>
    <row r="2850" spans="1:2">
      <c r="A2850" s="11">
        <f>Returns!A2850</f>
        <v>0</v>
      </c>
      <c r="B2850" s="1">
        <f>MAX(CumRet!$B$2:$B$2850)-CumRet!B2850</f>
        <v>0</v>
      </c>
    </row>
    <row r="2851" spans="1:2">
      <c r="A2851" s="11">
        <f>Returns!A2851</f>
        <v>0</v>
      </c>
      <c r="B2851" s="1">
        <f>MAX(CumRet!$B$2:$B$2851)-CumRet!B2851</f>
        <v>0</v>
      </c>
    </row>
    <row r="2852" spans="1:2">
      <c r="A2852" s="11">
        <f>Returns!A2852</f>
        <v>0</v>
      </c>
      <c r="B2852" s="1">
        <f>MAX(CumRet!$B$2:$B$2852)-CumRet!B2852</f>
        <v>0</v>
      </c>
    </row>
    <row r="2853" spans="1:2">
      <c r="A2853" s="11">
        <f>Returns!A2853</f>
        <v>0</v>
      </c>
      <c r="B2853" s="1">
        <f>MAX(CumRet!$B$2:$B$2853)-CumRet!B2853</f>
        <v>0</v>
      </c>
    </row>
    <row r="2854" spans="1:2">
      <c r="A2854" s="11">
        <f>Returns!A2854</f>
        <v>0</v>
      </c>
      <c r="B2854" s="1">
        <f>MAX(CumRet!$B$2:$B$2854)-CumRet!B2854</f>
        <v>0</v>
      </c>
    </row>
    <row r="2855" spans="1:2">
      <c r="A2855" s="11">
        <f>Returns!A2855</f>
        <v>0</v>
      </c>
      <c r="B2855" s="1">
        <f>MAX(CumRet!$B$2:$B$2855)-CumRet!B2855</f>
        <v>0</v>
      </c>
    </row>
    <row r="2856" spans="1:2">
      <c r="A2856" s="11">
        <f>Returns!A2856</f>
        <v>0</v>
      </c>
      <c r="B2856" s="1">
        <f>MAX(CumRet!$B$2:$B$2856)-CumRet!B2856</f>
        <v>0</v>
      </c>
    </row>
    <row r="2857" spans="1:2">
      <c r="A2857" s="11">
        <f>Returns!A2857</f>
        <v>0</v>
      </c>
      <c r="B2857" s="1">
        <f>MAX(CumRet!$B$2:$B$2857)-CumRet!B2857</f>
        <v>0</v>
      </c>
    </row>
    <row r="2858" spans="1:2">
      <c r="A2858" s="11">
        <f>Returns!A2858</f>
        <v>0</v>
      </c>
      <c r="B2858" s="1">
        <f>MAX(CumRet!$B$2:$B$2858)-CumRet!B2858</f>
        <v>0</v>
      </c>
    </row>
    <row r="2859" spans="1:2">
      <c r="A2859" s="11">
        <f>Returns!A2859</f>
        <v>0</v>
      </c>
      <c r="B2859" s="1">
        <f>MAX(CumRet!$B$2:$B$2859)-CumRet!B2859</f>
        <v>0</v>
      </c>
    </row>
    <row r="2860" spans="1:2">
      <c r="A2860" s="11">
        <f>Returns!A2860</f>
        <v>0</v>
      </c>
      <c r="B2860" s="1">
        <f>MAX(CumRet!$B$2:$B$2860)-CumRet!B2860</f>
        <v>0</v>
      </c>
    </row>
    <row r="2861" spans="1:2">
      <c r="A2861" s="11">
        <f>Returns!A2861</f>
        <v>0</v>
      </c>
      <c r="B2861" s="1">
        <f>MAX(CumRet!$B$2:$B$2861)-CumRet!B2861</f>
        <v>0</v>
      </c>
    </row>
    <row r="2862" spans="1:2">
      <c r="A2862" s="11">
        <f>Returns!A2862</f>
        <v>0</v>
      </c>
      <c r="B2862" s="1">
        <f>MAX(CumRet!$B$2:$B$2862)-CumRet!B2862</f>
        <v>0</v>
      </c>
    </row>
    <row r="2863" spans="1:2">
      <c r="A2863" s="11">
        <f>Returns!A2863</f>
        <v>0</v>
      </c>
      <c r="B2863" s="1">
        <f>MAX(CumRet!$B$2:$B$2863)-CumRet!B2863</f>
        <v>0</v>
      </c>
    </row>
    <row r="2864" spans="1:2">
      <c r="A2864" s="11">
        <f>Returns!A2864</f>
        <v>0</v>
      </c>
      <c r="B2864" s="1">
        <f>MAX(CumRet!$B$2:$B$2864)-CumRet!B2864</f>
        <v>0</v>
      </c>
    </row>
    <row r="2865" spans="1:2">
      <c r="A2865" s="11">
        <f>Returns!A2865</f>
        <v>0</v>
      </c>
      <c r="B2865" s="1">
        <f>MAX(CumRet!$B$2:$B$2865)-CumRet!B2865</f>
        <v>0</v>
      </c>
    </row>
    <row r="2866" spans="1:2">
      <c r="A2866" s="11">
        <f>Returns!A2866</f>
        <v>0</v>
      </c>
      <c r="B2866" s="1">
        <f>MAX(CumRet!$B$2:$B$2866)-CumRet!B2866</f>
        <v>0</v>
      </c>
    </row>
    <row r="2867" spans="1:2">
      <c r="A2867" s="11">
        <f>Returns!A2867</f>
        <v>0</v>
      </c>
      <c r="B2867" s="1">
        <f>MAX(CumRet!$B$2:$B$2867)-CumRet!B2867</f>
        <v>0</v>
      </c>
    </row>
    <row r="2868" spans="1:2">
      <c r="A2868" s="11">
        <f>Returns!A2868</f>
        <v>0</v>
      </c>
      <c r="B2868" s="1">
        <f>MAX(CumRet!$B$2:$B$2868)-CumRet!B2868</f>
        <v>0</v>
      </c>
    </row>
    <row r="2869" spans="1:2">
      <c r="A2869" s="11">
        <f>Returns!A2869</f>
        <v>0</v>
      </c>
      <c r="B2869" s="1">
        <f>MAX(CumRet!$B$2:$B$2869)-CumRet!B2869</f>
        <v>0</v>
      </c>
    </row>
    <row r="2870" spans="1:2">
      <c r="A2870" s="11">
        <f>Returns!A2870</f>
        <v>0</v>
      </c>
      <c r="B2870" s="1">
        <f>MAX(CumRet!$B$2:$B$2870)-CumRet!B2870</f>
        <v>0</v>
      </c>
    </row>
    <row r="2871" spans="1:2">
      <c r="A2871" s="11">
        <f>Returns!A2871</f>
        <v>0</v>
      </c>
      <c r="B2871" s="1">
        <f>MAX(CumRet!$B$2:$B$2871)-CumRet!B2871</f>
        <v>0</v>
      </c>
    </row>
    <row r="2872" spans="1:2">
      <c r="A2872" s="11">
        <f>Returns!A2872</f>
        <v>0</v>
      </c>
      <c r="B2872" s="1">
        <f>MAX(CumRet!$B$2:$B$2872)-CumRet!B2872</f>
        <v>0</v>
      </c>
    </row>
    <row r="2873" spans="1:2">
      <c r="A2873" s="11">
        <f>Returns!A2873</f>
        <v>0</v>
      </c>
      <c r="B2873" s="1">
        <f>MAX(CumRet!$B$2:$B$2873)-CumRet!B2873</f>
        <v>0</v>
      </c>
    </row>
    <row r="2874" spans="1:2">
      <c r="A2874" s="11">
        <f>Returns!A2874</f>
        <v>0</v>
      </c>
      <c r="B2874" s="1">
        <f>MAX(CumRet!$B$2:$B$2874)-CumRet!B2874</f>
        <v>0</v>
      </c>
    </row>
    <row r="2875" spans="1:2">
      <c r="A2875" s="11">
        <f>Returns!A2875</f>
        <v>0</v>
      </c>
      <c r="B2875" s="1">
        <f>MAX(CumRet!$B$2:$B$2875)-CumRet!B2875</f>
        <v>0</v>
      </c>
    </row>
    <row r="2876" spans="1:2">
      <c r="A2876" s="11">
        <f>Returns!A2876</f>
        <v>0</v>
      </c>
      <c r="B2876" s="1">
        <f>MAX(CumRet!$B$2:$B$2876)-CumRet!B2876</f>
        <v>0</v>
      </c>
    </row>
    <row r="2877" spans="1:2">
      <c r="A2877" s="11">
        <f>Returns!A2877</f>
        <v>0</v>
      </c>
      <c r="B2877" s="1">
        <f>MAX(CumRet!$B$2:$B$2877)-CumRet!B2877</f>
        <v>0</v>
      </c>
    </row>
    <row r="2878" spans="1:2">
      <c r="A2878" s="11">
        <f>Returns!A2878</f>
        <v>0</v>
      </c>
      <c r="B2878" s="1">
        <f>MAX(CumRet!$B$2:$B$2878)-CumRet!B2878</f>
        <v>0</v>
      </c>
    </row>
    <row r="2879" spans="1:2">
      <c r="A2879" s="11">
        <f>Returns!A2879</f>
        <v>0</v>
      </c>
      <c r="B2879" s="1">
        <f>MAX(CumRet!$B$2:$B$2879)-CumRet!B2879</f>
        <v>0</v>
      </c>
    </row>
    <row r="2880" spans="1:2">
      <c r="A2880" s="11">
        <f>Returns!A2880</f>
        <v>0</v>
      </c>
      <c r="B2880" s="1">
        <f>MAX(CumRet!$B$2:$B$2880)-CumRet!B2880</f>
        <v>0</v>
      </c>
    </row>
    <row r="2881" spans="1:2">
      <c r="A2881" s="11">
        <f>Returns!A2881</f>
        <v>0</v>
      </c>
      <c r="B2881" s="1">
        <f>MAX(CumRet!$B$2:$B$2881)-CumRet!B2881</f>
        <v>0</v>
      </c>
    </row>
    <row r="2882" spans="1:2">
      <c r="A2882" s="11">
        <f>Returns!A2882</f>
        <v>0</v>
      </c>
      <c r="B2882" s="1">
        <f>MAX(CumRet!$B$2:$B$2882)-CumRet!B2882</f>
        <v>0</v>
      </c>
    </row>
    <row r="2883" spans="1:2">
      <c r="A2883" s="11">
        <f>Returns!A2883</f>
        <v>0</v>
      </c>
      <c r="B2883" s="1">
        <f>MAX(CumRet!$B$2:$B$2883)-CumRet!B2883</f>
        <v>0</v>
      </c>
    </row>
    <row r="2884" spans="1:2">
      <c r="A2884" s="11">
        <f>Returns!A2884</f>
        <v>0</v>
      </c>
      <c r="B2884" s="1">
        <f>MAX(CumRet!$B$2:$B$2884)-CumRet!B2884</f>
        <v>0</v>
      </c>
    </row>
    <row r="2885" spans="1:2">
      <c r="A2885" s="11">
        <f>Returns!A2885</f>
        <v>0</v>
      </c>
      <c r="B2885" s="1">
        <f>MAX(CumRet!$B$2:$B$2885)-CumRet!B2885</f>
        <v>0</v>
      </c>
    </row>
    <row r="2886" spans="1:2">
      <c r="A2886" s="11">
        <f>Returns!A2886</f>
        <v>0</v>
      </c>
      <c r="B2886" s="1">
        <f>MAX(CumRet!$B$2:$B$2886)-CumRet!B2886</f>
        <v>0</v>
      </c>
    </row>
    <row r="2887" spans="1:2">
      <c r="A2887" s="11">
        <f>Returns!A2887</f>
        <v>0</v>
      </c>
      <c r="B2887" s="1">
        <f>MAX(CumRet!$B$2:$B$2887)-CumRet!B2887</f>
        <v>0</v>
      </c>
    </row>
    <row r="2888" spans="1:2">
      <c r="A2888" s="11">
        <f>Returns!A2888</f>
        <v>0</v>
      </c>
      <c r="B2888" s="1">
        <f>MAX(CumRet!$B$2:$B$2888)-CumRet!B2888</f>
        <v>0</v>
      </c>
    </row>
    <row r="2889" spans="1:2">
      <c r="A2889" s="11">
        <f>Returns!A2889</f>
        <v>0</v>
      </c>
      <c r="B2889" s="1">
        <f>MAX(CumRet!$B$2:$B$2889)-CumRet!B2889</f>
        <v>0</v>
      </c>
    </row>
    <row r="2890" spans="1:2">
      <c r="A2890" s="11">
        <f>Returns!A2890</f>
        <v>0</v>
      </c>
      <c r="B2890" s="1">
        <f>MAX(CumRet!$B$2:$B$2890)-CumRet!B2890</f>
        <v>0</v>
      </c>
    </row>
    <row r="2891" spans="1:2">
      <c r="A2891" s="11">
        <f>Returns!A2891</f>
        <v>0</v>
      </c>
      <c r="B2891" s="1">
        <f>MAX(CumRet!$B$2:$B$2891)-CumRet!B2891</f>
        <v>0</v>
      </c>
    </row>
    <row r="2892" spans="1:2">
      <c r="A2892" s="11">
        <f>Returns!A2892</f>
        <v>0</v>
      </c>
      <c r="B2892" s="1">
        <f>MAX(CumRet!$B$2:$B$2892)-CumRet!B2892</f>
        <v>0</v>
      </c>
    </row>
    <row r="2893" spans="1:2">
      <c r="A2893" s="11">
        <f>Returns!A2893</f>
        <v>0</v>
      </c>
      <c r="B2893" s="1">
        <f>MAX(CumRet!$B$2:$B$2893)-CumRet!B2893</f>
        <v>0</v>
      </c>
    </row>
    <row r="2894" spans="1:2">
      <c r="A2894" s="11">
        <f>Returns!A2894</f>
        <v>0</v>
      </c>
      <c r="B2894" s="1">
        <f>MAX(CumRet!$B$2:$B$2894)-CumRet!B2894</f>
        <v>0</v>
      </c>
    </row>
    <row r="2895" spans="1:2">
      <c r="A2895" s="11">
        <f>Returns!A2895</f>
        <v>0</v>
      </c>
      <c r="B2895" s="1">
        <f>MAX(CumRet!$B$2:$B$2895)-CumRet!B2895</f>
        <v>0</v>
      </c>
    </row>
    <row r="2896" spans="1:2">
      <c r="A2896" s="11">
        <f>Returns!A2896</f>
        <v>0</v>
      </c>
      <c r="B2896" s="1">
        <f>MAX(CumRet!$B$2:$B$2896)-CumRet!B2896</f>
        <v>0</v>
      </c>
    </row>
    <row r="2897" spans="1:2">
      <c r="A2897" s="11">
        <f>Returns!A2897</f>
        <v>0</v>
      </c>
      <c r="B2897" s="1">
        <f>MAX(CumRet!$B$2:$B$2897)-CumRet!B2897</f>
        <v>0</v>
      </c>
    </row>
    <row r="2898" spans="1:2">
      <c r="A2898" s="11">
        <f>Returns!A2898</f>
        <v>0</v>
      </c>
      <c r="B2898" s="1">
        <f>MAX(CumRet!$B$2:$B$2898)-CumRet!B2898</f>
        <v>0</v>
      </c>
    </row>
    <row r="2899" spans="1:2">
      <c r="A2899" s="11">
        <f>Returns!A2899</f>
        <v>0</v>
      </c>
      <c r="B2899" s="1">
        <f>MAX(CumRet!$B$2:$B$2899)-CumRet!B2899</f>
        <v>0</v>
      </c>
    </row>
    <row r="2900" spans="1:2">
      <c r="A2900" s="11">
        <f>Returns!A2900</f>
        <v>0</v>
      </c>
      <c r="B2900" s="1">
        <f>MAX(CumRet!$B$2:$B$2900)-CumRet!B2900</f>
        <v>0</v>
      </c>
    </row>
    <row r="2901" spans="1:2">
      <c r="A2901" s="11">
        <f>Returns!A2901</f>
        <v>0</v>
      </c>
      <c r="B2901" s="1">
        <f>MAX(CumRet!$B$2:$B$2901)-CumRet!B2901</f>
        <v>0</v>
      </c>
    </row>
    <row r="2902" spans="1:2">
      <c r="A2902" s="11">
        <f>Returns!A2902</f>
        <v>0</v>
      </c>
      <c r="B2902" s="1">
        <f>MAX(CumRet!$B$2:$B$2902)-CumRet!B2902</f>
        <v>0</v>
      </c>
    </row>
    <row r="2903" spans="1:2">
      <c r="A2903" s="11">
        <f>Returns!A2903</f>
        <v>0</v>
      </c>
      <c r="B2903" s="1">
        <f>MAX(CumRet!$B$2:$B$2903)-CumRet!B2903</f>
        <v>0</v>
      </c>
    </row>
    <row r="2904" spans="1:2">
      <c r="A2904" s="11">
        <f>Returns!A2904</f>
        <v>0</v>
      </c>
      <c r="B2904" s="1">
        <f>MAX(CumRet!$B$2:$B$2904)-CumRet!B2904</f>
        <v>0</v>
      </c>
    </row>
    <row r="2905" spans="1:2">
      <c r="A2905" s="11">
        <f>Returns!A2905</f>
        <v>0</v>
      </c>
      <c r="B2905" s="1">
        <f>MAX(CumRet!$B$2:$B$2905)-CumRet!B2905</f>
        <v>0</v>
      </c>
    </row>
    <row r="2906" spans="1:2">
      <c r="A2906" s="11">
        <f>Returns!A2906</f>
        <v>0</v>
      </c>
      <c r="B2906" s="1">
        <f>MAX(CumRet!$B$2:$B$2906)-CumRet!B2906</f>
        <v>0</v>
      </c>
    </row>
    <row r="2907" spans="1:2">
      <c r="A2907" s="11">
        <f>Returns!A2907</f>
        <v>0</v>
      </c>
      <c r="B2907" s="1">
        <f>MAX(CumRet!$B$2:$B$2907)-CumRet!B2907</f>
        <v>0</v>
      </c>
    </row>
    <row r="2908" spans="1:2">
      <c r="A2908" s="11">
        <f>Returns!A2908</f>
        <v>0</v>
      </c>
      <c r="B2908" s="1">
        <f>MAX(CumRet!$B$2:$B$2908)-CumRet!B2908</f>
        <v>0</v>
      </c>
    </row>
    <row r="2909" spans="1:2">
      <c r="A2909" s="11">
        <f>Returns!A2909</f>
        <v>0</v>
      </c>
      <c r="B2909" s="1">
        <f>MAX(CumRet!$B$2:$B$2909)-CumRet!B2909</f>
        <v>0</v>
      </c>
    </row>
    <row r="2910" spans="1:2">
      <c r="A2910" s="11">
        <f>Returns!A2910</f>
        <v>0</v>
      </c>
      <c r="B2910" s="1">
        <f>MAX(CumRet!$B$2:$B$2910)-CumRet!B2910</f>
        <v>0</v>
      </c>
    </row>
    <row r="2911" spans="1:2">
      <c r="A2911" s="11">
        <f>Returns!A2911</f>
        <v>0</v>
      </c>
      <c r="B2911" s="1">
        <f>MAX(CumRet!$B$2:$B$2911)-CumRet!B2911</f>
        <v>0</v>
      </c>
    </row>
    <row r="2912" spans="1:2">
      <c r="A2912" s="11">
        <f>Returns!A2912</f>
        <v>0</v>
      </c>
      <c r="B2912" s="1">
        <f>MAX(CumRet!$B$2:$B$2912)-CumRet!B2912</f>
        <v>0</v>
      </c>
    </row>
    <row r="2913" spans="1:2">
      <c r="A2913" s="11">
        <f>Returns!A2913</f>
        <v>0</v>
      </c>
      <c r="B2913" s="1">
        <f>MAX(CumRet!$B$2:$B$2913)-CumRet!B2913</f>
        <v>0</v>
      </c>
    </row>
    <row r="2914" spans="1:2">
      <c r="A2914" s="11">
        <f>Returns!A2914</f>
        <v>0</v>
      </c>
      <c r="B2914" s="1">
        <f>MAX(CumRet!$B$2:$B$2914)-CumRet!B2914</f>
        <v>0</v>
      </c>
    </row>
    <row r="2915" spans="1:2">
      <c r="A2915" s="11">
        <f>Returns!A2915</f>
        <v>0</v>
      </c>
      <c r="B2915" s="1">
        <f>MAX(CumRet!$B$2:$B$2915)-CumRet!B2915</f>
        <v>0</v>
      </c>
    </row>
    <row r="2916" spans="1:2">
      <c r="A2916" s="11">
        <f>Returns!A2916</f>
        <v>0</v>
      </c>
      <c r="B2916" s="1">
        <f>MAX(CumRet!$B$2:$B$2916)-CumRet!B2916</f>
        <v>0</v>
      </c>
    </row>
    <row r="2917" spans="1:2">
      <c r="A2917" s="11">
        <f>Returns!A2917</f>
        <v>0</v>
      </c>
      <c r="B2917" s="1">
        <f>MAX(CumRet!$B$2:$B$2917)-CumRet!B2917</f>
        <v>0</v>
      </c>
    </row>
    <row r="2918" spans="1:2">
      <c r="A2918" s="11">
        <f>Returns!A2918</f>
        <v>0</v>
      </c>
      <c r="B2918" s="1">
        <f>MAX(CumRet!$B$2:$B$2918)-CumRet!B2918</f>
        <v>0</v>
      </c>
    </row>
    <row r="2919" spans="1:2">
      <c r="A2919" s="11">
        <f>Returns!A2919</f>
        <v>0</v>
      </c>
      <c r="B2919" s="1">
        <f>MAX(CumRet!$B$2:$B$2919)-CumRet!B2919</f>
        <v>0</v>
      </c>
    </row>
    <row r="2920" spans="1:2">
      <c r="A2920" s="11">
        <f>Returns!A2920</f>
        <v>0</v>
      </c>
      <c r="B2920" s="1">
        <f>MAX(CumRet!$B$2:$B$2920)-CumRet!B2920</f>
        <v>0</v>
      </c>
    </row>
    <row r="2921" spans="1:2">
      <c r="A2921" s="11">
        <f>Returns!A2921</f>
        <v>0</v>
      </c>
      <c r="B2921" s="1">
        <f>MAX(CumRet!$B$2:$B$2921)-CumRet!B2921</f>
        <v>0</v>
      </c>
    </row>
    <row r="2922" spans="1:2">
      <c r="A2922" s="11">
        <f>Returns!A2922</f>
        <v>0</v>
      </c>
      <c r="B2922" s="1">
        <f>MAX(CumRet!$B$2:$B$2922)-CumRet!B2922</f>
        <v>0</v>
      </c>
    </row>
    <row r="2923" spans="1:2">
      <c r="A2923" s="11">
        <f>Returns!A2923</f>
        <v>0</v>
      </c>
      <c r="B2923" s="1">
        <f>MAX(CumRet!$B$2:$B$2923)-CumRet!B2923</f>
        <v>0</v>
      </c>
    </row>
    <row r="2924" spans="1:2">
      <c r="A2924" s="11">
        <f>Returns!A2924</f>
        <v>0</v>
      </c>
      <c r="B2924" s="1">
        <f>MAX(CumRet!$B$2:$B$2924)-CumRet!B2924</f>
        <v>0</v>
      </c>
    </row>
    <row r="2925" spans="1:2">
      <c r="A2925" s="11">
        <f>Returns!A2925</f>
        <v>0</v>
      </c>
      <c r="B2925" s="1">
        <f>MAX(CumRet!$B$2:$B$2925)-CumRet!B2925</f>
        <v>0</v>
      </c>
    </row>
    <row r="2926" spans="1:2">
      <c r="A2926" s="11">
        <f>Returns!A2926</f>
        <v>0</v>
      </c>
      <c r="B2926" s="1">
        <f>MAX(CumRet!$B$2:$B$2926)-CumRet!B2926</f>
        <v>0</v>
      </c>
    </row>
    <row r="2927" spans="1:2">
      <c r="A2927" s="11">
        <f>Returns!A2927</f>
        <v>0</v>
      </c>
      <c r="B2927" s="1">
        <f>MAX(CumRet!$B$2:$B$2927)-CumRet!B2927</f>
        <v>0</v>
      </c>
    </row>
    <row r="2928" spans="1:2">
      <c r="A2928" s="11">
        <f>Returns!A2928</f>
        <v>0</v>
      </c>
      <c r="B2928" s="1">
        <f>MAX(CumRet!$B$2:$B$2928)-CumRet!B2928</f>
        <v>0</v>
      </c>
    </row>
    <row r="2929" spans="1:2">
      <c r="A2929" s="11">
        <f>Returns!A2929</f>
        <v>0</v>
      </c>
      <c r="B2929" s="1">
        <f>MAX(CumRet!$B$2:$B$2929)-CumRet!B2929</f>
        <v>0</v>
      </c>
    </row>
    <row r="2930" spans="1:2">
      <c r="A2930" s="11">
        <f>Returns!A2930</f>
        <v>0</v>
      </c>
      <c r="B2930" s="1">
        <f>MAX(CumRet!$B$2:$B$2930)-CumRet!B2930</f>
        <v>0</v>
      </c>
    </row>
    <row r="2931" spans="1:2">
      <c r="A2931" s="11">
        <f>Returns!A2931</f>
        <v>0</v>
      </c>
      <c r="B2931" s="1">
        <f>MAX(CumRet!$B$2:$B$2931)-CumRet!B2931</f>
        <v>0</v>
      </c>
    </row>
    <row r="2932" spans="1:2">
      <c r="A2932" s="11">
        <f>Returns!A2932</f>
        <v>0</v>
      </c>
      <c r="B2932" s="1">
        <f>MAX(CumRet!$B$2:$B$2932)-CumRet!B2932</f>
        <v>0</v>
      </c>
    </row>
    <row r="2933" spans="1:2">
      <c r="A2933" s="11">
        <f>Returns!A2933</f>
        <v>0</v>
      </c>
      <c r="B2933" s="1">
        <f>MAX(CumRet!$B$2:$B$2933)-CumRet!B2933</f>
        <v>0</v>
      </c>
    </row>
    <row r="2934" spans="1:2">
      <c r="A2934" s="11">
        <f>Returns!A2934</f>
        <v>0</v>
      </c>
      <c r="B2934" s="1">
        <f>MAX(CumRet!$B$2:$B$2934)-CumRet!B2934</f>
        <v>0</v>
      </c>
    </row>
    <row r="2935" spans="1:2">
      <c r="A2935" s="11">
        <f>Returns!A2935</f>
        <v>0</v>
      </c>
      <c r="B2935" s="1">
        <f>MAX(CumRet!$B$2:$B$2935)-CumRet!B2935</f>
        <v>0</v>
      </c>
    </row>
    <row r="2936" spans="1:2">
      <c r="A2936" s="11">
        <f>Returns!A2936</f>
        <v>0</v>
      </c>
      <c r="B2936" s="1">
        <f>MAX(CumRet!$B$2:$B$2936)-CumRet!B2936</f>
        <v>0</v>
      </c>
    </row>
    <row r="2937" spans="1:2">
      <c r="A2937" s="11">
        <f>Returns!A2937</f>
        <v>0</v>
      </c>
      <c r="B2937" s="1">
        <f>MAX(CumRet!$B$2:$B$2937)-CumRet!B2937</f>
        <v>0</v>
      </c>
    </row>
    <row r="2938" spans="1:2">
      <c r="A2938" s="11">
        <f>Returns!A2938</f>
        <v>0</v>
      </c>
      <c r="B2938" s="1">
        <f>MAX(CumRet!$B$2:$B$2938)-CumRet!B2938</f>
        <v>0</v>
      </c>
    </row>
    <row r="2939" spans="1:2">
      <c r="A2939" s="11">
        <f>Returns!A2939</f>
        <v>0</v>
      </c>
      <c r="B2939" s="1">
        <f>MAX(CumRet!$B$2:$B$2939)-CumRet!B2939</f>
        <v>0</v>
      </c>
    </row>
    <row r="2940" spans="1:2">
      <c r="A2940" s="11">
        <f>Returns!A2940</f>
        <v>0</v>
      </c>
      <c r="B2940" s="1">
        <f>MAX(CumRet!$B$2:$B$2940)-CumRet!B2940</f>
        <v>0</v>
      </c>
    </row>
    <row r="2941" spans="1:2">
      <c r="A2941" s="11">
        <f>Returns!A2941</f>
        <v>0</v>
      </c>
      <c r="B2941" s="1">
        <f>MAX(CumRet!$B$2:$B$2941)-CumRet!B2941</f>
        <v>0</v>
      </c>
    </row>
    <row r="2942" spans="1:2">
      <c r="A2942" s="11">
        <f>Returns!A2942</f>
        <v>0</v>
      </c>
      <c r="B2942" s="1">
        <f>MAX(CumRet!$B$2:$B$2942)-CumRet!B2942</f>
        <v>0</v>
      </c>
    </row>
    <row r="2943" spans="1:2">
      <c r="A2943" s="11">
        <f>Returns!A2943</f>
        <v>0</v>
      </c>
      <c r="B2943" s="1">
        <f>MAX(CumRet!$B$2:$B$2943)-CumRet!B2943</f>
        <v>0</v>
      </c>
    </row>
    <row r="2944" spans="1:2">
      <c r="A2944" s="11">
        <f>Returns!A2944</f>
        <v>0</v>
      </c>
      <c r="B2944" s="1">
        <f>MAX(CumRet!$B$2:$B$2944)-CumRet!B2944</f>
        <v>0</v>
      </c>
    </row>
    <row r="2945" spans="1:2">
      <c r="A2945" s="11">
        <f>Returns!A2945</f>
        <v>0</v>
      </c>
      <c r="B2945" s="1">
        <f>MAX(CumRet!$B$2:$B$2945)-CumRet!B2945</f>
        <v>0</v>
      </c>
    </row>
    <row r="2946" spans="1:2">
      <c r="A2946" s="11">
        <f>Returns!A2946</f>
        <v>0</v>
      </c>
      <c r="B2946" s="1">
        <f>MAX(CumRet!$B$2:$B$2946)-CumRet!B2946</f>
        <v>0</v>
      </c>
    </row>
    <row r="2947" spans="1:2">
      <c r="A2947" s="11">
        <f>Returns!A2947</f>
        <v>0</v>
      </c>
      <c r="B2947" s="1">
        <f>MAX(CumRet!$B$2:$B$2947)-CumRet!B2947</f>
        <v>0</v>
      </c>
    </row>
    <row r="2948" spans="1:2">
      <c r="A2948" s="11">
        <f>Returns!A2948</f>
        <v>0</v>
      </c>
      <c r="B2948" s="1">
        <f>MAX(CumRet!$B$2:$B$2948)-CumRet!B2948</f>
        <v>0</v>
      </c>
    </row>
    <row r="2949" spans="1:2">
      <c r="A2949" s="11">
        <f>Returns!A2949</f>
        <v>0</v>
      </c>
      <c r="B2949" s="1">
        <f>MAX(CumRet!$B$2:$B$2949)-CumRet!B2949</f>
        <v>0</v>
      </c>
    </row>
    <row r="2950" spans="1:2">
      <c r="A2950" s="11">
        <f>Returns!A2950</f>
        <v>0</v>
      </c>
      <c r="B2950" s="1">
        <f>MAX(CumRet!$B$2:$B$2950)-CumRet!B2950</f>
        <v>0</v>
      </c>
    </row>
    <row r="2951" spans="1:2">
      <c r="A2951" s="11">
        <f>Returns!A2951</f>
        <v>0</v>
      </c>
      <c r="B2951" s="1">
        <f>MAX(CumRet!$B$2:$B$2951)-CumRet!B2951</f>
        <v>0</v>
      </c>
    </row>
    <row r="2952" spans="1:2">
      <c r="A2952" s="11">
        <f>Returns!A2952</f>
        <v>0</v>
      </c>
      <c r="B2952" s="1">
        <f>MAX(CumRet!$B$2:$B$2952)-CumRet!B2952</f>
        <v>0</v>
      </c>
    </row>
    <row r="2953" spans="1:2">
      <c r="A2953" s="11">
        <f>Returns!A2953</f>
        <v>0</v>
      </c>
      <c r="B2953" s="1">
        <f>MAX(CumRet!$B$2:$B$2953)-CumRet!B2953</f>
        <v>0</v>
      </c>
    </row>
    <row r="2954" spans="1:2">
      <c r="A2954" s="11">
        <f>Returns!A2954</f>
        <v>0</v>
      </c>
      <c r="B2954" s="1">
        <f>MAX(CumRet!$B$2:$B$2954)-CumRet!B2954</f>
        <v>0</v>
      </c>
    </row>
    <row r="2955" spans="1:2">
      <c r="A2955" s="11">
        <f>Returns!A2955</f>
        <v>0</v>
      </c>
      <c r="B2955" s="1">
        <f>MAX(CumRet!$B$2:$B$2955)-CumRet!B2955</f>
        <v>0</v>
      </c>
    </row>
    <row r="2956" spans="1:2">
      <c r="A2956" s="11">
        <f>Returns!A2956</f>
        <v>0</v>
      </c>
      <c r="B2956" s="1">
        <f>MAX(CumRet!$B$2:$B$2956)-CumRet!B2956</f>
        <v>0</v>
      </c>
    </row>
    <row r="2957" spans="1:2">
      <c r="A2957" s="11">
        <f>Returns!A2957</f>
        <v>0</v>
      </c>
      <c r="B2957" s="1">
        <f>MAX(CumRet!$B$2:$B$2957)-CumRet!B2957</f>
        <v>0</v>
      </c>
    </row>
    <row r="2958" spans="1:2">
      <c r="A2958" s="11">
        <f>Returns!A2958</f>
        <v>0</v>
      </c>
      <c r="B2958" s="1">
        <f>MAX(CumRet!$B$2:$B$2958)-CumRet!B2958</f>
        <v>0</v>
      </c>
    </row>
    <row r="2959" spans="1:2">
      <c r="A2959" s="11">
        <f>Returns!A2959</f>
        <v>0</v>
      </c>
      <c r="B2959" s="1">
        <f>MAX(CumRet!$B$2:$B$2959)-CumRet!B2959</f>
        <v>0</v>
      </c>
    </row>
    <row r="2960" spans="1:2">
      <c r="A2960" s="11">
        <f>Returns!A2960</f>
        <v>0</v>
      </c>
      <c r="B2960" s="1">
        <f>MAX(CumRet!$B$2:$B$2960)-CumRet!B2960</f>
        <v>0</v>
      </c>
    </row>
    <row r="2961" spans="1:2">
      <c r="A2961" s="11">
        <f>Returns!A2961</f>
        <v>0</v>
      </c>
      <c r="B2961" s="1">
        <f>MAX(CumRet!$B$2:$B$2961)-CumRet!B2961</f>
        <v>0</v>
      </c>
    </row>
    <row r="2962" spans="1:2">
      <c r="A2962" s="11">
        <f>Returns!A2962</f>
        <v>0</v>
      </c>
      <c r="B2962" s="1">
        <f>MAX(CumRet!$B$2:$B$2962)-CumRet!B2962</f>
        <v>0</v>
      </c>
    </row>
    <row r="2963" spans="1:2">
      <c r="A2963" s="11">
        <f>Returns!A2963</f>
        <v>0</v>
      </c>
      <c r="B2963" s="1">
        <f>MAX(CumRet!$B$2:$B$2963)-CumRet!B2963</f>
        <v>0</v>
      </c>
    </row>
    <row r="2964" spans="1:2">
      <c r="A2964" s="11">
        <f>Returns!A2964</f>
        <v>0</v>
      </c>
      <c r="B2964" s="1">
        <f>MAX(CumRet!$B$2:$B$2964)-CumRet!B2964</f>
        <v>0</v>
      </c>
    </row>
    <row r="2965" spans="1:2">
      <c r="A2965" s="11">
        <f>Returns!A2965</f>
        <v>0</v>
      </c>
      <c r="B2965" s="1">
        <f>MAX(CumRet!$B$2:$B$2965)-CumRet!B2965</f>
        <v>0</v>
      </c>
    </row>
    <row r="2966" spans="1:2">
      <c r="A2966" s="11">
        <f>Returns!A2966</f>
        <v>0</v>
      </c>
      <c r="B2966" s="1">
        <f>MAX(CumRet!$B$2:$B$2966)-CumRet!B2966</f>
        <v>0</v>
      </c>
    </row>
    <row r="2967" spans="1:2">
      <c r="A2967" s="11">
        <f>Returns!A2967</f>
        <v>0</v>
      </c>
      <c r="B2967" s="1">
        <f>MAX(CumRet!$B$2:$B$2967)-CumRet!B2967</f>
        <v>0</v>
      </c>
    </row>
    <row r="2968" spans="1:2">
      <c r="A2968" s="11">
        <f>Returns!A2968</f>
        <v>0</v>
      </c>
      <c r="B2968" s="1">
        <f>MAX(CumRet!$B$2:$B$2968)-CumRet!B2968</f>
        <v>0</v>
      </c>
    </row>
    <row r="2969" spans="1:2">
      <c r="A2969" s="11">
        <f>Returns!A2969</f>
        <v>0</v>
      </c>
      <c r="B2969" s="1">
        <f>MAX(CumRet!$B$2:$B$2969)-CumRet!B2969</f>
        <v>0</v>
      </c>
    </row>
    <row r="2970" spans="1:2">
      <c r="A2970" s="11">
        <f>Returns!A2970</f>
        <v>0</v>
      </c>
      <c r="B2970" s="1">
        <f>MAX(CumRet!$B$2:$B$2970)-CumRet!B2970</f>
        <v>0</v>
      </c>
    </row>
    <row r="2971" spans="1:2">
      <c r="A2971" s="11">
        <f>Returns!A2971</f>
        <v>0</v>
      </c>
      <c r="B2971" s="1">
        <f>MAX(CumRet!$B$2:$B$2971)-CumRet!B2971</f>
        <v>0</v>
      </c>
    </row>
    <row r="2972" spans="1:2">
      <c r="A2972" s="11">
        <f>Returns!A2972</f>
        <v>0</v>
      </c>
      <c r="B2972" s="1">
        <f>MAX(CumRet!$B$2:$B$2972)-CumRet!B2972</f>
        <v>0</v>
      </c>
    </row>
    <row r="2973" spans="1:2">
      <c r="A2973" s="11">
        <f>Returns!A2973</f>
        <v>0</v>
      </c>
      <c r="B2973" s="1">
        <f>MAX(CumRet!$B$2:$B$2973)-CumRet!B2973</f>
        <v>0</v>
      </c>
    </row>
    <row r="2974" spans="1:2">
      <c r="A2974" s="11">
        <f>Returns!A2974</f>
        <v>0</v>
      </c>
      <c r="B2974" s="1">
        <f>MAX(CumRet!$B$2:$B$2974)-CumRet!B2974</f>
        <v>0</v>
      </c>
    </row>
    <row r="2975" spans="1:2">
      <c r="A2975" s="11">
        <f>Returns!A2975</f>
        <v>0</v>
      </c>
      <c r="B2975" s="1">
        <f>MAX(CumRet!$B$2:$B$2975)-CumRet!B2975</f>
        <v>0</v>
      </c>
    </row>
    <row r="2976" spans="1:2">
      <c r="A2976" s="11">
        <f>Returns!A2976</f>
        <v>0</v>
      </c>
      <c r="B2976" s="1">
        <f>MAX(CumRet!$B$2:$B$2976)-CumRet!B2976</f>
        <v>0</v>
      </c>
    </row>
    <row r="2977" spans="1:2">
      <c r="A2977" s="11">
        <f>Returns!A2977</f>
        <v>0</v>
      </c>
      <c r="B2977" s="1">
        <f>MAX(CumRet!$B$2:$B$2977)-CumRet!B2977</f>
        <v>0</v>
      </c>
    </row>
    <row r="2978" spans="1:2">
      <c r="A2978" s="11">
        <f>Returns!A2978</f>
        <v>0</v>
      </c>
      <c r="B2978" s="1">
        <f>MAX(CumRet!$B$2:$B$2978)-CumRet!B2978</f>
        <v>0</v>
      </c>
    </row>
    <row r="2979" spans="1:2">
      <c r="A2979" s="11">
        <f>Returns!A2979</f>
        <v>0</v>
      </c>
      <c r="B2979" s="1">
        <f>MAX(CumRet!$B$2:$B$2979)-CumRet!B2979</f>
        <v>0</v>
      </c>
    </row>
    <row r="2980" spans="1:2">
      <c r="A2980" s="11">
        <f>Returns!A2980</f>
        <v>0</v>
      </c>
      <c r="B2980" s="1">
        <f>MAX(CumRet!$B$2:$B$2980)-CumRet!B2980</f>
        <v>0</v>
      </c>
    </row>
    <row r="2981" spans="1:2">
      <c r="A2981" s="11">
        <f>Returns!A2981</f>
        <v>0</v>
      </c>
      <c r="B2981" s="1">
        <f>MAX(CumRet!$B$2:$B$2981)-CumRet!B2981</f>
        <v>0</v>
      </c>
    </row>
    <row r="2982" spans="1:2">
      <c r="A2982" s="11">
        <f>Returns!A2982</f>
        <v>0</v>
      </c>
      <c r="B2982" s="1">
        <f>MAX(CumRet!$B$2:$B$2982)-CumRet!B2982</f>
        <v>0</v>
      </c>
    </row>
    <row r="2983" spans="1:2">
      <c r="A2983" s="11">
        <f>Returns!A2983</f>
        <v>0</v>
      </c>
      <c r="B2983" s="1">
        <f>MAX(CumRet!$B$2:$B$2983)-CumRet!B2983</f>
        <v>0</v>
      </c>
    </row>
    <row r="2984" spans="1:2">
      <c r="A2984" s="11">
        <f>Returns!A2984</f>
        <v>0</v>
      </c>
      <c r="B2984" s="1">
        <f>MAX(CumRet!$B$2:$B$2984)-CumRet!B2984</f>
        <v>0</v>
      </c>
    </row>
    <row r="2985" spans="1:2">
      <c r="A2985" s="11">
        <f>Returns!A2985</f>
        <v>0</v>
      </c>
      <c r="B2985" s="1">
        <f>MAX(CumRet!$B$2:$B$2985)-CumRet!B2985</f>
        <v>0</v>
      </c>
    </row>
    <row r="2986" spans="1:2">
      <c r="A2986" s="11">
        <f>Returns!A2986</f>
        <v>0</v>
      </c>
      <c r="B2986" s="1">
        <f>MAX(CumRet!$B$2:$B$2986)-CumRet!B2986</f>
        <v>0</v>
      </c>
    </row>
    <row r="2987" spans="1:2">
      <c r="A2987" s="11">
        <f>Returns!A2987</f>
        <v>0</v>
      </c>
      <c r="B2987" s="1">
        <f>MAX(CumRet!$B$2:$B$2987)-CumRet!B2987</f>
        <v>0</v>
      </c>
    </row>
    <row r="2988" spans="1:2">
      <c r="A2988" s="11">
        <f>Returns!A2988</f>
        <v>0</v>
      </c>
      <c r="B2988" s="1">
        <f>MAX(CumRet!$B$2:$B$2988)-CumRet!B2988</f>
        <v>0</v>
      </c>
    </row>
    <row r="2989" spans="1:2">
      <c r="A2989" s="11">
        <f>Returns!A2989</f>
        <v>0</v>
      </c>
      <c r="B2989" s="1">
        <f>MAX(CumRet!$B$2:$B$2989)-CumRet!B2989</f>
        <v>0</v>
      </c>
    </row>
    <row r="2990" spans="1:2">
      <c r="A2990" s="11">
        <f>Returns!A2990</f>
        <v>0</v>
      </c>
      <c r="B2990" s="1">
        <f>MAX(CumRet!$B$2:$B$2990)-CumRet!B2990</f>
        <v>0</v>
      </c>
    </row>
    <row r="2991" spans="1:2">
      <c r="A2991" s="11">
        <f>Returns!A2991</f>
        <v>0</v>
      </c>
      <c r="B2991" s="1">
        <f>MAX(CumRet!$B$2:$B$2991)-CumRet!B2991</f>
        <v>0</v>
      </c>
    </row>
    <row r="2992" spans="1:2">
      <c r="A2992" s="11">
        <f>Returns!A2992</f>
        <v>0</v>
      </c>
      <c r="B2992" s="1">
        <f>MAX(CumRet!$B$2:$B$2992)-CumRet!B2992</f>
        <v>0</v>
      </c>
    </row>
    <row r="2993" spans="1:2">
      <c r="A2993" s="11">
        <f>Returns!A2993</f>
        <v>0</v>
      </c>
      <c r="B2993" s="1">
        <f>MAX(CumRet!$B$2:$B$2993)-CumRet!B2993</f>
        <v>0</v>
      </c>
    </row>
    <row r="2994" spans="1:2">
      <c r="A2994" s="11">
        <f>Returns!A2994</f>
        <v>0</v>
      </c>
      <c r="B2994" s="1">
        <f>MAX(CumRet!$B$2:$B$2994)-CumRet!B2994</f>
        <v>0</v>
      </c>
    </row>
    <row r="2995" spans="1:2">
      <c r="A2995" s="11">
        <f>Returns!A2995</f>
        <v>0</v>
      </c>
      <c r="B2995" s="1">
        <f>MAX(CumRet!$B$2:$B$2995)-CumRet!B2995</f>
        <v>0</v>
      </c>
    </row>
    <row r="2996" spans="1:2">
      <c r="A2996" s="11">
        <f>Returns!A2996</f>
        <v>0</v>
      </c>
      <c r="B2996" s="1">
        <f>MAX(CumRet!$B$2:$B$2996)-CumRet!B2996</f>
        <v>0</v>
      </c>
    </row>
    <row r="2997" spans="1:2">
      <c r="A2997" s="11">
        <f>Returns!A2997</f>
        <v>0</v>
      </c>
      <c r="B2997" s="1">
        <f>MAX(CumRet!$B$2:$B$2997)-CumRet!B2997</f>
        <v>0</v>
      </c>
    </row>
    <row r="2998" spans="1:2">
      <c r="A2998" s="11">
        <f>Returns!A2998</f>
        <v>0</v>
      </c>
      <c r="B2998" s="1">
        <f>MAX(CumRet!$B$2:$B$2998)-CumRet!B2998</f>
        <v>0</v>
      </c>
    </row>
    <row r="2999" spans="1:2">
      <c r="A2999" s="11">
        <f>Returns!A2999</f>
        <v>0</v>
      </c>
      <c r="B2999" s="1">
        <f>MAX(CumRet!$B$2:$B$2999)-CumRet!B2999</f>
        <v>0</v>
      </c>
    </row>
    <row r="3000" spans="1:2">
      <c r="A3000" s="11">
        <f>Returns!A3000</f>
        <v>0</v>
      </c>
      <c r="B3000" s="1">
        <f>MAX(CumRet!$B$2:$B$3000)-CumRet!B3000</f>
        <v>0</v>
      </c>
    </row>
    <row r="3001" spans="1:2">
      <c r="A3001" s="11">
        <f>Returns!A3001</f>
        <v>0</v>
      </c>
      <c r="B3001" s="1">
        <f>MAX(CumRet!$B$2:$B$3001)-CumRet!B3001</f>
        <v>0</v>
      </c>
    </row>
    <row r="3002" spans="1:2">
      <c r="A3002" s="11">
        <f>Returns!A3002</f>
        <v>0</v>
      </c>
      <c r="B3002" s="1">
        <f>MAX(CumRet!$B$2:$B$3002)-CumRet!B3002</f>
        <v>0</v>
      </c>
    </row>
    <row r="3003" spans="1:2">
      <c r="A3003" s="11">
        <f>Returns!A3003</f>
        <v>0</v>
      </c>
      <c r="B3003" s="1">
        <f>MAX(CumRet!$B$2:$B$3003)-CumRet!B3003</f>
        <v>0</v>
      </c>
    </row>
    <row r="3004" spans="1:2">
      <c r="A3004" s="11">
        <f>Returns!A3004</f>
        <v>0</v>
      </c>
      <c r="B3004" s="1">
        <f>MAX(CumRet!$B$2:$B$3004)-CumRet!B3004</f>
        <v>0</v>
      </c>
    </row>
    <row r="3005" spans="1:2">
      <c r="A3005" s="11">
        <f>Returns!A3005</f>
        <v>0</v>
      </c>
      <c r="B3005" s="1">
        <f>MAX(CumRet!$B$2:$B$3005)-CumRet!B3005</f>
        <v>0</v>
      </c>
    </row>
    <row r="3006" spans="1:2">
      <c r="A3006" s="11">
        <f>Returns!A3006</f>
        <v>0</v>
      </c>
      <c r="B3006" s="1">
        <f>MAX(CumRet!$B$2:$B$3006)-CumRet!B3006</f>
        <v>0</v>
      </c>
    </row>
    <row r="3007" spans="1:2">
      <c r="A3007" s="11">
        <f>Returns!A3007</f>
        <v>0</v>
      </c>
      <c r="B3007" s="1">
        <f>MAX(CumRet!$B$2:$B$3007)-CumRet!B3007</f>
        <v>0</v>
      </c>
    </row>
    <row r="3008" spans="1:2">
      <c r="A3008" s="11">
        <f>Returns!A3008</f>
        <v>0</v>
      </c>
      <c r="B3008" s="1">
        <f>MAX(CumRet!$B$2:$B$3008)-CumRet!B3008</f>
        <v>0</v>
      </c>
    </row>
    <row r="3009" spans="1:2">
      <c r="A3009" s="11">
        <f>Returns!A3009</f>
        <v>0</v>
      </c>
      <c r="B3009" s="1">
        <f>MAX(CumRet!$B$2:$B$3009)-CumRet!B3009</f>
        <v>0</v>
      </c>
    </row>
    <row r="3010" spans="1:2">
      <c r="A3010" s="11">
        <f>Returns!A3010</f>
        <v>0</v>
      </c>
      <c r="B3010" s="1">
        <f>MAX(CumRet!$B$2:$B$3010)-CumRet!B3010</f>
        <v>0</v>
      </c>
    </row>
    <row r="3011" spans="1:2">
      <c r="A3011" s="11">
        <f>Returns!A3011</f>
        <v>0</v>
      </c>
      <c r="B3011" s="1">
        <f>MAX(CumRet!$B$2:$B$3011)-CumRet!B3011</f>
        <v>0</v>
      </c>
    </row>
    <row r="3012" spans="1:2">
      <c r="A3012" s="11">
        <f>Returns!A3012</f>
        <v>0</v>
      </c>
      <c r="B3012" s="1">
        <f>MAX(CumRet!$B$2:$B$3012)-CumRet!B3012</f>
        <v>0</v>
      </c>
    </row>
    <row r="3013" spans="1:2">
      <c r="A3013" s="11">
        <f>Returns!A3013</f>
        <v>0</v>
      </c>
      <c r="B3013" s="1">
        <f>MAX(CumRet!$B$2:$B$3013)-CumRet!B3013</f>
        <v>0</v>
      </c>
    </row>
    <row r="3014" spans="1:2">
      <c r="A3014" s="11">
        <f>Returns!A3014</f>
        <v>0</v>
      </c>
      <c r="B3014" s="1">
        <f>MAX(CumRet!$B$2:$B$3014)-CumRet!B3014</f>
        <v>0</v>
      </c>
    </row>
    <row r="3015" spans="1:2">
      <c r="A3015" s="11">
        <f>Returns!A3015</f>
        <v>0</v>
      </c>
      <c r="B3015" s="1">
        <f>MAX(CumRet!$B$2:$B$3015)-CumRet!B3015</f>
        <v>0</v>
      </c>
    </row>
    <row r="3016" spans="1:2">
      <c r="A3016" s="11">
        <f>Returns!A3016</f>
        <v>0</v>
      </c>
      <c r="B3016" s="1">
        <f>MAX(CumRet!$B$2:$B$3016)-CumRet!B3016</f>
        <v>0</v>
      </c>
    </row>
    <row r="3017" spans="1:2">
      <c r="A3017" s="11">
        <f>Returns!A3017</f>
        <v>0</v>
      </c>
      <c r="B3017" s="1">
        <f>MAX(CumRet!$B$2:$B$3017)-CumRet!B3017</f>
        <v>0</v>
      </c>
    </row>
    <row r="3018" spans="1:2">
      <c r="A3018" s="11">
        <f>Returns!A3018</f>
        <v>0</v>
      </c>
      <c r="B3018" s="1">
        <f>MAX(CumRet!$B$2:$B$3018)-CumRet!B3018</f>
        <v>0</v>
      </c>
    </row>
    <row r="3019" spans="1:2">
      <c r="A3019" s="11">
        <f>Returns!A3019</f>
        <v>0</v>
      </c>
      <c r="B3019" s="1">
        <f>MAX(CumRet!$B$2:$B$3019)-CumRet!B3019</f>
        <v>0</v>
      </c>
    </row>
    <row r="3020" spans="1:2">
      <c r="A3020" s="11">
        <f>Returns!A3020</f>
        <v>0</v>
      </c>
      <c r="B3020" s="1">
        <f>MAX(CumRet!$B$2:$B$3020)-CumRet!B3020</f>
        <v>0</v>
      </c>
    </row>
    <row r="3021" spans="1:2">
      <c r="A3021" s="11">
        <f>Returns!A3021</f>
        <v>0</v>
      </c>
      <c r="B3021" s="1">
        <f>MAX(CumRet!$B$2:$B$3021)-CumRet!B3021</f>
        <v>0</v>
      </c>
    </row>
    <row r="3022" spans="1:2">
      <c r="A3022" s="11">
        <f>Returns!A3022</f>
        <v>0</v>
      </c>
      <c r="B3022" s="1">
        <f>MAX(CumRet!$B$2:$B$3022)-CumRet!B3022</f>
        <v>0</v>
      </c>
    </row>
    <row r="3023" spans="1:2">
      <c r="A3023" s="11">
        <f>Returns!A3023</f>
        <v>0</v>
      </c>
      <c r="B3023" s="1">
        <f>MAX(CumRet!$B$2:$B$3023)-CumRet!B3023</f>
        <v>0</v>
      </c>
    </row>
    <row r="3024" spans="1:2">
      <c r="A3024" s="11">
        <f>Returns!A3024</f>
        <v>0</v>
      </c>
      <c r="B3024" s="1">
        <f>MAX(CumRet!$B$2:$B$3024)-CumRet!B3024</f>
        <v>0</v>
      </c>
    </row>
    <row r="3025" spans="1:2">
      <c r="A3025" s="11">
        <f>Returns!A3025</f>
        <v>0</v>
      </c>
      <c r="B3025" s="1">
        <f>MAX(CumRet!$B$2:$B$3025)-CumRet!B3025</f>
        <v>0</v>
      </c>
    </row>
    <row r="3026" spans="1:2">
      <c r="A3026" s="11">
        <f>Returns!A3026</f>
        <v>0</v>
      </c>
      <c r="B3026" s="1">
        <f>MAX(CumRet!$B$2:$B$3026)-CumRet!B3026</f>
        <v>0</v>
      </c>
    </row>
    <row r="3027" spans="1:2">
      <c r="A3027" s="11">
        <f>Returns!A3027</f>
        <v>0</v>
      </c>
      <c r="B3027" s="1">
        <f>MAX(CumRet!$B$2:$B$3027)-CumRet!B3027</f>
        <v>0</v>
      </c>
    </row>
    <row r="3028" spans="1:2">
      <c r="A3028" s="11">
        <f>Returns!A3028</f>
        <v>0</v>
      </c>
      <c r="B3028" s="1">
        <f>MAX(CumRet!$B$2:$B$3028)-CumRet!B3028</f>
        <v>0</v>
      </c>
    </row>
    <row r="3029" spans="1:2">
      <c r="A3029" s="11">
        <f>Returns!A3029</f>
        <v>0</v>
      </c>
      <c r="B3029" s="1">
        <f>MAX(CumRet!$B$2:$B$3029)-CumRet!B3029</f>
        <v>0</v>
      </c>
    </row>
    <row r="3030" spans="1:2">
      <c r="A3030" s="11">
        <f>Returns!A3030</f>
        <v>0</v>
      </c>
      <c r="B3030" s="1">
        <f>MAX(CumRet!$B$2:$B$3030)-CumRet!B3030</f>
        <v>0</v>
      </c>
    </row>
    <row r="3031" spans="1:2">
      <c r="A3031" s="11">
        <f>Returns!A3031</f>
        <v>0</v>
      </c>
      <c r="B3031" s="1">
        <f>MAX(CumRet!$B$2:$B$3031)-CumRet!B3031</f>
        <v>0</v>
      </c>
    </row>
    <row r="3032" spans="1:2">
      <c r="A3032" s="11">
        <f>Returns!A3032</f>
        <v>0</v>
      </c>
      <c r="B3032" s="1">
        <f>MAX(CumRet!$B$2:$B$3032)-CumRet!B3032</f>
        <v>0</v>
      </c>
    </row>
    <row r="3033" spans="1:2">
      <c r="A3033" s="11">
        <f>Returns!A3033</f>
        <v>0</v>
      </c>
      <c r="B3033" s="1">
        <f>MAX(CumRet!$B$2:$B$3033)-CumRet!B3033</f>
        <v>0</v>
      </c>
    </row>
    <row r="3034" spans="1:2">
      <c r="A3034" s="11">
        <f>Returns!A3034</f>
        <v>0</v>
      </c>
      <c r="B3034" s="1">
        <f>MAX(CumRet!$B$2:$B$3034)-CumRet!B3034</f>
        <v>0</v>
      </c>
    </row>
    <row r="3035" spans="1:2">
      <c r="A3035" s="11">
        <f>Returns!A3035</f>
        <v>0</v>
      </c>
      <c r="B3035" s="1">
        <f>MAX(CumRet!$B$2:$B$3035)-CumRet!B3035</f>
        <v>0</v>
      </c>
    </row>
    <row r="3036" spans="1:2">
      <c r="A3036" s="11">
        <f>Returns!A3036</f>
        <v>0</v>
      </c>
      <c r="B3036" s="1">
        <f>MAX(CumRet!$B$2:$B$3036)-CumRet!B3036</f>
        <v>0</v>
      </c>
    </row>
    <row r="3037" spans="1:2">
      <c r="A3037" s="11">
        <f>Returns!A3037</f>
        <v>0</v>
      </c>
      <c r="B3037" s="1">
        <f>MAX(CumRet!$B$2:$B$3037)-CumRet!B3037</f>
        <v>0</v>
      </c>
    </row>
    <row r="3038" spans="1:2">
      <c r="A3038" s="11">
        <f>Returns!A3038</f>
        <v>0</v>
      </c>
      <c r="B3038" s="1">
        <f>MAX(CumRet!$B$2:$B$3038)-CumRet!B3038</f>
        <v>0</v>
      </c>
    </row>
    <row r="3039" spans="1:2">
      <c r="A3039" s="11">
        <f>Returns!A3039</f>
        <v>0</v>
      </c>
      <c r="B3039" s="1">
        <f>MAX(CumRet!$B$2:$B$3039)-CumRet!B3039</f>
        <v>0</v>
      </c>
    </row>
    <row r="3040" spans="1:2">
      <c r="A3040" s="11">
        <f>Returns!A3040</f>
        <v>0</v>
      </c>
      <c r="B3040" s="1">
        <f>MAX(CumRet!$B$2:$B$3040)-CumRet!B3040</f>
        <v>0</v>
      </c>
    </row>
    <row r="3041" spans="1:2">
      <c r="A3041" s="11">
        <f>Returns!A3041</f>
        <v>0</v>
      </c>
      <c r="B3041" s="1">
        <f>MAX(CumRet!$B$2:$B$3041)-CumRet!B3041</f>
        <v>0</v>
      </c>
    </row>
    <row r="3042" spans="1:2">
      <c r="A3042" s="11">
        <f>Returns!A3042</f>
        <v>0</v>
      </c>
      <c r="B3042" s="1">
        <f>MAX(CumRet!$B$2:$B$3042)-CumRet!B3042</f>
        <v>0</v>
      </c>
    </row>
    <row r="3043" spans="1:2">
      <c r="A3043" s="11">
        <f>Returns!A3043</f>
        <v>0</v>
      </c>
      <c r="B3043" s="1">
        <f>MAX(CumRet!$B$2:$B$3043)-CumRet!B3043</f>
        <v>0</v>
      </c>
    </row>
    <row r="3044" spans="1:2">
      <c r="A3044" s="11">
        <f>Returns!A3044</f>
        <v>0</v>
      </c>
      <c r="B3044" s="1">
        <f>MAX(CumRet!$B$2:$B$3044)-CumRet!B3044</f>
        <v>0</v>
      </c>
    </row>
    <row r="3045" spans="1:2">
      <c r="A3045" s="11">
        <f>Returns!A3045</f>
        <v>0</v>
      </c>
      <c r="B3045" s="1">
        <f>MAX(CumRet!$B$2:$B$3045)-CumRet!B3045</f>
        <v>0</v>
      </c>
    </row>
    <row r="3046" spans="1:2">
      <c r="A3046" s="11">
        <f>Returns!A3046</f>
        <v>0</v>
      </c>
      <c r="B3046" s="1">
        <f>MAX(CumRet!$B$2:$B$3046)-CumRet!B3046</f>
        <v>0</v>
      </c>
    </row>
    <row r="3047" spans="1:2">
      <c r="A3047" s="11">
        <f>Returns!A3047</f>
        <v>0</v>
      </c>
      <c r="B3047" s="1">
        <f>MAX(CumRet!$B$2:$B$3047)-CumRet!B3047</f>
        <v>0</v>
      </c>
    </row>
    <row r="3048" spans="1:2">
      <c r="A3048" s="11">
        <f>Returns!A3048</f>
        <v>0</v>
      </c>
      <c r="B3048" s="1">
        <f>MAX(CumRet!$B$2:$B$3048)-CumRet!B3048</f>
        <v>0</v>
      </c>
    </row>
    <row r="3049" spans="1:2">
      <c r="A3049" s="11">
        <f>Returns!A3049</f>
        <v>0</v>
      </c>
      <c r="B3049" s="1">
        <f>MAX(CumRet!$B$2:$B$3049)-CumRet!B3049</f>
        <v>0</v>
      </c>
    </row>
    <row r="3050" spans="1:2">
      <c r="A3050" s="11">
        <f>Returns!A3050</f>
        <v>0</v>
      </c>
      <c r="B3050" s="1">
        <f>MAX(CumRet!$B$2:$B$3050)-CumRet!B3050</f>
        <v>0</v>
      </c>
    </row>
    <row r="3051" spans="1:2">
      <c r="A3051" s="11">
        <f>Returns!A3051</f>
        <v>0</v>
      </c>
      <c r="B3051" s="1">
        <f>MAX(CumRet!$B$2:$B$3051)-CumRet!B3051</f>
        <v>0</v>
      </c>
    </row>
    <row r="3052" spans="1:2">
      <c r="A3052" s="11">
        <f>Returns!A3052</f>
        <v>0</v>
      </c>
      <c r="B3052" s="1">
        <f>MAX(CumRet!$B$2:$B$3052)-CumRet!B3052</f>
        <v>0</v>
      </c>
    </row>
    <row r="3053" spans="1:2">
      <c r="A3053" s="11">
        <f>Returns!A3053</f>
        <v>0</v>
      </c>
      <c r="B3053" s="1">
        <f>MAX(CumRet!$B$2:$B$3053)-CumRet!B3053</f>
        <v>0</v>
      </c>
    </row>
    <row r="3054" spans="1:2">
      <c r="A3054" s="11">
        <f>Returns!A3054</f>
        <v>0</v>
      </c>
      <c r="B3054" s="1">
        <f>MAX(CumRet!$B$2:$B$3054)-CumRet!B3054</f>
        <v>0</v>
      </c>
    </row>
    <row r="3055" spans="1:2">
      <c r="A3055" s="11">
        <f>Returns!A3055</f>
        <v>0</v>
      </c>
      <c r="B3055" s="1">
        <f>MAX(CumRet!$B$2:$B$3055)-CumRet!B3055</f>
        <v>0</v>
      </c>
    </row>
    <row r="3056" spans="1:2">
      <c r="A3056" s="11">
        <f>Returns!A3056</f>
        <v>0</v>
      </c>
      <c r="B3056" s="1">
        <f>MAX(CumRet!$B$2:$B$3056)-CumRet!B3056</f>
        <v>0</v>
      </c>
    </row>
    <row r="3057" spans="1:2">
      <c r="A3057" s="11">
        <f>Returns!A3057</f>
        <v>0</v>
      </c>
      <c r="B3057" s="1">
        <f>MAX(CumRet!$B$2:$B$3057)-CumRet!B3057</f>
        <v>0</v>
      </c>
    </row>
    <row r="3058" spans="1:2">
      <c r="A3058" s="11">
        <f>Returns!A3058</f>
        <v>0</v>
      </c>
      <c r="B3058" s="1">
        <f>MAX(CumRet!$B$2:$B$3058)-CumRet!B3058</f>
        <v>0</v>
      </c>
    </row>
    <row r="3059" spans="1:2">
      <c r="A3059" s="11">
        <f>Returns!A3059</f>
        <v>0</v>
      </c>
      <c r="B3059" s="1">
        <f>MAX(CumRet!$B$2:$B$3059)-CumRet!B3059</f>
        <v>0</v>
      </c>
    </row>
    <row r="3060" spans="1:2">
      <c r="A3060" s="11">
        <f>Returns!A3060</f>
        <v>0</v>
      </c>
      <c r="B3060" s="1">
        <f>MAX(CumRet!$B$2:$B$3060)-CumRet!B3060</f>
        <v>0</v>
      </c>
    </row>
    <row r="3061" spans="1:2">
      <c r="A3061" s="11">
        <f>Returns!A3061</f>
        <v>0</v>
      </c>
      <c r="B3061" s="1">
        <f>MAX(CumRet!$B$2:$B$3061)-CumRet!B3061</f>
        <v>0</v>
      </c>
    </row>
    <row r="3062" spans="1:2">
      <c r="A3062" s="11">
        <f>Returns!A3062</f>
        <v>0</v>
      </c>
      <c r="B3062" s="1">
        <f>MAX(CumRet!$B$2:$B$3062)-CumRet!B3062</f>
        <v>0</v>
      </c>
    </row>
    <row r="3063" spans="1:2">
      <c r="A3063" s="11">
        <f>Returns!A3063</f>
        <v>0</v>
      </c>
      <c r="B3063" s="1">
        <f>MAX(CumRet!$B$2:$B$3063)-CumRet!B3063</f>
        <v>0</v>
      </c>
    </row>
    <row r="3064" spans="1:2">
      <c r="A3064" s="11">
        <f>Returns!A3064</f>
        <v>0</v>
      </c>
      <c r="B3064" s="1">
        <f>MAX(CumRet!$B$2:$B$3064)-CumRet!B3064</f>
        <v>0</v>
      </c>
    </row>
    <row r="3065" spans="1:2">
      <c r="A3065" s="11">
        <f>Returns!A3065</f>
        <v>0</v>
      </c>
      <c r="B3065" s="1">
        <f>MAX(CumRet!$B$2:$B$3065)-CumRet!B3065</f>
        <v>0</v>
      </c>
    </row>
    <row r="3066" spans="1:2">
      <c r="A3066" s="11">
        <f>Returns!A3066</f>
        <v>0</v>
      </c>
      <c r="B3066" s="1">
        <f>MAX(CumRet!$B$2:$B$3066)-CumRet!B3066</f>
        <v>0</v>
      </c>
    </row>
    <row r="3067" spans="1:2">
      <c r="A3067" s="11">
        <f>Returns!A3067</f>
        <v>0</v>
      </c>
      <c r="B3067" s="1">
        <f>MAX(CumRet!$B$2:$B$3067)-CumRet!B3067</f>
        <v>0</v>
      </c>
    </row>
    <row r="3068" spans="1:2">
      <c r="A3068" s="11">
        <f>Returns!A3068</f>
        <v>0</v>
      </c>
      <c r="B3068" s="1">
        <f>MAX(CumRet!$B$2:$B$3068)-CumRet!B3068</f>
        <v>0</v>
      </c>
    </row>
    <row r="3069" spans="1:2">
      <c r="A3069" s="11">
        <f>Returns!A3069</f>
        <v>0</v>
      </c>
      <c r="B3069" s="1">
        <f>MAX(CumRet!$B$2:$B$3069)-CumRet!B3069</f>
        <v>0</v>
      </c>
    </row>
    <row r="3070" spans="1:2">
      <c r="A3070" s="11">
        <f>Returns!A3070</f>
        <v>0</v>
      </c>
      <c r="B3070" s="1">
        <f>MAX(CumRet!$B$2:$B$3070)-CumRet!B3070</f>
        <v>0</v>
      </c>
    </row>
    <row r="3071" spans="1:2">
      <c r="A3071" s="11">
        <f>Returns!A3071</f>
        <v>0</v>
      </c>
      <c r="B3071" s="1">
        <f>MAX(CumRet!$B$2:$B$3071)-CumRet!B3071</f>
        <v>0</v>
      </c>
    </row>
    <row r="3072" spans="1:2">
      <c r="A3072" s="11">
        <f>Returns!A3072</f>
        <v>0</v>
      </c>
      <c r="B3072" s="1">
        <f>MAX(CumRet!$B$2:$B$3072)-CumRet!B3072</f>
        <v>0</v>
      </c>
    </row>
    <row r="3073" spans="1:2">
      <c r="A3073" s="11">
        <f>Returns!A3073</f>
        <v>0</v>
      </c>
      <c r="B3073" s="1">
        <f>MAX(CumRet!$B$2:$B$3073)-CumRet!B3073</f>
        <v>0</v>
      </c>
    </row>
    <row r="3074" spans="1:2">
      <c r="A3074" s="11">
        <f>Returns!A3074</f>
        <v>0</v>
      </c>
      <c r="B3074" s="1">
        <f>MAX(CumRet!$B$2:$B$3074)-CumRet!B3074</f>
        <v>0</v>
      </c>
    </row>
    <row r="3075" spans="1:2">
      <c r="A3075" s="11">
        <f>Returns!A3075</f>
        <v>0</v>
      </c>
      <c r="B3075" s="1">
        <f>MAX(CumRet!$B$2:$B$3075)-CumRet!B3075</f>
        <v>0</v>
      </c>
    </row>
    <row r="3076" spans="1:2">
      <c r="A3076" s="11">
        <f>Returns!A3076</f>
        <v>0</v>
      </c>
      <c r="B3076" s="1">
        <f>MAX(CumRet!$B$2:$B$3076)-CumRet!B3076</f>
        <v>0</v>
      </c>
    </row>
    <row r="3077" spans="1:2">
      <c r="A3077" s="11">
        <f>Returns!A3077</f>
        <v>0</v>
      </c>
      <c r="B3077" s="1">
        <f>MAX(CumRet!$B$2:$B$3077)-CumRet!B3077</f>
        <v>0</v>
      </c>
    </row>
    <row r="3078" spans="1:2">
      <c r="A3078" s="11">
        <f>Returns!A3078</f>
        <v>0</v>
      </c>
      <c r="B3078" s="1">
        <f>MAX(CumRet!$B$2:$B$3078)-CumRet!B3078</f>
        <v>0</v>
      </c>
    </row>
    <row r="3079" spans="1:2">
      <c r="A3079" s="11">
        <f>Returns!A3079</f>
        <v>0</v>
      </c>
      <c r="B3079" s="1">
        <f>MAX(CumRet!$B$2:$B$3079)-CumRet!B3079</f>
        <v>0</v>
      </c>
    </row>
    <row r="3080" spans="1:2">
      <c r="A3080" s="11">
        <f>Returns!A3080</f>
        <v>0</v>
      </c>
      <c r="B3080" s="1">
        <f>MAX(CumRet!$B$2:$B$3080)-CumRet!B3080</f>
        <v>0</v>
      </c>
    </row>
    <row r="3081" spans="1:2">
      <c r="A3081" s="11">
        <f>Returns!A3081</f>
        <v>0</v>
      </c>
      <c r="B3081" s="1">
        <f>MAX(CumRet!$B$2:$B$3081)-CumRet!B3081</f>
        <v>0</v>
      </c>
    </row>
    <row r="3082" spans="1:2">
      <c r="A3082" s="11">
        <f>Returns!A3082</f>
        <v>0</v>
      </c>
      <c r="B3082" s="1">
        <f>MAX(CumRet!$B$2:$B$3082)-CumRet!B3082</f>
        <v>0</v>
      </c>
    </row>
    <row r="3083" spans="1:2">
      <c r="A3083" s="11">
        <f>Returns!A3083</f>
        <v>0</v>
      </c>
      <c r="B3083" s="1">
        <f>MAX(CumRet!$B$2:$B$3083)-CumRet!B3083</f>
        <v>0</v>
      </c>
    </row>
    <row r="3084" spans="1:2">
      <c r="A3084" s="11">
        <f>Returns!A3084</f>
        <v>0</v>
      </c>
      <c r="B3084" s="1">
        <f>MAX(CumRet!$B$2:$B$3084)-CumRet!B3084</f>
        <v>0</v>
      </c>
    </row>
    <row r="3085" spans="1:2">
      <c r="A3085" s="11">
        <f>Returns!A3085</f>
        <v>0</v>
      </c>
      <c r="B3085" s="1">
        <f>MAX(CumRet!$B$2:$B$3085)-CumRet!B3085</f>
        <v>0</v>
      </c>
    </row>
    <row r="3086" spans="1:2">
      <c r="A3086" s="11">
        <f>Returns!A3086</f>
        <v>0</v>
      </c>
      <c r="B3086" s="1">
        <f>MAX(CumRet!$B$2:$B$3086)-CumRet!B3086</f>
        <v>0</v>
      </c>
    </row>
    <row r="3087" spans="1:2">
      <c r="A3087" s="11">
        <f>Returns!A3087</f>
        <v>0</v>
      </c>
      <c r="B3087" s="1">
        <f>MAX(CumRet!$B$2:$B$3087)-CumRet!B3087</f>
        <v>0</v>
      </c>
    </row>
    <row r="3088" spans="1:2">
      <c r="A3088" s="11">
        <f>Returns!A3088</f>
        <v>0</v>
      </c>
      <c r="B3088" s="1">
        <f>MAX(CumRet!$B$2:$B$3088)-CumRet!B3088</f>
        <v>0</v>
      </c>
    </row>
    <row r="3089" spans="1:2">
      <c r="A3089" s="11">
        <f>Returns!A3089</f>
        <v>0</v>
      </c>
      <c r="B3089" s="1">
        <f>MAX(CumRet!$B$2:$B$3089)-CumRet!B3089</f>
        <v>0</v>
      </c>
    </row>
    <row r="3090" spans="1:2">
      <c r="A3090" s="11">
        <f>Returns!A3090</f>
        <v>0</v>
      </c>
      <c r="B3090" s="1">
        <f>MAX(CumRet!$B$2:$B$3090)-CumRet!B3090</f>
        <v>0</v>
      </c>
    </row>
    <row r="3091" spans="1:2">
      <c r="A3091" s="11">
        <f>Returns!A3091</f>
        <v>0</v>
      </c>
      <c r="B3091" s="1">
        <f>MAX(CumRet!$B$2:$B$3091)-CumRet!B3091</f>
        <v>0</v>
      </c>
    </row>
    <row r="3092" spans="1:2">
      <c r="A3092" s="11">
        <f>Returns!A3092</f>
        <v>0</v>
      </c>
      <c r="B3092" s="1">
        <f>MAX(CumRet!$B$2:$B$3092)-CumRet!B3092</f>
        <v>0</v>
      </c>
    </row>
    <row r="3093" spans="1:2">
      <c r="A3093" s="11">
        <f>Returns!A3093</f>
        <v>0</v>
      </c>
      <c r="B3093" s="1">
        <f>MAX(CumRet!$B$2:$B$3093)-CumRet!B3093</f>
        <v>0</v>
      </c>
    </row>
    <row r="3094" spans="1:2">
      <c r="A3094" s="11">
        <f>Returns!A3094</f>
        <v>0</v>
      </c>
      <c r="B3094" s="1">
        <f>MAX(CumRet!$B$2:$B$3094)-CumRet!B3094</f>
        <v>0</v>
      </c>
    </row>
    <row r="3095" spans="1:2">
      <c r="A3095" s="11">
        <f>Returns!A3095</f>
        <v>0</v>
      </c>
      <c r="B3095" s="1">
        <f>MAX(CumRet!$B$2:$B$3095)-CumRet!B3095</f>
        <v>0</v>
      </c>
    </row>
    <row r="3096" spans="1:2">
      <c r="A3096" s="11">
        <f>Returns!A3096</f>
        <v>0</v>
      </c>
      <c r="B3096" s="1">
        <f>MAX(CumRet!$B$2:$B$3096)-CumRet!B3096</f>
        <v>0</v>
      </c>
    </row>
    <row r="3097" spans="1:2">
      <c r="A3097" s="11">
        <f>Returns!A3097</f>
        <v>0</v>
      </c>
      <c r="B3097" s="1">
        <f>MAX(CumRet!$B$2:$B$3097)-CumRet!B3097</f>
        <v>0</v>
      </c>
    </row>
    <row r="3098" spans="1:2">
      <c r="A3098" s="11">
        <f>Returns!A3098</f>
        <v>0</v>
      </c>
      <c r="B3098" s="1">
        <f>MAX(CumRet!$B$2:$B$3098)-CumRet!B3098</f>
        <v>0</v>
      </c>
    </row>
    <row r="3099" spans="1:2">
      <c r="A3099" s="11">
        <f>Returns!A3099</f>
        <v>0</v>
      </c>
      <c r="B3099" s="1">
        <f>MAX(CumRet!$B$2:$B$3099)-CumRet!B3099</f>
        <v>0</v>
      </c>
    </row>
    <row r="3100" spans="1:2">
      <c r="A3100" s="11">
        <f>Returns!A3100</f>
        <v>0</v>
      </c>
      <c r="B3100" s="1">
        <f>MAX(CumRet!$B$2:$B$3100)-CumRet!B3100</f>
        <v>0</v>
      </c>
    </row>
    <row r="3101" spans="1:2">
      <c r="A3101" s="11">
        <f>Returns!A3101</f>
        <v>0</v>
      </c>
      <c r="B3101" s="1">
        <f>MAX(CumRet!$B$2:$B$3101)-CumRet!B3101</f>
        <v>0</v>
      </c>
    </row>
    <row r="3102" spans="1:2">
      <c r="A3102" s="11">
        <f>Returns!A3102</f>
        <v>0</v>
      </c>
      <c r="B3102" s="1">
        <f>MAX(CumRet!$B$2:$B$3102)-CumRet!B3102</f>
        <v>0</v>
      </c>
    </row>
    <row r="3103" spans="1:2">
      <c r="A3103" s="11">
        <f>Returns!A3103</f>
        <v>0</v>
      </c>
      <c r="B3103" s="1">
        <f>MAX(CumRet!$B$2:$B$3103)-CumRet!B3103</f>
        <v>0</v>
      </c>
    </row>
    <row r="3104" spans="1:2">
      <c r="A3104" s="11">
        <f>Returns!A3104</f>
        <v>0</v>
      </c>
      <c r="B3104" s="1">
        <f>MAX(CumRet!$B$2:$B$3104)-CumRet!B3104</f>
        <v>0</v>
      </c>
    </row>
    <row r="3105" spans="1:2">
      <c r="A3105" s="11">
        <f>Returns!A3105</f>
        <v>0</v>
      </c>
      <c r="B3105" s="1">
        <f>MAX(CumRet!$B$2:$B$3105)-CumRet!B3105</f>
        <v>0</v>
      </c>
    </row>
    <row r="3106" spans="1:2">
      <c r="A3106" s="11">
        <f>Returns!A3106</f>
        <v>0</v>
      </c>
      <c r="B3106" s="1">
        <f>MAX(CumRet!$B$2:$B$3106)-CumRet!B3106</f>
        <v>0</v>
      </c>
    </row>
    <row r="3107" spans="1:2">
      <c r="A3107" s="11">
        <f>Returns!A3107</f>
        <v>0</v>
      </c>
      <c r="B3107" s="1">
        <f>MAX(CumRet!$B$2:$B$3107)-CumRet!B3107</f>
        <v>0</v>
      </c>
    </row>
    <row r="3108" spans="1:2">
      <c r="A3108" s="11">
        <f>Returns!A3108</f>
        <v>0</v>
      </c>
      <c r="B3108" s="1">
        <f>MAX(CumRet!$B$2:$B$3108)-CumRet!B3108</f>
        <v>0</v>
      </c>
    </row>
    <row r="3109" spans="1:2">
      <c r="A3109" s="11">
        <f>Returns!A3109</f>
        <v>0</v>
      </c>
      <c r="B3109" s="1">
        <f>MAX(CumRet!$B$2:$B$3109)-CumRet!B3109</f>
        <v>0</v>
      </c>
    </row>
    <row r="3110" spans="1:2">
      <c r="A3110" s="11">
        <f>Returns!A3110</f>
        <v>0</v>
      </c>
      <c r="B3110" s="1">
        <f>MAX(CumRet!$B$2:$B$3110)-CumRet!B3110</f>
        <v>0</v>
      </c>
    </row>
    <row r="3111" spans="1:2">
      <c r="A3111" s="11">
        <f>Returns!A3111</f>
        <v>0</v>
      </c>
      <c r="B3111" s="1">
        <f>MAX(CumRet!$B$2:$B$3111)-CumRet!B3111</f>
        <v>0</v>
      </c>
    </row>
    <row r="3112" spans="1:2">
      <c r="A3112" s="11">
        <f>Returns!A3112</f>
        <v>0</v>
      </c>
      <c r="B3112" s="1">
        <f>MAX(CumRet!$B$2:$B$3112)-CumRet!B3112</f>
        <v>0</v>
      </c>
    </row>
    <row r="3113" spans="1:2">
      <c r="A3113" s="11">
        <f>Returns!A3113</f>
        <v>0</v>
      </c>
      <c r="B3113" s="1">
        <f>MAX(CumRet!$B$2:$B$3113)-CumRet!B3113</f>
        <v>0</v>
      </c>
    </row>
    <row r="3114" spans="1:2">
      <c r="A3114" s="11">
        <f>Returns!A3114</f>
        <v>0</v>
      </c>
      <c r="B3114" s="1">
        <f>MAX(CumRet!$B$2:$B$3114)-CumRet!B3114</f>
        <v>0</v>
      </c>
    </row>
    <row r="3115" spans="1:2">
      <c r="A3115" s="11">
        <f>Returns!A3115</f>
        <v>0</v>
      </c>
      <c r="B3115" s="1">
        <f>MAX(CumRet!$B$2:$B$3115)-CumRet!B3115</f>
        <v>0</v>
      </c>
    </row>
    <row r="3116" spans="1:2">
      <c r="A3116" s="11">
        <f>Returns!A3116</f>
        <v>0</v>
      </c>
      <c r="B3116" s="1">
        <f>MAX(CumRet!$B$2:$B$3116)-CumRet!B3116</f>
        <v>0</v>
      </c>
    </row>
    <row r="3117" spans="1:2">
      <c r="A3117" s="11">
        <f>Returns!A3117</f>
        <v>0</v>
      </c>
      <c r="B3117" s="1">
        <f>MAX(CumRet!$B$2:$B$3117)-CumRet!B3117</f>
        <v>0</v>
      </c>
    </row>
    <row r="3118" spans="1:2">
      <c r="A3118" s="11">
        <f>Returns!A3118</f>
        <v>0</v>
      </c>
      <c r="B3118" s="1">
        <f>MAX(CumRet!$B$2:$B$3118)-CumRet!B3118</f>
        <v>0</v>
      </c>
    </row>
    <row r="3119" spans="1:2">
      <c r="A3119" s="11">
        <f>Returns!A3119</f>
        <v>0</v>
      </c>
      <c r="B3119" s="1">
        <f>MAX(CumRet!$B$2:$B$3119)-CumRet!B3119</f>
        <v>0</v>
      </c>
    </row>
    <row r="3120" spans="1:2">
      <c r="A3120" s="11">
        <f>Returns!A3120</f>
        <v>0</v>
      </c>
      <c r="B3120" s="1">
        <f>MAX(CumRet!$B$2:$B$3120)-CumRet!B3120</f>
        <v>0</v>
      </c>
    </row>
    <row r="3121" spans="1:2">
      <c r="A3121" s="11">
        <f>Returns!A3121</f>
        <v>0</v>
      </c>
      <c r="B3121" s="1">
        <f>MAX(CumRet!$B$2:$B$3121)-CumRet!B3121</f>
        <v>0</v>
      </c>
    </row>
    <row r="3122" spans="1:2">
      <c r="A3122" s="11">
        <f>Returns!A3122</f>
        <v>0</v>
      </c>
      <c r="B3122" s="1">
        <f>MAX(CumRet!$B$2:$B$3122)-CumRet!B3122</f>
        <v>0</v>
      </c>
    </row>
    <row r="3123" spans="1:2">
      <c r="A3123" s="11">
        <f>Returns!A3123</f>
        <v>0</v>
      </c>
      <c r="B3123" s="1">
        <f>MAX(CumRet!$B$2:$B$3123)-CumRet!B3123</f>
        <v>0</v>
      </c>
    </row>
    <row r="3124" spans="1:2">
      <c r="A3124" s="11">
        <f>Returns!A3124</f>
        <v>0</v>
      </c>
      <c r="B3124" s="1">
        <f>MAX(CumRet!$B$2:$B$3124)-CumRet!B3124</f>
        <v>0</v>
      </c>
    </row>
    <row r="3125" spans="1:2">
      <c r="A3125" s="11">
        <f>Returns!A3125</f>
        <v>0</v>
      </c>
      <c r="B3125" s="1">
        <f>MAX(CumRet!$B$2:$B$3125)-CumRet!B3125</f>
        <v>0</v>
      </c>
    </row>
    <row r="3126" spans="1:2">
      <c r="A3126" s="11">
        <f>Returns!A3126</f>
        <v>0</v>
      </c>
      <c r="B3126" s="1">
        <f>MAX(CumRet!$B$2:$B$3126)-CumRet!B3126</f>
        <v>0</v>
      </c>
    </row>
    <row r="3127" spans="1:2">
      <c r="A3127" s="11">
        <f>Returns!A3127</f>
        <v>0</v>
      </c>
      <c r="B3127" s="1">
        <f>MAX(CumRet!$B$2:$B$3127)-CumRet!B3127</f>
        <v>0</v>
      </c>
    </row>
    <row r="3128" spans="1:2">
      <c r="A3128" s="11">
        <f>Returns!A3128</f>
        <v>0</v>
      </c>
      <c r="B3128" s="1">
        <f>MAX(CumRet!$B$2:$B$3128)-CumRet!B3128</f>
        <v>0</v>
      </c>
    </row>
    <row r="3129" spans="1:2">
      <c r="A3129" s="11">
        <f>Returns!A3129</f>
        <v>0</v>
      </c>
      <c r="B3129" s="1">
        <f>MAX(CumRet!$B$2:$B$3129)-CumRet!B3129</f>
        <v>0</v>
      </c>
    </row>
    <row r="3130" spans="1:2">
      <c r="A3130" s="11">
        <f>Returns!A3130</f>
        <v>0</v>
      </c>
      <c r="B3130" s="1">
        <f>MAX(CumRet!$B$2:$B$3130)-CumRet!B3130</f>
        <v>0</v>
      </c>
    </row>
    <row r="3131" spans="1:2">
      <c r="A3131" s="11">
        <f>Returns!A3131</f>
        <v>0</v>
      </c>
      <c r="B3131" s="1">
        <f>MAX(CumRet!$B$2:$B$3131)-CumRet!B3131</f>
        <v>0</v>
      </c>
    </row>
    <row r="3132" spans="1:2">
      <c r="A3132" s="11">
        <f>Returns!A3132</f>
        <v>0</v>
      </c>
      <c r="B3132" s="1">
        <f>MAX(CumRet!$B$2:$B$3132)-CumRet!B3132</f>
        <v>0</v>
      </c>
    </row>
    <row r="3133" spans="1:2">
      <c r="A3133" s="11">
        <f>Returns!A3133</f>
        <v>0</v>
      </c>
      <c r="B3133" s="1">
        <f>MAX(CumRet!$B$2:$B$3133)-CumRet!B3133</f>
        <v>0</v>
      </c>
    </row>
    <row r="3134" spans="1:2">
      <c r="A3134" s="11">
        <f>Returns!A3134</f>
        <v>0</v>
      </c>
      <c r="B3134" s="1">
        <f>MAX(CumRet!$B$2:$B$3134)-CumRet!B3134</f>
        <v>0</v>
      </c>
    </row>
    <row r="3135" spans="1:2">
      <c r="A3135" s="11">
        <f>Returns!A3135</f>
        <v>0</v>
      </c>
      <c r="B3135" s="1">
        <f>MAX(CumRet!$B$2:$B$3135)-CumRet!B3135</f>
        <v>0</v>
      </c>
    </row>
    <row r="3136" spans="1:2">
      <c r="A3136" s="11">
        <f>Returns!A3136</f>
        <v>0</v>
      </c>
      <c r="B3136" s="1">
        <f>MAX(CumRet!$B$2:$B$3136)-CumRet!B3136</f>
        <v>0</v>
      </c>
    </row>
    <row r="3137" spans="1:2">
      <c r="A3137" s="11">
        <f>Returns!A3137</f>
        <v>0</v>
      </c>
      <c r="B3137" s="1">
        <f>MAX(CumRet!$B$2:$B$3137)-CumRet!B3137</f>
        <v>0</v>
      </c>
    </row>
    <row r="3138" spans="1:2">
      <c r="A3138" s="11">
        <f>Returns!A3138</f>
        <v>0</v>
      </c>
      <c r="B3138" s="1">
        <f>MAX(CumRet!$B$2:$B$3138)-CumRet!B3138</f>
        <v>0</v>
      </c>
    </row>
    <row r="3139" spans="1:2">
      <c r="A3139" s="11">
        <f>Returns!A3139</f>
        <v>0</v>
      </c>
      <c r="B3139" s="1">
        <f>MAX(CumRet!$B$2:$B$3139)-CumRet!B3139</f>
        <v>0</v>
      </c>
    </row>
    <row r="3140" spans="1:2">
      <c r="A3140" s="11">
        <f>Returns!A3140</f>
        <v>0</v>
      </c>
      <c r="B3140" s="1">
        <f>MAX(CumRet!$B$2:$B$3140)-CumRet!B3140</f>
        <v>0</v>
      </c>
    </row>
    <row r="3141" spans="1:2">
      <c r="A3141" s="11">
        <f>Returns!A3141</f>
        <v>0</v>
      </c>
      <c r="B3141" s="1">
        <f>MAX(CumRet!$B$2:$B$3141)-CumRet!B3141</f>
        <v>0</v>
      </c>
    </row>
    <row r="3142" spans="1:2">
      <c r="A3142" s="11">
        <f>Returns!A3142</f>
        <v>0</v>
      </c>
      <c r="B3142" s="1">
        <f>MAX(CumRet!$B$2:$B$3142)-CumRet!B3142</f>
        <v>0</v>
      </c>
    </row>
    <row r="3143" spans="1:2">
      <c r="A3143" s="11">
        <f>Returns!A3143</f>
        <v>0</v>
      </c>
      <c r="B3143" s="1">
        <f>MAX(CumRet!$B$2:$B$3143)-CumRet!B3143</f>
        <v>0</v>
      </c>
    </row>
    <row r="3144" spans="1:2">
      <c r="A3144" s="11">
        <f>Returns!A3144</f>
        <v>0</v>
      </c>
      <c r="B3144" s="1">
        <f>MAX(CumRet!$B$2:$B$3144)-CumRet!B3144</f>
        <v>0</v>
      </c>
    </row>
    <row r="3145" spans="1:2">
      <c r="A3145" s="11">
        <f>Returns!A3145</f>
        <v>0</v>
      </c>
      <c r="B3145" s="1">
        <f>MAX(CumRet!$B$2:$B$3145)-CumRet!B3145</f>
        <v>0</v>
      </c>
    </row>
    <row r="3146" spans="1:2">
      <c r="A3146" s="11">
        <f>Returns!A3146</f>
        <v>0</v>
      </c>
      <c r="B3146" s="1">
        <f>MAX(CumRet!$B$2:$B$3146)-CumRet!B3146</f>
        <v>0</v>
      </c>
    </row>
    <row r="3147" spans="1:2">
      <c r="A3147" s="11">
        <f>Returns!A3147</f>
        <v>0</v>
      </c>
      <c r="B3147" s="1">
        <f>MAX(CumRet!$B$2:$B$3147)-CumRet!B3147</f>
        <v>0</v>
      </c>
    </row>
    <row r="3148" spans="1:2">
      <c r="A3148" s="11">
        <f>Returns!A3148</f>
        <v>0</v>
      </c>
      <c r="B3148" s="1">
        <f>MAX(CumRet!$B$2:$B$3148)-CumRet!B3148</f>
        <v>0</v>
      </c>
    </row>
    <row r="3149" spans="1:2">
      <c r="A3149" s="11">
        <f>Returns!A3149</f>
        <v>0</v>
      </c>
      <c r="B3149" s="1">
        <f>MAX(CumRet!$B$2:$B$3149)-CumRet!B3149</f>
        <v>0</v>
      </c>
    </row>
    <row r="3150" spans="1:2">
      <c r="A3150" s="11">
        <f>Returns!A3150</f>
        <v>0</v>
      </c>
      <c r="B3150" s="1">
        <f>MAX(CumRet!$B$2:$B$3150)-CumRet!B3150</f>
        <v>0</v>
      </c>
    </row>
    <row r="3151" spans="1:2">
      <c r="A3151" s="11">
        <f>Returns!A3151</f>
        <v>0</v>
      </c>
      <c r="B3151" s="1">
        <f>MAX(CumRet!$B$2:$B$3151)-CumRet!B3151</f>
        <v>0</v>
      </c>
    </row>
    <row r="3152" spans="1:2">
      <c r="A3152" s="11">
        <f>Returns!A3152</f>
        <v>0</v>
      </c>
      <c r="B3152" s="1">
        <f>MAX(CumRet!$B$2:$B$3152)-CumRet!B3152</f>
        <v>0</v>
      </c>
    </row>
    <row r="3153" spans="1:2">
      <c r="A3153" s="11">
        <f>Returns!A3153</f>
        <v>0</v>
      </c>
      <c r="B3153" s="1">
        <f>MAX(CumRet!$B$2:$B$3153)-CumRet!B3153</f>
        <v>0</v>
      </c>
    </row>
    <row r="3154" spans="1:2">
      <c r="A3154" s="11">
        <f>Returns!A3154</f>
        <v>0</v>
      </c>
      <c r="B3154" s="1">
        <f>MAX(CumRet!$B$2:$B$3154)-CumRet!B3154</f>
        <v>0</v>
      </c>
    </row>
    <row r="3155" spans="1:2">
      <c r="A3155" s="11">
        <f>Returns!A3155</f>
        <v>0</v>
      </c>
      <c r="B3155" s="1">
        <f>MAX(CumRet!$B$2:$B$3155)-CumRet!B3155</f>
        <v>0</v>
      </c>
    </row>
    <row r="3156" spans="1:2">
      <c r="A3156" s="11">
        <f>Returns!A3156</f>
        <v>0</v>
      </c>
      <c r="B3156" s="1">
        <f>MAX(CumRet!$B$2:$B$3156)-CumRet!B3156</f>
        <v>0</v>
      </c>
    </row>
    <row r="3157" spans="1:2">
      <c r="A3157" s="11">
        <f>Returns!A3157</f>
        <v>0</v>
      </c>
      <c r="B3157" s="1">
        <f>MAX(CumRet!$B$2:$B$3157)-CumRet!B3157</f>
        <v>0</v>
      </c>
    </row>
    <row r="3158" spans="1:2">
      <c r="A3158" s="11">
        <f>Returns!A3158</f>
        <v>0</v>
      </c>
      <c r="B3158" s="1">
        <f>MAX(CumRet!$B$2:$B$3158)-CumRet!B3158</f>
        <v>0</v>
      </c>
    </row>
    <row r="3159" spans="1:2">
      <c r="A3159" s="11">
        <f>Returns!A3159</f>
        <v>0</v>
      </c>
      <c r="B3159" s="1">
        <f>MAX(CumRet!$B$2:$B$3159)-CumRet!B3159</f>
        <v>0</v>
      </c>
    </row>
    <row r="3160" spans="1:2">
      <c r="A3160" s="11">
        <f>Returns!A3160</f>
        <v>0</v>
      </c>
      <c r="B3160" s="1">
        <f>MAX(CumRet!$B$2:$B$3160)-CumRet!B3160</f>
        <v>0</v>
      </c>
    </row>
    <row r="3161" spans="1:2">
      <c r="A3161" s="11">
        <f>Returns!A3161</f>
        <v>0</v>
      </c>
      <c r="B3161" s="1">
        <f>MAX(CumRet!$B$2:$B$3161)-CumRet!B3161</f>
        <v>0</v>
      </c>
    </row>
    <row r="3162" spans="1:2">
      <c r="A3162" s="11">
        <f>Returns!A3162</f>
        <v>0</v>
      </c>
      <c r="B3162" s="1">
        <f>MAX(CumRet!$B$2:$B$3162)-CumRet!B3162</f>
        <v>0</v>
      </c>
    </row>
    <row r="3163" spans="1:2">
      <c r="A3163" s="11">
        <f>Returns!A3163</f>
        <v>0</v>
      </c>
      <c r="B3163" s="1">
        <f>MAX(CumRet!$B$2:$B$3163)-CumRet!B3163</f>
        <v>0</v>
      </c>
    </row>
    <row r="3164" spans="1:2">
      <c r="A3164" s="11">
        <f>Returns!A3164</f>
        <v>0</v>
      </c>
      <c r="B3164" s="1">
        <f>MAX(CumRet!$B$2:$B$3164)-CumRet!B3164</f>
        <v>0</v>
      </c>
    </row>
    <row r="3165" spans="1:2">
      <c r="A3165" s="11">
        <f>Returns!A3165</f>
        <v>0</v>
      </c>
      <c r="B3165" s="1">
        <f>MAX(CumRet!$B$2:$B$3165)-CumRet!B3165</f>
        <v>0</v>
      </c>
    </row>
    <row r="3166" spans="1:2">
      <c r="A3166" s="11">
        <f>Returns!A3166</f>
        <v>0</v>
      </c>
      <c r="B3166" s="1">
        <f>MAX(CumRet!$B$2:$B$3166)-CumRet!B3166</f>
        <v>0</v>
      </c>
    </row>
    <row r="3167" spans="1:2">
      <c r="A3167" s="11">
        <f>Returns!A3167</f>
        <v>0</v>
      </c>
      <c r="B3167" s="1">
        <f>MAX(CumRet!$B$2:$B$3167)-CumRet!B3167</f>
        <v>0</v>
      </c>
    </row>
    <row r="3168" spans="1:2">
      <c r="A3168" s="11">
        <f>Returns!A3168</f>
        <v>0</v>
      </c>
      <c r="B3168" s="1">
        <f>MAX(CumRet!$B$2:$B$3168)-CumRet!B3168</f>
        <v>0</v>
      </c>
    </row>
    <row r="3169" spans="1:2">
      <c r="A3169" s="11">
        <f>Returns!A3169</f>
        <v>0</v>
      </c>
      <c r="B3169" s="1">
        <f>MAX(CumRet!$B$2:$B$3169)-CumRet!B3169</f>
        <v>0</v>
      </c>
    </row>
    <row r="3170" spans="1:2">
      <c r="A3170" s="11">
        <f>Returns!A3170</f>
        <v>0</v>
      </c>
      <c r="B3170" s="1">
        <f>MAX(CumRet!$B$2:$B$3170)-CumRet!B3170</f>
        <v>0</v>
      </c>
    </row>
    <row r="3171" spans="1:2">
      <c r="A3171" s="11">
        <f>Returns!A3171</f>
        <v>0</v>
      </c>
      <c r="B3171" s="1">
        <f>MAX(CumRet!$B$2:$B$3171)-CumRet!B3171</f>
        <v>0</v>
      </c>
    </row>
    <row r="3172" spans="1:2">
      <c r="A3172" s="11">
        <f>Returns!A3172</f>
        <v>0</v>
      </c>
      <c r="B3172" s="1">
        <f>MAX(CumRet!$B$2:$B$3172)-CumRet!B3172</f>
        <v>0</v>
      </c>
    </row>
    <row r="3173" spans="1:2">
      <c r="A3173" s="11">
        <f>Returns!A3173</f>
        <v>0</v>
      </c>
      <c r="B3173" s="1">
        <f>MAX(CumRet!$B$2:$B$3173)-CumRet!B3173</f>
        <v>0</v>
      </c>
    </row>
    <row r="3174" spans="1:2">
      <c r="A3174" s="11">
        <f>Returns!A3174</f>
        <v>0</v>
      </c>
      <c r="B3174" s="1">
        <f>MAX(CumRet!$B$2:$B$3174)-CumRet!B3174</f>
        <v>0</v>
      </c>
    </row>
    <row r="3175" spans="1:2">
      <c r="A3175" s="11">
        <f>Returns!A3175</f>
        <v>0</v>
      </c>
      <c r="B3175" s="1">
        <f>MAX(CumRet!$B$2:$B$3175)-CumRet!B3175</f>
        <v>0</v>
      </c>
    </row>
    <row r="3176" spans="1:2">
      <c r="A3176" s="11">
        <f>Returns!A3176</f>
        <v>0</v>
      </c>
      <c r="B3176" s="1">
        <f>MAX(CumRet!$B$2:$B$3176)-CumRet!B3176</f>
        <v>0</v>
      </c>
    </row>
    <row r="3177" spans="1:2">
      <c r="A3177" s="11">
        <f>Returns!A3177</f>
        <v>0</v>
      </c>
      <c r="B3177" s="1">
        <f>MAX(CumRet!$B$2:$B$3177)-CumRet!B3177</f>
        <v>0</v>
      </c>
    </row>
    <row r="3178" spans="1:2">
      <c r="A3178" s="11">
        <f>Returns!A3178</f>
        <v>0</v>
      </c>
      <c r="B3178" s="1">
        <f>MAX(CumRet!$B$2:$B$3178)-CumRet!B3178</f>
        <v>0</v>
      </c>
    </row>
    <row r="3179" spans="1:2">
      <c r="A3179" s="11">
        <f>Returns!A3179</f>
        <v>0</v>
      </c>
      <c r="B3179" s="1">
        <f>MAX(CumRet!$B$2:$B$3179)-CumRet!B3179</f>
        <v>0</v>
      </c>
    </row>
    <row r="3180" spans="1:2">
      <c r="A3180" s="11">
        <f>Returns!A3180</f>
        <v>0</v>
      </c>
      <c r="B3180" s="1">
        <f>MAX(CumRet!$B$2:$B$3180)-CumRet!B3180</f>
        <v>0</v>
      </c>
    </row>
    <row r="3181" spans="1:2">
      <c r="A3181" s="11">
        <f>Returns!A3181</f>
        <v>0</v>
      </c>
      <c r="B3181" s="1">
        <f>MAX(CumRet!$B$2:$B$3181)-CumRet!B3181</f>
        <v>0</v>
      </c>
    </row>
    <row r="3182" spans="1:2">
      <c r="A3182" s="11">
        <f>Returns!A3182</f>
        <v>0</v>
      </c>
      <c r="B3182" s="1">
        <f>MAX(CumRet!$B$2:$B$3182)-CumRet!B3182</f>
        <v>0</v>
      </c>
    </row>
    <row r="3183" spans="1:2">
      <c r="A3183" s="11">
        <f>Returns!A3183</f>
        <v>0</v>
      </c>
      <c r="B3183" s="1">
        <f>MAX(CumRet!$B$2:$B$3183)-CumRet!B3183</f>
        <v>0</v>
      </c>
    </row>
    <row r="3184" spans="1:2">
      <c r="A3184" s="11">
        <f>Returns!A3184</f>
        <v>0</v>
      </c>
      <c r="B3184" s="1">
        <f>MAX(CumRet!$B$2:$B$3184)-CumRet!B3184</f>
        <v>0</v>
      </c>
    </row>
    <row r="3185" spans="1:2">
      <c r="A3185" s="11">
        <f>Returns!A3185</f>
        <v>0</v>
      </c>
      <c r="B3185" s="1">
        <f>MAX(CumRet!$B$2:$B$3185)-CumRet!B3185</f>
        <v>0</v>
      </c>
    </row>
    <row r="3186" spans="1:2">
      <c r="A3186" s="11">
        <f>Returns!A3186</f>
        <v>0</v>
      </c>
      <c r="B3186" s="1">
        <f>MAX(CumRet!$B$2:$B$3186)-CumRet!B3186</f>
        <v>0</v>
      </c>
    </row>
    <row r="3187" spans="1:2">
      <c r="A3187" s="11">
        <f>Returns!A3187</f>
        <v>0</v>
      </c>
      <c r="B3187" s="1">
        <f>MAX(CumRet!$B$2:$B$3187)-CumRet!B3187</f>
        <v>0</v>
      </c>
    </row>
    <row r="3188" spans="1:2">
      <c r="A3188" s="11">
        <f>Returns!A3188</f>
        <v>0</v>
      </c>
      <c r="B3188" s="1">
        <f>MAX(CumRet!$B$2:$B$3188)-CumRet!B3188</f>
        <v>0</v>
      </c>
    </row>
    <row r="3189" spans="1:2">
      <c r="A3189" s="11">
        <f>Returns!A3189</f>
        <v>0</v>
      </c>
      <c r="B3189" s="1">
        <f>MAX(CumRet!$B$2:$B$3189)-CumRet!B3189</f>
        <v>0</v>
      </c>
    </row>
    <row r="3190" spans="1:2">
      <c r="A3190" s="11">
        <f>Returns!A3190</f>
        <v>0</v>
      </c>
      <c r="B3190" s="1">
        <f>MAX(CumRet!$B$2:$B$3190)-CumRet!B3190</f>
        <v>0</v>
      </c>
    </row>
    <row r="3191" spans="1:2">
      <c r="A3191" s="11">
        <f>Returns!A3191</f>
        <v>0</v>
      </c>
      <c r="B3191" s="1">
        <f>MAX(CumRet!$B$2:$B$3191)-CumRet!B3191</f>
        <v>0</v>
      </c>
    </row>
    <row r="3192" spans="1:2">
      <c r="A3192" s="11">
        <f>Returns!A3192</f>
        <v>0</v>
      </c>
      <c r="B3192" s="1">
        <f>MAX(CumRet!$B$2:$B$3192)-CumRet!B3192</f>
        <v>0</v>
      </c>
    </row>
    <row r="3193" spans="1:2">
      <c r="A3193" s="11">
        <f>Returns!A3193</f>
        <v>0</v>
      </c>
      <c r="B3193" s="1">
        <f>MAX(CumRet!$B$2:$B$3193)-CumRet!B3193</f>
        <v>0</v>
      </c>
    </row>
    <row r="3194" spans="1:2">
      <c r="A3194" s="11">
        <f>Returns!A3194</f>
        <v>0</v>
      </c>
      <c r="B3194" s="1">
        <f>MAX(CumRet!$B$2:$B$3194)-CumRet!B3194</f>
        <v>0</v>
      </c>
    </row>
    <row r="3195" spans="1:2">
      <c r="A3195" s="11">
        <f>Returns!A3195</f>
        <v>0</v>
      </c>
      <c r="B3195" s="1">
        <f>MAX(CumRet!$B$2:$B$3195)-CumRet!B3195</f>
        <v>0</v>
      </c>
    </row>
    <row r="3196" spans="1:2">
      <c r="A3196" s="11">
        <f>Returns!A3196</f>
        <v>0</v>
      </c>
      <c r="B3196" s="1">
        <f>MAX(CumRet!$B$2:$B$3196)-CumRet!B3196</f>
        <v>0</v>
      </c>
    </row>
    <row r="3197" spans="1:2">
      <c r="A3197" s="11">
        <f>Returns!A3197</f>
        <v>0</v>
      </c>
      <c r="B3197" s="1">
        <f>MAX(CumRet!$B$2:$B$3197)-CumRet!B3197</f>
        <v>0</v>
      </c>
    </row>
    <row r="3198" spans="1:2">
      <c r="A3198" s="11">
        <f>Returns!A3198</f>
        <v>0</v>
      </c>
      <c r="B3198" s="1">
        <f>MAX(CumRet!$B$2:$B$3198)-CumRet!B3198</f>
        <v>0</v>
      </c>
    </row>
    <row r="3199" spans="1:2">
      <c r="A3199" s="11">
        <f>Returns!A3199</f>
        <v>0</v>
      </c>
      <c r="B3199" s="1">
        <f>MAX(CumRet!$B$2:$B$3199)-CumRet!B3199</f>
        <v>0</v>
      </c>
    </row>
    <row r="3200" spans="1:2">
      <c r="A3200" s="11">
        <f>Returns!A3200</f>
        <v>0</v>
      </c>
      <c r="B3200" s="1">
        <f>MAX(CumRet!$B$2:$B$3200)-CumRet!B3200</f>
        <v>0</v>
      </c>
    </row>
    <row r="3201" spans="1:2">
      <c r="A3201" s="11">
        <f>Returns!A3201</f>
        <v>0</v>
      </c>
      <c r="B3201" s="1">
        <f>MAX(CumRet!$B$2:$B$3201)-CumRet!B3201</f>
        <v>0</v>
      </c>
    </row>
    <row r="3202" spans="1:2">
      <c r="A3202" s="11">
        <f>Returns!A3202</f>
        <v>0</v>
      </c>
      <c r="B3202" s="1">
        <f>MAX(CumRet!$B$2:$B$3202)-CumRet!B3202</f>
        <v>0</v>
      </c>
    </row>
    <row r="3203" spans="1:2">
      <c r="A3203" s="11">
        <f>Returns!A3203</f>
        <v>0</v>
      </c>
      <c r="B3203" s="1">
        <f>MAX(CumRet!$B$2:$B$3203)-CumRet!B3203</f>
        <v>0</v>
      </c>
    </row>
    <row r="3204" spans="1:2">
      <c r="A3204" s="11">
        <f>Returns!A3204</f>
        <v>0</v>
      </c>
      <c r="B3204" s="1">
        <f>MAX(CumRet!$B$2:$B$3204)-CumRet!B3204</f>
        <v>0</v>
      </c>
    </row>
    <row r="3205" spans="1:2">
      <c r="A3205" s="11">
        <f>Returns!A3205</f>
        <v>0</v>
      </c>
      <c r="B3205" s="1">
        <f>MAX(CumRet!$B$2:$B$3205)-CumRet!B3205</f>
        <v>0</v>
      </c>
    </row>
    <row r="3206" spans="1:2">
      <c r="A3206" s="11">
        <f>Returns!A3206</f>
        <v>0</v>
      </c>
      <c r="B3206" s="1">
        <f>MAX(CumRet!$B$2:$B$3206)-CumRet!B3206</f>
        <v>0</v>
      </c>
    </row>
    <row r="3207" spans="1:2">
      <c r="A3207" s="11">
        <f>Returns!A3207</f>
        <v>0</v>
      </c>
      <c r="B3207" s="1">
        <f>MAX(CumRet!$B$2:$B$3207)-CumRet!B3207</f>
        <v>0</v>
      </c>
    </row>
    <row r="3208" spans="1:2">
      <c r="A3208" s="11">
        <f>Returns!A3208</f>
        <v>0</v>
      </c>
      <c r="B3208" s="1">
        <f>MAX(CumRet!$B$2:$B$3208)-CumRet!B3208</f>
        <v>0</v>
      </c>
    </row>
    <row r="3209" spans="1:2">
      <c r="A3209" s="11">
        <f>Returns!A3209</f>
        <v>0</v>
      </c>
      <c r="B3209" s="1">
        <f>MAX(CumRet!$B$2:$B$3209)-CumRet!B3209</f>
        <v>0</v>
      </c>
    </row>
    <row r="3210" spans="1:2">
      <c r="A3210" s="11">
        <f>Returns!A3210</f>
        <v>0</v>
      </c>
      <c r="B3210" s="1">
        <f>MAX(CumRet!$B$2:$B$3210)-CumRet!B3210</f>
        <v>0</v>
      </c>
    </row>
    <row r="3211" spans="1:2">
      <c r="A3211" s="11">
        <f>Returns!A3211</f>
        <v>0</v>
      </c>
      <c r="B3211" s="1">
        <f>MAX(CumRet!$B$2:$B$3211)-CumRet!B3211</f>
        <v>0</v>
      </c>
    </row>
    <row r="3212" spans="1:2">
      <c r="A3212" s="11">
        <f>Returns!A3212</f>
        <v>0</v>
      </c>
      <c r="B3212" s="1">
        <f>MAX(CumRet!$B$2:$B$3212)-CumRet!B3212</f>
        <v>0</v>
      </c>
    </row>
    <row r="3213" spans="1:2">
      <c r="A3213" s="11">
        <f>Returns!A3213</f>
        <v>0</v>
      </c>
      <c r="B3213" s="1">
        <f>MAX(CumRet!$B$2:$B$3213)-CumRet!B3213</f>
        <v>0</v>
      </c>
    </row>
    <row r="3214" spans="1:2">
      <c r="A3214" s="11">
        <f>Returns!A3214</f>
        <v>0</v>
      </c>
      <c r="B3214" s="1">
        <f>MAX(CumRet!$B$2:$B$3214)-CumRet!B3214</f>
        <v>0</v>
      </c>
    </row>
    <row r="3215" spans="1:2">
      <c r="A3215" s="11">
        <f>Returns!A3215</f>
        <v>0</v>
      </c>
      <c r="B3215" s="1">
        <f>MAX(CumRet!$B$2:$B$3215)-CumRet!B3215</f>
        <v>0</v>
      </c>
    </row>
    <row r="3216" spans="1:2">
      <c r="A3216" s="11">
        <f>Returns!A3216</f>
        <v>0</v>
      </c>
      <c r="B3216" s="1">
        <f>MAX(CumRet!$B$2:$B$3216)-CumRet!B3216</f>
        <v>0</v>
      </c>
    </row>
    <row r="3217" spans="1:2">
      <c r="A3217" s="11">
        <f>Returns!A3217</f>
        <v>0</v>
      </c>
      <c r="B3217" s="1">
        <f>MAX(CumRet!$B$2:$B$3217)-CumRet!B3217</f>
        <v>0</v>
      </c>
    </row>
    <row r="3218" spans="1:2">
      <c r="A3218" s="11">
        <f>Returns!A3218</f>
        <v>0</v>
      </c>
      <c r="B3218" s="1">
        <f>MAX(CumRet!$B$2:$B$3218)-CumRet!B3218</f>
        <v>0</v>
      </c>
    </row>
    <row r="3219" spans="1:2">
      <c r="A3219" s="11">
        <f>Returns!A3219</f>
        <v>0</v>
      </c>
      <c r="B3219" s="1">
        <f>MAX(CumRet!$B$2:$B$3219)-CumRet!B3219</f>
        <v>0</v>
      </c>
    </row>
    <row r="3220" spans="1:2">
      <c r="A3220" s="11">
        <f>Returns!A3220</f>
        <v>0</v>
      </c>
      <c r="B3220" s="1">
        <f>MAX(CumRet!$B$2:$B$3220)-CumRet!B3220</f>
        <v>0</v>
      </c>
    </row>
    <row r="3221" spans="1:2">
      <c r="A3221" s="11">
        <f>Returns!A3221</f>
        <v>0</v>
      </c>
      <c r="B3221" s="1">
        <f>MAX(CumRet!$B$2:$B$3221)-CumRet!B3221</f>
        <v>0</v>
      </c>
    </row>
    <row r="3222" spans="1:2">
      <c r="A3222" s="11">
        <f>Returns!A3222</f>
        <v>0</v>
      </c>
      <c r="B3222" s="1">
        <f>MAX(CumRet!$B$2:$B$3222)-CumRet!B3222</f>
        <v>0</v>
      </c>
    </row>
    <row r="3223" spans="1:2">
      <c r="A3223" s="11">
        <f>Returns!A3223</f>
        <v>0</v>
      </c>
      <c r="B3223" s="1">
        <f>MAX(CumRet!$B$2:$B$3223)-CumRet!B3223</f>
        <v>0</v>
      </c>
    </row>
    <row r="3224" spans="1:2">
      <c r="A3224" s="11">
        <f>Returns!A3224</f>
        <v>0</v>
      </c>
      <c r="B3224" s="1">
        <f>MAX(CumRet!$B$2:$B$3224)-CumRet!B3224</f>
        <v>0</v>
      </c>
    </row>
    <row r="3225" spans="1:2">
      <c r="A3225" s="11">
        <f>Returns!A3225</f>
        <v>0</v>
      </c>
      <c r="B3225" s="1">
        <f>MAX(CumRet!$B$2:$B$3225)-CumRet!B3225</f>
        <v>0</v>
      </c>
    </row>
    <row r="3226" spans="1:2">
      <c r="A3226" s="11">
        <f>Returns!A3226</f>
        <v>0</v>
      </c>
      <c r="B3226" s="1">
        <f>MAX(CumRet!$B$2:$B$3226)-CumRet!B3226</f>
        <v>0</v>
      </c>
    </row>
    <row r="3227" spans="1:2">
      <c r="A3227" s="11">
        <f>Returns!A3227</f>
        <v>0</v>
      </c>
      <c r="B3227" s="1">
        <f>MAX(CumRet!$B$2:$B$3227)-CumRet!B3227</f>
        <v>0</v>
      </c>
    </row>
    <row r="3228" spans="1:2">
      <c r="A3228" s="11">
        <f>Returns!A3228</f>
        <v>0</v>
      </c>
      <c r="B3228" s="1">
        <f>MAX(CumRet!$B$2:$B$3228)-CumRet!B3228</f>
        <v>0</v>
      </c>
    </row>
    <row r="3229" spans="1:2">
      <c r="A3229" s="11">
        <f>Returns!A3229</f>
        <v>0</v>
      </c>
      <c r="B3229" s="1">
        <f>MAX(CumRet!$B$2:$B$3229)-CumRet!B3229</f>
        <v>0</v>
      </c>
    </row>
    <row r="3230" spans="1:2">
      <c r="A3230" s="11">
        <f>Returns!A3230</f>
        <v>0</v>
      </c>
      <c r="B3230" s="1">
        <f>MAX(CumRet!$B$2:$B$3230)-CumRet!B3230</f>
        <v>0</v>
      </c>
    </row>
    <row r="3231" spans="1:2">
      <c r="A3231" s="11">
        <f>Returns!A3231</f>
        <v>0</v>
      </c>
      <c r="B3231" s="1">
        <f>MAX(CumRet!$B$2:$B$3231)-CumRet!B3231</f>
        <v>0</v>
      </c>
    </row>
    <row r="3232" spans="1:2">
      <c r="A3232" s="11">
        <f>Returns!A3232</f>
        <v>0</v>
      </c>
      <c r="B3232" s="1">
        <f>MAX(CumRet!$B$2:$B$3232)-CumRet!B3232</f>
        <v>0</v>
      </c>
    </row>
    <row r="3233" spans="1:2">
      <c r="A3233" s="11">
        <f>Returns!A3233</f>
        <v>0</v>
      </c>
      <c r="B3233" s="1">
        <f>MAX(CumRet!$B$2:$B$3233)-CumRet!B3233</f>
        <v>0</v>
      </c>
    </row>
    <row r="3234" spans="1:2">
      <c r="A3234" s="11">
        <f>Returns!A3234</f>
        <v>0</v>
      </c>
      <c r="B3234" s="1">
        <f>MAX(CumRet!$B$2:$B$3234)-CumRet!B3234</f>
        <v>0</v>
      </c>
    </row>
    <row r="3235" spans="1:2">
      <c r="A3235" s="11">
        <f>Returns!A3235</f>
        <v>0</v>
      </c>
      <c r="B3235" s="1">
        <f>MAX(CumRet!$B$2:$B$3235)-CumRet!B3235</f>
        <v>0</v>
      </c>
    </row>
    <row r="3236" spans="1:2">
      <c r="A3236" s="11">
        <f>Returns!A3236</f>
        <v>0</v>
      </c>
      <c r="B3236" s="1">
        <f>MAX(CumRet!$B$2:$B$3236)-CumRet!B3236</f>
        <v>0</v>
      </c>
    </row>
    <row r="3237" spans="1:2">
      <c r="A3237" s="11">
        <f>Returns!A3237</f>
        <v>0</v>
      </c>
      <c r="B3237" s="1">
        <f>MAX(CumRet!$B$2:$B$3237)-CumRet!B3237</f>
        <v>0</v>
      </c>
    </row>
    <row r="3238" spans="1:2">
      <c r="A3238" s="11">
        <f>Returns!A3238</f>
        <v>0</v>
      </c>
      <c r="B3238" s="1">
        <f>MAX(CumRet!$B$2:$B$3238)-CumRet!B3238</f>
        <v>0</v>
      </c>
    </row>
    <row r="3239" spans="1:2">
      <c r="A3239" s="11">
        <f>Returns!A3239</f>
        <v>0</v>
      </c>
      <c r="B3239" s="1">
        <f>MAX(CumRet!$B$2:$B$3239)-CumRet!B3239</f>
        <v>0</v>
      </c>
    </row>
    <row r="3240" spans="1:2">
      <c r="A3240" s="11">
        <f>Returns!A3240</f>
        <v>0</v>
      </c>
      <c r="B3240" s="1">
        <f>MAX(CumRet!$B$2:$B$3240)-CumRet!B3240</f>
        <v>0</v>
      </c>
    </row>
    <row r="3241" spans="1:2">
      <c r="A3241" s="11">
        <f>Returns!A3241</f>
        <v>0</v>
      </c>
      <c r="B3241" s="1">
        <f>MAX(CumRet!$B$2:$B$3241)-CumRet!B3241</f>
        <v>0</v>
      </c>
    </row>
    <row r="3242" spans="1:2">
      <c r="A3242" s="11">
        <f>Returns!A3242</f>
        <v>0</v>
      </c>
      <c r="B3242" s="1">
        <f>MAX(CumRet!$B$2:$B$3242)-CumRet!B3242</f>
        <v>0</v>
      </c>
    </row>
    <row r="3243" spans="1:2">
      <c r="A3243" s="11">
        <f>Returns!A3243</f>
        <v>0</v>
      </c>
      <c r="B3243" s="1">
        <f>MAX(CumRet!$B$2:$B$3243)-CumRet!B3243</f>
        <v>0</v>
      </c>
    </row>
    <row r="3244" spans="1:2">
      <c r="A3244" s="11">
        <f>Returns!A3244</f>
        <v>0</v>
      </c>
      <c r="B3244" s="1">
        <f>MAX(CumRet!$B$2:$B$3244)-CumRet!B3244</f>
        <v>0</v>
      </c>
    </row>
    <row r="3245" spans="1:2">
      <c r="A3245" s="11">
        <f>Returns!A3245</f>
        <v>0</v>
      </c>
      <c r="B3245" s="1">
        <f>MAX(CumRet!$B$2:$B$3245)-CumRet!B3245</f>
        <v>0</v>
      </c>
    </row>
    <row r="3246" spans="1:2">
      <c r="A3246" s="11">
        <f>Returns!A3246</f>
        <v>0</v>
      </c>
      <c r="B3246" s="1">
        <f>MAX(CumRet!$B$2:$B$3246)-CumRet!B3246</f>
        <v>0</v>
      </c>
    </row>
    <row r="3247" spans="1:2">
      <c r="A3247" s="11">
        <f>Returns!A3247</f>
        <v>0</v>
      </c>
      <c r="B3247" s="1">
        <f>MAX(CumRet!$B$2:$B$3247)-CumRet!B3247</f>
        <v>0</v>
      </c>
    </row>
    <row r="3248" spans="1:2">
      <c r="A3248" s="11">
        <f>Returns!A3248</f>
        <v>0</v>
      </c>
      <c r="B3248" s="1">
        <f>MAX(CumRet!$B$2:$B$3248)-CumRet!B3248</f>
        <v>0</v>
      </c>
    </row>
    <row r="3249" spans="1:2">
      <c r="A3249" s="11">
        <f>Returns!A3249</f>
        <v>0</v>
      </c>
      <c r="B3249" s="1">
        <f>MAX(CumRet!$B$2:$B$3249)-CumRet!B3249</f>
        <v>0</v>
      </c>
    </row>
    <row r="3250" spans="1:2">
      <c r="A3250" s="11">
        <f>Returns!A3250</f>
        <v>0</v>
      </c>
      <c r="B3250" s="1">
        <f>MAX(CumRet!$B$2:$B$3250)-CumRet!B3250</f>
        <v>0</v>
      </c>
    </row>
    <row r="3251" spans="1:2">
      <c r="A3251" s="11">
        <f>Returns!A3251</f>
        <v>0</v>
      </c>
      <c r="B3251" s="1">
        <f>MAX(CumRet!$B$2:$B$3251)-CumRet!B3251</f>
        <v>0</v>
      </c>
    </row>
    <row r="3252" spans="1:2">
      <c r="A3252" s="11">
        <f>Returns!A3252</f>
        <v>0</v>
      </c>
      <c r="B3252" s="1">
        <f>MAX(CumRet!$B$2:$B$3252)-CumRet!B3252</f>
        <v>0</v>
      </c>
    </row>
    <row r="3253" spans="1:2">
      <c r="A3253" s="11">
        <f>Returns!A3253</f>
        <v>0</v>
      </c>
      <c r="B3253" s="1">
        <f>MAX(CumRet!$B$2:$B$3253)-CumRet!B3253</f>
        <v>0</v>
      </c>
    </row>
    <row r="3254" spans="1:2">
      <c r="A3254" s="11">
        <f>Returns!A3254</f>
        <v>0</v>
      </c>
      <c r="B3254" s="1">
        <f>MAX(CumRet!$B$2:$B$3254)-CumRet!B3254</f>
        <v>0</v>
      </c>
    </row>
    <row r="3255" spans="1:2">
      <c r="A3255" s="11">
        <f>Returns!A3255</f>
        <v>0</v>
      </c>
      <c r="B3255" s="1">
        <f>MAX(CumRet!$B$2:$B$3255)-CumRet!B3255</f>
        <v>0</v>
      </c>
    </row>
    <row r="3256" spans="1:2">
      <c r="A3256" s="11">
        <f>Returns!A3256</f>
        <v>0</v>
      </c>
      <c r="B3256" s="1">
        <f>MAX(CumRet!$B$2:$B$3256)-CumRet!B3256</f>
        <v>0</v>
      </c>
    </row>
    <row r="3257" spans="1:2">
      <c r="A3257" s="11">
        <f>Returns!A3257</f>
        <v>0</v>
      </c>
      <c r="B3257" s="1">
        <f>MAX(CumRet!$B$2:$B$3257)-CumRet!B3257</f>
        <v>0</v>
      </c>
    </row>
    <row r="3258" spans="1:2">
      <c r="A3258" s="11">
        <f>Returns!A3258</f>
        <v>0</v>
      </c>
      <c r="B3258" s="1">
        <f>MAX(CumRet!$B$2:$B$3258)-CumRet!B3258</f>
        <v>0</v>
      </c>
    </row>
    <row r="3259" spans="1:2">
      <c r="A3259" s="11">
        <f>Returns!A3259</f>
        <v>0</v>
      </c>
      <c r="B3259" s="1">
        <f>MAX(CumRet!$B$2:$B$3259)-CumRet!B3259</f>
        <v>0</v>
      </c>
    </row>
    <row r="3260" spans="1:2">
      <c r="A3260" s="11">
        <f>Returns!A3260</f>
        <v>0</v>
      </c>
      <c r="B3260" s="1">
        <f>MAX(CumRet!$B$2:$B$3260)-CumRet!B3260</f>
        <v>0</v>
      </c>
    </row>
    <row r="3261" spans="1:2">
      <c r="A3261" s="11">
        <f>Returns!A3261</f>
        <v>0</v>
      </c>
      <c r="B3261" s="1">
        <f>MAX(CumRet!$B$2:$B$3261)-CumRet!B3261</f>
        <v>0</v>
      </c>
    </row>
    <row r="3262" spans="1:2">
      <c r="A3262" s="11">
        <f>Returns!A3262</f>
        <v>0</v>
      </c>
      <c r="B3262" s="1">
        <f>MAX(CumRet!$B$2:$B$3262)-CumRet!B3262</f>
        <v>0</v>
      </c>
    </row>
    <row r="3263" spans="1:2">
      <c r="A3263" s="11">
        <f>Returns!A3263</f>
        <v>0</v>
      </c>
      <c r="B3263" s="1">
        <f>MAX(CumRet!$B$2:$B$3263)-CumRet!B3263</f>
        <v>0</v>
      </c>
    </row>
    <row r="3264" spans="1:2">
      <c r="A3264" s="11">
        <f>Returns!A3264</f>
        <v>0</v>
      </c>
      <c r="B3264" s="1">
        <f>MAX(CumRet!$B$2:$B$3264)-CumRet!B3264</f>
        <v>0</v>
      </c>
    </row>
    <row r="3265" spans="1:2">
      <c r="A3265" s="11">
        <f>Returns!A3265</f>
        <v>0</v>
      </c>
      <c r="B3265" s="1">
        <f>MAX(CumRet!$B$2:$B$3265)-CumRet!B3265</f>
        <v>0</v>
      </c>
    </row>
    <row r="3266" spans="1:2">
      <c r="A3266" s="11">
        <f>Returns!A3266</f>
        <v>0</v>
      </c>
      <c r="B3266" s="1">
        <f>MAX(CumRet!$B$2:$B$3266)-CumRet!B3266</f>
        <v>0</v>
      </c>
    </row>
    <row r="3267" spans="1:2">
      <c r="A3267" s="11">
        <f>Returns!A3267</f>
        <v>0</v>
      </c>
      <c r="B3267" s="1">
        <f>MAX(CumRet!$B$2:$B$3267)-CumRet!B3267</f>
        <v>0</v>
      </c>
    </row>
    <row r="3268" spans="1:2">
      <c r="A3268" s="11">
        <f>Returns!A3268</f>
        <v>0</v>
      </c>
      <c r="B3268" s="1">
        <f>MAX(CumRet!$B$2:$B$3268)-CumRet!B3268</f>
        <v>0</v>
      </c>
    </row>
    <row r="3269" spans="1:2">
      <c r="A3269" s="11">
        <f>Returns!A3269</f>
        <v>0</v>
      </c>
      <c r="B3269" s="1">
        <f>MAX(CumRet!$B$2:$B$3269)-CumRet!B3269</f>
        <v>0</v>
      </c>
    </row>
    <row r="3270" spans="1:2">
      <c r="A3270" s="11">
        <f>Returns!A3270</f>
        <v>0</v>
      </c>
      <c r="B3270" s="1">
        <f>MAX(CumRet!$B$2:$B$3270)-CumRet!B3270</f>
        <v>0</v>
      </c>
    </row>
    <row r="3271" spans="1:2">
      <c r="A3271" s="11">
        <f>Returns!A3271</f>
        <v>0</v>
      </c>
      <c r="B3271" s="1">
        <f>MAX(CumRet!$B$2:$B$3271)-CumRet!B3271</f>
        <v>0</v>
      </c>
    </row>
    <row r="3272" spans="1:2">
      <c r="A3272" s="11">
        <f>Returns!A3272</f>
        <v>0</v>
      </c>
      <c r="B3272" s="1">
        <f>MAX(CumRet!$B$2:$B$3272)-CumRet!B3272</f>
        <v>0</v>
      </c>
    </row>
    <row r="3273" spans="1:2">
      <c r="A3273" s="11">
        <f>Returns!A3273</f>
        <v>0</v>
      </c>
      <c r="B3273" s="1">
        <f>MAX(CumRet!$B$2:$B$3273)-CumRet!B3273</f>
        <v>0</v>
      </c>
    </row>
    <row r="3274" spans="1:2">
      <c r="A3274" s="11">
        <f>Returns!A3274</f>
        <v>0</v>
      </c>
      <c r="B3274" s="1">
        <f>MAX(CumRet!$B$2:$B$3274)-CumRet!B3274</f>
        <v>0</v>
      </c>
    </row>
    <row r="3275" spans="1:2">
      <c r="A3275" s="11">
        <f>Returns!A3275</f>
        <v>0</v>
      </c>
      <c r="B3275" s="1">
        <f>MAX(CumRet!$B$2:$B$3275)-CumRet!B3275</f>
        <v>0</v>
      </c>
    </row>
    <row r="3276" spans="1:2">
      <c r="A3276" s="11">
        <f>Returns!A3276</f>
        <v>0</v>
      </c>
      <c r="B3276" s="1">
        <f>MAX(CumRet!$B$2:$B$3276)-CumRet!B3276</f>
        <v>0</v>
      </c>
    </row>
    <row r="3277" spans="1:2">
      <c r="A3277" s="11">
        <f>Returns!A3277</f>
        <v>0</v>
      </c>
      <c r="B3277" s="1">
        <f>MAX(CumRet!$B$2:$B$3277)-CumRet!B3277</f>
        <v>0</v>
      </c>
    </row>
    <row r="3278" spans="1:2">
      <c r="A3278" s="11">
        <f>Returns!A3278</f>
        <v>0</v>
      </c>
      <c r="B3278" s="1">
        <f>MAX(CumRet!$B$2:$B$3278)-CumRet!B3278</f>
        <v>0</v>
      </c>
    </row>
    <row r="3279" spans="1:2">
      <c r="A3279" s="11">
        <f>Returns!A3279</f>
        <v>0</v>
      </c>
      <c r="B3279" s="1">
        <f>MAX(CumRet!$B$2:$B$3279)-CumRet!B3279</f>
        <v>0</v>
      </c>
    </row>
    <row r="3280" spans="1:2">
      <c r="A3280" s="11">
        <f>Returns!A3280</f>
        <v>0</v>
      </c>
      <c r="B3280" s="1">
        <f>MAX(CumRet!$B$2:$B$3280)-CumRet!B3280</f>
        <v>0</v>
      </c>
    </row>
    <row r="3281" spans="1:2">
      <c r="A3281" s="11">
        <f>Returns!A3281</f>
        <v>0</v>
      </c>
      <c r="B3281" s="1">
        <f>MAX(CumRet!$B$2:$B$3281)-CumRet!B3281</f>
        <v>0</v>
      </c>
    </row>
    <row r="3282" spans="1:2">
      <c r="A3282" s="11">
        <f>Returns!A3282</f>
        <v>0</v>
      </c>
      <c r="B3282" s="1">
        <f>MAX(CumRet!$B$2:$B$3282)-CumRet!B3282</f>
        <v>0</v>
      </c>
    </row>
    <row r="3283" spans="1:2">
      <c r="A3283" s="11">
        <f>Returns!A3283</f>
        <v>0</v>
      </c>
      <c r="B3283" s="1">
        <f>MAX(CumRet!$B$2:$B$3283)-CumRet!B3283</f>
        <v>0</v>
      </c>
    </row>
    <row r="3284" spans="1:2">
      <c r="A3284" s="11">
        <f>Returns!A3284</f>
        <v>0</v>
      </c>
      <c r="B3284" s="1">
        <f>MAX(CumRet!$B$2:$B$3284)-CumRet!B3284</f>
        <v>0</v>
      </c>
    </row>
    <row r="3285" spans="1:2">
      <c r="A3285" s="11">
        <f>Returns!A3285</f>
        <v>0</v>
      </c>
      <c r="B3285" s="1">
        <f>MAX(CumRet!$B$2:$B$3285)-CumRet!B3285</f>
        <v>0</v>
      </c>
    </row>
    <row r="3286" spans="1:2">
      <c r="A3286" s="11">
        <f>Returns!A3286</f>
        <v>0</v>
      </c>
      <c r="B3286" s="1">
        <f>MAX(CumRet!$B$2:$B$3286)-CumRet!B3286</f>
        <v>0</v>
      </c>
    </row>
    <row r="3287" spans="1:2">
      <c r="A3287" s="11">
        <f>Returns!A3287</f>
        <v>0</v>
      </c>
      <c r="B3287" s="1">
        <f>MAX(CumRet!$B$2:$B$3287)-CumRet!B3287</f>
        <v>0</v>
      </c>
    </row>
    <row r="3288" spans="1:2">
      <c r="A3288" s="11">
        <f>Returns!A3288</f>
        <v>0</v>
      </c>
      <c r="B3288" s="1">
        <f>MAX(CumRet!$B$2:$B$3288)-CumRet!B3288</f>
        <v>0</v>
      </c>
    </row>
    <row r="3289" spans="1:2">
      <c r="A3289" s="11">
        <f>Returns!A3289</f>
        <v>0</v>
      </c>
      <c r="B3289" s="1">
        <f>MAX(CumRet!$B$2:$B$3289)-CumRet!B3289</f>
        <v>0</v>
      </c>
    </row>
    <row r="3290" spans="1:2">
      <c r="A3290" s="11">
        <f>Returns!A3290</f>
        <v>0</v>
      </c>
      <c r="B3290" s="1">
        <f>MAX(CumRet!$B$2:$B$3290)-CumRet!B3290</f>
        <v>0</v>
      </c>
    </row>
    <row r="3291" spans="1:2">
      <c r="A3291" s="11">
        <f>Returns!A3291</f>
        <v>0</v>
      </c>
      <c r="B3291" s="1">
        <f>MAX(CumRet!$B$2:$B$3291)-CumRet!B3291</f>
        <v>0</v>
      </c>
    </row>
    <row r="3292" spans="1:2">
      <c r="A3292" s="11">
        <f>Returns!A3292</f>
        <v>0</v>
      </c>
      <c r="B3292" s="1">
        <f>MAX(CumRet!$B$2:$B$3292)-CumRet!B3292</f>
        <v>0</v>
      </c>
    </row>
    <row r="3293" spans="1:2">
      <c r="A3293" s="11">
        <f>Returns!A3293</f>
        <v>0</v>
      </c>
      <c r="B3293" s="1">
        <f>MAX(CumRet!$B$2:$B$3293)-CumRet!B3293</f>
        <v>0</v>
      </c>
    </row>
    <row r="3294" spans="1:2">
      <c r="A3294" s="11">
        <f>Returns!A3294</f>
        <v>0</v>
      </c>
      <c r="B3294" s="1">
        <f>MAX(CumRet!$B$2:$B$3294)-CumRet!B3294</f>
        <v>0</v>
      </c>
    </row>
    <row r="3295" spans="1:2">
      <c r="A3295" s="11">
        <f>Returns!A3295</f>
        <v>0</v>
      </c>
      <c r="B3295" s="1">
        <f>MAX(CumRet!$B$2:$B$3295)-CumRet!B3295</f>
        <v>0</v>
      </c>
    </row>
    <row r="3296" spans="1:2">
      <c r="A3296" s="11">
        <f>Returns!A3296</f>
        <v>0</v>
      </c>
      <c r="B3296" s="1">
        <f>MAX(CumRet!$B$2:$B$3296)-CumRet!B3296</f>
        <v>0</v>
      </c>
    </row>
    <row r="3297" spans="1:2">
      <c r="A3297" s="11">
        <f>Returns!A3297</f>
        <v>0</v>
      </c>
      <c r="B3297" s="1">
        <f>MAX(CumRet!$B$2:$B$3297)-CumRet!B3297</f>
        <v>0</v>
      </c>
    </row>
    <row r="3298" spans="1:2">
      <c r="A3298" s="11">
        <f>Returns!A3298</f>
        <v>0</v>
      </c>
      <c r="B3298" s="1">
        <f>MAX(CumRet!$B$2:$B$3298)-CumRet!B3298</f>
        <v>0</v>
      </c>
    </row>
    <row r="3299" spans="1:2">
      <c r="A3299" s="11">
        <f>Returns!A3299</f>
        <v>0</v>
      </c>
      <c r="B3299" s="1">
        <f>MAX(CumRet!$B$2:$B$3299)-CumRet!B3299</f>
        <v>0</v>
      </c>
    </row>
    <row r="3300" spans="1:2">
      <c r="A3300" s="11">
        <f>Returns!A3300</f>
        <v>0</v>
      </c>
      <c r="B3300" s="1">
        <f>MAX(CumRet!$B$2:$B$3300)-CumRet!B3300</f>
        <v>0</v>
      </c>
    </row>
    <row r="3301" spans="1:2">
      <c r="A3301" s="11">
        <f>Returns!A3301</f>
        <v>0</v>
      </c>
      <c r="B3301" s="1">
        <f>MAX(CumRet!$B$2:$B$3301)-CumRet!B3301</f>
        <v>0</v>
      </c>
    </row>
    <row r="3302" spans="1:2">
      <c r="A3302" s="11">
        <f>Returns!A3302</f>
        <v>0</v>
      </c>
      <c r="B3302" s="1">
        <f>MAX(CumRet!$B$2:$B$3302)-CumRet!B3302</f>
        <v>0</v>
      </c>
    </row>
    <row r="3303" spans="1:2">
      <c r="A3303" s="11">
        <f>Returns!A3303</f>
        <v>0</v>
      </c>
      <c r="B3303" s="1">
        <f>MAX(CumRet!$B$2:$B$3303)-CumRet!B3303</f>
        <v>0</v>
      </c>
    </row>
    <row r="3304" spans="1:2">
      <c r="A3304" s="11">
        <f>Returns!A3304</f>
        <v>0</v>
      </c>
      <c r="B3304" s="1">
        <f>MAX(CumRet!$B$2:$B$3304)-CumRet!B3304</f>
        <v>0</v>
      </c>
    </row>
    <row r="3305" spans="1:2">
      <c r="A3305" s="11">
        <f>Returns!A3305</f>
        <v>0</v>
      </c>
      <c r="B3305" s="1">
        <f>MAX(CumRet!$B$2:$B$3305)-CumRet!B3305</f>
        <v>0</v>
      </c>
    </row>
    <row r="3306" spans="1:2">
      <c r="A3306" s="11">
        <f>Returns!A3306</f>
        <v>0</v>
      </c>
      <c r="B3306" s="1">
        <f>MAX(CumRet!$B$2:$B$3306)-CumRet!B3306</f>
        <v>0</v>
      </c>
    </row>
    <row r="3307" spans="1:2">
      <c r="A3307" s="11">
        <f>Returns!A3307</f>
        <v>0</v>
      </c>
      <c r="B3307" s="1">
        <f>MAX(CumRet!$B$2:$B$3307)-CumRet!B3307</f>
        <v>0</v>
      </c>
    </row>
    <row r="3308" spans="1:2">
      <c r="A3308" s="11">
        <f>Returns!A3308</f>
        <v>0</v>
      </c>
      <c r="B3308" s="1">
        <f>MAX(CumRet!$B$2:$B$3308)-CumRet!B3308</f>
        <v>0</v>
      </c>
    </row>
    <row r="3309" spans="1:2">
      <c r="A3309" s="11">
        <f>Returns!A3309</f>
        <v>0</v>
      </c>
      <c r="B3309" s="1">
        <f>MAX(CumRet!$B$2:$B$3309)-CumRet!B3309</f>
        <v>0</v>
      </c>
    </row>
    <row r="3310" spans="1:2">
      <c r="A3310" s="11">
        <f>Returns!A3310</f>
        <v>0</v>
      </c>
      <c r="B3310" s="1">
        <f>MAX(CumRet!$B$2:$B$3310)-CumRet!B3310</f>
        <v>0</v>
      </c>
    </row>
    <row r="3311" spans="1:2">
      <c r="A3311" s="11">
        <f>Returns!A3311</f>
        <v>0</v>
      </c>
      <c r="B3311" s="1">
        <f>MAX(CumRet!$B$2:$B$3311)-CumRet!B3311</f>
        <v>0</v>
      </c>
    </row>
    <row r="3312" spans="1:2">
      <c r="A3312" s="11">
        <f>Returns!A3312</f>
        <v>0</v>
      </c>
      <c r="B3312" s="1">
        <f>MAX(CumRet!$B$2:$B$3312)-CumRet!B3312</f>
        <v>0</v>
      </c>
    </row>
    <row r="3313" spans="1:2">
      <c r="A3313" s="11">
        <f>Returns!A3313</f>
        <v>0</v>
      </c>
      <c r="B3313" s="1">
        <f>MAX(CumRet!$B$2:$B$3313)-CumRet!B3313</f>
        <v>0</v>
      </c>
    </row>
    <row r="3314" spans="1:2">
      <c r="A3314" s="11">
        <f>Returns!A3314</f>
        <v>0</v>
      </c>
      <c r="B3314" s="1">
        <f>MAX(CumRet!$B$2:$B$3314)-CumRet!B3314</f>
        <v>0</v>
      </c>
    </row>
    <row r="3315" spans="1:2">
      <c r="A3315" s="11">
        <f>Returns!A3315</f>
        <v>0</v>
      </c>
      <c r="B3315" s="1">
        <f>MAX(CumRet!$B$2:$B$3315)-CumRet!B3315</f>
        <v>0</v>
      </c>
    </row>
    <row r="3316" spans="1:2">
      <c r="A3316" s="11">
        <f>Returns!A3316</f>
        <v>0</v>
      </c>
      <c r="B3316" s="1">
        <f>MAX(CumRet!$B$2:$B$3316)-CumRet!B3316</f>
        <v>0</v>
      </c>
    </row>
    <row r="3317" spans="1:2">
      <c r="A3317" s="11">
        <f>Returns!A3317</f>
        <v>0</v>
      </c>
      <c r="B3317" s="1">
        <f>MAX(CumRet!$B$2:$B$3317)-CumRet!B3317</f>
        <v>0</v>
      </c>
    </row>
    <row r="3318" spans="1:2">
      <c r="A3318" s="11">
        <f>Returns!A3318</f>
        <v>0</v>
      </c>
      <c r="B3318" s="1">
        <f>MAX(CumRet!$B$2:$B$3318)-CumRet!B3318</f>
        <v>0</v>
      </c>
    </row>
    <row r="3319" spans="1:2">
      <c r="A3319" s="11">
        <f>Returns!A3319</f>
        <v>0</v>
      </c>
      <c r="B3319" s="1">
        <f>MAX(CumRet!$B$2:$B$3319)-CumRet!B3319</f>
        <v>0</v>
      </c>
    </row>
    <row r="3320" spans="1:2">
      <c r="A3320" s="11">
        <f>Returns!A3320</f>
        <v>0</v>
      </c>
      <c r="B3320" s="1">
        <f>MAX(CumRet!$B$2:$B$3320)-CumRet!B3320</f>
        <v>0</v>
      </c>
    </row>
    <row r="3321" spans="1:2">
      <c r="A3321" s="11">
        <f>Returns!A3321</f>
        <v>0</v>
      </c>
      <c r="B3321" s="1">
        <f>MAX(CumRet!$B$2:$B$3321)-CumRet!B3321</f>
        <v>0</v>
      </c>
    </row>
    <row r="3322" spans="1:2">
      <c r="A3322" s="11">
        <f>Returns!A3322</f>
        <v>0</v>
      </c>
      <c r="B3322" s="1">
        <f>MAX(CumRet!$B$2:$B$3322)-CumRet!B3322</f>
        <v>0</v>
      </c>
    </row>
    <row r="3323" spans="1:2">
      <c r="A3323" s="11">
        <f>Returns!A3323</f>
        <v>0</v>
      </c>
      <c r="B3323" s="1">
        <f>MAX(CumRet!$B$2:$B$3323)-CumRet!B3323</f>
        <v>0</v>
      </c>
    </row>
    <row r="3324" spans="1:2">
      <c r="A3324" s="11">
        <f>Returns!A3324</f>
        <v>0</v>
      </c>
      <c r="B3324" s="1">
        <f>MAX(CumRet!$B$2:$B$3324)-CumRet!B3324</f>
        <v>0</v>
      </c>
    </row>
    <row r="3325" spans="1:2">
      <c r="A3325" s="11">
        <f>Returns!A3325</f>
        <v>0</v>
      </c>
      <c r="B3325" s="1">
        <f>MAX(CumRet!$B$2:$B$3325)-CumRet!B3325</f>
        <v>0</v>
      </c>
    </row>
    <row r="3326" spans="1:2">
      <c r="A3326" s="11">
        <f>Returns!A3326</f>
        <v>0</v>
      </c>
      <c r="B3326" s="1">
        <f>MAX(CumRet!$B$2:$B$3326)-CumRet!B3326</f>
        <v>0</v>
      </c>
    </row>
    <row r="3327" spans="1:2">
      <c r="A3327" s="11">
        <f>Returns!A3327</f>
        <v>0</v>
      </c>
      <c r="B3327" s="1">
        <f>MAX(CumRet!$B$2:$B$3327)-CumRet!B3327</f>
        <v>0</v>
      </c>
    </row>
    <row r="3328" spans="1:2">
      <c r="A3328" s="11">
        <f>Returns!A3328</f>
        <v>0</v>
      </c>
      <c r="B3328" s="1">
        <f>MAX(CumRet!$B$2:$B$3328)-CumRet!B3328</f>
        <v>0</v>
      </c>
    </row>
    <row r="3329" spans="1:2">
      <c r="A3329" s="11">
        <f>Returns!A3329</f>
        <v>0</v>
      </c>
      <c r="B3329" s="1">
        <f>MAX(CumRet!$B$2:$B$3329)-CumRet!B3329</f>
        <v>0</v>
      </c>
    </row>
    <row r="3330" spans="1:2">
      <c r="A3330" s="11">
        <f>Returns!A3330</f>
        <v>0</v>
      </c>
      <c r="B3330" s="1">
        <f>MAX(CumRet!$B$2:$B$3330)-CumRet!B3330</f>
        <v>0</v>
      </c>
    </row>
    <row r="3331" spans="1:2">
      <c r="A3331" s="11">
        <f>Returns!A3331</f>
        <v>0</v>
      </c>
      <c r="B3331" s="1">
        <f>MAX(CumRet!$B$2:$B$3331)-CumRet!B3331</f>
        <v>0</v>
      </c>
    </row>
    <row r="3332" spans="1:2">
      <c r="A3332" s="11">
        <f>Returns!A3332</f>
        <v>0</v>
      </c>
      <c r="B3332" s="1">
        <f>MAX(CumRet!$B$2:$B$3332)-CumRet!B3332</f>
        <v>0</v>
      </c>
    </row>
    <row r="3333" spans="1:2">
      <c r="A3333" s="11">
        <f>Returns!A3333</f>
        <v>0</v>
      </c>
      <c r="B3333" s="1">
        <f>MAX(CumRet!$B$2:$B$3333)-CumRet!B3333</f>
        <v>0</v>
      </c>
    </row>
    <row r="3334" spans="1:2">
      <c r="A3334" s="11">
        <f>Returns!A3334</f>
        <v>0</v>
      </c>
      <c r="B3334" s="1">
        <f>MAX(CumRet!$B$2:$B$3334)-CumRet!B3334</f>
        <v>0</v>
      </c>
    </row>
    <row r="3335" spans="1:2">
      <c r="A3335" s="11">
        <f>Returns!A3335</f>
        <v>0</v>
      </c>
      <c r="B3335" s="1">
        <f>MAX(CumRet!$B$2:$B$3335)-CumRet!B3335</f>
        <v>0</v>
      </c>
    </row>
    <row r="3336" spans="1:2">
      <c r="A3336" s="11">
        <f>Returns!A3336</f>
        <v>0</v>
      </c>
      <c r="B3336" s="1">
        <f>MAX(CumRet!$B$2:$B$3336)-CumRet!B3336</f>
        <v>0</v>
      </c>
    </row>
    <row r="3337" spans="1:2">
      <c r="A3337" s="11">
        <f>Returns!A3337</f>
        <v>0</v>
      </c>
      <c r="B3337" s="1">
        <f>MAX(CumRet!$B$2:$B$3337)-CumRet!B3337</f>
        <v>0</v>
      </c>
    </row>
    <row r="3338" spans="1:2">
      <c r="A3338" s="11">
        <f>Returns!A3338</f>
        <v>0</v>
      </c>
      <c r="B3338" s="1">
        <f>MAX(CumRet!$B$2:$B$3338)-CumRet!B3338</f>
        <v>0</v>
      </c>
    </row>
    <row r="3339" spans="1:2">
      <c r="A3339" s="11">
        <f>Returns!A3339</f>
        <v>0</v>
      </c>
      <c r="B3339" s="1">
        <f>MAX(CumRet!$B$2:$B$3339)-CumRet!B3339</f>
        <v>0</v>
      </c>
    </row>
    <row r="3340" spans="1:2">
      <c r="A3340" s="11">
        <f>Returns!A3340</f>
        <v>0</v>
      </c>
      <c r="B3340" s="1">
        <f>MAX(CumRet!$B$2:$B$3340)-CumRet!B3340</f>
        <v>0</v>
      </c>
    </row>
    <row r="3341" spans="1:2">
      <c r="A3341" s="11">
        <f>Returns!A3341</f>
        <v>0</v>
      </c>
      <c r="B3341" s="1">
        <f>MAX(CumRet!$B$2:$B$3341)-CumRet!B3341</f>
        <v>0</v>
      </c>
    </row>
    <row r="3342" spans="1:2">
      <c r="A3342" s="11">
        <f>Returns!A3342</f>
        <v>0</v>
      </c>
      <c r="B3342" s="1">
        <f>MAX(CumRet!$B$2:$B$3342)-CumRet!B3342</f>
        <v>0</v>
      </c>
    </row>
    <row r="3343" spans="1:2">
      <c r="A3343" s="11">
        <f>Returns!A3343</f>
        <v>0</v>
      </c>
      <c r="B3343" s="1">
        <f>MAX(CumRet!$B$2:$B$3343)-CumRet!B3343</f>
        <v>0</v>
      </c>
    </row>
    <row r="3344" spans="1:2">
      <c r="A3344" s="11">
        <f>Returns!A3344</f>
        <v>0</v>
      </c>
      <c r="B3344" s="1">
        <f>MAX(CumRet!$B$2:$B$3344)-CumRet!B3344</f>
        <v>0</v>
      </c>
    </row>
    <row r="3345" spans="1:2">
      <c r="A3345" s="11">
        <f>Returns!A3345</f>
        <v>0</v>
      </c>
      <c r="B3345" s="1">
        <f>MAX(CumRet!$B$2:$B$3345)-CumRet!B3345</f>
        <v>0</v>
      </c>
    </row>
    <row r="3346" spans="1:2">
      <c r="A3346" s="11">
        <f>Returns!A3346</f>
        <v>0</v>
      </c>
      <c r="B3346" s="1">
        <f>MAX(CumRet!$B$2:$B$3346)-CumRet!B3346</f>
        <v>0</v>
      </c>
    </row>
    <row r="3347" spans="1:2">
      <c r="A3347" s="11">
        <f>Returns!A3347</f>
        <v>0</v>
      </c>
      <c r="B3347" s="1">
        <f>MAX(CumRet!$B$2:$B$3347)-CumRet!B3347</f>
        <v>0</v>
      </c>
    </row>
    <row r="3348" spans="1:2">
      <c r="A3348" s="11">
        <f>Returns!A3348</f>
        <v>0</v>
      </c>
      <c r="B3348" s="1">
        <f>MAX(CumRet!$B$2:$B$3348)-CumRet!B3348</f>
        <v>0</v>
      </c>
    </row>
    <row r="3349" spans="1:2">
      <c r="A3349" s="11">
        <f>Returns!A3349</f>
        <v>0</v>
      </c>
      <c r="B3349" s="1">
        <f>MAX(CumRet!$B$2:$B$3349)-CumRet!B3349</f>
        <v>0</v>
      </c>
    </row>
    <row r="3350" spans="1:2">
      <c r="A3350" s="11">
        <f>Returns!A3350</f>
        <v>0</v>
      </c>
      <c r="B3350" s="1">
        <f>MAX(CumRet!$B$2:$B$3350)-CumRet!B3350</f>
        <v>0</v>
      </c>
    </row>
    <row r="3351" spans="1:2">
      <c r="A3351" s="11">
        <f>Returns!A3351</f>
        <v>0</v>
      </c>
      <c r="B3351" s="1">
        <f>MAX(CumRet!$B$2:$B$3351)-CumRet!B3351</f>
        <v>0</v>
      </c>
    </row>
    <row r="3352" spans="1:2">
      <c r="A3352" s="11">
        <f>Returns!A3352</f>
        <v>0</v>
      </c>
      <c r="B3352" s="1">
        <f>MAX(CumRet!$B$2:$B$3352)-CumRet!B3352</f>
        <v>0</v>
      </c>
    </row>
    <row r="3353" spans="1:2">
      <c r="A3353" s="11">
        <f>Returns!A3353</f>
        <v>0</v>
      </c>
      <c r="B3353" s="1">
        <f>MAX(CumRet!$B$2:$B$3353)-CumRet!B3353</f>
        <v>0</v>
      </c>
    </row>
    <row r="3354" spans="1:2">
      <c r="A3354" s="11">
        <f>Returns!A3354</f>
        <v>0</v>
      </c>
      <c r="B3354" s="1">
        <f>MAX(CumRet!$B$2:$B$3354)-CumRet!B3354</f>
        <v>0</v>
      </c>
    </row>
    <row r="3355" spans="1:2">
      <c r="A3355" s="11">
        <f>Returns!A3355</f>
        <v>0</v>
      </c>
      <c r="B3355" s="1">
        <f>MAX(CumRet!$B$2:$B$3355)-CumRet!B3355</f>
        <v>0</v>
      </c>
    </row>
    <row r="3356" spans="1:2">
      <c r="A3356" s="11">
        <f>Returns!A3356</f>
        <v>0</v>
      </c>
      <c r="B3356" s="1">
        <f>MAX(CumRet!$B$2:$B$3356)-CumRet!B3356</f>
        <v>0</v>
      </c>
    </row>
    <row r="3357" spans="1:2">
      <c r="A3357" s="11">
        <f>Returns!A3357</f>
        <v>0</v>
      </c>
      <c r="B3357" s="1">
        <f>MAX(CumRet!$B$2:$B$3357)-CumRet!B3357</f>
        <v>0</v>
      </c>
    </row>
    <row r="3358" spans="1:2">
      <c r="A3358" s="11">
        <f>Returns!A3358</f>
        <v>0</v>
      </c>
      <c r="B3358" s="1">
        <f>MAX(CumRet!$B$2:$B$3358)-CumRet!B3358</f>
        <v>0</v>
      </c>
    </row>
    <row r="3359" spans="1:2">
      <c r="A3359" s="11">
        <f>Returns!A3359</f>
        <v>0</v>
      </c>
      <c r="B3359" s="1">
        <f>MAX(CumRet!$B$2:$B$3359)-CumRet!B3359</f>
        <v>0</v>
      </c>
    </row>
    <row r="3360" spans="1:2">
      <c r="A3360" s="11">
        <f>Returns!A3360</f>
        <v>0</v>
      </c>
      <c r="B3360" s="1">
        <f>MAX(CumRet!$B$2:$B$3360)-CumRet!B3360</f>
        <v>0</v>
      </c>
    </row>
    <row r="3361" spans="1:2">
      <c r="A3361" s="11">
        <f>Returns!A3361</f>
        <v>0</v>
      </c>
      <c r="B3361" s="1">
        <f>MAX(CumRet!$B$2:$B$3361)-CumRet!B3361</f>
        <v>0</v>
      </c>
    </row>
    <row r="3362" spans="1:2">
      <c r="A3362" s="11">
        <f>Returns!A3362</f>
        <v>0</v>
      </c>
      <c r="B3362" s="1">
        <f>MAX(CumRet!$B$2:$B$3362)-CumRet!B3362</f>
        <v>0</v>
      </c>
    </row>
    <row r="3363" spans="1:2">
      <c r="A3363" s="11">
        <f>Returns!A3363</f>
        <v>0</v>
      </c>
      <c r="B3363" s="1">
        <f>MAX(CumRet!$B$2:$B$3363)-CumRet!B3363</f>
        <v>0</v>
      </c>
    </row>
    <row r="3364" spans="1:2">
      <c r="A3364" s="11">
        <f>Returns!A3364</f>
        <v>0</v>
      </c>
      <c r="B3364" s="1">
        <f>MAX(CumRet!$B$2:$B$3364)-CumRet!B3364</f>
        <v>0</v>
      </c>
    </row>
    <row r="3365" spans="1:2">
      <c r="A3365" s="11">
        <f>Returns!A3365</f>
        <v>0</v>
      </c>
      <c r="B3365" s="1">
        <f>MAX(CumRet!$B$2:$B$3365)-CumRet!B3365</f>
        <v>0</v>
      </c>
    </row>
    <row r="3366" spans="1:2">
      <c r="A3366" s="11">
        <f>Returns!A3366</f>
        <v>0</v>
      </c>
      <c r="B3366" s="1">
        <f>MAX(CumRet!$B$2:$B$3366)-CumRet!B3366</f>
        <v>0</v>
      </c>
    </row>
    <row r="3367" spans="1:2">
      <c r="A3367" s="11">
        <f>Returns!A3367</f>
        <v>0</v>
      </c>
      <c r="B3367" s="1">
        <f>MAX(CumRet!$B$2:$B$3367)-CumRet!B3367</f>
        <v>0</v>
      </c>
    </row>
    <row r="3368" spans="1:2">
      <c r="A3368" s="11">
        <f>Returns!A3368</f>
        <v>0</v>
      </c>
      <c r="B3368" s="1">
        <f>MAX(CumRet!$B$2:$B$3368)-CumRet!B3368</f>
        <v>0</v>
      </c>
    </row>
    <row r="3369" spans="1:2">
      <c r="A3369" s="11">
        <f>Returns!A3369</f>
        <v>0</v>
      </c>
      <c r="B3369" s="1">
        <f>MAX(CumRet!$B$2:$B$3369)-CumRet!B3369</f>
        <v>0</v>
      </c>
    </row>
    <row r="3370" spans="1:2">
      <c r="A3370" s="11">
        <f>Returns!A3370</f>
        <v>0</v>
      </c>
      <c r="B3370" s="1">
        <f>MAX(CumRet!$B$2:$B$3370)-CumRet!B3370</f>
        <v>0</v>
      </c>
    </row>
    <row r="3371" spans="1:2">
      <c r="A3371" s="11">
        <f>Returns!A3371</f>
        <v>0</v>
      </c>
      <c r="B3371" s="1">
        <f>MAX(CumRet!$B$2:$B$3371)-CumRet!B3371</f>
        <v>0</v>
      </c>
    </row>
    <row r="3372" spans="1:2">
      <c r="A3372" s="11">
        <f>Returns!A3372</f>
        <v>0</v>
      </c>
      <c r="B3372" s="1">
        <f>MAX(CumRet!$B$2:$B$3372)-CumRet!B3372</f>
        <v>0</v>
      </c>
    </row>
    <row r="3373" spans="1:2">
      <c r="A3373" s="11">
        <f>Returns!A3373</f>
        <v>0</v>
      </c>
      <c r="B3373" s="1">
        <f>MAX(CumRet!$B$2:$B$3373)-CumRet!B3373</f>
        <v>0</v>
      </c>
    </row>
    <row r="3374" spans="1:2">
      <c r="A3374" s="11">
        <f>Returns!A3374</f>
        <v>0</v>
      </c>
      <c r="B3374" s="1">
        <f>MAX(CumRet!$B$2:$B$3374)-CumRet!B3374</f>
        <v>0</v>
      </c>
    </row>
    <row r="3375" spans="1:2">
      <c r="A3375" s="11">
        <f>Returns!A3375</f>
        <v>0</v>
      </c>
      <c r="B3375" s="1">
        <f>MAX(CumRet!$B$2:$B$3375)-CumRet!B3375</f>
        <v>0</v>
      </c>
    </row>
    <row r="3376" spans="1:2">
      <c r="A3376" s="11">
        <f>Returns!A3376</f>
        <v>0</v>
      </c>
      <c r="B3376" s="1">
        <f>MAX(CumRet!$B$2:$B$3376)-CumRet!B3376</f>
        <v>0</v>
      </c>
    </row>
    <row r="3377" spans="1:2">
      <c r="A3377" s="11">
        <f>Returns!A3377</f>
        <v>0</v>
      </c>
      <c r="B3377" s="1">
        <f>MAX(CumRet!$B$2:$B$3377)-CumRet!B3377</f>
        <v>0</v>
      </c>
    </row>
    <row r="3378" spans="1:2">
      <c r="A3378" s="11">
        <f>Returns!A3378</f>
        <v>0</v>
      </c>
      <c r="B3378" s="1">
        <f>MAX(CumRet!$B$2:$B$3378)-CumRet!B3378</f>
        <v>0</v>
      </c>
    </row>
    <row r="3379" spans="1:2">
      <c r="A3379" s="11">
        <f>Returns!A3379</f>
        <v>0</v>
      </c>
      <c r="B3379" s="1">
        <f>MAX(CumRet!$B$2:$B$3379)-CumRet!B3379</f>
        <v>0</v>
      </c>
    </row>
    <row r="3380" spans="1:2">
      <c r="A3380" s="11">
        <f>Returns!A3380</f>
        <v>0</v>
      </c>
      <c r="B3380" s="1">
        <f>MAX(CumRet!$B$2:$B$3380)-CumRet!B3380</f>
        <v>0</v>
      </c>
    </row>
    <row r="3381" spans="1:2">
      <c r="A3381" s="11">
        <f>Returns!A3381</f>
        <v>0</v>
      </c>
      <c r="B3381" s="1">
        <f>MAX(CumRet!$B$2:$B$3381)-CumRet!B3381</f>
        <v>0</v>
      </c>
    </row>
    <row r="3382" spans="1:2">
      <c r="A3382" s="11">
        <f>Returns!A3382</f>
        <v>0</v>
      </c>
      <c r="B3382" s="1">
        <f>MAX(CumRet!$B$2:$B$3382)-CumRet!B3382</f>
        <v>0</v>
      </c>
    </row>
    <row r="3383" spans="1:2">
      <c r="A3383" s="11">
        <f>Returns!A3383</f>
        <v>0</v>
      </c>
      <c r="B3383" s="1">
        <f>MAX(CumRet!$B$2:$B$3383)-CumRet!B3383</f>
        <v>0</v>
      </c>
    </row>
    <row r="3384" spans="1:2">
      <c r="A3384" s="11">
        <f>Returns!A3384</f>
        <v>0</v>
      </c>
      <c r="B3384" s="1">
        <f>MAX(CumRet!$B$2:$B$3384)-CumRet!B3384</f>
        <v>0</v>
      </c>
    </row>
    <row r="3385" spans="1:2">
      <c r="A3385" s="11">
        <f>Returns!A3385</f>
        <v>0</v>
      </c>
      <c r="B3385" s="1">
        <f>MAX(CumRet!$B$2:$B$3385)-CumRet!B3385</f>
        <v>0</v>
      </c>
    </row>
    <row r="3386" spans="1:2">
      <c r="A3386" s="11">
        <f>Returns!A3386</f>
        <v>0</v>
      </c>
      <c r="B3386" s="1">
        <f>MAX(CumRet!$B$2:$B$3386)-CumRet!B3386</f>
        <v>0</v>
      </c>
    </row>
    <row r="3387" spans="1:2">
      <c r="A3387" s="11">
        <f>Returns!A3387</f>
        <v>0</v>
      </c>
      <c r="B3387" s="1">
        <f>MAX(CumRet!$B$2:$B$3387)-CumRet!B3387</f>
        <v>0</v>
      </c>
    </row>
    <row r="3388" spans="1:2">
      <c r="A3388" s="11">
        <f>Returns!A3388</f>
        <v>0</v>
      </c>
      <c r="B3388" s="1">
        <f>MAX(CumRet!$B$2:$B$3388)-CumRet!B3388</f>
        <v>0</v>
      </c>
    </row>
    <row r="3389" spans="1:2">
      <c r="A3389" s="11">
        <f>Returns!A3389</f>
        <v>0</v>
      </c>
      <c r="B3389" s="1">
        <f>MAX(CumRet!$B$2:$B$3389)-CumRet!B3389</f>
        <v>0</v>
      </c>
    </row>
    <row r="3390" spans="1:2">
      <c r="A3390" s="11">
        <f>Returns!A3390</f>
        <v>0</v>
      </c>
      <c r="B3390" s="1">
        <f>MAX(CumRet!$B$2:$B$3390)-CumRet!B3390</f>
        <v>0</v>
      </c>
    </row>
    <row r="3391" spans="1:2">
      <c r="A3391" s="11">
        <f>Returns!A3391</f>
        <v>0</v>
      </c>
      <c r="B3391" s="1">
        <f>MAX(CumRet!$B$2:$B$3391)-CumRet!B3391</f>
        <v>0</v>
      </c>
    </row>
    <row r="3392" spans="1:2">
      <c r="A3392" s="11">
        <f>Returns!A3392</f>
        <v>0</v>
      </c>
      <c r="B3392" s="1">
        <f>MAX(CumRet!$B$2:$B$3392)-CumRet!B3392</f>
        <v>0</v>
      </c>
    </row>
    <row r="3393" spans="1:2">
      <c r="A3393" s="11">
        <f>Returns!A3393</f>
        <v>0</v>
      </c>
      <c r="B3393" s="1">
        <f>MAX(CumRet!$B$2:$B$3393)-CumRet!B3393</f>
        <v>0</v>
      </c>
    </row>
    <row r="3394" spans="1:2">
      <c r="A3394" s="11">
        <f>Returns!A3394</f>
        <v>0</v>
      </c>
      <c r="B3394" s="1">
        <f>MAX(CumRet!$B$2:$B$3394)-CumRet!B3394</f>
        <v>0</v>
      </c>
    </row>
    <row r="3395" spans="1:2">
      <c r="A3395" s="11">
        <f>Returns!A3395</f>
        <v>0</v>
      </c>
      <c r="B3395" s="1">
        <f>MAX(CumRet!$B$2:$B$3395)-CumRet!B3395</f>
        <v>0</v>
      </c>
    </row>
    <row r="3396" spans="1:2">
      <c r="A3396" s="11">
        <f>Returns!A3396</f>
        <v>0</v>
      </c>
      <c r="B3396" s="1">
        <f>MAX(CumRet!$B$2:$B$3396)-CumRet!B3396</f>
        <v>0</v>
      </c>
    </row>
    <row r="3397" spans="1:2">
      <c r="A3397" s="11">
        <f>Returns!A3397</f>
        <v>0</v>
      </c>
      <c r="B3397" s="1">
        <f>MAX(CumRet!$B$2:$B$3397)-CumRet!B3397</f>
        <v>0</v>
      </c>
    </row>
    <row r="3398" spans="1:2">
      <c r="A3398" s="11">
        <f>Returns!A3398</f>
        <v>0</v>
      </c>
      <c r="B3398" s="1">
        <f>MAX(CumRet!$B$2:$B$3398)-CumRet!B3398</f>
        <v>0</v>
      </c>
    </row>
    <row r="3399" spans="1:2">
      <c r="A3399" s="11">
        <f>Returns!A3399</f>
        <v>0</v>
      </c>
      <c r="B3399" s="1">
        <f>MAX(CumRet!$B$2:$B$3399)-CumRet!B3399</f>
        <v>0</v>
      </c>
    </row>
    <row r="3400" spans="1:2">
      <c r="A3400" s="11">
        <f>Returns!A3400</f>
        <v>0</v>
      </c>
      <c r="B3400" s="1">
        <f>MAX(CumRet!$B$2:$B$3400)-CumRet!B3400</f>
        <v>0</v>
      </c>
    </row>
    <row r="3401" spans="1:2">
      <c r="A3401" s="11">
        <f>Returns!A3401</f>
        <v>0</v>
      </c>
      <c r="B3401" s="1">
        <f>MAX(CumRet!$B$2:$B$3401)-CumRet!B3401</f>
        <v>0</v>
      </c>
    </row>
    <row r="3402" spans="1:2">
      <c r="A3402" s="11">
        <f>Returns!A3402</f>
        <v>0</v>
      </c>
      <c r="B3402" s="1">
        <f>MAX(CumRet!$B$2:$B$3402)-CumRet!B3402</f>
        <v>0</v>
      </c>
    </row>
    <row r="3403" spans="1:2">
      <c r="A3403" s="11">
        <f>Returns!A3403</f>
        <v>0</v>
      </c>
      <c r="B3403" s="1">
        <f>MAX(CumRet!$B$2:$B$3403)-CumRet!B3403</f>
        <v>0</v>
      </c>
    </row>
    <row r="3404" spans="1:2">
      <c r="A3404" s="11">
        <f>Returns!A3404</f>
        <v>0</v>
      </c>
      <c r="B3404" s="1">
        <f>MAX(CumRet!$B$2:$B$3404)-CumRet!B3404</f>
        <v>0</v>
      </c>
    </row>
    <row r="3405" spans="1:2">
      <c r="A3405" s="11">
        <f>Returns!A3405</f>
        <v>0</v>
      </c>
      <c r="B3405" s="1">
        <f>MAX(CumRet!$B$2:$B$3405)-CumRet!B3405</f>
        <v>0</v>
      </c>
    </row>
    <row r="3406" spans="1:2">
      <c r="A3406" s="11">
        <f>Returns!A3406</f>
        <v>0</v>
      </c>
      <c r="B3406" s="1">
        <f>MAX(CumRet!$B$2:$B$3406)-CumRet!B3406</f>
        <v>0</v>
      </c>
    </row>
    <row r="3407" spans="1:2">
      <c r="A3407" s="11">
        <f>Returns!A3407</f>
        <v>0</v>
      </c>
      <c r="B3407" s="1">
        <f>MAX(CumRet!$B$2:$B$3407)-CumRet!B3407</f>
        <v>0</v>
      </c>
    </row>
    <row r="3408" spans="1:2">
      <c r="A3408" s="11">
        <f>Returns!A3408</f>
        <v>0</v>
      </c>
      <c r="B3408" s="1">
        <f>MAX(CumRet!$B$2:$B$3408)-CumRet!B3408</f>
        <v>0</v>
      </c>
    </row>
    <row r="3409" spans="1:2">
      <c r="A3409" s="11">
        <f>Returns!A3409</f>
        <v>0</v>
      </c>
      <c r="B3409" s="1">
        <f>MAX(CumRet!$B$2:$B$3409)-CumRet!B3409</f>
        <v>0</v>
      </c>
    </row>
    <row r="3410" spans="1:2">
      <c r="A3410" s="11">
        <f>Returns!A3410</f>
        <v>0</v>
      </c>
      <c r="B3410" s="1">
        <f>MAX(CumRet!$B$2:$B$3410)-CumRet!B3410</f>
        <v>0</v>
      </c>
    </row>
    <row r="3411" spans="1:2">
      <c r="A3411" s="11">
        <f>Returns!A3411</f>
        <v>0</v>
      </c>
      <c r="B3411" s="1">
        <f>MAX(CumRet!$B$2:$B$3411)-CumRet!B3411</f>
        <v>0</v>
      </c>
    </row>
    <row r="3412" spans="1:2">
      <c r="A3412" s="11">
        <f>Returns!A3412</f>
        <v>0</v>
      </c>
      <c r="B3412" s="1">
        <f>MAX(CumRet!$B$2:$B$3412)-CumRet!B3412</f>
        <v>0</v>
      </c>
    </row>
    <row r="3413" spans="1:2">
      <c r="A3413" s="11">
        <f>Returns!A3413</f>
        <v>0</v>
      </c>
      <c r="B3413" s="1">
        <f>MAX(CumRet!$B$2:$B$3413)-CumRet!B3413</f>
        <v>0</v>
      </c>
    </row>
    <row r="3414" spans="1:2">
      <c r="A3414" s="11">
        <f>Returns!A3414</f>
        <v>0</v>
      </c>
      <c r="B3414" s="1">
        <f>MAX(CumRet!$B$2:$B$3414)-CumRet!B3414</f>
        <v>0</v>
      </c>
    </row>
    <row r="3415" spans="1:2">
      <c r="A3415" s="11">
        <f>Returns!A3415</f>
        <v>0</v>
      </c>
      <c r="B3415" s="1">
        <f>MAX(CumRet!$B$2:$B$3415)-CumRet!B3415</f>
        <v>0</v>
      </c>
    </row>
    <row r="3416" spans="1:2">
      <c r="A3416" s="11">
        <f>Returns!A3416</f>
        <v>0</v>
      </c>
      <c r="B3416" s="1">
        <f>MAX(CumRet!$B$2:$B$3416)-CumRet!B3416</f>
        <v>0</v>
      </c>
    </row>
    <row r="3417" spans="1:2">
      <c r="A3417" s="11">
        <f>Returns!A3417</f>
        <v>0</v>
      </c>
      <c r="B3417" s="1">
        <f>MAX(CumRet!$B$2:$B$3417)-CumRet!B3417</f>
        <v>0</v>
      </c>
    </row>
    <row r="3418" spans="1:2">
      <c r="A3418" s="11">
        <f>Returns!A3418</f>
        <v>0</v>
      </c>
      <c r="B3418" s="1">
        <f>MAX(CumRet!$B$2:$B$3418)-CumRet!B3418</f>
        <v>0</v>
      </c>
    </row>
    <row r="3419" spans="1:2">
      <c r="A3419" s="11">
        <f>Returns!A3419</f>
        <v>0</v>
      </c>
      <c r="B3419" s="1">
        <f>MAX(CumRet!$B$2:$B$3419)-CumRet!B3419</f>
        <v>0</v>
      </c>
    </row>
    <row r="3420" spans="1:2">
      <c r="A3420" s="11">
        <f>Returns!A3420</f>
        <v>0</v>
      </c>
      <c r="B3420" s="1">
        <f>MAX(CumRet!$B$2:$B$3420)-CumRet!B3420</f>
        <v>0</v>
      </c>
    </row>
    <row r="3421" spans="1:2">
      <c r="A3421" s="11">
        <f>Returns!A3421</f>
        <v>0</v>
      </c>
      <c r="B3421" s="1">
        <f>MAX(CumRet!$B$2:$B$3421)-CumRet!B3421</f>
        <v>0</v>
      </c>
    </row>
    <row r="3422" spans="1:2">
      <c r="A3422" s="11">
        <f>Returns!A3422</f>
        <v>0</v>
      </c>
      <c r="B3422" s="1">
        <f>MAX(CumRet!$B$2:$B$3422)-CumRet!B3422</f>
        <v>0</v>
      </c>
    </row>
    <row r="3423" spans="1:2">
      <c r="A3423" s="11">
        <f>Returns!A3423</f>
        <v>0</v>
      </c>
      <c r="B3423" s="1">
        <f>MAX(CumRet!$B$2:$B$3423)-CumRet!B3423</f>
        <v>0</v>
      </c>
    </row>
    <row r="3424" spans="1:2">
      <c r="A3424" s="11">
        <f>Returns!A3424</f>
        <v>0</v>
      </c>
      <c r="B3424" s="1">
        <f>MAX(CumRet!$B$2:$B$3424)-CumRet!B3424</f>
        <v>0</v>
      </c>
    </row>
    <row r="3425" spans="1:2">
      <c r="A3425" s="11">
        <f>Returns!A3425</f>
        <v>0</v>
      </c>
      <c r="B3425" s="1">
        <f>MAX(CumRet!$B$2:$B$3425)-CumRet!B3425</f>
        <v>0</v>
      </c>
    </row>
    <row r="3426" spans="1:2">
      <c r="A3426" s="11">
        <f>Returns!A3426</f>
        <v>0</v>
      </c>
      <c r="B3426" s="1">
        <f>MAX(CumRet!$B$2:$B$3426)-CumRet!B3426</f>
        <v>0</v>
      </c>
    </row>
    <row r="3427" spans="1:2">
      <c r="A3427" s="11">
        <f>Returns!A3427</f>
        <v>0</v>
      </c>
      <c r="B3427" s="1">
        <f>MAX(CumRet!$B$2:$B$3427)-CumRet!B3427</f>
        <v>0</v>
      </c>
    </row>
    <row r="3428" spans="1:2">
      <c r="A3428" s="11">
        <f>Returns!A3428</f>
        <v>0</v>
      </c>
      <c r="B3428" s="1">
        <f>MAX(CumRet!$B$2:$B$3428)-CumRet!B3428</f>
        <v>0</v>
      </c>
    </row>
    <row r="3429" spans="1:2">
      <c r="A3429" s="11">
        <f>Returns!A3429</f>
        <v>0</v>
      </c>
      <c r="B3429" s="1">
        <f>MAX(CumRet!$B$2:$B$3429)-CumRet!B3429</f>
        <v>0</v>
      </c>
    </row>
    <row r="3430" spans="1:2">
      <c r="A3430" s="11">
        <f>Returns!A3430</f>
        <v>0</v>
      </c>
      <c r="B3430" s="1">
        <f>MAX(CumRet!$B$2:$B$3430)-CumRet!B3430</f>
        <v>0</v>
      </c>
    </row>
    <row r="3431" spans="1:2">
      <c r="A3431" s="11">
        <f>Returns!A3431</f>
        <v>0</v>
      </c>
      <c r="B3431" s="1">
        <f>MAX(CumRet!$B$2:$B$3431)-CumRet!B3431</f>
        <v>0</v>
      </c>
    </row>
    <row r="3432" spans="1:2">
      <c r="A3432" s="11">
        <f>Returns!A3432</f>
        <v>0</v>
      </c>
      <c r="B3432" s="1">
        <f>MAX(CumRet!$B$2:$B$3432)-CumRet!B3432</f>
        <v>0</v>
      </c>
    </row>
    <row r="3433" spans="1:2">
      <c r="A3433" s="11">
        <f>Returns!A3433</f>
        <v>0</v>
      </c>
      <c r="B3433" s="1">
        <f>MAX(CumRet!$B$2:$B$3433)-CumRet!B3433</f>
        <v>0</v>
      </c>
    </row>
    <row r="3434" spans="1:2">
      <c r="A3434" s="11">
        <f>Returns!A3434</f>
        <v>0</v>
      </c>
      <c r="B3434" s="1">
        <f>MAX(CumRet!$B$2:$B$3434)-CumRet!B3434</f>
        <v>0</v>
      </c>
    </row>
    <row r="3435" spans="1:2">
      <c r="A3435" s="11">
        <f>Returns!A3435</f>
        <v>0</v>
      </c>
      <c r="B3435" s="1">
        <f>MAX(CumRet!$B$2:$B$3435)-CumRet!B3435</f>
        <v>0</v>
      </c>
    </row>
    <row r="3436" spans="1:2">
      <c r="A3436" s="11">
        <f>Returns!A3436</f>
        <v>0</v>
      </c>
      <c r="B3436" s="1">
        <f>MAX(CumRet!$B$2:$B$3436)-CumRet!B3436</f>
        <v>0</v>
      </c>
    </row>
    <row r="3437" spans="1:2">
      <c r="A3437" s="11">
        <f>Returns!A3437</f>
        <v>0</v>
      </c>
      <c r="B3437" s="1">
        <f>MAX(CumRet!$B$2:$B$3437)-CumRet!B3437</f>
        <v>0</v>
      </c>
    </row>
    <row r="3438" spans="1:2">
      <c r="A3438" s="11">
        <f>Returns!A3438</f>
        <v>0</v>
      </c>
      <c r="B3438" s="1">
        <f>MAX(CumRet!$B$2:$B$3438)-CumRet!B3438</f>
        <v>0</v>
      </c>
    </row>
    <row r="3439" spans="1:2">
      <c r="A3439" s="11">
        <f>Returns!A3439</f>
        <v>0</v>
      </c>
      <c r="B3439" s="1">
        <f>MAX(CumRet!$B$2:$B$3439)-CumRet!B3439</f>
        <v>0</v>
      </c>
    </row>
    <row r="3440" spans="1:2">
      <c r="A3440" s="11">
        <f>Returns!A3440</f>
        <v>0</v>
      </c>
      <c r="B3440" s="1">
        <f>MAX(CumRet!$B$2:$B$3440)-CumRet!B3440</f>
        <v>0</v>
      </c>
    </row>
    <row r="3441" spans="1:2">
      <c r="A3441" s="11">
        <f>Returns!A3441</f>
        <v>0</v>
      </c>
      <c r="B3441" s="1">
        <f>MAX(CumRet!$B$2:$B$3441)-CumRet!B3441</f>
        <v>0</v>
      </c>
    </row>
    <row r="3442" spans="1:2">
      <c r="A3442" s="11">
        <f>Returns!A3442</f>
        <v>0</v>
      </c>
      <c r="B3442" s="1">
        <f>MAX(CumRet!$B$2:$B$3442)-CumRet!B3442</f>
        <v>0</v>
      </c>
    </row>
    <row r="3443" spans="1:2">
      <c r="A3443" s="11">
        <f>Returns!A3443</f>
        <v>0</v>
      </c>
      <c r="B3443" s="1">
        <f>MAX(CumRet!$B$2:$B$3443)-CumRet!B3443</f>
        <v>0</v>
      </c>
    </row>
    <row r="3444" spans="1:2">
      <c r="A3444" s="11">
        <f>Returns!A3444</f>
        <v>0</v>
      </c>
      <c r="B3444" s="1">
        <f>MAX(CumRet!$B$2:$B$3444)-CumRet!B3444</f>
        <v>0</v>
      </c>
    </row>
    <row r="3445" spans="1:2">
      <c r="A3445" s="11">
        <f>Returns!A3445</f>
        <v>0</v>
      </c>
      <c r="B3445" s="1">
        <f>MAX(CumRet!$B$2:$B$3445)-CumRet!B3445</f>
        <v>0</v>
      </c>
    </row>
    <row r="3446" spans="1:2">
      <c r="A3446" s="11">
        <f>Returns!A3446</f>
        <v>0</v>
      </c>
      <c r="B3446" s="1">
        <f>MAX(CumRet!$B$2:$B$3446)-CumRet!B3446</f>
        <v>0</v>
      </c>
    </row>
    <row r="3447" spans="1:2">
      <c r="A3447" s="11">
        <f>Returns!A3447</f>
        <v>0</v>
      </c>
      <c r="B3447" s="1">
        <f>MAX(CumRet!$B$2:$B$3447)-CumRet!B3447</f>
        <v>0</v>
      </c>
    </row>
    <row r="3448" spans="1:2">
      <c r="A3448" s="11">
        <f>Returns!A3448</f>
        <v>0</v>
      </c>
      <c r="B3448" s="1">
        <f>MAX(CumRet!$B$2:$B$3448)-CumRet!B3448</f>
        <v>0</v>
      </c>
    </row>
    <row r="3449" spans="1:2">
      <c r="A3449" s="11">
        <f>Returns!A3449</f>
        <v>0</v>
      </c>
      <c r="B3449" s="1">
        <f>MAX(CumRet!$B$2:$B$3449)-CumRet!B3449</f>
        <v>0</v>
      </c>
    </row>
    <row r="3450" spans="1:2">
      <c r="A3450" s="11">
        <f>Returns!A3450</f>
        <v>0</v>
      </c>
      <c r="B3450" s="1">
        <f>MAX(CumRet!$B$2:$B$3450)-CumRet!B3450</f>
        <v>0</v>
      </c>
    </row>
    <row r="3451" spans="1:2">
      <c r="A3451" s="11">
        <f>Returns!A3451</f>
        <v>0</v>
      </c>
      <c r="B3451" s="1">
        <f>MAX(CumRet!$B$2:$B$3451)-CumRet!B3451</f>
        <v>0</v>
      </c>
    </row>
    <row r="3452" spans="1:2">
      <c r="A3452" s="11">
        <f>Returns!A3452</f>
        <v>0</v>
      </c>
      <c r="B3452" s="1">
        <f>MAX(CumRet!$B$2:$B$3452)-CumRet!B3452</f>
        <v>0</v>
      </c>
    </row>
    <row r="3453" spans="1:2">
      <c r="A3453" s="11">
        <f>Returns!A3453</f>
        <v>0</v>
      </c>
      <c r="B3453" s="1">
        <f>MAX(CumRet!$B$2:$B$3453)-CumRet!B3453</f>
        <v>0</v>
      </c>
    </row>
    <row r="3454" spans="1:2">
      <c r="A3454" s="11">
        <f>Returns!A3454</f>
        <v>0</v>
      </c>
      <c r="B3454" s="1">
        <f>MAX(CumRet!$B$2:$B$3454)-CumRet!B3454</f>
        <v>0</v>
      </c>
    </row>
    <row r="3455" spans="1:2">
      <c r="A3455" s="11">
        <f>Returns!A3455</f>
        <v>0</v>
      </c>
      <c r="B3455" s="1">
        <f>MAX(CumRet!$B$2:$B$3455)-CumRet!B3455</f>
        <v>0</v>
      </c>
    </row>
    <row r="3456" spans="1:2">
      <c r="A3456" s="11">
        <f>Returns!A3456</f>
        <v>0</v>
      </c>
      <c r="B3456" s="1">
        <f>MAX(CumRet!$B$2:$B$3456)-CumRet!B3456</f>
        <v>0</v>
      </c>
    </row>
    <row r="3457" spans="1:2">
      <c r="A3457" s="11">
        <f>Returns!A3457</f>
        <v>0</v>
      </c>
      <c r="B3457" s="1">
        <f>MAX(CumRet!$B$2:$B$3457)-CumRet!B3457</f>
        <v>0</v>
      </c>
    </row>
    <row r="3458" spans="1:2">
      <c r="A3458" s="11">
        <f>Returns!A3458</f>
        <v>0</v>
      </c>
      <c r="B3458" s="1">
        <f>MAX(CumRet!$B$2:$B$3458)-CumRet!B3458</f>
        <v>0</v>
      </c>
    </row>
    <row r="3459" spans="1:2">
      <c r="A3459" s="11">
        <f>Returns!A3459</f>
        <v>0</v>
      </c>
      <c r="B3459" s="1">
        <f>MAX(CumRet!$B$2:$B$3459)-CumRet!B3459</f>
        <v>0</v>
      </c>
    </row>
    <row r="3460" spans="1:2">
      <c r="A3460" s="11">
        <f>Returns!A3460</f>
        <v>0</v>
      </c>
      <c r="B3460" s="1">
        <f>MAX(CumRet!$B$2:$B$3460)-CumRet!B3460</f>
        <v>0</v>
      </c>
    </row>
    <row r="3461" spans="1:2">
      <c r="A3461" s="11">
        <f>Returns!A3461</f>
        <v>0</v>
      </c>
      <c r="B3461" s="1">
        <f>MAX(CumRet!$B$2:$B$3461)-CumRet!B3461</f>
        <v>0</v>
      </c>
    </row>
    <row r="3462" spans="1:2">
      <c r="A3462" s="11">
        <f>Returns!A3462</f>
        <v>0</v>
      </c>
      <c r="B3462" s="1">
        <f>MAX(CumRet!$B$2:$B$3462)-CumRet!B3462</f>
        <v>0</v>
      </c>
    </row>
    <row r="3463" spans="1:2">
      <c r="A3463" s="11">
        <f>Returns!A3463</f>
        <v>0</v>
      </c>
      <c r="B3463" s="1">
        <f>MAX(CumRet!$B$2:$B$3463)-CumRet!B3463</f>
        <v>0</v>
      </c>
    </row>
    <row r="3464" spans="1:2">
      <c r="A3464" s="11">
        <f>Returns!A3464</f>
        <v>0</v>
      </c>
      <c r="B3464" s="1">
        <f>MAX(CumRet!$B$2:$B$3464)-CumRet!B3464</f>
        <v>0</v>
      </c>
    </row>
    <row r="3465" spans="1:2">
      <c r="A3465" s="11">
        <f>Returns!A3465</f>
        <v>0</v>
      </c>
      <c r="B3465" s="1">
        <f>MAX(CumRet!$B$2:$B$3465)-CumRet!B3465</f>
        <v>0</v>
      </c>
    </row>
    <row r="3466" spans="1:2">
      <c r="A3466" s="11">
        <f>Returns!A3466</f>
        <v>0</v>
      </c>
      <c r="B3466" s="1">
        <f>MAX(CumRet!$B$2:$B$3466)-CumRet!B3466</f>
        <v>0</v>
      </c>
    </row>
    <row r="3467" spans="1:2">
      <c r="A3467" s="11">
        <f>Returns!A3467</f>
        <v>0</v>
      </c>
      <c r="B3467" s="1">
        <f>MAX(CumRet!$B$2:$B$3467)-CumRet!B3467</f>
        <v>0</v>
      </c>
    </row>
    <row r="3468" spans="1:2">
      <c r="A3468" s="11">
        <f>Returns!A3468</f>
        <v>0</v>
      </c>
      <c r="B3468" s="1">
        <f>MAX(CumRet!$B$2:$B$3468)-CumRet!B3468</f>
        <v>0</v>
      </c>
    </row>
    <row r="3469" spans="1:2">
      <c r="A3469" s="11">
        <f>Returns!A3469</f>
        <v>0</v>
      </c>
      <c r="B3469" s="1">
        <f>MAX(CumRet!$B$2:$B$3469)-CumRet!B3469</f>
        <v>0</v>
      </c>
    </row>
    <row r="3470" spans="1:2">
      <c r="A3470" s="11">
        <f>Returns!A3470</f>
        <v>0</v>
      </c>
      <c r="B3470" s="1">
        <f>MAX(CumRet!$B$2:$B$3470)-CumRet!B3470</f>
        <v>0</v>
      </c>
    </row>
    <row r="3471" spans="1:2">
      <c r="A3471" s="11">
        <f>Returns!A3471</f>
        <v>0</v>
      </c>
      <c r="B3471" s="1">
        <f>MAX(CumRet!$B$2:$B$3471)-CumRet!B3471</f>
        <v>0</v>
      </c>
    </row>
    <row r="3472" spans="1:2">
      <c r="A3472" s="11">
        <f>Returns!A3472</f>
        <v>0</v>
      </c>
      <c r="B3472" s="1">
        <f>MAX(CumRet!$B$2:$B$3472)-CumRet!B3472</f>
        <v>0</v>
      </c>
    </row>
    <row r="3473" spans="1:2">
      <c r="A3473" s="11">
        <f>Returns!A3473</f>
        <v>0</v>
      </c>
      <c r="B3473" s="1">
        <f>MAX(CumRet!$B$2:$B$3473)-CumRet!B3473</f>
        <v>0</v>
      </c>
    </row>
    <row r="3474" spans="1:2">
      <c r="A3474" s="11">
        <f>Returns!A3474</f>
        <v>0</v>
      </c>
      <c r="B3474" s="1">
        <f>MAX(CumRet!$B$2:$B$3474)-CumRet!B3474</f>
        <v>0</v>
      </c>
    </row>
    <row r="3475" spans="1:2">
      <c r="A3475" s="11">
        <f>Returns!A3475</f>
        <v>0</v>
      </c>
      <c r="B3475" s="1">
        <f>MAX(CumRet!$B$2:$B$3475)-CumRet!B3475</f>
        <v>0</v>
      </c>
    </row>
    <row r="3476" spans="1:2">
      <c r="A3476" s="11">
        <f>Returns!A3476</f>
        <v>0</v>
      </c>
      <c r="B3476" s="1">
        <f>MAX(CumRet!$B$2:$B$3476)-CumRet!B3476</f>
        <v>0</v>
      </c>
    </row>
    <row r="3477" spans="1:2">
      <c r="A3477" s="11">
        <f>Returns!A3477</f>
        <v>0</v>
      </c>
      <c r="B3477" s="1">
        <f>MAX(CumRet!$B$2:$B$3477)-CumRet!B3477</f>
        <v>0</v>
      </c>
    </row>
    <row r="3478" spans="1:2">
      <c r="A3478" s="11">
        <f>Returns!A3478</f>
        <v>0</v>
      </c>
      <c r="B3478" s="1">
        <f>MAX(CumRet!$B$2:$B$3478)-CumRet!B3478</f>
        <v>0</v>
      </c>
    </row>
    <row r="3479" spans="1:2">
      <c r="A3479" s="11">
        <f>Returns!A3479</f>
        <v>0</v>
      </c>
      <c r="B3479" s="1">
        <f>MAX(CumRet!$B$2:$B$3479)-CumRet!B3479</f>
        <v>0</v>
      </c>
    </row>
    <row r="3480" spans="1:2">
      <c r="A3480" s="11">
        <f>Returns!A3480</f>
        <v>0</v>
      </c>
      <c r="B3480" s="1">
        <f>MAX(CumRet!$B$2:$B$3480)-CumRet!B3480</f>
        <v>0</v>
      </c>
    </row>
    <row r="3481" spans="1:2">
      <c r="A3481" s="11">
        <f>Returns!A3481</f>
        <v>0</v>
      </c>
      <c r="B3481" s="1">
        <f>MAX(CumRet!$B$2:$B$3481)-CumRet!B3481</f>
        <v>0</v>
      </c>
    </row>
    <row r="3482" spans="1:2">
      <c r="A3482" s="11">
        <f>Returns!A3482</f>
        <v>0</v>
      </c>
      <c r="B3482" s="1">
        <f>MAX(CumRet!$B$2:$B$3482)-CumRet!B3482</f>
        <v>0</v>
      </c>
    </row>
    <row r="3483" spans="1:2">
      <c r="A3483" s="11">
        <f>Returns!A3483</f>
        <v>0</v>
      </c>
      <c r="B3483" s="1">
        <f>MAX(CumRet!$B$2:$B$3483)-CumRet!B3483</f>
        <v>0</v>
      </c>
    </row>
    <row r="3484" spans="1:2">
      <c r="A3484" s="11">
        <f>Returns!A3484</f>
        <v>0</v>
      </c>
      <c r="B3484" s="1">
        <f>MAX(CumRet!$B$2:$B$3484)-CumRet!B3484</f>
        <v>0</v>
      </c>
    </row>
    <row r="3485" spans="1:2">
      <c r="A3485" s="11">
        <f>Returns!A3485</f>
        <v>0</v>
      </c>
      <c r="B3485" s="1">
        <f>MAX(CumRet!$B$2:$B$3485)-CumRet!B3485</f>
        <v>0</v>
      </c>
    </row>
    <row r="3486" spans="1:2">
      <c r="A3486" s="11">
        <f>Returns!A3486</f>
        <v>0</v>
      </c>
      <c r="B3486" s="1">
        <f>MAX(CumRet!$B$2:$B$3486)-CumRet!B3486</f>
        <v>0</v>
      </c>
    </row>
    <row r="3487" spans="1:2">
      <c r="A3487" s="11">
        <f>Returns!A3487</f>
        <v>0</v>
      </c>
      <c r="B3487" s="1">
        <f>MAX(CumRet!$B$2:$B$3487)-CumRet!B3487</f>
        <v>0</v>
      </c>
    </row>
    <row r="3488" spans="1:2">
      <c r="A3488" s="11">
        <f>Returns!A3488</f>
        <v>0</v>
      </c>
      <c r="B3488" s="1">
        <f>MAX(CumRet!$B$2:$B$3488)-CumRet!B3488</f>
        <v>0</v>
      </c>
    </row>
    <row r="3489" spans="1:2">
      <c r="A3489" s="11">
        <f>Returns!A3489</f>
        <v>0</v>
      </c>
      <c r="B3489" s="1">
        <f>MAX(CumRet!$B$2:$B$3489)-CumRet!B3489</f>
        <v>0</v>
      </c>
    </row>
    <row r="3490" spans="1:2">
      <c r="A3490" s="11">
        <f>Returns!A3490</f>
        <v>0</v>
      </c>
      <c r="B3490" s="1">
        <f>MAX(CumRet!$B$2:$B$3490)-CumRet!B3490</f>
        <v>0</v>
      </c>
    </row>
    <row r="3491" spans="1:2">
      <c r="A3491" s="11">
        <f>Returns!A3491</f>
        <v>0</v>
      </c>
      <c r="B3491" s="1">
        <f>MAX(CumRet!$B$2:$B$3491)-CumRet!B3491</f>
        <v>0</v>
      </c>
    </row>
    <row r="3492" spans="1:2">
      <c r="A3492" s="11">
        <f>Returns!A3492</f>
        <v>0</v>
      </c>
      <c r="B3492" s="1">
        <f>MAX(CumRet!$B$2:$B$3492)-CumRet!B3492</f>
        <v>0</v>
      </c>
    </row>
    <row r="3493" spans="1:2">
      <c r="A3493" s="11">
        <f>Returns!A3493</f>
        <v>0</v>
      </c>
      <c r="B3493" s="1">
        <f>MAX(CumRet!$B$2:$B$3493)-CumRet!B3493</f>
        <v>0</v>
      </c>
    </row>
    <row r="3494" spans="1:2">
      <c r="A3494" s="11">
        <f>Returns!A3494</f>
        <v>0</v>
      </c>
      <c r="B3494" s="1">
        <f>MAX(CumRet!$B$2:$B$3494)-CumRet!B3494</f>
        <v>0</v>
      </c>
    </row>
    <row r="3495" spans="1:2">
      <c r="A3495" s="11">
        <f>Returns!A3495</f>
        <v>0</v>
      </c>
      <c r="B3495" s="1">
        <f>MAX(CumRet!$B$2:$B$3495)-CumRet!B3495</f>
        <v>0</v>
      </c>
    </row>
    <row r="3496" spans="1:2">
      <c r="A3496" s="11">
        <f>Returns!A3496</f>
        <v>0</v>
      </c>
      <c r="B3496" s="1">
        <f>MAX(CumRet!$B$2:$B$3496)-CumRet!B3496</f>
        <v>0</v>
      </c>
    </row>
    <row r="3497" spans="1:2">
      <c r="A3497" s="11">
        <f>Returns!A3497</f>
        <v>0</v>
      </c>
      <c r="B3497" s="1">
        <f>MAX(CumRet!$B$2:$B$3497)-CumRet!B3497</f>
        <v>0</v>
      </c>
    </row>
    <row r="3498" spans="1:2">
      <c r="A3498" s="11">
        <f>Returns!A3498</f>
        <v>0</v>
      </c>
      <c r="B3498" s="1">
        <f>MAX(CumRet!$B$2:$B$3498)-CumRet!B3498</f>
        <v>0</v>
      </c>
    </row>
    <row r="3499" spans="1:2">
      <c r="A3499" s="11">
        <f>Returns!A3499</f>
        <v>0</v>
      </c>
      <c r="B3499" s="1">
        <f>MAX(CumRet!$B$2:$B$3499)-CumRet!B3499</f>
        <v>0</v>
      </c>
    </row>
    <row r="3500" spans="1:2">
      <c r="A3500" s="11">
        <f>Returns!A3500</f>
        <v>0</v>
      </c>
      <c r="B3500" s="1">
        <f>MAX(CumRet!$B$2:$B$3500)-CumRet!B3500</f>
        <v>0</v>
      </c>
    </row>
    <row r="3501" spans="1:2">
      <c r="A3501" s="11">
        <f>Returns!A3501</f>
        <v>0</v>
      </c>
      <c r="B3501" s="1">
        <f>MAX(CumRet!$B$2:$B$3501)-CumRet!B3501</f>
        <v>0</v>
      </c>
    </row>
    <row r="3502" spans="1:2">
      <c r="A3502" s="11">
        <f>Returns!A3502</f>
        <v>0</v>
      </c>
      <c r="B3502" s="1">
        <f>MAX(CumRet!$B$2:$B$3502)-CumRet!B3502</f>
        <v>0</v>
      </c>
    </row>
    <row r="3503" spans="1:2">
      <c r="A3503" s="11">
        <f>Returns!A3503</f>
        <v>0</v>
      </c>
      <c r="B3503" s="1">
        <f>MAX(CumRet!$B$2:$B$3503)-CumRet!B3503</f>
        <v>0</v>
      </c>
    </row>
    <row r="3504" spans="1:2">
      <c r="A3504" s="11">
        <f>Returns!A3504</f>
        <v>0</v>
      </c>
      <c r="B3504" s="1">
        <f>MAX(CumRet!$B$2:$B$3504)-CumRet!B3504</f>
        <v>0</v>
      </c>
    </row>
    <row r="3505" spans="1:2">
      <c r="A3505" s="11">
        <f>Returns!A3505</f>
        <v>0</v>
      </c>
      <c r="B3505" s="1">
        <f>MAX(CumRet!$B$2:$B$3505)-CumRet!B3505</f>
        <v>0</v>
      </c>
    </row>
    <row r="3506" spans="1:2">
      <c r="A3506" s="11">
        <f>Returns!A3506</f>
        <v>0</v>
      </c>
      <c r="B3506" s="1">
        <f>MAX(CumRet!$B$2:$B$3506)-CumRet!B3506</f>
        <v>0</v>
      </c>
    </row>
    <row r="3507" spans="1:2">
      <c r="A3507" s="11">
        <f>Returns!A3507</f>
        <v>0</v>
      </c>
      <c r="B3507" s="1">
        <f>MAX(CumRet!$B$2:$B$3507)-CumRet!B3507</f>
        <v>0</v>
      </c>
    </row>
    <row r="3508" spans="1:2">
      <c r="A3508" s="11">
        <f>Returns!A3508</f>
        <v>0</v>
      </c>
      <c r="B3508" s="1">
        <f>MAX(CumRet!$B$2:$B$3508)-CumRet!B3508</f>
        <v>0</v>
      </c>
    </row>
    <row r="3509" spans="1:2">
      <c r="A3509" s="11">
        <f>Returns!A3509</f>
        <v>0</v>
      </c>
      <c r="B3509" s="1">
        <f>MAX(CumRet!$B$2:$B$3509)-CumRet!B3509</f>
        <v>0</v>
      </c>
    </row>
    <row r="3510" spans="1:2">
      <c r="A3510" s="11">
        <f>Returns!A3510</f>
        <v>0</v>
      </c>
      <c r="B3510" s="1">
        <f>MAX(CumRet!$B$2:$B$3510)-CumRet!B3510</f>
        <v>0</v>
      </c>
    </row>
    <row r="3511" spans="1:2">
      <c r="A3511" s="11">
        <f>Returns!A3511</f>
        <v>0</v>
      </c>
      <c r="B3511" s="1">
        <f>MAX(CumRet!$B$2:$B$3511)-CumRet!B3511</f>
        <v>0</v>
      </c>
    </row>
    <row r="3512" spans="1:2">
      <c r="A3512" s="11">
        <f>Returns!A3512</f>
        <v>0</v>
      </c>
      <c r="B3512" s="1">
        <f>MAX(CumRet!$B$2:$B$3512)-CumRet!B3512</f>
        <v>0</v>
      </c>
    </row>
    <row r="3513" spans="1:2">
      <c r="A3513" s="11">
        <f>Returns!A3513</f>
        <v>0</v>
      </c>
      <c r="B3513" s="1">
        <f>MAX(CumRet!$B$2:$B$3513)-CumRet!B3513</f>
        <v>0</v>
      </c>
    </row>
    <row r="3514" spans="1:2">
      <c r="A3514" s="11">
        <f>Returns!A3514</f>
        <v>0</v>
      </c>
      <c r="B3514" s="1">
        <f>MAX(CumRet!$B$2:$B$3514)-CumRet!B3514</f>
        <v>0</v>
      </c>
    </row>
    <row r="3515" spans="1:2">
      <c r="A3515" s="11">
        <f>Returns!A3515</f>
        <v>0</v>
      </c>
      <c r="B3515" s="1">
        <f>MAX(CumRet!$B$2:$B$3515)-CumRet!B3515</f>
        <v>0</v>
      </c>
    </row>
    <row r="3516" spans="1:2">
      <c r="A3516" s="11">
        <f>Returns!A3516</f>
        <v>0</v>
      </c>
      <c r="B3516" s="1">
        <f>MAX(CumRet!$B$2:$B$3516)-CumRet!B3516</f>
        <v>0</v>
      </c>
    </row>
    <row r="3517" spans="1:2">
      <c r="A3517" s="11">
        <f>Returns!A3517</f>
        <v>0</v>
      </c>
      <c r="B3517" s="1">
        <f>MAX(CumRet!$B$2:$B$3517)-CumRet!B3517</f>
        <v>0</v>
      </c>
    </row>
    <row r="3518" spans="1:2">
      <c r="A3518" s="11">
        <f>Returns!A3518</f>
        <v>0</v>
      </c>
      <c r="B3518" s="1">
        <f>MAX(CumRet!$B$2:$B$3518)-CumRet!B3518</f>
        <v>0</v>
      </c>
    </row>
    <row r="3519" spans="1:2">
      <c r="A3519" s="11">
        <f>Returns!A3519</f>
        <v>0</v>
      </c>
      <c r="B3519" s="1">
        <f>MAX(CumRet!$B$2:$B$3519)-CumRet!B3519</f>
        <v>0</v>
      </c>
    </row>
    <row r="3520" spans="1:2">
      <c r="A3520" s="11">
        <f>Returns!A3520</f>
        <v>0</v>
      </c>
      <c r="B3520" s="1">
        <f>MAX(CumRet!$B$2:$B$3520)-CumRet!B3520</f>
        <v>0</v>
      </c>
    </row>
    <row r="3521" spans="1:2">
      <c r="A3521" s="11">
        <f>Returns!A3521</f>
        <v>0</v>
      </c>
      <c r="B3521" s="1">
        <f>MAX(CumRet!$B$2:$B$3521)-CumRet!B3521</f>
        <v>0</v>
      </c>
    </row>
    <row r="3522" spans="1:2">
      <c r="A3522" s="11">
        <f>Returns!A3522</f>
        <v>0</v>
      </c>
      <c r="B3522" s="1">
        <f>MAX(CumRet!$B$2:$B$3522)-CumRet!B3522</f>
        <v>0</v>
      </c>
    </row>
    <row r="3523" spans="1:2">
      <c r="A3523" s="11">
        <f>Returns!A3523</f>
        <v>0</v>
      </c>
      <c r="B3523" s="1">
        <f>MAX(CumRet!$B$2:$B$3523)-CumRet!B3523</f>
        <v>0</v>
      </c>
    </row>
    <row r="3524" spans="1:2">
      <c r="A3524" s="11">
        <f>Returns!A3524</f>
        <v>0</v>
      </c>
      <c r="B3524" s="1">
        <f>MAX(CumRet!$B$2:$B$3524)-CumRet!B3524</f>
        <v>0</v>
      </c>
    </row>
    <row r="3525" spans="1:2">
      <c r="A3525" s="11">
        <f>Returns!A3525</f>
        <v>0</v>
      </c>
      <c r="B3525" s="1">
        <f>MAX(CumRet!$B$2:$B$3525)-CumRet!B3525</f>
        <v>0</v>
      </c>
    </row>
    <row r="3526" spans="1:2">
      <c r="A3526" s="11">
        <f>Returns!A3526</f>
        <v>0</v>
      </c>
      <c r="B3526" s="1">
        <f>MAX(CumRet!$B$2:$B$3526)-CumRet!B3526</f>
        <v>0</v>
      </c>
    </row>
    <row r="3527" spans="1:2">
      <c r="A3527" s="11">
        <f>Returns!A3527</f>
        <v>0</v>
      </c>
      <c r="B3527" s="1">
        <f>MAX(CumRet!$B$2:$B$3527)-CumRet!B3527</f>
        <v>0</v>
      </c>
    </row>
    <row r="3528" spans="1:2">
      <c r="A3528" s="11">
        <f>Returns!A3528</f>
        <v>0</v>
      </c>
      <c r="B3528" s="1">
        <f>MAX(CumRet!$B$2:$B$3528)-CumRet!B3528</f>
        <v>0</v>
      </c>
    </row>
    <row r="3529" spans="1:2">
      <c r="A3529" s="11">
        <f>Returns!A3529</f>
        <v>0</v>
      </c>
      <c r="B3529" s="1">
        <f>MAX(CumRet!$B$2:$B$3529)-CumRet!B3529</f>
        <v>0</v>
      </c>
    </row>
    <row r="3530" spans="1:2">
      <c r="A3530" s="11">
        <f>Returns!A3530</f>
        <v>0</v>
      </c>
      <c r="B3530" s="1">
        <f>MAX(CumRet!$B$2:$B$3530)-CumRet!B3530</f>
        <v>0</v>
      </c>
    </row>
    <row r="3531" spans="1:2">
      <c r="A3531" s="11">
        <f>Returns!A3531</f>
        <v>0</v>
      </c>
      <c r="B3531" s="1">
        <f>MAX(CumRet!$B$2:$B$3531)-CumRet!B3531</f>
        <v>0</v>
      </c>
    </row>
    <row r="3532" spans="1:2">
      <c r="A3532" s="11">
        <f>Returns!A3532</f>
        <v>0</v>
      </c>
      <c r="B3532" s="1">
        <f>MAX(CumRet!$B$2:$B$3532)-CumRet!B3532</f>
        <v>0</v>
      </c>
    </row>
    <row r="3533" spans="1:2">
      <c r="A3533" s="11">
        <f>Returns!A3533</f>
        <v>0</v>
      </c>
      <c r="B3533" s="1">
        <f>MAX(CumRet!$B$2:$B$3533)-CumRet!B3533</f>
        <v>0</v>
      </c>
    </row>
    <row r="3534" spans="1:2">
      <c r="A3534" s="11">
        <f>Returns!A3534</f>
        <v>0</v>
      </c>
      <c r="B3534" s="1">
        <f>MAX(CumRet!$B$2:$B$3534)-CumRet!B3534</f>
        <v>0</v>
      </c>
    </row>
    <row r="3535" spans="1:2">
      <c r="A3535" s="11">
        <f>Returns!A3535</f>
        <v>0</v>
      </c>
      <c r="B3535" s="1">
        <f>MAX(CumRet!$B$2:$B$3535)-CumRet!B3535</f>
        <v>0</v>
      </c>
    </row>
    <row r="3536" spans="1:2">
      <c r="A3536" s="11">
        <f>Returns!A3536</f>
        <v>0</v>
      </c>
      <c r="B3536" s="1">
        <f>MAX(CumRet!$B$2:$B$3536)-CumRet!B3536</f>
        <v>0</v>
      </c>
    </row>
    <row r="3537" spans="1:2">
      <c r="A3537" s="11">
        <f>Returns!A3537</f>
        <v>0</v>
      </c>
      <c r="B3537" s="1">
        <f>MAX(CumRet!$B$2:$B$3537)-CumRet!B3537</f>
        <v>0</v>
      </c>
    </row>
    <row r="3538" spans="1:2">
      <c r="A3538" s="11">
        <f>Returns!A3538</f>
        <v>0</v>
      </c>
      <c r="B3538" s="1">
        <f>MAX(CumRet!$B$2:$B$3538)-CumRet!B3538</f>
        <v>0</v>
      </c>
    </row>
    <row r="3539" spans="1:2">
      <c r="A3539" s="11">
        <f>Returns!A3539</f>
        <v>0</v>
      </c>
      <c r="B3539" s="1">
        <f>MAX(CumRet!$B$2:$B$3539)-CumRet!B3539</f>
        <v>0</v>
      </c>
    </row>
    <row r="3540" spans="1:2">
      <c r="A3540" s="11">
        <f>Returns!A3540</f>
        <v>0</v>
      </c>
      <c r="B3540" s="1">
        <f>MAX(CumRet!$B$2:$B$3540)-CumRet!B3540</f>
        <v>0</v>
      </c>
    </row>
    <row r="3541" spans="1:2">
      <c r="A3541" s="11">
        <f>Returns!A3541</f>
        <v>0</v>
      </c>
      <c r="B3541" s="1">
        <f>MAX(CumRet!$B$2:$B$3541)-CumRet!B3541</f>
        <v>0</v>
      </c>
    </row>
    <row r="3542" spans="1:2">
      <c r="A3542" s="11">
        <f>Returns!A3542</f>
        <v>0</v>
      </c>
      <c r="B3542" s="1">
        <f>MAX(CumRet!$B$2:$B$3542)-CumRet!B3542</f>
        <v>0</v>
      </c>
    </row>
    <row r="3543" spans="1:2">
      <c r="A3543" s="11">
        <f>Returns!A3543</f>
        <v>0</v>
      </c>
      <c r="B3543" s="1">
        <f>MAX(CumRet!$B$2:$B$3543)-CumRet!B3543</f>
        <v>0</v>
      </c>
    </row>
    <row r="3544" spans="1:2">
      <c r="A3544" s="11">
        <f>Returns!A3544</f>
        <v>0</v>
      </c>
      <c r="B3544" s="1">
        <f>MAX(CumRet!$B$2:$B$3544)-CumRet!B3544</f>
        <v>0</v>
      </c>
    </row>
    <row r="3545" spans="1:2">
      <c r="A3545" s="11">
        <f>Returns!A3545</f>
        <v>0</v>
      </c>
      <c r="B3545" s="1">
        <f>MAX(CumRet!$B$2:$B$3545)-CumRet!B3545</f>
        <v>0</v>
      </c>
    </row>
    <row r="3546" spans="1:2">
      <c r="A3546" s="11">
        <f>Returns!A3546</f>
        <v>0</v>
      </c>
      <c r="B3546" s="1">
        <f>MAX(CumRet!$B$2:$B$3546)-CumRet!B3546</f>
        <v>0</v>
      </c>
    </row>
    <row r="3547" spans="1:2">
      <c r="A3547" s="11">
        <f>Returns!A3547</f>
        <v>0</v>
      </c>
      <c r="B3547" s="1">
        <f>MAX(CumRet!$B$2:$B$3547)-CumRet!B3547</f>
        <v>0</v>
      </c>
    </row>
    <row r="3548" spans="1:2">
      <c r="A3548" s="11">
        <f>Returns!A3548</f>
        <v>0</v>
      </c>
      <c r="B3548" s="1">
        <f>MAX(CumRet!$B$2:$B$3548)-CumRet!B3548</f>
        <v>0</v>
      </c>
    </row>
    <row r="3549" spans="1:2">
      <c r="A3549" s="11">
        <f>Returns!A3549</f>
        <v>0</v>
      </c>
      <c r="B3549" s="1">
        <f>MAX(CumRet!$B$2:$B$3549)-CumRet!B3549</f>
        <v>0</v>
      </c>
    </row>
    <row r="3550" spans="1:2">
      <c r="A3550" s="11">
        <f>Returns!A3550</f>
        <v>0</v>
      </c>
      <c r="B3550" s="1">
        <f>MAX(CumRet!$B$2:$B$3550)-CumRet!B3550</f>
        <v>0</v>
      </c>
    </row>
    <row r="3551" spans="1:2">
      <c r="A3551" s="11">
        <f>Returns!A3551</f>
        <v>0</v>
      </c>
      <c r="B3551" s="1">
        <f>MAX(CumRet!$B$2:$B$3551)-CumRet!B3551</f>
        <v>0</v>
      </c>
    </row>
    <row r="3552" spans="1:2">
      <c r="A3552" s="11">
        <f>Returns!A3552</f>
        <v>0</v>
      </c>
      <c r="B3552" s="1">
        <f>MAX(CumRet!$B$2:$B$3552)-CumRet!B3552</f>
        <v>0</v>
      </c>
    </row>
    <row r="3553" spans="1:2">
      <c r="A3553" s="11">
        <f>Returns!A3553</f>
        <v>0</v>
      </c>
      <c r="B3553" s="1">
        <f>MAX(CumRet!$B$2:$B$3553)-CumRet!B3553</f>
        <v>0</v>
      </c>
    </row>
    <row r="3554" spans="1:2">
      <c r="A3554" s="11">
        <f>Returns!A3554</f>
        <v>0</v>
      </c>
      <c r="B3554" s="1">
        <f>MAX(CumRet!$B$2:$B$3554)-CumRet!B3554</f>
        <v>0</v>
      </c>
    </row>
    <row r="3555" spans="1:2">
      <c r="A3555" s="11">
        <f>Returns!A3555</f>
        <v>0</v>
      </c>
      <c r="B3555" s="1">
        <f>MAX(CumRet!$B$2:$B$3555)-CumRet!B3555</f>
        <v>0</v>
      </c>
    </row>
    <row r="3556" spans="1:2">
      <c r="A3556" s="11">
        <f>Returns!A3556</f>
        <v>0</v>
      </c>
      <c r="B3556" s="1">
        <f>MAX(CumRet!$B$2:$B$3556)-CumRet!B3556</f>
        <v>0</v>
      </c>
    </row>
    <row r="3557" spans="1:2">
      <c r="A3557" s="11">
        <f>Returns!A3557</f>
        <v>0</v>
      </c>
      <c r="B3557" s="1">
        <f>MAX(CumRet!$B$2:$B$3557)-CumRet!B3557</f>
        <v>0</v>
      </c>
    </row>
    <row r="3558" spans="1:2">
      <c r="A3558" s="11">
        <f>Returns!A3558</f>
        <v>0</v>
      </c>
      <c r="B3558" s="1">
        <f>MAX(CumRet!$B$2:$B$3558)-CumRet!B3558</f>
        <v>0</v>
      </c>
    </row>
    <row r="3559" spans="1:2">
      <c r="A3559" s="11">
        <f>Returns!A3559</f>
        <v>0</v>
      </c>
      <c r="B3559" s="1">
        <f>MAX(CumRet!$B$2:$B$3559)-CumRet!B3559</f>
        <v>0</v>
      </c>
    </row>
    <row r="3560" spans="1:2">
      <c r="A3560" s="11">
        <f>Returns!A3560</f>
        <v>0</v>
      </c>
      <c r="B3560" s="1">
        <f>MAX(CumRet!$B$2:$B$3560)-CumRet!B3560</f>
        <v>0</v>
      </c>
    </row>
    <row r="3561" spans="1:2">
      <c r="A3561" s="11">
        <f>Returns!A3561</f>
        <v>0</v>
      </c>
      <c r="B3561" s="1">
        <f>MAX(CumRet!$B$2:$B$3561)-CumRet!B3561</f>
        <v>0</v>
      </c>
    </row>
    <row r="3562" spans="1:2">
      <c r="A3562" s="11">
        <f>Returns!A3562</f>
        <v>0</v>
      </c>
      <c r="B3562" s="1">
        <f>MAX(CumRet!$B$2:$B$3562)-CumRet!B3562</f>
        <v>0</v>
      </c>
    </row>
    <row r="3563" spans="1:2">
      <c r="A3563" s="11">
        <f>Returns!A3563</f>
        <v>0</v>
      </c>
      <c r="B3563" s="1">
        <f>MAX(CumRet!$B$2:$B$3563)-CumRet!B3563</f>
        <v>0</v>
      </c>
    </row>
    <row r="3564" spans="1:2">
      <c r="A3564" s="11">
        <f>Returns!A3564</f>
        <v>0</v>
      </c>
      <c r="B3564" s="1">
        <f>MAX(CumRet!$B$2:$B$3564)-CumRet!B3564</f>
        <v>0</v>
      </c>
    </row>
    <row r="3565" spans="1:2">
      <c r="A3565" s="11">
        <f>Returns!A3565</f>
        <v>0</v>
      </c>
      <c r="B3565" s="1">
        <f>MAX(CumRet!$B$2:$B$3565)-CumRet!B3565</f>
        <v>0</v>
      </c>
    </row>
    <row r="3566" spans="1:2">
      <c r="A3566" s="11">
        <f>Returns!A3566</f>
        <v>0</v>
      </c>
      <c r="B3566" s="1">
        <f>MAX(CumRet!$B$2:$B$3566)-CumRet!B3566</f>
        <v>0</v>
      </c>
    </row>
    <row r="3567" spans="1:2">
      <c r="A3567" s="11">
        <f>Returns!A3567</f>
        <v>0</v>
      </c>
      <c r="B3567" s="1">
        <f>MAX(CumRet!$B$2:$B$3567)-CumRet!B3567</f>
        <v>0</v>
      </c>
    </row>
    <row r="3568" spans="1:2">
      <c r="A3568" s="11">
        <f>Returns!A3568</f>
        <v>0</v>
      </c>
      <c r="B3568" s="1">
        <f>MAX(CumRet!$B$2:$B$3568)-CumRet!B3568</f>
        <v>0</v>
      </c>
    </row>
    <row r="3569" spans="1:2">
      <c r="A3569" s="11">
        <f>Returns!A3569</f>
        <v>0</v>
      </c>
      <c r="B3569" s="1">
        <f>MAX(CumRet!$B$2:$B$3569)-CumRet!B3569</f>
        <v>0</v>
      </c>
    </row>
    <row r="3570" spans="1:2">
      <c r="A3570" s="11">
        <f>Returns!A3570</f>
        <v>0</v>
      </c>
      <c r="B3570" s="1">
        <f>MAX(CumRet!$B$2:$B$3570)-CumRet!B3570</f>
        <v>0</v>
      </c>
    </row>
    <row r="3571" spans="1:2">
      <c r="A3571" s="11">
        <f>Returns!A3571</f>
        <v>0</v>
      </c>
      <c r="B3571" s="1">
        <f>MAX(CumRet!$B$2:$B$3571)-CumRet!B3571</f>
        <v>0</v>
      </c>
    </row>
    <row r="3572" spans="1:2">
      <c r="A3572" s="11">
        <f>Returns!A3572</f>
        <v>0</v>
      </c>
      <c r="B3572" s="1">
        <f>MAX(CumRet!$B$2:$B$3572)-CumRet!B3572</f>
        <v>0</v>
      </c>
    </row>
    <row r="3573" spans="1:2">
      <c r="A3573" s="11">
        <f>Returns!A3573</f>
        <v>0</v>
      </c>
      <c r="B3573" s="1">
        <f>MAX(CumRet!$B$2:$B$3573)-CumRet!B3573</f>
        <v>0</v>
      </c>
    </row>
    <row r="3574" spans="1:2">
      <c r="A3574" s="11">
        <f>Returns!A3574</f>
        <v>0</v>
      </c>
      <c r="B3574" s="1">
        <f>MAX(CumRet!$B$2:$B$3574)-CumRet!B3574</f>
        <v>0</v>
      </c>
    </row>
    <row r="3575" spans="1:2">
      <c r="A3575" s="11">
        <f>Returns!A3575</f>
        <v>0</v>
      </c>
      <c r="B3575" s="1">
        <f>MAX(CumRet!$B$2:$B$3575)-CumRet!B3575</f>
        <v>0</v>
      </c>
    </row>
    <row r="3576" spans="1:2">
      <c r="A3576" s="11">
        <f>Returns!A3576</f>
        <v>0</v>
      </c>
      <c r="B3576" s="1">
        <f>MAX(CumRet!$B$2:$B$3576)-CumRet!B3576</f>
        <v>0</v>
      </c>
    </row>
    <row r="3577" spans="1:2">
      <c r="A3577" s="11">
        <f>Returns!A3577</f>
        <v>0</v>
      </c>
      <c r="B3577" s="1">
        <f>MAX(CumRet!$B$2:$B$3577)-CumRet!B3577</f>
        <v>0</v>
      </c>
    </row>
    <row r="3578" spans="1:2">
      <c r="A3578" s="11">
        <f>Returns!A3578</f>
        <v>0</v>
      </c>
      <c r="B3578" s="1">
        <f>MAX(CumRet!$B$2:$B$3578)-CumRet!B3578</f>
        <v>0</v>
      </c>
    </row>
    <row r="3579" spans="1:2">
      <c r="A3579" s="11">
        <f>Returns!A3579</f>
        <v>0</v>
      </c>
      <c r="B3579" s="1">
        <f>MAX(CumRet!$B$2:$B$3579)-CumRet!B3579</f>
        <v>0</v>
      </c>
    </row>
    <row r="3580" spans="1:2">
      <c r="A3580" s="11">
        <f>Returns!A3580</f>
        <v>0</v>
      </c>
      <c r="B3580" s="1">
        <f>MAX(CumRet!$B$2:$B$3580)-CumRet!B3580</f>
        <v>0</v>
      </c>
    </row>
    <row r="3581" spans="1:2">
      <c r="A3581" s="11">
        <f>Returns!A3581</f>
        <v>0</v>
      </c>
      <c r="B3581" s="1">
        <f>MAX(CumRet!$B$2:$B$3581)-CumRet!B3581</f>
        <v>0</v>
      </c>
    </row>
    <row r="3582" spans="1:2">
      <c r="A3582" s="11">
        <f>Returns!A3582</f>
        <v>0</v>
      </c>
      <c r="B3582" s="1">
        <f>MAX(CumRet!$B$2:$B$3582)-CumRet!B3582</f>
        <v>0</v>
      </c>
    </row>
    <row r="3583" spans="1:2">
      <c r="A3583" s="11">
        <f>Returns!A3583</f>
        <v>0</v>
      </c>
      <c r="B3583" s="1">
        <f>MAX(CumRet!$B$2:$B$3583)-CumRet!B3583</f>
        <v>0</v>
      </c>
    </row>
    <row r="3584" spans="1:2">
      <c r="A3584" s="11">
        <f>Returns!A3584</f>
        <v>0</v>
      </c>
      <c r="B3584" s="1">
        <f>MAX(CumRet!$B$2:$B$3584)-CumRet!B3584</f>
        <v>0</v>
      </c>
    </row>
    <row r="3585" spans="1:2">
      <c r="A3585" s="11">
        <f>Returns!A3585</f>
        <v>0</v>
      </c>
      <c r="B3585" s="1">
        <f>MAX(CumRet!$B$2:$B$3585)-CumRet!B3585</f>
        <v>0</v>
      </c>
    </row>
    <row r="3586" spans="1:2">
      <c r="A3586" s="11">
        <f>Returns!A3586</f>
        <v>0</v>
      </c>
      <c r="B3586" s="1">
        <f>MAX(CumRet!$B$2:$B$3586)-CumRet!B3586</f>
        <v>0</v>
      </c>
    </row>
    <row r="3587" spans="1:2">
      <c r="A3587" s="11">
        <f>Returns!A3587</f>
        <v>0</v>
      </c>
      <c r="B3587" s="1">
        <f>MAX(CumRet!$B$2:$B$3587)-CumRet!B3587</f>
        <v>0</v>
      </c>
    </row>
    <row r="3588" spans="1:2">
      <c r="A3588" s="11">
        <f>Returns!A3588</f>
        <v>0</v>
      </c>
      <c r="B3588" s="1">
        <f>MAX(CumRet!$B$2:$B$3588)-CumRet!B3588</f>
        <v>0</v>
      </c>
    </row>
    <row r="3589" spans="1:2">
      <c r="A3589" s="11">
        <f>Returns!A3589</f>
        <v>0</v>
      </c>
      <c r="B3589" s="1">
        <f>MAX(CumRet!$B$2:$B$3589)-CumRet!B3589</f>
        <v>0</v>
      </c>
    </row>
    <row r="3590" spans="1:2">
      <c r="A3590" s="11">
        <f>Returns!A3590</f>
        <v>0</v>
      </c>
      <c r="B3590" s="1">
        <f>MAX(CumRet!$B$2:$B$3590)-CumRet!B3590</f>
        <v>0</v>
      </c>
    </row>
    <row r="3591" spans="1:2">
      <c r="A3591" s="11">
        <f>Returns!A3591</f>
        <v>0</v>
      </c>
      <c r="B3591" s="1">
        <f>MAX(CumRet!$B$2:$B$3591)-CumRet!B3591</f>
        <v>0</v>
      </c>
    </row>
    <row r="3592" spans="1:2">
      <c r="A3592" s="11">
        <f>Returns!A3592</f>
        <v>0</v>
      </c>
      <c r="B3592" s="1">
        <f>MAX(CumRet!$B$2:$B$3592)-CumRet!B3592</f>
        <v>0</v>
      </c>
    </row>
    <row r="3593" spans="1:2">
      <c r="A3593" s="11">
        <f>Returns!A3593</f>
        <v>0</v>
      </c>
      <c r="B3593" s="1">
        <f>MAX(CumRet!$B$2:$B$3593)-CumRet!B3593</f>
        <v>0</v>
      </c>
    </row>
    <row r="3594" spans="1:2">
      <c r="A3594" s="11">
        <f>Returns!A3594</f>
        <v>0</v>
      </c>
      <c r="B3594" s="1">
        <f>MAX(CumRet!$B$2:$B$3594)-CumRet!B3594</f>
        <v>0</v>
      </c>
    </row>
    <row r="3595" spans="1:2">
      <c r="A3595" s="11">
        <f>Returns!A3595</f>
        <v>0</v>
      </c>
      <c r="B3595" s="1">
        <f>MAX(CumRet!$B$2:$B$3595)-CumRet!B3595</f>
        <v>0</v>
      </c>
    </row>
    <row r="3596" spans="1:2">
      <c r="A3596" s="11">
        <f>Returns!A3596</f>
        <v>0</v>
      </c>
      <c r="B3596" s="1">
        <f>MAX(CumRet!$B$2:$B$3596)-CumRet!B3596</f>
        <v>0</v>
      </c>
    </row>
    <row r="3597" spans="1:2">
      <c r="A3597" s="11">
        <f>Returns!A3597</f>
        <v>0</v>
      </c>
      <c r="B3597" s="1">
        <f>MAX(CumRet!$B$2:$B$3597)-CumRet!B3597</f>
        <v>0</v>
      </c>
    </row>
    <row r="3598" spans="1:2">
      <c r="A3598" s="11">
        <f>Returns!A3598</f>
        <v>0</v>
      </c>
      <c r="B3598" s="1">
        <f>MAX(CumRet!$B$2:$B$3598)-CumRet!B3598</f>
        <v>0</v>
      </c>
    </row>
    <row r="3599" spans="1:2">
      <c r="A3599" s="11">
        <f>Returns!A3599</f>
        <v>0</v>
      </c>
      <c r="B3599" s="1">
        <f>MAX(CumRet!$B$2:$B$3599)-CumRet!B3599</f>
        <v>0</v>
      </c>
    </row>
    <row r="3600" spans="1:2">
      <c r="A3600" s="11">
        <f>Returns!A3600</f>
        <v>0</v>
      </c>
      <c r="B3600" s="1">
        <f>MAX(CumRet!$B$2:$B$3600)-CumRet!B3600</f>
        <v>0</v>
      </c>
    </row>
    <row r="3601" spans="1:2">
      <c r="A3601" s="11">
        <f>Returns!A3601</f>
        <v>0</v>
      </c>
      <c r="B3601" s="1">
        <f>MAX(CumRet!$B$2:$B$3601)-CumRet!B3601</f>
        <v>0</v>
      </c>
    </row>
    <row r="3602" spans="1:2">
      <c r="A3602" s="11">
        <f>Returns!A3602</f>
        <v>0</v>
      </c>
      <c r="B3602" s="1">
        <f>MAX(CumRet!$B$2:$B$3602)-CumRet!B3602</f>
        <v>0</v>
      </c>
    </row>
    <row r="3603" spans="1:2">
      <c r="A3603" s="11">
        <f>Returns!A3603</f>
        <v>0</v>
      </c>
      <c r="B3603" s="1">
        <f>MAX(CumRet!$B$2:$B$3603)-CumRet!B3603</f>
        <v>0</v>
      </c>
    </row>
    <row r="3604" spans="1:2">
      <c r="A3604" s="11">
        <f>Returns!A3604</f>
        <v>0</v>
      </c>
      <c r="B3604" s="1">
        <f>MAX(CumRet!$B$2:$B$3604)-CumRet!B3604</f>
        <v>0</v>
      </c>
    </row>
    <row r="3605" spans="1:2">
      <c r="A3605" s="11">
        <f>Returns!A3605</f>
        <v>0</v>
      </c>
      <c r="B3605" s="1">
        <f>MAX(CumRet!$B$2:$B$3605)-CumRet!B3605</f>
        <v>0</v>
      </c>
    </row>
    <row r="3606" spans="1:2">
      <c r="A3606" s="11">
        <f>Returns!A3606</f>
        <v>0</v>
      </c>
      <c r="B3606" s="1">
        <f>MAX(CumRet!$B$2:$B$3606)-CumRet!B3606</f>
        <v>0</v>
      </c>
    </row>
    <row r="3607" spans="1:2">
      <c r="A3607" s="11">
        <f>Returns!A3607</f>
        <v>0</v>
      </c>
      <c r="B3607" s="1">
        <f>MAX(CumRet!$B$2:$B$3607)-CumRet!B3607</f>
        <v>0</v>
      </c>
    </row>
    <row r="3608" spans="1:2">
      <c r="A3608" s="11">
        <f>Returns!A3608</f>
        <v>0</v>
      </c>
      <c r="B3608" s="1">
        <f>MAX(CumRet!$B$2:$B$3608)-CumRet!B3608</f>
        <v>0</v>
      </c>
    </row>
    <row r="3609" spans="1:2">
      <c r="A3609" s="11">
        <f>Returns!A3609</f>
        <v>0</v>
      </c>
      <c r="B3609" s="1">
        <f>MAX(CumRet!$B$2:$B$3609)-CumRet!B3609</f>
        <v>0</v>
      </c>
    </row>
    <row r="3610" spans="1:2">
      <c r="A3610" s="11">
        <f>Returns!A3610</f>
        <v>0</v>
      </c>
      <c r="B3610" s="1">
        <f>MAX(CumRet!$B$2:$B$3610)-CumRet!B3610</f>
        <v>0</v>
      </c>
    </row>
    <row r="3611" spans="1:2">
      <c r="A3611" s="11">
        <f>Returns!A3611</f>
        <v>0</v>
      </c>
      <c r="B3611" s="1">
        <f>MAX(CumRet!$B$2:$B$3611)-CumRet!B3611</f>
        <v>0</v>
      </c>
    </row>
    <row r="3612" spans="1:2">
      <c r="A3612" s="11">
        <f>Returns!A3612</f>
        <v>0</v>
      </c>
      <c r="B3612" s="1">
        <f>MAX(CumRet!$B$2:$B$3612)-CumRet!B3612</f>
        <v>0</v>
      </c>
    </row>
    <row r="3613" spans="1:2">
      <c r="A3613" s="11">
        <f>Returns!A3613</f>
        <v>0</v>
      </c>
      <c r="B3613" s="1">
        <f>MAX(CumRet!$B$2:$B$3613)-CumRet!B3613</f>
        <v>0</v>
      </c>
    </row>
    <row r="3614" spans="1:2">
      <c r="A3614" s="11">
        <f>Returns!A3614</f>
        <v>0</v>
      </c>
      <c r="B3614" s="1">
        <f>MAX(CumRet!$B$2:$B$3614)-CumRet!B3614</f>
        <v>0</v>
      </c>
    </row>
    <row r="3615" spans="1:2">
      <c r="A3615" s="11">
        <f>Returns!A3615</f>
        <v>0</v>
      </c>
      <c r="B3615" s="1">
        <f>MAX(CumRet!$B$2:$B$3615)-CumRet!B3615</f>
        <v>0</v>
      </c>
    </row>
    <row r="3616" spans="1:2">
      <c r="A3616" s="11">
        <f>Returns!A3616</f>
        <v>0</v>
      </c>
      <c r="B3616" s="1">
        <f>MAX(CumRet!$B$2:$B$3616)-CumRet!B3616</f>
        <v>0</v>
      </c>
    </row>
    <row r="3617" spans="1:2">
      <c r="A3617" s="11">
        <f>Returns!A3617</f>
        <v>0</v>
      </c>
      <c r="B3617" s="1">
        <f>MAX(CumRet!$B$2:$B$3617)-CumRet!B3617</f>
        <v>0</v>
      </c>
    </row>
    <row r="3618" spans="1:2">
      <c r="A3618" s="11">
        <f>Returns!A3618</f>
        <v>0</v>
      </c>
      <c r="B3618" s="1">
        <f>MAX(CumRet!$B$2:$B$3618)-CumRet!B3618</f>
        <v>0</v>
      </c>
    </row>
    <row r="3619" spans="1:2">
      <c r="A3619" s="11">
        <f>Returns!A3619</f>
        <v>0</v>
      </c>
      <c r="B3619" s="1">
        <f>MAX(CumRet!$B$2:$B$3619)-CumRet!B3619</f>
        <v>0</v>
      </c>
    </row>
    <row r="3620" spans="1:2">
      <c r="A3620" s="11">
        <f>Returns!A3620</f>
        <v>0</v>
      </c>
      <c r="B3620" s="1">
        <f>MAX(CumRet!$B$2:$B$3620)-CumRet!B3620</f>
        <v>0</v>
      </c>
    </row>
    <row r="3621" spans="1:2">
      <c r="A3621" s="11">
        <f>Returns!A3621</f>
        <v>0</v>
      </c>
      <c r="B3621" s="1">
        <f>MAX(CumRet!$B$2:$B$3621)-CumRet!B3621</f>
        <v>0</v>
      </c>
    </row>
    <row r="3622" spans="1:2">
      <c r="A3622" s="11">
        <f>Returns!A3622</f>
        <v>0</v>
      </c>
      <c r="B3622" s="1">
        <f>MAX(CumRet!$B$2:$B$3622)-CumRet!B3622</f>
        <v>0</v>
      </c>
    </row>
    <row r="3623" spans="1:2">
      <c r="A3623" s="11">
        <f>Returns!A3623</f>
        <v>0</v>
      </c>
      <c r="B3623" s="1">
        <f>MAX(CumRet!$B$2:$B$3623)-CumRet!B3623</f>
        <v>0</v>
      </c>
    </row>
    <row r="3624" spans="1:2">
      <c r="A3624" s="11">
        <f>Returns!A3624</f>
        <v>0</v>
      </c>
      <c r="B3624" s="1">
        <f>MAX(CumRet!$B$2:$B$3624)-CumRet!B3624</f>
        <v>0</v>
      </c>
    </row>
    <row r="3625" spans="1:2">
      <c r="A3625" s="11">
        <f>Returns!A3625</f>
        <v>0</v>
      </c>
      <c r="B3625" s="1">
        <f>MAX(CumRet!$B$2:$B$3625)-CumRet!B3625</f>
        <v>0</v>
      </c>
    </row>
    <row r="3626" spans="1:2">
      <c r="A3626" s="11">
        <f>Returns!A3626</f>
        <v>0</v>
      </c>
      <c r="B3626" s="1">
        <f>MAX(CumRet!$B$2:$B$3626)-CumRet!B3626</f>
        <v>0</v>
      </c>
    </row>
    <row r="3627" spans="1:2">
      <c r="A3627" s="11">
        <f>Returns!A3627</f>
        <v>0</v>
      </c>
      <c r="B3627" s="1">
        <f>MAX(CumRet!$B$2:$B$3627)-CumRet!B3627</f>
        <v>0</v>
      </c>
    </row>
    <row r="3628" spans="1:2">
      <c r="A3628" s="11">
        <f>Returns!A3628</f>
        <v>0</v>
      </c>
      <c r="B3628" s="1">
        <f>MAX(CumRet!$B$2:$B$3628)-CumRet!B3628</f>
        <v>0</v>
      </c>
    </row>
    <row r="3629" spans="1:2">
      <c r="A3629" s="11">
        <f>Returns!A3629</f>
        <v>0</v>
      </c>
      <c r="B3629" s="1">
        <f>MAX(CumRet!$B$2:$B$3629)-CumRet!B3629</f>
        <v>0</v>
      </c>
    </row>
    <row r="3630" spans="1:2">
      <c r="A3630" s="11">
        <f>Returns!A3630</f>
        <v>0</v>
      </c>
      <c r="B3630" s="1">
        <f>MAX(CumRet!$B$2:$B$3630)-CumRet!B3630</f>
        <v>0</v>
      </c>
    </row>
    <row r="3631" spans="1:2">
      <c r="A3631" s="11">
        <f>Returns!A3631</f>
        <v>0</v>
      </c>
      <c r="B3631" s="1">
        <f>MAX(CumRet!$B$2:$B$3631)-CumRet!B3631</f>
        <v>0</v>
      </c>
    </row>
    <row r="3632" spans="1:2">
      <c r="A3632" s="11">
        <f>Returns!A3632</f>
        <v>0</v>
      </c>
      <c r="B3632" s="1">
        <f>MAX(CumRet!$B$2:$B$3632)-CumRet!B3632</f>
        <v>0</v>
      </c>
    </row>
    <row r="3633" spans="1:2">
      <c r="A3633" s="11">
        <f>Returns!A3633</f>
        <v>0</v>
      </c>
      <c r="B3633" s="1">
        <f>MAX(CumRet!$B$2:$B$3633)-CumRet!B3633</f>
        <v>0</v>
      </c>
    </row>
    <row r="3634" spans="1:2">
      <c r="A3634" s="11">
        <f>Returns!A3634</f>
        <v>0</v>
      </c>
      <c r="B3634" s="1">
        <f>MAX(CumRet!$B$2:$B$3634)-CumRet!B3634</f>
        <v>0</v>
      </c>
    </row>
    <row r="3635" spans="1:2">
      <c r="A3635" s="11">
        <f>Returns!A3635</f>
        <v>0</v>
      </c>
      <c r="B3635" s="1">
        <f>MAX(CumRet!$B$2:$B$3635)-CumRet!B3635</f>
        <v>0</v>
      </c>
    </row>
    <row r="3636" spans="1:2">
      <c r="A3636" s="11">
        <f>Returns!A3636</f>
        <v>0</v>
      </c>
      <c r="B3636" s="1">
        <f>MAX(CumRet!$B$2:$B$3636)-CumRet!B3636</f>
        <v>0</v>
      </c>
    </row>
    <row r="3637" spans="1:2">
      <c r="A3637" s="11">
        <f>Returns!A3637</f>
        <v>0</v>
      </c>
      <c r="B3637" s="1">
        <f>MAX(CumRet!$B$2:$B$3637)-CumRet!B3637</f>
        <v>0</v>
      </c>
    </row>
    <row r="3638" spans="1:2">
      <c r="A3638" s="11">
        <f>Returns!A3638</f>
        <v>0</v>
      </c>
      <c r="B3638" s="1">
        <f>MAX(CumRet!$B$2:$B$3638)-CumRet!B3638</f>
        <v>0</v>
      </c>
    </row>
    <row r="3639" spans="1:2">
      <c r="A3639" s="11">
        <f>Returns!A3639</f>
        <v>0</v>
      </c>
      <c r="B3639" s="1">
        <f>MAX(CumRet!$B$2:$B$3639)-CumRet!B3639</f>
        <v>0</v>
      </c>
    </row>
    <row r="3640" spans="1:2">
      <c r="A3640" s="11">
        <f>Returns!A3640</f>
        <v>0</v>
      </c>
      <c r="B3640" s="1">
        <f>MAX(CumRet!$B$2:$B$3640)-CumRet!B3640</f>
        <v>0</v>
      </c>
    </row>
    <row r="3641" spans="1:2">
      <c r="A3641" s="11">
        <f>Returns!A3641</f>
        <v>0</v>
      </c>
      <c r="B3641" s="1">
        <f>MAX(CumRet!$B$2:$B$3641)-CumRet!B3641</f>
        <v>0</v>
      </c>
    </row>
    <row r="3642" spans="1:2">
      <c r="A3642" s="11">
        <f>Returns!A3642</f>
        <v>0</v>
      </c>
      <c r="B3642" s="1">
        <f>MAX(CumRet!$B$2:$B$3642)-CumRet!B3642</f>
        <v>0</v>
      </c>
    </row>
    <row r="3643" spans="1:2">
      <c r="A3643" s="11">
        <f>Returns!A3643</f>
        <v>0</v>
      </c>
      <c r="B3643" s="1">
        <f>MAX(CumRet!$B$2:$B$3643)-CumRet!B3643</f>
        <v>0</v>
      </c>
    </row>
    <row r="3644" spans="1:2">
      <c r="A3644" s="11">
        <f>Returns!A3644</f>
        <v>0</v>
      </c>
      <c r="B3644" s="1">
        <f>MAX(CumRet!$B$2:$B$3644)-CumRet!B3644</f>
        <v>0</v>
      </c>
    </row>
    <row r="3645" spans="1:2">
      <c r="A3645" s="11">
        <f>Returns!A3645</f>
        <v>0</v>
      </c>
      <c r="B3645" s="1">
        <f>MAX(CumRet!$B$2:$B$3645)-CumRet!B3645</f>
        <v>0</v>
      </c>
    </row>
    <row r="3646" spans="1:2">
      <c r="A3646" s="11">
        <f>Returns!A3646</f>
        <v>0</v>
      </c>
      <c r="B3646" s="1">
        <f>MAX(CumRet!$B$2:$B$3646)-CumRet!B3646</f>
        <v>0</v>
      </c>
    </row>
    <row r="3647" spans="1:2">
      <c r="A3647" s="11">
        <f>Returns!A3647</f>
        <v>0</v>
      </c>
      <c r="B3647" s="1">
        <f>MAX(CumRet!$B$2:$B$3647)-CumRet!B3647</f>
        <v>0</v>
      </c>
    </row>
    <row r="3648" spans="1:2">
      <c r="A3648" s="11">
        <f>Returns!A3648</f>
        <v>0</v>
      </c>
      <c r="B3648" s="1">
        <f>MAX(CumRet!$B$2:$B$3648)-CumRet!B3648</f>
        <v>0</v>
      </c>
    </row>
    <row r="3649" spans="1:2">
      <c r="A3649" s="11">
        <f>Returns!A3649</f>
        <v>0</v>
      </c>
      <c r="B3649" s="1">
        <f>MAX(CumRet!$B$2:$B$3649)-CumRet!B3649</f>
        <v>0</v>
      </c>
    </row>
    <row r="3650" spans="1:2">
      <c r="A3650" s="11">
        <f>Returns!A3650</f>
        <v>0</v>
      </c>
      <c r="B3650" s="1">
        <f>MAX(CumRet!$B$2:$B$3650)-CumRet!B3650</f>
        <v>0</v>
      </c>
    </row>
    <row r="3651" spans="1:2">
      <c r="A3651" s="11">
        <f>Returns!A3651</f>
        <v>0</v>
      </c>
      <c r="B3651" s="1">
        <f>MAX(CumRet!$B$2:$B$3651)-CumRet!B3651</f>
        <v>0</v>
      </c>
    </row>
    <row r="3652" spans="1:2">
      <c r="A3652" s="11">
        <f>Returns!A3652</f>
        <v>0</v>
      </c>
      <c r="B3652" s="1">
        <f>MAX(CumRet!$B$2:$B$3652)-CumRet!B3652</f>
        <v>0</v>
      </c>
    </row>
    <row r="3653" spans="1:2">
      <c r="A3653" s="11">
        <f>Returns!A3653</f>
        <v>0</v>
      </c>
      <c r="B3653" s="1">
        <f>MAX(CumRet!$B$2:$B$3653)-CumRet!B3653</f>
        <v>0</v>
      </c>
    </row>
    <row r="3654" spans="1:2">
      <c r="A3654" s="11">
        <f>Returns!A3654</f>
        <v>0</v>
      </c>
      <c r="B3654" s="1">
        <f>MAX(CumRet!$B$2:$B$3654)-CumRet!B3654</f>
        <v>0</v>
      </c>
    </row>
    <row r="3655" spans="1:2">
      <c r="A3655" s="11">
        <f>Returns!A3655</f>
        <v>0</v>
      </c>
      <c r="B3655" s="1">
        <f>MAX(CumRet!$B$2:$B$3655)-CumRet!B3655</f>
        <v>0</v>
      </c>
    </row>
    <row r="3656" spans="1:2">
      <c r="A3656" s="11">
        <f>Returns!A3656</f>
        <v>0</v>
      </c>
      <c r="B3656" s="1">
        <f>MAX(CumRet!$B$2:$B$3656)-CumRet!B3656</f>
        <v>0</v>
      </c>
    </row>
    <row r="3657" spans="1:2">
      <c r="A3657" s="11">
        <f>Returns!A3657</f>
        <v>0</v>
      </c>
      <c r="B3657" s="1">
        <f>MAX(CumRet!$B$2:$B$3657)-CumRet!B3657</f>
        <v>0</v>
      </c>
    </row>
    <row r="3658" spans="1:2">
      <c r="A3658" s="11">
        <f>Returns!A3658</f>
        <v>0</v>
      </c>
      <c r="B3658" s="1">
        <f>MAX(CumRet!$B$2:$B$3658)-CumRet!B3658</f>
        <v>0</v>
      </c>
    </row>
    <row r="3659" spans="1:2">
      <c r="A3659" s="11">
        <f>Returns!A3659</f>
        <v>0</v>
      </c>
      <c r="B3659" s="1">
        <f>MAX(CumRet!$B$2:$B$3659)-CumRet!B3659</f>
        <v>0</v>
      </c>
    </row>
    <row r="3660" spans="1:2">
      <c r="A3660" s="11">
        <f>Returns!A3660</f>
        <v>0</v>
      </c>
      <c r="B3660" s="1">
        <f>MAX(CumRet!$B$2:$B$3660)-CumRet!B3660</f>
        <v>0</v>
      </c>
    </row>
    <row r="3661" spans="1:2">
      <c r="A3661" s="11">
        <f>Returns!A3661</f>
        <v>0</v>
      </c>
      <c r="B3661" s="1">
        <f>MAX(CumRet!$B$2:$B$3661)-CumRet!B3661</f>
        <v>0</v>
      </c>
    </row>
    <row r="3662" spans="1:2">
      <c r="A3662" s="11">
        <f>Returns!A3662</f>
        <v>0</v>
      </c>
      <c r="B3662" s="1">
        <f>MAX(CumRet!$B$2:$B$3662)-CumRet!B3662</f>
        <v>0</v>
      </c>
    </row>
    <row r="3663" spans="1:2">
      <c r="A3663" s="11">
        <f>Returns!A3663</f>
        <v>0</v>
      </c>
      <c r="B3663" s="1">
        <f>MAX(CumRet!$B$2:$B$3663)-CumRet!B3663</f>
        <v>0</v>
      </c>
    </row>
    <row r="3664" spans="1:2">
      <c r="A3664" s="11">
        <f>Returns!A3664</f>
        <v>0</v>
      </c>
      <c r="B3664" s="1">
        <f>MAX(CumRet!$B$2:$B$3664)-CumRet!B3664</f>
        <v>0</v>
      </c>
    </row>
    <row r="3665" spans="1:2">
      <c r="A3665" s="11">
        <f>Returns!A3665</f>
        <v>0</v>
      </c>
      <c r="B3665" s="1">
        <f>MAX(CumRet!$B$2:$B$3665)-CumRet!B3665</f>
        <v>0</v>
      </c>
    </row>
    <row r="3666" spans="1:2">
      <c r="A3666" s="11">
        <f>Returns!A3666</f>
        <v>0</v>
      </c>
      <c r="B3666" s="1">
        <f>MAX(CumRet!$B$2:$B$3666)-CumRet!B3666</f>
        <v>0</v>
      </c>
    </row>
    <row r="3667" spans="1:2">
      <c r="A3667" s="11">
        <f>Returns!A3667</f>
        <v>0</v>
      </c>
      <c r="B3667" s="1">
        <f>MAX(CumRet!$B$2:$B$3667)-CumRet!B3667</f>
        <v>0</v>
      </c>
    </row>
    <row r="3668" spans="1:2">
      <c r="A3668" s="11">
        <f>Returns!A3668</f>
        <v>0</v>
      </c>
      <c r="B3668" s="1">
        <f>MAX(CumRet!$B$2:$B$3668)-CumRet!B3668</f>
        <v>0</v>
      </c>
    </row>
    <row r="3669" spans="1:2">
      <c r="A3669" s="11">
        <f>Returns!A3669</f>
        <v>0</v>
      </c>
      <c r="B3669" s="1">
        <f>MAX(CumRet!$B$2:$B$3669)-CumRet!B3669</f>
        <v>0</v>
      </c>
    </row>
    <row r="3670" spans="1:2">
      <c r="A3670" s="11">
        <f>Returns!A3670</f>
        <v>0</v>
      </c>
      <c r="B3670" s="1">
        <f>MAX(CumRet!$B$2:$B$3670)-CumRet!B3670</f>
        <v>0</v>
      </c>
    </row>
    <row r="3671" spans="1:2">
      <c r="A3671" s="11">
        <f>Returns!A3671</f>
        <v>0</v>
      </c>
      <c r="B3671" s="1">
        <f>MAX(CumRet!$B$2:$B$3671)-CumRet!B3671</f>
        <v>0</v>
      </c>
    </row>
    <row r="3672" spans="1:2">
      <c r="A3672" s="11">
        <f>Returns!A3672</f>
        <v>0</v>
      </c>
      <c r="B3672" s="1">
        <f>MAX(CumRet!$B$2:$B$3672)-CumRet!B3672</f>
        <v>0</v>
      </c>
    </row>
    <row r="3673" spans="1:2">
      <c r="A3673" s="11">
        <f>Returns!A3673</f>
        <v>0</v>
      </c>
      <c r="B3673" s="1">
        <f>MAX(CumRet!$B$2:$B$3673)-CumRet!B3673</f>
        <v>0</v>
      </c>
    </row>
    <row r="3674" spans="1:2">
      <c r="A3674" s="11">
        <f>Returns!A3674</f>
        <v>0</v>
      </c>
      <c r="B3674" s="1">
        <f>MAX(CumRet!$B$2:$B$3674)-CumRet!B3674</f>
        <v>0</v>
      </c>
    </row>
    <row r="3675" spans="1:2">
      <c r="A3675" s="11">
        <f>Returns!A3675</f>
        <v>0</v>
      </c>
      <c r="B3675" s="1">
        <f>MAX(CumRet!$B$2:$B$3675)-CumRet!B3675</f>
        <v>0</v>
      </c>
    </row>
    <row r="3676" spans="1:2">
      <c r="A3676" s="11">
        <f>Returns!A3676</f>
        <v>0</v>
      </c>
      <c r="B3676" s="1">
        <f>MAX(CumRet!$B$2:$B$3676)-CumRet!B3676</f>
        <v>0</v>
      </c>
    </row>
    <row r="3677" spans="1:2">
      <c r="A3677" s="11">
        <f>Returns!A3677</f>
        <v>0</v>
      </c>
      <c r="B3677" s="1">
        <f>MAX(CumRet!$B$2:$B$3677)-CumRet!B3677</f>
        <v>0</v>
      </c>
    </row>
    <row r="3678" spans="1:2">
      <c r="A3678" s="11">
        <f>Returns!A3678</f>
        <v>0</v>
      </c>
      <c r="B3678" s="1">
        <f>MAX(CumRet!$B$2:$B$3678)-CumRet!B3678</f>
        <v>0</v>
      </c>
    </row>
    <row r="3679" spans="1:2">
      <c r="A3679" s="11">
        <f>Returns!A3679</f>
        <v>0</v>
      </c>
      <c r="B3679" s="1">
        <f>MAX(CumRet!$B$2:$B$3679)-CumRet!B3679</f>
        <v>0</v>
      </c>
    </row>
    <row r="3680" spans="1:2">
      <c r="A3680" s="11">
        <f>Returns!A3680</f>
        <v>0</v>
      </c>
      <c r="B3680" s="1">
        <f>MAX(CumRet!$B$2:$B$3680)-CumRet!B3680</f>
        <v>0</v>
      </c>
    </row>
    <row r="3681" spans="1:2">
      <c r="A3681" s="11">
        <f>Returns!A3681</f>
        <v>0</v>
      </c>
      <c r="B3681" s="1">
        <f>MAX(CumRet!$B$2:$B$3681)-CumRet!B3681</f>
        <v>0</v>
      </c>
    </row>
    <row r="3682" spans="1:2">
      <c r="A3682" s="11">
        <f>Returns!A3682</f>
        <v>0</v>
      </c>
      <c r="B3682" s="1">
        <f>MAX(CumRet!$B$2:$B$3682)-CumRet!B3682</f>
        <v>0</v>
      </c>
    </row>
    <row r="3683" spans="1:2">
      <c r="A3683" s="11">
        <f>Returns!A3683</f>
        <v>0</v>
      </c>
      <c r="B3683" s="1">
        <f>MAX(CumRet!$B$2:$B$3683)-CumRet!B3683</f>
        <v>0</v>
      </c>
    </row>
    <row r="3684" spans="1:2">
      <c r="A3684" s="11">
        <f>Returns!A3684</f>
        <v>0</v>
      </c>
      <c r="B3684" s="1">
        <f>MAX(CumRet!$B$2:$B$3684)-CumRet!B3684</f>
        <v>0</v>
      </c>
    </row>
    <row r="3685" spans="1:2">
      <c r="A3685" s="11">
        <f>Returns!A3685</f>
        <v>0</v>
      </c>
      <c r="B3685" s="1">
        <f>MAX(CumRet!$B$2:$B$3685)-CumRet!B3685</f>
        <v>0</v>
      </c>
    </row>
    <row r="3686" spans="1:2">
      <c r="A3686" s="11">
        <f>Returns!A3686</f>
        <v>0</v>
      </c>
      <c r="B3686" s="1">
        <f>MAX(CumRet!$B$2:$B$3686)-CumRet!B3686</f>
        <v>0</v>
      </c>
    </row>
    <row r="3687" spans="1:2">
      <c r="A3687" s="11">
        <f>Returns!A3687</f>
        <v>0</v>
      </c>
      <c r="B3687" s="1">
        <f>MAX(CumRet!$B$2:$B$3687)-CumRet!B3687</f>
        <v>0</v>
      </c>
    </row>
    <row r="3688" spans="1:2">
      <c r="A3688" s="11">
        <f>Returns!A3688</f>
        <v>0</v>
      </c>
      <c r="B3688" s="1">
        <f>MAX(CumRet!$B$2:$B$3688)-CumRet!B3688</f>
        <v>0</v>
      </c>
    </row>
    <row r="3689" spans="1:2">
      <c r="A3689" s="11">
        <f>Returns!A3689</f>
        <v>0</v>
      </c>
      <c r="B3689" s="1">
        <f>MAX(CumRet!$B$2:$B$3689)-CumRet!B3689</f>
        <v>0</v>
      </c>
    </row>
    <row r="3690" spans="1:2">
      <c r="A3690" s="11">
        <f>Returns!A3690</f>
        <v>0</v>
      </c>
      <c r="B3690" s="1">
        <f>MAX(CumRet!$B$2:$B$3690)-CumRet!B3690</f>
        <v>0</v>
      </c>
    </row>
    <row r="3691" spans="1:2">
      <c r="A3691" s="11">
        <f>Returns!A3691</f>
        <v>0</v>
      </c>
      <c r="B3691" s="1">
        <f>MAX(CumRet!$B$2:$B$3691)-CumRet!B3691</f>
        <v>0</v>
      </c>
    </row>
    <row r="3692" spans="1:2">
      <c r="A3692" s="11">
        <f>Returns!A3692</f>
        <v>0</v>
      </c>
      <c r="B3692" s="1">
        <f>MAX(CumRet!$B$2:$B$3692)-CumRet!B3692</f>
        <v>0</v>
      </c>
    </row>
    <row r="3693" spans="1:2">
      <c r="A3693" s="11">
        <f>Returns!A3693</f>
        <v>0</v>
      </c>
      <c r="B3693" s="1">
        <f>MAX(CumRet!$B$2:$B$3693)-CumRet!B3693</f>
        <v>0</v>
      </c>
    </row>
    <row r="3694" spans="1:2">
      <c r="A3694" s="11">
        <f>Returns!A3694</f>
        <v>0</v>
      </c>
      <c r="B3694" s="1">
        <f>MAX(CumRet!$B$2:$B$3694)-CumRet!B3694</f>
        <v>0</v>
      </c>
    </row>
    <row r="3695" spans="1:2">
      <c r="A3695" s="11">
        <f>Returns!A3695</f>
        <v>0</v>
      </c>
      <c r="B3695" s="1">
        <f>MAX(CumRet!$B$2:$B$3695)-CumRet!B3695</f>
        <v>0</v>
      </c>
    </row>
    <row r="3696" spans="1:2">
      <c r="A3696" s="11">
        <f>Returns!A3696</f>
        <v>0</v>
      </c>
      <c r="B3696" s="1">
        <f>MAX(CumRet!$B$2:$B$3696)-CumRet!B3696</f>
        <v>0</v>
      </c>
    </row>
    <row r="3697" spans="1:2">
      <c r="A3697" s="11">
        <f>Returns!A3697</f>
        <v>0</v>
      </c>
      <c r="B3697" s="1">
        <f>MAX(CumRet!$B$2:$B$3697)-CumRet!B3697</f>
        <v>0</v>
      </c>
    </row>
    <row r="3698" spans="1:2">
      <c r="A3698" s="11">
        <f>Returns!A3698</f>
        <v>0</v>
      </c>
      <c r="B3698" s="1">
        <f>MAX(CumRet!$B$2:$B$3698)-CumRet!B3698</f>
        <v>0</v>
      </c>
    </row>
    <row r="3699" spans="1:2">
      <c r="A3699" s="11">
        <f>Returns!A3699</f>
        <v>0</v>
      </c>
      <c r="B3699" s="1">
        <f>MAX(CumRet!$B$2:$B$3699)-CumRet!B3699</f>
        <v>0</v>
      </c>
    </row>
    <row r="3700" spans="1:2">
      <c r="A3700" s="11">
        <f>Returns!A3700</f>
        <v>0</v>
      </c>
      <c r="B3700" s="1">
        <f>MAX(CumRet!$B$2:$B$3700)-CumRet!B3700</f>
        <v>0</v>
      </c>
    </row>
    <row r="3701" spans="1:2">
      <c r="A3701" s="11">
        <f>Returns!A3701</f>
        <v>0</v>
      </c>
      <c r="B3701" s="1">
        <f>MAX(CumRet!$B$2:$B$3701)-CumRet!B3701</f>
        <v>0</v>
      </c>
    </row>
    <row r="3702" spans="1:2">
      <c r="A3702" s="11">
        <f>Returns!A3702</f>
        <v>0</v>
      </c>
      <c r="B3702" s="1">
        <f>MAX(CumRet!$B$2:$B$3702)-CumRet!B3702</f>
        <v>0</v>
      </c>
    </row>
    <row r="3703" spans="1:2">
      <c r="A3703" s="11">
        <f>Returns!A3703</f>
        <v>0</v>
      </c>
      <c r="B3703" s="1">
        <f>MAX(CumRet!$B$2:$B$3703)-CumRet!B3703</f>
        <v>0</v>
      </c>
    </row>
    <row r="3704" spans="1:2">
      <c r="A3704" s="11">
        <f>Returns!A3704</f>
        <v>0</v>
      </c>
      <c r="B3704" s="1">
        <f>MAX(CumRet!$B$2:$B$3704)-CumRet!B3704</f>
        <v>0</v>
      </c>
    </row>
    <row r="3705" spans="1:2">
      <c r="A3705" s="11">
        <f>Returns!A3705</f>
        <v>0</v>
      </c>
      <c r="B3705" s="1">
        <f>MAX(CumRet!$B$2:$B$3705)-CumRet!B3705</f>
        <v>0</v>
      </c>
    </row>
    <row r="3706" spans="1:2">
      <c r="A3706" s="11">
        <f>Returns!A3706</f>
        <v>0</v>
      </c>
      <c r="B3706" s="1">
        <f>MAX(CumRet!$B$2:$B$3706)-CumRet!B3706</f>
        <v>0</v>
      </c>
    </row>
    <row r="3707" spans="1:2">
      <c r="A3707" s="11">
        <f>Returns!A3707</f>
        <v>0</v>
      </c>
      <c r="B3707" s="1">
        <f>MAX(CumRet!$B$2:$B$3707)-CumRet!B3707</f>
        <v>0</v>
      </c>
    </row>
    <row r="3708" spans="1:2">
      <c r="A3708" s="11">
        <f>Returns!A3708</f>
        <v>0</v>
      </c>
      <c r="B3708" s="1">
        <f>MAX(CumRet!$B$2:$B$3708)-CumRet!B3708</f>
        <v>0</v>
      </c>
    </row>
    <row r="3709" spans="1:2">
      <c r="A3709" s="11">
        <f>Returns!A3709</f>
        <v>0</v>
      </c>
      <c r="B3709" s="1">
        <f>MAX(CumRet!$B$2:$B$3709)-CumRet!B3709</f>
        <v>0</v>
      </c>
    </row>
    <row r="3710" spans="1:2">
      <c r="A3710" s="11">
        <f>Returns!A3710</f>
        <v>0</v>
      </c>
      <c r="B3710" s="1">
        <f>MAX(CumRet!$B$2:$B$3710)-CumRet!B3710</f>
        <v>0</v>
      </c>
    </row>
    <row r="3711" spans="1:2">
      <c r="A3711" s="11">
        <f>Returns!A3711</f>
        <v>0</v>
      </c>
      <c r="B3711" s="1">
        <f>MAX(CumRet!$B$2:$B$3711)-CumRet!B3711</f>
        <v>0</v>
      </c>
    </row>
    <row r="3712" spans="1:2">
      <c r="A3712" s="11">
        <f>Returns!A3712</f>
        <v>0</v>
      </c>
      <c r="B3712" s="1">
        <f>MAX(CumRet!$B$2:$B$3712)-CumRet!B3712</f>
        <v>0</v>
      </c>
    </row>
    <row r="3713" spans="1:2">
      <c r="A3713" s="11">
        <f>Returns!A3713</f>
        <v>0</v>
      </c>
      <c r="B3713" s="1">
        <f>MAX(CumRet!$B$2:$B$3713)-CumRet!B3713</f>
        <v>0</v>
      </c>
    </row>
    <row r="3714" spans="1:2">
      <c r="A3714" s="11">
        <f>Returns!A3714</f>
        <v>0</v>
      </c>
      <c r="B3714" s="1">
        <f>MAX(CumRet!$B$2:$B$3714)-CumRet!B3714</f>
        <v>0</v>
      </c>
    </row>
    <row r="3715" spans="1:2">
      <c r="A3715" s="11">
        <f>Returns!A3715</f>
        <v>0</v>
      </c>
      <c r="B3715" s="1">
        <f>MAX(CumRet!$B$2:$B$3715)-CumRet!B3715</f>
        <v>0</v>
      </c>
    </row>
    <row r="3716" spans="1:2">
      <c r="A3716" s="11">
        <f>Returns!A3716</f>
        <v>0</v>
      </c>
      <c r="B3716" s="1">
        <f>MAX(CumRet!$B$2:$B$3716)-CumRet!B3716</f>
        <v>0</v>
      </c>
    </row>
    <row r="3717" spans="1:2">
      <c r="A3717" s="11">
        <f>Returns!A3717</f>
        <v>0</v>
      </c>
      <c r="B3717" s="1">
        <f>MAX(CumRet!$B$2:$B$3717)-CumRet!B3717</f>
        <v>0</v>
      </c>
    </row>
    <row r="3718" spans="1:2">
      <c r="A3718" s="11">
        <f>Returns!A3718</f>
        <v>0</v>
      </c>
      <c r="B3718" s="1">
        <f>MAX(CumRet!$B$2:$B$3718)-CumRet!B3718</f>
        <v>0</v>
      </c>
    </row>
    <row r="3719" spans="1:2">
      <c r="A3719" s="11">
        <f>Returns!A3719</f>
        <v>0</v>
      </c>
      <c r="B3719" s="1">
        <f>MAX(CumRet!$B$2:$B$3719)-CumRet!B3719</f>
        <v>0</v>
      </c>
    </row>
    <row r="3720" spans="1:2">
      <c r="A3720" s="11">
        <f>Returns!A3720</f>
        <v>0</v>
      </c>
      <c r="B3720" s="1">
        <f>MAX(CumRet!$B$2:$B$3720)-CumRet!B3720</f>
        <v>0</v>
      </c>
    </row>
    <row r="3721" spans="1:2">
      <c r="A3721" s="11">
        <f>Returns!A3721</f>
        <v>0</v>
      </c>
      <c r="B3721" s="1">
        <f>MAX(CumRet!$B$2:$B$3721)-CumRet!B3721</f>
        <v>0</v>
      </c>
    </row>
    <row r="3722" spans="1:2">
      <c r="A3722" s="11">
        <f>Returns!A3722</f>
        <v>0</v>
      </c>
      <c r="B3722" s="1">
        <f>MAX(CumRet!$B$2:$B$3722)-CumRet!B3722</f>
        <v>0</v>
      </c>
    </row>
    <row r="3723" spans="1:2">
      <c r="A3723" s="11">
        <f>Returns!A3723</f>
        <v>0</v>
      </c>
      <c r="B3723" s="1">
        <f>MAX(CumRet!$B$2:$B$3723)-CumRet!B3723</f>
        <v>0</v>
      </c>
    </row>
    <row r="3724" spans="1:2">
      <c r="A3724" s="11">
        <f>Returns!A3724</f>
        <v>0</v>
      </c>
      <c r="B3724" s="1">
        <f>MAX(CumRet!$B$2:$B$3724)-CumRet!B3724</f>
        <v>0</v>
      </c>
    </row>
    <row r="3725" spans="1:2">
      <c r="A3725" s="11">
        <f>Returns!A3725</f>
        <v>0</v>
      </c>
      <c r="B3725" s="1">
        <f>MAX(CumRet!$B$2:$B$3725)-CumRet!B3725</f>
        <v>0</v>
      </c>
    </row>
    <row r="3726" spans="1:2">
      <c r="A3726" s="11">
        <f>Returns!A3726</f>
        <v>0</v>
      </c>
      <c r="B3726" s="1">
        <f>MAX(CumRet!$B$2:$B$3726)-CumRet!B3726</f>
        <v>0</v>
      </c>
    </row>
    <row r="3727" spans="1:2">
      <c r="A3727" s="11">
        <f>Returns!A3727</f>
        <v>0</v>
      </c>
      <c r="B3727" s="1">
        <f>MAX(CumRet!$B$2:$B$3727)-CumRet!B3727</f>
        <v>0</v>
      </c>
    </row>
    <row r="3728" spans="1:2">
      <c r="A3728" s="11">
        <f>Returns!A3728</f>
        <v>0</v>
      </c>
      <c r="B3728" s="1">
        <f>MAX(CumRet!$B$2:$B$3728)-CumRet!B3728</f>
        <v>0</v>
      </c>
    </row>
    <row r="3729" spans="1:2">
      <c r="A3729" s="11">
        <f>Returns!A3729</f>
        <v>0</v>
      </c>
      <c r="B3729" s="1">
        <f>MAX(CumRet!$B$2:$B$3729)-CumRet!B3729</f>
        <v>0</v>
      </c>
    </row>
    <row r="3730" spans="1:2">
      <c r="A3730" s="11">
        <f>Returns!A3730</f>
        <v>0</v>
      </c>
      <c r="B3730" s="1">
        <f>MAX(CumRet!$B$2:$B$3730)-CumRet!B3730</f>
        <v>0</v>
      </c>
    </row>
    <row r="3731" spans="1:2">
      <c r="A3731" s="11">
        <f>Returns!A3731</f>
        <v>0</v>
      </c>
      <c r="B3731" s="1">
        <f>MAX(CumRet!$B$2:$B$3731)-CumRet!B3731</f>
        <v>0</v>
      </c>
    </row>
    <row r="3732" spans="1:2">
      <c r="A3732" s="11">
        <f>Returns!A3732</f>
        <v>0</v>
      </c>
      <c r="B3732" s="1">
        <f>MAX(CumRet!$B$2:$B$3732)-CumRet!B3732</f>
        <v>0</v>
      </c>
    </row>
    <row r="3733" spans="1:2">
      <c r="A3733" s="11">
        <f>Returns!A3733</f>
        <v>0</v>
      </c>
      <c r="B3733" s="1">
        <f>MAX(CumRet!$B$2:$B$3733)-CumRet!B3733</f>
        <v>0</v>
      </c>
    </row>
    <row r="3734" spans="1:2">
      <c r="A3734" s="11">
        <f>Returns!A3734</f>
        <v>0</v>
      </c>
      <c r="B3734" s="1">
        <f>MAX(CumRet!$B$2:$B$3734)-CumRet!B3734</f>
        <v>0</v>
      </c>
    </row>
    <row r="3735" spans="1:2">
      <c r="A3735" s="11">
        <f>Returns!A3735</f>
        <v>0</v>
      </c>
      <c r="B3735" s="1">
        <f>MAX(CumRet!$B$2:$B$3735)-CumRet!B3735</f>
        <v>0</v>
      </c>
    </row>
    <row r="3736" spans="1:2">
      <c r="A3736" s="11">
        <f>Returns!A3736</f>
        <v>0</v>
      </c>
      <c r="B3736" s="1">
        <f>MAX(CumRet!$B$2:$B$3736)-CumRet!B3736</f>
        <v>0</v>
      </c>
    </row>
    <row r="3737" spans="1:2">
      <c r="A3737" s="11">
        <f>Returns!A3737</f>
        <v>0</v>
      </c>
      <c r="B3737" s="1">
        <f>MAX(CumRet!$B$2:$B$3737)-CumRet!B3737</f>
        <v>0</v>
      </c>
    </row>
    <row r="3738" spans="1:2">
      <c r="A3738" s="11">
        <f>Returns!A3738</f>
        <v>0</v>
      </c>
      <c r="B3738" s="1">
        <f>MAX(CumRet!$B$2:$B$3738)-CumRet!B3738</f>
        <v>0</v>
      </c>
    </row>
    <row r="3739" spans="1:2">
      <c r="A3739" s="11">
        <f>Returns!A3739</f>
        <v>0</v>
      </c>
      <c r="B3739" s="1">
        <f>MAX(CumRet!$B$2:$B$3739)-CumRet!B3739</f>
        <v>0</v>
      </c>
    </row>
    <row r="3740" spans="1:2">
      <c r="A3740" s="11">
        <f>Returns!A3740</f>
        <v>0</v>
      </c>
      <c r="B3740" s="1">
        <f>MAX(CumRet!$B$2:$B$3740)-CumRet!B3740</f>
        <v>0</v>
      </c>
    </row>
    <row r="3741" spans="1:2">
      <c r="A3741" s="11">
        <f>Returns!A3741</f>
        <v>0</v>
      </c>
      <c r="B3741" s="1">
        <f>MAX(CumRet!$B$2:$B$3741)-CumRet!B3741</f>
        <v>0</v>
      </c>
    </row>
    <row r="3742" spans="1:2">
      <c r="A3742" s="11">
        <f>Returns!A3742</f>
        <v>0</v>
      </c>
      <c r="B3742" s="1">
        <f>MAX(CumRet!$B$2:$B$3742)-CumRet!B3742</f>
        <v>0</v>
      </c>
    </row>
    <row r="3743" spans="1:2">
      <c r="A3743" s="11">
        <f>Returns!A3743</f>
        <v>0</v>
      </c>
      <c r="B3743" s="1">
        <f>MAX(CumRet!$B$2:$B$3743)-CumRet!B3743</f>
        <v>0</v>
      </c>
    </row>
    <row r="3744" spans="1:2">
      <c r="A3744" s="11">
        <f>Returns!A3744</f>
        <v>0</v>
      </c>
      <c r="B3744" s="1">
        <f>MAX(CumRet!$B$2:$B$3744)-CumRet!B3744</f>
        <v>0</v>
      </c>
    </row>
    <row r="3745" spans="1:2">
      <c r="A3745" s="11">
        <f>Returns!A3745</f>
        <v>0</v>
      </c>
      <c r="B3745" s="1">
        <f>MAX(CumRet!$B$2:$B$3745)-CumRet!B3745</f>
        <v>0</v>
      </c>
    </row>
    <row r="3746" spans="1:2">
      <c r="A3746" s="11">
        <f>Returns!A3746</f>
        <v>0</v>
      </c>
      <c r="B3746" s="1">
        <f>MAX(CumRet!$B$2:$B$3746)-CumRet!B3746</f>
        <v>0</v>
      </c>
    </row>
    <row r="3747" spans="1:2">
      <c r="A3747" s="11">
        <f>Returns!A3747</f>
        <v>0</v>
      </c>
      <c r="B3747" s="1">
        <f>MAX(CumRet!$B$2:$B$3747)-CumRet!B3747</f>
        <v>0</v>
      </c>
    </row>
    <row r="3748" spans="1:2">
      <c r="A3748" s="11">
        <f>Returns!A3748</f>
        <v>0</v>
      </c>
      <c r="B3748" s="1">
        <f>MAX(CumRet!$B$2:$B$3748)-CumRet!B3748</f>
        <v>0</v>
      </c>
    </row>
    <row r="3749" spans="1:2">
      <c r="A3749" s="11">
        <f>Returns!A3749</f>
        <v>0</v>
      </c>
      <c r="B3749" s="1">
        <f>MAX(CumRet!$B$2:$B$3749)-CumRet!B3749</f>
        <v>0</v>
      </c>
    </row>
    <row r="3750" spans="1:2">
      <c r="A3750" s="11">
        <f>Returns!A3750</f>
        <v>0</v>
      </c>
      <c r="B3750" s="1">
        <f>MAX(CumRet!$B$2:$B$3750)-CumRet!B3750</f>
        <v>0</v>
      </c>
    </row>
    <row r="3751" spans="1:2">
      <c r="A3751" s="11">
        <f>Returns!A3751</f>
        <v>0</v>
      </c>
      <c r="B3751" s="1">
        <f>MAX(CumRet!$B$2:$B$3751)-CumRet!B3751</f>
        <v>0</v>
      </c>
    </row>
    <row r="3752" spans="1:2">
      <c r="A3752" s="11">
        <f>Returns!A3752</f>
        <v>0</v>
      </c>
      <c r="B3752" s="1">
        <f>MAX(CumRet!$B$2:$B$3752)-CumRet!B3752</f>
        <v>0</v>
      </c>
    </row>
    <row r="3753" spans="1:2">
      <c r="A3753" s="11">
        <f>Returns!A3753</f>
        <v>0</v>
      </c>
      <c r="B3753" s="1">
        <f>MAX(CumRet!$B$2:$B$3753)-CumRet!B3753</f>
        <v>0</v>
      </c>
    </row>
    <row r="3754" spans="1:2">
      <c r="A3754" s="11">
        <f>Returns!A3754</f>
        <v>0</v>
      </c>
      <c r="B3754" s="1">
        <f>MAX(CumRet!$B$2:$B$3754)-CumRet!B3754</f>
        <v>0</v>
      </c>
    </row>
    <row r="3755" spans="1:2">
      <c r="A3755" s="11">
        <f>Returns!A3755</f>
        <v>0</v>
      </c>
      <c r="B3755" s="1">
        <f>MAX(CumRet!$B$2:$B$3755)-CumRet!B3755</f>
        <v>0</v>
      </c>
    </row>
    <row r="3756" spans="1:2">
      <c r="A3756" s="11">
        <f>Returns!A3756</f>
        <v>0</v>
      </c>
      <c r="B3756" s="1">
        <f>MAX(CumRet!$B$2:$B$3756)-CumRet!B3756</f>
        <v>0</v>
      </c>
    </row>
    <row r="3757" spans="1:2">
      <c r="A3757" s="11">
        <f>Returns!A3757</f>
        <v>0</v>
      </c>
      <c r="B3757" s="1">
        <f>MAX(CumRet!$B$2:$B$3757)-CumRet!B3757</f>
        <v>0</v>
      </c>
    </row>
    <row r="3758" spans="1:2">
      <c r="A3758" s="11">
        <f>Returns!A3758</f>
        <v>0</v>
      </c>
      <c r="B3758" s="1">
        <f>MAX(CumRet!$B$2:$B$3758)-CumRet!B3758</f>
        <v>0</v>
      </c>
    </row>
    <row r="3759" spans="1:2">
      <c r="A3759" s="11">
        <f>Returns!A3759</f>
        <v>0</v>
      </c>
      <c r="B3759" s="1">
        <f>MAX(CumRet!$B$2:$B$3759)-CumRet!B3759</f>
        <v>0</v>
      </c>
    </row>
    <row r="3760" spans="1:2">
      <c r="A3760" s="11">
        <f>Returns!A3760</f>
        <v>0</v>
      </c>
      <c r="B3760" s="1">
        <f>MAX(CumRet!$B$2:$B$3760)-CumRet!B3760</f>
        <v>0</v>
      </c>
    </row>
    <row r="3761" spans="1:2">
      <c r="A3761" s="11">
        <f>Returns!A3761</f>
        <v>0</v>
      </c>
      <c r="B3761" s="1">
        <f>MAX(CumRet!$B$2:$B$3761)-CumRet!B3761</f>
        <v>0</v>
      </c>
    </row>
    <row r="3762" spans="1:2">
      <c r="A3762" s="11">
        <f>Returns!A3762</f>
        <v>0</v>
      </c>
      <c r="B3762" s="1">
        <f>MAX(CumRet!$B$2:$B$3762)-CumRet!B3762</f>
        <v>0</v>
      </c>
    </row>
    <row r="3763" spans="1:2">
      <c r="A3763" s="11">
        <f>Returns!A3763</f>
        <v>0</v>
      </c>
      <c r="B3763" s="1">
        <f>MAX(CumRet!$B$2:$B$3763)-CumRet!B3763</f>
        <v>0</v>
      </c>
    </row>
    <row r="3764" spans="1:2">
      <c r="A3764" s="11">
        <f>Returns!A3764</f>
        <v>0</v>
      </c>
      <c r="B3764" s="1">
        <f>MAX(CumRet!$B$2:$B$3764)-CumRet!B3764</f>
        <v>0</v>
      </c>
    </row>
    <row r="3765" spans="1:2">
      <c r="A3765" s="11">
        <f>Returns!A3765</f>
        <v>0</v>
      </c>
      <c r="B3765" s="1">
        <f>MAX(CumRet!$B$2:$B$3765)-CumRet!B3765</f>
        <v>0</v>
      </c>
    </row>
    <row r="3766" spans="1:2">
      <c r="A3766" s="11">
        <f>Returns!A3766</f>
        <v>0</v>
      </c>
      <c r="B3766" s="1">
        <f>MAX(CumRet!$B$2:$B$3766)-CumRet!B3766</f>
        <v>0</v>
      </c>
    </row>
    <row r="3767" spans="1:2">
      <c r="A3767" s="11">
        <f>Returns!A3767</f>
        <v>0</v>
      </c>
      <c r="B3767" s="1">
        <f>MAX(CumRet!$B$2:$B$3767)-CumRet!B3767</f>
        <v>0</v>
      </c>
    </row>
    <row r="3768" spans="1:2">
      <c r="A3768" s="11">
        <f>Returns!A3768</f>
        <v>0</v>
      </c>
      <c r="B3768" s="1">
        <f>MAX(CumRet!$B$2:$B$3768)-CumRet!B3768</f>
        <v>0</v>
      </c>
    </row>
    <row r="3769" spans="1:2">
      <c r="A3769" s="11">
        <f>Returns!A3769</f>
        <v>0</v>
      </c>
      <c r="B3769" s="1">
        <f>MAX(CumRet!$B$2:$B$3769)-CumRet!B3769</f>
        <v>0</v>
      </c>
    </row>
    <row r="3770" spans="1:2">
      <c r="A3770" s="11">
        <f>Returns!A3770</f>
        <v>0</v>
      </c>
      <c r="B3770" s="1">
        <f>MAX(CumRet!$B$2:$B$3770)-CumRet!B3770</f>
        <v>0</v>
      </c>
    </row>
    <row r="3771" spans="1:2">
      <c r="A3771" s="11">
        <f>Returns!A3771</f>
        <v>0</v>
      </c>
      <c r="B3771" s="1">
        <f>MAX(CumRet!$B$2:$B$3771)-CumRet!B3771</f>
        <v>0</v>
      </c>
    </row>
    <row r="3772" spans="1:2">
      <c r="A3772" s="11">
        <f>Returns!A3772</f>
        <v>0</v>
      </c>
      <c r="B3772" s="1">
        <f>MAX(CumRet!$B$2:$B$3772)-CumRet!B3772</f>
        <v>0</v>
      </c>
    </row>
    <row r="3773" spans="1:2">
      <c r="A3773" s="11">
        <f>Returns!A3773</f>
        <v>0</v>
      </c>
      <c r="B3773" s="1">
        <f>MAX(CumRet!$B$2:$B$3773)-CumRet!B3773</f>
        <v>0</v>
      </c>
    </row>
    <row r="3774" spans="1:2">
      <c r="A3774" s="11">
        <f>Returns!A3774</f>
        <v>0</v>
      </c>
      <c r="B3774" s="1">
        <f>MAX(CumRet!$B$2:$B$3774)-CumRet!B3774</f>
        <v>0</v>
      </c>
    </row>
    <row r="3775" spans="1:2">
      <c r="A3775" s="11">
        <f>Returns!A3775</f>
        <v>0</v>
      </c>
      <c r="B3775" s="1">
        <f>MAX(CumRet!$B$2:$B$3775)-CumRet!B3775</f>
        <v>0</v>
      </c>
    </row>
    <row r="3776" spans="1:2">
      <c r="A3776" s="11">
        <f>Returns!A3776</f>
        <v>0</v>
      </c>
      <c r="B3776" s="1">
        <f>MAX(CumRet!$B$2:$B$3776)-CumRet!B3776</f>
        <v>0</v>
      </c>
    </row>
    <row r="3777" spans="1:2">
      <c r="A3777" s="11">
        <f>Returns!A3777</f>
        <v>0</v>
      </c>
      <c r="B3777" s="1">
        <f>MAX(CumRet!$B$2:$B$3777)-CumRet!B3777</f>
        <v>0</v>
      </c>
    </row>
    <row r="3778" spans="1:2">
      <c r="A3778" s="11">
        <f>Returns!A3778</f>
        <v>0</v>
      </c>
      <c r="B3778" s="1">
        <f>MAX(CumRet!$B$2:$B$3778)-CumRet!B3778</f>
        <v>0</v>
      </c>
    </row>
    <row r="3779" spans="1:2">
      <c r="A3779" s="11">
        <f>Returns!A3779</f>
        <v>0</v>
      </c>
      <c r="B3779" s="1">
        <f>MAX(CumRet!$B$2:$B$3779)-CumRet!B3779</f>
        <v>0</v>
      </c>
    </row>
    <row r="3780" spans="1:2">
      <c r="A3780" s="11">
        <f>Returns!A3780</f>
        <v>0</v>
      </c>
      <c r="B3780" s="1">
        <f>MAX(CumRet!$B$2:$B$3780)-CumRet!B3780</f>
        <v>0</v>
      </c>
    </row>
    <row r="3781" spans="1:2">
      <c r="A3781" s="11">
        <f>Returns!A3781</f>
        <v>0</v>
      </c>
      <c r="B3781" s="1">
        <f>MAX(CumRet!$B$2:$B$3781)-CumRet!B3781</f>
        <v>0</v>
      </c>
    </row>
    <row r="3782" spans="1:2">
      <c r="A3782" s="11">
        <f>Returns!A3782</f>
        <v>0</v>
      </c>
      <c r="B3782" s="1">
        <f>MAX(CumRet!$B$2:$B$3782)-CumRet!B3782</f>
        <v>0</v>
      </c>
    </row>
    <row r="3783" spans="1:2">
      <c r="A3783" s="11">
        <f>Returns!A3783</f>
        <v>0</v>
      </c>
      <c r="B3783" s="1">
        <f>MAX(CumRet!$B$2:$B$3783)-CumRet!B3783</f>
        <v>0</v>
      </c>
    </row>
    <row r="3784" spans="1:2">
      <c r="A3784" s="11">
        <f>Returns!A3784</f>
        <v>0</v>
      </c>
      <c r="B3784" s="1">
        <f>MAX(CumRet!$B$2:$B$3784)-CumRet!B3784</f>
        <v>0</v>
      </c>
    </row>
    <row r="3785" spans="1:2">
      <c r="A3785" s="11">
        <f>Returns!A3785</f>
        <v>0</v>
      </c>
      <c r="B3785" s="1">
        <f>MAX(CumRet!$B$2:$B$3785)-CumRet!B3785</f>
        <v>0</v>
      </c>
    </row>
    <row r="3786" spans="1:2">
      <c r="A3786" s="11">
        <f>Returns!A3786</f>
        <v>0</v>
      </c>
      <c r="B3786" s="1">
        <f>MAX(CumRet!$B$2:$B$3786)-CumRet!B3786</f>
        <v>0</v>
      </c>
    </row>
    <row r="3787" spans="1:2">
      <c r="A3787" s="11">
        <f>Returns!A3787</f>
        <v>0</v>
      </c>
      <c r="B3787" s="1">
        <f>MAX(CumRet!$B$2:$B$3787)-CumRet!B3787</f>
        <v>0</v>
      </c>
    </row>
    <row r="3788" spans="1:2">
      <c r="A3788" s="11">
        <f>Returns!A3788</f>
        <v>0</v>
      </c>
      <c r="B3788" s="1">
        <f>MAX(CumRet!$B$2:$B$3788)-CumRet!B3788</f>
        <v>0</v>
      </c>
    </row>
    <row r="3789" spans="1:2">
      <c r="A3789" s="11">
        <f>Returns!A3789</f>
        <v>0</v>
      </c>
      <c r="B3789" s="1">
        <f>MAX(CumRet!$B$2:$B$3789)-CumRet!B3789</f>
        <v>0</v>
      </c>
    </row>
    <row r="3790" spans="1:2">
      <c r="A3790" s="11">
        <f>Returns!A3790</f>
        <v>0</v>
      </c>
      <c r="B3790" s="1">
        <f>MAX(CumRet!$B$2:$B$3790)-CumRet!B3790</f>
        <v>0</v>
      </c>
    </row>
    <row r="3791" spans="1:2">
      <c r="A3791" s="11">
        <f>Returns!A3791</f>
        <v>0</v>
      </c>
      <c r="B3791" s="1">
        <f>MAX(CumRet!$B$2:$B$3791)-CumRet!B3791</f>
        <v>0</v>
      </c>
    </row>
    <row r="3792" spans="1:2">
      <c r="A3792" s="11">
        <f>Returns!A3792</f>
        <v>0</v>
      </c>
      <c r="B3792" s="1">
        <f>MAX(CumRet!$B$2:$B$3792)-CumRet!B3792</f>
        <v>0</v>
      </c>
    </row>
    <row r="3793" spans="1:2">
      <c r="A3793" s="11">
        <f>Returns!A3793</f>
        <v>0</v>
      </c>
      <c r="B3793" s="1">
        <f>MAX(CumRet!$B$2:$B$3793)-CumRet!B3793</f>
        <v>0</v>
      </c>
    </row>
    <row r="3794" spans="1:2">
      <c r="A3794" s="11">
        <f>Returns!A3794</f>
        <v>0</v>
      </c>
      <c r="B3794" s="1">
        <f>MAX(CumRet!$B$2:$B$3794)-CumRet!B3794</f>
        <v>0</v>
      </c>
    </row>
    <row r="3795" spans="1:2">
      <c r="A3795" s="11">
        <f>Returns!A3795</f>
        <v>0</v>
      </c>
      <c r="B3795" s="1">
        <f>MAX(CumRet!$B$2:$B$3795)-CumRet!B3795</f>
        <v>0</v>
      </c>
    </row>
    <row r="3796" spans="1:2">
      <c r="A3796" s="11">
        <f>Returns!A3796</f>
        <v>0</v>
      </c>
      <c r="B3796" s="1">
        <f>MAX(CumRet!$B$2:$B$3796)-CumRet!B3796</f>
        <v>0</v>
      </c>
    </row>
    <row r="3797" spans="1:2">
      <c r="A3797" s="11">
        <f>Returns!A3797</f>
        <v>0</v>
      </c>
      <c r="B3797" s="1">
        <f>MAX(CumRet!$B$2:$B$3797)-CumRet!B3797</f>
        <v>0</v>
      </c>
    </row>
    <row r="3798" spans="1:2">
      <c r="A3798" s="11">
        <f>Returns!A3798</f>
        <v>0</v>
      </c>
      <c r="B3798" s="1">
        <f>MAX(CumRet!$B$2:$B$3798)-CumRet!B3798</f>
        <v>0</v>
      </c>
    </row>
    <row r="3799" spans="1:2">
      <c r="A3799" s="11">
        <f>Returns!A3799</f>
        <v>0</v>
      </c>
      <c r="B3799" s="1">
        <f>MAX(CumRet!$B$2:$B$3799)-CumRet!B3799</f>
        <v>0</v>
      </c>
    </row>
    <row r="3800" spans="1:2">
      <c r="A3800" s="11">
        <f>Returns!A3800</f>
        <v>0</v>
      </c>
      <c r="B3800" s="1">
        <f>MAX(CumRet!$B$2:$B$3800)-CumRet!B3800</f>
        <v>0</v>
      </c>
    </row>
    <row r="3801" spans="1:2">
      <c r="A3801" s="11">
        <f>Returns!A3801</f>
        <v>0</v>
      </c>
      <c r="B3801" s="1">
        <f>MAX(CumRet!$B$2:$B$3801)-CumRet!B3801</f>
        <v>0</v>
      </c>
    </row>
    <row r="3802" spans="1:2">
      <c r="A3802" s="11">
        <f>Returns!A3802</f>
        <v>0</v>
      </c>
      <c r="B3802" s="1">
        <f>MAX(CumRet!$B$2:$B$3802)-CumRet!B3802</f>
        <v>0</v>
      </c>
    </row>
    <row r="3803" spans="1:2">
      <c r="A3803" s="11">
        <f>Returns!A3803</f>
        <v>0</v>
      </c>
      <c r="B3803" s="1">
        <f>MAX(CumRet!$B$2:$B$3803)-CumRet!B3803</f>
        <v>0</v>
      </c>
    </row>
    <row r="3804" spans="1:2">
      <c r="A3804" s="11">
        <f>Returns!A3804</f>
        <v>0</v>
      </c>
      <c r="B3804" s="1">
        <f>MAX(CumRet!$B$2:$B$3804)-CumRet!B3804</f>
        <v>0</v>
      </c>
    </row>
    <row r="3805" spans="1:2">
      <c r="A3805" s="11">
        <f>Returns!A3805</f>
        <v>0</v>
      </c>
      <c r="B3805" s="1">
        <f>MAX(CumRet!$B$2:$B$3805)-CumRet!B3805</f>
        <v>0</v>
      </c>
    </row>
    <row r="3806" spans="1:2">
      <c r="A3806" s="11">
        <f>Returns!A3806</f>
        <v>0</v>
      </c>
      <c r="B3806" s="1">
        <f>MAX(CumRet!$B$2:$B$3806)-CumRet!B3806</f>
        <v>0</v>
      </c>
    </row>
    <row r="3807" spans="1:2">
      <c r="A3807" s="11">
        <f>Returns!A3807</f>
        <v>0</v>
      </c>
      <c r="B3807" s="1">
        <f>MAX(CumRet!$B$2:$B$3807)-CumRet!B3807</f>
        <v>0</v>
      </c>
    </row>
    <row r="3808" spans="1:2">
      <c r="A3808" s="11">
        <f>Returns!A3808</f>
        <v>0</v>
      </c>
      <c r="B3808" s="1">
        <f>MAX(CumRet!$B$2:$B$3808)-CumRet!B3808</f>
        <v>0</v>
      </c>
    </row>
    <row r="3809" spans="1:2">
      <c r="A3809" s="11">
        <f>Returns!A3809</f>
        <v>0</v>
      </c>
      <c r="B3809" s="1">
        <f>MAX(CumRet!$B$2:$B$3809)-CumRet!B3809</f>
        <v>0</v>
      </c>
    </row>
    <row r="3810" spans="1:2">
      <c r="A3810" s="11">
        <f>Returns!A3810</f>
        <v>0</v>
      </c>
      <c r="B3810" s="1">
        <f>MAX(CumRet!$B$2:$B$3810)-CumRet!B3810</f>
        <v>0</v>
      </c>
    </row>
    <row r="3811" spans="1:2">
      <c r="A3811" s="11">
        <f>Returns!A3811</f>
        <v>0</v>
      </c>
      <c r="B3811" s="1">
        <f>MAX(CumRet!$B$2:$B$3811)-CumRet!B3811</f>
        <v>0</v>
      </c>
    </row>
    <row r="3812" spans="1:2">
      <c r="A3812" s="11">
        <f>Returns!A3812</f>
        <v>0</v>
      </c>
      <c r="B3812" s="1">
        <f>MAX(CumRet!$B$2:$B$3812)-CumRet!B3812</f>
        <v>0</v>
      </c>
    </row>
    <row r="3813" spans="1:2">
      <c r="A3813" s="11">
        <f>Returns!A3813</f>
        <v>0</v>
      </c>
      <c r="B3813" s="1">
        <f>MAX(CumRet!$B$2:$B$3813)-CumRet!B3813</f>
        <v>0</v>
      </c>
    </row>
    <row r="3814" spans="1:2">
      <c r="A3814" s="11">
        <f>Returns!A3814</f>
        <v>0</v>
      </c>
      <c r="B3814" s="1">
        <f>MAX(CumRet!$B$2:$B$3814)-CumRet!B3814</f>
        <v>0</v>
      </c>
    </row>
    <row r="3815" spans="1:2">
      <c r="A3815" s="11">
        <f>Returns!A3815</f>
        <v>0</v>
      </c>
      <c r="B3815" s="1">
        <f>MAX(CumRet!$B$2:$B$3815)-CumRet!B3815</f>
        <v>0</v>
      </c>
    </row>
    <row r="3816" spans="1:2">
      <c r="A3816" s="11">
        <f>Returns!A3816</f>
        <v>0</v>
      </c>
      <c r="B3816" s="1">
        <f>MAX(CumRet!$B$2:$B$3816)-CumRet!B3816</f>
        <v>0</v>
      </c>
    </row>
    <row r="3817" spans="1:2">
      <c r="A3817" s="11">
        <f>Returns!A3817</f>
        <v>0</v>
      </c>
      <c r="B3817" s="1">
        <f>MAX(CumRet!$B$2:$B$3817)-CumRet!B3817</f>
        <v>0</v>
      </c>
    </row>
    <row r="3818" spans="1:2">
      <c r="A3818" s="11">
        <f>Returns!A3818</f>
        <v>0</v>
      </c>
      <c r="B3818" s="1">
        <f>MAX(CumRet!$B$2:$B$3818)-CumRet!B3818</f>
        <v>0</v>
      </c>
    </row>
    <row r="3819" spans="1:2">
      <c r="A3819" s="11">
        <f>Returns!A3819</f>
        <v>0</v>
      </c>
      <c r="B3819" s="1">
        <f>MAX(CumRet!$B$2:$B$3819)-CumRet!B3819</f>
        <v>0</v>
      </c>
    </row>
    <row r="3820" spans="1:2">
      <c r="A3820" s="11">
        <f>Returns!A3820</f>
        <v>0</v>
      </c>
      <c r="B3820" s="1">
        <f>MAX(CumRet!$B$2:$B$3820)-CumRet!B3820</f>
        <v>0</v>
      </c>
    </row>
    <row r="3821" spans="1:2">
      <c r="A3821" s="11">
        <f>Returns!A3821</f>
        <v>0</v>
      </c>
      <c r="B3821" s="1">
        <f>MAX(CumRet!$B$2:$B$3821)-CumRet!B3821</f>
        <v>0</v>
      </c>
    </row>
    <row r="3822" spans="1:2">
      <c r="A3822" s="11">
        <f>Returns!A3822</f>
        <v>0</v>
      </c>
      <c r="B3822" s="1">
        <f>MAX(CumRet!$B$2:$B$3822)-CumRet!B3822</f>
        <v>0</v>
      </c>
    </row>
    <row r="3823" spans="1:2">
      <c r="A3823" s="11">
        <f>Returns!A3823</f>
        <v>0</v>
      </c>
      <c r="B3823" s="1">
        <f>MAX(CumRet!$B$2:$B$3823)-CumRet!B3823</f>
        <v>0</v>
      </c>
    </row>
    <row r="3824" spans="1:2">
      <c r="A3824" s="11">
        <f>Returns!A3824</f>
        <v>0</v>
      </c>
      <c r="B3824" s="1">
        <f>MAX(CumRet!$B$2:$B$3824)-CumRet!B3824</f>
        <v>0</v>
      </c>
    </row>
    <row r="3825" spans="1:2">
      <c r="A3825" s="11">
        <f>Returns!A3825</f>
        <v>0</v>
      </c>
      <c r="B3825" s="1">
        <f>MAX(CumRet!$B$2:$B$3825)-CumRet!B3825</f>
        <v>0</v>
      </c>
    </row>
    <row r="3826" spans="1:2">
      <c r="A3826" s="11">
        <f>Returns!A3826</f>
        <v>0</v>
      </c>
      <c r="B3826" s="1">
        <f>MAX(CumRet!$B$2:$B$3826)-CumRet!B3826</f>
        <v>0</v>
      </c>
    </row>
    <row r="3827" spans="1:2">
      <c r="A3827" s="11">
        <f>Returns!A3827</f>
        <v>0</v>
      </c>
      <c r="B3827" s="1">
        <f>MAX(CumRet!$B$2:$B$3827)-CumRet!B3827</f>
        <v>0</v>
      </c>
    </row>
    <row r="3828" spans="1:2">
      <c r="A3828" s="11">
        <f>Returns!A3828</f>
        <v>0</v>
      </c>
      <c r="B3828" s="1">
        <f>MAX(CumRet!$B$2:$B$3828)-CumRet!B3828</f>
        <v>0</v>
      </c>
    </row>
    <row r="3829" spans="1:2">
      <c r="A3829" s="11">
        <f>Returns!A3829</f>
        <v>0</v>
      </c>
      <c r="B3829" s="1">
        <f>MAX(CumRet!$B$2:$B$3829)-CumRet!B3829</f>
        <v>0</v>
      </c>
    </row>
    <row r="3830" spans="1:2">
      <c r="A3830" s="11">
        <f>Returns!A3830</f>
        <v>0</v>
      </c>
      <c r="B3830" s="1">
        <f>MAX(CumRet!$B$2:$B$3830)-CumRet!B3830</f>
        <v>0</v>
      </c>
    </row>
    <row r="3831" spans="1:2">
      <c r="A3831" s="11">
        <f>Returns!A3831</f>
        <v>0</v>
      </c>
      <c r="B3831" s="1">
        <f>MAX(CumRet!$B$2:$B$3831)-CumRet!B3831</f>
        <v>0</v>
      </c>
    </row>
    <row r="3832" spans="1:2">
      <c r="A3832" s="11">
        <f>Returns!A3832</f>
        <v>0</v>
      </c>
      <c r="B3832" s="1">
        <f>MAX(CumRet!$B$2:$B$3832)-CumRet!B3832</f>
        <v>0</v>
      </c>
    </row>
    <row r="3833" spans="1:2">
      <c r="A3833" s="11">
        <f>Returns!A3833</f>
        <v>0</v>
      </c>
      <c r="B3833" s="1">
        <f>MAX(CumRet!$B$2:$B$3833)-CumRet!B3833</f>
        <v>0</v>
      </c>
    </row>
    <row r="3834" spans="1:2">
      <c r="A3834" s="11">
        <f>Returns!A3834</f>
        <v>0</v>
      </c>
      <c r="B3834" s="1">
        <f>MAX(CumRet!$B$2:$B$3834)-CumRet!B3834</f>
        <v>0</v>
      </c>
    </row>
    <row r="3835" spans="1:2">
      <c r="A3835" s="11">
        <f>Returns!A3835</f>
        <v>0</v>
      </c>
      <c r="B3835" s="1">
        <f>MAX(CumRet!$B$2:$B$3835)-CumRet!B3835</f>
        <v>0</v>
      </c>
    </row>
    <row r="3836" spans="1:2">
      <c r="A3836" s="11">
        <f>Returns!A3836</f>
        <v>0</v>
      </c>
      <c r="B3836" s="1">
        <f>MAX(CumRet!$B$2:$B$3836)-CumRet!B3836</f>
        <v>0</v>
      </c>
    </row>
    <row r="3837" spans="1:2">
      <c r="A3837" s="11">
        <f>Returns!A3837</f>
        <v>0</v>
      </c>
      <c r="B3837" s="1">
        <f>MAX(CumRet!$B$2:$B$3837)-CumRet!B3837</f>
        <v>0</v>
      </c>
    </row>
    <row r="3838" spans="1:2">
      <c r="A3838" s="11">
        <f>Returns!A3838</f>
        <v>0</v>
      </c>
      <c r="B3838" s="1">
        <f>MAX(CumRet!$B$2:$B$3838)-CumRet!B3838</f>
        <v>0</v>
      </c>
    </row>
    <row r="3839" spans="1:2">
      <c r="A3839" s="11">
        <f>Returns!A3839</f>
        <v>0</v>
      </c>
      <c r="B3839" s="1">
        <f>MAX(CumRet!$B$2:$B$3839)-CumRet!B3839</f>
        <v>0</v>
      </c>
    </row>
    <row r="3840" spans="1:2">
      <c r="A3840" s="11">
        <f>Returns!A3840</f>
        <v>0</v>
      </c>
      <c r="B3840" s="1">
        <f>MAX(CumRet!$B$2:$B$3840)-CumRet!B3840</f>
        <v>0</v>
      </c>
    </row>
    <row r="3841" spans="1:2">
      <c r="A3841" s="11">
        <f>Returns!A3841</f>
        <v>0</v>
      </c>
      <c r="B3841" s="1">
        <f>MAX(CumRet!$B$2:$B$3841)-CumRet!B3841</f>
        <v>0</v>
      </c>
    </row>
    <row r="3842" spans="1:2">
      <c r="A3842" s="11">
        <f>Returns!A3842</f>
        <v>0</v>
      </c>
      <c r="B3842" s="1">
        <f>MAX(CumRet!$B$2:$B$3842)-CumRet!B3842</f>
        <v>0</v>
      </c>
    </row>
    <row r="3843" spans="1:2">
      <c r="A3843" s="11">
        <f>Returns!A3843</f>
        <v>0</v>
      </c>
      <c r="B3843" s="1">
        <f>MAX(CumRet!$B$2:$B$3843)-CumRet!B3843</f>
        <v>0</v>
      </c>
    </row>
    <row r="3844" spans="1:2">
      <c r="A3844" s="11">
        <f>Returns!A3844</f>
        <v>0</v>
      </c>
      <c r="B3844" s="1">
        <f>MAX(CumRet!$B$2:$B$3844)-CumRet!B3844</f>
        <v>0</v>
      </c>
    </row>
    <row r="3845" spans="1:2">
      <c r="A3845" s="11">
        <f>Returns!A3845</f>
        <v>0</v>
      </c>
      <c r="B3845" s="1">
        <f>MAX(CumRet!$B$2:$B$3845)-CumRet!B3845</f>
        <v>0</v>
      </c>
    </row>
    <row r="3846" spans="1:2">
      <c r="A3846" s="11">
        <f>Returns!A3846</f>
        <v>0</v>
      </c>
      <c r="B3846" s="1">
        <f>MAX(CumRet!$B$2:$B$3846)-CumRet!B3846</f>
        <v>0</v>
      </c>
    </row>
    <row r="3847" spans="1:2">
      <c r="A3847" s="11">
        <f>Returns!A3847</f>
        <v>0</v>
      </c>
      <c r="B3847" s="1">
        <f>MAX(CumRet!$B$2:$B$3847)-CumRet!B3847</f>
        <v>0</v>
      </c>
    </row>
    <row r="3848" spans="1:2">
      <c r="A3848" s="11">
        <f>Returns!A3848</f>
        <v>0</v>
      </c>
      <c r="B3848" s="1">
        <f>MAX(CumRet!$B$2:$B$3848)-CumRet!B3848</f>
        <v>0</v>
      </c>
    </row>
    <row r="3849" spans="1:2">
      <c r="A3849" s="11">
        <f>Returns!A3849</f>
        <v>0</v>
      </c>
      <c r="B3849" s="1">
        <f>MAX(CumRet!$B$2:$B$3849)-CumRet!B3849</f>
        <v>0</v>
      </c>
    </row>
    <row r="3850" spans="1:2">
      <c r="A3850" s="11">
        <f>Returns!A3850</f>
        <v>0</v>
      </c>
      <c r="B3850" s="1">
        <f>MAX(CumRet!$B$2:$B$3850)-CumRet!B3850</f>
        <v>0</v>
      </c>
    </row>
    <row r="3851" spans="1:2">
      <c r="A3851" s="11">
        <f>Returns!A3851</f>
        <v>0</v>
      </c>
      <c r="B3851" s="1">
        <f>MAX(CumRet!$B$2:$B$3851)-CumRet!B3851</f>
        <v>0</v>
      </c>
    </row>
    <row r="3852" spans="1:2">
      <c r="A3852" s="11">
        <f>Returns!A3852</f>
        <v>0</v>
      </c>
      <c r="B3852" s="1">
        <f>MAX(CumRet!$B$2:$B$3852)-CumRet!B3852</f>
        <v>0</v>
      </c>
    </row>
    <row r="3853" spans="1:2">
      <c r="A3853" s="11">
        <f>Returns!A3853</f>
        <v>0</v>
      </c>
      <c r="B3853" s="1">
        <f>MAX(CumRet!$B$2:$B$3853)-CumRet!B3853</f>
        <v>0</v>
      </c>
    </row>
    <row r="3854" spans="1:2">
      <c r="A3854" s="11">
        <f>Returns!A3854</f>
        <v>0</v>
      </c>
      <c r="B3854" s="1">
        <f>MAX(CumRet!$B$2:$B$3854)-CumRet!B3854</f>
        <v>0</v>
      </c>
    </row>
    <row r="3855" spans="1:2">
      <c r="A3855" s="11">
        <f>Returns!A3855</f>
        <v>0</v>
      </c>
      <c r="B3855" s="1">
        <f>MAX(CumRet!$B$2:$B$3855)-CumRet!B3855</f>
        <v>0</v>
      </c>
    </row>
    <row r="3856" spans="1:2">
      <c r="A3856" s="11">
        <f>Returns!A3856</f>
        <v>0</v>
      </c>
      <c r="B3856" s="1">
        <f>MAX(CumRet!$B$2:$B$3856)-CumRet!B3856</f>
        <v>0</v>
      </c>
    </row>
    <row r="3857" spans="1:2">
      <c r="A3857" s="11">
        <f>Returns!A3857</f>
        <v>0</v>
      </c>
      <c r="B3857" s="1">
        <f>MAX(CumRet!$B$2:$B$3857)-CumRet!B3857</f>
        <v>0</v>
      </c>
    </row>
    <row r="3858" spans="1:2">
      <c r="A3858" s="11">
        <f>Returns!A3858</f>
        <v>0</v>
      </c>
      <c r="B3858" s="1">
        <f>MAX(CumRet!$B$2:$B$3858)-CumRet!B3858</f>
        <v>0</v>
      </c>
    </row>
    <row r="3859" spans="1:2">
      <c r="A3859" s="11">
        <f>Returns!A3859</f>
        <v>0</v>
      </c>
      <c r="B3859" s="1">
        <f>MAX(CumRet!$B$2:$B$3859)-CumRet!B3859</f>
        <v>0</v>
      </c>
    </row>
    <row r="3860" spans="1:2">
      <c r="A3860" s="11">
        <f>Returns!A3860</f>
        <v>0</v>
      </c>
      <c r="B3860" s="1">
        <f>MAX(CumRet!$B$2:$B$3860)-CumRet!B3860</f>
        <v>0</v>
      </c>
    </row>
    <row r="3861" spans="1:2">
      <c r="A3861" s="11">
        <f>Returns!A3861</f>
        <v>0</v>
      </c>
      <c r="B3861" s="1">
        <f>MAX(CumRet!$B$2:$B$3861)-CumRet!B3861</f>
        <v>0</v>
      </c>
    </row>
    <row r="3862" spans="1:2">
      <c r="A3862" s="11">
        <f>Returns!A3862</f>
        <v>0</v>
      </c>
      <c r="B3862" s="1">
        <f>MAX(CumRet!$B$2:$B$3862)-CumRet!B3862</f>
        <v>0</v>
      </c>
    </row>
    <row r="3863" spans="1:2">
      <c r="A3863" s="11">
        <f>Returns!A3863</f>
        <v>0</v>
      </c>
      <c r="B3863" s="1">
        <f>MAX(CumRet!$B$2:$B$3863)-CumRet!B3863</f>
        <v>0</v>
      </c>
    </row>
    <row r="3864" spans="1:2">
      <c r="A3864" s="11">
        <f>Returns!A3864</f>
        <v>0</v>
      </c>
      <c r="B3864" s="1">
        <f>MAX(CumRet!$B$2:$B$3864)-CumRet!B3864</f>
        <v>0</v>
      </c>
    </row>
    <row r="3865" spans="1:2">
      <c r="A3865" s="11">
        <f>Returns!A3865</f>
        <v>0</v>
      </c>
      <c r="B3865" s="1">
        <f>MAX(CumRet!$B$2:$B$3865)-CumRet!B3865</f>
        <v>0</v>
      </c>
    </row>
    <row r="3866" spans="1:2">
      <c r="A3866" s="11">
        <f>Returns!A3866</f>
        <v>0</v>
      </c>
      <c r="B3866" s="1">
        <f>MAX(CumRet!$B$2:$B$3866)-CumRet!B3866</f>
        <v>0</v>
      </c>
    </row>
    <row r="3867" spans="1:2">
      <c r="A3867" s="11">
        <f>Returns!A3867</f>
        <v>0</v>
      </c>
      <c r="B3867" s="1">
        <f>MAX(CumRet!$B$2:$B$3867)-CumRet!B3867</f>
        <v>0</v>
      </c>
    </row>
    <row r="3868" spans="1:2">
      <c r="A3868" s="11">
        <f>Returns!A3868</f>
        <v>0</v>
      </c>
      <c r="B3868" s="1">
        <f>MAX(CumRet!$B$2:$B$3868)-CumRet!B3868</f>
        <v>0</v>
      </c>
    </row>
    <row r="3869" spans="1:2">
      <c r="A3869" s="11">
        <f>Returns!A3869</f>
        <v>0</v>
      </c>
      <c r="B3869" s="1">
        <f>MAX(CumRet!$B$2:$B$3869)-CumRet!B3869</f>
        <v>0</v>
      </c>
    </row>
    <row r="3870" spans="1:2">
      <c r="A3870" s="11">
        <f>Returns!A3870</f>
        <v>0</v>
      </c>
      <c r="B3870" s="1">
        <f>MAX(CumRet!$B$2:$B$3870)-CumRet!B3870</f>
        <v>0</v>
      </c>
    </row>
    <row r="3871" spans="1:2">
      <c r="A3871" s="11">
        <f>Returns!A3871</f>
        <v>0</v>
      </c>
      <c r="B3871" s="1">
        <f>MAX(CumRet!$B$2:$B$3871)-CumRet!B3871</f>
        <v>0</v>
      </c>
    </row>
    <row r="3872" spans="1:2">
      <c r="A3872" s="11">
        <f>Returns!A3872</f>
        <v>0</v>
      </c>
      <c r="B3872" s="1">
        <f>MAX(CumRet!$B$2:$B$3872)-CumRet!B3872</f>
        <v>0</v>
      </c>
    </row>
    <row r="3873" spans="1:2">
      <c r="A3873" s="11">
        <f>Returns!A3873</f>
        <v>0</v>
      </c>
      <c r="B3873" s="1">
        <f>MAX(CumRet!$B$2:$B$3873)-CumRet!B3873</f>
        <v>0</v>
      </c>
    </row>
    <row r="3874" spans="1:2">
      <c r="A3874" s="11">
        <f>Returns!A3874</f>
        <v>0</v>
      </c>
      <c r="B3874" s="1">
        <f>MAX(CumRet!$B$2:$B$3874)-CumRet!B3874</f>
        <v>0</v>
      </c>
    </row>
    <row r="3875" spans="1:2">
      <c r="A3875" s="11">
        <f>Returns!A3875</f>
        <v>0</v>
      </c>
      <c r="B3875" s="1">
        <f>MAX(CumRet!$B$2:$B$3875)-CumRet!B3875</f>
        <v>0</v>
      </c>
    </row>
    <row r="3876" spans="1:2">
      <c r="A3876" s="11">
        <f>Returns!A3876</f>
        <v>0</v>
      </c>
      <c r="B3876" s="1">
        <f>MAX(CumRet!$B$2:$B$3876)-CumRet!B3876</f>
        <v>0</v>
      </c>
    </row>
    <row r="3877" spans="1:2">
      <c r="A3877" s="11">
        <f>Returns!A3877</f>
        <v>0</v>
      </c>
      <c r="B3877" s="1">
        <f>MAX(CumRet!$B$2:$B$3877)-CumRet!B3877</f>
        <v>0</v>
      </c>
    </row>
    <row r="3878" spans="1:2">
      <c r="A3878" s="11">
        <f>Returns!A3878</f>
        <v>0</v>
      </c>
      <c r="B3878" s="1">
        <f>MAX(CumRet!$B$2:$B$3878)-CumRet!B3878</f>
        <v>0</v>
      </c>
    </row>
    <row r="3879" spans="1:2">
      <c r="A3879" s="11">
        <f>Returns!A3879</f>
        <v>0</v>
      </c>
      <c r="B3879" s="1">
        <f>MAX(CumRet!$B$2:$B$3879)-CumRet!B3879</f>
        <v>0</v>
      </c>
    </row>
    <row r="3880" spans="1:2">
      <c r="A3880" s="11">
        <f>Returns!A3880</f>
        <v>0</v>
      </c>
      <c r="B3880" s="1">
        <f>MAX(CumRet!$B$2:$B$3880)-CumRet!B3880</f>
        <v>0</v>
      </c>
    </row>
    <row r="3881" spans="1:2">
      <c r="A3881" s="11">
        <f>Returns!A3881</f>
        <v>0</v>
      </c>
      <c r="B3881" s="1">
        <f>MAX(CumRet!$B$2:$B$3881)-CumRet!B3881</f>
        <v>0</v>
      </c>
    </row>
    <row r="3882" spans="1:2">
      <c r="A3882" s="11">
        <f>Returns!A3882</f>
        <v>0</v>
      </c>
      <c r="B3882" s="1">
        <f>MAX(CumRet!$B$2:$B$3882)-CumRet!B3882</f>
        <v>0</v>
      </c>
    </row>
    <row r="3883" spans="1:2">
      <c r="A3883" s="11">
        <f>Returns!A3883</f>
        <v>0</v>
      </c>
      <c r="B3883" s="1">
        <f>MAX(CumRet!$B$2:$B$3883)-CumRet!B3883</f>
        <v>0</v>
      </c>
    </row>
    <row r="3884" spans="1:2">
      <c r="A3884" s="11">
        <f>Returns!A3884</f>
        <v>0</v>
      </c>
      <c r="B3884" s="1">
        <f>MAX(CumRet!$B$2:$B$3884)-CumRet!B3884</f>
        <v>0</v>
      </c>
    </row>
    <row r="3885" spans="1:2">
      <c r="A3885" s="11">
        <f>Returns!A3885</f>
        <v>0</v>
      </c>
      <c r="B3885" s="1">
        <f>MAX(CumRet!$B$2:$B$3885)-CumRet!B3885</f>
        <v>0</v>
      </c>
    </row>
    <row r="3886" spans="1:2">
      <c r="A3886" s="11">
        <f>Returns!A3886</f>
        <v>0</v>
      </c>
      <c r="B3886" s="1">
        <f>MAX(CumRet!$B$2:$B$3886)-CumRet!B3886</f>
        <v>0</v>
      </c>
    </row>
    <row r="3887" spans="1:2">
      <c r="A3887" s="11">
        <f>Returns!A3887</f>
        <v>0</v>
      </c>
      <c r="B3887" s="1">
        <f>MAX(CumRet!$B$2:$B$3887)-CumRet!B3887</f>
        <v>0</v>
      </c>
    </row>
    <row r="3888" spans="1:2">
      <c r="A3888" s="11">
        <f>Returns!A3888</f>
        <v>0</v>
      </c>
      <c r="B3888" s="1">
        <f>MAX(CumRet!$B$2:$B$3888)-CumRet!B3888</f>
        <v>0</v>
      </c>
    </row>
    <row r="3889" spans="1:2">
      <c r="A3889" s="11">
        <f>Returns!A3889</f>
        <v>0</v>
      </c>
      <c r="B3889" s="1">
        <f>MAX(CumRet!$B$2:$B$3889)-CumRet!B3889</f>
        <v>0</v>
      </c>
    </row>
    <row r="3890" spans="1:2">
      <c r="A3890" s="11">
        <f>Returns!A3890</f>
        <v>0</v>
      </c>
      <c r="B3890" s="1">
        <f>MAX(CumRet!$B$2:$B$3890)-CumRet!B3890</f>
        <v>0</v>
      </c>
    </row>
    <row r="3891" spans="1:2">
      <c r="A3891" s="11">
        <f>Returns!A3891</f>
        <v>0</v>
      </c>
      <c r="B3891" s="1">
        <f>MAX(CumRet!$B$2:$B$3891)-CumRet!B3891</f>
        <v>0</v>
      </c>
    </row>
    <row r="3892" spans="1:2">
      <c r="A3892" s="11">
        <f>Returns!A3892</f>
        <v>0</v>
      </c>
      <c r="B3892" s="1">
        <f>MAX(CumRet!$B$2:$B$3892)-CumRet!B3892</f>
        <v>0</v>
      </c>
    </row>
    <row r="3893" spans="1:2">
      <c r="A3893" s="11">
        <f>Returns!A3893</f>
        <v>0</v>
      </c>
      <c r="B3893" s="1">
        <f>MAX(CumRet!$B$2:$B$3893)-CumRet!B3893</f>
        <v>0</v>
      </c>
    </row>
    <row r="3894" spans="1:2">
      <c r="A3894" s="11">
        <f>Returns!A3894</f>
        <v>0</v>
      </c>
      <c r="B3894" s="1">
        <f>MAX(CumRet!$B$2:$B$3894)-CumRet!B3894</f>
        <v>0</v>
      </c>
    </row>
    <row r="3895" spans="1:2">
      <c r="A3895" s="11">
        <f>Returns!A3895</f>
        <v>0</v>
      </c>
      <c r="B3895" s="1">
        <f>MAX(CumRet!$B$2:$B$3895)-CumRet!B3895</f>
        <v>0</v>
      </c>
    </row>
    <row r="3896" spans="1:2">
      <c r="A3896" s="11">
        <f>Returns!A3896</f>
        <v>0</v>
      </c>
      <c r="B3896" s="1">
        <f>MAX(CumRet!$B$2:$B$3896)-CumRet!B3896</f>
        <v>0</v>
      </c>
    </row>
    <row r="3897" spans="1:2">
      <c r="A3897" s="11">
        <f>Returns!A3897</f>
        <v>0</v>
      </c>
      <c r="B3897" s="1">
        <f>MAX(CumRet!$B$2:$B$3897)-CumRet!B3897</f>
        <v>0</v>
      </c>
    </row>
    <row r="3898" spans="1:2">
      <c r="A3898" s="11">
        <f>Returns!A3898</f>
        <v>0</v>
      </c>
      <c r="B3898" s="1">
        <f>MAX(CumRet!$B$2:$B$3898)-CumRet!B3898</f>
        <v>0</v>
      </c>
    </row>
    <row r="3899" spans="1:2">
      <c r="A3899" s="11">
        <f>Returns!A3899</f>
        <v>0</v>
      </c>
      <c r="B3899" s="1">
        <f>MAX(CumRet!$B$2:$B$3899)-CumRet!B3899</f>
        <v>0</v>
      </c>
    </row>
    <row r="3900" spans="1:2">
      <c r="A3900" s="11">
        <f>Returns!A3900</f>
        <v>0</v>
      </c>
      <c r="B3900" s="1">
        <f>MAX(CumRet!$B$2:$B$3900)-CumRet!B3900</f>
        <v>0</v>
      </c>
    </row>
    <row r="3901" spans="1:2">
      <c r="A3901" s="11">
        <f>Returns!A3901</f>
        <v>0</v>
      </c>
      <c r="B3901" s="1">
        <f>MAX(CumRet!$B$2:$B$3901)-CumRet!B3901</f>
        <v>0</v>
      </c>
    </row>
    <row r="3902" spans="1:2">
      <c r="A3902" s="11">
        <f>Returns!A3902</f>
        <v>0</v>
      </c>
      <c r="B3902" s="1">
        <f>MAX(CumRet!$B$2:$B$3902)-CumRet!B3902</f>
        <v>0</v>
      </c>
    </row>
    <row r="3903" spans="1:2">
      <c r="A3903" s="11">
        <f>Returns!A3903</f>
        <v>0</v>
      </c>
      <c r="B3903" s="1">
        <f>MAX(CumRet!$B$2:$B$3903)-CumRet!B3903</f>
        <v>0</v>
      </c>
    </row>
    <row r="3904" spans="1:2">
      <c r="A3904" s="11">
        <f>Returns!A3904</f>
        <v>0</v>
      </c>
      <c r="B3904" s="1">
        <f>MAX(CumRet!$B$2:$B$3904)-CumRet!B3904</f>
        <v>0</v>
      </c>
    </row>
    <row r="3905" spans="1:2">
      <c r="A3905" s="11">
        <f>Returns!A3905</f>
        <v>0</v>
      </c>
      <c r="B3905" s="1">
        <f>MAX(CumRet!$B$2:$B$3905)-CumRet!B3905</f>
        <v>0</v>
      </c>
    </row>
    <row r="3906" spans="1:2">
      <c r="A3906" s="11">
        <f>Returns!A3906</f>
        <v>0</v>
      </c>
      <c r="B3906" s="1">
        <f>MAX(CumRet!$B$2:$B$3906)-CumRet!B3906</f>
        <v>0</v>
      </c>
    </row>
    <row r="3907" spans="1:2">
      <c r="A3907" s="11">
        <f>Returns!A3907</f>
        <v>0</v>
      </c>
      <c r="B3907" s="1">
        <f>MAX(CumRet!$B$2:$B$3907)-CumRet!B3907</f>
        <v>0</v>
      </c>
    </row>
    <row r="3908" spans="1:2">
      <c r="A3908" s="11">
        <f>Returns!A3908</f>
        <v>0</v>
      </c>
      <c r="B3908" s="1">
        <f>MAX(CumRet!$B$2:$B$3908)-CumRet!B3908</f>
        <v>0</v>
      </c>
    </row>
    <row r="3909" spans="1:2">
      <c r="A3909" s="11">
        <f>Returns!A3909</f>
        <v>0</v>
      </c>
      <c r="B3909" s="1">
        <f>MAX(CumRet!$B$2:$B$3909)-CumRet!B3909</f>
        <v>0</v>
      </c>
    </row>
    <row r="3910" spans="1:2">
      <c r="A3910" s="11">
        <f>Returns!A3910</f>
        <v>0</v>
      </c>
      <c r="B3910" s="1">
        <f>MAX(CumRet!$B$2:$B$3910)-CumRet!B3910</f>
        <v>0</v>
      </c>
    </row>
    <row r="3911" spans="1:2">
      <c r="A3911" s="11">
        <f>Returns!A3911</f>
        <v>0</v>
      </c>
      <c r="B3911" s="1">
        <f>MAX(CumRet!$B$2:$B$3911)-CumRet!B3911</f>
        <v>0</v>
      </c>
    </row>
    <row r="3912" spans="1:2">
      <c r="A3912" s="11">
        <f>Returns!A3912</f>
        <v>0</v>
      </c>
      <c r="B3912" s="1">
        <f>MAX(CumRet!$B$2:$B$3912)-CumRet!B3912</f>
        <v>0</v>
      </c>
    </row>
    <row r="3913" spans="1:2">
      <c r="A3913" s="11">
        <f>Returns!A3913</f>
        <v>0</v>
      </c>
      <c r="B3913" s="1">
        <f>MAX(CumRet!$B$2:$B$3913)-CumRet!B3913</f>
        <v>0</v>
      </c>
    </row>
    <row r="3914" spans="1:2">
      <c r="A3914" s="11">
        <f>Returns!A3914</f>
        <v>0</v>
      </c>
      <c r="B3914" s="1">
        <f>MAX(CumRet!$B$2:$B$3914)-CumRet!B3914</f>
        <v>0</v>
      </c>
    </row>
    <row r="3915" spans="1:2">
      <c r="A3915" s="11">
        <f>Returns!A3915</f>
        <v>0</v>
      </c>
      <c r="B3915" s="1">
        <f>MAX(CumRet!$B$2:$B$3915)-CumRet!B3915</f>
        <v>0</v>
      </c>
    </row>
    <row r="3916" spans="1:2">
      <c r="A3916" s="11">
        <f>Returns!A3916</f>
        <v>0</v>
      </c>
      <c r="B3916" s="1">
        <f>MAX(CumRet!$B$2:$B$3916)-CumRet!B3916</f>
        <v>0</v>
      </c>
    </row>
    <row r="3917" spans="1:2">
      <c r="A3917" s="11">
        <f>Returns!A3917</f>
        <v>0</v>
      </c>
      <c r="B3917" s="1">
        <f>MAX(CumRet!$B$2:$B$3917)-CumRet!B3917</f>
        <v>0</v>
      </c>
    </row>
    <row r="3918" spans="1:2">
      <c r="A3918" s="11">
        <f>Returns!A3918</f>
        <v>0</v>
      </c>
      <c r="B3918" s="1">
        <f>MAX(CumRet!$B$2:$B$3918)-CumRet!B3918</f>
        <v>0</v>
      </c>
    </row>
    <row r="3919" spans="1:2">
      <c r="A3919" s="11">
        <f>Returns!A3919</f>
        <v>0</v>
      </c>
      <c r="B3919" s="1">
        <f>MAX(CumRet!$B$2:$B$3919)-CumRet!B3919</f>
        <v>0</v>
      </c>
    </row>
    <row r="3920" spans="1:2">
      <c r="A3920" s="11">
        <f>Returns!A3920</f>
        <v>0</v>
      </c>
      <c r="B3920" s="1">
        <f>MAX(CumRet!$B$2:$B$3920)-CumRet!B3920</f>
        <v>0</v>
      </c>
    </row>
    <row r="3921" spans="1:2">
      <c r="A3921" s="11">
        <f>Returns!A3921</f>
        <v>0</v>
      </c>
      <c r="B3921" s="1">
        <f>MAX(CumRet!$B$2:$B$3921)-CumRet!B3921</f>
        <v>0</v>
      </c>
    </row>
    <row r="3922" spans="1:2">
      <c r="A3922" s="11">
        <f>Returns!A3922</f>
        <v>0</v>
      </c>
      <c r="B3922" s="1">
        <f>MAX(CumRet!$B$2:$B$3922)-CumRet!B3922</f>
        <v>0</v>
      </c>
    </row>
    <row r="3923" spans="1:2">
      <c r="A3923" s="11">
        <f>Returns!A3923</f>
        <v>0</v>
      </c>
      <c r="B3923" s="1">
        <f>MAX(CumRet!$B$2:$B$3923)-CumRet!B3923</f>
        <v>0</v>
      </c>
    </row>
    <row r="3924" spans="1:2">
      <c r="A3924" s="11">
        <f>Returns!A3924</f>
        <v>0</v>
      </c>
      <c r="B3924" s="1">
        <f>MAX(CumRet!$B$2:$B$3924)-CumRet!B3924</f>
        <v>0</v>
      </c>
    </row>
    <row r="3925" spans="1:2">
      <c r="A3925" s="11">
        <f>Returns!A3925</f>
        <v>0</v>
      </c>
      <c r="B3925" s="1">
        <f>MAX(CumRet!$B$2:$B$3925)-CumRet!B3925</f>
        <v>0</v>
      </c>
    </row>
    <row r="3926" spans="1:2">
      <c r="A3926" s="11">
        <f>Returns!A3926</f>
        <v>0</v>
      </c>
      <c r="B3926" s="1">
        <f>MAX(CumRet!$B$2:$B$3926)-CumRet!B3926</f>
        <v>0</v>
      </c>
    </row>
    <row r="3927" spans="1:2">
      <c r="A3927" s="11">
        <f>Returns!A3927</f>
        <v>0</v>
      </c>
      <c r="B3927" s="1">
        <f>MAX(CumRet!$B$2:$B$3927)-CumRet!B3927</f>
        <v>0</v>
      </c>
    </row>
    <row r="3928" spans="1:2">
      <c r="A3928" s="11">
        <f>Returns!A3928</f>
        <v>0</v>
      </c>
      <c r="B3928" s="1">
        <f>MAX(CumRet!$B$2:$B$3928)-CumRet!B3928</f>
        <v>0</v>
      </c>
    </row>
    <row r="3929" spans="1:2">
      <c r="A3929" s="11">
        <f>Returns!A3929</f>
        <v>0</v>
      </c>
      <c r="B3929" s="1">
        <f>MAX(CumRet!$B$2:$B$3929)-CumRet!B3929</f>
        <v>0</v>
      </c>
    </row>
    <row r="3930" spans="1:2">
      <c r="A3930" s="11">
        <f>Returns!A3930</f>
        <v>0</v>
      </c>
      <c r="B3930" s="1">
        <f>MAX(CumRet!$B$2:$B$3930)-CumRet!B3930</f>
        <v>0</v>
      </c>
    </row>
    <row r="3931" spans="1:2">
      <c r="A3931" s="11">
        <f>Returns!A3931</f>
        <v>0</v>
      </c>
      <c r="B3931" s="1">
        <f>MAX(CumRet!$B$2:$B$3931)-CumRet!B3931</f>
        <v>0</v>
      </c>
    </row>
    <row r="3932" spans="1:2">
      <c r="A3932" s="11">
        <f>Returns!A3932</f>
        <v>0</v>
      </c>
      <c r="B3932" s="1">
        <f>MAX(CumRet!$B$2:$B$3932)-CumRet!B3932</f>
        <v>0</v>
      </c>
    </row>
    <row r="3933" spans="1:2">
      <c r="A3933" s="11">
        <f>Returns!A3933</f>
        <v>0</v>
      </c>
      <c r="B3933" s="1">
        <f>MAX(CumRet!$B$2:$B$3933)-CumRet!B3933</f>
        <v>0</v>
      </c>
    </row>
    <row r="3934" spans="1:2">
      <c r="A3934" s="11">
        <f>Returns!A3934</f>
        <v>0</v>
      </c>
      <c r="B3934" s="1">
        <f>MAX(CumRet!$B$2:$B$3934)-CumRet!B3934</f>
        <v>0</v>
      </c>
    </row>
    <row r="3935" spans="1:2">
      <c r="A3935" s="11">
        <f>Returns!A3935</f>
        <v>0</v>
      </c>
      <c r="B3935" s="1">
        <f>MAX(CumRet!$B$2:$B$3935)-CumRet!B3935</f>
        <v>0</v>
      </c>
    </row>
    <row r="3936" spans="1:2">
      <c r="A3936" s="11">
        <f>Returns!A3936</f>
        <v>0</v>
      </c>
      <c r="B3936" s="1">
        <f>MAX(CumRet!$B$2:$B$3936)-CumRet!B3936</f>
        <v>0</v>
      </c>
    </row>
    <row r="3937" spans="1:2">
      <c r="A3937" s="11">
        <f>Returns!A3937</f>
        <v>0</v>
      </c>
      <c r="B3937" s="1">
        <f>MAX(CumRet!$B$2:$B$3937)-CumRet!B3937</f>
        <v>0</v>
      </c>
    </row>
    <row r="3938" spans="1:2">
      <c r="A3938" s="11">
        <f>Returns!A3938</f>
        <v>0</v>
      </c>
      <c r="B3938" s="1">
        <f>MAX(CumRet!$B$2:$B$3938)-CumRet!B3938</f>
        <v>0</v>
      </c>
    </row>
    <row r="3939" spans="1:2">
      <c r="A3939" s="11">
        <f>Returns!A3939</f>
        <v>0</v>
      </c>
      <c r="B3939" s="1">
        <f>MAX(CumRet!$B$2:$B$3939)-CumRet!B3939</f>
        <v>0</v>
      </c>
    </row>
    <row r="3940" spans="1:2">
      <c r="A3940" s="11">
        <f>Returns!A3940</f>
        <v>0</v>
      </c>
      <c r="B3940" s="1">
        <f>MAX(CumRet!$B$2:$B$3940)-CumRet!B3940</f>
        <v>0</v>
      </c>
    </row>
    <row r="3941" spans="1:2">
      <c r="A3941" s="11">
        <f>Returns!A3941</f>
        <v>0</v>
      </c>
      <c r="B3941" s="1">
        <f>MAX(CumRet!$B$2:$B$3941)-CumRet!B3941</f>
        <v>0</v>
      </c>
    </row>
    <row r="3942" spans="1:2">
      <c r="A3942" s="11">
        <f>Returns!A3942</f>
        <v>0</v>
      </c>
      <c r="B3942" s="1">
        <f>MAX(CumRet!$B$2:$B$3942)-CumRet!B3942</f>
        <v>0</v>
      </c>
    </row>
    <row r="3943" spans="1:2">
      <c r="A3943" s="11">
        <f>Returns!A3943</f>
        <v>0</v>
      </c>
      <c r="B3943" s="1">
        <f>MAX(CumRet!$B$2:$B$3943)-CumRet!B3943</f>
        <v>0</v>
      </c>
    </row>
    <row r="3944" spans="1:2">
      <c r="A3944" s="11">
        <f>Returns!A3944</f>
        <v>0</v>
      </c>
      <c r="B3944" s="1">
        <f>MAX(CumRet!$B$2:$B$3944)-CumRet!B3944</f>
        <v>0</v>
      </c>
    </row>
    <row r="3945" spans="1:2">
      <c r="A3945" s="11">
        <f>Returns!A3945</f>
        <v>0</v>
      </c>
      <c r="B3945" s="1">
        <f>MAX(CumRet!$B$2:$B$3945)-CumRet!B3945</f>
        <v>0</v>
      </c>
    </row>
    <row r="3946" spans="1:2">
      <c r="A3946" s="11">
        <f>Returns!A3946</f>
        <v>0</v>
      </c>
      <c r="B3946" s="1">
        <f>MAX(CumRet!$B$2:$B$3946)-CumRet!B3946</f>
        <v>0</v>
      </c>
    </row>
    <row r="3947" spans="1:2">
      <c r="A3947" s="11">
        <f>Returns!A3947</f>
        <v>0</v>
      </c>
      <c r="B3947" s="1">
        <f>MAX(CumRet!$B$2:$B$3947)-CumRet!B3947</f>
        <v>0</v>
      </c>
    </row>
    <row r="3948" spans="1:2">
      <c r="A3948" s="11">
        <f>Returns!A3948</f>
        <v>0</v>
      </c>
      <c r="B3948" s="1">
        <f>MAX(CumRet!$B$2:$B$3948)-CumRet!B3948</f>
        <v>0</v>
      </c>
    </row>
    <row r="3949" spans="1:2">
      <c r="A3949" s="11">
        <f>Returns!A3949</f>
        <v>0</v>
      </c>
      <c r="B3949" s="1">
        <f>MAX(CumRet!$B$2:$B$3949)-CumRet!B3949</f>
        <v>0</v>
      </c>
    </row>
    <row r="3950" spans="1:2">
      <c r="A3950" s="11">
        <f>Returns!A3950</f>
        <v>0</v>
      </c>
      <c r="B3950" s="1">
        <f>MAX(CumRet!$B$2:$B$3950)-CumRet!B3950</f>
        <v>0</v>
      </c>
    </row>
    <row r="3951" spans="1:2">
      <c r="A3951" s="11">
        <f>Returns!A3951</f>
        <v>0</v>
      </c>
      <c r="B3951" s="1">
        <f>MAX(CumRet!$B$2:$B$3951)-CumRet!B3951</f>
        <v>0</v>
      </c>
    </row>
    <row r="3952" spans="1:2">
      <c r="A3952" s="11">
        <f>Returns!A3952</f>
        <v>0</v>
      </c>
      <c r="B3952" s="1">
        <f>MAX(CumRet!$B$2:$B$3952)-CumRet!B3952</f>
        <v>0</v>
      </c>
    </row>
    <row r="3953" spans="1:2">
      <c r="A3953" s="11">
        <f>Returns!A3953</f>
        <v>0</v>
      </c>
      <c r="B3953" s="1">
        <f>MAX(CumRet!$B$2:$B$3953)-CumRet!B3953</f>
        <v>0</v>
      </c>
    </row>
    <row r="3954" spans="1:2">
      <c r="A3954" s="11">
        <f>Returns!A3954</f>
        <v>0</v>
      </c>
      <c r="B3954" s="1">
        <f>MAX(CumRet!$B$2:$B$3954)-CumRet!B3954</f>
        <v>0</v>
      </c>
    </row>
    <row r="3955" spans="1:2">
      <c r="A3955" s="11">
        <f>Returns!A3955</f>
        <v>0</v>
      </c>
      <c r="B3955" s="1">
        <f>MAX(CumRet!$B$2:$B$3955)-CumRet!B3955</f>
        <v>0</v>
      </c>
    </row>
    <row r="3956" spans="1:2">
      <c r="A3956" s="11">
        <f>Returns!A3956</f>
        <v>0</v>
      </c>
      <c r="B3956" s="1">
        <f>MAX(CumRet!$B$2:$B$3956)-CumRet!B3956</f>
        <v>0</v>
      </c>
    </row>
    <row r="3957" spans="1:2">
      <c r="A3957" s="11">
        <f>Returns!A3957</f>
        <v>0</v>
      </c>
      <c r="B3957" s="1">
        <f>MAX(CumRet!$B$2:$B$3957)-CumRet!B3957</f>
        <v>0</v>
      </c>
    </row>
    <row r="3958" spans="1:2">
      <c r="A3958" s="11">
        <f>Returns!A3958</f>
        <v>0</v>
      </c>
      <c r="B3958" s="1">
        <f>MAX(CumRet!$B$2:$B$3958)-CumRet!B3958</f>
        <v>0</v>
      </c>
    </row>
    <row r="3959" spans="1:2">
      <c r="A3959" s="11">
        <f>Returns!A3959</f>
        <v>0</v>
      </c>
      <c r="B3959" s="1">
        <f>MAX(CumRet!$B$2:$B$3959)-CumRet!B3959</f>
        <v>0</v>
      </c>
    </row>
    <row r="3960" spans="1:2">
      <c r="A3960" s="11">
        <f>Returns!A3960</f>
        <v>0</v>
      </c>
      <c r="B3960" s="1">
        <f>MAX(CumRet!$B$2:$B$3960)-CumRet!B3960</f>
        <v>0</v>
      </c>
    </row>
    <row r="3961" spans="1:2">
      <c r="A3961" s="11">
        <f>Returns!A3961</f>
        <v>0</v>
      </c>
      <c r="B3961" s="1">
        <f>MAX(CumRet!$B$2:$B$3961)-CumRet!B3961</f>
        <v>0</v>
      </c>
    </row>
    <row r="3962" spans="1:2">
      <c r="A3962" s="11">
        <f>Returns!A3962</f>
        <v>0</v>
      </c>
      <c r="B3962" s="1">
        <f>MAX(CumRet!$B$2:$B$3962)-CumRet!B3962</f>
        <v>0</v>
      </c>
    </row>
    <row r="3963" spans="1:2">
      <c r="A3963" s="11">
        <f>Returns!A3963</f>
        <v>0</v>
      </c>
      <c r="B3963" s="1">
        <f>MAX(CumRet!$B$2:$B$3963)-CumRet!B3963</f>
        <v>0</v>
      </c>
    </row>
    <row r="3964" spans="1:2">
      <c r="A3964" s="11">
        <f>Returns!A3964</f>
        <v>0</v>
      </c>
      <c r="B3964" s="1">
        <f>MAX(CumRet!$B$2:$B$3964)-CumRet!B3964</f>
        <v>0</v>
      </c>
    </row>
    <row r="3965" spans="1:2">
      <c r="A3965" s="11">
        <f>Returns!A3965</f>
        <v>0</v>
      </c>
      <c r="B3965" s="1">
        <f>MAX(CumRet!$B$2:$B$3965)-CumRet!B3965</f>
        <v>0</v>
      </c>
    </row>
    <row r="3966" spans="1:2">
      <c r="A3966" s="11">
        <f>Returns!A3966</f>
        <v>0</v>
      </c>
      <c r="B3966" s="1">
        <f>MAX(CumRet!$B$2:$B$3966)-CumRet!B3966</f>
        <v>0</v>
      </c>
    </row>
    <row r="3967" spans="1:2">
      <c r="A3967" s="11">
        <f>Returns!A3967</f>
        <v>0</v>
      </c>
      <c r="B3967" s="1">
        <f>MAX(CumRet!$B$2:$B$3967)-CumRet!B3967</f>
        <v>0</v>
      </c>
    </row>
    <row r="3968" spans="1:2">
      <c r="A3968" s="11">
        <f>Returns!A3968</f>
        <v>0</v>
      </c>
      <c r="B3968" s="1">
        <f>MAX(CumRet!$B$2:$B$3968)-CumRet!B3968</f>
        <v>0</v>
      </c>
    </row>
    <row r="3969" spans="1:2">
      <c r="A3969" s="11">
        <f>Returns!A3969</f>
        <v>0</v>
      </c>
      <c r="B3969" s="1">
        <f>MAX(CumRet!$B$2:$B$3969)-CumRet!B3969</f>
        <v>0</v>
      </c>
    </row>
    <row r="3970" spans="1:2">
      <c r="A3970" s="11">
        <f>Returns!A3970</f>
        <v>0</v>
      </c>
      <c r="B3970" s="1">
        <f>MAX(CumRet!$B$2:$B$3970)-CumRet!B3970</f>
        <v>0</v>
      </c>
    </row>
    <row r="3971" spans="1:2">
      <c r="A3971" s="11">
        <f>Returns!A3971</f>
        <v>0</v>
      </c>
      <c r="B3971" s="1">
        <f>MAX(CumRet!$B$2:$B$3971)-CumRet!B3971</f>
        <v>0</v>
      </c>
    </row>
    <row r="3972" spans="1:2">
      <c r="A3972" s="11">
        <f>Returns!A3972</f>
        <v>0</v>
      </c>
      <c r="B3972" s="1">
        <f>MAX(CumRet!$B$2:$B$3972)-CumRet!B3972</f>
        <v>0</v>
      </c>
    </row>
    <row r="3973" spans="1:2">
      <c r="A3973" s="11">
        <f>Returns!A3973</f>
        <v>0</v>
      </c>
      <c r="B3973" s="1">
        <f>MAX(CumRet!$B$2:$B$3973)-CumRet!B3973</f>
        <v>0</v>
      </c>
    </row>
    <row r="3974" spans="1:2">
      <c r="A3974" s="11">
        <f>Returns!A3974</f>
        <v>0</v>
      </c>
      <c r="B3974" s="1">
        <f>MAX(CumRet!$B$2:$B$3974)-CumRet!B3974</f>
        <v>0</v>
      </c>
    </row>
    <row r="3975" spans="1:2">
      <c r="A3975" s="11">
        <f>Returns!A3975</f>
        <v>0</v>
      </c>
      <c r="B3975" s="1">
        <f>MAX(CumRet!$B$2:$B$3975)-CumRet!B3975</f>
        <v>0</v>
      </c>
    </row>
    <row r="3976" spans="1:2">
      <c r="A3976" s="11">
        <f>Returns!A3976</f>
        <v>0</v>
      </c>
      <c r="B3976" s="1">
        <f>MAX(CumRet!$B$2:$B$3976)-CumRet!B3976</f>
        <v>0</v>
      </c>
    </row>
    <row r="3977" spans="1:2">
      <c r="A3977" s="11">
        <f>Returns!A3977</f>
        <v>0</v>
      </c>
      <c r="B3977" s="1">
        <f>MAX(CumRet!$B$2:$B$3977)-CumRet!B3977</f>
        <v>0</v>
      </c>
    </row>
    <row r="3978" spans="1:2">
      <c r="A3978" s="11">
        <f>Returns!A3978</f>
        <v>0</v>
      </c>
      <c r="B3978" s="1">
        <f>MAX(CumRet!$B$2:$B$3978)-CumRet!B3978</f>
        <v>0</v>
      </c>
    </row>
    <row r="3979" spans="1:2">
      <c r="A3979" s="11">
        <f>Returns!A3979</f>
        <v>0</v>
      </c>
      <c r="B3979" s="1">
        <f>MAX(CumRet!$B$2:$B$3979)-CumRet!B3979</f>
        <v>0</v>
      </c>
    </row>
    <row r="3980" spans="1:2">
      <c r="A3980" s="11">
        <f>Returns!A3980</f>
        <v>0</v>
      </c>
      <c r="B3980" s="1">
        <f>MAX(CumRet!$B$2:$B$3980)-CumRet!B3980</f>
        <v>0</v>
      </c>
    </row>
    <row r="3981" spans="1:2">
      <c r="A3981" s="11">
        <f>Returns!A3981</f>
        <v>0</v>
      </c>
      <c r="B3981" s="1">
        <f>MAX(CumRet!$B$2:$B$3981)-CumRet!B3981</f>
        <v>0</v>
      </c>
    </row>
    <row r="3982" spans="1:2">
      <c r="A3982" s="11">
        <f>Returns!A3982</f>
        <v>0</v>
      </c>
      <c r="B3982" s="1">
        <f>MAX(CumRet!$B$2:$B$3982)-CumRet!B3982</f>
        <v>0</v>
      </c>
    </row>
    <row r="3983" spans="1:2">
      <c r="A3983" s="11">
        <f>Returns!A3983</f>
        <v>0</v>
      </c>
      <c r="B3983" s="1">
        <f>MAX(CumRet!$B$2:$B$3983)-CumRet!B3983</f>
        <v>0</v>
      </c>
    </row>
    <row r="3984" spans="1:2">
      <c r="A3984" s="11">
        <f>Returns!A3984</f>
        <v>0</v>
      </c>
      <c r="B3984" s="1">
        <f>MAX(CumRet!$B$2:$B$3984)-CumRet!B3984</f>
        <v>0</v>
      </c>
    </row>
    <row r="3985" spans="1:2">
      <c r="A3985" s="11">
        <f>Returns!A3985</f>
        <v>0</v>
      </c>
      <c r="B3985" s="1">
        <f>MAX(CumRet!$B$2:$B$3985)-CumRet!B3985</f>
        <v>0</v>
      </c>
    </row>
    <row r="3986" spans="1:2">
      <c r="A3986" s="11">
        <f>Returns!A3986</f>
        <v>0</v>
      </c>
      <c r="B3986" s="1">
        <f>MAX(CumRet!$B$2:$B$3986)-CumRet!B3986</f>
        <v>0</v>
      </c>
    </row>
    <row r="3987" spans="1:2">
      <c r="A3987" s="11">
        <f>Returns!A3987</f>
        <v>0</v>
      </c>
      <c r="B3987" s="1">
        <f>MAX(CumRet!$B$2:$B$3987)-CumRet!B3987</f>
        <v>0</v>
      </c>
    </row>
    <row r="3988" spans="1:2">
      <c r="A3988" s="11">
        <f>Returns!A3988</f>
        <v>0</v>
      </c>
      <c r="B3988" s="1">
        <f>MAX(CumRet!$B$2:$B$3988)-CumRet!B3988</f>
        <v>0</v>
      </c>
    </row>
    <row r="3989" spans="1:2">
      <c r="A3989" s="11">
        <f>Returns!A3989</f>
        <v>0</v>
      </c>
      <c r="B3989" s="1">
        <f>MAX(CumRet!$B$2:$B$3989)-CumRet!B3989</f>
        <v>0</v>
      </c>
    </row>
    <row r="3990" spans="1:2">
      <c r="A3990" s="11">
        <f>Returns!A3990</f>
        <v>0</v>
      </c>
      <c r="B3990" s="1">
        <f>MAX(CumRet!$B$2:$B$3990)-CumRet!B3990</f>
        <v>0</v>
      </c>
    </row>
    <row r="3991" spans="1:2">
      <c r="A3991" s="11">
        <f>Returns!A3991</f>
        <v>0</v>
      </c>
      <c r="B3991" s="1">
        <f>MAX(CumRet!$B$2:$B$3991)-CumRet!B3991</f>
        <v>0</v>
      </c>
    </row>
    <row r="3992" spans="1:2">
      <c r="A3992" s="11">
        <f>Returns!A3992</f>
        <v>0</v>
      </c>
      <c r="B3992" s="1">
        <f>MAX(CumRet!$B$2:$B$3992)-CumRet!B3992</f>
        <v>0</v>
      </c>
    </row>
    <row r="3993" spans="1:2">
      <c r="A3993" s="11">
        <f>Returns!A3993</f>
        <v>0</v>
      </c>
      <c r="B3993" s="1">
        <f>MAX(CumRet!$B$2:$B$3993)-CumRet!B3993</f>
        <v>0</v>
      </c>
    </row>
    <row r="3994" spans="1:2">
      <c r="A3994" s="11">
        <f>Returns!A3994</f>
        <v>0</v>
      </c>
      <c r="B3994" s="1">
        <f>MAX(CumRet!$B$2:$B$3994)-CumRet!B3994</f>
        <v>0</v>
      </c>
    </row>
    <row r="3995" spans="1:2">
      <c r="A3995" s="11">
        <f>Returns!A3995</f>
        <v>0</v>
      </c>
      <c r="B3995" s="1">
        <f>MAX(CumRet!$B$2:$B$3995)-CumRet!B3995</f>
        <v>0</v>
      </c>
    </row>
    <row r="3996" spans="1:2">
      <c r="A3996" s="11">
        <f>Returns!A3996</f>
        <v>0</v>
      </c>
      <c r="B3996" s="1">
        <f>MAX(CumRet!$B$2:$B$3996)-CumRet!B3996</f>
        <v>0</v>
      </c>
    </row>
    <row r="3997" spans="1:2">
      <c r="A3997" s="11">
        <f>Returns!A3997</f>
        <v>0</v>
      </c>
      <c r="B3997" s="1">
        <f>MAX(CumRet!$B$2:$B$3997)-CumRet!B3997</f>
        <v>0</v>
      </c>
    </row>
    <row r="3998" spans="1:2">
      <c r="A3998" s="11">
        <f>Returns!A3998</f>
        <v>0</v>
      </c>
      <c r="B3998" s="1">
        <f>MAX(CumRet!$B$2:$B$3998)-CumRet!B3998</f>
        <v>0</v>
      </c>
    </row>
    <row r="3999" spans="1:2">
      <c r="A3999" s="11">
        <f>Returns!A3999</f>
        <v>0</v>
      </c>
      <c r="B3999" s="1">
        <f>MAX(CumRet!$B$2:$B$3999)-CumRet!B3999</f>
        <v>0</v>
      </c>
    </row>
    <row r="4000" spans="1:2">
      <c r="A4000" s="11">
        <f>Returns!A4000</f>
        <v>0</v>
      </c>
      <c r="B4000" s="1">
        <f>MAX(CumRet!$B$2:$B$4000)-CumRet!B4000</f>
        <v>0</v>
      </c>
    </row>
    <row r="4001" spans="1:2">
      <c r="A4001" s="11">
        <f>Returns!A4001</f>
        <v>0</v>
      </c>
      <c r="B4001" s="1">
        <f>MAX(CumRet!$B$2:$B$4001)-CumRet!B4001</f>
        <v>0</v>
      </c>
    </row>
    <row r="4002" spans="1:2">
      <c r="A4002" s="11">
        <f>Returns!A4002</f>
        <v>0</v>
      </c>
      <c r="B4002" s="1">
        <f>MAX(CumRet!$B$2:$B$4002)-CumRet!B4002</f>
        <v>0</v>
      </c>
    </row>
    <row r="4003" spans="1:2">
      <c r="A4003" s="11">
        <f>Returns!A4003</f>
        <v>0</v>
      </c>
      <c r="B4003" s="1">
        <f>MAX(CumRet!$B$2:$B$4003)-CumRet!B4003</f>
        <v>0</v>
      </c>
    </row>
    <row r="4004" spans="1:2">
      <c r="A4004" s="11">
        <f>Returns!A4004</f>
        <v>0</v>
      </c>
      <c r="B4004" s="1">
        <f>MAX(CumRet!$B$2:$B$4004)-CumRet!B4004</f>
        <v>0</v>
      </c>
    </row>
    <row r="4005" spans="1:2">
      <c r="A4005" s="11">
        <f>Returns!A4005</f>
        <v>0</v>
      </c>
      <c r="B4005" s="1">
        <f>MAX(CumRet!$B$2:$B$4005)-CumRet!B4005</f>
        <v>0</v>
      </c>
    </row>
    <row r="4006" spans="1:2">
      <c r="A4006" s="11">
        <f>Returns!A4006</f>
        <v>0</v>
      </c>
      <c r="B4006" s="1">
        <f>MAX(CumRet!$B$2:$B$4006)-CumRet!B4006</f>
        <v>0</v>
      </c>
    </row>
    <row r="4007" spans="1:2">
      <c r="A4007" s="11">
        <f>Returns!A4007</f>
        <v>0</v>
      </c>
      <c r="B4007" s="1">
        <f>MAX(CumRet!$B$2:$B$4007)-CumRet!B4007</f>
        <v>0</v>
      </c>
    </row>
    <row r="4008" spans="1:2">
      <c r="A4008" s="11">
        <f>Returns!A4008</f>
        <v>0</v>
      </c>
      <c r="B4008" s="1">
        <f>MAX(CumRet!$B$2:$B$4008)-CumRet!B4008</f>
        <v>0</v>
      </c>
    </row>
    <row r="4009" spans="1:2">
      <c r="A4009" s="11">
        <f>Returns!A4009</f>
        <v>0</v>
      </c>
      <c r="B4009" s="1">
        <f>MAX(CumRet!$B$2:$B$4009)-CumRet!B4009</f>
        <v>0</v>
      </c>
    </row>
    <row r="4010" spans="1:2">
      <c r="A4010" s="11">
        <f>Returns!A4010</f>
        <v>0</v>
      </c>
      <c r="B4010" s="1">
        <f>MAX(CumRet!$B$2:$B$4010)-CumRet!B4010</f>
        <v>0</v>
      </c>
    </row>
    <row r="4011" spans="1:2">
      <c r="A4011" s="11">
        <f>Returns!A4011</f>
        <v>0</v>
      </c>
      <c r="B4011" s="1">
        <f>MAX(CumRet!$B$2:$B$4011)-CumRet!B4011</f>
        <v>0</v>
      </c>
    </row>
    <row r="4012" spans="1:2">
      <c r="A4012" s="11">
        <f>Returns!A4012</f>
        <v>0</v>
      </c>
      <c r="B4012" s="1">
        <f>MAX(CumRet!$B$2:$B$4012)-CumRet!B4012</f>
        <v>0</v>
      </c>
    </row>
    <row r="4013" spans="1:2">
      <c r="A4013" s="11">
        <f>Returns!A4013</f>
        <v>0</v>
      </c>
      <c r="B4013" s="1">
        <f>MAX(CumRet!$B$2:$B$4013)-CumRet!B4013</f>
        <v>0</v>
      </c>
    </row>
    <row r="4014" spans="1:2">
      <c r="A4014" s="11">
        <f>Returns!A4014</f>
        <v>0</v>
      </c>
      <c r="B4014" s="1">
        <f>MAX(CumRet!$B$2:$B$4014)-CumRet!B4014</f>
        <v>0</v>
      </c>
    </row>
    <row r="4015" spans="1:2">
      <c r="A4015" s="11">
        <f>Returns!A4015</f>
        <v>0</v>
      </c>
      <c r="B4015" s="1">
        <f>MAX(CumRet!$B$2:$B$4015)-CumRet!B4015</f>
        <v>0</v>
      </c>
    </row>
    <row r="4016" spans="1:2">
      <c r="A4016" s="11">
        <f>Returns!A4016</f>
        <v>0</v>
      </c>
      <c r="B4016" s="1">
        <f>MAX(CumRet!$B$2:$B$4016)-CumRet!B4016</f>
        <v>0</v>
      </c>
    </row>
    <row r="4017" spans="1:2">
      <c r="A4017" s="11">
        <f>Returns!A4017</f>
        <v>0</v>
      </c>
      <c r="B4017" s="1">
        <f>MAX(CumRet!$B$2:$B$4017)-CumRet!B4017</f>
        <v>0</v>
      </c>
    </row>
    <row r="4018" spans="1:2">
      <c r="A4018" s="11">
        <f>Returns!A4018</f>
        <v>0</v>
      </c>
      <c r="B4018" s="1">
        <f>MAX(CumRet!$B$2:$B$4018)-CumRet!B4018</f>
        <v>0</v>
      </c>
    </row>
    <row r="4019" spans="1:2">
      <c r="A4019" s="11">
        <f>Returns!A4019</f>
        <v>0</v>
      </c>
      <c r="B4019" s="1">
        <f>MAX(CumRet!$B$2:$B$4019)-CumRet!B4019</f>
        <v>0</v>
      </c>
    </row>
    <row r="4020" spans="1:2">
      <c r="A4020" s="11">
        <f>Returns!A4020</f>
        <v>0</v>
      </c>
      <c r="B4020" s="1">
        <f>MAX(CumRet!$B$2:$B$4020)-CumRet!B4020</f>
        <v>0</v>
      </c>
    </row>
    <row r="4021" spans="1:2">
      <c r="A4021" s="11">
        <f>Returns!A4021</f>
        <v>0</v>
      </c>
      <c r="B4021" s="1">
        <f>MAX(CumRet!$B$2:$B$4021)-CumRet!B4021</f>
        <v>0</v>
      </c>
    </row>
    <row r="4022" spans="1:2">
      <c r="A4022" s="11">
        <f>Returns!A4022</f>
        <v>0</v>
      </c>
      <c r="B4022" s="1">
        <f>MAX(CumRet!$B$2:$B$4022)-CumRet!B4022</f>
        <v>0</v>
      </c>
    </row>
    <row r="4023" spans="1:2">
      <c r="A4023" s="11">
        <f>Returns!A4023</f>
        <v>0</v>
      </c>
      <c r="B4023" s="1">
        <f>MAX(CumRet!$B$2:$B$4023)-CumRet!B4023</f>
        <v>0</v>
      </c>
    </row>
    <row r="4024" spans="1:2">
      <c r="A4024" s="11">
        <f>Returns!A4024</f>
        <v>0</v>
      </c>
      <c r="B4024" s="1">
        <f>MAX(CumRet!$B$2:$B$4024)-CumRet!B4024</f>
        <v>0</v>
      </c>
    </row>
    <row r="4025" spans="1:2">
      <c r="A4025" s="11">
        <f>Returns!A4025</f>
        <v>0</v>
      </c>
      <c r="B4025" s="1">
        <f>MAX(CumRet!$B$2:$B$4025)-CumRet!B4025</f>
        <v>0</v>
      </c>
    </row>
    <row r="4026" spans="1:2">
      <c r="A4026" s="11">
        <f>Returns!A4026</f>
        <v>0</v>
      </c>
      <c r="B4026" s="1">
        <f>MAX(CumRet!$B$2:$B$4026)-CumRet!B4026</f>
        <v>0</v>
      </c>
    </row>
    <row r="4027" spans="1:2">
      <c r="A4027" s="11">
        <f>Returns!A4027</f>
        <v>0</v>
      </c>
      <c r="B4027" s="1">
        <f>MAX(CumRet!$B$2:$B$4027)-CumRet!B4027</f>
        <v>0</v>
      </c>
    </row>
    <row r="4028" spans="1:2">
      <c r="A4028" s="11">
        <f>Returns!A4028</f>
        <v>0</v>
      </c>
      <c r="B4028" s="1">
        <f>MAX(CumRet!$B$2:$B$4028)-CumRet!B4028</f>
        <v>0</v>
      </c>
    </row>
    <row r="4029" spans="1:2">
      <c r="A4029" s="11">
        <f>Returns!A4029</f>
        <v>0</v>
      </c>
      <c r="B4029" s="1">
        <f>MAX(CumRet!$B$2:$B$4029)-CumRet!B4029</f>
        <v>0</v>
      </c>
    </row>
    <row r="4030" spans="1:2">
      <c r="A4030" s="11">
        <f>Returns!A4030</f>
        <v>0</v>
      </c>
      <c r="B4030" s="1">
        <f>MAX(CumRet!$B$2:$B$4030)-CumRet!B4030</f>
        <v>0</v>
      </c>
    </row>
    <row r="4031" spans="1:2">
      <c r="A4031" s="11">
        <f>Returns!A4031</f>
        <v>0</v>
      </c>
      <c r="B4031" s="1">
        <f>MAX(CumRet!$B$2:$B$4031)-CumRet!B4031</f>
        <v>0</v>
      </c>
    </row>
    <row r="4032" spans="1:2">
      <c r="A4032" s="11">
        <f>Returns!A4032</f>
        <v>0</v>
      </c>
      <c r="B4032" s="1">
        <f>MAX(CumRet!$B$2:$B$4032)-CumRet!B4032</f>
        <v>0</v>
      </c>
    </row>
    <row r="4033" spans="1:2">
      <c r="A4033" s="11">
        <f>Returns!A4033</f>
        <v>0</v>
      </c>
      <c r="B4033" s="1">
        <f>MAX(CumRet!$B$2:$B$4033)-CumRet!B4033</f>
        <v>0</v>
      </c>
    </row>
    <row r="4034" spans="1:2">
      <c r="A4034" s="11">
        <f>Returns!A4034</f>
        <v>0</v>
      </c>
      <c r="B4034" s="1">
        <f>MAX(CumRet!$B$2:$B$4034)-CumRet!B4034</f>
        <v>0</v>
      </c>
    </row>
    <row r="4035" spans="1:2">
      <c r="A4035" s="11">
        <f>Returns!A4035</f>
        <v>0</v>
      </c>
      <c r="B4035" s="1">
        <f>MAX(CumRet!$B$2:$B$4035)-CumRet!B4035</f>
        <v>0</v>
      </c>
    </row>
    <row r="4036" spans="1:2">
      <c r="A4036" s="11">
        <f>Returns!A4036</f>
        <v>0</v>
      </c>
      <c r="B4036" s="1">
        <f>MAX(CumRet!$B$2:$B$4036)-CumRet!B4036</f>
        <v>0</v>
      </c>
    </row>
    <row r="4037" spans="1:2">
      <c r="A4037" s="11">
        <f>Returns!A4037</f>
        <v>0</v>
      </c>
      <c r="B4037" s="1">
        <f>MAX(CumRet!$B$2:$B$4037)-CumRet!B4037</f>
        <v>0</v>
      </c>
    </row>
    <row r="4038" spans="1:2">
      <c r="A4038" s="11">
        <f>Returns!A4038</f>
        <v>0</v>
      </c>
      <c r="B4038" s="1">
        <f>MAX(CumRet!$B$2:$B$4038)-CumRet!B4038</f>
        <v>0</v>
      </c>
    </row>
    <row r="4039" spans="1:2">
      <c r="A4039" s="11">
        <f>Returns!A4039</f>
        <v>0</v>
      </c>
      <c r="B4039" s="1">
        <f>MAX(CumRet!$B$2:$B$4039)-CumRet!B4039</f>
        <v>0</v>
      </c>
    </row>
    <row r="4040" spans="1:2">
      <c r="A4040" s="11">
        <f>Returns!A4040</f>
        <v>0</v>
      </c>
      <c r="B4040" s="1">
        <f>MAX(CumRet!$B$2:$B$4040)-CumRet!B4040</f>
        <v>0</v>
      </c>
    </row>
    <row r="4041" spans="1:2">
      <c r="A4041" s="11">
        <f>Returns!A4041</f>
        <v>0</v>
      </c>
      <c r="B4041" s="1">
        <f>MAX(CumRet!$B$2:$B$4041)-CumRet!B4041</f>
        <v>0</v>
      </c>
    </row>
    <row r="4042" spans="1:2">
      <c r="A4042" s="11">
        <f>Returns!A4042</f>
        <v>0</v>
      </c>
      <c r="B4042" s="1">
        <f>MAX(CumRet!$B$2:$B$4042)-CumRet!B4042</f>
        <v>0</v>
      </c>
    </row>
    <row r="4043" spans="1:2">
      <c r="A4043" s="11">
        <f>Returns!A4043</f>
        <v>0</v>
      </c>
      <c r="B4043" s="1">
        <f>MAX(CumRet!$B$2:$B$4043)-CumRet!B4043</f>
        <v>0</v>
      </c>
    </row>
    <row r="4044" spans="1:2">
      <c r="A4044" s="11">
        <f>Returns!A4044</f>
        <v>0</v>
      </c>
      <c r="B4044" s="1">
        <f>MAX(CumRet!$B$2:$B$4044)-CumRet!B4044</f>
        <v>0</v>
      </c>
    </row>
    <row r="4045" spans="1:2">
      <c r="A4045" s="11">
        <f>Returns!A4045</f>
        <v>0</v>
      </c>
      <c r="B4045" s="1">
        <f>MAX(CumRet!$B$2:$B$4045)-CumRet!B4045</f>
        <v>0</v>
      </c>
    </row>
    <row r="4046" spans="1:2">
      <c r="A4046" s="11">
        <f>Returns!A4046</f>
        <v>0</v>
      </c>
      <c r="B4046" s="1">
        <f>MAX(CumRet!$B$2:$B$4046)-CumRet!B4046</f>
        <v>0</v>
      </c>
    </row>
    <row r="4047" spans="1:2">
      <c r="A4047" s="11">
        <f>Returns!A4047</f>
        <v>0</v>
      </c>
      <c r="B4047" s="1">
        <f>MAX(CumRet!$B$2:$B$4047)-CumRet!B4047</f>
        <v>0</v>
      </c>
    </row>
    <row r="4048" spans="1:2">
      <c r="A4048" s="11">
        <f>Returns!A4048</f>
        <v>0</v>
      </c>
      <c r="B4048" s="1">
        <f>MAX(CumRet!$B$2:$B$4048)-CumRet!B4048</f>
        <v>0</v>
      </c>
    </row>
    <row r="4049" spans="1:2">
      <c r="A4049" s="11">
        <f>Returns!A4049</f>
        <v>0</v>
      </c>
      <c r="B4049" s="1">
        <f>MAX(CumRet!$B$2:$B$4049)-CumRet!B4049</f>
        <v>0</v>
      </c>
    </row>
    <row r="4050" spans="1:2">
      <c r="A4050" s="11">
        <f>Returns!A4050</f>
        <v>0</v>
      </c>
      <c r="B4050" s="1">
        <f>MAX(CumRet!$B$2:$B$4050)-CumRet!B4050</f>
        <v>0</v>
      </c>
    </row>
    <row r="4051" spans="1:2">
      <c r="A4051" s="11">
        <f>Returns!A4051</f>
        <v>0</v>
      </c>
      <c r="B4051" s="1">
        <f>MAX(CumRet!$B$2:$B$4051)-CumRet!B4051</f>
        <v>0</v>
      </c>
    </row>
    <row r="4052" spans="1:2">
      <c r="A4052" s="11">
        <f>Returns!A4052</f>
        <v>0</v>
      </c>
      <c r="B4052" s="1">
        <f>MAX(CumRet!$B$2:$B$4052)-CumRet!B4052</f>
        <v>0</v>
      </c>
    </row>
    <row r="4053" spans="1:2">
      <c r="A4053" s="11">
        <f>Returns!A4053</f>
        <v>0</v>
      </c>
      <c r="B4053" s="1">
        <f>MAX(CumRet!$B$2:$B$4053)-CumRet!B4053</f>
        <v>0</v>
      </c>
    </row>
    <row r="4054" spans="1:2">
      <c r="A4054" s="11">
        <f>Returns!A4054</f>
        <v>0</v>
      </c>
      <c r="B4054" s="1">
        <f>MAX(CumRet!$B$2:$B$4054)-CumRet!B4054</f>
        <v>0</v>
      </c>
    </row>
    <row r="4055" spans="1:2">
      <c r="A4055" s="11">
        <f>Returns!A4055</f>
        <v>0</v>
      </c>
      <c r="B4055" s="1">
        <f>MAX(CumRet!$B$2:$B$4055)-CumRet!B4055</f>
        <v>0</v>
      </c>
    </row>
    <row r="4056" spans="1:2">
      <c r="A4056" s="11">
        <f>Returns!A4056</f>
        <v>0</v>
      </c>
      <c r="B4056" s="1">
        <f>MAX(CumRet!$B$2:$B$4056)-CumRet!B4056</f>
        <v>0</v>
      </c>
    </row>
    <row r="4057" spans="1:2">
      <c r="A4057" s="11">
        <f>Returns!A4057</f>
        <v>0</v>
      </c>
      <c r="B4057" s="1">
        <f>MAX(CumRet!$B$2:$B$4057)-CumRet!B4057</f>
        <v>0</v>
      </c>
    </row>
    <row r="4058" spans="1:2">
      <c r="A4058" s="11">
        <f>Returns!A4058</f>
        <v>0</v>
      </c>
      <c r="B4058" s="1">
        <f>MAX(CumRet!$B$2:$B$4058)-CumRet!B4058</f>
        <v>0</v>
      </c>
    </row>
    <row r="4059" spans="1:2">
      <c r="A4059" s="11">
        <f>Returns!A4059</f>
        <v>0</v>
      </c>
      <c r="B4059" s="1">
        <f>MAX(CumRet!$B$2:$B$4059)-CumRet!B4059</f>
        <v>0</v>
      </c>
    </row>
    <row r="4060" spans="1:2">
      <c r="A4060" s="11">
        <f>Returns!A4060</f>
        <v>0</v>
      </c>
      <c r="B4060" s="1">
        <f>MAX(CumRet!$B$2:$B$4060)-CumRet!B4060</f>
        <v>0</v>
      </c>
    </row>
    <row r="4061" spans="1:2">
      <c r="A4061" s="11">
        <f>Returns!A4061</f>
        <v>0</v>
      </c>
      <c r="B4061" s="1">
        <f>MAX(CumRet!$B$2:$B$4061)-CumRet!B4061</f>
        <v>0</v>
      </c>
    </row>
    <row r="4062" spans="1:2">
      <c r="A4062" s="11">
        <f>Returns!A4062</f>
        <v>0</v>
      </c>
      <c r="B4062" s="1">
        <f>MAX(CumRet!$B$2:$B$4062)-CumRet!B4062</f>
        <v>0</v>
      </c>
    </row>
    <row r="4063" spans="1:2">
      <c r="A4063" s="11">
        <f>Returns!A4063</f>
        <v>0</v>
      </c>
      <c r="B4063" s="1">
        <f>MAX(CumRet!$B$2:$B$4063)-CumRet!B4063</f>
        <v>0</v>
      </c>
    </row>
    <row r="4064" spans="1:2">
      <c r="A4064" s="11">
        <f>Returns!A4064</f>
        <v>0</v>
      </c>
      <c r="B4064" s="1">
        <f>MAX(CumRet!$B$2:$B$4064)-CumRet!B4064</f>
        <v>0</v>
      </c>
    </row>
    <row r="4065" spans="1:2">
      <c r="A4065" s="11">
        <f>Returns!A4065</f>
        <v>0</v>
      </c>
      <c r="B4065" s="1">
        <f>MAX(CumRet!$B$2:$B$4065)-CumRet!B4065</f>
        <v>0</v>
      </c>
    </row>
    <row r="4066" spans="1:2">
      <c r="A4066" s="11">
        <f>Returns!A4066</f>
        <v>0</v>
      </c>
      <c r="B4066" s="1">
        <f>MAX(CumRet!$B$2:$B$4066)-CumRet!B4066</f>
        <v>0</v>
      </c>
    </row>
    <row r="4067" spans="1:2">
      <c r="A4067" s="11">
        <f>Returns!A4067</f>
        <v>0</v>
      </c>
      <c r="B4067" s="1">
        <f>MAX(CumRet!$B$2:$B$4067)-CumRet!B4067</f>
        <v>0</v>
      </c>
    </row>
    <row r="4068" spans="1:2">
      <c r="A4068" s="11">
        <f>Returns!A4068</f>
        <v>0</v>
      </c>
      <c r="B4068" s="1">
        <f>MAX(CumRet!$B$2:$B$4068)-CumRet!B4068</f>
        <v>0</v>
      </c>
    </row>
    <row r="4069" spans="1:2">
      <c r="A4069" s="11">
        <f>Returns!A4069</f>
        <v>0</v>
      </c>
      <c r="B4069" s="1">
        <f>MAX(CumRet!$B$2:$B$4069)-CumRet!B4069</f>
        <v>0</v>
      </c>
    </row>
    <row r="4070" spans="1:2">
      <c r="A4070" s="11">
        <f>Returns!A4070</f>
        <v>0</v>
      </c>
      <c r="B4070" s="1">
        <f>MAX(CumRet!$B$2:$B$4070)-CumRet!B4070</f>
        <v>0</v>
      </c>
    </row>
    <row r="4071" spans="1:2">
      <c r="A4071" s="11">
        <f>Returns!A4071</f>
        <v>0</v>
      </c>
      <c r="B4071" s="1">
        <f>MAX(CumRet!$B$2:$B$4071)-CumRet!B4071</f>
        <v>0</v>
      </c>
    </row>
    <row r="4072" spans="1:2">
      <c r="A4072" s="11">
        <f>Returns!A4072</f>
        <v>0</v>
      </c>
      <c r="B4072" s="1">
        <f>MAX(CumRet!$B$2:$B$4072)-CumRet!B4072</f>
        <v>0</v>
      </c>
    </row>
    <row r="4073" spans="1:2">
      <c r="A4073" s="11">
        <f>Returns!A4073</f>
        <v>0</v>
      </c>
      <c r="B4073" s="1">
        <f>MAX(CumRet!$B$2:$B$4073)-CumRet!B4073</f>
        <v>0</v>
      </c>
    </row>
    <row r="4074" spans="1:2">
      <c r="A4074" s="11">
        <f>Returns!A4074</f>
        <v>0</v>
      </c>
      <c r="B4074" s="1">
        <f>MAX(CumRet!$B$2:$B$4074)-CumRet!B4074</f>
        <v>0</v>
      </c>
    </row>
    <row r="4075" spans="1:2">
      <c r="A4075" s="11">
        <f>Returns!A4075</f>
        <v>0</v>
      </c>
      <c r="B4075" s="1">
        <f>MAX(CumRet!$B$2:$B$4075)-CumRet!B4075</f>
        <v>0</v>
      </c>
    </row>
    <row r="4076" spans="1:2">
      <c r="A4076" s="11">
        <f>Returns!A4076</f>
        <v>0</v>
      </c>
      <c r="B4076" s="1">
        <f>MAX(CumRet!$B$2:$B$4076)-CumRet!B4076</f>
        <v>0</v>
      </c>
    </row>
    <row r="4077" spans="1:2">
      <c r="A4077" s="11">
        <f>Returns!A4077</f>
        <v>0</v>
      </c>
      <c r="B4077" s="1">
        <f>MAX(CumRet!$B$2:$B$4077)-CumRet!B4077</f>
        <v>0</v>
      </c>
    </row>
    <row r="4078" spans="1:2">
      <c r="A4078" s="11">
        <f>Returns!A4078</f>
        <v>0</v>
      </c>
      <c r="B4078" s="1">
        <f>MAX(CumRet!$B$2:$B$4078)-CumRet!B4078</f>
        <v>0</v>
      </c>
    </row>
    <row r="4079" spans="1:2">
      <c r="A4079" s="11">
        <f>Returns!A4079</f>
        <v>0</v>
      </c>
      <c r="B4079" s="1">
        <f>MAX(CumRet!$B$2:$B$4079)-CumRet!B4079</f>
        <v>0</v>
      </c>
    </row>
    <row r="4080" spans="1:2">
      <c r="A4080" s="11">
        <f>Returns!A4080</f>
        <v>0</v>
      </c>
      <c r="B4080" s="1">
        <f>MAX(CumRet!$B$2:$B$4080)-CumRet!B4080</f>
        <v>0</v>
      </c>
    </row>
    <row r="4081" spans="1:2">
      <c r="A4081" s="11">
        <f>Returns!A4081</f>
        <v>0</v>
      </c>
      <c r="B4081" s="1">
        <f>MAX(CumRet!$B$2:$B$4081)-CumRet!B4081</f>
        <v>0</v>
      </c>
    </row>
    <row r="4082" spans="1:2">
      <c r="A4082" s="11">
        <f>Returns!A4082</f>
        <v>0</v>
      </c>
      <c r="B4082" s="1">
        <f>MAX(CumRet!$B$2:$B$4082)-CumRet!B4082</f>
        <v>0</v>
      </c>
    </row>
    <row r="4083" spans="1:2">
      <c r="A4083" s="11">
        <f>Returns!A4083</f>
        <v>0</v>
      </c>
      <c r="B4083" s="1">
        <f>MAX(CumRet!$B$2:$B$4083)-CumRet!B4083</f>
        <v>0</v>
      </c>
    </row>
    <row r="4084" spans="1:2">
      <c r="A4084" s="11">
        <f>Returns!A4084</f>
        <v>0</v>
      </c>
      <c r="B4084" s="1">
        <f>MAX(CumRet!$B$2:$B$4084)-CumRet!B4084</f>
        <v>0</v>
      </c>
    </row>
    <row r="4085" spans="1:2">
      <c r="A4085" s="11">
        <f>Returns!A4085</f>
        <v>0</v>
      </c>
      <c r="B4085" s="1">
        <f>MAX(CumRet!$B$2:$B$4085)-CumRet!B4085</f>
        <v>0</v>
      </c>
    </row>
    <row r="4086" spans="1:2">
      <c r="A4086" s="11">
        <f>Returns!A4086</f>
        <v>0</v>
      </c>
      <c r="B4086" s="1">
        <f>MAX(CumRet!$B$2:$B$4086)-CumRet!B4086</f>
        <v>0</v>
      </c>
    </row>
    <row r="4087" spans="1:2">
      <c r="A4087" s="11">
        <f>Returns!A4087</f>
        <v>0</v>
      </c>
      <c r="B4087" s="1">
        <f>MAX(CumRet!$B$2:$B$4087)-CumRet!B4087</f>
        <v>0</v>
      </c>
    </row>
    <row r="4088" spans="1:2">
      <c r="A4088" s="11">
        <f>Returns!A4088</f>
        <v>0</v>
      </c>
      <c r="B4088" s="1">
        <f>MAX(CumRet!$B$2:$B$4088)-CumRet!B4088</f>
        <v>0</v>
      </c>
    </row>
    <row r="4089" spans="1:2">
      <c r="A4089" s="11">
        <f>Returns!A4089</f>
        <v>0</v>
      </c>
      <c r="B4089" s="1">
        <f>MAX(CumRet!$B$2:$B$4089)-CumRet!B4089</f>
        <v>0</v>
      </c>
    </row>
    <row r="4090" spans="1:2">
      <c r="A4090" s="11">
        <f>Returns!A4090</f>
        <v>0</v>
      </c>
      <c r="B4090" s="1">
        <f>MAX(CumRet!$B$2:$B$4090)-CumRet!B4090</f>
        <v>0</v>
      </c>
    </row>
    <row r="4091" spans="1:2">
      <c r="A4091" s="11">
        <f>Returns!A4091</f>
        <v>0</v>
      </c>
      <c r="B4091" s="1">
        <f>MAX(CumRet!$B$2:$B$4091)-CumRet!B4091</f>
        <v>0</v>
      </c>
    </row>
    <row r="4092" spans="1:2">
      <c r="A4092" s="11">
        <f>Returns!A4092</f>
        <v>0</v>
      </c>
      <c r="B4092" s="1">
        <f>MAX(CumRet!$B$2:$B$4092)-CumRet!B4092</f>
        <v>0</v>
      </c>
    </row>
    <row r="4093" spans="1:2">
      <c r="A4093" s="11">
        <f>Returns!A4093</f>
        <v>0</v>
      </c>
      <c r="B4093" s="1">
        <f>MAX(CumRet!$B$2:$B$4093)-CumRet!B4093</f>
        <v>0</v>
      </c>
    </row>
    <row r="4094" spans="1:2">
      <c r="A4094" s="11">
        <f>Returns!A4094</f>
        <v>0</v>
      </c>
      <c r="B4094" s="1">
        <f>MAX(CumRet!$B$2:$B$4094)-CumRet!B4094</f>
        <v>0</v>
      </c>
    </row>
    <row r="4095" spans="1:2">
      <c r="A4095" s="11">
        <f>Returns!A4095</f>
        <v>0</v>
      </c>
      <c r="B4095" s="1">
        <f>MAX(CumRet!$B$2:$B$4095)-CumRet!B4095</f>
        <v>0</v>
      </c>
    </row>
    <row r="4096" spans="1:2">
      <c r="A4096" s="11">
        <f>Returns!A4096</f>
        <v>0</v>
      </c>
      <c r="B4096" s="1">
        <f>MAX(CumRet!$B$2:$B$4096)-CumRet!B4096</f>
        <v>0</v>
      </c>
    </row>
    <row r="4097" spans="1:2">
      <c r="A4097" s="11">
        <f>Returns!A4097</f>
        <v>0</v>
      </c>
      <c r="B4097" s="1">
        <f>MAX(CumRet!$B$2:$B$4097)-CumRet!B4097</f>
        <v>0</v>
      </c>
    </row>
    <row r="4098" spans="1:2">
      <c r="A4098" s="11">
        <f>Returns!A4098</f>
        <v>0</v>
      </c>
      <c r="B4098" s="1">
        <f>MAX(CumRet!$B$2:$B$4098)-CumRet!B4098</f>
        <v>0</v>
      </c>
    </row>
    <row r="4099" spans="1:2">
      <c r="A4099" s="11">
        <f>Returns!A4099</f>
        <v>0</v>
      </c>
      <c r="B4099" s="1">
        <f>MAX(CumRet!$B$2:$B$4099)-CumRet!B4099</f>
        <v>0</v>
      </c>
    </row>
    <row r="4100" spans="1:2">
      <c r="A4100" s="11">
        <f>Returns!A4100</f>
        <v>0</v>
      </c>
      <c r="B4100" s="1">
        <f>MAX(CumRet!$B$2:$B$4100)-CumRet!B4100</f>
        <v>0</v>
      </c>
    </row>
    <row r="4101" spans="1:2">
      <c r="A4101" s="11">
        <f>Returns!A4101</f>
        <v>0</v>
      </c>
      <c r="B4101" s="1">
        <f>MAX(CumRet!$B$2:$B$4101)-CumRet!B4101</f>
        <v>0</v>
      </c>
    </row>
    <row r="4102" spans="1:2">
      <c r="A4102" s="11">
        <f>Returns!A4102</f>
        <v>0</v>
      </c>
      <c r="B4102" s="1">
        <f>MAX(CumRet!$B$2:$B$4102)-CumRet!B4102</f>
        <v>0</v>
      </c>
    </row>
    <row r="4103" spans="1:2">
      <c r="A4103" s="11">
        <f>Returns!A4103</f>
        <v>0</v>
      </c>
      <c r="B4103" s="1">
        <f>MAX(CumRet!$B$2:$B$4103)-CumRet!B4103</f>
        <v>0</v>
      </c>
    </row>
    <row r="4104" spans="1:2">
      <c r="A4104" s="11">
        <f>Returns!A4104</f>
        <v>0</v>
      </c>
      <c r="B4104" s="1">
        <f>MAX(CumRet!$B$2:$B$4104)-CumRet!B4104</f>
        <v>0</v>
      </c>
    </row>
    <row r="4105" spans="1:2">
      <c r="A4105" s="11">
        <f>Returns!A4105</f>
        <v>0</v>
      </c>
      <c r="B4105" s="1">
        <f>MAX(CumRet!$B$2:$B$4105)-CumRet!B4105</f>
        <v>0</v>
      </c>
    </row>
    <row r="4106" spans="1:2">
      <c r="A4106" s="11">
        <f>Returns!A4106</f>
        <v>0</v>
      </c>
      <c r="B4106" s="1">
        <f>MAX(CumRet!$B$2:$B$4106)-CumRet!B4106</f>
        <v>0</v>
      </c>
    </row>
    <row r="4107" spans="1:2">
      <c r="A4107" s="11">
        <f>Returns!A4107</f>
        <v>0</v>
      </c>
      <c r="B4107" s="1">
        <f>MAX(CumRet!$B$2:$B$4107)-CumRet!B4107</f>
        <v>0</v>
      </c>
    </row>
    <row r="4108" spans="1:2">
      <c r="A4108" s="11">
        <f>Returns!A4108</f>
        <v>0</v>
      </c>
      <c r="B4108" s="1">
        <f>MAX(CumRet!$B$2:$B$4108)-CumRet!B4108</f>
        <v>0</v>
      </c>
    </row>
    <row r="4109" spans="1:2">
      <c r="A4109" s="11">
        <f>Returns!A4109</f>
        <v>0</v>
      </c>
      <c r="B4109" s="1">
        <f>MAX(CumRet!$B$2:$B$4109)-CumRet!B4109</f>
        <v>0</v>
      </c>
    </row>
    <row r="4110" spans="1:2">
      <c r="A4110" s="11">
        <f>Returns!A4110</f>
        <v>0</v>
      </c>
      <c r="B4110" s="1">
        <f>MAX(CumRet!$B$2:$B$4110)-CumRet!B4110</f>
        <v>0</v>
      </c>
    </row>
    <row r="4111" spans="1:2">
      <c r="A4111" s="11">
        <f>Returns!A4111</f>
        <v>0</v>
      </c>
      <c r="B4111" s="1">
        <f>MAX(CumRet!$B$2:$B$4111)-CumRet!B4111</f>
        <v>0</v>
      </c>
    </row>
    <row r="4112" spans="1:2">
      <c r="A4112" s="11">
        <f>Returns!A4112</f>
        <v>0</v>
      </c>
      <c r="B4112" s="1">
        <f>MAX(CumRet!$B$2:$B$4112)-CumRet!B4112</f>
        <v>0</v>
      </c>
    </row>
    <row r="4113" spans="1:2">
      <c r="A4113" s="11">
        <f>Returns!A4113</f>
        <v>0</v>
      </c>
      <c r="B4113" s="1">
        <f>MAX(CumRet!$B$2:$B$4113)-CumRet!B4113</f>
        <v>0</v>
      </c>
    </row>
    <row r="4114" spans="1:2">
      <c r="A4114" s="11">
        <f>Returns!A4114</f>
        <v>0</v>
      </c>
      <c r="B4114" s="1">
        <f>MAX(CumRet!$B$2:$B$4114)-CumRet!B4114</f>
        <v>0</v>
      </c>
    </row>
    <row r="4115" spans="1:2">
      <c r="A4115" s="11">
        <f>Returns!A4115</f>
        <v>0</v>
      </c>
      <c r="B4115" s="1">
        <f>MAX(CumRet!$B$2:$B$4115)-CumRet!B4115</f>
        <v>0</v>
      </c>
    </row>
    <row r="4116" spans="1:2">
      <c r="A4116" s="11">
        <f>Returns!A4116</f>
        <v>0</v>
      </c>
      <c r="B4116" s="1">
        <f>MAX(CumRet!$B$2:$B$4116)-CumRet!B4116</f>
        <v>0</v>
      </c>
    </row>
    <row r="4117" spans="1:2">
      <c r="A4117" s="11">
        <f>Returns!A4117</f>
        <v>0</v>
      </c>
      <c r="B4117" s="1">
        <f>MAX(CumRet!$B$2:$B$4117)-CumRet!B4117</f>
        <v>0</v>
      </c>
    </row>
    <row r="4118" spans="1:2">
      <c r="A4118" s="11">
        <f>Returns!A4118</f>
        <v>0</v>
      </c>
      <c r="B4118" s="1">
        <f>MAX(CumRet!$B$2:$B$4118)-CumRet!B4118</f>
        <v>0</v>
      </c>
    </row>
    <row r="4119" spans="1:2">
      <c r="A4119" s="11">
        <f>Returns!A4119</f>
        <v>0</v>
      </c>
      <c r="B4119" s="1">
        <f>MAX(CumRet!$B$2:$B$4119)-CumRet!B4119</f>
        <v>0</v>
      </c>
    </row>
    <row r="4120" spans="1:2">
      <c r="A4120" s="11">
        <f>Returns!A4120</f>
        <v>0</v>
      </c>
      <c r="B4120" s="1">
        <f>MAX(CumRet!$B$2:$B$4120)-CumRet!B4120</f>
        <v>0</v>
      </c>
    </row>
    <row r="4121" spans="1:2">
      <c r="A4121" s="11">
        <f>Returns!A4121</f>
        <v>0</v>
      </c>
      <c r="B4121" s="1">
        <f>MAX(CumRet!$B$2:$B$4121)-CumRet!B4121</f>
        <v>0</v>
      </c>
    </row>
    <row r="4122" spans="1:2">
      <c r="A4122" s="11">
        <f>Returns!A4122</f>
        <v>0</v>
      </c>
      <c r="B4122" s="1">
        <f>MAX(CumRet!$B$2:$B$4122)-CumRet!B4122</f>
        <v>0</v>
      </c>
    </row>
    <row r="4123" spans="1:2">
      <c r="A4123" s="11">
        <f>Returns!A4123</f>
        <v>0</v>
      </c>
      <c r="B4123" s="1">
        <f>MAX(CumRet!$B$2:$B$4123)-CumRet!B4123</f>
        <v>0</v>
      </c>
    </row>
    <row r="4124" spans="1:2">
      <c r="A4124" s="11">
        <f>Returns!A4124</f>
        <v>0</v>
      </c>
      <c r="B4124" s="1">
        <f>MAX(CumRet!$B$2:$B$4124)-CumRet!B4124</f>
        <v>0</v>
      </c>
    </row>
    <row r="4125" spans="1:2">
      <c r="A4125" s="11">
        <f>Returns!A4125</f>
        <v>0</v>
      </c>
      <c r="B4125" s="1">
        <f>MAX(CumRet!$B$2:$B$4125)-CumRet!B4125</f>
        <v>0</v>
      </c>
    </row>
    <row r="4126" spans="1:2">
      <c r="A4126" s="11">
        <f>Returns!A4126</f>
        <v>0</v>
      </c>
      <c r="B4126" s="1">
        <f>MAX(CumRet!$B$2:$B$4126)-CumRet!B4126</f>
        <v>0</v>
      </c>
    </row>
    <row r="4127" spans="1:2">
      <c r="A4127" s="11">
        <f>Returns!A4127</f>
        <v>0</v>
      </c>
      <c r="B4127" s="1">
        <f>MAX(CumRet!$B$2:$B$4127)-CumRet!B4127</f>
        <v>0</v>
      </c>
    </row>
    <row r="4128" spans="1:2">
      <c r="A4128" s="11">
        <f>Returns!A4128</f>
        <v>0</v>
      </c>
      <c r="B4128" s="1">
        <f>MAX(CumRet!$B$2:$B$4128)-CumRet!B4128</f>
        <v>0</v>
      </c>
    </row>
    <row r="4129" spans="1:2">
      <c r="A4129" s="11">
        <f>Returns!A4129</f>
        <v>0</v>
      </c>
      <c r="B4129" s="1">
        <f>MAX(CumRet!$B$2:$B$4129)-CumRet!B4129</f>
        <v>0</v>
      </c>
    </row>
    <row r="4130" spans="1:2">
      <c r="A4130" s="11">
        <f>Returns!A4130</f>
        <v>0</v>
      </c>
      <c r="B4130" s="1">
        <f>MAX(CumRet!$B$2:$B$4130)-CumRet!B4130</f>
        <v>0</v>
      </c>
    </row>
    <row r="4131" spans="1:2">
      <c r="A4131" s="11">
        <f>Returns!A4131</f>
        <v>0</v>
      </c>
      <c r="B4131" s="1">
        <f>MAX(CumRet!$B$2:$B$4131)-CumRet!B4131</f>
        <v>0</v>
      </c>
    </row>
    <row r="4132" spans="1:2">
      <c r="A4132" s="11">
        <f>Returns!A4132</f>
        <v>0</v>
      </c>
      <c r="B4132" s="1">
        <f>MAX(CumRet!$B$2:$B$4132)-CumRet!B4132</f>
        <v>0</v>
      </c>
    </row>
    <row r="4133" spans="1:2">
      <c r="A4133" s="11">
        <f>Returns!A4133</f>
        <v>0</v>
      </c>
      <c r="B4133" s="1">
        <f>MAX(CumRet!$B$2:$B$4133)-CumRet!B4133</f>
        <v>0</v>
      </c>
    </row>
    <row r="4134" spans="1:2">
      <c r="A4134" s="11">
        <f>Returns!A4134</f>
        <v>0</v>
      </c>
      <c r="B4134" s="1">
        <f>MAX(CumRet!$B$2:$B$4134)-CumRet!B4134</f>
        <v>0</v>
      </c>
    </row>
    <row r="4135" spans="1:2">
      <c r="A4135" s="11">
        <f>Returns!A4135</f>
        <v>0</v>
      </c>
      <c r="B4135" s="1">
        <f>MAX(CumRet!$B$2:$B$4135)-CumRet!B4135</f>
        <v>0</v>
      </c>
    </row>
    <row r="4136" spans="1:2">
      <c r="A4136" s="11">
        <f>Returns!A4136</f>
        <v>0</v>
      </c>
      <c r="B4136" s="1">
        <f>MAX(CumRet!$B$2:$B$4136)-CumRet!B4136</f>
        <v>0</v>
      </c>
    </row>
    <row r="4137" spans="1:2">
      <c r="A4137" s="11">
        <f>Returns!A4137</f>
        <v>0</v>
      </c>
      <c r="B4137" s="1">
        <f>MAX(CumRet!$B$2:$B$4137)-CumRet!B4137</f>
        <v>0</v>
      </c>
    </row>
    <row r="4138" spans="1:2">
      <c r="A4138" s="11">
        <f>Returns!A4138</f>
        <v>0</v>
      </c>
      <c r="B4138" s="1">
        <f>MAX(CumRet!$B$2:$B$4138)-CumRet!B4138</f>
        <v>0</v>
      </c>
    </row>
    <row r="4139" spans="1:2">
      <c r="A4139" s="11">
        <f>Returns!A4139</f>
        <v>0</v>
      </c>
      <c r="B4139" s="1">
        <f>MAX(CumRet!$B$2:$B$4139)-CumRet!B4139</f>
        <v>0</v>
      </c>
    </row>
    <row r="4140" spans="1:2">
      <c r="A4140" s="11">
        <f>Returns!A4140</f>
        <v>0</v>
      </c>
      <c r="B4140" s="1">
        <f>MAX(CumRet!$B$2:$B$4140)-CumRet!B4140</f>
        <v>0</v>
      </c>
    </row>
    <row r="4141" spans="1:2">
      <c r="A4141" s="11">
        <f>Returns!A4141</f>
        <v>0</v>
      </c>
      <c r="B4141" s="1">
        <f>MAX(CumRet!$B$2:$B$4141)-CumRet!B4141</f>
        <v>0</v>
      </c>
    </row>
    <row r="4142" spans="1:2">
      <c r="A4142" s="11">
        <f>Returns!A4142</f>
        <v>0</v>
      </c>
      <c r="B4142" s="1">
        <f>MAX(CumRet!$B$2:$B$4142)-CumRet!B4142</f>
        <v>0</v>
      </c>
    </row>
    <row r="4143" spans="1:2">
      <c r="A4143" s="11">
        <f>Returns!A4143</f>
        <v>0</v>
      </c>
      <c r="B4143" s="1">
        <f>MAX(CumRet!$B$2:$B$4143)-CumRet!B4143</f>
        <v>0</v>
      </c>
    </row>
    <row r="4144" spans="1:2">
      <c r="A4144" s="11">
        <f>Returns!A4144</f>
        <v>0</v>
      </c>
      <c r="B4144" s="1">
        <f>MAX(CumRet!$B$2:$B$4144)-CumRet!B4144</f>
        <v>0</v>
      </c>
    </row>
    <row r="4145" spans="1:2">
      <c r="A4145" s="11">
        <f>Returns!A4145</f>
        <v>0</v>
      </c>
      <c r="B4145" s="1">
        <f>MAX(CumRet!$B$2:$B$4145)-CumRet!B4145</f>
        <v>0</v>
      </c>
    </row>
    <row r="4146" spans="1:2">
      <c r="A4146" s="11">
        <f>Returns!A4146</f>
        <v>0</v>
      </c>
      <c r="B4146" s="1">
        <f>MAX(CumRet!$B$2:$B$4146)-CumRet!B4146</f>
        <v>0</v>
      </c>
    </row>
    <row r="4147" spans="1:2">
      <c r="A4147" s="11">
        <f>Returns!A4147</f>
        <v>0</v>
      </c>
      <c r="B4147" s="1">
        <f>MAX(CumRet!$B$2:$B$4147)-CumRet!B4147</f>
        <v>0</v>
      </c>
    </row>
    <row r="4148" spans="1:2">
      <c r="A4148" s="11">
        <f>Returns!A4148</f>
        <v>0</v>
      </c>
      <c r="B4148" s="1">
        <f>MAX(CumRet!$B$2:$B$4148)-CumRet!B4148</f>
        <v>0</v>
      </c>
    </row>
    <row r="4149" spans="1:2">
      <c r="A4149" s="11">
        <f>Returns!A4149</f>
        <v>0</v>
      </c>
      <c r="B4149" s="1">
        <f>MAX(CumRet!$B$2:$B$4149)-CumRet!B4149</f>
        <v>0</v>
      </c>
    </row>
    <row r="4150" spans="1:2">
      <c r="A4150" s="11">
        <f>Returns!A4150</f>
        <v>0</v>
      </c>
      <c r="B4150" s="1">
        <f>MAX(CumRet!$B$2:$B$4150)-CumRet!B4150</f>
        <v>0</v>
      </c>
    </row>
    <row r="4151" spans="1:2">
      <c r="A4151" s="11">
        <f>Returns!A4151</f>
        <v>0</v>
      </c>
      <c r="B4151" s="1">
        <f>MAX(CumRet!$B$2:$B$4151)-CumRet!B4151</f>
        <v>0</v>
      </c>
    </row>
    <row r="4152" spans="1:2">
      <c r="A4152" s="11">
        <f>Returns!A4152</f>
        <v>0</v>
      </c>
      <c r="B4152" s="1">
        <f>MAX(CumRet!$B$2:$B$4152)-CumRet!B4152</f>
        <v>0</v>
      </c>
    </row>
    <row r="4153" spans="1:2">
      <c r="A4153" s="11">
        <f>Returns!A4153</f>
        <v>0</v>
      </c>
      <c r="B4153" s="1">
        <f>MAX(CumRet!$B$2:$B$4153)-CumRet!B4153</f>
        <v>0</v>
      </c>
    </row>
    <row r="4154" spans="1:2">
      <c r="A4154" s="11">
        <f>Returns!A4154</f>
        <v>0</v>
      </c>
      <c r="B4154" s="1">
        <f>MAX(CumRet!$B$2:$B$4154)-CumRet!B4154</f>
        <v>0</v>
      </c>
    </row>
    <row r="4155" spans="1:2">
      <c r="A4155" s="11">
        <f>Returns!A4155</f>
        <v>0</v>
      </c>
      <c r="B4155" s="1">
        <f>MAX(CumRet!$B$2:$B$4155)-CumRet!B4155</f>
        <v>0</v>
      </c>
    </row>
    <row r="4156" spans="1:2">
      <c r="A4156" s="11">
        <f>Returns!A4156</f>
        <v>0</v>
      </c>
      <c r="B4156" s="1">
        <f>MAX(CumRet!$B$2:$B$4156)-CumRet!B4156</f>
        <v>0</v>
      </c>
    </row>
    <row r="4157" spans="1:2">
      <c r="A4157" s="11">
        <f>Returns!A4157</f>
        <v>0</v>
      </c>
      <c r="B4157" s="1">
        <f>MAX(CumRet!$B$2:$B$4157)-CumRet!B4157</f>
        <v>0</v>
      </c>
    </row>
    <row r="4158" spans="1:2">
      <c r="A4158" s="11">
        <f>Returns!A4158</f>
        <v>0</v>
      </c>
      <c r="B4158" s="1">
        <f>MAX(CumRet!$B$2:$B$4158)-CumRet!B4158</f>
        <v>0</v>
      </c>
    </row>
    <row r="4159" spans="1:2">
      <c r="A4159" s="11">
        <f>Returns!A4159</f>
        <v>0</v>
      </c>
      <c r="B4159" s="1">
        <f>MAX(CumRet!$B$2:$B$4159)-CumRet!B4159</f>
        <v>0</v>
      </c>
    </row>
    <row r="4160" spans="1:2">
      <c r="A4160" s="11">
        <f>Returns!A4160</f>
        <v>0</v>
      </c>
      <c r="B4160" s="1">
        <f>MAX(CumRet!$B$2:$B$4160)-CumRet!B4160</f>
        <v>0</v>
      </c>
    </row>
    <row r="4161" spans="1:2">
      <c r="A4161" s="11">
        <f>Returns!A4161</f>
        <v>0</v>
      </c>
      <c r="B4161" s="1">
        <f>MAX(CumRet!$B$2:$B$4161)-CumRet!B4161</f>
        <v>0</v>
      </c>
    </row>
    <row r="4162" spans="1:2">
      <c r="A4162" s="11">
        <f>Returns!A4162</f>
        <v>0</v>
      </c>
      <c r="B4162" s="1">
        <f>MAX(CumRet!$B$2:$B$4162)-CumRet!B4162</f>
        <v>0</v>
      </c>
    </row>
    <row r="4163" spans="1:2">
      <c r="A4163" s="11">
        <f>Returns!A4163</f>
        <v>0</v>
      </c>
      <c r="B4163" s="1">
        <f>MAX(CumRet!$B$2:$B$4163)-CumRet!B4163</f>
        <v>0</v>
      </c>
    </row>
    <row r="4164" spans="1:2">
      <c r="A4164" s="11">
        <f>Returns!A4164</f>
        <v>0</v>
      </c>
      <c r="B4164" s="1">
        <f>MAX(CumRet!$B$2:$B$4164)-CumRet!B4164</f>
        <v>0</v>
      </c>
    </row>
    <row r="4165" spans="1:2">
      <c r="A4165" s="11">
        <f>Returns!A4165</f>
        <v>0</v>
      </c>
      <c r="B4165" s="1">
        <f>MAX(CumRet!$B$2:$B$4165)-CumRet!B4165</f>
        <v>0</v>
      </c>
    </row>
    <row r="4166" spans="1:2">
      <c r="A4166" s="11">
        <f>Returns!A4166</f>
        <v>0</v>
      </c>
      <c r="B4166" s="1">
        <f>MAX(CumRet!$B$2:$B$4166)-CumRet!B4166</f>
        <v>0</v>
      </c>
    </row>
    <row r="4167" spans="1:2">
      <c r="A4167" s="11">
        <f>Returns!A4167</f>
        <v>0</v>
      </c>
      <c r="B4167" s="1">
        <f>MAX(CumRet!$B$2:$B$4167)-CumRet!B4167</f>
        <v>0</v>
      </c>
    </row>
    <row r="4168" spans="1:2">
      <c r="A4168" s="11">
        <f>Returns!A4168</f>
        <v>0</v>
      </c>
      <c r="B4168" s="1">
        <f>MAX(CumRet!$B$2:$B$4168)-CumRet!B4168</f>
        <v>0</v>
      </c>
    </row>
    <row r="4169" spans="1:2">
      <c r="A4169" s="11">
        <f>Returns!A4169</f>
        <v>0</v>
      </c>
      <c r="B4169" s="1">
        <f>MAX(CumRet!$B$2:$B$4169)-CumRet!B4169</f>
        <v>0</v>
      </c>
    </row>
    <row r="4170" spans="1:2">
      <c r="A4170" s="11">
        <f>Returns!A4170</f>
        <v>0</v>
      </c>
      <c r="B4170" s="1">
        <f>MAX(CumRet!$B$2:$B$4170)-CumRet!B4170</f>
        <v>0</v>
      </c>
    </row>
    <row r="4171" spans="1:2">
      <c r="A4171" s="11">
        <f>Returns!A4171</f>
        <v>0</v>
      </c>
      <c r="B4171" s="1">
        <f>MAX(CumRet!$B$2:$B$4171)-CumRet!B4171</f>
        <v>0</v>
      </c>
    </row>
    <row r="4172" spans="1:2">
      <c r="A4172" s="11">
        <f>Returns!A4172</f>
        <v>0</v>
      </c>
      <c r="B4172" s="1">
        <f>MAX(CumRet!$B$2:$B$4172)-CumRet!B4172</f>
        <v>0</v>
      </c>
    </row>
    <row r="4173" spans="1:2">
      <c r="A4173" s="11">
        <f>Returns!A4173</f>
        <v>0</v>
      </c>
      <c r="B4173" s="1">
        <f>MAX(CumRet!$B$2:$B$4173)-CumRet!B4173</f>
        <v>0</v>
      </c>
    </row>
    <row r="4174" spans="1:2">
      <c r="A4174" s="11">
        <f>Returns!A4174</f>
        <v>0</v>
      </c>
      <c r="B4174" s="1">
        <f>MAX(CumRet!$B$2:$B$4174)-CumRet!B4174</f>
        <v>0</v>
      </c>
    </row>
    <row r="4175" spans="1:2">
      <c r="A4175" s="11">
        <f>Returns!A4175</f>
        <v>0</v>
      </c>
      <c r="B4175" s="1">
        <f>MAX(CumRet!$B$2:$B$4175)-CumRet!B4175</f>
        <v>0</v>
      </c>
    </row>
    <row r="4176" spans="1:2">
      <c r="A4176" s="11">
        <f>Returns!A4176</f>
        <v>0</v>
      </c>
      <c r="B4176" s="1">
        <f>MAX(CumRet!$B$2:$B$4176)-CumRet!B4176</f>
        <v>0</v>
      </c>
    </row>
    <row r="4177" spans="1:2">
      <c r="A4177" s="11">
        <f>Returns!A4177</f>
        <v>0</v>
      </c>
      <c r="B4177" s="1">
        <f>MAX(CumRet!$B$2:$B$4177)-CumRet!B4177</f>
        <v>0</v>
      </c>
    </row>
    <row r="4178" spans="1:2">
      <c r="A4178" s="11">
        <f>Returns!A4178</f>
        <v>0</v>
      </c>
      <c r="B4178" s="1">
        <f>MAX(CumRet!$B$2:$B$4178)-CumRet!B4178</f>
        <v>0</v>
      </c>
    </row>
    <row r="4179" spans="1:2">
      <c r="A4179" s="11">
        <f>Returns!A4179</f>
        <v>0</v>
      </c>
      <c r="B4179" s="1">
        <f>MAX(CumRet!$B$2:$B$4179)-CumRet!B4179</f>
        <v>0</v>
      </c>
    </row>
    <row r="4180" spans="1:2">
      <c r="A4180" s="11">
        <f>Returns!A4180</f>
        <v>0</v>
      </c>
      <c r="B4180" s="1">
        <f>MAX(CumRet!$B$2:$B$4180)-CumRet!B4180</f>
        <v>0</v>
      </c>
    </row>
    <row r="4181" spans="1:2">
      <c r="A4181" s="11">
        <f>Returns!A4181</f>
        <v>0</v>
      </c>
      <c r="B4181" s="1">
        <f>MAX(CumRet!$B$2:$B$4181)-CumRet!B4181</f>
        <v>0</v>
      </c>
    </row>
    <row r="4182" spans="1:2">
      <c r="A4182" s="11">
        <f>Returns!A4182</f>
        <v>0</v>
      </c>
      <c r="B4182" s="1">
        <f>MAX(CumRet!$B$2:$B$4182)-CumRet!B4182</f>
        <v>0</v>
      </c>
    </row>
    <row r="4183" spans="1:2">
      <c r="A4183" s="11">
        <f>Returns!A4183</f>
        <v>0</v>
      </c>
      <c r="B4183" s="1">
        <f>MAX(CumRet!$B$2:$B$4183)-CumRet!B4183</f>
        <v>0</v>
      </c>
    </row>
    <row r="4184" spans="1:2">
      <c r="A4184" s="11">
        <f>Returns!A4184</f>
        <v>0</v>
      </c>
      <c r="B4184" s="1">
        <f>MAX(CumRet!$B$2:$B$4184)-CumRet!B4184</f>
        <v>0</v>
      </c>
    </row>
    <row r="4185" spans="1:2">
      <c r="A4185" s="11">
        <f>Returns!A4185</f>
        <v>0</v>
      </c>
      <c r="B4185" s="1">
        <f>MAX(CumRet!$B$2:$B$4185)-CumRet!B4185</f>
        <v>0</v>
      </c>
    </row>
    <row r="4186" spans="1:2">
      <c r="A4186" s="11">
        <f>Returns!A4186</f>
        <v>0</v>
      </c>
      <c r="B4186" s="1">
        <f>MAX(CumRet!$B$2:$B$4186)-CumRet!B4186</f>
        <v>0</v>
      </c>
    </row>
    <row r="4187" spans="1:2">
      <c r="A4187" s="11">
        <f>Returns!A4187</f>
        <v>0</v>
      </c>
      <c r="B4187" s="1">
        <f>MAX(CumRet!$B$2:$B$4187)-CumRet!B4187</f>
        <v>0</v>
      </c>
    </row>
    <row r="4188" spans="1:2">
      <c r="A4188" s="11">
        <f>Returns!A4188</f>
        <v>0</v>
      </c>
      <c r="B4188" s="1">
        <f>MAX(CumRet!$B$2:$B$4188)-CumRet!B4188</f>
        <v>0</v>
      </c>
    </row>
    <row r="4189" spans="1:2">
      <c r="A4189" s="11">
        <f>Returns!A4189</f>
        <v>0</v>
      </c>
      <c r="B4189" s="1">
        <f>MAX(CumRet!$B$2:$B$4189)-CumRet!B4189</f>
        <v>0</v>
      </c>
    </row>
    <row r="4190" spans="1:2">
      <c r="A4190" s="11">
        <f>Returns!A4190</f>
        <v>0</v>
      </c>
      <c r="B4190" s="1">
        <f>MAX(CumRet!$B$2:$B$4190)-CumRet!B4190</f>
        <v>0</v>
      </c>
    </row>
    <row r="4191" spans="1:2">
      <c r="A4191" s="11">
        <f>Returns!A4191</f>
        <v>0</v>
      </c>
      <c r="B4191" s="1">
        <f>MAX(CumRet!$B$2:$B$4191)-CumRet!B4191</f>
        <v>0</v>
      </c>
    </row>
    <row r="4192" spans="1:2">
      <c r="A4192" s="11">
        <f>Returns!A4192</f>
        <v>0</v>
      </c>
      <c r="B4192" s="1">
        <f>MAX(CumRet!$B$2:$B$4192)-CumRet!B4192</f>
        <v>0</v>
      </c>
    </row>
    <row r="4193" spans="1:2">
      <c r="A4193" s="11">
        <f>Returns!A4193</f>
        <v>0</v>
      </c>
      <c r="B4193" s="1">
        <f>MAX(CumRet!$B$2:$B$4193)-CumRet!B4193</f>
        <v>0</v>
      </c>
    </row>
    <row r="4194" spans="1:2">
      <c r="A4194" s="11">
        <f>Returns!A4194</f>
        <v>0</v>
      </c>
      <c r="B4194" s="1">
        <f>MAX(CumRet!$B$2:$B$4194)-CumRet!B4194</f>
        <v>0</v>
      </c>
    </row>
    <row r="4195" spans="1:2">
      <c r="A4195" s="11">
        <f>Returns!A4195</f>
        <v>0</v>
      </c>
      <c r="B4195" s="1">
        <f>MAX(CumRet!$B$2:$B$4195)-CumRet!B4195</f>
        <v>0</v>
      </c>
    </row>
    <row r="4196" spans="1:2">
      <c r="A4196" s="11">
        <f>Returns!A4196</f>
        <v>0</v>
      </c>
      <c r="B4196" s="1">
        <f>MAX(CumRet!$B$2:$B$4196)-CumRet!B4196</f>
        <v>0</v>
      </c>
    </row>
    <row r="4197" spans="1:2">
      <c r="A4197" s="11">
        <f>Returns!A4197</f>
        <v>0</v>
      </c>
      <c r="B4197" s="1">
        <f>MAX(CumRet!$B$2:$B$4197)-CumRet!B4197</f>
        <v>0</v>
      </c>
    </row>
    <row r="4198" spans="1:2">
      <c r="A4198" s="11">
        <f>Returns!A4198</f>
        <v>0</v>
      </c>
      <c r="B4198" s="1">
        <f>MAX(CumRet!$B$2:$B$4198)-CumRet!B4198</f>
        <v>0</v>
      </c>
    </row>
    <row r="4199" spans="1:2">
      <c r="A4199" s="11">
        <f>Returns!A4199</f>
        <v>0</v>
      </c>
      <c r="B4199" s="1">
        <f>MAX(CumRet!$B$2:$B$4199)-CumRet!B4199</f>
        <v>0</v>
      </c>
    </row>
    <row r="4200" spans="1:2">
      <c r="A4200" s="11">
        <f>Returns!A4200</f>
        <v>0</v>
      </c>
      <c r="B4200" s="1">
        <f>MAX(CumRet!$B$2:$B$4200)-CumRet!B4200</f>
        <v>0</v>
      </c>
    </row>
    <row r="4201" spans="1:2">
      <c r="A4201" s="11">
        <f>Returns!A4201</f>
        <v>0</v>
      </c>
      <c r="B4201" s="1">
        <f>MAX(CumRet!$B$2:$B$4201)-CumRet!B4201</f>
        <v>0</v>
      </c>
    </row>
    <row r="4202" spans="1:2">
      <c r="A4202" s="11">
        <f>Returns!A4202</f>
        <v>0</v>
      </c>
      <c r="B4202" s="1">
        <f>MAX(CumRet!$B$2:$B$4202)-CumRet!B4202</f>
        <v>0</v>
      </c>
    </row>
    <row r="4203" spans="1:2">
      <c r="A4203" s="11">
        <f>Returns!A4203</f>
        <v>0</v>
      </c>
      <c r="B4203" s="1">
        <f>MAX(CumRet!$B$2:$B$4203)-CumRet!B4203</f>
        <v>0</v>
      </c>
    </row>
    <row r="4204" spans="1:2">
      <c r="A4204" s="11">
        <f>Returns!A4204</f>
        <v>0</v>
      </c>
      <c r="B4204" s="1">
        <f>MAX(CumRet!$B$2:$B$4204)-CumRet!B4204</f>
        <v>0</v>
      </c>
    </row>
    <row r="4205" spans="1:2">
      <c r="A4205" s="11">
        <f>Returns!A4205</f>
        <v>0</v>
      </c>
      <c r="B4205" s="1">
        <f>MAX(CumRet!$B$2:$B$4205)-CumRet!B4205</f>
        <v>0</v>
      </c>
    </row>
    <row r="4206" spans="1:2">
      <c r="A4206" s="11">
        <f>Returns!A4206</f>
        <v>0</v>
      </c>
      <c r="B4206" s="1">
        <f>MAX(CumRet!$B$2:$B$4206)-CumRet!B4206</f>
        <v>0</v>
      </c>
    </row>
    <row r="4207" spans="1:2">
      <c r="A4207" s="11">
        <f>Returns!A4207</f>
        <v>0</v>
      </c>
      <c r="B4207" s="1">
        <f>MAX(CumRet!$B$2:$B$4207)-CumRet!B4207</f>
        <v>0</v>
      </c>
    </row>
    <row r="4208" spans="1:2">
      <c r="A4208" s="11">
        <f>Returns!A4208</f>
        <v>0</v>
      </c>
      <c r="B4208" s="1">
        <f>MAX(CumRet!$B$2:$B$4208)-CumRet!B4208</f>
        <v>0</v>
      </c>
    </row>
    <row r="4209" spans="1:2">
      <c r="A4209" s="11">
        <f>Returns!A4209</f>
        <v>0</v>
      </c>
      <c r="B4209" s="1">
        <f>MAX(CumRet!$B$2:$B$4209)-CumRet!B4209</f>
        <v>0</v>
      </c>
    </row>
    <row r="4210" spans="1:2">
      <c r="A4210" s="11">
        <f>Returns!A4210</f>
        <v>0</v>
      </c>
      <c r="B4210" s="1">
        <f>MAX(CumRet!$B$2:$B$4210)-CumRet!B4210</f>
        <v>0</v>
      </c>
    </row>
    <row r="4211" spans="1:2">
      <c r="A4211" s="11">
        <f>Returns!A4211</f>
        <v>0</v>
      </c>
      <c r="B4211" s="1">
        <f>MAX(CumRet!$B$2:$B$4211)-CumRet!B4211</f>
        <v>0</v>
      </c>
    </row>
    <row r="4212" spans="1:2">
      <c r="A4212" s="11">
        <f>Returns!A4212</f>
        <v>0</v>
      </c>
      <c r="B4212" s="1">
        <f>MAX(CumRet!$B$2:$B$4212)-CumRet!B4212</f>
        <v>0</v>
      </c>
    </row>
    <row r="4213" spans="1:2">
      <c r="A4213" s="11">
        <f>Returns!A4213</f>
        <v>0</v>
      </c>
      <c r="B4213" s="1">
        <f>MAX(CumRet!$B$2:$B$4213)-CumRet!B4213</f>
        <v>0</v>
      </c>
    </row>
    <row r="4214" spans="1:2">
      <c r="A4214" s="11">
        <f>Returns!A4214</f>
        <v>0</v>
      </c>
      <c r="B4214" s="1">
        <f>MAX(CumRet!$B$2:$B$4214)-CumRet!B4214</f>
        <v>0</v>
      </c>
    </row>
    <row r="4215" spans="1:2">
      <c r="A4215" s="11">
        <f>Returns!A4215</f>
        <v>0</v>
      </c>
      <c r="B4215" s="1">
        <f>MAX(CumRet!$B$2:$B$4215)-CumRet!B4215</f>
        <v>0</v>
      </c>
    </row>
    <row r="4216" spans="1:2">
      <c r="A4216" s="11">
        <f>Returns!A4216</f>
        <v>0</v>
      </c>
      <c r="B4216" s="1">
        <f>MAX(CumRet!$B$2:$B$4216)-CumRet!B4216</f>
        <v>0</v>
      </c>
    </row>
    <row r="4217" spans="1:2">
      <c r="A4217" s="11">
        <f>Returns!A4217</f>
        <v>0</v>
      </c>
      <c r="B4217" s="1">
        <f>MAX(CumRet!$B$2:$B$4217)-CumRet!B4217</f>
        <v>0</v>
      </c>
    </row>
    <row r="4218" spans="1:2">
      <c r="A4218" s="11">
        <f>Returns!A4218</f>
        <v>0</v>
      </c>
      <c r="B4218" s="1">
        <f>MAX(CumRet!$B$2:$B$4218)-CumRet!B4218</f>
        <v>0</v>
      </c>
    </row>
    <row r="4219" spans="1:2">
      <c r="A4219" s="11">
        <f>Returns!A4219</f>
        <v>0</v>
      </c>
      <c r="B4219" s="1">
        <f>MAX(CumRet!$B$2:$B$4219)-CumRet!B4219</f>
        <v>0</v>
      </c>
    </row>
    <row r="4220" spans="1:2">
      <c r="A4220" s="11">
        <f>Returns!A4220</f>
        <v>0</v>
      </c>
      <c r="B4220" s="1">
        <f>MAX(CumRet!$B$2:$B$4220)-CumRet!B4220</f>
        <v>0</v>
      </c>
    </row>
    <row r="4221" spans="1:2">
      <c r="A4221" s="11">
        <f>Returns!A4221</f>
        <v>0</v>
      </c>
      <c r="B4221" s="1">
        <f>MAX(CumRet!$B$2:$B$4221)-CumRet!B4221</f>
        <v>0</v>
      </c>
    </row>
    <row r="4222" spans="1:2">
      <c r="A4222" s="11">
        <f>Returns!A4222</f>
        <v>0</v>
      </c>
      <c r="B4222" s="1">
        <f>MAX(CumRet!$B$2:$B$4222)-CumRet!B4222</f>
        <v>0</v>
      </c>
    </row>
    <row r="4223" spans="1:2">
      <c r="A4223" s="11">
        <f>Returns!A4223</f>
        <v>0</v>
      </c>
      <c r="B4223" s="1">
        <f>MAX(CumRet!$B$2:$B$4223)-CumRet!B4223</f>
        <v>0</v>
      </c>
    </row>
    <row r="4224" spans="1:2">
      <c r="A4224" s="11">
        <f>Returns!A4224</f>
        <v>0</v>
      </c>
      <c r="B4224" s="1">
        <f>MAX(CumRet!$B$2:$B$4224)-CumRet!B4224</f>
        <v>0</v>
      </c>
    </row>
    <row r="4225" spans="1:2">
      <c r="A4225" s="11">
        <f>Returns!A4225</f>
        <v>0</v>
      </c>
      <c r="B4225" s="1">
        <f>MAX(CumRet!$B$2:$B$4225)-CumRet!B4225</f>
        <v>0</v>
      </c>
    </row>
    <row r="4226" spans="1:2">
      <c r="A4226" s="11">
        <f>Returns!A4226</f>
        <v>0</v>
      </c>
      <c r="B4226" s="1">
        <f>MAX(CumRet!$B$2:$B$4226)-CumRet!B4226</f>
        <v>0</v>
      </c>
    </row>
    <row r="4227" spans="1:2">
      <c r="A4227" s="11">
        <f>Returns!A4227</f>
        <v>0</v>
      </c>
      <c r="B4227" s="1">
        <f>MAX(CumRet!$B$2:$B$4227)-CumRet!B4227</f>
        <v>0</v>
      </c>
    </row>
    <row r="4228" spans="1:2">
      <c r="A4228" s="11">
        <f>Returns!A4228</f>
        <v>0</v>
      </c>
      <c r="B4228" s="1">
        <f>MAX(CumRet!$B$2:$B$4228)-CumRet!B4228</f>
        <v>0</v>
      </c>
    </row>
    <row r="4229" spans="1:2">
      <c r="A4229" s="11">
        <f>Returns!A4229</f>
        <v>0</v>
      </c>
      <c r="B4229" s="1">
        <f>MAX(CumRet!$B$2:$B$4229)-CumRet!B4229</f>
        <v>0</v>
      </c>
    </row>
    <row r="4230" spans="1:2">
      <c r="A4230" s="11">
        <f>Returns!A4230</f>
        <v>0</v>
      </c>
      <c r="B4230" s="1">
        <f>MAX(CumRet!$B$2:$B$4230)-CumRet!B4230</f>
        <v>0</v>
      </c>
    </row>
    <row r="4231" spans="1:2">
      <c r="A4231" s="11">
        <f>Returns!A4231</f>
        <v>0</v>
      </c>
      <c r="B4231" s="1">
        <f>MAX(CumRet!$B$2:$B$4231)-CumRet!B4231</f>
        <v>0</v>
      </c>
    </row>
    <row r="4232" spans="1:2">
      <c r="A4232" s="11">
        <f>Returns!A4232</f>
        <v>0</v>
      </c>
      <c r="B4232" s="1">
        <f>MAX(CumRet!$B$2:$B$4232)-CumRet!B4232</f>
        <v>0</v>
      </c>
    </row>
    <row r="4233" spans="1:2">
      <c r="A4233" s="11">
        <f>Returns!A4233</f>
        <v>0</v>
      </c>
      <c r="B4233" s="1">
        <f>MAX(CumRet!$B$2:$B$4233)-CumRet!B4233</f>
        <v>0</v>
      </c>
    </row>
    <row r="4234" spans="1:2">
      <c r="A4234" s="11">
        <f>Returns!A4234</f>
        <v>0</v>
      </c>
      <c r="B4234" s="1">
        <f>MAX(CumRet!$B$2:$B$4234)-CumRet!B4234</f>
        <v>0</v>
      </c>
    </row>
    <row r="4235" spans="1:2">
      <c r="A4235" s="11">
        <f>Returns!A4235</f>
        <v>0</v>
      </c>
      <c r="B4235" s="1">
        <f>MAX(CumRet!$B$2:$B$4235)-CumRet!B4235</f>
        <v>0</v>
      </c>
    </row>
    <row r="4236" spans="1:2">
      <c r="A4236" s="11">
        <f>Returns!A4236</f>
        <v>0</v>
      </c>
      <c r="B4236" s="1">
        <f>MAX(CumRet!$B$2:$B$4236)-CumRet!B4236</f>
        <v>0</v>
      </c>
    </row>
    <row r="4237" spans="1:2">
      <c r="A4237" s="11">
        <f>Returns!A4237</f>
        <v>0</v>
      </c>
      <c r="B4237" s="1">
        <f>MAX(CumRet!$B$2:$B$4237)-CumRet!B4237</f>
        <v>0</v>
      </c>
    </row>
    <row r="4238" spans="1:2">
      <c r="A4238" s="11">
        <f>Returns!A4238</f>
        <v>0</v>
      </c>
      <c r="B4238" s="1">
        <f>MAX(CumRet!$B$2:$B$4238)-CumRet!B4238</f>
        <v>0</v>
      </c>
    </row>
    <row r="4239" spans="1:2">
      <c r="A4239" s="11">
        <f>Returns!A4239</f>
        <v>0</v>
      </c>
      <c r="B4239" s="1">
        <f>MAX(CumRet!$B$2:$B$4239)-CumRet!B4239</f>
        <v>0</v>
      </c>
    </row>
    <row r="4240" spans="1:2">
      <c r="A4240" s="11">
        <f>Returns!A4240</f>
        <v>0</v>
      </c>
      <c r="B4240" s="1">
        <f>MAX(CumRet!$B$2:$B$4240)-CumRet!B4240</f>
        <v>0</v>
      </c>
    </row>
    <row r="4241" spans="1:2">
      <c r="A4241" s="11">
        <f>Returns!A4241</f>
        <v>0</v>
      </c>
      <c r="B4241" s="1">
        <f>MAX(CumRet!$B$2:$B$4241)-CumRet!B4241</f>
        <v>0</v>
      </c>
    </row>
    <row r="4242" spans="1:2">
      <c r="A4242" s="11">
        <f>Returns!A4242</f>
        <v>0</v>
      </c>
      <c r="B4242" s="1">
        <f>MAX(CumRet!$B$2:$B$4242)-CumRet!B4242</f>
        <v>0</v>
      </c>
    </row>
    <row r="4243" spans="1:2">
      <c r="A4243" s="11">
        <f>Returns!A4243</f>
        <v>0</v>
      </c>
      <c r="B4243" s="1">
        <f>MAX(CumRet!$B$2:$B$4243)-CumRet!B4243</f>
        <v>0</v>
      </c>
    </row>
    <row r="4244" spans="1:2">
      <c r="A4244" s="11">
        <f>Returns!A4244</f>
        <v>0</v>
      </c>
      <c r="B4244" s="1">
        <f>MAX(CumRet!$B$2:$B$4244)-CumRet!B4244</f>
        <v>0</v>
      </c>
    </row>
    <row r="4245" spans="1:2">
      <c r="A4245" s="11">
        <f>Returns!A4245</f>
        <v>0</v>
      </c>
      <c r="B4245" s="1">
        <f>MAX(CumRet!$B$2:$B$4245)-CumRet!B4245</f>
        <v>0</v>
      </c>
    </row>
    <row r="4246" spans="1:2">
      <c r="A4246" s="11">
        <f>Returns!A4246</f>
        <v>0</v>
      </c>
      <c r="B4246" s="1">
        <f>MAX(CumRet!$B$2:$B$4246)-CumRet!B4246</f>
        <v>0</v>
      </c>
    </row>
    <row r="4247" spans="1:2">
      <c r="A4247" s="11">
        <f>Returns!A4247</f>
        <v>0</v>
      </c>
      <c r="B4247" s="1">
        <f>MAX(CumRet!$B$2:$B$4247)-CumRet!B4247</f>
        <v>0</v>
      </c>
    </row>
    <row r="4248" spans="1:2">
      <c r="A4248" s="11">
        <f>Returns!A4248</f>
        <v>0</v>
      </c>
      <c r="B4248" s="1">
        <f>MAX(CumRet!$B$2:$B$4248)-CumRet!B4248</f>
        <v>0</v>
      </c>
    </row>
    <row r="4249" spans="1:2">
      <c r="A4249" s="11">
        <f>Returns!A4249</f>
        <v>0</v>
      </c>
      <c r="B4249" s="1">
        <f>MAX(CumRet!$B$2:$B$4249)-CumRet!B4249</f>
        <v>0</v>
      </c>
    </row>
    <row r="4250" spans="1:2">
      <c r="A4250" s="11">
        <f>Returns!A4250</f>
        <v>0</v>
      </c>
      <c r="B4250" s="1">
        <f>MAX(CumRet!$B$2:$B$4250)-CumRet!B4250</f>
        <v>0</v>
      </c>
    </row>
    <row r="4251" spans="1:2">
      <c r="A4251" s="11">
        <f>Returns!A4251</f>
        <v>0</v>
      </c>
      <c r="B4251" s="1">
        <f>MAX(CumRet!$B$2:$B$4251)-CumRet!B4251</f>
        <v>0</v>
      </c>
    </row>
    <row r="4252" spans="1:2">
      <c r="A4252" s="11">
        <f>Returns!A4252</f>
        <v>0</v>
      </c>
      <c r="B4252" s="1">
        <f>MAX(CumRet!$B$2:$B$4252)-CumRet!B4252</f>
        <v>0</v>
      </c>
    </row>
    <row r="4253" spans="1:2">
      <c r="A4253" s="11">
        <f>Returns!A4253</f>
        <v>0</v>
      </c>
      <c r="B4253" s="1">
        <f>MAX(CumRet!$B$2:$B$4253)-CumRet!B4253</f>
        <v>0</v>
      </c>
    </row>
    <row r="4254" spans="1:2">
      <c r="A4254" s="11">
        <f>Returns!A4254</f>
        <v>0</v>
      </c>
      <c r="B4254" s="1">
        <f>MAX(CumRet!$B$2:$B$4254)-CumRet!B4254</f>
        <v>0</v>
      </c>
    </row>
    <row r="4255" spans="1:2">
      <c r="A4255" s="11">
        <f>Returns!A4255</f>
        <v>0</v>
      </c>
      <c r="B4255" s="1">
        <f>MAX(CumRet!$B$2:$B$4255)-CumRet!B4255</f>
        <v>0</v>
      </c>
    </row>
    <row r="4256" spans="1:2">
      <c r="A4256" s="11">
        <f>Returns!A4256</f>
        <v>0</v>
      </c>
      <c r="B4256" s="1">
        <f>MAX(CumRet!$B$2:$B$4256)-CumRet!B4256</f>
        <v>0</v>
      </c>
    </row>
    <row r="4257" spans="1:2">
      <c r="A4257" s="11">
        <f>Returns!A4257</f>
        <v>0</v>
      </c>
      <c r="B4257" s="1">
        <f>MAX(CumRet!$B$2:$B$4257)-CumRet!B4257</f>
        <v>0</v>
      </c>
    </row>
    <row r="4258" spans="1:2">
      <c r="A4258" s="11">
        <f>Returns!A4258</f>
        <v>0</v>
      </c>
      <c r="B4258" s="1">
        <f>MAX(CumRet!$B$2:$B$4258)-CumRet!B4258</f>
        <v>0</v>
      </c>
    </row>
    <row r="4259" spans="1:2">
      <c r="A4259" s="11">
        <f>Returns!A4259</f>
        <v>0</v>
      </c>
      <c r="B4259" s="1">
        <f>MAX(CumRet!$B$2:$B$4259)-CumRet!B4259</f>
        <v>0</v>
      </c>
    </row>
    <row r="4260" spans="1:2">
      <c r="A4260" s="11">
        <f>Returns!A4260</f>
        <v>0</v>
      </c>
      <c r="B4260" s="1">
        <f>MAX(CumRet!$B$2:$B$4260)-CumRet!B4260</f>
        <v>0</v>
      </c>
    </row>
    <row r="4261" spans="1:2">
      <c r="A4261" s="11">
        <f>Returns!A4261</f>
        <v>0</v>
      </c>
      <c r="B4261" s="1">
        <f>MAX(CumRet!$B$2:$B$4261)-CumRet!B4261</f>
        <v>0</v>
      </c>
    </row>
    <row r="4262" spans="1:2">
      <c r="A4262" s="11">
        <f>Returns!A4262</f>
        <v>0</v>
      </c>
      <c r="B4262" s="1">
        <f>MAX(CumRet!$B$2:$B$4262)-CumRet!B4262</f>
        <v>0</v>
      </c>
    </row>
    <row r="4263" spans="1:2">
      <c r="A4263" s="11">
        <f>Returns!A4263</f>
        <v>0</v>
      </c>
      <c r="B4263" s="1">
        <f>MAX(CumRet!$B$2:$B$4263)-CumRet!B4263</f>
        <v>0</v>
      </c>
    </row>
    <row r="4264" spans="1:2">
      <c r="A4264" s="11">
        <f>Returns!A4264</f>
        <v>0</v>
      </c>
      <c r="B4264" s="1">
        <f>MAX(CumRet!$B$2:$B$4264)-CumRet!B4264</f>
        <v>0</v>
      </c>
    </row>
    <row r="4265" spans="1:2">
      <c r="A4265" s="11">
        <f>Returns!A4265</f>
        <v>0</v>
      </c>
      <c r="B4265" s="1">
        <f>MAX(CumRet!$B$2:$B$4265)-CumRet!B4265</f>
        <v>0</v>
      </c>
    </row>
    <row r="4266" spans="1:2">
      <c r="A4266" s="11">
        <f>Returns!A4266</f>
        <v>0</v>
      </c>
      <c r="B4266" s="1">
        <f>MAX(CumRet!$B$2:$B$4266)-CumRet!B4266</f>
        <v>0</v>
      </c>
    </row>
    <row r="4267" spans="1:2">
      <c r="A4267" s="11">
        <f>Returns!A4267</f>
        <v>0</v>
      </c>
      <c r="B4267" s="1">
        <f>MAX(CumRet!$B$2:$B$4267)-CumRet!B4267</f>
        <v>0</v>
      </c>
    </row>
    <row r="4268" spans="1:2">
      <c r="A4268" s="11">
        <f>Returns!A4268</f>
        <v>0</v>
      </c>
      <c r="B4268" s="1">
        <f>MAX(CumRet!$B$2:$B$4268)-CumRet!B4268</f>
        <v>0</v>
      </c>
    </row>
    <row r="4269" spans="1:2">
      <c r="A4269" s="11">
        <f>Returns!A4269</f>
        <v>0</v>
      </c>
      <c r="B4269" s="1">
        <f>MAX(CumRet!$B$2:$B$4269)-CumRet!B4269</f>
        <v>0</v>
      </c>
    </row>
    <row r="4270" spans="1:2">
      <c r="A4270" s="11">
        <f>Returns!A4270</f>
        <v>0</v>
      </c>
      <c r="B4270" s="1">
        <f>MAX(CumRet!$B$2:$B$4270)-CumRet!B4270</f>
        <v>0</v>
      </c>
    </row>
    <row r="4271" spans="1:2">
      <c r="A4271" s="11">
        <f>Returns!A4271</f>
        <v>0</v>
      </c>
      <c r="B4271" s="1">
        <f>MAX(CumRet!$B$2:$B$4271)-CumRet!B4271</f>
        <v>0</v>
      </c>
    </row>
    <row r="4272" spans="1:2">
      <c r="A4272" s="11">
        <f>Returns!A4272</f>
        <v>0</v>
      </c>
      <c r="B4272" s="1">
        <f>MAX(CumRet!$B$2:$B$4272)-CumRet!B4272</f>
        <v>0</v>
      </c>
    </row>
    <row r="4273" spans="1:2">
      <c r="A4273" s="11">
        <f>Returns!A4273</f>
        <v>0</v>
      </c>
      <c r="B4273" s="1">
        <f>MAX(CumRet!$B$2:$B$4273)-CumRet!B4273</f>
        <v>0</v>
      </c>
    </row>
    <row r="4274" spans="1:2">
      <c r="A4274" s="11">
        <f>Returns!A4274</f>
        <v>0</v>
      </c>
      <c r="B4274" s="1">
        <f>MAX(CumRet!$B$2:$B$4274)-CumRet!B4274</f>
        <v>0</v>
      </c>
    </row>
    <row r="4275" spans="1:2">
      <c r="A4275" s="11">
        <f>Returns!A4275</f>
        <v>0</v>
      </c>
      <c r="B4275" s="1">
        <f>MAX(CumRet!$B$2:$B$4275)-CumRet!B4275</f>
        <v>0</v>
      </c>
    </row>
    <row r="4276" spans="1:2">
      <c r="A4276" s="11">
        <f>Returns!A4276</f>
        <v>0</v>
      </c>
      <c r="B4276" s="1">
        <f>MAX(CumRet!$B$2:$B$4276)-CumRet!B4276</f>
        <v>0</v>
      </c>
    </row>
    <row r="4277" spans="1:2">
      <c r="A4277" s="11">
        <f>Returns!A4277</f>
        <v>0</v>
      </c>
      <c r="B4277" s="1">
        <f>MAX(CumRet!$B$2:$B$4277)-CumRet!B4277</f>
        <v>0</v>
      </c>
    </row>
    <row r="4278" spans="1:2">
      <c r="A4278" s="11">
        <f>Returns!A4278</f>
        <v>0</v>
      </c>
      <c r="B4278" s="1">
        <f>MAX(CumRet!$B$2:$B$4278)-CumRet!B4278</f>
        <v>0</v>
      </c>
    </row>
    <row r="4279" spans="1:2">
      <c r="A4279" s="11">
        <f>Returns!A4279</f>
        <v>0</v>
      </c>
      <c r="B4279" s="1">
        <f>MAX(CumRet!$B$2:$B$4279)-CumRet!B4279</f>
        <v>0</v>
      </c>
    </row>
    <row r="4280" spans="1:2">
      <c r="A4280" s="11">
        <f>Returns!A4280</f>
        <v>0</v>
      </c>
      <c r="B4280" s="1">
        <f>MAX(CumRet!$B$2:$B$4280)-CumRet!B4280</f>
        <v>0</v>
      </c>
    </row>
    <row r="4281" spans="1:2">
      <c r="A4281" s="11">
        <f>Returns!A4281</f>
        <v>0</v>
      </c>
      <c r="B4281" s="1">
        <f>MAX(CumRet!$B$2:$B$4281)-CumRet!B4281</f>
        <v>0</v>
      </c>
    </row>
    <row r="4282" spans="1:2">
      <c r="A4282" s="11">
        <f>Returns!A4282</f>
        <v>0</v>
      </c>
      <c r="B4282" s="1">
        <f>MAX(CumRet!$B$2:$B$4282)-CumRet!B4282</f>
        <v>0</v>
      </c>
    </row>
    <row r="4283" spans="1:2">
      <c r="A4283" s="11">
        <f>Returns!A4283</f>
        <v>0</v>
      </c>
      <c r="B4283" s="1">
        <f>MAX(CumRet!$B$2:$B$4283)-CumRet!B4283</f>
        <v>0</v>
      </c>
    </row>
    <row r="4284" spans="1:2">
      <c r="A4284" s="11">
        <f>Returns!A4284</f>
        <v>0</v>
      </c>
      <c r="B4284" s="1">
        <f>MAX(CumRet!$B$2:$B$4284)-CumRet!B4284</f>
        <v>0</v>
      </c>
    </row>
    <row r="4285" spans="1:2">
      <c r="A4285" s="11">
        <f>Returns!A4285</f>
        <v>0</v>
      </c>
      <c r="B4285" s="1">
        <f>MAX(CumRet!$B$2:$B$4285)-CumRet!B4285</f>
        <v>0</v>
      </c>
    </row>
    <row r="4286" spans="1:2">
      <c r="A4286" s="11">
        <f>Returns!A4286</f>
        <v>0</v>
      </c>
      <c r="B4286" s="1">
        <f>MAX(CumRet!$B$2:$B$4286)-CumRet!B4286</f>
        <v>0</v>
      </c>
    </row>
    <row r="4287" spans="1:2">
      <c r="A4287" s="11">
        <f>Returns!A4287</f>
        <v>0</v>
      </c>
      <c r="B4287" s="1">
        <f>MAX(CumRet!$B$2:$B$4287)-CumRet!B4287</f>
        <v>0</v>
      </c>
    </row>
    <row r="4288" spans="1:2">
      <c r="A4288" s="11">
        <f>Returns!A4288</f>
        <v>0</v>
      </c>
      <c r="B4288" s="1">
        <f>MAX(CumRet!$B$2:$B$4288)-CumRet!B4288</f>
        <v>0</v>
      </c>
    </row>
    <row r="4289" spans="1:2">
      <c r="A4289" s="11">
        <f>Returns!A4289</f>
        <v>0</v>
      </c>
      <c r="B4289" s="1">
        <f>MAX(CumRet!$B$2:$B$4289)-CumRet!B4289</f>
        <v>0</v>
      </c>
    </row>
    <row r="4290" spans="1:2">
      <c r="A4290" s="11">
        <f>Returns!A4290</f>
        <v>0</v>
      </c>
      <c r="B4290" s="1">
        <f>MAX(CumRet!$B$2:$B$4290)-CumRet!B4290</f>
        <v>0</v>
      </c>
    </row>
    <row r="4291" spans="1:2">
      <c r="A4291" s="11">
        <f>Returns!A4291</f>
        <v>0</v>
      </c>
      <c r="B4291" s="1">
        <f>MAX(CumRet!$B$2:$B$4291)-CumRet!B4291</f>
        <v>0</v>
      </c>
    </row>
    <row r="4292" spans="1:2">
      <c r="A4292" s="11">
        <f>Returns!A4292</f>
        <v>0</v>
      </c>
      <c r="B4292" s="1">
        <f>MAX(CumRet!$B$2:$B$4292)-CumRet!B4292</f>
        <v>0</v>
      </c>
    </row>
    <row r="4293" spans="1:2">
      <c r="A4293" s="11">
        <f>Returns!A4293</f>
        <v>0</v>
      </c>
      <c r="B4293" s="1">
        <f>MAX(CumRet!$B$2:$B$4293)-CumRet!B4293</f>
        <v>0</v>
      </c>
    </row>
    <row r="4294" spans="1:2">
      <c r="A4294" s="11">
        <f>Returns!A4294</f>
        <v>0</v>
      </c>
      <c r="B4294" s="1">
        <f>MAX(CumRet!$B$2:$B$4294)-CumRet!B4294</f>
        <v>0</v>
      </c>
    </row>
    <row r="4295" spans="1:2">
      <c r="A4295" s="11">
        <f>Returns!A4295</f>
        <v>0</v>
      </c>
      <c r="B4295" s="1">
        <f>MAX(CumRet!$B$2:$B$4295)-CumRet!B4295</f>
        <v>0</v>
      </c>
    </row>
    <row r="4296" spans="1:2">
      <c r="A4296" s="11">
        <f>Returns!A4296</f>
        <v>0</v>
      </c>
      <c r="B4296" s="1">
        <f>MAX(CumRet!$B$2:$B$4296)-CumRet!B4296</f>
        <v>0</v>
      </c>
    </row>
    <row r="4297" spans="1:2">
      <c r="A4297" s="11">
        <f>Returns!A4297</f>
        <v>0</v>
      </c>
      <c r="B4297" s="1">
        <f>MAX(CumRet!$B$2:$B$4297)-CumRet!B4297</f>
        <v>0</v>
      </c>
    </row>
    <row r="4298" spans="1:2">
      <c r="A4298" s="11">
        <f>Returns!A4298</f>
        <v>0</v>
      </c>
      <c r="B4298" s="1">
        <f>MAX(CumRet!$B$2:$B$4298)-CumRet!B4298</f>
        <v>0</v>
      </c>
    </row>
    <row r="4299" spans="1:2">
      <c r="A4299" s="11">
        <f>Returns!A4299</f>
        <v>0</v>
      </c>
      <c r="B4299" s="1">
        <f>MAX(CumRet!$B$2:$B$4299)-CumRet!B4299</f>
        <v>0</v>
      </c>
    </row>
    <row r="4300" spans="1:2">
      <c r="A4300" s="11">
        <f>Returns!A4300</f>
        <v>0</v>
      </c>
      <c r="B4300" s="1">
        <f>MAX(CumRet!$B$2:$B$4300)-CumRet!B4300</f>
        <v>0</v>
      </c>
    </row>
    <row r="4301" spans="1:2">
      <c r="A4301" s="11">
        <f>Returns!A4301</f>
        <v>0</v>
      </c>
      <c r="B4301" s="1">
        <f>MAX(CumRet!$B$2:$B$4301)-CumRet!B4301</f>
        <v>0</v>
      </c>
    </row>
    <row r="4302" spans="1:2">
      <c r="A4302" s="11">
        <f>Returns!A4302</f>
        <v>0</v>
      </c>
      <c r="B4302" s="1">
        <f>MAX(CumRet!$B$2:$B$4302)-CumRet!B4302</f>
        <v>0</v>
      </c>
    </row>
    <row r="4303" spans="1:2">
      <c r="A4303" s="11">
        <f>Returns!A4303</f>
        <v>0</v>
      </c>
      <c r="B4303" s="1">
        <f>MAX(CumRet!$B$2:$B$4303)-CumRet!B4303</f>
        <v>0</v>
      </c>
    </row>
    <row r="4304" spans="1:2">
      <c r="A4304" s="11">
        <f>Returns!A4304</f>
        <v>0</v>
      </c>
      <c r="B4304" s="1">
        <f>MAX(CumRet!$B$2:$B$4304)-CumRet!B4304</f>
        <v>0</v>
      </c>
    </row>
    <row r="4305" spans="1:2">
      <c r="A4305" s="11">
        <f>Returns!A4305</f>
        <v>0</v>
      </c>
      <c r="B4305" s="1">
        <f>MAX(CumRet!$B$2:$B$4305)-CumRet!B4305</f>
        <v>0</v>
      </c>
    </row>
    <row r="4306" spans="1:2">
      <c r="A4306" s="11">
        <f>Returns!A4306</f>
        <v>0</v>
      </c>
      <c r="B4306" s="1">
        <f>MAX(CumRet!$B$2:$B$4306)-CumRet!B4306</f>
        <v>0</v>
      </c>
    </row>
    <row r="4307" spans="1:2">
      <c r="A4307" s="11">
        <f>Returns!A4307</f>
        <v>0</v>
      </c>
      <c r="B4307" s="1">
        <f>MAX(CumRet!$B$2:$B$4307)-CumRet!B4307</f>
        <v>0</v>
      </c>
    </row>
    <row r="4308" spans="1:2">
      <c r="A4308" s="11">
        <f>Returns!A4308</f>
        <v>0</v>
      </c>
      <c r="B4308" s="1">
        <f>MAX(CumRet!$B$2:$B$4308)-CumRet!B4308</f>
        <v>0</v>
      </c>
    </row>
    <row r="4309" spans="1:2">
      <c r="A4309" s="11">
        <f>Returns!A4309</f>
        <v>0</v>
      </c>
      <c r="B4309" s="1">
        <f>MAX(CumRet!$B$2:$B$4309)-CumRet!B4309</f>
        <v>0</v>
      </c>
    </row>
    <row r="4310" spans="1:2">
      <c r="A4310" s="11">
        <f>Returns!A4310</f>
        <v>0</v>
      </c>
      <c r="B4310" s="1">
        <f>MAX(CumRet!$B$2:$B$4310)-CumRet!B4310</f>
        <v>0</v>
      </c>
    </row>
    <row r="4311" spans="1:2">
      <c r="A4311" s="11">
        <f>Returns!A4311</f>
        <v>0</v>
      </c>
      <c r="B4311" s="1">
        <f>MAX(CumRet!$B$2:$B$4311)-CumRet!B4311</f>
        <v>0</v>
      </c>
    </row>
    <row r="4312" spans="1:2">
      <c r="A4312" s="11">
        <f>Returns!A4312</f>
        <v>0</v>
      </c>
      <c r="B4312" s="1">
        <f>MAX(CumRet!$B$2:$B$4312)-CumRet!B4312</f>
        <v>0</v>
      </c>
    </row>
    <row r="4313" spans="1:2">
      <c r="A4313" s="11">
        <f>Returns!A4313</f>
        <v>0</v>
      </c>
      <c r="B4313" s="1">
        <f>MAX(CumRet!$B$2:$B$4313)-CumRet!B4313</f>
        <v>0</v>
      </c>
    </row>
    <row r="4314" spans="1:2">
      <c r="A4314" s="11">
        <f>Returns!A4314</f>
        <v>0</v>
      </c>
      <c r="B4314" s="1">
        <f>MAX(CumRet!$B$2:$B$4314)-CumRet!B4314</f>
        <v>0</v>
      </c>
    </row>
    <row r="4315" spans="1:2">
      <c r="A4315" s="11">
        <f>Returns!A4315</f>
        <v>0</v>
      </c>
      <c r="B4315" s="1">
        <f>MAX(CumRet!$B$2:$B$4315)-CumRet!B4315</f>
        <v>0</v>
      </c>
    </row>
    <row r="4316" spans="1:2">
      <c r="A4316" s="11">
        <f>Returns!A4316</f>
        <v>0</v>
      </c>
      <c r="B4316" s="1">
        <f>MAX(CumRet!$B$2:$B$4316)-CumRet!B4316</f>
        <v>0</v>
      </c>
    </row>
    <row r="4317" spans="1:2">
      <c r="A4317" s="11">
        <f>Returns!A4317</f>
        <v>0</v>
      </c>
      <c r="B4317" s="1">
        <f>MAX(CumRet!$B$2:$B$4317)-CumRet!B4317</f>
        <v>0</v>
      </c>
    </row>
    <row r="4318" spans="1:2">
      <c r="A4318" s="11">
        <f>Returns!A4318</f>
        <v>0</v>
      </c>
      <c r="B4318" s="1">
        <f>MAX(CumRet!$B$2:$B$4318)-CumRet!B4318</f>
        <v>0</v>
      </c>
    </row>
    <row r="4319" spans="1:2">
      <c r="A4319" s="11">
        <f>Returns!A4319</f>
        <v>0</v>
      </c>
      <c r="B4319" s="1">
        <f>MAX(CumRet!$B$2:$B$4319)-CumRet!B4319</f>
        <v>0</v>
      </c>
    </row>
    <row r="4320" spans="1:2">
      <c r="A4320" s="11">
        <f>Returns!A4320</f>
        <v>0</v>
      </c>
      <c r="B4320" s="1">
        <f>MAX(CumRet!$B$2:$B$4320)-CumRet!B4320</f>
        <v>0</v>
      </c>
    </row>
    <row r="4321" spans="1:2">
      <c r="A4321" s="11">
        <f>Returns!A4321</f>
        <v>0</v>
      </c>
      <c r="B4321" s="1">
        <f>MAX(CumRet!$B$2:$B$4321)-CumRet!B4321</f>
        <v>0</v>
      </c>
    </row>
    <row r="4322" spans="1:2">
      <c r="A4322" s="11">
        <f>Returns!A4322</f>
        <v>0</v>
      </c>
      <c r="B4322" s="1">
        <f>MAX(CumRet!$B$2:$B$4322)-CumRet!B4322</f>
        <v>0</v>
      </c>
    </row>
    <row r="4323" spans="1:2">
      <c r="A4323" s="11">
        <f>Returns!A4323</f>
        <v>0</v>
      </c>
      <c r="B4323" s="1">
        <f>MAX(CumRet!$B$2:$B$4323)-CumRet!B4323</f>
        <v>0</v>
      </c>
    </row>
    <row r="4324" spans="1:2">
      <c r="A4324" s="11">
        <f>Returns!A4324</f>
        <v>0</v>
      </c>
      <c r="B4324" s="1">
        <f>MAX(CumRet!$B$2:$B$4324)-CumRet!B4324</f>
        <v>0</v>
      </c>
    </row>
    <row r="4325" spans="1:2">
      <c r="A4325" s="11">
        <f>Returns!A4325</f>
        <v>0</v>
      </c>
      <c r="B4325" s="1">
        <f>MAX(CumRet!$B$2:$B$4325)-CumRet!B4325</f>
        <v>0</v>
      </c>
    </row>
    <row r="4326" spans="1:2">
      <c r="A4326" s="11">
        <f>Returns!A4326</f>
        <v>0</v>
      </c>
      <c r="B4326" s="1">
        <f>MAX(CumRet!$B$2:$B$4326)-CumRet!B4326</f>
        <v>0</v>
      </c>
    </row>
    <row r="4327" spans="1:2">
      <c r="A4327" s="11">
        <f>Returns!A4327</f>
        <v>0</v>
      </c>
      <c r="B4327" s="1">
        <f>MAX(CumRet!$B$2:$B$4327)-CumRet!B4327</f>
        <v>0</v>
      </c>
    </row>
    <row r="4328" spans="1:2">
      <c r="A4328" s="11">
        <f>Returns!A4328</f>
        <v>0</v>
      </c>
      <c r="B4328" s="1">
        <f>MAX(CumRet!$B$2:$B$4328)-CumRet!B4328</f>
        <v>0</v>
      </c>
    </row>
    <row r="4329" spans="1:2">
      <c r="A4329" s="11">
        <f>Returns!A4329</f>
        <v>0</v>
      </c>
      <c r="B4329" s="1">
        <f>MAX(CumRet!$B$2:$B$4329)-CumRet!B4329</f>
        <v>0</v>
      </c>
    </row>
    <row r="4330" spans="1:2">
      <c r="A4330" s="11">
        <f>Returns!A4330</f>
        <v>0</v>
      </c>
      <c r="B4330" s="1">
        <f>MAX(CumRet!$B$2:$B$4330)-CumRet!B4330</f>
        <v>0</v>
      </c>
    </row>
    <row r="4331" spans="1:2">
      <c r="A4331" s="11">
        <f>Returns!A4331</f>
        <v>0</v>
      </c>
      <c r="B4331" s="1">
        <f>MAX(CumRet!$B$2:$B$4331)-CumRet!B4331</f>
        <v>0</v>
      </c>
    </row>
    <row r="4332" spans="1:2">
      <c r="A4332" s="11">
        <f>Returns!A4332</f>
        <v>0</v>
      </c>
      <c r="B4332" s="1">
        <f>MAX(CumRet!$B$2:$B$4332)-CumRet!B4332</f>
        <v>0</v>
      </c>
    </row>
    <row r="4333" spans="1:2">
      <c r="A4333" s="11">
        <f>Returns!A4333</f>
        <v>0</v>
      </c>
      <c r="B4333" s="1">
        <f>MAX(CumRet!$B$2:$B$4333)-CumRet!B4333</f>
        <v>0</v>
      </c>
    </row>
    <row r="4334" spans="1:2">
      <c r="A4334" s="11">
        <f>Returns!A4334</f>
        <v>0</v>
      </c>
      <c r="B4334" s="1">
        <f>MAX(CumRet!$B$2:$B$4334)-CumRet!B4334</f>
        <v>0</v>
      </c>
    </row>
    <row r="4335" spans="1:2">
      <c r="A4335" s="11">
        <f>Returns!A4335</f>
        <v>0</v>
      </c>
      <c r="B4335" s="1">
        <f>MAX(CumRet!$B$2:$B$4335)-CumRet!B4335</f>
        <v>0</v>
      </c>
    </row>
    <row r="4336" spans="1:2">
      <c r="A4336" s="11">
        <f>Returns!A4336</f>
        <v>0</v>
      </c>
      <c r="B4336" s="1">
        <f>MAX(CumRet!$B$2:$B$4336)-CumRet!B4336</f>
        <v>0</v>
      </c>
    </row>
    <row r="4337" spans="1:2">
      <c r="A4337" s="11">
        <f>Returns!A4337</f>
        <v>0</v>
      </c>
      <c r="B4337" s="1">
        <f>MAX(CumRet!$B$2:$B$4337)-CumRet!B4337</f>
        <v>0</v>
      </c>
    </row>
    <row r="4338" spans="1:2">
      <c r="A4338" s="11">
        <f>Returns!A4338</f>
        <v>0</v>
      </c>
      <c r="B4338" s="1">
        <f>MAX(CumRet!$B$2:$B$4338)-CumRet!B4338</f>
        <v>0</v>
      </c>
    </row>
    <row r="4339" spans="1:2">
      <c r="A4339" s="11">
        <f>Returns!A4339</f>
        <v>0</v>
      </c>
      <c r="B4339" s="1">
        <f>MAX(CumRet!$B$2:$B$4339)-CumRet!B4339</f>
        <v>0</v>
      </c>
    </row>
    <row r="4340" spans="1:2">
      <c r="A4340" s="11">
        <f>Returns!A4340</f>
        <v>0</v>
      </c>
      <c r="B4340" s="1">
        <f>MAX(CumRet!$B$2:$B$4340)-CumRet!B4340</f>
        <v>0</v>
      </c>
    </row>
    <row r="4341" spans="1:2">
      <c r="A4341" s="11">
        <f>Returns!A4341</f>
        <v>0</v>
      </c>
      <c r="B4341" s="1">
        <f>MAX(CumRet!$B$2:$B$4341)-CumRet!B4341</f>
        <v>0</v>
      </c>
    </row>
    <row r="4342" spans="1:2">
      <c r="A4342" s="11">
        <f>Returns!A4342</f>
        <v>0</v>
      </c>
      <c r="B4342" s="1">
        <f>MAX(CumRet!$B$2:$B$4342)-CumRet!B4342</f>
        <v>0</v>
      </c>
    </row>
    <row r="4343" spans="1:2">
      <c r="A4343" s="11">
        <f>Returns!A4343</f>
        <v>0</v>
      </c>
      <c r="B4343" s="1">
        <f>MAX(CumRet!$B$2:$B$4343)-CumRet!B4343</f>
        <v>0</v>
      </c>
    </row>
    <row r="4344" spans="1:2">
      <c r="A4344" s="11">
        <f>Returns!A4344</f>
        <v>0</v>
      </c>
      <c r="B4344" s="1">
        <f>MAX(CumRet!$B$2:$B$4344)-CumRet!B4344</f>
        <v>0</v>
      </c>
    </row>
    <row r="4345" spans="1:2">
      <c r="A4345" s="11">
        <f>Returns!A4345</f>
        <v>0</v>
      </c>
      <c r="B4345" s="1">
        <f>MAX(CumRet!$B$2:$B$4345)-CumRet!B4345</f>
        <v>0</v>
      </c>
    </row>
    <row r="4346" spans="1:2">
      <c r="A4346" s="11">
        <f>Returns!A4346</f>
        <v>0</v>
      </c>
      <c r="B4346" s="1">
        <f>MAX(CumRet!$B$2:$B$4346)-CumRet!B4346</f>
        <v>0</v>
      </c>
    </row>
    <row r="4347" spans="1:2">
      <c r="A4347" s="11">
        <f>Returns!A4347</f>
        <v>0</v>
      </c>
      <c r="B4347" s="1">
        <f>MAX(CumRet!$B$2:$B$4347)-CumRet!B4347</f>
        <v>0</v>
      </c>
    </row>
    <row r="4348" spans="1:2">
      <c r="A4348" s="11">
        <f>Returns!A4348</f>
        <v>0</v>
      </c>
      <c r="B4348" s="1">
        <f>MAX(CumRet!$B$2:$B$4348)-CumRet!B4348</f>
        <v>0</v>
      </c>
    </row>
    <row r="4349" spans="1:2">
      <c r="A4349" s="11">
        <f>Returns!A4349</f>
        <v>0</v>
      </c>
      <c r="B4349" s="1">
        <f>MAX(CumRet!$B$2:$B$4349)-CumRet!B4349</f>
        <v>0</v>
      </c>
    </row>
    <row r="4350" spans="1:2">
      <c r="A4350" s="11">
        <f>Returns!A4350</f>
        <v>0</v>
      </c>
      <c r="B4350" s="1">
        <f>MAX(CumRet!$B$2:$B$4350)-CumRet!B4350</f>
        <v>0</v>
      </c>
    </row>
    <row r="4351" spans="1:2">
      <c r="A4351" s="11">
        <f>Returns!A4351</f>
        <v>0</v>
      </c>
      <c r="B4351" s="1">
        <f>MAX(CumRet!$B$2:$B$4351)-CumRet!B4351</f>
        <v>0</v>
      </c>
    </row>
    <row r="4352" spans="1:2">
      <c r="A4352" s="11">
        <f>Returns!A4352</f>
        <v>0</v>
      </c>
      <c r="B4352" s="1">
        <f>MAX(CumRet!$B$2:$B$4352)-CumRet!B4352</f>
        <v>0</v>
      </c>
    </row>
    <row r="4353" spans="1:2">
      <c r="A4353" s="11">
        <f>Returns!A4353</f>
        <v>0</v>
      </c>
      <c r="B4353" s="1">
        <f>MAX(CumRet!$B$2:$B$4353)-CumRet!B4353</f>
        <v>0</v>
      </c>
    </row>
    <row r="4354" spans="1:2">
      <c r="A4354" s="11">
        <f>Returns!A4354</f>
        <v>0</v>
      </c>
      <c r="B4354" s="1">
        <f>MAX(CumRet!$B$2:$B$4354)-CumRet!B4354</f>
        <v>0</v>
      </c>
    </row>
    <row r="4355" spans="1:2">
      <c r="A4355" s="11">
        <f>Returns!A4355</f>
        <v>0</v>
      </c>
      <c r="B4355" s="1">
        <f>MAX(CumRet!$B$2:$B$4355)-CumRet!B4355</f>
        <v>0</v>
      </c>
    </row>
    <row r="4356" spans="1:2">
      <c r="A4356" s="11">
        <f>Returns!A4356</f>
        <v>0</v>
      </c>
      <c r="B4356" s="1">
        <f>MAX(CumRet!$B$2:$B$4356)-CumRet!B4356</f>
        <v>0</v>
      </c>
    </row>
    <row r="4357" spans="1:2">
      <c r="A4357" s="11">
        <f>Returns!A4357</f>
        <v>0</v>
      </c>
      <c r="B4357" s="1">
        <f>MAX(CumRet!$B$2:$B$4357)-CumRet!B4357</f>
        <v>0</v>
      </c>
    </row>
    <row r="4358" spans="1:2">
      <c r="A4358" s="11">
        <f>Returns!A4358</f>
        <v>0</v>
      </c>
      <c r="B4358" s="1">
        <f>MAX(CumRet!$B$2:$B$4358)-CumRet!B4358</f>
        <v>0</v>
      </c>
    </row>
    <row r="4359" spans="1:2">
      <c r="A4359" s="11">
        <f>Returns!A4359</f>
        <v>0</v>
      </c>
      <c r="B4359" s="1">
        <f>MAX(CumRet!$B$2:$B$4359)-CumRet!B4359</f>
        <v>0</v>
      </c>
    </row>
    <row r="4360" spans="1:2">
      <c r="A4360" s="11">
        <f>Returns!A4360</f>
        <v>0</v>
      </c>
      <c r="B4360" s="1">
        <f>MAX(CumRet!$B$2:$B$4360)-CumRet!B4360</f>
        <v>0</v>
      </c>
    </row>
    <row r="4361" spans="1:2">
      <c r="A4361" s="11">
        <f>Returns!A4361</f>
        <v>0</v>
      </c>
      <c r="B4361" s="1">
        <f>MAX(CumRet!$B$2:$B$4361)-CumRet!B4361</f>
        <v>0</v>
      </c>
    </row>
    <row r="4362" spans="1:2">
      <c r="A4362" s="11">
        <f>Returns!A4362</f>
        <v>0</v>
      </c>
      <c r="B4362" s="1">
        <f>MAX(CumRet!$B$2:$B$4362)-CumRet!B4362</f>
        <v>0</v>
      </c>
    </row>
    <row r="4363" spans="1:2">
      <c r="A4363" s="11">
        <f>Returns!A4363</f>
        <v>0</v>
      </c>
      <c r="B4363" s="1">
        <f>MAX(CumRet!$B$2:$B$4363)-CumRet!B4363</f>
        <v>0</v>
      </c>
    </row>
    <row r="4364" spans="1:2">
      <c r="A4364" s="11">
        <f>Returns!A4364</f>
        <v>0</v>
      </c>
      <c r="B4364" s="1">
        <f>MAX(CumRet!$B$2:$B$4364)-CumRet!B4364</f>
        <v>0</v>
      </c>
    </row>
    <row r="4365" spans="1:2">
      <c r="A4365" s="11">
        <f>Returns!A4365</f>
        <v>0</v>
      </c>
      <c r="B4365" s="1">
        <f>MAX(CumRet!$B$2:$B$4365)-CumRet!B4365</f>
        <v>0</v>
      </c>
    </row>
    <row r="4366" spans="1:2">
      <c r="A4366" s="11">
        <f>Returns!A4366</f>
        <v>0</v>
      </c>
      <c r="B4366" s="1">
        <f>MAX(CumRet!$B$2:$B$4366)-CumRet!B4366</f>
        <v>0</v>
      </c>
    </row>
    <row r="4367" spans="1:2">
      <c r="A4367" s="11">
        <f>Returns!A4367</f>
        <v>0</v>
      </c>
      <c r="B4367" s="1">
        <f>MAX(CumRet!$B$2:$B$4367)-CumRet!B4367</f>
        <v>0</v>
      </c>
    </row>
    <row r="4368" spans="1:2">
      <c r="A4368" s="11">
        <f>Returns!A4368</f>
        <v>0</v>
      </c>
      <c r="B4368" s="1">
        <f>MAX(CumRet!$B$2:$B$4368)-CumRet!B4368</f>
        <v>0</v>
      </c>
    </row>
    <row r="4369" spans="1:2">
      <c r="A4369" s="11">
        <f>Returns!A4369</f>
        <v>0</v>
      </c>
      <c r="B4369" s="1">
        <f>MAX(CumRet!$B$2:$B$4369)-CumRet!B4369</f>
        <v>0</v>
      </c>
    </row>
    <row r="4370" spans="1:2">
      <c r="A4370" s="11">
        <f>Returns!A4370</f>
        <v>0</v>
      </c>
      <c r="B4370" s="1">
        <f>MAX(CumRet!$B$2:$B$4370)-CumRet!B4370</f>
        <v>0</v>
      </c>
    </row>
    <row r="4371" spans="1:2">
      <c r="A4371" s="11">
        <f>Returns!A4371</f>
        <v>0</v>
      </c>
      <c r="B4371" s="1">
        <f>MAX(CumRet!$B$2:$B$4371)-CumRet!B4371</f>
        <v>0</v>
      </c>
    </row>
    <row r="4372" spans="1:2">
      <c r="A4372" s="11">
        <f>Returns!A4372</f>
        <v>0</v>
      </c>
      <c r="B4372" s="1">
        <f>MAX(CumRet!$B$2:$B$4372)-CumRet!B4372</f>
        <v>0</v>
      </c>
    </row>
    <row r="4373" spans="1:2">
      <c r="A4373" s="11">
        <f>Returns!A4373</f>
        <v>0</v>
      </c>
      <c r="B4373" s="1">
        <f>MAX(CumRet!$B$2:$B$4373)-CumRet!B4373</f>
        <v>0</v>
      </c>
    </row>
    <row r="4374" spans="1:2">
      <c r="A4374" s="11">
        <f>Returns!A4374</f>
        <v>0</v>
      </c>
      <c r="B4374" s="1">
        <f>MAX(CumRet!$B$2:$B$4374)-CumRet!B4374</f>
        <v>0</v>
      </c>
    </row>
    <row r="4375" spans="1:2">
      <c r="A4375" s="11">
        <f>Returns!A4375</f>
        <v>0</v>
      </c>
      <c r="B4375" s="1">
        <f>MAX(CumRet!$B$2:$B$4375)-CumRet!B4375</f>
        <v>0</v>
      </c>
    </row>
    <row r="4376" spans="1:2">
      <c r="A4376" s="11">
        <f>Returns!A4376</f>
        <v>0</v>
      </c>
      <c r="B4376" s="1">
        <f>MAX(CumRet!$B$2:$B$4376)-CumRet!B4376</f>
        <v>0</v>
      </c>
    </row>
    <row r="4377" spans="1:2">
      <c r="A4377" s="11">
        <f>Returns!A4377</f>
        <v>0</v>
      </c>
      <c r="B4377" s="1">
        <f>MAX(CumRet!$B$2:$B$4377)-CumRet!B4377</f>
        <v>0</v>
      </c>
    </row>
    <row r="4378" spans="1:2">
      <c r="A4378" s="11">
        <f>Returns!A4378</f>
        <v>0</v>
      </c>
      <c r="B4378" s="1">
        <f>MAX(CumRet!$B$2:$B$4378)-CumRet!B4378</f>
        <v>0</v>
      </c>
    </row>
    <row r="4379" spans="1:2">
      <c r="A4379" s="11">
        <f>Returns!A4379</f>
        <v>0</v>
      </c>
      <c r="B4379" s="1">
        <f>MAX(CumRet!$B$2:$B$4379)-CumRet!B4379</f>
        <v>0</v>
      </c>
    </row>
    <row r="4380" spans="1:2">
      <c r="A4380" s="11">
        <f>Returns!A4380</f>
        <v>0</v>
      </c>
      <c r="B4380" s="1">
        <f>MAX(CumRet!$B$2:$B$4380)-CumRet!B4380</f>
        <v>0</v>
      </c>
    </row>
    <row r="4381" spans="1:2">
      <c r="A4381" s="11">
        <f>Returns!A4381</f>
        <v>0</v>
      </c>
      <c r="B4381" s="1">
        <f>MAX(CumRet!$B$2:$B$4381)-CumRet!B4381</f>
        <v>0</v>
      </c>
    </row>
    <row r="4382" spans="1:2">
      <c r="A4382" s="11">
        <f>Returns!A4382</f>
        <v>0</v>
      </c>
      <c r="B4382" s="1">
        <f>MAX(CumRet!$B$2:$B$4382)-CumRet!B4382</f>
        <v>0</v>
      </c>
    </row>
    <row r="4383" spans="1:2">
      <c r="A4383" s="11">
        <f>Returns!A4383</f>
        <v>0</v>
      </c>
      <c r="B4383" s="1">
        <f>MAX(CumRet!$B$2:$B$4383)-CumRet!B4383</f>
        <v>0</v>
      </c>
    </row>
    <row r="4384" spans="1:2">
      <c r="A4384" s="11">
        <f>Returns!A4384</f>
        <v>0</v>
      </c>
      <c r="B4384" s="1">
        <f>MAX(CumRet!$B$2:$B$4384)-CumRet!B4384</f>
        <v>0</v>
      </c>
    </row>
    <row r="4385" spans="1:2">
      <c r="A4385" s="11">
        <f>Returns!A4385</f>
        <v>0</v>
      </c>
      <c r="B4385" s="1">
        <f>MAX(CumRet!$B$2:$B$4385)-CumRet!B4385</f>
        <v>0</v>
      </c>
    </row>
    <row r="4386" spans="1:2">
      <c r="A4386" s="11">
        <f>Returns!A4386</f>
        <v>0</v>
      </c>
      <c r="B4386" s="1">
        <f>MAX(CumRet!$B$2:$B$4386)-CumRet!B4386</f>
        <v>0</v>
      </c>
    </row>
    <row r="4387" spans="1:2">
      <c r="A4387" s="11">
        <f>Returns!A4387</f>
        <v>0</v>
      </c>
      <c r="B4387" s="1">
        <f>MAX(CumRet!$B$2:$B$4387)-CumRet!B4387</f>
        <v>0</v>
      </c>
    </row>
    <row r="4388" spans="1:2">
      <c r="A4388" s="11">
        <f>Returns!A4388</f>
        <v>0</v>
      </c>
      <c r="B4388" s="1">
        <f>MAX(CumRet!$B$2:$B$4388)-CumRet!B4388</f>
        <v>0</v>
      </c>
    </row>
    <row r="4389" spans="1:2">
      <c r="A4389" s="11">
        <f>Returns!A4389</f>
        <v>0</v>
      </c>
      <c r="B4389" s="1">
        <f>MAX(CumRet!$B$2:$B$4389)-CumRet!B4389</f>
        <v>0</v>
      </c>
    </row>
    <row r="4390" spans="1:2">
      <c r="A4390" s="11">
        <f>Returns!A4390</f>
        <v>0</v>
      </c>
      <c r="B4390" s="1">
        <f>MAX(CumRet!$B$2:$B$4390)-CumRet!B4390</f>
        <v>0</v>
      </c>
    </row>
    <row r="4391" spans="1:2">
      <c r="A4391" s="11">
        <f>Returns!A4391</f>
        <v>0</v>
      </c>
      <c r="B4391" s="1">
        <f>MAX(CumRet!$B$2:$B$4391)-CumRet!B4391</f>
        <v>0</v>
      </c>
    </row>
    <row r="4392" spans="1:2">
      <c r="A4392" s="11">
        <f>Returns!A4392</f>
        <v>0</v>
      </c>
      <c r="B4392" s="1">
        <f>MAX(CumRet!$B$2:$B$4392)-CumRet!B4392</f>
        <v>0</v>
      </c>
    </row>
    <row r="4393" spans="1:2">
      <c r="A4393" s="11">
        <f>Returns!A4393</f>
        <v>0</v>
      </c>
      <c r="B4393" s="1">
        <f>MAX(CumRet!$B$2:$B$4393)-CumRet!B4393</f>
        <v>0</v>
      </c>
    </row>
    <row r="4394" spans="1:2">
      <c r="A4394" s="11">
        <f>Returns!A4394</f>
        <v>0</v>
      </c>
      <c r="B4394" s="1">
        <f>MAX(CumRet!$B$2:$B$4394)-CumRet!B4394</f>
        <v>0</v>
      </c>
    </row>
    <row r="4395" spans="1:2">
      <c r="A4395" s="11">
        <f>Returns!A4395</f>
        <v>0</v>
      </c>
      <c r="B4395" s="1">
        <f>MAX(CumRet!$B$2:$B$4395)-CumRet!B4395</f>
        <v>0</v>
      </c>
    </row>
    <row r="4396" spans="1:2">
      <c r="A4396" s="11">
        <f>Returns!A4396</f>
        <v>0</v>
      </c>
      <c r="B4396" s="1">
        <f>MAX(CumRet!$B$2:$B$4396)-CumRet!B4396</f>
        <v>0</v>
      </c>
    </row>
    <row r="4397" spans="1:2">
      <c r="A4397" s="11">
        <f>Returns!A4397</f>
        <v>0</v>
      </c>
      <c r="B4397" s="1">
        <f>MAX(CumRet!$B$2:$B$4397)-CumRet!B4397</f>
        <v>0</v>
      </c>
    </row>
    <row r="4398" spans="1:2">
      <c r="A4398" s="11">
        <f>Returns!A4398</f>
        <v>0</v>
      </c>
      <c r="B4398" s="1">
        <f>MAX(CumRet!$B$2:$B$4398)-CumRet!B4398</f>
        <v>0</v>
      </c>
    </row>
    <row r="4399" spans="1:2">
      <c r="A4399" s="11">
        <f>Returns!A4399</f>
        <v>0</v>
      </c>
      <c r="B4399" s="1">
        <f>MAX(CumRet!$B$2:$B$4399)-CumRet!B4399</f>
        <v>0</v>
      </c>
    </row>
    <row r="4400" spans="1:2">
      <c r="A4400" s="11">
        <f>Returns!A4400</f>
        <v>0</v>
      </c>
      <c r="B4400" s="1">
        <f>MAX(CumRet!$B$2:$B$4400)-CumRet!B4400</f>
        <v>0</v>
      </c>
    </row>
    <row r="4401" spans="1:2">
      <c r="A4401" s="11">
        <f>Returns!A4401</f>
        <v>0</v>
      </c>
      <c r="B4401" s="1">
        <f>MAX(CumRet!$B$2:$B$4401)-CumRet!B4401</f>
        <v>0</v>
      </c>
    </row>
    <row r="4402" spans="1:2">
      <c r="A4402" s="11">
        <f>Returns!A4402</f>
        <v>0</v>
      </c>
      <c r="B4402" s="1">
        <f>MAX(CumRet!$B$2:$B$4402)-CumRet!B4402</f>
        <v>0</v>
      </c>
    </row>
    <row r="4403" spans="1:2">
      <c r="A4403" s="11">
        <f>Returns!A4403</f>
        <v>0</v>
      </c>
      <c r="B4403" s="1">
        <f>MAX(CumRet!$B$2:$B$4403)-CumRet!B4403</f>
        <v>0</v>
      </c>
    </row>
    <row r="4404" spans="1:2">
      <c r="A4404" s="11">
        <f>Returns!A4404</f>
        <v>0</v>
      </c>
      <c r="B4404" s="1">
        <f>MAX(CumRet!$B$2:$B$4404)-CumRet!B4404</f>
        <v>0</v>
      </c>
    </row>
    <row r="4405" spans="1:2">
      <c r="A4405" s="11">
        <f>Returns!A4405</f>
        <v>0</v>
      </c>
      <c r="B4405" s="1">
        <f>MAX(CumRet!$B$2:$B$4405)-CumRet!B4405</f>
        <v>0</v>
      </c>
    </row>
    <row r="4406" spans="1:2">
      <c r="A4406" s="11">
        <f>Returns!A4406</f>
        <v>0</v>
      </c>
      <c r="B4406" s="1">
        <f>MAX(CumRet!$B$2:$B$4406)-CumRet!B4406</f>
        <v>0</v>
      </c>
    </row>
    <row r="4407" spans="1:2">
      <c r="A4407" s="11">
        <f>Returns!A4407</f>
        <v>0</v>
      </c>
      <c r="B4407" s="1">
        <f>MAX(CumRet!$B$2:$B$4407)-CumRet!B4407</f>
        <v>0</v>
      </c>
    </row>
    <row r="4408" spans="1:2">
      <c r="A4408" s="11">
        <f>Returns!A4408</f>
        <v>0</v>
      </c>
      <c r="B4408" s="1">
        <f>MAX(CumRet!$B$2:$B$4408)-CumRet!B4408</f>
        <v>0</v>
      </c>
    </row>
    <row r="4409" spans="1:2">
      <c r="A4409" s="11">
        <f>Returns!A4409</f>
        <v>0</v>
      </c>
      <c r="B4409" s="1">
        <f>MAX(CumRet!$B$2:$B$4409)-CumRet!B4409</f>
        <v>0</v>
      </c>
    </row>
    <row r="4410" spans="1:2">
      <c r="A4410" s="11">
        <f>Returns!A4410</f>
        <v>0</v>
      </c>
      <c r="B4410" s="1">
        <f>MAX(CumRet!$B$2:$B$4410)-CumRet!B4410</f>
        <v>0</v>
      </c>
    </row>
    <row r="4411" spans="1:2">
      <c r="A4411" s="11">
        <f>Returns!A4411</f>
        <v>0</v>
      </c>
      <c r="B4411" s="1">
        <f>MAX(CumRet!$B$2:$B$4411)-CumRet!B4411</f>
        <v>0</v>
      </c>
    </row>
    <row r="4412" spans="1:2">
      <c r="A4412" s="11">
        <f>Returns!A4412</f>
        <v>0</v>
      </c>
      <c r="B4412" s="1">
        <f>MAX(CumRet!$B$2:$B$4412)-CumRet!B4412</f>
        <v>0</v>
      </c>
    </row>
    <row r="4413" spans="1:2">
      <c r="A4413" s="11">
        <f>Returns!A4413</f>
        <v>0</v>
      </c>
      <c r="B4413" s="1">
        <f>MAX(CumRet!$B$2:$B$4413)-CumRet!B4413</f>
        <v>0</v>
      </c>
    </row>
    <row r="4414" spans="1:2">
      <c r="A4414" s="11">
        <f>Returns!A4414</f>
        <v>0</v>
      </c>
      <c r="B4414" s="1">
        <f>MAX(CumRet!$B$2:$B$4414)-CumRet!B4414</f>
        <v>0</v>
      </c>
    </row>
    <row r="4415" spans="1:2">
      <c r="A4415" s="11">
        <f>Returns!A4415</f>
        <v>0</v>
      </c>
      <c r="B4415" s="1">
        <f>MAX(CumRet!$B$2:$B$4415)-CumRet!B4415</f>
        <v>0</v>
      </c>
    </row>
    <row r="4416" spans="1:2">
      <c r="A4416" s="11">
        <f>Returns!A4416</f>
        <v>0</v>
      </c>
      <c r="B4416" s="1">
        <f>MAX(CumRet!$B$2:$B$4416)-CumRet!B4416</f>
        <v>0</v>
      </c>
    </row>
    <row r="4417" spans="1:2">
      <c r="A4417" s="11">
        <f>Returns!A4417</f>
        <v>0</v>
      </c>
      <c r="B4417" s="1">
        <f>MAX(CumRet!$B$2:$B$4417)-CumRet!B4417</f>
        <v>0</v>
      </c>
    </row>
    <row r="4418" spans="1:2">
      <c r="A4418" s="11">
        <f>Returns!A4418</f>
        <v>0</v>
      </c>
      <c r="B4418" s="1">
        <f>MAX(CumRet!$B$2:$B$4418)-CumRet!B4418</f>
        <v>0</v>
      </c>
    </row>
    <row r="4419" spans="1:2">
      <c r="A4419" s="11">
        <f>Returns!A4419</f>
        <v>0</v>
      </c>
      <c r="B4419" s="1">
        <f>MAX(CumRet!$B$2:$B$4419)-CumRet!B4419</f>
        <v>0</v>
      </c>
    </row>
    <row r="4420" spans="1:2">
      <c r="A4420" s="11">
        <f>Returns!A4420</f>
        <v>0</v>
      </c>
      <c r="B4420" s="1">
        <f>MAX(CumRet!$B$2:$B$4420)-CumRet!B4420</f>
        <v>0</v>
      </c>
    </row>
    <row r="4421" spans="1:2">
      <c r="A4421" s="11">
        <f>Returns!A4421</f>
        <v>0</v>
      </c>
      <c r="B4421" s="1">
        <f>MAX(CumRet!$B$2:$B$4421)-CumRet!B4421</f>
        <v>0</v>
      </c>
    </row>
    <row r="4422" spans="1:2">
      <c r="A4422" s="11">
        <f>Returns!A4422</f>
        <v>0</v>
      </c>
      <c r="B4422" s="1">
        <f>MAX(CumRet!$B$2:$B$4422)-CumRet!B4422</f>
        <v>0</v>
      </c>
    </row>
    <row r="4423" spans="1:2">
      <c r="A4423" s="11">
        <f>Returns!A4423</f>
        <v>0</v>
      </c>
      <c r="B4423" s="1">
        <f>MAX(CumRet!$B$2:$B$4423)-CumRet!B4423</f>
        <v>0</v>
      </c>
    </row>
    <row r="4424" spans="1:2">
      <c r="A4424" s="11">
        <f>Returns!A4424</f>
        <v>0</v>
      </c>
      <c r="B4424" s="1">
        <f>MAX(CumRet!$B$2:$B$4424)-CumRet!B4424</f>
        <v>0</v>
      </c>
    </row>
    <row r="4425" spans="1:2">
      <c r="A4425" s="11">
        <f>Returns!A4425</f>
        <v>0</v>
      </c>
      <c r="B4425" s="1">
        <f>MAX(CumRet!$B$2:$B$4425)-CumRet!B4425</f>
        <v>0</v>
      </c>
    </row>
    <row r="4426" spans="1:2">
      <c r="A4426" s="11">
        <f>Returns!A4426</f>
        <v>0</v>
      </c>
      <c r="B4426" s="1">
        <f>MAX(CumRet!$B$2:$B$4426)-CumRet!B4426</f>
        <v>0</v>
      </c>
    </row>
    <row r="4427" spans="1:2">
      <c r="A4427" s="11">
        <f>Returns!A4427</f>
        <v>0</v>
      </c>
      <c r="B4427" s="1">
        <f>MAX(CumRet!$B$2:$B$4427)-CumRet!B4427</f>
        <v>0</v>
      </c>
    </row>
    <row r="4428" spans="1:2">
      <c r="A4428" s="11">
        <f>Returns!A4428</f>
        <v>0</v>
      </c>
      <c r="B4428" s="1">
        <f>MAX(CumRet!$B$2:$B$4428)-CumRet!B4428</f>
        <v>0</v>
      </c>
    </row>
    <row r="4429" spans="1:2">
      <c r="A4429" s="11">
        <f>Returns!A4429</f>
        <v>0</v>
      </c>
      <c r="B4429" s="1">
        <f>MAX(CumRet!$B$2:$B$4429)-CumRet!B4429</f>
        <v>0</v>
      </c>
    </row>
    <row r="4430" spans="1:2">
      <c r="A4430" s="11">
        <f>Returns!A4430</f>
        <v>0</v>
      </c>
      <c r="B4430" s="1">
        <f>MAX(CumRet!$B$2:$B$4430)-CumRet!B4430</f>
        <v>0</v>
      </c>
    </row>
    <row r="4431" spans="1:2">
      <c r="A4431" s="11">
        <f>Returns!A4431</f>
        <v>0</v>
      </c>
      <c r="B4431" s="1">
        <f>MAX(CumRet!$B$2:$B$4431)-CumRet!B4431</f>
        <v>0</v>
      </c>
    </row>
    <row r="4432" spans="1:2">
      <c r="A4432" s="11">
        <f>Returns!A4432</f>
        <v>0</v>
      </c>
      <c r="B4432" s="1">
        <f>MAX(CumRet!$B$2:$B$4432)-CumRet!B4432</f>
        <v>0</v>
      </c>
    </row>
    <row r="4433" spans="1:2">
      <c r="A4433" s="11">
        <f>Returns!A4433</f>
        <v>0</v>
      </c>
      <c r="B4433" s="1">
        <f>MAX(CumRet!$B$2:$B$4433)-CumRet!B4433</f>
        <v>0</v>
      </c>
    </row>
    <row r="4434" spans="1:2">
      <c r="A4434" s="11">
        <f>Returns!A4434</f>
        <v>0</v>
      </c>
      <c r="B4434" s="1">
        <f>MAX(CumRet!$B$2:$B$4434)-CumRet!B4434</f>
        <v>0</v>
      </c>
    </row>
    <row r="4435" spans="1:2">
      <c r="A4435" s="11">
        <f>Returns!A4435</f>
        <v>0</v>
      </c>
      <c r="B4435" s="1">
        <f>MAX(CumRet!$B$2:$B$4435)-CumRet!B4435</f>
        <v>0</v>
      </c>
    </row>
    <row r="4436" spans="1:2">
      <c r="A4436" s="11">
        <f>Returns!A4436</f>
        <v>0</v>
      </c>
      <c r="B4436" s="1">
        <f>MAX(CumRet!$B$2:$B$4436)-CumRet!B4436</f>
        <v>0</v>
      </c>
    </row>
    <row r="4437" spans="1:2">
      <c r="A4437" s="11">
        <f>Returns!A4437</f>
        <v>0</v>
      </c>
      <c r="B4437" s="1">
        <f>MAX(CumRet!$B$2:$B$4437)-CumRet!B4437</f>
        <v>0</v>
      </c>
    </row>
    <row r="4438" spans="1:2">
      <c r="A4438" s="11">
        <f>Returns!A4438</f>
        <v>0</v>
      </c>
      <c r="B4438" s="1">
        <f>MAX(CumRet!$B$2:$B$4438)-CumRet!B4438</f>
        <v>0</v>
      </c>
    </row>
    <row r="4439" spans="1:2">
      <c r="A4439" s="11">
        <f>Returns!A4439</f>
        <v>0</v>
      </c>
      <c r="B4439" s="1">
        <f>MAX(CumRet!$B$2:$B$4439)-CumRet!B4439</f>
        <v>0</v>
      </c>
    </row>
    <row r="4440" spans="1:2">
      <c r="A4440" s="11">
        <f>Returns!A4440</f>
        <v>0</v>
      </c>
      <c r="B4440" s="1">
        <f>MAX(CumRet!$B$2:$B$4440)-CumRet!B4440</f>
        <v>0</v>
      </c>
    </row>
    <row r="4441" spans="1:2">
      <c r="A4441" s="11">
        <f>Returns!A4441</f>
        <v>0</v>
      </c>
      <c r="B4441" s="1">
        <f>MAX(CumRet!$B$2:$B$4441)-CumRet!B4441</f>
        <v>0</v>
      </c>
    </row>
    <row r="4442" spans="1:2">
      <c r="A4442" s="11">
        <f>Returns!A4442</f>
        <v>0</v>
      </c>
      <c r="B4442" s="1">
        <f>MAX(CumRet!$B$2:$B$4442)-CumRet!B4442</f>
        <v>0</v>
      </c>
    </row>
    <row r="4443" spans="1:2">
      <c r="A4443" s="11">
        <f>Returns!A4443</f>
        <v>0</v>
      </c>
      <c r="B4443" s="1">
        <f>MAX(CumRet!$B$2:$B$4443)-CumRet!B4443</f>
        <v>0</v>
      </c>
    </row>
    <row r="4444" spans="1:2">
      <c r="A4444" s="11">
        <f>Returns!A4444</f>
        <v>0</v>
      </c>
      <c r="B4444" s="1">
        <f>MAX(CumRet!$B$2:$B$4444)-CumRet!B4444</f>
        <v>0</v>
      </c>
    </row>
    <row r="4445" spans="1:2">
      <c r="A4445" s="11">
        <f>Returns!A4445</f>
        <v>0</v>
      </c>
      <c r="B4445" s="1">
        <f>MAX(CumRet!$B$2:$B$4445)-CumRet!B4445</f>
        <v>0</v>
      </c>
    </row>
    <row r="4446" spans="1:2">
      <c r="A4446" s="11">
        <f>Returns!A4446</f>
        <v>0</v>
      </c>
      <c r="B4446" s="1">
        <f>MAX(CumRet!$B$2:$B$4446)-CumRet!B4446</f>
        <v>0</v>
      </c>
    </row>
    <row r="4447" spans="1:2">
      <c r="A4447" s="11">
        <f>Returns!A4447</f>
        <v>0</v>
      </c>
      <c r="B4447" s="1">
        <f>MAX(CumRet!$B$2:$B$4447)-CumRet!B4447</f>
        <v>0</v>
      </c>
    </row>
    <row r="4448" spans="1:2">
      <c r="A4448" s="11">
        <f>Returns!A4448</f>
        <v>0</v>
      </c>
      <c r="B4448" s="1">
        <f>MAX(CumRet!$B$2:$B$4448)-CumRet!B4448</f>
        <v>0</v>
      </c>
    </row>
    <row r="4449" spans="1:2">
      <c r="A4449" s="11">
        <f>Returns!A4449</f>
        <v>0</v>
      </c>
      <c r="B4449" s="1">
        <f>MAX(CumRet!$B$2:$B$4449)-CumRet!B4449</f>
        <v>0</v>
      </c>
    </row>
    <row r="4450" spans="1:2">
      <c r="A4450" s="11">
        <f>Returns!A4450</f>
        <v>0</v>
      </c>
      <c r="B4450" s="1">
        <f>MAX(CumRet!$B$2:$B$4450)-CumRet!B4450</f>
        <v>0</v>
      </c>
    </row>
    <row r="4451" spans="1:2">
      <c r="A4451" s="11">
        <f>Returns!A4451</f>
        <v>0</v>
      </c>
      <c r="B4451" s="1">
        <f>MAX(CumRet!$B$2:$B$4451)-CumRet!B4451</f>
        <v>0</v>
      </c>
    </row>
    <row r="4452" spans="1:2">
      <c r="A4452" s="11">
        <f>Returns!A4452</f>
        <v>0</v>
      </c>
      <c r="B4452" s="1">
        <f>MAX(CumRet!$B$2:$B$4452)-CumRet!B4452</f>
        <v>0</v>
      </c>
    </row>
    <row r="4453" spans="1:2">
      <c r="A4453" s="11">
        <f>Returns!A4453</f>
        <v>0</v>
      </c>
      <c r="B4453" s="1">
        <f>MAX(CumRet!$B$2:$B$4453)-CumRet!B4453</f>
        <v>0</v>
      </c>
    </row>
    <row r="4454" spans="1:2">
      <c r="A4454" s="11">
        <f>Returns!A4454</f>
        <v>0</v>
      </c>
      <c r="B4454" s="1">
        <f>MAX(CumRet!$B$2:$B$4454)-CumRet!B4454</f>
        <v>0</v>
      </c>
    </row>
    <row r="4455" spans="1:2">
      <c r="A4455" s="11">
        <f>Returns!A4455</f>
        <v>0</v>
      </c>
      <c r="B4455" s="1">
        <f>MAX(CumRet!$B$2:$B$4455)-CumRet!B4455</f>
        <v>0</v>
      </c>
    </row>
    <row r="4456" spans="1:2">
      <c r="A4456" s="11">
        <f>Returns!A4456</f>
        <v>0</v>
      </c>
      <c r="B4456" s="1">
        <f>MAX(CumRet!$B$2:$B$4456)-CumRet!B4456</f>
        <v>0</v>
      </c>
    </row>
    <row r="4457" spans="1:2">
      <c r="A4457" s="11">
        <f>Returns!A4457</f>
        <v>0</v>
      </c>
      <c r="B4457" s="1">
        <f>MAX(CumRet!$B$2:$B$4457)-CumRet!B4457</f>
        <v>0</v>
      </c>
    </row>
    <row r="4458" spans="1:2">
      <c r="A4458" s="11">
        <f>Returns!A4458</f>
        <v>0</v>
      </c>
      <c r="B4458" s="1">
        <f>MAX(CumRet!$B$2:$B$4458)-CumRet!B4458</f>
        <v>0</v>
      </c>
    </row>
    <row r="4459" spans="1:2">
      <c r="A4459" s="11">
        <f>Returns!A4459</f>
        <v>0</v>
      </c>
      <c r="B4459" s="1">
        <f>MAX(CumRet!$B$2:$B$4459)-CumRet!B4459</f>
        <v>0</v>
      </c>
    </row>
    <row r="4460" spans="1:2">
      <c r="A4460" s="11">
        <f>Returns!A4460</f>
        <v>0</v>
      </c>
      <c r="B4460" s="1">
        <f>MAX(CumRet!$B$2:$B$4460)-CumRet!B4460</f>
        <v>0</v>
      </c>
    </row>
    <row r="4461" spans="1:2">
      <c r="A4461" s="11">
        <f>Returns!A4461</f>
        <v>0</v>
      </c>
      <c r="B4461" s="1">
        <f>MAX(CumRet!$B$2:$B$4461)-CumRet!B4461</f>
        <v>0</v>
      </c>
    </row>
    <row r="4462" spans="1:2">
      <c r="A4462" s="11">
        <f>Returns!A4462</f>
        <v>0</v>
      </c>
      <c r="B4462" s="1">
        <f>MAX(CumRet!$B$2:$B$4462)-CumRet!B4462</f>
        <v>0</v>
      </c>
    </row>
    <row r="4463" spans="1:2">
      <c r="A4463" s="11">
        <f>Returns!A4463</f>
        <v>0</v>
      </c>
      <c r="B4463" s="1">
        <f>MAX(CumRet!$B$2:$B$4463)-CumRet!B4463</f>
        <v>0</v>
      </c>
    </row>
    <row r="4464" spans="1:2">
      <c r="A4464" s="11">
        <f>Returns!A4464</f>
        <v>0</v>
      </c>
      <c r="B4464" s="1">
        <f>MAX(CumRet!$B$2:$B$4464)-CumRet!B4464</f>
        <v>0</v>
      </c>
    </row>
    <row r="4465" spans="1:2">
      <c r="A4465" s="11">
        <f>Returns!A4465</f>
        <v>0</v>
      </c>
      <c r="B4465" s="1">
        <f>MAX(CumRet!$B$2:$B$4465)-CumRet!B4465</f>
        <v>0</v>
      </c>
    </row>
    <row r="4466" spans="1:2">
      <c r="A4466" s="11">
        <f>Returns!A4466</f>
        <v>0</v>
      </c>
      <c r="B4466" s="1">
        <f>MAX(CumRet!$B$2:$B$4466)-CumRet!B4466</f>
        <v>0</v>
      </c>
    </row>
    <row r="4467" spans="1:2">
      <c r="A4467" s="11">
        <f>Returns!A4467</f>
        <v>0</v>
      </c>
      <c r="B4467" s="1">
        <f>MAX(CumRet!$B$2:$B$4467)-CumRet!B4467</f>
        <v>0</v>
      </c>
    </row>
    <row r="4468" spans="1:2">
      <c r="A4468" s="11">
        <f>Returns!A4468</f>
        <v>0</v>
      </c>
      <c r="B4468" s="1">
        <f>MAX(CumRet!$B$2:$B$4468)-CumRet!B4468</f>
        <v>0</v>
      </c>
    </row>
    <row r="4469" spans="1:2">
      <c r="A4469" s="11">
        <f>Returns!A4469</f>
        <v>0</v>
      </c>
      <c r="B4469" s="1">
        <f>MAX(CumRet!$B$2:$B$4469)-CumRet!B4469</f>
        <v>0</v>
      </c>
    </row>
    <row r="4470" spans="1:2">
      <c r="A4470" s="11">
        <f>Returns!A4470</f>
        <v>0</v>
      </c>
      <c r="B4470" s="1">
        <f>MAX(CumRet!$B$2:$B$4470)-CumRet!B4470</f>
        <v>0</v>
      </c>
    </row>
    <row r="4471" spans="1:2">
      <c r="A4471" s="11">
        <f>Returns!A4471</f>
        <v>0</v>
      </c>
      <c r="B4471" s="1">
        <f>MAX(CumRet!$B$2:$B$4471)-CumRet!B4471</f>
        <v>0</v>
      </c>
    </row>
    <row r="4472" spans="1:2">
      <c r="A4472" s="11">
        <f>Returns!A4472</f>
        <v>0</v>
      </c>
      <c r="B4472" s="1">
        <f>MAX(CumRet!$B$2:$B$4472)-CumRet!B4472</f>
        <v>0</v>
      </c>
    </row>
    <row r="4473" spans="1:2">
      <c r="A4473" s="11">
        <f>Returns!A4473</f>
        <v>0</v>
      </c>
      <c r="B4473" s="1">
        <f>MAX(CumRet!$B$2:$B$4473)-CumRet!B4473</f>
        <v>0</v>
      </c>
    </row>
    <row r="4474" spans="1:2">
      <c r="A4474" s="11">
        <f>Returns!A4474</f>
        <v>0</v>
      </c>
      <c r="B4474" s="1">
        <f>MAX(CumRet!$B$2:$B$4474)-CumRet!B4474</f>
        <v>0</v>
      </c>
    </row>
    <row r="4475" spans="1:2">
      <c r="A4475" s="11">
        <f>Returns!A4475</f>
        <v>0</v>
      </c>
      <c r="B4475" s="1">
        <f>MAX(CumRet!$B$2:$B$4475)-CumRet!B4475</f>
        <v>0</v>
      </c>
    </row>
    <row r="4476" spans="1:2">
      <c r="A4476" s="11">
        <f>Returns!A4476</f>
        <v>0</v>
      </c>
      <c r="B4476" s="1">
        <f>MAX(CumRet!$B$2:$B$4476)-CumRet!B4476</f>
        <v>0</v>
      </c>
    </row>
    <row r="4477" spans="1:2">
      <c r="A4477" s="11">
        <f>Returns!A4477</f>
        <v>0</v>
      </c>
      <c r="B4477" s="1">
        <f>MAX(CumRet!$B$2:$B$4477)-CumRet!B4477</f>
        <v>0</v>
      </c>
    </row>
    <row r="4478" spans="1:2">
      <c r="A4478" s="11">
        <f>Returns!A4478</f>
        <v>0</v>
      </c>
      <c r="B4478" s="1">
        <f>MAX(CumRet!$B$2:$B$4478)-CumRet!B4478</f>
        <v>0</v>
      </c>
    </row>
    <row r="4479" spans="1:2">
      <c r="A4479" s="11">
        <f>Returns!A4479</f>
        <v>0</v>
      </c>
      <c r="B4479" s="1">
        <f>MAX(CumRet!$B$2:$B$4479)-CumRet!B4479</f>
        <v>0</v>
      </c>
    </row>
    <row r="4480" spans="1:2">
      <c r="A4480" s="11">
        <f>Returns!A4480</f>
        <v>0</v>
      </c>
      <c r="B4480" s="1">
        <f>MAX(CumRet!$B$2:$B$4480)-CumRet!B4480</f>
        <v>0</v>
      </c>
    </row>
    <row r="4481" spans="1:2">
      <c r="A4481" s="11">
        <f>Returns!A4481</f>
        <v>0</v>
      </c>
      <c r="B4481" s="1">
        <f>MAX(CumRet!$B$2:$B$4481)-CumRet!B4481</f>
        <v>0</v>
      </c>
    </row>
    <row r="4482" spans="1:2">
      <c r="A4482" s="11">
        <f>Returns!A4482</f>
        <v>0</v>
      </c>
      <c r="B4482" s="1">
        <f>MAX(CumRet!$B$2:$B$4482)-CumRet!B4482</f>
        <v>0</v>
      </c>
    </row>
    <row r="4483" spans="1:2">
      <c r="A4483" s="11">
        <f>Returns!A4483</f>
        <v>0</v>
      </c>
      <c r="B4483" s="1">
        <f>MAX(CumRet!$B$2:$B$4483)-CumRet!B4483</f>
        <v>0</v>
      </c>
    </row>
    <row r="4484" spans="1:2">
      <c r="A4484" s="11">
        <f>Returns!A4484</f>
        <v>0</v>
      </c>
      <c r="B4484" s="1">
        <f>MAX(CumRet!$B$2:$B$4484)-CumRet!B4484</f>
        <v>0</v>
      </c>
    </row>
    <row r="4485" spans="1:2">
      <c r="A4485" s="11">
        <f>Returns!A4485</f>
        <v>0</v>
      </c>
      <c r="B4485" s="1">
        <f>MAX(CumRet!$B$2:$B$4485)-CumRet!B4485</f>
        <v>0</v>
      </c>
    </row>
    <row r="4486" spans="1:2">
      <c r="A4486" s="11">
        <f>Returns!A4486</f>
        <v>0</v>
      </c>
      <c r="B4486" s="1">
        <f>MAX(CumRet!$B$2:$B$4486)-CumRet!B4486</f>
        <v>0</v>
      </c>
    </row>
    <row r="4487" spans="1:2">
      <c r="A4487" s="11">
        <f>Returns!A4487</f>
        <v>0</v>
      </c>
      <c r="B4487" s="1">
        <f>MAX(CumRet!$B$2:$B$4487)-CumRet!B4487</f>
        <v>0</v>
      </c>
    </row>
    <row r="4488" spans="1:2">
      <c r="A4488" s="11">
        <f>Returns!A4488</f>
        <v>0</v>
      </c>
      <c r="B4488" s="1">
        <f>MAX(CumRet!$B$2:$B$4488)-CumRet!B4488</f>
        <v>0</v>
      </c>
    </row>
    <row r="4489" spans="1:2">
      <c r="A4489" s="11">
        <f>Returns!A4489</f>
        <v>0</v>
      </c>
      <c r="B4489" s="1">
        <f>MAX(CumRet!$B$2:$B$4489)-CumRet!B4489</f>
        <v>0</v>
      </c>
    </row>
    <row r="4490" spans="1:2">
      <c r="A4490" s="11">
        <f>Returns!A4490</f>
        <v>0</v>
      </c>
      <c r="B4490" s="1">
        <f>MAX(CumRet!$B$2:$B$4490)-CumRet!B4490</f>
        <v>0</v>
      </c>
    </row>
    <row r="4491" spans="1:2">
      <c r="A4491" s="11">
        <f>Returns!A4491</f>
        <v>0</v>
      </c>
      <c r="B4491" s="1">
        <f>MAX(CumRet!$B$2:$B$4491)-CumRet!B4491</f>
        <v>0</v>
      </c>
    </row>
    <row r="4492" spans="1:2">
      <c r="A4492" s="11">
        <f>Returns!A4492</f>
        <v>0</v>
      </c>
      <c r="B4492" s="1">
        <f>MAX(CumRet!$B$2:$B$4492)-CumRet!B4492</f>
        <v>0</v>
      </c>
    </row>
    <row r="4493" spans="1:2">
      <c r="A4493" s="11">
        <f>Returns!A4493</f>
        <v>0</v>
      </c>
      <c r="B4493" s="1">
        <f>MAX(CumRet!$B$2:$B$4493)-CumRet!B4493</f>
        <v>0</v>
      </c>
    </row>
    <row r="4494" spans="1:2">
      <c r="A4494" s="11">
        <f>Returns!A4494</f>
        <v>0</v>
      </c>
      <c r="B4494" s="1">
        <f>MAX(CumRet!$B$2:$B$4494)-CumRet!B4494</f>
        <v>0</v>
      </c>
    </row>
    <row r="4495" spans="1:2">
      <c r="A4495" s="11">
        <f>Returns!A4495</f>
        <v>0</v>
      </c>
      <c r="B4495" s="1">
        <f>MAX(CumRet!$B$2:$B$4495)-CumRet!B4495</f>
        <v>0</v>
      </c>
    </row>
    <row r="4496" spans="1:2">
      <c r="A4496" s="11">
        <f>Returns!A4496</f>
        <v>0</v>
      </c>
      <c r="B4496" s="1">
        <f>MAX(CumRet!$B$2:$B$4496)-CumRet!B4496</f>
        <v>0</v>
      </c>
    </row>
    <row r="4497" spans="1:2">
      <c r="A4497" s="11">
        <f>Returns!A4497</f>
        <v>0</v>
      </c>
      <c r="B4497" s="1">
        <f>MAX(CumRet!$B$2:$B$4497)-CumRet!B4497</f>
        <v>0</v>
      </c>
    </row>
    <row r="4498" spans="1:2">
      <c r="A4498" s="11">
        <f>Returns!A4498</f>
        <v>0</v>
      </c>
      <c r="B4498" s="1">
        <f>MAX(CumRet!$B$2:$B$4498)-CumRet!B4498</f>
        <v>0</v>
      </c>
    </row>
    <row r="4499" spans="1:2">
      <c r="A4499" s="11">
        <f>Returns!A4499</f>
        <v>0</v>
      </c>
      <c r="B4499" s="1">
        <f>MAX(CumRet!$B$2:$B$4499)-CumRet!B4499</f>
        <v>0</v>
      </c>
    </row>
    <row r="4500" spans="1:2">
      <c r="A4500" s="11">
        <f>Returns!A4500</f>
        <v>0</v>
      </c>
      <c r="B4500" s="1">
        <f>MAX(CumRet!$B$2:$B$4500)-CumRet!B4500</f>
        <v>0</v>
      </c>
    </row>
    <row r="4501" spans="1:2">
      <c r="A4501" s="11">
        <f>Returns!A4501</f>
        <v>0</v>
      </c>
      <c r="B4501" s="1">
        <f>MAX(CumRet!$B$2:$B$4501)-CumRet!B4501</f>
        <v>0</v>
      </c>
    </row>
    <row r="4502" spans="1:2">
      <c r="A4502" s="11">
        <f>Returns!A4502</f>
        <v>0</v>
      </c>
      <c r="B4502" s="1">
        <f>MAX(CumRet!$B$2:$B$4502)-CumRet!B4502</f>
        <v>0</v>
      </c>
    </row>
    <row r="4503" spans="1:2">
      <c r="A4503" s="11">
        <f>Returns!A4503</f>
        <v>0</v>
      </c>
      <c r="B4503" s="1">
        <f>MAX(CumRet!$B$2:$B$4503)-CumRet!B4503</f>
        <v>0</v>
      </c>
    </row>
    <row r="4504" spans="1:2">
      <c r="A4504" s="11">
        <f>Returns!A4504</f>
        <v>0</v>
      </c>
      <c r="B4504" s="1">
        <f>MAX(CumRet!$B$2:$B$4504)-CumRet!B4504</f>
        <v>0</v>
      </c>
    </row>
    <row r="4505" spans="1:2">
      <c r="A4505" s="11">
        <f>Returns!A4505</f>
        <v>0</v>
      </c>
      <c r="B4505" s="1">
        <f>MAX(CumRet!$B$2:$B$4505)-CumRet!B4505</f>
        <v>0</v>
      </c>
    </row>
    <row r="4506" spans="1:2">
      <c r="A4506" s="11">
        <f>Returns!A4506</f>
        <v>0</v>
      </c>
      <c r="B4506" s="1">
        <f>MAX(CumRet!$B$2:$B$4506)-CumRet!B4506</f>
        <v>0</v>
      </c>
    </row>
    <row r="4507" spans="1:2">
      <c r="A4507" s="11">
        <f>Returns!A4507</f>
        <v>0</v>
      </c>
      <c r="B4507" s="1">
        <f>MAX(CumRet!$B$2:$B$4507)-CumRet!B4507</f>
        <v>0</v>
      </c>
    </row>
    <row r="4508" spans="1:2">
      <c r="A4508" s="11">
        <f>Returns!A4508</f>
        <v>0</v>
      </c>
      <c r="B4508" s="1">
        <f>MAX(CumRet!$B$2:$B$4508)-CumRet!B4508</f>
        <v>0</v>
      </c>
    </row>
    <row r="4509" spans="1:2">
      <c r="A4509" s="11">
        <f>Returns!A4509</f>
        <v>0</v>
      </c>
      <c r="B4509" s="1">
        <f>MAX(CumRet!$B$2:$B$4509)-CumRet!B4509</f>
        <v>0</v>
      </c>
    </row>
    <row r="4510" spans="1:2">
      <c r="A4510" s="11">
        <f>Returns!A4510</f>
        <v>0</v>
      </c>
      <c r="B4510" s="1">
        <f>MAX(CumRet!$B$2:$B$4510)-CumRet!B4510</f>
        <v>0</v>
      </c>
    </row>
    <row r="4511" spans="1:2">
      <c r="A4511" s="11">
        <f>Returns!A4511</f>
        <v>0</v>
      </c>
      <c r="B4511" s="1">
        <f>MAX(CumRet!$B$2:$B$4511)-CumRet!B4511</f>
        <v>0</v>
      </c>
    </row>
    <row r="4512" spans="1:2">
      <c r="A4512" s="11">
        <f>Returns!A4512</f>
        <v>0</v>
      </c>
      <c r="B4512" s="1">
        <f>MAX(CumRet!$B$2:$B$4512)-CumRet!B4512</f>
        <v>0</v>
      </c>
    </row>
    <row r="4513" spans="1:2">
      <c r="A4513" s="11">
        <f>Returns!A4513</f>
        <v>0</v>
      </c>
      <c r="B4513" s="1">
        <f>MAX(CumRet!$B$2:$B$4513)-CumRet!B4513</f>
        <v>0</v>
      </c>
    </row>
    <row r="4514" spans="1:2">
      <c r="A4514" s="11">
        <f>Returns!A4514</f>
        <v>0</v>
      </c>
      <c r="B4514" s="1">
        <f>MAX(CumRet!$B$2:$B$4514)-CumRet!B4514</f>
        <v>0</v>
      </c>
    </row>
    <row r="4515" spans="1:2">
      <c r="A4515" s="11">
        <f>Returns!A4515</f>
        <v>0</v>
      </c>
      <c r="B4515" s="1">
        <f>MAX(CumRet!$B$2:$B$4515)-CumRet!B4515</f>
        <v>0</v>
      </c>
    </row>
    <row r="4516" spans="1:2">
      <c r="A4516" s="11">
        <f>Returns!A4516</f>
        <v>0</v>
      </c>
      <c r="B4516" s="1">
        <f>MAX(CumRet!$B$2:$B$4516)-CumRet!B4516</f>
        <v>0</v>
      </c>
    </row>
    <row r="4517" spans="1:2">
      <c r="A4517" s="11">
        <f>Returns!A4517</f>
        <v>0</v>
      </c>
      <c r="B4517" s="1">
        <f>MAX(CumRet!$B$2:$B$4517)-CumRet!B4517</f>
        <v>0</v>
      </c>
    </row>
    <row r="4518" spans="1:2">
      <c r="A4518" s="11">
        <f>Returns!A4518</f>
        <v>0</v>
      </c>
      <c r="B4518" s="1">
        <f>MAX(CumRet!$B$2:$B$4518)-CumRet!B4518</f>
        <v>0</v>
      </c>
    </row>
    <row r="4519" spans="1:2">
      <c r="A4519" s="11">
        <f>Returns!A4519</f>
        <v>0</v>
      </c>
      <c r="B4519" s="1">
        <f>MAX(CumRet!$B$2:$B$4519)-CumRet!B4519</f>
        <v>0</v>
      </c>
    </row>
    <row r="4520" spans="1:2">
      <c r="A4520" s="11">
        <f>Returns!A4520</f>
        <v>0</v>
      </c>
      <c r="B4520" s="1">
        <f>MAX(CumRet!$B$2:$B$4520)-CumRet!B4520</f>
        <v>0</v>
      </c>
    </row>
    <row r="4521" spans="1:2">
      <c r="A4521" s="11">
        <f>Returns!A4521</f>
        <v>0</v>
      </c>
      <c r="B4521" s="1">
        <f>MAX(CumRet!$B$2:$B$4521)-CumRet!B4521</f>
        <v>0</v>
      </c>
    </row>
    <row r="4522" spans="1:2">
      <c r="A4522" s="11">
        <f>Returns!A4522</f>
        <v>0</v>
      </c>
      <c r="B4522" s="1">
        <f>MAX(CumRet!$B$2:$B$4522)-CumRet!B4522</f>
        <v>0</v>
      </c>
    </row>
    <row r="4523" spans="1:2">
      <c r="A4523" s="11">
        <f>Returns!A4523</f>
        <v>0</v>
      </c>
      <c r="B4523" s="1">
        <f>MAX(CumRet!$B$2:$B$4523)-CumRet!B4523</f>
        <v>0</v>
      </c>
    </row>
    <row r="4524" spans="1:2">
      <c r="A4524" s="11">
        <f>Returns!A4524</f>
        <v>0</v>
      </c>
      <c r="B4524" s="1">
        <f>MAX(CumRet!$B$2:$B$4524)-CumRet!B4524</f>
        <v>0</v>
      </c>
    </row>
    <row r="4525" spans="1:2">
      <c r="A4525" s="11">
        <f>Returns!A4525</f>
        <v>0</v>
      </c>
      <c r="B4525" s="1">
        <f>MAX(CumRet!$B$2:$B$4525)-CumRet!B4525</f>
        <v>0</v>
      </c>
    </row>
    <row r="4526" spans="1:2">
      <c r="A4526" s="11">
        <f>Returns!A4526</f>
        <v>0</v>
      </c>
      <c r="B4526" s="1">
        <f>MAX(CumRet!$B$2:$B$4526)-CumRet!B4526</f>
        <v>0</v>
      </c>
    </row>
    <row r="4527" spans="1:2">
      <c r="A4527" s="11">
        <f>Returns!A4527</f>
        <v>0</v>
      </c>
      <c r="B4527" s="1">
        <f>MAX(CumRet!$B$2:$B$4527)-CumRet!B4527</f>
        <v>0</v>
      </c>
    </row>
    <row r="4528" spans="1:2">
      <c r="A4528" s="11">
        <f>Returns!A4528</f>
        <v>0</v>
      </c>
      <c r="B4528" s="1">
        <f>MAX(CumRet!$B$2:$B$4528)-CumRet!B4528</f>
        <v>0</v>
      </c>
    </row>
    <row r="4529" spans="1:2">
      <c r="A4529" s="11">
        <f>Returns!A4529</f>
        <v>0</v>
      </c>
      <c r="B4529" s="1">
        <f>MAX(CumRet!$B$2:$B$4529)-CumRet!B4529</f>
        <v>0</v>
      </c>
    </row>
    <row r="4530" spans="1:2">
      <c r="A4530" s="11">
        <f>Returns!A4530</f>
        <v>0</v>
      </c>
      <c r="B4530" s="1">
        <f>MAX(CumRet!$B$2:$B$4530)-CumRet!B4530</f>
        <v>0</v>
      </c>
    </row>
    <row r="4531" spans="1:2">
      <c r="A4531" s="11">
        <f>Returns!A4531</f>
        <v>0</v>
      </c>
      <c r="B4531" s="1">
        <f>MAX(CumRet!$B$2:$B$4531)-CumRet!B4531</f>
        <v>0</v>
      </c>
    </row>
    <row r="4532" spans="1:2">
      <c r="A4532" s="11">
        <f>Returns!A4532</f>
        <v>0</v>
      </c>
      <c r="B4532" s="1">
        <f>MAX(CumRet!$B$2:$B$4532)-CumRet!B4532</f>
        <v>0</v>
      </c>
    </row>
    <row r="4533" spans="1:2">
      <c r="A4533" s="11">
        <f>Returns!A4533</f>
        <v>0</v>
      </c>
      <c r="B4533" s="1">
        <f>MAX(CumRet!$B$2:$B$4533)-CumRet!B4533</f>
        <v>0</v>
      </c>
    </row>
    <row r="4534" spans="1:2">
      <c r="A4534" s="11">
        <f>Returns!A4534</f>
        <v>0</v>
      </c>
      <c r="B4534" s="1">
        <f>MAX(CumRet!$B$2:$B$4534)-CumRet!B4534</f>
        <v>0</v>
      </c>
    </row>
    <row r="4535" spans="1:2">
      <c r="A4535" s="11">
        <f>Returns!A4535</f>
        <v>0</v>
      </c>
      <c r="B4535" s="1">
        <f>MAX(CumRet!$B$2:$B$4535)-CumRet!B4535</f>
        <v>0</v>
      </c>
    </row>
    <row r="4536" spans="1:2">
      <c r="A4536" s="11">
        <f>Returns!A4536</f>
        <v>0</v>
      </c>
      <c r="B4536" s="1">
        <f>MAX(CumRet!$B$2:$B$4536)-CumRet!B4536</f>
        <v>0</v>
      </c>
    </row>
    <row r="4537" spans="1:2">
      <c r="A4537" s="11">
        <f>Returns!A4537</f>
        <v>0</v>
      </c>
      <c r="B4537" s="1">
        <f>MAX(CumRet!$B$2:$B$4537)-CumRet!B4537</f>
        <v>0</v>
      </c>
    </row>
    <row r="4538" spans="1:2">
      <c r="A4538" s="11">
        <f>Returns!A4538</f>
        <v>0</v>
      </c>
      <c r="B4538" s="1">
        <f>MAX(CumRet!$B$2:$B$4538)-CumRet!B4538</f>
        <v>0</v>
      </c>
    </row>
    <row r="4539" spans="1:2">
      <c r="A4539" s="11">
        <f>Returns!A4539</f>
        <v>0</v>
      </c>
      <c r="B4539" s="1">
        <f>MAX(CumRet!$B$2:$B$4539)-CumRet!B4539</f>
        <v>0</v>
      </c>
    </row>
    <row r="4540" spans="1:2">
      <c r="A4540" s="11">
        <f>Returns!A4540</f>
        <v>0</v>
      </c>
      <c r="B4540" s="1">
        <f>MAX(CumRet!$B$2:$B$4540)-CumRet!B4540</f>
        <v>0</v>
      </c>
    </row>
    <row r="4541" spans="1:2">
      <c r="A4541" s="11">
        <f>Returns!A4541</f>
        <v>0</v>
      </c>
      <c r="B4541" s="1">
        <f>MAX(CumRet!$B$2:$B$4541)-CumRet!B4541</f>
        <v>0</v>
      </c>
    </row>
    <row r="4542" spans="1:2">
      <c r="A4542" s="11">
        <f>Returns!A4542</f>
        <v>0</v>
      </c>
      <c r="B4542" s="1">
        <f>MAX(CumRet!$B$2:$B$4542)-CumRet!B4542</f>
        <v>0</v>
      </c>
    </row>
    <row r="4543" spans="1:2">
      <c r="A4543" s="11">
        <f>Returns!A4543</f>
        <v>0</v>
      </c>
      <c r="B4543" s="1">
        <f>MAX(CumRet!$B$2:$B$4543)-CumRet!B4543</f>
        <v>0</v>
      </c>
    </row>
    <row r="4544" spans="1:2">
      <c r="A4544" s="11">
        <f>Returns!A4544</f>
        <v>0</v>
      </c>
      <c r="B4544" s="1">
        <f>MAX(CumRet!$B$2:$B$4544)-CumRet!B4544</f>
        <v>0</v>
      </c>
    </row>
    <row r="4545" spans="1:2">
      <c r="A4545" s="11">
        <f>Returns!A4545</f>
        <v>0</v>
      </c>
      <c r="B4545" s="1">
        <f>MAX(CumRet!$B$2:$B$4545)-CumRet!B4545</f>
        <v>0</v>
      </c>
    </row>
    <row r="4546" spans="1:2">
      <c r="A4546" s="11">
        <f>Returns!A4546</f>
        <v>0</v>
      </c>
      <c r="B4546" s="1">
        <f>MAX(CumRet!$B$2:$B$4546)-CumRet!B4546</f>
        <v>0</v>
      </c>
    </row>
    <row r="4547" spans="1:2">
      <c r="A4547" s="11">
        <f>Returns!A4547</f>
        <v>0</v>
      </c>
      <c r="B4547" s="1">
        <f>MAX(CumRet!$B$2:$B$4547)-CumRet!B4547</f>
        <v>0</v>
      </c>
    </row>
    <row r="4548" spans="1:2">
      <c r="A4548" s="11">
        <f>Returns!A4548</f>
        <v>0</v>
      </c>
      <c r="B4548" s="1">
        <f>MAX(CumRet!$B$2:$B$4548)-CumRet!B4548</f>
        <v>0</v>
      </c>
    </row>
    <row r="4549" spans="1:2">
      <c r="A4549" s="11">
        <f>Returns!A4549</f>
        <v>0</v>
      </c>
      <c r="B4549" s="1">
        <f>MAX(CumRet!$B$2:$B$4549)-CumRet!B4549</f>
        <v>0</v>
      </c>
    </row>
    <row r="4550" spans="1:2">
      <c r="A4550" s="11">
        <f>Returns!A4550</f>
        <v>0</v>
      </c>
      <c r="B4550" s="1">
        <f>MAX(CumRet!$B$2:$B$4550)-CumRet!B4550</f>
        <v>0</v>
      </c>
    </row>
    <row r="4551" spans="1:2">
      <c r="A4551" s="11">
        <f>Returns!A4551</f>
        <v>0</v>
      </c>
      <c r="B4551" s="1">
        <f>MAX(CumRet!$B$2:$B$4551)-CumRet!B4551</f>
        <v>0</v>
      </c>
    </row>
    <row r="4552" spans="1:2">
      <c r="A4552" s="11">
        <f>Returns!A4552</f>
        <v>0</v>
      </c>
      <c r="B4552" s="1">
        <f>MAX(CumRet!$B$2:$B$4552)-CumRet!B4552</f>
        <v>0</v>
      </c>
    </row>
    <row r="4553" spans="1:2">
      <c r="A4553" s="11">
        <f>Returns!A4553</f>
        <v>0</v>
      </c>
      <c r="B4553" s="1">
        <f>MAX(CumRet!$B$2:$B$4553)-CumRet!B4553</f>
        <v>0</v>
      </c>
    </row>
    <row r="4554" spans="1:2">
      <c r="A4554" s="11">
        <f>Returns!A4554</f>
        <v>0</v>
      </c>
      <c r="B4554" s="1">
        <f>MAX(CumRet!$B$2:$B$4554)-CumRet!B4554</f>
        <v>0</v>
      </c>
    </row>
    <row r="4555" spans="1:2">
      <c r="A4555" s="11">
        <f>Returns!A4555</f>
        <v>0</v>
      </c>
      <c r="B4555" s="1">
        <f>MAX(CumRet!$B$2:$B$4555)-CumRet!B4555</f>
        <v>0</v>
      </c>
    </row>
    <row r="4556" spans="1:2">
      <c r="A4556" s="11">
        <f>Returns!A4556</f>
        <v>0</v>
      </c>
      <c r="B4556" s="1">
        <f>MAX(CumRet!$B$2:$B$4556)-CumRet!B4556</f>
        <v>0</v>
      </c>
    </row>
    <row r="4557" spans="1:2">
      <c r="A4557" s="11">
        <f>Returns!A4557</f>
        <v>0</v>
      </c>
      <c r="B4557" s="1">
        <f>MAX(CumRet!$B$2:$B$4557)-CumRet!B4557</f>
        <v>0</v>
      </c>
    </row>
    <row r="4558" spans="1:2">
      <c r="A4558" s="11">
        <f>Returns!A4558</f>
        <v>0</v>
      </c>
      <c r="B4558" s="1">
        <f>MAX(CumRet!$B$2:$B$4558)-CumRet!B4558</f>
        <v>0</v>
      </c>
    </row>
    <row r="4559" spans="1:2">
      <c r="A4559" s="11">
        <f>Returns!A4559</f>
        <v>0</v>
      </c>
      <c r="B4559" s="1">
        <f>MAX(CumRet!$B$2:$B$4559)-CumRet!B4559</f>
        <v>0</v>
      </c>
    </row>
    <row r="4560" spans="1:2">
      <c r="A4560" s="11">
        <f>Returns!A4560</f>
        <v>0</v>
      </c>
      <c r="B4560" s="1">
        <f>MAX(CumRet!$B$2:$B$4560)-CumRet!B4560</f>
        <v>0</v>
      </c>
    </row>
    <row r="4561" spans="1:2">
      <c r="A4561" s="11">
        <f>Returns!A4561</f>
        <v>0</v>
      </c>
      <c r="B4561" s="1">
        <f>MAX(CumRet!$B$2:$B$4561)-CumRet!B4561</f>
        <v>0</v>
      </c>
    </row>
    <row r="4562" spans="1:2">
      <c r="A4562" s="11">
        <f>Returns!A4562</f>
        <v>0</v>
      </c>
      <c r="B4562" s="1">
        <f>MAX(CumRet!$B$2:$B$4562)-CumRet!B4562</f>
        <v>0</v>
      </c>
    </row>
    <row r="4563" spans="1:2">
      <c r="A4563" s="11">
        <f>Returns!A4563</f>
        <v>0</v>
      </c>
      <c r="B4563" s="1">
        <f>MAX(CumRet!$B$2:$B$4563)-CumRet!B4563</f>
        <v>0</v>
      </c>
    </row>
    <row r="4564" spans="1:2">
      <c r="A4564" s="11">
        <f>Returns!A4564</f>
        <v>0</v>
      </c>
      <c r="B4564" s="1">
        <f>MAX(CumRet!$B$2:$B$4564)-CumRet!B4564</f>
        <v>0</v>
      </c>
    </row>
    <row r="4565" spans="1:2">
      <c r="A4565" s="11">
        <f>Returns!A4565</f>
        <v>0</v>
      </c>
      <c r="B4565" s="1">
        <f>MAX(CumRet!$B$2:$B$4565)-CumRet!B4565</f>
        <v>0</v>
      </c>
    </row>
    <row r="4566" spans="1:2">
      <c r="A4566" s="11">
        <f>Returns!A4566</f>
        <v>0</v>
      </c>
      <c r="B4566" s="1">
        <f>MAX(CumRet!$B$2:$B$4566)-CumRet!B4566</f>
        <v>0</v>
      </c>
    </row>
    <row r="4567" spans="1:2">
      <c r="A4567" s="11">
        <f>Returns!A4567</f>
        <v>0</v>
      </c>
      <c r="B4567" s="1">
        <f>MAX(CumRet!$B$2:$B$4567)-CumRet!B4567</f>
        <v>0</v>
      </c>
    </row>
    <row r="4568" spans="1:2">
      <c r="A4568" s="11">
        <f>Returns!A4568</f>
        <v>0</v>
      </c>
      <c r="B4568" s="1">
        <f>MAX(CumRet!$B$2:$B$4568)-CumRet!B4568</f>
        <v>0</v>
      </c>
    </row>
    <row r="4569" spans="1:2">
      <c r="A4569" s="11">
        <f>Returns!A4569</f>
        <v>0</v>
      </c>
      <c r="B4569" s="1">
        <f>MAX(CumRet!$B$2:$B$4569)-CumRet!B4569</f>
        <v>0</v>
      </c>
    </row>
    <row r="4570" spans="1:2">
      <c r="A4570" s="11">
        <f>Returns!A4570</f>
        <v>0</v>
      </c>
      <c r="B4570" s="1">
        <f>MAX(CumRet!$B$2:$B$4570)-CumRet!B4570</f>
        <v>0</v>
      </c>
    </row>
    <row r="4571" spans="1:2">
      <c r="A4571" s="11">
        <f>Returns!A4571</f>
        <v>0</v>
      </c>
      <c r="B4571" s="1">
        <f>MAX(CumRet!$B$2:$B$4571)-CumRet!B4571</f>
        <v>0</v>
      </c>
    </row>
    <row r="4572" spans="1:2">
      <c r="A4572" s="11">
        <f>Returns!A4572</f>
        <v>0</v>
      </c>
      <c r="B4572" s="1">
        <f>MAX(CumRet!$B$2:$B$4572)-CumRet!B4572</f>
        <v>0</v>
      </c>
    </row>
    <row r="4573" spans="1:2">
      <c r="A4573" s="11">
        <f>Returns!A4573</f>
        <v>0</v>
      </c>
      <c r="B4573" s="1">
        <f>MAX(CumRet!$B$2:$B$4573)-CumRet!B4573</f>
        <v>0</v>
      </c>
    </row>
    <row r="4574" spans="1:2">
      <c r="A4574" s="11">
        <f>Returns!A4574</f>
        <v>0</v>
      </c>
      <c r="B4574" s="1">
        <f>MAX(CumRet!$B$2:$B$4574)-CumRet!B4574</f>
        <v>0</v>
      </c>
    </row>
    <row r="4575" spans="1:2">
      <c r="A4575" s="11">
        <f>Returns!A4575</f>
        <v>0</v>
      </c>
      <c r="B4575" s="1">
        <f>MAX(CumRet!$B$2:$B$4575)-CumRet!B4575</f>
        <v>0</v>
      </c>
    </row>
    <row r="4576" spans="1:2">
      <c r="A4576" s="11">
        <f>Returns!A4576</f>
        <v>0</v>
      </c>
      <c r="B4576" s="1">
        <f>MAX(CumRet!$B$2:$B$4576)-CumRet!B4576</f>
        <v>0</v>
      </c>
    </row>
    <row r="4577" spans="1:2">
      <c r="A4577" s="11">
        <f>Returns!A4577</f>
        <v>0</v>
      </c>
      <c r="B4577" s="1">
        <f>MAX(CumRet!$B$2:$B$4577)-CumRet!B4577</f>
        <v>0</v>
      </c>
    </row>
    <row r="4578" spans="1:2">
      <c r="A4578" s="11">
        <f>Returns!A4578</f>
        <v>0</v>
      </c>
      <c r="B4578" s="1">
        <f>MAX(CumRet!$B$2:$B$4578)-CumRet!B4578</f>
        <v>0</v>
      </c>
    </row>
    <row r="4579" spans="1:2">
      <c r="A4579" s="11">
        <f>Returns!A4579</f>
        <v>0</v>
      </c>
      <c r="B4579" s="1">
        <f>MAX(CumRet!$B$2:$B$4579)-CumRet!B4579</f>
        <v>0</v>
      </c>
    </row>
    <row r="4580" spans="1:2">
      <c r="A4580" s="11">
        <f>Returns!A4580</f>
        <v>0</v>
      </c>
      <c r="B4580" s="1">
        <f>MAX(CumRet!$B$2:$B$4580)-CumRet!B4580</f>
        <v>0</v>
      </c>
    </row>
    <row r="4581" spans="1:2">
      <c r="A4581" s="11">
        <f>Returns!A4581</f>
        <v>0</v>
      </c>
      <c r="B4581" s="1">
        <f>MAX(CumRet!$B$2:$B$4581)-CumRet!B4581</f>
        <v>0</v>
      </c>
    </row>
    <row r="4582" spans="1:2">
      <c r="A4582" s="11">
        <f>Returns!A4582</f>
        <v>0</v>
      </c>
      <c r="B4582" s="1">
        <f>MAX(CumRet!$B$2:$B$4582)-CumRet!B4582</f>
        <v>0</v>
      </c>
    </row>
    <row r="4583" spans="1:2">
      <c r="A4583" s="11">
        <f>Returns!A4583</f>
        <v>0</v>
      </c>
      <c r="B4583" s="1">
        <f>MAX(CumRet!$B$2:$B$4583)-CumRet!B4583</f>
        <v>0</v>
      </c>
    </row>
    <row r="4584" spans="1:2">
      <c r="A4584" s="11">
        <f>Returns!A4584</f>
        <v>0</v>
      </c>
      <c r="B4584" s="1">
        <f>MAX(CumRet!$B$2:$B$4584)-CumRet!B4584</f>
        <v>0</v>
      </c>
    </row>
    <row r="4585" spans="1:2">
      <c r="A4585" s="11">
        <f>Returns!A4585</f>
        <v>0</v>
      </c>
      <c r="B4585" s="1">
        <f>MAX(CumRet!$B$2:$B$4585)-CumRet!B4585</f>
        <v>0</v>
      </c>
    </row>
    <row r="4586" spans="1:2">
      <c r="A4586" s="11">
        <f>Returns!A4586</f>
        <v>0</v>
      </c>
      <c r="B4586" s="1">
        <f>MAX(CumRet!$B$2:$B$4586)-CumRet!B4586</f>
        <v>0</v>
      </c>
    </row>
    <row r="4587" spans="1:2">
      <c r="A4587" s="11">
        <f>Returns!A4587</f>
        <v>0</v>
      </c>
      <c r="B4587" s="1">
        <f>MAX(CumRet!$B$2:$B$4587)-CumRet!B4587</f>
        <v>0</v>
      </c>
    </row>
    <row r="4588" spans="1:2">
      <c r="A4588" s="11">
        <f>Returns!A4588</f>
        <v>0</v>
      </c>
      <c r="B4588" s="1">
        <f>MAX(CumRet!$B$2:$B$4588)-CumRet!B4588</f>
        <v>0</v>
      </c>
    </row>
    <row r="4589" spans="1:2">
      <c r="A4589" s="11">
        <f>Returns!A4589</f>
        <v>0</v>
      </c>
      <c r="B4589" s="1">
        <f>MAX(CumRet!$B$2:$B$4589)-CumRet!B4589</f>
        <v>0</v>
      </c>
    </row>
    <row r="4590" spans="1:2">
      <c r="A4590" s="11">
        <f>Returns!A4590</f>
        <v>0</v>
      </c>
      <c r="B4590" s="1">
        <f>MAX(CumRet!$B$2:$B$4590)-CumRet!B4590</f>
        <v>0</v>
      </c>
    </row>
    <row r="4591" spans="1:2">
      <c r="A4591" s="11">
        <f>Returns!A4591</f>
        <v>0</v>
      </c>
      <c r="B4591" s="1">
        <f>MAX(CumRet!$B$2:$B$4591)-CumRet!B4591</f>
        <v>0</v>
      </c>
    </row>
    <row r="4592" spans="1:2">
      <c r="A4592" s="11">
        <f>Returns!A4592</f>
        <v>0</v>
      </c>
      <c r="B4592" s="1">
        <f>MAX(CumRet!$B$2:$B$4592)-CumRet!B4592</f>
        <v>0</v>
      </c>
    </row>
    <row r="4593" spans="1:2">
      <c r="A4593" s="11">
        <f>Returns!A4593</f>
        <v>0</v>
      </c>
      <c r="B4593" s="1">
        <f>MAX(CumRet!$B$2:$B$4593)-CumRet!B4593</f>
        <v>0</v>
      </c>
    </row>
    <row r="4594" spans="1:2">
      <c r="A4594" s="11">
        <f>Returns!A4594</f>
        <v>0</v>
      </c>
      <c r="B4594" s="1">
        <f>MAX(CumRet!$B$2:$B$4594)-CumRet!B4594</f>
        <v>0</v>
      </c>
    </row>
    <row r="4595" spans="1:2">
      <c r="A4595" s="11">
        <f>Returns!A4595</f>
        <v>0</v>
      </c>
      <c r="B4595" s="1">
        <f>MAX(CumRet!$B$2:$B$4595)-CumRet!B4595</f>
        <v>0</v>
      </c>
    </row>
    <row r="4596" spans="1:2">
      <c r="A4596" s="11">
        <f>Returns!A4596</f>
        <v>0</v>
      </c>
      <c r="B4596" s="1">
        <f>MAX(CumRet!$B$2:$B$4596)-CumRet!B4596</f>
        <v>0</v>
      </c>
    </row>
    <row r="4597" spans="1:2">
      <c r="A4597" s="11">
        <f>Returns!A4597</f>
        <v>0</v>
      </c>
      <c r="B4597" s="1">
        <f>MAX(CumRet!$B$2:$B$4597)-CumRet!B4597</f>
        <v>0</v>
      </c>
    </row>
    <row r="4598" spans="1:2">
      <c r="A4598" s="11">
        <f>Returns!A4598</f>
        <v>0</v>
      </c>
      <c r="B4598" s="1">
        <f>MAX(CumRet!$B$2:$B$4598)-CumRet!B4598</f>
        <v>0</v>
      </c>
    </row>
    <row r="4599" spans="1:2">
      <c r="A4599" s="11">
        <f>Returns!A4599</f>
        <v>0</v>
      </c>
      <c r="B4599" s="1">
        <f>MAX(CumRet!$B$2:$B$4599)-CumRet!B4599</f>
        <v>0</v>
      </c>
    </row>
    <row r="4600" spans="1:2">
      <c r="A4600" s="11">
        <f>Returns!A4600</f>
        <v>0</v>
      </c>
      <c r="B4600" s="1">
        <f>MAX(CumRet!$B$2:$B$4600)-CumRet!B4600</f>
        <v>0</v>
      </c>
    </row>
    <row r="4601" spans="1:2">
      <c r="A4601" s="11">
        <f>Returns!A4601</f>
        <v>0</v>
      </c>
      <c r="B4601" s="1">
        <f>MAX(CumRet!$B$2:$B$4601)-CumRet!B4601</f>
        <v>0</v>
      </c>
    </row>
    <row r="4602" spans="1:2">
      <c r="A4602" s="11">
        <f>Returns!A4602</f>
        <v>0</v>
      </c>
      <c r="B4602" s="1">
        <f>MAX(CumRet!$B$2:$B$4602)-CumRet!B4602</f>
        <v>0</v>
      </c>
    </row>
    <row r="4603" spans="1:2">
      <c r="A4603" s="11">
        <f>Returns!A4603</f>
        <v>0</v>
      </c>
      <c r="B4603" s="1">
        <f>MAX(CumRet!$B$2:$B$4603)-CumRet!B4603</f>
        <v>0</v>
      </c>
    </row>
    <row r="4604" spans="1:2">
      <c r="A4604" s="11">
        <f>Returns!A4604</f>
        <v>0</v>
      </c>
      <c r="B4604" s="1">
        <f>MAX(CumRet!$B$2:$B$4604)-CumRet!B4604</f>
        <v>0</v>
      </c>
    </row>
    <row r="4605" spans="1:2">
      <c r="A4605" s="11">
        <f>Returns!A4605</f>
        <v>0</v>
      </c>
      <c r="B4605" s="1">
        <f>MAX(CumRet!$B$2:$B$4605)-CumRet!B4605</f>
        <v>0</v>
      </c>
    </row>
    <row r="4606" spans="1:2">
      <c r="A4606" s="11">
        <f>Returns!A4606</f>
        <v>0</v>
      </c>
      <c r="B4606" s="1">
        <f>MAX(CumRet!$B$2:$B$4606)-CumRet!B4606</f>
        <v>0</v>
      </c>
    </row>
    <row r="4607" spans="1:2">
      <c r="A4607" s="11">
        <f>Returns!A4607</f>
        <v>0</v>
      </c>
      <c r="B4607" s="1">
        <f>MAX(CumRet!$B$2:$B$4607)-CumRet!B4607</f>
        <v>0</v>
      </c>
    </row>
    <row r="4608" spans="1:2">
      <c r="A4608" s="11">
        <f>Returns!A4608</f>
        <v>0</v>
      </c>
      <c r="B4608" s="1">
        <f>MAX(CumRet!$B$2:$B$4608)-CumRet!B4608</f>
        <v>0</v>
      </c>
    </row>
    <row r="4609" spans="1:2">
      <c r="A4609" s="11">
        <f>Returns!A4609</f>
        <v>0</v>
      </c>
      <c r="B4609" s="1">
        <f>MAX(CumRet!$B$2:$B$4609)-CumRet!B4609</f>
        <v>0</v>
      </c>
    </row>
    <row r="4610" spans="1:2">
      <c r="A4610" s="11">
        <f>Returns!A4610</f>
        <v>0</v>
      </c>
      <c r="B4610" s="1">
        <f>MAX(CumRet!$B$2:$B$4610)-CumRet!B4610</f>
        <v>0</v>
      </c>
    </row>
    <row r="4611" spans="1:2">
      <c r="A4611" s="11">
        <f>Returns!A4611</f>
        <v>0</v>
      </c>
      <c r="B4611" s="1">
        <f>MAX(CumRet!$B$2:$B$4611)-CumRet!B4611</f>
        <v>0</v>
      </c>
    </row>
    <row r="4612" spans="1:2">
      <c r="A4612" s="11">
        <f>Returns!A4612</f>
        <v>0</v>
      </c>
      <c r="B4612" s="1">
        <f>MAX(CumRet!$B$2:$B$4612)-CumRet!B4612</f>
        <v>0</v>
      </c>
    </row>
    <row r="4613" spans="1:2">
      <c r="A4613" s="11">
        <f>Returns!A4613</f>
        <v>0</v>
      </c>
      <c r="B4613" s="1">
        <f>MAX(CumRet!$B$2:$B$4613)-CumRet!B4613</f>
        <v>0</v>
      </c>
    </row>
    <row r="4614" spans="1:2">
      <c r="A4614" s="11">
        <f>Returns!A4614</f>
        <v>0</v>
      </c>
      <c r="B4614" s="1">
        <f>MAX(CumRet!$B$2:$B$4614)-CumRet!B4614</f>
        <v>0</v>
      </c>
    </row>
    <row r="4615" spans="1:2">
      <c r="A4615" s="11">
        <f>Returns!A4615</f>
        <v>0</v>
      </c>
      <c r="B4615" s="1">
        <f>MAX(CumRet!$B$2:$B$4615)-CumRet!B4615</f>
        <v>0</v>
      </c>
    </row>
    <row r="4616" spans="1:2">
      <c r="A4616" s="11">
        <f>Returns!A4616</f>
        <v>0</v>
      </c>
      <c r="B4616" s="1">
        <f>MAX(CumRet!$B$2:$B$4616)-CumRet!B4616</f>
        <v>0</v>
      </c>
    </row>
    <row r="4617" spans="1:2">
      <c r="A4617" s="11">
        <f>Returns!A4617</f>
        <v>0</v>
      </c>
      <c r="B4617" s="1">
        <f>MAX(CumRet!$B$2:$B$4617)-CumRet!B4617</f>
        <v>0</v>
      </c>
    </row>
    <row r="4618" spans="1:2">
      <c r="A4618" s="11">
        <f>Returns!A4618</f>
        <v>0</v>
      </c>
      <c r="B4618" s="1">
        <f>MAX(CumRet!$B$2:$B$4618)-CumRet!B4618</f>
        <v>0</v>
      </c>
    </row>
    <row r="4619" spans="1:2">
      <c r="A4619" s="11">
        <f>Returns!A4619</f>
        <v>0</v>
      </c>
      <c r="B4619" s="1">
        <f>MAX(CumRet!$B$2:$B$4619)-CumRet!B4619</f>
        <v>0</v>
      </c>
    </row>
    <row r="4620" spans="1:2">
      <c r="A4620" s="11">
        <f>Returns!A4620</f>
        <v>0</v>
      </c>
      <c r="B4620" s="1">
        <f>MAX(CumRet!$B$2:$B$4620)-CumRet!B4620</f>
        <v>0</v>
      </c>
    </row>
    <row r="4621" spans="1:2">
      <c r="A4621" s="11">
        <f>Returns!A4621</f>
        <v>0</v>
      </c>
      <c r="B4621" s="1">
        <f>MAX(CumRet!$B$2:$B$4621)-CumRet!B4621</f>
        <v>0</v>
      </c>
    </row>
    <row r="4622" spans="1:2">
      <c r="A4622" s="11">
        <f>Returns!A4622</f>
        <v>0</v>
      </c>
      <c r="B4622" s="1">
        <f>MAX(CumRet!$B$2:$B$4622)-CumRet!B4622</f>
        <v>0</v>
      </c>
    </row>
    <row r="4623" spans="1:2">
      <c r="A4623" s="11">
        <f>Returns!A4623</f>
        <v>0</v>
      </c>
      <c r="B4623" s="1">
        <f>MAX(CumRet!$B$2:$B$4623)-CumRet!B4623</f>
        <v>0</v>
      </c>
    </row>
    <row r="4624" spans="1:2">
      <c r="A4624" s="11">
        <f>Returns!A4624</f>
        <v>0</v>
      </c>
      <c r="B4624" s="1">
        <f>MAX(CumRet!$B$2:$B$4624)-CumRet!B4624</f>
        <v>0</v>
      </c>
    </row>
    <row r="4625" spans="1:2">
      <c r="A4625" s="11">
        <f>Returns!A4625</f>
        <v>0</v>
      </c>
      <c r="B4625" s="1">
        <f>MAX(CumRet!$B$2:$B$4625)-CumRet!B4625</f>
        <v>0</v>
      </c>
    </row>
    <row r="4626" spans="1:2">
      <c r="A4626" s="11">
        <f>Returns!A4626</f>
        <v>0</v>
      </c>
      <c r="B4626" s="1">
        <f>MAX(CumRet!$B$2:$B$4626)-CumRet!B4626</f>
        <v>0</v>
      </c>
    </row>
    <row r="4627" spans="1:2">
      <c r="A4627" s="11">
        <f>Returns!A4627</f>
        <v>0</v>
      </c>
      <c r="B4627" s="1">
        <f>MAX(CumRet!$B$2:$B$4627)-CumRet!B4627</f>
        <v>0</v>
      </c>
    </row>
    <row r="4628" spans="1:2">
      <c r="A4628" s="11">
        <f>Returns!A4628</f>
        <v>0</v>
      </c>
      <c r="B4628" s="1">
        <f>MAX(CumRet!$B$2:$B$4628)-CumRet!B4628</f>
        <v>0</v>
      </c>
    </row>
    <row r="4629" spans="1:2">
      <c r="A4629" s="11">
        <f>Returns!A4629</f>
        <v>0</v>
      </c>
      <c r="B4629" s="1">
        <f>MAX(CumRet!$B$2:$B$4629)-CumRet!B4629</f>
        <v>0</v>
      </c>
    </row>
    <row r="4630" spans="1:2">
      <c r="A4630" s="11">
        <f>Returns!A4630</f>
        <v>0</v>
      </c>
      <c r="B4630" s="1">
        <f>MAX(CumRet!$B$2:$B$4630)-CumRet!B4630</f>
        <v>0</v>
      </c>
    </row>
    <row r="4631" spans="1:2">
      <c r="A4631" s="11">
        <f>Returns!A4631</f>
        <v>0</v>
      </c>
      <c r="B4631" s="1">
        <f>MAX(CumRet!$B$2:$B$4631)-CumRet!B4631</f>
        <v>0</v>
      </c>
    </row>
    <row r="4632" spans="1:2">
      <c r="A4632" s="11">
        <f>Returns!A4632</f>
        <v>0</v>
      </c>
      <c r="B4632" s="1">
        <f>MAX(CumRet!$B$2:$B$4632)-CumRet!B4632</f>
        <v>0</v>
      </c>
    </row>
    <row r="4633" spans="1:2">
      <c r="A4633" s="11">
        <f>Returns!A4633</f>
        <v>0</v>
      </c>
      <c r="B4633" s="1">
        <f>MAX(CumRet!$B$2:$B$4633)-CumRet!B4633</f>
        <v>0</v>
      </c>
    </row>
    <row r="4634" spans="1:2">
      <c r="A4634" s="11">
        <f>Returns!A4634</f>
        <v>0</v>
      </c>
      <c r="B4634" s="1">
        <f>MAX(CumRet!$B$2:$B$4634)-CumRet!B4634</f>
        <v>0</v>
      </c>
    </row>
    <row r="4635" spans="1:2">
      <c r="A4635" s="11">
        <f>Returns!A4635</f>
        <v>0</v>
      </c>
      <c r="B4635" s="1">
        <f>MAX(CumRet!$B$2:$B$4635)-CumRet!B4635</f>
        <v>0</v>
      </c>
    </row>
    <row r="4636" spans="1:2">
      <c r="A4636" s="11">
        <f>Returns!A4636</f>
        <v>0</v>
      </c>
      <c r="B4636" s="1">
        <f>MAX(CumRet!$B$2:$B$4636)-CumRet!B4636</f>
        <v>0</v>
      </c>
    </row>
    <row r="4637" spans="1:2">
      <c r="A4637" s="11">
        <f>Returns!A4637</f>
        <v>0</v>
      </c>
      <c r="B4637" s="1">
        <f>MAX(CumRet!$B$2:$B$4637)-CumRet!B4637</f>
        <v>0</v>
      </c>
    </row>
    <row r="4638" spans="1:2">
      <c r="A4638" s="11">
        <f>Returns!A4638</f>
        <v>0</v>
      </c>
      <c r="B4638" s="1">
        <f>MAX(CumRet!$B$2:$B$4638)-CumRet!B4638</f>
        <v>0</v>
      </c>
    </row>
    <row r="4639" spans="1:2">
      <c r="A4639" s="11">
        <f>Returns!A4639</f>
        <v>0</v>
      </c>
      <c r="B4639" s="1">
        <f>MAX(CumRet!$B$2:$B$4639)-CumRet!B4639</f>
        <v>0</v>
      </c>
    </row>
    <row r="4640" spans="1:2">
      <c r="A4640" s="11">
        <f>Returns!A4640</f>
        <v>0</v>
      </c>
      <c r="B4640" s="1">
        <f>MAX(CumRet!$B$2:$B$4640)-CumRet!B4640</f>
        <v>0</v>
      </c>
    </row>
    <row r="4641" spans="1:2">
      <c r="A4641" s="11">
        <f>Returns!A4641</f>
        <v>0</v>
      </c>
      <c r="B4641" s="1">
        <f>MAX(CumRet!$B$2:$B$4641)-CumRet!B4641</f>
        <v>0</v>
      </c>
    </row>
    <row r="4642" spans="1:2">
      <c r="A4642" s="11">
        <f>Returns!A4642</f>
        <v>0</v>
      </c>
      <c r="B4642" s="1">
        <f>MAX(CumRet!$B$2:$B$4642)-CumRet!B4642</f>
        <v>0</v>
      </c>
    </row>
    <row r="4643" spans="1:2">
      <c r="A4643" s="11">
        <f>Returns!A4643</f>
        <v>0</v>
      </c>
      <c r="B4643" s="1">
        <f>MAX(CumRet!$B$2:$B$4643)-CumRet!B4643</f>
        <v>0</v>
      </c>
    </row>
    <row r="4644" spans="1:2">
      <c r="A4644" s="11">
        <f>Returns!A4644</f>
        <v>0</v>
      </c>
      <c r="B4644" s="1">
        <f>MAX(CumRet!$B$2:$B$4644)-CumRet!B4644</f>
        <v>0</v>
      </c>
    </row>
    <row r="4645" spans="1:2">
      <c r="A4645" s="11">
        <f>Returns!A4645</f>
        <v>0</v>
      </c>
      <c r="B4645" s="1">
        <f>MAX(CumRet!$B$2:$B$4645)-CumRet!B4645</f>
        <v>0</v>
      </c>
    </row>
    <row r="4646" spans="1:2">
      <c r="A4646" s="11">
        <f>Returns!A4646</f>
        <v>0</v>
      </c>
      <c r="B4646" s="1">
        <f>MAX(CumRet!$B$2:$B$4646)-CumRet!B4646</f>
        <v>0</v>
      </c>
    </row>
    <row r="4647" spans="1:2">
      <c r="A4647" s="11">
        <f>Returns!A4647</f>
        <v>0</v>
      </c>
      <c r="B4647" s="1">
        <f>MAX(CumRet!$B$2:$B$4647)-CumRet!B4647</f>
        <v>0</v>
      </c>
    </row>
    <row r="4648" spans="1:2">
      <c r="A4648" s="11">
        <f>Returns!A4648</f>
        <v>0</v>
      </c>
      <c r="B4648" s="1">
        <f>MAX(CumRet!$B$2:$B$4648)-CumRet!B4648</f>
        <v>0</v>
      </c>
    </row>
    <row r="4649" spans="1:2">
      <c r="A4649" s="11">
        <f>Returns!A4649</f>
        <v>0</v>
      </c>
      <c r="B4649" s="1">
        <f>MAX(CumRet!$B$2:$B$4649)-CumRet!B4649</f>
        <v>0</v>
      </c>
    </row>
    <row r="4650" spans="1:2">
      <c r="A4650" s="11">
        <f>Returns!A4650</f>
        <v>0</v>
      </c>
      <c r="B4650" s="1">
        <f>MAX(CumRet!$B$2:$B$4650)-CumRet!B4650</f>
        <v>0</v>
      </c>
    </row>
    <row r="4651" spans="1:2">
      <c r="A4651" s="11">
        <f>Returns!A4651</f>
        <v>0</v>
      </c>
      <c r="B4651" s="1">
        <f>MAX(CumRet!$B$2:$B$4651)-CumRet!B4651</f>
        <v>0</v>
      </c>
    </row>
    <row r="4652" spans="1:2">
      <c r="A4652" s="11">
        <f>Returns!A4652</f>
        <v>0</v>
      </c>
      <c r="B4652" s="1">
        <f>MAX(CumRet!$B$2:$B$4652)-CumRet!B4652</f>
        <v>0</v>
      </c>
    </row>
    <row r="4653" spans="1:2">
      <c r="A4653" s="11">
        <f>Returns!A4653</f>
        <v>0</v>
      </c>
      <c r="B4653" s="1">
        <f>MAX(CumRet!$B$2:$B$4653)-CumRet!B4653</f>
        <v>0</v>
      </c>
    </row>
    <row r="4654" spans="1:2">
      <c r="A4654" s="11">
        <f>Returns!A4654</f>
        <v>0</v>
      </c>
      <c r="B4654" s="1">
        <f>MAX(CumRet!$B$2:$B$4654)-CumRet!B4654</f>
        <v>0</v>
      </c>
    </row>
    <row r="4655" spans="1:2">
      <c r="A4655" s="11">
        <f>Returns!A4655</f>
        <v>0</v>
      </c>
      <c r="B4655" s="1">
        <f>MAX(CumRet!$B$2:$B$4655)-CumRet!B4655</f>
        <v>0</v>
      </c>
    </row>
    <row r="4656" spans="1:2">
      <c r="A4656" s="11">
        <f>Returns!A4656</f>
        <v>0</v>
      </c>
      <c r="B4656" s="1">
        <f>MAX(CumRet!$B$2:$B$4656)-CumRet!B4656</f>
        <v>0</v>
      </c>
    </row>
    <row r="4657" spans="1:2">
      <c r="A4657" s="11">
        <f>Returns!A4657</f>
        <v>0</v>
      </c>
      <c r="B4657" s="1">
        <f>MAX(CumRet!$B$2:$B$4657)-CumRet!B4657</f>
        <v>0</v>
      </c>
    </row>
    <row r="4658" spans="1:2">
      <c r="A4658" s="11">
        <f>Returns!A4658</f>
        <v>0</v>
      </c>
      <c r="B4658" s="1">
        <f>MAX(CumRet!$B$2:$B$4658)-CumRet!B4658</f>
        <v>0</v>
      </c>
    </row>
    <row r="4659" spans="1:2">
      <c r="A4659" s="11">
        <f>Returns!A4659</f>
        <v>0</v>
      </c>
      <c r="B4659" s="1">
        <f>MAX(CumRet!$B$2:$B$4659)-CumRet!B4659</f>
        <v>0</v>
      </c>
    </row>
    <row r="4660" spans="1:2">
      <c r="A4660" s="11">
        <f>Returns!A4660</f>
        <v>0</v>
      </c>
      <c r="B4660" s="1">
        <f>MAX(CumRet!$B$2:$B$4660)-CumRet!B4660</f>
        <v>0</v>
      </c>
    </row>
    <row r="4661" spans="1:2">
      <c r="A4661" s="11">
        <f>Returns!A4661</f>
        <v>0</v>
      </c>
      <c r="B4661" s="1">
        <f>MAX(CumRet!$B$2:$B$4661)-CumRet!B4661</f>
        <v>0</v>
      </c>
    </row>
    <row r="4662" spans="1:2">
      <c r="A4662" s="11">
        <f>Returns!A4662</f>
        <v>0</v>
      </c>
      <c r="B4662" s="1">
        <f>MAX(CumRet!$B$2:$B$4662)-CumRet!B4662</f>
        <v>0</v>
      </c>
    </row>
    <row r="4663" spans="1:2">
      <c r="A4663" s="11">
        <f>Returns!A4663</f>
        <v>0</v>
      </c>
      <c r="B4663" s="1">
        <f>MAX(CumRet!$B$2:$B$4663)-CumRet!B4663</f>
        <v>0</v>
      </c>
    </row>
    <row r="4664" spans="1:2">
      <c r="A4664" s="11">
        <f>Returns!A4664</f>
        <v>0</v>
      </c>
      <c r="B4664" s="1">
        <f>MAX(CumRet!$B$2:$B$4664)-CumRet!B4664</f>
        <v>0</v>
      </c>
    </row>
    <row r="4665" spans="1:2">
      <c r="A4665" s="11">
        <f>Returns!A4665</f>
        <v>0</v>
      </c>
      <c r="B4665" s="1">
        <f>MAX(CumRet!$B$2:$B$4665)-CumRet!B4665</f>
        <v>0</v>
      </c>
    </row>
    <row r="4666" spans="1:2">
      <c r="A4666" s="11">
        <f>Returns!A4666</f>
        <v>0</v>
      </c>
      <c r="B4666" s="1">
        <f>MAX(CumRet!$B$2:$B$4666)-CumRet!B4666</f>
        <v>0</v>
      </c>
    </row>
    <row r="4667" spans="1:2">
      <c r="A4667" s="11">
        <f>Returns!A4667</f>
        <v>0</v>
      </c>
      <c r="B4667" s="1">
        <f>MAX(CumRet!$B$2:$B$4667)-CumRet!B4667</f>
        <v>0</v>
      </c>
    </row>
    <row r="4668" spans="1:2">
      <c r="A4668" s="11">
        <f>Returns!A4668</f>
        <v>0</v>
      </c>
      <c r="B4668" s="1">
        <f>MAX(CumRet!$B$2:$B$4668)-CumRet!B4668</f>
        <v>0</v>
      </c>
    </row>
    <row r="4669" spans="1:2">
      <c r="A4669" s="11">
        <f>Returns!A4669</f>
        <v>0</v>
      </c>
      <c r="B4669" s="1">
        <f>MAX(CumRet!$B$2:$B$4669)-CumRet!B4669</f>
        <v>0</v>
      </c>
    </row>
    <row r="4670" spans="1:2">
      <c r="A4670" s="11">
        <f>Returns!A4670</f>
        <v>0</v>
      </c>
      <c r="B4670" s="1">
        <f>MAX(CumRet!$B$2:$B$4670)-CumRet!B4670</f>
        <v>0</v>
      </c>
    </row>
    <row r="4671" spans="1:2">
      <c r="A4671" s="11">
        <f>Returns!A4671</f>
        <v>0</v>
      </c>
      <c r="B4671" s="1">
        <f>MAX(CumRet!$B$2:$B$4671)-CumRet!B4671</f>
        <v>0</v>
      </c>
    </row>
    <row r="4672" spans="1:2">
      <c r="A4672" s="11">
        <f>Returns!A4672</f>
        <v>0</v>
      </c>
      <c r="B4672" s="1">
        <f>MAX(CumRet!$B$2:$B$4672)-CumRet!B4672</f>
        <v>0</v>
      </c>
    </row>
    <row r="4673" spans="1:2">
      <c r="A4673" s="11">
        <f>Returns!A4673</f>
        <v>0</v>
      </c>
      <c r="B4673" s="1">
        <f>MAX(CumRet!$B$2:$B$4673)-CumRet!B4673</f>
        <v>0</v>
      </c>
    </row>
    <row r="4674" spans="1:2">
      <c r="A4674" s="11">
        <f>Returns!A4674</f>
        <v>0</v>
      </c>
      <c r="B4674" s="1">
        <f>MAX(CumRet!$B$2:$B$4674)-CumRet!B4674</f>
        <v>0</v>
      </c>
    </row>
    <row r="4675" spans="1:2">
      <c r="A4675" s="11">
        <f>Returns!A4675</f>
        <v>0</v>
      </c>
      <c r="B4675" s="1">
        <f>MAX(CumRet!$B$2:$B$4675)-CumRet!B4675</f>
        <v>0</v>
      </c>
    </row>
    <row r="4676" spans="1:2">
      <c r="A4676" s="11">
        <f>Returns!A4676</f>
        <v>0</v>
      </c>
      <c r="B4676" s="1">
        <f>MAX(CumRet!$B$2:$B$4676)-CumRet!B4676</f>
        <v>0</v>
      </c>
    </row>
    <row r="4677" spans="1:2">
      <c r="A4677" s="11">
        <f>Returns!A4677</f>
        <v>0</v>
      </c>
      <c r="B4677" s="1">
        <f>MAX(CumRet!$B$2:$B$4677)-CumRet!B4677</f>
        <v>0</v>
      </c>
    </row>
    <row r="4678" spans="1:2">
      <c r="A4678" s="11">
        <f>Returns!A4678</f>
        <v>0</v>
      </c>
      <c r="B4678" s="1">
        <f>MAX(CumRet!$B$2:$B$4678)-CumRet!B4678</f>
        <v>0</v>
      </c>
    </row>
    <row r="4679" spans="1:2">
      <c r="A4679" s="11">
        <f>Returns!A4679</f>
        <v>0</v>
      </c>
      <c r="B4679" s="1">
        <f>MAX(CumRet!$B$2:$B$4679)-CumRet!B4679</f>
        <v>0</v>
      </c>
    </row>
    <row r="4680" spans="1:2">
      <c r="A4680" s="11">
        <f>Returns!A4680</f>
        <v>0</v>
      </c>
      <c r="B4680" s="1">
        <f>MAX(CumRet!$B$2:$B$4680)-CumRet!B4680</f>
        <v>0</v>
      </c>
    </row>
    <row r="4681" spans="1:2">
      <c r="A4681" s="11">
        <f>Returns!A4681</f>
        <v>0</v>
      </c>
      <c r="B4681" s="1">
        <f>MAX(CumRet!$B$2:$B$4681)-CumRet!B4681</f>
        <v>0</v>
      </c>
    </row>
    <row r="4682" spans="1:2">
      <c r="A4682" s="11">
        <f>Returns!A4682</f>
        <v>0</v>
      </c>
      <c r="B4682" s="1">
        <f>MAX(CumRet!$B$2:$B$4682)-CumRet!B4682</f>
        <v>0</v>
      </c>
    </row>
    <row r="4683" spans="1:2">
      <c r="A4683" s="11">
        <f>Returns!A4683</f>
        <v>0</v>
      </c>
      <c r="B4683" s="1">
        <f>MAX(CumRet!$B$2:$B$4683)-CumRet!B4683</f>
        <v>0</v>
      </c>
    </row>
    <row r="4684" spans="1:2">
      <c r="A4684" s="11">
        <f>Returns!A4684</f>
        <v>0</v>
      </c>
      <c r="B4684" s="1">
        <f>MAX(CumRet!$B$2:$B$4684)-CumRet!B4684</f>
        <v>0</v>
      </c>
    </row>
    <row r="4685" spans="1:2">
      <c r="A4685" s="11">
        <f>Returns!A4685</f>
        <v>0</v>
      </c>
      <c r="B4685" s="1">
        <f>MAX(CumRet!$B$2:$B$4685)-CumRet!B4685</f>
        <v>0</v>
      </c>
    </row>
    <row r="4686" spans="1:2">
      <c r="A4686" s="11">
        <f>Returns!A4686</f>
        <v>0</v>
      </c>
      <c r="B4686" s="1">
        <f>MAX(CumRet!$B$2:$B$4686)-CumRet!B4686</f>
        <v>0</v>
      </c>
    </row>
    <row r="4687" spans="1:2">
      <c r="A4687" s="11">
        <f>Returns!A4687</f>
        <v>0</v>
      </c>
      <c r="B4687" s="1">
        <f>MAX(CumRet!$B$2:$B$4687)-CumRet!B4687</f>
        <v>0</v>
      </c>
    </row>
    <row r="4688" spans="1:2">
      <c r="A4688" s="11">
        <f>Returns!A4688</f>
        <v>0</v>
      </c>
      <c r="B4688" s="1">
        <f>MAX(CumRet!$B$2:$B$4688)-CumRet!B4688</f>
        <v>0</v>
      </c>
    </row>
    <row r="4689" spans="1:2">
      <c r="A4689" s="11">
        <f>Returns!A4689</f>
        <v>0</v>
      </c>
      <c r="B4689" s="1">
        <f>MAX(CumRet!$B$2:$B$4689)-CumRet!B4689</f>
        <v>0</v>
      </c>
    </row>
    <row r="4690" spans="1:2">
      <c r="A4690" s="11">
        <f>Returns!A4690</f>
        <v>0</v>
      </c>
      <c r="B4690" s="1">
        <f>MAX(CumRet!$B$2:$B$4690)-CumRet!B4690</f>
        <v>0</v>
      </c>
    </row>
    <row r="4691" spans="1:2">
      <c r="A4691" s="11">
        <f>Returns!A4691</f>
        <v>0</v>
      </c>
      <c r="B4691" s="1">
        <f>MAX(CumRet!$B$2:$B$4691)-CumRet!B4691</f>
        <v>0</v>
      </c>
    </row>
    <row r="4692" spans="1:2">
      <c r="A4692" s="11">
        <f>Returns!A4692</f>
        <v>0</v>
      </c>
      <c r="B4692" s="1">
        <f>MAX(CumRet!$B$2:$B$4692)-CumRet!B4692</f>
        <v>0</v>
      </c>
    </row>
    <row r="4693" spans="1:2">
      <c r="A4693" s="11">
        <f>Returns!A4693</f>
        <v>0</v>
      </c>
      <c r="B4693" s="1">
        <f>MAX(CumRet!$B$2:$B$4693)-CumRet!B4693</f>
        <v>0</v>
      </c>
    </row>
    <row r="4694" spans="1:2">
      <c r="A4694" s="11">
        <f>Returns!A4694</f>
        <v>0</v>
      </c>
      <c r="B4694" s="1">
        <f>MAX(CumRet!$B$2:$B$4694)-CumRet!B4694</f>
        <v>0</v>
      </c>
    </row>
    <row r="4695" spans="1:2">
      <c r="A4695" s="11">
        <f>Returns!A4695</f>
        <v>0</v>
      </c>
      <c r="B4695" s="1">
        <f>MAX(CumRet!$B$2:$B$4695)-CumRet!B4695</f>
        <v>0</v>
      </c>
    </row>
    <row r="4696" spans="1:2">
      <c r="A4696" s="11">
        <f>Returns!A4696</f>
        <v>0</v>
      </c>
      <c r="B4696" s="1">
        <f>MAX(CumRet!$B$2:$B$4696)-CumRet!B4696</f>
        <v>0</v>
      </c>
    </row>
    <row r="4697" spans="1:2">
      <c r="A4697" s="11">
        <f>Returns!A4697</f>
        <v>0</v>
      </c>
      <c r="B4697" s="1">
        <f>MAX(CumRet!$B$2:$B$4697)-CumRet!B4697</f>
        <v>0</v>
      </c>
    </row>
    <row r="4698" spans="1:2">
      <c r="A4698" s="11">
        <f>Returns!A4698</f>
        <v>0</v>
      </c>
      <c r="B4698" s="1">
        <f>MAX(CumRet!$B$2:$B$4698)-CumRet!B4698</f>
        <v>0</v>
      </c>
    </row>
    <row r="4699" spans="1:2">
      <c r="A4699" s="11">
        <f>Returns!A4699</f>
        <v>0</v>
      </c>
      <c r="B4699" s="1">
        <f>MAX(CumRet!$B$2:$B$4699)-CumRet!B4699</f>
        <v>0</v>
      </c>
    </row>
    <row r="4700" spans="1:2">
      <c r="A4700" s="11">
        <f>Returns!A4700</f>
        <v>0</v>
      </c>
      <c r="B4700" s="1">
        <f>MAX(CumRet!$B$2:$B$4700)-CumRet!B4700</f>
        <v>0</v>
      </c>
    </row>
    <row r="4701" spans="1:2">
      <c r="A4701" s="11">
        <f>Returns!A4701</f>
        <v>0</v>
      </c>
      <c r="B4701" s="1">
        <f>MAX(CumRet!$B$2:$B$4701)-CumRet!B4701</f>
        <v>0</v>
      </c>
    </row>
    <row r="4702" spans="1:2">
      <c r="A4702" s="11">
        <f>Returns!A4702</f>
        <v>0</v>
      </c>
      <c r="B4702" s="1">
        <f>MAX(CumRet!$B$2:$B$4702)-CumRet!B4702</f>
        <v>0</v>
      </c>
    </row>
    <row r="4703" spans="1:2">
      <c r="A4703" s="11">
        <f>Returns!A4703</f>
        <v>0</v>
      </c>
      <c r="B4703" s="1">
        <f>MAX(CumRet!$B$2:$B$4703)-CumRet!B4703</f>
        <v>0</v>
      </c>
    </row>
    <row r="4704" spans="1:2">
      <c r="A4704" s="11">
        <f>Returns!A4704</f>
        <v>0</v>
      </c>
      <c r="B4704" s="1">
        <f>MAX(CumRet!$B$2:$B$4704)-CumRet!B4704</f>
        <v>0</v>
      </c>
    </row>
    <row r="4705" spans="1:2">
      <c r="A4705" s="11">
        <f>Returns!A4705</f>
        <v>0</v>
      </c>
      <c r="B4705" s="1">
        <f>MAX(CumRet!$B$2:$B$4705)-CumRet!B4705</f>
        <v>0</v>
      </c>
    </row>
    <row r="4706" spans="1:2">
      <c r="A4706" s="11">
        <f>Returns!A4706</f>
        <v>0</v>
      </c>
      <c r="B4706" s="1">
        <f>MAX(CumRet!$B$2:$B$4706)-CumRet!B4706</f>
        <v>0</v>
      </c>
    </row>
    <row r="4707" spans="1:2">
      <c r="A4707" s="11">
        <f>Returns!A4707</f>
        <v>0</v>
      </c>
      <c r="B4707" s="1">
        <f>MAX(CumRet!$B$2:$B$4707)-CumRet!B4707</f>
        <v>0</v>
      </c>
    </row>
    <row r="4708" spans="1:2">
      <c r="A4708" s="11">
        <f>Returns!A4708</f>
        <v>0</v>
      </c>
      <c r="B4708" s="1">
        <f>MAX(CumRet!$B$2:$B$4708)-CumRet!B4708</f>
        <v>0</v>
      </c>
    </row>
    <row r="4709" spans="1:2">
      <c r="A4709" s="11">
        <f>Returns!A4709</f>
        <v>0</v>
      </c>
      <c r="B4709" s="1">
        <f>MAX(CumRet!$B$2:$B$4709)-CumRet!B4709</f>
        <v>0</v>
      </c>
    </row>
    <row r="4710" spans="1:2">
      <c r="A4710" s="11">
        <f>Returns!A4710</f>
        <v>0</v>
      </c>
      <c r="B4710" s="1">
        <f>MAX(CumRet!$B$2:$B$4710)-CumRet!B4710</f>
        <v>0</v>
      </c>
    </row>
    <row r="4711" spans="1:2">
      <c r="A4711" s="11">
        <f>Returns!A4711</f>
        <v>0</v>
      </c>
      <c r="B4711" s="1">
        <f>MAX(CumRet!$B$2:$B$4711)-CumRet!B4711</f>
        <v>0</v>
      </c>
    </row>
    <row r="4712" spans="1:2">
      <c r="A4712" s="11">
        <f>Returns!A4712</f>
        <v>0</v>
      </c>
      <c r="B4712" s="1">
        <f>MAX(CumRet!$B$2:$B$4712)-CumRet!B4712</f>
        <v>0</v>
      </c>
    </row>
    <row r="4713" spans="1:2">
      <c r="A4713" s="11">
        <f>Returns!A4713</f>
        <v>0</v>
      </c>
      <c r="B4713" s="1">
        <f>MAX(CumRet!$B$2:$B$4713)-CumRet!B4713</f>
        <v>0</v>
      </c>
    </row>
    <row r="4714" spans="1:2">
      <c r="A4714" s="11">
        <f>Returns!A4714</f>
        <v>0</v>
      </c>
      <c r="B4714" s="1">
        <f>MAX(CumRet!$B$2:$B$4714)-CumRet!B4714</f>
        <v>0</v>
      </c>
    </row>
    <row r="4715" spans="1:2">
      <c r="A4715" s="11">
        <f>Returns!A4715</f>
        <v>0</v>
      </c>
      <c r="B4715" s="1">
        <f>MAX(CumRet!$B$2:$B$4715)-CumRet!B4715</f>
        <v>0</v>
      </c>
    </row>
    <row r="4716" spans="1:2">
      <c r="A4716" s="11">
        <f>Returns!A4716</f>
        <v>0</v>
      </c>
      <c r="B4716" s="1">
        <f>MAX(CumRet!$B$2:$B$4716)-CumRet!B4716</f>
        <v>0</v>
      </c>
    </row>
    <row r="4717" spans="1:2">
      <c r="A4717" s="11">
        <f>Returns!A4717</f>
        <v>0</v>
      </c>
      <c r="B4717" s="1">
        <f>MAX(CumRet!$B$2:$B$4717)-CumRet!B4717</f>
        <v>0</v>
      </c>
    </row>
    <row r="4718" spans="1:2">
      <c r="A4718" s="11">
        <f>Returns!A4718</f>
        <v>0</v>
      </c>
      <c r="B4718" s="1">
        <f>MAX(CumRet!$B$2:$B$4718)-CumRet!B4718</f>
        <v>0</v>
      </c>
    </row>
    <row r="4719" spans="1:2">
      <c r="A4719" s="11">
        <f>Returns!A4719</f>
        <v>0</v>
      </c>
      <c r="B4719" s="1">
        <f>MAX(CumRet!$B$2:$B$4719)-CumRet!B4719</f>
        <v>0</v>
      </c>
    </row>
    <row r="4720" spans="1:2">
      <c r="A4720" s="11">
        <f>Returns!A4720</f>
        <v>0</v>
      </c>
      <c r="B4720" s="1">
        <f>MAX(CumRet!$B$2:$B$4720)-CumRet!B4720</f>
        <v>0</v>
      </c>
    </row>
    <row r="4721" spans="1:2">
      <c r="A4721" s="11">
        <f>Returns!A4721</f>
        <v>0</v>
      </c>
      <c r="B4721" s="1">
        <f>MAX(CumRet!$B$2:$B$4721)-CumRet!B4721</f>
        <v>0</v>
      </c>
    </row>
    <row r="4722" spans="1:2">
      <c r="A4722" s="11">
        <f>Returns!A4722</f>
        <v>0</v>
      </c>
      <c r="B4722" s="1">
        <f>MAX(CumRet!$B$2:$B$4722)-CumRet!B4722</f>
        <v>0</v>
      </c>
    </row>
    <row r="4723" spans="1:2">
      <c r="A4723" s="11">
        <f>Returns!A4723</f>
        <v>0</v>
      </c>
      <c r="B4723" s="1">
        <f>MAX(CumRet!$B$2:$B$4723)-CumRet!B4723</f>
        <v>0</v>
      </c>
    </row>
    <row r="4724" spans="1:2">
      <c r="A4724" s="11">
        <f>Returns!A4724</f>
        <v>0</v>
      </c>
      <c r="B4724" s="1">
        <f>MAX(CumRet!$B$2:$B$4724)-CumRet!B4724</f>
        <v>0</v>
      </c>
    </row>
    <row r="4725" spans="1:2">
      <c r="A4725" s="11">
        <f>Returns!A4725</f>
        <v>0</v>
      </c>
      <c r="B4725" s="1">
        <f>MAX(CumRet!$B$2:$B$4725)-CumRet!B4725</f>
        <v>0</v>
      </c>
    </row>
    <row r="4726" spans="1:2">
      <c r="A4726" s="11">
        <f>Returns!A4726</f>
        <v>0</v>
      </c>
      <c r="B4726" s="1">
        <f>MAX(CumRet!$B$2:$B$4726)-CumRet!B4726</f>
        <v>0</v>
      </c>
    </row>
    <row r="4727" spans="1:2">
      <c r="A4727" s="11">
        <f>Returns!A4727</f>
        <v>0</v>
      </c>
      <c r="B4727" s="1">
        <f>MAX(CumRet!$B$2:$B$4727)-CumRet!B4727</f>
        <v>0</v>
      </c>
    </row>
    <row r="4728" spans="1:2">
      <c r="A4728" s="11">
        <f>Returns!A4728</f>
        <v>0</v>
      </c>
      <c r="B4728" s="1">
        <f>MAX(CumRet!$B$2:$B$4728)-CumRet!B4728</f>
        <v>0</v>
      </c>
    </row>
    <row r="4729" spans="1:2">
      <c r="A4729" s="11">
        <f>Returns!A4729</f>
        <v>0</v>
      </c>
      <c r="B4729" s="1">
        <f>MAX(CumRet!$B$2:$B$4729)-CumRet!B4729</f>
        <v>0</v>
      </c>
    </row>
    <row r="4730" spans="1:2">
      <c r="A4730" s="11">
        <f>Returns!A4730</f>
        <v>0</v>
      </c>
      <c r="B4730" s="1">
        <f>MAX(CumRet!$B$2:$B$4730)-CumRet!B4730</f>
        <v>0</v>
      </c>
    </row>
    <row r="4731" spans="1:2">
      <c r="A4731" s="11">
        <f>Returns!A4731</f>
        <v>0</v>
      </c>
      <c r="B4731" s="1">
        <f>MAX(CumRet!$B$2:$B$4731)-CumRet!B4731</f>
        <v>0</v>
      </c>
    </row>
    <row r="4732" spans="1:2">
      <c r="A4732" s="11">
        <f>Returns!A4732</f>
        <v>0</v>
      </c>
      <c r="B4732" s="1">
        <f>MAX(CumRet!$B$2:$B$4732)-CumRet!B4732</f>
        <v>0</v>
      </c>
    </row>
    <row r="4733" spans="1:2">
      <c r="A4733" s="11">
        <f>Returns!A4733</f>
        <v>0</v>
      </c>
      <c r="B4733" s="1">
        <f>MAX(CumRet!$B$2:$B$4733)-CumRet!B4733</f>
        <v>0</v>
      </c>
    </row>
    <row r="4734" spans="1:2">
      <c r="A4734" s="11">
        <f>Returns!A4734</f>
        <v>0</v>
      </c>
      <c r="B4734" s="1">
        <f>MAX(CumRet!$B$2:$B$4734)-CumRet!B4734</f>
        <v>0</v>
      </c>
    </row>
    <row r="4735" spans="1:2">
      <c r="A4735" s="11">
        <f>Returns!A4735</f>
        <v>0</v>
      </c>
      <c r="B4735" s="1">
        <f>MAX(CumRet!$B$2:$B$4735)-CumRet!B4735</f>
        <v>0</v>
      </c>
    </row>
    <row r="4736" spans="1:2">
      <c r="A4736" s="11">
        <f>Returns!A4736</f>
        <v>0</v>
      </c>
      <c r="B4736" s="1">
        <f>MAX(CumRet!$B$2:$B$4736)-CumRet!B4736</f>
        <v>0</v>
      </c>
    </row>
    <row r="4737" spans="1:2">
      <c r="A4737" s="11">
        <f>Returns!A4737</f>
        <v>0</v>
      </c>
      <c r="B4737" s="1">
        <f>MAX(CumRet!$B$2:$B$4737)-CumRet!B4737</f>
        <v>0</v>
      </c>
    </row>
    <row r="4738" spans="1:2">
      <c r="A4738" s="11">
        <f>Returns!A4738</f>
        <v>0</v>
      </c>
      <c r="B4738" s="1">
        <f>MAX(CumRet!$B$2:$B$4738)-CumRet!B4738</f>
        <v>0</v>
      </c>
    </row>
    <row r="4739" spans="1:2">
      <c r="A4739" s="11">
        <f>Returns!A4739</f>
        <v>0</v>
      </c>
      <c r="B4739" s="1">
        <f>MAX(CumRet!$B$2:$B$4739)-CumRet!B4739</f>
        <v>0</v>
      </c>
    </row>
    <row r="4740" spans="1:2">
      <c r="A4740" s="11">
        <f>Returns!A4740</f>
        <v>0</v>
      </c>
      <c r="B4740" s="1">
        <f>MAX(CumRet!$B$2:$B$4740)-CumRet!B4740</f>
        <v>0</v>
      </c>
    </row>
    <row r="4741" spans="1:2">
      <c r="A4741" s="11">
        <f>Returns!A4741</f>
        <v>0</v>
      </c>
      <c r="B4741" s="1">
        <f>MAX(CumRet!$B$2:$B$4741)-CumRet!B4741</f>
        <v>0</v>
      </c>
    </row>
    <row r="4742" spans="1:2">
      <c r="A4742" s="11">
        <f>Returns!A4742</f>
        <v>0</v>
      </c>
      <c r="B4742" s="1">
        <f>MAX(CumRet!$B$2:$B$4742)-CumRet!B4742</f>
        <v>0</v>
      </c>
    </row>
    <row r="4743" spans="1:2">
      <c r="A4743" s="11">
        <f>Returns!A4743</f>
        <v>0</v>
      </c>
      <c r="B4743" s="1">
        <f>MAX(CumRet!$B$2:$B$4743)-CumRet!B4743</f>
        <v>0</v>
      </c>
    </row>
    <row r="4744" spans="1:2">
      <c r="A4744" s="11">
        <f>Returns!A4744</f>
        <v>0</v>
      </c>
      <c r="B4744" s="1">
        <f>MAX(CumRet!$B$2:$B$4744)-CumRet!B4744</f>
        <v>0</v>
      </c>
    </row>
    <row r="4745" spans="1:2">
      <c r="A4745" s="11">
        <f>Returns!A4745</f>
        <v>0</v>
      </c>
      <c r="B4745" s="1">
        <f>MAX(CumRet!$B$2:$B$4745)-CumRet!B4745</f>
        <v>0</v>
      </c>
    </row>
    <row r="4746" spans="1:2">
      <c r="A4746" s="11">
        <f>Returns!A4746</f>
        <v>0</v>
      </c>
      <c r="B4746" s="1">
        <f>MAX(CumRet!$B$2:$B$4746)-CumRet!B4746</f>
        <v>0</v>
      </c>
    </row>
    <row r="4747" spans="1:2">
      <c r="A4747" s="11">
        <f>Returns!A4747</f>
        <v>0</v>
      </c>
      <c r="B4747" s="1">
        <f>MAX(CumRet!$B$2:$B$4747)-CumRet!B4747</f>
        <v>0</v>
      </c>
    </row>
    <row r="4748" spans="1:2">
      <c r="A4748" s="11">
        <f>Returns!A4748</f>
        <v>0</v>
      </c>
      <c r="B4748" s="1">
        <f>MAX(CumRet!$B$2:$B$4748)-CumRet!B4748</f>
        <v>0</v>
      </c>
    </row>
    <row r="4749" spans="1:2">
      <c r="A4749" s="11">
        <f>Returns!A4749</f>
        <v>0</v>
      </c>
      <c r="B4749" s="1">
        <f>MAX(CumRet!$B$2:$B$4749)-CumRet!B4749</f>
        <v>0</v>
      </c>
    </row>
    <row r="4750" spans="1:2">
      <c r="A4750" s="11">
        <f>Returns!A4750</f>
        <v>0</v>
      </c>
      <c r="B4750" s="1">
        <f>MAX(CumRet!$B$2:$B$4750)-CumRet!B4750</f>
        <v>0</v>
      </c>
    </row>
    <row r="4751" spans="1:2">
      <c r="A4751" s="11">
        <f>Returns!A4751</f>
        <v>0</v>
      </c>
      <c r="B4751" s="1">
        <f>MAX(CumRet!$B$2:$B$4751)-CumRet!B4751</f>
        <v>0</v>
      </c>
    </row>
    <row r="4752" spans="1:2">
      <c r="A4752" s="11">
        <f>Returns!A4752</f>
        <v>0</v>
      </c>
      <c r="B4752" s="1">
        <f>MAX(CumRet!$B$2:$B$4752)-CumRet!B4752</f>
        <v>0</v>
      </c>
    </row>
    <row r="4753" spans="1:2">
      <c r="A4753" s="11">
        <f>Returns!A4753</f>
        <v>0</v>
      </c>
      <c r="B4753" s="1">
        <f>MAX(CumRet!$B$2:$B$4753)-CumRet!B4753</f>
        <v>0</v>
      </c>
    </row>
    <row r="4754" spans="1:2">
      <c r="A4754" s="11">
        <f>Returns!A4754</f>
        <v>0</v>
      </c>
      <c r="B4754" s="1">
        <f>MAX(CumRet!$B$2:$B$4754)-CumRet!B4754</f>
        <v>0</v>
      </c>
    </row>
    <row r="4755" spans="1:2">
      <c r="A4755" s="11">
        <f>Returns!A4755</f>
        <v>0</v>
      </c>
      <c r="B4755" s="1">
        <f>MAX(CumRet!$B$2:$B$4755)-CumRet!B4755</f>
        <v>0</v>
      </c>
    </row>
    <row r="4756" spans="1:2">
      <c r="A4756" s="11">
        <f>Returns!A4756</f>
        <v>0</v>
      </c>
      <c r="B4756" s="1">
        <f>MAX(CumRet!$B$2:$B$4756)-CumRet!B4756</f>
        <v>0</v>
      </c>
    </row>
    <row r="4757" spans="1:2">
      <c r="A4757" s="11">
        <f>Returns!A4757</f>
        <v>0</v>
      </c>
      <c r="B4757" s="1">
        <f>MAX(CumRet!$B$2:$B$4757)-CumRet!B4757</f>
        <v>0</v>
      </c>
    </row>
    <row r="4758" spans="1:2">
      <c r="A4758" s="11">
        <f>Returns!A4758</f>
        <v>0</v>
      </c>
      <c r="B4758" s="1">
        <f>MAX(CumRet!$B$2:$B$4758)-CumRet!B4758</f>
        <v>0</v>
      </c>
    </row>
    <row r="4759" spans="1:2">
      <c r="A4759" s="11">
        <f>Returns!A4759</f>
        <v>0</v>
      </c>
      <c r="B4759" s="1">
        <f>MAX(CumRet!$B$2:$B$4759)-CumRet!B4759</f>
        <v>0</v>
      </c>
    </row>
    <row r="4760" spans="1:2">
      <c r="A4760" s="11">
        <f>Returns!A4760</f>
        <v>0</v>
      </c>
      <c r="B4760" s="1">
        <f>MAX(CumRet!$B$2:$B$4760)-CumRet!B4760</f>
        <v>0</v>
      </c>
    </row>
    <row r="4761" spans="1:2">
      <c r="A4761" s="11">
        <f>Returns!A4761</f>
        <v>0</v>
      </c>
      <c r="B4761" s="1">
        <f>MAX(CumRet!$B$2:$B$4761)-CumRet!B4761</f>
        <v>0</v>
      </c>
    </row>
    <row r="4762" spans="1:2">
      <c r="A4762" s="11">
        <f>Returns!A4762</f>
        <v>0</v>
      </c>
      <c r="B4762" s="1">
        <f>MAX(CumRet!$B$2:$B$4762)-CumRet!B4762</f>
        <v>0</v>
      </c>
    </row>
    <row r="4763" spans="1:2">
      <c r="A4763" s="11">
        <f>Returns!A4763</f>
        <v>0</v>
      </c>
      <c r="B4763" s="1">
        <f>MAX(CumRet!$B$2:$B$4763)-CumRet!B4763</f>
        <v>0</v>
      </c>
    </row>
    <row r="4764" spans="1:2">
      <c r="A4764" s="11">
        <f>Returns!A4764</f>
        <v>0</v>
      </c>
      <c r="B4764" s="1">
        <f>MAX(CumRet!$B$2:$B$4764)-CumRet!B4764</f>
        <v>0</v>
      </c>
    </row>
    <row r="4765" spans="1:2">
      <c r="A4765" s="11">
        <f>Returns!A4765</f>
        <v>0</v>
      </c>
      <c r="B4765" s="1">
        <f>MAX(CumRet!$B$2:$B$4765)-CumRet!B4765</f>
        <v>0</v>
      </c>
    </row>
    <row r="4766" spans="1:2">
      <c r="A4766" s="11">
        <f>Returns!A4766</f>
        <v>0</v>
      </c>
      <c r="B4766" s="1">
        <f>MAX(CumRet!$B$2:$B$4766)-CumRet!B4766</f>
        <v>0</v>
      </c>
    </row>
    <row r="4767" spans="1:2">
      <c r="A4767" s="11">
        <f>Returns!A4767</f>
        <v>0</v>
      </c>
      <c r="B4767" s="1">
        <f>MAX(CumRet!$B$2:$B$4767)-CumRet!B4767</f>
        <v>0</v>
      </c>
    </row>
    <row r="4768" spans="1:2">
      <c r="A4768" s="11">
        <f>Returns!A4768</f>
        <v>0</v>
      </c>
      <c r="B4768" s="1">
        <f>MAX(CumRet!$B$2:$B$4768)-CumRet!B4768</f>
        <v>0</v>
      </c>
    </row>
    <row r="4769" spans="1:2">
      <c r="A4769" s="11">
        <f>Returns!A4769</f>
        <v>0</v>
      </c>
      <c r="B4769" s="1">
        <f>MAX(CumRet!$B$2:$B$4769)-CumRet!B4769</f>
        <v>0</v>
      </c>
    </row>
    <row r="4770" spans="1:2">
      <c r="A4770" s="11">
        <f>Returns!A4770</f>
        <v>0</v>
      </c>
      <c r="B4770" s="1">
        <f>MAX(CumRet!$B$2:$B$4770)-CumRet!B4770</f>
        <v>0</v>
      </c>
    </row>
    <row r="4771" spans="1:2">
      <c r="A4771" s="11">
        <f>Returns!A4771</f>
        <v>0</v>
      </c>
      <c r="B4771" s="1">
        <f>MAX(CumRet!$B$2:$B$4771)-CumRet!B4771</f>
        <v>0</v>
      </c>
    </row>
    <row r="4772" spans="1:2">
      <c r="A4772" s="11">
        <f>Returns!A4772</f>
        <v>0</v>
      </c>
      <c r="B4772" s="1">
        <f>MAX(CumRet!$B$2:$B$4772)-CumRet!B4772</f>
        <v>0</v>
      </c>
    </row>
    <row r="4773" spans="1:2">
      <c r="A4773" s="11">
        <f>Returns!A4773</f>
        <v>0</v>
      </c>
      <c r="B4773" s="1">
        <f>MAX(CumRet!$B$2:$B$4773)-CumRet!B4773</f>
        <v>0</v>
      </c>
    </row>
    <row r="4774" spans="1:2">
      <c r="A4774" s="11">
        <f>Returns!A4774</f>
        <v>0</v>
      </c>
      <c r="B4774" s="1">
        <f>MAX(CumRet!$B$2:$B$4774)-CumRet!B4774</f>
        <v>0</v>
      </c>
    </row>
    <row r="4775" spans="1:2">
      <c r="A4775" s="11">
        <f>Returns!A4775</f>
        <v>0</v>
      </c>
      <c r="B4775" s="1">
        <f>MAX(CumRet!$B$2:$B$4775)-CumRet!B4775</f>
        <v>0</v>
      </c>
    </row>
    <row r="4776" spans="1:2">
      <c r="A4776" s="11">
        <f>Returns!A4776</f>
        <v>0</v>
      </c>
      <c r="B4776" s="1">
        <f>MAX(CumRet!$B$2:$B$4776)-CumRet!B4776</f>
        <v>0</v>
      </c>
    </row>
    <row r="4777" spans="1:2">
      <c r="A4777" s="11">
        <f>Returns!A4777</f>
        <v>0</v>
      </c>
      <c r="B4777" s="1">
        <f>MAX(CumRet!$B$2:$B$4777)-CumRet!B4777</f>
        <v>0</v>
      </c>
    </row>
    <row r="4778" spans="1:2">
      <c r="A4778" s="11">
        <f>Returns!A4778</f>
        <v>0</v>
      </c>
      <c r="B4778" s="1">
        <f>MAX(CumRet!$B$2:$B$4778)-CumRet!B4778</f>
        <v>0</v>
      </c>
    </row>
    <row r="4779" spans="1:2">
      <c r="A4779" s="11">
        <f>Returns!A4779</f>
        <v>0</v>
      </c>
      <c r="B4779" s="1">
        <f>MAX(CumRet!$B$2:$B$4779)-CumRet!B4779</f>
        <v>0</v>
      </c>
    </row>
    <row r="4780" spans="1:2">
      <c r="A4780" s="11">
        <f>Returns!A4780</f>
        <v>0</v>
      </c>
      <c r="B4780" s="1">
        <f>MAX(CumRet!$B$2:$B$4780)-CumRet!B4780</f>
        <v>0</v>
      </c>
    </row>
    <row r="4781" spans="1:2">
      <c r="A4781" s="11">
        <f>Returns!A4781</f>
        <v>0</v>
      </c>
      <c r="B4781" s="1">
        <f>MAX(CumRet!$B$2:$B$4781)-CumRet!B4781</f>
        <v>0</v>
      </c>
    </row>
    <row r="4782" spans="1:2">
      <c r="A4782" s="11">
        <f>Returns!A4782</f>
        <v>0</v>
      </c>
      <c r="B4782" s="1">
        <f>MAX(CumRet!$B$2:$B$4782)-CumRet!B4782</f>
        <v>0</v>
      </c>
    </row>
    <row r="4783" spans="1:2">
      <c r="A4783" s="11">
        <f>Returns!A4783</f>
        <v>0</v>
      </c>
      <c r="B4783" s="1">
        <f>MAX(CumRet!$B$2:$B$4783)-CumRet!B4783</f>
        <v>0</v>
      </c>
    </row>
    <row r="4784" spans="1:2">
      <c r="A4784" s="11">
        <f>Returns!A4784</f>
        <v>0</v>
      </c>
      <c r="B4784" s="1">
        <f>MAX(CumRet!$B$2:$B$4784)-CumRet!B4784</f>
        <v>0</v>
      </c>
    </row>
    <row r="4785" spans="1:2">
      <c r="A4785" s="11">
        <f>Returns!A4785</f>
        <v>0</v>
      </c>
      <c r="B4785" s="1">
        <f>MAX(CumRet!$B$2:$B$4785)-CumRet!B4785</f>
        <v>0</v>
      </c>
    </row>
    <row r="4786" spans="1:2">
      <c r="A4786" s="11">
        <f>Returns!A4786</f>
        <v>0</v>
      </c>
      <c r="B4786" s="1">
        <f>MAX(CumRet!$B$2:$B$4786)-CumRet!B4786</f>
        <v>0</v>
      </c>
    </row>
    <row r="4787" spans="1:2">
      <c r="A4787" s="11">
        <f>Returns!A4787</f>
        <v>0</v>
      </c>
      <c r="B4787" s="1">
        <f>MAX(CumRet!$B$2:$B$4787)-CumRet!B4787</f>
        <v>0</v>
      </c>
    </row>
    <row r="4788" spans="1:2">
      <c r="A4788" s="11">
        <f>Returns!A4788</f>
        <v>0</v>
      </c>
      <c r="B4788" s="1">
        <f>MAX(CumRet!$B$2:$B$4788)-CumRet!B4788</f>
        <v>0</v>
      </c>
    </row>
    <row r="4789" spans="1:2">
      <c r="A4789" s="11">
        <f>Returns!A4789</f>
        <v>0</v>
      </c>
      <c r="B4789" s="1">
        <f>MAX(CumRet!$B$2:$B$4789)-CumRet!B4789</f>
        <v>0</v>
      </c>
    </row>
    <row r="4790" spans="1:2">
      <c r="A4790" s="11">
        <f>Returns!A4790</f>
        <v>0</v>
      </c>
      <c r="B4790" s="1">
        <f>MAX(CumRet!$B$2:$B$4790)-CumRet!B4790</f>
        <v>0</v>
      </c>
    </row>
    <row r="4791" spans="1:2">
      <c r="A4791" s="11">
        <f>Returns!A4791</f>
        <v>0</v>
      </c>
      <c r="B4791" s="1">
        <f>MAX(CumRet!$B$2:$B$4791)-CumRet!B4791</f>
        <v>0</v>
      </c>
    </row>
    <row r="4792" spans="1:2">
      <c r="A4792" s="11">
        <f>Returns!A4792</f>
        <v>0</v>
      </c>
      <c r="B4792" s="1">
        <f>MAX(CumRet!$B$2:$B$4792)-CumRet!B4792</f>
        <v>0</v>
      </c>
    </row>
    <row r="4793" spans="1:2">
      <c r="A4793" s="11">
        <f>Returns!A4793</f>
        <v>0</v>
      </c>
      <c r="B4793" s="1">
        <f>MAX(CumRet!$B$2:$B$4793)-CumRet!B4793</f>
        <v>0</v>
      </c>
    </row>
    <row r="4794" spans="1:2">
      <c r="A4794" s="11">
        <f>Returns!A4794</f>
        <v>0</v>
      </c>
      <c r="B4794" s="1">
        <f>MAX(CumRet!$B$2:$B$4794)-CumRet!B4794</f>
        <v>0</v>
      </c>
    </row>
    <row r="4795" spans="1:2">
      <c r="A4795" s="11">
        <f>Returns!A4795</f>
        <v>0</v>
      </c>
      <c r="B4795" s="1">
        <f>MAX(CumRet!$B$2:$B$4795)-CumRet!B4795</f>
        <v>0</v>
      </c>
    </row>
    <row r="4796" spans="1:2">
      <c r="A4796" s="11">
        <f>Returns!A4796</f>
        <v>0</v>
      </c>
      <c r="B4796" s="1">
        <f>MAX(CumRet!$B$2:$B$4796)-CumRet!B4796</f>
        <v>0</v>
      </c>
    </row>
    <row r="4797" spans="1:2">
      <c r="A4797" s="11">
        <f>Returns!A4797</f>
        <v>0</v>
      </c>
      <c r="B4797" s="1">
        <f>MAX(CumRet!$B$2:$B$4797)-CumRet!B4797</f>
        <v>0</v>
      </c>
    </row>
    <row r="4798" spans="1:2">
      <c r="A4798" s="11">
        <f>Returns!A4798</f>
        <v>0</v>
      </c>
      <c r="B4798" s="1">
        <f>MAX(CumRet!$B$2:$B$4798)-CumRet!B4798</f>
        <v>0</v>
      </c>
    </row>
    <row r="4799" spans="1:2">
      <c r="A4799" s="11">
        <f>Returns!A4799</f>
        <v>0</v>
      </c>
      <c r="B4799" s="1">
        <f>MAX(CumRet!$B$2:$B$4799)-CumRet!B4799</f>
        <v>0</v>
      </c>
    </row>
    <row r="4800" spans="1:2">
      <c r="A4800" s="11">
        <f>Returns!A4800</f>
        <v>0</v>
      </c>
      <c r="B4800" s="1">
        <f>MAX(CumRet!$B$2:$B$4800)-CumRet!B4800</f>
        <v>0</v>
      </c>
    </row>
    <row r="4801" spans="1:2">
      <c r="A4801" s="11">
        <f>Returns!A4801</f>
        <v>0</v>
      </c>
      <c r="B4801" s="1">
        <f>MAX(CumRet!$B$2:$B$4801)-CumRet!B4801</f>
        <v>0</v>
      </c>
    </row>
    <row r="4802" spans="1:2">
      <c r="A4802" s="11">
        <f>Returns!A4802</f>
        <v>0</v>
      </c>
      <c r="B4802" s="1">
        <f>MAX(CumRet!$B$2:$B$4802)-CumRet!B4802</f>
        <v>0</v>
      </c>
    </row>
    <row r="4803" spans="1:2">
      <c r="A4803" s="11">
        <f>Returns!A4803</f>
        <v>0</v>
      </c>
      <c r="B4803" s="1">
        <f>MAX(CumRet!$B$2:$B$4803)-CumRet!B4803</f>
        <v>0</v>
      </c>
    </row>
    <row r="4804" spans="1:2">
      <c r="A4804" s="11">
        <f>Returns!A4804</f>
        <v>0</v>
      </c>
      <c r="B4804" s="1">
        <f>MAX(CumRet!$B$2:$B$4804)-CumRet!B4804</f>
        <v>0</v>
      </c>
    </row>
    <row r="4805" spans="1:2">
      <c r="A4805" s="11">
        <f>Returns!A4805</f>
        <v>0</v>
      </c>
      <c r="B4805" s="1">
        <f>MAX(CumRet!$B$2:$B$4805)-CumRet!B4805</f>
        <v>0</v>
      </c>
    </row>
    <row r="4806" spans="1:2">
      <c r="A4806" s="11">
        <f>Returns!A4806</f>
        <v>0</v>
      </c>
      <c r="B4806" s="1">
        <f>MAX(CumRet!$B$2:$B$4806)-CumRet!B4806</f>
        <v>0</v>
      </c>
    </row>
    <row r="4807" spans="1:2">
      <c r="A4807" s="11">
        <f>Returns!A4807</f>
        <v>0</v>
      </c>
      <c r="B4807" s="1">
        <f>MAX(CumRet!$B$2:$B$4807)-CumRet!B4807</f>
        <v>0</v>
      </c>
    </row>
    <row r="4808" spans="1:2">
      <c r="A4808" s="11">
        <f>Returns!A4808</f>
        <v>0</v>
      </c>
      <c r="B4808" s="1">
        <f>MAX(CumRet!$B$2:$B$4808)-CumRet!B4808</f>
        <v>0</v>
      </c>
    </row>
    <row r="4809" spans="1:2">
      <c r="A4809" s="11">
        <f>Returns!A4809</f>
        <v>0</v>
      </c>
      <c r="B4809" s="1">
        <f>MAX(CumRet!$B$2:$B$4809)-CumRet!B4809</f>
        <v>0</v>
      </c>
    </row>
    <row r="4810" spans="1:2">
      <c r="A4810" s="11">
        <f>Returns!A4810</f>
        <v>0</v>
      </c>
      <c r="B4810" s="1">
        <f>MAX(CumRet!$B$2:$B$4810)-CumRet!B4810</f>
        <v>0</v>
      </c>
    </row>
    <row r="4811" spans="1:2">
      <c r="A4811" s="11">
        <f>Returns!A4811</f>
        <v>0</v>
      </c>
      <c r="B4811" s="1">
        <f>MAX(CumRet!$B$2:$B$4811)-CumRet!B4811</f>
        <v>0</v>
      </c>
    </row>
    <row r="4812" spans="1:2">
      <c r="A4812" s="11">
        <f>Returns!A4812</f>
        <v>0</v>
      </c>
      <c r="B4812" s="1">
        <f>MAX(CumRet!$B$2:$B$4812)-CumRet!B4812</f>
        <v>0</v>
      </c>
    </row>
    <row r="4813" spans="1:2">
      <c r="A4813" s="11">
        <f>Returns!A4813</f>
        <v>0</v>
      </c>
      <c r="B4813" s="1">
        <f>MAX(CumRet!$B$2:$B$4813)-CumRet!B4813</f>
        <v>0</v>
      </c>
    </row>
    <row r="4814" spans="1:2">
      <c r="A4814" s="11">
        <f>Returns!A4814</f>
        <v>0</v>
      </c>
      <c r="B4814" s="1">
        <f>MAX(CumRet!$B$2:$B$4814)-CumRet!B4814</f>
        <v>0</v>
      </c>
    </row>
    <row r="4815" spans="1:2">
      <c r="A4815" s="11">
        <f>Returns!A4815</f>
        <v>0</v>
      </c>
      <c r="B4815" s="1">
        <f>MAX(CumRet!$B$2:$B$4815)-CumRet!B4815</f>
        <v>0</v>
      </c>
    </row>
    <row r="4816" spans="1:2">
      <c r="A4816" s="11">
        <f>Returns!A4816</f>
        <v>0</v>
      </c>
      <c r="B4816" s="1">
        <f>MAX(CumRet!$B$2:$B$4816)-CumRet!B4816</f>
        <v>0</v>
      </c>
    </row>
    <row r="4817" spans="1:2">
      <c r="A4817" s="11">
        <f>Returns!A4817</f>
        <v>0</v>
      </c>
      <c r="B4817" s="1">
        <f>MAX(CumRet!$B$2:$B$4817)-CumRet!B4817</f>
        <v>0</v>
      </c>
    </row>
    <row r="4818" spans="1:2">
      <c r="A4818" s="11">
        <f>Returns!A4818</f>
        <v>0</v>
      </c>
      <c r="B4818" s="1">
        <f>MAX(CumRet!$B$2:$B$4818)-CumRet!B4818</f>
        <v>0</v>
      </c>
    </row>
    <row r="4819" spans="1:2">
      <c r="A4819" s="11">
        <f>Returns!A4819</f>
        <v>0</v>
      </c>
      <c r="B4819" s="1">
        <f>MAX(CumRet!$B$2:$B$4819)-CumRet!B4819</f>
        <v>0</v>
      </c>
    </row>
    <row r="4820" spans="1:2">
      <c r="A4820" s="11">
        <f>Returns!A4820</f>
        <v>0</v>
      </c>
      <c r="B4820" s="1">
        <f>MAX(CumRet!$B$2:$B$4820)-CumRet!B4820</f>
        <v>0</v>
      </c>
    </row>
    <row r="4821" spans="1:2">
      <c r="A4821" s="11">
        <f>Returns!A4821</f>
        <v>0</v>
      </c>
      <c r="B4821" s="1">
        <f>MAX(CumRet!$B$2:$B$4821)-CumRet!B4821</f>
        <v>0</v>
      </c>
    </row>
    <row r="4822" spans="1:2">
      <c r="A4822" s="11">
        <f>Returns!A4822</f>
        <v>0</v>
      </c>
      <c r="B4822" s="1">
        <f>MAX(CumRet!$B$2:$B$4822)-CumRet!B4822</f>
        <v>0</v>
      </c>
    </row>
    <row r="4823" spans="1:2">
      <c r="A4823" s="11">
        <f>Returns!A4823</f>
        <v>0</v>
      </c>
      <c r="B4823" s="1">
        <f>MAX(CumRet!$B$2:$B$4823)-CumRet!B4823</f>
        <v>0</v>
      </c>
    </row>
    <row r="4824" spans="1:2">
      <c r="A4824" s="11">
        <f>Returns!A4824</f>
        <v>0</v>
      </c>
      <c r="B4824" s="1">
        <f>MAX(CumRet!$B$2:$B$4824)-CumRet!B4824</f>
        <v>0</v>
      </c>
    </row>
    <row r="4825" spans="1:2">
      <c r="A4825" s="11">
        <f>Returns!A4825</f>
        <v>0</v>
      </c>
      <c r="B4825" s="1">
        <f>MAX(CumRet!$B$2:$B$4825)-CumRet!B4825</f>
        <v>0</v>
      </c>
    </row>
    <row r="4826" spans="1:2">
      <c r="A4826" s="11">
        <f>Returns!A4826</f>
        <v>0</v>
      </c>
      <c r="B4826" s="1">
        <f>MAX(CumRet!$B$2:$B$4826)-CumRet!B4826</f>
        <v>0</v>
      </c>
    </row>
    <row r="4827" spans="1:2">
      <c r="A4827" s="11">
        <f>Returns!A4827</f>
        <v>0</v>
      </c>
      <c r="B4827" s="1">
        <f>MAX(CumRet!$B$2:$B$4827)-CumRet!B4827</f>
        <v>0</v>
      </c>
    </row>
    <row r="4828" spans="1:2">
      <c r="A4828" s="11">
        <f>Returns!A4828</f>
        <v>0</v>
      </c>
      <c r="B4828" s="1">
        <f>MAX(CumRet!$B$2:$B$4828)-CumRet!B4828</f>
        <v>0</v>
      </c>
    </row>
    <row r="4829" spans="1:2">
      <c r="A4829" s="11">
        <f>Returns!A4829</f>
        <v>0</v>
      </c>
      <c r="B4829" s="1">
        <f>MAX(CumRet!$B$2:$B$4829)-CumRet!B4829</f>
        <v>0</v>
      </c>
    </row>
    <row r="4830" spans="1:2">
      <c r="A4830" s="11">
        <f>Returns!A4830</f>
        <v>0</v>
      </c>
      <c r="B4830" s="1">
        <f>MAX(CumRet!$B$2:$B$4830)-CumRet!B4830</f>
        <v>0</v>
      </c>
    </row>
    <row r="4831" spans="1:2">
      <c r="A4831" s="11">
        <f>Returns!A4831</f>
        <v>0</v>
      </c>
      <c r="B4831" s="1">
        <f>MAX(CumRet!$B$2:$B$4831)-CumRet!B4831</f>
        <v>0</v>
      </c>
    </row>
    <row r="4832" spans="1:2">
      <c r="A4832" s="11">
        <f>Returns!A4832</f>
        <v>0</v>
      </c>
      <c r="B4832" s="1">
        <f>MAX(CumRet!$B$2:$B$4832)-CumRet!B4832</f>
        <v>0</v>
      </c>
    </row>
    <row r="4833" spans="1:2">
      <c r="A4833" s="11">
        <f>Returns!A4833</f>
        <v>0</v>
      </c>
      <c r="B4833" s="1">
        <f>MAX(CumRet!$B$2:$B$4833)-CumRet!B4833</f>
        <v>0</v>
      </c>
    </row>
    <row r="4834" spans="1:2">
      <c r="A4834" s="11">
        <f>Returns!A4834</f>
        <v>0</v>
      </c>
      <c r="B4834" s="1">
        <f>MAX(CumRet!$B$2:$B$4834)-CumRet!B4834</f>
        <v>0</v>
      </c>
    </row>
    <row r="4835" spans="1:2">
      <c r="A4835" s="11">
        <f>Returns!A4835</f>
        <v>0</v>
      </c>
      <c r="B4835" s="1">
        <f>MAX(CumRet!$B$2:$B$4835)-CumRet!B4835</f>
        <v>0</v>
      </c>
    </row>
    <row r="4836" spans="1:2">
      <c r="A4836" s="11">
        <f>Returns!A4836</f>
        <v>0</v>
      </c>
      <c r="B4836" s="1">
        <f>MAX(CumRet!$B$2:$B$4836)-CumRet!B4836</f>
        <v>0</v>
      </c>
    </row>
    <row r="4837" spans="1:2">
      <c r="A4837" s="11">
        <f>Returns!A4837</f>
        <v>0</v>
      </c>
      <c r="B4837" s="1">
        <f>MAX(CumRet!$B$2:$B$4837)-CumRet!B4837</f>
        <v>0</v>
      </c>
    </row>
    <row r="4838" spans="1:2">
      <c r="A4838" s="11">
        <f>Returns!A4838</f>
        <v>0</v>
      </c>
      <c r="B4838" s="1">
        <f>MAX(CumRet!$B$2:$B$4838)-CumRet!B4838</f>
        <v>0</v>
      </c>
    </row>
    <row r="4839" spans="1:2">
      <c r="A4839" s="11">
        <f>Returns!A4839</f>
        <v>0</v>
      </c>
      <c r="B4839" s="1">
        <f>MAX(CumRet!$B$2:$B$4839)-CumRet!B4839</f>
        <v>0</v>
      </c>
    </row>
    <row r="4840" spans="1:2">
      <c r="A4840" s="11">
        <f>Returns!A4840</f>
        <v>0</v>
      </c>
      <c r="B4840" s="1">
        <f>MAX(CumRet!$B$2:$B$4840)-CumRet!B4840</f>
        <v>0</v>
      </c>
    </row>
    <row r="4841" spans="1:2">
      <c r="A4841" s="11">
        <f>Returns!A4841</f>
        <v>0</v>
      </c>
      <c r="B4841" s="1">
        <f>MAX(CumRet!$B$2:$B$4841)-CumRet!B4841</f>
        <v>0</v>
      </c>
    </row>
    <row r="4842" spans="1:2">
      <c r="A4842" s="11">
        <f>Returns!A4842</f>
        <v>0</v>
      </c>
      <c r="B4842" s="1">
        <f>MAX(CumRet!$B$2:$B$4842)-CumRet!B4842</f>
        <v>0</v>
      </c>
    </row>
    <row r="4843" spans="1:2">
      <c r="A4843" s="11">
        <f>Returns!A4843</f>
        <v>0</v>
      </c>
      <c r="B4843" s="1">
        <f>MAX(CumRet!$B$2:$B$4843)-CumRet!B4843</f>
        <v>0</v>
      </c>
    </row>
    <row r="4844" spans="1:2">
      <c r="A4844" s="11">
        <f>Returns!A4844</f>
        <v>0</v>
      </c>
      <c r="B4844" s="1">
        <f>MAX(CumRet!$B$2:$B$4844)-CumRet!B4844</f>
        <v>0</v>
      </c>
    </row>
    <row r="4845" spans="1:2">
      <c r="A4845" s="11">
        <f>Returns!A4845</f>
        <v>0</v>
      </c>
      <c r="B4845" s="1">
        <f>MAX(CumRet!$B$2:$B$4845)-CumRet!B4845</f>
        <v>0</v>
      </c>
    </row>
    <row r="4846" spans="1:2">
      <c r="A4846" s="11">
        <f>Returns!A4846</f>
        <v>0</v>
      </c>
      <c r="B4846" s="1">
        <f>MAX(CumRet!$B$2:$B$4846)-CumRet!B4846</f>
        <v>0</v>
      </c>
    </row>
    <row r="4847" spans="1:2">
      <c r="A4847" s="11">
        <f>Returns!A4847</f>
        <v>0</v>
      </c>
      <c r="B4847" s="1">
        <f>MAX(CumRet!$B$2:$B$4847)-CumRet!B4847</f>
        <v>0</v>
      </c>
    </row>
    <row r="4848" spans="1:2">
      <c r="A4848" s="11">
        <f>Returns!A4848</f>
        <v>0</v>
      </c>
      <c r="B4848" s="1">
        <f>MAX(CumRet!$B$2:$B$4848)-CumRet!B4848</f>
        <v>0</v>
      </c>
    </row>
    <row r="4849" spans="1:2">
      <c r="A4849" s="11">
        <f>Returns!A4849</f>
        <v>0</v>
      </c>
      <c r="B4849" s="1">
        <f>MAX(CumRet!$B$2:$B$4849)-CumRet!B4849</f>
        <v>0</v>
      </c>
    </row>
    <row r="4850" spans="1:2">
      <c r="A4850" s="11">
        <f>Returns!A4850</f>
        <v>0</v>
      </c>
      <c r="B4850" s="1">
        <f>MAX(CumRet!$B$2:$B$4850)-CumRet!B4850</f>
        <v>0</v>
      </c>
    </row>
    <row r="4851" spans="1:2">
      <c r="A4851" s="11">
        <f>Returns!A4851</f>
        <v>0</v>
      </c>
      <c r="B4851" s="1">
        <f>MAX(CumRet!$B$2:$B$4851)-CumRet!B4851</f>
        <v>0</v>
      </c>
    </row>
    <row r="4852" spans="1:2">
      <c r="A4852" s="11">
        <f>Returns!A4852</f>
        <v>0</v>
      </c>
      <c r="B4852" s="1">
        <f>MAX(CumRet!$B$2:$B$4852)-CumRet!B4852</f>
        <v>0</v>
      </c>
    </row>
    <row r="4853" spans="1:2">
      <c r="A4853" s="11">
        <f>Returns!A4853</f>
        <v>0</v>
      </c>
      <c r="B4853" s="1">
        <f>MAX(CumRet!$B$2:$B$4853)-CumRet!B4853</f>
        <v>0</v>
      </c>
    </row>
    <row r="4854" spans="1:2">
      <c r="A4854" s="11">
        <f>Returns!A4854</f>
        <v>0</v>
      </c>
      <c r="B4854" s="1">
        <f>MAX(CumRet!$B$2:$B$4854)-CumRet!B4854</f>
        <v>0</v>
      </c>
    </row>
    <row r="4855" spans="1:2">
      <c r="A4855" s="11">
        <f>Returns!A4855</f>
        <v>0</v>
      </c>
      <c r="B4855" s="1">
        <f>MAX(CumRet!$B$2:$B$4855)-CumRet!B4855</f>
        <v>0</v>
      </c>
    </row>
    <row r="4856" spans="1:2">
      <c r="A4856" s="11">
        <f>Returns!A4856</f>
        <v>0</v>
      </c>
      <c r="B4856" s="1">
        <f>MAX(CumRet!$B$2:$B$4856)-CumRet!B4856</f>
        <v>0</v>
      </c>
    </row>
    <row r="4857" spans="1:2">
      <c r="A4857" s="11">
        <f>Returns!A4857</f>
        <v>0</v>
      </c>
      <c r="B4857" s="1">
        <f>MAX(CumRet!$B$2:$B$4857)-CumRet!B4857</f>
        <v>0</v>
      </c>
    </row>
    <row r="4858" spans="1:2">
      <c r="A4858" s="11">
        <f>Returns!A4858</f>
        <v>0</v>
      </c>
      <c r="B4858" s="1">
        <f>MAX(CumRet!$B$2:$B$4858)-CumRet!B4858</f>
        <v>0</v>
      </c>
    </row>
    <row r="4859" spans="1:2">
      <c r="A4859" s="11">
        <f>Returns!A4859</f>
        <v>0</v>
      </c>
      <c r="B4859" s="1">
        <f>MAX(CumRet!$B$2:$B$4859)-CumRet!B4859</f>
        <v>0</v>
      </c>
    </row>
    <row r="4860" spans="1:2">
      <c r="A4860" s="11">
        <f>Returns!A4860</f>
        <v>0</v>
      </c>
      <c r="B4860" s="1">
        <f>MAX(CumRet!$B$2:$B$4860)-CumRet!B4860</f>
        <v>0</v>
      </c>
    </row>
    <row r="4861" spans="1:2">
      <c r="A4861" s="11">
        <f>Returns!A4861</f>
        <v>0</v>
      </c>
      <c r="B4861" s="1">
        <f>MAX(CumRet!$B$2:$B$4861)-CumRet!B4861</f>
        <v>0</v>
      </c>
    </row>
    <row r="4862" spans="1:2">
      <c r="A4862" s="11">
        <f>Returns!A4862</f>
        <v>0</v>
      </c>
      <c r="B4862" s="1">
        <f>MAX(CumRet!$B$2:$B$4862)-CumRet!B4862</f>
        <v>0</v>
      </c>
    </row>
    <row r="4863" spans="1:2">
      <c r="A4863" s="11">
        <f>Returns!A4863</f>
        <v>0</v>
      </c>
      <c r="B4863" s="1">
        <f>MAX(CumRet!$B$2:$B$4863)-CumRet!B4863</f>
        <v>0</v>
      </c>
    </row>
    <row r="4864" spans="1:2">
      <c r="A4864" s="11">
        <f>Returns!A4864</f>
        <v>0</v>
      </c>
      <c r="B4864" s="1">
        <f>MAX(CumRet!$B$2:$B$4864)-CumRet!B4864</f>
        <v>0</v>
      </c>
    </row>
    <row r="4865" spans="1:2">
      <c r="A4865" s="11">
        <f>Returns!A4865</f>
        <v>0</v>
      </c>
      <c r="B4865" s="1">
        <f>MAX(CumRet!$B$2:$B$4865)-CumRet!B4865</f>
        <v>0</v>
      </c>
    </row>
    <row r="4866" spans="1:2">
      <c r="A4866" s="11">
        <f>Returns!A4866</f>
        <v>0</v>
      </c>
      <c r="B4866" s="1">
        <f>MAX(CumRet!$B$2:$B$4866)-CumRet!B4866</f>
        <v>0</v>
      </c>
    </row>
    <row r="4867" spans="1:2">
      <c r="A4867" s="11">
        <f>Returns!A4867</f>
        <v>0</v>
      </c>
      <c r="B4867" s="1">
        <f>MAX(CumRet!$B$2:$B$4867)-CumRet!B4867</f>
        <v>0</v>
      </c>
    </row>
    <row r="4868" spans="1:2">
      <c r="A4868" s="11">
        <f>Returns!A4868</f>
        <v>0</v>
      </c>
      <c r="B4868" s="1">
        <f>MAX(CumRet!$B$2:$B$4868)-CumRet!B4868</f>
        <v>0</v>
      </c>
    </row>
    <row r="4869" spans="1:2">
      <c r="A4869" s="11">
        <f>Returns!A4869</f>
        <v>0</v>
      </c>
      <c r="B4869" s="1">
        <f>MAX(CumRet!$B$2:$B$4869)-CumRet!B4869</f>
        <v>0</v>
      </c>
    </row>
    <row r="4870" spans="1:2">
      <c r="A4870" s="11">
        <f>Returns!A4870</f>
        <v>0</v>
      </c>
      <c r="B4870" s="1">
        <f>MAX(CumRet!$B$2:$B$4870)-CumRet!B4870</f>
        <v>0</v>
      </c>
    </row>
    <row r="4871" spans="1:2">
      <c r="A4871" s="11">
        <f>Returns!A4871</f>
        <v>0</v>
      </c>
      <c r="B4871" s="1">
        <f>MAX(CumRet!$B$2:$B$4871)-CumRet!B4871</f>
        <v>0</v>
      </c>
    </row>
    <row r="4872" spans="1:2">
      <c r="A4872" s="11">
        <f>Returns!A4872</f>
        <v>0</v>
      </c>
      <c r="B4872" s="1">
        <f>MAX(CumRet!$B$2:$B$4872)-CumRet!B4872</f>
        <v>0</v>
      </c>
    </row>
    <row r="4873" spans="1:2">
      <c r="A4873" s="11">
        <f>Returns!A4873</f>
        <v>0</v>
      </c>
      <c r="B4873" s="1">
        <f>MAX(CumRet!$B$2:$B$4873)-CumRet!B4873</f>
        <v>0</v>
      </c>
    </row>
    <row r="4874" spans="1:2">
      <c r="A4874" s="11">
        <f>Returns!A4874</f>
        <v>0</v>
      </c>
      <c r="B4874" s="1">
        <f>MAX(CumRet!$B$2:$B$4874)-CumRet!B4874</f>
        <v>0</v>
      </c>
    </row>
    <row r="4875" spans="1:2">
      <c r="A4875" s="11">
        <f>Returns!A4875</f>
        <v>0</v>
      </c>
      <c r="B4875" s="1">
        <f>MAX(CumRet!$B$2:$B$4875)-CumRet!B4875</f>
        <v>0</v>
      </c>
    </row>
    <row r="4876" spans="1:2">
      <c r="A4876" s="11">
        <f>Returns!A4876</f>
        <v>0</v>
      </c>
      <c r="B4876" s="1">
        <f>MAX(CumRet!$B$2:$B$4876)-CumRet!B4876</f>
        <v>0</v>
      </c>
    </row>
    <row r="4877" spans="1:2">
      <c r="A4877" s="11">
        <f>Returns!A4877</f>
        <v>0</v>
      </c>
      <c r="B4877" s="1">
        <f>MAX(CumRet!$B$2:$B$4877)-CumRet!B4877</f>
        <v>0</v>
      </c>
    </row>
    <row r="4878" spans="1:2">
      <c r="A4878" s="11">
        <f>Returns!A4878</f>
        <v>0</v>
      </c>
      <c r="B4878" s="1">
        <f>MAX(CumRet!$B$2:$B$4878)-CumRet!B4878</f>
        <v>0</v>
      </c>
    </row>
    <row r="4879" spans="1:2">
      <c r="A4879" s="11">
        <f>Returns!A4879</f>
        <v>0</v>
      </c>
      <c r="B4879" s="1">
        <f>MAX(CumRet!$B$2:$B$4879)-CumRet!B4879</f>
        <v>0</v>
      </c>
    </row>
    <row r="4880" spans="1:2">
      <c r="A4880" s="11">
        <f>Returns!A4880</f>
        <v>0</v>
      </c>
      <c r="B4880" s="1">
        <f>MAX(CumRet!$B$2:$B$4880)-CumRet!B4880</f>
        <v>0</v>
      </c>
    </row>
    <row r="4881" spans="1:2">
      <c r="A4881" s="11">
        <f>Returns!A4881</f>
        <v>0</v>
      </c>
      <c r="B4881" s="1">
        <f>MAX(CumRet!$B$2:$B$4881)-CumRet!B4881</f>
        <v>0</v>
      </c>
    </row>
    <row r="4882" spans="1:2">
      <c r="A4882" s="11">
        <f>Returns!A4882</f>
        <v>0</v>
      </c>
      <c r="B4882" s="1">
        <f>MAX(CumRet!$B$2:$B$4882)-CumRet!B4882</f>
        <v>0</v>
      </c>
    </row>
    <row r="4883" spans="1:2">
      <c r="A4883" s="11">
        <f>Returns!A4883</f>
        <v>0</v>
      </c>
      <c r="B4883" s="1">
        <f>MAX(CumRet!$B$2:$B$4883)-CumRet!B4883</f>
        <v>0</v>
      </c>
    </row>
    <row r="4884" spans="1:2">
      <c r="A4884" s="11">
        <f>Returns!A4884</f>
        <v>0</v>
      </c>
      <c r="B4884" s="1">
        <f>MAX(CumRet!$B$2:$B$4884)-CumRet!B4884</f>
        <v>0</v>
      </c>
    </row>
    <row r="4885" spans="1:2">
      <c r="A4885" s="11">
        <f>Returns!A4885</f>
        <v>0</v>
      </c>
      <c r="B4885" s="1">
        <f>MAX(CumRet!$B$2:$B$4885)-CumRet!B4885</f>
        <v>0</v>
      </c>
    </row>
    <row r="4886" spans="1:2">
      <c r="A4886" s="11">
        <f>Returns!A4886</f>
        <v>0</v>
      </c>
      <c r="B4886" s="1">
        <f>MAX(CumRet!$B$2:$B$4886)-CumRet!B4886</f>
        <v>0</v>
      </c>
    </row>
    <row r="4887" spans="1:2">
      <c r="A4887" s="11">
        <f>Returns!A4887</f>
        <v>0</v>
      </c>
      <c r="B4887" s="1">
        <f>MAX(CumRet!$B$2:$B$4887)-CumRet!B4887</f>
        <v>0</v>
      </c>
    </row>
    <row r="4888" spans="1:2">
      <c r="A4888" s="11">
        <f>Returns!A4888</f>
        <v>0</v>
      </c>
      <c r="B4888" s="1">
        <f>MAX(CumRet!$B$2:$B$4888)-CumRet!B4888</f>
        <v>0</v>
      </c>
    </row>
    <row r="4889" spans="1:2">
      <c r="A4889" s="11">
        <f>Returns!A4889</f>
        <v>0</v>
      </c>
      <c r="B4889" s="1">
        <f>MAX(CumRet!$B$2:$B$4889)-CumRet!B4889</f>
        <v>0</v>
      </c>
    </row>
    <row r="4890" spans="1:2">
      <c r="A4890" s="11">
        <f>Returns!A4890</f>
        <v>0</v>
      </c>
      <c r="B4890" s="1">
        <f>MAX(CumRet!$B$2:$B$4890)-CumRet!B4890</f>
        <v>0</v>
      </c>
    </row>
    <row r="4891" spans="1:2">
      <c r="A4891" s="11">
        <f>Returns!A4891</f>
        <v>0</v>
      </c>
      <c r="B4891" s="1">
        <f>MAX(CumRet!$B$2:$B$4891)-CumRet!B4891</f>
        <v>0</v>
      </c>
    </row>
    <row r="4892" spans="1:2">
      <c r="A4892" s="11">
        <f>Returns!A4892</f>
        <v>0</v>
      </c>
      <c r="B4892" s="1">
        <f>MAX(CumRet!$B$2:$B$4892)-CumRet!B4892</f>
        <v>0</v>
      </c>
    </row>
    <row r="4893" spans="1:2">
      <c r="A4893" s="11">
        <f>Returns!A4893</f>
        <v>0</v>
      </c>
      <c r="B4893" s="1">
        <f>MAX(CumRet!$B$2:$B$4893)-CumRet!B4893</f>
        <v>0</v>
      </c>
    </row>
    <row r="4894" spans="1:2">
      <c r="A4894" s="11">
        <f>Returns!A4894</f>
        <v>0</v>
      </c>
      <c r="B4894" s="1">
        <f>MAX(CumRet!$B$2:$B$4894)-CumRet!B4894</f>
        <v>0</v>
      </c>
    </row>
    <row r="4895" spans="1:2">
      <c r="A4895" s="11">
        <f>Returns!A4895</f>
        <v>0</v>
      </c>
      <c r="B4895" s="1">
        <f>MAX(CumRet!$B$2:$B$4895)-CumRet!B4895</f>
        <v>0</v>
      </c>
    </row>
    <row r="4896" spans="1:2">
      <c r="A4896" s="11">
        <f>Returns!A4896</f>
        <v>0</v>
      </c>
      <c r="B4896" s="1">
        <f>MAX(CumRet!$B$2:$B$4896)-CumRet!B4896</f>
        <v>0</v>
      </c>
    </row>
    <row r="4897" spans="1:2">
      <c r="A4897" s="11">
        <f>Returns!A4897</f>
        <v>0</v>
      </c>
      <c r="B4897" s="1">
        <f>MAX(CumRet!$B$2:$B$4897)-CumRet!B4897</f>
        <v>0</v>
      </c>
    </row>
    <row r="4898" spans="1:2">
      <c r="A4898" s="11">
        <f>Returns!A4898</f>
        <v>0</v>
      </c>
      <c r="B4898" s="1">
        <f>MAX(CumRet!$B$2:$B$4898)-CumRet!B4898</f>
        <v>0</v>
      </c>
    </row>
    <row r="4899" spans="1:2">
      <c r="A4899" s="11">
        <f>Returns!A4899</f>
        <v>0</v>
      </c>
      <c r="B4899" s="1">
        <f>MAX(CumRet!$B$2:$B$4899)-CumRet!B4899</f>
        <v>0</v>
      </c>
    </row>
    <row r="4900" spans="1:2">
      <c r="A4900" s="11">
        <f>Returns!A4900</f>
        <v>0</v>
      </c>
      <c r="B4900" s="1">
        <f>MAX(CumRet!$B$2:$B$4900)-CumRet!B4900</f>
        <v>0</v>
      </c>
    </row>
    <row r="4901" spans="1:2">
      <c r="A4901" s="11">
        <f>Returns!A4901</f>
        <v>0</v>
      </c>
      <c r="B4901" s="1">
        <f>MAX(CumRet!$B$2:$B$4901)-CumRet!B4901</f>
        <v>0</v>
      </c>
    </row>
    <row r="4902" spans="1:2">
      <c r="A4902" s="11">
        <f>Returns!A4902</f>
        <v>0</v>
      </c>
      <c r="B4902" s="1">
        <f>MAX(CumRet!$B$2:$B$4902)-CumRet!B4902</f>
        <v>0</v>
      </c>
    </row>
    <row r="4903" spans="1:2">
      <c r="A4903" s="11">
        <f>Returns!A4903</f>
        <v>0</v>
      </c>
      <c r="B4903" s="1">
        <f>MAX(CumRet!$B$2:$B$4903)-CumRet!B4903</f>
        <v>0</v>
      </c>
    </row>
    <row r="4904" spans="1:2">
      <c r="A4904" s="11">
        <f>Returns!A4904</f>
        <v>0</v>
      </c>
      <c r="B4904" s="1">
        <f>MAX(CumRet!$B$2:$B$4904)-CumRet!B4904</f>
        <v>0</v>
      </c>
    </row>
    <row r="4905" spans="1:2">
      <c r="A4905" s="11">
        <f>Returns!A4905</f>
        <v>0</v>
      </c>
      <c r="B4905" s="1">
        <f>MAX(CumRet!$B$2:$B$4905)-CumRet!B4905</f>
        <v>0</v>
      </c>
    </row>
    <row r="4906" spans="1:2">
      <c r="A4906" s="11">
        <f>Returns!A4906</f>
        <v>0</v>
      </c>
      <c r="B4906" s="1">
        <f>MAX(CumRet!$B$2:$B$4906)-CumRet!B4906</f>
        <v>0</v>
      </c>
    </row>
    <row r="4907" spans="1:2">
      <c r="A4907" s="11">
        <f>Returns!A4907</f>
        <v>0</v>
      </c>
      <c r="B4907" s="1">
        <f>MAX(CumRet!$B$2:$B$4907)-CumRet!B4907</f>
        <v>0</v>
      </c>
    </row>
    <row r="4908" spans="1:2">
      <c r="A4908" s="11">
        <f>Returns!A4908</f>
        <v>0</v>
      </c>
      <c r="B4908" s="1">
        <f>MAX(CumRet!$B$2:$B$4908)-CumRet!B4908</f>
        <v>0</v>
      </c>
    </row>
    <row r="4909" spans="1:2">
      <c r="A4909" s="11">
        <f>Returns!A4909</f>
        <v>0</v>
      </c>
      <c r="B4909" s="1">
        <f>MAX(CumRet!$B$2:$B$4909)-CumRet!B4909</f>
        <v>0</v>
      </c>
    </row>
    <row r="4910" spans="1:2">
      <c r="A4910" s="11">
        <f>Returns!A4910</f>
        <v>0</v>
      </c>
      <c r="B4910" s="1">
        <f>MAX(CumRet!$B$2:$B$4910)-CumRet!B4910</f>
        <v>0</v>
      </c>
    </row>
    <row r="4911" spans="1:2">
      <c r="A4911" s="11">
        <f>Returns!A4911</f>
        <v>0</v>
      </c>
      <c r="B4911" s="1">
        <f>MAX(CumRet!$B$2:$B$4911)-CumRet!B4911</f>
        <v>0</v>
      </c>
    </row>
    <row r="4912" spans="1:2">
      <c r="A4912" s="11">
        <f>Returns!A4912</f>
        <v>0</v>
      </c>
      <c r="B4912" s="1">
        <f>MAX(CumRet!$B$2:$B$4912)-CumRet!B4912</f>
        <v>0</v>
      </c>
    </row>
    <row r="4913" spans="1:2">
      <c r="A4913" s="11">
        <f>Returns!A4913</f>
        <v>0</v>
      </c>
      <c r="B4913" s="1">
        <f>MAX(CumRet!$B$2:$B$4913)-CumRet!B4913</f>
        <v>0</v>
      </c>
    </row>
    <row r="4914" spans="1:2">
      <c r="A4914" s="11">
        <f>Returns!A4914</f>
        <v>0</v>
      </c>
      <c r="B4914" s="1">
        <f>MAX(CumRet!$B$2:$B$4914)-CumRet!B4914</f>
        <v>0</v>
      </c>
    </row>
    <row r="4915" spans="1:2">
      <c r="A4915" s="11">
        <f>Returns!A4915</f>
        <v>0</v>
      </c>
      <c r="B4915" s="1">
        <f>MAX(CumRet!$B$2:$B$4915)-CumRet!B4915</f>
        <v>0</v>
      </c>
    </row>
    <row r="4916" spans="1:2">
      <c r="A4916" s="11">
        <f>Returns!A4916</f>
        <v>0</v>
      </c>
      <c r="B4916" s="1">
        <f>MAX(CumRet!$B$2:$B$4916)-CumRet!B4916</f>
        <v>0</v>
      </c>
    </row>
    <row r="4917" spans="1:2">
      <c r="A4917" s="11">
        <f>Returns!A4917</f>
        <v>0</v>
      </c>
      <c r="B4917" s="1">
        <f>MAX(CumRet!$B$2:$B$4917)-CumRet!B4917</f>
        <v>0</v>
      </c>
    </row>
    <row r="4918" spans="1:2">
      <c r="A4918" s="11">
        <f>Returns!A4918</f>
        <v>0</v>
      </c>
      <c r="B4918" s="1">
        <f>MAX(CumRet!$B$2:$B$4918)-CumRet!B4918</f>
        <v>0</v>
      </c>
    </row>
    <row r="4919" spans="1:2">
      <c r="A4919" s="11">
        <f>Returns!A4919</f>
        <v>0</v>
      </c>
      <c r="B4919" s="1">
        <f>MAX(CumRet!$B$2:$B$4919)-CumRet!B4919</f>
        <v>0</v>
      </c>
    </row>
    <row r="4920" spans="1:2">
      <c r="A4920" s="11">
        <f>Returns!A4920</f>
        <v>0</v>
      </c>
      <c r="B4920" s="1">
        <f>MAX(CumRet!$B$2:$B$4920)-CumRet!B4920</f>
        <v>0</v>
      </c>
    </row>
    <row r="4921" spans="1:2">
      <c r="A4921" s="11">
        <f>Returns!A4921</f>
        <v>0</v>
      </c>
      <c r="B4921" s="1">
        <f>MAX(CumRet!$B$2:$B$4921)-CumRet!B4921</f>
        <v>0</v>
      </c>
    </row>
    <row r="4922" spans="1:2">
      <c r="A4922" s="11">
        <f>Returns!A4922</f>
        <v>0</v>
      </c>
      <c r="B4922" s="1">
        <f>MAX(CumRet!$B$2:$B$4922)-CumRet!B4922</f>
        <v>0</v>
      </c>
    </row>
    <row r="4923" spans="1:2">
      <c r="A4923" s="11">
        <f>Returns!A4923</f>
        <v>0</v>
      </c>
      <c r="B4923" s="1">
        <f>MAX(CumRet!$B$2:$B$4923)-CumRet!B4923</f>
        <v>0</v>
      </c>
    </row>
    <row r="4924" spans="1:2">
      <c r="A4924" s="11">
        <f>Returns!A4924</f>
        <v>0</v>
      </c>
      <c r="B4924" s="1">
        <f>MAX(CumRet!$B$2:$B$4924)-CumRet!B4924</f>
        <v>0</v>
      </c>
    </row>
    <row r="4925" spans="1:2">
      <c r="A4925" s="11">
        <f>Returns!A4925</f>
        <v>0</v>
      </c>
      <c r="B4925" s="1">
        <f>MAX(CumRet!$B$2:$B$4925)-CumRet!B4925</f>
        <v>0</v>
      </c>
    </row>
    <row r="4926" spans="1:2">
      <c r="A4926" s="11">
        <f>Returns!A4926</f>
        <v>0</v>
      </c>
      <c r="B4926" s="1">
        <f>MAX(CumRet!$B$2:$B$4926)-CumRet!B4926</f>
        <v>0</v>
      </c>
    </row>
    <row r="4927" spans="1:2">
      <c r="A4927" s="11">
        <f>Returns!A4927</f>
        <v>0</v>
      </c>
      <c r="B4927" s="1">
        <f>MAX(CumRet!$B$2:$B$4927)-CumRet!B4927</f>
        <v>0</v>
      </c>
    </row>
    <row r="4928" spans="1:2">
      <c r="A4928" s="11">
        <f>Returns!A4928</f>
        <v>0</v>
      </c>
      <c r="B4928" s="1">
        <f>MAX(CumRet!$B$2:$B$4928)-CumRet!B4928</f>
        <v>0</v>
      </c>
    </row>
    <row r="4929" spans="1:2">
      <c r="A4929" s="11">
        <f>Returns!A4929</f>
        <v>0</v>
      </c>
      <c r="B4929" s="1">
        <f>MAX(CumRet!$B$2:$B$4929)-CumRet!B4929</f>
        <v>0</v>
      </c>
    </row>
    <row r="4930" spans="1:2">
      <c r="A4930" s="11">
        <f>Returns!A4930</f>
        <v>0</v>
      </c>
      <c r="B4930" s="1">
        <f>MAX(CumRet!$B$2:$B$4930)-CumRet!B4930</f>
        <v>0</v>
      </c>
    </row>
    <row r="4931" spans="1:2">
      <c r="A4931" s="11">
        <f>Returns!A4931</f>
        <v>0</v>
      </c>
      <c r="B4931" s="1">
        <f>MAX(CumRet!$B$2:$B$4931)-CumRet!B4931</f>
        <v>0</v>
      </c>
    </row>
    <row r="4932" spans="1:2">
      <c r="A4932" s="11">
        <f>Returns!A4932</f>
        <v>0</v>
      </c>
      <c r="B4932" s="1">
        <f>MAX(CumRet!$B$2:$B$4932)-CumRet!B4932</f>
        <v>0</v>
      </c>
    </row>
    <row r="4933" spans="1:2">
      <c r="A4933" s="11">
        <f>Returns!A4933</f>
        <v>0</v>
      </c>
      <c r="B4933" s="1">
        <f>MAX(CumRet!$B$2:$B$4933)-CumRet!B4933</f>
        <v>0</v>
      </c>
    </row>
    <row r="4934" spans="1:2">
      <c r="A4934" s="11">
        <f>Returns!A4934</f>
        <v>0</v>
      </c>
      <c r="B4934" s="1">
        <f>MAX(CumRet!$B$2:$B$4934)-CumRet!B4934</f>
        <v>0</v>
      </c>
    </row>
    <row r="4935" spans="1:2">
      <c r="A4935" s="11">
        <f>Returns!A4935</f>
        <v>0</v>
      </c>
      <c r="B4935" s="1">
        <f>MAX(CumRet!$B$2:$B$4935)-CumRet!B4935</f>
        <v>0</v>
      </c>
    </row>
    <row r="4936" spans="1:2">
      <c r="A4936" s="11">
        <f>Returns!A4936</f>
        <v>0</v>
      </c>
      <c r="B4936" s="1">
        <f>MAX(CumRet!$B$2:$B$4936)-CumRet!B4936</f>
        <v>0</v>
      </c>
    </row>
    <row r="4937" spans="1:2">
      <c r="A4937" s="11">
        <f>Returns!A4937</f>
        <v>0</v>
      </c>
      <c r="B4937" s="1">
        <f>MAX(CumRet!$B$2:$B$4937)-CumRet!B4937</f>
        <v>0</v>
      </c>
    </row>
    <row r="4938" spans="1:2">
      <c r="A4938" s="11">
        <f>Returns!A4938</f>
        <v>0</v>
      </c>
      <c r="B4938" s="1">
        <f>MAX(CumRet!$B$2:$B$4938)-CumRet!B4938</f>
        <v>0</v>
      </c>
    </row>
    <row r="4939" spans="1:2">
      <c r="A4939" s="11">
        <f>Returns!A4939</f>
        <v>0</v>
      </c>
      <c r="B4939" s="1">
        <f>MAX(CumRet!$B$2:$B$4939)-CumRet!B4939</f>
        <v>0</v>
      </c>
    </row>
    <row r="4940" spans="1:2">
      <c r="A4940" s="11">
        <f>Returns!A4940</f>
        <v>0</v>
      </c>
      <c r="B4940" s="1">
        <f>MAX(CumRet!$B$2:$B$4940)-CumRet!B4940</f>
        <v>0</v>
      </c>
    </row>
    <row r="4941" spans="1:2">
      <c r="A4941" s="11">
        <f>Returns!A4941</f>
        <v>0</v>
      </c>
      <c r="B4941" s="1">
        <f>MAX(CumRet!$B$2:$B$4941)-CumRet!B4941</f>
        <v>0</v>
      </c>
    </row>
    <row r="4942" spans="1:2">
      <c r="A4942" s="11">
        <f>Returns!A4942</f>
        <v>0</v>
      </c>
      <c r="B4942" s="1">
        <f>MAX(CumRet!$B$2:$B$4942)-CumRet!B4942</f>
        <v>0</v>
      </c>
    </row>
    <row r="4943" spans="1:2">
      <c r="A4943" s="11">
        <f>Returns!A4943</f>
        <v>0</v>
      </c>
      <c r="B4943" s="1">
        <f>MAX(CumRet!$B$2:$B$4943)-CumRet!B4943</f>
        <v>0</v>
      </c>
    </row>
    <row r="4944" spans="1:2">
      <c r="A4944" s="11">
        <f>Returns!A4944</f>
        <v>0</v>
      </c>
      <c r="B4944" s="1">
        <f>MAX(CumRet!$B$2:$B$4944)-CumRet!B4944</f>
        <v>0</v>
      </c>
    </row>
    <row r="4945" spans="1:2">
      <c r="A4945" s="11">
        <f>Returns!A4945</f>
        <v>0</v>
      </c>
      <c r="B4945" s="1">
        <f>MAX(CumRet!$B$2:$B$4945)-CumRet!B4945</f>
        <v>0</v>
      </c>
    </row>
    <row r="4946" spans="1:2">
      <c r="A4946" s="11">
        <f>Returns!A4946</f>
        <v>0</v>
      </c>
      <c r="B4946" s="1">
        <f>MAX(CumRet!$B$2:$B$4946)-CumRet!B4946</f>
        <v>0</v>
      </c>
    </row>
    <row r="4947" spans="1:2">
      <c r="A4947" s="11">
        <f>Returns!A4947</f>
        <v>0</v>
      </c>
      <c r="B4947" s="1">
        <f>MAX(CumRet!$B$2:$B$4947)-CumRet!B4947</f>
        <v>0</v>
      </c>
    </row>
    <row r="4948" spans="1:2">
      <c r="A4948" s="11">
        <f>Returns!A4948</f>
        <v>0</v>
      </c>
      <c r="B4948" s="1">
        <f>MAX(CumRet!$B$2:$B$4948)-CumRet!B4948</f>
        <v>0</v>
      </c>
    </row>
    <row r="4949" spans="1:2">
      <c r="A4949" s="11">
        <f>Returns!A4949</f>
        <v>0</v>
      </c>
      <c r="B4949" s="1">
        <f>MAX(CumRet!$B$2:$B$4949)-CumRet!B4949</f>
        <v>0</v>
      </c>
    </row>
    <row r="4950" spans="1:2">
      <c r="A4950" s="11">
        <f>Returns!A4950</f>
        <v>0</v>
      </c>
      <c r="B4950" s="1">
        <f>MAX(CumRet!$B$2:$B$4950)-CumRet!B4950</f>
        <v>0</v>
      </c>
    </row>
    <row r="4951" spans="1:2">
      <c r="A4951" s="11">
        <f>Returns!A4951</f>
        <v>0</v>
      </c>
      <c r="B4951" s="1">
        <f>MAX(CumRet!$B$2:$B$4951)-CumRet!B4951</f>
        <v>0</v>
      </c>
    </row>
    <row r="4952" spans="1:2">
      <c r="A4952" s="11">
        <f>Returns!A4952</f>
        <v>0</v>
      </c>
      <c r="B4952" s="1">
        <f>MAX(CumRet!$B$2:$B$4952)-CumRet!B4952</f>
        <v>0</v>
      </c>
    </row>
    <row r="4953" spans="1:2">
      <c r="A4953" s="11">
        <f>Returns!A4953</f>
        <v>0</v>
      </c>
      <c r="B4953" s="1">
        <f>MAX(CumRet!$B$2:$B$4953)-CumRet!B4953</f>
        <v>0</v>
      </c>
    </row>
    <row r="4954" spans="1:2">
      <c r="A4954" s="11">
        <f>Returns!A4954</f>
        <v>0</v>
      </c>
      <c r="B4954" s="1">
        <f>MAX(CumRet!$B$2:$B$4954)-CumRet!B4954</f>
        <v>0</v>
      </c>
    </row>
    <row r="4955" spans="1:2">
      <c r="A4955" s="11">
        <f>Returns!A4955</f>
        <v>0</v>
      </c>
      <c r="B4955" s="1">
        <f>MAX(CumRet!$B$2:$B$4955)-CumRet!B4955</f>
        <v>0</v>
      </c>
    </row>
    <row r="4956" spans="1:2">
      <c r="A4956" s="11">
        <f>Returns!A4956</f>
        <v>0</v>
      </c>
      <c r="B4956" s="1">
        <f>MAX(CumRet!$B$2:$B$4956)-CumRet!B4956</f>
        <v>0</v>
      </c>
    </row>
    <row r="4957" spans="1:2">
      <c r="A4957" s="11">
        <f>Returns!A4957</f>
        <v>0</v>
      </c>
      <c r="B4957" s="1">
        <f>MAX(CumRet!$B$2:$B$4957)-CumRet!B4957</f>
        <v>0</v>
      </c>
    </row>
    <row r="4958" spans="1:2">
      <c r="A4958" s="11">
        <f>Returns!A4958</f>
        <v>0</v>
      </c>
      <c r="B4958" s="1">
        <f>MAX(CumRet!$B$2:$B$4958)-CumRet!B4958</f>
        <v>0</v>
      </c>
    </row>
    <row r="4959" spans="1:2">
      <c r="A4959" s="11">
        <f>Returns!A4959</f>
        <v>0</v>
      </c>
      <c r="B4959" s="1">
        <f>MAX(CumRet!$B$2:$B$4959)-CumRet!B4959</f>
        <v>0</v>
      </c>
    </row>
    <row r="4960" spans="1:2">
      <c r="A4960" s="11">
        <f>Returns!A4960</f>
        <v>0</v>
      </c>
      <c r="B4960" s="1">
        <f>MAX(CumRet!$B$2:$B$4960)-CumRet!B4960</f>
        <v>0</v>
      </c>
    </row>
    <row r="4961" spans="1:2">
      <c r="A4961" s="11">
        <f>Returns!A4961</f>
        <v>0</v>
      </c>
      <c r="B4961" s="1">
        <f>MAX(CumRet!$B$2:$B$4961)-CumRet!B4961</f>
        <v>0</v>
      </c>
    </row>
    <row r="4962" spans="1:2">
      <c r="A4962" s="11">
        <f>Returns!A4962</f>
        <v>0</v>
      </c>
      <c r="B4962" s="1">
        <f>MAX(CumRet!$B$2:$B$4962)-CumRet!B4962</f>
        <v>0</v>
      </c>
    </row>
    <row r="4963" spans="1:2">
      <c r="A4963" s="11">
        <f>Returns!A4963</f>
        <v>0</v>
      </c>
      <c r="B4963" s="1">
        <f>MAX(CumRet!$B$2:$B$4963)-CumRet!B4963</f>
        <v>0</v>
      </c>
    </row>
    <row r="4964" spans="1:2">
      <c r="A4964" s="11">
        <f>Returns!A4964</f>
        <v>0</v>
      </c>
      <c r="B4964" s="1">
        <f>MAX(CumRet!$B$2:$B$4964)-CumRet!B4964</f>
        <v>0</v>
      </c>
    </row>
    <row r="4965" spans="1:2">
      <c r="A4965" s="11">
        <f>Returns!A4965</f>
        <v>0</v>
      </c>
      <c r="B4965" s="1">
        <f>MAX(CumRet!$B$2:$B$4965)-CumRet!B4965</f>
        <v>0</v>
      </c>
    </row>
    <row r="4966" spans="1:2">
      <c r="A4966" s="11">
        <f>Returns!A4966</f>
        <v>0</v>
      </c>
      <c r="B4966" s="1">
        <f>MAX(CumRet!$B$2:$B$4966)-CumRet!B4966</f>
        <v>0</v>
      </c>
    </row>
    <row r="4967" spans="1:2">
      <c r="A4967" s="11">
        <f>Returns!A4967</f>
        <v>0</v>
      </c>
      <c r="B4967" s="1">
        <f>MAX(CumRet!$B$2:$B$4967)-CumRet!B4967</f>
        <v>0</v>
      </c>
    </row>
    <row r="4968" spans="1:2">
      <c r="A4968" s="11">
        <f>Returns!A4968</f>
        <v>0</v>
      </c>
      <c r="B4968" s="1">
        <f>MAX(CumRet!$B$2:$B$4968)-CumRet!B4968</f>
        <v>0</v>
      </c>
    </row>
    <row r="4969" spans="1:2">
      <c r="A4969" s="11">
        <f>Returns!A4969</f>
        <v>0</v>
      </c>
      <c r="B4969" s="1">
        <f>MAX(CumRet!$B$2:$B$4969)-CumRet!B4969</f>
        <v>0</v>
      </c>
    </row>
    <row r="4970" spans="1:2">
      <c r="A4970" s="11">
        <f>Returns!A4970</f>
        <v>0</v>
      </c>
      <c r="B4970" s="1">
        <f>MAX(CumRet!$B$2:$B$4970)-CumRet!B4970</f>
        <v>0</v>
      </c>
    </row>
    <row r="4971" spans="1:2">
      <c r="A4971" s="11">
        <f>Returns!A4971</f>
        <v>0</v>
      </c>
      <c r="B4971" s="1">
        <f>MAX(CumRet!$B$2:$B$4971)-CumRet!B4971</f>
        <v>0</v>
      </c>
    </row>
    <row r="4972" spans="1:2">
      <c r="A4972" s="11">
        <f>Returns!A4972</f>
        <v>0</v>
      </c>
      <c r="B4972" s="1">
        <f>MAX(CumRet!$B$2:$B$4972)-CumRet!B4972</f>
        <v>0</v>
      </c>
    </row>
    <row r="4973" spans="1:2">
      <c r="A4973" s="11">
        <f>Returns!A4973</f>
        <v>0</v>
      </c>
      <c r="B4973" s="1">
        <f>MAX(CumRet!$B$2:$B$4973)-CumRet!B4973</f>
        <v>0</v>
      </c>
    </row>
    <row r="4974" spans="1:2">
      <c r="A4974" s="11">
        <f>Returns!A4974</f>
        <v>0</v>
      </c>
      <c r="B4974" s="1">
        <f>MAX(CumRet!$B$2:$B$4974)-CumRet!B4974</f>
        <v>0</v>
      </c>
    </row>
    <row r="4975" spans="1:2">
      <c r="A4975" s="11">
        <f>Returns!A4975</f>
        <v>0</v>
      </c>
      <c r="B4975" s="1">
        <f>MAX(CumRet!$B$2:$B$4975)-CumRet!B4975</f>
        <v>0</v>
      </c>
    </row>
    <row r="4976" spans="1:2">
      <c r="A4976" s="11">
        <f>Returns!A4976</f>
        <v>0</v>
      </c>
      <c r="B4976" s="1">
        <f>MAX(CumRet!$B$2:$B$4976)-CumRet!B4976</f>
        <v>0</v>
      </c>
    </row>
    <row r="4977" spans="1:2">
      <c r="A4977" s="11">
        <f>Returns!A4977</f>
        <v>0</v>
      </c>
      <c r="B4977" s="1">
        <f>MAX(CumRet!$B$2:$B$4977)-CumRet!B4977</f>
        <v>0</v>
      </c>
    </row>
    <row r="4978" spans="1:2">
      <c r="A4978" s="11">
        <f>Returns!A4978</f>
        <v>0</v>
      </c>
      <c r="B4978" s="1">
        <f>MAX(CumRet!$B$2:$B$4978)-CumRet!B4978</f>
        <v>0</v>
      </c>
    </row>
    <row r="4979" spans="1:2">
      <c r="A4979" s="11">
        <f>Returns!A4979</f>
        <v>0</v>
      </c>
      <c r="B4979" s="1">
        <f>MAX(CumRet!$B$2:$B$4979)-CumRet!B4979</f>
        <v>0</v>
      </c>
    </row>
    <row r="4980" spans="1:2">
      <c r="A4980" s="11">
        <f>Returns!A4980</f>
        <v>0</v>
      </c>
      <c r="B4980" s="1">
        <f>MAX(CumRet!$B$2:$B$4980)-CumRet!B4980</f>
        <v>0</v>
      </c>
    </row>
    <row r="4981" spans="1:2">
      <c r="A4981" s="11">
        <f>Returns!A4981</f>
        <v>0</v>
      </c>
      <c r="B4981" s="1">
        <f>MAX(CumRet!$B$2:$B$4981)-CumRet!B4981</f>
        <v>0</v>
      </c>
    </row>
    <row r="4982" spans="1:2">
      <c r="A4982" s="11">
        <f>Returns!A4982</f>
        <v>0</v>
      </c>
      <c r="B4982" s="1">
        <f>MAX(CumRet!$B$2:$B$4982)-CumRet!B4982</f>
        <v>0</v>
      </c>
    </row>
    <row r="4983" spans="1:2">
      <c r="A4983" s="11">
        <f>Returns!A4983</f>
        <v>0</v>
      </c>
      <c r="B4983" s="1">
        <f>MAX(CumRet!$B$2:$B$4983)-CumRet!B4983</f>
        <v>0</v>
      </c>
    </row>
    <row r="4984" spans="1:2">
      <c r="A4984" s="11">
        <f>Returns!A4984</f>
        <v>0</v>
      </c>
      <c r="B4984" s="1">
        <f>MAX(CumRet!$B$2:$B$4984)-CumRet!B4984</f>
        <v>0</v>
      </c>
    </row>
    <row r="4985" spans="1:2">
      <c r="A4985" s="11">
        <f>Returns!A4985</f>
        <v>0</v>
      </c>
      <c r="B4985" s="1">
        <f>MAX(CumRet!$B$2:$B$4985)-CumRet!B4985</f>
        <v>0</v>
      </c>
    </row>
    <row r="4986" spans="1:2">
      <c r="A4986" s="11">
        <f>Returns!A4986</f>
        <v>0</v>
      </c>
      <c r="B4986" s="1">
        <f>MAX(CumRet!$B$2:$B$4986)-CumRet!B4986</f>
        <v>0</v>
      </c>
    </row>
    <row r="4987" spans="1:2">
      <c r="A4987" s="11">
        <f>Returns!A4987</f>
        <v>0</v>
      </c>
      <c r="B4987" s="1">
        <f>MAX(CumRet!$B$2:$B$4987)-CumRet!B4987</f>
        <v>0</v>
      </c>
    </row>
    <row r="4988" spans="1:2">
      <c r="A4988" s="11">
        <f>Returns!A4988</f>
        <v>0</v>
      </c>
      <c r="B4988" s="1">
        <f>MAX(CumRet!$B$2:$B$4988)-CumRet!B4988</f>
        <v>0</v>
      </c>
    </row>
    <row r="4989" spans="1:2">
      <c r="A4989" s="11">
        <f>Returns!A4989</f>
        <v>0</v>
      </c>
      <c r="B4989" s="1">
        <f>MAX(CumRet!$B$2:$B$4989)-CumRet!B4989</f>
        <v>0</v>
      </c>
    </row>
    <row r="4990" spans="1:2">
      <c r="A4990" s="11">
        <f>Returns!A4990</f>
        <v>0</v>
      </c>
      <c r="B4990" s="1">
        <f>MAX(CumRet!$B$2:$B$4990)-CumRet!B4990</f>
        <v>0</v>
      </c>
    </row>
    <row r="4991" spans="1:2">
      <c r="A4991" s="11">
        <f>Returns!A4991</f>
        <v>0</v>
      </c>
      <c r="B4991" s="1">
        <f>MAX(CumRet!$B$2:$B$4991)-CumRet!B4991</f>
        <v>0</v>
      </c>
    </row>
    <row r="4992" spans="1:2">
      <c r="A4992" s="11">
        <f>Returns!A4992</f>
        <v>0</v>
      </c>
      <c r="B4992" s="1">
        <f>MAX(CumRet!$B$2:$B$4992)-CumRet!B4992</f>
        <v>0</v>
      </c>
    </row>
    <row r="4993" spans="1:2">
      <c r="A4993" s="11">
        <f>Returns!A4993</f>
        <v>0</v>
      </c>
      <c r="B4993" s="1">
        <f>MAX(CumRet!$B$2:$B$4993)-CumRet!B4993</f>
        <v>0</v>
      </c>
    </row>
    <row r="4994" spans="1:2">
      <c r="A4994" s="11">
        <f>Returns!A4994</f>
        <v>0</v>
      </c>
      <c r="B4994" s="1">
        <f>MAX(CumRet!$B$2:$B$4994)-CumRet!B4994</f>
        <v>0</v>
      </c>
    </row>
    <row r="4995" spans="1:2">
      <c r="A4995" s="11">
        <f>Returns!A4995</f>
        <v>0</v>
      </c>
      <c r="B4995" s="1">
        <f>MAX(CumRet!$B$2:$B$4995)-CumRet!B4995</f>
        <v>0</v>
      </c>
    </row>
    <row r="4996" spans="1:2">
      <c r="A4996" s="11">
        <f>Returns!A4996</f>
        <v>0</v>
      </c>
      <c r="B4996" s="1">
        <f>MAX(CumRet!$B$2:$B$4996)-CumRet!B4996</f>
        <v>0</v>
      </c>
    </row>
    <row r="4997" spans="1:2">
      <c r="A4997" s="11">
        <f>Returns!A4997</f>
        <v>0</v>
      </c>
      <c r="B4997" s="1">
        <f>MAX(CumRet!$B$2:$B$4997)-CumRet!B4997</f>
        <v>0</v>
      </c>
    </row>
    <row r="4998" spans="1:2">
      <c r="A4998" s="11">
        <f>Returns!A4998</f>
        <v>0</v>
      </c>
      <c r="B4998" s="1">
        <f>MAX(CumRet!$B$2:$B$4998)-CumRet!B4998</f>
        <v>0</v>
      </c>
    </row>
    <row r="4999" spans="1:2">
      <c r="A4999" s="11">
        <f>Returns!A4999</f>
        <v>0</v>
      </c>
      <c r="B4999" s="1">
        <f>MAX(CumRet!$B$2:$B$4999)-CumRet!B4999</f>
        <v>0</v>
      </c>
    </row>
    <row r="5000" spans="1:2">
      <c r="A5000" s="11">
        <f>Returns!A5000</f>
        <v>0</v>
      </c>
      <c r="B5000" s="1">
        <f>MAX(CumRet!$B$2:$B$5000)-CumRet!B5000</f>
        <v>0</v>
      </c>
    </row>
    <row r="5001" spans="1:2">
      <c r="A5001" s="11">
        <f>Returns!A5001</f>
        <v>0</v>
      </c>
      <c r="B5001" s="1">
        <f>MAX(CumRet!$B$2:$B$5001)-CumRet!B5001</f>
        <v>0</v>
      </c>
    </row>
    <row r="5002" spans="1:2">
      <c r="A5002" s="11">
        <f>Returns!A5002</f>
        <v>0</v>
      </c>
      <c r="B5002" s="1">
        <f>MAX(CumRet!$B$2:$B$5002)-CumRet!B5002</f>
        <v>0</v>
      </c>
    </row>
    <row r="5003" spans="1:2">
      <c r="A5003" s="11">
        <f>Returns!A5003</f>
        <v>0</v>
      </c>
      <c r="B5003" s="1">
        <f>MAX(CumRet!$B$2:$B$5003)-CumRet!B5003</f>
        <v>0</v>
      </c>
    </row>
    <row r="5004" spans="1:2">
      <c r="A5004" s="11">
        <f>Returns!A5004</f>
        <v>0</v>
      </c>
      <c r="B5004" s="1">
        <f>MAX(CumRet!$B$2:$B$5004)-CumRet!B5004</f>
        <v>0</v>
      </c>
    </row>
    <row r="5005" spans="1:2">
      <c r="A5005" s="11">
        <f>Returns!A5005</f>
        <v>0</v>
      </c>
      <c r="B5005" s="1">
        <f>MAX(CumRet!$B$2:$B$5005)-CumRet!B5005</f>
        <v>0</v>
      </c>
    </row>
    <row r="5006" spans="1:2">
      <c r="A5006" s="11">
        <f>Returns!A5006</f>
        <v>0</v>
      </c>
      <c r="B5006" s="1">
        <f>MAX(CumRet!$B$2:$B$5006)-CumRet!B5006</f>
        <v>0</v>
      </c>
    </row>
    <row r="5007" spans="1:2">
      <c r="A5007" s="11">
        <f>Returns!A5007</f>
        <v>0</v>
      </c>
      <c r="B5007" s="1">
        <f>MAX(CumRet!$B$2:$B$5007)-CumRet!B5007</f>
        <v>0</v>
      </c>
    </row>
    <row r="5008" spans="1:2">
      <c r="A5008" s="11">
        <f>Returns!A5008</f>
        <v>0</v>
      </c>
      <c r="B5008" s="1">
        <f>MAX(CumRet!$B$2:$B$5008)-CumRet!B5008</f>
        <v>0</v>
      </c>
    </row>
    <row r="5009" spans="1:2">
      <c r="A5009" s="11">
        <f>Returns!A5009</f>
        <v>0</v>
      </c>
      <c r="B5009" s="1">
        <f>MAX(CumRet!$B$2:$B$5009)-CumRet!B5009</f>
        <v>0</v>
      </c>
    </row>
    <row r="5010" spans="1:2">
      <c r="A5010" s="11">
        <f>Returns!A5010</f>
        <v>0</v>
      </c>
      <c r="B5010" s="1">
        <f>MAX(CumRet!$B$2:$B$5010)-CumRet!B5010</f>
        <v>0</v>
      </c>
    </row>
    <row r="5011" spans="1:2">
      <c r="A5011" s="11">
        <f>Returns!A5011</f>
        <v>0</v>
      </c>
      <c r="B5011" s="1">
        <f>MAX(CumRet!$B$2:$B$5011)-CumRet!B5011</f>
        <v>0</v>
      </c>
    </row>
    <row r="5012" spans="1:2">
      <c r="A5012" s="11">
        <f>Returns!A5012</f>
        <v>0</v>
      </c>
      <c r="B5012" s="1">
        <f>MAX(CumRet!$B$2:$B$5012)-CumRet!B5012</f>
        <v>0</v>
      </c>
    </row>
    <row r="5013" spans="1:2">
      <c r="A5013" s="11">
        <f>Returns!A5013</f>
        <v>0</v>
      </c>
      <c r="B5013" s="1">
        <f>MAX(CumRet!$B$2:$B$5013)-CumRet!B5013</f>
        <v>0</v>
      </c>
    </row>
    <row r="5014" spans="1:2">
      <c r="A5014" s="11">
        <f>Returns!A5014</f>
        <v>0</v>
      </c>
      <c r="B5014" s="1">
        <f>MAX(CumRet!$B$2:$B$5014)-CumRet!B5014</f>
        <v>0</v>
      </c>
    </row>
    <row r="5015" spans="1:2">
      <c r="A5015" s="11">
        <f>Returns!A5015</f>
        <v>0</v>
      </c>
      <c r="B5015" s="1">
        <f>MAX(CumRet!$B$2:$B$5015)-CumRet!B5015</f>
        <v>0</v>
      </c>
    </row>
    <row r="5016" spans="1:2">
      <c r="A5016" s="11">
        <f>Returns!A5016</f>
        <v>0</v>
      </c>
      <c r="B5016" s="1">
        <f>MAX(CumRet!$B$2:$B$5016)-CumRet!B5016</f>
        <v>0</v>
      </c>
    </row>
    <row r="5017" spans="1:2">
      <c r="A5017" s="11">
        <f>Returns!A5017</f>
        <v>0</v>
      </c>
      <c r="B5017" s="1">
        <f>MAX(CumRet!$B$2:$B$5017)-CumRet!B5017</f>
        <v>0</v>
      </c>
    </row>
    <row r="5018" spans="1:2">
      <c r="A5018" s="11">
        <f>Returns!A5018</f>
        <v>0</v>
      </c>
      <c r="B5018" s="1">
        <f>MAX(CumRet!$B$2:$B$5018)-CumRet!B5018</f>
        <v>0</v>
      </c>
    </row>
    <row r="5019" spans="1:2">
      <c r="A5019" s="11">
        <f>Returns!A5019</f>
        <v>0</v>
      </c>
      <c r="B5019" s="1">
        <f>MAX(CumRet!$B$2:$B$5019)-CumRet!B5019</f>
        <v>0</v>
      </c>
    </row>
    <row r="5020" spans="1:2">
      <c r="A5020" s="11">
        <f>Returns!A5020</f>
        <v>0</v>
      </c>
      <c r="B5020" s="1">
        <f>MAX(CumRet!$B$2:$B$5020)-CumRet!B5020</f>
        <v>0</v>
      </c>
    </row>
    <row r="5021" spans="1:2">
      <c r="A5021" s="11">
        <f>Returns!A5021</f>
        <v>0</v>
      </c>
      <c r="B5021" s="1">
        <f>MAX(CumRet!$B$2:$B$5021)-CumRet!B5021</f>
        <v>0</v>
      </c>
    </row>
    <row r="5022" spans="1:2">
      <c r="A5022" s="11">
        <f>Returns!A5022</f>
        <v>0</v>
      </c>
      <c r="B5022" s="1">
        <f>MAX(CumRet!$B$2:$B$5022)-CumRet!B5022</f>
        <v>0</v>
      </c>
    </row>
    <row r="5023" spans="1:2">
      <c r="A5023" s="11">
        <f>Returns!A5023</f>
        <v>0</v>
      </c>
      <c r="B5023" s="1">
        <f>MAX(CumRet!$B$2:$B$5023)-CumRet!B5023</f>
        <v>0</v>
      </c>
    </row>
    <row r="5024" spans="1:2">
      <c r="A5024" s="11">
        <f>Returns!A5024</f>
        <v>0</v>
      </c>
      <c r="B5024" s="1">
        <f>MAX(CumRet!$B$2:$B$5024)-CumRet!B5024</f>
        <v>0</v>
      </c>
    </row>
    <row r="5025" spans="1:2">
      <c r="A5025" s="11">
        <f>Returns!A5025</f>
        <v>0</v>
      </c>
      <c r="B5025" s="1">
        <f>MAX(CumRet!$B$2:$B$5025)-CumRet!B5025</f>
        <v>0</v>
      </c>
    </row>
    <row r="5026" spans="1:2">
      <c r="A5026" s="11">
        <f>Returns!A5026</f>
        <v>0</v>
      </c>
      <c r="B5026" s="1">
        <f>MAX(CumRet!$B$2:$B$5026)-CumRet!B5026</f>
        <v>0</v>
      </c>
    </row>
    <row r="5027" spans="1:2">
      <c r="A5027" s="11">
        <f>Returns!A5027</f>
        <v>0</v>
      </c>
      <c r="B5027" s="1">
        <f>MAX(CumRet!$B$2:$B$5027)-CumRet!B5027</f>
        <v>0</v>
      </c>
    </row>
    <row r="5028" spans="1:2">
      <c r="A5028" s="11">
        <f>Returns!A5028</f>
        <v>0</v>
      </c>
      <c r="B5028" s="1">
        <f>MAX(CumRet!$B$2:$B$5028)-CumRet!B5028</f>
        <v>0</v>
      </c>
    </row>
    <row r="5029" spans="1:2">
      <c r="A5029" s="11">
        <f>Returns!A5029</f>
        <v>0</v>
      </c>
      <c r="B5029" s="1">
        <f>MAX(CumRet!$B$2:$B$5029)-CumRet!B5029</f>
        <v>0</v>
      </c>
    </row>
    <row r="5030" spans="1:2">
      <c r="A5030" s="11">
        <f>Returns!A5030</f>
        <v>0</v>
      </c>
      <c r="B5030" s="1">
        <f>MAX(CumRet!$B$2:$B$5030)-CumRet!B5030</f>
        <v>0</v>
      </c>
    </row>
    <row r="5031" spans="1:2">
      <c r="A5031" s="11">
        <f>Returns!A5031</f>
        <v>0</v>
      </c>
      <c r="B5031" s="1">
        <f>MAX(CumRet!$B$2:$B$5031)-CumRet!B5031</f>
        <v>0</v>
      </c>
    </row>
    <row r="5032" spans="1:2">
      <c r="A5032" s="11">
        <f>Returns!A5032</f>
        <v>0</v>
      </c>
      <c r="B5032" s="1">
        <f>MAX(CumRet!$B$2:$B$5032)-CumRet!B5032</f>
        <v>0</v>
      </c>
    </row>
    <row r="5033" spans="1:2">
      <c r="A5033" s="11">
        <f>Returns!A5033</f>
        <v>0</v>
      </c>
      <c r="B5033" s="1">
        <f>MAX(CumRet!$B$2:$B$5033)-CumRet!B5033</f>
        <v>0</v>
      </c>
    </row>
    <row r="5034" spans="1:2">
      <c r="A5034" s="11">
        <f>Returns!A5034</f>
        <v>0</v>
      </c>
      <c r="B5034" s="1">
        <f>MAX(CumRet!$B$2:$B$5034)-CumRet!B5034</f>
        <v>0</v>
      </c>
    </row>
    <row r="5035" spans="1:2">
      <c r="A5035" s="11">
        <f>Returns!A5035</f>
        <v>0</v>
      </c>
      <c r="B5035" s="1">
        <f>MAX(CumRet!$B$2:$B$5035)-CumRet!B5035</f>
        <v>0</v>
      </c>
    </row>
    <row r="5036" spans="1:2">
      <c r="A5036" s="11">
        <f>Returns!A5036</f>
        <v>0</v>
      </c>
      <c r="B5036" s="1">
        <f>MAX(CumRet!$B$2:$B$5036)-CumRet!B5036</f>
        <v>0</v>
      </c>
    </row>
    <row r="5037" spans="1:2">
      <c r="A5037" s="11">
        <f>Returns!A5037</f>
        <v>0</v>
      </c>
      <c r="B5037" s="1">
        <f>MAX(CumRet!$B$2:$B$5037)-CumRet!B5037</f>
        <v>0</v>
      </c>
    </row>
    <row r="5038" spans="1:2">
      <c r="A5038" s="11">
        <f>Returns!A5038</f>
        <v>0</v>
      </c>
      <c r="B5038" s="1">
        <f>MAX(CumRet!$B$2:$B$5038)-CumRet!B5038</f>
        <v>0</v>
      </c>
    </row>
    <row r="5039" spans="1:2">
      <c r="A5039" s="11">
        <f>Returns!A5039</f>
        <v>0</v>
      </c>
      <c r="B5039" s="1">
        <f>MAX(CumRet!$B$2:$B$5039)-CumRet!B5039</f>
        <v>0</v>
      </c>
    </row>
    <row r="5040" spans="1:2">
      <c r="A5040" s="11">
        <f>Returns!A5040</f>
        <v>0</v>
      </c>
      <c r="B5040" s="1">
        <f>MAX(CumRet!$B$2:$B$5040)-CumRet!B5040</f>
        <v>0</v>
      </c>
    </row>
    <row r="5041" spans="1:2">
      <c r="A5041" s="11">
        <f>Returns!A5041</f>
        <v>0</v>
      </c>
      <c r="B5041" s="1">
        <f>MAX(CumRet!$B$2:$B$5041)-CumRet!B5041</f>
        <v>0</v>
      </c>
    </row>
    <row r="5042" spans="1:2">
      <c r="A5042" s="11">
        <f>Returns!A5042</f>
        <v>0</v>
      </c>
      <c r="B5042" s="1">
        <f>MAX(CumRet!$B$2:$B$5042)-CumRet!B5042</f>
        <v>0</v>
      </c>
    </row>
    <row r="5043" spans="1:2">
      <c r="A5043" s="11">
        <f>Returns!A5043</f>
        <v>0</v>
      </c>
      <c r="B5043" s="1">
        <f>MAX(CumRet!$B$2:$B$5043)-CumRet!B5043</f>
        <v>0</v>
      </c>
    </row>
    <row r="5044" spans="1:2">
      <c r="A5044" s="11">
        <f>Returns!A5044</f>
        <v>0</v>
      </c>
      <c r="B5044" s="1">
        <f>MAX(CumRet!$B$2:$B$5044)-CumRet!B5044</f>
        <v>0</v>
      </c>
    </row>
    <row r="5045" spans="1:2">
      <c r="A5045" s="11">
        <f>Returns!A5045</f>
        <v>0</v>
      </c>
      <c r="B5045" s="1">
        <f>MAX(CumRet!$B$2:$B$5045)-CumRet!B5045</f>
        <v>0</v>
      </c>
    </row>
    <row r="5046" spans="1:2">
      <c r="A5046" s="11">
        <f>Returns!A5046</f>
        <v>0</v>
      </c>
      <c r="B5046" s="1">
        <f>MAX(CumRet!$B$2:$B$5046)-CumRet!B5046</f>
        <v>0</v>
      </c>
    </row>
    <row r="5047" spans="1:2">
      <c r="A5047" s="11">
        <f>Returns!A5047</f>
        <v>0</v>
      </c>
      <c r="B5047" s="1">
        <f>MAX(CumRet!$B$2:$B$5047)-CumRet!B5047</f>
        <v>0</v>
      </c>
    </row>
    <row r="5048" spans="1:2">
      <c r="A5048" s="11">
        <f>Returns!A5048</f>
        <v>0</v>
      </c>
      <c r="B5048" s="1">
        <f>MAX(CumRet!$B$2:$B$5048)-CumRet!B5048</f>
        <v>0</v>
      </c>
    </row>
    <row r="5049" spans="1:2">
      <c r="A5049" s="11">
        <f>Returns!A5049</f>
        <v>0</v>
      </c>
      <c r="B5049" s="1">
        <f>MAX(CumRet!$B$2:$B$5049)-CumRet!B5049</f>
        <v>0</v>
      </c>
    </row>
    <row r="5050" spans="1:2">
      <c r="A5050" s="11">
        <f>Returns!A5050</f>
        <v>0</v>
      </c>
      <c r="B5050" s="1">
        <f>MAX(CumRet!$B$2:$B$5050)-CumRet!B5050</f>
        <v>0</v>
      </c>
    </row>
    <row r="5051" spans="1:2">
      <c r="A5051" s="11">
        <f>Returns!A5051</f>
        <v>0</v>
      </c>
      <c r="B5051" s="1">
        <f>MAX(CumRet!$B$2:$B$5051)-CumRet!B5051</f>
        <v>0</v>
      </c>
    </row>
    <row r="5052" spans="1:2">
      <c r="A5052" s="11">
        <f>Returns!A5052</f>
        <v>0</v>
      </c>
      <c r="B5052" s="1">
        <f>MAX(CumRet!$B$2:$B$5052)-CumRet!B5052</f>
        <v>0</v>
      </c>
    </row>
    <row r="5053" spans="1:2">
      <c r="A5053" s="11">
        <f>Returns!A5053</f>
        <v>0</v>
      </c>
      <c r="B5053" s="1">
        <f>MAX(CumRet!$B$2:$B$5053)-CumRet!B5053</f>
        <v>0</v>
      </c>
    </row>
    <row r="5054" spans="1:2">
      <c r="A5054" s="11">
        <f>Returns!A5054</f>
        <v>0</v>
      </c>
      <c r="B5054" s="1">
        <f>MAX(CumRet!$B$2:$B$5054)-CumRet!B5054</f>
        <v>0</v>
      </c>
    </row>
    <row r="5055" spans="1:2">
      <c r="A5055" s="11">
        <f>Returns!A5055</f>
        <v>0</v>
      </c>
      <c r="B5055" s="1">
        <f>MAX(CumRet!$B$2:$B$5055)-CumRet!B5055</f>
        <v>0</v>
      </c>
    </row>
    <row r="5056" spans="1:2">
      <c r="A5056" s="11">
        <f>Returns!A5056</f>
        <v>0</v>
      </c>
      <c r="B5056" s="1">
        <f>MAX(CumRet!$B$2:$B$5056)-CumRet!B5056</f>
        <v>0</v>
      </c>
    </row>
    <row r="5057" spans="1:2">
      <c r="A5057" s="11">
        <f>Returns!A5057</f>
        <v>0</v>
      </c>
      <c r="B5057" s="1">
        <f>MAX(CumRet!$B$2:$B$5057)-CumRet!B5057</f>
        <v>0</v>
      </c>
    </row>
    <row r="5058" spans="1:2">
      <c r="A5058" s="11">
        <f>Returns!A5058</f>
        <v>0</v>
      </c>
      <c r="B5058" s="1">
        <f>MAX(CumRet!$B$2:$B$5058)-CumRet!B5058</f>
        <v>0</v>
      </c>
    </row>
    <row r="5059" spans="1:2">
      <c r="A5059" s="11">
        <f>Returns!A5059</f>
        <v>0</v>
      </c>
      <c r="B5059" s="1">
        <f>MAX(CumRet!$B$2:$B$5059)-CumRet!B5059</f>
        <v>0</v>
      </c>
    </row>
    <row r="5060" spans="1:2">
      <c r="A5060" s="11">
        <f>Returns!A5060</f>
        <v>0</v>
      </c>
      <c r="B5060" s="1">
        <f>MAX(CumRet!$B$2:$B$5060)-CumRet!B5060</f>
        <v>0</v>
      </c>
    </row>
    <row r="5061" spans="1:2">
      <c r="A5061" s="11">
        <f>Returns!A5061</f>
        <v>0</v>
      </c>
      <c r="B5061" s="1">
        <f>MAX(CumRet!$B$2:$B$5061)-CumRet!B5061</f>
        <v>0</v>
      </c>
    </row>
    <row r="5062" spans="1:2">
      <c r="A5062" s="11">
        <f>Returns!A5062</f>
        <v>0</v>
      </c>
      <c r="B5062" s="1">
        <f>MAX(CumRet!$B$2:$B$5062)-CumRet!B5062</f>
        <v>0</v>
      </c>
    </row>
    <row r="5063" spans="1:2">
      <c r="A5063" s="11">
        <f>Returns!A5063</f>
        <v>0</v>
      </c>
      <c r="B5063" s="1">
        <f>MAX(CumRet!$B$2:$B$5063)-CumRet!B5063</f>
        <v>0</v>
      </c>
    </row>
    <row r="5064" spans="1:2">
      <c r="A5064" s="11">
        <f>Returns!A5064</f>
        <v>0</v>
      </c>
      <c r="B5064" s="1">
        <f>MAX(CumRet!$B$2:$B$5064)-CumRet!B5064</f>
        <v>0</v>
      </c>
    </row>
    <row r="5065" spans="1:2">
      <c r="A5065" s="11">
        <f>Returns!A5065</f>
        <v>0</v>
      </c>
      <c r="B5065" s="1">
        <f>MAX(CumRet!$B$2:$B$5065)-CumRet!B5065</f>
        <v>0</v>
      </c>
    </row>
    <row r="5066" spans="1:2">
      <c r="A5066" s="11">
        <f>Returns!A5066</f>
        <v>0</v>
      </c>
      <c r="B5066" s="1">
        <f>MAX(CumRet!$B$2:$B$5066)-CumRet!B5066</f>
        <v>0</v>
      </c>
    </row>
    <row r="5067" spans="1:2">
      <c r="A5067" s="11">
        <f>Returns!A5067</f>
        <v>0</v>
      </c>
      <c r="B5067" s="1">
        <f>MAX(CumRet!$B$2:$B$5067)-CumRet!B5067</f>
        <v>0</v>
      </c>
    </row>
    <row r="5068" spans="1:2">
      <c r="A5068" s="11">
        <f>Returns!A5068</f>
        <v>0</v>
      </c>
      <c r="B5068" s="1">
        <f>MAX(CumRet!$B$2:$B$5068)-CumRet!B5068</f>
        <v>0</v>
      </c>
    </row>
    <row r="5069" spans="1:2">
      <c r="A5069" s="11">
        <f>Returns!A5069</f>
        <v>0</v>
      </c>
      <c r="B5069" s="1">
        <f>MAX(CumRet!$B$2:$B$5069)-CumRet!B5069</f>
        <v>0</v>
      </c>
    </row>
    <row r="5070" spans="1:2">
      <c r="A5070" s="11">
        <f>Returns!A5070</f>
        <v>0</v>
      </c>
      <c r="B5070" s="1">
        <f>MAX(CumRet!$B$2:$B$5070)-CumRet!B5070</f>
        <v>0</v>
      </c>
    </row>
    <row r="5071" spans="1:2">
      <c r="A5071" s="11">
        <f>Returns!A5071</f>
        <v>0</v>
      </c>
      <c r="B5071" s="1">
        <f>MAX(CumRet!$B$2:$B$5071)-CumRet!B5071</f>
        <v>0</v>
      </c>
    </row>
    <row r="5072" spans="1:2">
      <c r="A5072" s="11">
        <f>Returns!A5072</f>
        <v>0</v>
      </c>
      <c r="B5072" s="1">
        <f>MAX(CumRet!$B$2:$B$5072)-CumRet!B5072</f>
        <v>0</v>
      </c>
    </row>
    <row r="5073" spans="1:2">
      <c r="A5073" s="11">
        <f>Returns!A5073</f>
        <v>0</v>
      </c>
      <c r="B5073" s="1">
        <f>MAX(CumRet!$B$2:$B$5073)-CumRet!B5073</f>
        <v>0</v>
      </c>
    </row>
    <row r="5074" spans="1:2">
      <c r="A5074" s="11">
        <f>Returns!A5074</f>
        <v>0</v>
      </c>
      <c r="B5074" s="1">
        <f>MAX(CumRet!$B$2:$B$5074)-CumRet!B5074</f>
        <v>0</v>
      </c>
    </row>
    <row r="5075" spans="1:2">
      <c r="A5075" s="11">
        <f>Returns!A5075</f>
        <v>0</v>
      </c>
      <c r="B5075" s="1">
        <f>MAX(CumRet!$B$2:$B$5075)-CumRet!B5075</f>
        <v>0</v>
      </c>
    </row>
    <row r="5076" spans="1:2">
      <c r="A5076" s="11">
        <f>Returns!A5076</f>
        <v>0</v>
      </c>
      <c r="B5076" s="1">
        <f>MAX(CumRet!$B$2:$B$5076)-CumRet!B5076</f>
        <v>0</v>
      </c>
    </row>
    <row r="5077" spans="1:2">
      <c r="A5077" s="11">
        <f>Returns!A5077</f>
        <v>0</v>
      </c>
      <c r="B5077" s="1">
        <f>MAX(CumRet!$B$2:$B$5077)-CumRet!B5077</f>
        <v>0</v>
      </c>
    </row>
    <row r="5078" spans="1:2">
      <c r="A5078" s="11">
        <f>Returns!A5078</f>
        <v>0</v>
      </c>
      <c r="B5078" s="1">
        <f>MAX(CumRet!$B$2:$B$5078)-CumRet!B5078</f>
        <v>0</v>
      </c>
    </row>
    <row r="5079" spans="1:2">
      <c r="A5079" s="11">
        <f>Returns!A5079</f>
        <v>0</v>
      </c>
      <c r="B5079" s="1">
        <f>MAX(CumRet!$B$2:$B$5079)-CumRet!B5079</f>
        <v>0</v>
      </c>
    </row>
    <row r="5080" spans="1:2">
      <c r="A5080" s="11">
        <f>Returns!A5080</f>
        <v>0</v>
      </c>
      <c r="B5080" s="1">
        <f>MAX(CumRet!$B$2:$B$5080)-CumRet!B5080</f>
        <v>0</v>
      </c>
    </row>
    <row r="5081" spans="1:2">
      <c r="A5081" s="11">
        <f>Returns!A5081</f>
        <v>0</v>
      </c>
      <c r="B5081" s="1">
        <f>MAX(CumRet!$B$2:$B$5081)-CumRet!B5081</f>
        <v>0</v>
      </c>
    </row>
    <row r="5082" spans="1:2">
      <c r="A5082" s="11">
        <f>Returns!A5082</f>
        <v>0</v>
      </c>
      <c r="B5082" s="1">
        <f>MAX(CumRet!$B$2:$B$5082)-CumRet!B5082</f>
        <v>0</v>
      </c>
    </row>
    <row r="5083" spans="1:2">
      <c r="A5083" s="11">
        <f>Returns!A5083</f>
        <v>0</v>
      </c>
      <c r="B5083" s="1">
        <f>MAX(CumRet!$B$2:$B$5083)-CumRet!B5083</f>
        <v>0</v>
      </c>
    </row>
    <row r="5084" spans="1:2">
      <c r="A5084" s="11">
        <f>Returns!A5084</f>
        <v>0</v>
      </c>
      <c r="B5084" s="1">
        <f>MAX(CumRet!$B$2:$B$5084)-CumRet!B5084</f>
        <v>0</v>
      </c>
    </row>
    <row r="5085" spans="1:2">
      <c r="A5085" s="11">
        <f>Returns!A5085</f>
        <v>0</v>
      </c>
      <c r="B5085" s="1">
        <f>MAX(CumRet!$B$2:$B$5085)-CumRet!B5085</f>
        <v>0</v>
      </c>
    </row>
    <row r="5086" spans="1:2">
      <c r="A5086" s="11">
        <f>Returns!A5086</f>
        <v>0</v>
      </c>
      <c r="B5086" s="1">
        <f>MAX(CumRet!$B$2:$B$5086)-CumRet!B5086</f>
        <v>0</v>
      </c>
    </row>
    <row r="5087" spans="1:2">
      <c r="A5087" s="11">
        <f>Returns!A5087</f>
        <v>0</v>
      </c>
      <c r="B5087" s="1">
        <f>MAX(CumRet!$B$2:$B$5087)-CumRet!B5087</f>
        <v>0</v>
      </c>
    </row>
    <row r="5088" spans="1:2">
      <c r="A5088" s="11">
        <f>Returns!A5088</f>
        <v>0</v>
      </c>
      <c r="B5088" s="1">
        <f>MAX(CumRet!$B$2:$B$5088)-CumRet!B5088</f>
        <v>0</v>
      </c>
    </row>
    <row r="5089" spans="1:2">
      <c r="A5089" s="11">
        <f>Returns!A5089</f>
        <v>0</v>
      </c>
      <c r="B5089" s="1">
        <f>MAX(CumRet!$B$2:$B$5089)-CumRet!B5089</f>
        <v>0</v>
      </c>
    </row>
    <row r="5090" spans="1:2">
      <c r="A5090" s="11">
        <f>Returns!A5090</f>
        <v>0</v>
      </c>
      <c r="B5090" s="1">
        <f>MAX(CumRet!$B$2:$B$5090)-CumRet!B5090</f>
        <v>0</v>
      </c>
    </row>
    <row r="5091" spans="1:2">
      <c r="A5091" s="11">
        <f>Returns!A5091</f>
        <v>0</v>
      </c>
      <c r="B5091" s="1">
        <f>MAX(CumRet!$B$2:$B$5091)-CumRet!B5091</f>
        <v>0</v>
      </c>
    </row>
    <row r="5092" spans="1:2">
      <c r="A5092" s="11">
        <f>Returns!A5092</f>
        <v>0</v>
      </c>
      <c r="B5092" s="1">
        <f>MAX(CumRet!$B$2:$B$5092)-CumRet!B5092</f>
        <v>0</v>
      </c>
    </row>
    <row r="5093" spans="1:2">
      <c r="A5093" s="11">
        <f>Returns!A5093</f>
        <v>0</v>
      </c>
      <c r="B5093" s="1">
        <f>MAX(CumRet!$B$2:$B$5093)-CumRet!B5093</f>
        <v>0</v>
      </c>
    </row>
    <row r="5094" spans="1:2">
      <c r="A5094" s="11">
        <f>Returns!A5094</f>
        <v>0</v>
      </c>
      <c r="B5094" s="1">
        <f>MAX(CumRet!$B$2:$B$5094)-CumRet!B5094</f>
        <v>0</v>
      </c>
    </row>
    <row r="5095" spans="1:2">
      <c r="A5095" s="11">
        <f>Returns!A5095</f>
        <v>0</v>
      </c>
      <c r="B5095" s="1">
        <f>MAX(CumRet!$B$2:$B$5095)-CumRet!B5095</f>
        <v>0</v>
      </c>
    </row>
    <row r="5096" spans="1:2">
      <c r="A5096" s="11">
        <f>Returns!A5096</f>
        <v>0</v>
      </c>
      <c r="B5096" s="1">
        <f>MAX(CumRet!$B$2:$B$5096)-CumRet!B5096</f>
        <v>0</v>
      </c>
    </row>
    <row r="5097" spans="1:2">
      <c r="A5097" s="11">
        <f>Returns!A5097</f>
        <v>0</v>
      </c>
      <c r="B5097" s="1">
        <f>MAX(CumRet!$B$2:$B$5097)-CumRet!B5097</f>
        <v>0</v>
      </c>
    </row>
    <row r="5098" spans="1:2">
      <c r="A5098" s="11">
        <f>Returns!A5098</f>
        <v>0</v>
      </c>
      <c r="B5098" s="1">
        <f>MAX(CumRet!$B$2:$B$5098)-CumRet!B5098</f>
        <v>0</v>
      </c>
    </row>
    <row r="5099" spans="1:2">
      <c r="A5099" s="11">
        <f>Returns!A5099</f>
        <v>0</v>
      </c>
      <c r="B5099" s="1">
        <f>MAX(CumRet!$B$2:$B$5099)-CumRet!B5099</f>
        <v>0</v>
      </c>
    </row>
    <row r="5100" spans="1:2">
      <c r="A5100" s="11">
        <f>Returns!A5100</f>
        <v>0</v>
      </c>
      <c r="B5100" s="1">
        <f>MAX(CumRet!$B$2:$B$5100)-CumRet!B5100</f>
        <v>0</v>
      </c>
    </row>
    <row r="5101" spans="1:2">
      <c r="A5101" s="11">
        <f>Returns!A5101</f>
        <v>0</v>
      </c>
      <c r="B5101" s="1">
        <f>MAX(CumRet!$B$2:$B$5101)-CumRet!B5101</f>
        <v>0</v>
      </c>
    </row>
    <row r="5102" spans="1:2">
      <c r="A5102" s="11">
        <f>Returns!A5102</f>
        <v>0</v>
      </c>
      <c r="B5102" s="1">
        <f>MAX(CumRet!$B$2:$B$5102)-CumRet!B5102</f>
        <v>0</v>
      </c>
    </row>
    <row r="5103" spans="1:2">
      <c r="A5103" s="11">
        <f>Returns!A5103</f>
        <v>0</v>
      </c>
      <c r="B5103" s="1">
        <f>MAX(CumRet!$B$2:$B$5103)-CumRet!B5103</f>
        <v>0</v>
      </c>
    </row>
    <row r="5104" spans="1:2">
      <c r="A5104" s="11">
        <f>Returns!A5104</f>
        <v>0</v>
      </c>
      <c r="B5104" s="1">
        <f>MAX(CumRet!$B$2:$B$5104)-CumRet!B5104</f>
        <v>0</v>
      </c>
    </row>
    <row r="5105" spans="1:2">
      <c r="A5105" s="11">
        <f>Returns!A5105</f>
        <v>0</v>
      </c>
      <c r="B5105" s="1">
        <f>MAX(CumRet!$B$2:$B$5105)-CumRet!B5105</f>
        <v>0</v>
      </c>
    </row>
    <row r="5106" spans="1:2">
      <c r="A5106" s="11">
        <f>Returns!A5106</f>
        <v>0</v>
      </c>
      <c r="B5106" s="1">
        <f>MAX(CumRet!$B$2:$B$5106)-CumRet!B5106</f>
        <v>0</v>
      </c>
    </row>
    <row r="5107" spans="1:2">
      <c r="A5107" s="11">
        <f>Returns!A5107</f>
        <v>0</v>
      </c>
      <c r="B5107" s="1">
        <f>MAX(CumRet!$B$2:$B$5107)-CumRet!B5107</f>
        <v>0</v>
      </c>
    </row>
    <row r="5108" spans="1:2">
      <c r="A5108" s="11">
        <f>Returns!A5108</f>
        <v>0</v>
      </c>
      <c r="B5108" s="1">
        <f>MAX(CumRet!$B$2:$B$5108)-CumRet!B5108</f>
        <v>0</v>
      </c>
    </row>
    <row r="5109" spans="1:2">
      <c r="A5109" s="11">
        <f>Returns!A5109</f>
        <v>0</v>
      </c>
      <c r="B5109" s="1">
        <f>MAX(CumRet!$B$2:$B$5109)-CumRet!B5109</f>
        <v>0</v>
      </c>
    </row>
    <row r="5110" spans="1:2">
      <c r="A5110" s="11">
        <f>Returns!A5110</f>
        <v>0</v>
      </c>
      <c r="B5110" s="1">
        <f>MAX(CumRet!$B$2:$B$5110)-CumRet!B5110</f>
        <v>0</v>
      </c>
    </row>
    <row r="5111" spans="1:2">
      <c r="A5111" s="11">
        <f>Returns!A5111</f>
        <v>0</v>
      </c>
      <c r="B5111" s="1">
        <f>MAX(CumRet!$B$2:$B$5111)-CumRet!B5111</f>
        <v>0</v>
      </c>
    </row>
    <row r="5112" spans="1:2">
      <c r="A5112" s="11">
        <f>Returns!A5112</f>
        <v>0</v>
      </c>
      <c r="B5112" s="1">
        <f>MAX(CumRet!$B$2:$B$5112)-CumRet!B5112</f>
        <v>0</v>
      </c>
    </row>
    <row r="5113" spans="1:2">
      <c r="A5113" s="11">
        <f>Returns!A5113</f>
        <v>0</v>
      </c>
      <c r="B5113" s="1">
        <f>MAX(CumRet!$B$2:$B$5113)-CumRet!B5113</f>
        <v>0</v>
      </c>
    </row>
    <row r="5114" spans="1:2">
      <c r="A5114" s="11">
        <f>Returns!A5114</f>
        <v>0</v>
      </c>
      <c r="B5114" s="1">
        <f>MAX(CumRet!$B$2:$B$5114)-CumRet!B5114</f>
        <v>0</v>
      </c>
    </row>
    <row r="5115" spans="1:2">
      <c r="A5115" s="11">
        <f>Returns!A5115</f>
        <v>0</v>
      </c>
      <c r="B5115" s="1">
        <f>MAX(CumRet!$B$2:$B$5115)-CumRet!B5115</f>
        <v>0</v>
      </c>
    </row>
    <row r="5116" spans="1:2">
      <c r="A5116" s="11">
        <f>Returns!A5116</f>
        <v>0</v>
      </c>
      <c r="B5116" s="1">
        <f>MAX(CumRet!$B$2:$B$5116)-CumRet!B5116</f>
        <v>0</v>
      </c>
    </row>
    <row r="5117" spans="1:2">
      <c r="A5117" s="11">
        <f>Returns!A5117</f>
        <v>0</v>
      </c>
      <c r="B5117" s="1">
        <f>MAX(CumRet!$B$2:$B$5117)-CumRet!B5117</f>
        <v>0</v>
      </c>
    </row>
    <row r="5118" spans="1:2">
      <c r="A5118" s="11">
        <f>Returns!A5118</f>
        <v>0</v>
      </c>
      <c r="B5118" s="1">
        <f>MAX(CumRet!$B$2:$B$5118)-CumRet!B5118</f>
        <v>0</v>
      </c>
    </row>
    <row r="5119" spans="1:2">
      <c r="A5119" s="11">
        <f>Returns!A5119</f>
        <v>0</v>
      </c>
      <c r="B5119" s="1">
        <f>MAX(CumRet!$B$2:$B$5119)-CumRet!B5119</f>
        <v>0</v>
      </c>
    </row>
    <row r="5120" spans="1:2">
      <c r="A5120" s="11">
        <f>Returns!A5120</f>
        <v>0</v>
      </c>
      <c r="B5120" s="1">
        <f>MAX(CumRet!$B$2:$B$5120)-CumRet!B5120</f>
        <v>0</v>
      </c>
    </row>
    <row r="5121" spans="1:2">
      <c r="A5121" s="11">
        <f>Returns!A5121</f>
        <v>0</v>
      </c>
      <c r="B5121" s="1">
        <f>MAX(CumRet!$B$2:$B$5121)-CumRet!B5121</f>
        <v>0</v>
      </c>
    </row>
    <row r="5122" spans="1:2">
      <c r="A5122" s="11">
        <f>Returns!A5122</f>
        <v>0</v>
      </c>
      <c r="B5122" s="1">
        <f>MAX(CumRet!$B$2:$B$5122)-CumRet!B5122</f>
        <v>0</v>
      </c>
    </row>
    <row r="5123" spans="1:2">
      <c r="A5123" s="11">
        <f>Returns!A5123</f>
        <v>0</v>
      </c>
      <c r="B5123" s="1">
        <f>MAX(CumRet!$B$2:$B$5123)-CumRet!B5123</f>
        <v>0</v>
      </c>
    </row>
    <row r="5124" spans="1:2">
      <c r="A5124" s="11">
        <f>Returns!A5124</f>
        <v>0</v>
      </c>
      <c r="B5124" s="1">
        <f>MAX(CumRet!$B$2:$B$5124)-CumRet!B5124</f>
        <v>0</v>
      </c>
    </row>
    <row r="5125" spans="1:2">
      <c r="A5125" s="11">
        <f>Returns!A5125</f>
        <v>0</v>
      </c>
      <c r="B5125" s="1">
        <f>MAX(CumRet!$B$2:$B$5125)-CumRet!B5125</f>
        <v>0</v>
      </c>
    </row>
    <row r="5126" spans="1:2">
      <c r="A5126" s="11">
        <f>Returns!A5126</f>
        <v>0</v>
      </c>
      <c r="B5126" s="1">
        <f>MAX(CumRet!$B$2:$B$5126)-CumRet!B5126</f>
        <v>0</v>
      </c>
    </row>
    <row r="5127" spans="1:2">
      <c r="A5127" s="11">
        <f>Returns!A5127</f>
        <v>0</v>
      </c>
      <c r="B5127" s="1">
        <f>MAX(CumRet!$B$2:$B$5127)-CumRet!B5127</f>
        <v>0</v>
      </c>
    </row>
    <row r="5128" spans="1:2">
      <c r="A5128" s="11">
        <f>Returns!A5128</f>
        <v>0</v>
      </c>
      <c r="B5128" s="1">
        <f>MAX(CumRet!$B$2:$B$5128)-CumRet!B5128</f>
        <v>0</v>
      </c>
    </row>
    <row r="5129" spans="1:2">
      <c r="A5129" s="11">
        <f>Returns!A5129</f>
        <v>0</v>
      </c>
      <c r="B5129" s="1">
        <f>MAX(CumRet!$B$2:$B$5129)-CumRet!B5129</f>
        <v>0</v>
      </c>
    </row>
    <row r="5130" spans="1:2">
      <c r="A5130" s="11">
        <f>Returns!A5130</f>
        <v>0</v>
      </c>
      <c r="B5130" s="1">
        <f>MAX(CumRet!$B$2:$B$5130)-CumRet!B5130</f>
        <v>0</v>
      </c>
    </row>
    <row r="5131" spans="1:2">
      <c r="A5131" s="11">
        <f>Returns!A5131</f>
        <v>0</v>
      </c>
      <c r="B5131" s="1">
        <f>MAX(CumRet!$B$2:$B$5131)-CumRet!B5131</f>
        <v>0</v>
      </c>
    </row>
    <row r="5132" spans="1:2">
      <c r="A5132" s="11">
        <f>Returns!A5132</f>
        <v>0</v>
      </c>
      <c r="B5132" s="1">
        <f>MAX(CumRet!$B$2:$B$5132)-CumRet!B5132</f>
        <v>0</v>
      </c>
    </row>
    <row r="5133" spans="1:2">
      <c r="A5133" s="11">
        <f>Returns!A5133</f>
        <v>0</v>
      </c>
      <c r="B5133" s="1">
        <f>MAX(CumRet!$B$2:$B$5133)-CumRet!B5133</f>
        <v>0</v>
      </c>
    </row>
    <row r="5134" spans="1:2">
      <c r="A5134" s="11">
        <f>Returns!A5134</f>
        <v>0</v>
      </c>
      <c r="B5134" s="1">
        <f>MAX(CumRet!$B$2:$B$5134)-CumRet!B5134</f>
        <v>0</v>
      </c>
    </row>
    <row r="5135" spans="1:2">
      <c r="A5135" s="11">
        <f>Returns!A5135</f>
        <v>0</v>
      </c>
      <c r="B5135" s="1">
        <f>MAX(CumRet!$B$2:$B$5135)-CumRet!B5135</f>
        <v>0</v>
      </c>
    </row>
    <row r="5136" spans="1:2">
      <c r="A5136" s="11">
        <f>Returns!A5136</f>
        <v>0</v>
      </c>
      <c r="B5136" s="1">
        <f>MAX(CumRet!$B$2:$B$5136)-CumRet!B5136</f>
        <v>0</v>
      </c>
    </row>
    <row r="5137" spans="1:2">
      <c r="A5137" s="11">
        <f>Returns!A5137</f>
        <v>0</v>
      </c>
      <c r="B5137" s="1">
        <f>MAX(CumRet!$B$2:$B$5137)-CumRet!B5137</f>
        <v>0</v>
      </c>
    </row>
    <row r="5138" spans="1:2">
      <c r="A5138" s="11">
        <f>Returns!A5138</f>
        <v>0</v>
      </c>
      <c r="B5138" s="1">
        <f>MAX(CumRet!$B$2:$B$5138)-CumRet!B5138</f>
        <v>0</v>
      </c>
    </row>
    <row r="5139" spans="1:2">
      <c r="A5139" s="11">
        <f>Returns!A5139</f>
        <v>0</v>
      </c>
      <c r="B5139" s="1">
        <f>MAX(CumRet!$B$2:$B$5139)-CumRet!B5139</f>
        <v>0</v>
      </c>
    </row>
    <row r="5140" spans="1:2">
      <c r="A5140" s="11">
        <f>Returns!A5140</f>
        <v>0</v>
      </c>
      <c r="B5140" s="1">
        <f>MAX(CumRet!$B$2:$B$5140)-CumRet!B5140</f>
        <v>0</v>
      </c>
    </row>
    <row r="5141" spans="1:2">
      <c r="A5141" s="11">
        <f>Returns!A5141</f>
        <v>0</v>
      </c>
      <c r="B5141" s="1">
        <f>MAX(CumRet!$B$2:$B$5141)-CumRet!B5141</f>
        <v>0</v>
      </c>
    </row>
    <row r="5142" spans="1:2">
      <c r="A5142" s="11">
        <f>Returns!A5142</f>
        <v>0</v>
      </c>
      <c r="B5142" s="1">
        <f>MAX(CumRet!$B$2:$B$5142)-CumRet!B5142</f>
        <v>0</v>
      </c>
    </row>
    <row r="5143" spans="1:2">
      <c r="A5143" s="11">
        <f>Returns!A5143</f>
        <v>0</v>
      </c>
      <c r="B5143" s="1">
        <f>MAX(CumRet!$B$2:$B$5143)-CumRet!B5143</f>
        <v>0</v>
      </c>
    </row>
    <row r="5144" spans="1:2">
      <c r="A5144" s="11">
        <f>Returns!A5144</f>
        <v>0</v>
      </c>
      <c r="B5144" s="1">
        <f>MAX(CumRet!$B$2:$B$5144)-CumRet!B5144</f>
        <v>0</v>
      </c>
    </row>
    <row r="5145" spans="1:2">
      <c r="A5145" s="11">
        <f>Returns!A5145</f>
        <v>0</v>
      </c>
      <c r="B5145" s="1">
        <f>MAX(CumRet!$B$2:$B$5145)-CumRet!B5145</f>
        <v>0</v>
      </c>
    </row>
    <row r="5146" spans="1:2">
      <c r="A5146" s="11">
        <f>Returns!A5146</f>
        <v>0</v>
      </c>
      <c r="B5146" s="1">
        <f>MAX(CumRet!$B$2:$B$5146)-CumRet!B5146</f>
        <v>0</v>
      </c>
    </row>
    <row r="5147" spans="1:2">
      <c r="A5147" s="11">
        <f>Returns!A5147</f>
        <v>0</v>
      </c>
      <c r="B5147" s="1">
        <f>MAX(CumRet!$B$2:$B$5147)-CumRet!B5147</f>
        <v>0</v>
      </c>
    </row>
    <row r="5148" spans="1:2">
      <c r="A5148" s="11">
        <f>Returns!A5148</f>
        <v>0</v>
      </c>
      <c r="B5148" s="1">
        <f>MAX(CumRet!$B$2:$B$5148)-CumRet!B5148</f>
        <v>0</v>
      </c>
    </row>
    <row r="5149" spans="1:2">
      <c r="A5149" s="11">
        <f>Returns!A5149</f>
        <v>0</v>
      </c>
      <c r="B5149" s="1">
        <f>MAX(CumRet!$B$2:$B$5149)-CumRet!B5149</f>
        <v>0</v>
      </c>
    </row>
    <row r="5150" spans="1:2">
      <c r="A5150" s="11">
        <f>Returns!A5150</f>
        <v>0</v>
      </c>
      <c r="B5150" s="1">
        <f>MAX(CumRet!$B$2:$B$5150)-CumRet!B5150</f>
        <v>0</v>
      </c>
    </row>
    <row r="5151" spans="1:2">
      <c r="A5151" s="11">
        <f>Returns!A5151</f>
        <v>0</v>
      </c>
      <c r="B5151" s="1">
        <f>MAX(CumRet!$B$2:$B$5151)-CumRet!B5151</f>
        <v>0</v>
      </c>
    </row>
    <row r="5152" spans="1:2">
      <c r="A5152" s="11">
        <f>Returns!A5152</f>
        <v>0</v>
      </c>
      <c r="B5152" s="1">
        <f>MAX(CumRet!$B$2:$B$5152)-CumRet!B5152</f>
        <v>0</v>
      </c>
    </row>
    <row r="5153" spans="1:2">
      <c r="A5153" s="11">
        <f>Returns!A5153</f>
        <v>0</v>
      </c>
      <c r="B5153" s="1">
        <f>MAX(CumRet!$B$2:$B$5153)-CumRet!B5153</f>
        <v>0</v>
      </c>
    </row>
    <row r="5154" spans="1:2">
      <c r="A5154" s="11">
        <f>Returns!A5154</f>
        <v>0</v>
      </c>
      <c r="B5154" s="1">
        <f>MAX(CumRet!$B$2:$B$5154)-CumRet!B5154</f>
        <v>0</v>
      </c>
    </row>
    <row r="5155" spans="1:2">
      <c r="A5155" s="11">
        <f>Returns!A5155</f>
        <v>0</v>
      </c>
      <c r="B5155" s="1">
        <f>MAX(CumRet!$B$2:$B$5155)-CumRet!B5155</f>
        <v>0</v>
      </c>
    </row>
    <row r="5156" spans="1:2">
      <c r="A5156" s="11">
        <f>Returns!A5156</f>
        <v>0</v>
      </c>
      <c r="B5156" s="1">
        <f>MAX(CumRet!$B$2:$B$5156)-CumRet!B5156</f>
        <v>0</v>
      </c>
    </row>
    <row r="5157" spans="1:2">
      <c r="A5157" s="11">
        <f>Returns!A5157</f>
        <v>0</v>
      </c>
      <c r="B5157" s="1">
        <f>MAX(CumRet!$B$2:$B$5157)-CumRet!B5157</f>
        <v>0</v>
      </c>
    </row>
    <row r="5158" spans="1:2">
      <c r="A5158" s="11">
        <f>Returns!A5158</f>
        <v>0</v>
      </c>
      <c r="B5158" s="1">
        <f>MAX(CumRet!$B$2:$B$5158)-CumRet!B5158</f>
        <v>0</v>
      </c>
    </row>
    <row r="5159" spans="1:2">
      <c r="A5159" s="11">
        <f>Returns!A5159</f>
        <v>0</v>
      </c>
      <c r="B5159" s="1">
        <f>MAX(CumRet!$B$2:$B$5159)-CumRet!B5159</f>
        <v>0</v>
      </c>
    </row>
    <row r="5160" spans="1:2">
      <c r="A5160" s="11">
        <f>Returns!A5160</f>
        <v>0</v>
      </c>
      <c r="B5160" s="1">
        <f>MAX(CumRet!$B$2:$B$5160)-CumRet!B5160</f>
        <v>0</v>
      </c>
    </row>
    <row r="5161" spans="1:2">
      <c r="A5161" s="11">
        <f>Returns!A5161</f>
        <v>0</v>
      </c>
      <c r="B5161" s="1">
        <f>MAX(CumRet!$B$2:$B$5161)-CumRet!B5161</f>
        <v>0</v>
      </c>
    </row>
    <row r="5162" spans="1:2">
      <c r="A5162" s="11">
        <f>Returns!A5162</f>
        <v>0</v>
      </c>
      <c r="B5162" s="1">
        <f>MAX(CumRet!$B$2:$B$5162)-CumRet!B5162</f>
        <v>0</v>
      </c>
    </row>
    <row r="5163" spans="1:2">
      <c r="A5163" s="11">
        <f>Returns!A5163</f>
        <v>0</v>
      </c>
      <c r="B5163" s="1">
        <f>MAX(CumRet!$B$2:$B$5163)-CumRet!B5163</f>
        <v>0</v>
      </c>
    </row>
    <row r="5164" spans="1:2">
      <c r="A5164" s="11">
        <f>Returns!A5164</f>
        <v>0</v>
      </c>
      <c r="B5164" s="1">
        <f>MAX(CumRet!$B$2:$B$5164)-CumRet!B5164</f>
        <v>0</v>
      </c>
    </row>
    <row r="5165" spans="1:2">
      <c r="A5165" s="11">
        <f>Returns!A5165</f>
        <v>0</v>
      </c>
      <c r="B5165" s="1">
        <f>MAX(CumRet!$B$2:$B$5165)-CumRet!B5165</f>
        <v>0</v>
      </c>
    </row>
    <row r="5166" spans="1:2">
      <c r="A5166" s="11">
        <f>Returns!A5166</f>
        <v>0</v>
      </c>
      <c r="B5166" s="1">
        <f>MAX(CumRet!$B$2:$B$5166)-CumRet!B5166</f>
        <v>0</v>
      </c>
    </row>
    <row r="5167" spans="1:2">
      <c r="A5167" s="11">
        <f>Returns!A5167</f>
        <v>0</v>
      </c>
      <c r="B5167" s="1">
        <f>MAX(CumRet!$B$2:$B$5167)-CumRet!B5167</f>
        <v>0</v>
      </c>
    </row>
    <row r="5168" spans="1:2">
      <c r="A5168" s="11">
        <f>Returns!A5168</f>
        <v>0</v>
      </c>
      <c r="B5168" s="1">
        <f>MAX(CumRet!$B$2:$B$5168)-CumRet!B5168</f>
        <v>0</v>
      </c>
    </row>
    <row r="5169" spans="1:2">
      <c r="A5169" s="11">
        <f>Returns!A5169</f>
        <v>0</v>
      </c>
      <c r="B5169" s="1">
        <f>MAX(CumRet!$B$2:$B$5169)-CumRet!B5169</f>
        <v>0</v>
      </c>
    </row>
    <row r="5170" spans="1:2">
      <c r="A5170" s="11">
        <f>Returns!A5170</f>
        <v>0</v>
      </c>
      <c r="B5170" s="1">
        <f>MAX(CumRet!$B$2:$B$5170)-CumRet!B5170</f>
        <v>0</v>
      </c>
    </row>
    <row r="5171" spans="1:2">
      <c r="A5171" s="11">
        <f>Returns!A5171</f>
        <v>0</v>
      </c>
      <c r="B5171" s="1">
        <f>MAX(CumRet!$B$2:$B$5171)-CumRet!B5171</f>
        <v>0</v>
      </c>
    </row>
    <row r="5172" spans="1:2">
      <c r="A5172" s="11">
        <f>Returns!A5172</f>
        <v>0</v>
      </c>
      <c r="B5172" s="1">
        <f>MAX(CumRet!$B$2:$B$5172)-CumRet!B5172</f>
        <v>0</v>
      </c>
    </row>
    <row r="5173" spans="1:2">
      <c r="A5173" s="11">
        <f>Returns!A5173</f>
        <v>0</v>
      </c>
      <c r="B5173" s="1">
        <f>MAX(CumRet!$B$2:$B$5173)-CumRet!B5173</f>
        <v>0</v>
      </c>
    </row>
    <row r="5174" spans="1:2">
      <c r="A5174" s="11">
        <f>Returns!A5174</f>
        <v>0</v>
      </c>
      <c r="B5174" s="1">
        <f>MAX(CumRet!$B$2:$B$5174)-CumRet!B5174</f>
        <v>0</v>
      </c>
    </row>
    <row r="5175" spans="1:2">
      <c r="A5175" s="11">
        <f>Returns!A5175</f>
        <v>0</v>
      </c>
      <c r="B5175" s="1">
        <f>MAX(CumRet!$B$2:$B$5175)-CumRet!B5175</f>
        <v>0</v>
      </c>
    </row>
    <row r="5176" spans="1:2">
      <c r="A5176" s="11">
        <f>Returns!A5176</f>
        <v>0</v>
      </c>
      <c r="B5176" s="1">
        <f>MAX(CumRet!$B$2:$B$5176)-CumRet!B5176</f>
        <v>0</v>
      </c>
    </row>
    <row r="5177" spans="1:2">
      <c r="A5177" s="11">
        <f>Returns!A5177</f>
        <v>0</v>
      </c>
      <c r="B5177" s="1">
        <f>MAX(CumRet!$B$2:$B$5177)-CumRet!B5177</f>
        <v>0</v>
      </c>
    </row>
    <row r="5178" spans="1:2">
      <c r="A5178" s="11">
        <f>Returns!A5178</f>
        <v>0</v>
      </c>
      <c r="B5178" s="1">
        <f>MAX(CumRet!$B$2:$B$5178)-CumRet!B5178</f>
        <v>0</v>
      </c>
    </row>
    <row r="5179" spans="1:2">
      <c r="A5179" s="11">
        <f>Returns!A5179</f>
        <v>0</v>
      </c>
      <c r="B5179" s="1">
        <f>MAX(CumRet!$B$2:$B$5179)-CumRet!B5179</f>
        <v>0</v>
      </c>
    </row>
    <row r="5180" spans="1:2">
      <c r="A5180" s="11">
        <f>Returns!A5180</f>
        <v>0</v>
      </c>
      <c r="B5180" s="1">
        <f>MAX(CumRet!$B$2:$B$5180)-CumRet!B5180</f>
        <v>0</v>
      </c>
    </row>
    <row r="5181" spans="1:2">
      <c r="A5181" s="11">
        <f>Returns!A5181</f>
        <v>0</v>
      </c>
      <c r="B5181" s="1">
        <f>MAX(CumRet!$B$2:$B$5181)-CumRet!B5181</f>
        <v>0</v>
      </c>
    </row>
    <row r="5182" spans="1:2">
      <c r="A5182" s="11">
        <f>Returns!A5182</f>
        <v>0</v>
      </c>
      <c r="B5182" s="1">
        <f>MAX(CumRet!$B$2:$B$5182)-CumRet!B5182</f>
        <v>0</v>
      </c>
    </row>
    <row r="5183" spans="1:2">
      <c r="A5183" s="11">
        <f>Returns!A5183</f>
        <v>0</v>
      </c>
      <c r="B5183" s="1">
        <f>MAX(CumRet!$B$2:$B$5183)-CumRet!B5183</f>
        <v>0</v>
      </c>
    </row>
    <row r="5184" spans="1:2">
      <c r="A5184" s="11">
        <f>Returns!A5184</f>
        <v>0</v>
      </c>
      <c r="B5184" s="1">
        <f>MAX(CumRet!$B$2:$B$5184)-CumRet!B5184</f>
        <v>0</v>
      </c>
    </row>
    <row r="5185" spans="1:2">
      <c r="A5185" s="11">
        <f>Returns!A5185</f>
        <v>0</v>
      </c>
      <c r="B5185" s="1">
        <f>MAX(CumRet!$B$2:$B$5185)-CumRet!B5185</f>
        <v>0</v>
      </c>
    </row>
    <row r="5186" spans="1:2">
      <c r="A5186" s="11">
        <f>Returns!A5186</f>
        <v>0</v>
      </c>
      <c r="B5186" s="1">
        <f>MAX(CumRet!$B$2:$B$5186)-CumRet!B5186</f>
        <v>0</v>
      </c>
    </row>
    <row r="5187" spans="1:2">
      <c r="A5187" s="11">
        <f>Returns!A5187</f>
        <v>0</v>
      </c>
      <c r="B5187" s="1">
        <f>MAX(CumRet!$B$2:$B$5187)-CumRet!B5187</f>
        <v>0</v>
      </c>
    </row>
    <row r="5188" spans="1:2">
      <c r="A5188" s="11">
        <f>Returns!A5188</f>
        <v>0</v>
      </c>
      <c r="B5188" s="1">
        <f>MAX(CumRet!$B$2:$B$5188)-CumRet!B5188</f>
        <v>0</v>
      </c>
    </row>
    <row r="5189" spans="1:2">
      <c r="A5189" s="11">
        <f>Returns!A5189</f>
        <v>0</v>
      </c>
      <c r="B5189" s="1">
        <f>MAX(CumRet!$B$2:$B$5189)-CumRet!B5189</f>
        <v>0</v>
      </c>
    </row>
    <row r="5190" spans="1:2">
      <c r="A5190" s="11">
        <f>Returns!A5190</f>
        <v>0</v>
      </c>
      <c r="B5190" s="1">
        <f>MAX(CumRet!$B$2:$B$5190)-CumRet!B5190</f>
        <v>0</v>
      </c>
    </row>
    <row r="5191" spans="1:2">
      <c r="A5191" s="11">
        <f>Returns!A5191</f>
        <v>0</v>
      </c>
      <c r="B5191" s="1">
        <f>MAX(CumRet!$B$2:$B$5191)-CumRet!B5191</f>
        <v>0</v>
      </c>
    </row>
    <row r="5192" spans="1:2">
      <c r="A5192" s="11">
        <f>Returns!A5192</f>
        <v>0</v>
      </c>
      <c r="B5192" s="1">
        <f>MAX(CumRet!$B$2:$B$5192)-CumRet!B5192</f>
        <v>0</v>
      </c>
    </row>
    <row r="5193" spans="1:2">
      <c r="A5193" s="11">
        <f>Returns!A5193</f>
        <v>0</v>
      </c>
      <c r="B5193" s="1">
        <f>MAX(CumRet!$B$2:$B$5193)-CumRet!B5193</f>
        <v>0</v>
      </c>
    </row>
    <row r="5194" spans="1:2">
      <c r="A5194" s="11">
        <f>Returns!A5194</f>
        <v>0</v>
      </c>
      <c r="B5194" s="1">
        <f>MAX(CumRet!$B$2:$B$5194)-CumRet!B5194</f>
        <v>0</v>
      </c>
    </row>
    <row r="5195" spans="1:2">
      <c r="A5195" s="11">
        <f>Returns!A5195</f>
        <v>0</v>
      </c>
      <c r="B5195" s="1">
        <f>MAX(CumRet!$B$2:$B$5195)-CumRet!B5195</f>
        <v>0</v>
      </c>
    </row>
    <row r="5196" spans="1:2">
      <c r="A5196" s="11">
        <f>Returns!A5196</f>
        <v>0</v>
      </c>
      <c r="B5196" s="1">
        <f>MAX(CumRet!$B$2:$B$5196)-CumRet!B5196</f>
        <v>0</v>
      </c>
    </row>
    <row r="5197" spans="1:2">
      <c r="A5197" s="11">
        <f>Returns!A5197</f>
        <v>0</v>
      </c>
      <c r="B5197" s="1">
        <f>MAX(CumRet!$B$2:$B$5197)-CumRet!B5197</f>
        <v>0</v>
      </c>
    </row>
    <row r="5198" spans="1:2">
      <c r="A5198" s="11">
        <f>Returns!A5198</f>
        <v>0</v>
      </c>
      <c r="B5198" s="1">
        <f>MAX(CumRet!$B$2:$B$5198)-CumRet!B5198</f>
        <v>0</v>
      </c>
    </row>
    <row r="5199" spans="1:2">
      <c r="A5199" s="11">
        <f>Returns!A5199</f>
        <v>0</v>
      </c>
      <c r="B5199" s="1">
        <f>MAX(CumRet!$B$2:$B$5199)-CumRet!B5199</f>
        <v>0</v>
      </c>
    </row>
    <row r="5200" spans="1:2">
      <c r="A5200" s="11">
        <f>Returns!A5200</f>
        <v>0</v>
      </c>
      <c r="B5200" s="1">
        <f>MAX(CumRet!$B$2:$B$5200)-CumRet!B5200</f>
        <v>0</v>
      </c>
    </row>
    <row r="5201" spans="1:2">
      <c r="A5201" s="11">
        <f>Returns!A5201</f>
        <v>0</v>
      </c>
      <c r="B5201" s="1">
        <f>MAX(CumRet!$B$2:$B$5201)-CumRet!B5201</f>
        <v>0</v>
      </c>
    </row>
    <row r="5202" spans="1:2">
      <c r="A5202" s="11">
        <f>Returns!A5202</f>
        <v>0</v>
      </c>
      <c r="B5202" s="1">
        <f>MAX(CumRet!$B$2:$B$5202)-CumRet!B5202</f>
        <v>0</v>
      </c>
    </row>
    <row r="5203" spans="1:2">
      <c r="A5203" s="11">
        <f>Returns!A5203</f>
        <v>0</v>
      </c>
      <c r="B5203" s="1">
        <f>MAX(CumRet!$B$2:$B$5203)-CumRet!B5203</f>
        <v>0</v>
      </c>
    </row>
    <row r="5204" spans="1:2">
      <c r="A5204" s="11">
        <f>Returns!A5204</f>
        <v>0</v>
      </c>
      <c r="B5204" s="1">
        <f>MAX(CumRet!$B$2:$B$5204)-CumRet!B5204</f>
        <v>0</v>
      </c>
    </row>
    <row r="5205" spans="1:2">
      <c r="A5205" s="11">
        <f>Returns!A5205</f>
        <v>0</v>
      </c>
      <c r="B5205" s="1">
        <f>MAX(CumRet!$B$2:$B$5205)-CumRet!B5205</f>
        <v>0</v>
      </c>
    </row>
    <row r="5206" spans="1:2">
      <c r="A5206" s="11">
        <f>Returns!A5206</f>
        <v>0</v>
      </c>
      <c r="B5206" s="1">
        <f>MAX(CumRet!$B$2:$B$5206)-CumRet!B5206</f>
        <v>0</v>
      </c>
    </row>
    <row r="5207" spans="1:2">
      <c r="A5207" s="11">
        <f>Returns!A5207</f>
        <v>0</v>
      </c>
      <c r="B5207" s="1">
        <f>MAX(CumRet!$B$2:$B$5207)-CumRet!B5207</f>
        <v>0</v>
      </c>
    </row>
    <row r="5208" spans="1:2">
      <c r="A5208" s="11">
        <f>Returns!A5208</f>
        <v>0</v>
      </c>
      <c r="B5208" s="1">
        <f>MAX(CumRet!$B$2:$B$5208)-CumRet!B5208</f>
        <v>0</v>
      </c>
    </row>
    <row r="5209" spans="1:2">
      <c r="A5209" s="11">
        <f>Returns!A5209</f>
        <v>0</v>
      </c>
      <c r="B5209" s="1">
        <f>MAX(CumRet!$B$2:$B$5209)-CumRet!B5209</f>
        <v>0</v>
      </c>
    </row>
    <row r="5210" spans="1:2">
      <c r="A5210" s="11">
        <f>Returns!A5210</f>
        <v>0</v>
      </c>
      <c r="B5210" s="1">
        <f>MAX(CumRet!$B$2:$B$5210)-CumRet!B5210</f>
        <v>0</v>
      </c>
    </row>
    <row r="5211" spans="1:2">
      <c r="A5211" s="11">
        <f>Returns!A5211</f>
        <v>0</v>
      </c>
      <c r="B5211" s="1">
        <f>MAX(CumRet!$B$2:$B$5211)-CumRet!B5211</f>
        <v>0</v>
      </c>
    </row>
    <row r="5212" spans="1:2">
      <c r="A5212" s="11">
        <f>Returns!A5212</f>
        <v>0</v>
      </c>
      <c r="B5212" s="1">
        <f>MAX(CumRet!$B$2:$B$5212)-CumRet!B5212</f>
        <v>0</v>
      </c>
    </row>
    <row r="5213" spans="1:2">
      <c r="A5213" s="11">
        <f>Returns!A5213</f>
        <v>0</v>
      </c>
      <c r="B5213" s="1">
        <f>MAX(CumRet!$B$2:$B$5213)-CumRet!B5213</f>
        <v>0</v>
      </c>
    </row>
    <row r="5214" spans="1:2">
      <c r="A5214" s="11">
        <f>Returns!A5214</f>
        <v>0</v>
      </c>
      <c r="B5214" s="1">
        <f>MAX(CumRet!$B$2:$B$5214)-CumRet!B5214</f>
        <v>0</v>
      </c>
    </row>
    <row r="5215" spans="1:2">
      <c r="A5215" s="11">
        <f>Returns!A5215</f>
        <v>0</v>
      </c>
      <c r="B5215" s="1">
        <f>MAX(CumRet!$B$2:$B$5215)-CumRet!B5215</f>
        <v>0</v>
      </c>
    </row>
    <row r="5216" spans="1:2">
      <c r="A5216" s="11">
        <f>Returns!A5216</f>
        <v>0</v>
      </c>
      <c r="B5216" s="1">
        <f>MAX(CumRet!$B$2:$B$5216)-CumRet!B5216</f>
        <v>0</v>
      </c>
    </row>
    <row r="5217" spans="1:2">
      <c r="A5217" s="11">
        <f>Returns!A5217</f>
        <v>0</v>
      </c>
      <c r="B5217" s="1">
        <f>MAX(CumRet!$B$2:$B$5217)-CumRet!B5217</f>
        <v>0</v>
      </c>
    </row>
    <row r="5218" spans="1:2">
      <c r="A5218" s="11">
        <f>Returns!A5218</f>
        <v>0</v>
      </c>
      <c r="B5218" s="1">
        <f>MAX(CumRet!$B$2:$B$5218)-CumRet!B5218</f>
        <v>0</v>
      </c>
    </row>
    <row r="5219" spans="1:2">
      <c r="A5219" s="11">
        <f>Returns!A5219</f>
        <v>0</v>
      </c>
      <c r="B5219" s="1">
        <f>MAX(CumRet!$B$2:$B$5219)-CumRet!B5219</f>
        <v>0</v>
      </c>
    </row>
    <row r="5220" spans="1:2">
      <c r="A5220" s="11">
        <f>Returns!A5220</f>
        <v>0</v>
      </c>
      <c r="B5220" s="1">
        <f>MAX(CumRet!$B$2:$B$5220)-CumRet!B5220</f>
        <v>0</v>
      </c>
    </row>
    <row r="5221" spans="1:2">
      <c r="A5221" s="11">
        <f>Returns!A5221</f>
        <v>0</v>
      </c>
      <c r="B5221" s="1">
        <f>MAX(CumRet!$B$2:$B$5221)-CumRet!B5221</f>
        <v>0</v>
      </c>
    </row>
    <row r="5222" spans="1:2">
      <c r="A5222" s="11">
        <f>Returns!A5222</f>
        <v>0</v>
      </c>
      <c r="B5222" s="1">
        <f>MAX(CumRet!$B$2:$B$5222)-CumRet!B5222</f>
        <v>0</v>
      </c>
    </row>
    <row r="5223" spans="1:2">
      <c r="A5223" s="11">
        <f>Returns!A5223</f>
        <v>0</v>
      </c>
      <c r="B5223" s="1">
        <f>MAX(CumRet!$B$2:$B$5223)-CumRet!B5223</f>
        <v>0</v>
      </c>
    </row>
    <row r="5224" spans="1:2">
      <c r="A5224" s="11">
        <f>Returns!A5224</f>
        <v>0</v>
      </c>
      <c r="B5224" s="1">
        <f>MAX(CumRet!$B$2:$B$5224)-CumRet!B5224</f>
        <v>0</v>
      </c>
    </row>
    <row r="5225" spans="1:2">
      <c r="A5225" s="11">
        <f>Returns!A5225</f>
        <v>0</v>
      </c>
      <c r="B5225" s="1">
        <f>MAX(CumRet!$B$2:$B$5225)-CumRet!B5225</f>
        <v>0</v>
      </c>
    </row>
    <row r="5226" spans="1:2">
      <c r="A5226" s="11">
        <f>Returns!A5226</f>
        <v>0</v>
      </c>
      <c r="B5226" s="1">
        <f>MAX(CumRet!$B$2:$B$5226)-CumRet!B5226</f>
        <v>0</v>
      </c>
    </row>
    <row r="5227" spans="1:2">
      <c r="A5227" s="11">
        <f>Returns!A5227</f>
        <v>0</v>
      </c>
      <c r="B5227" s="1">
        <f>MAX(CumRet!$B$2:$B$5227)-CumRet!B5227</f>
        <v>0</v>
      </c>
    </row>
    <row r="5228" spans="1:2">
      <c r="A5228" s="11">
        <f>Returns!A5228</f>
        <v>0</v>
      </c>
      <c r="B5228" s="1">
        <f>MAX(CumRet!$B$2:$B$5228)-CumRet!B5228</f>
        <v>0</v>
      </c>
    </row>
    <row r="5229" spans="1:2">
      <c r="A5229" s="11">
        <f>Returns!A5229</f>
        <v>0</v>
      </c>
      <c r="B5229" s="1">
        <f>MAX(CumRet!$B$2:$B$5229)-CumRet!B5229</f>
        <v>0</v>
      </c>
    </row>
    <row r="5230" spans="1:2">
      <c r="A5230" s="11">
        <f>Returns!A5230</f>
        <v>0</v>
      </c>
      <c r="B5230" s="1">
        <f>MAX(CumRet!$B$2:$B$5230)-CumRet!B5230</f>
        <v>0</v>
      </c>
    </row>
    <row r="5231" spans="1:2">
      <c r="A5231" s="11">
        <f>Returns!A5231</f>
        <v>0</v>
      </c>
      <c r="B5231" s="1">
        <f>MAX(CumRet!$B$2:$B$5231)-CumRet!B5231</f>
        <v>0</v>
      </c>
    </row>
    <row r="5232" spans="1:2">
      <c r="A5232" s="11">
        <f>Returns!A5232</f>
        <v>0</v>
      </c>
      <c r="B5232" s="1">
        <f>MAX(CumRet!$B$2:$B$5232)-CumRet!B5232</f>
        <v>0</v>
      </c>
    </row>
    <row r="5233" spans="1:2">
      <c r="A5233" s="11">
        <f>Returns!A5233</f>
        <v>0</v>
      </c>
      <c r="B5233" s="1">
        <f>MAX(CumRet!$B$2:$B$5233)-CumRet!B5233</f>
        <v>0</v>
      </c>
    </row>
    <row r="5234" spans="1:2">
      <c r="A5234" s="11">
        <f>Returns!A5234</f>
        <v>0</v>
      </c>
      <c r="B5234" s="1">
        <f>MAX(CumRet!$B$2:$B$5234)-CumRet!B5234</f>
        <v>0</v>
      </c>
    </row>
    <row r="5235" spans="1:2">
      <c r="A5235" s="11">
        <f>Returns!A5235</f>
        <v>0</v>
      </c>
      <c r="B5235" s="1">
        <f>MAX(CumRet!$B$2:$B$5235)-CumRet!B5235</f>
        <v>0</v>
      </c>
    </row>
    <row r="5236" spans="1:2">
      <c r="A5236" s="11">
        <f>Returns!A5236</f>
        <v>0</v>
      </c>
      <c r="B5236" s="1">
        <f>MAX(CumRet!$B$2:$B$5236)-CumRet!B5236</f>
        <v>0</v>
      </c>
    </row>
    <row r="5237" spans="1:2">
      <c r="A5237" s="11">
        <f>Returns!A5237</f>
        <v>0</v>
      </c>
      <c r="B5237" s="1">
        <f>MAX(CumRet!$B$2:$B$5237)-CumRet!B5237</f>
        <v>0</v>
      </c>
    </row>
    <row r="5238" spans="1:2">
      <c r="A5238" s="11">
        <f>Returns!A5238</f>
        <v>0</v>
      </c>
      <c r="B5238" s="1">
        <f>MAX(CumRet!$B$2:$B$5238)-CumRet!B5238</f>
        <v>0</v>
      </c>
    </row>
    <row r="5239" spans="1:2">
      <c r="A5239" s="11">
        <f>Returns!A5239</f>
        <v>0</v>
      </c>
      <c r="B5239" s="1">
        <f>MAX(CumRet!$B$2:$B$5239)-CumRet!B5239</f>
        <v>0</v>
      </c>
    </row>
    <row r="5240" spans="1:2">
      <c r="A5240" s="11">
        <f>Returns!A5240</f>
        <v>0</v>
      </c>
      <c r="B5240" s="1">
        <f>MAX(CumRet!$B$2:$B$5240)-CumRet!B5240</f>
        <v>0</v>
      </c>
    </row>
    <row r="5241" spans="1:2">
      <c r="A5241" s="11">
        <f>Returns!A5241</f>
        <v>0</v>
      </c>
      <c r="B5241" s="1">
        <f>MAX(CumRet!$B$2:$B$5241)-CumRet!B5241</f>
        <v>0</v>
      </c>
    </row>
    <row r="5242" spans="1:2">
      <c r="A5242" s="11">
        <f>Returns!A5242</f>
        <v>0</v>
      </c>
      <c r="B5242" s="1">
        <f>MAX(CumRet!$B$2:$B$5242)-CumRet!B5242</f>
        <v>0</v>
      </c>
    </row>
    <row r="5243" spans="1:2">
      <c r="A5243" s="11">
        <f>Returns!A5243</f>
        <v>0</v>
      </c>
      <c r="B5243" s="1">
        <f>MAX(CumRet!$B$2:$B$5243)-CumRet!B5243</f>
        <v>0</v>
      </c>
    </row>
    <row r="5244" spans="1:2">
      <c r="A5244" s="11">
        <f>Returns!A5244</f>
        <v>0</v>
      </c>
      <c r="B5244" s="1">
        <f>MAX(CumRet!$B$2:$B$5244)-CumRet!B5244</f>
        <v>0</v>
      </c>
    </row>
    <row r="5245" spans="1:2">
      <c r="A5245" s="11">
        <f>Returns!A5245</f>
        <v>0</v>
      </c>
      <c r="B5245" s="1">
        <f>MAX(CumRet!$B$2:$B$5245)-CumRet!B5245</f>
        <v>0</v>
      </c>
    </row>
    <row r="5246" spans="1:2">
      <c r="A5246" s="11">
        <f>Returns!A5246</f>
        <v>0</v>
      </c>
      <c r="B5246" s="1">
        <f>MAX(CumRet!$B$2:$B$5246)-CumRet!B5246</f>
        <v>0</v>
      </c>
    </row>
    <row r="5247" spans="1:2">
      <c r="A5247" s="11">
        <f>Returns!A5247</f>
        <v>0</v>
      </c>
      <c r="B5247" s="1">
        <f>MAX(CumRet!$B$2:$B$5247)-CumRet!B5247</f>
        <v>0</v>
      </c>
    </row>
    <row r="5248" spans="1:2">
      <c r="A5248" s="11">
        <f>Returns!A5248</f>
        <v>0</v>
      </c>
      <c r="B5248" s="1">
        <f>MAX(CumRet!$B$2:$B$5248)-CumRet!B5248</f>
        <v>0</v>
      </c>
    </row>
    <row r="5249" spans="1:2">
      <c r="A5249" s="11">
        <f>Returns!A5249</f>
        <v>0</v>
      </c>
      <c r="B5249" s="1">
        <f>MAX(CumRet!$B$2:$B$5249)-CumRet!B5249</f>
        <v>0</v>
      </c>
    </row>
    <row r="5250" spans="1:2">
      <c r="A5250" s="11">
        <f>Returns!A5250</f>
        <v>0</v>
      </c>
      <c r="B5250" s="1">
        <f>MAX(CumRet!$B$2:$B$5250)-CumRet!B5250</f>
        <v>0</v>
      </c>
    </row>
    <row r="5251" spans="1:2">
      <c r="A5251" s="11">
        <f>Returns!A5251</f>
        <v>0</v>
      </c>
      <c r="B5251" s="1">
        <f>MAX(CumRet!$B$2:$B$5251)-CumRet!B5251</f>
        <v>0</v>
      </c>
    </row>
    <row r="5252" spans="1:2">
      <c r="A5252" s="11">
        <f>Returns!A5252</f>
        <v>0</v>
      </c>
      <c r="B5252" s="1">
        <f>MAX(CumRet!$B$2:$B$5252)-CumRet!B5252</f>
        <v>0</v>
      </c>
    </row>
    <row r="5253" spans="1:2">
      <c r="A5253" s="11">
        <f>Returns!A5253</f>
        <v>0</v>
      </c>
      <c r="B5253" s="1">
        <f>MAX(CumRet!$B$2:$B$5253)-CumRet!B5253</f>
        <v>0</v>
      </c>
    </row>
    <row r="5254" spans="1:2">
      <c r="A5254" s="11">
        <f>Returns!A5254</f>
        <v>0</v>
      </c>
      <c r="B5254" s="1">
        <f>MAX(CumRet!$B$2:$B$5254)-CumRet!B5254</f>
        <v>0</v>
      </c>
    </row>
    <row r="5255" spans="1:2">
      <c r="A5255" s="11">
        <f>Returns!A5255</f>
        <v>0</v>
      </c>
      <c r="B5255" s="1">
        <f>MAX(CumRet!$B$2:$B$5255)-CumRet!B5255</f>
        <v>0</v>
      </c>
    </row>
    <row r="5256" spans="1:2">
      <c r="A5256" s="11">
        <f>Returns!A5256</f>
        <v>0</v>
      </c>
      <c r="B5256" s="1">
        <f>MAX(CumRet!$B$2:$B$5256)-CumRet!B5256</f>
        <v>0</v>
      </c>
    </row>
    <row r="5257" spans="1:2">
      <c r="A5257" s="11">
        <f>Returns!A5257</f>
        <v>0</v>
      </c>
      <c r="B5257" s="1">
        <f>MAX(CumRet!$B$2:$B$5257)-CumRet!B5257</f>
        <v>0</v>
      </c>
    </row>
    <row r="5258" spans="1:2">
      <c r="A5258" s="11">
        <f>Returns!A5258</f>
        <v>0</v>
      </c>
      <c r="B5258" s="1">
        <f>MAX(CumRet!$B$2:$B$5258)-CumRet!B5258</f>
        <v>0</v>
      </c>
    </row>
    <row r="5259" spans="1:2">
      <c r="A5259" s="11">
        <f>Returns!A5259</f>
        <v>0</v>
      </c>
      <c r="B5259" s="1">
        <f>MAX(CumRet!$B$2:$B$5259)-CumRet!B5259</f>
        <v>0</v>
      </c>
    </row>
    <row r="5260" spans="1:2">
      <c r="A5260" s="11">
        <f>Returns!A5260</f>
        <v>0</v>
      </c>
      <c r="B5260" s="1">
        <f>MAX(CumRet!$B$2:$B$5260)-CumRet!B5260</f>
        <v>0</v>
      </c>
    </row>
    <row r="5261" spans="1:2">
      <c r="A5261" s="11">
        <f>Returns!A5261</f>
        <v>0</v>
      </c>
      <c r="B5261" s="1">
        <f>MAX(CumRet!$B$2:$B$5261)-CumRet!B5261</f>
        <v>0</v>
      </c>
    </row>
    <row r="5262" spans="1:2">
      <c r="A5262" s="11">
        <f>Returns!A5262</f>
        <v>0</v>
      </c>
      <c r="B5262" s="1">
        <f>MAX(CumRet!$B$2:$B$5262)-CumRet!B5262</f>
        <v>0</v>
      </c>
    </row>
    <row r="5263" spans="1:2">
      <c r="A5263" s="11">
        <f>Returns!A5263</f>
        <v>0</v>
      </c>
      <c r="B5263" s="1">
        <f>MAX(CumRet!$B$2:$B$5263)-CumRet!B5263</f>
        <v>0</v>
      </c>
    </row>
    <row r="5264" spans="1:2">
      <c r="A5264" s="11">
        <f>Returns!A5264</f>
        <v>0</v>
      </c>
      <c r="B5264" s="1">
        <f>MAX(CumRet!$B$2:$B$5264)-CumRet!B5264</f>
        <v>0</v>
      </c>
    </row>
    <row r="5265" spans="1:2">
      <c r="A5265" s="11">
        <f>Returns!A5265</f>
        <v>0</v>
      </c>
      <c r="B5265" s="1">
        <f>MAX(CumRet!$B$2:$B$5265)-CumRet!B5265</f>
        <v>0</v>
      </c>
    </row>
    <row r="5266" spans="1:2">
      <c r="A5266" s="11">
        <f>Returns!A5266</f>
        <v>0</v>
      </c>
      <c r="B5266" s="1">
        <f>MAX(CumRet!$B$2:$B$5266)-CumRet!B5266</f>
        <v>0</v>
      </c>
    </row>
    <row r="5267" spans="1:2">
      <c r="A5267" s="11">
        <f>Returns!A5267</f>
        <v>0</v>
      </c>
      <c r="B5267" s="1">
        <f>MAX(CumRet!$B$2:$B$5267)-CumRet!B5267</f>
        <v>0</v>
      </c>
    </row>
    <row r="5268" spans="1:2">
      <c r="A5268" s="11">
        <f>Returns!A5268</f>
        <v>0</v>
      </c>
      <c r="B5268" s="1">
        <f>MAX(CumRet!$B$2:$B$5268)-CumRet!B5268</f>
        <v>0</v>
      </c>
    </row>
    <row r="5269" spans="1:2">
      <c r="A5269" s="11">
        <f>Returns!A5269</f>
        <v>0</v>
      </c>
      <c r="B5269" s="1">
        <f>MAX(CumRet!$B$2:$B$5269)-CumRet!B5269</f>
        <v>0</v>
      </c>
    </row>
    <row r="5270" spans="1:2">
      <c r="A5270" s="11">
        <f>Returns!A5270</f>
        <v>0</v>
      </c>
      <c r="B5270" s="1">
        <f>MAX(CumRet!$B$2:$B$5270)-CumRet!B5270</f>
        <v>0</v>
      </c>
    </row>
    <row r="5271" spans="1:2">
      <c r="A5271" s="11">
        <f>Returns!A5271</f>
        <v>0</v>
      </c>
      <c r="B5271" s="1">
        <f>MAX(CumRet!$B$2:$B$5271)-CumRet!B5271</f>
        <v>0</v>
      </c>
    </row>
    <row r="5272" spans="1:2">
      <c r="A5272" s="11">
        <f>Returns!A5272</f>
        <v>0</v>
      </c>
      <c r="B5272" s="1">
        <f>MAX(CumRet!$B$2:$B$5272)-CumRet!B5272</f>
        <v>0</v>
      </c>
    </row>
    <row r="5273" spans="1:2">
      <c r="A5273" s="11">
        <f>Returns!A5273</f>
        <v>0</v>
      </c>
      <c r="B5273" s="1">
        <f>MAX(CumRet!$B$2:$B$5273)-CumRet!B5273</f>
        <v>0</v>
      </c>
    </row>
    <row r="5274" spans="1:2">
      <c r="A5274" s="11">
        <f>Returns!A5274</f>
        <v>0</v>
      </c>
      <c r="B5274" s="1">
        <f>MAX(CumRet!$B$2:$B$5274)-CumRet!B5274</f>
        <v>0</v>
      </c>
    </row>
    <row r="5275" spans="1:2">
      <c r="A5275" s="11">
        <f>Returns!A5275</f>
        <v>0</v>
      </c>
      <c r="B5275" s="1">
        <f>MAX(CumRet!$B$2:$B$5275)-CumRet!B5275</f>
        <v>0</v>
      </c>
    </row>
    <row r="5276" spans="1:2">
      <c r="A5276" s="11">
        <f>Returns!A5276</f>
        <v>0</v>
      </c>
      <c r="B5276" s="1">
        <f>MAX(CumRet!$B$2:$B$5276)-CumRet!B5276</f>
        <v>0</v>
      </c>
    </row>
    <row r="5277" spans="1:2">
      <c r="A5277" s="11">
        <f>Returns!A5277</f>
        <v>0</v>
      </c>
      <c r="B5277" s="1">
        <f>MAX(CumRet!$B$2:$B$5277)-CumRet!B5277</f>
        <v>0</v>
      </c>
    </row>
    <row r="5278" spans="1:2">
      <c r="A5278" s="11">
        <f>Returns!A5278</f>
        <v>0</v>
      </c>
      <c r="B5278" s="1">
        <f>MAX(CumRet!$B$2:$B$5278)-CumRet!B5278</f>
        <v>0</v>
      </c>
    </row>
    <row r="5279" spans="1:2">
      <c r="A5279" s="11">
        <f>Returns!A5279</f>
        <v>0</v>
      </c>
      <c r="B5279" s="1">
        <f>MAX(CumRet!$B$2:$B$5279)-CumRet!B5279</f>
        <v>0</v>
      </c>
    </row>
    <row r="5280" spans="1:2">
      <c r="A5280" s="11">
        <f>Returns!A5280</f>
        <v>0</v>
      </c>
      <c r="B5280" s="1">
        <f>MAX(CumRet!$B$2:$B$5280)-CumRet!B5280</f>
        <v>0</v>
      </c>
    </row>
    <row r="5281" spans="1:2">
      <c r="A5281" s="11">
        <f>Returns!A5281</f>
        <v>0</v>
      </c>
      <c r="B5281" s="1">
        <f>MAX(CumRet!$B$2:$B$5281)-CumRet!B5281</f>
        <v>0</v>
      </c>
    </row>
    <row r="5282" spans="1:2">
      <c r="A5282" s="11">
        <f>Returns!A5282</f>
        <v>0</v>
      </c>
      <c r="B5282" s="1">
        <f>MAX(CumRet!$B$2:$B$5282)-CumRet!B5282</f>
        <v>0</v>
      </c>
    </row>
    <row r="5283" spans="1:2">
      <c r="A5283" s="11">
        <f>Returns!A5283</f>
        <v>0</v>
      </c>
      <c r="B5283" s="1">
        <f>MAX(CumRet!$B$2:$B$5283)-CumRet!B5283</f>
        <v>0</v>
      </c>
    </row>
    <row r="5284" spans="1:2">
      <c r="A5284" s="11">
        <f>Returns!A5284</f>
        <v>0</v>
      </c>
      <c r="B5284" s="1">
        <f>MAX(CumRet!$B$2:$B$5284)-CumRet!B5284</f>
        <v>0</v>
      </c>
    </row>
    <row r="5285" spans="1:2">
      <c r="A5285" s="11">
        <f>Returns!A5285</f>
        <v>0</v>
      </c>
      <c r="B5285" s="1">
        <f>MAX(CumRet!$B$2:$B$5285)-CumRet!B5285</f>
        <v>0</v>
      </c>
    </row>
    <row r="5286" spans="1:2">
      <c r="A5286" s="11">
        <f>Returns!A5286</f>
        <v>0</v>
      </c>
      <c r="B5286" s="1">
        <f>MAX(CumRet!$B$2:$B$5286)-CumRet!B5286</f>
        <v>0</v>
      </c>
    </row>
    <row r="5287" spans="1:2">
      <c r="A5287" s="11">
        <f>Returns!A5287</f>
        <v>0</v>
      </c>
      <c r="B5287" s="1">
        <f>MAX(CumRet!$B$2:$B$5287)-CumRet!B5287</f>
        <v>0</v>
      </c>
    </row>
    <row r="5288" spans="1:2">
      <c r="A5288" s="11">
        <f>Returns!A5288</f>
        <v>0</v>
      </c>
      <c r="B5288" s="1">
        <f>MAX(CumRet!$B$2:$B$5288)-CumRet!B5288</f>
        <v>0</v>
      </c>
    </row>
    <row r="5289" spans="1:2">
      <c r="A5289" s="11">
        <f>Returns!A5289</f>
        <v>0</v>
      </c>
      <c r="B5289" s="1">
        <f>MAX(CumRet!$B$2:$B$5289)-CumRet!B5289</f>
        <v>0</v>
      </c>
    </row>
    <row r="5290" spans="1:2">
      <c r="A5290" s="11">
        <f>Returns!A5290</f>
        <v>0</v>
      </c>
      <c r="B5290" s="1">
        <f>MAX(CumRet!$B$2:$B$5290)-CumRet!B5290</f>
        <v>0</v>
      </c>
    </row>
    <row r="5291" spans="1:2">
      <c r="A5291" s="11">
        <f>Returns!A5291</f>
        <v>0</v>
      </c>
      <c r="B5291" s="1">
        <f>MAX(CumRet!$B$2:$B$5291)-CumRet!B5291</f>
        <v>0</v>
      </c>
    </row>
    <row r="5292" spans="1:2">
      <c r="A5292" s="11">
        <f>Returns!A5292</f>
        <v>0</v>
      </c>
      <c r="B5292" s="1">
        <f>MAX(CumRet!$B$2:$B$5292)-CumRet!B5292</f>
        <v>0</v>
      </c>
    </row>
    <row r="5293" spans="1:2">
      <c r="A5293" s="11">
        <f>Returns!A5293</f>
        <v>0</v>
      </c>
      <c r="B5293" s="1">
        <f>MAX(CumRet!$B$2:$B$5293)-CumRet!B5293</f>
        <v>0</v>
      </c>
    </row>
    <row r="5294" spans="1:2">
      <c r="A5294" s="11">
        <f>Returns!A5294</f>
        <v>0</v>
      </c>
      <c r="B5294" s="1">
        <f>MAX(CumRet!$B$2:$B$5294)-CumRet!B5294</f>
        <v>0</v>
      </c>
    </row>
    <row r="5295" spans="1:2">
      <c r="A5295" s="11">
        <f>Returns!A5295</f>
        <v>0</v>
      </c>
      <c r="B5295" s="1">
        <f>MAX(CumRet!$B$2:$B$5295)-CumRet!B5295</f>
        <v>0</v>
      </c>
    </row>
    <row r="5296" spans="1:2">
      <c r="A5296" s="11">
        <f>Returns!A5296</f>
        <v>0</v>
      </c>
      <c r="B5296" s="1">
        <f>MAX(CumRet!$B$2:$B$5296)-CumRet!B5296</f>
        <v>0</v>
      </c>
    </row>
    <row r="5297" spans="1:2">
      <c r="A5297" s="11">
        <f>Returns!A5297</f>
        <v>0</v>
      </c>
      <c r="B5297" s="1">
        <f>MAX(CumRet!$B$2:$B$5297)-CumRet!B5297</f>
        <v>0</v>
      </c>
    </row>
    <row r="5298" spans="1:2">
      <c r="A5298" s="11">
        <f>Returns!A5298</f>
        <v>0</v>
      </c>
      <c r="B5298" s="1">
        <f>MAX(CumRet!$B$2:$B$5298)-CumRet!B5298</f>
        <v>0</v>
      </c>
    </row>
    <row r="5299" spans="1:2">
      <c r="A5299" s="11">
        <f>Returns!A5299</f>
        <v>0</v>
      </c>
      <c r="B5299" s="1">
        <f>MAX(CumRet!$B$2:$B$5299)-CumRet!B5299</f>
        <v>0</v>
      </c>
    </row>
    <row r="5300" spans="1:2">
      <c r="A5300" s="11">
        <f>Returns!A5300</f>
        <v>0</v>
      </c>
      <c r="B5300" s="1">
        <f>MAX(CumRet!$B$2:$B$5300)-CumRet!B5300</f>
        <v>0</v>
      </c>
    </row>
    <row r="5301" spans="1:2">
      <c r="A5301" s="11">
        <f>Returns!A5301</f>
        <v>0</v>
      </c>
      <c r="B5301" s="1">
        <f>MAX(CumRet!$B$2:$B$5301)-CumRet!B5301</f>
        <v>0</v>
      </c>
    </row>
    <row r="5302" spans="1:2">
      <c r="A5302" s="11">
        <f>Returns!A5302</f>
        <v>0</v>
      </c>
      <c r="B5302" s="1">
        <f>MAX(CumRet!$B$2:$B$5302)-CumRet!B5302</f>
        <v>0</v>
      </c>
    </row>
    <row r="5303" spans="1:2">
      <c r="A5303" s="11">
        <f>Returns!A5303</f>
        <v>0</v>
      </c>
      <c r="B5303" s="1">
        <f>MAX(CumRet!$B$2:$B$5303)-CumRet!B5303</f>
        <v>0</v>
      </c>
    </row>
    <row r="5304" spans="1:2">
      <c r="A5304" s="11">
        <f>Returns!A5304</f>
        <v>0</v>
      </c>
      <c r="B5304" s="1">
        <f>MAX(CumRet!$B$2:$B$5304)-CumRet!B5304</f>
        <v>0</v>
      </c>
    </row>
    <row r="5305" spans="1:2">
      <c r="A5305" s="11">
        <f>Returns!A5305</f>
        <v>0</v>
      </c>
      <c r="B5305" s="1">
        <f>MAX(CumRet!$B$2:$B$5305)-CumRet!B5305</f>
        <v>0</v>
      </c>
    </row>
    <row r="5306" spans="1:2">
      <c r="A5306" s="11">
        <f>Returns!A5306</f>
        <v>0</v>
      </c>
      <c r="B5306" s="1">
        <f>MAX(CumRet!$B$2:$B$5306)-CumRet!B5306</f>
        <v>0</v>
      </c>
    </row>
    <row r="5307" spans="1:2">
      <c r="A5307" s="11">
        <f>Returns!A5307</f>
        <v>0</v>
      </c>
      <c r="B5307" s="1">
        <f>MAX(CumRet!$B$2:$B$5307)-CumRet!B5307</f>
        <v>0</v>
      </c>
    </row>
    <row r="5308" spans="1:2">
      <c r="A5308" s="11">
        <f>Returns!A5308</f>
        <v>0</v>
      </c>
      <c r="B5308" s="1">
        <f>MAX(CumRet!$B$2:$B$5308)-CumRet!B5308</f>
        <v>0</v>
      </c>
    </row>
    <row r="5309" spans="1:2">
      <c r="A5309" s="11">
        <f>Returns!A5309</f>
        <v>0</v>
      </c>
      <c r="B5309" s="1">
        <f>MAX(CumRet!$B$2:$B$5309)-CumRet!B5309</f>
        <v>0</v>
      </c>
    </row>
    <row r="5310" spans="1:2">
      <c r="A5310" s="11">
        <f>Returns!A5310</f>
        <v>0</v>
      </c>
      <c r="B5310" s="1">
        <f>MAX(CumRet!$B$2:$B$5310)-CumRet!B5310</f>
        <v>0</v>
      </c>
    </row>
    <row r="5311" spans="1:2">
      <c r="A5311" s="11">
        <f>Returns!A5311</f>
        <v>0</v>
      </c>
      <c r="B5311" s="1">
        <f>MAX(CumRet!$B$2:$B$5311)-CumRet!B5311</f>
        <v>0</v>
      </c>
    </row>
    <row r="5312" spans="1:2">
      <c r="A5312" s="11">
        <f>Returns!A5312</f>
        <v>0</v>
      </c>
      <c r="B5312" s="1">
        <f>MAX(CumRet!$B$2:$B$5312)-CumRet!B5312</f>
        <v>0</v>
      </c>
    </row>
    <row r="5313" spans="1:2">
      <c r="A5313" s="11">
        <f>Returns!A5313</f>
        <v>0</v>
      </c>
      <c r="B5313" s="1">
        <f>MAX(CumRet!$B$2:$B$5313)-CumRet!B5313</f>
        <v>0</v>
      </c>
    </row>
    <row r="5314" spans="1:2">
      <c r="A5314" s="11">
        <f>Returns!A5314</f>
        <v>0</v>
      </c>
      <c r="B5314" s="1">
        <f>MAX(CumRet!$B$2:$B$5314)-CumRet!B5314</f>
        <v>0</v>
      </c>
    </row>
    <row r="5315" spans="1:2">
      <c r="A5315" s="11">
        <f>Returns!A5315</f>
        <v>0</v>
      </c>
      <c r="B5315" s="1">
        <f>MAX(CumRet!$B$2:$B$5315)-CumRet!B5315</f>
        <v>0</v>
      </c>
    </row>
    <row r="5316" spans="1:2">
      <c r="A5316" s="11">
        <f>Returns!A5316</f>
        <v>0</v>
      </c>
      <c r="B5316" s="1">
        <f>MAX(CumRet!$B$2:$B$5316)-CumRet!B5316</f>
        <v>0</v>
      </c>
    </row>
    <row r="5317" spans="1:2">
      <c r="A5317" s="11">
        <f>Returns!A5317</f>
        <v>0</v>
      </c>
      <c r="B5317" s="1">
        <f>MAX(CumRet!$B$2:$B$5317)-CumRet!B5317</f>
        <v>0</v>
      </c>
    </row>
    <row r="5318" spans="1:2">
      <c r="A5318" s="11">
        <f>Returns!A5318</f>
        <v>0</v>
      </c>
      <c r="B5318" s="1">
        <f>MAX(CumRet!$B$2:$B$5318)-CumRet!B5318</f>
        <v>0</v>
      </c>
    </row>
    <row r="5319" spans="1:2">
      <c r="A5319" s="11">
        <f>Returns!A5319</f>
        <v>0</v>
      </c>
      <c r="B5319" s="1">
        <f>MAX(CumRet!$B$2:$B$5319)-CumRet!B5319</f>
        <v>0</v>
      </c>
    </row>
    <row r="5320" spans="1:2">
      <c r="A5320" s="11">
        <f>Returns!A5320</f>
        <v>0</v>
      </c>
      <c r="B5320" s="1">
        <f>MAX(CumRet!$B$2:$B$5320)-CumRet!B5320</f>
        <v>0</v>
      </c>
    </row>
    <row r="5321" spans="1:2">
      <c r="A5321" s="11">
        <f>Returns!A5321</f>
        <v>0</v>
      </c>
      <c r="B5321" s="1">
        <f>MAX(CumRet!$B$2:$B$5321)-CumRet!B5321</f>
        <v>0</v>
      </c>
    </row>
    <row r="5322" spans="1:2">
      <c r="A5322" s="11">
        <f>Returns!A5322</f>
        <v>0</v>
      </c>
      <c r="B5322" s="1">
        <f>MAX(CumRet!$B$2:$B$5322)-CumRet!B5322</f>
        <v>0</v>
      </c>
    </row>
    <row r="5323" spans="1:2">
      <c r="A5323" s="11">
        <f>Returns!A5323</f>
        <v>0</v>
      </c>
      <c r="B5323" s="1">
        <f>MAX(CumRet!$B$2:$B$5323)-CumRet!B5323</f>
        <v>0</v>
      </c>
    </row>
    <row r="5324" spans="1:2">
      <c r="A5324" s="11">
        <f>Returns!A5324</f>
        <v>0</v>
      </c>
      <c r="B5324" s="1">
        <f>MAX(CumRet!$B$2:$B$5324)-CumRet!B5324</f>
        <v>0</v>
      </c>
    </row>
    <row r="5325" spans="1:2">
      <c r="A5325" s="11">
        <f>Returns!A5325</f>
        <v>0</v>
      </c>
      <c r="B5325" s="1">
        <f>MAX(CumRet!$B$2:$B$5325)-CumRet!B5325</f>
        <v>0</v>
      </c>
    </row>
    <row r="5326" spans="1:2">
      <c r="A5326" s="11">
        <f>Returns!A5326</f>
        <v>0</v>
      </c>
      <c r="B5326" s="1">
        <f>MAX(CumRet!$B$2:$B$5326)-CumRet!B5326</f>
        <v>0</v>
      </c>
    </row>
    <row r="5327" spans="1:2">
      <c r="A5327" s="11">
        <f>Returns!A5327</f>
        <v>0</v>
      </c>
      <c r="B5327" s="1">
        <f>MAX(CumRet!$B$2:$B$5327)-CumRet!B5327</f>
        <v>0</v>
      </c>
    </row>
    <row r="5328" spans="1:2">
      <c r="A5328" s="11">
        <f>Returns!A5328</f>
        <v>0</v>
      </c>
      <c r="B5328" s="1">
        <f>MAX(CumRet!$B$2:$B$5328)-CumRet!B5328</f>
        <v>0</v>
      </c>
    </row>
    <row r="5329" spans="1:2">
      <c r="A5329" s="11">
        <f>Returns!A5329</f>
        <v>0</v>
      </c>
      <c r="B5329" s="1">
        <f>MAX(CumRet!$B$2:$B$5329)-CumRet!B5329</f>
        <v>0</v>
      </c>
    </row>
    <row r="5330" spans="1:2">
      <c r="A5330" s="11">
        <f>Returns!A5330</f>
        <v>0</v>
      </c>
      <c r="B5330" s="1">
        <f>MAX(CumRet!$B$2:$B$5330)-CumRet!B5330</f>
        <v>0</v>
      </c>
    </row>
    <row r="5331" spans="1:2">
      <c r="A5331" s="11">
        <f>Returns!A5331</f>
        <v>0</v>
      </c>
      <c r="B5331" s="1">
        <f>MAX(CumRet!$B$2:$B$5331)-CumRet!B5331</f>
        <v>0</v>
      </c>
    </row>
    <row r="5332" spans="1:2">
      <c r="A5332" s="11">
        <f>Returns!A5332</f>
        <v>0</v>
      </c>
      <c r="B5332" s="1">
        <f>MAX(CumRet!$B$2:$B$5332)-CumRet!B5332</f>
        <v>0</v>
      </c>
    </row>
    <row r="5333" spans="1:2">
      <c r="A5333" s="11">
        <f>Returns!A5333</f>
        <v>0</v>
      </c>
      <c r="B5333" s="1">
        <f>MAX(CumRet!$B$2:$B$5333)-CumRet!B5333</f>
        <v>0</v>
      </c>
    </row>
    <row r="5334" spans="1:2">
      <c r="A5334" s="11">
        <f>Returns!A5334</f>
        <v>0</v>
      </c>
      <c r="B5334" s="1">
        <f>MAX(CumRet!$B$2:$B$5334)-CumRet!B5334</f>
        <v>0</v>
      </c>
    </row>
    <row r="5335" spans="1:2">
      <c r="A5335" s="11">
        <f>Returns!A5335</f>
        <v>0</v>
      </c>
      <c r="B5335" s="1">
        <f>MAX(CumRet!$B$2:$B$5335)-CumRet!B5335</f>
        <v>0</v>
      </c>
    </row>
    <row r="5336" spans="1:2">
      <c r="A5336" s="11">
        <f>Returns!A5336</f>
        <v>0</v>
      </c>
      <c r="B5336" s="1">
        <f>MAX(CumRet!$B$2:$B$5336)-CumRet!B5336</f>
        <v>0</v>
      </c>
    </row>
    <row r="5337" spans="1:2">
      <c r="A5337" s="11">
        <f>Returns!A5337</f>
        <v>0</v>
      </c>
      <c r="B5337" s="1">
        <f>MAX(CumRet!$B$2:$B$5337)-CumRet!B5337</f>
        <v>0</v>
      </c>
    </row>
    <row r="5338" spans="1:2">
      <c r="A5338" s="11">
        <f>Returns!A5338</f>
        <v>0</v>
      </c>
      <c r="B5338" s="1">
        <f>MAX(CumRet!$B$2:$B$5338)-CumRet!B5338</f>
        <v>0</v>
      </c>
    </row>
    <row r="5339" spans="1:2">
      <c r="A5339" s="11">
        <f>Returns!A5339</f>
        <v>0</v>
      </c>
      <c r="B5339" s="1">
        <f>MAX(CumRet!$B$2:$B$5339)-CumRet!B5339</f>
        <v>0</v>
      </c>
    </row>
    <row r="5340" spans="1:2">
      <c r="A5340" s="11">
        <f>Returns!A5340</f>
        <v>0</v>
      </c>
      <c r="B5340" s="1">
        <f>MAX(CumRet!$B$2:$B$5340)-CumRet!B5340</f>
        <v>0</v>
      </c>
    </row>
    <row r="5341" spans="1:2">
      <c r="A5341" s="11">
        <f>Returns!A5341</f>
        <v>0</v>
      </c>
      <c r="B5341" s="1">
        <f>MAX(CumRet!$B$2:$B$5341)-CumRet!B5341</f>
        <v>0</v>
      </c>
    </row>
    <row r="5342" spans="1:2">
      <c r="A5342" s="11">
        <f>Returns!A5342</f>
        <v>0</v>
      </c>
      <c r="B5342" s="1">
        <f>MAX(CumRet!$B$2:$B$5342)-CumRet!B5342</f>
        <v>0</v>
      </c>
    </row>
    <row r="5343" spans="1:2">
      <c r="A5343" s="11">
        <f>Returns!A5343</f>
        <v>0</v>
      </c>
      <c r="B5343" s="1">
        <f>MAX(CumRet!$B$2:$B$5343)-CumRet!B5343</f>
        <v>0</v>
      </c>
    </row>
    <row r="5344" spans="1:2">
      <c r="A5344" s="11">
        <f>Returns!A5344</f>
        <v>0</v>
      </c>
      <c r="B5344" s="1">
        <f>MAX(CumRet!$B$2:$B$5344)-CumRet!B5344</f>
        <v>0</v>
      </c>
    </row>
    <row r="5345" spans="1:2">
      <c r="A5345" s="11">
        <f>Returns!A5345</f>
        <v>0</v>
      </c>
      <c r="B5345" s="1">
        <f>MAX(CumRet!$B$2:$B$5345)-CumRet!B5345</f>
        <v>0</v>
      </c>
    </row>
    <row r="5346" spans="1:2">
      <c r="A5346" s="11">
        <f>Returns!A5346</f>
        <v>0</v>
      </c>
      <c r="B5346" s="1">
        <f>MAX(CumRet!$B$2:$B$5346)-CumRet!B5346</f>
        <v>0</v>
      </c>
    </row>
    <row r="5347" spans="1:2">
      <c r="A5347" s="11">
        <f>Returns!A5347</f>
        <v>0</v>
      </c>
      <c r="B5347" s="1">
        <f>MAX(CumRet!$B$2:$B$5347)-CumRet!B5347</f>
        <v>0</v>
      </c>
    </row>
    <row r="5348" spans="1:2">
      <c r="A5348" s="11">
        <f>Returns!A5348</f>
        <v>0</v>
      </c>
      <c r="B5348" s="1">
        <f>MAX(CumRet!$B$2:$B$5348)-CumRet!B5348</f>
        <v>0</v>
      </c>
    </row>
    <row r="5349" spans="1:2">
      <c r="A5349" s="11">
        <f>Returns!A5349</f>
        <v>0</v>
      </c>
      <c r="B5349" s="1">
        <f>MAX(CumRet!$B$2:$B$5349)-CumRet!B5349</f>
        <v>0</v>
      </c>
    </row>
    <row r="5350" spans="1:2">
      <c r="A5350" s="11">
        <f>Returns!A5350</f>
        <v>0</v>
      </c>
      <c r="B5350" s="1">
        <f>MAX(CumRet!$B$2:$B$5350)-CumRet!B5350</f>
        <v>0</v>
      </c>
    </row>
    <row r="5351" spans="1:2">
      <c r="A5351" s="11">
        <f>Returns!A5351</f>
        <v>0</v>
      </c>
      <c r="B5351" s="1">
        <f>MAX(CumRet!$B$2:$B$5351)-CumRet!B5351</f>
        <v>0</v>
      </c>
    </row>
    <row r="5352" spans="1:2">
      <c r="A5352" s="11">
        <f>Returns!A5352</f>
        <v>0</v>
      </c>
      <c r="B5352" s="1">
        <f>MAX(CumRet!$B$2:$B$5352)-CumRet!B5352</f>
        <v>0</v>
      </c>
    </row>
    <row r="5353" spans="1:2">
      <c r="A5353" s="11">
        <f>Returns!A5353</f>
        <v>0</v>
      </c>
      <c r="B5353" s="1">
        <f>MAX(CumRet!$B$2:$B$5353)-CumRet!B5353</f>
        <v>0</v>
      </c>
    </row>
    <row r="5354" spans="1:2">
      <c r="A5354" s="11">
        <f>Returns!A5354</f>
        <v>0</v>
      </c>
      <c r="B5354" s="1">
        <f>MAX(CumRet!$B$2:$B$5354)-CumRet!B5354</f>
        <v>0</v>
      </c>
    </row>
    <row r="5355" spans="1:2">
      <c r="A5355" s="11">
        <f>Returns!A5355</f>
        <v>0</v>
      </c>
      <c r="B5355" s="1">
        <f>MAX(CumRet!$B$2:$B$5355)-CumRet!B5355</f>
        <v>0</v>
      </c>
    </row>
    <row r="5356" spans="1:2">
      <c r="A5356" s="11">
        <f>Returns!A5356</f>
        <v>0</v>
      </c>
      <c r="B5356" s="1">
        <f>MAX(CumRet!$B$2:$B$5356)-CumRet!B5356</f>
        <v>0</v>
      </c>
    </row>
    <row r="5357" spans="1:2">
      <c r="A5357" s="11">
        <f>Returns!A5357</f>
        <v>0</v>
      </c>
      <c r="B5357" s="1">
        <f>MAX(CumRet!$B$2:$B$5357)-CumRet!B5357</f>
        <v>0</v>
      </c>
    </row>
    <row r="5358" spans="1:2">
      <c r="A5358" s="11">
        <f>Returns!A5358</f>
        <v>0</v>
      </c>
      <c r="B5358" s="1">
        <f>MAX(CumRet!$B$2:$B$5358)-CumRet!B5358</f>
        <v>0</v>
      </c>
    </row>
    <row r="5359" spans="1:2">
      <c r="A5359" s="11">
        <f>Returns!A5359</f>
        <v>0</v>
      </c>
      <c r="B5359" s="1">
        <f>MAX(CumRet!$B$2:$B$5359)-CumRet!B5359</f>
        <v>0</v>
      </c>
    </row>
    <row r="5360" spans="1:2">
      <c r="A5360" s="11">
        <f>Returns!A5360</f>
        <v>0</v>
      </c>
      <c r="B5360" s="1">
        <f>MAX(CumRet!$B$2:$B$5360)-CumRet!B5360</f>
        <v>0</v>
      </c>
    </row>
    <row r="5361" spans="1:2">
      <c r="A5361" s="11">
        <f>Returns!A5361</f>
        <v>0</v>
      </c>
      <c r="B5361" s="1">
        <f>MAX(CumRet!$B$2:$B$5361)-CumRet!B5361</f>
        <v>0</v>
      </c>
    </row>
    <row r="5362" spans="1:2">
      <c r="A5362" s="11">
        <f>Returns!A5362</f>
        <v>0</v>
      </c>
      <c r="B5362" s="1">
        <f>MAX(CumRet!$B$2:$B$5362)-CumRet!B5362</f>
        <v>0</v>
      </c>
    </row>
    <row r="5363" spans="1:2">
      <c r="A5363" s="11">
        <f>Returns!A5363</f>
        <v>0</v>
      </c>
      <c r="B5363" s="1">
        <f>MAX(CumRet!$B$2:$B$5363)-CumRet!B5363</f>
        <v>0</v>
      </c>
    </row>
    <row r="5364" spans="1:2">
      <c r="A5364" s="11">
        <f>Returns!A5364</f>
        <v>0</v>
      </c>
      <c r="B5364" s="1">
        <f>MAX(CumRet!$B$2:$B$5364)-CumRet!B5364</f>
        <v>0</v>
      </c>
    </row>
    <row r="5365" spans="1:2">
      <c r="A5365" s="11">
        <f>Returns!A5365</f>
        <v>0</v>
      </c>
      <c r="B5365" s="1">
        <f>MAX(CumRet!$B$2:$B$5365)-CumRet!B5365</f>
        <v>0</v>
      </c>
    </row>
    <row r="5366" spans="1:2">
      <c r="A5366" s="11">
        <f>Returns!A5366</f>
        <v>0</v>
      </c>
      <c r="B5366" s="1">
        <f>MAX(CumRet!$B$2:$B$5366)-CumRet!B5366</f>
        <v>0</v>
      </c>
    </row>
    <row r="5367" spans="1:2">
      <c r="A5367" s="11">
        <f>Returns!A5367</f>
        <v>0</v>
      </c>
      <c r="B5367" s="1">
        <f>MAX(CumRet!$B$2:$B$5367)-CumRet!B5367</f>
        <v>0</v>
      </c>
    </row>
    <row r="5368" spans="1:2">
      <c r="A5368" s="11">
        <f>Returns!A5368</f>
        <v>0</v>
      </c>
      <c r="B5368" s="1">
        <f>MAX(CumRet!$B$2:$B$5368)-CumRet!B5368</f>
        <v>0</v>
      </c>
    </row>
    <row r="5369" spans="1:2">
      <c r="A5369" s="11">
        <f>Returns!A5369</f>
        <v>0</v>
      </c>
      <c r="B5369" s="1">
        <f>MAX(CumRet!$B$2:$B$5369)-CumRet!B5369</f>
        <v>0</v>
      </c>
    </row>
    <row r="5370" spans="1:2">
      <c r="A5370" s="11">
        <f>Returns!A5370</f>
        <v>0</v>
      </c>
      <c r="B5370" s="1">
        <f>MAX(CumRet!$B$2:$B$5370)-CumRet!B5370</f>
        <v>0</v>
      </c>
    </row>
    <row r="5371" spans="1:2">
      <c r="A5371" s="11">
        <f>Returns!A5371</f>
        <v>0</v>
      </c>
      <c r="B5371" s="1">
        <f>MAX(CumRet!$B$2:$B$5371)-CumRet!B5371</f>
        <v>0</v>
      </c>
    </row>
    <row r="5372" spans="1:2">
      <c r="A5372" s="11">
        <f>Returns!A5372</f>
        <v>0</v>
      </c>
      <c r="B5372" s="1">
        <f>MAX(CumRet!$B$2:$B$5372)-CumRet!B5372</f>
        <v>0</v>
      </c>
    </row>
    <row r="5373" spans="1:2">
      <c r="A5373" s="11">
        <f>Returns!A5373</f>
        <v>0</v>
      </c>
      <c r="B5373" s="1">
        <f>MAX(CumRet!$B$2:$B$5373)-CumRet!B5373</f>
        <v>0</v>
      </c>
    </row>
    <row r="5374" spans="1:2">
      <c r="A5374" s="11">
        <f>Returns!A5374</f>
        <v>0</v>
      </c>
      <c r="B5374" s="1">
        <f>MAX(CumRet!$B$2:$B$5374)-CumRet!B5374</f>
        <v>0</v>
      </c>
    </row>
    <row r="5375" spans="1:2">
      <c r="A5375" s="11">
        <f>Returns!A5375</f>
        <v>0</v>
      </c>
      <c r="B5375" s="1">
        <f>MAX(CumRet!$B$2:$B$5375)-CumRet!B5375</f>
        <v>0</v>
      </c>
    </row>
    <row r="5376" spans="1:2">
      <c r="A5376" s="11">
        <f>Returns!A5376</f>
        <v>0</v>
      </c>
      <c r="B5376" s="1">
        <f>MAX(CumRet!$B$2:$B$5376)-CumRet!B5376</f>
        <v>0</v>
      </c>
    </row>
    <row r="5377" spans="1:2">
      <c r="A5377" s="11">
        <f>Returns!A5377</f>
        <v>0</v>
      </c>
      <c r="B5377" s="1">
        <f>MAX(CumRet!$B$2:$B$5377)-CumRet!B5377</f>
        <v>0</v>
      </c>
    </row>
    <row r="5378" spans="1:2">
      <c r="A5378" s="11">
        <f>Returns!A5378</f>
        <v>0</v>
      </c>
      <c r="B5378" s="1">
        <f>MAX(CumRet!$B$2:$B$5378)-CumRet!B5378</f>
        <v>0</v>
      </c>
    </row>
    <row r="5379" spans="1:2">
      <c r="A5379" s="11">
        <f>Returns!A5379</f>
        <v>0</v>
      </c>
      <c r="B5379" s="1">
        <f>MAX(CumRet!$B$2:$B$5379)-CumRet!B5379</f>
        <v>0</v>
      </c>
    </row>
    <row r="5380" spans="1:2">
      <c r="A5380" s="11">
        <f>Returns!A5380</f>
        <v>0</v>
      </c>
      <c r="B5380" s="1">
        <f>MAX(CumRet!$B$2:$B$5380)-CumRet!B5380</f>
        <v>0</v>
      </c>
    </row>
    <row r="5381" spans="1:2">
      <c r="A5381" s="11">
        <f>Returns!A5381</f>
        <v>0</v>
      </c>
      <c r="B5381" s="1">
        <f>MAX(CumRet!$B$2:$B$5381)-CumRet!B5381</f>
        <v>0</v>
      </c>
    </row>
    <row r="5382" spans="1:2">
      <c r="A5382" s="11">
        <f>Returns!A5382</f>
        <v>0</v>
      </c>
      <c r="B5382" s="1">
        <f>MAX(CumRet!$B$2:$B$5382)-CumRet!B5382</f>
        <v>0</v>
      </c>
    </row>
    <row r="5383" spans="1:2">
      <c r="A5383" s="11">
        <f>Returns!A5383</f>
        <v>0</v>
      </c>
      <c r="B5383" s="1">
        <f>MAX(CumRet!$B$2:$B$5383)-CumRet!B5383</f>
        <v>0</v>
      </c>
    </row>
    <row r="5384" spans="1:2">
      <c r="A5384" s="11">
        <f>Returns!A5384</f>
        <v>0</v>
      </c>
      <c r="B5384" s="1">
        <f>MAX(CumRet!$B$2:$B$5384)-CumRet!B5384</f>
        <v>0</v>
      </c>
    </row>
    <row r="5385" spans="1:2">
      <c r="A5385" s="11">
        <f>Returns!A5385</f>
        <v>0</v>
      </c>
      <c r="B5385" s="1">
        <f>MAX(CumRet!$B$2:$B$5385)-CumRet!B5385</f>
        <v>0</v>
      </c>
    </row>
    <row r="5386" spans="1:2">
      <c r="A5386" s="11">
        <f>Returns!A5386</f>
        <v>0</v>
      </c>
      <c r="B5386" s="1">
        <f>MAX(CumRet!$B$2:$B$5386)-CumRet!B5386</f>
        <v>0</v>
      </c>
    </row>
    <row r="5387" spans="1:2">
      <c r="A5387" s="11">
        <f>Returns!A5387</f>
        <v>0</v>
      </c>
      <c r="B5387" s="1">
        <f>MAX(CumRet!$B$2:$B$5387)-CumRet!B5387</f>
        <v>0</v>
      </c>
    </row>
    <row r="5388" spans="1:2">
      <c r="A5388" s="11">
        <f>Returns!A5388</f>
        <v>0</v>
      </c>
      <c r="B5388" s="1">
        <f>MAX(CumRet!$B$2:$B$5388)-CumRet!B5388</f>
        <v>0</v>
      </c>
    </row>
    <row r="5389" spans="1:2">
      <c r="A5389" s="11">
        <f>Returns!A5389</f>
        <v>0</v>
      </c>
      <c r="B5389" s="1">
        <f>MAX(CumRet!$B$2:$B$5389)-CumRet!B5389</f>
        <v>0</v>
      </c>
    </row>
    <row r="5390" spans="1:2">
      <c r="A5390" s="11">
        <f>Returns!A5390</f>
        <v>0</v>
      </c>
      <c r="B5390" s="1">
        <f>MAX(CumRet!$B$2:$B$5390)-CumRet!B5390</f>
        <v>0</v>
      </c>
    </row>
    <row r="5391" spans="1:2">
      <c r="A5391" s="11">
        <f>Returns!A5391</f>
        <v>0</v>
      </c>
      <c r="B5391" s="1">
        <f>MAX(CumRet!$B$2:$B$5391)-CumRet!B5391</f>
        <v>0</v>
      </c>
    </row>
    <row r="5392" spans="1:2">
      <c r="A5392" s="11">
        <f>Returns!A5392</f>
        <v>0</v>
      </c>
      <c r="B5392" s="1">
        <f>MAX(CumRet!$B$2:$B$5392)-CumRet!B5392</f>
        <v>0</v>
      </c>
    </row>
    <row r="5393" spans="1:2">
      <c r="A5393" s="11">
        <f>Returns!A5393</f>
        <v>0</v>
      </c>
      <c r="B5393" s="1">
        <f>MAX(CumRet!$B$2:$B$5393)-CumRet!B5393</f>
        <v>0</v>
      </c>
    </row>
    <row r="5394" spans="1:2">
      <c r="A5394" s="11">
        <f>Returns!A5394</f>
        <v>0</v>
      </c>
      <c r="B5394" s="1">
        <f>MAX(CumRet!$B$2:$B$5394)-CumRet!B5394</f>
        <v>0</v>
      </c>
    </row>
    <row r="5395" spans="1:2">
      <c r="A5395" s="11">
        <f>Returns!A5395</f>
        <v>0</v>
      </c>
      <c r="B5395" s="1">
        <f>MAX(CumRet!$B$2:$B$5395)-CumRet!B5395</f>
        <v>0</v>
      </c>
    </row>
    <row r="5396" spans="1:2">
      <c r="A5396" s="11">
        <f>Returns!A5396</f>
        <v>0</v>
      </c>
      <c r="B5396" s="1">
        <f>MAX(CumRet!$B$2:$B$5396)-CumRet!B5396</f>
        <v>0</v>
      </c>
    </row>
    <row r="5397" spans="1:2">
      <c r="A5397" s="11">
        <f>Returns!A5397</f>
        <v>0</v>
      </c>
      <c r="B5397" s="1">
        <f>MAX(CumRet!$B$2:$B$5397)-CumRet!B5397</f>
        <v>0</v>
      </c>
    </row>
    <row r="5398" spans="1:2">
      <c r="A5398" s="11">
        <f>Returns!A5398</f>
        <v>0</v>
      </c>
      <c r="B5398" s="1">
        <f>MAX(CumRet!$B$2:$B$5398)-CumRet!B5398</f>
        <v>0</v>
      </c>
    </row>
    <row r="5399" spans="1:2">
      <c r="A5399" s="11">
        <f>Returns!A5399</f>
        <v>0</v>
      </c>
      <c r="B5399" s="1">
        <f>MAX(CumRet!$B$2:$B$5399)-CumRet!B5399</f>
        <v>0</v>
      </c>
    </row>
    <row r="5400" spans="1:2">
      <c r="A5400" s="11">
        <f>Returns!A5400</f>
        <v>0</v>
      </c>
      <c r="B5400" s="1">
        <f>MAX(CumRet!$B$2:$B$5400)-CumRet!B5400</f>
        <v>0</v>
      </c>
    </row>
    <row r="5401" spans="1:2">
      <c r="A5401" s="11">
        <f>Returns!A5401</f>
        <v>0</v>
      </c>
      <c r="B5401" s="1">
        <f>MAX(CumRet!$B$2:$B$5401)-CumRet!B5401</f>
        <v>0</v>
      </c>
    </row>
    <row r="5402" spans="1:2">
      <c r="A5402" s="11">
        <f>Returns!A5402</f>
        <v>0</v>
      </c>
      <c r="B5402" s="1">
        <f>MAX(CumRet!$B$2:$B$5402)-CumRet!B5402</f>
        <v>0</v>
      </c>
    </row>
    <row r="5403" spans="1:2">
      <c r="A5403" s="11">
        <f>Returns!A5403</f>
        <v>0</v>
      </c>
      <c r="B5403" s="1">
        <f>MAX(CumRet!$B$2:$B$5403)-CumRet!B5403</f>
        <v>0</v>
      </c>
    </row>
    <row r="5404" spans="1:2">
      <c r="A5404" s="11">
        <f>Returns!A5404</f>
        <v>0</v>
      </c>
      <c r="B5404" s="1">
        <f>MAX(CumRet!$B$2:$B$5404)-CumRet!B5404</f>
        <v>0</v>
      </c>
    </row>
    <row r="5405" spans="1:2">
      <c r="A5405" s="11">
        <f>Returns!A5405</f>
        <v>0</v>
      </c>
      <c r="B5405" s="1">
        <f>MAX(CumRet!$B$2:$B$5405)-CumRet!B5405</f>
        <v>0</v>
      </c>
    </row>
    <row r="5406" spans="1:2">
      <c r="A5406" s="11">
        <f>Returns!A5406</f>
        <v>0</v>
      </c>
      <c r="B5406" s="1">
        <f>MAX(CumRet!$B$2:$B$5406)-CumRet!B5406</f>
        <v>0</v>
      </c>
    </row>
    <row r="5407" spans="1:2">
      <c r="A5407" s="11">
        <f>Returns!A5407</f>
        <v>0</v>
      </c>
      <c r="B5407" s="1">
        <f>MAX(CumRet!$B$2:$B$5407)-CumRet!B5407</f>
        <v>0</v>
      </c>
    </row>
    <row r="5408" spans="1:2">
      <c r="A5408" s="11">
        <f>Returns!A5408</f>
        <v>0</v>
      </c>
      <c r="B5408" s="1">
        <f>MAX(CumRet!$B$2:$B$5408)-CumRet!B5408</f>
        <v>0</v>
      </c>
    </row>
    <row r="5409" spans="1:2">
      <c r="A5409" s="11">
        <f>Returns!A5409</f>
        <v>0</v>
      </c>
      <c r="B5409" s="1">
        <f>MAX(CumRet!$B$2:$B$5409)-CumRet!B5409</f>
        <v>0</v>
      </c>
    </row>
    <row r="5410" spans="1:2">
      <c r="A5410" s="11">
        <f>Returns!A5410</f>
        <v>0</v>
      </c>
      <c r="B5410" s="1">
        <f>MAX(CumRet!$B$2:$B$5410)-CumRet!B5410</f>
        <v>0</v>
      </c>
    </row>
    <row r="5411" spans="1:2">
      <c r="A5411" s="11">
        <f>Returns!A5411</f>
        <v>0</v>
      </c>
      <c r="B5411" s="1">
        <f>MAX(CumRet!$B$2:$B$5411)-CumRet!B5411</f>
        <v>0</v>
      </c>
    </row>
    <row r="5412" spans="1:2">
      <c r="A5412" s="11">
        <f>Returns!A5412</f>
        <v>0</v>
      </c>
      <c r="B5412" s="1">
        <f>MAX(CumRet!$B$2:$B$5412)-CumRet!B5412</f>
        <v>0</v>
      </c>
    </row>
    <row r="5413" spans="1:2">
      <c r="A5413" s="11">
        <f>Returns!A5413</f>
        <v>0</v>
      </c>
      <c r="B5413" s="1">
        <f>MAX(CumRet!$B$2:$B$5413)-CumRet!B5413</f>
        <v>0</v>
      </c>
    </row>
    <row r="5414" spans="1:2">
      <c r="A5414" s="11">
        <f>Returns!A5414</f>
        <v>0</v>
      </c>
      <c r="B5414" s="1">
        <f>MAX(CumRet!$B$2:$B$5414)-CumRet!B5414</f>
        <v>0</v>
      </c>
    </row>
    <row r="5415" spans="1:2">
      <c r="A5415" s="11">
        <f>Returns!A5415</f>
        <v>0</v>
      </c>
      <c r="B5415" s="1">
        <f>MAX(CumRet!$B$2:$B$5415)-CumRet!B5415</f>
        <v>0</v>
      </c>
    </row>
    <row r="5416" spans="1:2">
      <c r="A5416" s="11">
        <f>Returns!A5416</f>
        <v>0</v>
      </c>
      <c r="B5416" s="1">
        <f>MAX(CumRet!$B$2:$B$5416)-CumRet!B5416</f>
        <v>0</v>
      </c>
    </row>
    <row r="5417" spans="1:2">
      <c r="A5417" s="11">
        <f>Returns!A5417</f>
        <v>0</v>
      </c>
      <c r="B5417" s="1">
        <f>MAX(CumRet!$B$2:$B$5417)-CumRet!B5417</f>
        <v>0</v>
      </c>
    </row>
    <row r="5418" spans="1:2">
      <c r="A5418" s="11">
        <f>Returns!A5418</f>
        <v>0</v>
      </c>
      <c r="B5418" s="1">
        <f>MAX(CumRet!$B$2:$B$5418)-CumRet!B5418</f>
        <v>0</v>
      </c>
    </row>
    <row r="5419" spans="1:2">
      <c r="A5419" s="11">
        <f>Returns!A5419</f>
        <v>0</v>
      </c>
      <c r="B5419" s="1">
        <f>MAX(CumRet!$B$2:$B$5419)-CumRet!B5419</f>
        <v>0</v>
      </c>
    </row>
    <row r="5420" spans="1:2">
      <c r="A5420" s="11">
        <f>Returns!A5420</f>
        <v>0</v>
      </c>
      <c r="B5420" s="1">
        <f>MAX(CumRet!$B$2:$B$5420)-CumRet!B5420</f>
        <v>0</v>
      </c>
    </row>
    <row r="5421" spans="1:2">
      <c r="A5421" s="11">
        <f>Returns!A5421</f>
        <v>0</v>
      </c>
      <c r="B5421" s="1">
        <f>MAX(CumRet!$B$2:$B$5421)-CumRet!B5421</f>
        <v>0</v>
      </c>
    </row>
    <row r="5422" spans="1:2">
      <c r="A5422" s="11">
        <f>Returns!A5422</f>
        <v>0</v>
      </c>
      <c r="B5422" s="1">
        <f>MAX(CumRet!$B$2:$B$5422)-CumRet!B5422</f>
        <v>0</v>
      </c>
    </row>
    <row r="5423" spans="1:2">
      <c r="A5423" s="11">
        <f>Returns!A5423</f>
        <v>0</v>
      </c>
      <c r="B5423" s="1">
        <f>MAX(CumRet!$B$2:$B$5423)-CumRet!B5423</f>
        <v>0</v>
      </c>
    </row>
    <row r="5424" spans="1:2">
      <c r="A5424" s="11">
        <f>Returns!A5424</f>
        <v>0</v>
      </c>
      <c r="B5424" s="1">
        <f>MAX(CumRet!$B$2:$B$5424)-CumRet!B5424</f>
        <v>0</v>
      </c>
    </row>
    <row r="5425" spans="1:2">
      <c r="A5425" s="11">
        <f>Returns!A5425</f>
        <v>0</v>
      </c>
      <c r="B5425" s="1">
        <f>MAX(CumRet!$B$2:$B$5425)-CumRet!B5425</f>
        <v>0</v>
      </c>
    </row>
    <row r="5426" spans="1:2">
      <c r="A5426" s="11">
        <f>Returns!A5426</f>
        <v>0</v>
      </c>
      <c r="B5426" s="1">
        <f>MAX(CumRet!$B$2:$B$5426)-CumRet!B5426</f>
        <v>0</v>
      </c>
    </row>
    <row r="5427" spans="1:2">
      <c r="A5427" s="11">
        <f>Returns!A5427</f>
        <v>0</v>
      </c>
      <c r="B5427" s="1">
        <f>MAX(CumRet!$B$2:$B$5427)-CumRet!B5427</f>
        <v>0</v>
      </c>
    </row>
    <row r="5428" spans="1:2">
      <c r="A5428" s="11">
        <f>Returns!A5428</f>
        <v>0</v>
      </c>
      <c r="B5428" s="1">
        <f>MAX(CumRet!$B$2:$B$5428)-CumRet!B5428</f>
        <v>0</v>
      </c>
    </row>
    <row r="5429" spans="1:2">
      <c r="A5429" s="11">
        <f>Returns!A5429</f>
        <v>0</v>
      </c>
      <c r="B5429" s="1">
        <f>MAX(CumRet!$B$2:$B$5429)-CumRet!B5429</f>
        <v>0</v>
      </c>
    </row>
    <row r="5430" spans="1:2">
      <c r="A5430" s="11">
        <f>Returns!A5430</f>
        <v>0</v>
      </c>
      <c r="B5430" s="1">
        <f>MAX(CumRet!$B$2:$B$5430)-CumRet!B5430</f>
        <v>0</v>
      </c>
    </row>
    <row r="5431" spans="1:2">
      <c r="A5431" s="11">
        <f>Returns!A5431</f>
        <v>0</v>
      </c>
      <c r="B5431" s="1">
        <f>MAX(CumRet!$B$2:$B$5431)-CumRet!B5431</f>
        <v>0</v>
      </c>
    </row>
    <row r="5432" spans="1:2">
      <c r="A5432" s="11">
        <f>Returns!A5432</f>
        <v>0</v>
      </c>
      <c r="B5432" s="1">
        <f>MAX(CumRet!$B$2:$B$5432)-CumRet!B5432</f>
        <v>0</v>
      </c>
    </row>
    <row r="5433" spans="1:2">
      <c r="A5433" s="11">
        <f>Returns!A5433</f>
        <v>0</v>
      </c>
      <c r="B5433" s="1">
        <f>MAX(CumRet!$B$2:$B$5433)-CumRet!B5433</f>
        <v>0</v>
      </c>
    </row>
    <row r="5434" spans="1:2">
      <c r="A5434" s="11">
        <f>Returns!A5434</f>
        <v>0</v>
      </c>
      <c r="B5434" s="1">
        <f>MAX(CumRet!$B$2:$B$5434)-CumRet!B5434</f>
        <v>0</v>
      </c>
    </row>
    <row r="5435" spans="1:2">
      <c r="A5435" s="11">
        <f>Returns!A5435</f>
        <v>0</v>
      </c>
      <c r="B5435" s="1">
        <f>MAX(CumRet!$B$2:$B$5435)-CumRet!B5435</f>
        <v>0</v>
      </c>
    </row>
    <row r="5436" spans="1:2">
      <c r="A5436" s="11">
        <f>Returns!A5436</f>
        <v>0</v>
      </c>
      <c r="B5436" s="1">
        <f>MAX(CumRet!$B$2:$B$5436)-CumRet!B5436</f>
        <v>0</v>
      </c>
    </row>
    <row r="5437" spans="1:2">
      <c r="A5437" s="11">
        <f>Returns!A5437</f>
        <v>0</v>
      </c>
      <c r="B5437" s="1">
        <f>MAX(CumRet!$B$2:$B$5437)-CumRet!B5437</f>
        <v>0</v>
      </c>
    </row>
    <row r="5438" spans="1:2">
      <c r="A5438" s="11">
        <f>Returns!A5438</f>
        <v>0</v>
      </c>
      <c r="B5438" s="1">
        <f>MAX(CumRet!$B$2:$B$5438)-CumRet!B5438</f>
        <v>0</v>
      </c>
    </row>
    <row r="5439" spans="1:2">
      <c r="A5439" s="11">
        <f>Returns!A5439</f>
        <v>0</v>
      </c>
      <c r="B5439" s="1">
        <f>MAX(CumRet!$B$2:$B$5439)-CumRet!B5439</f>
        <v>0</v>
      </c>
    </row>
    <row r="5440" spans="1:2">
      <c r="A5440" s="11">
        <f>Returns!A5440</f>
        <v>0</v>
      </c>
      <c r="B5440" s="1">
        <f>MAX(CumRet!$B$2:$B$5440)-CumRet!B5440</f>
        <v>0</v>
      </c>
    </row>
    <row r="5441" spans="1:2">
      <c r="A5441" s="11">
        <f>Returns!A5441</f>
        <v>0</v>
      </c>
      <c r="B5441" s="1">
        <f>MAX(CumRet!$B$2:$B$5441)-CumRet!B5441</f>
        <v>0</v>
      </c>
    </row>
    <row r="5442" spans="1:2">
      <c r="A5442" s="11">
        <f>Returns!A5442</f>
        <v>0</v>
      </c>
      <c r="B5442" s="1">
        <f>MAX(CumRet!$B$2:$B$5442)-CumRet!B5442</f>
        <v>0</v>
      </c>
    </row>
    <row r="5443" spans="1:2">
      <c r="A5443" s="11">
        <f>Returns!A5443</f>
        <v>0</v>
      </c>
      <c r="B5443" s="1">
        <f>MAX(CumRet!$B$2:$B$5443)-CumRet!B5443</f>
        <v>0</v>
      </c>
    </row>
    <row r="5444" spans="1:2">
      <c r="A5444" s="11">
        <f>Returns!A5444</f>
        <v>0</v>
      </c>
      <c r="B5444" s="1">
        <f>MAX(CumRet!$B$2:$B$5444)-CumRet!B5444</f>
        <v>0</v>
      </c>
    </row>
    <row r="5445" spans="1:2">
      <c r="A5445" s="11">
        <f>Returns!A5445</f>
        <v>0</v>
      </c>
      <c r="B5445" s="1">
        <f>MAX(CumRet!$B$2:$B$5445)-CumRet!B5445</f>
        <v>0</v>
      </c>
    </row>
    <row r="5446" spans="1:2">
      <c r="A5446" s="11">
        <f>Returns!A5446</f>
        <v>0</v>
      </c>
      <c r="B5446" s="1">
        <f>MAX(CumRet!$B$2:$B$5446)-CumRet!B5446</f>
        <v>0</v>
      </c>
    </row>
    <row r="5447" spans="1:2">
      <c r="A5447" s="11">
        <f>Returns!A5447</f>
        <v>0</v>
      </c>
      <c r="B5447" s="1">
        <f>MAX(CumRet!$B$2:$B$5447)-CumRet!B5447</f>
        <v>0</v>
      </c>
    </row>
    <row r="5448" spans="1:2">
      <c r="A5448" s="11">
        <f>Returns!A5448</f>
        <v>0</v>
      </c>
      <c r="B5448" s="1">
        <f>MAX(CumRet!$B$2:$B$5448)-CumRet!B5448</f>
        <v>0</v>
      </c>
    </row>
    <row r="5449" spans="1:2">
      <c r="A5449" s="11">
        <f>Returns!A5449</f>
        <v>0</v>
      </c>
      <c r="B5449" s="1">
        <f>MAX(CumRet!$B$2:$B$5449)-CumRet!B5449</f>
        <v>0</v>
      </c>
    </row>
    <row r="5450" spans="1:2">
      <c r="A5450" s="11">
        <f>Returns!A5450</f>
        <v>0</v>
      </c>
      <c r="B5450" s="1">
        <f>MAX(CumRet!$B$2:$B$5450)-CumRet!B5450</f>
        <v>0</v>
      </c>
    </row>
    <row r="5451" spans="1:2">
      <c r="A5451" s="11">
        <f>Returns!A5451</f>
        <v>0</v>
      </c>
      <c r="B5451" s="1">
        <f>MAX(CumRet!$B$2:$B$5451)-CumRet!B5451</f>
        <v>0</v>
      </c>
    </row>
    <row r="5452" spans="1:2">
      <c r="A5452" s="11">
        <f>Returns!A5452</f>
        <v>0</v>
      </c>
      <c r="B5452" s="1">
        <f>MAX(CumRet!$B$2:$B$5452)-CumRet!B5452</f>
        <v>0</v>
      </c>
    </row>
    <row r="5453" spans="1:2">
      <c r="A5453" s="11">
        <f>Returns!A5453</f>
        <v>0</v>
      </c>
      <c r="B5453" s="1">
        <f>MAX(CumRet!$B$2:$B$5453)-CumRet!B5453</f>
        <v>0</v>
      </c>
    </row>
    <row r="5454" spans="1:2">
      <c r="A5454" s="11">
        <f>Returns!A5454</f>
        <v>0</v>
      </c>
      <c r="B5454" s="1">
        <f>MAX(CumRet!$B$2:$B$5454)-CumRet!B5454</f>
        <v>0</v>
      </c>
    </row>
    <row r="5455" spans="1:2">
      <c r="A5455" s="11">
        <f>Returns!A5455</f>
        <v>0</v>
      </c>
      <c r="B5455" s="1">
        <f>MAX(CumRet!$B$2:$B$5455)-CumRet!B5455</f>
        <v>0</v>
      </c>
    </row>
    <row r="5456" spans="1:2">
      <c r="A5456" s="11">
        <f>Returns!A5456</f>
        <v>0</v>
      </c>
      <c r="B5456" s="1">
        <f>MAX(CumRet!$B$2:$B$5456)-CumRet!B5456</f>
        <v>0</v>
      </c>
    </row>
    <row r="5457" spans="1:2">
      <c r="A5457" s="11">
        <f>Returns!A5457</f>
        <v>0</v>
      </c>
      <c r="B5457" s="1">
        <f>MAX(CumRet!$B$2:$B$5457)-CumRet!B5457</f>
        <v>0</v>
      </c>
    </row>
    <row r="5458" spans="1:2">
      <c r="A5458" s="11">
        <f>Returns!A5458</f>
        <v>0</v>
      </c>
      <c r="B5458" s="1">
        <f>MAX(CumRet!$B$2:$B$5458)-CumRet!B5458</f>
        <v>0</v>
      </c>
    </row>
    <row r="5459" spans="1:2">
      <c r="A5459" s="11">
        <f>Returns!A5459</f>
        <v>0</v>
      </c>
      <c r="B5459" s="1">
        <f>MAX(CumRet!$B$2:$B$5459)-CumRet!B5459</f>
        <v>0</v>
      </c>
    </row>
    <row r="5460" spans="1:2">
      <c r="A5460" s="11">
        <f>Returns!A5460</f>
        <v>0</v>
      </c>
      <c r="B5460" s="1">
        <f>MAX(CumRet!$B$2:$B$5460)-CumRet!B5460</f>
        <v>0</v>
      </c>
    </row>
    <row r="5461" spans="1:2">
      <c r="A5461" s="11">
        <f>Returns!A5461</f>
        <v>0</v>
      </c>
      <c r="B5461" s="1">
        <f>MAX(CumRet!$B$2:$B$5461)-CumRet!B5461</f>
        <v>0</v>
      </c>
    </row>
    <row r="5462" spans="1:2">
      <c r="A5462" s="11">
        <f>Returns!A5462</f>
        <v>0</v>
      </c>
      <c r="B5462" s="1">
        <f>MAX(CumRet!$B$2:$B$5462)-CumRet!B5462</f>
        <v>0</v>
      </c>
    </row>
    <row r="5463" spans="1:2">
      <c r="A5463" s="11">
        <f>Returns!A5463</f>
        <v>0</v>
      </c>
      <c r="B5463" s="1">
        <f>MAX(CumRet!$B$2:$B$5463)-CumRet!B5463</f>
        <v>0</v>
      </c>
    </row>
    <row r="5464" spans="1:2">
      <c r="A5464" s="11">
        <f>Returns!A5464</f>
        <v>0</v>
      </c>
      <c r="B5464" s="1">
        <f>MAX(CumRet!$B$2:$B$5464)-CumRet!B5464</f>
        <v>0</v>
      </c>
    </row>
    <row r="5465" spans="1:2">
      <c r="A5465" s="11">
        <f>Returns!A5465</f>
        <v>0</v>
      </c>
      <c r="B5465" s="1">
        <f>MAX(CumRet!$B$2:$B$5465)-CumRet!B5465</f>
        <v>0</v>
      </c>
    </row>
    <row r="5466" spans="1:2">
      <c r="A5466" s="11">
        <f>Returns!A5466</f>
        <v>0</v>
      </c>
      <c r="B5466" s="1">
        <f>MAX(CumRet!$B$2:$B$5466)-CumRet!B5466</f>
        <v>0</v>
      </c>
    </row>
    <row r="5467" spans="1:2">
      <c r="A5467" s="11">
        <f>Returns!A5467</f>
        <v>0</v>
      </c>
      <c r="B5467" s="1">
        <f>MAX(CumRet!$B$2:$B$5467)-CumRet!B5467</f>
        <v>0</v>
      </c>
    </row>
    <row r="5468" spans="1:2">
      <c r="A5468" s="11">
        <f>Returns!A5468</f>
        <v>0</v>
      </c>
      <c r="B5468" s="1">
        <f>MAX(CumRet!$B$2:$B$5468)-CumRet!B5468</f>
        <v>0</v>
      </c>
    </row>
    <row r="5469" spans="1:2">
      <c r="A5469" s="11">
        <f>Returns!A5469</f>
        <v>0</v>
      </c>
      <c r="B5469" s="1">
        <f>MAX(CumRet!$B$2:$B$5469)-CumRet!B5469</f>
        <v>0</v>
      </c>
    </row>
    <row r="5470" spans="1:2">
      <c r="A5470" s="11">
        <f>Returns!A5470</f>
        <v>0</v>
      </c>
      <c r="B5470" s="1">
        <f>MAX(CumRet!$B$2:$B$5470)-CumRet!B5470</f>
        <v>0</v>
      </c>
    </row>
    <row r="5471" spans="1:2">
      <c r="A5471" s="11">
        <f>Returns!A5471</f>
        <v>0</v>
      </c>
      <c r="B5471" s="1">
        <f>MAX(CumRet!$B$2:$B$5471)-CumRet!B5471</f>
        <v>0</v>
      </c>
    </row>
    <row r="5472" spans="1:2">
      <c r="A5472" s="11">
        <f>Returns!A5472</f>
        <v>0</v>
      </c>
      <c r="B5472" s="1">
        <f>MAX(CumRet!$B$2:$B$5472)-CumRet!B5472</f>
        <v>0</v>
      </c>
    </row>
    <row r="5473" spans="1:2">
      <c r="A5473" s="11">
        <f>Returns!A5473</f>
        <v>0</v>
      </c>
      <c r="B5473" s="1">
        <f>MAX(CumRet!$B$2:$B$5473)-CumRet!B5473</f>
        <v>0</v>
      </c>
    </row>
    <row r="5474" spans="1:2">
      <c r="A5474" s="11">
        <f>Returns!A5474</f>
        <v>0</v>
      </c>
      <c r="B5474" s="1">
        <f>MAX(CumRet!$B$2:$B$5474)-CumRet!B5474</f>
        <v>0</v>
      </c>
    </row>
    <row r="5475" spans="1:2">
      <c r="A5475" s="11">
        <f>Returns!A5475</f>
        <v>0</v>
      </c>
      <c r="B5475" s="1">
        <f>MAX(CumRet!$B$2:$B$5475)-CumRet!B5475</f>
        <v>0</v>
      </c>
    </row>
    <row r="5476" spans="1:2">
      <c r="A5476" s="11">
        <f>Returns!A5476</f>
        <v>0</v>
      </c>
      <c r="B5476" s="1">
        <f>MAX(CumRet!$B$2:$B$5476)-CumRet!B5476</f>
        <v>0</v>
      </c>
    </row>
    <row r="5477" spans="1:2">
      <c r="A5477" s="11">
        <f>Returns!A5477</f>
        <v>0</v>
      </c>
      <c r="B5477" s="1">
        <f>MAX(CumRet!$B$2:$B$5477)-CumRet!B5477</f>
        <v>0</v>
      </c>
    </row>
    <row r="5478" spans="1:2">
      <c r="A5478" s="11">
        <f>Returns!A5478</f>
        <v>0</v>
      </c>
      <c r="B5478" s="1">
        <f>MAX(CumRet!$B$2:$B$5478)-CumRet!B5478</f>
        <v>0</v>
      </c>
    </row>
    <row r="5479" spans="1:2">
      <c r="A5479" s="11">
        <f>Returns!A5479</f>
        <v>0</v>
      </c>
      <c r="B5479" s="1">
        <f>MAX(CumRet!$B$2:$B$5479)-CumRet!B5479</f>
        <v>0</v>
      </c>
    </row>
    <row r="5480" spans="1:2">
      <c r="A5480" s="11">
        <f>Returns!A5480</f>
        <v>0</v>
      </c>
      <c r="B5480" s="1">
        <f>MAX(CumRet!$B$2:$B$5480)-CumRet!B5480</f>
        <v>0</v>
      </c>
    </row>
    <row r="5481" spans="1:2">
      <c r="A5481" s="11">
        <f>Returns!A5481</f>
        <v>0</v>
      </c>
      <c r="B5481" s="1">
        <f>MAX(CumRet!$B$2:$B$5481)-CumRet!B5481</f>
        <v>0</v>
      </c>
    </row>
    <row r="5482" spans="1:2">
      <c r="A5482" s="11">
        <f>Returns!A5482</f>
        <v>0</v>
      </c>
      <c r="B5482" s="1">
        <f>MAX(CumRet!$B$2:$B$5482)-CumRet!B5482</f>
        <v>0</v>
      </c>
    </row>
    <row r="5483" spans="1:2">
      <c r="A5483" s="11">
        <f>Returns!A5483</f>
        <v>0</v>
      </c>
      <c r="B5483" s="1">
        <f>MAX(CumRet!$B$2:$B$5483)-CumRet!B5483</f>
        <v>0</v>
      </c>
    </row>
    <row r="5484" spans="1:2">
      <c r="A5484" s="11">
        <f>Returns!A5484</f>
        <v>0</v>
      </c>
      <c r="B5484" s="1">
        <f>MAX(CumRet!$B$2:$B$5484)-CumRet!B5484</f>
        <v>0</v>
      </c>
    </row>
    <row r="5485" spans="1:2">
      <c r="A5485" s="11">
        <f>Returns!A5485</f>
        <v>0</v>
      </c>
      <c r="B5485" s="1">
        <f>MAX(CumRet!$B$2:$B$5485)-CumRet!B5485</f>
        <v>0</v>
      </c>
    </row>
    <row r="5486" spans="1:2">
      <c r="A5486" s="11">
        <f>Returns!A5486</f>
        <v>0</v>
      </c>
      <c r="B5486" s="1">
        <f>MAX(CumRet!$B$2:$B$5486)-CumRet!B5486</f>
        <v>0</v>
      </c>
    </row>
    <row r="5487" spans="1:2">
      <c r="A5487" s="11">
        <f>Returns!A5487</f>
        <v>0</v>
      </c>
      <c r="B5487" s="1">
        <f>MAX(CumRet!$B$2:$B$5487)-CumRet!B5487</f>
        <v>0</v>
      </c>
    </row>
    <row r="5488" spans="1:2">
      <c r="A5488" s="11">
        <f>Returns!A5488</f>
        <v>0</v>
      </c>
      <c r="B5488" s="1">
        <f>MAX(CumRet!$B$2:$B$5488)-CumRet!B5488</f>
        <v>0</v>
      </c>
    </row>
    <row r="5489" spans="1:2">
      <c r="A5489" s="11">
        <f>Returns!A5489</f>
        <v>0</v>
      </c>
      <c r="B5489" s="1">
        <f>MAX(CumRet!$B$2:$B$5489)-CumRet!B5489</f>
        <v>0</v>
      </c>
    </row>
    <row r="5490" spans="1:2">
      <c r="A5490" s="11">
        <f>Returns!A5490</f>
        <v>0</v>
      </c>
      <c r="B5490" s="1">
        <f>MAX(CumRet!$B$2:$B$5490)-CumRet!B5490</f>
        <v>0</v>
      </c>
    </row>
    <row r="5491" spans="1:2">
      <c r="A5491" s="11">
        <f>Returns!A5491</f>
        <v>0</v>
      </c>
      <c r="B5491" s="1">
        <f>MAX(CumRet!$B$2:$B$5491)-CumRet!B5491</f>
        <v>0</v>
      </c>
    </row>
    <row r="5492" spans="1:2">
      <c r="A5492" s="11">
        <f>Returns!A5492</f>
        <v>0</v>
      </c>
      <c r="B5492" s="1">
        <f>MAX(CumRet!$B$2:$B$5492)-CumRet!B5492</f>
        <v>0</v>
      </c>
    </row>
    <row r="5493" spans="1:2">
      <c r="A5493" s="11">
        <f>Returns!A5493</f>
        <v>0</v>
      </c>
      <c r="B5493" s="1">
        <f>MAX(CumRet!$B$2:$B$5493)-CumRet!B5493</f>
        <v>0</v>
      </c>
    </row>
    <row r="5494" spans="1:2">
      <c r="A5494" s="11">
        <f>Returns!A5494</f>
        <v>0</v>
      </c>
      <c r="B5494" s="1">
        <f>MAX(CumRet!$B$2:$B$5494)-CumRet!B5494</f>
        <v>0</v>
      </c>
    </row>
    <row r="5495" spans="1:2">
      <c r="A5495" s="11">
        <f>Returns!A5495</f>
        <v>0</v>
      </c>
      <c r="B5495" s="1">
        <f>MAX(CumRet!$B$2:$B$5495)-CumRet!B5495</f>
        <v>0</v>
      </c>
    </row>
    <row r="5496" spans="1:2">
      <c r="A5496" s="11">
        <f>Returns!A5496</f>
        <v>0</v>
      </c>
      <c r="B5496" s="1">
        <f>MAX(CumRet!$B$2:$B$5496)-CumRet!B5496</f>
        <v>0</v>
      </c>
    </row>
    <row r="5497" spans="1:2">
      <c r="A5497" s="11">
        <f>Returns!A5497</f>
        <v>0</v>
      </c>
      <c r="B5497" s="1">
        <f>MAX(CumRet!$B$2:$B$5497)-CumRet!B5497</f>
        <v>0</v>
      </c>
    </row>
    <row r="5498" spans="1:2">
      <c r="A5498" s="11">
        <f>Returns!A5498</f>
        <v>0</v>
      </c>
      <c r="B5498" s="1">
        <f>MAX(CumRet!$B$2:$B$5498)-CumRet!B5498</f>
        <v>0</v>
      </c>
    </row>
    <row r="5499" spans="1:2">
      <c r="A5499" s="11">
        <f>Returns!A5499</f>
        <v>0</v>
      </c>
      <c r="B5499" s="1">
        <f>MAX(CumRet!$B$2:$B$5499)-CumRet!B5499</f>
        <v>0</v>
      </c>
    </row>
    <row r="5500" spans="1:2">
      <c r="A5500" s="11">
        <f>Returns!A5500</f>
        <v>0</v>
      </c>
      <c r="B5500" s="1">
        <f>MAX(CumRet!$B$2:$B$5500)-CumRet!B5500</f>
        <v>0</v>
      </c>
    </row>
    <row r="5501" spans="1:2">
      <c r="A5501" s="11">
        <f>Returns!A5501</f>
        <v>0</v>
      </c>
      <c r="B5501" s="1">
        <f>MAX(CumRet!$B$2:$B$5501)-CumRet!B5501</f>
        <v>0</v>
      </c>
    </row>
    <row r="5502" spans="1:2">
      <c r="A5502" s="11">
        <f>Returns!A5502</f>
        <v>0</v>
      </c>
      <c r="B5502" s="1">
        <f>MAX(CumRet!$B$2:$B$5502)-CumRet!B5502</f>
        <v>0</v>
      </c>
    </row>
    <row r="5503" spans="1:2">
      <c r="A5503" s="11">
        <f>Returns!A5503</f>
        <v>0</v>
      </c>
      <c r="B5503" s="1">
        <f>MAX(CumRet!$B$2:$B$5503)-CumRet!B5503</f>
        <v>0</v>
      </c>
    </row>
    <row r="5504" spans="1:2">
      <c r="A5504" s="11">
        <f>Returns!A5504</f>
        <v>0</v>
      </c>
      <c r="B5504" s="1">
        <f>MAX(CumRet!$B$2:$B$5504)-CumRet!B5504</f>
        <v>0</v>
      </c>
    </row>
    <row r="5505" spans="1:2">
      <c r="A5505" s="11">
        <f>Returns!A5505</f>
        <v>0</v>
      </c>
      <c r="B5505" s="1">
        <f>MAX(CumRet!$B$2:$B$5505)-CumRet!B5505</f>
        <v>0</v>
      </c>
    </row>
    <row r="5506" spans="1:2">
      <c r="A5506" s="11">
        <f>Returns!A5506</f>
        <v>0</v>
      </c>
      <c r="B5506" s="1">
        <f>MAX(CumRet!$B$2:$B$5506)-CumRet!B5506</f>
        <v>0</v>
      </c>
    </row>
    <row r="5507" spans="1:2">
      <c r="A5507" s="11">
        <f>Returns!A5507</f>
        <v>0</v>
      </c>
      <c r="B5507" s="1">
        <f>MAX(CumRet!$B$2:$B$5507)-CumRet!B5507</f>
        <v>0</v>
      </c>
    </row>
    <row r="5508" spans="1:2">
      <c r="A5508" s="11">
        <f>Returns!A5508</f>
        <v>0</v>
      </c>
      <c r="B5508" s="1">
        <f>MAX(CumRet!$B$2:$B$5508)-CumRet!B5508</f>
        <v>0</v>
      </c>
    </row>
    <row r="5509" spans="1:2">
      <c r="A5509" s="11">
        <f>Returns!A5509</f>
        <v>0</v>
      </c>
      <c r="B5509" s="1">
        <f>MAX(CumRet!$B$2:$B$5509)-CumRet!B5509</f>
        <v>0</v>
      </c>
    </row>
    <row r="5510" spans="1:2">
      <c r="A5510" s="11">
        <f>Returns!A5510</f>
        <v>0</v>
      </c>
      <c r="B5510" s="1">
        <f>MAX(CumRet!$B$2:$B$5510)-CumRet!B5510</f>
        <v>0</v>
      </c>
    </row>
    <row r="5511" spans="1:2">
      <c r="A5511" s="11">
        <f>Returns!A5511</f>
        <v>0</v>
      </c>
      <c r="B5511" s="1">
        <f>MAX(CumRet!$B$2:$B$5511)-CumRet!B5511</f>
        <v>0</v>
      </c>
    </row>
    <row r="5512" spans="1:2">
      <c r="A5512" s="11">
        <f>Returns!A5512</f>
        <v>0</v>
      </c>
      <c r="B5512" s="1">
        <f>MAX(CumRet!$B$2:$B$5512)-CumRet!B5512</f>
        <v>0</v>
      </c>
    </row>
    <row r="5513" spans="1:2">
      <c r="A5513" s="11">
        <f>Returns!A5513</f>
        <v>0</v>
      </c>
      <c r="B5513" s="1">
        <f>MAX(CumRet!$B$2:$B$5513)-CumRet!B5513</f>
        <v>0</v>
      </c>
    </row>
    <row r="5514" spans="1:2">
      <c r="A5514" s="11">
        <f>Returns!A5514</f>
        <v>0</v>
      </c>
      <c r="B5514" s="1">
        <f>MAX(CumRet!$B$2:$B$5514)-CumRet!B5514</f>
        <v>0</v>
      </c>
    </row>
    <row r="5515" spans="1:2">
      <c r="A5515" s="11">
        <f>Returns!A5515</f>
        <v>0</v>
      </c>
      <c r="B5515" s="1">
        <f>MAX(CumRet!$B$2:$B$5515)-CumRet!B5515</f>
        <v>0</v>
      </c>
    </row>
    <row r="5516" spans="1:2">
      <c r="A5516" s="11">
        <f>Returns!A5516</f>
        <v>0</v>
      </c>
      <c r="B5516" s="1">
        <f>MAX(CumRet!$B$2:$B$5516)-CumRet!B5516</f>
        <v>0</v>
      </c>
    </row>
    <row r="5517" spans="1:2">
      <c r="A5517" s="11">
        <f>Returns!A5517</f>
        <v>0</v>
      </c>
      <c r="B5517" s="1">
        <f>MAX(CumRet!$B$2:$B$5517)-CumRet!B5517</f>
        <v>0</v>
      </c>
    </row>
    <row r="5518" spans="1:2">
      <c r="A5518" s="11">
        <f>Returns!A5518</f>
        <v>0</v>
      </c>
      <c r="B5518" s="1">
        <f>MAX(CumRet!$B$2:$B$5518)-CumRet!B5518</f>
        <v>0</v>
      </c>
    </row>
    <row r="5519" spans="1:2">
      <c r="A5519" s="11">
        <f>Returns!A5519</f>
        <v>0</v>
      </c>
      <c r="B5519" s="1">
        <f>MAX(CumRet!$B$2:$B$5519)-CumRet!B5519</f>
        <v>0</v>
      </c>
    </row>
    <row r="5520" spans="1:2">
      <c r="A5520" s="11">
        <f>Returns!A5520</f>
        <v>0</v>
      </c>
      <c r="B5520" s="1">
        <f>MAX(CumRet!$B$2:$B$5520)-CumRet!B5520</f>
        <v>0</v>
      </c>
    </row>
    <row r="5521" spans="1:2">
      <c r="A5521" s="11">
        <f>Returns!A5521</f>
        <v>0</v>
      </c>
      <c r="B5521" s="1">
        <f>MAX(CumRet!$B$2:$B$5521)-CumRet!B5521</f>
        <v>0</v>
      </c>
    </row>
    <row r="5522" spans="1:2">
      <c r="A5522" s="11">
        <f>Returns!A5522</f>
        <v>0</v>
      </c>
      <c r="B5522" s="1">
        <f>MAX(CumRet!$B$2:$B$5522)-CumRet!B5522</f>
        <v>0</v>
      </c>
    </row>
    <row r="5523" spans="1:2">
      <c r="A5523" s="11">
        <f>Returns!A5523</f>
        <v>0</v>
      </c>
      <c r="B5523" s="1">
        <f>MAX(CumRet!$B$2:$B$5523)-CumRet!B5523</f>
        <v>0</v>
      </c>
    </row>
    <row r="5524" spans="1:2">
      <c r="A5524" s="11">
        <f>Returns!A5524</f>
        <v>0</v>
      </c>
      <c r="B5524" s="1">
        <f>MAX(CumRet!$B$2:$B$5524)-CumRet!B5524</f>
        <v>0</v>
      </c>
    </row>
    <row r="5525" spans="1:2">
      <c r="A5525" s="11">
        <f>Returns!A5525</f>
        <v>0</v>
      </c>
      <c r="B5525" s="1">
        <f>MAX(CumRet!$B$2:$B$5525)-CumRet!B5525</f>
        <v>0</v>
      </c>
    </row>
    <row r="5526" spans="1:2">
      <c r="A5526" s="11">
        <f>Returns!A5526</f>
        <v>0</v>
      </c>
      <c r="B5526" s="1">
        <f>MAX(CumRet!$B$2:$B$5526)-CumRet!B5526</f>
        <v>0</v>
      </c>
    </row>
    <row r="5527" spans="1:2">
      <c r="A5527" s="11">
        <f>Returns!A5527</f>
        <v>0</v>
      </c>
      <c r="B5527" s="1">
        <f>MAX(CumRet!$B$2:$B$5527)-CumRet!B5527</f>
        <v>0</v>
      </c>
    </row>
    <row r="5528" spans="1:2">
      <c r="A5528" s="11">
        <f>Returns!A5528</f>
        <v>0</v>
      </c>
      <c r="B5528" s="1">
        <f>MAX(CumRet!$B$2:$B$5528)-CumRet!B5528</f>
        <v>0</v>
      </c>
    </row>
    <row r="5529" spans="1:2">
      <c r="A5529" s="11">
        <f>Returns!A5529</f>
        <v>0</v>
      </c>
      <c r="B5529" s="1">
        <f>MAX(CumRet!$B$2:$B$5529)-CumRet!B5529</f>
        <v>0</v>
      </c>
    </row>
    <row r="5530" spans="1:2">
      <c r="A5530" s="11">
        <f>Returns!A5530</f>
        <v>0</v>
      </c>
      <c r="B5530" s="1">
        <f>MAX(CumRet!$B$2:$B$5530)-CumRet!B5530</f>
        <v>0</v>
      </c>
    </row>
    <row r="5531" spans="1:2">
      <c r="A5531" s="11">
        <f>Returns!A5531</f>
        <v>0</v>
      </c>
      <c r="B5531" s="1">
        <f>MAX(CumRet!$B$2:$B$5531)-CumRet!B5531</f>
        <v>0</v>
      </c>
    </row>
    <row r="5532" spans="1:2">
      <c r="A5532" s="11">
        <f>Returns!A5532</f>
        <v>0</v>
      </c>
      <c r="B5532" s="1">
        <f>MAX(CumRet!$B$2:$B$5532)-CumRet!B5532</f>
        <v>0</v>
      </c>
    </row>
    <row r="5533" spans="1:2">
      <c r="A5533" s="11">
        <f>Returns!A5533</f>
        <v>0</v>
      </c>
      <c r="B5533" s="1">
        <f>MAX(CumRet!$B$2:$B$5533)-CumRet!B5533</f>
        <v>0</v>
      </c>
    </row>
    <row r="5534" spans="1:2">
      <c r="A5534" s="11">
        <f>Returns!A5534</f>
        <v>0</v>
      </c>
      <c r="B5534" s="1">
        <f>MAX(CumRet!$B$2:$B$5534)-CumRet!B5534</f>
        <v>0</v>
      </c>
    </row>
    <row r="5535" spans="1:2">
      <c r="A5535" s="11">
        <f>Returns!A5535</f>
        <v>0</v>
      </c>
      <c r="B5535" s="1">
        <f>MAX(CumRet!$B$2:$B$5535)-CumRet!B5535</f>
        <v>0</v>
      </c>
    </row>
    <row r="5536" spans="1:2">
      <c r="A5536" s="11">
        <f>Returns!A5536</f>
        <v>0</v>
      </c>
      <c r="B5536" s="1">
        <f>MAX(CumRet!$B$2:$B$5536)-CumRet!B5536</f>
        <v>0</v>
      </c>
    </row>
    <row r="5537" spans="1:2">
      <c r="A5537" s="11">
        <f>Returns!A5537</f>
        <v>0</v>
      </c>
      <c r="B5537" s="1">
        <f>MAX(CumRet!$B$2:$B$5537)-CumRet!B5537</f>
        <v>0</v>
      </c>
    </row>
    <row r="5538" spans="1:2">
      <c r="A5538" s="11">
        <f>Returns!A5538</f>
        <v>0</v>
      </c>
      <c r="B5538" s="1">
        <f>MAX(CumRet!$B$2:$B$5538)-CumRet!B5538</f>
        <v>0</v>
      </c>
    </row>
    <row r="5539" spans="1:2">
      <c r="A5539" s="11">
        <f>Returns!A5539</f>
        <v>0</v>
      </c>
      <c r="B5539" s="1">
        <f>MAX(CumRet!$B$2:$B$5539)-CumRet!B5539</f>
        <v>0</v>
      </c>
    </row>
    <row r="5540" spans="1:2">
      <c r="A5540" s="11">
        <f>Returns!A5540</f>
        <v>0</v>
      </c>
      <c r="B5540" s="1">
        <f>MAX(CumRet!$B$2:$B$5540)-CumRet!B5540</f>
        <v>0</v>
      </c>
    </row>
    <row r="5541" spans="1:2">
      <c r="A5541" s="11">
        <f>Returns!A5541</f>
        <v>0</v>
      </c>
      <c r="B5541" s="1">
        <f>MAX(CumRet!$B$2:$B$5541)-CumRet!B5541</f>
        <v>0</v>
      </c>
    </row>
    <row r="5542" spans="1:2">
      <c r="A5542" s="11">
        <f>Returns!A5542</f>
        <v>0</v>
      </c>
      <c r="B5542" s="1">
        <f>MAX(CumRet!$B$2:$B$5542)-CumRet!B5542</f>
        <v>0</v>
      </c>
    </row>
    <row r="5543" spans="1:2">
      <c r="A5543" s="11">
        <f>Returns!A5543</f>
        <v>0</v>
      </c>
      <c r="B5543" s="1">
        <f>MAX(CumRet!$B$2:$B$5543)-CumRet!B5543</f>
        <v>0</v>
      </c>
    </row>
    <row r="5544" spans="1:2">
      <c r="A5544" s="11">
        <f>Returns!A5544</f>
        <v>0</v>
      </c>
      <c r="B5544" s="1">
        <f>MAX(CumRet!$B$2:$B$5544)-CumRet!B5544</f>
        <v>0</v>
      </c>
    </row>
    <row r="5545" spans="1:2">
      <c r="A5545" s="11">
        <f>Returns!A5545</f>
        <v>0</v>
      </c>
      <c r="B5545" s="1">
        <f>MAX(CumRet!$B$2:$B$5545)-CumRet!B5545</f>
        <v>0</v>
      </c>
    </row>
    <row r="5546" spans="1:2">
      <c r="A5546" s="11">
        <f>Returns!A5546</f>
        <v>0</v>
      </c>
      <c r="B5546" s="1">
        <f>MAX(CumRet!$B$2:$B$5546)-CumRet!B5546</f>
        <v>0</v>
      </c>
    </row>
    <row r="5547" spans="1:2">
      <c r="A5547" s="11">
        <f>Returns!A5547</f>
        <v>0</v>
      </c>
      <c r="B5547" s="1">
        <f>MAX(CumRet!$B$2:$B$5547)-CumRet!B5547</f>
        <v>0</v>
      </c>
    </row>
    <row r="5548" spans="1:2">
      <c r="A5548" s="11">
        <f>Returns!A5548</f>
        <v>0</v>
      </c>
      <c r="B5548" s="1">
        <f>MAX(CumRet!$B$2:$B$5548)-CumRet!B5548</f>
        <v>0</v>
      </c>
    </row>
    <row r="5549" spans="1:2">
      <c r="A5549" s="11">
        <f>Returns!A5549</f>
        <v>0</v>
      </c>
      <c r="B5549" s="1">
        <f>MAX(CumRet!$B$2:$B$5549)-CumRet!B5549</f>
        <v>0</v>
      </c>
    </row>
    <row r="5550" spans="1:2">
      <c r="A5550" s="11">
        <f>Returns!A5550</f>
        <v>0</v>
      </c>
      <c r="B5550" s="1">
        <f>MAX(CumRet!$B$2:$B$5550)-CumRet!B5550</f>
        <v>0</v>
      </c>
    </row>
    <row r="5551" spans="1:2">
      <c r="A5551" s="11">
        <f>Returns!A5551</f>
        <v>0</v>
      </c>
      <c r="B5551" s="1">
        <f>MAX(CumRet!$B$2:$B$5551)-CumRet!B5551</f>
        <v>0</v>
      </c>
    </row>
    <row r="5552" spans="1:2">
      <c r="A5552" s="11">
        <f>Returns!A5552</f>
        <v>0</v>
      </c>
      <c r="B5552" s="1">
        <f>MAX(CumRet!$B$2:$B$5552)-CumRet!B5552</f>
        <v>0</v>
      </c>
    </row>
    <row r="5553" spans="1:2">
      <c r="A5553" s="11">
        <f>Returns!A5553</f>
        <v>0</v>
      </c>
      <c r="B5553" s="1">
        <f>MAX(CumRet!$B$2:$B$5553)-CumRet!B5553</f>
        <v>0</v>
      </c>
    </row>
    <row r="5554" spans="1:2">
      <c r="A5554" s="11">
        <f>Returns!A5554</f>
        <v>0</v>
      </c>
      <c r="B5554" s="1">
        <f>MAX(CumRet!$B$2:$B$5554)-CumRet!B5554</f>
        <v>0</v>
      </c>
    </row>
    <row r="5555" spans="1:2">
      <c r="A5555" s="11">
        <f>Returns!A5555</f>
        <v>0</v>
      </c>
      <c r="B5555" s="1">
        <f>MAX(CumRet!$B$2:$B$5555)-CumRet!B5555</f>
        <v>0</v>
      </c>
    </row>
    <row r="5556" spans="1:2">
      <c r="A5556" s="11">
        <f>Returns!A5556</f>
        <v>0</v>
      </c>
      <c r="B5556" s="1">
        <f>MAX(CumRet!$B$2:$B$5556)-CumRet!B5556</f>
        <v>0</v>
      </c>
    </row>
    <row r="5557" spans="1:2">
      <c r="A5557" s="11">
        <f>Returns!A5557</f>
        <v>0</v>
      </c>
      <c r="B5557" s="1">
        <f>MAX(CumRet!$B$2:$B$5557)-CumRet!B5557</f>
        <v>0</v>
      </c>
    </row>
    <row r="5558" spans="1:2">
      <c r="A5558" s="11">
        <f>Returns!A5558</f>
        <v>0</v>
      </c>
      <c r="B5558" s="1">
        <f>MAX(CumRet!$B$2:$B$5558)-CumRet!B5558</f>
        <v>0</v>
      </c>
    </row>
    <row r="5559" spans="1:2">
      <c r="A5559" s="11">
        <f>Returns!A5559</f>
        <v>0</v>
      </c>
      <c r="B5559" s="1">
        <f>MAX(CumRet!$B$2:$B$5559)-CumRet!B5559</f>
        <v>0</v>
      </c>
    </row>
    <row r="5560" spans="1:2">
      <c r="A5560" s="11">
        <f>Returns!A5560</f>
        <v>0</v>
      </c>
      <c r="B5560" s="1">
        <f>MAX(CumRet!$B$2:$B$5560)-CumRet!B5560</f>
        <v>0</v>
      </c>
    </row>
    <row r="5561" spans="1:2">
      <c r="A5561" s="11">
        <f>Returns!A5561</f>
        <v>0</v>
      </c>
      <c r="B5561" s="1">
        <f>MAX(CumRet!$B$2:$B$5561)-CumRet!B5561</f>
        <v>0</v>
      </c>
    </row>
    <row r="5562" spans="1:2">
      <c r="A5562" s="11">
        <f>Returns!A5562</f>
        <v>0</v>
      </c>
      <c r="B5562" s="1">
        <f>MAX(CumRet!$B$2:$B$5562)-CumRet!B5562</f>
        <v>0</v>
      </c>
    </row>
    <row r="5563" spans="1:2">
      <c r="A5563" s="11">
        <f>Returns!A5563</f>
        <v>0</v>
      </c>
      <c r="B5563" s="1">
        <f>MAX(CumRet!$B$2:$B$5563)-CumRet!B5563</f>
        <v>0</v>
      </c>
    </row>
    <row r="5564" spans="1:2">
      <c r="A5564" s="11">
        <f>Returns!A5564</f>
        <v>0</v>
      </c>
      <c r="B5564" s="1">
        <f>MAX(CumRet!$B$2:$B$5564)-CumRet!B5564</f>
        <v>0</v>
      </c>
    </row>
    <row r="5565" spans="1:2">
      <c r="A5565" s="11">
        <f>Returns!A5565</f>
        <v>0</v>
      </c>
      <c r="B5565" s="1">
        <f>MAX(CumRet!$B$2:$B$5565)-CumRet!B5565</f>
        <v>0</v>
      </c>
    </row>
    <row r="5566" spans="1:2">
      <c r="A5566" s="11">
        <f>Returns!A5566</f>
        <v>0</v>
      </c>
      <c r="B5566" s="1">
        <f>MAX(CumRet!$B$2:$B$5566)-CumRet!B5566</f>
        <v>0</v>
      </c>
    </row>
    <row r="5567" spans="1:2">
      <c r="A5567" s="11">
        <f>Returns!A5567</f>
        <v>0</v>
      </c>
      <c r="B5567" s="1">
        <f>MAX(CumRet!$B$2:$B$5567)-CumRet!B5567</f>
        <v>0</v>
      </c>
    </row>
    <row r="5568" spans="1:2">
      <c r="A5568" s="11">
        <f>Returns!A5568</f>
        <v>0</v>
      </c>
      <c r="B5568" s="1">
        <f>MAX(CumRet!$B$2:$B$5568)-CumRet!B5568</f>
        <v>0</v>
      </c>
    </row>
    <row r="5569" spans="1:2">
      <c r="A5569" s="11">
        <f>Returns!A5569</f>
        <v>0</v>
      </c>
      <c r="B5569" s="1">
        <f>MAX(CumRet!$B$2:$B$5569)-CumRet!B5569</f>
        <v>0</v>
      </c>
    </row>
    <row r="5570" spans="1:2">
      <c r="A5570" s="11">
        <f>Returns!A5570</f>
        <v>0</v>
      </c>
      <c r="B5570" s="1">
        <f>MAX(CumRet!$B$2:$B$5570)-CumRet!B5570</f>
        <v>0</v>
      </c>
    </row>
    <row r="5571" spans="1:2">
      <c r="A5571" s="11">
        <f>Returns!A5571</f>
        <v>0</v>
      </c>
      <c r="B5571" s="1">
        <f>MAX(CumRet!$B$2:$B$5571)-CumRet!B5571</f>
        <v>0</v>
      </c>
    </row>
    <row r="5572" spans="1:2">
      <c r="A5572" s="11">
        <f>Returns!A5572</f>
        <v>0</v>
      </c>
      <c r="B5572" s="1">
        <f>MAX(CumRet!$B$2:$B$5572)-CumRet!B5572</f>
        <v>0</v>
      </c>
    </row>
    <row r="5573" spans="1:2">
      <c r="A5573" s="11">
        <f>Returns!A5573</f>
        <v>0</v>
      </c>
      <c r="B5573" s="1">
        <f>MAX(CumRet!$B$2:$B$5573)-CumRet!B5573</f>
        <v>0</v>
      </c>
    </row>
    <row r="5574" spans="1:2">
      <c r="A5574" s="11">
        <f>Returns!A5574</f>
        <v>0</v>
      </c>
      <c r="B5574" s="1">
        <f>MAX(CumRet!$B$2:$B$5574)-CumRet!B5574</f>
        <v>0</v>
      </c>
    </row>
    <row r="5575" spans="1:2">
      <c r="A5575" s="11">
        <f>Returns!A5575</f>
        <v>0</v>
      </c>
      <c r="B5575" s="1">
        <f>MAX(CumRet!$B$2:$B$5575)-CumRet!B5575</f>
        <v>0</v>
      </c>
    </row>
    <row r="5576" spans="1:2">
      <c r="A5576" s="11">
        <f>Returns!A5576</f>
        <v>0</v>
      </c>
      <c r="B5576" s="1">
        <f>MAX(CumRet!$B$2:$B$5576)-CumRet!B5576</f>
        <v>0</v>
      </c>
    </row>
    <row r="5577" spans="1:2">
      <c r="A5577" s="11">
        <f>Returns!A5577</f>
        <v>0</v>
      </c>
      <c r="B5577" s="1">
        <f>MAX(CumRet!$B$2:$B$5577)-CumRet!B5577</f>
        <v>0</v>
      </c>
    </row>
    <row r="5578" spans="1:2">
      <c r="A5578" s="11">
        <f>Returns!A5578</f>
        <v>0</v>
      </c>
      <c r="B5578" s="1">
        <f>MAX(CumRet!$B$2:$B$5578)-CumRet!B5578</f>
        <v>0</v>
      </c>
    </row>
    <row r="5579" spans="1:2">
      <c r="A5579" s="11">
        <f>Returns!A5579</f>
        <v>0</v>
      </c>
      <c r="B5579" s="1">
        <f>MAX(CumRet!$B$2:$B$5579)-CumRet!B5579</f>
        <v>0</v>
      </c>
    </row>
    <row r="5580" spans="1:2">
      <c r="A5580" s="11">
        <f>Returns!A5580</f>
        <v>0</v>
      </c>
      <c r="B5580" s="1">
        <f>MAX(CumRet!$B$2:$B$5580)-CumRet!B5580</f>
        <v>0</v>
      </c>
    </row>
    <row r="5581" spans="1:2">
      <c r="A5581" s="11">
        <f>Returns!A5581</f>
        <v>0</v>
      </c>
      <c r="B5581" s="1">
        <f>MAX(CumRet!$B$2:$B$5581)-CumRet!B5581</f>
        <v>0</v>
      </c>
    </row>
    <row r="5582" spans="1:2">
      <c r="A5582" s="11">
        <f>Returns!A5582</f>
        <v>0</v>
      </c>
      <c r="B5582" s="1">
        <f>MAX(CumRet!$B$2:$B$5582)-CumRet!B5582</f>
        <v>0</v>
      </c>
    </row>
    <row r="5583" spans="1:2">
      <c r="A5583" s="11">
        <f>Returns!A5583</f>
        <v>0</v>
      </c>
      <c r="B5583" s="1">
        <f>MAX(CumRet!$B$2:$B$5583)-CumRet!B5583</f>
        <v>0</v>
      </c>
    </row>
    <row r="5584" spans="1:2">
      <c r="A5584" s="11">
        <f>Returns!A5584</f>
        <v>0</v>
      </c>
      <c r="B5584" s="1">
        <f>MAX(CumRet!$B$2:$B$5584)-CumRet!B5584</f>
        <v>0</v>
      </c>
    </row>
    <row r="5585" spans="1:2">
      <c r="A5585" s="11">
        <f>Returns!A5585</f>
        <v>0</v>
      </c>
      <c r="B5585" s="1">
        <f>MAX(CumRet!$B$2:$B$5585)-CumRet!B5585</f>
        <v>0</v>
      </c>
    </row>
    <row r="5586" spans="1:2">
      <c r="A5586" s="11">
        <f>Returns!A5586</f>
        <v>0</v>
      </c>
      <c r="B5586" s="1">
        <f>MAX(CumRet!$B$2:$B$5586)-CumRet!B5586</f>
        <v>0</v>
      </c>
    </row>
    <row r="5587" spans="1:2">
      <c r="A5587" s="11">
        <f>Returns!A5587</f>
        <v>0</v>
      </c>
      <c r="B5587" s="1">
        <f>MAX(CumRet!$B$2:$B$5587)-CumRet!B5587</f>
        <v>0</v>
      </c>
    </row>
    <row r="5588" spans="1:2">
      <c r="A5588" s="11">
        <f>Returns!A5588</f>
        <v>0</v>
      </c>
      <c r="B5588" s="1">
        <f>MAX(CumRet!$B$2:$B$5588)-CumRet!B5588</f>
        <v>0</v>
      </c>
    </row>
    <row r="5589" spans="1:2">
      <c r="A5589" s="11">
        <f>Returns!A5589</f>
        <v>0</v>
      </c>
      <c r="B5589" s="1">
        <f>MAX(CumRet!$B$2:$B$5589)-CumRet!B5589</f>
        <v>0</v>
      </c>
    </row>
    <row r="5590" spans="1:2">
      <c r="A5590" s="11">
        <f>Returns!A5590</f>
        <v>0</v>
      </c>
      <c r="B5590" s="1">
        <f>MAX(CumRet!$B$2:$B$5590)-CumRet!B5590</f>
        <v>0</v>
      </c>
    </row>
    <row r="5591" spans="1:2">
      <c r="A5591" s="11">
        <f>Returns!A5591</f>
        <v>0</v>
      </c>
      <c r="B5591" s="1">
        <f>MAX(CumRet!$B$2:$B$5591)-CumRet!B5591</f>
        <v>0</v>
      </c>
    </row>
    <row r="5592" spans="1:2">
      <c r="A5592" s="11">
        <f>Returns!A5592</f>
        <v>0</v>
      </c>
      <c r="B5592" s="1">
        <f>MAX(CumRet!$B$2:$B$5592)-CumRet!B5592</f>
        <v>0</v>
      </c>
    </row>
    <row r="5593" spans="1:2">
      <c r="A5593" s="11">
        <f>Returns!A5593</f>
        <v>0</v>
      </c>
      <c r="B5593" s="1">
        <f>MAX(CumRet!$B$2:$B$5593)-CumRet!B5593</f>
        <v>0</v>
      </c>
    </row>
    <row r="5594" spans="1:2">
      <c r="A5594" s="11">
        <f>Returns!A5594</f>
        <v>0</v>
      </c>
      <c r="B5594" s="1">
        <f>MAX(CumRet!$B$2:$B$5594)-CumRet!B5594</f>
        <v>0</v>
      </c>
    </row>
    <row r="5595" spans="1:2">
      <c r="A5595" s="11">
        <f>Returns!A5595</f>
        <v>0</v>
      </c>
      <c r="B5595" s="1">
        <f>MAX(CumRet!$B$2:$B$5595)-CumRet!B5595</f>
        <v>0</v>
      </c>
    </row>
    <row r="5596" spans="1:2">
      <c r="A5596" s="11">
        <f>Returns!A5596</f>
        <v>0</v>
      </c>
      <c r="B5596" s="1">
        <f>MAX(CumRet!$B$2:$B$5596)-CumRet!B5596</f>
        <v>0</v>
      </c>
    </row>
    <row r="5597" spans="1:2">
      <c r="A5597" s="11">
        <f>Returns!A5597</f>
        <v>0</v>
      </c>
      <c r="B5597" s="1">
        <f>MAX(CumRet!$B$2:$B$5597)-CumRet!B5597</f>
        <v>0</v>
      </c>
    </row>
    <row r="5598" spans="1:2">
      <c r="A5598" s="11">
        <f>Returns!A5598</f>
        <v>0</v>
      </c>
      <c r="B5598" s="1">
        <f>MAX(CumRet!$B$2:$B$5598)-CumRet!B5598</f>
        <v>0</v>
      </c>
    </row>
    <row r="5599" spans="1:2">
      <c r="A5599" s="11">
        <f>Returns!A5599</f>
        <v>0</v>
      </c>
      <c r="B5599" s="1">
        <f>MAX(CumRet!$B$2:$B$5599)-CumRet!B5599</f>
        <v>0</v>
      </c>
    </row>
    <row r="5600" spans="1:2">
      <c r="A5600" s="11">
        <f>Returns!A5600</f>
        <v>0</v>
      </c>
      <c r="B5600" s="1">
        <f>MAX(CumRet!$B$2:$B$5600)-CumRet!B5600</f>
        <v>0</v>
      </c>
    </row>
    <row r="5601" spans="1:2">
      <c r="A5601" s="11">
        <f>Returns!A5601</f>
        <v>0</v>
      </c>
      <c r="B5601" s="1">
        <f>MAX(CumRet!$B$2:$B$5601)-CumRet!B5601</f>
        <v>0</v>
      </c>
    </row>
    <row r="5602" spans="1:2">
      <c r="A5602" s="11">
        <f>Returns!A5602</f>
        <v>0</v>
      </c>
      <c r="B5602" s="1">
        <f>MAX(CumRet!$B$2:$B$5602)-CumRet!B5602</f>
        <v>0</v>
      </c>
    </row>
    <row r="5603" spans="1:2">
      <c r="A5603" s="11">
        <f>Returns!A5603</f>
        <v>0</v>
      </c>
      <c r="B5603" s="1">
        <f>MAX(CumRet!$B$2:$B$5603)-CumRet!B5603</f>
        <v>0</v>
      </c>
    </row>
    <row r="5604" spans="1:2">
      <c r="A5604" s="11">
        <f>Returns!A5604</f>
        <v>0</v>
      </c>
      <c r="B5604" s="1">
        <f>MAX(CumRet!$B$2:$B$5604)-CumRet!B5604</f>
        <v>0</v>
      </c>
    </row>
    <row r="5605" spans="1:2">
      <c r="A5605" s="11">
        <f>Returns!A5605</f>
        <v>0</v>
      </c>
      <c r="B5605" s="1">
        <f>MAX(CumRet!$B$2:$B$5605)-CumRet!B5605</f>
        <v>0</v>
      </c>
    </row>
    <row r="5606" spans="1:2">
      <c r="A5606" s="11">
        <f>Returns!A5606</f>
        <v>0</v>
      </c>
      <c r="B5606" s="1">
        <f>MAX(CumRet!$B$2:$B$5606)-CumRet!B5606</f>
        <v>0</v>
      </c>
    </row>
    <row r="5607" spans="1:2">
      <c r="A5607" s="11">
        <f>Returns!A5607</f>
        <v>0</v>
      </c>
      <c r="B5607" s="1">
        <f>MAX(CumRet!$B$2:$B$5607)-CumRet!B5607</f>
        <v>0</v>
      </c>
    </row>
    <row r="5608" spans="1:2">
      <c r="A5608" s="11">
        <f>Returns!A5608</f>
        <v>0</v>
      </c>
      <c r="B5608" s="1">
        <f>MAX(CumRet!$B$2:$B$5608)-CumRet!B5608</f>
        <v>0</v>
      </c>
    </row>
    <row r="5609" spans="1:2">
      <c r="A5609" s="11">
        <f>Returns!A5609</f>
        <v>0</v>
      </c>
      <c r="B5609" s="1">
        <f>MAX(CumRet!$B$2:$B$5609)-CumRet!B5609</f>
        <v>0</v>
      </c>
    </row>
    <row r="5610" spans="1:2">
      <c r="A5610" s="11">
        <f>Returns!A5610</f>
        <v>0</v>
      </c>
      <c r="B5610" s="1">
        <f>MAX(CumRet!$B$2:$B$5610)-CumRet!B5610</f>
        <v>0</v>
      </c>
    </row>
    <row r="5611" spans="1:2">
      <c r="A5611" s="11">
        <f>Returns!A5611</f>
        <v>0</v>
      </c>
      <c r="B5611" s="1">
        <f>MAX(CumRet!$B$2:$B$5611)-CumRet!B5611</f>
        <v>0</v>
      </c>
    </row>
    <row r="5612" spans="1:2">
      <c r="A5612" s="11">
        <f>Returns!A5612</f>
        <v>0</v>
      </c>
      <c r="B5612" s="1">
        <f>MAX(CumRet!$B$2:$B$5612)-CumRet!B5612</f>
        <v>0</v>
      </c>
    </row>
    <row r="5613" spans="1:2">
      <c r="A5613" s="11">
        <f>Returns!A5613</f>
        <v>0</v>
      </c>
      <c r="B5613" s="1">
        <f>MAX(CumRet!$B$2:$B$5613)-CumRet!B5613</f>
        <v>0</v>
      </c>
    </row>
    <row r="5614" spans="1:2">
      <c r="A5614" s="11">
        <f>Returns!A5614</f>
        <v>0</v>
      </c>
      <c r="B5614" s="1">
        <f>MAX(CumRet!$B$2:$B$5614)-CumRet!B5614</f>
        <v>0</v>
      </c>
    </row>
    <row r="5615" spans="1:2">
      <c r="A5615" s="11">
        <f>Returns!A5615</f>
        <v>0</v>
      </c>
      <c r="B5615" s="1">
        <f>MAX(CumRet!$B$2:$B$5615)-CumRet!B5615</f>
        <v>0</v>
      </c>
    </row>
    <row r="5616" spans="1:2">
      <c r="A5616" s="11">
        <f>Returns!A5616</f>
        <v>0</v>
      </c>
      <c r="B5616" s="1">
        <f>MAX(CumRet!$B$2:$B$5616)-CumRet!B5616</f>
        <v>0</v>
      </c>
    </row>
    <row r="5617" spans="1:2">
      <c r="A5617" s="11">
        <f>Returns!A5617</f>
        <v>0</v>
      </c>
      <c r="B5617" s="1">
        <f>MAX(CumRet!$B$2:$B$5617)-CumRet!B5617</f>
        <v>0</v>
      </c>
    </row>
    <row r="5618" spans="1:2">
      <c r="A5618" s="11">
        <f>Returns!A5618</f>
        <v>0</v>
      </c>
      <c r="B5618" s="1">
        <f>MAX(CumRet!$B$2:$B$5618)-CumRet!B5618</f>
        <v>0</v>
      </c>
    </row>
    <row r="5619" spans="1:2">
      <c r="A5619" s="11">
        <f>Returns!A5619</f>
        <v>0</v>
      </c>
      <c r="B5619" s="1">
        <f>MAX(CumRet!$B$2:$B$5619)-CumRet!B5619</f>
        <v>0</v>
      </c>
    </row>
    <row r="5620" spans="1:2">
      <c r="A5620" s="11">
        <f>Returns!A5620</f>
        <v>0</v>
      </c>
      <c r="B5620" s="1">
        <f>MAX(CumRet!$B$2:$B$5620)-CumRet!B5620</f>
        <v>0</v>
      </c>
    </row>
    <row r="5621" spans="1:2">
      <c r="A5621" s="11">
        <f>Returns!A5621</f>
        <v>0</v>
      </c>
      <c r="B5621" s="1">
        <f>MAX(CumRet!$B$2:$B$5621)-CumRet!B5621</f>
        <v>0</v>
      </c>
    </row>
    <row r="5622" spans="1:2">
      <c r="A5622" s="11">
        <f>Returns!A5622</f>
        <v>0</v>
      </c>
      <c r="B5622" s="1">
        <f>MAX(CumRet!$B$2:$B$5622)-CumRet!B5622</f>
        <v>0</v>
      </c>
    </row>
    <row r="5623" spans="1:2">
      <c r="A5623" s="11">
        <f>Returns!A5623</f>
        <v>0</v>
      </c>
      <c r="B5623" s="1">
        <f>MAX(CumRet!$B$2:$B$5623)-CumRet!B5623</f>
        <v>0</v>
      </c>
    </row>
    <row r="5624" spans="1:2">
      <c r="A5624" s="11">
        <f>Returns!A5624</f>
        <v>0</v>
      </c>
      <c r="B5624" s="1">
        <f>MAX(CumRet!$B$2:$B$5624)-CumRet!B5624</f>
        <v>0</v>
      </c>
    </row>
    <row r="5625" spans="1:2">
      <c r="A5625" s="11">
        <f>Returns!A5625</f>
        <v>0</v>
      </c>
      <c r="B5625" s="1">
        <f>MAX(CumRet!$B$2:$B$5625)-CumRet!B5625</f>
        <v>0</v>
      </c>
    </row>
    <row r="5626" spans="1:2">
      <c r="A5626" s="11">
        <f>Returns!A5626</f>
        <v>0</v>
      </c>
      <c r="B5626" s="1">
        <f>MAX(CumRet!$B$2:$B$5626)-CumRet!B5626</f>
        <v>0</v>
      </c>
    </row>
    <row r="5627" spans="1:2">
      <c r="A5627" s="11">
        <f>Returns!A5627</f>
        <v>0</v>
      </c>
      <c r="B5627" s="1">
        <f>MAX(CumRet!$B$2:$B$5627)-CumRet!B5627</f>
        <v>0</v>
      </c>
    </row>
    <row r="5628" spans="1:2">
      <c r="A5628" s="11">
        <f>Returns!A5628</f>
        <v>0</v>
      </c>
      <c r="B5628" s="1">
        <f>MAX(CumRet!$B$2:$B$5628)-CumRet!B5628</f>
        <v>0</v>
      </c>
    </row>
    <row r="5629" spans="1:2">
      <c r="A5629" s="11">
        <f>Returns!A5629</f>
        <v>0</v>
      </c>
      <c r="B5629" s="1">
        <f>MAX(CumRet!$B$2:$B$5629)-CumRet!B5629</f>
        <v>0</v>
      </c>
    </row>
    <row r="5630" spans="1:2">
      <c r="A5630" s="11">
        <f>Returns!A5630</f>
        <v>0</v>
      </c>
      <c r="B5630" s="1">
        <f>MAX(CumRet!$B$2:$B$5630)-CumRet!B5630</f>
        <v>0</v>
      </c>
    </row>
    <row r="5631" spans="1:2">
      <c r="A5631" s="11">
        <f>Returns!A5631</f>
        <v>0</v>
      </c>
      <c r="B5631" s="1">
        <f>MAX(CumRet!$B$2:$B$5631)-CumRet!B5631</f>
        <v>0</v>
      </c>
    </row>
    <row r="5632" spans="1:2">
      <c r="A5632" s="11">
        <f>Returns!A5632</f>
        <v>0</v>
      </c>
      <c r="B5632" s="1">
        <f>MAX(CumRet!$B$2:$B$5632)-CumRet!B5632</f>
        <v>0</v>
      </c>
    </row>
    <row r="5633" spans="1:2">
      <c r="A5633" s="11">
        <f>Returns!A5633</f>
        <v>0</v>
      </c>
      <c r="B5633" s="1">
        <f>MAX(CumRet!$B$2:$B$5633)-CumRet!B5633</f>
        <v>0</v>
      </c>
    </row>
    <row r="5634" spans="1:2">
      <c r="A5634" s="11">
        <f>Returns!A5634</f>
        <v>0</v>
      </c>
      <c r="B5634" s="1">
        <f>MAX(CumRet!$B$2:$B$5634)-CumRet!B5634</f>
        <v>0</v>
      </c>
    </row>
    <row r="5635" spans="1:2">
      <c r="A5635" s="11">
        <f>Returns!A5635</f>
        <v>0</v>
      </c>
      <c r="B5635" s="1">
        <f>MAX(CumRet!$B$2:$B$5635)-CumRet!B5635</f>
        <v>0</v>
      </c>
    </row>
    <row r="5636" spans="1:2">
      <c r="A5636" s="11">
        <f>Returns!A5636</f>
        <v>0</v>
      </c>
      <c r="B5636" s="1">
        <f>MAX(CumRet!$B$2:$B$5636)-CumRet!B5636</f>
        <v>0</v>
      </c>
    </row>
    <row r="5637" spans="1:2">
      <c r="A5637" s="11">
        <f>Returns!A5637</f>
        <v>0</v>
      </c>
      <c r="B5637" s="1">
        <f>MAX(CumRet!$B$2:$B$5637)-CumRet!B5637</f>
        <v>0</v>
      </c>
    </row>
    <row r="5638" spans="1:2">
      <c r="A5638" s="11">
        <f>Returns!A5638</f>
        <v>0</v>
      </c>
      <c r="B5638" s="1">
        <f>MAX(CumRet!$B$2:$B$5638)-CumRet!B5638</f>
        <v>0</v>
      </c>
    </row>
    <row r="5639" spans="1:2">
      <c r="A5639" s="11">
        <f>Returns!A5639</f>
        <v>0</v>
      </c>
      <c r="B5639" s="1">
        <f>MAX(CumRet!$B$2:$B$5639)-CumRet!B5639</f>
        <v>0</v>
      </c>
    </row>
    <row r="5640" spans="1:2">
      <c r="A5640" s="11">
        <f>Returns!A5640</f>
        <v>0</v>
      </c>
      <c r="B5640" s="1">
        <f>MAX(CumRet!$B$2:$B$5640)-CumRet!B5640</f>
        <v>0</v>
      </c>
    </row>
    <row r="5641" spans="1:2">
      <c r="A5641" s="11">
        <f>Returns!A5641</f>
        <v>0</v>
      </c>
      <c r="B5641" s="1">
        <f>MAX(CumRet!$B$2:$B$5641)-CumRet!B5641</f>
        <v>0</v>
      </c>
    </row>
    <row r="5642" spans="1:2">
      <c r="A5642" s="11">
        <f>Returns!A5642</f>
        <v>0</v>
      </c>
      <c r="B5642" s="1">
        <f>MAX(CumRet!$B$2:$B$5642)-CumRet!B5642</f>
        <v>0</v>
      </c>
    </row>
    <row r="5643" spans="1:2">
      <c r="A5643" s="11">
        <f>Returns!A5643</f>
        <v>0</v>
      </c>
      <c r="B5643" s="1">
        <f>MAX(CumRet!$B$2:$B$5643)-CumRet!B5643</f>
        <v>0</v>
      </c>
    </row>
    <row r="5644" spans="1:2">
      <c r="A5644" s="11">
        <f>Returns!A5644</f>
        <v>0</v>
      </c>
      <c r="B5644" s="1">
        <f>MAX(CumRet!$B$2:$B$5644)-CumRet!B5644</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row r="173" spans="1:2">
      <c r="A173" s="11">
        <f>Returns!A173</f>
        <v>0</v>
      </c>
      <c r="B173" s="1">
        <f>MAX(Resume!B9/ 252-Portfolios!B173, 0)</f>
        <v>0</v>
      </c>
    </row>
    <row r="174" spans="1:2">
      <c r="A174" s="11">
        <f>Returns!A174</f>
        <v>0</v>
      </c>
      <c r="B174" s="1">
        <f>MAX(Resume!B9/ 252-Portfolios!B174, 0)</f>
        <v>0</v>
      </c>
    </row>
    <row r="175" spans="1:2">
      <c r="A175" s="11">
        <f>Returns!A175</f>
        <v>0</v>
      </c>
      <c r="B175" s="1">
        <f>MAX(Resume!B9/ 252-Portfolios!B175, 0)</f>
        <v>0</v>
      </c>
    </row>
    <row r="176" spans="1:2">
      <c r="A176" s="11">
        <f>Returns!A176</f>
        <v>0</v>
      </c>
      <c r="B176" s="1">
        <f>MAX(Resume!B9/ 252-Portfolios!B176, 0)</f>
        <v>0</v>
      </c>
    </row>
    <row r="177" spans="1:2">
      <c r="A177" s="11">
        <f>Returns!A177</f>
        <v>0</v>
      </c>
      <c r="B177" s="1">
        <f>MAX(Resume!B9/ 252-Portfolios!B177, 0)</f>
        <v>0</v>
      </c>
    </row>
    <row r="178" spans="1:2">
      <c r="A178" s="11">
        <f>Returns!A178</f>
        <v>0</v>
      </c>
      <c r="B178" s="1">
        <f>MAX(Resume!B9/ 252-Portfolios!B178, 0)</f>
        <v>0</v>
      </c>
    </row>
    <row r="179" spans="1:2">
      <c r="A179" s="11">
        <f>Returns!A179</f>
        <v>0</v>
      </c>
      <c r="B179" s="1">
        <f>MAX(Resume!B9/ 252-Portfolios!B179, 0)</f>
        <v>0</v>
      </c>
    </row>
    <row r="180" spans="1:2">
      <c r="A180" s="11">
        <f>Returns!A180</f>
        <v>0</v>
      </c>
      <c r="B180" s="1">
        <f>MAX(Resume!B9/ 252-Portfolios!B180, 0)</f>
        <v>0</v>
      </c>
    </row>
    <row r="181" spans="1:2">
      <c r="A181" s="11">
        <f>Returns!A181</f>
        <v>0</v>
      </c>
      <c r="B181" s="1">
        <f>MAX(Resume!B9/ 252-Portfolios!B181, 0)</f>
        <v>0</v>
      </c>
    </row>
    <row r="182" spans="1:2">
      <c r="A182" s="11">
        <f>Returns!A182</f>
        <v>0</v>
      </c>
      <c r="B182" s="1">
        <f>MAX(Resume!B9/ 252-Portfolios!B182, 0)</f>
        <v>0</v>
      </c>
    </row>
    <row r="183" spans="1:2">
      <c r="A183" s="11">
        <f>Returns!A183</f>
        <v>0</v>
      </c>
      <c r="B183" s="1">
        <f>MAX(Resume!B9/ 252-Portfolios!B183, 0)</f>
        <v>0</v>
      </c>
    </row>
    <row r="184" spans="1:2">
      <c r="A184" s="11">
        <f>Returns!A184</f>
        <v>0</v>
      </c>
      <c r="B184" s="1">
        <f>MAX(Resume!B9/ 252-Portfolios!B184, 0)</f>
        <v>0</v>
      </c>
    </row>
    <row r="185" spans="1:2">
      <c r="A185" s="11">
        <f>Returns!A185</f>
        <v>0</v>
      </c>
      <c r="B185" s="1">
        <f>MAX(Resume!B9/ 252-Portfolios!B185, 0)</f>
        <v>0</v>
      </c>
    </row>
    <row r="186" spans="1:2">
      <c r="A186" s="11">
        <f>Returns!A186</f>
        <v>0</v>
      </c>
      <c r="B186" s="1">
        <f>MAX(Resume!B9/ 252-Portfolios!B186, 0)</f>
        <v>0</v>
      </c>
    </row>
    <row r="187" spans="1:2">
      <c r="A187" s="11">
        <f>Returns!A187</f>
        <v>0</v>
      </c>
      <c r="B187" s="1">
        <f>MAX(Resume!B9/ 252-Portfolios!B187, 0)</f>
        <v>0</v>
      </c>
    </row>
    <row r="188" spans="1:2">
      <c r="A188" s="11">
        <f>Returns!A188</f>
        <v>0</v>
      </c>
      <c r="B188" s="1">
        <f>MAX(Resume!B9/ 252-Portfolios!B188, 0)</f>
        <v>0</v>
      </c>
    </row>
    <row r="189" spans="1:2">
      <c r="A189" s="11">
        <f>Returns!A189</f>
        <v>0</v>
      </c>
      <c r="B189" s="1">
        <f>MAX(Resume!B9/ 252-Portfolios!B189, 0)</f>
        <v>0</v>
      </c>
    </row>
    <row r="190" spans="1:2">
      <c r="A190" s="11">
        <f>Returns!A190</f>
        <v>0</v>
      </c>
      <c r="B190" s="1">
        <f>MAX(Resume!B9/ 252-Portfolios!B190, 0)</f>
        <v>0</v>
      </c>
    </row>
    <row r="191" spans="1:2">
      <c r="A191" s="11">
        <f>Returns!A191</f>
        <v>0</v>
      </c>
      <c r="B191" s="1">
        <f>MAX(Resume!B9/ 252-Portfolios!B191, 0)</f>
        <v>0</v>
      </c>
    </row>
    <row r="192" spans="1:2">
      <c r="A192" s="11">
        <f>Returns!A192</f>
        <v>0</v>
      </c>
      <c r="B192" s="1">
        <f>MAX(Resume!B9/ 252-Portfolios!B192, 0)</f>
        <v>0</v>
      </c>
    </row>
    <row r="193" spans="1:2">
      <c r="A193" s="11">
        <f>Returns!A193</f>
        <v>0</v>
      </c>
      <c r="B193" s="1">
        <f>MAX(Resume!B9/ 252-Portfolios!B193, 0)</f>
        <v>0</v>
      </c>
    </row>
    <row r="194" spans="1:2">
      <c r="A194" s="11">
        <f>Returns!A194</f>
        <v>0</v>
      </c>
      <c r="B194" s="1">
        <f>MAX(Resume!B9/ 252-Portfolios!B194, 0)</f>
        <v>0</v>
      </c>
    </row>
    <row r="195" spans="1:2">
      <c r="A195" s="11">
        <f>Returns!A195</f>
        <v>0</v>
      </c>
      <c r="B195" s="1">
        <f>MAX(Resume!B9/ 252-Portfolios!B195, 0)</f>
        <v>0</v>
      </c>
    </row>
    <row r="196" spans="1:2">
      <c r="A196" s="11">
        <f>Returns!A196</f>
        <v>0</v>
      </c>
      <c r="B196" s="1">
        <f>MAX(Resume!B9/ 252-Portfolios!B196, 0)</f>
        <v>0</v>
      </c>
    </row>
    <row r="197" spans="1:2">
      <c r="A197" s="11">
        <f>Returns!A197</f>
        <v>0</v>
      </c>
      <c r="B197" s="1">
        <f>MAX(Resume!B9/ 252-Portfolios!B197, 0)</f>
        <v>0</v>
      </c>
    </row>
    <row r="198" spans="1:2">
      <c r="A198" s="11">
        <f>Returns!A198</f>
        <v>0</v>
      </c>
      <c r="B198" s="1">
        <f>MAX(Resume!B9/ 252-Portfolios!B198, 0)</f>
        <v>0</v>
      </c>
    </row>
    <row r="199" spans="1:2">
      <c r="A199" s="11">
        <f>Returns!A199</f>
        <v>0</v>
      </c>
      <c r="B199" s="1">
        <f>MAX(Resume!B9/ 252-Portfolios!B199, 0)</f>
        <v>0</v>
      </c>
    </row>
    <row r="200" spans="1:2">
      <c r="A200" s="11">
        <f>Returns!A200</f>
        <v>0</v>
      </c>
      <c r="B200" s="1">
        <f>MAX(Resume!B9/ 252-Portfolios!B200, 0)</f>
        <v>0</v>
      </c>
    </row>
    <row r="201" spans="1:2">
      <c r="A201" s="11">
        <f>Returns!A201</f>
        <v>0</v>
      </c>
      <c r="B201" s="1">
        <f>MAX(Resume!B9/ 252-Portfolios!B201, 0)</f>
        <v>0</v>
      </c>
    </row>
    <row r="202" spans="1:2">
      <c r="A202" s="11">
        <f>Returns!A202</f>
        <v>0</v>
      </c>
      <c r="B202" s="1">
        <f>MAX(Resume!B9/ 252-Portfolios!B202, 0)</f>
        <v>0</v>
      </c>
    </row>
    <row r="203" spans="1:2">
      <c r="A203" s="11">
        <f>Returns!A203</f>
        <v>0</v>
      </c>
      <c r="B203" s="1">
        <f>MAX(Resume!B9/ 252-Portfolios!B203, 0)</f>
        <v>0</v>
      </c>
    </row>
    <row r="204" spans="1:2">
      <c r="A204" s="11">
        <f>Returns!A204</f>
        <v>0</v>
      </c>
      <c r="B204" s="1">
        <f>MAX(Resume!B9/ 252-Portfolios!B204, 0)</f>
        <v>0</v>
      </c>
    </row>
    <row r="205" spans="1:2">
      <c r="A205" s="11">
        <f>Returns!A205</f>
        <v>0</v>
      </c>
      <c r="B205" s="1">
        <f>MAX(Resume!B9/ 252-Portfolios!B205, 0)</f>
        <v>0</v>
      </c>
    </row>
    <row r="206" spans="1:2">
      <c r="A206" s="11">
        <f>Returns!A206</f>
        <v>0</v>
      </c>
      <c r="B206" s="1">
        <f>MAX(Resume!B9/ 252-Portfolios!B206, 0)</f>
        <v>0</v>
      </c>
    </row>
    <row r="207" spans="1:2">
      <c r="A207" s="11">
        <f>Returns!A207</f>
        <v>0</v>
      </c>
      <c r="B207" s="1">
        <f>MAX(Resume!B9/ 252-Portfolios!B207, 0)</f>
        <v>0</v>
      </c>
    </row>
    <row r="208" spans="1:2">
      <c r="A208" s="11">
        <f>Returns!A208</f>
        <v>0</v>
      </c>
      <c r="B208" s="1">
        <f>MAX(Resume!B9/ 252-Portfolios!B208, 0)</f>
        <v>0</v>
      </c>
    </row>
    <row r="209" spans="1:2">
      <c r="A209" s="11">
        <f>Returns!A209</f>
        <v>0</v>
      </c>
      <c r="B209" s="1">
        <f>MAX(Resume!B9/ 252-Portfolios!B209, 0)</f>
        <v>0</v>
      </c>
    </row>
    <row r="210" spans="1:2">
      <c r="A210" s="11">
        <f>Returns!A210</f>
        <v>0</v>
      </c>
      <c r="B210" s="1">
        <f>MAX(Resume!B9/ 252-Portfolios!B210, 0)</f>
        <v>0</v>
      </c>
    </row>
    <row r="211" spans="1:2">
      <c r="A211" s="11">
        <f>Returns!A211</f>
        <v>0</v>
      </c>
      <c r="B211" s="1">
        <f>MAX(Resume!B9/ 252-Portfolios!B211, 0)</f>
        <v>0</v>
      </c>
    </row>
    <row r="212" spans="1:2">
      <c r="A212" s="11">
        <f>Returns!A212</f>
        <v>0</v>
      </c>
      <c r="B212" s="1">
        <f>MAX(Resume!B9/ 252-Portfolios!B212, 0)</f>
        <v>0</v>
      </c>
    </row>
    <row r="213" spans="1:2">
      <c r="A213" s="11">
        <f>Returns!A213</f>
        <v>0</v>
      </c>
      <c r="B213" s="1">
        <f>MAX(Resume!B9/ 252-Portfolios!B213, 0)</f>
        <v>0</v>
      </c>
    </row>
    <row r="214" spans="1:2">
      <c r="A214" s="11">
        <f>Returns!A214</f>
        <v>0</v>
      </c>
      <c r="B214" s="1">
        <f>MAX(Resume!B9/ 252-Portfolios!B214, 0)</f>
        <v>0</v>
      </c>
    </row>
    <row r="215" spans="1:2">
      <c r="A215" s="11">
        <f>Returns!A215</f>
        <v>0</v>
      </c>
      <c r="B215" s="1">
        <f>MAX(Resume!B9/ 252-Portfolios!B215, 0)</f>
        <v>0</v>
      </c>
    </row>
    <row r="216" spans="1:2">
      <c r="A216" s="11">
        <f>Returns!A216</f>
        <v>0</v>
      </c>
      <c r="B216" s="1">
        <f>MAX(Resume!B9/ 252-Portfolios!B216, 0)</f>
        <v>0</v>
      </c>
    </row>
    <row r="217" spans="1:2">
      <c r="A217" s="11">
        <f>Returns!A217</f>
        <v>0</v>
      </c>
      <c r="B217" s="1">
        <f>MAX(Resume!B9/ 252-Portfolios!B217, 0)</f>
        <v>0</v>
      </c>
    </row>
    <row r="218" spans="1:2">
      <c r="A218" s="11">
        <f>Returns!A218</f>
        <v>0</v>
      </c>
      <c r="B218" s="1">
        <f>MAX(Resume!B9/ 252-Portfolios!B218, 0)</f>
        <v>0</v>
      </c>
    </row>
    <row r="219" spans="1:2">
      <c r="A219" s="11">
        <f>Returns!A219</f>
        <v>0</v>
      </c>
      <c r="B219" s="1">
        <f>MAX(Resume!B9/ 252-Portfolios!B219, 0)</f>
        <v>0</v>
      </c>
    </row>
    <row r="220" spans="1:2">
      <c r="A220" s="11">
        <f>Returns!A220</f>
        <v>0</v>
      </c>
      <c r="B220" s="1">
        <f>MAX(Resume!B9/ 252-Portfolios!B220, 0)</f>
        <v>0</v>
      </c>
    </row>
    <row r="221" spans="1:2">
      <c r="A221" s="11">
        <f>Returns!A221</f>
        <v>0</v>
      </c>
      <c r="B221" s="1">
        <f>MAX(Resume!B9/ 252-Portfolios!B221, 0)</f>
        <v>0</v>
      </c>
    </row>
    <row r="222" spans="1:2">
      <c r="A222" s="11">
        <f>Returns!A222</f>
        <v>0</v>
      </c>
      <c r="B222" s="1">
        <f>MAX(Resume!B9/ 252-Portfolios!B222, 0)</f>
        <v>0</v>
      </c>
    </row>
    <row r="223" spans="1:2">
      <c r="A223" s="11">
        <f>Returns!A223</f>
        <v>0</v>
      </c>
      <c r="B223" s="1">
        <f>MAX(Resume!B9/ 252-Portfolios!B223, 0)</f>
        <v>0</v>
      </c>
    </row>
    <row r="224" spans="1:2">
      <c r="A224" s="11">
        <f>Returns!A224</f>
        <v>0</v>
      </c>
      <c r="B224" s="1">
        <f>MAX(Resume!B9/ 252-Portfolios!B224, 0)</f>
        <v>0</v>
      </c>
    </row>
    <row r="225" spans="1:2">
      <c r="A225" s="11">
        <f>Returns!A225</f>
        <v>0</v>
      </c>
      <c r="B225" s="1">
        <f>MAX(Resume!B9/ 252-Portfolios!B225, 0)</f>
        <v>0</v>
      </c>
    </row>
    <row r="226" spans="1:2">
      <c r="A226" s="11">
        <f>Returns!A226</f>
        <v>0</v>
      </c>
      <c r="B226" s="1">
        <f>MAX(Resume!B9/ 252-Portfolios!B226, 0)</f>
        <v>0</v>
      </c>
    </row>
    <row r="227" spans="1:2">
      <c r="A227" s="11">
        <f>Returns!A227</f>
        <v>0</v>
      </c>
      <c r="B227" s="1">
        <f>MAX(Resume!B9/ 252-Portfolios!B227, 0)</f>
        <v>0</v>
      </c>
    </row>
    <row r="228" spans="1:2">
      <c r="A228" s="11">
        <f>Returns!A228</f>
        <v>0</v>
      </c>
      <c r="B228" s="1">
        <f>MAX(Resume!B9/ 252-Portfolios!B228, 0)</f>
        <v>0</v>
      </c>
    </row>
    <row r="229" spans="1:2">
      <c r="A229" s="11">
        <f>Returns!A229</f>
        <v>0</v>
      </c>
      <c r="B229" s="1">
        <f>MAX(Resume!B9/ 252-Portfolios!B229, 0)</f>
        <v>0</v>
      </c>
    </row>
    <row r="230" spans="1:2">
      <c r="A230" s="11">
        <f>Returns!A230</f>
        <v>0</v>
      </c>
      <c r="B230" s="1">
        <f>MAX(Resume!B9/ 252-Portfolios!B230, 0)</f>
        <v>0</v>
      </c>
    </row>
    <row r="231" spans="1:2">
      <c r="A231" s="11">
        <f>Returns!A231</f>
        <v>0</v>
      </c>
      <c r="B231" s="1">
        <f>MAX(Resume!B9/ 252-Portfolios!B231, 0)</f>
        <v>0</v>
      </c>
    </row>
    <row r="232" spans="1:2">
      <c r="A232" s="11">
        <f>Returns!A232</f>
        <v>0</v>
      </c>
      <c r="B232" s="1">
        <f>MAX(Resume!B9/ 252-Portfolios!B232, 0)</f>
        <v>0</v>
      </c>
    </row>
    <row r="233" spans="1:2">
      <c r="A233" s="11">
        <f>Returns!A233</f>
        <v>0</v>
      </c>
      <c r="B233" s="1">
        <f>MAX(Resume!B9/ 252-Portfolios!B233, 0)</f>
        <v>0</v>
      </c>
    </row>
    <row r="234" spans="1:2">
      <c r="A234" s="11">
        <f>Returns!A234</f>
        <v>0</v>
      </c>
      <c r="B234" s="1">
        <f>MAX(Resume!B9/ 252-Portfolios!B234, 0)</f>
        <v>0</v>
      </c>
    </row>
    <row r="235" spans="1:2">
      <c r="A235" s="11">
        <f>Returns!A235</f>
        <v>0</v>
      </c>
      <c r="B235" s="1">
        <f>MAX(Resume!B9/ 252-Portfolios!B235, 0)</f>
        <v>0</v>
      </c>
    </row>
    <row r="236" spans="1:2">
      <c r="A236" s="11">
        <f>Returns!A236</f>
        <v>0</v>
      </c>
      <c r="B236" s="1">
        <f>MAX(Resume!B9/ 252-Portfolios!B236, 0)</f>
        <v>0</v>
      </c>
    </row>
    <row r="237" spans="1:2">
      <c r="A237" s="11">
        <f>Returns!A237</f>
        <v>0</v>
      </c>
      <c r="B237" s="1">
        <f>MAX(Resume!B9/ 252-Portfolios!B237, 0)</f>
        <v>0</v>
      </c>
    </row>
    <row r="238" spans="1:2">
      <c r="A238" s="11">
        <f>Returns!A238</f>
        <v>0</v>
      </c>
      <c r="B238" s="1">
        <f>MAX(Resume!B9/ 252-Portfolios!B238, 0)</f>
        <v>0</v>
      </c>
    </row>
    <row r="239" spans="1:2">
      <c r="A239" s="11">
        <f>Returns!A239</f>
        <v>0</v>
      </c>
      <c r="B239" s="1">
        <f>MAX(Resume!B9/ 252-Portfolios!B239, 0)</f>
        <v>0</v>
      </c>
    </row>
    <row r="240" spans="1:2">
      <c r="A240" s="11">
        <f>Returns!A240</f>
        <v>0</v>
      </c>
      <c r="B240" s="1">
        <f>MAX(Resume!B9/ 252-Portfolios!B240, 0)</f>
        <v>0</v>
      </c>
    </row>
    <row r="241" spans="1:2">
      <c r="A241" s="11">
        <f>Returns!A241</f>
        <v>0</v>
      </c>
      <c r="B241" s="1">
        <f>MAX(Resume!B9/ 252-Portfolios!B241, 0)</f>
        <v>0</v>
      </c>
    </row>
    <row r="242" spans="1:2">
      <c r="A242" s="11">
        <f>Returns!A242</f>
        <v>0</v>
      </c>
      <c r="B242" s="1">
        <f>MAX(Resume!B9/ 252-Portfolios!B242, 0)</f>
        <v>0</v>
      </c>
    </row>
    <row r="243" spans="1:2">
      <c r="A243" s="11">
        <f>Returns!A243</f>
        <v>0</v>
      </c>
      <c r="B243" s="1">
        <f>MAX(Resume!B9/ 252-Portfolios!B243, 0)</f>
        <v>0</v>
      </c>
    </row>
    <row r="244" spans="1:2">
      <c r="A244" s="11">
        <f>Returns!A244</f>
        <v>0</v>
      </c>
      <c r="B244" s="1">
        <f>MAX(Resume!B9/ 252-Portfolios!B244, 0)</f>
        <v>0</v>
      </c>
    </row>
    <row r="245" spans="1:2">
      <c r="A245" s="11">
        <f>Returns!A245</f>
        <v>0</v>
      </c>
      <c r="B245" s="1">
        <f>MAX(Resume!B9/ 252-Portfolios!B245, 0)</f>
        <v>0</v>
      </c>
    </row>
    <row r="246" spans="1:2">
      <c r="A246" s="11">
        <f>Returns!A246</f>
        <v>0</v>
      </c>
      <c r="B246" s="1">
        <f>MAX(Resume!B9/ 252-Portfolios!B246, 0)</f>
        <v>0</v>
      </c>
    </row>
    <row r="247" spans="1:2">
      <c r="A247" s="11">
        <f>Returns!A247</f>
        <v>0</v>
      </c>
      <c r="B247" s="1">
        <f>MAX(Resume!B9/ 252-Portfolios!B247, 0)</f>
        <v>0</v>
      </c>
    </row>
    <row r="248" spans="1:2">
      <c r="A248" s="11">
        <f>Returns!A248</f>
        <v>0</v>
      </c>
      <c r="B248" s="1">
        <f>MAX(Resume!B9/ 252-Portfolios!B248, 0)</f>
        <v>0</v>
      </c>
    </row>
    <row r="249" spans="1:2">
      <c r="A249" s="11">
        <f>Returns!A249</f>
        <v>0</v>
      </c>
      <c r="B249" s="1">
        <f>MAX(Resume!B9/ 252-Portfolios!B249, 0)</f>
        <v>0</v>
      </c>
    </row>
    <row r="250" spans="1:2">
      <c r="A250" s="11">
        <f>Returns!A250</f>
        <v>0</v>
      </c>
      <c r="B250" s="1">
        <f>MAX(Resume!B9/ 252-Portfolios!B250, 0)</f>
        <v>0</v>
      </c>
    </row>
    <row r="251" spans="1:2">
      <c r="A251" s="11">
        <f>Returns!A251</f>
        <v>0</v>
      </c>
      <c r="B251" s="1">
        <f>MAX(Resume!B9/ 252-Portfolios!B251, 0)</f>
        <v>0</v>
      </c>
    </row>
    <row r="252" spans="1:2">
      <c r="A252" s="11">
        <f>Returns!A252</f>
        <v>0</v>
      </c>
      <c r="B252" s="1">
        <f>MAX(Resume!B9/ 252-Portfolios!B252, 0)</f>
        <v>0</v>
      </c>
    </row>
    <row r="253" spans="1:2">
      <c r="A253" s="11">
        <f>Returns!A253</f>
        <v>0</v>
      </c>
      <c r="B253" s="1">
        <f>MAX(Resume!B9/ 252-Portfolios!B253, 0)</f>
        <v>0</v>
      </c>
    </row>
    <row r="254" spans="1:2">
      <c r="A254" s="11">
        <f>Returns!A254</f>
        <v>0</v>
      </c>
      <c r="B254" s="1">
        <f>MAX(Resume!B9/ 252-Portfolios!B254, 0)</f>
        <v>0</v>
      </c>
    </row>
    <row r="255" spans="1:2">
      <c r="A255" s="11">
        <f>Returns!A255</f>
        <v>0</v>
      </c>
      <c r="B255" s="1">
        <f>MAX(Resume!B9/ 252-Portfolios!B255, 0)</f>
        <v>0</v>
      </c>
    </row>
    <row r="256" spans="1:2">
      <c r="A256" s="11">
        <f>Returns!A256</f>
        <v>0</v>
      </c>
      <c r="B256" s="1">
        <f>MAX(Resume!B9/ 252-Portfolios!B256, 0)</f>
        <v>0</v>
      </c>
    </row>
    <row r="257" spans="1:2">
      <c r="A257" s="11">
        <f>Returns!A257</f>
        <v>0</v>
      </c>
      <c r="B257" s="1">
        <f>MAX(Resume!B9/ 252-Portfolios!B257, 0)</f>
        <v>0</v>
      </c>
    </row>
    <row r="258" spans="1:2">
      <c r="A258" s="11">
        <f>Returns!A258</f>
        <v>0</v>
      </c>
      <c r="B258" s="1">
        <f>MAX(Resume!B9/ 252-Portfolios!B258, 0)</f>
        <v>0</v>
      </c>
    </row>
    <row r="259" spans="1:2">
      <c r="A259" s="11">
        <f>Returns!A259</f>
        <v>0</v>
      </c>
      <c r="B259" s="1">
        <f>MAX(Resume!B9/ 252-Portfolios!B259, 0)</f>
        <v>0</v>
      </c>
    </row>
    <row r="260" spans="1:2">
      <c r="A260" s="11">
        <f>Returns!A260</f>
        <v>0</v>
      </c>
      <c r="B260" s="1">
        <f>MAX(Resume!B9/ 252-Portfolios!B260, 0)</f>
        <v>0</v>
      </c>
    </row>
    <row r="261" spans="1:2">
      <c r="A261" s="11">
        <f>Returns!A261</f>
        <v>0</v>
      </c>
      <c r="B261" s="1">
        <f>MAX(Resume!B9/ 252-Portfolios!B261, 0)</f>
        <v>0</v>
      </c>
    </row>
    <row r="262" spans="1:2">
      <c r="A262" s="11">
        <f>Returns!A262</f>
        <v>0</v>
      </c>
      <c r="B262" s="1">
        <f>MAX(Resume!B9/ 252-Portfolios!B262, 0)</f>
        <v>0</v>
      </c>
    </row>
    <row r="263" spans="1:2">
      <c r="A263" s="11">
        <f>Returns!A263</f>
        <v>0</v>
      </c>
      <c r="B263" s="1">
        <f>MAX(Resume!B9/ 252-Portfolios!B263, 0)</f>
        <v>0</v>
      </c>
    </row>
    <row r="264" spans="1:2">
      <c r="A264" s="11">
        <f>Returns!A264</f>
        <v>0</v>
      </c>
      <c r="B264" s="1">
        <f>MAX(Resume!B9/ 252-Portfolios!B264, 0)</f>
        <v>0</v>
      </c>
    </row>
    <row r="265" spans="1:2">
      <c r="A265" s="11">
        <f>Returns!A265</f>
        <v>0</v>
      </c>
      <c r="B265" s="1">
        <f>MAX(Resume!B9/ 252-Portfolios!B265, 0)</f>
        <v>0</v>
      </c>
    </row>
    <row r="266" spans="1:2">
      <c r="A266" s="11">
        <f>Returns!A266</f>
        <v>0</v>
      </c>
      <c r="B266" s="1">
        <f>MAX(Resume!B9/ 252-Portfolios!B266, 0)</f>
        <v>0</v>
      </c>
    </row>
    <row r="267" spans="1:2">
      <c r="A267" s="11">
        <f>Returns!A267</f>
        <v>0</v>
      </c>
      <c r="B267" s="1">
        <f>MAX(Resume!B9/ 252-Portfolios!B267, 0)</f>
        <v>0</v>
      </c>
    </row>
    <row r="268" spans="1:2">
      <c r="A268" s="11">
        <f>Returns!A268</f>
        <v>0</v>
      </c>
      <c r="B268" s="1">
        <f>MAX(Resume!B9/ 252-Portfolios!B268, 0)</f>
        <v>0</v>
      </c>
    </row>
    <row r="269" spans="1:2">
      <c r="A269" s="11">
        <f>Returns!A269</f>
        <v>0</v>
      </c>
      <c r="B269" s="1">
        <f>MAX(Resume!B9/ 252-Portfolios!B269, 0)</f>
        <v>0</v>
      </c>
    </row>
    <row r="270" spans="1:2">
      <c r="A270" s="11">
        <f>Returns!A270</f>
        <v>0</v>
      </c>
      <c r="B270" s="1">
        <f>MAX(Resume!B9/ 252-Portfolios!B270, 0)</f>
        <v>0</v>
      </c>
    </row>
    <row r="271" spans="1:2">
      <c r="A271" s="11">
        <f>Returns!A271</f>
        <v>0</v>
      </c>
      <c r="B271" s="1">
        <f>MAX(Resume!B9/ 252-Portfolios!B271, 0)</f>
        <v>0</v>
      </c>
    </row>
    <row r="272" spans="1:2">
      <c r="A272" s="11">
        <f>Returns!A272</f>
        <v>0</v>
      </c>
      <c r="B272" s="1">
        <f>MAX(Resume!B9/ 252-Portfolios!B272, 0)</f>
        <v>0</v>
      </c>
    </row>
    <row r="273" spans="1:2">
      <c r="A273" s="11">
        <f>Returns!A273</f>
        <v>0</v>
      </c>
      <c r="B273" s="1">
        <f>MAX(Resume!B9/ 252-Portfolios!B273, 0)</f>
        <v>0</v>
      </c>
    </row>
    <row r="274" spans="1:2">
      <c r="A274" s="11">
        <f>Returns!A274</f>
        <v>0</v>
      </c>
      <c r="B274" s="1">
        <f>MAX(Resume!B9/ 252-Portfolios!B274, 0)</f>
        <v>0</v>
      </c>
    </row>
    <row r="275" spans="1:2">
      <c r="A275" s="11">
        <f>Returns!A275</f>
        <v>0</v>
      </c>
      <c r="B275" s="1">
        <f>MAX(Resume!B9/ 252-Portfolios!B275, 0)</f>
        <v>0</v>
      </c>
    </row>
    <row r="276" spans="1:2">
      <c r="A276" s="11">
        <f>Returns!A276</f>
        <v>0</v>
      </c>
      <c r="B276" s="1">
        <f>MAX(Resume!B9/ 252-Portfolios!B276, 0)</f>
        <v>0</v>
      </c>
    </row>
    <row r="277" spans="1:2">
      <c r="A277" s="11">
        <f>Returns!A277</f>
        <v>0</v>
      </c>
      <c r="B277" s="1">
        <f>MAX(Resume!B9/ 252-Portfolios!B277, 0)</f>
        <v>0</v>
      </c>
    </row>
    <row r="278" spans="1:2">
      <c r="A278" s="11">
        <f>Returns!A278</f>
        <v>0</v>
      </c>
      <c r="B278" s="1">
        <f>MAX(Resume!B9/ 252-Portfolios!B278, 0)</f>
        <v>0</v>
      </c>
    </row>
    <row r="279" spans="1:2">
      <c r="A279" s="11">
        <f>Returns!A279</f>
        <v>0</v>
      </c>
      <c r="B279" s="1">
        <f>MAX(Resume!B9/ 252-Portfolios!B279, 0)</f>
        <v>0</v>
      </c>
    </row>
    <row r="280" spans="1:2">
      <c r="A280" s="11">
        <f>Returns!A280</f>
        <v>0</v>
      </c>
      <c r="B280" s="1">
        <f>MAX(Resume!B9/ 252-Portfolios!B280, 0)</f>
        <v>0</v>
      </c>
    </row>
    <row r="281" spans="1:2">
      <c r="A281" s="11">
        <f>Returns!A281</f>
        <v>0</v>
      </c>
      <c r="B281" s="1">
        <f>MAX(Resume!B9/ 252-Portfolios!B281, 0)</f>
        <v>0</v>
      </c>
    </row>
    <row r="282" spans="1:2">
      <c r="A282" s="11">
        <f>Returns!A282</f>
        <v>0</v>
      </c>
      <c r="B282" s="1">
        <f>MAX(Resume!B9/ 252-Portfolios!B282, 0)</f>
        <v>0</v>
      </c>
    </row>
    <row r="283" spans="1:2">
      <c r="A283" s="11">
        <f>Returns!A283</f>
        <v>0</v>
      </c>
      <c r="B283" s="1">
        <f>MAX(Resume!B9/ 252-Portfolios!B283, 0)</f>
        <v>0</v>
      </c>
    </row>
    <row r="284" spans="1:2">
      <c r="A284" s="11">
        <f>Returns!A284</f>
        <v>0</v>
      </c>
      <c r="B284" s="1">
        <f>MAX(Resume!B9/ 252-Portfolios!B284, 0)</f>
        <v>0</v>
      </c>
    </row>
    <row r="285" spans="1:2">
      <c r="A285" s="11">
        <f>Returns!A285</f>
        <v>0</v>
      </c>
      <c r="B285" s="1">
        <f>MAX(Resume!B9/ 252-Portfolios!B285, 0)</f>
        <v>0</v>
      </c>
    </row>
    <row r="286" spans="1:2">
      <c r="A286" s="11">
        <f>Returns!A286</f>
        <v>0</v>
      </c>
      <c r="B286" s="1">
        <f>MAX(Resume!B9/ 252-Portfolios!B286, 0)</f>
        <v>0</v>
      </c>
    </row>
    <row r="287" spans="1:2">
      <c r="A287" s="11">
        <f>Returns!A287</f>
        <v>0</v>
      </c>
      <c r="B287" s="1">
        <f>MAX(Resume!B9/ 252-Portfolios!B287, 0)</f>
        <v>0</v>
      </c>
    </row>
    <row r="288" spans="1:2">
      <c r="A288" s="11">
        <f>Returns!A288</f>
        <v>0</v>
      </c>
      <c r="B288" s="1">
        <f>MAX(Resume!B9/ 252-Portfolios!B288, 0)</f>
        <v>0</v>
      </c>
    </row>
    <row r="289" spans="1:2">
      <c r="A289" s="11">
        <f>Returns!A289</f>
        <v>0</v>
      </c>
      <c r="B289" s="1">
        <f>MAX(Resume!B9/ 252-Portfolios!B289, 0)</f>
        <v>0</v>
      </c>
    </row>
    <row r="290" spans="1:2">
      <c r="A290" s="11">
        <f>Returns!A290</f>
        <v>0</v>
      </c>
      <c r="B290" s="1">
        <f>MAX(Resume!B9/ 252-Portfolios!B290, 0)</f>
        <v>0</v>
      </c>
    </row>
    <row r="291" spans="1:2">
      <c r="A291" s="11">
        <f>Returns!A291</f>
        <v>0</v>
      </c>
      <c r="B291" s="1">
        <f>MAX(Resume!B9/ 252-Portfolios!B291, 0)</f>
        <v>0</v>
      </c>
    </row>
    <row r="292" spans="1:2">
      <c r="A292" s="11">
        <f>Returns!A292</f>
        <v>0</v>
      </c>
      <c r="B292" s="1">
        <f>MAX(Resume!B9/ 252-Portfolios!B292, 0)</f>
        <v>0</v>
      </c>
    </row>
    <row r="293" spans="1:2">
      <c r="A293" s="11">
        <f>Returns!A293</f>
        <v>0</v>
      </c>
      <c r="B293" s="1">
        <f>MAX(Resume!B9/ 252-Portfolios!B293, 0)</f>
        <v>0</v>
      </c>
    </row>
    <row r="294" spans="1:2">
      <c r="A294" s="11">
        <f>Returns!A294</f>
        <v>0</v>
      </c>
      <c r="B294" s="1">
        <f>MAX(Resume!B9/ 252-Portfolios!B294, 0)</f>
        <v>0</v>
      </c>
    </row>
    <row r="295" spans="1:2">
      <c r="A295" s="11">
        <f>Returns!A295</f>
        <v>0</v>
      </c>
      <c r="B295" s="1">
        <f>MAX(Resume!B9/ 252-Portfolios!B295, 0)</f>
        <v>0</v>
      </c>
    </row>
    <row r="296" spans="1:2">
      <c r="A296" s="11">
        <f>Returns!A296</f>
        <v>0</v>
      </c>
      <c r="B296" s="1">
        <f>MAX(Resume!B9/ 252-Portfolios!B296, 0)</f>
        <v>0</v>
      </c>
    </row>
    <row r="297" spans="1:2">
      <c r="A297" s="11">
        <f>Returns!A297</f>
        <v>0</v>
      </c>
      <c r="B297" s="1">
        <f>MAX(Resume!B9/ 252-Portfolios!B297, 0)</f>
        <v>0</v>
      </c>
    </row>
    <row r="298" spans="1:2">
      <c r="A298" s="11">
        <f>Returns!A298</f>
        <v>0</v>
      </c>
      <c r="B298" s="1">
        <f>MAX(Resume!B9/ 252-Portfolios!B298, 0)</f>
        <v>0</v>
      </c>
    </row>
    <row r="299" spans="1:2">
      <c r="A299" s="11">
        <f>Returns!A299</f>
        <v>0</v>
      </c>
      <c r="B299" s="1">
        <f>MAX(Resume!B9/ 252-Portfolios!B299, 0)</f>
        <v>0</v>
      </c>
    </row>
    <row r="300" spans="1:2">
      <c r="A300" s="11">
        <f>Returns!A300</f>
        <v>0</v>
      </c>
      <c r="B300" s="1">
        <f>MAX(Resume!B9/ 252-Portfolios!B300, 0)</f>
        <v>0</v>
      </c>
    </row>
    <row r="301" spans="1:2">
      <c r="A301" s="11">
        <f>Returns!A301</f>
        <v>0</v>
      </c>
      <c r="B301" s="1">
        <f>MAX(Resume!B9/ 252-Portfolios!B301, 0)</f>
        <v>0</v>
      </c>
    </row>
    <row r="302" spans="1:2">
      <c r="A302" s="11">
        <f>Returns!A302</f>
        <v>0</v>
      </c>
      <c r="B302" s="1">
        <f>MAX(Resume!B9/ 252-Portfolios!B302, 0)</f>
        <v>0</v>
      </c>
    </row>
    <row r="303" spans="1:2">
      <c r="A303" s="11">
        <f>Returns!A303</f>
        <v>0</v>
      </c>
      <c r="B303" s="1">
        <f>MAX(Resume!B9/ 252-Portfolios!B303, 0)</f>
        <v>0</v>
      </c>
    </row>
    <row r="304" spans="1:2">
      <c r="A304" s="11">
        <f>Returns!A304</f>
        <v>0</v>
      </c>
      <c r="B304" s="1">
        <f>MAX(Resume!B9/ 252-Portfolios!B304, 0)</f>
        <v>0</v>
      </c>
    </row>
    <row r="305" spans="1:2">
      <c r="A305" s="11">
        <f>Returns!A305</f>
        <v>0</v>
      </c>
      <c r="B305" s="1">
        <f>MAX(Resume!B9/ 252-Portfolios!B305, 0)</f>
        <v>0</v>
      </c>
    </row>
    <row r="306" spans="1:2">
      <c r="A306" s="11">
        <f>Returns!A306</f>
        <v>0</v>
      </c>
      <c r="B306" s="1">
        <f>MAX(Resume!B9/ 252-Portfolios!B306, 0)</f>
        <v>0</v>
      </c>
    </row>
    <row r="307" spans="1:2">
      <c r="A307" s="11">
        <f>Returns!A307</f>
        <v>0</v>
      </c>
      <c r="B307" s="1">
        <f>MAX(Resume!B9/ 252-Portfolios!B307, 0)</f>
        <v>0</v>
      </c>
    </row>
    <row r="308" spans="1:2">
      <c r="A308" s="11">
        <f>Returns!A308</f>
        <v>0</v>
      </c>
      <c r="B308" s="1">
        <f>MAX(Resume!B9/ 252-Portfolios!B308, 0)</f>
        <v>0</v>
      </c>
    </row>
    <row r="309" spans="1:2">
      <c r="A309" s="11">
        <f>Returns!A309</f>
        <v>0</v>
      </c>
      <c r="B309" s="1">
        <f>MAX(Resume!B9/ 252-Portfolios!B309, 0)</f>
        <v>0</v>
      </c>
    </row>
    <row r="310" spans="1:2">
      <c r="A310" s="11">
        <f>Returns!A310</f>
        <v>0</v>
      </c>
      <c r="B310" s="1">
        <f>MAX(Resume!B9/ 252-Portfolios!B310, 0)</f>
        <v>0</v>
      </c>
    </row>
    <row r="311" spans="1:2">
      <c r="A311" s="11">
        <f>Returns!A311</f>
        <v>0</v>
      </c>
      <c r="B311" s="1">
        <f>MAX(Resume!B9/ 252-Portfolios!B311, 0)</f>
        <v>0</v>
      </c>
    </row>
    <row r="312" spans="1:2">
      <c r="A312" s="11">
        <f>Returns!A312</f>
        <v>0</v>
      </c>
      <c r="B312" s="1">
        <f>MAX(Resume!B9/ 252-Portfolios!B312, 0)</f>
        <v>0</v>
      </c>
    </row>
    <row r="313" spans="1:2">
      <c r="A313" s="11">
        <f>Returns!A313</f>
        <v>0</v>
      </c>
      <c r="B313" s="1">
        <f>MAX(Resume!B9/ 252-Portfolios!B313, 0)</f>
        <v>0</v>
      </c>
    </row>
    <row r="314" spans="1:2">
      <c r="A314" s="11">
        <f>Returns!A314</f>
        <v>0</v>
      </c>
      <c r="B314" s="1">
        <f>MAX(Resume!B9/ 252-Portfolios!B314, 0)</f>
        <v>0</v>
      </c>
    </row>
    <row r="315" spans="1:2">
      <c r="A315" s="11">
        <f>Returns!A315</f>
        <v>0</v>
      </c>
      <c r="B315" s="1">
        <f>MAX(Resume!B9/ 252-Portfolios!B315, 0)</f>
        <v>0</v>
      </c>
    </row>
    <row r="316" spans="1:2">
      <c r="A316" s="11">
        <f>Returns!A316</f>
        <v>0</v>
      </c>
      <c r="B316" s="1">
        <f>MAX(Resume!B9/ 252-Portfolios!B316, 0)</f>
        <v>0</v>
      </c>
    </row>
    <row r="317" spans="1:2">
      <c r="A317" s="11">
        <f>Returns!A317</f>
        <v>0</v>
      </c>
      <c r="B317" s="1">
        <f>MAX(Resume!B9/ 252-Portfolios!B317, 0)</f>
        <v>0</v>
      </c>
    </row>
    <row r="318" spans="1:2">
      <c r="A318" s="11">
        <f>Returns!A318</f>
        <v>0</v>
      </c>
      <c r="B318" s="1">
        <f>MAX(Resume!B9/ 252-Portfolios!B318, 0)</f>
        <v>0</v>
      </c>
    </row>
    <row r="319" spans="1:2">
      <c r="A319" s="11">
        <f>Returns!A319</f>
        <v>0</v>
      </c>
      <c r="B319" s="1">
        <f>MAX(Resume!B9/ 252-Portfolios!B319, 0)</f>
        <v>0</v>
      </c>
    </row>
    <row r="320" spans="1:2">
      <c r="A320" s="11">
        <f>Returns!A320</f>
        <v>0</v>
      </c>
      <c r="B320" s="1">
        <f>MAX(Resume!B9/ 252-Portfolios!B320, 0)</f>
        <v>0</v>
      </c>
    </row>
    <row r="321" spans="1:2">
      <c r="A321" s="11">
        <f>Returns!A321</f>
        <v>0</v>
      </c>
      <c r="B321" s="1">
        <f>MAX(Resume!B9/ 252-Portfolios!B321, 0)</f>
        <v>0</v>
      </c>
    </row>
    <row r="322" spans="1:2">
      <c r="A322" s="11">
        <f>Returns!A322</f>
        <v>0</v>
      </c>
      <c r="B322" s="1">
        <f>MAX(Resume!B9/ 252-Portfolios!B322, 0)</f>
        <v>0</v>
      </c>
    </row>
    <row r="323" spans="1:2">
      <c r="A323" s="11">
        <f>Returns!A323</f>
        <v>0</v>
      </c>
      <c r="B323" s="1">
        <f>MAX(Resume!B9/ 252-Portfolios!B323, 0)</f>
        <v>0</v>
      </c>
    </row>
    <row r="324" spans="1:2">
      <c r="A324" s="11">
        <f>Returns!A324</f>
        <v>0</v>
      </c>
      <c r="B324" s="1">
        <f>MAX(Resume!B9/ 252-Portfolios!B324, 0)</f>
        <v>0</v>
      </c>
    </row>
    <row r="325" spans="1:2">
      <c r="A325" s="11">
        <f>Returns!A325</f>
        <v>0</v>
      </c>
      <c r="B325" s="1">
        <f>MAX(Resume!B9/ 252-Portfolios!B325, 0)</f>
        <v>0</v>
      </c>
    </row>
    <row r="326" spans="1:2">
      <c r="A326" s="11">
        <f>Returns!A326</f>
        <v>0</v>
      </c>
      <c r="B326" s="1">
        <f>MAX(Resume!B9/ 252-Portfolios!B326, 0)</f>
        <v>0</v>
      </c>
    </row>
    <row r="327" spans="1:2">
      <c r="A327" s="11">
        <f>Returns!A327</f>
        <v>0</v>
      </c>
      <c r="B327" s="1">
        <f>MAX(Resume!B9/ 252-Portfolios!B327, 0)</f>
        <v>0</v>
      </c>
    </row>
    <row r="328" spans="1:2">
      <c r="A328" s="11">
        <f>Returns!A328</f>
        <v>0</v>
      </c>
      <c r="B328" s="1">
        <f>MAX(Resume!B9/ 252-Portfolios!B328, 0)</f>
        <v>0</v>
      </c>
    </row>
    <row r="329" spans="1:2">
      <c r="A329" s="11">
        <f>Returns!A329</f>
        <v>0</v>
      </c>
      <c r="B329" s="1">
        <f>MAX(Resume!B9/ 252-Portfolios!B329, 0)</f>
        <v>0</v>
      </c>
    </row>
    <row r="330" spans="1:2">
      <c r="A330" s="11">
        <f>Returns!A330</f>
        <v>0</v>
      </c>
      <c r="B330" s="1">
        <f>MAX(Resume!B9/ 252-Portfolios!B330, 0)</f>
        <v>0</v>
      </c>
    </row>
    <row r="331" spans="1:2">
      <c r="A331" s="11">
        <f>Returns!A331</f>
        <v>0</v>
      </c>
      <c r="B331" s="1">
        <f>MAX(Resume!B9/ 252-Portfolios!B331, 0)</f>
        <v>0</v>
      </c>
    </row>
    <row r="332" spans="1:2">
      <c r="A332" s="11">
        <f>Returns!A332</f>
        <v>0</v>
      </c>
      <c r="B332" s="1">
        <f>MAX(Resume!B9/ 252-Portfolios!B332, 0)</f>
        <v>0</v>
      </c>
    </row>
    <row r="333" spans="1:2">
      <c r="A333" s="11">
        <f>Returns!A333</f>
        <v>0</v>
      </c>
      <c r="B333" s="1">
        <f>MAX(Resume!B9/ 252-Portfolios!B333, 0)</f>
        <v>0</v>
      </c>
    </row>
    <row r="334" spans="1:2">
      <c r="A334" s="11">
        <f>Returns!A334</f>
        <v>0</v>
      </c>
      <c r="B334" s="1">
        <f>MAX(Resume!B9/ 252-Portfolios!B334, 0)</f>
        <v>0</v>
      </c>
    </row>
    <row r="335" spans="1:2">
      <c r="A335" s="11">
        <f>Returns!A335</f>
        <v>0</v>
      </c>
      <c r="B335" s="1">
        <f>MAX(Resume!B9/ 252-Portfolios!B335, 0)</f>
        <v>0</v>
      </c>
    </row>
    <row r="336" spans="1:2">
      <c r="A336" s="11">
        <f>Returns!A336</f>
        <v>0</v>
      </c>
      <c r="B336" s="1">
        <f>MAX(Resume!B9/ 252-Portfolios!B336, 0)</f>
        <v>0</v>
      </c>
    </row>
    <row r="337" spans="1:2">
      <c r="A337" s="11">
        <f>Returns!A337</f>
        <v>0</v>
      </c>
      <c r="B337" s="1">
        <f>MAX(Resume!B9/ 252-Portfolios!B337, 0)</f>
        <v>0</v>
      </c>
    </row>
    <row r="338" spans="1:2">
      <c r="A338" s="11">
        <f>Returns!A338</f>
        <v>0</v>
      </c>
      <c r="B338" s="1">
        <f>MAX(Resume!B9/ 252-Portfolios!B338, 0)</f>
        <v>0</v>
      </c>
    </row>
    <row r="339" spans="1:2">
      <c r="A339" s="11">
        <f>Returns!A339</f>
        <v>0</v>
      </c>
      <c r="B339" s="1">
        <f>MAX(Resume!B9/ 252-Portfolios!B339, 0)</f>
        <v>0</v>
      </c>
    </row>
    <row r="340" spans="1:2">
      <c r="A340" s="11">
        <f>Returns!A340</f>
        <v>0</v>
      </c>
      <c r="B340" s="1">
        <f>MAX(Resume!B9/ 252-Portfolios!B340, 0)</f>
        <v>0</v>
      </c>
    </row>
    <row r="341" spans="1:2">
      <c r="A341" s="11">
        <f>Returns!A341</f>
        <v>0</v>
      </c>
      <c r="B341" s="1">
        <f>MAX(Resume!B9/ 252-Portfolios!B341, 0)</f>
        <v>0</v>
      </c>
    </row>
    <row r="342" spans="1:2">
      <c r="A342" s="11">
        <f>Returns!A342</f>
        <v>0</v>
      </c>
      <c r="B342" s="1">
        <f>MAX(Resume!B9/ 252-Portfolios!B342, 0)</f>
        <v>0</v>
      </c>
    </row>
    <row r="343" spans="1:2">
      <c r="A343" s="11">
        <f>Returns!A343</f>
        <v>0</v>
      </c>
      <c r="B343" s="1">
        <f>MAX(Resume!B9/ 252-Portfolios!B343, 0)</f>
        <v>0</v>
      </c>
    </row>
    <row r="344" spans="1:2">
      <c r="A344" s="11">
        <f>Returns!A344</f>
        <v>0</v>
      </c>
      <c r="B344" s="1">
        <f>MAX(Resume!B9/ 252-Portfolios!B344, 0)</f>
        <v>0</v>
      </c>
    </row>
    <row r="345" spans="1:2">
      <c r="A345" s="11">
        <f>Returns!A345</f>
        <v>0</v>
      </c>
      <c r="B345" s="1">
        <f>MAX(Resume!B9/ 252-Portfolios!B345, 0)</f>
        <v>0</v>
      </c>
    </row>
    <row r="346" spans="1:2">
      <c r="A346" s="11">
        <f>Returns!A346</f>
        <v>0</v>
      </c>
      <c r="B346" s="1">
        <f>MAX(Resume!B9/ 252-Portfolios!B346, 0)</f>
        <v>0</v>
      </c>
    </row>
    <row r="347" spans="1:2">
      <c r="A347" s="11">
        <f>Returns!A347</f>
        <v>0</v>
      </c>
      <c r="B347" s="1">
        <f>MAX(Resume!B9/ 252-Portfolios!B347, 0)</f>
        <v>0</v>
      </c>
    </row>
    <row r="348" spans="1:2">
      <c r="A348" s="11">
        <f>Returns!A348</f>
        <v>0</v>
      </c>
      <c r="B348" s="1">
        <f>MAX(Resume!B9/ 252-Portfolios!B348, 0)</f>
        <v>0</v>
      </c>
    </row>
    <row r="349" spans="1:2">
      <c r="A349" s="11">
        <f>Returns!A349</f>
        <v>0</v>
      </c>
      <c r="B349" s="1">
        <f>MAX(Resume!B9/ 252-Portfolios!B349, 0)</f>
        <v>0</v>
      </c>
    </row>
    <row r="350" spans="1:2">
      <c r="A350" s="11">
        <f>Returns!A350</f>
        <v>0</v>
      </c>
      <c r="B350" s="1">
        <f>MAX(Resume!B9/ 252-Portfolios!B350, 0)</f>
        <v>0</v>
      </c>
    </row>
    <row r="351" spans="1:2">
      <c r="A351" s="11">
        <f>Returns!A351</f>
        <v>0</v>
      </c>
      <c r="B351" s="1">
        <f>MAX(Resume!B9/ 252-Portfolios!B351, 0)</f>
        <v>0</v>
      </c>
    </row>
    <row r="352" spans="1:2">
      <c r="A352" s="11">
        <f>Returns!A352</f>
        <v>0</v>
      </c>
      <c r="B352" s="1">
        <f>MAX(Resume!B9/ 252-Portfolios!B352, 0)</f>
        <v>0</v>
      </c>
    </row>
    <row r="353" spans="1:2">
      <c r="A353" s="11">
        <f>Returns!A353</f>
        <v>0</v>
      </c>
      <c r="B353" s="1">
        <f>MAX(Resume!B9/ 252-Portfolios!B353, 0)</f>
        <v>0</v>
      </c>
    </row>
    <row r="354" spans="1:2">
      <c r="A354" s="11">
        <f>Returns!A354</f>
        <v>0</v>
      </c>
      <c r="B354" s="1">
        <f>MAX(Resume!B9/ 252-Portfolios!B354, 0)</f>
        <v>0</v>
      </c>
    </row>
    <row r="355" spans="1:2">
      <c r="A355" s="11">
        <f>Returns!A355</f>
        <v>0</v>
      </c>
      <c r="B355" s="1">
        <f>MAX(Resume!B9/ 252-Portfolios!B355, 0)</f>
        <v>0</v>
      </c>
    </row>
    <row r="356" spans="1:2">
      <c r="A356" s="11">
        <f>Returns!A356</f>
        <v>0</v>
      </c>
      <c r="B356" s="1">
        <f>MAX(Resume!B9/ 252-Portfolios!B356, 0)</f>
        <v>0</v>
      </c>
    </row>
    <row r="357" spans="1:2">
      <c r="A357" s="11">
        <f>Returns!A357</f>
        <v>0</v>
      </c>
      <c r="B357" s="1">
        <f>MAX(Resume!B9/ 252-Portfolios!B357, 0)</f>
        <v>0</v>
      </c>
    </row>
    <row r="358" spans="1:2">
      <c r="A358" s="11">
        <f>Returns!A358</f>
        <v>0</v>
      </c>
      <c r="B358" s="1">
        <f>MAX(Resume!B9/ 252-Portfolios!B358, 0)</f>
        <v>0</v>
      </c>
    </row>
    <row r="359" spans="1:2">
      <c r="A359" s="11">
        <f>Returns!A359</f>
        <v>0</v>
      </c>
      <c r="B359" s="1">
        <f>MAX(Resume!B9/ 252-Portfolios!B359, 0)</f>
        <v>0</v>
      </c>
    </row>
    <row r="360" spans="1:2">
      <c r="A360" s="11">
        <f>Returns!A360</f>
        <v>0</v>
      </c>
      <c r="B360" s="1">
        <f>MAX(Resume!B9/ 252-Portfolios!B360, 0)</f>
        <v>0</v>
      </c>
    </row>
    <row r="361" spans="1:2">
      <c r="A361" s="11">
        <f>Returns!A361</f>
        <v>0</v>
      </c>
      <c r="B361" s="1">
        <f>MAX(Resume!B9/ 252-Portfolios!B361, 0)</f>
        <v>0</v>
      </c>
    </row>
    <row r="362" spans="1:2">
      <c r="A362" s="11">
        <f>Returns!A362</f>
        <v>0</v>
      </c>
      <c r="B362" s="1">
        <f>MAX(Resume!B9/ 252-Portfolios!B362, 0)</f>
        <v>0</v>
      </c>
    </row>
    <row r="363" spans="1:2">
      <c r="A363" s="11">
        <f>Returns!A363</f>
        <v>0</v>
      </c>
      <c r="B363" s="1">
        <f>MAX(Resume!B9/ 252-Portfolios!B363, 0)</f>
        <v>0</v>
      </c>
    </row>
    <row r="364" spans="1:2">
      <c r="A364" s="11">
        <f>Returns!A364</f>
        <v>0</v>
      </c>
      <c r="B364" s="1">
        <f>MAX(Resume!B9/ 252-Portfolios!B364, 0)</f>
        <v>0</v>
      </c>
    </row>
    <row r="365" spans="1:2">
      <c r="A365" s="11">
        <f>Returns!A365</f>
        <v>0</v>
      </c>
      <c r="B365" s="1">
        <f>MAX(Resume!B9/ 252-Portfolios!B365, 0)</f>
        <v>0</v>
      </c>
    </row>
    <row r="366" spans="1:2">
      <c r="A366" s="11">
        <f>Returns!A366</f>
        <v>0</v>
      </c>
      <c r="B366" s="1">
        <f>MAX(Resume!B9/ 252-Portfolios!B366, 0)</f>
        <v>0</v>
      </c>
    </row>
    <row r="367" spans="1:2">
      <c r="A367" s="11">
        <f>Returns!A367</f>
        <v>0</v>
      </c>
      <c r="B367" s="1">
        <f>MAX(Resume!B9/ 252-Portfolios!B367, 0)</f>
        <v>0</v>
      </c>
    </row>
    <row r="368" spans="1:2">
      <c r="A368" s="11">
        <f>Returns!A368</f>
        <v>0</v>
      </c>
      <c r="B368" s="1">
        <f>MAX(Resume!B9/ 252-Portfolios!B368, 0)</f>
        <v>0</v>
      </c>
    </row>
    <row r="369" spans="1:2">
      <c r="A369" s="11">
        <f>Returns!A369</f>
        <v>0</v>
      </c>
      <c r="B369" s="1">
        <f>MAX(Resume!B9/ 252-Portfolios!B369, 0)</f>
        <v>0</v>
      </c>
    </row>
    <row r="370" spans="1:2">
      <c r="A370" s="11">
        <f>Returns!A370</f>
        <v>0</v>
      </c>
      <c r="B370" s="1">
        <f>MAX(Resume!B9/ 252-Portfolios!B370, 0)</f>
        <v>0</v>
      </c>
    </row>
    <row r="371" spans="1:2">
      <c r="A371" s="11">
        <f>Returns!A371</f>
        <v>0</v>
      </c>
      <c r="B371" s="1">
        <f>MAX(Resume!B9/ 252-Portfolios!B371, 0)</f>
        <v>0</v>
      </c>
    </row>
    <row r="372" spans="1:2">
      <c r="A372" s="11">
        <f>Returns!A372</f>
        <v>0</v>
      </c>
      <c r="B372" s="1">
        <f>MAX(Resume!B9/ 252-Portfolios!B372, 0)</f>
        <v>0</v>
      </c>
    </row>
    <row r="373" spans="1:2">
      <c r="A373" s="11">
        <f>Returns!A373</f>
        <v>0</v>
      </c>
      <c r="B373" s="1">
        <f>MAX(Resume!B9/ 252-Portfolios!B373, 0)</f>
        <v>0</v>
      </c>
    </row>
    <row r="374" spans="1:2">
      <c r="A374" s="11">
        <f>Returns!A374</f>
        <v>0</v>
      </c>
      <c r="B374" s="1">
        <f>MAX(Resume!B9/ 252-Portfolios!B374, 0)</f>
        <v>0</v>
      </c>
    </row>
    <row r="375" spans="1:2">
      <c r="A375" s="11">
        <f>Returns!A375</f>
        <v>0</v>
      </c>
      <c r="B375" s="1">
        <f>MAX(Resume!B9/ 252-Portfolios!B375, 0)</f>
        <v>0</v>
      </c>
    </row>
    <row r="376" spans="1:2">
      <c r="A376" s="11">
        <f>Returns!A376</f>
        <v>0</v>
      </c>
      <c r="B376" s="1">
        <f>MAX(Resume!B9/ 252-Portfolios!B376, 0)</f>
        <v>0</v>
      </c>
    </row>
    <row r="377" spans="1:2">
      <c r="A377" s="11">
        <f>Returns!A377</f>
        <v>0</v>
      </c>
      <c r="B377" s="1">
        <f>MAX(Resume!B9/ 252-Portfolios!B377, 0)</f>
        <v>0</v>
      </c>
    </row>
    <row r="378" spans="1:2">
      <c r="A378" s="11">
        <f>Returns!A378</f>
        <v>0</v>
      </c>
      <c r="B378" s="1">
        <f>MAX(Resume!B9/ 252-Portfolios!B378, 0)</f>
        <v>0</v>
      </c>
    </row>
    <row r="379" spans="1:2">
      <c r="A379" s="11">
        <f>Returns!A379</f>
        <v>0</v>
      </c>
      <c r="B379" s="1">
        <f>MAX(Resume!B9/ 252-Portfolios!B379, 0)</f>
        <v>0</v>
      </c>
    </row>
    <row r="380" spans="1:2">
      <c r="A380" s="11">
        <f>Returns!A380</f>
        <v>0</v>
      </c>
      <c r="B380" s="1">
        <f>MAX(Resume!B9/ 252-Portfolios!B380, 0)</f>
        <v>0</v>
      </c>
    </row>
    <row r="381" spans="1:2">
      <c r="A381" s="11">
        <f>Returns!A381</f>
        <v>0</v>
      </c>
      <c r="B381" s="1">
        <f>MAX(Resume!B9/ 252-Portfolios!B381, 0)</f>
        <v>0</v>
      </c>
    </row>
    <row r="382" spans="1:2">
      <c r="A382" s="11">
        <f>Returns!A382</f>
        <v>0</v>
      </c>
      <c r="B382" s="1">
        <f>MAX(Resume!B9/ 252-Portfolios!B382, 0)</f>
        <v>0</v>
      </c>
    </row>
    <row r="383" spans="1:2">
      <c r="A383" s="11">
        <f>Returns!A383</f>
        <v>0</v>
      </c>
      <c r="B383" s="1">
        <f>MAX(Resume!B9/ 252-Portfolios!B383, 0)</f>
        <v>0</v>
      </c>
    </row>
    <row r="384" spans="1:2">
      <c r="A384" s="11">
        <f>Returns!A384</f>
        <v>0</v>
      </c>
      <c r="B384" s="1">
        <f>MAX(Resume!B9/ 252-Portfolios!B384, 0)</f>
        <v>0</v>
      </c>
    </row>
    <row r="385" spans="1:2">
      <c r="A385" s="11">
        <f>Returns!A385</f>
        <v>0</v>
      </c>
      <c r="B385" s="1">
        <f>MAX(Resume!B9/ 252-Portfolios!B385, 0)</f>
        <v>0</v>
      </c>
    </row>
    <row r="386" spans="1:2">
      <c r="A386" s="11">
        <f>Returns!A386</f>
        <v>0</v>
      </c>
      <c r="B386" s="1">
        <f>MAX(Resume!B9/ 252-Portfolios!B386, 0)</f>
        <v>0</v>
      </c>
    </row>
    <row r="387" spans="1:2">
      <c r="A387" s="11">
        <f>Returns!A387</f>
        <v>0</v>
      </c>
      <c r="B387" s="1">
        <f>MAX(Resume!B9/ 252-Portfolios!B387, 0)</f>
        <v>0</v>
      </c>
    </row>
    <row r="388" spans="1:2">
      <c r="A388" s="11">
        <f>Returns!A388</f>
        <v>0</v>
      </c>
      <c r="B388" s="1">
        <f>MAX(Resume!B9/ 252-Portfolios!B388, 0)</f>
        <v>0</v>
      </c>
    </row>
    <row r="389" spans="1:2">
      <c r="A389" s="11">
        <f>Returns!A389</f>
        <v>0</v>
      </c>
      <c r="B389" s="1">
        <f>MAX(Resume!B9/ 252-Portfolios!B389, 0)</f>
        <v>0</v>
      </c>
    </row>
    <row r="390" spans="1:2">
      <c r="A390" s="11">
        <f>Returns!A390</f>
        <v>0</v>
      </c>
      <c r="B390" s="1">
        <f>MAX(Resume!B9/ 252-Portfolios!B390, 0)</f>
        <v>0</v>
      </c>
    </row>
    <row r="391" spans="1:2">
      <c r="A391" s="11">
        <f>Returns!A391</f>
        <v>0</v>
      </c>
      <c r="B391" s="1">
        <f>MAX(Resume!B9/ 252-Portfolios!B391, 0)</f>
        <v>0</v>
      </c>
    </row>
    <row r="392" spans="1:2">
      <c r="A392" s="11">
        <f>Returns!A392</f>
        <v>0</v>
      </c>
      <c r="B392" s="1">
        <f>MAX(Resume!B9/ 252-Portfolios!B392, 0)</f>
        <v>0</v>
      </c>
    </row>
    <row r="393" spans="1:2">
      <c r="A393" s="11">
        <f>Returns!A393</f>
        <v>0</v>
      </c>
      <c r="B393" s="1">
        <f>MAX(Resume!B9/ 252-Portfolios!B393, 0)</f>
        <v>0</v>
      </c>
    </row>
    <row r="394" spans="1:2">
      <c r="A394" s="11">
        <f>Returns!A394</f>
        <v>0</v>
      </c>
      <c r="B394" s="1">
        <f>MAX(Resume!B9/ 252-Portfolios!B394, 0)</f>
        <v>0</v>
      </c>
    </row>
    <row r="395" spans="1:2">
      <c r="A395" s="11">
        <f>Returns!A395</f>
        <v>0</v>
      </c>
      <c r="B395" s="1">
        <f>MAX(Resume!B9/ 252-Portfolios!B395, 0)</f>
        <v>0</v>
      </c>
    </row>
    <row r="396" spans="1:2">
      <c r="A396" s="11">
        <f>Returns!A396</f>
        <v>0</v>
      </c>
      <c r="B396" s="1">
        <f>MAX(Resume!B9/ 252-Portfolios!B396, 0)</f>
        <v>0</v>
      </c>
    </row>
    <row r="397" spans="1:2">
      <c r="A397" s="11">
        <f>Returns!A397</f>
        <v>0</v>
      </c>
      <c r="B397" s="1">
        <f>MAX(Resume!B9/ 252-Portfolios!B397, 0)</f>
        <v>0</v>
      </c>
    </row>
    <row r="398" spans="1:2">
      <c r="A398" s="11">
        <f>Returns!A398</f>
        <v>0</v>
      </c>
      <c r="B398" s="1">
        <f>MAX(Resume!B9/ 252-Portfolios!B398, 0)</f>
        <v>0</v>
      </c>
    </row>
    <row r="399" spans="1:2">
      <c r="A399" s="11">
        <f>Returns!A399</f>
        <v>0</v>
      </c>
      <c r="B399" s="1">
        <f>MAX(Resume!B9/ 252-Portfolios!B399, 0)</f>
        <v>0</v>
      </c>
    </row>
    <row r="400" spans="1:2">
      <c r="A400" s="11">
        <f>Returns!A400</f>
        <v>0</v>
      </c>
      <c r="B400" s="1">
        <f>MAX(Resume!B9/ 252-Portfolios!B400, 0)</f>
        <v>0</v>
      </c>
    </row>
    <row r="401" spans="1:2">
      <c r="A401" s="11">
        <f>Returns!A401</f>
        <v>0</v>
      </c>
      <c r="B401" s="1">
        <f>MAX(Resume!B9/ 252-Portfolios!B401, 0)</f>
        <v>0</v>
      </c>
    </row>
    <row r="402" spans="1:2">
      <c r="A402" s="11">
        <f>Returns!A402</f>
        <v>0</v>
      </c>
      <c r="B402" s="1">
        <f>MAX(Resume!B9/ 252-Portfolios!B402, 0)</f>
        <v>0</v>
      </c>
    </row>
    <row r="403" spans="1:2">
      <c r="A403" s="11">
        <f>Returns!A403</f>
        <v>0</v>
      </c>
      <c r="B403" s="1">
        <f>MAX(Resume!B9/ 252-Portfolios!B403, 0)</f>
        <v>0</v>
      </c>
    </row>
    <row r="404" spans="1:2">
      <c r="A404" s="11">
        <f>Returns!A404</f>
        <v>0</v>
      </c>
      <c r="B404" s="1">
        <f>MAX(Resume!B9/ 252-Portfolios!B404, 0)</f>
        <v>0</v>
      </c>
    </row>
    <row r="405" spans="1:2">
      <c r="A405" s="11">
        <f>Returns!A405</f>
        <v>0</v>
      </c>
      <c r="B405" s="1">
        <f>MAX(Resume!B9/ 252-Portfolios!B405, 0)</f>
        <v>0</v>
      </c>
    </row>
    <row r="406" spans="1:2">
      <c r="A406" s="11">
        <f>Returns!A406</f>
        <v>0</v>
      </c>
      <c r="B406" s="1">
        <f>MAX(Resume!B9/ 252-Portfolios!B406, 0)</f>
        <v>0</v>
      </c>
    </row>
    <row r="407" spans="1:2">
      <c r="A407" s="11">
        <f>Returns!A407</f>
        <v>0</v>
      </c>
      <c r="B407" s="1">
        <f>MAX(Resume!B9/ 252-Portfolios!B407, 0)</f>
        <v>0</v>
      </c>
    </row>
    <row r="408" spans="1:2">
      <c r="A408" s="11">
        <f>Returns!A408</f>
        <v>0</v>
      </c>
      <c r="B408" s="1">
        <f>MAX(Resume!B9/ 252-Portfolios!B408, 0)</f>
        <v>0</v>
      </c>
    </row>
    <row r="409" spans="1:2">
      <c r="A409" s="11">
        <f>Returns!A409</f>
        <v>0</v>
      </c>
      <c r="B409" s="1">
        <f>MAX(Resume!B9/ 252-Portfolios!B409, 0)</f>
        <v>0</v>
      </c>
    </row>
    <row r="410" spans="1:2">
      <c r="A410" s="11">
        <f>Returns!A410</f>
        <v>0</v>
      </c>
      <c r="B410" s="1">
        <f>MAX(Resume!B9/ 252-Portfolios!B410, 0)</f>
        <v>0</v>
      </c>
    </row>
    <row r="411" spans="1:2">
      <c r="A411" s="11">
        <f>Returns!A411</f>
        <v>0</v>
      </c>
      <c r="B411" s="1">
        <f>MAX(Resume!B9/ 252-Portfolios!B411, 0)</f>
        <v>0</v>
      </c>
    </row>
    <row r="412" spans="1:2">
      <c r="A412" s="11">
        <f>Returns!A412</f>
        <v>0</v>
      </c>
      <c r="B412" s="1">
        <f>MAX(Resume!B9/ 252-Portfolios!B412, 0)</f>
        <v>0</v>
      </c>
    </row>
    <row r="413" spans="1:2">
      <c r="A413" s="11">
        <f>Returns!A413</f>
        <v>0</v>
      </c>
      <c r="B413" s="1">
        <f>MAX(Resume!B9/ 252-Portfolios!B413, 0)</f>
        <v>0</v>
      </c>
    </row>
    <row r="414" spans="1:2">
      <c r="A414" s="11">
        <f>Returns!A414</f>
        <v>0</v>
      </c>
      <c r="B414" s="1">
        <f>MAX(Resume!B9/ 252-Portfolios!B414, 0)</f>
        <v>0</v>
      </c>
    </row>
    <row r="415" spans="1:2">
      <c r="A415" s="11">
        <f>Returns!A415</f>
        <v>0</v>
      </c>
      <c r="B415" s="1">
        <f>MAX(Resume!B9/ 252-Portfolios!B415, 0)</f>
        <v>0</v>
      </c>
    </row>
    <row r="416" spans="1:2">
      <c r="A416" s="11">
        <f>Returns!A416</f>
        <v>0</v>
      </c>
      <c r="B416" s="1">
        <f>MAX(Resume!B9/ 252-Portfolios!B416, 0)</f>
        <v>0</v>
      </c>
    </row>
    <row r="417" spans="1:2">
      <c r="A417" s="11">
        <f>Returns!A417</f>
        <v>0</v>
      </c>
      <c r="B417" s="1">
        <f>MAX(Resume!B9/ 252-Portfolios!B417, 0)</f>
        <v>0</v>
      </c>
    </row>
    <row r="418" spans="1:2">
      <c r="A418" s="11">
        <f>Returns!A418</f>
        <v>0</v>
      </c>
      <c r="B418" s="1">
        <f>MAX(Resume!B9/ 252-Portfolios!B418, 0)</f>
        <v>0</v>
      </c>
    </row>
    <row r="419" spans="1:2">
      <c r="A419" s="11">
        <f>Returns!A419</f>
        <v>0</v>
      </c>
      <c r="B419" s="1">
        <f>MAX(Resume!B9/ 252-Portfolios!B419, 0)</f>
        <v>0</v>
      </c>
    </row>
    <row r="420" spans="1:2">
      <c r="A420" s="11">
        <f>Returns!A420</f>
        <v>0</v>
      </c>
      <c r="B420" s="1">
        <f>MAX(Resume!B9/ 252-Portfolios!B420, 0)</f>
        <v>0</v>
      </c>
    </row>
    <row r="421" spans="1:2">
      <c r="A421" s="11">
        <f>Returns!A421</f>
        <v>0</v>
      </c>
      <c r="B421" s="1">
        <f>MAX(Resume!B9/ 252-Portfolios!B421, 0)</f>
        <v>0</v>
      </c>
    </row>
    <row r="422" spans="1:2">
      <c r="A422" s="11">
        <f>Returns!A422</f>
        <v>0</v>
      </c>
      <c r="B422" s="1">
        <f>MAX(Resume!B9/ 252-Portfolios!B422, 0)</f>
        <v>0</v>
      </c>
    </row>
    <row r="423" spans="1:2">
      <c r="A423" s="11">
        <f>Returns!A423</f>
        <v>0</v>
      </c>
      <c r="B423" s="1">
        <f>MAX(Resume!B9/ 252-Portfolios!B423, 0)</f>
        <v>0</v>
      </c>
    </row>
    <row r="424" spans="1:2">
      <c r="A424" s="11">
        <f>Returns!A424</f>
        <v>0</v>
      </c>
      <c r="B424" s="1">
        <f>MAX(Resume!B9/ 252-Portfolios!B424, 0)</f>
        <v>0</v>
      </c>
    </row>
    <row r="425" spans="1:2">
      <c r="A425" s="11">
        <f>Returns!A425</f>
        <v>0</v>
      </c>
      <c r="B425" s="1">
        <f>MAX(Resume!B9/ 252-Portfolios!B425, 0)</f>
        <v>0</v>
      </c>
    </row>
    <row r="426" spans="1:2">
      <c r="A426" s="11">
        <f>Returns!A426</f>
        <v>0</v>
      </c>
      <c r="B426" s="1">
        <f>MAX(Resume!B9/ 252-Portfolios!B426, 0)</f>
        <v>0</v>
      </c>
    </row>
    <row r="427" spans="1:2">
      <c r="A427" s="11">
        <f>Returns!A427</f>
        <v>0</v>
      </c>
      <c r="B427" s="1">
        <f>MAX(Resume!B9/ 252-Portfolios!B427, 0)</f>
        <v>0</v>
      </c>
    </row>
    <row r="428" spans="1:2">
      <c r="A428" s="11">
        <f>Returns!A428</f>
        <v>0</v>
      </c>
      <c r="B428" s="1">
        <f>MAX(Resume!B9/ 252-Portfolios!B428, 0)</f>
        <v>0</v>
      </c>
    </row>
    <row r="429" spans="1:2">
      <c r="A429" s="11">
        <f>Returns!A429</f>
        <v>0</v>
      </c>
      <c r="B429" s="1">
        <f>MAX(Resume!B9/ 252-Portfolios!B429, 0)</f>
        <v>0</v>
      </c>
    </row>
    <row r="430" spans="1:2">
      <c r="A430" s="11">
        <f>Returns!A430</f>
        <v>0</v>
      </c>
      <c r="B430" s="1">
        <f>MAX(Resume!B9/ 252-Portfolios!B430, 0)</f>
        <v>0</v>
      </c>
    </row>
    <row r="431" spans="1:2">
      <c r="A431" s="11">
        <f>Returns!A431</f>
        <v>0</v>
      </c>
      <c r="B431" s="1">
        <f>MAX(Resume!B9/ 252-Portfolios!B431, 0)</f>
        <v>0</v>
      </c>
    </row>
    <row r="432" spans="1:2">
      <c r="A432" s="11">
        <f>Returns!A432</f>
        <v>0</v>
      </c>
      <c r="B432" s="1">
        <f>MAX(Resume!B9/ 252-Portfolios!B432, 0)</f>
        <v>0</v>
      </c>
    </row>
    <row r="433" spans="1:2">
      <c r="A433" s="11">
        <f>Returns!A433</f>
        <v>0</v>
      </c>
      <c r="B433" s="1">
        <f>MAX(Resume!B9/ 252-Portfolios!B433, 0)</f>
        <v>0</v>
      </c>
    </row>
    <row r="434" spans="1:2">
      <c r="A434" s="11">
        <f>Returns!A434</f>
        <v>0</v>
      </c>
      <c r="B434" s="1">
        <f>MAX(Resume!B9/ 252-Portfolios!B434, 0)</f>
        <v>0</v>
      </c>
    </row>
    <row r="435" spans="1:2">
      <c r="A435" s="11">
        <f>Returns!A435</f>
        <v>0</v>
      </c>
      <c r="B435" s="1">
        <f>MAX(Resume!B9/ 252-Portfolios!B435, 0)</f>
        <v>0</v>
      </c>
    </row>
    <row r="436" spans="1:2">
      <c r="A436" s="11">
        <f>Returns!A436</f>
        <v>0</v>
      </c>
      <c r="B436" s="1">
        <f>MAX(Resume!B9/ 252-Portfolios!B436, 0)</f>
        <v>0</v>
      </c>
    </row>
    <row r="437" spans="1:2">
      <c r="A437" s="11">
        <f>Returns!A437</f>
        <v>0</v>
      </c>
      <c r="B437" s="1">
        <f>MAX(Resume!B9/ 252-Portfolios!B437, 0)</f>
        <v>0</v>
      </c>
    </row>
    <row r="438" spans="1:2">
      <c r="A438" s="11">
        <f>Returns!A438</f>
        <v>0</v>
      </c>
      <c r="B438" s="1">
        <f>MAX(Resume!B9/ 252-Portfolios!B438, 0)</f>
        <v>0</v>
      </c>
    </row>
    <row r="439" spans="1:2">
      <c r="A439" s="11">
        <f>Returns!A439</f>
        <v>0</v>
      </c>
      <c r="B439" s="1">
        <f>MAX(Resume!B9/ 252-Portfolios!B439, 0)</f>
        <v>0</v>
      </c>
    </row>
    <row r="440" spans="1:2">
      <c r="A440" s="11">
        <f>Returns!A440</f>
        <v>0</v>
      </c>
      <c r="B440" s="1">
        <f>MAX(Resume!B9/ 252-Portfolios!B440, 0)</f>
        <v>0</v>
      </c>
    </row>
    <row r="441" spans="1:2">
      <c r="A441" s="11">
        <f>Returns!A441</f>
        <v>0</v>
      </c>
      <c r="B441" s="1">
        <f>MAX(Resume!B9/ 252-Portfolios!B441, 0)</f>
        <v>0</v>
      </c>
    </row>
    <row r="442" spans="1:2">
      <c r="A442" s="11">
        <f>Returns!A442</f>
        <v>0</v>
      </c>
      <c r="B442" s="1">
        <f>MAX(Resume!B9/ 252-Portfolios!B442, 0)</f>
        <v>0</v>
      </c>
    </row>
    <row r="443" spans="1:2">
      <c r="A443" s="11">
        <f>Returns!A443</f>
        <v>0</v>
      </c>
      <c r="B443" s="1">
        <f>MAX(Resume!B9/ 252-Portfolios!B443, 0)</f>
        <v>0</v>
      </c>
    </row>
    <row r="444" spans="1:2">
      <c r="A444" s="11">
        <f>Returns!A444</f>
        <v>0</v>
      </c>
      <c r="B444" s="1">
        <f>MAX(Resume!B9/ 252-Portfolios!B444, 0)</f>
        <v>0</v>
      </c>
    </row>
    <row r="445" spans="1:2">
      <c r="A445" s="11">
        <f>Returns!A445</f>
        <v>0</v>
      </c>
      <c r="B445" s="1">
        <f>MAX(Resume!B9/ 252-Portfolios!B445, 0)</f>
        <v>0</v>
      </c>
    </row>
    <row r="446" spans="1:2">
      <c r="A446" s="11">
        <f>Returns!A446</f>
        <v>0</v>
      </c>
      <c r="B446" s="1">
        <f>MAX(Resume!B9/ 252-Portfolios!B446, 0)</f>
        <v>0</v>
      </c>
    </row>
    <row r="447" spans="1:2">
      <c r="A447" s="11">
        <f>Returns!A447</f>
        <v>0</v>
      </c>
      <c r="B447" s="1">
        <f>MAX(Resume!B9/ 252-Portfolios!B447, 0)</f>
        <v>0</v>
      </c>
    </row>
    <row r="448" spans="1:2">
      <c r="A448" s="11">
        <f>Returns!A448</f>
        <v>0</v>
      </c>
      <c r="B448" s="1">
        <f>MAX(Resume!B9/ 252-Portfolios!B448, 0)</f>
        <v>0</v>
      </c>
    </row>
    <row r="449" spans="1:2">
      <c r="A449" s="11">
        <f>Returns!A449</f>
        <v>0</v>
      </c>
      <c r="B449" s="1">
        <f>MAX(Resume!B9/ 252-Portfolios!B449, 0)</f>
        <v>0</v>
      </c>
    </row>
    <row r="450" spans="1:2">
      <c r="A450" s="11">
        <f>Returns!A450</f>
        <v>0</v>
      </c>
      <c r="B450" s="1">
        <f>MAX(Resume!B9/ 252-Portfolios!B450, 0)</f>
        <v>0</v>
      </c>
    </row>
    <row r="451" spans="1:2">
      <c r="A451" s="11">
        <f>Returns!A451</f>
        <v>0</v>
      </c>
      <c r="B451" s="1">
        <f>MAX(Resume!B9/ 252-Portfolios!B451, 0)</f>
        <v>0</v>
      </c>
    </row>
    <row r="452" spans="1:2">
      <c r="A452" s="11">
        <f>Returns!A452</f>
        <v>0</v>
      </c>
      <c r="B452" s="1">
        <f>MAX(Resume!B9/ 252-Portfolios!B452, 0)</f>
        <v>0</v>
      </c>
    </row>
    <row r="453" spans="1:2">
      <c r="A453" s="11">
        <f>Returns!A453</f>
        <v>0</v>
      </c>
      <c r="B453" s="1">
        <f>MAX(Resume!B9/ 252-Portfolios!B453, 0)</f>
        <v>0</v>
      </c>
    </row>
    <row r="454" spans="1:2">
      <c r="A454" s="11">
        <f>Returns!A454</f>
        <v>0</v>
      </c>
      <c r="B454" s="1">
        <f>MAX(Resume!B9/ 252-Portfolios!B454, 0)</f>
        <v>0</v>
      </c>
    </row>
    <row r="455" spans="1:2">
      <c r="A455" s="11">
        <f>Returns!A455</f>
        <v>0</v>
      </c>
      <c r="B455" s="1">
        <f>MAX(Resume!B9/ 252-Portfolios!B455, 0)</f>
        <v>0</v>
      </c>
    </row>
    <row r="456" spans="1:2">
      <c r="A456" s="11">
        <f>Returns!A456</f>
        <v>0</v>
      </c>
      <c r="B456" s="1">
        <f>MAX(Resume!B9/ 252-Portfolios!B456, 0)</f>
        <v>0</v>
      </c>
    </row>
    <row r="457" spans="1:2">
      <c r="A457" s="11">
        <f>Returns!A457</f>
        <v>0</v>
      </c>
      <c r="B457" s="1">
        <f>MAX(Resume!B9/ 252-Portfolios!B457, 0)</f>
        <v>0</v>
      </c>
    </row>
    <row r="458" spans="1:2">
      <c r="A458" s="11">
        <f>Returns!A458</f>
        <v>0</v>
      </c>
      <c r="B458" s="1">
        <f>MAX(Resume!B9/ 252-Portfolios!B458, 0)</f>
        <v>0</v>
      </c>
    </row>
    <row r="459" spans="1:2">
      <c r="A459" s="11">
        <f>Returns!A459</f>
        <v>0</v>
      </c>
      <c r="B459" s="1">
        <f>MAX(Resume!B9/ 252-Portfolios!B459, 0)</f>
        <v>0</v>
      </c>
    </row>
    <row r="460" spans="1:2">
      <c r="A460" s="11">
        <f>Returns!A460</f>
        <v>0</v>
      </c>
      <c r="B460" s="1">
        <f>MAX(Resume!B9/ 252-Portfolios!B460, 0)</f>
        <v>0</v>
      </c>
    </row>
    <row r="461" spans="1:2">
      <c r="A461" s="11">
        <f>Returns!A461</f>
        <v>0</v>
      </c>
      <c r="B461" s="1">
        <f>MAX(Resume!B9/ 252-Portfolios!B461, 0)</f>
        <v>0</v>
      </c>
    </row>
    <row r="462" spans="1:2">
      <c r="A462" s="11">
        <f>Returns!A462</f>
        <v>0</v>
      </c>
      <c r="B462" s="1">
        <f>MAX(Resume!B9/ 252-Portfolios!B462, 0)</f>
        <v>0</v>
      </c>
    </row>
    <row r="463" spans="1:2">
      <c r="A463" s="11">
        <f>Returns!A463</f>
        <v>0</v>
      </c>
      <c r="B463" s="1">
        <f>MAX(Resume!B9/ 252-Portfolios!B463, 0)</f>
        <v>0</v>
      </c>
    </row>
    <row r="464" spans="1:2">
      <c r="A464" s="11">
        <f>Returns!A464</f>
        <v>0</v>
      </c>
      <c r="B464" s="1">
        <f>MAX(Resume!B9/ 252-Portfolios!B464, 0)</f>
        <v>0</v>
      </c>
    </row>
    <row r="465" spans="1:2">
      <c r="A465" s="11">
        <f>Returns!A465</f>
        <v>0</v>
      </c>
      <c r="B465" s="1">
        <f>MAX(Resume!B9/ 252-Portfolios!B465, 0)</f>
        <v>0</v>
      </c>
    </row>
    <row r="466" spans="1:2">
      <c r="A466" s="11">
        <f>Returns!A466</f>
        <v>0</v>
      </c>
      <c r="B466" s="1">
        <f>MAX(Resume!B9/ 252-Portfolios!B466, 0)</f>
        <v>0</v>
      </c>
    </row>
    <row r="467" spans="1:2">
      <c r="A467" s="11">
        <f>Returns!A467</f>
        <v>0</v>
      </c>
      <c r="B467" s="1">
        <f>MAX(Resume!B9/ 252-Portfolios!B467, 0)</f>
        <v>0</v>
      </c>
    </row>
    <row r="468" spans="1:2">
      <c r="A468" s="11">
        <f>Returns!A468</f>
        <v>0</v>
      </c>
      <c r="B468" s="1">
        <f>MAX(Resume!B9/ 252-Portfolios!B468, 0)</f>
        <v>0</v>
      </c>
    </row>
    <row r="469" spans="1:2">
      <c r="A469" s="11">
        <f>Returns!A469</f>
        <v>0</v>
      </c>
      <c r="B469" s="1">
        <f>MAX(Resume!B9/ 252-Portfolios!B469, 0)</f>
        <v>0</v>
      </c>
    </row>
    <row r="470" spans="1:2">
      <c r="A470" s="11">
        <f>Returns!A470</f>
        <v>0</v>
      </c>
      <c r="B470" s="1">
        <f>MAX(Resume!B9/ 252-Portfolios!B470, 0)</f>
        <v>0</v>
      </c>
    </row>
    <row r="471" spans="1:2">
      <c r="A471" s="11">
        <f>Returns!A471</f>
        <v>0</v>
      </c>
      <c r="B471" s="1">
        <f>MAX(Resume!B9/ 252-Portfolios!B471, 0)</f>
        <v>0</v>
      </c>
    </row>
    <row r="472" spans="1:2">
      <c r="A472" s="11">
        <f>Returns!A472</f>
        <v>0</v>
      </c>
      <c r="B472" s="1">
        <f>MAX(Resume!B9/ 252-Portfolios!B472, 0)</f>
        <v>0</v>
      </c>
    </row>
    <row r="473" spans="1:2">
      <c r="A473" s="11">
        <f>Returns!A473</f>
        <v>0</v>
      </c>
      <c r="B473" s="1">
        <f>MAX(Resume!B9/ 252-Portfolios!B473, 0)</f>
        <v>0</v>
      </c>
    </row>
    <row r="474" spans="1:2">
      <c r="A474" s="11">
        <f>Returns!A474</f>
        <v>0</v>
      </c>
      <c r="B474" s="1">
        <f>MAX(Resume!B9/ 252-Portfolios!B474, 0)</f>
        <v>0</v>
      </c>
    </row>
    <row r="475" spans="1:2">
      <c r="A475" s="11">
        <f>Returns!A475</f>
        <v>0</v>
      </c>
      <c r="B475" s="1">
        <f>MAX(Resume!B9/ 252-Portfolios!B475, 0)</f>
        <v>0</v>
      </c>
    </row>
    <row r="476" spans="1:2">
      <c r="A476" s="11">
        <f>Returns!A476</f>
        <v>0</v>
      </c>
      <c r="B476" s="1">
        <f>MAX(Resume!B9/ 252-Portfolios!B476, 0)</f>
        <v>0</v>
      </c>
    </row>
    <row r="477" spans="1:2">
      <c r="A477" s="11">
        <f>Returns!A477</f>
        <v>0</v>
      </c>
      <c r="B477" s="1">
        <f>MAX(Resume!B9/ 252-Portfolios!B477, 0)</f>
        <v>0</v>
      </c>
    </row>
    <row r="478" spans="1:2">
      <c r="A478" s="11">
        <f>Returns!A478</f>
        <v>0</v>
      </c>
      <c r="B478" s="1">
        <f>MAX(Resume!B9/ 252-Portfolios!B478, 0)</f>
        <v>0</v>
      </c>
    </row>
    <row r="479" spans="1:2">
      <c r="A479" s="11">
        <f>Returns!A479</f>
        <v>0</v>
      </c>
      <c r="B479" s="1">
        <f>MAX(Resume!B9/ 252-Portfolios!B479, 0)</f>
        <v>0</v>
      </c>
    </row>
    <row r="480" spans="1:2">
      <c r="A480" s="11">
        <f>Returns!A480</f>
        <v>0</v>
      </c>
      <c r="B480" s="1">
        <f>MAX(Resume!B9/ 252-Portfolios!B480, 0)</f>
        <v>0</v>
      </c>
    </row>
    <row r="481" spans="1:2">
      <c r="A481" s="11">
        <f>Returns!A481</f>
        <v>0</v>
      </c>
      <c r="B481" s="1">
        <f>MAX(Resume!B9/ 252-Portfolios!B481, 0)</f>
        <v>0</v>
      </c>
    </row>
    <row r="482" spans="1:2">
      <c r="A482" s="11">
        <f>Returns!A482</f>
        <v>0</v>
      </c>
      <c r="B482" s="1">
        <f>MAX(Resume!B9/ 252-Portfolios!B482, 0)</f>
        <v>0</v>
      </c>
    </row>
    <row r="483" spans="1:2">
      <c r="A483" s="11">
        <f>Returns!A483</f>
        <v>0</v>
      </c>
      <c r="B483" s="1">
        <f>MAX(Resume!B9/ 252-Portfolios!B483, 0)</f>
        <v>0</v>
      </c>
    </row>
    <row r="484" spans="1:2">
      <c r="A484" s="11">
        <f>Returns!A484</f>
        <v>0</v>
      </c>
      <c r="B484" s="1">
        <f>MAX(Resume!B9/ 252-Portfolios!B484, 0)</f>
        <v>0</v>
      </c>
    </row>
    <row r="485" spans="1:2">
      <c r="A485" s="11">
        <f>Returns!A485</f>
        <v>0</v>
      </c>
      <c r="B485" s="1">
        <f>MAX(Resume!B9/ 252-Portfolios!B485, 0)</f>
        <v>0</v>
      </c>
    </row>
    <row r="486" spans="1:2">
      <c r="A486" s="11">
        <f>Returns!A486</f>
        <v>0</v>
      </c>
      <c r="B486" s="1">
        <f>MAX(Resume!B9/ 252-Portfolios!B486, 0)</f>
        <v>0</v>
      </c>
    </row>
    <row r="487" spans="1:2">
      <c r="A487" s="11">
        <f>Returns!A487</f>
        <v>0</v>
      </c>
      <c r="B487" s="1">
        <f>MAX(Resume!B9/ 252-Portfolios!B487, 0)</f>
        <v>0</v>
      </c>
    </row>
    <row r="488" spans="1:2">
      <c r="A488" s="11">
        <f>Returns!A488</f>
        <v>0</v>
      </c>
      <c r="B488" s="1">
        <f>MAX(Resume!B9/ 252-Portfolios!B488, 0)</f>
        <v>0</v>
      </c>
    </row>
    <row r="489" spans="1:2">
      <c r="A489" s="11">
        <f>Returns!A489</f>
        <v>0</v>
      </c>
      <c r="B489" s="1">
        <f>MAX(Resume!B9/ 252-Portfolios!B489, 0)</f>
        <v>0</v>
      </c>
    </row>
    <row r="490" spans="1:2">
      <c r="A490" s="11">
        <f>Returns!A490</f>
        <v>0</v>
      </c>
      <c r="B490" s="1">
        <f>MAX(Resume!B9/ 252-Portfolios!B490, 0)</f>
        <v>0</v>
      </c>
    </row>
    <row r="491" spans="1:2">
      <c r="A491" s="11">
        <f>Returns!A491</f>
        <v>0</v>
      </c>
      <c r="B491" s="1">
        <f>MAX(Resume!B9/ 252-Portfolios!B491, 0)</f>
        <v>0</v>
      </c>
    </row>
    <row r="492" spans="1:2">
      <c r="A492" s="11">
        <f>Returns!A492</f>
        <v>0</v>
      </c>
      <c r="B492" s="1">
        <f>MAX(Resume!B9/ 252-Portfolios!B492, 0)</f>
        <v>0</v>
      </c>
    </row>
    <row r="493" spans="1:2">
      <c r="A493" s="11">
        <f>Returns!A493</f>
        <v>0</v>
      </c>
      <c r="B493" s="1">
        <f>MAX(Resume!B9/ 252-Portfolios!B493, 0)</f>
        <v>0</v>
      </c>
    </row>
    <row r="494" spans="1:2">
      <c r="A494" s="11">
        <f>Returns!A494</f>
        <v>0</v>
      </c>
      <c r="B494" s="1">
        <f>MAX(Resume!B9/ 252-Portfolios!B494, 0)</f>
        <v>0</v>
      </c>
    </row>
    <row r="495" spans="1:2">
      <c r="A495" s="11">
        <f>Returns!A495</f>
        <v>0</v>
      </c>
      <c r="B495" s="1">
        <f>MAX(Resume!B9/ 252-Portfolios!B495, 0)</f>
        <v>0</v>
      </c>
    </row>
    <row r="496" spans="1:2">
      <c r="A496" s="11">
        <f>Returns!A496</f>
        <v>0</v>
      </c>
      <c r="B496" s="1">
        <f>MAX(Resume!B9/ 252-Portfolios!B496, 0)</f>
        <v>0</v>
      </c>
    </row>
    <row r="497" spans="1:2">
      <c r="A497" s="11">
        <f>Returns!A497</f>
        <v>0</v>
      </c>
      <c r="B497" s="1">
        <f>MAX(Resume!B9/ 252-Portfolios!B497, 0)</f>
        <v>0</v>
      </c>
    </row>
    <row r="498" spans="1:2">
      <c r="A498" s="11">
        <f>Returns!A498</f>
        <v>0</v>
      </c>
      <c r="B498" s="1">
        <f>MAX(Resume!B9/ 252-Portfolios!B498, 0)</f>
        <v>0</v>
      </c>
    </row>
    <row r="499" spans="1:2">
      <c r="A499" s="11">
        <f>Returns!A499</f>
        <v>0</v>
      </c>
      <c r="B499" s="1">
        <f>MAX(Resume!B9/ 252-Portfolios!B499, 0)</f>
        <v>0</v>
      </c>
    </row>
    <row r="500" spans="1:2">
      <c r="A500" s="11">
        <f>Returns!A500</f>
        <v>0</v>
      </c>
      <c r="B500" s="1">
        <f>MAX(Resume!B9/ 252-Portfolios!B500, 0)</f>
        <v>0</v>
      </c>
    </row>
    <row r="501" spans="1:2">
      <c r="A501" s="11">
        <f>Returns!A501</f>
        <v>0</v>
      </c>
      <c r="B501" s="1">
        <f>MAX(Resume!B9/ 252-Portfolios!B501, 0)</f>
        <v>0</v>
      </c>
    </row>
    <row r="502" spans="1:2">
      <c r="A502" s="11">
        <f>Returns!A502</f>
        <v>0</v>
      </c>
      <c r="B502" s="1">
        <f>MAX(Resume!B9/ 252-Portfolios!B502, 0)</f>
        <v>0</v>
      </c>
    </row>
    <row r="503" spans="1:2">
      <c r="A503" s="11">
        <f>Returns!A503</f>
        <v>0</v>
      </c>
      <c r="B503" s="1">
        <f>MAX(Resume!B9/ 252-Portfolios!B503, 0)</f>
        <v>0</v>
      </c>
    </row>
    <row r="504" spans="1:2">
      <c r="A504" s="11">
        <f>Returns!A504</f>
        <v>0</v>
      </c>
      <c r="B504" s="1">
        <f>MAX(Resume!B9/ 252-Portfolios!B504, 0)</f>
        <v>0</v>
      </c>
    </row>
    <row r="505" spans="1:2">
      <c r="A505" s="11">
        <f>Returns!A505</f>
        <v>0</v>
      </c>
      <c r="B505" s="1">
        <f>MAX(Resume!B9/ 252-Portfolios!B505, 0)</f>
        <v>0</v>
      </c>
    </row>
    <row r="506" spans="1:2">
      <c r="A506" s="11">
        <f>Returns!A506</f>
        <v>0</v>
      </c>
      <c r="B506" s="1">
        <f>MAX(Resume!B9/ 252-Portfolios!B506, 0)</f>
        <v>0</v>
      </c>
    </row>
    <row r="507" spans="1:2">
      <c r="A507" s="11">
        <f>Returns!A507</f>
        <v>0</v>
      </c>
      <c r="B507" s="1">
        <f>MAX(Resume!B9/ 252-Portfolios!B507, 0)</f>
        <v>0</v>
      </c>
    </row>
    <row r="508" spans="1:2">
      <c r="A508" s="11">
        <f>Returns!A508</f>
        <v>0</v>
      </c>
      <c r="B508" s="1">
        <f>MAX(Resume!B9/ 252-Portfolios!B508, 0)</f>
        <v>0</v>
      </c>
    </row>
    <row r="509" spans="1:2">
      <c r="A509" s="11">
        <f>Returns!A509</f>
        <v>0</v>
      </c>
      <c r="B509" s="1">
        <f>MAX(Resume!B9/ 252-Portfolios!B509, 0)</f>
        <v>0</v>
      </c>
    </row>
    <row r="510" spans="1:2">
      <c r="A510" s="11">
        <f>Returns!A510</f>
        <v>0</v>
      </c>
      <c r="B510" s="1">
        <f>MAX(Resume!B9/ 252-Portfolios!B510, 0)</f>
        <v>0</v>
      </c>
    </row>
    <row r="511" spans="1:2">
      <c r="A511" s="11">
        <f>Returns!A511</f>
        <v>0</v>
      </c>
      <c r="B511" s="1">
        <f>MAX(Resume!B9/ 252-Portfolios!B511, 0)</f>
        <v>0</v>
      </c>
    </row>
    <row r="512" spans="1:2">
      <c r="A512" s="11">
        <f>Returns!A512</f>
        <v>0</v>
      </c>
      <c r="B512" s="1">
        <f>MAX(Resume!B9/ 252-Portfolios!B512, 0)</f>
        <v>0</v>
      </c>
    </row>
    <row r="513" spans="1:2">
      <c r="A513" s="11">
        <f>Returns!A513</f>
        <v>0</v>
      </c>
      <c r="B513" s="1">
        <f>MAX(Resume!B9/ 252-Portfolios!B513, 0)</f>
        <v>0</v>
      </c>
    </row>
    <row r="514" spans="1:2">
      <c r="A514" s="11">
        <f>Returns!A514</f>
        <v>0</v>
      </c>
      <c r="B514" s="1">
        <f>MAX(Resume!B9/ 252-Portfolios!B514, 0)</f>
        <v>0</v>
      </c>
    </row>
    <row r="515" spans="1:2">
      <c r="A515" s="11">
        <f>Returns!A515</f>
        <v>0</v>
      </c>
      <c r="B515" s="1">
        <f>MAX(Resume!B9/ 252-Portfolios!B515, 0)</f>
        <v>0</v>
      </c>
    </row>
    <row r="516" spans="1:2">
      <c r="A516" s="11">
        <f>Returns!A516</f>
        <v>0</v>
      </c>
      <c r="B516" s="1">
        <f>MAX(Resume!B9/ 252-Portfolios!B516, 0)</f>
        <v>0</v>
      </c>
    </row>
    <row r="517" spans="1:2">
      <c r="A517" s="11">
        <f>Returns!A517</f>
        <v>0</v>
      </c>
      <c r="B517" s="1">
        <f>MAX(Resume!B9/ 252-Portfolios!B517, 0)</f>
        <v>0</v>
      </c>
    </row>
    <row r="518" spans="1:2">
      <c r="A518" s="11">
        <f>Returns!A518</f>
        <v>0</v>
      </c>
      <c r="B518" s="1">
        <f>MAX(Resume!B9/ 252-Portfolios!B518, 0)</f>
        <v>0</v>
      </c>
    </row>
    <row r="519" spans="1:2">
      <c r="A519" s="11">
        <f>Returns!A519</f>
        <v>0</v>
      </c>
      <c r="B519" s="1">
        <f>MAX(Resume!B9/ 252-Portfolios!B519, 0)</f>
        <v>0</v>
      </c>
    </row>
    <row r="520" spans="1:2">
      <c r="A520" s="11">
        <f>Returns!A520</f>
        <v>0</v>
      </c>
      <c r="B520" s="1">
        <f>MAX(Resume!B9/ 252-Portfolios!B520, 0)</f>
        <v>0</v>
      </c>
    </row>
    <row r="521" spans="1:2">
      <c r="A521" s="11">
        <f>Returns!A521</f>
        <v>0</v>
      </c>
      <c r="B521" s="1">
        <f>MAX(Resume!B9/ 252-Portfolios!B521, 0)</f>
        <v>0</v>
      </c>
    </row>
    <row r="522" spans="1:2">
      <c r="A522" s="11">
        <f>Returns!A522</f>
        <v>0</v>
      </c>
      <c r="B522" s="1">
        <f>MAX(Resume!B9/ 252-Portfolios!B522, 0)</f>
        <v>0</v>
      </c>
    </row>
    <row r="523" spans="1:2">
      <c r="A523" s="11">
        <f>Returns!A523</f>
        <v>0</v>
      </c>
      <c r="B523" s="1">
        <f>MAX(Resume!B9/ 252-Portfolios!B523, 0)</f>
        <v>0</v>
      </c>
    </row>
    <row r="524" spans="1:2">
      <c r="A524" s="11">
        <f>Returns!A524</f>
        <v>0</v>
      </c>
      <c r="B524" s="1">
        <f>MAX(Resume!B9/ 252-Portfolios!B524, 0)</f>
        <v>0</v>
      </c>
    </row>
    <row r="525" spans="1:2">
      <c r="A525" s="11">
        <f>Returns!A525</f>
        <v>0</v>
      </c>
      <c r="B525" s="1">
        <f>MAX(Resume!B9/ 252-Portfolios!B525, 0)</f>
        <v>0</v>
      </c>
    </row>
    <row r="526" spans="1:2">
      <c r="A526" s="11">
        <f>Returns!A526</f>
        <v>0</v>
      </c>
      <c r="B526" s="1">
        <f>MAX(Resume!B9/ 252-Portfolios!B526, 0)</f>
        <v>0</v>
      </c>
    </row>
    <row r="527" spans="1:2">
      <c r="A527" s="11">
        <f>Returns!A527</f>
        <v>0</v>
      </c>
      <c r="B527" s="1">
        <f>MAX(Resume!B9/ 252-Portfolios!B527, 0)</f>
        <v>0</v>
      </c>
    </row>
    <row r="528" spans="1:2">
      <c r="A528" s="11">
        <f>Returns!A528</f>
        <v>0</v>
      </c>
      <c r="B528" s="1">
        <f>MAX(Resume!B9/ 252-Portfolios!B528, 0)</f>
        <v>0</v>
      </c>
    </row>
    <row r="529" spans="1:2">
      <c r="A529" s="11">
        <f>Returns!A529</f>
        <v>0</v>
      </c>
      <c r="B529" s="1">
        <f>MAX(Resume!B9/ 252-Portfolios!B529, 0)</f>
        <v>0</v>
      </c>
    </row>
    <row r="530" spans="1:2">
      <c r="A530" s="11">
        <f>Returns!A530</f>
        <v>0</v>
      </c>
      <c r="B530" s="1">
        <f>MAX(Resume!B9/ 252-Portfolios!B530, 0)</f>
        <v>0</v>
      </c>
    </row>
    <row r="531" spans="1:2">
      <c r="A531" s="11">
        <f>Returns!A531</f>
        <v>0</v>
      </c>
      <c r="B531" s="1">
        <f>MAX(Resume!B9/ 252-Portfolios!B531, 0)</f>
        <v>0</v>
      </c>
    </row>
    <row r="532" spans="1:2">
      <c r="A532" s="11">
        <f>Returns!A532</f>
        <v>0</v>
      </c>
      <c r="B532" s="1">
        <f>MAX(Resume!B9/ 252-Portfolios!B532, 0)</f>
        <v>0</v>
      </c>
    </row>
    <row r="533" spans="1:2">
      <c r="A533" s="11">
        <f>Returns!A533</f>
        <v>0</v>
      </c>
      <c r="B533" s="1">
        <f>MAX(Resume!B9/ 252-Portfolios!B533, 0)</f>
        <v>0</v>
      </c>
    </row>
    <row r="534" spans="1:2">
      <c r="A534" s="11">
        <f>Returns!A534</f>
        <v>0</v>
      </c>
      <c r="B534" s="1">
        <f>MAX(Resume!B9/ 252-Portfolios!B534, 0)</f>
        <v>0</v>
      </c>
    </row>
    <row r="535" spans="1:2">
      <c r="A535" s="11">
        <f>Returns!A535</f>
        <v>0</v>
      </c>
      <c r="B535" s="1">
        <f>MAX(Resume!B9/ 252-Portfolios!B535, 0)</f>
        <v>0</v>
      </c>
    </row>
    <row r="536" spans="1:2">
      <c r="A536" s="11">
        <f>Returns!A536</f>
        <v>0</v>
      </c>
      <c r="B536" s="1">
        <f>MAX(Resume!B9/ 252-Portfolios!B536, 0)</f>
        <v>0</v>
      </c>
    </row>
    <row r="537" spans="1:2">
      <c r="A537" s="11">
        <f>Returns!A537</f>
        <v>0</v>
      </c>
      <c r="B537" s="1">
        <f>MAX(Resume!B9/ 252-Portfolios!B537, 0)</f>
        <v>0</v>
      </c>
    </row>
    <row r="538" spans="1:2">
      <c r="A538" s="11">
        <f>Returns!A538</f>
        <v>0</v>
      </c>
      <c r="B538" s="1">
        <f>MAX(Resume!B9/ 252-Portfolios!B538, 0)</f>
        <v>0</v>
      </c>
    </row>
    <row r="539" spans="1:2">
      <c r="A539" s="11">
        <f>Returns!A539</f>
        <v>0</v>
      </c>
      <c r="B539" s="1">
        <f>MAX(Resume!B9/ 252-Portfolios!B539, 0)</f>
        <v>0</v>
      </c>
    </row>
    <row r="540" spans="1:2">
      <c r="A540" s="11">
        <f>Returns!A540</f>
        <v>0</v>
      </c>
      <c r="B540" s="1">
        <f>MAX(Resume!B9/ 252-Portfolios!B540, 0)</f>
        <v>0</v>
      </c>
    </row>
    <row r="541" spans="1:2">
      <c r="A541" s="11">
        <f>Returns!A541</f>
        <v>0</v>
      </c>
      <c r="B541" s="1">
        <f>MAX(Resume!B9/ 252-Portfolios!B541, 0)</f>
        <v>0</v>
      </c>
    </row>
    <row r="542" spans="1:2">
      <c r="A542" s="11">
        <f>Returns!A542</f>
        <v>0</v>
      </c>
      <c r="B542" s="1">
        <f>MAX(Resume!B9/ 252-Portfolios!B542, 0)</f>
        <v>0</v>
      </c>
    </row>
    <row r="543" spans="1:2">
      <c r="A543" s="11">
        <f>Returns!A543</f>
        <v>0</v>
      </c>
      <c r="B543" s="1">
        <f>MAX(Resume!B9/ 252-Portfolios!B543, 0)</f>
        <v>0</v>
      </c>
    </row>
    <row r="544" spans="1:2">
      <c r="A544" s="11">
        <f>Returns!A544</f>
        <v>0</v>
      </c>
      <c r="B544" s="1">
        <f>MAX(Resume!B9/ 252-Portfolios!B544, 0)</f>
        <v>0</v>
      </c>
    </row>
    <row r="545" spans="1:2">
      <c r="A545" s="11">
        <f>Returns!A545</f>
        <v>0</v>
      </c>
      <c r="B545" s="1">
        <f>MAX(Resume!B9/ 252-Portfolios!B545, 0)</f>
        <v>0</v>
      </c>
    </row>
    <row r="546" spans="1:2">
      <c r="A546" s="11">
        <f>Returns!A546</f>
        <v>0</v>
      </c>
      <c r="B546" s="1">
        <f>MAX(Resume!B9/ 252-Portfolios!B546, 0)</f>
        <v>0</v>
      </c>
    </row>
    <row r="547" spans="1:2">
      <c r="A547" s="11">
        <f>Returns!A547</f>
        <v>0</v>
      </c>
      <c r="B547" s="1">
        <f>MAX(Resume!B9/ 252-Portfolios!B547, 0)</f>
        <v>0</v>
      </c>
    </row>
    <row r="548" spans="1:2">
      <c r="A548" s="11">
        <f>Returns!A548</f>
        <v>0</v>
      </c>
      <c r="B548" s="1">
        <f>MAX(Resume!B9/ 252-Portfolios!B548, 0)</f>
        <v>0</v>
      </c>
    </row>
    <row r="549" spans="1:2">
      <c r="A549" s="11">
        <f>Returns!A549</f>
        <v>0</v>
      </c>
      <c r="B549" s="1">
        <f>MAX(Resume!B9/ 252-Portfolios!B549, 0)</f>
        <v>0</v>
      </c>
    </row>
    <row r="550" spans="1:2">
      <c r="A550" s="11">
        <f>Returns!A550</f>
        <v>0</v>
      </c>
      <c r="B550" s="1">
        <f>MAX(Resume!B9/ 252-Portfolios!B550, 0)</f>
        <v>0</v>
      </c>
    </row>
    <row r="551" spans="1:2">
      <c r="A551" s="11">
        <f>Returns!A551</f>
        <v>0</v>
      </c>
      <c r="B551" s="1">
        <f>MAX(Resume!B9/ 252-Portfolios!B551, 0)</f>
        <v>0</v>
      </c>
    </row>
    <row r="552" spans="1:2">
      <c r="A552" s="11">
        <f>Returns!A552</f>
        <v>0</v>
      </c>
      <c r="B552" s="1">
        <f>MAX(Resume!B9/ 252-Portfolios!B552, 0)</f>
        <v>0</v>
      </c>
    </row>
    <row r="553" spans="1:2">
      <c r="A553" s="11">
        <f>Returns!A553</f>
        <v>0</v>
      </c>
      <c r="B553" s="1">
        <f>MAX(Resume!B9/ 252-Portfolios!B553, 0)</f>
        <v>0</v>
      </c>
    </row>
    <row r="554" spans="1:2">
      <c r="A554" s="11">
        <f>Returns!A554</f>
        <v>0</v>
      </c>
      <c r="B554" s="1">
        <f>MAX(Resume!B9/ 252-Portfolios!B554, 0)</f>
        <v>0</v>
      </c>
    </row>
    <row r="555" spans="1:2">
      <c r="A555" s="11">
        <f>Returns!A555</f>
        <v>0</v>
      </c>
      <c r="B555" s="1">
        <f>MAX(Resume!B9/ 252-Portfolios!B555, 0)</f>
        <v>0</v>
      </c>
    </row>
    <row r="556" spans="1:2">
      <c r="A556" s="11">
        <f>Returns!A556</f>
        <v>0</v>
      </c>
      <c r="B556" s="1">
        <f>MAX(Resume!B9/ 252-Portfolios!B556, 0)</f>
        <v>0</v>
      </c>
    </row>
    <row r="557" spans="1:2">
      <c r="A557" s="11">
        <f>Returns!A557</f>
        <v>0</v>
      </c>
      <c r="B557" s="1">
        <f>MAX(Resume!B9/ 252-Portfolios!B557, 0)</f>
        <v>0</v>
      </c>
    </row>
    <row r="558" spans="1:2">
      <c r="A558" s="11">
        <f>Returns!A558</f>
        <v>0</v>
      </c>
      <c r="B558" s="1">
        <f>MAX(Resume!B9/ 252-Portfolios!B558, 0)</f>
        <v>0</v>
      </c>
    </row>
    <row r="559" spans="1:2">
      <c r="A559" s="11">
        <f>Returns!A559</f>
        <v>0</v>
      </c>
      <c r="B559" s="1">
        <f>MAX(Resume!B9/ 252-Portfolios!B559, 0)</f>
        <v>0</v>
      </c>
    </row>
    <row r="560" spans="1:2">
      <c r="A560" s="11">
        <f>Returns!A560</f>
        <v>0</v>
      </c>
      <c r="B560" s="1">
        <f>MAX(Resume!B9/ 252-Portfolios!B560, 0)</f>
        <v>0</v>
      </c>
    </row>
    <row r="561" spans="1:2">
      <c r="A561" s="11">
        <f>Returns!A561</f>
        <v>0</v>
      </c>
      <c r="B561" s="1">
        <f>MAX(Resume!B9/ 252-Portfolios!B561, 0)</f>
        <v>0</v>
      </c>
    </row>
    <row r="562" spans="1:2">
      <c r="A562" s="11">
        <f>Returns!A562</f>
        <v>0</v>
      </c>
      <c r="B562" s="1">
        <f>MAX(Resume!B9/ 252-Portfolios!B562, 0)</f>
        <v>0</v>
      </c>
    </row>
    <row r="563" spans="1:2">
      <c r="A563" s="11">
        <f>Returns!A563</f>
        <v>0</v>
      </c>
      <c r="B563" s="1">
        <f>MAX(Resume!B9/ 252-Portfolios!B563, 0)</f>
        <v>0</v>
      </c>
    </row>
    <row r="564" spans="1:2">
      <c r="A564" s="11">
        <f>Returns!A564</f>
        <v>0</v>
      </c>
      <c r="B564" s="1">
        <f>MAX(Resume!B9/ 252-Portfolios!B564, 0)</f>
        <v>0</v>
      </c>
    </row>
    <row r="565" spans="1:2">
      <c r="A565" s="11">
        <f>Returns!A565</f>
        <v>0</v>
      </c>
      <c r="B565" s="1">
        <f>MAX(Resume!B9/ 252-Portfolios!B565, 0)</f>
        <v>0</v>
      </c>
    </row>
    <row r="566" spans="1:2">
      <c r="A566" s="11">
        <f>Returns!A566</f>
        <v>0</v>
      </c>
      <c r="B566" s="1">
        <f>MAX(Resume!B9/ 252-Portfolios!B566, 0)</f>
        <v>0</v>
      </c>
    </row>
    <row r="567" spans="1:2">
      <c r="A567" s="11">
        <f>Returns!A567</f>
        <v>0</v>
      </c>
      <c r="B567" s="1">
        <f>MAX(Resume!B9/ 252-Portfolios!B567, 0)</f>
        <v>0</v>
      </c>
    </row>
    <row r="568" spans="1:2">
      <c r="A568" s="11">
        <f>Returns!A568</f>
        <v>0</v>
      </c>
      <c r="B568" s="1">
        <f>MAX(Resume!B9/ 252-Portfolios!B568, 0)</f>
        <v>0</v>
      </c>
    </row>
    <row r="569" spans="1:2">
      <c r="A569" s="11">
        <f>Returns!A569</f>
        <v>0</v>
      </c>
      <c r="B569" s="1">
        <f>MAX(Resume!B9/ 252-Portfolios!B569, 0)</f>
        <v>0</v>
      </c>
    </row>
    <row r="570" spans="1:2">
      <c r="A570" s="11">
        <f>Returns!A570</f>
        <v>0</v>
      </c>
      <c r="B570" s="1">
        <f>MAX(Resume!B9/ 252-Portfolios!B570, 0)</f>
        <v>0</v>
      </c>
    </row>
    <row r="571" spans="1:2">
      <c r="A571" s="11">
        <f>Returns!A571</f>
        <v>0</v>
      </c>
      <c r="B571" s="1">
        <f>MAX(Resume!B9/ 252-Portfolios!B571, 0)</f>
        <v>0</v>
      </c>
    </row>
    <row r="572" spans="1:2">
      <c r="A572" s="11">
        <f>Returns!A572</f>
        <v>0</v>
      </c>
      <c r="B572" s="1">
        <f>MAX(Resume!B9/ 252-Portfolios!B572, 0)</f>
        <v>0</v>
      </c>
    </row>
    <row r="573" spans="1:2">
      <c r="A573" s="11">
        <f>Returns!A573</f>
        <v>0</v>
      </c>
      <c r="B573" s="1">
        <f>MAX(Resume!B9/ 252-Portfolios!B573, 0)</f>
        <v>0</v>
      </c>
    </row>
    <row r="574" spans="1:2">
      <c r="A574" s="11">
        <f>Returns!A574</f>
        <v>0</v>
      </c>
      <c r="B574" s="1">
        <f>MAX(Resume!B9/ 252-Portfolios!B574, 0)</f>
        <v>0</v>
      </c>
    </row>
    <row r="575" spans="1:2">
      <c r="A575" s="11">
        <f>Returns!A575</f>
        <v>0</v>
      </c>
      <c r="B575" s="1">
        <f>MAX(Resume!B9/ 252-Portfolios!B575, 0)</f>
        <v>0</v>
      </c>
    </row>
    <row r="576" spans="1:2">
      <c r="A576" s="11">
        <f>Returns!A576</f>
        <v>0</v>
      </c>
      <c r="B576" s="1">
        <f>MAX(Resume!B9/ 252-Portfolios!B576, 0)</f>
        <v>0</v>
      </c>
    </row>
    <row r="577" spans="1:2">
      <c r="A577" s="11">
        <f>Returns!A577</f>
        <v>0</v>
      </c>
      <c r="B577" s="1">
        <f>MAX(Resume!B9/ 252-Portfolios!B577, 0)</f>
        <v>0</v>
      </c>
    </row>
    <row r="578" spans="1:2">
      <c r="A578" s="11">
        <f>Returns!A578</f>
        <v>0</v>
      </c>
      <c r="B578" s="1">
        <f>MAX(Resume!B9/ 252-Portfolios!B578, 0)</f>
        <v>0</v>
      </c>
    </row>
    <row r="579" spans="1:2">
      <c r="A579" s="11">
        <f>Returns!A579</f>
        <v>0</v>
      </c>
      <c r="B579" s="1">
        <f>MAX(Resume!B9/ 252-Portfolios!B579, 0)</f>
        <v>0</v>
      </c>
    </row>
    <row r="580" spans="1:2">
      <c r="A580" s="11">
        <f>Returns!A580</f>
        <v>0</v>
      </c>
      <c r="B580" s="1">
        <f>MAX(Resume!B9/ 252-Portfolios!B580, 0)</f>
        <v>0</v>
      </c>
    </row>
    <row r="581" spans="1:2">
      <c r="A581" s="11">
        <f>Returns!A581</f>
        <v>0</v>
      </c>
      <c r="B581" s="1">
        <f>MAX(Resume!B9/ 252-Portfolios!B581, 0)</f>
        <v>0</v>
      </c>
    </row>
    <row r="582" spans="1:2">
      <c r="A582" s="11">
        <f>Returns!A582</f>
        <v>0</v>
      </c>
      <c r="B582" s="1">
        <f>MAX(Resume!B9/ 252-Portfolios!B582, 0)</f>
        <v>0</v>
      </c>
    </row>
    <row r="583" spans="1:2">
      <c r="A583" s="11">
        <f>Returns!A583</f>
        <v>0</v>
      </c>
      <c r="B583" s="1">
        <f>MAX(Resume!B9/ 252-Portfolios!B583, 0)</f>
        <v>0</v>
      </c>
    </row>
    <row r="584" spans="1:2">
      <c r="A584" s="11">
        <f>Returns!A584</f>
        <v>0</v>
      </c>
      <c r="B584" s="1">
        <f>MAX(Resume!B9/ 252-Portfolios!B584, 0)</f>
        <v>0</v>
      </c>
    </row>
    <row r="585" spans="1:2">
      <c r="A585" s="11">
        <f>Returns!A585</f>
        <v>0</v>
      </c>
      <c r="B585" s="1">
        <f>MAX(Resume!B9/ 252-Portfolios!B585, 0)</f>
        <v>0</v>
      </c>
    </row>
    <row r="586" spans="1:2">
      <c r="A586" s="11">
        <f>Returns!A586</f>
        <v>0</v>
      </c>
      <c r="B586" s="1">
        <f>MAX(Resume!B9/ 252-Portfolios!B586, 0)</f>
        <v>0</v>
      </c>
    </row>
    <row r="587" spans="1:2">
      <c r="A587" s="11">
        <f>Returns!A587</f>
        <v>0</v>
      </c>
      <c r="B587" s="1">
        <f>MAX(Resume!B9/ 252-Portfolios!B587, 0)</f>
        <v>0</v>
      </c>
    </row>
    <row r="588" spans="1:2">
      <c r="A588" s="11">
        <f>Returns!A588</f>
        <v>0</v>
      </c>
      <c r="B588" s="1">
        <f>MAX(Resume!B9/ 252-Portfolios!B588, 0)</f>
        <v>0</v>
      </c>
    </row>
    <row r="589" spans="1:2">
      <c r="A589" s="11">
        <f>Returns!A589</f>
        <v>0</v>
      </c>
      <c r="B589" s="1">
        <f>MAX(Resume!B9/ 252-Portfolios!B589, 0)</f>
        <v>0</v>
      </c>
    </row>
    <row r="590" spans="1:2">
      <c r="A590" s="11">
        <f>Returns!A590</f>
        <v>0</v>
      </c>
      <c r="B590" s="1">
        <f>MAX(Resume!B9/ 252-Portfolios!B590, 0)</f>
        <v>0</v>
      </c>
    </row>
    <row r="591" spans="1:2">
      <c r="A591" s="11">
        <f>Returns!A591</f>
        <v>0</v>
      </c>
      <c r="B591" s="1">
        <f>MAX(Resume!B9/ 252-Portfolios!B591, 0)</f>
        <v>0</v>
      </c>
    </row>
    <row r="592" spans="1:2">
      <c r="A592" s="11">
        <f>Returns!A592</f>
        <v>0</v>
      </c>
      <c r="B592" s="1">
        <f>MAX(Resume!B9/ 252-Portfolios!B592, 0)</f>
        <v>0</v>
      </c>
    </row>
    <row r="593" spans="1:2">
      <c r="A593" s="11">
        <f>Returns!A593</f>
        <v>0</v>
      </c>
      <c r="B593" s="1">
        <f>MAX(Resume!B9/ 252-Portfolios!B593, 0)</f>
        <v>0</v>
      </c>
    </row>
    <row r="594" spans="1:2">
      <c r="A594" s="11">
        <f>Returns!A594</f>
        <v>0</v>
      </c>
      <c r="B594" s="1">
        <f>MAX(Resume!B9/ 252-Portfolios!B594, 0)</f>
        <v>0</v>
      </c>
    </row>
    <row r="595" spans="1:2">
      <c r="A595" s="11">
        <f>Returns!A595</f>
        <v>0</v>
      </c>
      <c r="B595" s="1">
        <f>MAX(Resume!B9/ 252-Portfolios!B595, 0)</f>
        <v>0</v>
      </c>
    </row>
    <row r="596" spans="1:2">
      <c r="A596" s="11">
        <f>Returns!A596</f>
        <v>0</v>
      </c>
      <c r="B596" s="1">
        <f>MAX(Resume!B9/ 252-Portfolios!B596, 0)</f>
        <v>0</v>
      </c>
    </row>
    <row r="597" spans="1:2">
      <c r="A597" s="11">
        <f>Returns!A597</f>
        <v>0</v>
      </c>
      <c r="B597" s="1">
        <f>MAX(Resume!B9/ 252-Portfolios!B597, 0)</f>
        <v>0</v>
      </c>
    </row>
    <row r="598" spans="1:2">
      <c r="A598" s="11">
        <f>Returns!A598</f>
        <v>0</v>
      </c>
      <c r="B598" s="1">
        <f>MAX(Resume!B9/ 252-Portfolios!B598, 0)</f>
        <v>0</v>
      </c>
    </row>
    <row r="599" spans="1:2">
      <c r="A599" s="11">
        <f>Returns!A599</f>
        <v>0</v>
      </c>
      <c r="B599" s="1">
        <f>MAX(Resume!B9/ 252-Portfolios!B599, 0)</f>
        <v>0</v>
      </c>
    </row>
    <row r="600" spans="1:2">
      <c r="A600" s="11">
        <f>Returns!A600</f>
        <v>0</v>
      </c>
      <c r="B600" s="1">
        <f>MAX(Resume!B9/ 252-Portfolios!B600, 0)</f>
        <v>0</v>
      </c>
    </row>
    <row r="601" spans="1:2">
      <c r="A601" s="11">
        <f>Returns!A601</f>
        <v>0</v>
      </c>
      <c r="B601" s="1">
        <f>MAX(Resume!B9/ 252-Portfolios!B601, 0)</f>
        <v>0</v>
      </c>
    </row>
    <row r="602" spans="1:2">
      <c r="A602" s="11">
        <f>Returns!A602</f>
        <v>0</v>
      </c>
      <c r="B602" s="1">
        <f>MAX(Resume!B9/ 252-Portfolios!B602, 0)</f>
        <v>0</v>
      </c>
    </row>
    <row r="603" spans="1:2">
      <c r="A603" s="11">
        <f>Returns!A603</f>
        <v>0</v>
      </c>
      <c r="B603" s="1">
        <f>MAX(Resume!B9/ 252-Portfolios!B603, 0)</f>
        <v>0</v>
      </c>
    </row>
    <row r="604" spans="1:2">
      <c r="A604" s="11">
        <f>Returns!A604</f>
        <v>0</v>
      </c>
      <c r="B604" s="1">
        <f>MAX(Resume!B9/ 252-Portfolios!B604, 0)</f>
        <v>0</v>
      </c>
    </row>
    <row r="605" spans="1:2">
      <c r="A605" s="11">
        <f>Returns!A605</f>
        <v>0</v>
      </c>
      <c r="B605" s="1">
        <f>MAX(Resume!B9/ 252-Portfolios!B605, 0)</f>
        <v>0</v>
      </c>
    </row>
    <row r="606" spans="1:2">
      <c r="A606" s="11">
        <f>Returns!A606</f>
        <v>0</v>
      </c>
      <c r="B606" s="1">
        <f>MAX(Resume!B9/ 252-Portfolios!B606, 0)</f>
        <v>0</v>
      </c>
    </row>
    <row r="607" spans="1:2">
      <c r="A607" s="11">
        <f>Returns!A607</f>
        <v>0</v>
      </c>
      <c r="B607" s="1">
        <f>MAX(Resume!B9/ 252-Portfolios!B607, 0)</f>
        <v>0</v>
      </c>
    </row>
    <row r="608" spans="1:2">
      <c r="A608" s="11">
        <f>Returns!A608</f>
        <v>0</v>
      </c>
      <c r="B608" s="1">
        <f>MAX(Resume!B9/ 252-Portfolios!B608, 0)</f>
        <v>0</v>
      </c>
    </row>
    <row r="609" spans="1:2">
      <c r="A609" s="11">
        <f>Returns!A609</f>
        <v>0</v>
      </c>
      <c r="B609" s="1">
        <f>MAX(Resume!B9/ 252-Portfolios!B609, 0)</f>
        <v>0</v>
      </c>
    </row>
    <row r="610" spans="1:2">
      <c r="A610" s="11">
        <f>Returns!A610</f>
        <v>0</v>
      </c>
      <c r="B610" s="1">
        <f>MAX(Resume!B9/ 252-Portfolios!B610, 0)</f>
        <v>0</v>
      </c>
    </row>
    <row r="611" spans="1:2">
      <c r="A611" s="11">
        <f>Returns!A611</f>
        <v>0</v>
      </c>
      <c r="B611" s="1">
        <f>MAX(Resume!B9/ 252-Portfolios!B611, 0)</f>
        <v>0</v>
      </c>
    </row>
    <row r="612" spans="1:2">
      <c r="A612" s="11">
        <f>Returns!A612</f>
        <v>0</v>
      </c>
      <c r="B612" s="1">
        <f>MAX(Resume!B9/ 252-Portfolios!B612, 0)</f>
        <v>0</v>
      </c>
    </row>
    <row r="613" spans="1:2">
      <c r="A613" s="11">
        <f>Returns!A613</f>
        <v>0</v>
      </c>
      <c r="B613" s="1">
        <f>MAX(Resume!B9/ 252-Portfolios!B613, 0)</f>
        <v>0</v>
      </c>
    </row>
    <row r="614" spans="1:2">
      <c r="A614" s="11">
        <f>Returns!A614</f>
        <v>0</v>
      </c>
      <c r="B614" s="1">
        <f>MAX(Resume!B9/ 252-Portfolios!B614, 0)</f>
        <v>0</v>
      </c>
    </row>
    <row r="615" spans="1:2">
      <c r="A615" s="11">
        <f>Returns!A615</f>
        <v>0</v>
      </c>
      <c r="B615" s="1">
        <f>MAX(Resume!B9/ 252-Portfolios!B615, 0)</f>
        <v>0</v>
      </c>
    </row>
    <row r="616" spans="1:2">
      <c r="A616" s="11">
        <f>Returns!A616</f>
        <v>0</v>
      </c>
      <c r="B616" s="1">
        <f>MAX(Resume!B9/ 252-Portfolios!B616, 0)</f>
        <v>0</v>
      </c>
    </row>
    <row r="617" spans="1:2">
      <c r="A617" s="11">
        <f>Returns!A617</f>
        <v>0</v>
      </c>
      <c r="B617" s="1">
        <f>MAX(Resume!B9/ 252-Portfolios!B617, 0)</f>
        <v>0</v>
      </c>
    </row>
    <row r="618" spans="1:2">
      <c r="A618" s="11">
        <f>Returns!A618</f>
        <v>0</v>
      </c>
      <c r="B618" s="1">
        <f>MAX(Resume!B9/ 252-Portfolios!B618, 0)</f>
        <v>0</v>
      </c>
    </row>
    <row r="619" spans="1:2">
      <c r="A619" s="11">
        <f>Returns!A619</f>
        <v>0</v>
      </c>
      <c r="B619" s="1">
        <f>MAX(Resume!B9/ 252-Portfolios!B619, 0)</f>
        <v>0</v>
      </c>
    </row>
    <row r="620" spans="1:2">
      <c r="A620" s="11">
        <f>Returns!A620</f>
        <v>0</v>
      </c>
      <c r="B620" s="1">
        <f>MAX(Resume!B9/ 252-Portfolios!B620, 0)</f>
        <v>0</v>
      </c>
    </row>
    <row r="621" spans="1:2">
      <c r="A621" s="11">
        <f>Returns!A621</f>
        <v>0</v>
      </c>
      <c r="B621" s="1">
        <f>MAX(Resume!B9/ 252-Portfolios!B621, 0)</f>
        <v>0</v>
      </c>
    </row>
    <row r="622" spans="1:2">
      <c r="A622" s="11">
        <f>Returns!A622</f>
        <v>0</v>
      </c>
      <c r="B622" s="1">
        <f>MAX(Resume!B9/ 252-Portfolios!B622, 0)</f>
        <v>0</v>
      </c>
    </row>
    <row r="623" spans="1:2">
      <c r="A623" s="11">
        <f>Returns!A623</f>
        <v>0</v>
      </c>
      <c r="B623" s="1">
        <f>MAX(Resume!B9/ 252-Portfolios!B623, 0)</f>
        <v>0</v>
      </c>
    </row>
    <row r="624" spans="1:2">
      <c r="A624" s="11">
        <f>Returns!A624</f>
        <v>0</v>
      </c>
      <c r="B624" s="1">
        <f>MAX(Resume!B9/ 252-Portfolios!B624, 0)</f>
        <v>0</v>
      </c>
    </row>
    <row r="625" spans="1:2">
      <c r="A625" s="11">
        <f>Returns!A625</f>
        <v>0</v>
      </c>
      <c r="B625" s="1">
        <f>MAX(Resume!B9/ 252-Portfolios!B625, 0)</f>
        <v>0</v>
      </c>
    </row>
    <row r="626" spans="1:2">
      <c r="A626" s="11">
        <f>Returns!A626</f>
        <v>0</v>
      </c>
      <c r="B626" s="1">
        <f>MAX(Resume!B9/ 252-Portfolios!B626, 0)</f>
        <v>0</v>
      </c>
    </row>
    <row r="627" spans="1:2">
      <c r="A627" s="11">
        <f>Returns!A627</f>
        <v>0</v>
      </c>
      <c r="B627" s="1">
        <f>MAX(Resume!B9/ 252-Portfolios!B627, 0)</f>
        <v>0</v>
      </c>
    </row>
    <row r="628" spans="1:2">
      <c r="A628" s="11">
        <f>Returns!A628</f>
        <v>0</v>
      </c>
      <c r="B628" s="1">
        <f>MAX(Resume!B9/ 252-Portfolios!B628, 0)</f>
        <v>0</v>
      </c>
    </row>
    <row r="629" spans="1:2">
      <c r="A629" s="11">
        <f>Returns!A629</f>
        <v>0</v>
      </c>
      <c r="B629" s="1">
        <f>MAX(Resume!B9/ 252-Portfolios!B629, 0)</f>
        <v>0</v>
      </c>
    </row>
    <row r="630" spans="1:2">
      <c r="A630" s="11">
        <f>Returns!A630</f>
        <v>0</v>
      </c>
      <c r="B630" s="1">
        <f>MAX(Resume!B9/ 252-Portfolios!B630, 0)</f>
        <v>0</v>
      </c>
    </row>
    <row r="631" spans="1:2">
      <c r="A631" s="11">
        <f>Returns!A631</f>
        <v>0</v>
      </c>
      <c r="B631" s="1">
        <f>MAX(Resume!B9/ 252-Portfolios!B631, 0)</f>
        <v>0</v>
      </c>
    </row>
    <row r="632" spans="1:2">
      <c r="A632" s="11">
        <f>Returns!A632</f>
        <v>0</v>
      </c>
      <c r="B632" s="1">
        <f>MAX(Resume!B9/ 252-Portfolios!B632, 0)</f>
        <v>0</v>
      </c>
    </row>
    <row r="633" spans="1:2">
      <c r="A633" s="11">
        <f>Returns!A633</f>
        <v>0</v>
      </c>
      <c r="B633" s="1">
        <f>MAX(Resume!B9/ 252-Portfolios!B633, 0)</f>
        <v>0</v>
      </c>
    </row>
    <row r="634" spans="1:2">
      <c r="A634" s="11">
        <f>Returns!A634</f>
        <v>0</v>
      </c>
      <c r="B634" s="1">
        <f>MAX(Resume!B9/ 252-Portfolios!B634, 0)</f>
        <v>0</v>
      </c>
    </row>
    <row r="635" spans="1:2">
      <c r="A635" s="11">
        <f>Returns!A635</f>
        <v>0</v>
      </c>
      <c r="B635" s="1">
        <f>MAX(Resume!B9/ 252-Portfolios!B635, 0)</f>
        <v>0</v>
      </c>
    </row>
    <row r="636" spans="1:2">
      <c r="A636" s="11">
        <f>Returns!A636</f>
        <v>0</v>
      </c>
      <c r="B636" s="1">
        <f>MAX(Resume!B9/ 252-Portfolios!B636, 0)</f>
        <v>0</v>
      </c>
    </row>
    <row r="637" spans="1:2">
      <c r="A637" s="11">
        <f>Returns!A637</f>
        <v>0</v>
      </c>
      <c r="B637" s="1">
        <f>MAX(Resume!B9/ 252-Portfolios!B637, 0)</f>
        <v>0</v>
      </c>
    </row>
    <row r="638" spans="1:2">
      <c r="A638" s="11">
        <f>Returns!A638</f>
        <v>0</v>
      </c>
      <c r="B638" s="1">
        <f>MAX(Resume!B9/ 252-Portfolios!B638, 0)</f>
        <v>0</v>
      </c>
    </row>
    <row r="639" spans="1:2">
      <c r="A639" s="11">
        <f>Returns!A639</f>
        <v>0</v>
      </c>
      <c r="B639" s="1">
        <f>MAX(Resume!B9/ 252-Portfolios!B639, 0)</f>
        <v>0</v>
      </c>
    </row>
    <row r="640" spans="1:2">
      <c r="A640" s="11">
        <f>Returns!A640</f>
        <v>0</v>
      </c>
      <c r="B640" s="1">
        <f>MAX(Resume!B9/ 252-Portfolios!B640, 0)</f>
        <v>0</v>
      </c>
    </row>
    <row r="641" spans="1:2">
      <c r="A641" s="11">
        <f>Returns!A641</f>
        <v>0</v>
      </c>
      <c r="B641" s="1">
        <f>MAX(Resume!B9/ 252-Portfolios!B641, 0)</f>
        <v>0</v>
      </c>
    </row>
    <row r="642" spans="1:2">
      <c r="A642" s="11">
        <f>Returns!A642</f>
        <v>0</v>
      </c>
      <c r="B642" s="1">
        <f>MAX(Resume!B9/ 252-Portfolios!B642, 0)</f>
        <v>0</v>
      </c>
    </row>
    <row r="643" spans="1:2">
      <c r="A643" s="11">
        <f>Returns!A643</f>
        <v>0</v>
      </c>
      <c r="B643" s="1">
        <f>MAX(Resume!B9/ 252-Portfolios!B643, 0)</f>
        <v>0</v>
      </c>
    </row>
    <row r="644" spans="1:2">
      <c r="A644" s="11">
        <f>Returns!A644</f>
        <v>0</v>
      </c>
      <c r="B644" s="1">
        <f>MAX(Resume!B9/ 252-Portfolios!B644, 0)</f>
        <v>0</v>
      </c>
    </row>
    <row r="645" spans="1:2">
      <c r="A645" s="11">
        <f>Returns!A645</f>
        <v>0</v>
      </c>
      <c r="B645" s="1">
        <f>MAX(Resume!B9/ 252-Portfolios!B645, 0)</f>
        <v>0</v>
      </c>
    </row>
    <row r="646" spans="1:2">
      <c r="A646" s="11">
        <f>Returns!A646</f>
        <v>0</v>
      </c>
      <c r="B646" s="1">
        <f>MAX(Resume!B9/ 252-Portfolios!B646, 0)</f>
        <v>0</v>
      </c>
    </row>
    <row r="647" spans="1:2">
      <c r="A647" s="11">
        <f>Returns!A647</f>
        <v>0</v>
      </c>
      <c r="B647" s="1">
        <f>MAX(Resume!B9/ 252-Portfolios!B647, 0)</f>
        <v>0</v>
      </c>
    </row>
    <row r="648" spans="1:2">
      <c r="A648" s="11">
        <f>Returns!A648</f>
        <v>0</v>
      </c>
      <c r="B648" s="1">
        <f>MAX(Resume!B9/ 252-Portfolios!B648, 0)</f>
        <v>0</v>
      </c>
    </row>
    <row r="649" spans="1:2">
      <c r="A649" s="11">
        <f>Returns!A649</f>
        <v>0</v>
      </c>
      <c r="B649" s="1">
        <f>MAX(Resume!B9/ 252-Portfolios!B649, 0)</f>
        <v>0</v>
      </c>
    </row>
    <row r="650" spans="1:2">
      <c r="A650" s="11">
        <f>Returns!A650</f>
        <v>0</v>
      </c>
      <c r="B650" s="1">
        <f>MAX(Resume!B9/ 252-Portfolios!B650, 0)</f>
        <v>0</v>
      </c>
    </row>
    <row r="651" spans="1:2">
      <c r="A651" s="11">
        <f>Returns!A651</f>
        <v>0</v>
      </c>
      <c r="B651" s="1">
        <f>MAX(Resume!B9/ 252-Portfolios!B651, 0)</f>
        <v>0</v>
      </c>
    </row>
    <row r="652" spans="1:2">
      <c r="A652" s="11">
        <f>Returns!A652</f>
        <v>0</v>
      </c>
      <c r="B652" s="1">
        <f>MAX(Resume!B9/ 252-Portfolios!B652, 0)</f>
        <v>0</v>
      </c>
    </row>
    <row r="653" spans="1:2">
      <c r="A653" s="11">
        <f>Returns!A653</f>
        <v>0</v>
      </c>
      <c r="B653" s="1">
        <f>MAX(Resume!B9/ 252-Portfolios!B653, 0)</f>
        <v>0</v>
      </c>
    </row>
    <row r="654" spans="1:2">
      <c r="A654" s="11">
        <f>Returns!A654</f>
        <v>0</v>
      </c>
      <c r="B654" s="1">
        <f>MAX(Resume!B9/ 252-Portfolios!B654, 0)</f>
        <v>0</v>
      </c>
    </row>
    <row r="655" spans="1:2">
      <c r="A655" s="11">
        <f>Returns!A655</f>
        <v>0</v>
      </c>
      <c r="B655" s="1">
        <f>MAX(Resume!B9/ 252-Portfolios!B655, 0)</f>
        <v>0</v>
      </c>
    </row>
    <row r="656" spans="1:2">
      <c r="A656" s="11">
        <f>Returns!A656</f>
        <v>0</v>
      </c>
      <c r="B656" s="1">
        <f>MAX(Resume!B9/ 252-Portfolios!B656, 0)</f>
        <v>0</v>
      </c>
    </row>
    <row r="657" spans="1:2">
      <c r="A657" s="11">
        <f>Returns!A657</f>
        <v>0</v>
      </c>
      <c r="B657" s="1">
        <f>MAX(Resume!B9/ 252-Portfolios!B657, 0)</f>
        <v>0</v>
      </c>
    </row>
    <row r="658" spans="1:2">
      <c r="A658" s="11">
        <f>Returns!A658</f>
        <v>0</v>
      </c>
      <c r="B658" s="1">
        <f>MAX(Resume!B9/ 252-Portfolios!B658, 0)</f>
        <v>0</v>
      </c>
    </row>
    <row r="659" spans="1:2">
      <c r="A659" s="11">
        <f>Returns!A659</f>
        <v>0</v>
      </c>
      <c r="B659" s="1">
        <f>MAX(Resume!B9/ 252-Portfolios!B659, 0)</f>
        <v>0</v>
      </c>
    </row>
    <row r="660" spans="1:2">
      <c r="A660" s="11">
        <f>Returns!A660</f>
        <v>0</v>
      </c>
      <c r="B660" s="1">
        <f>MAX(Resume!B9/ 252-Portfolios!B660, 0)</f>
        <v>0</v>
      </c>
    </row>
    <row r="661" spans="1:2">
      <c r="A661" s="11">
        <f>Returns!A661</f>
        <v>0</v>
      </c>
      <c r="B661" s="1">
        <f>MAX(Resume!B9/ 252-Portfolios!B661, 0)</f>
        <v>0</v>
      </c>
    </row>
    <row r="662" spans="1:2">
      <c r="A662" s="11">
        <f>Returns!A662</f>
        <v>0</v>
      </c>
      <c r="B662" s="1">
        <f>MAX(Resume!B9/ 252-Portfolios!B662, 0)</f>
        <v>0</v>
      </c>
    </row>
    <row r="663" spans="1:2">
      <c r="A663" s="11">
        <f>Returns!A663</f>
        <v>0</v>
      </c>
      <c r="B663" s="1">
        <f>MAX(Resume!B9/ 252-Portfolios!B663, 0)</f>
        <v>0</v>
      </c>
    </row>
    <row r="664" spans="1:2">
      <c r="A664" s="11">
        <f>Returns!A664</f>
        <v>0</v>
      </c>
      <c r="B664" s="1">
        <f>MAX(Resume!B9/ 252-Portfolios!B664, 0)</f>
        <v>0</v>
      </c>
    </row>
    <row r="665" spans="1:2">
      <c r="A665" s="11">
        <f>Returns!A665</f>
        <v>0</v>
      </c>
      <c r="B665" s="1">
        <f>MAX(Resume!B9/ 252-Portfolios!B665, 0)</f>
        <v>0</v>
      </c>
    </row>
    <row r="666" spans="1:2">
      <c r="A666" s="11">
        <f>Returns!A666</f>
        <v>0</v>
      </c>
      <c r="B666" s="1">
        <f>MAX(Resume!B9/ 252-Portfolios!B666, 0)</f>
        <v>0</v>
      </c>
    </row>
    <row r="667" spans="1:2">
      <c r="A667" s="11">
        <f>Returns!A667</f>
        <v>0</v>
      </c>
      <c r="B667" s="1">
        <f>MAX(Resume!B9/ 252-Portfolios!B667, 0)</f>
        <v>0</v>
      </c>
    </row>
    <row r="668" spans="1:2">
      <c r="A668" s="11">
        <f>Returns!A668</f>
        <v>0</v>
      </c>
      <c r="B668" s="1">
        <f>MAX(Resume!B9/ 252-Portfolios!B668, 0)</f>
        <v>0</v>
      </c>
    </row>
    <row r="669" spans="1:2">
      <c r="A669" s="11">
        <f>Returns!A669</f>
        <v>0</v>
      </c>
      <c r="B669" s="1">
        <f>MAX(Resume!B9/ 252-Portfolios!B669, 0)</f>
        <v>0</v>
      </c>
    </row>
    <row r="670" spans="1:2">
      <c r="A670" s="11">
        <f>Returns!A670</f>
        <v>0</v>
      </c>
      <c r="B670" s="1">
        <f>MAX(Resume!B9/ 252-Portfolios!B670, 0)</f>
        <v>0</v>
      </c>
    </row>
    <row r="671" spans="1:2">
      <c r="A671" s="11">
        <f>Returns!A671</f>
        <v>0</v>
      </c>
      <c r="B671" s="1">
        <f>MAX(Resume!B9/ 252-Portfolios!B671, 0)</f>
        <v>0</v>
      </c>
    </row>
    <row r="672" spans="1:2">
      <c r="A672" s="11">
        <f>Returns!A672</f>
        <v>0</v>
      </c>
      <c r="B672" s="1">
        <f>MAX(Resume!B9/ 252-Portfolios!B672, 0)</f>
        <v>0</v>
      </c>
    </row>
    <row r="673" spans="1:2">
      <c r="A673" s="11">
        <f>Returns!A673</f>
        <v>0</v>
      </c>
      <c r="B673" s="1">
        <f>MAX(Resume!B9/ 252-Portfolios!B673, 0)</f>
        <v>0</v>
      </c>
    </row>
    <row r="674" spans="1:2">
      <c r="A674" s="11">
        <f>Returns!A674</f>
        <v>0</v>
      </c>
      <c r="B674" s="1">
        <f>MAX(Resume!B9/ 252-Portfolios!B674, 0)</f>
        <v>0</v>
      </c>
    </row>
    <row r="675" spans="1:2">
      <c r="A675" s="11">
        <f>Returns!A675</f>
        <v>0</v>
      </c>
      <c r="B675" s="1">
        <f>MAX(Resume!B9/ 252-Portfolios!B675, 0)</f>
        <v>0</v>
      </c>
    </row>
    <row r="676" spans="1:2">
      <c r="A676" s="11">
        <f>Returns!A676</f>
        <v>0</v>
      </c>
      <c r="B676" s="1">
        <f>MAX(Resume!B9/ 252-Portfolios!B676, 0)</f>
        <v>0</v>
      </c>
    </row>
    <row r="677" spans="1:2">
      <c r="A677" s="11">
        <f>Returns!A677</f>
        <v>0</v>
      </c>
      <c r="B677" s="1">
        <f>MAX(Resume!B9/ 252-Portfolios!B677, 0)</f>
        <v>0</v>
      </c>
    </row>
    <row r="678" spans="1:2">
      <c r="A678" s="11">
        <f>Returns!A678</f>
        <v>0</v>
      </c>
      <c r="B678" s="1">
        <f>MAX(Resume!B9/ 252-Portfolios!B678, 0)</f>
        <v>0</v>
      </c>
    </row>
    <row r="679" spans="1:2">
      <c r="A679" s="11">
        <f>Returns!A679</f>
        <v>0</v>
      </c>
      <c r="B679" s="1">
        <f>MAX(Resume!B9/ 252-Portfolios!B679, 0)</f>
        <v>0</v>
      </c>
    </row>
    <row r="680" spans="1:2">
      <c r="A680" s="11">
        <f>Returns!A680</f>
        <v>0</v>
      </c>
      <c r="B680" s="1">
        <f>MAX(Resume!B9/ 252-Portfolios!B680, 0)</f>
        <v>0</v>
      </c>
    </row>
    <row r="681" spans="1:2">
      <c r="A681" s="11">
        <f>Returns!A681</f>
        <v>0</v>
      </c>
      <c r="B681" s="1">
        <f>MAX(Resume!B9/ 252-Portfolios!B681, 0)</f>
        <v>0</v>
      </c>
    </row>
    <row r="682" spans="1:2">
      <c r="A682" s="11">
        <f>Returns!A682</f>
        <v>0</v>
      </c>
      <c r="B682" s="1">
        <f>MAX(Resume!B9/ 252-Portfolios!B682, 0)</f>
        <v>0</v>
      </c>
    </row>
    <row r="683" spans="1:2">
      <c r="A683" s="11">
        <f>Returns!A683</f>
        <v>0</v>
      </c>
      <c r="B683" s="1">
        <f>MAX(Resume!B9/ 252-Portfolios!B683, 0)</f>
        <v>0</v>
      </c>
    </row>
    <row r="684" spans="1:2">
      <c r="A684" s="11">
        <f>Returns!A684</f>
        <v>0</v>
      </c>
      <c r="B684" s="1">
        <f>MAX(Resume!B9/ 252-Portfolios!B684, 0)</f>
        <v>0</v>
      </c>
    </row>
    <row r="685" spans="1:2">
      <c r="A685" s="11">
        <f>Returns!A685</f>
        <v>0</v>
      </c>
      <c r="B685" s="1">
        <f>MAX(Resume!B9/ 252-Portfolios!B685, 0)</f>
        <v>0</v>
      </c>
    </row>
    <row r="686" spans="1:2">
      <c r="A686" s="11">
        <f>Returns!A686</f>
        <v>0</v>
      </c>
      <c r="B686" s="1">
        <f>MAX(Resume!B9/ 252-Portfolios!B686, 0)</f>
        <v>0</v>
      </c>
    </row>
    <row r="687" spans="1:2">
      <c r="A687" s="11">
        <f>Returns!A687</f>
        <v>0</v>
      </c>
      <c r="B687" s="1">
        <f>MAX(Resume!B9/ 252-Portfolios!B687, 0)</f>
        <v>0</v>
      </c>
    </row>
    <row r="688" spans="1:2">
      <c r="A688" s="11">
        <f>Returns!A688</f>
        <v>0</v>
      </c>
      <c r="B688" s="1">
        <f>MAX(Resume!B9/ 252-Portfolios!B688, 0)</f>
        <v>0</v>
      </c>
    </row>
    <row r="689" spans="1:2">
      <c r="A689" s="11">
        <f>Returns!A689</f>
        <v>0</v>
      </c>
      <c r="B689" s="1">
        <f>MAX(Resume!B9/ 252-Portfolios!B689, 0)</f>
        <v>0</v>
      </c>
    </row>
    <row r="690" spans="1:2">
      <c r="A690" s="11">
        <f>Returns!A690</f>
        <v>0</v>
      </c>
      <c r="B690" s="1">
        <f>MAX(Resume!B9/ 252-Portfolios!B690, 0)</f>
        <v>0</v>
      </c>
    </row>
    <row r="691" spans="1:2">
      <c r="A691" s="11">
        <f>Returns!A691</f>
        <v>0</v>
      </c>
      <c r="B691" s="1">
        <f>MAX(Resume!B9/ 252-Portfolios!B691, 0)</f>
        <v>0</v>
      </c>
    </row>
    <row r="692" spans="1:2">
      <c r="A692" s="11">
        <f>Returns!A692</f>
        <v>0</v>
      </c>
      <c r="B692" s="1">
        <f>MAX(Resume!B9/ 252-Portfolios!B692, 0)</f>
        <v>0</v>
      </c>
    </row>
    <row r="693" spans="1:2">
      <c r="A693" s="11">
        <f>Returns!A693</f>
        <v>0</v>
      </c>
      <c r="B693" s="1">
        <f>MAX(Resume!B9/ 252-Portfolios!B693, 0)</f>
        <v>0</v>
      </c>
    </row>
    <row r="694" spans="1:2">
      <c r="A694" s="11">
        <f>Returns!A694</f>
        <v>0</v>
      </c>
      <c r="B694" s="1">
        <f>MAX(Resume!B9/ 252-Portfolios!B694, 0)</f>
        <v>0</v>
      </c>
    </row>
    <row r="695" spans="1:2">
      <c r="A695" s="11">
        <f>Returns!A695</f>
        <v>0</v>
      </c>
      <c r="B695" s="1">
        <f>MAX(Resume!B9/ 252-Portfolios!B695, 0)</f>
        <v>0</v>
      </c>
    </row>
    <row r="696" spans="1:2">
      <c r="A696" s="11">
        <f>Returns!A696</f>
        <v>0</v>
      </c>
      <c r="B696" s="1">
        <f>MAX(Resume!B9/ 252-Portfolios!B696, 0)</f>
        <v>0</v>
      </c>
    </row>
    <row r="697" spans="1:2">
      <c r="A697" s="11">
        <f>Returns!A697</f>
        <v>0</v>
      </c>
      <c r="B697" s="1">
        <f>MAX(Resume!B9/ 252-Portfolios!B697, 0)</f>
        <v>0</v>
      </c>
    </row>
    <row r="698" spans="1:2">
      <c r="A698" s="11">
        <f>Returns!A698</f>
        <v>0</v>
      </c>
      <c r="B698" s="1">
        <f>MAX(Resume!B9/ 252-Portfolios!B698, 0)</f>
        <v>0</v>
      </c>
    </row>
    <row r="699" spans="1:2">
      <c r="A699" s="11">
        <f>Returns!A699</f>
        <v>0</v>
      </c>
      <c r="B699" s="1">
        <f>MAX(Resume!B9/ 252-Portfolios!B699, 0)</f>
        <v>0</v>
      </c>
    </row>
    <row r="700" spans="1:2">
      <c r="A700" s="11">
        <f>Returns!A700</f>
        <v>0</v>
      </c>
      <c r="B700" s="1">
        <f>MAX(Resume!B9/ 252-Portfolios!B700, 0)</f>
        <v>0</v>
      </c>
    </row>
    <row r="701" spans="1:2">
      <c r="A701" s="11">
        <f>Returns!A701</f>
        <v>0</v>
      </c>
      <c r="B701" s="1">
        <f>MAX(Resume!B9/ 252-Portfolios!B701, 0)</f>
        <v>0</v>
      </c>
    </row>
    <row r="702" spans="1:2">
      <c r="A702" s="11">
        <f>Returns!A702</f>
        <v>0</v>
      </c>
      <c r="B702" s="1">
        <f>MAX(Resume!B9/ 252-Portfolios!B702, 0)</f>
        <v>0</v>
      </c>
    </row>
    <row r="703" spans="1:2">
      <c r="A703" s="11">
        <f>Returns!A703</f>
        <v>0</v>
      </c>
      <c r="B703" s="1">
        <f>MAX(Resume!B9/ 252-Portfolios!B703, 0)</f>
        <v>0</v>
      </c>
    </row>
    <row r="704" spans="1:2">
      <c r="A704" s="11">
        <f>Returns!A704</f>
        <v>0</v>
      </c>
      <c r="B704" s="1">
        <f>MAX(Resume!B9/ 252-Portfolios!B704, 0)</f>
        <v>0</v>
      </c>
    </row>
    <row r="705" spans="1:2">
      <c r="A705" s="11">
        <f>Returns!A705</f>
        <v>0</v>
      </c>
      <c r="B705" s="1">
        <f>MAX(Resume!B9/ 252-Portfolios!B705, 0)</f>
        <v>0</v>
      </c>
    </row>
    <row r="706" spans="1:2">
      <c r="A706" s="11">
        <f>Returns!A706</f>
        <v>0</v>
      </c>
      <c r="B706" s="1">
        <f>MAX(Resume!B9/ 252-Portfolios!B706, 0)</f>
        <v>0</v>
      </c>
    </row>
    <row r="707" spans="1:2">
      <c r="A707" s="11">
        <f>Returns!A707</f>
        <v>0</v>
      </c>
      <c r="B707" s="1">
        <f>MAX(Resume!B9/ 252-Portfolios!B707, 0)</f>
        <v>0</v>
      </c>
    </row>
    <row r="708" spans="1:2">
      <c r="A708" s="11">
        <f>Returns!A708</f>
        <v>0</v>
      </c>
      <c r="B708" s="1">
        <f>MAX(Resume!B9/ 252-Portfolios!B708, 0)</f>
        <v>0</v>
      </c>
    </row>
    <row r="709" spans="1:2">
      <c r="A709" s="11">
        <f>Returns!A709</f>
        <v>0</v>
      </c>
      <c r="B709" s="1">
        <f>MAX(Resume!B9/ 252-Portfolios!B709, 0)</f>
        <v>0</v>
      </c>
    </row>
    <row r="710" spans="1:2">
      <c r="A710" s="11">
        <f>Returns!A710</f>
        <v>0</v>
      </c>
      <c r="B710" s="1">
        <f>MAX(Resume!B9/ 252-Portfolios!B710, 0)</f>
        <v>0</v>
      </c>
    </row>
    <row r="711" spans="1:2">
      <c r="A711" s="11">
        <f>Returns!A711</f>
        <v>0</v>
      </c>
      <c r="B711" s="1">
        <f>MAX(Resume!B9/ 252-Portfolios!B711, 0)</f>
        <v>0</v>
      </c>
    </row>
    <row r="712" spans="1:2">
      <c r="A712" s="11">
        <f>Returns!A712</f>
        <v>0</v>
      </c>
      <c r="B712" s="1">
        <f>MAX(Resume!B9/ 252-Portfolios!B712, 0)</f>
        <v>0</v>
      </c>
    </row>
    <row r="713" spans="1:2">
      <c r="A713" s="11">
        <f>Returns!A713</f>
        <v>0</v>
      </c>
      <c r="B713" s="1">
        <f>MAX(Resume!B9/ 252-Portfolios!B713, 0)</f>
        <v>0</v>
      </c>
    </row>
    <row r="714" spans="1:2">
      <c r="A714" s="11">
        <f>Returns!A714</f>
        <v>0</v>
      </c>
      <c r="B714" s="1">
        <f>MAX(Resume!B9/ 252-Portfolios!B714, 0)</f>
        <v>0</v>
      </c>
    </row>
    <row r="715" spans="1:2">
      <c r="A715" s="11">
        <f>Returns!A715</f>
        <v>0</v>
      </c>
      <c r="B715" s="1">
        <f>MAX(Resume!B9/ 252-Portfolios!B715, 0)</f>
        <v>0</v>
      </c>
    </row>
    <row r="716" spans="1:2">
      <c r="A716" s="11">
        <f>Returns!A716</f>
        <v>0</v>
      </c>
      <c r="B716" s="1">
        <f>MAX(Resume!B9/ 252-Portfolios!B716, 0)</f>
        <v>0</v>
      </c>
    </row>
    <row r="717" spans="1:2">
      <c r="A717" s="11">
        <f>Returns!A717</f>
        <v>0</v>
      </c>
      <c r="B717" s="1">
        <f>MAX(Resume!B9/ 252-Portfolios!B717, 0)</f>
        <v>0</v>
      </c>
    </row>
    <row r="718" spans="1:2">
      <c r="A718" s="11">
        <f>Returns!A718</f>
        <v>0</v>
      </c>
      <c r="B718" s="1">
        <f>MAX(Resume!B9/ 252-Portfolios!B718, 0)</f>
        <v>0</v>
      </c>
    </row>
    <row r="719" spans="1:2">
      <c r="A719" s="11">
        <f>Returns!A719</f>
        <v>0</v>
      </c>
      <c r="B719" s="1">
        <f>MAX(Resume!B9/ 252-Portfolios!B719, 0)</f>
        <v>0</v>
      </c>
    </row>
    <row r="720" spans="1:2">
      <c r="A720" s="11">
        <f>Returns!A720</f>
        <v>0</v>
      </c>
      <c r="B720" s="1">
        <f>MAX(Resume!B9/ 252-Portfolios!B720, 0)</f>
        <v>0</v>
      </c>
    </row>
    <row r="721" spans="1:2">
      <c r="A721" s="11">
        <f>Returns!A721</f>
        <v>0</v>
      </c>
      <c r="B721" s="1">
        <f>MAX(Resume!B9/ 252-Portfolios!B721, 0)</f>
        <v>0</v>
      </c>
    </row>
    <row r="722" spans="1:2">
      <c r="A722" s="11">
        <f>Returns!A722</f>
        <v>0</v>
      </c>
      <c r="B722" s="1">
        <f>MAX(Resume!B9/ 252-Portfolios!B722, 0)</f>
        <v>0</v>
      </c>
    </row>
    <row r="723" spans="1:2">
      <c r="A723" s="11">
        <f>Returns!A723</f>
        <v>0</v>
      </c>
      <c r="B723" s="1">
        <f>MAX(Resume!B9/ 252-Portfolios!B723, 0)</f>
        <v>0</v>
      </c>
    </row>
    <row r="724" spans="1:2">
      <c r="A724" s="11">
        <f>Returns!A724</f>
        <v>0</v>
      </c>
      <c r="B724" s="1">
        <f>MAX(Resume!B9/ 252-Portfolios!B724, 0)</f>
        <v>0</v>
      </c>
    </row>
    <row r="725" spans="1:2">
      <c r="A725" s="11">
        <f>Returns!A725</f>
        <v>0</v>
      </c>
      <c r="B725" s="1">
        <f>MAX(Resume!B9/ 252-Portfolios!B725, 0)</f>
        <v>0</v>
      </c>
    </row>
    <row r="726" spans="1:2">
      <c r="A726" s="11">
        <f>Returns!A726</f>
        <v>0</v>
      </c>
      <c r="B726" s="1">
        <f>MAX(Resume!B9/ 252-Portfolios!B726, 0)</f>
        <v>0</v>
      </c>
    </row>
    <row r="727" spans="1:2">
      <c r="A727" s="11">
        <f>Returns!A727</f>
        <v>0</v>
      </c>
      <c r="B727" s="1">
        <f>MAX(Resume!B9/ 252-Portfolios!B727, 0)</f>
        <v>0</v>
      </c>
    </row>
    <row r="728" spans="1:2">
      <c r="A728" s="11">
        <f>Returns!A728</f>
        <v>0</v>
      </c>
      <c r="B728" s="1">
        <f>MAX(Resume!B9/ 252-Portfolios!B728, 0)</f>
        <v>0</v>
      </c>
    </row>
    <row r="729" spans="1:2">
      <c r="A729" s="11">
        <f>Returns!A729</f>
        <v>0</v>
      </c>
      <c r="B729" s="1">
        <f>MAX(Resume!B9/ 252-Portfolios!B729, 0)</f>
        <v>0</v>
      </c>
    </row>
    <row r="730" spans="1:2">
      <c r="A730" s="11">
        <f>Returns!A730</f>
        <v>0</v>
      </c>
      <c r="B730" s="1">
        <f>MAX(Resume!B9/ 252-Portfolios!B730, 0)</f>
        <v>0</v>
      </c>
    </row>
    <row r="731" spans="1:2">
      <c r="A731" s="11">
        <f>Returns!A731</f>
        <v>0</v>
      </c>
      <c r="B731" s="1">
        <f>MAX(Resume!B9/ 252-Portfolios!B731, 0)</f>
        <v>0</v>
      </c>
    </row>
    <row r="732" spans="1:2">
      <c r="A732" s="11">
        <f>Returns!A732</f>
        <v>0</v>
      </c>
      <c r="B732" s="1">
        <f>MAX(Resume!B9/ 252-Portfolios!B732, 0)</f>
        <v>0</v>
      </c>
    </row>
    <row r="733" spans="1:2">
      <c r="A733" s="11">
        <f>Returns!A733</f>
        <v>0</v>
      </c>
      <c r="B733" s="1">
        <f>MAX(Resume!B9/ 252-Portfolios!B733, 0)</f>
        <v>0</v>
      </c>
    </row>
    <row r="734" spans="1:2">
      <c r="A734" s="11">
        <f>Returns!A734</f>
        <v>0</v>
      </c>
      <c r="B734" s="1">
        <f>MAX(Resume!B9/ 252-Portfolios!B734, 0)</f>
        <v>0</v>
      </c>
    </row>
    <row r="735" spans="1:2">
      <c r="A735" s="11">
        <f>Returns!A735</f>
        <v>0</v>
      </c>
      <c r="B735" s="1">
        <f>MAX(Resume!B9/ 252-Portfolios!B735, 0)</f>
        <v>0</v>
      </c>
    </row>
    <row r="736" spans="1:2">
      <c r="A736" s="11">
        <f>Returns!A736</f>
        <v>0</v>
      </c>
      <c r="B736" s="1">
        <f>MAX(Resume!B9/ 252-Portfolios!B736, 0)</f>
        <v>0</v>
      </c>
    </row>
    <row r="737" spans="1:2">
      <c r="A737" s="11">
        <f>Returns!A737</f>
        <v>0</v>
      </c>
      <c r="B737" s="1">
        <f>MAX(Resume!B9/ 252-Portfolios!B737, 0)</f>
        <v>0</v>
      </c>
    </row>
    <row r="738" spans="1:2">
      <c r="A738" s="11">
        <f>Returns!A738</f>
        <v>0</v>
      </c>
      <c r="B738" s="1">
        <f>MAX(Resume!B9/ 252-Portfolios!B738, 0)</f>
        <v>0</v>
      </c>
    </row>
    <row r="739" spans="1:2">
      <c r="A739" s="11">
        <f>Returns!A739</f>
        <v>0</v>
      </c>
      <c r="B739" s="1">
        <f>MAX(Resume!B9/ 252-Portfolios!B739, 0)</f>
        <v>0</v>
      </c>
    </row>
    <row r="740" spans="1:2">
      <c r="A740" s="11">
        <f>Returns!A740</f>
        <v>0</v>
      </c>
      <c r="B740" s="1">
        <f>MAX(Resume!B9/ 252-Portfolios!B740, 0)</f>
        <v>0</v>
      </c>
    </row>
    <row r="741" spans="1:2">
      <c r="A741" s="11">
        <f>Returns!A741</f>
        <v>0</v>
      </c>
      <c r="B741" s="1">
        <f>MAX(Resume!B9/ 252-Portfolios!B741, 0)</f>
        <v>0</v>
      </c>
    </row>
    <row r="742" spans="1:2">
      <c r="A742" s="11">
        <f>Returns!A742</f>
        <v>0</v>
      </c>
      <c r="B742" s="1">
        <f>MAX(Resume!B9/ 252-Portfolios!B742, 0)</f>
        <v>0</v>
      </c>
    </row>
    <row r="743" spans="1:2">
      <c r="A743" s="11">
        <f>Returns!A743</f>
        <v>0</v>
      </c>
      <c r="B743" s="1">
        <f>MAX(Resume!B9/ 252-Portfolios!B743, 0)</f>
        <v>0</v>
      </c>
    </row>
    <row r="744" spans="1:2">
      <c r="A744" s="11">
        <f>Returns!A744</f>
        <v>0</v>
      </c>
      <c r="B744" s="1">
        <f>MAX(Resume!B9/ 252-Portfolios!B744, 0)</f>
        <v>0</v>
      </c>
    </row>
    <row r="745" spans="1:2">
      <c r="A745" s="11">
        <f>Returns!A745</f>
        <v>0</v>
      </c>
      <c r="B745" s="1">
        <f>MAX(Resume!B9/ 252-Portfolios!B745, 0)</f>
        <v>0</v>
      </c>
    </row>
    <row r="746" spans="1:2">
      <c r="A746" s="11">
        <f>Returns!A746</f>
        <v>0</v>
      </c>
      <c r="B746" s="1">
        <f>MAX(Resume!B9/ 252-Portfolios!B746, 0)</f>
        <v>0</v>
      </c>
    </row>
    <row r="747" spans="1:2">
      <c r="A747" s="11">
        <f>Returns!A747</f>
        <v>0</v>
      </c>
      <c r="B747" s="1">
        <f>MAX(Resume!B9/ 252-Portfolios!B747, 0)</f>
        <v>0</v>
      </c>
    </row>
    <row r="748" spans="1:2">
      <c r="A748" s="11">
        <f>Returns!A748</f>
        <v>0</v>
      </c>
      <c r="B748" s="1">
        <f>MAX(Resume!B9/ 252-Portfolios!B748, 0)</f>
        <v>0</v>
      </c>
    </row>
    <row r="749" spans="1:2">
      <c r="A749" s="11">
        <f>Returns!A749</f>
        <v>0</v>
      </c>
      <c r="B749" s="1">
        <f>MAX(Resume!B9/ 252-Portfolios!B749, 0)</f>
        <v>0</v>
      </c>
    </row>
    <row r="750" spans="1:2">
      <c r="A750" s="11">
        <f>Returns!A750</f>
        <v>0</v>
      </c>
      <c r="B750" s="1">
        <f>MAX(Resume!B9/ 252-Portfolios!B750, 0)</f>
        <v>0</v>
      </c>
    </row>
    <row r="751" spans="1:2">
      <c r="A751" s="11">
        <f>Returns!A751</f>
        <v>0</v>
      </c>
      <c r="B751" s="1">
        <f>MAX(Resume!B9/ 252-Portfolios!B751, 0)</f>
        <v>0</v>
      </c>
    </row>
    <row r="752" spans="1:2">
      <c r="A752" s="11">
        <f>Returns!A752</f>
        <v>0</v>
      </c>
      <c r="B752" s="1">
        <f>MAX(Resume!B9/ 252-Portfolios!B752, 0)</f>
        <v>0</v>
      </c>
    </row>
    <row r="753" spans="1:2">
      <c r="A753" s="11">
        <f>Returns!A753</f>
        <v>0</v>
      </c>
      <c r="B753" s="1">
        <f>MAX(Resume!B9/ 252-Portfolios!B753, 0)</f>
        <v>0</v>
      </c>
    </row>
    <row r="754" spans="1:2">
      <c r="A754" s="11">
        <f>Returns!A754</f>
        <v>0</v>
      </c>
      <c r="B754" s="1">
        <f>MAX(Resume!B9/ 252-Portfolios!B754, 0)</f>
        <v>0</v>
      </c>
    </row>
    <row r="755" spans="1:2">
      <c r="A755" s="11">
        <f>Returns!A755</f>
        <v>0</v>
      </c>
      <c r="B755" s="1">
        <f>MAX(Resume!B9/ 252-Portfolios!B755, 0)</f>
        <v>0</v>
      </c>
    </row>
    <row r="756" spans="1:2">
      <c r="A756" s="11">
        <f>Returns!A756</f>
        <v>0</v>
      </c>
      <c r="B756" s="1">
        <f>MAX(Resume!B9/ 252-Portfolios!B756, 0)</f>
        <v>0</v>
      </c>
    </row>
    <row r="757" spans="1:2">
      <c r="A757" s="11">
        <f>Returns!A757</f>
        <v>0</v>
      </c>
      <c r="B757" s="1">
        <f>MAX(Resume!B9/ 252-Portfolios!B757, 0)</f>
        <v>0</v>
      </c>
    </row>
    <row r="758" spans="1:2">
      <c r="A758" s="11">
        <f>Returns!A758</f>
        <v>0</v>
      </c>
      <c r="B758" s="1">
        <f>MAX(Resume!B9/ 252-Portfolios!B758, 0)</f>
        <v>0</v>
      </c>
    </row>
    <row r="759" spans="1:2">
      <c r="A759" s="11">
        <f>Returns!A759</f>
        <v>0</v>
      </c>
      <c r="B759" s="1">
        <f>MAX(Resume!B9/ 252-Portfolios!B759, 0)</f>
        <v>0</v>
      </c>
    </row>
    <row r="760" spans="1:2">
      <c r="A760" s="11">
        <f>Returns!A760</f>
        <v>0</v>
      </c>
      <c r="B760" s="1">
        <f>MAX(Resume!B9/ 252-Portfolios!B760, 0)</f>
        <v>0</v>
      </c>
    </row>
    <row r="761" spans="1:2">
      <c r="A761" s="11">
        <f>Returns!A761</f>
        <v>0</v>
      </c>
      <c r="B761" s="1">
        <f>MAX(Resume!B9/ 252-Portfolios!B761, 0)</f>
        <v>0</v>
      </c>
    </row>
    <row r="762" spans="1:2">
      <c r="A762" s="11">
        <f>Returns!A762</f>
        <v>0</v>
      </c>
      <c r="B762" s="1">
        <f>MAX(Resume!B9/ 252-Portfolios!B762, 0)</f>
        <v>0</v>
      </c>
    </row>
    <row r="763" spans="1:2">
      <c r="A763" s="11">
        <f>Returns!A763</f>
        <v>0</v>
      </c>
      <c r="B763" s="1">
        <f>MAX(Resume!B9/ 252-Portfolios!B763, 0)</f>
        <v>0</v>
      </c>
    </row>
    <row r="764" spans="1:2">
      <c r="A764" s="11">
        <f>Returns!A764</f>
        <v>0</v>
      </c>
      <c r="B764" s="1">
        <f>MAX(Resume!B9/ 252-Portfolios!B764, 0)</f>
        <v>0</v>
      </c>
    </row>
    <row r="765" spans="1:2">
      <c r="A765" s="11">
        <f>Returns!A765</f>
        <v>0</v>
      </c>
      <c r="B765" s="1">
        <f>MAX(Resume!B9/ 252-Portfolios!B765, 0)</f>
        <v>0</v>
      </c>
    </row>
    <row r="766" spans="1:2">
      <c r="A766" s="11">
        <f>Returns!A766</f>
        <v>0</v>
      </c>
      <c r="B766" s="1">
        <f>MAX(Resume!B9/ 252-Portfolios!B766, 0)</f>
        <v>0</v>
      </c>
    </row>
    <row r="767" spans="1:2">
      <c r="A767" s="11">
        <f>Returns!A767</f>
        <v>0</v>
      </c>
      <c r="B767" s="1">
        <f>MAX(Resume!B9/ 252-Portfolios!B767, 0)</f>
        <v>0</v>
      </c>
    </row>
    <row r="768" spans="1:2">
      <c r="A768" s="11">
        <f>Returns!A768</f>
        <v>0</v>
      </c>
      <c r="B768" s="1">
        <f>MAX(Resume!B9/ 252-Portfolios!B768, 0)</f>
        <v>0</v>
      </c>
    </row>
    <row r="769" spans="1:2">
      <c r="A769" s="11">
        <f>Returns!A769</f>
        <v>0</v>
      </c>
      <c r="B769" s="1">
        <f>MAX(Resume!B9/ 252-Portfolios!B769, 0)</f>
        <v>0</v>
      </c>
    </row>
    <row r="770" spans="1:2">
      <c r="A770" s="11">
        <f>Returns!A770</f>
        <v>0</v>
      </c>
      <c r="B770" s="1">
        <f>MAX(Resume!B9/ 252-Portfolios!B770, 0)</f>
        <v>0</v>
      </c>
    </row>
    <row r="771" spans="1:2">
      <c r="A771" s="11">
        <f>Returns!A771</f>
        <v>0</v>
      </c>
      <c r="B771" s="1">
        <f>MAX(Resume!B9/ 252-Portfolios!B771, 0)</f>
        <v>0</v>
      </c>
    </row>
    <row r="772" spans="1:2">
      <c r="A772" s="11">
        <f>Returns!A772</f>
        <v>0</v>
      </c>
      <c r="B772" s="1">
        <f>MAX(Resume!B9/ 252-Portfolios!B772, 0)</f>
        <v>0</v>
      </c>
    </row>
    <row r="773" spans="1:2">
      <c r="A773" s="11">
        <f>Returns!A773</f>
        <v>0</v>
      </c>
      <c r="B773" s="1">
        <f>MAX(Resume!B9/ 252-Portfolios!B773, 0)</f>
        <v>0</v>
      </c>
    </row>
    <row r="774" spans="1:2">
      <c r="A774" s="11">
        <f>Returns!A774</f>
        <v>0</v>
      </c>
      <c r="B774" s="1">
        <f>MAX(Resume!B9/ 252-Portfolios!B774, 0)</f>
        <v>0</v>
      </c>
    </row>
    <row r="775" spans="1:2">
      <c r="A775" s="11">
        <f>Returns!A775</f>
        <v>0</v>
      </c>
      <c r="B775" s="1">
        <f>MAX(Resume!B9/ 252-Portfolios!B775, 0)</f>
        <v>0</v>
      </c>
    </row>
    <row r="776" spans="1:2">
      <c r="A776" s="11">
        <f>Returns!A776</f>
        <v>0</v>
      </c>
      <c r="B776" s="1">
        <f>MAX(Resume!B9/ 252-Portfolios!B776, 0)</f>
        <v>0</v>
      </c>
    </row>
    <row r="777" spans="1:2">
      <c r="A777" s="11">
        <f>Returns!A777</f>
        <v>0</v>
      </c>
      <c r="B777" s="1">
        <f>MAX(Resume!B9/ 252-Portfolios!B777, 0)</f>
        <v>0</v>
      </c>
    </row>
    <row r="778" spans="1:2">
      <c r="A778" s="11">
        <f>Returns!A778</f>
        <v>0</v>
      </c>
      <c r="B778" s="1">
        <f>MAX(Resume!B9/ 252-Portfolios!B778, 0)</f>
        <v>0</v>
      </c>
    </row>
    <row r="779" spans="1:2">
      <c r="A779" s="11">
        <f>Returns!A779</f>
        <v>0</v>
      </c>
      <c r="B779" s="1">
        <f>MAX(Resume!B9/ 252-Portfolios!B779, 0)</f>
        <v>0</v>
      </c>
    </row>
    <row r="780" spans="1:2">
      <c r="A780" s="11">
        <f>Returns!A780</f>
        <v>0</v>
      </c>
      <c r="B780" s="1">
        <f>MAX(Resume!B9/ 252-Portfolios!B780, 0)</f>
        <v>0</v>
      </c>
    </row>
    <row r="781" spans="1:2">
      <c r="A781" s="11">
        <f>Returns!A781</f>
        <v>0</v>
      </c>
      <c r="B781" s="1">
        <f>MAX(Resume!B9/ 252-Portfolios!B781, 0)</f>
        <v>0</v>
      </c>
    </row>
    <row r="782" spans="1:2">
      <c r="A782" s="11">
        <f>Returns!A782</f>
        <v>0</v>
      </c>
      <c r="B782" s="1">
        <f>MAX(Resume!B9/ 252-Portfolios!B782, 0)</f>
        <v>0</v>
      </c>
    </row>
    <row r="783" spans="1:2">
      <c r="A783" s="11">
        <f>Returns!A783</f>
        <v>0</v>
      </c>
      <c r="B783" s="1">
        <f>MAX(Resume!B9/ 252-Portfolios!B783, 0)</f>
        <v>0</v>
      </c>
    </row>
    <row r="784" spans="1:2">
      <c r="A784" s="11">
        <f>Returns!A784</f>
        <v>0</v>
      </c>
      <c r="B784" s="1">
        <f>MAX(Resume!B9/ 252-Portfolios!B784, 0)</f>
        <v>0</v>
      </c>
    </row>
    <row r="785" spans="1:2">
      <c r="A785" s="11">
        <f>Returns!A785</f>
        <v>0</v>
      </c>
      <c r="B785" s="1">
        <f>MAX(Resume!B9/ 252-Portfolios!B785, 0)</f>
        <v>0</v>
      </c>
    </row>
    <row r="786" spans="1:2">
      <c r="A786" s="11">
        <f>Returns!A786</f>
        <v>0</v>
      </c>
      <c r="B786" s="1">
        <f>MAX(Resume!B9/ 252-Portfolios!B786, 0)</f>
        <v>0</v>
      </c>
    </row>
    <row r="787" spans="1:2">
      <c r="A787" s="11">
        <f>Returns!A787</f>
        <v>0</v>
      </c>
      <c r="B787" s="1">
        <f>MAX(Resume!B9/ 252-Portfolios!B787, 0)</f>
        <v>0</v>
      </c>
    </row>
    <row r="788" spans="1:2">
      <c r="A788" s="11">
        <f>Returns!A788</f>
        <v>0</v>
      </c>
      <c r="B788" s="1">
        <f>MAX(Resume!B9/ 252-Portfolios!B788, 0)</f>
        <v>0</v>
      </c>
    </row>
    <row r="789" spans="1:2">
      <c r="A789" s="11">
        <f>Returns!A789</f>
        <v>0</v>
      </c>
      <c r="B789" s="1">
        <f>MAX(Resume!B9/ 252-Portfolios!B789, 0)</f>
        <v>0</v>
      </c>
    </row>
    <row r="790" spans="1:2">
      <c r="A790" s="11">
        <f>Returns!A790</f>
        <v>0</v>
      </c>
      <c r="B790" s="1">
        <f>MAX(Resume!B9/ 252-Portfolios!B790, 0)</f>
        <v>0</v>
      </c>
    </row>
    <row r="791" spans="1:2">
      <c r="A791" s="11">
        <f>Returns!A791</f>
        <v>0</v>
      </c>
      <c r="B791" s="1">
        <f>MAX(Resume!B9/ 252-Portfolios!B791, 0)</f>
        <v>0</v>
      </c>
    </row>
    <row r="792" spans="1:2">
      <c r="A792" s="11">
        <f>Returns!A792</f>
        <v>0</v>
      </c>
      <c r="B792" s="1">
        <f>MAX(Resume!B9/ 252-Portfolios!B792, 0)</f>
        <v>0</v>
      </c>
    </row>
    <row r="793" spans="1:2">
      <c r="A793" s="11">
        <f>Returns!A793</f>
        <v>0</v>
      </c>
      <c r="B793" s="1">
        <f>MAX(Resume!B9/ 252-Portfolios!B793, 0)</f>
        <v>0</v>
      </c>
    </row>
    <row r="794" spans="1:2">
      <c r="A794" s="11">
        <f>Returns!A794</f>
        <v>0</v>
      </c>
      <c r="B794" s="1">
        <f>MAX(Resume!B9/ 252-Portfolios!B794, 0)</f>
        <v>0</v>
      </c>
    </row>
    <row r="795" spans="1:2">
      <c r="A795" s="11">
        <f>Returns!A795</f>
        <v>0</v>
      </c>
      <c r="B795" s="1">
        <f>MAX(Resume!B9/ 252-Portfolios!B795, 0)</f>
        <v>0</v>
      </c>
    </row>
    <row r="796" spans="1:2">
      <c r="A796" s="11">
        <f>Returns!A796</f>
        <v>0</v>
      </c>
      <c r="B796" s="1">
        <f>MAX(Resume!B9/ 252-Portfolios!B796, 0)</f>
        <v>0</v>
      </c>
    </row>
    <row r="797" spans="1:2">
      <c r="A797" s="11">
        <f>Returns!A797</f>
        <v>0</v>
      </c>
      <c r="B797" s="1">
        <f>MAX(Resume!B9/ 252-Portfolios!B797, 0)</f>
        <v>0</v>
      </c>
    </row>
    <row r="798" spans="1:2">
      <c r="A798" s="11">
        <f>Returns!A798</f>
        <v>0</v>
      </c>
      <c r="B798" s="1">
        <f>MAX(Resume!B9/ 252-Portfolios!B798, 0)</f>
        <v>0</v>
      </c>
    </row>
    <row r="799" spans="1:2">
      <c r="A799" s="11">
        <f>Returns!A799</f>
        <v>0</v>
      </c>
      <c r="B799" s="1">
        <f>MAX(Resume!B9/ 252-Portfolios!B799, 0)</f>
        <v>0</v>
      </c>
    </row>
    <row r="800" spans="1:2">
      <c r="A800" s="11">
        <f>Returns!A800</f>
        <v>0</v>
      </c>
      <c r="B800" s="1">
        <f>MAX(Resume!B9/ 252-Portfolios!B800, 0)</f>
        <v>0</v>
      </c>
    </row>
    <row r="801" spans="1:2">
      <c r="A801" s="11">
        <f>Returns!A801</f>
        <v>0</v>
      </c>
      <c r="B801" s="1">
        <f>MAX(Resume!B9/ 252-Portfolios!B801, 0)</f>
        <v>0</v>
      </c>
    </row>
    <row r="802" spans="1:2">
      <c r="A802" s="11">
        <f>Returns!A802</f>
        <v>0</v>
      </c>
      <c r="B802" s="1">
        <f>MAX(Resume!B9/ 252-Portfolios!B802, 0)</f>
        <v>0</v>
      </c>
    </row>
    <row r="803" spans="1:2">
      <c r="A803" s="11">
        <f>Returns!A803</f>
        <v>0</v>
      </c>
      <c r="B803" s="1">
        <f>MAX(Resume!B9/ 252-Portfolios!B803, 0)</f>
        <v>0</v>
      </c>
    </row>
    <row r="804" spans="1:2">
      <c r="A804" s="11">
        <f>Returns!A804</f>
        <v>0</v>
      </c>
      <c r="B804" s="1">
        <f>MAX(Resume!B9/ 252-Portfolios!B804, 0)</f>
        <v>0</v>
      </c>
    </row>
    <row r="805" spans="1:2">
      <c r="A805" s="11">
        <f>Returns!A805</f>
        <v>0</v>
      </c>
      <c r="B805" s="1">
        <f>MAX(Resume!B9/ 252-Portfolios!B805, 0)</f>
        <v>0</v>
      </c>
    </row>
    <row r="806" spans="1:2">
      <c r="A806" s="11">
        <f>Returns!A806</f>
        <v>0</v>
      </c>
      <c r="B806" s="1">
        <f>MAX(Resume!B9/ 252-Portfolios!B806, 0)</f>
        <v>0</v>
      </c>
    </row>
    <row r="807" spans="1:2">
      <c r="A807" s="11">
        <f>Returns!A807</f>
        <v>0</v>
      </c>
      <c r="B807" s="1">
        <f>MAX(Resume!B9/ 252-Portfolios!B807, 0)</f>
        <v>0</v>
      </c>
    </row>
    <row r="808" spans="1:2">
      <c r="A808" s="11">
        <f>Returns!A808</f>
        <v>0</v>
      </c>
      <c r="B808" s="1">
        <f>MAX(Resume!B9/ 252-Portfolios!B808, 0)</f>
        <v>0</v>
      </c>
    </row>
    <row r="809" spans="1:2">
      <c r="A809" s="11">
        <f>Returns!A809</f>
        <v>0</v>
      </c>
      <c r="B809" s="1">
        <f>MAX(Resume!B9/ 252-Portfolios!B809, 0)</f>
        <v>0</v>
      </c>
    </row>
    <row r="810" spans="1:2">
      <c r="A810" s="11">
        <f>Returns!A810</f>
        <v>0</v>
      </c>
      <c r="B810" s="1">
        <f>MAX(Resume!B9/ 252-Portfolios!B810, 0)</f>
        <v>0</v>
      </c>
    </row>
    <row r="811" spans="1:2">
      <c r="A811" s="11">
        <f>Returns!A811</f>
        <v>0</v>
      </c>
      <c r="B811" s="1">
        <f>MAX(Resume!B9/ 252-Portfolios!B811, 0)</f>
        <v>0</v>
      </c>
    </row>
    <row r="812" spans="1:2">
      <c r="A812" s="11">
        <f>Returns!A812</f>
        <v>0</v>
      </c>
      <c r="B812" s="1">
        <f>MAX(Resume!B9/ 252-Portfolios!B812, 0)</f>
        <v>0</v>
      </c>
    </row>
    <row r="813" spans="1:2">
      <c r="A813" s="11">
        <f>Returns!A813</f>
        <v>0</v>
      </c>
      <c r="B813" s="1">
        <f>MAX(Resume!B9/ 252-Portfolios!B813, 0)</f>
        <v>0</v>
      </c>
    </row>
    <row r="814" spans="1:2">
      <c r="A814" s="11">
        <f>Returns!A814</f>
        <v>0</v>
      </c>
      <c r="B814" s="1">
        <f>MAX(Resume!B9/ 252-Portfolios!B814, 0)</f>
        <v>0</v>
      </c>
    </row>
    <row r="815" spans="1:2">
      <c r="A815" s="11">
        <f>Returns!A815</f>
        <v>0</v>
      </c>
      <c r="B815" s="1">
        <f>MAX(Resume!B9/ 252-Portfolios!B815, 0)</f>
        <v>0</v>
      </c>
    </row>
    <row r="816" spans="1:2">
      <c r="A816" s="11">
        <f>Returns!A816</f>
        <v>0</v>
      </c>
      <c r="B816" s="1">
        <f>MAX(Resume!B9/ 252-Portfolios!B816, 0)</f>
        <v>0</v>
      </c>
    </row>
    <row r="817" spans="1:2">
      <c r="A817" s="11">
        <f>Returns!A817</f>
        <v>0</v>
      </c>
      <c r="B817" s="1">
        <f>MAX(Resume!B9/ 252-Portfolios!B817, 0)</f>
        <v>0</v>
      </c>
    </row>
    <row r="818" spans="1:2">
      <c r="A818" s="11">
        <f>Returns!A818</f>
        <v>0</v>
      </c>
      <c r="B818" s="1">
        <f>MAX(Resume!B9/ 252-Portfolios!B818, 0)</f>
        <v>0</v>
      </c>
    </row>
    <row r="819" spans="1:2">
      <c r="A819" s="11">
        <f>Returns!A819</f>
        <v>0</v>
      </c>
      <c r="B819" s="1">
        <f>MAX(Resume!B9/ 252-Portfolios!B819, 0)</f>
        <v>0</v>
      </c>
    </row>
    <row r="820" spans="1:2">
      <c r="A820" s="11">
        <f>Returns!A820</f>
        <v>0</v>
      </c>
      <c r="B820" s="1">
        <f>MAX(Resume!B9/ 252-Portfolios!B820, 0)</f>
        <v>0</v>
      </c>
    </row>
    <row r="821" spans="1:2">
      <c r="A821" s="11">
        <f>Returns!A821</f>
        <v>0</v>
      </c>
      <c r="B821" s="1">
        <f>MAX(Resume!B9/ 252-Portfolios!B821, 0)</f>
        <v>0</v>
      </c>
    </row>
    <row r="822" spans="1:2">
      <c r="A822" s="11">
        <f>Returns!A822</f>
        <v>0</v>
      </c>
      <c r="B822" s="1">
        <f>MAX(Resume!B9/ 252-Portfolios!B822, 0)</f>
        <v>0</v>
      </c>
    </row>
    <row r="823" spans="1:2">
      <c r="A823" s="11">
        <f>Returns!A823</f>
        <v>0</v>
      </c>
      <c r="B823" s="1">
        <f>MAX(Resume!B9/ 252-Portfolios!B823, 0)</f>
        <v>0</v>
      </c>
    </row>
    <row r="824" spans="1:2">
      <c r="A824" s="11">
        <f>Returns!A824</f>
        <v>0</v>
      </c>
      <c r="B824" s="1">
        <f>MAX(Resume!B9/ 252-Portfolios!B824, 0)</f>
        <v>0</v>
      </c>
    </row>
    <row r="825" spans="1:2">
      <c r="A825" s="11">
        <f>Returns!A825</f>
        <v>0</v>
      </c>
      <c r="B825" s="1">
        <f>MAX(Resume!B9/ 252-Portfolios!B825, 0)</f>
        <v>0</v>
      </c>
    </row>
    <row r="826" spans="1:2">
      <c r="A826" s="11">
        <f>Returns!A826</f>
        <v>0</v>
      </c>
      <c r="B826" s="1">
        <f>MAX(Resume!B9/ 252-Portfolios!B826, 0)</f>
        <v>0</v>
      </c>
    </row>
    <row r="827" spans="1:2">
      <c r="A827" s="11">
        <f>Returns!A827</f>
        <v>0</v>
      </c>
      <c r="B827" s="1">
        <f>MAX(Resume!B9/ 252-Portfolios!B827, 0)</f>
        <v>0</v>
      </c>
    </row>
    <row r="828" spans="1:2">
      <c r="A828" s="11">
        <f>Returns!A828</f>
        <v>0</v>
      </c>
      <c r="B828" s="1">
        <f>MAX(Resume!B9/ 252-Portfolios!B828, 0)</f>
        <v>0</v>
      </c>
    </row>
    <row r="829" spans="1:2">
      <c r="A829" s="11">
        <f>Returns!A829</f>
        <v>0</v>
      </c>
      <c r="B829" s="1">
        <f>MAX(Resume!B9/ 252-Portfolios!B829, 0)</f>
        <v>0</v>
      </c>
    </row>
    <row r="830" spans="1:2">
      <c r="A830" s="11">
        <f>Returns!A830</f>
        <v>0</v>
      </c>
      <c r="B830" s="1">
        <f>MAX(Resume!B9/ 252-Portfolios!B830, 0)</f>
        <v>0</v>
      </c>
    </row>
    <row r="831" spans="1:2">
      <c r="A831" s="11">
        <f>Returns!A831</f>
        <v>0</v>
      </c>
      <c r="B831" s="1">
        <f>MAX(Resume!B9/ 252-Portfolios!B831, 0)</f>
        <v>0</v>
      </c>
    </row>
    <row r="832" spans="1:2">
      <c r="A832" s="11">
        <f>Returns!A832</f>
        <v>0</v>
      </c>
      <c r="B832" s="1">
        <f>MAX(Resume!B9/ 252-Portfolios!B832, 0)</f>
        <v>0</v>
      </c>
    </row>
    <row r="833" spans="1:2">
      <c r="A833" s="11">
        <f>Returns!A833</f>
        <v>0</v>
      </c>
      <c r="B833" s="1">
        <f>MAX(Resume!B9/ 252-Portfolios!B833, 0)</f>
        <v>0</v>
      </c>
    </row>
    <row r="834" spans="1:2">
      <c r="A834" s="11">
        <f>Returns!A834</f>
        <v>0</v>
      </c>
      <c r="B834" s="1">
        <f>MAX(Resume!B9/ 252-Portfolios!B834, 0)</f>
        <v>0</v>
      </c>
    </row>
    <row r="835" spans="1:2">
      <c r="A835" s="11">
        <f>Returns!A835</f>
        <v>0</v>
      </c>
      <c r="B835" s="1">
        <f>MAX(Resume!B9/ 252-Portfolios!B835, 0)</f>
        <v>0</v>
      </c>
    </row>
    <row r="836" spans="1:2">
      <c r="A836" s="11">
        <f>Returns!A836</f>
        <v>0</v>
      </c>
      <c r="B836" s="1">
        <f>MAX(Resume!B9/ 252-Portfolios!B836, 0)</f>
        <v>0</v>
      </c>
    </row>
    <row r="837" spans="1:2">
      <c r="A837" s="11">
        <f>Returns!A837</f>
        <v>0</v>
      </c>
      <c r="B837" s="1">
        <f>MAX(Resume!B9/ 252-Portfolios!B837, 0)</f>
        <v>0</v>
      </c>
    </row>
    <row r="838" spans="1:2">
      <c r="A838" s="11">
        <f>Returns!A838</f>
        <v>0</v>
      </c>
      <c r="B838" s="1">
        <f>MAX(Resume!B9/ 252-Portfolios!B838, 0)</f>
        <v>0</v>
      </c>
    </row>
    <row r="839" spans="1:2">
      <c r="A839" s="11">
        <f>Returns!A839</f>
        <v>0</v>
      </c>
      <c r="B839" s="1">
        <f>MAX(Resume!B9/ 252-Portfolios!B839, 0)</f>
        <v>0</v>
      </c>
    </row>
    <row r="840" spans="1:2">
      <c r="A840" s="11">
        <f>Returns!A840</f>
        <v>0</v>
      </c>
      <c r="B840" s="1">
        <f>MAX(Resume!B9/ 252-Portfolios!B840, 0)</f>
        <v>0</v>
      </c>
    </row>
    <row r="841" spans="1:2">
      <c r="A841" s="11">
        <f>Returns!A841</f>
        <v>0</v>
      </c>
      <c r="B841" s="1">
        <f>MAX(Resume!B9/ 252-Portfolios!B841, 0)</f>
        <v>0</v>
      </c>
    </row>
    <row r="842" spans="1:2">
      <c r="A842" s="11">
        <f>Returns!A842</f>
        <v>0</v>
      </c>
      <c r="B842" s="1">
        <f>MAX(Resume!B9/ 252-Portfolios!B842, 0)</f>
        <v>0</v>
      </c>
    </row>
    <row r="843" spans="1:2">
      <c r="A843" s="11">
        <f>Returns!A843</f>
        <v>0</v>
      </c>
      <c r="B843" s="1">
        <f>MAX(Resume!B9/ 252-Portfolios!B843, 0)</f>
        <v>0</v>
      </c>
    </row>
    <row r="844" spans="1:2">
      <c r="A844" s="11">
        <f>Returns!A844</f>
        <v>0</v>
      </c>
      <c r="B844" s="1">
        <f>MAX(Resume!B9/ 252-Portfolios!B844, 0)</f>
        <v>0</v>
      </c>
    </row>
    <row r="845" spans="1:2">
      <c r="A845" s="11">
        <f>Returns!A845</f>
        <v>0</v>
      </c>
      <c r="B845" s="1">
        <f>MAX(Resume!B9/ 252-Portfolios!B845, 0)</f>
        <v>0</v>
      </c>
    </row>
    <row r="846" spans="1:2">
      <c r="A846" s="11">
        <f>Returns!A846</f>
        <v>0</v>
      </c>
      <c r="B846" s="1">
        <f>MAX(Resume!B9/ 252-Portfolios!B846, 0)</f>
        <v>0</v>
      </c>
    </row>
    <row r="847" spans="1:2">
      <c r="A847" s="11">
        <f>Returns!A847</f>
        <v>0</v>
      </c>
      <c r="B847" s="1">
        <f>MAX(Resume!B9/ 252-Portfolios!B847, 0)</f>
        <v>0</v>
      </c>
    </row>
    <row r="848" spans="1:2">
      <c r="A848" s="11">
        <f>Returns!A848</f>
        <v>0</v>
      </c>
      <c r="B848" s="1">
        <f>MAX(Resume!B9/ 252-Portfolios!B848, 0)</f>
        <v>0</v>
      </c>
    </row>
    <row r="849" spans="1:2">
      <c r="A849" s="11">
        <f>Returns!A849</f>
        <v>0</v>
      </c>
      <c r="B849" s="1">
        <f>MAX(Resume!B9/ 252-Portfolios!B849, 0)</f>
        <v>0</v>
      </c>
    </row>
    <row r="850" spans="1:2">
      <c r="A850" s="11">
        <f>Returns!A850</f>
        <v>0</v>
      </c>
      <c r="B850" s="1">
        <f>MAX(Resume!B9/ 252-Portfolios!B850, 0)</f>
        <v>0</v>
      </c>
    </row>
    <row r="851" spans="1:2">
      <c r="A851" s="11">
        <f>Returns!A851</f>
        <v>0</v>
      </c>
      <c r="B851" s="1">
        <f>MAX(Resume!B9/ 252-Portfolios!B851, 0)</f>
        <v>0</v>
      </c>
    </row>
    <row r="852" spans="1:2">
      <c r="A852" s="11">
        <f>Returns!A852</f>
        <v>0</v>
      </c>
      <c r="B852" s="1">
        <f>MAX(Resume!B9/ 252-Portfolios!B852, 0)</f>
        <v>0</v>
      </c>
    </row>
    <row r="853" spans="1:2">
      <c r="A853" s="11">
        <f>Returns!A853</f>
        <v>0</v>
      </c>
      <c r="B853" s="1">
        <f>MAX(Resume!B9/ 252-Portfolios!B853, 0)</f>
        <v>0</v>
      </c>
    </row>
    <row r="854" spans="1:2">
      <c r="A854" s="11">
        <f>Returns!A854</f>
        <v>0</v>
      </c>
      <c r="B854" s="1">
        <f>MAX(Resume!B9/ 252-Portfolios!B854, 0)</f>
        <v>0</v>
      </c>
    </row>
    <row r="855" spans="1:2">
      <c r="A855" s="11">
        <f>Returns!A855</f>
        <v>0</v>
      </c>
      <c r="B855" s="1">
        <f>MAX(Resume!B9/ 252-Portfolios!B855, 0)</f>
        <v>0</v>
      </c>
    </row>
    <row r="856" spans="1:2">
      <c r="A856" s="11">
        <f>Returns!A856</f>
        <v>0</v>
      </c>
      <c r="B856" s="1">
        <f>MAX(Resume!B9/ 252-Portfolios!B856, 0)</f>
        <v>0</v>
      </c>
    </row>
    <row r="857" spans="1:2">
      <c r="A857" s="11">
        <f>Returns!A857</f>
        <v>0</v>
      </c>
      <c r="B857" s="1">
        <f>MAX(Resume!B9/ 252-Portfolios!B857, 0)</f>
        <v>0</v>
      </c>
    </row>
    <row r="858" spans="1:2">
      <c r="A858" s="11">
        <f>Returns!A858</f>
        <v>0</v>
      </c>
      <c r="B858" s="1">
        <f>MAX(Resume!B9/ 252-Portfolios!B858, 0)</f>
        <v>0</v>
      </c>
    </row>
    <row r="859" spans="1:2">
      <c r="A859" s="11">
        <f>Returns!A859</f>
        <v>0</v>
      </c>
      <c r="B859" s="1">
        <f>MAX(Resume!B9/ 252-Portfolios!B859, 0)</f>
        <v>0</v>
      </c>
    </row>
    <row r="860" spans="1:2">
      <c r="A860" s="11">
        <f>Returns!A860</f>
        <v>0</v>
      </c>
      <c r="B860" s="1">
        <f>MAX(Resume!B9/ 252-Portfolios!B860, 0)</f>
        <v>0</v>
      </c>
    </row>
    <row r="861" spans="1:2">
      <c r="A861" s="11">
        <f>Returns!A861</f>
        <v>0</v>
      </c>
      <c r="B861" s="1">
        <f>MAX(Resume!B9/ 252-Portfolios!B861, 0)</f>
        <v>0</v>
      </c>
    </row>
    <row r="862" spans="1:2">
      <c r="A862" s="11">
        <f>Returns!A862</f>
        <v>0</v>
      </c>
      <c r="B862" s="1">
        <f>MAX(Resume!B9/ 252-Portfolios!B862, 0)</f>
        <v>0</v>
      </c>
    </row>
    <row r="863" spans="1:2">
      <c r="A863" s="11">
        <f>Returns!A863</f>
        <v>0</v>
      </c>
      <c r="B863" s="1">
        <f>MAX(Resume!B9/ 252-Portfolios!B863, 0)</f>
        <v>0</v>
      </c>
    </row>
    <row r="864" spans="1:2">
      <c r="A864" s="11">
        <f>Returns!A864</f>
        <v>0</v>
      </c>
      <c r="B864" s="1">
        <f>MAX(Resume!B9/ 252-Portfolios!B864, 0)</f>
        <v>0</v>
      </c>
    </row>
    <row r="865" spans="1:2">
      <c r="A865" s="11">
        <f>Returns!A865</f>
        <v>0</v>
      </c>
      <c r="B865" s="1">
        <f>MAX(Resume!B9/ 252-Portfolios!B865, 0)</f>
        <v>0</v>
      </c>
    </row>
    <row r="866" spans="1:2">
      <c r="A866" s="11">
        <f>Returns!A866</f>
        <v>0</v>
      </c>
      <c r="B866" s="1">
        <f>MAX(Resume!B9/ 252-Portfolios!B866, 0)</f>
        <v>0</v>
      </c>
    </row>
    <row r="867" spans="1:2">
      <c r="A867" s="11">
        <f>Returns!A867</f>
        <v>0</v>
      </c>
      <c r="B867" s="1">
        <f>MAX(Resume!B9/ 252-Portfolios!B867, 0)</f>
        <v>0</v>
      </c>
    </row>
    <row r="868" spans="1:2">
      <c r="A868" s="11">
        <f>Returns!A868</f>
        <v>0</v>
      </c>
      <c r="B868" s="1">
        <f>MAX(Resume!B9/ 252-Portfolios!B868, 0)</f>
        <v>0</v>
      </c>
    </row>
    <row r="869" spans="1:2">
      <c r="A869" s="11">
        <f>Returns!A869</f>
        <v>0</v>
      </c>
      <c r="B869" s="1">
        <f>MAX(Resume!B9/ 252-Portfolios!B869, 0)</f>
        <v>0</v>
      </c>
    </row>
    <row r="870" spans="1:2">
      <c r="A870" s="11">
        <f>Returns!A870</f>
        <v>0</v>
      </c>
      <c r="B870" s="1">
        <f>MAX(Resume!B9/ 252-Portfolios!B870, 0)</f>
        <v>0</v>
      </c>
    </row>
    <row r="871" spans="1:2">
      <c r="A871" s="11">
        <f>Returns!A871</f>
        <v>0</v>
      </c>
      <c r="B871" s="1">
        <f>MAX(Resume!B9/ 252-Portfolios!B871, 0)</f>
        <v>0</v>
      </c>
    </row>
    <row r="872" spans="1:2">
      <c r="A872" s="11">
        <f>Returns!A872</f>
        <v>0</v>
      </c>
      <c r="B872" s="1">
        <f>MAX(Resume!B9/ 252-Portfolios!B872, 0)</f>
        <v>0</v>
      </c>
    </row>
    <row r="873" spans="1:2">
      <c r="A873" s="11">
        <f>Returns!A873</f>
        <v>0</v>
      </c>
      <c r="B873" s="1">
        <f>MAX(Resume!B9/ 252-Portfolios!B873, 0)</f>
        <v>0</v>
      </c>
    </row>
    <row r="874" spans="1:2">
      <c r="A874" s="11">
        <f>Returns!A874</f>
        <v>0</v>
      </c>
      <c r="B874" s="1">
        <f>MAX(Resume!B9/ 252-Portfolios!B874, 0)</f>
        <v>0</v>
      </c>
    </row>
    <row r="875" spans="1:2">
      <c r="A875" s="11">
        <f>Returns!A875</f>
        <v>0</v>
      </c>
      <c r="B875" s="1">
        <f>MAX(Resume!B9/ 252-Portfolios!B875, 0)</f>
        <v>0</v>
      </c>
    </row>
    <row r="876" spans="1:2">
      <c r="A876" s="11">
        <f>Returns!A876</f>
        <v>0</v>
      </c>
      <c r="B876" s="1">
        <f>MAX(Resume!B9/ 252-Portfolios!B876, 0)</f>
        <v>0</v>
      </c>
    </row>
    <row r="877" spans="1:2">
      <c r="A877" s="11">
        <f>Returns!A877</f>
        <v>0</v>
      </c>
      <c r="B877" s="1">
        <f>MAX(Resume!B9/ 252-Portfolios!B877, 0)</f>
        <v>0</v>
      </c>
    </row>
    <row r="878" spans="1:2">
      <c r="A878" s="11">
        <f>Returns!A878</f>
        <v>0</v>
      </c>
      <c r="B878" s="1">
        <f>MAX(Resume!B9/ 252-Portfolios!B878, 0)</f>
        <v>0</v>
      </c>
    </row>
    <row r="879" spans="1:2">
      <c r="A879" s="11">
        <f>Returns!A879</f>
        <v>0</v>
      </c>
      <c r="B879" s="1">
        <f>MAX(Resume!B9/ 252-Portfolios!B879, 0)</f>
        <v>0</v>
      </c>
    </row>
    <row r="880" spans="1:2">
      <c r="A880" s="11">
        <f>Returns!A880</f>
        <v>0</v>
      </c>
      <c r="B880" s="1">
        <f>MAX(Resume!B9/ 252-Portfolios!B880, 0)</f>
        <v>0</v>
      </c>
    </row>
    <row r="881" spans="1:2">
      <c r="A881" s="11">
        <f>Returns!A881</f>
        <v>0</v>
      </c>
      <c r="B881" s="1">
        <f>MAX(Resume!B9/ 252-Portfolios!B881, 0)</f>
        <v>0</v>
      </c>
    </row>
    <row r="882" spans="1:2">
      <c r="A882" s="11">
        <f>Returns!A882</f>
        <v>0</v>
      </c>
      <c r="B882" s="1">
        <f>MAX(Resume!B9/ 252-Portfolios!B882, 0)</f>
        <v>0</v>
      </c>
    </row>
    <row r="883" spans="1:2">
      <c r="A883" s="11">
        <f>Returns!A883</f>
        <v>0</v>
      </c>
      <c r="B883" s="1">
        <f>MAX(Resume!B9/ 252-Portfolios!B883, 0)</f>
        <v>0</v>
      </c>
    </row>
    <row r="884" spans="1:2">
      <c r="A884" s="11">
        <f>Returns!A884</f>
        <v>0</v>
      </c>
      <c r="B884" s="1">
        <f>MAX(Resume!B9/ 252-Portfolios!B884, 0)</f>
        <v>0</v>
      </c>
    </row>
    <row r="885" spans="1:2">
      <c r="A885" s="11">
        <f>Returns!A885</f>
        <v>0</v>
      </c>
      <c r="B885" s="1">
        <f>MAX(Resume!B9/ 252-Portfolios!B885, 0)</f>
        <v>0</v>
      </c>
    </row>
    <row r="886" spans="1:2">
      <c r="A886" s="11">
        <f>Returns!A886</f>
        <v>0</v>
      </c>
      <c r="B886" s="1">
        <f>MAX(Resume!B9/ 252-Portfolios!B886, 0)</f>
        <v>0</v>
      </c>
    </row>
    <row r="887" spans="1:2">
      <c r="A887" s="11">
        <f>Returns!A887</f>
        <v>0</v>
      </c>
      <c r="B887" s="1">
        <f>MAX(Resume!B9/ 252-Portfolios!B887, 0)</f>
        <v>0</v>
      </c>
    </row>
    <row r="888" spans="1:2">
      <c r="A888" s="11">
        <f>Returns!A888</f>
        <v>0</v>
      </c>
      <c r="B888" s="1">
        <f>MAX(Resume!B9/ 252-Portfolios!B888, 0)</f>
        <v>0</v>
      </c>
    </row>
    <row r="889" spans="1:2">
      <c r="A889" s="11">
        <f>Returns!A889</f>
        <v>0</v>
      </c>
      <c r="B889" s="1">
        <f>MAX(Resume!B9/ 252-Portfolios!B889, 0)</f>
        <v>0</v>
      </c>
    </row>
    <row r="890" spans="1:2">
      <c r="A890" s="11">
        <f>Returns!A890</f>
        <v>0</v>
      </c>
      <c r="B890" s="1">
        <f>MAX(Resume!B9/ 252-Portfolios!B890, 0)</f>
        <v>0</v>
      </c>
    </row>
    <row r="891" spans="1:2">
      <c r="A891" s="11">
        <f>Returns!A891</f>
        <v>0</v>
      </c>
      <c r="B891" s="1">
        <f>MAX(Resume!B9/ 252-Portfolios!B891, 0)</f>
        <v>0</v>
      </c>
    </row>
    <row r="892" spans="1:2">
      <c r="A892" s="11">
        <f>Returns!A892</f>
        <v>0</v>
      </c>
      <c r="B892" s="1">
        <f>MAX(Resume!B9/ 252-Portfolios!B892, 0)</f>
        <v>0</v>
      </c>
    </row>
    <row r="893" spans="1:2">
      <c r="A893" s="11">
        <f>Returns!A893</f>
        <v>0</v>
      </c>
      <c r="B893" s="1">
        <f>MAX(Resume!B9/ 252-Portfolios!B893, 0)</f>
        <v>0</v>
      </c>
    </row>
    <row r="894" spans="1:2">
      <c r="A894" s="11">
        <f>Returns!A894</f>
        <v>0</v>
      </c>
      <c r="B894" s="1">
        <f>MAX(Resume!B9/ 252-Portfolios!B894, 0)</f>
        <v>0</v>
      </c>
    </row>
    <row r="895" spans="1:2">
      <c r="A895" s="11">
        <f>Returns!A895</f>
        <v>0</v>
      </c>
      <c r="B895" s="1">
        <f>MAX(Resume!B9/ 252-Portfolios!B895, 0)</f>
        <v>0</v>
      </c>
    </row>
    <row r="896" spans="1:2">
      <c r="A896" s="11">
        <f>Returns!A896</f>
        <v>0</v>
      </c>
      <c r="B896" s="1">
        <f>MAX(Resume!B9/ 252-Portfolios!B896, 0)</f>
        <v>0</v>
      </c>
    </row>
    <row r="897" spans="1:2">
      <c r="A897" s="11">
        <f>Returns!A897</f>
        <v>0</v>
      </c>
      <c r="B897" s="1">
        <f>MAX(Resume!B9/ 252-Portfolios!B897, 0)</f>
        <v>0</v>
      </c>
    </row>
    <row r="898" spans="1:2">
      <c r="A898" s="11">
        <f>Returns!A898</f>
        <v>0</v>
      </c>
      <c r="B898" s="1">
        <f>MAX(Resume!B9/ 252-Portfolios!B898, 0)</f>
        <v>0</v>
      </c>
    </row>
    <row r="899" spans="1:2">
      <c r="A899" s="11">
        <f>Returns!A899</f>
        <v>0</v>
      </c>
      <c r="B899" s="1">
        <f>MAX(Resume!B9/ 252-Portfolios!B899, 0)</f>
        <v>0</v>
      </c>
    </row>
    <row r="900" spans="1:2">
      <c r="A900" s="11">
        <f>Returns!A900</f>
        <v>0</v>
      </c>
      <c r="B900" s="1">
        <f>MAX(Resume!B9/ 252-Portfolios!B900, 0)</f>
        <v>0</v>
      </c>
    </row>
    <row r="901" spans="1:2">
      <c r="A901" s="11">
        <f>Returns!A901</f>
        <v>0</v>
      </c>
      <c r="B901" s="1">
        <f>MAX(Resume!B9/ 252-Portfolios!B901, 0)</f>
        <v>0</v>
      </c>
    </row>
    <row r="902" spans="1:2">
      <c r="A902" s="11">
        <f>Returns!A902</f>
        <v>0</v>
      </c>
      <c r="B902" s="1">
        <f>MAX(Resume!B9/ 252-Portfolios!B902, 0)</f>
        <v>0</v>
      </c>
    </row>
    <row r="903" spans="1:2">
      <c r="A903" s="11">
        <f>Returns!A903</f>
        <v>0</v>
      </c>
      <c r="B903" s="1">
        <f>MAX(Resume!B9/ 252-Portfolios!B903, 0)</f>
        <v>0</v>
      </c>
    </row>
    <row r="904" spans="1:2">
      <c r="A904" s="11">
        <f>Returns!A904</f>
        <v>0</v>
      </c>
      <c r="B904" s="1">
        <f>MAX(Resume!B9/ 252-Portfolios!B904, 0)</f>
        <v>0</v>
      </c>
    </row>
    <row r="905" spans="1:2">
      <c r="A905" s="11">
        <f>Returns!A905</f>
        <v>0</v>
      </c>
      <c r="B905" s="1">
        <f>MAX(Resume!B9/ 252-Portfolios!B905, 0)</f>
        <v>0</v>
      </c>
    </row>
    <row r="906" spans="1:2">
      <c r="A906" s="11">
        <f>Returns!A906</f>
        <v>0</v>
      </c>
      <c r="B906" s="1">
        <f>MAX(Resume!B9/ 252-Portfolios!B906, 0)</f>
        <v>0</v>
      </c>
    </row>
    <row r="907" spans="1:2">
      <c r="A907" s="11">
        <f>Returns!A907</f>
        <v>0</v>
      </c>
      <c r="B907" s="1">
        <f>MAX(Resume!B9/ 252-Portfolios!B907, 0)</f>
        <v>0</v>
      </c>
    </row>
    <row r="908" spans="1:2">
      <c r="A908" s="11">
        <f>Returns!A908</f>
        <v>0</v>
      </c>
      <c r="B908" s="1">
        <f>MAX(Resume!B9/ 252-Portfolios!B908, 0)</f>
        <v>0</v>
      </c>
    </row>
    <row r="909" spans="1:2">
      <c r="A909" s="11">
        <f>Returns!A909</f>
        <v>0</v>
      </c>
      <c r="B909" s="1">
        <f>MAX(Resume!B9/ 252-Portfolios!B909, 0)</f>
        <v>0</v>
      </c>
    </row>
    <row r="910" spans="1:2">
      <c r="A910" s="11">
        <f>Returns!A910</f>
        <v>0</v>
      </c>
      <c r="B910" s="1">
        <f>MAX(Resume!B9/ 252-Portfolios!B910, 0)</f>
        <v>0</v>
      </c>
    </row>
    <row r="911" spans="1:2">
      <c r="A911" s="11">
        <f>Returns!A911</f>
        <v>0</v>
      </c>
      <c r="B911" s="1">
        <f>MAX(Resume!B9/ 252-Portfolios!B911, 0)</f>
        <v>0</v>
      </c>
    </row>
    <row r="912" spans="1:2">
      <c r="A912" s="11">
        <f>Returns!A912</f>
        <v>0</v>
      </c>
      <c r="B912" s="1">
        <f>MAX(Resume!B9/ 252-Portfolios!B912, 0)</f>
        <v>0</v>
      </c>
    </row>
    <row r="913" spans="1:2">
      <c r="A913" s="11">
        <f>Returns!A913</f>
        <v>0</v>
      </c>
      <c r="B913" s="1">
        <f>MAX(Resume!B9/ 252-Portfolios!B913, 0)</f>
        <v>0</v>
      </c>
    </row>
    <row r="914" spans="1:2">
      <c r="A914" s="11">
        <f>Returns!A914</f>
        <v>0</v>
      </c>
      <c r="B914" s="1">
        <f>MAX(Resume!B9/ 252-Portfolios!B914, 0)</f>
        <v>0</v>
      </c>
    </row>
    <row r="915" spans="1:2">
      <c r="A915" s="11">
        <f>Returns!A915</f>
        <v>0</v>
      </c>
      <c r="B915" s="1">
        <f>MAX(Resume!B9/ 252-Portfolios!B915, 0)</f>
        <v>0</v>
      </c>
    </row>
    <row r="916" spans="1:2">
      <c r="A916" s="11">
        <f>Returns!A916</f>
        <v>0</v>
      </c>
      <c r="B916" s="1">
        <f>MAX(Resume!B9/ 252-Portfolios!B916, 0)</f>
        <v>0</v>
      </c>
    </row>
    <row r="917" spans="1:2">
      <c r="A917" s="11">
        <f>Returns!A917</f>
        <v>0</v>
      </c>
      <c r="B917" s="1">
        <f>MAX(Resume!B9/ 252-Portfolios!B917, 0)</f>
        <v>0</v>
      </c>
    </row>
    <row r="918" spans="1:2">
      <c r="A918" s="11">
        <f>Returns!A918</f>
        <v>0</v>
      </c>
      <c r="B918" s="1">
        <f>MAX(Resume!B9/ 252-Portfolios!B918, 0)</f>
        <v>0</v>
      </c>
    </row>
    <row r="919" spans="1:2">
      <c r="A919" s="11">
        <f>Returns!A919</f>
        <v>0</v>
      </c>
      <c r="B919" s="1">
        <f>MAX(Resume!B9/ 252-Portfolios!B919, 0)</f>
        <v>0</v>
      </c>
    </row>
    <row r="920" spans="1:2">
      <c r="A920" s="11">
        <f>Returns!A920</f>
        <v>0</v>
      </c>
      <c r="B920" s="1">
        <f>MAX(Resume!B9/ 252-Portfolios!B920, 0)</f>
        <v>0</v>
      </c>
    </row>
    <row r="921" spans="1:2">
      <c r="A921" s="11">
        <f>Returns!A921</f>
        <v>0</v>
      </c>
      <c r="B921" s="1">
        <f>MAX(Resume!B9/ 252-Portfolios!B921, 0)</f>
        <v>0</v>
      </c>
    </row>
    <row r="922" spans="1:2">
      <c r="A922" s="11">
        <f>Returns!A922</f>
        <v>0</v>
      </c>
      <c r="B922" s="1">
        <f>MAX(Resume!B9/ 252-Portfolios!B922, 0)</f>
        <v>0</v>
      </c>
    </row>
    <row r="923" spans="1:2">
      <c r="A923" s="11">
        <f>Returns!A923</f>
        <v>0</v>
      </c>
      <c r="B923" s="1">
        <f>MAX(Resume!B9/ 252-Portfolios!B923, 0)</f>
        <v>0</v>
      </c>
    </row>
    <row r="924" spans="1:2">
      <c r="A924" s="11">
        <f>Returns!A924</f>
        <v>0</v>
      </c>
      <c r="B924" s="1">
        <f>MAX(Resume!B9/ 252-Portfolios!B924, 0)</f>
        <v>0</v>
      </c>
    </row>
    <row r="925" spans="1:2">
      <c r="A925" s="11">
        <f>Returns!A925</f>
        <v>0</v>
      </c>
      <c r="B925" s="1">
        <f>MAX(Resume!B9/ 252-Portfolios!B925, 0)</f>
        <v>0</v>
      </c>
    </row>
    <row r="926" spans="1:2">
      <c r="A926" s="11">
        <f>Returns!A926</f>
        <v>0</v>
      </c>
      <c r="B926" s="1">
        <f>MAX(Resume!B9/ 252-Portfolios!B926, 0)</f>
        <v>0</v>
      </c>
    </row>
    <row r="927" spans="1:2">
      <c r="A927" s="11">
        <f>Returns!A927</f>
        <v>0</v>
      </c>
      <c r="B927" s="1">
        <f>MAX(Resume!B9/ 252-Portfolios!B927, 0)</f>
        <v>0</v>
      </c>
    </row>
    <row r="928" spans="1:2">
      <c r="A928" s="11">
        <f>Returns!A928</f>
        <v>0</v>
      </c>
      <c r="B928" s="1">
        <f>MAX(Resume!B9/ 252-Portfolios!B928, 0)</f>
        <v>0</v>
      </c>
    </row>
    <row r="929" spans="1:2">
      <c r="A929" s="11">
        <f>Returns!A929</f>
        <v>0</v>
      </c>
      <c r="B929" s="1">
        <f>MAX(Resume!B9/ 252-Portfolios!B929, 0)</f>
        <v>0</v>
      </c>
    </row>
    <row r="930" spans="1:2">
      <c r="A930" s="11">
        <f>Returns!A930</f>
        <v>0</v>
      </c>
      <c r="B930" s="1">
        <f>MAX(Resume!B9/ 252-Portfolios!B930, 0)</f>
        <v>0</v>
      </c>
    </row>
    <row r="931" spans="1:2">
      <c r="A931" s="11">
        <f>Returns!A931</f>
        <v>0</v>
      </c>
      <c r="B931" s="1">
        <f>MAX(Resume!B9/ 252-Portfolios!B931, 0)</f>
        <v>0</v>
      </c>
    </row>
    <row r="932" spans="1:2">
      <c r="A932" s="11">
        <f>Returns!A932</f>
        <v>0</v>
      </c>
      <c r="B932" s="1">
        <f>MAX(Resume!B9/ 252-Portfolios!B932, 0)</f>
        <v>0</v>
      </c>
    </row>
    <row r="933" spans="1:2">
      <c r="A933" s="11">
        <f>Returns!A933</f>
        <v>0</v>
      </c>
      <c r="B933" s="1">
        <f>MAX(Resume!B9/ 252-Portfolios!B933, 0)</f>
        <v>0</v>
      </c>
    </row>
    <row r="934" spans="1:2">
      <c r="A934" s="11">
        <f>Returns!A934</f>
        <v>0</v>
      </c>
      <c r="B934" s="1">
        <f>MAX(Resume!B9/ 252-Portfolios!B934, 0)</f>
        <v>0</v>
      </c>
    </row>
    <row r="935" spans="1:2">
      <c r="A935" s="11">
        <f>Returns!A935</f>
        <v>0</v>
      </c>
      <c r="B935" s="1">
        <f>MAX(Resume!B9/ 252-Portfolios!B935, 0)</f>
        <v>0</v>
      </c>
    </row>
    <row r="936" spans="1:2">
      <c r="A936" s="11">
        <f>Returns!A936</f>
        <v>0</v>
      </c>
      <c r="B936" s="1">
        <f>MAX(Resume!B9/ 252-Portfolios!B936, 0)</f>
        <v>0</v>
      </c>
    </row>
    <row r="937" spans="1:2">
      <c r="A937" s="11">
        <f>Returns!A937</f>
        <v>0</v>
      </c>
      <c r="B937" s="1">
        <f>MAX(Resume!B9/ 252-Portfolios!B937, 0)</f>
        <v>0</v>
      </c>
    </row>
    <row r="938" spans="1:2">
      <c r="A938" s="11">
        <f>Returns!A938</f>
        <v>0</v>
      </c>
      <c r="B938" s="1">
        <f>MAX(Resume!B9/ 252-Portfolios!B938, 0)</f>
        <v>0</v>
      </c>
    </row>
    <row r="939" spans="1:2">
      <c r="A939" s="11">
        <f>Returns!A939</f>
        <v>0</v>
      </c>
      <c r="B939" s="1">
        <f>MAX(Resume!B9/ 252-Portfolios!B939, 0)</f>
        <v>0</v>
      </c>
    </row>
    <row r="940" spans="1:2">
      <c r="A940" s="11">
        <f>Returns!A940</f>
        <v>0</v>
      </c>
      <c r="B940" s="1">
        <f>MAX(Resume!B9/ 252-Portfolios!B940, 0)</f>
        <v>0</v>
      </c>
    </row>
    <row r="941" spans="1:2">
      <c r="A941" s="11">
        <f>Returns!A941</f>
        <v>0</v>
      </c>
      <c r="B941" s="1">
        <f>MAX(Resume!B9/ 252-Portfolios!B941, 0)</f>
        <v>0</v>
      </c>
    </row>
    <row r="942" spans="1:2">
      <c r="A942" s="11">
        <f>Returns!A942</f>
        <v>0</v>
      </c>
      <c r="B942" s="1">
        <f>MAX(Resume!B9/ 252-Portfolios!B942, 0)</f>
        <v>0</v>
      </c>
    </row>
    <row r="943" spans="1:2">
      <c r="A943" s="11">
        <f>Returns!A943</f>
        <v>0</v>
      </c>
      <c r="B943" s="1">
        <f>MAX(Resume!B9/ 252-Portfolios!B943, 0)</f>
        <v>0</v>
      </c>
    </row>
    <row r="944" spans="1:2">
      <c r="A944" s="11">
        <f>Returns!A944</f>
        <v>0</v>
      </c>
      <c r="B944" s="1">
        <f>MAX(Resume!B9/ 252-Portfolios!B944, 0)</f>
        <v>0</v>
      </c>
    </row>
    <row r="945" spans="1:2">
      <c r="A945" s="11">
        <f>Returns!A945</f>
        <v>0</v>
      </c>
      <c r="B945" s="1">
        <f>MAX(Resume!B9/ 252-Portfolios!B945, 0)</f>
        <v>0</v>
      </c>
    </row>
    <row r="946" spans="1:2">
      <c r="A946" s="11">
        <f>Returns!A946</f>
        <v>0</v>
      </c>
      <c r="B946" s="1">
        <f>MAX(Resume!B9/ 252-Portfolios!B946, 0)</f>
        <v>0</v>
      </c>
    </row>
    <row r="947" spans="1:2">
      <c r="A947" s="11">
        <f>Returns!A947</f>
        <v>0</v>
      </c>
      <c r="B947" s="1">
        <f>MAX(Resume!B9/ 252-Portfolios!B947, 0)</f>
        <v>0</v>
      </c>
    </row>
    <row r="948" spans="1:2">
      <c r="A948" s="11">
        <f>Returns!A948</f>
        <v>0</v>
      </c>
      <c r="B948" s="1">
        <f>MAX(Resume!B9/ 252-Portfolios!B948, 0)</f>
        <v>0</v>
      </c>
    </row>
    <row r="949" spans="1:2">
      <c r="A949" s="11">
        <f>Returns!A949</f>
        <v>0</v>
      </c>
      <c r="B949" s="1">
        <f>MAX(Resume!B9/ 252-Portfolios!B949, 0)</f>
        <v>0</v>
      </c>
    </row>
    <row r="950" spans="1:2">
      <c r="A950" s="11">
        <f>Returns!A950</f>
        <v>0</v>
      </c>
      <c r="B950" s="1">
        <f>MAX(Resume!B9/ 252-Portfolios!B950, 0)</f>
        <v>0</v>
      </c>
    </row>
    <row r="951" spans="1:2">
      <c r="A951" s="11">
        <f>Returns!A951</f>
        <v>0</v>
      </c>
      <c r="B951" s="1">
        <f>MAX(Resume!B9/ 252-Portfolios!B951, 0)</f>
        <v>0</v>
      </c>
    </row>
    <row r="952" spans="1:2">
      <c r="A952" s="11">
        <f>Returns!A952</f>
        <v>0</v>
      </c>
      <c r="B952" s="1">
        <f>MAX(Resume!B9/ 252-Portfolios!B952, 0)</f>
        <v>0</v>
      </c>
    </row>
    <row r="953" spans="1:2">
      <c r="A953" s="11">
        <f>Returns!A953</f>
        <v>0</v>
      </c>
      <c r="B953" s="1">
        <f>MAX(Resume!B9/ 252-Portfolios!B953, 0)</f>
        <v>0</v>
      </c>
    </row>
    <row r="954" spans="1:2">
      <c r="A954" s="11">
        <f>Returns!A954</f>
        <v>0</v>
      </c>
      <c r="B954" s="1">
        <f>MAX(Resume!B9/ 252-Portfolios!B954, 0)</f>
        <v>0</v>
      </c>
    </row>
    <row r="955" spans="1:2">
      <c r="A955" s="11">
        <f>Returns!A955</f>
        <v>0</v>
      </c>
      <c r="B955" s="1">
        <f>MAX(Resume!B9/ 252-Portfolios!B955, 0)</f>
        <v>0</v>
      </c>
    </row>
    <row r="956" spans="1:2">
      <c r="A956" s="11">
        <f>Returns!A956</f>
        <v>0</v>
      </c>
      <c r="B956" s="1">
        <f>MAX(Resume!B9/ 252-Portfolios!B956, 0)</f>
        <v>0</v>
      </c>
    </row>
    <row r="957" spans="1:2">
      <c r="A957" s="11">
        <f>Returns!A957</f>
        <v>0</v>
      </c>
      <c r="B957" s="1">
        <f>MAX(Resume!B9/ 252-Portfolios!B957, 0)</f>
        <v>0</v>
      </c>
    </row>
    <row r="958" spans="1:2">
      <c r="A958" s="11">
        <f>Returns!A958</f>
        <v>0</v>
      </c>
      <c r="B958" s="1">
        <f>MAX(Resume!B9/ 252-Portfolios!B958, 0)</f>
        <v>0</v>
      </c>
    </row>
    <row r="959" spans="1:2">
      <c r="A959" s="11">
        <f>Returns!A959</f>
        <v>0</v>
      </c>
      <c r="B959" s="1">
        <f>MAX(Resume!B9/ 252-Portfolios!B959, 0)</f>
        <v>0</v>
      </c>
    </row>
    <row r="960" spans="1:2">
      <c r="A960" s="11">
        <f>Returns!A960</f>
        <v>0</v>
      </c>
      <c r="B960" s="1">
        <f>MAX(Resume!B9/ 252-Portfolios!B960, 0)</f>
        <v>0</v>
      </c>
    </row>
    <row r="961" spans="1:2">
      <c r="A961" s="11">
        <f>Returns!A961</f>
        <v>0</v>
      </c>
      <c r="B961" s="1">
        <f>MAX(Resume!B9/ 252-Portfolios!B961, 0)</f>
        <v>0</v>
      </c>
    </row>
    <row r="962" spans="1:2">
      <c r="A962" s="11">
        <f>Returns!A962</f>
        <v>0</v>
      </c>
      <c r="B962" s="1">
        <f>MAX(Resume!B9/ 252-Portfolios!B962, 0)</f>
        <v>0</v>
      </c>
    </row>
    <row r="963" spans="1:2">
      <c r="A963" s="11">
        <f>Returns!A963</f>
        <v>0</v>
      </c>
      <c r="B963" s="1">
        <f>MAX(Resume!B9/ 252-Portfolios!B963, 0)</f>
        <v>0</v>
      </c>
    </row>
    <row r="964" spans="1:2">
      <c r="A964" s="11">
        <f>Returns!A964</f>
        <v>0</v>
      </c>
      <c r="B964" s="1">
        <f>MAX(Resume!B9/ 252-Portfolios!B964, 0)</f>
        <v>0</v>
      </c>
    </row>
    <row r="965" spans="1:2">
      <c r="A965" s="11">
        <f>Returns!A965</f>
        <v>0</v>
      </c>
      <c r="B965" s="1">
        <f>MAX(Resume!B9/ 252-Portfolios!B965, 0)</f>
        <v>0</v>
      </c>
    </row>
    <row r="966" spans="1:2">
      <c r="A966" s="11">
        <f>Returns!A966</f>
        <v>0</v>
      </c>
      <c r="B966" s="1">
        <f>MAX(Resume!B9/ 252-Portfolios!B966, 0)</f>
        <v>0</v>
      </c>
    </row>
    <row r="967" spans="1:2">
      <c r="A967" s="11">
        <f>Returns!A967</f>
        <v>0</v>
      </c>
      <c r="B967" s="1">
        <f>MAX(Resume!B9/ 252-Portfolios!B967, 0)</f>
        <v>0</v>
      </c>
    </row>
    <row r="968" spans="1:2">
      <c r="A968" s="11">
        <f>Returns!A968</f>
        <v>0</v>
      </c>
      <c r="B968" s="1">
        <f>MAX(Resume!B9/ 252-Portfolios!B968, 0)</f>
        <v>0</v>
      </c>
    </row>
    <row r="969" spans="1:2">
      <c r="A969" s="11">
        <f>Returns!A969</f>
        <v>0</v>
      </c>
      <c r="B969" s="1">
        <f>MAX(Resume!B9/ 252-Portfolios!B969, 0)</f>
        <v>0</v>
      </c>
    </row>
    <row r="970" spans="1:2">
      <c r="A970" s="11">
        <f>Returns!A970</f>
        <v>0</v>
      </c>
      <c r="B970" s="1">
        <f>MAX(Resume!B9/ 252-Portfolios!B970, 0)</f>
        <v>0</v>
      </c>
    </row>
    <row r="971" spans="1:2">
      <c r="A971" s="11">
        <f>Returns!A971</f>
        <v>0</v>
      </c>
      <c r="B971" s="1">
        <f>MAX(Resume!B9/ 252-Portfolios!B971, 0)</f>
        <v>0</v>
      </c>
    </row>
    <row r="972" spans="1:2">
      <c r="A972" s="11">
        <f>Returns!A972</f>
        <v>0</v>
      </c>
      <c r="B972" s="1">
        <f>MAX(Resume!B9/ 252-Portfolios!B972, 0)</f>
        <v>0</v>
      </c>
    </row>
    <row r="973" spans="1:2">
      <c r="A973" s="11">
        <f>Returns!A973</f>
        <v>0</v>
      </c>
      <c r="B973" s="1">
        <f>MAX(Resume!B9/ 252-Portfolios!B973, 0)</f>
        <v>0</v>
      </c>
    </row>
    <row r="974" spans="1:2">
      <c r="A974" s="11">
        <f>Returns!A974</f>
        <v>0</v>
      </c>
      <c r="B974" s="1">
        <f>MAX(Resume!B9/ 252-Portfolios!B974, 0)</f>
        <v>0</v>
      </c>
    </row>
    <row r="975" spans="1:2">
      <c r="A975" s="11">
        <f>Returns!A975</f>
        <v>0</v>
      </c>
      <c r="B975" s="1">
        <f>MAX(Resume!B9/ 252-Portfolios!B975, 0)</f>
        <v>0</v>
      </c>
    </row>
    <row r="976" spans="1:2">
      <c r="A976" s="11">
        <f>Returns!A976</f>
        <v>0</v>
      </c>
      <c r="B976" s="1">
        <f>MAX(Resume!B9/ 252-Portfolios!B976, 0)</f>
        <v>0</v>
      </c>
    </row>
    <row r="977" spans="1:2">
      <c r="A977" s="11">
        <f>Returns!A977</f>
        <v>0</v>
      </c>
      <c r="B977" s="1">
        <f>MAX(Resume!B9/ 252-Portfolios!B977, 0)</f>
        <v>0</v>
      </c>
    </row>
    <row r="978" spans="1:2">
      <c r="A978" s="11">
        <f>Returns!A978</f>
        <v>0</v>
      </c>
      <c r="B978" s="1">
        <f>MAX(Resume!B9/ 252-Portfolios!B978, 0)</f>
        <v>0</v>
      </c>
    </row>
    <row r="979" spans="1:2">
      <c r="A979" s="11">
        <f>Returns!A979</f>
        <v>0</v>
      </c>
      <c r="B979" s="1">
        <f>MAX(Resume!B9/ 252-Portfolios!B979, 0)</f>
        <v>0</v>
      </c>
    </row>
    <row r="980" spans="1:2">
      <c r="A980" s="11">
        <f>Returns!A980</f>
        <v>0</v>
      </c>
      <c r="B980" s="1">
        <f>MAX(Resume!B9/ 252-Portfolios!B980, 0)</f>
        <v>0</v>
      </c>
    </row>
    <row r="981" spans="1:2">
      <c r="A981" s="11">
        <f>Returns!A981</f>
        <v>0</v>
      </c>
      <c r="B981" s="1">
        <f>MAX(Resume!B9/ 252-Portfolios!B981, 0)</f>
        <v>0</v>
      </c>
    </row>
    <row r="982" spans="1:2">
      <c r="A982" s="11">
        <f>Returns!A982</f>
        <v>0</v>
      </c>
      <c r="B982" s="1">
        <f>MAX(Resume!B9/ 252-Portfolios!B982, 0)</f>
        <v>0</v>
      </c>
    </row>
    <row r="983" spans="1:2">
      <c r="A983" s="11">
        <f>Returns!A983</f>
        <v>0</v>
      </c>
      <c r="B983" s="1">
        <f>MAX(Resume!B9/ 252-Portfolios!B983, 0)</f>
        <v>0</v>
      </c>
    </row>
    <row r="984" spans="1:2">
      <c r="A984" s="11">
        <f>Returns!A984</f>
        <v>0</v>
      </c>
      <c r="B984" s="1">
        <f>MAX(Resume!B9/ 252-Portfolios!B984, 0)</f>
        <v>0</v>
      </c>
    </row>
    <row r="985" spans="1:2">
      <c r="A985" s="11">
        <f>Returns!A985</f>
        <v>0</v>
      </c>
      <c r="B985" s="1">
        <f>MAX(Resume!B9/ 252-Portfolios!B985, 0)</f>
        <v>0</v>
      </c>
    </row>
    <row r="986" spans="1:2">
      <c r="A986" s="11">
        <f>Returns!A986</f>
        <v>0</v>
      </c>
      <c r="B986" s="1">
        <f>MAX(Resume!B9/ 252-Portfolios!B986, 0)</f>
        <v>0</v>
      </c>
    </row>
    <row r="987" spans="1:2">
      <c r="A987" s="11">
        <f>Returns!A987</f>
        <v>0</v>
      </c>
      <c r="B987" s="1">
        <f>MAX(Resume!B9/ 252-Portfolios!B987, 0)</f>
        <v>0</v>
      </c>
    </row>
    <row r="988" spans="1:2">
      <c r="A988" s="11">
        <f>Returns!A988</f>
        <v>0</v>
      </c>
      <c r="B988" s="1">
        <f>MAX(Resume!B9/ 252-Portfolios!B988, 0)</f>
        <v>0</v>
      </c>
    </row>
    <row r="989" spans="1:2">
      <c r="A989" s="11">
        <f>Returns!A989</f>
        <v>0</v>
      </c>
      <c r="B989" s="1">
        <f>MAX(Resume!B9/ 252-Portfolios!B989, 0)</f>
        <v>0</v>
      </c>
    </row>
    <row r="990" spans="1:2">
      <c r="A990" s="11">
        <f>Returns!A990</f>
        <v>0</v>
      </c>
      <c r="B990" s="1">
        <f>MAX(Resume!B9/ 252-Portfolios!B990, 0)</f>
        <v>0</v>
      </c>
    </row>
    <row r="991" spans="1:2">
      <c r="A991" s="11">
        <f>Returns!A991</f>
        <v>0</v>
      </c>
      <c r="B991" s="1">
        <f>MAX(Resume!B9/ 252-Portfolios!B991, 0)</f>
        <v>0</v>
      </c>
    </row>
    <row r="992" spans="1:2">
      <c r="A992" s="11">
        <f>Returns!A992</f>
        <v>0</v>
      </c>
      <c r="B992" s="1">
        <f>MAX(Resume!B9/ 252-Portfolios!B992, 0)</f>
        <v>0</v>
      </c>
    </row>
    <row r="993" spans="1:2">
      <c r="A993" s="11">
        <f>Returns!A993</f>
        <v>0</v>
      </c>
      <c r="B993" s="1">
        <f>MAX(Resume!B9/ 252-Portfolios!B993, 0)</f>
        <v>0</v>
      </c>
    </row>
    <row r="994" spans="1:2">
      <c r="A994" s="11">
        <f>Returns!A994</f>
        <v>0</v>
      </c>
      <c r="B994" s="1">
        <f>MAX(Resume!B9/ 252-Portfolios!B994, 0)</f>
        <v>0</v>
      </c>
    </row>
    <row r="995" spans="1:2">
      <c r="A995" s="11">
        <f>Returns!A995</f>
        <v>0</v>
      </c>
      <c r="B995" s="1">
        <f>MAX(Resume!B9/ 252-Portfolios!B995, 0)</f>
        <v>0</v>
      </c>
    </row>
    <row r="996" spans="1:2">
      <c r="A996" s="11">
        <f>Returns!A996</f>
        <v>0</v>
      </c>
      <c r="B996" s="1">
        <f>MAX(Resume!B9/ 252-Portfolios!B996, 0)</f>
        <v>0</v>
      </c>
    </row>
    <row r="997" spans="1:2">
      <c r="A997" s="11">
        <f>Returns!A997</f>
        <v>0</v>
      </c>
      <c r="B997" s="1">
        <f>MAX(Resume!B9/ 252-Portfolios!B997, 0)</f>
        <v>0</v>
      </c>
    </row>
    <row r="998" spans="1:2">
      <c r="A998" s="11">
        <f>Returns!A998</f>
        <v>0</v>
      </c>
      <c r="B998" s="1">
        <f>MAX(Resume!B9/ 252-Portfolios!B998, 0)</f>
        <v>0</v>
      </c>
    </row>
    <row r="999" spans="1:2">
      <c r="A999" s="11">
        <f>Returns!A999</f>
        <v>0</v>
      </c>
      <c r="B999" s="1">
        <f>MAX(Resume!B9/ 252-Portfolios!B999, 0)</f>
        <v>0</v>
      </c>
    </row>
    <row r="1000" spans="1:2">
      <c r="A1000" s="11">
        <f>Returns!A1000</f>
        <v>0</v>
      </c>
      <c r="B1000" s="1">
        <f>MAX(Resume!B9/ 252-Portfolios!B1000, 0)</f>
        <v>0</v>
      </c>
    </row>
    <row r="1001" spans="1:2">
      <c r="A1001" s="11">
        <f>Returns!A1001</f>
        <v>0</v>
      </c>
      <c r="B1001" s="1">
        <f>MAX(Resume!B9/ 252-Portfolios!B1001, 0)</f>
        <v>0</v>
      </c>
    </row>
    <row r="1002" spans="1:2">
      <c r="A1002" s="11">
        <f>Returns!A1002</f>
        <v>0</v>
      </c>
      <c r="B1002" s="1">
        <f>MAX(Resume!B9/ 252-Portfolios!B1002, 0)</f>
        <v>0</v>
      </c>
    </row>
    <row r="1003" spans="1:2">
      <c r="A1003" s="11">
        <f>Returns!A1003</f>
        <v>0</v>
      </c>
      <c r="B1003" s="1">
        <f>MAX(Resume!B9/ 252-Portfolios!B1003, 0)</f>
        <v>0</v>
      </c>
    </row>
    <row r="1004" spans="1:2">
      <c r="A1004" s="11">
        <f>Returns!A1004</f>
        <v>0</v>
      </c>
      <c r="B1004" s="1">
        <f>MAX(Resume!B9/ 252-Portfolios!B1004, 0)</f>
        <v>0</v>
      </c>
    </row>
    <row r="1005" spans="1:2">
      <c r="A1005" s="11">
        <f>Returns!A1005</f>
        <v>0</v>
      </c>
      <c r="B1005" s="1">
        <f>MAX(Resume!B9/ 252-Portfolios!B1005, 0)</f>
        <v>0</v>
      </c>
    </row>
    <row r="1006" spans="1:2">
      <c r="A1006" s="11">
        <f>Returns!A1006</f>
        <v>0</v>
      </c>
      <c r="B1006" s="1">
        <f>MAX(Resume!B9/ 252-Portfolios!B1006, 0)</f>
        <v>0</v>
      </c>
    </row>
    <row r="1007" spans="1:2">
      <c r="A1007" s="11">
        <f>Returns!A1007</f>
        <v>0</v>
      </c>
      <c r="B1007" s="1">
        <f>MAX(Resume!B9/ 252-Portfolios!B1007, 0)</f>
        <v>0</v>
      </c>
    </row>
    <row r="1008" spans="1:2">
      <c r="A1008" s="11">
        <f>Returns!A1008</f>
        <v>0</v>
      </c>
      <c r="B1008" s="1">
        <f>MAX(Resume!B9/ 252-Portfolios!B1008, 0)</f>
        <v>0</v>
      </c>
    </row>
    <row r="1009" spans="1:2">
      <c r="A1009" s="11">
        <f>Returns!A1009</f>
        <v>0</v>
      </c>
      <c r="B1009" s="1">
        <f>MAX(Resume!B9/ 252-Portfolios!B1009, 0)</f>
        <v>0</v>
      </c>
    </row>
    <row r="1010" spans="1:2">
      <c r="A1010" s="11">
        <f>Returns!A1010</f>
        <v>0</v>
      </c>
      <c r="B1010" s="1">
        <f>MAX(Resume!B9/ 252-Portfolios!B1010, 0)</f>
        <v>0</v>
      </c>
    </row>
    <row r="1011" spans="1:2">
      <c r="A1011" s="11">
        <f>Returns!A1011</f>
        <v>0</v>
      </c>
      <c r="B1011" s="1">
        <f>MAX(Resume!B9/ 252-Portfolios!B1011, 0)</f>
        <v>0</v>
      </c>
    </row>
    <row r="1012" spans="1:2">
      <c r="A1012" s="11">
        <f>Returns!A1012</f>
        <v>0</v>
      </c>
      <c r="B1012" s="1">
        <f>MAX(Resume!B9/ 252-Portfolios!B1012, 0)</f>
        <v>0</v>
      </c>
    </row>
    <row r="1013" spans="1:2">
      <c r="A1013" s="11">
        <f>Returns!A1013</f>
        <v>0</v>
      </c>
      <c r="B1013" s="1">
        <f>MAX(Resume!B9/ 252-Portfolios!B1013, 0)</f>
        <v>0</v>
      </c>
    </row>
    <row r="1014" spans="1:2">
      <c r="A1014" s="11">
        <f>Returns!A1014</f>
        <v>0</v>
      </c>
      <c r="B1014" s="1">
        <f>MAX(Resume!B9/ 252-Portfolios!B1014, 0)</f>
        <v>0</v>
      </c>
    </row>
    <row r="1015" spans="1:2">
      <c r="A1015" s="11">
        <f>Returns!A1015</f>
        <v>0</v>
      </c>
      <c r="B1015" s="1">
        <f>MAX(Resume!B9/ 252-Portfolios!B1015, 0)</f>
        <v>0</v>
      </c>
    </row>
    <row r="1016" spans="1:2">
      <c r="A1016" s="11">
        <f>Returns!A1016</f>
        <v>0</v>
      </c>
      <c r="B1016" s="1">
        <f>MAX(Resume!B9/ 252-Portfolios!B1016, 0)</f>
        <v>0</v>
      </c>
    </row>
    <row r="1017" spans="1:2">
      <c r="A1017" s="11">
        <f>Returns!A1017</f>
        <v>0</v>
      </c>
      <c r="B1017" s="1">
        <f>MAX(Resume!B9/ 252-Portfolios!B1017, 0)</f>
        <v>0</v>
      </c>
    </row>
    <row r="1018" spans="1:2">
      <c r="A1018" s="11">
        <f>Returns!A1018</f>
        <v>0</v>
      </c>
      <c r="B1018" s="1">
        <f>MAX(Resume!B9/ 252-Portfolios!B1018, 0)</f>
        <v>0</v>
      </c>
    </row>
    <row r="1019" spans="1:2">
      <c r="A1019" s="11">
        <f>Returns!A1019</f>
        <v>0</v>
      </c>
      <c r="B1019" s="1">
        <f>MAX(Resume!B9/ 252-Portfolios!B1019, 0)</f>
        <v>0</v>
      </c>
    </row>
    <row r="1020" spans="1:2">
      <c r="A1020" s="11">
        <f>Returns!A1020</f>
        <v>0</v>
      </c>
      <c r="B1020" s="1">
        <f>MAX(Resume!B9/ 252-Portfolios!B1020, 0)</f>
        <v>0</v>
      </c>
    </row>
    <row r="1021" spans="1:2">
      <c r="A1021" s="11">
        <f>Returns!A1021</f>
        <v>0</v>
      </c>
      <c r="B1021" s="1">
        <f>MAX(Resume!B9/ 252-Portfolios!B1021, 0)</f>
        <v>0</v>
      </c>
    </row>
    <row r="1022" spans="1:2">
      <c r="A1022" s="11">
        <f>Returns!A1022</f>
        <v>0</v>
      </c>
      <c r="B1022" s="1">
        <f>MAX(Resume!B9/ 252-Portfolios!B1022, 0)</f>
        <v>0</v>
      </c>
    </row>
    <row r="1023" spans="1:2">
      <c r="A1023" s="11">
        <f>Returns!A1023</f>
        <v>0</v>
      </c>
      <c r="B1023" s="1">
        <f>MAX(Resume!B9/ 252-Portfolios!B1023, 0)</f>
        <v>0</v>
      </c>
    </row>
    <row r="1024" spans="1:2">
      <c r="A1024" s="11">
        <f>Returns!A1024</f>
        <v>0</v>
      </c>
      <c r="B1024" s="1">
        <f>MAX(Resume!B9/ 252-Portfolios!B1024, 0)</f>
        <v>0</v>
      </c>
    </row>
    <row r="1025" spans="1:2">
      <c r="A1025" s="11">
        <f>Returns!A1025</f>
        <v>0</v>
      </c>
      <c r="B1025" s="1">
        <f>MAX(Resume!B9/ 252-Portfolios!B1025, 0)</f>
        <v>0</v>
      </c>
    </row>
    <row r="1026" spans="1:2">
      <c r="A1026" s="11">
        <f>Returns!A1026</f>
        <v>0</v>
      </c>
      <c r="B1026" s="1">
        <f>MAX(Resume!B9/ 252-Portfolios!B1026, 0)</f>
        <v>0</v>
      </c>
    </row>
    <row r="1027" spans="1:2">
      <c r="A1027" s="11">
        <f>Returns!A1027</f>
        <v>0</v>
      </c>
      <c r="B1027" s="1">
        <f>MAX(Resume!B9/ 252-Portfolios!B1027, 0)</f>
        <v>0</v>
      </c>
    </row>
    <row r="1028" spans="1:2">
      <c r="A1028" s="11">
        <f>Returns!A1028</f>
        <v>0</v>
      </c>
      <c r="B1028" s="1">
        <f>MAX(Resume!B9/ 252-Portfolios!B1028, 0)</f>
        <v>0</v>
      </c>
    </row>
    <row r="1029" spans="1:2">
      <c r="A1029" s="11">
        <f>Returns!A1029</f>
        <v>0</v>
      </c>
      <c r="B1029" s="1">
        <f>MAX(Resume!B9/ 252-Portfolios!B1029, 0)</f>
        <v>0</v>
      </c>
    </row>
    <row r="1030" spans="1:2">
      <c r="A1030" s="11">
        <f>Returns!A1030</f>
        <v>0</v>
      </c>
      <c r="B1030" s="1">
        <f>MAX(Resume!B9/ 252-Portfolios!B1030, 0)</f>
        <v>0</v>
      </c>
    </row>
    <row r="1031" spans="1:2">
      <c r="A1031" s="11">
        <f>Returns!A1031</f>
        <v>0</v>
      </c>
      <c r="B1031" s="1">
        <f>MAX(Resume!B9/ 252-Portfolios!B1031, 0)</f>
        <v>0</v>
      </c>
    </row>
    <row r="1032" spans="1:2">
      <c r="A1032" s="11">
        <f>Returns!A1032</f>
        <v>0</v>
      </c>
      <c r="B1032" s="1">
        <f>MAX(Resume!B9/ 252-Portfolios!B1032, 0)</f>
        <v>0</v>
      </c>
    </row>
    <row r="1033" spans="1:2">
      <c r="A1033" s="11">
        <f>Returns!A1033</f>
        <v>0</v>
      </c>
      <c r="B1033" s="1">
        <f>MAX(Resume!B9/ 252-Portfolios!B1033, 0)</f>
        <v>0</v>
      </c>
    </row>
    <row r="1034" spans="1:2">
      <c r="A1034" s="11">
        <f>Returns!A1034</f>
        <v>0</v>
      </c>
      <c r="B1034" s="1">
        <f>MAX(Resume!B9/ 252-Portfolios!B1034, 0)</f>
        <v>0</v>
      </c>
    </row>
    <row r="1035" spans="1:2">
      <c r="A1035" s="11">
        <f>Returns!A1035</f>
        <v>0</v>
      </c>
      <c r="B1035" s="1">
        <f>MAX(Resume!B9/ 252-Portfolios!B1035, 0)</f>
        <v>0</v>
      </c>
    </row>
    <row r="1036" spans="1:2">
      <c r="A1036" s="11">
        <f>Returns!A1036</f>
        <v>0</v>
      </c>
      <c r="B1036" s="1">
        <f>MAX(Resume!B9/ 252-Portfolios!B1036, 0)</f>
        <v>0</v>
      </c>
    </row>
    <row r="1037" spans="1:2">
      <c r="A1037" s="11">
        <f>Returns!A1037</f>
        <v>0</v>
      </c>
      <c r="B1037" s="1">
        <f>MAX(Resume!B9/ 252-Portfolios!B1037, 0)</f>
        <v>0</v>
      </c>
    </row>
    <row r="1038" spans="1:2">
      <c r="A1038" s="11">
        <f>Returns!A1038</f>
        <v>0</v>
      </c>
      <c r="B1038" s="1">
        <f>MAX(Resume!B9/ 252-Portfolios!B1038, 0)</f>
        <v>0</v>
      </c>
    </row>
    <row r="1039" spans="1:2">
      <c r="A1039" s="11">
        <f>Returns!A1039</f>
        <v>0</v>
      </c>
      <c r="B1039" s="1">
        <f>MAX(Resume!B9/ 252-Portfolios!B1039, 0)</f>
        <v>0</v>
      </c>
    </row>
    <row r="1040" spans="1:2">
      <c r="A1040" s="11">
        <f>Returns!A1040</f>
        <v>0</v>
      </c>
      <c r="B1040" s="1">
        <f>MAX(Resume!B9/ 252-Portfolios!B1040, 0)</f>
        <v>0</v>
      </c>
    </row>
    <row r="1041" spans="1:2">
      <c r="A1041" s="11">
        <f>Returns!A1041</f>
        <v>0</v>
      </c>
      <c r="B1041" s="1">
        <f>MAX(Resume!B9/ 252-Portfolios!B1041, 0)</f>
        <v>0</v>
      </c>
    </row>
    <row r="1042" spans="1:2">
      <c r="A1042" s="11">
        <f>Returns!A1042</f>
        <v>0</v>
      </c>
      <c r="B1042" s="1">
        <f>MAX(Resume!B9/ 252-Portfolios!B1042, 0)</f>
        <v>0</v>
      </c>
    </row>
    <row r="1043" spans="1:2">
      <c r="A1043" s="11">
        <f>Returns!A1043</f>
        <v>0</v>
      </c>
      <c r="B1043" s="1">
        <f>MAX(Resume!B9/ 252-Portfolios!B1043, 0)</f>
        <v>0</v>
      </c>
    </row>
    <row r="1044" spans="1:2">
      <c r="A1044" s="11">
        <f>Returns!A1044</f>
        <v>0</v>
      </c>
      <c r="B1044" s="1">
        <f>MAX(Resume!B9/ 252-Portfolios!B1044, 0)</f>
        <v>0</v>
      </c>
    </row>
    <row r="1045" spans="1:2">
      <c r="A1045" s="11">
        <f>Returns!A1045</f>
        <v>0</v>
      </c>
      <c r="B1045" s="1">
        <f>MAX(Resume!B9/ 252-Portfolios!B1045, 0)</f>
        <v>0</v>
      </c>
    </row>
    <row r="1046" spans="1:2">
      <c r="A1046" s="11">
        <f>Returns!A1046</f>
        <v>0</v>
      </c>
      <c r="B1046" s="1">
        <f>MAX(Resume!B9/ 252-Portfolios!B1046, 0)</f>
        <v>0</v>
      </c>
    </row>
    <row r="1047" spans="1:2">
      <c r="A1047" s="11">
        <f>Returns!A1047</f>
        <v>0</v>
      </c>
      <c r="B1047" s="1">
        <f>MAX(Resume!B9/ 252-Portfolios!B1047, 0)</f>
        <v>0</v>
      </c>
    </row>
    <row r="1048" spans="1:2">
      <c r="A1048" s="11">
        <f>Returns!A1048</f>
        <v>0</v>
      </c>
      <c r="B1048" s="1">
        <f>MAX(Resume!B9/ 252-Portfolios!B1048, 0)</f>
        <v>0</v>
      </c>
    </row>
    <row r="1049" spans="1:2">
      <c r="A1049" s="11">
        <f>Returns!A1049</f>
        <v>0</v>
      </c>
      <c r="B1049" s="1">
        <f>MAX(Resume!B9/ 252-Portfolios!B1049, 0)</f>
        <v>0</v>
      </c>
    </row>
    <row r="1050" spans="1:2">
      <c r="A1050" s="11">
        <f>Returns!A1050</f>
        <v>0</v>
      </c>
      <c r="B1050" s="1">
        <f>MAX(Resume!B9/ 252-Portfolios!B1050, 0)</f>
        <v>0</v>
      </c>
    </row>
    <row r="1051" spans="1:2">
      <c r="A1051" s="11">
        <f>Returns!A1051</f>
        <v>0</v>
      </c>
      <c r="B1051" s="1">
        <f>MAX(Resume!B9/ 252-Portfolios!B1051, 0)</f>
        <v>0</v>
      </c>
    </row>
    <row r="1052" spans="1:2">
      <c r="A1052" s="11">
        <f>Returns!A1052</f>
        <v>0</v>
      </c>
      <c r="B1052" s="1">
        <f>MAX(Resume!B9/ 252-Portfolios!B1052, 0)</f>
        <v>0</v>
      </c>
    </row>
    <row r="1053" spans="1:2">
      <c r="A1053" s="11">
        <f>Returns!A1053</f>
        <v>0</v>
      </c>
      <c r="B1053" s="1">
        <f>MAX(Resume!B9/ 252-Portfolios!B1053, 0)</f>
        <v>0</v>
      </c>
    </row>
    <row r="1054" spans="1:2">
      <c r="A1054" s="11">
        <f>Returns!A1054</f>
        <v>0</v>
      </c>
      <c r="B1054" s="1">
        <f>MAX(Resume!B9/ 252-Portfolios!B1054, 0)</f>
        <v>0</v>
      </c>
    </row>
    <row r="1055" spans="1:2">
      <c r="A1055" s="11">
        <f>Returns!A1055</f>
        <v>0</v>
      </c>
      <c r="B1055" s="1">
        <f>MAX(Resume!B9/ 252-Portfolios!B1055, 0)</f>
        <v>0</v>
      </c>
    </row>
    <row r="1056" spans="1:2">
      <c r="A1056" s="11">
        <f>Returns!A1056</f>
        <v>0</v>
      </c>
      <c r="B1056" s="1">
        <f>MAX(Resume!B9/ 252-Portfolios!B1056, 0)</f>
        <v>0</v>
      </c>
    </row>
    <row r="1057" spans="1:2">
      <c r="A1057" s="11">
        <f>Returns!A1057</f>
        <v>0</v>
      </c>
      <c r="B1057" s="1">
        <f>MAX(Resume!B9/ 252-Portfolios!B1057, 0)</f>
        <v>0</v>
      </c>
    </row>
    <row r="1058" spans="1:2">
      <c r="A1058" s="11">
        <f>Returns!A1058</f>
        <v>0</v>
      </c>
      <c r="B1058" s="1">
        <f>MAX(Resume!B9/ 252-Portfolios!B1058, 0)</f>
        <v>0</v>
      </c>
    </row>
    <row r="1059" spans="1:2">
      <c r="A1059" s="11">
        <f>Returns!A1059</f>
        <v>0</v>
      </c>
      <c r="B1059" s="1">
        <f>MAX(Resume!B9/ 252-Portfolios!B1059, 0)</f>
        <v>0</v>
      </c>
    </row>
    <row r="1060" spans="1:2">
      <c r="A1060" s="11">
        <f>Returns!A1060</f>
        <v>0</v>
      </c>
      <c r="B1060" s="1">
        <f>MAX(Resume!B9/ 252-Portfolios!B1060, 0)</f>
        <v>0</v>
      </c>
    </row>
    <row r="1061" spans="1:2">
      <c r="A1061" s="11">
        <f>Returns!A1061</f>
        <v>0</v>
      </c>
      <c r="B1061" s="1">
        <f>MAX(Resume!B9/ 252-Portfolios!B1061, 0)</f>
        <v>0</v>
      </c>
    </row>
    <row r="1062" spans="1:2">
      <c r="A1062" s="11">
        <f>Returns!A1062</f>
        <v>0</v>
      </c>
      <c r="B1062" s="1">
        <f>MAX(Resume!B9/ 252-Portfolios!B1062, 0)</f>
        <v>0</v>
      </c>
    </row>
    <row r="1063" spans="1:2">
      <c r="A1063" s="11">
        <f>Returns!A1063</f>
        <v>0</v>
      </c>
      <c r="B1063" s="1">
        <f>MAX(Resume!B9/ 252-Portfolios!B1063, 0)</f>
        <v>0</v>
      </c>
    </row>
    <row r="1064" spans="1:2">
      <c r="A1064" s="11">
        <f>Returns!A1064</f>
        <v>0</v>
      </c>
      <c r="B1064" s="1">
        <f>MAX(Resume!B9/ 252-Portfolios!B1064, 0)</f>
        <v>0</v>
      </c>
    </row>
    <row r="1065" spans="1:2">
      <c r="A1065" s="11">
        <f>Returns!A1065</f>
        <v>0</v>
      </c>
      <c r="B1065" s="1">
        <f>MAX(Resume!B9/ 252-Portfolios!B1065, 0)</f>
        <v>0</v>
      </c>
    </row>
    <row r="1066" spans="1:2">
      <c r="A1066" s="11">
        <f>Returns!A1066</f>
        <v>0</v>
      </c>
      <c r="B1066" s="1">
        <f>MAX(Resume!B9/ 252-Portfolios!B1066, 0)</f>
        <v>0</v>
      </c>
    </row>
    <row r="1067" spans="1:2">
      <c r="A1067" s="11">
        <f>Returns!A1067</f>
        <v>0</v>
      </c>
      <c r="B1067" s="1">
        <f>MAX(Resume!B9/ 252-Portfolios!B1067, 0)</f>
        <v>0</v>
      </c>
    </row>
    <row r="1068" spans="1:2">
      <c r="A1068" s="11">
        <f>Returns!A1068</f>
        <v>0</v>
      </c>
      <c r="B1068" s="1">
        <f>MAX(Resume!B9/ 252-Portfolios!B1068, 0)</f>
        <v>0</v>
      </c>
    </row>
    <row r="1069" spans="1:2">
      <c r="A1069" s="11">
        <f>Returns!A1069</f>
        <v>0</v>
      </c>
      <c r="B1069" s="1">
        <f>MAX(Resume!B9/ 252-Portfolios!B1069, 0)</f>
        <v>0</v>
      </c>
    </row>
    <row r="1070" spans="1:2">
      <c r="A1070" s="11">
        <f>Returns!A1070</f>
        <v>0</v>
      </c>
      <c r="B1070" s="1">
        <f>MAX(Resume!B9/ 252-Portfolios!B1070, 0)</f>
        <v>0</v>
      </c>
    </row>
    <row r="1071" spans="1:2">
      <c r="A1071" s="11">
        <f>Returns!A1071</f>
        <v>0</v>
      </c>
      <c r="B1071" s="1">
        <f>MAX(Resume!B9/ 252-Portfolios!B1071, 0)</f>
        <v>0</v>
      </c>
    </row>
    <row r="1072" spans="1:2">
      <c r="A1072" s="11">
        <f>Returns!A1072</f>
        <v>0</v>
      </c>
      <c r="B1072" s="1">
        <f>MAX(Resume!B9/ 252-Portfolios!B1072, 0)</f>
        <v>0</v>
      </c>
    </row>
    <row r="1073" spans="1:2">
      <c r="A1073" s="11">
        <f>Returns!A1073</f>
        <v>0</v>
      </c>
      <c r="B1073" s="1">
        <f>MAX(Resume!B9/ 252-Portfolios!B1073, 0)</f>
        <v>0</v>
      </c>
    </row>
    <row r="1074" spans="1:2">
      <c r="A1074" s="11">
        <f>Returns!A1074</f>
        <v>0</v>
      </c>
      <c r="B1074" s="1">
        <f>MAX(Resume!B9/ 252-Portfolios!B1074, 0)</f>
        <v>0</v>
      </c>
    </row>
    <row r="1075" spans="1:2">
      <c r="A1075" s="11">
        <f>Returns!A1075</f>
        <v>0</v>
      </c>
      <c r="B1075" s="1">
        <f>MAX(Resume!B9/ 252-Portfolios!B1075, 0)</f>
        <v>0</v>
      </c>
    </row>
    <row r="1076" spans="1:2">
      <c r="A1076" s="11">
        <f>Returns!A1076</f>
        <v>0</v>
      </c>
      <c r="B1076" s="1">
        <f>MAX(Resume!B9/ 252-Portfolios!B1076, 0)</f>
        <v>0</v>
      </c>
    </row>
    <row r="1077" spans="1:2">
      <c r="A1077" s="11">
        <f>Returns!A1077</f>
        <v>0</v>
      </c>
      <c r="B1077" s="1">
        <f>MAX(Resume!B9/ 252-Portfolios!B1077, 0)</f>
        <v>0</v>
      </c>
    </row>
    <row r="1078" spans="1:2">
      <c r="A1078" s="11">
        <f>Returns!A1078</f>
        <v>0</v>
      </c>
      <c r="B1078" s="1">
        <f>MAX(Resume!B9/ 252-Portfolios!B1078, 0)</f>
        <v>0</v>
      </c>
    </row>
    <row r="1079" spans="1:2">
      <c r="A1079" s="11">
        <f>Returns!A1079</f>
        <v>0</v>
      </c>
      <c r="B1079" s="1">
        <f>MAX(Resume!B9/ 252-Portfolios!B1079, 0)</f>
        <v>0</v>
      </c>
    </row>
    <row r="1080" spans="1:2">
      <c r="A1080" s="11">
        <f>Returns!A1080</f>
        <v>0</v>
      </c>
      <c r="B1080" s="1">
        <f>MAX(Resume!B9/ 252-Portfolios!B1080, 0)</f>
        <v>0</v>
      </c>
    </row>
    <row r="1081" spans="1:2">
      <c r="A1081" s="11">
        <f>Returns!A1081</f>
        <v>0</v>
      </c>
      <c r="B1081" s="1">
        <f>MAX(Resume!B9/ 252-Portfolios!B1081, 0)</f>
        <v>0</v>
      </c>
    </row>
    <row r="1082" spans="1:2">
      <c r="A1082" s="11">
        <f>Returns!A1082</f>
        <v>0</v>
      </c>
      <c r="B1082" s="1">
        <f>MAX(Resume!B9/ 252-Portfolios!B1082, 0)</f>
        <v>0</v>
      </c>
    </row>
    <row r="1083" spans="1:2">
      <c r="A1083" s="11">
        <f>Returns!A1083</f>
        <v>0</v>
      </c>
      <c r="B1083" s="1">
        <f>MAX(Resume!B9/ 252-Portfolios!B1083, 0)</f>
        <v>0</v>
      </c>
    </row>
    <row r="1084" spans="1:2">
      <c r="A1084" s="11">
        <f>Returns!A1084</f>
        <v>0</v>
      </c>
      <c r="B1084" s="1">
        <f>MAX(Resume!B9/ 252-Portfolios!B1084, 0)</f>
        <v>0</v>
      </c>
    </row>
    <row r="1085" spans="1:2">
      <c r="A1085" s="11">
        <f>Returns!A1085</f>
        <v>0</v>
      </c>
      <c r="B1085" s="1">
        <f>MAX(Resume!B9/ 252-Portfolios!B1085, 0)</f>
        <v>0</v>
      </c>
    </row>
    <row r="1086" spans="1:2">
      <c r="A1086" s="11">
        <f>Returns!A1086</f>
        <v>0</v>
      </c>
      <c r="B1086" s="1">
        <f>MAX(Resume!B9/ 252-Portfolios!B1086, 0)</f>
        <v>0</v>
      </c>
    </row>
    <row r="1087" spans="1:2">
      <c r="A1087" s="11">
        <f>Returns!A1087</f>
        <v>0</v>
      </c>
      <c r="B1087" s="1">
        <f>MAX(Resume!B9/ 252-Portfolios!B1087, 0)</f>
        <v>0</v>
      </c>
    </row>
    <row r="1088" spans="1:2">
      <c r="A1088" s="11">
        <f>Returns!A1088</f>
        <v>0</v>
      </c>
      <c r="B1088" s="1">
        <f>MAX(Resume!B9/ 252-Portfolios!B1088, 0)</f>
        <v>0</v>
      </c>
    </row>
    <row r="1089" spans="1:2">
      <c r="A1089" s="11">
        <f>Returns!A1089</f>
        <v>0</v>
      </c>
      <c r="B1089" s="1">
        <f>MAX(Resume!B9/ 252-Portfolios!B1089, 0)</f>
        <v>0</v>
      </c>
    </row>
    <row r="1090" spans="1:2">
      <c r="A1090" s="11">
        <f>Returns!A1090</f>
        <v>0</v>
      </c>
      <c r="B1090" s="1">
        <f>MAX(Resume!B9/ 252-Portfolios!B1090, 0)</f>
        <v>0</v>
      </c>
    </row>
    <row r="1091" spans="1:2">
      <c r="A1091" s="11">
        <f>Returns!A1091</f>
        <v>0</v>
      </c>
      <c r="B1091" s="1">
        <f>MAX(Resume!B9/ 252-Portfolios!B1091, 0)</f>
        <v>0</v>
      </c>
    </row>
    <row r="1092" spans="1:2">
      <c r="A1092" s="11">
        <f>Returns!A1092</f>
        <v>0</v>
      </c>
      <c r="B1092" s="1">
        <f>MAX(Resume!B9/ 252-Portfolios!B1092, 0)</f>
        <v>0</v>
      </c>
    </row>
    <row r="1093" spans="1:2">
      <c r="A1093" s="11">
        <f>Returns!A1093</f>
        <v>0</v>
      </c>
      <c r="B1093" s="1">
        <f>MAX(Resume!B9/ 252-Portfolios!B1093, 0)</f>
        <v>0</v>
      </c>
    </row>
    <row r="1094" spans="1:2">
      <c r="A1094" s="11">
        <f>Returns!A1094</f>
        <v>0</v>
      </c>
      <c r="B1094" s="1">
        <f>MAX(Resume!B9/ 252-Portfolios!B1094, 0)</f>
        <v>0</v>
      </c>
    </row>
    <row r="1095" spans="1:2">
      <c r="A1095" s="11">
        <f>Returns!A1095</f>
        <v>0</v>
      </c>
      <c r="B1095" s="1">
        <f>MAX(Resume!B9/ 252-Portfolios!B1095, 0)</f>
        <v>0</v>
      </c>
    </row>
    <row r="1096" spans="1:2">
      <c r="A1096" s="11">
        <f>Returns!A1096</f>
        <v>0</v>
      </c>
      <c r="B1096" s="1">
        <f>MAX(Resume!B9/ 252-Portfolios!B1096, 0)</f>
        <v>0</v>
      </c>
    </row>
    <row r="1097" spans="1:2">
      <c r="A1097" s="11">
        <f>Returns!A1097</f>
        <v>0</v>
      </c>
      <c r="B1097" s="1">
        <f>MAX(Resume!B9/ 252-Portfolios!B1097, 0)</f>
        <v>0</v>
      </c>
    </row>
    <row r="1098" spans="1:2">
      <c r="A1098" s="11">
        <f>Returns!A1098</f>
        <v>0</v>
      </c>
      <c r="B1098" s="1">
        <f>MAX(Resume!B9/ 252-Portfolios!B1098, 0)</f>
        <v>0</v>
      </c>
    </row>
    <row r="1099" spans="1:2">
      <c r="A1099" s="11">
        <f>Returns!A1099</f>
        <v>0</v>
      </c>
      <c r="B1099" s="1">
        <f>MAX(Resume!B9/ 252-Portfolios!B1099, 0)</f>
        <v>0</v>
      </c>
    </row>
    <row r="1100" spans="1:2">
      <c r="A1100" s="11">
        <f>Returns!A1100</f>
        <v>0</v>
      </c>
      <c r="B1100" s="1">
        <f>MAX(Resume!B9/ 252-Portfolios!B1100, 0)</f>
        <v>0</v>
      </c>
    </row>
    <row r="1101" spans="1:2">
      <c r="A1101" s="11">
        <f>Returns!A1101</f>
        <v>0</v>
      </c>
      <c r="B1101" s="1">
        <f>MAX(Resume!B9/ 252-Portfolios!B1101, 0)</f>
        <v>0</v>
      </c>
    </row>
    <row r="1102" spans="1:2">
      <c r="A1102" s="11">
        <f>Returns!A1102</f>
        <v>0</v>
      </c>
      <c r="B1102" s="1">
        <f>MAX(Resume!B9/ 252-Portfolios!B1102, 0)</f>
        <v>0</v>
      </c>
    </row>
    <row r="1103" spans="1:2">
      <c r="A1103" s="11">
        <f>Returns!A1103</f>
        <v>0</v>
      </c>
      <c r="B1103" s="1">
        <f>MAX(Resume!B9/ 252-Portfolios!B1103, 0)</f>
        <v>0</v>
      </c>
    </row>
    <row r="1104" spans="1:2">
      <c r="A1104" s="11">
        <f>Returns!A1104</f>
        <v>0</v>
      </c>
      <c r="B1104" s="1">
        <f>MAX(Resume!B9/ 252-Portfolios!B1104, 0)</f>
        <v>0</v>
      </c>
    </row>
    <row r="1105" spans="1:2">
      <c r="A1105" s="11">
        <f>Returns!A1105</f>
        <v>0</v>
      </c>
      <c r="B1105" s="1">
        <f>MAX(Resume!B9/ 252-Portfolios!B1105, 0)</f>
        <v>0</v>
      </c>
    </row>
    <row r="1106" spans="1:2">
      <c r="A1106" s="11">
        <f>Returns!A1106</f>
        <v>0</v>
      </c>
      <c r="B1106" s="1">
        <f>MAX(Resume!B9/ 252-Portfolios!B1106, 0)</f>
        <v>0</v>
      </c>
    </row>
    <row r="1107" spans="1:2">
      <c r="A1107" s="11">
        <f>Returns!A1107</f>
        <v>0</v>
      </c>
      <c r="B1107" s="1">
        <f>MAX(Resume!B9/ 252-Portfolios!B1107, 0)</f>
        <v>0</v>
      </c>
    </row>
    <row r="1108" spans="1:2">
      <c r="A1108" s="11">
        <f>Returns!A1108</f>
        <v>0</v>
      </c>
      <c r="B1108" s="1">
        <f>MAX(Resume!B9/ 252-Portfolios!B1108, 0)</f>
        <v>0</v>
      </c>
    </row>
    <row r="1109" spans="1:2">
      <c r="A1109" s="11">
        <f>Returns!A1109</f>
        <v>0</v>
      </c>
      <c r="B1109" s="1">
        <f>MAX(Resume!B9/ 252-Portfolios!B1109, 0)</f>
        <v>0</v>
      </c>
    </row>
    <row r="1110" spans="1:2">
      <c r="A1110" s="11">
        <f>Returns!A1110</f>
        <v>0</v>
      </c>
      <c r="B1110" s="1">
        <f>MAX(Resume!B9/ 252-Portfolios!B1110, 0)</f>
        <v>0</v>
      </c>
    </row>
    <row r="1111" spans="1:2">
      <c r="A1111" s="11">
        <f>Returns!A1111</f>
        <v>0</v>
      </c>
      <c r="B1111" s="1">
        <f>MAX(Resume!B9/ 252-Portfolios!B1111, 0)</f>
        <v>0</v>
      </c>
    </row>
    <row r="1112" spans="1:2">
      <c r="A1112" s="11">
        <f>Returns!A1112</f>
        <v>0</v>
      </c>
      <c r="B1112" s="1">
        <f>MAX(Resume!B9/ 252-Portfolios!B1112, 0)</f>
        <v>0</v>
      </c>
    </row>
    <row r="1113" spans="1:2">
      <c r="A1113" s="11">
        <f>Returns!A1113</f>
        <v>0</v>
      </c>
      <c r="B1113" s="1">
        <f>MAX(Resume!B9/ 252-Portfolios!B1113, 0)</f>
        <v>0</v>
      </c>
    </row>
    <row r="1114" spans="1:2">
      <c r="A1114" s="11">
        <f>Returns!A1114</f>
        <v>0</v>
      </c>
      <c r="B1114" s="1">
        <f>MAX(Resume!B9/ 252-Portfolios!B1114, 0)</f>
        <v>0</v>
      </c>
    </row>
    <row r="1115" spans="1:2">
      <c r="A1115" s="11">
        <f>Returns!A1115</f>
        <v>0</v>
      </c>
      <c r="B1115" s="1">
        <f>MAX(Resume!B9/ 252-Portfolios!B1115, 0)</f>
        <v>0</v>
      </c>
    </row>
    <row r="1116" spans="1:2">
      <c r="A1116" s="11">
        <f>Returns!A1116</f>
        <v>0</v>
      </c>
      <c r="B1116" s="1">
        <f>MAX(Resume!B9/ 252-Portfolios!B1116, 0)</f>
        <v>0</v>
      </c>
    </row>
    <row r="1117" spans="1:2">
      <c r="A1117" s="11">
        <f>Returns!A1117</f>
        <v>0</v>
      </c>
      <c r="B1117" s="1">
        <f>MAX(Resume!B9/ 252-Portfolios!B1117, 0)</f>
        <v>0</v>
      </c>
    </row>
    <row r="1118" spans="1:2">
      <c r="A1118" s="11">
        <f>Returns!A1118</f>
        <v>0</v>
      </c>
      <c r="B1118" s="1">
        <f>MAX(Resume!B9/ 252-Portfolios!B1118, 0)</f>
        <v>0</v>
      </c>
    </row>
    <row r="1119" spans="1:2">
      <c r="A1119" s="11">
        <f>Returns!A1119</f>
        <v>0</v>
      </c>
      <c r="B1119" s="1">
        <f>MAX(Resume!B9/ 252-Portfolios!B1119, 0)</f>
        <v>0</v>
      </c>
    </row>
    <row r="1120" spans="1:2">
      <c r="A1120" s="11">
        <f>Returns!A1120</f>
        <v>0</v>
      </c>
      <c r="B1120" s="1">
        <f>MAX(Resume!B9/ 252-Portfolios!B1120, 0)</f>
        <v>0</v>
      </c>
    </row>
    <row r="1121" spans="1:2">
      <c r="A1121" s="11">
        <f>Returns!A1121</f>
        <v>0</v>
      </c>
      <c r="B1121" s="1">
        <f>MAX(Resume!B9/ 252-Portfolios!B1121, 0)</f>
        <v>0</v>
      </c>
    </row>
    <row r="1122" spans="1:2">
      <c r="A1122" s="11">
        <f>Returns!A1122</f>
        <v>0</v>
      </c>
      <c r="B1122" s="1">
        <f>MAX(Resume!B9/ 252-Portfolios!B1122, 0)</f>
        <v>0</v>
      </c>
    </row>
    <row r="1123" spans="1:2">
      <c r="A1123" s="11">
        <f>Returns!A1123</f>
        <v>0</v>
      </c>
      <c r="B1123" s="1">
        <f>MAX(Resume!B9/ 252-Portfolios!B1123, 0)</f>
        <v>0</v>
      </c>
    </row>
    <row r="1124" spans="1:2">
      <c r="A1124" s="11">
        <f>Returns!A1124</f>
        <v>0</v>
      </c>
      <c r="B1124" s="1">
        <f>MAX(Resume!B9/ 252-Portfolios!B1124, 0)</f>
        <v>0</v>
      </c>
    </row>
    <row r="1125" spans="1:2">
      <c r="A1125" s="11">
        <f>Returns!A1125</f>
        <v>0</v>
      </c>
      <c r="B1125" s="1">
        <f>MAX(Resume!B9/ 252-Portfolios!B1125, 0)</f>
        <v>0</v>
      </c>
    </row>
    <row r="1126" spans="1:2">
      <c r="A1126" s="11">
        <f>Returns!A1126</f>
        <v>0</v>
      </c>
      <c r="B1126" s="1">
        <f>MAX(Resume!B9/ 252-Portfolios!B1126, 0)</f>
        <v>0</v>
      </c>
    </row>
    <row r="1127" spans="1:2">
      <c r="A1127" s="11">
        <f>Returns!A1127</f>
        <v>0</v>
      </c>
      <c r="B1127" s="1">
        <f>MAX(Resume!B9/ 252-Portfolios!B1127, 0)</f>
        <v>0</v>
      </c>
    </row>
    <row r="1128" spans="1:2">
      <c r="A1128" s="11">
        <f>Returns!A1128</f>
        <v>0</v>
      </c>
      <c r="B1128" s="1">
        <f>MAX(Resume!B9/ 252-Portfolios!B1128, 0)</f>
        <v>0</v>
      </c>
    </row>
    <row r="1129" spans="1:2">
      <c r="A1129" s="11">
        <f>Returns!A1129</f>
        <v>0</v>
      </c>
      <c r="B1129" s="1">
        <f>MAX(Resume!B9/ 252-Portfolios!B1129, 0)</f>
        <v>0</v>
      </c>
    </row>
    <row r="1130" spans="1:2">
      <c r="A1130" s="11">
        <f>Returns!A1130</f>
        <v>0</v>
      </c>
      <c r="B1130" s="1">
        <f>MAX(Resume!B9/ 252-Portfolios!B1130, 0)</f>
        <v>0</v>
      </c>
    </row>
    <row r="1131" spans="1:2">
      <c r="A1131" s="11">
        <f>Returns!A1131</f>
        <v>0</v>
      </c>
      <c r="B1131" s="1">
        <f>MAX(Resume!B9/ 252-Portfolios!B1131, 0)</f>
        <v>0</v>
      </c>
    </row>
    <row r="1132" spans="1:2">
      <c r="A1132" s="11">
        <f>Returns!A1132</f>
        <v>0</v>
      </c>
      <c r="B1132" s="1">
        <f>MAX(Resume!B9/ 252-Portfolios!B1132, 0)</f>
        <v>0</v>
      </c>
    </row>
    <row r="1133" spans="1:2">
      <c r="A1133" s="11">
        <f>Returns!A1133</f>
        <v>0</v>
      </c>
      <c r="B1133" s="1">
        <f>MAX(Resume!B9/ 252-Portfolios!B1133, 0)</f>
        <v>0</v>
      </c>
    </row>
    <row r="1134" spans="1:2">
      <c r="A1134" s="11">
        <f>Returns!A1134</f>
        <v>0</v>
      </c>
      <c r="B1134" s="1">
        <f>MAX(Resume!B9/ 252-Portfolios!B1134, 0)</f>
        <v>0</v>
      </c>
    </row>
    <row r="1135" spans="1:2">
      <c r="A1135" s="11">
        <f>Returns!A1135</f>
        <v>0</v>
      </c>
      <c r="B1135" s="1">
        <f>MAX(Resume!B9/ 252-Portfolios!B1135, 0)</f>
        <v>0</v>
      </c>
    </row>
    <row r="1136" spans="1:2">
      <c r="A1136" s="11">
        <f>Returns!A1136</f>
        <v>0</v>
      </c>
      <c r="B1136" s="1">
        <f>MAX(Resume!B9/ 252-Portfolios!B1136, 0)</f>
        <v>0</v>
      </c>
    </row>
    <row r="1137" spans="1:2">
      <c r="A1137" s="11">
        <f>Returns!A1137</f>
        <v>0</v>
      </c>
      <c r="B1137" s="1">
        <f>MAX(Resume!B9/ 252-Portfolios!B1137, 0)</f>
        <v>0</v>
      </c>
    </row>
    <row r="1138" spans="1:2">
      <c r="A1138" s="11">
        <f>Returns!A1138</f>
        <v>0</v>
      </c>
      <c r="B1138" s="1">
        <f>MAX(Resume!B9/ 252-Portfolios!B1138, 0)</f>
        <v>0</v>
      </c>
    </row>
    <row r="1139" spans="1:2">
      <c r="A1139" s="11">
        <f>Returns!A1139</f>
        <v>0</v>
      </c>
      <c r="B1139" s="1">
        <f>MAX(Resume!B9/ 252-Portfolios!B1139, 0)</f>
        <v>0</v>
      </c>
    </row>
    <row r="1140" spans="1:2">
      <c r="A1140" s="11">
        <f>Returns!A1140</f>
        <v>0</v>
      </c>
      <c r="B1140" s="1">
        <f>MAX(Resume!B9/ 252-Portfolios!B1140, 0)</f>
        <v>0</v>
      </c>
    </row>
    <row r="1141" spans="1:2">
      <c r="A1141" s="11">
        <f>Returns!A1141</f>
        <v>0</v>
      </c>
      <c r="B1141" s="1">
        <f>MAX(Resume!B9/ 252-Portfolios!B1141, 0)</f>
        <v>0</v>
      </c>
    </row>
    <row r="1142" spans="1:2">
      <c r="A1142" s="11">
        <f>Returns!A1142</f>
        <v>0</v>
      </c>
      <c r="B1142" s="1">
        <f>MAX(Resume!B9/ 252-Portfolios!B1142, 0)</f>
        <v>0</v>
      </c>
    </row>
    <row r="1143" spans="1:2">
      <c r="A1143" s="11">
        <f>Returns!A1143</f>
        <v>0</v>
      </c>
      <c r="B1143" s="1">
        <f>MAX(Resume!B9/ 252-Portfolios!B1143, 0)</f>
        <v>0</v>
      </c>
    </row>
    <row r="1144" spans="1:2">
      <c r="A1144" s="11">
        <f>Returns!A1144</f>
        <v>0</v>
      </c>
      <c r="B1144" s="1">
        <f>MAX(Resume!B9/ 252-Portfolios!B1144, 0)</f>
        <v>0</v>
      </c>
    </row>
    <row r="1145" spans="1:2">
      <c r="A1145" s="11">
        <f>Returns!A1145</f>
        <v>0</v>
      </c>
      <c r="B1145" s="1">
        <f>MAX(Resume!B9/ 252-Portfolios!B1145, 0)</f>
        <v>0</v>
      </c>
    </row>
    <row r="1146" spans="1:2">
      <c r="A1146" s="11">
        <f>Returns!A1146</f>
        <v>0</v>
      </c>
      <c r="B1146" s="1">
        <f>MAX(Resume!B9/ 252-Portfolios!B1146, 0)</f>
        <v>0</v>
      </c>
    </row>
    <row r="1147" spans="1:2">
      <c r="A1147" s="11">
        <f>Returns!A1147</f>
        <v>0</v>
      </c>
      <c r="B1147" s="1">
        <f>MAX(Resume!B9/ 252-Portfolios!B1147, 0)</f>
        <v>0</v>
      </c>
    </row>
    <row r="1148" spans="1:2">
      <c r="A1148" s="11">
        <f>Returns!A1148</f>
        <v>0</v>
      </c>
      <c r="B1148" s="1">
        <f>MAX(Resume!B9/ 252-Portfolios!B1148, 0)</f>
        <v>0</v>
      </c>
    </row>
    <row r="1149" spans="1:2">
      <c r="A1149" s="11">
        <f>Returns!A1149</f>
        <v>0</v>
      </c>
      <c r="B1149" s="1">
        <f>MAX(Resume!B9/ 252-Portfolios!B1149, 0)</f>
        <v>0</v>
      </c>
    </row>
    <row r="1150" spans="1:2">
      <c r="A1150" s="11">
        <f>Returns!A1150</f>
        <v>0</v>
      </c>
      <c r="B1150" s="1">
        <f>MAX(Resume!B9/ 252-Portfolios!B1150, 0)</f>
        <v>0</v>
      </c>
    </row>
    <row r="1151" spans="1:2">
      <c r="A1151" s="11">
        <f>Returns!A1151</f>
        <v>0</v>
      </c>
      <c r="B1151" s="1">
        <f>MAX(Resume!B9/ 252-Portfolios!B1151, 0)</f>
        <v>0</v>
      </c>
    </row>
    <row r="1152" spans="1:2">
      <c r="A1152" s="11">
        <f>Returns!A1152</f>
        <v>0</v>
      </c>
      <c r="B1152" s="1">
        <f>MAX(Resume!B9/ 252-Portfolios!B1152, 0)</f>
        <v>0</v>
      </c>
    </row>
    <row r="1153" spans="1:2">
      <c r="A1153" s="11">
        <f>Returns!A1153</f>
        <v>0</v>
      </c>
      <c r="B1153" s="1">
        <f>MAX(Resume!B9/ 252-Portfolios!B1153, 0)</f>
        <v>0</v>
      </c>
    </row>
    <row r="1154" spans="1:2">
      <c r="A1154" s="11">
        <f>Returns!A1154</f>
        <v>0</v>
      </c>
      <c r="B1154" s="1">
        <f>MAX(Resume!B9/ 252-Portfolios!B1154, 0)</f>
        <v>0</v>
      </c>
    </row>
    <row r="1155" spans="1:2">
      <c r="A1155" s="11">
        <f>Returns!A1155</f>
        <v>0</v>
      </c>
      <c r="B1155" s="1">
        <f>MAX(Resume!B9/ 252-Portfolios!B1155, 0)</f>
        <v>0</v>
      </c>
    </row>
    <row r="1156" spans="1:2">
      <c r="A1156" s="11">
        <f>Returns!A1156</f>
        <v>0</v>
      </c>
      <c r="B1156" s="1">
        <f>MAX(Resume!B9/ 252-Portfolios!B1156, 0)</f>
        <v>0</v>
      </c>
    </row>
    <row r="1157" spans="1:2">
      <c r="A1157" s="11">
        <f>Returns!A1157</f>
        <v>0</v>
      </c>
      <c r="B1157" s="1">
        <f>MAX(Resume!B9/ 252-Portfolios!B1157, 0)</f>
        <v>0</v>
      </c>
    </row>
    <row r="1158" spans="1:2">
      <c r="A1158" s="11">
        <f>Returns!A1158</f>
        <v>0</v>
      </c>
      <c r="B1158" s="1">
        <f>MAX(Resume!B9/ 252-Portfolios!B1158, 0)</f>
        <v>0</v>
      </c>
    </row>
    <row r="1159" spans="1:2">
      <c r="A1159" s="11">
        <f>Returns!A1159</f>
        <v>0</v>
      </c>
      <c r="B1159" s="1">
        <f>MAX(Resume!B9/ 252-Portfolios!B1159, 0)</f>
        <v>0</v>
      </c>
    </row>
    <row r="1160" spans="1:2">
      <c r="A1160" s="11">
        <f>Returns!A1160</f>
        <v>0</v>
      </c>
      <c r="B1160" s="1">
        <f>MAX(Resume!B9/ 252-Portfolios!B1160, 0)</f>
        <v>0</v>
      </c>
    </row>
    <row r="1161" spans="1:2">
      <c r="A1161" s="11">
        <f>Returns!A1161</f>
        <v>0</v>
      </c>
      <c r="B1161" s="1">
        <f>MAX(Resume!B9/ 252-Portfolios!B1161, 0)</f>
        <v>0</v>
      </c>
    </row>
    <row r="1162" spans="1:2">
      <c r="A1162" s="11">
        <f>Returns!A1162</f>
        <v>0</v>
      </c>
      <c r="B1162" s="1">
        <f>MAX(Resume!B9/ 252-Portfolios!B1162, 0)</f>
        <v>0</v>
      </c>
    </row>
    <row r="1163" spans="1:2">
      <c r="A1163" s="11">
        <f>Returns!A1163</f>
        <v>0</v>
      </c>
      <c r="B1163" s="1">
        <f>MAX(Resume!B9/ 252-Portfolios!B1163, 0)</f>
        <v>0</v>
      </c>
    </row>
    <row r="1164" spans="1:2">
      <c r="A1164" s="11">
        <f>Returns!A1164</f>
        <v>0</v>
      </c>
      <c r="B1164" s="1">
        <f>MAX(Resume!B9/ 252-Portfolios!B1164, 0)</f>
        <v>0</v>
      </c>
    </row>
    <row r="1165" spans="1:2">
      <c r="A1165" s="11">
        <f>Returns!A1165</f>
        <v>0</v>
      </c>
      <c r="B1165" s="1">
        <f>MAX(Resume!B9/ 252-Portfolios!B1165, 0)</f>
        <v>0</v>
      </c>
    </row>
    <row r="1166" spans="1:2">
      <c r="A1166" s="11">
        <f>Returns!A1166</f>
        <v>0</v>
      </c>
      <c r="B1166" s="1">
        <f>MAX(Resume!B9/ 252-Portfolios!B1166, 0)</f>
        <v>0</v>
      </c>
    </row>
    <row r="1167" spans="1:2">
      <c r="A1167" s="11">
        <f>Returns!A1167</f>
        <v>0</v>
      </c>
      <c r="B1167" s="1">
        <f>MAX(Resume!B9/ 252-Portfolios!B1167, 0)</f>
        <v>0</v>
      </c>
    </row>
    <row r="1168" spans="1:2">
      <c r="A1168" s="11">
        <f>Returns!A1168</f>
        <v>0</v>
      </c>
      <c r="B1168" s="1">
        <f>MAX(Resume!B9/ 252-Portfolios!B1168, 0)</f>
        <v>0</v>
      </c>
    </row>
    <row r="1169" spans="1:2">
      <c r="A1169" s="11">
        <f>Returns!A1169</f>
        <v>0</v>
      </c>
      <c r="B1169" s="1">
        <f>MAX(Resume!B9/ 252-Portfolios!B1169, 0)</f>
        <v>0</v>
      </c>
    </row>
    <row r="1170" spans="1:2">
      <c r="A1170" s="11">
        <f>Returns!A1170</f>
        <v>0</v>
      </c>
      <c r="B1170" s="1">
        <f>MAX(Resume!B9/ 252-Portfolios!B1170, 0)</f>
        <v>0</v>
      </c>
    </row>
    <row r="1171" spans="1:2">
      <c r="A1171" s="11">
        <f>Returns!A1171</f>
        <v>0</v>
      </c>
      <c r="B1171" s="1">
        <f>MAX(Resume!B9/ 252-Portfolios!B1171, 0)</f>
        <v>0</v>
      </c>
    </row>
    <row r="1172" spans="1:2">
      <c r="A1172" s="11">
        <f>Returns!A1172</f>
        <v>0</v>
      </c>
      <c r="B1172" s="1">
        <f>MAX(Resume!B9/ 252-Portfolios!B1172, 0)</f>
        <v>0</v>
      </c>
    </row>
    <row r="1173" spans="1:2">
      <c r="A1173" s="11">
        <f>Returns!A1173</f>
        <v>0</v>
      </c>
      <c r="B1173" s="1">
        <f>MAX(Resume!B9/ 252-Portfolios!B1173, 0)</f>
        <v>0</v>
      </c>
    </row>
    <row r="1174" spans="1:2">
      <c r="A1174" s="11">
        <f>Returns!A1174</f>
        <v>0</v>
      </c>
      <c r="B1174" s="1">
        <f>MAX(Resume!B9/ 252-Portfolios!B1174, 0)</f>
        <v>0</v>
      </c>
    </row>
    <row r="1175" spans="1:2">
      <c r="A1175" s="11">
        <f>Returns!A1175</f>
        <v>0</v>
      </c>
      <c r="B1175" s="1">
        <f>MAX(Resume!B9/ 252-Portfolios!B1175, 0)</f>
        <v>0</v>
      </c>
    </row>
    <row r="1176" spans="1:2">
      <c r="A1176" s="11">
        <f>Returns!A1176</f>
        <v>0</v>
      </c>
      <c r="B1176" s="1">
        <f>MAX(Resume!B9/ 252-Portfolios!B1176, 0)</f>
        <v>0</v>
      </c>
    </row>
    <row r="1177" spans="1:2">
      <c r="A1177" s="11">
        <f>Returns!A1177</f>
        <v>0</v>
      </c>
      <c r="B1177" s="1">
        <f>MAX(Resume!B9/ 252-Portfolios!B1177, 0)</f>
        <v>0</v>
      </c>
    </row>
    <row r="1178" spans="1:2">
      <c r="A1178" s="11">
        <f>Returns!A1178</f>
        <v>0</v>
      </c>
      <c r="B1178" s="1">
        <f>MAX(Resume!B9/ 252-Portfolios!B1178, 0)</f>
        <v>0</v>
      </c>
    </row>
    <row r="1179" spans="1:2">
      <c r="A1179" s="11">
        <f>Returns!A1179</f>
        <v>0</v>
      </c>
      <c r="B1179" s="1">
        <f>MAX(Resume!B9/ 252-Portfolios!B1179, 0)</f>
        <v>0</v>
      </c>
    </row>
    <row r="1180" spans="1:2">
      <c r="A1180" s="11">
        <f>Returns!A1180</f>
        <v>0</v>
      </c>
      <c r="B1180" s="1">
        <f>MAX(Resume!B9/ 252-Portfolios!B1180, 0)</f>
        <v>0</v>
      </c>
    </row>
    <row r="1181" spans="1:2">
      <c r="A1181" s="11">
        <f>Returns!A1181</f>
        <v>0</v>
      </c>
      <c r="B1181" s="1">
        <f>MAX(Resume!B9/ 252-Portfolios!B1181, 0)</f>
        <v>0</v>
      </c>
    </row>
    <row r="1182" spans="1:2">
      <c r="A1182" s="11">
        <f>Returns!A1182</f>
        <v>0</v>
      </c>
      <c r="B1182" s="1">
        <f>MAX(Resume!B9/ 252-Portfolios!B1182, 0)</f>
        <v>0</v>
      </c>
    </row>
    <row r="1183" spans="1:2">
      <c r="A1183" s="11">
        <f>Returns!A1183</f>
        <v>0</v>
      </c>
      <c r="B1183" s="1">
        <f>MAX(Resume!B9/ 252-Portfolios!B1183, 0)</f>
        <v>0</v>
      </c>
    </row>
    <row r="1184" spans="1:2">
      <c r="A1184" s="11">
        <f>Returns!A1184</f>
        <v>0</v>
      </c>
      <c r="B1184" s="1">
        <f>MAX(Resume!B9/ 252-Portfolios!B1184, 0)</f>
        <v>0</v>
      </c>
    </row>
    <row r="1185" spans="1:2">
      <c r="A1185" s="11">
        <f>Returns!A1185</f>
        <v>0</v>
      </c>
      <c r="B1185" s="1">
        <f>MAX(Resume!B9/ 252-Portfolios!B1185, 0)</f>
        <v>0</v>
      </c>
    </row>
    <row r="1186" spans="1:2">
      <c r="A1186" s="11">
        <f>Returns!A1186</f>
        <v>0</v>
      </c>
      <c r="B1186" s="1">
        <f>MAX(Resume!B9/ 252-Portfolios!B1186, 0)</f>
        <v>0</v>
      </c>
    </row>
    <row r="1187" spans="1:2">
      <c r="A1187" s="11">
        <f>Returns!A1187</f>
        <v>0</v>
      </c>
      <c r="B1187" s="1">
        <f>MAX(Resume!B9/ 252-Portfolios!B1187, 0)</f>
        <v>0</v>
      </c>
    </row>
    <row r="1188" spans="1:2">
      <c r="A1188" s="11">
        <f>Returns!A1188</f>
        <v>0</v>
      </c>
      <c r="B1188" s="1">
        <f>MAX(Resume!B9/ 252-Portfolios!B1188, 0)</f>
        <v>0</v>
      </c>
    </row>
    <row r="1189" spans="1:2">
      <c r="A1189" s="11">
        <f>Returns!A1189</f>
        <v>0</v>
      </c>
      <c r="B1189" s="1">
        <f>MAX(Resume!B9/ 252-Portfolios!B1189, 0)</f>
        <v>0</v>
      </c>
    </row>
    <row r="1190" spans="1:2">
      <c r="A1190" s="11">
        <f>Returns!A1190</f>
        <v>0</v>
      </c>
      <c r="B1190" s="1">
        <f>MAX(Resume!B9/ 252-Portfolios!B1190, 0)</f>
        <v>0</v>
      </c>
    </row>
    <row r="1191" spans="1:2">
      <c r="A1191" s="11">
        <f>Returns!A1191</f>
        <v>0</v>
      </c>
      <c r="B1191" s="1">
        <f>MAX(Resume!B9/ 252-Portfolios!B1191, 0)</f>
        <v>0</v>
      </c>
    </row>
    <row r="1192" spans="1:2">
      <c r="A1192" s="11">
        <f>Returns!A1192</f>
        <v>0</v>
      </c>
      <c r="B1192" s="1">
        <f>MAX(Resume!B9/ 252-Portfolios!B1192, 0)</f>
        <v>0</v>
      </c>
    </row>
    <row r="1193" spans="1:2">
      <c r="A1193" s="11">
        <f>Returns!A1193</f>
        <v>0</v>
      </c>
      <c r="B1193" s="1">
        <f>MAX(Resume!B9/ 252-Portfolios!B1193, 0)</f>
        <v>0</v>
      </c>
    </row>
    <row r="1194" spans="1:2">
      <c r="A1194" s="11">
        <f>Returns!A1194</f>
        <v>0</v>
      </c>
      <c r="B1194" s="1">
        <f>MAX(Resume!B9/ 252-Portfolios!B1194, 0)</f>
        <v>0</v>
      </c>
    </row>
    <row r="1195" spans="1:2">
      <c r="A1195" s="11">
        <f>Returns!A1195</f>
        <v>0</v>
      </c>
      <c r="B1195" s="1">
        <f>MAX(Resume!B9/ 252-Portfolios!B1195, 0)</f>
        <v>0</v>
      </c>
    </row>
    <row r="1196" spans="1:2">
      <c r="A1196" s="11">
        <f>Returns!A1196</f>
        <v>0</v>
      </c>
      <c r="B1196" s="1">
        <f>MAX(Resume!B9/ 252-Portfolios!B1196, 0)</f>
        <v>0</v>
      </c>
    </row>
    <row r="1197" spans="1:2">
      <c r="A1197" s="11">
        <f>Returns!A1197</f>
        <v>0</v>
      </c>
      <c r="B1197" s="1">
        <f>MAX(Resume!B9/ 252-Portfolios!B1197, 0)</f>
        <v>0</v>
      </c>
    </row>
    <row r="1198" spans="1:2">
      <c r="A1198" s="11">
        <f>Returns!A1198</f>
        <v>0</v>
      </c>
      <c r="B1198" s="1">
        <f>MAX(Resume!B9/ 252-Portfolios!B1198, 0)</f>
        <v>0</v>
      </c>
    </row>
    <row r="1199" spans="1:2">
      <c r="A1199" s="11">
        <f>Returns!A1199</f>
        <v>0</v>
      </c>
      <c r="B1199" s="1">
        <f>MAX(Resume!B9/ 252-Portfolios!B1199, 0)</f>
        <v>0</v>
      </c>
    </row>
    <row r="1200" spans="1:2">
      <c r="A1200" s="11">
        <f>Returns!A1200</f>
        <v>0</v>
      </c>
      <c r="B1200" s="1">
        <f>MAX(Resume!B9/ 252-Portfolios!B1200, 0)</f>
        <v>0</v>
      </c>
    </row>
    <row r="1201" spans="1:2">
      <c r="A1201" s="11">
        <f>Returns!A1201</f>
        <v>0</v>
      </c>
      <c r="B1201" s="1">
        <f>MAX(Resume!B9/ 252-Portfolios!B1201, 0)</f>
        <v>0</v>
      </c>
    </row>
    <row r="1202" spans="1:2">
      <c r="A1202" s="11">
        <f>Returns!A1202</f>
        <v>0</v>
      </c>
      <c r="B1202" s="1">
        <f>MAX(Resume!B9/ 252-Portfolios!B1202, 0)</f>
        <v>0</v>
      </c>
    </row>
    <row r="1203" spans="1:2">
      <c r="A1203" s="11">
        <f>Returns!A1203</f>
        <v>0</v>
      </c>
      <c r="B1203" s="1">
        <f>MAX(Resume!B9/ 252-Portfolios!B1203, 0)</f>
        <v>0</v>
      </c>
    </row>
    <row r="1204" spans="1:2">
      <c r="A1204" s="11">
        <f>Returns!A1204</f>
        <v>0</v>
      </c>
      <c r="B1204" s="1">
        <f>MAX(Resume!B9/ 252-Portfolios!B1204, 0)</f>
        <v>0</v>
      </c>
    </row>
    <row r="1205" spans="1:2">
      <c r="A1205" s="11">
        <f>Returns!A1205</f>
        <v>0</v>
      </c>
      <c r="B1205" s="1">
        <f>MAX(Resume!B9/ 252-Portfolios!B1205, 0)</f>
        <v>0</v>
      </c>
    </row>
    <row r="1206" spans="1:2">
      <c r="A1206" s="11">
        <f>Returns!A1206</f>
        <v>0</v>
      </c>
      <c r="B1206" s="1">
        <f>MAX(Resume!B9/ 252-Portfolios!B1206, 0)</f>
        <v>0</v>
      </c>
    </row>
    <row r="1207" spans="1:2">
      <c r="A1207" s="11">
        <f>Returns!A1207</f>
        <v>0</v>
      </c>
      <c r="B1207" s="1">
        <f>MAX(Resume!B9/ 252-Portfolios!B1207, 0)</f>
        <v>0</v>
      </c>
    </row>
    <row r="1208" spans="1:2">
      <c r="A1208" s="11">
        <f>Returns!A1208</f>
        <v>0</v>
      </c>
      <c r="B1208" s="1">
        <f>MAX(Resume!B9/ 252-Portfolios!B1208, 0)</f>
        <v>0</v>
      </c>
    </row>
    <row r="1209" spans="1:2">
      <c r="A1209" s="11">
        <f>Returns!A1209</f>
        <v>0</v>
      </c>
      <c r="B1209" s="1">
        <f>MAX(Resume!B9/ 252-Portfolios!B1209, 0)</f>
        <v>0</v>
      </c>
    </row>
    <row r="1210" spans="1:2">
      <c r="A1210" s="11">
        <f>Returns!A1210</f>
        <v>0</v>
      </c>
      <c r="B1210" s="1">
        <f>MAX(Resume!B9/ 252-Portfolios!B1210, 0)</f>
        <v>0</v>
      </c>
    </row>
    <row r="1211" spans="1:2">
      <c r="A1211" s="11">
        <f>Returns!A1211</f>
        <v>0</v>
      </c>
      <c r="B1211" s="1">
        <f>MAX(Resume!B9/ 252-Portfolios!B1211, 0)</f>
        <v>0</v>
      </c>
    </row>
    <row r="1212" spans="1:2">
      <c r="A1212" s="11">
        <f>Returns!A1212</f>
        <v>0</v>
      </c>
      <c r="B1212" s="1">
        <f>MAX(Resume!B9/ 252-Portfolios!B1212, 0)</f>
        <v>0</v>
      </c>
    </row>
    <row r="1213" spans="1:2">
      <c r="A1213" s="11">
        <f>Returns!A1213</f>
        <v>0</v>
      </c>
      <c r="B1213" s="1">
        <f>MAX(Resume!B9/ 252-Portfolios!B1213, 0)</f>
        <v>0</v>
      </c>
    </row>
    <row r="1214" spans="1:2">
      <c r="A1214" s="11">
        <f>Returns!A1214</f>
        <v>0</v>
      </c>
      <c r="B1214" s="1">
        <f>MAX(Resume!B9/ 252-Portfolios!B1214, 0)</f>
        <v>0</v>
      </c>
    </row>
    <row r="1215" spans="1:2">
      <c r="A1215" s="11">
        <f>Returns!A1215</f>
        <v>0</v>
      </c>
      <c r="B1215" s="1">
        <f>MAX(Resume!B9/ 252-Portfolios!B1215, 0)</f>
        <v>0</v>
      </c>
    </row>
    <row r="1216" spans="1:2">
      <c r="A1216" s="11">
        <f>Returns!A1216</f>
        <v>0</v>
      </c>
      <c r="B1216" s="1">
        <f>MAX(Resume!B9/ 252-Portfolios!B1216, 0)</f>
        <v>0</v>
      </c>
    </row>
    <row r="1217" spans="1:2">
      <c r="A1217" s="11">
        <f>Returns!A1217</f>
        <v>0</v>
      </c>
      <c r="B1217" s="1">
        <f>MAX(Resume!B9/ 252-Portfolios!B1217, 0)</f>
        <v>0</v>
      </c>
    </row>
    <row r="1218" spans="1:2">
      <c r="A1218" s="11">
        <f>Returns!A1218</f>
        <v>0</v>
      </c>
      <c r="B1218" s="1">
        <f>MAX(Resume!B9/ 252-Portfolios!B1218, 0)</f>
        <v>0</v>
      </c>
    </row>
    <row r="1219" spans="1:2">
      <c r="A1219" s="11">
        <f>Returns!A1219</f>
        <v>0</v>
      </c>
      <c r="B1219" s="1">
        <f>MAX(Resume!B9/ 252-Portfolios!B1219, 0)</f>
        <v>0</v>
      </c>
    </row>
    <row r="1220" spans="1:2">
      <c r="A1220" s="11">
        <f>Returns!A1220</f>
        <v>0</v>
      </c>
      <c r="B1220" s="1">
        <f>MAX(Resume!B9/ 252-Portfolios!B1220, 0)</f>
        <v>0</v>
      </c>
    </row>
    <row r="1221" spans="1:2">
      <c r="A1221" s="11">
        <f>Returns!A1221</f>
        <v>0</v>
      </c>
      <c r="B1221" s="1">
        <f>MAX(Resume!B9/ 252-Portfolios!B1221, 0)</f>
        <v>0</v>
      </c>
    </row>
    <row r="1222" spans="1:2">
      <c r="A1222" s="11">
        <f>Returns!A1222</f>
        <v>0</v>
      </c>
      <c r="B1222" s="1">
        <f>MAX(Resume!B9/ 252-Portfolios!B1222, 0)</f>
        <v>0</v>
      </c>
    </row>
    <row r="1223" spans="1:2">
      <c r="A1223" s="11">
        <f>Returns!A1223</f>
        <v>0</v>
      </c>
      <c r="B1223" s="1">
        <f>MAX(Resume!B9/ 252-Portfolios!B1223, 0)</f>
        <v>0</v>
      </c>
    </row>
    <row r="1224" spans="1:2">
      <c r="A1224" s="11">
        <f>Returns!A1224</f>
        <v>0</v>
      </c>
      <c r="B1224" s="1">
        <f>MAX(Resume!B9/ 252-Portfolios!B1224, 0)</f>
        <v>0</v>
      </c>
    </row>
    <row r="1225" spans="1:2">
      <c r="A1225" s="11">
        <f>Returns!A1225</f>
        <v>0</v>
      </c>
      <c r="B1225" s="1">
        <f>MAX(Resume!B9/ 252-Portfolios!B1225, 0)</f>
        <v>0</v>
      </c>
    </row>
    <row r="1226" spans="1:2">
      <c r="A1226" s="11">
        <f>Returns!A1226</f>
        <v>0</v>
      </c>
      <c r="B1226" s="1">
        <f>MAX(Resume!B9/ 252-Portfolios!B1226, 0)</f>
        <v>0</v>
      </c>
    </row>
    <row r="1227" spans="1:2">
      <c r="A1227" s="11">
        <f>Returns!A1227</f>
        <v>0</v>
      </c>
      <c r="B1227" s="1">
        <f>MAX(Resume!B9/ 252-Portfolios!B1227, 0)</f>
        <v>0</v>
      </c>
    </row>
    <row r="1228" spans="1:2">
      <c r="A1228" s="11">
        <f>Returns!A1228</f>
        <v>0</v>
      </c>
      <c r="B1228" s="1">
        <f>MAX(Resume!B9/ 252-Portfolios!B1228, 0)</f>
        <v>0</v>
      </c>
    </row>
    <row r="1229" spans="1:2">
      <c r="A1229" s="11">
        <f>Returns!A1229</f>
        <v>0</v>
      </c>
      <c r="B1229" s="1">
        <f>MAX(Resume!B9/ 252-Portfolios!B1229, 0)</f>
        <v>0</v>
      </c>
    </row>
    <row r="1230" spans="1:2">
      <c r="A1230" s="11">
        <f>Returns!A1230</f>
        <v>0</v>
      </c>
      <c r="B1230" s="1">
        <f>MAX(Resume!B9/ 252-Portfolios!B1230, 0)</f>
        <v>0</v>
      </c>
    </row>
    <row r="1231" spans="1:2">
      <c r="A1231" s="11">
        <f>Returns!A1231</f>
        <v>0</v>
      </c>
      <c r="B1231" s="1">
        <f>MAX(Resume!B9/ 252-Portfolios!B1231, 0)</f>
        <v>0</v>
      </c>
    </row>
    <row r="1232" spans="1:2">
      <c r="A1232" s="11">
        <f>Returns!A1232</f>
        <v>0</v>
      </c>
      <c r="B1232" s="1">
        <f>MAX(Resume!B9/ 252-Portfolios!B1232, 0)</f>
        <v>0</v>
      </c>
    </row>
    <row r="1233" spans="1:2">
      <c r="A1233" s="11">
        <f>Returns!A1233</f>
        <v>0</v>
      </c>
      <c r="B1233" s="1">
        <f>MAX(Resume!B9/ 252-Portfolios!B1233, 0)</f>
        <v>0</v>
      </c>
    </row>
    <row r="1234" spans="1:2">
      <c r="A1234" s="11">
        <f>Returns!A1234</f>
        <v>0</v>
      </c>
      <c r="B1234" s="1">
        <f>MAX(Resume!B9/ 252-Portfolios!B1234, 0)</f>
        <v>0</v>
      </c>
    </row>
    <row r="1235" spans="1:2">
      <c r="A1235" s="11">
        <f>Returns!A1235</f>
        <v>0</v>
      </c>
      <c r="B1235" s="1">
        <f>MAX(Resume!B9/ 252-Portfolios!B1235, 0)</f>
        <v>0</v>
      </c>
    </row>
    <row r="1236" spans="1:2">
      <c r="A1236" s="11">
        <f>Returns!A1236</f>
        <v>0</v>
      </c>
      <c r="B1236" s="1">
        <f>MAX(Resume!B9/ 252-Portfolios!B1236, 0)</f>
        <v>0</v>
      </c>
    </row>
    <row r="1237" spans="1:2">
      <c r="A1237" s="11">
        <f>Returns!A1237</f>
        <v>0</v>
      </c>
      <c r="B1237" s="1">
        <f>MAX(Resume!B9/ 252-Portfolios!B1237, 0)</f>
        <v>0</v>
      </c>
    </row>
    <row r="1238" spans="1:2">
      <c r="A1238" s="11">
        <f>Returns!A1238</f>
        <v>0</v>
      </c>
      <c r="B1238" s="1">
        <f>MAX(Resume!B9/ 252-Portfolios!B1238, 0)</f>
        <v>0</v>
      </c>
    </row>
    <row r="1239" spans="1:2">
      <c r="A1239" s="11">
        <f>Returns!A1239</f>
        <v>0</v>
      </c>
      <c r="B1239" s="1">
        <f>MAX(Resume!B9/ 252-Portfolios!B1239, 0)</f>
        <v>0</v>
      </c>
    </row>
    <row r="1240" spans="1:2">
      <c r="A1240" s="11">
        <f>Returns!A1240</f>
        <v>0</v>
      </c>
      <c r="B1240" s="1">
        <f>MAX(Resume!B9/ 252-Portfolios!B1240, 0)</f>
        <v>0</v>
      </c>
    </row>
    <row r="1241" spans="1:2">
      <c r="A1241" s="11">
        <f>Returns!A1241</f>
        <v>0</v>
      </c>
      <c r="B1241" s="1">
        <f>MAX(Resume!B9/ 252-Portfolios!B1241, 0)</f>
        <v>0</v>
      </c>
    </row>
    <row r="1242" spans="1:2">
      <c r="A1242" s="11">
        <f>Returns!A1242</f>
        <v>0</v>
      </c>
      <c r="B1242" s="1">
        <f>MAX(Resume!B9/ 252-Portfolios!B1242, 0)</f>
        <v>0</v>
      </c>
    </row>
    <row r="1243" spans="1:2">
      <c r="A1243" s="11">
        <f>Returns!A1243</f>
        <v>0</v>
      </c>
      <c r="B1243" s="1">
        <f>MAX(Resume!B9/ 252-Portfolios!B1243, 0)</f>
        <v>0</v>
      </c>
    </row>
    <row r="1244" spans="1:2">
      <c r="A1244" s="11">
        <f>Returns!A1244</f>
        <v>0</v>
      </c>
      <c r="B1244" s="1">
        <f>MAX(Resume!B9/ 252-Portfolios!B1244, 0)</f>
        <v>0</v>
      </c>
    </row>
    <row r="1245" spans="1:2">
      <c r="A1245" s="11">
        <f>Returns!A1245</f>
        <v>0</v>
      </c>
      <c r="B1245" s="1">
        <f>MAX(Resume!B9/ 252-Portfolios!B1245, 0)</f>
        <v>0</v>
      </c>
    </row>
    <row r="1246" spans="1:2">
      <c r="A1246" s="11">
        <f>Returns!A1246</f>
        <v>0</v>
      </c>
      <c r="B1246" s="1">
        <f>MAX(Resume!B9/ 252-Portfolios!B1246, 0)</f>
        <v>0</v>
      </c>
    </row>
    <row r="1247" spans="1:2">
      <c r="A1247" s="11">
        <f>Returns!A1247</f>
        <v>0</v>
      </c>
      <c r="B1247" s="1">
        <f>MAX(Resume!B9/ 252-Portfolios!B1247, 0)</f>
        <v>0</v>
      </c>
    </row>
    <row r="1248" spans="1:2">
      <c r="A1248" s="11">
        <f>Returns!A1248</f>
        <v>0</v>
      </c>
      <c r="B1248" s="1">
        <f>MAX(Resume!B9/ 252-Portfolios!B1248, 0)</f>
        <v>0</v>
      </c>
    </row>
    <row r="1249" spans="1:2">
      <c r="A1249" s="11">
        <f>Returns!A1249</f>
        <v>0</v>
      </c>
      <c r="B1249" s="1">
        <f>MAX(Resume!B9/ 252-Portfolios!B1249, 0)</f>
        <v>0</v>
      </c>
    </row>
    <row r="1250" spans="1:2">
      <c r="A1250" s="11">
        <f>Returns!A1250</f>
        <v>0</v>
      </c>
      <c r="B1250" s="1">
        <f>MAX(Resume!B9/ 252-Portfolios!B1250, 0)</f>
        <v>0</v>
      </c>
    </row>
    <row r="1251" spans="1:2">
      <c r="A1251" s="11">
        <f>Returns!A1251</f>
        <v>0</v>
      </c>
      <c r="B1251" s="1">
        <f>MAX(Resume!B9/ 252-Portfolios!B1251, 0)</f>
        <v>0</v>
      </c>
    </row>
    <row r="1252" spans="1:2">
      <c r="A1252" s="11">
        <f>Returns!A1252</f>
        <v>0</v>
      </c>
      <c r="B1252" s="1">
        <f>MAX(Resume!B9/ 252-Portfolios!B1252, 0)</f>
        <v>0</v>
      </c>
    </row>
    <row r="1253" spans="1:2">
      <c r="A1253" s="11">
        <f>Returns!A1253</f>
        <v>0</v>
      </c>
      <c r="B1253" s="1">
        <f>MAX(Resume!B9/ 252-Portfolios!B1253, 0)</f>
        <v>0</v>
      </c>
    </row>
    <row r="1254" spans="1:2">
      <c r="A1254" s="11">
        <f>Returns!A1254</f>
        <v>0</v>
      </c>
      <c r="B1254" s="1">
        <f>MAX(Resume!B9/ 252-Portfolios!B1254, 0)</f>
        <v>0</v>
      </c>
    </row>
    <row r="1255" spans="1:2">
      <c r="A1255" s="11">
        <f>Returns!A1255</f>
        <v>0</v>
      </c>
      <c r="B1255" s="1">
        <f>MAX(Resume!B9/ 252-Portfolios!B1255, 0)</f>
        <v>0</v>
      </c>
    </row>
    <row r="1256" spans="1:2">
      <c r="A1256" s="11">
        <f>Returns!A1256</f>
        <v>0</v>
      </c>
      <c r="B1256" s="1">
        <f>MAX(Resume!B9/ 252-Portfolios!B1256, 0)</f>
        <v>0</v>
      </c>
    </row>
    <row r="1257" spans="1:2">
      <c r="A1257" s="11">
        <f>Returns!A1257</f>
        <v>0</v>
      </c>
      <c r="B1257" s="1">
        <f>MAX(Resume!B9/ 252-Portfolios!B1257, 0)</f>
        <v>0</v>
      </c>
    </row>
    <row r="1258" spans="1:2">
      <c r="A1258" s="11">
        <f>Returns!A1258</f>
        <v>0</v>
      </c>
      <c r="B1258" s="1">
        <f>MAX(Resume!B9/ 252-Portfolios!B1258, 0)</f>
        <v>0</v>
      </c>
    </row>
    <row r="1259" spans="1:2">
      <c r="A1259" s="11">
        <f>Returns!A1259</f>
        <v>0</v>
      </c>
      <c r="B1259" s="1">
        <f>MAX(Resume!B9/ 252-Portfolios!B1259, 0)</f>
        <v>0</v>
      </c>
    </row>
    <row r="1260" spans="1:2">
      <c r="A1260" s="11">
        <f>Returns!A1260</f>
        <v>0</v>
      </c>
      <c r="B1260" s="1">
        <f>MAX(Resume!B9/ 252-Portfolios!B1260, 0)</f>
        <v>0</v>
      </c>
    </row>
    <row r="1261" spans="1:2">
      <c r="A1261" s="11">
        <f>Returns!A1261</f>
        <v>0</v>
      </c>
      <c r="B1261" s="1">
        <f>MAX(Resume!B9/ 252-Portfolios!B1261, 0)</f>
        <v>0</v>
      </c>
    </row>
    <row r="1262" spans="1:2">
      <c r="A1262" s="11">
        <f>Returns!A1262</f>
        <v>0</v>
      </c>
      <c r="B1262" s="1">
        <f>MAX(Resume!B9/ 252-Portfolios!B1262, 0)</f>
        <v>0</v>
      </c>
    </row>
    <row r="1263" spans="1:2">
      <c r="A1263" s="11">
        <f>Returns!A1263</f>
        <v>0</v>
      </c>
      <c r="B1263" s="1">
        <f>MAX(Resume!B9/ 252-Portfolios!B1263, 0)</f>
        <v>0</v>
      </c>
    </row>
    <row r="1264" spans="1:2">
      <c r="A1264" s="11">
        <f>Returns!A1264</f>
        <v>0</v>
      </c>
      <c r="B1264" s="1">
        <f>MAX(Resume!B9/ 252-Portfolios!B1264, 0)</f>
        <v>0</v>
      </c>
    </row>
    <row r="1265" spans="1:2">
      <c r="A1265" s="11">
        <f>Returns!A1265</f>
        <v>0</v>
      </c>
      <c r="B1265" s="1">
        <f>MAX(Resume!B9/ 252-Portfolios!B1265, 0)</f>
        <v>0</v>
      </c>
    </row>
    <row r="1266" spans="1:2">
      <c r="A1266" s="11">
        <f>Returns!A1266</f>
        <v>0</v>
      </c>
      <c r="B1266" s="1">
        <f>MAX(Resume!B9/ 252-Portfolios!B1266, 0)</f>
        <v>0</v>
      </c>
    </row>
    <row r="1267" spans="1:2">
      <c r="A1267" s="11">
        <f>Returns!A1267</f>
        <v>0</v>
      </c>
      <c r="B1267" s="1">
        <f>MAX(Resume!B9/ 252-Portfolios!B1267, 0)</f>
        <v>0</v>
      </c>
    </row>
    <row r="1268" spans="1:2">
      <c r="A1268" s="11">
        <f>Returns!A1268</f>
        <v>0</v>
      </c>
      <c r="B1268" s="1">
        <f>MAX(Resume!B9/ 252-Portfolios!B1268, 0)</f>
        <v>0</v>
      </c>
    </row>
    <row r="1269" spans="1:2">
      <c r="A1269" s="11">
        <f>Returns!A1269</f>
        <v>0</v>
      </c>
      <c r="B1269" s="1">
        <f>MAX(Resume!B9/ 252-Portfolios!B1269, 0)</f>
        <v>0</v>
      </c>
    </row>
    <row r="1270" spans="1:2">
      <c r="A1270" s="11">
        <f>Returns!A1270</f>
        <v>0</v>
      </c>
      <c r="B1270" s="1">
        <f>MAX(Resume!B9/ 252-Portfolios!B1270, 0)</f>
        <v>0</v>
      </c>
    </row>
    <row r="1271" spans="1:2">
      <c r="A1271" s="11">
        <f>Returns!A1271</f>
        <v>0</v>
      </c>
      <c r="B1271" s="1">
        <f>MAX(Resume!B9/ 252-Portfolios!B1271, 0)</f>
        <v>0</v>
      </c>
    </row>
    <row r="1272" spans="1:2">
      <c r="A1272" s="11">
        <f>Returns!A1272</f>
        <v>0</v>
      </c>
      <c r="B1272" s="1">
        <f>MAX(Resume!B9/ 252-Portfolios!B1272, 0)</f>
        <v>0</v>
      </c>
    </row>
    <row r="1273" spans="1:2">
      <c r="A1273" s="11">
        <f>Returns!A1273</f>
        <v>0</v>
      </c>
      <c r="B1273" s="1">
        <f>MAX(Resume!B9/ 252-Portfolios!B1273, 0)</f>
        <v>0</v>
      </c>
    </row>
    <row r="1274" spans="1:2">
      <c r="A1274" s="11">
        <f>Returns!A1274</f>
        <v>0</v>
      </c>
      <c r="B1274" s="1">
        <f>MAX(Resume!B9/ 252-Portfolios!B1274, 0)</f>
        <v>0</v>
      </c>
    </row>
    <row r="1275" spans="1:2">
      <c r="A1275" s="11">
        <f>Returns!A1275</f>
        <v>0</v>
      </c>
      <c r="B1275" s="1">
        <f>MAX(Resume!B9/ 252-Portfolios!B1275, 0)</f>
        <v>0</v>
      </c>
    </row>
    <row r="1276" spans="1:2">
      <c r="A1276" s="11">
        <f>Returns!A1276</f>
        <v>0</v>
      </c>
      <c r="B1276" s="1">
        <f>MAX(Resume!B9/ 252-Portfolios!B1276, 0)</f>
        <v>0</v>
      </c>
    </row>
    <row r="1277" spans="1:2">
      <c r="A1277" s="11">
        <f>Returns!A1277</f>
        <v>0</v>
      </c>
      <c r="B1277" s="1">
        <f>MAX(Resume!B9/ 252-Portfolios!B1277, 0)</f>
        <v>0</v>
      </c>
    </row>
    <row r="1278" spans="1:2">
      <c r="A1278" s="11">
        <f>Returns!A1278</f>
        <v>0</v>
      </c>
      <c r="B1278" s="1">
        <f>MAX(Resume!B9/ 252-Portfolios!B1278, 0)</f>
        <v>0</v>
      </c>
    </row>
    <row r="1279" spans="1:2">
      <c r="A1279" s="11">
        <f>Returns!A1279</f>
        <v>0</v>
      </c>
      <c r="B1279" s="1">
        <f>MAX(Resume!B9/ 252-Portfolios!B1279, 0)</f>
        <v>0</v>
      </c>
    </row>
    <row r="1280" spans="1:2">
      <c r="A1280" s="11">
        <f>Returns!A1280</f>
        <v>0</v>
      </c>
      <c r="B1280" s="1">
        <f>MAX(Resume!B9/ 252-Portfolios!B1280, 0)</f>
        <v>0</v>
      </c>
    </row>
    <row r="1281" spans="1:2">
      <c r="A1281" s="11">
        <f>Returns!A1281</f>
        <v>0</v>
      </c>
      <c r="B1281" s="1">
        <f>MAX(Resume!B9/ 252-Portfolios!B1281, 0)</f>
        <v>0</v>
      </c>
    </row>
    <row r="1282" spans="1:2">
      <c r="A1282" s="11">
        <f>Returns!A1282</f>
        <v>0</v>
      </c>
      <c r="B1282" s="1">
        <f>MAX(Resume!B9/ 252-Portfolios!B1282, 0)</f>
        <v>0</v>
      </c>
    </row>
    <row r="1283" spans="1:2">
      <c r="A1283" s="11">
        <f>Returns!A1283</f>
        <v>0</v>
      </c>
      <c r="B1283" s="1">
        <f>MAX(Resume!B9/ 252-Portfolios!B1283, 0)</f>
        <v>0</v>
      </c>
    </row>
    <row r="1284" spans="1:2">
      <c r="A1284" s="11">
        <f>Returns!A1284</f>
        <v>0</v>
      </c>
      <c r="B1284" s="1">
        <f>MAX(Resume!B9/ 252-Portfolios!B1284, 0)</f>
        <v>0</v>
      </c>
    </row>
    <row r="1285" spans="1:2">
      <c r="A1285" s="11">
        <f>Returns!A1285</f>
        <v>0</v>
      </c>
      <c r="B1285" s="1">
        <f>MAX(Resume!B9/ 252-Portfolios!B1285, 0)</f>
        <v>0</v>
      </c>
    </row>
    <row r="1286" spans="1:2">
      <c r="A1286" s="11">
        <f>Returns!A1286</f>
        <v>0</v>
      </c>
      <c r="B1286" s="1">
        <f>MAX(Resume!B9/ 252-Portfolios!B1286, 0)</f>
        <v>0</v>
      </c>
    </row>
    <row r="1287" spans="1:2">
      <c r="A1287" s="11">
        <f>Returns!A1287</f>
        <v>0</v>
      </c>
      <c r="B1287" s="1">
        <f>MAX(Resume!B9/ 252-Portfolios!B1287, 0)</f>
        <v>0</v>
      </c>
    </row>
    <row r="1288" spans="1:2">
      <c r="A1288" s="11">
        <f>Returns!A1288</f>
        <v>0</v>
      </c>
      <c r="B1288" s="1">
        <f>MAX(Resume!B9/ 252-Portfolios!B1288, 0)</f>
        <v>0</v>
      </c>
    </row>
    <row r="1289" spans="1:2">
      <c r="A1289" s="11">
        <f>Returns!A1289</f>
        <v>0</v>
      </c>
      <c r="B1289" s="1">
        <f>MAX(Resume!B9/ 252-Portfolios!B1289, 0)</f>
        <v>0</v>
      </c>
    </row>
    <row r="1290" spans="1:2">
      <c r="A1290" s="11">
        <f>Returns!A1290</f>
        <v>0</v>
      </c>
      <c r="B1290" s="1">
        <f>MAX(Resume!B9/ 252-Portfolios!B1290, 0)</f>
        <v>0</v>
      </c>
    </row>
    <row r="1291" spans="1:2">
      <c r="A1291" s="11">
        <f>Returns!A1291</f>
        <v>0</v>
      </c>
      <c r="B1291" s="1">
        <f>MAX(Resume!B9/ 252-Portfolios!B1291, 0)</f>
        <v>0</v>
      </c>
    </row>
    <row r="1292" spans="1:2">
      <c r="A1292" s="11">
        <f>Returns!A1292</f>
        <v>0</v>
      </c>
      <c r="B1292" s="1">
        <f>MAX(Resume!B9/ 252-Portfolios!B1292, 0)</f>
        <v>0</v>
      </c>
    </row>
    <row r="1293" spans="1:2">
      <c r="A1293" s="11">
        <f>Returns!A1293</f>
        <v>0</v>
      </c>
      <c r="B1293" s="1">
        <f>MAX(Resume!B9/ 252-Portfolios!B1293, 0)</f>
        <v>0</v>
      </c>
    </row>
    <row r="1294" spans="1:2">
      <c r="A1294" s="11">
        <f>Returns!A1294</f>
        <v>0</v>
      </c>
      <c r="B1294" s="1">
        <f>MAX(Resume!B9/ 252-Portfolios!B1294, 0)</f>
        <v>0</v>
      </c>
    </row>
    <row r="1295" spans="1:2">
      <c r="A1295" s="11">
        <f>Returns!A1295</f>
        <v>0</v>
      </c>
      <c r="B1295" s="1">
        <f>MAX(Resume!B9/ 252-Portfolios!B1295, 0)</f>
        <v>0</v>
      </c>
    </row>
    <row r="1296" spans="1:2">
      <c r="A1296" s="11">
        <f>Returns!A1296</f>
        <v>0</v>
      </c>
      <c r="B1296" s="1">
        <f>MAX(Resume!B9/ 252-Portfolios!B1296, 0)</f>
        <v>0</v>
      </c>
    </row>
    <row r="1297" spans="1:2">
      <c r="A1297" s="11">
        <f>Returns!A1297</f>
        <v>0</v>
      </c>
      <c r="B1297" s="1">
        <f>MAX(Resume!B9/ 252-Portfolios!B1297, 0)</f>
        <v>0</v>
      </c>
    </row>
    <row r="1298" spans="1:2">
      <c r="A1298" s="11">
        <f>Returns!A1298</f>
        <v>0</v>
      </c>
      <c r="B1298" s="1">
        <f>MAX(Resume!B9/ 252-Portfolios!B1298, 0)</f>
        <v>0</v>
      </c>
    </row>
    <row r="1299" spans="1:2">
      <c r="A1299" s="11">
        <f>Returns!A1299</f>
        <v>0</v>
      </c>
      <c r="B1299" s="1">
        <f>MAX(Resume!B9/ 252-Portfolios!B1299, 0)</f>
        <v>0</v>
      </c>
    </row>
    <row r="1300" spans="1:2">
      <c r="A1300" s="11">
        <f>Returns!A1300</f>
        <v>0</v>
      </c>
      <c r="B1300" s="1">
        <f>MAX(Resume!B9/ 252-Portfolios!B1300, 0)</f>
        <v>0</v>
      </c>
    </row>
    <row r="1301" spans="1:2">
      <c r="A1301" s="11">
        <f>Returns!A1301</f>
        <v>0</v>
      </c>
      <c r="B1301" s="1">
        <f>MAX(Resume!B9/ 252-Portfolios!B1301, 0)</f>
        <v>0</v>
      </c>
    </row>
    <row r="1302" spans="1:2">
      <c r="A1302" s="11">
        <f>Returns!A1302</f>
        <v>0</v>
      </c>
      <c r="B1302" s="1">
        <f>MAX(Resume!B9/ 252-Portfolios!B1302, 0)</f>
        <v>0</v>
      </c>
    </row>
    <row r="1303" spans="1:2">
      <c r="A1303" s="11">
        <f>Returns!A1303</f>
        <v>0</v>
      </c>
      <c r="B1303" s="1">
        <f>MAX(Resume!B9/ 252-Portfolios!B1303, 0)</f>
        <v>0</v>
      </c>
    </row>
    <row r="1304" spans="1:2">
      <c r="A1304" s="11">
        <f>Returns!A1304</f>
        <v>0</v>
      </c>
      <c r="B1304" s="1">
        <f>MAX(Resume!B9/ 252-Portfolios!B1304, 0)</f>
        <v>0</v>
      </c>
    </row>
    <row r="1305" spans="1:2">
      <c r="A1305" s="11">
        <f>Returns!A1305</f>
        <v>0</v>
      </c>
      <c r="B1305" s="1">
        <f>MAX(Resume!B9/ 252-Portfolios!B1305, 0)</f>
        <v>0</v>
      </c>
    </row>
    <row r="1306" spans="1:2">
      <c r="A1306" s="11">
        <f>Returns!A1306</f>
        <v>0</v>
      </c>
      <c r="B1306" s="1">
        <f>MAX(Resume!B9/ 252-Portfolios!B1306, 0)</f>
        <v>0</v>
      </c>
    </row>
    <row r="1307" spans="1:2">
      <c r="A1307" s="11">
        <f>Returns!A1307</f>
        <v>0</v>
      </c>
      <c r="B1307" s="1">
        <f>MAX(Resume!B9/ 252-Portfolios!B1307, 0)</f>
        <v>0</v>
      </c>
    </row>
    <row r="1308" spans="1:2">
      <c r="A1308" s="11">
        <f>Returns!A1308</f>
        <v>0</v>
      </c>
      <c r="B1308" s="1">
        <f>MAX(Resume!B9/ 252-Portfolios!B1308, 0)</f>
        <v>0</v>
      </c>
    </row>
    <row r="1309" spans="1:2">
      <c r="A1309" s="11">
        <f>Returns!A1309</f>
        <v>0</v>
      </c>
      <c r="B1309" s="1">
        <f>MAX(Resume!B9/ 252-Portfolios!B1309, 0)</f>
        <v>0</v>
      </c>
    </row>
    <row r="1310" spans="1:2">
      <c r="A1310" s="11">
        <f>Returns!A1310</f>
        <v>0</v>
      </c>
      <c r="B1310" s="1">
        <f>MAX(Resume!B9/ 252-Portfolios!B1310, 0)</f>
        <v>0</v>
      </c>
    </row>
    <row r="1311" spans="1:2">
      <c r="A1311" s="11">
        <f>Returns!A1311</f>
        <v>0</v>
      </c>
      <c r="B1311" s="1">
        <f>MAX(Resume!B9/ 252-Portfolios!B1311, 0)</f>
        <v>0</v>
      </c>
    </row>
    <row r="1312" spans="1:2">
      <c r="A1312" s="11">
        <f>Returns!A1312</f>
        <v>0</v>
      </c>
      <c r="B1312" s="1">
        <f>MAX(Resume!B9/ 252-Portfolios!B1312, 0)</f>
        <v>0</v>
      </c>
    </row>
    <row r="1313" spans="1:2">
      <c r="A1313" s="11">
        <f>Returns!A1313</f>
        <v>0</v>
      </c>
      <c r="B1313" s="1">
        <f>MAX(Resume!B9/ 252-Portfolios!B1313, 0)</f>
        <v>0</v>
      </c>
    </row>
    <row r="1314" spans="1:2">
      <c r="A1314" s="11">
        <f>Returns!A1314</f>
        <v>0</v>
      </c>
      <c r="B1314" s="1">
        <f>MAX(Resume!B9/ 252-Portfolios!B1314, 0)</f>
        <v>0</v>
      </c>
    </row>
    <row r="1315" spans="1:2">
      <c r="A1315" s="11">
        <f>Returns!A1315</f>
        <v>0</v>
      </c>
      <c r="B1315" s="1">
        <f>MAX(Resume!B9/ 252-Portfolios!B1315, 0)</f>
        <v>0</v>
      </c>
    </row>
    <row r="1316" spans="1:2">
      <c r="A1316" s="11">
        <f>Returns!A1316</f>
        <v>0</v>
      </c>
      <c r="B1316" s="1">
        <f>MAX(Resume!B9/ 252-Portfolios!B1316, 0)</f>
        <v>0</v>
      </c>
    </row>
    <row r="1317" spans="1:2">
      <c r="A1317" s="11">
        <f>Returns!A1317</f>
        <v>0</v>
      </c>
      <c r="B1317" s="1">
        <f>MAX(Resume!B9/ 252-Portfolios!B1317, 0)</f>
        <v>0</v>
      </c>
    </row>
    <row r="1318" spans="1:2">
      <c r="A1318" s="11">
        <f>Returns!A1318</f>
        <v>0</v>
      </c>
      <c r="B1318" s="1">
        <f>MAX(Resume!B9/ 252-Portfolios!B1318, 0)</f>
        <v>0</v>
      </c>
    </row>
    <row r="1319" spans="1:2">
      <c r="A1319" s="11">
        <f>Returns!A1319</f>
        <v>0</v>
      </c>
      <c r="B1319" s="1">
        <f>MAX(Resume!B9/ 252-Portfolios!B1319, 0)</f>
        <v>0</v>
      </c>
    </row>
    <row r="1320" spans="1:2">
      <c r="A1320" s="11">
        <f>Returns!A1320</f>
        <v>0</v>
      </c>
      <c r="B1320" s="1">
        <f>MAX(Resume!B9/ 252-Portfolios!B1320, 0)</f>
        <v>0</v>
      </c>
    </row>
    <row r="1321" spans="1:2">
      <c r="A1321" s="11">
        <f>Returns!A1321</f>
        <v>0</v>
      </c>
      <c r="B1321" s="1">
        <f>MAX(Resume!B9/ 252-Portfolios!B1321, 0)</f>
        <v>0</v>
      </c>
    </row>
    <row r="1322" spans="1:2">
      <c r="A1322" s="11">
        <f>Returns!A1322</f>
        <v>0</v>
      </c>
      <c r="B1322" s="1">
        <f>MAX(Resume!B9/ 252-Portfolios!B1322, 0)</f>
        <v>0</v>
      </c>
    </row>
    <row r="1323" spans="1:2">
      <c r="A1323" s="11">
        <f>Returns!A1323</f>
        <v>0</v>
      </c>
      <c r="B1323" s="1">
        <f>MAX(Resume!B9/ 252-Portfolios!B1323, 0)</f>
        <v>0</v>
      </c>
    </row>
    <row r="1324" spans="1:2">
      <c r="A1324" s="11">
        <f>Returns!A1324</f>
        <v>0</v>
      </c>
      <c r="B1324" s="1">
        <f>MAX(Resume!B9/ 252-Portfolios!B1324, 0)</f>
        <v>0</v>
      </c>
    </row>
    <row r="1325" spans="1:2">
      <c r="A1325" s="11">
        <f>Returns!A1325</f>
        <v>0</v>
      </c>
      <c r="B1325" s="1">
        <f>MAX(Resume!B9/ 252-Portfolios!B1325, 0)</f>
        <v>0</v>
      </c>
    </row>
    <row r="1326" spans="1:2">
      <c r="A1326" s="11">
        <f>Returns!A1326</f>
        <v>0</v>
      </c>
      <c r="B1326" s="1">
        <f>MAX(Resume!B9/ 252-Portfolios!B1326, 0)</f>
        <v>0</v>
      </c>
    </row>
    <row r="1327" spans="1:2">
      <c r="A1327" s="11">
        <f>Returns!A1327</f>
        <v>0</v>
      </c>
      <c r="B1327" s="1">
        <f>MAX(Resume!B9/ 252-Portfolios!B1327, 0)</f>
        <v>0</v>
      </c>
    </row>
    <row r="1328" spans="1:2">
      <c r="A1328" s="11">
        <f>Returns!A1328</f>
        <v>0</v>
      </c>
      <c r="B1328" s="1">
        <f>MAX(Resume!B9/ 252-Portfolios!B1328, 0)</f>
        <v>0</v>
      </c>
    </row>
    <row r="1329" spans="1:2">
      <c r="A1329" s="11">
        <f>Returns!A1329</f>
        <v>0</v>
      </c>
      <c r="B1329" s="1">
        <f>MAX(Resume!B9/ 252-Portfolios!B1329, 0)</f>
        <v>0</v>
      </c>
    </row>
    <row r="1330" spans="1:2">
      <c r="A1330" s="11">
        <f>Returns!A1330</f>
        <v>0</v>
      </c>
      <c r="B1330" s="1">
        <f>MAX(Resume!B9/ 252-Portfolios!B1330, 0)</f>
        <v>0</v>
      </c>
    </row>
    <row r="1331" spans="1:2">
      <c r="A1331" s="11">
        <f>Returns!A1331</f>
        <v>0</v>
      </c>
      <c r="B1331" s="1">
        <f>MAX(Resume!B9/ 252-Portfolios!B1331, 0)</f>
        <v>0</v>
      </c>
    </row>
    <row r="1332" spans="1:2">
      <c r="A1332" s="11">
        <f>Returns!A1332</f>
        <v>0</v>
      </c>
      <c r="B1332" s="1">
        <f>MAX(Resume!B9/ 252-Portfolios!B1332, 0)</f>
        <v>0</v>
      </c>
    </row>
    <row r="1333" spans="1:2">
      <c r="A1333" s="11">
        <f>Returns!A1333</f>
        <v>0</v>
      </c>
      <c r="B1333" s="1">
        <f>MAX(Resume!B9/ 252-Portfolios!B1333, 0)</f>
        <v>0</v>
      </c>
    </row>
    <row r="1334" spans="1:2">
      <c r="A1334" s="11">
        <f>Returns!A1334</f>
        <v>0</v>
      </c>
      <c r="B1334" s="1">
        <f>MAX(Resume!B9/ 252-Portfolios!B1334, 0)</f>
        <v>0</v>
      </c>
    </row>
    <row r="1335" spans="1:2">
      <c r="A1335" s="11">
        <f>Returns!A1335</f>
        <v>0</v>
      </c>
      <c r="B1335" s="1">
        <f>MAX(Resume!B9/ 252-Portfolios!B1335, 0)</f>
        <v>0</v>
      </c>
    </row>
    <row r="1336" spans="1:2">
      <c r="A1336" s="11">
        <f>Returns!A1336</f>
        <v>0</v>
      </c>
      <c r="B1336" s="1">
        <f>MAX(Resume!B9/ 252-Portfolios!B1336, 0)</f>
        <v>0</v>
      </c>
    </row>
    <row r="1337" spans="1:2">
      <c r="A1337" s="11">
        <f>Returns!A1337</f>
        <v>0</v>
      </c>
      <c r="B1337" s="1">
        <f>MAX(Resume!B9/ 252-Portfolios!B1337, 0)</f>
        <v>0</v>
      </c>
    </row>
    <row r="1338" spans="1:2">
      <c r="A1338" s="11">
        <f>Returns!A1338</f>
        <v>0</v>
      </c>
      <c r="B1338" s="1">
        <f>MAX(Resume!B9/ 252-Portfolios!B1338, 0)</f>
        <v>0</v>
      </c>
    </row>
    <row r="1339" spans="1:2">
      <c r="A1339" s="11">
        <f>Returns!A1339</f>
        <v>0</v>
      </c>
      <c r="B1339" s="1">
        <f>MAX(Resume!B9/ 252-Portfolios!B1339, 0)</f>
        <v>0</v>
      </c>
    </row>
    <row r="1340" spans="1:2">
      <c r="A1340" s="11">
        <f>Returns!A1340</f>
        <v>0</v>
      </c>
      <c r="B1340" s="1">
        <f>MAX(Resume!B9/ 252-Portfolios!B1340, 0)</f>
        <v>0</v>
      </c>
    </row>
    <row r="1341" spans="1:2">
      <c r="A1341" s="11">
        <f>Returns!A1341</f>
        <v>0</v>
      </c>
      <c r="B1341" s="1">
        <f>MAX(Resume!B9/ 252-Portfolios!B1341, 0)</f>
        <v>0</v>
      </c>
    </row>
    <row r="1342" spans="1:2">
      <c r="A1342" s="11">
        <f>Returns!A1342</f>
        <v>0</v>
      </c>
      <c r="B1342" s="1">
        <f>MAX(Resume!B9/ 252-Portfolios!B1342, 0)</f>
        <v>0</v>
      </c>
    </row>
    <row r="1343" spans="1:2">
      <c r="A1343" s="11">
        <f>Returns!A1343</f>
        <v>0</v>
      </c>
      <c r="B1343" s="1">
        <f>MAX(Resume!B9/ 252-Portfolios!B1343, 0)</f>
        <v>0</v>
      </c>
    </row>
    <row r="1344" spans="1:2">
      <c r="A1344" s="11">
        <f>Returns!A1344</f>
        <v>0</v>
      </c>
      <c r="B1344" s="1">
        <f>MAX(Resume!B9/ 252-Portfolios!B1344, 0)</f>
        <v>0</v>
      </c>
    </row>
    <row r="1345" spans="1:2">
      <c r="A1345" s="11">
        <f>Returns!A1345</f>
        <v>0</v>
      </c>
      <c r="B1345" s="1">
        <f>MAX(Resume!B9/ 252-Portfolios!B1345, 0)</f>
        <v>0</v>
      </c>
    </row>
    <row r="1346" spans="1:2">
      <c r="A1346" s="11">
        <f>Returns!A1346</f>
        <v>0</v>
      </c>
      <c r="B1346" s="1">
        <f>MAX(Resume!B9/ 252-Portfolios!B1346, 0)</f>
        <v>0</v>
      </c>
    </row>
    <row r="1347" spans="1:2">
      <c r="A1347" s="11">
        <f>Returns!A1347</f>
        <v>0</v>
      </c>
      <c r="B1347" s="1">
        <f>MAX(Resume!B9/ 252-Portfolios!B1347, 0)</f>
        <v>0</v>
      </c>
    </row>
    <row r="1348" spans="1:2">
      <c r="A1348" s="11">
        <f>Returns!A1348</f>
        <v>0</v>
      </c>
      <c r="B1348" s="1">
        <f>MAX(Resume!B9/ 252-Portfolios!B1348, 0)</f>
        <v>0</v>
      </c>
    </row>
    <row r="1349" spans="1:2">
      <c r="A1349" s="11">
        <f>Returns!A1349</f>
        <v>0</v>
      </c>
      <c r="B1349" s="1">
        <f>MAX(Resume!B9/ 252-Portfolios!B1349, 0)</f>
        <v>0</v>
      </c>
    </row>
    <row r="1350" spans="1:2">
      <c r="A1350" s="11">
        <f>Returns!A1350</f>
        <v>0</v>
      </c>
      <c r="B1350" s="1">
        <f>MAX(Resume!B9/ 252-Portfolios!B1350, 0)</f>
        <v>0</v>
      </c>
    </row>
    <row r="1351" spans="1:2">
      <c r="A1351" s="11">
        <f>Returns!A1351</f>
        <v>0</v>
      </c>
      <c r="B1351" s="1">
        <f>MAX(Resume!B9/ 252-Portfolios!B1351, 0)</f>
        <v>0</v>
      </c>
    </row>
    <row r="1352" spans="1:2">
      <c r="A1352" s="11">
        <f>Returns!A1352</f>
        <v>0</v>
      </c>
      <c r="B1352" s="1">
        <f>MAX(Resume!B9/ 252-Portfolios!B1352, 0)</f>
        <v>0</v>
      </c>
    </row>
    <row r="1353" spans="1:2">
      <c r="A1353" s="11">
        <f>Returns!A1353</f>
        <v>0</v>
      </c>
      <c r="B1353" s="1">
        <f>MAX(Resume!B9/ 252-Portfolios!B1353, 0)</f>
        <v>0</v>
      </c>
    </row>
    <row r="1354" spans="1:2">
      <c r="A1354" s="11">
        <f>Returns!A1354</f>
        <v>0</v>
      </c>
      <c r="B1354" s="1">
        <f>MAX(Resume!B9/ 252-Portfolios!B1354, 0)</f>
        <v>0</v>
      </c>
    </row>
    <row r="1355" spans="1:2">
      <c r="A1355" s="11">
        <f>Returns!A1355</f>
        <v>0</v>
      </c>
      <c r="B1355" s="1">
        <f>MAX(Resume!B9/ 252-Portfolios!B1355, 0)</f>
        <v>0</v>
      </c>
    </row>
    <row r="1356" spans="1:2">
      <c r="A1356" s="11">
        <f>Returns!A1356</f>
        <v>0</v>
      </c>
      <c r="B1356" s="1">
        <f>MAX(Resume!B9/ 252-Portfolios!B1356, 0)</f>
        <v>0</v>
      </c>
    </row>
    <row r="1357" spans="1:2">
      <c r="A1357" s="11">
        <f>Returns!A1357</f>
        <v>0</v>
      </c>
      <c r="B1357" s="1">
        <f>MAX(Resume!B9/ 252-Portfolios!B1357, 0)</f>
        <v>0</v>
      </c>
    </row>
    <row r="1358" spans="1:2">
      <c r="A1358" s="11">
        <f>Returns!A1358</f>
        <v>0</v>
      </c>
      <c r="B1358" s="1">
        <f>MAX(Resume!B9/ 252-Portfolios!B1358, 0)</f>
        <v>0</v>
      </c>
    </row>
    <row r="1359" spans="1:2">
      <c r="A1359" s="11">
        <f>Returns!A1359</f>
        <v>0</v>
      </c>
      <c r="B1359" s="1">
        <f>MAX(Resume!B9/ 252-Portfolios!B1359, 0)</f>
        <v>0</v>
      </c>
    </row>
    <row r="1360" spans="1:2">
      <c r="A1360" s="11">
        <f>Returns!A1360</f>
        <v>0</v>
      </c>
      <c r="B1360" s="1">
        <f>MAX(Resume!B9/ 252-Portfolios!B1360, 0)</f>
        <v>0</v>
      </c>
    </row>
    <row r="1361" spans="1:2">
      <c r="A1361" s="11">
        <f>Returns!A1361</f>
        <v>0</v>
      </c>
      <c r="B1361" s="1">
        <f>MAX(Resume!B9/ 252-Portfolios!B1361, 0)</f>
        <v>0</v>
      </c>
    </row>
    <row r="1362" spans="1:2">
      <c r="A1362" s="11">
        <f>Returns!A1362</f>
        <v>0</v>
      </c>
      <c r="B1362" s="1">
        <f>MAX(Resume!B9/ 252-Portfolios!B1362, 0)</f>
        <v>0</v>
      </c>
    </row>
    <row r="1363" spans="1:2">
      <c r="A1363" s="11">
        <f>Returns!A1363</f>
        <v>0</v>
      </c>
      <c r="B1363" s="1">
        <f>MAX(Resume!B9/ 252-Portfolios!B1363, 0)</f>
        <v>0</v>
      </c>
    </row>
    <row r="1364" spans="1:2">
      <c r="A1364" s="11">
        <f>Returns!A1364</f>
        <v>0</v>
      </c>
      <c r="B1364" s="1">
        <f>MAX(Resume!B9/ 252-Portfolios!B1364, 0)</f>
        <v>0</v>
      </c>
    </row>
    <row r="1365" spans="1:2">
      <c r="A1365" s="11">
        <f>Returns!A1365</f>
        <v>0</v>
      </c>
      <c r="B1365" s="1">
        <f>MAX(Resume!B9/ 252-Portfolios!B1365, 0)</f>
        <v>0</v>
      </c>
    </row>
    <row r="1366" spans="1:2">
      <c r="A1366" s="11">
        <f>Returns!A1366</f>
        <v>0</v>
      </c>
      <c r="B1366" s="1">
        <f>MAX(Resume!B9/ 252-Portfolios!B1366, 0)</f>
        <v>0</v>
      </c>
    </row>
    <row r="1367" spans="1:2">
      <c r="A1367" s="11">
        <f>Returns!A1367</f>
        <v>0</v>
      </c>
      <c r="B1367" s="1">
        <f>MAX(Resume!B9/ 252-Portfolios!B1367, 0)</f>
        <v>0</v>
      </c>
    </row>
    <row r="1368" spans="1:2">
      <c r="A1368" s="11">
        <f>Returns!A1368</f>
        <v>0</v>
      </c>
      <c r="B1368" s="1">
        <f>MAX(Resume!B9/ 252-Portfolios!B1368, 0)</f>
        <v>0</v>
      </c>
    </row>
    <row r="1369" spans="1:2">
      <c r="A1369" s="11">
        <f>Returns!A1369</f>
        <v>0</v>
      </c>
      <c r="B1369" s="1">
        <f>MAX(Resume!B9/ 252-Portfolios!B1369, 0)</f>
        <v>0</v>
      </c>
    </row>
    <row r="1370" spans="1:2">
      <c r="A1370" s="11">
        <f>Returns!A1370</f>
        <v>0</v>
      </c>
      <c r="B1370" s="1">
        <f>MAX(Resume!B9/ 252-Portfolios!B1370, 0)</f>
        <v>0</v>
      </c>
    </row>
    <row r="1371" spans="1:2">
      <c r="A1371" s="11">
        <f>Returns!A1371</f>
        <v>0</v>
      </c>
      <c r="B1371" s="1">
        <f>MAX(Resume!B9/ 252-Portfolios!B1371, 0)</f>
        <v>0</v>
      </c>
    </row>
    <row r="1372" spans="1:2">
      <c r="A1372" s="11">
        <f>Returns!A1372</f>
        <v>0</v>
      </c>
      <c r="B1372" s="1">
        <f>MAX(Resume!B9/ 252-Portfolios!B1372, 0)</f>
        <v>0</v>
      </c>
    </row>
    <row r="1373" spans="1:2">
      <c r="A1373" s="11">
        <f>Returns!A1373</f>
        <v>0</v>
      </c>
      <c r="B1373" s="1">
        <f>MAX(Resume!B9/ 252-Portfolios!B1373, 0)</f>
        <v>0</v>
      </c>
    </row>
    <row r="1374" spans="1:2">
      <c r="A1374" s="11">
        <f>Returns!A1374</f>
        <v>0</v>
      </c>
      <c r="B1374" s="1">
        <f>MAX(Resume!B9/ 252-Portfolios!B1374, 0)</f>
        <v>0</v>
      </c>
    </row>
    <row r="1375" spans="1:2">
      <c r="A1375" s="11">
        <f>Returns!A1375</f>
        <v>0</v>
      </c>
      <c r="B1375" s="1">
        <f>MAX(Resume!B9/ 252-Portfolios!B1375, 0)</f>
        <v>0</v>
      </c>
    </row>
    <row r="1376" spans="1:2">
      <c r="A1376" s="11">
        <f>Returns!A1376</f>
        <v>0</v>
      </c>
      <c r="B1376" s="1">
        <f>MAX(Resume!B9/ 252-Portfolios!B1376, 0)</f>
        <v>0</v>
      </c>
    </row>
    <row r="1377" spans="1:2">
      <c r="A1377" s="11">
        <f>Returns!A1377</f>
        <v>0</v>
      </c>
      <c r="B1377" s="1">
        <f>MAX(Resume!B9/ 252-Portfolios!B1377, 0)</f>
        <v>0</v>
      </c>
    </row>
    <row r="1378" spans="1:2">
      <c r="A1378" s="11">
        <f>Returns!A1378</f>
        <v>0</v>
      </c>
      <c r="B1378" s="1">
        <f>MAX(Resume!B9/ 252-Portfolios!B1378, 0)</f>
        <v>0</v>
      </c>
    </row>
    <row r="1379" spans="1:2">
      <c r="A1379" s="11">
        <f>Returns!A1379</f>
        <v>0</v>
      </c>
      <c r="B1379" s="1">
        <f>MAX(Resume!B9/ 252-Portfolios!B1379, 0)</f>
        <v>0</v>
      </c>
    </row>
    <row r="1380" spans="1:2">
      <c r="A1380" s="11">
        <f>Returns!A1380</f>
        <v>0</v>
      </c>
      <c r="B1380" s="1">
        <f>MAX(Resume!B9/ 252-Portfolios!B1380, 0)</f>
        <v>0</v>
      </c>
    </row>
    <row r="1381" spans="1:2">
      <c r="A1381" s="11">
        <f>Returns!A1381</f>
        <v>0</v>
      </c>
      <c r="B1381" s="1">
        <f>MAX(Resume!B9/ 252-Portfolios!B1381, 0)</f>
        <v>0</v>
      </c>
    </row>
    <row r="1382" spans="1:2">
      <c r="A1382" s="11">
        <f>Returns!A1382</f>
        <v>0</v>
      </c>
      <c r="B1382" s="1">
        <f>MAX(Resume!B9/ 252-Portfolios!B1382, 0)</f>
        <v>0</v>
      </c>
    </row>
    <row r="1383" spans="1:2">
      <c r="A1383" s="11">
        <f>Returns!A1383</f>
        <v>0</v>
      </c>
      <c r="B1383" s="1">
        <f>MAX(Resume!B9/ 252-Portfolios!B1383, 0)</f>
        <v>0</v>
      </c>
    </row>
    <row r="1384" spans="1:2">
      <c r="A1384" s="11">
        <f>Returns!A1384</f>
        <v>0</v>
      </c>
      <c r="B1384" s="1">
        <f>MAX(Resume!B9/ 252-Portfolios!B1384, 0)</f>
        <v>0</v>
      </c>
    </row>
    <row r="1385" spans="1:2">
      <c r="A1385" s="11">
        <f>Returns!A1385</f>
        <v>0</v>
      </c>
      <c r="B1385" s="1">
        <f>MAX(Resume!B9/ 252-Portfolios!B1385, 0)</f>
        <v>0</v>
      </c>
    </row>
    <row r="1386" spans="1:2">
      <c r="A1386" s="11">
        <f>Returns!A1386</f>
        <v>0</v>
      </c>
      <c r="B1386" s="1">
        <f>MAX(Resume!B9/ 252-Portfolios!B1386, 0)</f>
        <v>0</v>
      </c>
    </row>
    <row r="1387" spans="1:2">
      <c r="A1387" s="11">
        <f>Returns!A1387</f>
        <v>0</v>
      </c>
      <c r="B1387" s="1">
        <f>MAX(Resume!B9/ 252-Portfolios!B1387, 0)</f>
        <v>0</v>
      </c>
    </row>
    <row r="1388" spans="1:2">
      <c r="A1388" s="11">
        <f>Returns!A1388</f>
        <v>0</v>
      </c>
      <c r="B1388" s="1">
        <f>MAX(Resume!B9/ 252-Portfolios!B1388, 0)</f>
        <v>0</v>
      </c>
    </row>
    <row r="1389" spans="1:2">
      <c r="A1389" s="11">
        <f>Returns!A1389</f>
        <v>0</v>
      </c>
      <c r="B1389" s="1">
        <f>MAX(Resume!B9/ 252-Portfolios!B1389, 0)</f>
        <v>0</v>
      </c>
    </row>
    <row r="1390" spans="1:2">
      <c r="A1390" s="11">
        <f>Returns!A1390</f>
        <v>0</v>
      </c>
      <c r="B1390" s="1">
        <f>MAX(Resume!B9/ 252-Portfolios!B1390, 0)</f>
        <v>0</v>
      </c>
    </row>
    <row r="1391" spans="1:2">
      <c r="A1391" s="11">
        <f>Returns!A1391</f>
        <v>0</v>
      </c>
      <c r="B1391" s="1">
        <f>MAX(Resume!B9/ 252-Portfolios!B1391, 0)</f>
        <v>0</v>
      </c>
    </row>
    <row r="1392" spans="1:2">
      <c r="A1392" s="11">
        <f>Returns!A1392</f>
        <v>0</v>
      </c>
      <c r="B1392" s="1">
        <f>MAX(Resume!B9/ 252-Portfolios!B1392, 0)</f>
        <v>0</v>
      </c>
    </row>
    <row r="1393" spans="1:2">
      <c r="A1393" s="11">
        <f>Returns!A1393</f>
        <v>0</v>
      </c>
      <c r="B1393" s="1">
        <f>MAX(Resume!B9/ 252-Portfolios!B1393, 0)</f>
        <v>0</v>
      </c>
    </row>
    <row r="1394" spans="1:2">
      <c r="A1394" s="11">
        <f>Returns!A1394</f>
        <v>0</v>
      </c>
      <c r="B1394" s="1">
        <f>MAX(Resume!B9/ 252-Portfolios!B1394, 0)</f>
        <v>0</v>
      </c>
    </row>
    <row r="1395" spans="1:2">
      <c r="A1395" s="11">
        <f>Returns!A1395</f>
        <v>0</v>
      </c>
      <c r="B1395" s="1">
        <f>MAX(Resume!B9/ 252-Portfolios!B1395, 0)</f>
        <v>0</v>
      </c>
    </row>
    <row r="1396" spans="1:2">
      <c r="A1396" s="11">
        <f>Returns!A1396</f>
        <v>0</v>
      </c>
      <c r="B1396" s="1">
        <f>MAX(Resume!B9/ 252-Portfolios!B1396, 0)</f>
        <v>0</v>
      </c>
    </row>
    <row r="1397" spans="1:2">
      <c r="A1397" s="11">
        <f>Returns!A1397</f>
        <v>0</v>
      </c>
      <c r="B1397" s="1">
        <f>MAX(Resume!B9/ 252-Portfolios!B1397, 0)</f>
        <v>0</v>
      </c>
    </row>
    <row r="1398" spans="1:2">
      <c r="A1398" s="11">
        <f>Returns!A1398</f>
        <v>0</v>
      </c>
      <c r="B1398" s="1">
        <f>MAX(Resume!B9/ 252-Portfolios!B1398, 0)</f>
        <v>0</v>
      </c>
    </row>
    <row r="1399" spans="1:2">
      <c r="A1399" s="11">
        <f>Returns!A1399</f>
        <v>0</v>
      </c>
      <c r="B1399" s="1">
        <f>MAX(Resume!B9/ 252-Portfolios!B1399, 0)</f>
        <v>0</v>
      </c>
    </row>
    <row r="1400" spans="1:2">
      <c r="A1400" s="11">
        <f>Returns!A1400</f>
        <v>0</v>
      </c>
      <c r="B1400" s="1">
        <f>MAX(Resume!B9/ 252-Portfolios!B1400, 0)</f>
        <v>0</v>
      </c>
    </row>
    <row r="1401" spans="1:2">
      <c r="A1401" s="11">
        <f>Returns!A1401</f>
        <v>0</v>
      </c>
      <c r="B1401" s="1">
        <f>MAX(Resume!B9/ 252-Portfolios!B1401, 0)</f>
        <v>0</v>
      </c>
    </row>
    <row r="1402" spans="1:2">
      <c r="A1402" s="11">
        <f>Returns!A1402</f>
        <v>0</v>
      </c>
      <c r="B1402" s="1">
        <f>MAX(Resume!B9/ 252-Portfolios!B1402, 0)</f>
        <v>0</v>
      </c>
    </row>
    <row r="1403" spans="1:2">
      <c r="A1403" s="11">
        <f>Returns!A1403</f>
        <v>0</v>
      </c>
      <c r="B1403" s="1">
        <f>MAX(Resume!B9/ 252-Portfolios!B1403, 0)</f>
        <v>0</v>
      </c>
    </row>
    <row r="1404" spans="1:2">
      <c r="A1404" s="11">
        <f>Returns!A1404</f>
        <v>0</v>
      </c>
      <c r="B1404" s="1">
        <f>MAX(Resume!B9/ 252-Portfolios!B1404, 0)</f>
        <v>0</v>
      </c>
    </row>
    <row r="1405" spans="1:2">
      <c r="A1405" s="11">
        <f>Returns!A1405</f>
        <v>0</v>
      </c>
      <c r="B1405" s="1">
        <f>MAX(Resume!B9/ 252-Portfolios!B1405, 0)</f>
        <v>0</v>
      </c>
    </row>
    <row r="1406" spans="1:2">
      <c r="A1406" s="11">
        <f>Returns!A1406</f>
        <v>0</v>
      </c>
      <c r="B1406" s="1">
        <f>MAX(Resume!B9/ 252-Portfolios!B1406, 0)</f>
        <v>0</v>
      </c>
    </row>
    <row r="1407" spans="1:2">
      <c r="A1407" s="11">
        <f>Returns!A1407</f>
        <v>0</v>
      </c>
      <c r="B1407" s="1">
        <f>MAX(Resume!B9/ 252-Portfolios!B1407, 0)</f>
        <v>0</v>
      </c>
    </row>
    <row r="1408" spans="1:2">
      <c r="A1408" s="11">
        <f>Returns!A1408</f>
        <v>0</v>
      </c>
      <c r="B1408" s="1">
        <f>MAX(Resume!B9/ 252-Portfolios!B1408, 0)</f>
        <v>0</v>
      </c>
    </row>
    <row r="1409" spans="1:2">
      <c r="A1409" s="11">
        <f>Returns!A1409</f>
        <v>0</v>
      </c>
      <c r="B1409" s="1">
        <f>MAX(Resume!B9/ 252-Portfolios!B1409, 0)</f>
        <v>0</v>
      </c>
    </row>
    <row r="1410" spans="1:2">
      <c r="A1410" s="11">
        <f>Returns!A1410</f>
        <v>0</v>
      </c>
      <c r="B1410" s="1">
        <f>MAX(Resume!B9/ 252-Portfolios!B1410, 0)</f>
        <v>0</v>
      </c>
    </row>
    <row r="1411" spans="1:2">
      <c r="A1411" s="11">
        <f>Returns!A1411</f>
        <v>0</v>
      </c>
      <c r="B1411" s="1">
        <f>MAX(Resume!B9/ 252-Portfolios!B1411, 0)</f>
        <v>0</v>
      </c>
    </row>
    <row r="1412" spans="1:2">
      <c r="A1412" s="11">
        <f>Returns!A1412</f>
        <v>0</v>
      </c>
      <c r="B1412" s="1">
        <f>MAX(Resume!B9/ 252-Portfolios!B1412, 0)</f>
        <v>0</v>
      </c>
    </row>
    <row r="1413" spans="1:2">
      <c r="A1413" s="11">
        <f>Returns!A1413</f>
        <v>0</v>
      </c>
      <c r="B1413" s="1">
        <f>MAX(Resume!B9/ 252-Portfolios!B1413, 0)</f>
        <v>0</v>
      </c>
    </row>
    <row r="1414" spans="1:2">
      <c r="A1414" s="11">
        <f>Returns!A1414</f>
        <v>0</v>
      </c>
      <c r="B1414" s="1">
        <f>MAX(Resume!B9/ 252-Portfolios!B1414, 0)</f>
        <v>0</v>
      </c>
    </row>
    <row r="1415" spans="1:2">
      <c r="A1415" s="11">
        <f>Returns!A1415</f>
        <v>0</v>
      </c>
      <c r="B1415" s="1">
        <f>MAX(Resume!B9/ 252-Portfolios!B1415, 0)</f>
        <v>0</v>
      </c>
    </row>
    <row r="1416" spans="1:2">
      <c r="A1416" s="11">
        <f>Returns!A1416</f>
        <v>0</v>
      </c>
      <c r="B1416" s="1">
        <f>MAX(Resume!B9/ 252-Portfolios!B1416, 0)</f>
        <v>0</v>
      </c>
    </row>
    <row r="1417" spans="1:2">
      <c r="A1417" s="11">
        <f>Returns!A1417</f>
        <v>0</v>
      </c>
      <c r="B1417" s="1">
        <f>MAX(Resume!B9/ 252-Portfolios!B1417, 0)</f>
        <v>0</v>
      </c>
    </row>
    <row r="1418" spans="1:2">
      <c r="A1418" s="11">
        <f>Returns!A1418</f>
        <v>0</v>
      </c>
      <c r="B1418" s="1">
        <f>MAX(Resume!B9/ 252-Portfolios!B1418, 0)</f>
        <v>0</v>
      </c>
    </row>
    <row r="1419" spans="1:2">
      <c r="A1419" s="11">
        <f>Returns!A1419</f>
        <v>0</v>
      </c>
      <c r="B1419" s="1">
        <f>MAX(Resume!B9/ 252-Portfolios!B1419, 0)</f>
        <v>0</v>
      </c>
    </row>
    <row r="1420" spans="1:2">
      <c r="A1420" s="11">
        <f>Returns!A1420</f>
        <v>0</v>
      </c>
      <c r="B1420" s="1">
        <f>MAX(Resume!B9/ 252-Portfolios!B1420, 0)</f>
        <v>0</v>
      </c>
    </row>
    <row r="1421" spans="1:2">
      <c r="A1421" s="11">
        <f>Returns!A1421</f>
        <v>0</v>
      </c>
      <c r="B1421" s="1">
        <f>MAX(Resume!B9/ 252-Portfolios!B1421, 0)</f>
        <v>0</v>
      </c>
    </row>
    <row r="1422" spans="1:2">
      <c r="A1422" s="11">
        <f>Returns!A1422</f>
        <v>0</v>
      </c>
      <c r="B1422" s="1">
        <f>MAX(Resume!B9/ 252-Portfolios!B1422, 0)</f>
        <v>0</v>
      </c>
    </row>
    <row r="1423" spans="1:2">
      <c r="A1423" s="11">
        <f>Returns!A1423</f>
        <v>0</v>
      </c>
      <c r="B1423" s="1">
        <f>MAX(Resume!B9/ 252-Portfolios!B1423, 0)</f>
        <v>0</v>
      </c>
    </row>
    <row r="1424" spans="1:2">
      <c r="A1424" s="11">
        <f>Returns!A1424</f>
        <v>0</v>
      </c>
      <c r="B1424" s="1">
        <f>MAX(Resume!B9/ 252-Portfolios!B1424, 0)</f>
        <v>0</v>
      </c>
    </row>
    <row r="1425" spans="1:2">
      <c r="A1425" s="11">
        <f>Returns!A1425</f>
        <v>0</v>
      </c>
      <c r="B1425" s="1">
        <f>MAX(Resume!B9/ 252-Portfolios!B1425, 0)</f>
        <v>0</v>
      </c>
    </row>
    <row r="1426" spans="1:2">
      <c r="A1426" s="11">
        <f>Returns!A1426</f>
        <v>0</v>
      </c>
      <c r="B1426" s="1">
        <f>MAX(Resume!B9/ 252-Portfolios!B1426, 0)</f>
        <v>0</v>
      </c>
    </row>
    <row r="1427" spans="1:2">
      <c r="A1427" s="11">
        <f>Returns!A1427</f>
        <v>0</v>
      </c>
      <c r="B1427" s="1">
        <f>MAX(Resume!B9/ 252-Portfolios!B1427, 0)</f>
        <v>0</v>
      </c>
    </row>
    <row r="1428" spans="1:2">
      <c r="A1428" s="11">
        <f>Returns!A1428</f>
        <v>0</v>
      </c>
      <c r="B1428" s="1">
        <f>MAX(Resume!B9/ 252-Portfolios!B1428, 0)</f>
        <v>0</v>
      </c>
    </row>
    <row r="1429" spans="1:2">
      <c r="A1429" s="11">
        <f>Returns!A1429</f>
        <v>0</v>
      </c>
      <c r="B1429" s="1">
        <f>MAX(Resume!B9/ 252-Portfolios!B1429, 0)</f>
        <v>0</v>
      </c>
    </row>
    <row r="1430" spans="1:2">
      <c r="A1430" s="11">
        <f>Returns!A1430</f>
        <v>0</v>
      </c>
      <c r="B1430" s="1">
        <f>MAX(Resume!B9/ 252-Portfolios!B1430, 0)</f>
        <v>0</v>
      </c>
    </row>
    <row r="1431" spans="1:2">
      <c r="A1431" s="11">
        <f>Returns!A1431</f>
        <v>0</v>
      </c>
      <c r="B1431" s="1">
        <f>MAX(Resume!B9/ 252-Portfolios!B1431, 0)</f>
        <v>0</v>
      </c>
    </row>
    <row r="1432" spans="1:2">
      <c r="A1432" s="11">
        <f>Returns!A1432</f>
        <v>0</v>
      </c>
      <c r="B1432" s="1">
        <f>MAX(Resume!B9/ 252-Portfolios!B1432, 0)</f>
        <v>0</v>
      </c>
    </row>
    <row r="1433" spans="1:2">
      <c r="A1433" s="11">
        <f>Returns!A1433</f>
        <v>0</v>
      </c>
      <c r="B1433" s="1">
        <f>MAX(Resume!B9/ 252-Portfolios!B1433, 0)</f>
        <v>0</v>
      </c>
    </row>
    <row r="1434" spans="1:2">
      <c r="A1434" s="11">
        <f>Returns!A1434</f>
        <v>0</v>
      </c>
      <c r="B1434" s="1">
        <f>MAX(Resume!B9/ 252-Portfolios!B1434, 0)</f>
        <v>0</v>
      </c>
    </row>
    <row r="1435" spans="1:2">
      <c r="A1435" s="11">
        <f>Returns!A1435</f>
        <v>0</v>
      </c>
      <c r="B1435" s="1">
        <f>MAX(Resume!B9/ 252-Portfolios!B1435, 0)</f>
        <v>0</v>
      </c>
    </row>
    <row r="1436" spans="1:2">
      <c r="A1436" s="11">
        <f>Returns!A1436</f>
        <v>0</v>
      </c>
      <c r="B1436" s="1">
        <f>MAX(Resume!B9/ 252-Portfolios!B1436, 0)</f>
        <v>0</v>
      </c>
    </row>
    <row r="1437" spans="1:2">
      <c r="A1437" s="11">
        <f>Returns!A1437</f>
        <v>0</v>
      </c>
      <c r="B1437" s="1">
        <f>MAX(Resume!B9/ 252-Portfolios!B1437, 0)</f>
        <v>0</v>
      </c>
    </row>
    <row r="1438" spans="1:2">
      <c r="A1438" s="11">
        <f>Returns!A1438</f>
        <v>0</v>
      </c>
      <c r="B1438" s="1">
        <f>MAX(Resume!B9/ 252-Portfolios!B1438, 0)</f>
        <v>0</v>
      </c>
    </row>
    <row r="1439" spans="1:2">
      <c r="A1439" s="11">
        <f>Returns!A1439</f>
        <v>0</v>
      </c>
      <c r="B1439" s="1">
        <f>MAX(Resume!B9/ 252-Portfolios!B1439, 0)</f>
        <v>0</v>
      </c>
    </row>
    <row r="1440" spans="1:2">
      <c r="A1440" s="11">
        <f>Returns!A1440</f>
        <v>0</v>
      </c>
      <c r="B1440" s="1">
        <f>MAX(Resume!B9/ 252-Portfolios!B1440, 0)</f>
        <v>0</v>
      </c>
    </row>
    <row r="1441" spans="1:2">
      <c r="A1441" s="11">
        <f>Returns!A1441</f>
        <v>0</v>
      </c>
      <c r="B1441" s="1">
        <f>MAX(Resume!B9/ 252-Portfolios!B1441, 0)</f>
        <v>0</v>
      </c>
    </row>
    <row r="1442" spans="1:2">
      <c r="A1442" s="11">
        <f>Returns!A1442</f>
        <v>0</v>
      </c>
      <c r="B1442" s="1">
        <f>MAX(Resume!B9/ 252-Portfolios!B1442, 0)</f>
        <v>0</v>
      </c>
    </row>
    <row r="1443" spans="1:2">
      <c r="A1443" s="11">
        <f>Returns!A1443</f>
        <v>0</v>
      </c>
      <c r="B1443" s="1">
        <f>MAX(Resume!B9/ 252-Portfolios!B1443, 0)</f>
        <v>0</v>
      </c>
    </row>
    <row r="1444" spans="1:2">
      <c r="A1444" s="11">
        <f>Returns!A1444</f>
        <v>0</v>
      </c>
      <c r="B1444" s="1">
        <f>MAX(Resume!B9/ 252-Portfolios!B1444, 0)</f>
        <v>0</v>
      </c>
    </row>
    <row r="1445" spans="1:2">
      <c r="A1445" s="11">
        <f>Returns!A1445</f>
        <v>0</v>
      </c>
      <c r="B1445" s="1">
        <f>MAX(Resume!B9/ 252-Portfolios!B1445, 0)</f>
        <v>0</v>
      </c>
    </row>
    <row r="1446" spans="1:2">
      <c r="A1446" s="11">
        <f>Returns!A1446</f>
        <v>0</v>
      </c>
      <c r="B1446" s="1">
        <f>MAX(Resume!B9/ 252-Portfolios!B1446, 0)</f>
        <v>0</v>
      </c>
    </row>
    <row r="1447" spans="1:2">
      <c r="A1447" s="11">
        <f>Returns!A1447</f>
        <v>0</v>
      </c>
      <c r="B1447" s="1">
        <f>MAX(Resume!B9/ 252-Portfolios!B1447, 0)</f>
        <v>0</v>
      </c>
    </row>
    <row r="1448" spans="1:2">
      <c r="A1448" s="11">
        <f>Returns!A1448</f>
        <v>0</v>
      </c>
      <c r="B1448" s="1">
        <f>MAX(Resume!B9/ 252-Portfolios!B1448, 0)</f>
        <v>0</v>
      </c>
    </row>
    <row r="1449" spans="1:2">
      <c r="A1449" s="11">
        <f>Returns!A1449</f>
        <v>0</v>
      </c>
      <c r="B1449" s="1">
        <f>MAX(Resume!B9/ 252-Portfolios!B1449, 0)</f>
        <v>0</v>
      </c>
    </row>
    <row r="1450" spans="1:2">
      <c r="A1450" s="11">
        <f>Returns!A1450</f>
        <v>0</v>
      </c>
      <c r="B1450" s="1">
        <f>MAX(Resume!B9/ 252-Portfolios!B1450, 0)</f>
        <v>0</v>
      </c>
    </row>
    <row r="1451" spans="1:2">
      <c r="A1451" s="11">
        <f>Returns!A1451</f>
        <v>0</v>
      </c>
      <c r="B1451" s="1">
        <f>MAX(Resume!B9/ 252-Portfolios!B1451, 0)</f>
        <v>0</v>
      </c>
    </row>
    <row r="1452" spans="1:2">
      <c r="A1452" s="11">
        <f>Returns!A1452</f>
        <v>0</v>
      </c>
      <c r="B1452" s="1">
        <f>MAX(Resume!B9/ 252-Portfolios!B1452, 0)</f>
        <v>0</v>
      </c>
    </row>
    <row r="1453" spans="1:2">
      <c r="A1453" s="11">
        <f>Returns!A1453</f>
        <v>0</v>
      </c>
      <c r="B1453" s="1">
        <f>MAX(Resume!B9/ 252-Portfolios!B1453, 0)</f>
        <v>0</v>
      </c>
    </row>
    <row r="1454" spans="1:2">
      <c r="A1454" s="11">
        <f>Returns!A1454</f>
        <v>0</v>
      </c>
      <c r="B1454" s="1">
        <f>MAX(Resume!B9/ 252-Portfolios!B1454, 0)</f>
        <v>0</v>
      </c>
    </row>
    <row r="1455" spans="1:2">
      <c r="A1455" s="11">
        <f>Returns!A1455</f>
        <v>0</v>
      </c>
      <c r="B1455" s="1">
        <f>MAX(Resume!B9/ 252-Portfolios!B1455, 0)</f>
        <v>0</v>
      </c>
    </row>
    <row r="1456" spans="1:2">
      <c r="A1456" s="11">
        <f>Returns!A1456</f>
        <v>0</v>
      </c>
      <c r="B1456" s="1">
        <f>MAX(Resume!B9/ 252-Portfolios!B1456, 0)</f>
        <v>0</v>
      </c>
    </row>
    <row r="1457" spans="1:2">
      <c r="A1457" s="11">
        <f>Returns!A1457</f>
        <v>0</v>
      </c>
      <c r="B1457" s="1">
        <f>MAX(Resume!B9/ 252-Portfolios!B1457, 0)</f>
        <v>0</v>
      </c>
    </row>
    <row r="1458" spans="1:2">
      <c r="A1458" s="11">
        <f>Returns!A1458</f>
        <v>0</v>
      </c>
      <c r="B1458" s="1">
        <f>MAX(Resume!B9/ 252-Portfolios!B1458, 0)</f>
        <v>0</v>
      </c>
    </row>
    <row r="1459" spans="1:2">
      <c r="A1459" s="11">
        <f>Returns!A1459</f>
        <v>0</v>
      </c>
      <c r="B1459" s="1">
        <f>MAX(Resume!B9/ 252-Portfolios!B1459, 0)</f>
        <v>0</v>
      </c>
    </row>
    <row r="1460" spans="1:2">
      <c r="A1460" s="11">
        <f>Returns!A1460</f>
        <v>0</v>
      </c>
      <c r="B1460" s="1">
        <f>MAX(Resume!B9/ 252-Portfolios!B1460, 0)</f>
        <v>0</v>
      </c>
    </row>
    <row r="1461" spans="1:2">
      <c r="A1461" s="11">
        <f>Returns!A1461</f>
        <v>0</v>
      </c>
      <c r="B1461" s="1">
        <f>MAX(Resume!B9/ 252-Portfolios!B1461, 0)</f>
        <v>0</v>
      </c>
    </row>
    <row r="1462" spans="1:2">
      <c r="A1462" s="11">
        <f>Returns!A1462</f>
        <v>0</v>
      </c>
      <c r="B1462" s="1">
        <f>MAX(Resume!B9/ 252-Portfolios!B1462, 0)</f>
        <v>0</v>
      </c>
    </row>
    <row r="1463" spans="1:2">
      <c r="A1463" s="11">
        <f>Returns!A1463</f>
        <v>0</v>
      </c>
      <c r="B1463" s="1">
        <f>MAX(Resume!B9/ 252-Portfolios!B1463, 0)</f>
        <v>0</v>
      </c>
    </row>
    <row r="1464" spans="1:2">
      <c r="A1464" s="11">
        <f>Returns!A1464</f>
        <v>0</v>
      </c>
      <c r="B1464" s="1">
        <f>MAX(Resume!B9/ 252-Portfolios!B1464, 0)</f>
        <v>0</v>
      </c>
    </row>
    <row r="1465" spans="1:2">
      <c r="A1465" s="11">
        <f>Returns!A1465</f>
        <v>0</v>
      </c>
      <c r="B1465" s="1">
        <f>MAX(Resume!B9/ 252-Portfolios!B1465, 0)</f>
        <v>0</v>
      </c>
    </row>
    <row r="1466" spans="1:2">
      <c r="A1466" s="11">
        <f>Returns!A1466</f>
        <v>0</v>
      </c>
      <c r="B1466" s="1">
        <f>MAX(Resume!B9/ 252-Portfolios!B1466, 0)</f>
        <v>0</v>
      </c>
    </row>
    <row r="1467" spans="1:2">
      <c r="A1467" s="11">
        <f>Returns!A1467</f>
        <v>0</v>
      </c>
      <c r="B1467" s="1">
        <f>MAX(Resume!B9/ 252-Portfolios!B1467, 0)</f>
        <v>0</v>
      </c>
    </row>
    <row r="1468" spans="1:2">
      <c r="A1468" s="11">
        <f>Returns!A1468</f>
        <v>0</v>
      </c>
      <c r="B1468" s="1">
        <f>MAX(Resume!B9/ 252-Portfolios!B1468, 0)</f>
        <v>0</v>
      </c>
    </row>
    <row r="1469" spans="1:2">
      <c r="A1469" s="11">
        <f>Returns!A1469</f>
        <v>0</v>
      </c>
      <c r="B1469" s="1">
        <f>MAX(Resume!B9/ 252-Portfolios!B1469, 0)</f>
        <v>0</v>
      </c>
    </row>
    <row r="1470" spans="1:2">
      <c r="A1470" s="11">
        <f>Returns!A1470</f>
        <v>0</v>
      </c>
      <c r="B1470" s="1">
        <f>MAX(Resume!B9/ 252-Portfolios!B1470, 0)</f>
        <v>0</v>
      </c>
    </row>
    <row r="1471" spans="1:2">
      <c r="A1471" s="11">
        <f>Returns!A1471</f>
        <v>0</v>
      </c>
      <c r="B1471" s="1">
        <f>MAX(Resume!B9/ 252-Portfolios!B1471, 0)</f>
        <v>0</v>
      </c>
    </row>
    <row r="1472" spans="1:2">
      <c r="A1472" s="11">
        <f>Returns!A1472</f>
        <v>0</v>
      </c>
      <c r="B1472" s="1">
        <f>MAX(Resume!B9/ 252-Portfolios!B1472, 0)</f>
        <v>0</v>
      </c>
    </row>
    <row r="1473" spans="1:2">
      <c r="A1473" s="11">
        <f>Returns!A1473</f>
        <v>0</v>
      </c>
      <c r="B1473" s="1">
        <f>MAX(Resume!B9/ 252-Portfolios!B1473, 0)</f>
        <v>0</v>
      </c>
    </row>
    <row r="1474" spans="1:2">
      <c r="A1474" s="11">
        <f>Returns!A1474</f>
        <v>0</v>
      </c>
      <c r="B1474" s="1">
        <f>MAX(Resume!B9/ 252-Portfolios!B1474, 0)</f>
        <v>0</v>
      </c>
    </row>
    <row r="1475" spans="1:2">
      <c r="A1475" s="11">
        <f>Returns!A1475</f>
        <v>0</v>
      </c>
      <c r="B1475" s="1">
        <f>MAX(Resume!B9/ 252-Portfolios!B1475, 0)</f>
        <v>0</v>
      </c>
    </row>
    <row r="1476" spans="1:2">
      <c r="A1476" s="11">
        <f>Returns!A1476</f>
        <v>0</v>
      </c>
      <c r="B1476" s="1">
        <f>MAX(Resume!B9/ 252-Portfolios!B1476, 0)</f>
        <v>0</v>
      </c>
    </row>
    <row r="1477" spans="1:2">
      <c r="A1477" s="11">
        <f>Returns!A1477</f>
        <v>0</v>
      </c>
      <c r="B1477" s="1">
        <f>MAX(Resume!B9/ 252-Portfolios!B1477, 0)</f>
        <v>0</v>
      </c>
    </row>
    <row r="1478" spans="1:2">
      <c r="A1478" s="11">
        <f>Returns!A1478</f>
        <v>0</v>
      </c>
      <c r="B1478" s="1">
        <f>MAX(Resume!B9/ 252-Portfolios!B1478, 0)</f>
        <v>0</v>
      </c>
    </row>
    <row r="1479" spans="1:2">
      <c r="A1479" s="11">
        <f>Returns!A1479</f>
        <v>0</v>
      </c>
      <c r="B1479" s="1">
        <f>MAX(Resume!B9/ 252-Portfolios!B1479, 0)</f>
        <v>0</v>
      </c>
    </row>
    <row r="1480" spans="1:2">
      <c r="A1480" s="11">
        <f>Returns!A1480</f>
        <v>0</v>
      </c>
      <c r="B1480" s="1">
        <f>MAX(Resume!B9/ 252-Portfolios!B1480, 0)</f>
        <v>0</v>
      </c>
    </row>
    <row r="1481" spans="1:2">
      <c r="A1481" s="11">
        <f>Returns!A1481</f>
        <v>0</v>
      </c>
      <c r="B1481" s="1">
        <f>MAX(Resume!B9/ 252-Portfolios!B1481, 0)</f>
        <v>0</v>
      </c>
    </row>
    <row r="1482" spans="1:2">
      <c r="A1482" s="11">
        <f>Returns!A1482</f>
        <v>0</v>
      </c>
      <c r="B1482" s="1">
        <f>MAX(Resume!B9/ 252-Portfolios!B1482, 0)</f>
        <v>0</v>
      </c>
    </row>
    <row r="1483" spans="1:2">
      <c r="A1483" s="11">
        <f>Returns!A1483</f>
        <v>0</v>
      </c>
      <c r="B1483" s="1">
        <f>MAX(Resume!B9/ 252-Portfolios!B1483, 0)</f>
        <v>0</v>
      </c>
    </row>
    <row r="1484" spans="1:2">
      <c r="A1484" s="11">
        <f>Returns!A1484</f>
        <v>0</v>
      </c>
      <c r="B1484" s="1">
        <f>MAX(Resume!B9/ 252-Portfolios!B1484, 0)</f>
        <v>0</v>
      </c>
    </row>
    <row r="1485" spans="1:2">
      <c r="A1485" s="11">
        <f>Returns!A1485</f>
        <v>0</v>
      </c>
      <c r="B1485" s="1">
        <f>MAX(Resume!B9/ 252-Portfolios!B1485, 0)</f>
        <v>0</v>
      </c>
    </row>
    <row r="1486" spans="1:2">
      <c r="A1486" s="11">
        <f>Returns!A1486</f>
        <v>0</v>
      </c>
      <c r="B1486" s="1">
        <f>MAX(Resume!B9/ 252-Portfolios!B1486, 0)</f>
        <v>0</v>
      </c>
    </row>
    <row r="1487" spans="1:2">
      <c r="A1487" s="11">
        <f>Returns!A1487</f>
        <v>0</v>
      </c>
      <c r="B1487" s="1">
        <f>MAX(Resume!B9/ 252-Portfolios!B1487, 0)</f>
        <v>0</v>
      </c>
    </row>
    <row r="1488" spans="1:2">
      <c r="A1488" s="11">
        <f>Returns!A1488</f>
        <v>0</v>
      </c>
      <c r="B1488" s="1">
        <f>MAX(Resume!B9/ 252-Portfolios!B1488, 0)</f>
        <v>0</v>
      </c>
    </row>
    <row r="1489" spans="1:2">
      <c r="A1489" s="11">
        <f>Returns!A1489</f>
        <v>0</v>
      </c>
      <c r="B1489" s="1">
        <f>MAX(Resume!B9/ 252-Portfolios!B1489, 0)</f>
        <v>0</v>
      </c>
    </row>
    <row r="1490" spans="1:2">
      <c r="A1490" s="11">
        <f>Returns!A1490</f>
        <v>0</v>
      </c>
      <c r="B1490" s="1">
        <f>MAX(Resume!B9/ 252-Portfolios!B1490, 0)</f>
        <v>0</v>
      </c>
    </row>
    <row r="1491" spans="1:2">
      <c r="A1491" s="11">
        <f>Returns!A1491</f>
        <v>0</v>
      </c>
      <c r="B1491" s="1">
        <f>MAX(Resume!B9/ 252-Portfolios!B1491, 0)</f>
        <v>0</v>
      </c>
    </row>
    <row r="1492" spans="1:2">
      <c r="A1492" s="11">
        <f>Returns!A1492</f>
        <v>0</v>
      </c>
      <c r="B1492" s="1">
        <f>MAX(Resume!B9/ 252-Portfolios!B1492, 0)</f>
        <v>0</v>
      </c>
    </row>
    <row r="1493" spans="1:2">
      <c r="A1493" s="11">
        <f>Returns!A1493</f>
        <v>0</v>
      </c>
      <c r="B1493" s="1">
        <f>MAX(Resume!B9/ 252-Portfolios!B1493, 0)</f>
        <v>0</v>
      </c>
    </row>
    <row r="1494" spans="1:2">
      <c r="A1494" s="11">
        <f>Returns!A1494</f>
        <v>0</v>
      </c>
      <c r="B1494" s="1">
        <f>MAX(Resume!B9/ 252-Portfolios!B1494, 0)</f>
        <v>0</v>
      </c>
    </row>
    <row r="1495" spans="1:2">
      <c r="A1495" s="11">
        <f>Returns!A1495</f>
        <v>0</v>
      </c>
      <c r="B1495" s="1">
        <f>MAX(Resume!B9/ 252-Portfolios!B1495, 0)</f>
        <v>0</v>
      </c>
    </row>
    <row r="1496" spans="1:2">
      <c r="A1496" s="11">
        <f>Returns!A1496</f>
        <v>0</v>
      </c>
      <c r="B1496" s="1">
        <f>MAX(Resume!B9/ 252-Portfolios!B1496, 0)</f>
        <v>0</v>
      </c>
    </row>
    <row r="1497" spans="1:2">
      <c r="A1497" s="11">
        <f>Returns!A1497</f>
        <v>0</v>
      </c>
      <c r="B1497" s="1">
        <f>MAX(Resume!B9/ 252-Portfolios!B1497, 0)</f>
        <v>0</v>
      </c>
    </row>
    <row r="1498" spans="1:2">
      <c r="A1498" s="11">
        <f>Returns!A1498</f>
        <v>0</v>
      </c>
      <c r="B1498" s="1">
        <f>MAX(Resume!B9/ 252-Portfolios!B1498, 0)</f>
        <v>0</v>
      </c>
    </row>
    <row r="1499" spans="1:2">
      <c r="A1499" s="11">
        <f>Returns!A1499</f>
        <v>0</v>
      </c>
      <c r="B1499" s="1">
        <f>MAX(Resume!B9/ 252-Portfolios!B1499, 0)</f>
        <v>0</v>
      </c>
    </row>
    <row r="1500" spans="1:2">
      <c r="A1500" s="11">
        <f>Returns!A1500</f>
        <v>0</v>
      </c>
      <c r="B1500" s="1">
        <f>MAX(Resume!B9/ 252-Portfolios!B1500, 0)</f>
        <v>0</v>
      </c>
    </row>
    <row r="1501" spans="1:2">
      <c r="A1501" s="11">
        <f>Returns!A1501</f>
        <v>0</v>
      </c>
      <c r="B1501" s="1">
        <f>MAX(Resume!B9/ 252-Portfolios!B1501, 0)</f>
        <v>0</v>
      </c>
    </row>
    <row r="1502" spans="1:2">
      <c r="A1502" s="11">
        <f>Returns!A1502</f>
        <v>0</v>
      </c>
      <c r="B1502" s="1">
        <f>MAX(Resume!B9/ 252-Portfolios!B1502, 0)</f>
        <v>0</v>
      </c>
    </row>
    <row r="1503" spans="1:2">
      <c r="A1503" s="11">
        <f>Returns!A1503</f>
        <v>0</v>
      </c>
      <c r="B1503" s="1">
        <f>MAX(Resume!B9/ 252-Portfolios!B1503, 0)</f>
        <v>0</v>
      </c>
    </row>
    <row r="1504" spans="1:2">
      <c r="A1504" s="11">
        <f>Returns!A1504</f>
        <v>0</v>
      </c>
      <c r="B1504" s="1">
        <f>MAX(Resume!B9/ 252-Portfolios!B1504, 0)</f>
        <v>0</v>
      </c>
    </row>
    <row r="1505" spans="1:2">
      <c r="A1505" s="11">
        <f>Returns!A1505</f>
        <v>0</v>
      </c>
      <c r="B1505" s="1">
        <f>MAX(Resume!B9/ 252-Portfolios!B1505, 0)</f>
        <v>0</v>
      </c>
    </row>
    <row r="1506" spans="1:2">
      <c r="A1506" s="11">
        <f>Returns!A1506</f>
        <v>0</v>
      </c>
      <c r="B1506" s="1">
        <f>MAX(Resume!B9/ 252-Portfolios!B1506, 0)</f>
        <v>0</v>
      </c>
    </row>
    <row r="1507" spans="1:2">
      <c r="A1507" s="11">
        <f>Returns!A1507</f>
        <v>0</v>
      </c>
      <c r="B1507" s="1">
        <f>MAX(Resume!B9/ 252-Portfolios!B1507, 0)</f>
        <v>0</v>
      </c>
    </row>
    <row r="1508" spans="1:2">
      <c r="A1508" s="11">
        <f>Returns!A1508</f>
        <v>0</v>
      </c>
      <c r="B1508" s="1">
        <f>MAX(Resume!B9/ 252-Portfolios!B1508, 0)</f>
        <v>0</v>
      </c>
    </row>
    <row r="1509" spans="1:2">
      <c r="A1509" s="11">
        <f>Returns!A1509</f>
        <v>0</v>
      </c>
      <c r="B1509" s="1">
        <f>MAX(Resume!B9/ 252-Portfolios!B1509, 0)</f>
        <v>0</v>
      </c>
    </row>
    <row r="1510" spans="1:2">
      <c r="A1510" s="11">
        <f>Returns!A1510</f>
        <v>0</v>
      </c>
      <c r="B1510" s="1">
        <f>MAX(Resume!B9/ 252-Portfolios!B1510, 0)</f>
        <v>0</v>
      </c>
    </row>
    <row r="1511" spans="1:2">
      <c r="A1511" s="11">
        <f>Returns!A1511</f>
        <v>0</v>
      </c>
      <c r="B1511" s="1">
        <f>MAX(Resume!B9/ 252-Portfolios!B1511, 0)</f>
        <v>0</v>
      </c>
    </row>
    <row r="1512" spans="1:2">
      <c r="A1512" s="11">
        <f>Returns!A1512</f>
        <v>0</v>
      </c>
      <c r="B1512" s="1">
        <f>MAX(Resume!B9/ 252-Portfolios!B1512, 0)</f>
        <v>0</v>
      </c>
    </row>
    <row r="1513" spans="1:2">
      <c r="A1513" s="11">
        <f>Returns!A1513</f>
        <v>0</v>
      </c>
      <c r="B1513" s="1">
        <f>MAX(Resume!B9/ 252-Portfolios!B1513, 0)</f>
        <v>0</v>
      </c>
    </row>
    <row r="1514" spans="1:2">
      <c r="A1514" s="11">
        <f>Returns!A1514</f>
        <v>0</v>
      </c>
      <c r="B1514" s="1">
        <f>MAX(Resume!B9/ 252-Portfolios!B1514, 0)</f>
        <v>0</v>
      </c>
    </row>
    <row r="1515" spans="1:2">
      <c r="A1515" s="11">
        <f>Returns!A1515</f>
        <v>0</v>
      </c>
      <c r="B1515" s="1">
        <f>MAX(Resume!B9/ 252-Portfolios!B1515, 0)</f>
        <v>0</v>
      </c>
    </row>
    <row r="1516" spans="1:2">
      <c r="A1516" s="11">
        <f>Returns!A1516</f>
        <v>0</v>
      </c>
      <c r="B1516" s="1">
        <f>MAX(Resume!B9/ 252-Portfolios!B1516, 0)</f>
        <v>0</v>
      </c>
    </row>
    <row r="1517" spans="1:2">
      <c r="A1517" s="11">
        <f>Returns!A1517</f>
        <v>0</v>
      </c>
      <c r="B1517" s="1">
        <f>MAX(Resume!B9/ 252-Portfolios!B1517, 0)</f>
        <v>0</v>
      </c>
    </row>
    <row r="1518" spans="1:2">
      <c r="A1518" s="11">
        <f>Returns!A1518</f>
        <v>0</v>
      </c>
      <c r="B1518" s="1">
        <f>MAX(Resume!B9/ 252-Portfolios!B1518, 0)</f>
        <v>0</v>
      </c>
    </row>
    <row r="1519" spans="1:2">
      <c r="A1519" s="11">
        <f>Returns!A1519</f>
        <v>0</v>
      </c>
      <c r="B1519" s="1">
        <f>MAX(Resume!B9/ 252-Portfolios!B1519, 0)</f>
        <v>0</v>
      </c>
    </row>
    <row r="1520" spans="1:2">
      <c r="A1520" s="11">
        <f>Returns!A1520</f>
        <v>0</v>
      </c>
      <c r="B1520" s="1">
        <f>MAX(Resume!B9/ 252-Portfolios!B1520, 0)</f>
        <v>0</v>
      </c>
    </row>
    <row r="1521" spans="1:2">
      <c r="A1521" s="11">
        <f>Returns!A1521</f>
        <v>0</v>
      </c>
      <c r="B1521" s="1">
        <f>MAX(Resume!B9/ 252-Portfolios!B1521, 0)</f>
        <v>0</v>
      </c>
    </row>
    <row r="1522" spans="1:2">
      <c r="A1522" s="11">
        <f>Returns!A1522</f>
        <v>0</v>
      </c>
      <c r="B1522" s="1">
        <f>MAX(Resume!B9/ 252-Portfolios!B1522, 0)</f>
        <v>0</v>
      </c>
    </row>
    <row r="1523" spans="1:2">
      <c r="A1523" s="11">
        <f>Returns!A1523</f>
        <v>0</v>
      </c>
      <c r="B1523" s="1">
        <f>MAX(Resume!B9/ 252-Portfolios!B1523, 0)</f>
        <v>0</v>
      </c>
    </row>
    <row r="1524" spans="1:2">
      <c r="A1524" s="11">
        <f>Returns!A1524</f>
        <v>0</v>
      </c>
      <c r="B1524" s="1">
        <f>MAX(Resume!B9/ 252-Portfolios!B1524, 0)</f>
        <v>0</v>
      </c>
    </row>
    <row r="1525" spans="1:2">
      <c r="A1525" s="11">
        <f>Returns!A1525</f>
        <v>0</v>
      </c>
      <c r="B1525" s="1">
        <f>MAX(Resume!B9/ 252-Portfolios!B1525, 0)</f>
        <v>0</v>
      </c>
    </row>
    <row r="1526" spans="1:2">
      <c r="A1526" s="11">
        <f>Returns!A1526</f>
        <v>0</v>
      </c>
      <c r="B1526" s="1">
        <f>MAX(Resume!B9/ 252-Portfolios!B1526, 0)</f>
        <v>0</v>
      </c>
    </row>
    <row r="1527" spans="1:2">
      <c r="A1527" s="11">
        <f>Returns!A1527</f>
        <v>0</v>
      </c>
      <c r="B1527" s="1">
        <f>MAX(Resume!B9/ 252-Portfolios!B1527, 0)</f>
        <v>0</v>
      </c>
    </row>
    <row r="1528" spans="1:2">
      <c r="A1528" s="11">
        <f>Returns!A1528</f>
        <v>0</v>
      </c>
      <c r="B1528" s="1">
        <f>MAX(Resume!B9/ 252-Portfolios!B1528, 0)</f>
        <v>0</v>
      </c>
    </row>
    <row r="1529" spans="1:2">
      <c r="A1529" s="11">
        <f>Returns!A1529</f>
        <v>0</v>
      </c>
      <c r="B1529" s="1">
        <f>MAX(Resume!B9/ 252-Portfolios!B1529, 0)</f>
        <v>0</v>
      </c>
    </row>
    <row r="1530" spans="1:2">
      <c r="A1530" s="11">
        <f>Returns!A1530</f>
        <v>0</v>
      </c>
      <c r="B1530" s="1">
        <f>MAX(Resume!B9/ 252-Portfolios!B1530, 0)</f>
        <v>0</v>
      </c>
    </row>
    <row r="1531" spans="1:2">
      <c r="A1531" s="11">
        <f>Returns!A1531</f>
        <v>0</v>
      </c>
      <c r="B1531" s="1">
        <f>MAX(Resume!B9/ 252-Portfolios!B1531, 0)</f>
        <v>0</v>
      </c>
    </row>
    <row r="1532" spans="1:2">
      <c r="A1532" s="11">
        <f>Returns!A1532</f>
        <v>0</v>
      </c>
      <c r="B1532" s="1">
        <f>MAX(Resume!B9/ 252-Portfolios!B1532, 0)</f>
        <v>0</v>
      </c>
    </row>
    <row r="1533" spans="1:2">
      <c r="A1533" s="11">
        <f>Returns!A1533</f>
        <v>0</v>
      </c>
      <c r="B1533" s="1">
        <f>MAX(Resume!B9/ 252-Portfolios!B1533, 0)</f>
        <v>0</v>
      </c>
    </row>
    <row r="1534" spans="1:2">
      <c r="A1534" s="11">
        <f>Returns!A1534</f>
        <v>0</v>
      </c>
      <c r="B1534" s="1">
        <f>MAX(Resume!B9/ 252-Portfolios!B1534, 0)</f>
        <v>0</v>
      </c>
    </row>
    <row r="1535" spans="1:2">
      <c r="A1535" s="11">
        <f>Returns!A1535</f>
        <v>0</v>
      </c>
      <c r="B1535" s="1">
        <f>MAX(Resume!B9/ 252-Portfolios!B1535, 0)</f>
        <v>0</v>
      </c>
    </row>
    <row r="1536" spans="1:2">
      <c r="A1536" s="11">
        <f>Returns!A1536</f>
        <v>0</v>
      </c>
      <c r="B1536" s="1">
        <f>MAX(Resume!B9/ 252-Portfolios!B1536, 0)</f>
        <v>0</v>
      </c>
    </row>
    <row r="1537" spans="1:2">
      <c r="A1537" s="11">
        <f>Returns!A1537</f>
        <v>0</v>
      </c>
      <c r="B1537" s="1">
        <f>MAX(Resume!B9/ 252-Portfolios!B1537, 0)</f>
        <v>0</v>
      </c>
    </row>
    <row r="1538" spans="1:2">
      <c r="A1538" s="11">
        <f>Returns!A1538</f>
        <v>0</v>
      </c>
      <c r="B1538" s="1">
        <f>MAX(Resume!B9/ 252-Portfolios!B1538, 0)</f>
        <v>0</v>
      </c>
    </row>
    <row r="1539" spans="1:2">
      <c r="A1539" s="11">
        <f>Returns!A1539</f>
        <v>0</v>
      </c>
      <c r="B1539" s="1">
        <f>MAX(Resume!B9/ 252-Portfolios!B1539, 0)</f>
        <v>0</v>
      </c>
    </row>
    <row r="1540" spans="1:2">
      <c r="A1540" s="11">
        <f>Returns!A1540</f>
        <v>0</v>
      </c>
      <c r="B1540" s="1">
        <f>MAX(Resume!B9/ 252-Portfolios!B1540, 0)</f>
        <v>0</v>
      </c>
    </row>
    <row r="1541" spans="1:2">
      <c r="A1541" s="11">
        <f>Returns!A1541</f>
        <v>0</v>
      </c>
      <c r="B1541" s="1">
        <f>MAX(Resume!B9/ 252-Portfolios!B1541, 0)</f>
        <v>0</v>
      </c>
    </row>
    <row r="1542" spans="1:2">
      <c r="A1542" s="11">
        <f>Returns!A1542</f>
        <v>0</v>
      </c>
      <c r="B1542" s="1">
        <f>MAX(Resume!B9/ 252-Portfolios!B1542, 0)</f>
        <v>0</v>
      </c>
    </row>
    <row r="1543" spans="1:2">
      <c r="A1543" s="11">
        <f>Returns!A1543</f>
        <v>0</v>
      </c>
      <c r="B1543" s="1">
        <f>MAX(Resume!B9/ 252-Portfolios!B1543, 0)</f>
        <v>0</v>
      </c>
    </row>
    <row r="1544" spans="1:2">
      <c r="A1544" s="11">
        <f>Returns!A1544</f>
        <v>0</v>
      </c>
      <c r="B1544" s="1">
        <f>MAX(Resume!B9/ 252-Portfolios!B1544, 0)</f>
        <v>0</v>
      </c>
    </row>
    <row r="1545" spans="1:2">
      <c r="A1545" s="11">
        <f>Returns!A1545</f>
        <v>0</v>
      </c>
      <c r="B1545" s="1">
        <f>MAX(Resume!B9/ 252-Portfolios!B1545, 0)</f>
        <v>0</v>
      </c>
    </row>
    <row r="1546" spans="1:2">
      <c r="A1546" s="11">
        <f>Returns!A1546</f>
        <v>0</v>
      </c>
      <c r="B1546" s="1">
        <f>MAX(Resume!B9/ 252-Portfolios!B1546, 0)</f>
        <v>0</v>
      </c>
    </row>
    <row r="1547" spans="1:2">
      <c r="A1547" s="11">
        <f>Returns!A1547</f>
        <v>0</v>
      </c>
      <c r="B1547" s="1">
        <f>MAX(Resume!B9/ 252-Portfolios!B1547, 0)</f>
        <v>0</v>
      </c>
    </row>
    <row r="1548" spans="1:2">
      <c r="A1548" s="11">
        <f>Returns!A1548</f>
        <v>0</v>
      </c>
      <c r="B1548" s="1">
        <f>MAX(Resume!B9/ 252-Portfolios!B1548, 0)</f>
        <v>0</v>
      </c>
    </row>
    <row r="1549" spans="1:2">
      <c r="A1549" s="11">
        <f>Returns!A1549</f>
        <v>0</v>
      </c>
      <c r="B1549" s="1">
        <f>MAX(Resume!B9/ 252-Portfolios!B1549, 0)</f>
        <v>0</v>
      </c>
    </row>
    <row r="1550" spans="1:2">
      <c r="A1550" s="11">
        <f>Returns!A1550</f>
        <v>0</v>
      </c>
      <c r="B1550" s="1">
        <f>MAX(Resume!B9/ 252-Portfolios!B1550, 0)</f>
        <v>0</v>
      </c>
    </row>
    <row r="1551" spans="1:2">
      <c r="A1551" s="11">
        <f>Returns!A1551</f>
        <v>0</v>
      </c>
      <c r="B1551" s="1">
        <f>MAX(Resume!B9/ 252-Portfolios!B1551, 0)</f>
        <v>0</v>
      </c>
    </row>
    <row r="1552" spans="1:2">
      <c r="A1552" s="11">
        <f>Returns!A1552</f>
        <v>0</v>
      </c>
      <c r="B1552" s="1">
        <f>MAX(Resume!B9/ 252-Portfolios!B1552, 0)</f>
        <v>0</v>
      </c>
    </row>
    <row r="1553" spans="1:2">
      <c r="A1553" s="11">
        <f>Returns!A1553</f>
        <v>0</v>
      </c>
      <c r="B1553" s="1">
        <f>MAX(Resume!B9/ 252-Portfolios!B1553, 0)</f>
        <v>0</v>
      </c>
    </row>
    <row r="1554" spans="1:2">
      <c r="A1554" s="11">
        <f>Returns!A1554</f>
        <v>0</v>
      </c>
      <c r="B1554" s="1">
        <f>MAX(Resume!B9/ 252-Portfolios!B1554, 0)</f>
        <v>0</v>
      </c>
    </row>
    <row r="1555" spans="1:2">
      <c r="A1555" s="11">
        <f>Returns!A1555</f>
        <v>0</v>
      </c>
      <c r="B1555" s="1">
        <f>MAX(Resume!B9/ 252-Portfolios!B1555, 0)</f>
        <v>0</v>
      </c>
    </row>
    <row r="1556" spans="1:2">
      <c r="A1556" s="11">
        <f>Returns!A1556</f>
        <v>0</v>
      </c>
      <c r="B1556" s="1">
        <f>MAX(Resume!B9/ 252-Portfolios!B1556, 0)</f>
        <v>0</v>
      </c>
    </row>
    <row r="1557" spans="1:2">
      <c r="A1557" s="11">
        <f>Returns!A1557</f>
        <v>0</v>
      </c>
      <c r="B1557" s="1">
        <f>MAX(Resume!B9/ 252-Portfolios!B1557, 0)</f>
        <v>0</v>
      </c>
    </row>
    <row r="1558" spans="1:2">
      <c r="A1558" s="11">
        <f>Returns!A1558</f>
        <v>0</v>
      </c>
      <c r="B1558" s="1">
        <f>MAX(Resume!B9/ 252-Portfolios!B1558, 0)</f>
        <v>0</v>
      </c>
    </row>
    <row r="1559" spans="1:2">
      <c r="A1559" s="11">
        <f>Returns!A1559</f>
        <v>0</v>
      </c>
      <c r="B1559" s="1">
        <f>MAX(Resume!B9/ 252-Portfolios!B1559, 0)</f>
        <v>0</v>
      </c>
    </row>
    <row r="1560" spans="1:2">
      <c r="A1560" s="11">
        <f>Returns!A1560</f>
        <v>0</v>
      </c>
      <c r="B1560" s="1">
        <f>MAX(Resume!B9/ 252-Portfolios!B1560, 0)</f>
        <v>0</v>
      </c>
    </row>
    <row r="1561" spans="1:2">
      <c r="A1561" s="11">
        <f>Returns!A1561</f>
        <v>0</v>
      </c>
      <c r="B1561" s="1">
        <f>MAX(Resume!B9/ 252-Portfolios!B1561, 0)</f>
        <v>0</v>
      </c>
    </row>
    <row r="1562" spans="1:2">
      <c r="A1562" s="11">
        <f>Returns!A1562</f>
        <v>0</v>
      </c>
      <c r="B1562" s="1">
        <f>MAX(Resume!B9/ 252-Portfolios!B1562, 0)</f>
        <v>0</v>
      </c>
    </row>
    <row r="1563" spans="1:2">
      <c r="A1563" s="11">
        <f>Returns!A1563</f>
        <v>0</v>
      </c>
      <c r="B1563" s="1">
        <f>MAX(Resume!B9/ 252-Portfolios!B1563, 0)</f>
        <v>0</v>
      </c>
    </row>
    <row r="1564" spans="1:2">
      <c r="A1564" s="11">
        <f>Returns!A1564</f>
        <v>0</v>
      </c>
      <c r="B1564" s="1">
        <f>MAX(Resume!B9/ 252-Portfolios!B1564, 0)</f>
        <v>0</v>
      </c>
    </row>
    <row r="1565" spans="1:2">
      <c r="A1565" s="11">
        <f>Returns!A1565</f>
        <v>0</v>
      </c>
      <c r="B1565" s="1">
        <f>MAX(Resume!B9/ 252-Portfolios!B1565, 0)</f>
        <v>0</v>
      </c>
    </row>
    <row r="1566" spans="1:2">
      <c r="A1566" s="11">
        <f>Returns!A1566</f>
        <v>0</v>
      </c>
      <c r="B1566" s="1">
        <f>MAX(Resume!B9/ 252-Portfolios!B1566, 0)</f>
        <v>0</v>
      </c>
    </row>
    <row r="1567" spans="1:2">
      <c r="A1567" s="11">
        <f>Returns!A1567</f>
        <v>0</v>
      </c>
      <c r="B1567" s="1">
        <f>MAX(Resume!B9/ 252-Portfolios!B1567, 0)</f>
        <v>0</v>
      </c>
    </row>
    <row r="1568" spans="1:2">
      <c r="A1568" s="11">
        <f>Returns!A1568</f>
        <v>0</v>
      </c>
      <c r="B1568" s="1">
        <f>MAX(Resume!B9/ 252-Portfolios!B1568, 0)</f>
        <v>0</v>
      </c>
    </row>
    <row r="1569" spans="1:2">
      <c r="A1569" s="11">
        <f>Returns!A1569</f>
        <v>0</v>
      </c>
      <c r="B1569" s="1">
        <f>MAX(Resume!B9/ 252-Portfolios!B1569, 0)</f>
        <v>0</v>
      </c>
    </row>
    <row r="1570" spans="1:2">
      <c r="A1570" s="11">
        <f>Returns!A1570</f>
        <v>0</v>
      </c>
      <c r="B1570" s="1">
        <f>MAX(Resume!B9/ 252-Portfolios!B1570, 0)</f>
        <v>0</v>
      </c>
    </row>
    <row r="1571" spans="1:2">
      <c r="A1571" s="11">
        <f>Returns!A1571</f>
        <v>0</v>
      </c>
      <c r="B1571" s="1">
        <f>MAX(Resume!B9/ 252-Portfolios!B1571, 0)</f>
        <v>0</v>
      </c>
    </row>
    <row r="1572" spans="1:2">
      <c r="A1572" s="11">
        <f>Returns!A1572</f>
        <v>0</v>
      </c>
      <c r="B1572" s="1">
        <f>MAX(Resume!B9/ 252-Portfolios!B1572, 0)</f>
        <v>0</v>
      </c>
    </row>
    <row r="1573" spans="1:2">
      <c r="A1573" s="11">
        <f>Returns!A1573</f>
        <v>0</v>
      </c>
      <c r="B1573" s="1">
        <f>MAX(Resume!B9/ 252-Portfolios!B1573, 0)</f>
        <v>0</v>
      </c>
    </row>
    <row r="1574" spans="1:2">
      <c r="A1574" s="11">
        <f>Returns!A1574</f>
        <v>0</v>
      </c>
      <c r="B1574" s="1">
        <f>MAX(Resume!B9/ 252-Portfolios!B1574, 0)</f>
        <v>0</v>
      </c>
    </row>
    <row r="1575" spans="1:2">
      <c r="A1575" s="11">
        <f>Returns!A1575</f>
        <v>0</v>
      </c>
      <c r="B1575" s="1">
        <f>MAX(Resume!B9/ 252-Portfolios!B1575, 0)</f>
        <v>0</v>
      </c>
    </row>
    <row r="1576" spans="1:2">
      <c r="A1576" s="11">
        <f>Returns!A1576</f>
        <v>0</v>
      </c>
      <c r="B1576" s="1">
        <f>MAX(Resume!B9/ 252-Portfolios!B1576, 0)</f>
        <v>0</v>
      </c>
    </row>
    <row r="1577" spans="1:2">
      <c r="A1577" s="11">
        <f>Returns!A1577</f>
        <v>0</v>
      </c>
      <c r="B1577" s="1">
        <f>MAX(Resume!B9/ 252-Portfolios!B1577, 0)</f>
        <v>0</v>
      </c>
    </row>
    <row r="1578" spans="1:2">
      <c r="A1578" s="11">
        <f>Returns!A1578</f>
        <v>0</v>
      </c>
      <c r="B1578" s="1">
        <f>MAX(Resume!B9/ 252-Portfolios!B1578, 0)</f>
        <v>0</v>
      </c>
    </row>
    <row r="1579" spans="1:2">
      <c r="A1579" s="11">
        <f>Returns!A1579</f>
        <v>0</v>
      </c>
      <c r="B1579" s="1">
        <f>MAX(Resume!B9/ 252-Portfolios!B1579, 0)</f>
        <v>0</v>
      </c>
    </row>
    <row r="1580" spans="1:2">
      <c r="A1580" s="11">
        <f>Returns!A1580</f>
        <v>0</v>
      </c>
      <c r="B1580" s="1">
        <f>MAX(Resume!B9/ 252-Portfolios!B1580, 0)</f>
        <v>0</v>
      </c>
    </row>
    <row r="1581" spans="1:2">
      <c r="A1581" s="11">
        <f>Returns!A1581</f>
        <v>0</v>
      </c>
      <c r="B1581" s="1">
        <f>MAX(Resume!B9/ 252-Portfolios!B1581, 0)</f>
        <v>0</v>
      </c>
    </row>
    <row r="1582" spans="1:2">
      <c r="A1582" s="11">
        <f>Returns!A1582</f>
        <v>0</v>
      </c>
      <c r="B1582" s="1">
        <f>MAX(Resume!B9/ 252-Portfolios!B1582, 0)</f>
        <v>0</v>
      </c>
    </row>
    <row r="1583" spans="1:2">
      <c r="A1583" s="11">
        <f>Returns!A1583</f>
        <v>0</v>
      </c>
      <c r="B1583" s="1">
        <f>MAX(Resume!B9/ 252-Portfolios!B1583, 0)</f>
        <v>0</v>
      </c>
    </row>
    <row r="1584" spans="1:2">
      <c r="A1584" s="11">
        <f>Returns!A1584</f>
        <v>0</v>
      </c>
      <c r="B1584" s="1">
        <f>MAX(Resume!B9/ 252-Portfolios!B1584, 0)</f>
        <v>0</v>
      </c>
    </row>
    <row r="1585" spans="1:2">
      <c r="A1585" s="11">
        <f>Returns!A1585</f>
        <v>0</v>
      </c>
      <c r="B1585" s="1">
        <f>MAX(Resume!B9/ 252-Portfolios!B1585, 0)</f>
        <v>0</v>
      </c>
    </row>
    <row r="1586" spans="1:2">
      <c r="A1586" s="11">
        <f>Returns!A1586</f>
        <v>0</v>
      </c>
      <c r="B1586" s="1">
        <f>MAX(Resume!B9/ 252-Portfolios!B1586, 0)</f>
        <v>0</v>
      </c>
    </row>
    <row r="1587" spans="1:2">
      <c r="A1587" s="11">
        <f>Returns!A1587</f>
        <v>0</v>
      </c>
      <c r="B1587" s="1">
        <f>MAX(Resume!B9/ 252-Portfolios!B1587, 0)</f>
        <v>0</v>
      </c>
    </row>
    <row r="1588" spans="1:2">
      <c r="A1588" s="11">
        <f>Returns!A1588</f>
        <v>0</v>
      </c>
      <c r="B1588" s="1">
        <f>MAX(Resume!B9/ 252-Portfolios!B1588, 0)</f>
        <v>0</v>
      </c>
    </row>
    <row r="1589" spans="1:2">
      <c r="A1589" s="11">
        <f>Returns!A1589</f>
        <v>0</v>
      </c>
      <c r="B1589" s="1">
        <f>MAX(Resume!B9/ 252-Portfolios!B1589, 0)</f>
        <v>0</v>
      </c>
    </row>
    <row r="1590" spans="1:2">
      <c r="A1590" s="11">
        <f>Returns!A1590</f>
        <v>0</v>
      </c>
      <c r="B1590" s="1">
        <f>MAX(Resume!B9/ 252-Portfolios!B1590, 0)</f>
        <v>0</v>
      </c>
    </row>
    <row r="1591" spans="1:2">
      <c r="A1591" s="11">
        <f>Returns!A1591</f>
        <v>0</v>
      </c>
      <c r="B1591" s="1">
        <f>MAX(Resume!B9/ 252-Portfolios!B1591, 0)</f>
        <v>0</v>
      </c>
    </row>
    <row r="1592" spans="1:2">
      <c r="A1592" s="11">
        <f>Returns!A1592</f>
        <v>0</v>
      </c>
      <c r="B1592" s="1">
        <f>MAX(Resume!B9/ 252-Portfolios!B1592, 0)</f>
        <v>0</v>
      </c>
    </row>
    <row r="1593" spans="1:2">
      <c r="A1593" s="11">
        <f>Returns!A1593</f>
        <v>0</v>
      </c>
      <c r="B1593" s="1">
        <f>MAX(Resume!B9/ 252-Portfolios!B1593, 0)</f>
        <v>0</v>
      </c>
    </row>
    <row r="1594" spans="1:2">
      <c r="A1594" s="11">
        <f>Returns!A1594</f>
        <v>0</v>
      </c>
      <c r="B1594" s="1">
        <f>MAX(Resume!B9/ 252-Portfolios!B1594, 0)</f>
        <v>0</v>
      </c>
    </row>
    <row r="1595" spans="1:2">
      <c r="A1595" s="11">
        <f>Returns!A1595</f>
        <v>0</v>
      </c>
      <c r="B1595" s="1">
        <f>MAX(Resume!B9/ 252-Portfolios!B1595, 0)</f>
        <v>0</v>
      </c>
    </row>
    <row r="1596" spans="1:2">
      <c r="A1596" s="11">
        <f>Returns!A1596</f>
        <v>0</v>
      </c>
      <c r="B1596" s="1">
        <f>MAX(Resume!B9/ 252-Portfolios!B1596, 0)</f>
        <v>0</v>
      </c>
    </row>
    <row r="1597" spans="1:2">
      <c r="A1597" s="11">
        <f>Returns!A1597</f>
        <v>0</v>
      </c>
      <c r="B1597" s="1">
        <f>MAX(Resume!B9/ 252-Portfolios!B1597, 0)</f>
        <v>0</v>
      </c>
    </row>
    <row r="1598" spans="1:2">
      <c r="A1598" s="11">
        <f>Returns!A1598</f>
        <v>0</v>
      </c>
      <c r="B1598" s="1">
        <f>MAX(Resume!B9/ 252-Portfolios!B1598, 0)</f>
        <v>0</v>
      </c>
    </row>
    <row r="1599" spans="1:2">
      <c r="A1599" s="11">
        <f>Returns!A1599</f>
        <v>0</v>
      </c>
      <c r="B1599" s="1">
        <f>MAX(Resume!B9/ 252-Portfolios!B1599, 0)</f>
        <v>0</v>
      </c>
    </row>
    <row r="1600" spans="1:2">
      <c r="A1600" s="11">
        <f>Returns!A1600</f>
        <v>0</v>
      </c>
      <c r="B1600" s="1">
        <f>MAX(Resume!B9/ 252-Portfolios!B1600, 0)</f>
        <v>0</v>
      </c>
    </row>
    <row r="1601" spans="1:2">
      <c r="A1601" s="11">
        <f>Returns!A1601</f>
        <v>0</v>
      </c>
      <c r="B1601" s="1">
        <f>MAX(Resume!B9/ 252-Portfolios!B1601, 0)</f>
        <v>0</v>
      </c>
    </row>
    <row r="1602" spans="1:2">
      <c r="A1602" s="11">
        <f>Returns!A1602</f>
        <v>0</v>
      </c>
      <c r="B1602" s="1">
        <f>MAX(Resume!B9/ 252-Portfolios!B1602, 0)</f>
        <v>0</v>
      </c>
    </row>
    <row r="1603" spans="1:2">
      <c r="A1603" s="11">
        <f>Returns!A1603</f>
        <v>0</v>
      </c>
      <c r="B1603" s="1">
        <f>MAX(Resume!B9/ 252-Portfolios!B1603, 0)</f>
        <v>0</v>
      </c>
    </row>
    <row r="1604" spans="1:2">
      <c r="A1604" s="11">
        <f>Returns!A1604</f>
        <v>0</v>
      </c>
      <c r="B1604" s="1">
        <f>MAX(Resume!B9/ 252-Portfolios!B1604, 0)</f>
        <v>0</v>
      </c>
    </row>
    <row r="1605" spans="1:2">
      <c r="A1605" s="11">
        <f>Returns!A1605</f>
        <v>0</v>
      </c>
      <c r="B1605" s="1">
        <f>MAX(Resume!B9/ 252-Portfolios!B1605, 0)</f>
        <v>0</v>
      </c>
    </row>
    <row r="1606" spans="1:2">
      <c r="A1606" s="11">
        <f>Returns!A1606</f>
        <v>0</v>
      </c>
      <c r="B1606" s="1">
        <f>MAX(Resume!B9/ 252-Portfolios!B1606, 0)</f>
        <v>0</v>
      </c>
    </row>
    <row r="1607" spans="1:2">
      <c r="A1607" s="11">
        <f>Returns!A1607</f>
        <v>0</v>
      </c>
      <c r="B1607" s="1">
        <f>MAX(Resume!B9/ 252-Portfolios!B1607, 0)</f>
        <v>0</v>
      </c>
    </row>
    <row r="1608" spans="1:2">
      <c r="A1608" s="11">
        <f>Returns!A1608</f>
        <v>0</v>
      </c>
      <c r="B1608" s="1">
        <f>MAX(Resume!B9/ 252-Portfolios!B1608, 0)</f>
        <v>0</v>
      </c>
    </row>
    <row r="1609" spans="1:2">
      <c r="A1609" s="11">
        <f>Returns!A1609</f>
        <v>0</v>
      </c>
      <c r="B1609" s="1">
        <f>MAX(Resume!B9/ 252-Portfolios!B1609, 0)</f>
        <v>0</v>
      </c>
    </row>
    <row r="1610" spans="1:2">
      <c r="A1610" s="11">
        <f>Returns!A1610</f>
        <v>0</v>
      </c>
      <c r="B1610" s="1">
        <f>MAX(Resume!B9/ 252-Portfolios!B1610, 0)</f>
        <v>0</v>
      </c>
    </row>
    <row r="1611" spans="1:2">
      <c r="A1611" s="11">
        <f>Returns!A1611</f>
        <v>0</v>
      </c>
      <c r="B1611" s="1">
        <f>MAX(Resume!B9/ 252-Portfolios!B1611, 0)</f>
        <v>0</v>
      </c>
    </row>
    <row r="1612" spans="1:2">
      <c r="A1612" s="11">
        <f>Returns!A1612</f>
        <v>0</v>
      </c>
      <c r="B1612" s="1">
        <f>MAX(Resume!B9/ 252-Portfolios!B1612, 0)</f>
        <v>0</v>
      </c>
    </row>
    <row r="1613" spans="1:2">
      <c r="A1613" s="11">
        <f>Returns!A1613</f>
        <v>0</v>
      </c>
      <c r="B1613" s="1">
        <f>MAX(Resume!B9/ 252-Portfolios!B1613, 0)</f>
        <v>0</v>
      </c>
    </row>
    <row r="1614" spans="1:2">
      <c r="A1614" s="11">
        <f>Returns!A1614</f>
        <v>0</v>
      </c>
      <c r="B1614" s="1">
        <f>MAX(Resume!B9/ 252-Portfolios!B1614, 0)</f>
        <v>0</v>
      </c>
    </row>
    <row r="1615" spans="1:2">
      <c r="A1615" s="11">
        <f>Returns!A1615</f>
        <v>0</v>
      </c>
      <c r="B1615" s="1">
        <f>MAX(Resume!B9/ 252-Portfolios!B1615, 0)</f>
        <v>0</v>
      </c>
    </row>
    <row r="1616" spans="1:2">
      <c r="A1616" s="11">
        <f>Returns!A1616</f>
        <v>0</v>
      </c>
      <c r="B1616" s="1">
        <f>MAX(Resume!B9/ 252-Portfolios!B1616, 0)</f>
        <v>0</v>
      </c>
    </row>
    <row r="1617" spans="1:2">
      <c r="A1617" s="11">
        <f>Returns!A1617</f>
        <v>0</v>
      </c>
      <c r="B1617" s="1">
        <f>MAX(Resume!B9/ 252-Portfolios!B1617, 0)</f>
        <v>0</v>
      </c>
    </row>
    <row r="1618" spans="1:2">
      <c r="A1618" s="11">
        <f>Returns!A1618</f>
        <v>0</v>
      </c>
      <c r="B1618" s="1">
        <f>MAX(Resume!B9/ 252-Portfolios!B1618, 0)</f>
        <v>0</v>
      </c>
    </row>
    <row r="1619" spans="1:2">
      <c r="A1619" s="11">
        <f>Returns!A1619</f>
        <v>0</v>
      </c>
      <c r="B1619" s="1">
        <f>MAX(Resume!B9/ 252-Portfolios!B1619, 0)</f>
        <v>0</v>
      </c>
    </row>
    <row r="1620" spans="1:2">
      <c r="A1620" s="11">
        <f>Returns!A1620</f>
        <v>0</v>
      </c>
      <c r="B1620" s="1">
        <f>MAX(Resume!B9/ 252-Portfolios!B1620, 0)</f>
        <v>0</v>
      </c>
    </row>
    <row r="1621" spans="1:2">
      <c r="A1621" s="11">
        <f>Returns!A1621</f>
        <v>0</v>
      </c>
      <c r="B1621" s="1">
        <f>MAX(Resume!B9/ 252-Portfolios!B1621, 0)</f>
        <v>0</v>
      </c>
    </row>
    <row r="1622" spans="1:2">
      <c r="A1622" s="11">
        <f>Returns!A1622</f>
        <v>0</v>
      </c>
      <c r="B1622" s="1">
        <f>MAX(Resume!B9/ 252-Portfolios!B1622, 0)</f>
        <v>0</v>
      </c>
    </row>
    <row r="1623" spans="1:2">
      <c r="A1623" s="11">
        <f>Returns!A1623</f>
        <v>0</v>
      </c>
      <c r="B1623" s="1">
        <f>MAX(Resume!B9/ 252-Portfolios!B1623, 0)</f>
        <v>0</v>
      </c>
    </row>
    <row r="1624" spans="1:2">
      <c r="A1624" s="11">
        <f>Returns!A1624</f>
        <v>0</v>
      </c>
      <c r="B1624" s="1">
        <f>MAX(Resume!B9/ 252-Portfolios!B1624, 0)</f>
        <v>0</v>
      </c>
    </row>
    <row r="1625" spans="1:2">
      <c r="A1625" s="11">
        <f>Returns!A1625</f>
        <v>0</v>
      </c>
      <c r="B1625" s="1">
        <f>MAX(Resume!B9/ 252-Portfolios!B1625, 0)</f>
        <v>0</v>
      </c>
    </row>
    <row r="1626" spans="1:2">
      <c r="A1626" s="11">
        <f>Returns!A1626</f>
        <v>0</v>
      </c>
      <c r="B1626" s="1">
        <f>MAX(Resume!B9/ 252-Portfolios!B1626, 0)</f>
        <v>0</v>
      </c>
    </row>
    <row r="1627" spans="1:2">
      <c r="A1627" s="11">
        <f>Returns!A1627</f>
        <v>0</v>
      </c>
      <c r="B1627" s="1">
        <f>MAX(Resume!B9/ 252-Portfolios!B1627, 0)</f>
        <v>0</v>
      </c>
    </row>
    <row r="1628" spans="1:2">
      <c r="A1628" s="11">
        <f>Returns!A1628</f>
        <v>0</v>
      </c>
      <c r="B1628" s="1">
        <f>MAX(Resume!B9/ 252-Portfolios!B1628, 0)</f>
        <v>0</v>
      </c>
    </row>
    <row r="1629" spans="1:2">
      <c r="A1629" s="11">
        <f>Returns!A1629</f>
        <v>0</v>
      </c>
      <c r="B1629" s="1">
        <f>MAX(Resume!B9/ 252-Portfolios!B1629, 0)</f>
        <v>0</v>
      </c>
    </row>
    <row r="1630" spans="1:2">
      <c r="A1630" s="11">
        <f>Returns!A1630</f>
        <v>0</v>
      </c>
      <c r="B1630" s="1">
        <f>MAX(Resume!B9/ 252-Portfolios!B1630, 0)</f>
        <v>0</v>
      </c>
    </row>
    <row r="1631" spans="1:2">
      <c r="A1631" s="11">
        <f>Returns!A1631</f>
        <v>0</v>
      </c>
      <c r="B1631" s="1">
        <f>MAX(Resume!B9/ 252-Portfolios!B1631, 0)</f>
        <v>0</v>
      </c>
    </row>
    <row r="1632" spans="1:2">
      <c r="A1632" s="11">
        <f>Returns!A1632</f>
        <v>0</v>
      </c>
      <c r="B1632" s="1">
        <f>MAX(Resume!B9/ 252-Portfolios!B1632, 0)</f>
        <v>0</v>
      </c>
    </row>
    <row r="1633" spans="1:2">
      <c r="A1633" s="11">
        <f>Returns!A1633</f>
        <v>0</v>
      </c>
      <c r="B1633" s="1">
        <f>MAX(Resume!B9/ 252-Portfolios!B1633, 0)</f>
        <v>0</v>
      </c>
    </row>
    <row r="1634" spans="1:2">
      <c r="A1634" s="11">
        <f>Returns!A1634</f>
        <v>0</v>
      </c>
      <c r="B1634" s="1">
        <f>MAX(Resume!B9/ 252-Portfolios!B1634, 0)</f>
        <v>0</v>
      </c>
    </row>
    <row r="1635" spans="1:2">
      <c r="A1635" s="11">
        <f>Returns!A1635</f>
        <v>0</v>
      </c>
      <c r="B1635" s="1">
        <f>MAX(Resume!B9/ 252-Portfolios!B1635, 0)</f>
        <v>0</v>
      </c>
    </row>
    <row r="1636" spans="1:2">
      <c r="A1636" s="11">
        <f>Returns!A1636</f>
        <v>0</v>
      </c>
      <c r="B1636" s="1">
        <f>MAX(Resume!B9/ 252-Portfolios!B1636, 0)</f>
        <v>0</v>
      </c>
    </row>
    <row r="1637" spans="1:2">
      <c r="A1637" s="11">
        <f>Returns!A1637</f>
        <v>0</v>
      </c>
      <c r="B1637" s="1">
        <f>MAX(Resume!B9/ 252-Portfolios!B1637, 0)</f>
        <v>0</v>
      </c>
    </row>
    <row r="1638" spans="1:2">
      <c r="A1638" s="11">
        <f>Returns!A1638</f>
        <v>0</v>
      </c>
      <c r="B1638" s="1">
        <f>MAX(Resume!B9/ 252-Portfolios!B1638, 0)</f>
        <v>0</v>
      </c>
    </row>
    <row r="1639" spans="1:2">
      <c r="A1639" s="11">
        <f>Returns!A1639</f>
        <v>0</v>
      </c>
      <c r="B1639" s="1">
        <f>MAX(Resume!B9/ 252-Portfolios!B1639, 0)</f>
        <v>0</v>
      </c>
    </row>
    <row r="1640" spans="1:2">
      <c r="A1640" s="11">
        <f>Returns!A1640</f>
        <v>0</v>
      </c>
      <c r="B1640" s="1">
        <f>MAX(Resume!B9/ 252-Portfolios!B1640, 0)</f>
        <v>0</v>
      </c>
    </row>
    <row r="1641" spans="1:2">
      <c r="A1641" s="11">
        <f>Returns!A1641</f>
        <v>0</v>
      </c>
      <c r="B1641" s="1">
        <f>MAX(Resume!B9/ 252-Portfolios!B1641, 0)</f>
        <v>0</v>
      </c>
    </row>
    <row r="1642" spans="1:2">
      <c r="A1642" s="11">
        <f>Returns!A1642</f>
        <v>0</v>
      </c>
      <c r="B1642" s="1">
        <f>MAX(Resume!B9/ 252-Portfolios!B1642, 0)</f>
        <v>0</v>
      </c>
    </row>
    <row r="1643" spans="1:2">
      <c r="A1643" s="11">
        <f>Returns!A1643</f>
        <v>0</v>
      </c>
      <c r="B1643" s="1">
        <f>MAX(Resume!B9/ 252-Portfolios!B1643, 0)</f>
        <v>0</v>
      </c>
    </row>
    <row r="1644" spans="1:2">
      <c r="A1644" s="11">
        <f>Returns!A1644</f>
        <v>0</v>
      </c>
      <c r="B1644" s="1">
        <f>MAX(Resume!B9/ 252-Portfolios!B1644, 0)</f>
        <v>0</v>
      </c>
    </row>
    <row r="1645" spans="1:2">
      <c r="A1645" s="11">
        <f>Returns!A1645</f>
        <v>0</v>
      </c>
      <c r="B1645" s="1">
        <f>MAX(Resume!B9/ 252-Portfolios!B1645, 0)</f>
        <v>0</v>
      </c>
    </row>
    <row r="1646" spans="1:2">
      <c r="A1646" s="11">
        <f>Returns!A1646</f>
        <v>0</v>
      </c>
      <c r="B1646" s="1">
        <f>MAX(Resume!B9/ 252-Portfolios!B1646, 0)</f>
        <v>0</v>
      </c>
    </row>
    <row r="1647" spans="1:2">
      <c r="A1647" s="11">
        <f>Returns!A1647</f>
        <v>0</v>
      </c>
      <c r="B1647" s="1">
        <f>MAX(Resume!B9/ 252-Portfolios!B1647, 0)</f>
        <v>0</v>
      </c>
    </row>
    <row r="1648" spans="1:2">
      <c r="A1648" s="11">
        <f>Returns!A1648</f>
        <v>0</v>
      </c>
      <c r="B1648" s="1">
        <f>MAX(Resume!B9/ 252-Portfolios!B1648, 0)</f>
        <v>0</v>
      </c>
    </row>
    <row r="1649" spans="1:2">
      <c r="A1649" s="11">
        <f>Returns!A1649</f>
        <v>0</v>
      </c>
      <c r="B1649" s="1">
        <f>MAX(Resume!B9/ 252-Portfolios!B1649, 0)</f>
        <v>0</v>
      </c>
    </row>
    <row r="1650" spans="1:2">
      <c r="A1650" s="11">
        <f>Returns!A1650</f>
        <v>0</v>
      </c>
      <c r="B1650" s="1">
        <f>MAX(Resume!B9/ 252-Portfolios!B1650, 0)</f>
        <v>0</v>
      </c>
    </row>
    <row r="1651" spans="1:2">
      <c r="A1651" s="11">
        <f>Returns!A1651</f>
        <v>0</v>
      </c>
      <c r="B1651" s="1">
        <f>MAX(Resume!B9/ 252-Portfolios!B1651, 0)</f>
        <v>0</v>
      </c>
    </row>
    <row r="1652" spans="1:2">
      <c r="A1652" s="11">
        <f>Returns!A1652</f>
        <v>0</v>
      </c>
      <c r="B1652" s="1">
        <f>MAX(Resume!B9/ 252-Portfolios!B1652, 0)</f>
        <v>0</v>
      </c>
    </row>
    <row r="1653" spans="1:2">
      <c r="A1653" s="11">
        <f>Returns!A1653</f>
        <v>0</v>
      </c>
      <c r="B1653" s="1">
        <f>MAX(Resume!B9/ 252-Portfolios!B1653, 0)</f>
        <v>0</v>
      </c>
    </row>
    <row r="1654" spans="1:2">
      <c r="A1654" s="11">
        <f>Returns!A1654</f>
        <v>0</v>
      </c>
      <c r="B1654" s="1">
        <f>MAX(Resume!B9/ 252-Portfolios!B1654, 0)</f>
        <v>0</v>
      </c>
    </row>
    <row r="1655" spans="1:2">
      <c r="A1655" s="11">
        <f>Returns!A1655</f>
        <v>0</v>
      </c>
      <c r="B1655" s="1">
        <f>MAX(Resume!B9/ 252-Portfolios!B1655, 0)</f>
        <v>0</v>
      </c>
    </row>
    <row r="1656" spans="1:2">
      <c r="A1656" s="11">
        <f>Returns!A1656</f>
        <v>0</v>
      </c>
      <c r="B1656" s="1">
        <f>MAX(Resume!B9/ 252-Portfolios!B1656, 0)</f>
        <v>0</v>
      </c>
    </row>
    <row r="1657" spans="1:2">
      <c r="A1657" s="11">
        <f>Returns!A1657</f>
        <v>0</v>
      </c>
      <c r="B1657" s="1">
        <f>MAX(Resume!B9/ 252-Portfolios!B1657, 0)</f>
        <v>0</v>
      </c>
    </row>
    <row r="1658" spans="1:2">
      <c r="A1658" s="11">
        <f>Returns!A1658</f>
        <v>0</v>
      </c>
      <c r="B1658" s="1">
        <f>MAX(Resume!B9/ 252-Portfolios!B1658, 0)</f>
        <v>0</v>
      </c>
    </row>
    <row r="1659" spans="1:2">
      <c r="A1659" s="11">
        <f>Returns!A1659</f>
        <v>0</v>
      </c>
      <c r="B1659" s="1">
        <f>MAX(Resume!B9/ 252-Portfolios!B1659, 0)</f>
        <v>0</v>
      </c>
    </row>
    <row r="1660" spans="1:2">
      <c r="A1660" s="11">
        <f>Returns!A1660</f>
        <v>0</v>
      </c>
      <c r="B1660" s="1">
        <f>MAX(Resume!B9/ 252-Portfolios!B1660, 0)</f>
        <v>0</v>
      </c>
    </row>
    <row r="1661" spans="1:2">
      <c r="A1661" s="11">
        <f>Returns!A1661</f>
        <v>0</v>
      </c>
      <c r="B1661" s="1">
        <f>MAX(Resume!B9/ 252-Portfolios!B1661, 0)</f>
        <v>0</v>
      </c>
    </row>
    <row r="1662" spans="1:2">
      <c r="A1662" s="11">
        <f>Returns!A1662</f>
        <v>0</v>
      </c>
      <c r="B1662" s="1">
        <f>MAX(Resume!B9/ 252-Portfolios!B1662, 0)</f>
        <v>0</v>
      </c>
    </row>
    <row r="1663" spans="1:2">
      <c r="A1663" s="11">
        <f>Returns!A1663</f>
        <v>0</v>
      </c>
      <c r="B1663" s="1">
        <f>MAX(Resume!B9/ 252-Portfolios!B1663, 0)</f>
        <v>0</v>
      </c>
    </row>
    <row r="1664" spans="1:2">
      <c r="A1664" s="11">
        <f>Returns!A1664</f>
        <v>0</v>
      </c>
      <c r="B1664" s="1">
        <f>MAX(Resume!B9/ 252-Portfolios!B1664, 0)</f>
        <v>0</v>
      </c>
    </row>
    <row r="1665" spans="1:2">
      <c r="A1665" s="11">
        <f>Returns!A1665</f>
        <v>0</v>
      </c>
      <c r="B1665" s="1">
        <f>MAX(Resume!B9/ 252-Portfolios!B1665, 0)</f>
        <v>0</v>
      </c>
    </row>
    <row r="1666" spans="1:2">
      <c r="A1666" s="11">
        <f>Returns!A1666</f>
        <v>0</v>
      </c>
      <c r="B1666" s="1">
        <f>MAX(Resume!B9/ 252-Portfolios!B1666, 0)</f>
        <v>0</v>
      </c>
    </row>
    <row r="1667" spans="1:2">
      <c r="A1667" s="11">
        <f>Returns!A1667</f>
        <v>0</v>
      </c>
      <c r="B1667" s="1">
        <f>MAX(Resume!B9/ 252-Portfolios!B1667, 0)</f>
        <v>0</v>
      </c>
    </row>
    <row r="1668" spans="1:2">
      <c r="A1668" s="11">
        <f>Returns!A1668</f>
        <v>0</v>
      </c>
      <c r="B1668" s="1">
        <f>MAX(Resume!B9/ 252-Portfolios!B1668, 0)</f>
        <v>0</v>
      </c>
    </row>
    <row r="1669" spans="1:2">
      <c r="A1669" s="11">
        <f>Returns!A1669</f>
        <v>0</v>
      </c>
      <c r="B1669" s="1">
        <f>MAX(Resume!B9/ 252-Portfolios!B1669, 0)</f>
        <v>0</v>
      </c>
    </row>
    <row r="1670" spans="1:2">
      <c r="A1670" s="11">
        <f>Returns!A1670</f>
        <v>0</v>
      </c>
      <c r="B1670" s="1">
        <f>MAX(Resume!B9/ 252-Portfolios!B1670, 0)</f>
        <v>0</v>
      </c>
    </row>
    <row r="1671" spans="1:2">
      <c r="A1671" s="11">
        <f>Returns!A1671</f>
        <v>0</v>
      </c>
      <c r="B1671" s="1">
        <f>MAX(Resume!B9/ 252-Portfolios!B1671, 0)</f>
        <v>0</v>
      </c>
    </row>
    <row r="1672" spans="1:2">
      <c r="A1672" s="11">
        <f>Returns!A1672</f>
        <v>0</v>
      </c>
      <c r="B1672" s="1">
        <f>MAX(Resume!B9/ 252-Portfolios!B1672, 0)</f>
        <v>0</v>
      </c>
    </row>
    <row r="1673" spans="1:2">
      <c r="A1673" s="11">
        <f>Returns!A1673</f>
        <v>0</v>
      </c>
      <c r="B1673" s="1">
        <f>MAX(Resume!B9/ 252-Portfolios!B1673, 0)</f>
        <v>0</v>
      </c>
    </row>
    <row r="1674" spans="1:2">
      <c r="A1674" s="11">
        <f>Returns!A1674</f>
        <v>0</v>
      </c>
      <c r="B1674" s="1">
        <f>MAX(Resume!B9/ 252-Portfolios!B1674, 0)</f>
        <v>0</v>
      </c>
    </row>
    <row r="1675" spans="1:2">
      <c r="A1675" s="11">
        <f>Returns!A1675</f>
        <v>0</v>
      </c>
      <c r="B1675" s="1">
        <f>MAX(Resume!B9/ 252-Portfolios!B1675, 0)</f>
        <v>0</v>
      </c>
    </row>
    <row r="1676" spans="1:2">
      <c r="A1676" s="11">
        <f>Returns!A1676</f>
        <v>0</v>
      </c>
      <c r="B1676" s="1">
        <f>MAX(Resume!B9/ 252-Portfolios!B1676, 0)</f>
        <v>0</v>
      </c>
    </row>
    <row r="1677" spans="1:2">
      <c r="A1677" s="11">
        <f>Returns!A1677</f>
        <v>0</v>
      </c>
      <c r="B1677" s="1">
        <f>MAX(Resume!B9/ 252-Portfolios!B1677, 0)</f>
        <v>0</v>
      </c>
    </row>
    <row r="1678" spans="1:2">
      <c r="A1678" s="11">
        <f>Returns!A1678</f>
        <v>0</v>
      </c>
      <c r="B1678" s="1">
        <f>MAX(Resume!B9/ 252-Portfolios!B1678, 0)</f>
        <v>0</v>
      </c>
    </row>
    <row r="1679" spans="1:2">
      <c r="A1679" s="11">
        <f>Returns!A1679</f>
        <v>0</v>
      </c>
      <c r="B1679" s="1">
        <f>MAX(Resume!B9/ 252-Portfolios!B1679, 0)</f>
        <v>0</v>
      </c>
    </row>
    <row r="1680" spans="1:2">
      <c r="A1680" s="11">
        <f>Returns!A1680</f>
        <v>0</v>
      </c>
      <c r="B1680" s="1">
        <f>MAX(Resume!B9/ 252-Portfolios!B1680, 0)</f>
        <v>0</v>
      </c>
    </row>
    <row r="1681" spans="1:2">
      <c r="A1681" s="11">
        <f>Returns!A1681</f>
        <v>0</v>
      </c>
      <c r="B1681" s="1">
        <f>MAX(Resume!B9/ 252-Portfolios!B1681, 0)</f>
        <v>0</v>
      </c>
    </row>
    <row r="1682" spans="1:2">
      <c r="A1682" s="11">
        <f>Returns!A1682</f>
        <v>0</v>
      </c>
      <c r="B1682" s="1">
        <f>MAX(Resume!B9/ 252-Portfolios!B1682, 0)</f>
        <v>0</v>
      </c>
    </row>
    <row r="1683" spans="1:2">
      <c r="A1683" s="11">
        <f>Returns!A1683</f>
        <v>0</v>
      </c>
      <c r="B1683" s="1">
        <f>MAX(Resume!B9/ 252-Portfolios!B1683, 0)</f>
        <v>0</v>
      </c>
    </row>
    <row r="1684" spans="1:2">
      <c r="A1684" s="11">
        <f>Returns!A1684</f>
        <v>0</v>
      </c>
      <c r="B1684" s="1">
        <f>MAX(Resume!B9/ 252-Portfolios!B1684, 0)</f>
        <v>0</v>
      </c>
    </row>
    <row r="1685" spans="1:2">
      <c r="A1685" s="11">
        <f>Returns!A1685</f>
        <v>0</v>
      </c>
      <c r="B1685" s="1">
        <f>MAX(Resume!B9/ 252-Portfolios!B1685, 0)</f>
        <v>0</v>
      </c>
    </row>
    <row r="1686" spans="1:2">
      <c r="A1686" s="11">
        <f>Returns!A1686</f>
        <v>0</v>
      </c>
      <c r="B1686" s="1">
        <f>MAX(Resume!B9/ 252-Portfolios!B1686, 0)</f>
        <v>0</v>
      </c>
    </row>
    <row r="1687" spans="1:2">
      <c r="A1687" s="11">
        <f>Returns!A1687</f>
        <v>0</v>
      </c>
      <c r="B1687" s="1">
        <f>MAX(Resume!B9/ 252-Portfolios!B1687, 0)</f>
        <v>0</v>
      </c>
    </row>
    <row r="1688" spans="1:2">
      <c r="A1688" s="11">
        <f>Returns!A1688</f>
        <v>0</v>
      </c>
      <c r="B1688" s="1">
        <f>MAX(Resume!B9/ 252-Portfolios!B1688, 0)</f>
        <v>0</v>
      </c>
    </row>
    <row r="1689" spans="1:2">
      <c r="A1689" s="11">
        <f>Returns!A1689</f>
        <v>0</v>
      </c>
      <c r="B1689" s="1">
        <f>MAX(Resume!B9/ 252-Portfolios!B1689, 0)</f>
        <v>0</v>
      </c>
    </row>
    <row r="1690" spans="1:2">
      <c r="A1690" s="11">
        <f>Returns!A1690</f>
        <v>0</v>
      </c>
      <c r="B1690" s="1">
        <f>MAX(Resume!B9/ 252-Portfolios!B1690, 0)</f>
        <v>0</v>
      </c>
    </row>
    <row r="1691" spans="1:2">
      <c r="A1691" s="11">
        <f>Returns!A1691</f>
        <v>0</v>
      </c>
      <c r="B1691" s="1">
        <f>MAX(Resume!B9/ 252-Portfolios!B1691, 0)</f>
        <v>0</v>
      </c>
    </row>
    <row r="1692" spans="1:2">
      <c r="A1692" s="11">
        <f>Returns!A1692</f>
        <v>0</v>
      </c>
      <c r="B1692" s="1">
        <f>MAX(Resume!B9/ 252-Portfolios!B1692, 0)</f>
        <v>0</v>
      </c>
    </row>
    <row r="1693" spans="1:2">
      <c r="A1693" s="11">
        <f>Returns!A1693</f>
        <v>0</v>
      </c>
      <c r="B1693" s="1">
        <f>MAX(Resume!B9/ 252-Portfolios!B1693, 0)</f>
        <v>0</v>
      </c>
    </row>
    <row r="1694" spans="1:2">
      <c r="A1694" s="11">
        <f>Returns!A1694</f>
        <v>0</v>
      </c>
      <c r="B1694" s="1">
        <f>MAX(Resume!B9/ 252-Portfolios!B1694, 0)</f>
        <v>0</v>
      </c>
    </row>
    <row r="1695" spans="1:2">
      <c r="A1695" s="11">
        <f>Returns!A1695</f>
        <v>0</v>
      </c>
      <c r="B1695" s="1">
        <f>MAX(Resume!B9/ 252-Portfolios!B1695, 0)</f>
        <v>0</v>
      </c>
    </row>
    <row r="1696" spans="1:2">
      <c r="A1696" s="11">
        <f>Returns!A1696</f>
        <v>0</v>
      </c>
      <c r="B1696" s="1">
        <f>MAX(Resume!B9/ 252-Portfolios!B1696, 0)</f>
        <v>0</v>
      </c>
    </row>
    <row r="1697" spans="1:2">
      <c r="A1697" s="11">
        <f>Returns!A1697</f>
        <v>0</v>
      </c>
      <c r="B1697" s="1">
        <f>MAX(Resume!B9/ 252-Portfolios!B1697, 0)</f>
        <v>0</v>
      </c>
    </row>
    <row r="1698" spans="1:2">
      <c r="A1698" s="11">
        <f>Returns!A1698</f>
        <v>0</v>
      </c>
      <c r="B1698" s="1">
        <f>MAX(Resume!B9/ 252-Portfolios!B1698, 0)</f>
        <v>0</v>
      </c>
    </row>
    <row r="1699" spans="1:2">
      <c r="A1699" s="11">
        <f>Returns!A1699</f>
        <v>0</v>
      </c>
      <c r="B1699" s="1">
        <f>MAX(Resume!B9/ 252-Portfolios!B1699, 0)</f>
        <v>0</v>
      </c>
    </row>
    <row r="1700" spans="1:2">
      <c r="A1700" s="11">
        <f>Returns!A1700</f>
        <v>0</v>
      </c>
      <c r="B1700" s="1">
        <f>MAX(Resume!B9/ 252-Portfolios!B1700, 0)</f>
        <v>0</v>
      </c>
    </row>
    <row r="1701" spans="1:2">
      <c r="A1701" s="11">
        <f>Returns!A1701</f>
        <v>0</v>
      </c>
      <c r="B1701" s="1">
        <f>MAX(Resume!B9/ 252-Portfolios!B1701, 0)</f>
        <v>0</v>
      </c>
    </row>
    <row r="1702" spans="1:2">
      <c r="A1702" s="11">
        <f>Returns!A1702</f>
        <v>0</v>
      </c>
      <c r="B1702" s="1">
        <f>MAX(Resume!B9/ 252-Portfolios!B1702, 0)</f>
        <v>0</v>
      </c>
    </row>
    <row r="1703" spans="1:2">
      <c r="A1703" s="11">
        <f>Returns!A1703</f>
        <v>0</v>
      </c>
      <c r="B1703" s="1">
        <f>MAX(Resume!B9/ 252-Portfolios!B1703, 0)</f>
        <v>0</v>
      </c>
    </row>
    <row r="1704" spans="1:2">
      <c r="A1704" s="11">
        <f>Returns!A1704</f>
        <v>0</v>
      </c>
      <c r="B1704" s="1">
        <f>MAX(Resume!B9/ 252-Portfolios!B1704, 0)</f>
        <v>0</v>
      </c>
    </row>
    <row r="1705" spans="1:2">
      <c r="A1705" s="11">
        <f>Returns!A1705</f>
        <v>0</v>
      </c>
      <c r="B1705" s="1">
        <f>MAX(Resume!B9/ 252-Portfolios!B1705, 0)</f>
        <v>0</v>
      </c>
    </row>
    <row r="1706" spans="1:2">
      <c r="A1706" s="11">
        <f>Returns!A1706</f>
        <v>0</v>
      </c>
      <c r="B1706" s="1">
        <f>MAX(Resume!B9/ 252-Portfolios!B1706, 0)</f>
        <v>0</v>
      </c>
    </row>
    <row r="1707" spans="1:2">
      <c r="A1707" s="11">
        <f>Returns!A1707</f>
        <v>0</v>
      </c>
      <c r="B1707" s="1">
        <f>MAX(Resume!B9/ 252-Portfolios!B1707, 0)</f>
        <v>0</v>
      </c>
    </row>
    <row r="1708" spans="1:2">
      <c r="A1708" s="11">
        <f>Returns!A1708</f>
        <v>0</v>
      </c>
      <c r="B1708" s="1">
        <f>MAX(Resume!B9/ 252-Portfolios!B1708, 0)</f>
        <v>0</v>
      </c>
    </row>
    <row r="1709" spans="1:2">
      <c r="A1709" s="11">
        <f>Returns!A1709</f>
        <v>0</v>
      </c>
      <c r="B1709" s="1">
        <f>MAX(Resume!B9/ 252-Portfolios!B1709, 0)</f>
        <v>0</v>
      </c>
    </row>
    <row r="1710" spans="1:2">
      <c r="A1710" s="11">
        <f>Returns!A1710</f>
        <v>0</v>
      </c>
      <c r="B1710" s="1">
        <f>MAX(Resume!B9/ 252-Portfolios!B1710, 0)</f>
        <v>0</v>
      </c>
    </row>
    <row r="1711" spans="1:2">
      <c r="A1711" s="11">
        <f>Returns!A1711</f>
        <v>0</v>
      </c>
      <c r="B1711" s="1">
        <f>MAX(Resume!B9/ 252-Portfolios!B1711, 0)</f>
        <v>0</v>
      </c>
    </row>
    <row r="1712" spans="1:2">
      <c r="A1712" s="11">
        <f>Returns!A1712</f>
        <v>0</v>
      </c>
      <c r="B1712" s="1">
        <f>MAX(Resume!B9/ 252-Portfolios!B1712, 0)</f>
        <v>0</v>
      </c>
    </row>
    <row r="1713" spans="1:2">
      <c r="A1713" s="11">
        <f>Returns!A1713</f>
        <v>0</v>
      </c>
      <c r="B1713" s="1">
        <f>MAX(Resume!B9/ 252-Portfolios!B1713, 0)</f>
        <v>0</v>
      </c>
    </row>
    <row r="1714" spans="1:2">
      <c r="A1714" s="11">
        <f>Returns!A1714</f>
        <v>0</v>
      </c>
      <c r="B1714" s="1">
        <f>MAX(Resume!B9/ 252-Portfolios!B1714, 0)</f>
        <v>0</v>
      </c>
    </row>
    <row r="1715" spans="1:2">
      <c r="A1715" s="11">
        <f>Returns!A1715</f>
        <v>0</v>
      </c>
      <c r="B1715" s="1">
        <f>MAX(Resume!B9/ 252-Portfolios!B1715, 0)</f>
        <v>0</v>
      </c>
    </row>
    <row r="1716" spans="1:2">
      <c r="A1716" s="11">
        <f>Returns!A1716</f>
        <v>0</v>
      </c>
      <c r="B1716" s="1">
        <f>MAX(Resume!B9/ 252-Portfolios!B1716, 0)</f>
        <v>0</v>
      </c>
    </row>
    <row r="1717" spans="1:2">
      <c r="A1717" s="11">
        <f>Returns!A1717</f>
        <v>0</v>
      </c>
      <c r="B1717" s="1">
        <f>MAX(Resume!B9/ 252-Portfolios!B1717, 0)</f>
        <v>0</v>
      </c>
    </row>
    <row r="1718" spans="1:2">
      <c r="A1718" s="11">
        <f>Returns!A1718</f>
        <v>0</v>
      </c>
      <c r="B1718" s="1">
        <f>MAX(Resume!B9/ 252-Portfolios!B1718, 0)</f>
        <v>0</v>
      </c>
    </row>
    <row r="1719" spans="1:2">
      <c r="A1719" s="11">
        <f>Returns!A1719</f>
        <v>0</v>
      </c>
      <c r="B1719" s="1">
        <f>MAX(Resume!B9/ 252-Portfolios!B1719, 0)</f>
        <v>0</v>
      </c>
    </row>
    <row r="1720" spans="1:2">
      <c r="A1720" s="11">
        <f>Returns!A1720</f>
        <v>0</v>
      </c>
      <c r="B1720" s="1">
        <f>MAX(Resume!B9/ 252-Portfolios!B1720, 0)</f>
        <v>0</v>
      </c>
    </row>
    <row r="1721" spans="1:2">
      <c r="A1721" s="11">
        <f>Returns!A1721</f>
        <v>0</v>
      </c>
      <c r="B1721" s="1">
        <f>MAX(Resume!B9/ 252-Portfolios!B1721, 0)</f>
        <v>0</v>
      </c>
    </row>
    <row r="1722" spans="1:2">
      <c r="A1722" s="11">
        <f>Returns!A1722</f>
        <v>0</v>
      </c>
      <c r="B1722" s="1">
        <f>MAX(Resume!B9/ 252-Portfolios!B1722, 0)</f>
        <v>0</v>
      </c>
    </row>
    <row r="1723" spans="1:2">
      <c r="A1723" s="11">
        <f>Returns!A1723</f>
        <v>0</v>
      </c>
      <c r="B1723" s="1">
        <f>MAX(Resume!B9/ 252-Portfolios!B1723, 0)</f>
        <v>0</v>
      </c>
    </row>
    <row r="1724" spans="1:2">
      <c r="A1724" s="11">
        <f>Returns!A1724</f>
        <v>0</v>
      </c>
      <c r="B1724" s="1">
        <f>MAX(Resume!B9/ 252-Portfolios!B1724, 0)</f>
        <v>0</v>
      </c>
    </row>
    <row r="1725" spans="1:2">
      <c r="A1725" s="11">
        <f>Returns!A1725</f>
        <v>0</v>
      </c>
      <c r="B1725" s="1">
        <f>MAX(Resume!B9/ 252-Portfolios!B1725, 0)</f>
        <v>0</v>
      </c>
    </row>
    <row r="1726" spans="1:2">
      <c r="A1726" s="11">
        <f>Returns!A1726</f>
        <v>0</v>
      </c>
      <c r="B1726" s="1">
        <f>MAX(Resume!B9/ 252-Portfolios!B1726, 0)</f>
        <v>0</v>
      </c>
    </row>
    <row r="1727" spans="1:2">
      <c r="A1727" s="11">
        <f>Returns!A1727</f>
        <v>0</v>
      </c>
      <c r="B1727" s="1">
        <f>MAX(Resume!B9/ 252-Portfolios!B1727, 0)</f>
        <v>0</v>
      </c>
    </row>
    <row r="1728" spans="1:2">
      <c r="A1728" s="11">
        <f>Returns!A1728</f>
        <v>0</v>
      </c>
      <c r="B1728" s="1">
        <f>MAX(Resume!B9/ 252-Portfolios!B1728, 0)</f>
        <v>0</v>
      </c>
    </row>
    <row r="1729" spans="1:2">
      <c r="A1729" s="11">
        <f>Returns!A1729</f>
        <v>0</v>
      </c>
      <c r="B1729" s="1">
        <f>MAX(Resume!B9/ 252-Portfolios!B1729, 0)</f>
        <v>0</v>
      </c>
    </row>
    <row r="1730" spans="1:2">
      <c r="A1730" s="11">
        <f>Returns!A1730</f>
        <v>0</v>
      </c>
      <c r="B1730" s="1">
        <f>MAX(Resume!B9/ 252-Portfolios!B1730, 0)</f>
        <v>0</v>
      </c>
    </row>
    <row r="1731" spans="1:2">
      <c r="A1731" s="11">
        <f>Returns!A1731</f>
        <v>0</v>
      </c>
      <c r="B1731" s="1">
        <f>MAX(Resume!B9/ 252-Portfolios!B1731, 0)</f>
        <v>0</v>
      </c>
    </row>
    <row r="1732" spans="1:2">
      <c r="A1732" s="11">
        <f>Returns!A1732</f>
        <v>0</v>
      </c>
      <c r="B1732" s="1">
        <f>MAX(Resume!B9/ 252-Portfolios!B1732, 0)</f>
        <v>0</v>
      </c>
    </row>
    <row r="1733" spans="1:2">
      <c r="A1733" s="11">
        <f>Returns!A1733</f>
        <v>0</v>
      </c>
      <c r="B1733" s="1">
        <f>MAX(Resume!B9/ 252-Portfolios!B1733, 0)</f>
        <v>0</v>
      </c>
    </row>
    <row r="1734" spans="1:2">
      <c r="A1734" s="11">
        <f>Returns!A1734</f>
        <v>0</v>
      </c>
      <c r="B1734" s="1">
        <f>MAX(Resume!B9/ 252-Portfolios!B1734, 0)</f>
        <v>0</v>
      </c>
    </row>
    <row r="1735" spans="1:2">
      <c r="A1735" s="11">
        <f>Returns!A1735</f>
        <v>0</v>
      </c>
      <c r="B1735" s="1">
        <f>MAX(Resume!B9/ 252-Portfolios!B1735, 0)</f>
        <v>0</v>
      </c>
    </row>
    <row r="1736" spans="1:2">
      <c r="A1736" s="11">
        <f>Returns!A1736</f>
        <v>0</v>
      </c>
      <c r="B1736" s="1">
        <f>MAX(Resume!B9/ 252-Portfolios!B1736, 0)</f>
        <v>0</v>
      </c>
    </row>
    <row r="1737" spans="1:2">
      <c r="A1737" s="11">
        <f>Returns!A1737</f>
        <v>0</v>
      </c>
      <c r="B1737" s="1">
        <f>MAX(Resume!B9/ 252-Portfolios!B1737, 0)</f>
        <v>0</v>
      </c>
    </row>
    <row r="1738" spans="1:2">
      <c r="A1738" s="11">
        <f>Returns!A1738</f>
        <v>0</v>
      </c>
      <c r="B1738" s="1">
        <f>MAX(Resume!B9/ 252-Portfolios!B1738, 0)</f>
        <v>0</v>
      </c>
    </row>
    <row r="1739" spans="1:2">
      <c r="A1739" s="11">
        <f>Returns!A1739</f>
        <v>0</v>
      </c>
      <c r="B1739" s="1">
        <f>MAX(Resume!B9/ 252-Portfolios!B1739, 0)</f>
        <v>0</v>
      </c>
    </row>
    <row r="1740" spans="1:2">
      <c r="A1740" s="11">
        <f>Returns!A1740</f>
        <v>0</v>
      </c>
      <c r="B1740" s="1">
        <f>MAX(Resume!B9/ 252-Portfolios!B1740, 0)</f>
        <v>0</v>
      </c>
    </row>
    <row r="1741" spans="1:2">
      <c r="A1741" s="11">
        <f>Returns!A1741</f>
        <v>0</v>
      </c>
      <c r="B1741" s="1">
        <f>MAX(Resume!B9/ 252-Portfolios!B1741, 0)</f>
        <v>0</v>
      </c>
    </row>
    <row r="1742" spans="1:2">
      <c r="A1742" s="11">
        <f>Returns!A1742</f>
        <v>0</v>
      </c>
      <c r="B1742" s="1">
        <f>MAX(Resume!B9/ 252-Portfolios!B1742, 0)</f>
        <v>0</v>
      </c>
    </row>
    <row r="1743" spans="1:2">
      <c r="A1743" s="11">
        <f>Returns!A1743</f>
        <v>0</v>
      </c>
      <c r="B1743" s="1">
        <f>MAX(Resume!B9/ 252-Portfolios!B1743, 0)</f>
        <v>0</v>
      </c>
    </row>
    <row r="1744" spans="1:2">
      <c r="A1744" s="11">
        <f>Returns!A1744</f>
        <v>0</v>
      </c>
      <c r="B1744" s="1">
        <f>MAX(Resume!B9/ 252-Portfolios!B1744, 0)</f>
        <v>0</v>
      </c>
    </row>
    <row r="1745" spans="1:2">
      <c r="A1745" s="11">
        <f>Returns!A1745</f>
        <v>0</v>
      </c>
      <c r="B1745" s="1">
        <f>MAX(Resume!B9/ 252-Portfolios!B1745, 0)</f>
        <v>0</v>
      </c>
    </row>
    <row r="1746" spans="1:2">
      <c r="A1746" s="11">
        <f>Returns!A1746</f>
        <v>0</v>
      </c>
      <c r="B1746" s="1">
        <f>MAX(Resume!B9/ 252-Portfolios!B1746, 0)</f>
        <v>0</v>
      </c>
    </row>
    <row r="1747" spans="1:2">
      <c r="A1747" s="11">
        <f>Returns!A1747</f>
        <v>0</v>
      </c>
      <c r="B1747" s="1">
        <f>MAX(Resume!B9/ 252-Portfolios!B1747, 0)</f>
        <v>0</v>
      </c>
    </row>
    <row r="1748" spans="1:2">
      <c r="A1748" s="11">
        <f>Returns!A1748</f>
        <v>0</v>
      </c>
      <c r="B1748" s="1">
        <f>MAX(Resume!B9/ 252-Portfolios!B1748, 0)</f>
        <v>0</v>
      </c>
    </row>
    <row r="1749" spans="1:2">
      <c r="A1749" s="11">
        <f>Returns!A1749</f>
        <v>0</v>
      </c>
      <c r="B1749" s="1">
        <f>MAX(Resume!B9/ 252-Portfolios!B1749, 0)</f>
        <v>0</v>
      </c>
    </row>
    <row r="1750" spans="1:2">
      <c r="A1750" s="11">
        <f>Returns!A1750</f>
        <v>0</v>
      </c>
      <c r="B1750" s="1">
        <f>MAX(Resume!B9/ 252-Portfolios!B1750, 0)</f>
        <v>0</v>
      </c>
    </row>
    <row r="1751" spans="1:2">
      <c r="A1751" s="11">
        <f>Returns!A1751</f>
        <v>0</v>
      </c>
      <c r="B1751" s="1">
        <f>MAX(Resume!B9/ 252-Portfolios!B1751, 0)</f>
        <v>0</v>
      </c>
    </row>
    <row r="1752" spans="1:2">
      <c r="A1752" s="11">
        <f>Returns!A1752</f>
        <v>0</v>
      </c>
      <c r="B1752" s="1">
        <f>MAX(Resume!B9/ 252-Portfolios!B1752, 0)</f>
        <v>0</v>
      </c>
    </row>
    <row r="1753" spans="1:2">
      <c r="A1753" s="11">
        <f>Returns!A1753</f>
        <v>0</v>
      </c>
      <c r="B1753" s="1">
        <f>MAX(Resume!B9/ 252-Portfolios!B1753, 0)</f>
        <v>0</v>
      </c>
    </row>
    <row r="1754" spans="1:2">
      <c r="A1754" s="11">
        <f>Returns!A1754</f>
        <v>0</v>
      </c>
      <c r="B1754" s="1">
        <f>MAX(Resume!B9/ 252-Portfolios!B1754, 0)</f>
        <v>0</v>
      </c>
    </row>
    <row r="1755" spans="1:2">
      <c r="A1755" s="11">
        <f>Returns!A1755</f>
        <v>0</v>
      </c>
      <c r="B1755" s="1">
        <f>MAX(Resume!B9/ 252-Portfolios!B1755, 0)</f>
        <v>0</v>
      </c>
    </row>
    <row r="1756" spans="1:2">
      <c r="A1756" s="11">
        <f>Returns!A1756</f>
        <v>0</v>
      </c>
      <c r="B1756" s="1">
        <f>MAX(Resume!B9/ 252-Portfolios!B1756, 0)</f>
        <v>0</v>
      </c>
    </row>
    <row r="1757" spans="1:2">
      <c r="A1757" s="11">
        <f>Returns!A1757</f>
        <v>0</v>
      </c>
      <c r="B1757" s="1">
        <f>MAX(Resume!B9/ 252-Portfolios!B1757, 0)</f>
        <v>0</v>
      </c>
    </row>
    <row r="1758" spans="1:2">
      <c r="A1758" s="11">
        <f>Returns!A1758</f>
        <v>0</v>
      </c>
      <c r="B1758" s="1">
        <f>MAX(Resume!B9/ 252-Portfolios!B1758, 0)</f>
        <v>0</v>
      </c>
    </row>
    <row r="1759" spans="1:2">
      <c r="A1759" s="11">
        <f>Returns!A1759</f>
        <v>0</v>
      </c>
      <c r="B1759" s="1">
        <f>MAX(Resume!B9/ 252-Portfolios!B1759, 0)</f>
        <v>0</v>
      </c>
    </row>
    <row r="1760" spans="1:2">
      <c r="A1760" s="11">
        <f>Returns!A1760</f>
        <v>0</v>
      </c>
      <c r="B1760" s="1">
        <f>MAX(Resume!B9/ 252-Portfolios!B1760, 0)</f>
        <v>0</v>
      </c>
    </row>
    <row r="1761" spans="1:2">
      <c r="A1761" s="11">
        <f>Returns!A1761</f>
        <v>0</v>
      </c>
      <c r="B1761" s="1">
        <f>MAX(Resume!B9/ 252-Portfolios!B1761, 0)</f>
        <v>0</v>
      </c>
    </row>
    <row r="1762" spans="1:2">
      <c r="A1762" s="11">
        <f>Returns!A1762</f>
        <v>0</v>
      </c>
      <c r="B1762" s="1">
        <f>MAX(Resume!B9/ 252-Portfolios!B1762, 0)</f>
        <v>0</v>
      </c>
    </row>
    <row r="1763" spans="1:2">
      <c r="A1763" s="11">
        <f>Returns!A1763</f>
        <v>0</v>
      </c>
      <c r="B1763" s="1">
        <f>MAX(Resume!B9/ 252-Portfolios!B1763, 0)</f>
        <v>0</v>
      </c>
    </row>
    <row r="1764" spans="1:2">
      <c r="A1764" s="11">
        <f>Returns!A1764</f>
        <v>0</v>
      </c>
      <c r="B1764" s="1">
        <f>MAX(Resume!B9/ 252-Portfolios!B1764, 0)</f>
        <v>0</v>
      </c>
    </row>
    <row r="1765" spans="1:2">
      <c r="A1765" s="11">
        <f>Returns!A1765</f>
        <v>0</v>
      </c>
      <c r="B1765" s="1">
        <f>MAX(Resume!B9/ 252-Portfolios!B1765, 0)</f>
        <v>0</v>
      </c>
    </row>
    <row r="1766" spans="1:2">
      <c r="A1766" s="11">
        <f>Returns!A1766</f>
        <v>0</v>
      </c>
      <c r="B1766" s="1">
        <f>MAX(Resume!B9/ 252-Portfolios!B1766, 0)</f>
        <v>0</v>
      </c>
    </row>
    <row r="1767" spans="1:2">
      <c r="A1767" s="11">
        <f>Returns!A1767</f>
        <v>0</v>
      </c>
      <c r="B1767" s="1">
        <f>MAX(Resume!B9/ 252-Portfolios!B1767, 0)</f>
        <v>0</v>
      </c>
    </row>
    <row r="1768" spans="1:2">
      <c r="A1768" s="11">
        <f>Returns!A1768</f>
        <v>0</v>
      </c>
      <c r="B1768" s="1">
        <f>MAX(Resume!B9/ 252-Portfolios!B1768, 0)</f>
        <v>0</v>
      </c>
    </row>
    <row r="1769" spans="1:2">
      <c r="A1769" s="11">
        <f>Returns!A1769</f>
        <v>0</v>
      </c>
      <c r="B1769" s="1">
        <f>MAX(Resume!B9/ 252-Portfolios!B1769, 0)</f>
        <v>0</v>
      </c>
    </row>
    <row r="1770" spans="1:2">
      <c r="A1770" s="11">
        <f>Returns!A1770</f>
        <v>0</v>
      </c>
      <c r="B1770" s="1">
        <f>MAX(Resume!B9/ 252-Portfolios!B1770, 0)</f>
        <v>0</v>
      </c>
    </row>
    <row r="1771" spans="1:2">
      <c r="A1771" s="11">
        <f>Returns!A1771</f>
        <v>0</v>
      </c>
      <c r="B1771" s="1">
        <f>MAX(Resume!B9/ 252-Portfolios!B1771, 0)</f>
        <v>0</v>
      </c>
    </row>
    <row r="1772" spans="1:2">
      <c r="A1772" s="11">
        <f>Returns!A1772</f>
        <v>0</v>
      </c>
      <c r="B1772" s="1">
        <f>MAX(Resume!B9/ 252-Portfolios!B1772, 0)</f>
        <v>0</v>
      </c>
    </row>
    <row r="1773" spans="1:2">
      <c r="A1773" s="11">
        <f>Returns!A1773</f>
        <v>0</v>
      </c>
      <c r="B1773" s="1">
        <f>MAX(Resume!B9/ 252-Portfolios!B1773, 0)</f>
        <v>0</v>
      </c>
    </row>
    <row r="1774" spans="1:2">
      <c r="A1774" s="11">
        <f>Returns!A1774</f>
        <v>0</v>
      </c>
      <c r="B1774" s="1">
        <f>MAX(Resume!B9/ 252-Portfolios!B1774, 0)</f>
        <v>0</v>
      </c>
    </row>
    <row r="1775" spans="1:2">
      <c r="A1775" s="11">
        <f>Returns!A1775</f>
        <v>0</v>
      </c>
      <c r="B1775" s="1">
        <f>MAX(Resume!B9/ 252-Portfolios!B1775, 0)</f>
        <v>0</v>
      </c>
    </row>
    <row r="1776" spans="1:2">
      <c r="A1776" s="11">
        <f>Returns!A1776</f>
        <v>0</v>
      </c>
      <c r="B1776" s="1">
        <f>MAX(Resume!B9/ 252-Portfolios!B1776, 0)</f>
        <v>0</v>
      </c>
    </row>
    <row r="1777" spans="1:2">
      <c r="A1777" s="11">
        <f>Returns!A1777</f>
        <v>0</v>
      </c>
      <c r="B1777" s="1">
        <f>MAX(Resume!B9/ 252-Portfolios!B1777, 0)</f>
        <v>0</v>
      </c>
    </row>
    <row r="1778" spans="1:2">
      <c r="A1778" s="11">
        <f>Returns!A1778</f>
        <v>0</v>
      </c>
      <c r="B1778" s="1">
        <f>MAX(Resume!B9/ 252-Portfolios!B1778, 0)</f>
        <v>0</v>
      </c>
    </row>
    <row r="1779" spans="1:2">
      <c r="A1779" s="11">
        <f>Returns!A1779</f>
        <v>0</v>
      </c>
      <c r="B1779" s="1">
        <f>MAX(Resume!B9/ 252-Portfolios!B1779, 0)</f>
        <v>0</v>
      </c>
    </row>
    <row r="1780" spans="1:2">
      <c r="A1780" s="11">
        <f>Returns!A1780</f>
        <v>0</v>
      </c>
      <c r="B1780" s="1">
        <f>MAX(Resume!B9/ 252-Portfolios!B1780, 0)</f>
        <v>0</v>
      </c>
    </row>
    <row r="1781" spans="1:2">
      <c r="A1781" s="11">
        <f>Returns!A1781</f>
        <v>0</v>
      </c>
      <c r="B1781" s="1">
        <f>MAX(Resume!B9/ 252-Portfolios!B1781, 0)</f>
        <v>0</v>
      </c>
    </row>
    <row r="1782" spans="1:2">
      <c r="A1782" s="11">
        <f>Returns!A1782</f>
        <v>0</v>
      </c>
      <c r="B1782" s="1">
        <f>MAX(Resume!B9/ 252-Portfolios!B1782, 0)</f>
        <v>0</v>
      </c>
    </row>
    <row r="1783" spans="1:2">
      <c r="A1783" s="11">
        <f>Returns!A1783</f>
        <v>0</v>
      </c>
      <c r="B1783" s="1">
        <f>MAX(Resume!B9/ 252-Portfolios!B1783, 0)</f>
        <v>0</v>
      </c>
    </row>
    <row r="1784" spans="1:2">
      <c r="A1784" s="11">
        <f>Returns!A1784</f>
        <v>0</v>
      </c>
      <c r="B1784" s="1">
        <f>MAX(Resume!B9/ 252-Portfolios!B1784, 0)</f>
        <v>0</v>
      </c>
    </row>
    <row r="1785" spans="1:2">
      <c r="A1785" s="11">
        <f>Returns!A1785</f>
        <v>0</v>
      </c>
      <c r="B1785" s="1">
        <f>MAX(Resume!B9/ 252-Portfolios!B1785, 0)</f>
        <v>0</v>
      </c>
    </row>
    <row r="1786" spans="1:2">
      <c r="A1786" s="11">
        <f>Returns!A1786</f>
        <v>0</v>
      </c>
      <c r="B1786" s="1">
        <f>MAX(Resume!B9/ 252-Portfolios!B1786, 0)</f>
        <v>0</v>
      </c>
    </row>
    <row r="1787" spans="1:2">
      <c r="A1787" s="11">
        <f>Returns!A1787</f>
        <v>0</v>
      </c>
      <c r="B1787" s="1">
        <f>MAX(Resume!B9/ 252-Portfolios!B1787, 0)</f>
        <v>0</v>
      </c>
    </row>
    <row r="1788" spans="1:2">
      <c r="A1788" s="11">
        <f>Returns!A1788</f>
        <v>0</v>
      </c>
      <c r="B1788" s="1">
        <f>MAX(Resume!B9/ 252-Portfolios!B1788, 0)</f>
        <v>0</v>
      </c>
    </row>
    <row r="1789" spans="1:2">
      <c r="A1789" s="11">
        <f>Returns!A1789</f>
        <v>0</v>
      </c>
      <c r="B1789" s="1">
        <f>MAX(Resume!B9/ 252-Portfolios!B1789, 0)</f>
        <v>0</v>
      </c>
    </row>
    <row r="1790" spans="1:2">
      <c r="A1790" s="11">
        <f>Returns!A1790</f>
        <v>0</v>
      </c>
      <c r="B1790" s="1">
        <f>MAX(Resume!B9/ 252-Portfolios!B1790, 0)</f>
        <v>0</v>
      </c>
    </row>
    <row r="1791" spans="1:2">
      <c r="A1791" s="11">
        <f>Returns!A1791</f>
        <v>0</v>
      </c>
      <c r="B1791" s="1">
        <f>MAX(Resume!B9/ 252-Portfolios!B1791, 0)</f>
        <v>0</v>
      </c>
    </row>
    <row r="1792" spans="1:2">
      <c r="A1792" s="11">
        <f>Returns!A1792</f>
        <v>0</v>
      </c>
      <c r="B1792" s="1">
        <f>MAX(Resume!B9/ 252-Portfolios!B1792, 0)</f>
        <v>0</v>
      </c>
    </row>
    <row r="1793" spans="1:2">
      <c r="A1793" s="11">
        <f>Returns!A1793</f>
        <v>0</v>
      </c>
      <c r="B1793" s="1">
        <f>MAX(Resume!B9/ 252-Portfolios!B1793, 0)</f>
        <v>0</v>
      </c>
    </row>
    <row r="1794" spans="1:2">
      <c r="A1794" s="11">
        <f>Returns!A1794</f>
        <v>0</v>
      </c>
      <c r="B1794" s="1">
        <f>MAX(Resume!B9/ 252-Portfolios!B1794, 0)</f>
        <v>0</v>
      </c>
    </row>
    <row r="1795" spans="1:2">
      <c r="A1795" s="11">
        <f>Returns!A1795</f>
        <v>0</v>
      </c>
      <c r="B1795" s="1">
        <f>MAX(Resume!B9/ 252-Portfolios!B1795, 0)</f>
        <v>0</v>
      </c>
    </row>
    <row r="1796" spans="1:2">
      <c r="A1796" s="11">
        <f>Returns!A1796</f>
        <v>0</v>
      </c>
      <c r="B1796" s="1">
        <f>MAX(Resume!B9/ 252-Portfolios!B1796, 0)</f>
        <v>0</v>
      </c>
    </row>
    <row r="1797" spans="1:2">
      <c r="A1797" s="11">
        <f>Returns!A1797</f>
        <v>0</v>
      </c>
      <c r="B1797" s="1">
        <f>MAX(Resume!B9/ 252-Portfolios!B1797, 0)</f>
        <v>0</v>
      </c>
    </row>
    <row r="1798" spans="1:2">
      <c r="A1798" s="11">
        <f>Returns!A1798</f>
        <v>0</v>
      </c>
      <c r="B1798" s="1">
        <f>MAX(Resume!B9/ 252-Portfolios!B1798, 0)</f>
        <v>0</v>
      </c>
    </row>
    <row r="1799" spans="1:2">
      <c r="A1799" s="11">
        <f>Returns!A1799</f>
        <v>0</v>
      </c>
      <c r="B1799" s="1">
        <f>MAX(Resume!B9/ 252-Portfolios!B1799, 0)</f>
        <v>0</v>
      </c>
    </row>
    <row r="1800" spans="1:2">
      <c r="A1800" s="11">
        <f>Returns!A1800</f>
        <v>0</v>
      </c>
      <c r="B1800" s="1">
        <f>MAX(Resume!B9/ 252-Portfolios!B1800, 0)</f>
        <v>0</v>
      </c>
    </row>
    <row r="1801" spans="1:2">
      <c r="A1801" s="11">
        <f>Returns!A1801</f>
        <v>0</v>
      </c>
      <c r="B1801" s="1">
        <f>MAX(Resume!B9/ 252-Portfolios!B1801, 0)</f>
        <v>0</v>
      </c>
    </row>
    <row r="1802" spans="1:2">
      <c r="A1802" s="11">
        <f>Returns!A1802</f>
        <v>0</v>
      </c>
      <c r="B1802" s="1">
        <f>MAX(Resume!B9/ 252-Portfolios!B1802, 0)</f>
        <v>0</v>
      </c>
    </row>
    <row r="1803" spans="1:2">
      <c r="A1803" s="11">
        <f>Returns!A1803</f>
        <v>0</v>
      </c>
      <c r="B1803" s="1">
        <f>MAX(Resume!B9/ 252-Portfolios!B1803, 0)</f>
        <v>0</v>
      </c>
    </row>
    <row r="1804" spans="1:2">
      <c r="A1804" s="11">
        <f>Returns!A1804</f>
        <v>0</v>
      </c>
      <c r="B1804" s="1">
        <f>MAX(Resume!B9/ 252-Portfolios!B1804, 0)</f>
        <v>0</v>
      </c>
    </row>
    <row r="1805" spans="1:2">
      <c r="A1805" s="11">
        <f>Returns!A1805</f>
        <v>0</v>
      </c>
      <c r="B1805" s="1">
        <f>MAX(Resume!B9/ 252-Portfolios!B1805, 0)</f>
        <v>0</v>
      </c>
    </row>
    <row r="1806" spans="1:2">
      <c r="A1806" s="11">
        <f>Returns!A1806</f>
        <v>0</v>
      </c>
      <c r="B1806" s="1">
        <f>MAX(Resume!B9/ 252-Portfolios!B1806, 0)</f>
        <v>0</v>
      </c>
    </row>
    <row r="1807" spans="1:2">
      <c r="A1807" s="11">
        <f>Returns!A1807</f>
        <v>0</v>
      </c>
      <c r="B1807" s="1">
        <f>MAX(Resume!B9/ 252-Portfolios!B1807, 0)</f>
        <v>0</v>
      </c>
    </row>
    <row r="1808" spans="1:2">
      <c r="A1808" s="11">
        <f>Returns!A1808</f>
        <v>0</v>
      </c>
      <c r="B1808" s="1">
        <f>MAX(Resume!B9/ 252-Portfolios!B1808, 0)</f>
        <v>0</v>
      </c>
    </row>
    <row r="1809" spans="1:2">
      <c r="A1809" s="11">
        <f>Returns!A1809</f>
        <v>0</v>
      </c>
      <c r="B1809" s="1">
        <f>MAX(Resume!B9/ 252-Portfolios!B1809, 0)</f>
        <v>0</v>
      </c>
    </row>
    <row r="1810" spans="1:2">
      <c r="A1810" s="11">
        <f>Returns!A1810</f>
        <v>0</v>
      </c>
      <c r="B1810" s="1">
        <f>MAX(Resume!B9/ 252-Portfolios!B1810, 0)</f>
        <v>0</v>
      </c>
    </row>
    <row r="1811" spans="1:2">
      <c r="A1811" s="11">
        <f>Returns!A1811</f>
        <v>0</v>
      </c>
      <c r="B1811" s="1">
        <f>MAX(Resume!B9/ 252-Portfolios!B1811, 0)</f>
        <v>0</v>
      </c>
    </row>
    <row r="1812" spans="1:2">
      <c r="A1812" s="11">
        <f>Returns!A1812</f>
        <v>0</v>
      </c>
      <c r="B1812" s="1">
        <f>MAX(Resume!B9/ 252-Portfolios!B1812, 0)</f>
        <v>0</v>
      </c>
    </row>
    <row r="1813" spans="1:2">
      <c r="A1813" s="11">
        <f>Returns!A1813</f>
        <v>0</v>
      </c>
      <c r="B1813" s="1">
        <f>MAX(Resume!B9/ 252-Portfolios!B1813, 0)</f>
        <v>0</v>
      </c>
    </row>
    <row r="1814" spans="1:2">
      <c r="A1814" s="11">
        <f>Returns!A1814</f>
        <v>0</v>
      </c>
      <c r="B1814" s="1">
        <f>MAX(Resume!B9/ 252-Portfolios!B1814, 0)</f>
        <v>0</v>
      </c>
    </row>
    <row r="1815" spans="1:2">
      <c r="A1815" s="11">
        <f>Returns!A1815</f>
        <v>0</v>
      </c>
      <c r="B1815" s="1">
        <f>MAX(Resume!B9/ 252-Portfolios!B1815, 0)</f>
        <v>0</v>
      </c>
    </row>
    <row r="1816" spans="1:2">
      <c r="A1816" s="11">
        <f>Returns!A1816</f>
        <v>0</v>
      </c>
      <c r="B1816" s="1">
        <f>MAX(Resume!B9/ 252-Portfolios!B1816, 0)</f>
        <v>0</v>
      </c>
    </row>
    <row r="1817" spans="1:2">
      <c r="A1817" s="11">
        <f>Returns!A1817</f>
        <v>0</v>
      </c>
      <c r="B1817" s="1">
        <f>MAX(Resume!B9/ 252-Portfolios!B1817, 0)</f>
        <v>0</v>
      </c>
    </row>
    <row r="1818" spans="1:2">
      <c r="A1818" s="11">
        <f>Returns!A1818</f>
        <v>0</v>
      </c>
      <c r="B1818" s="1">
        <f>MAX(Resume!B9/ 252-Portfolios!B1818, 0)</f>
        <v>0</v>
      </c>
    </row>
    <row r="1819" spans="1:2">
      <c r="A1819" s="11">
        <f>Returns!A1819</f>
        <v>0</v>
      </c>
      <c r="B1819" s="1">
        <f>MAX(Resume!B9/ 252-Portfolios!B1819, 0)</f>
        <v>0</v>
      </c>
    </row>
    <row r="1820" spans="1:2">
      <c r="A1820" s="11">
        <f>Returns!A1820</f>
        <v>0</v>
      </c>
      <c r="B1820" s="1">
        <f>MAX(Resume!B9/ 252-Portfolios!B1820, 0)</f>
        <v>0</v>
      </c>
    </row>
    <row r="1821" spans="1:2">
      <c r="A1821" s="11">
        <f>Returns!A1821</f>
        <v>0</v>
      </c>
      <c r="B1821" s="1">
        <f>MAX(Resume!B9/ 252-Portfolios!B1821, 0)</f>
        <v>0</v>
      </c>
    </row>
    <row r="1822" spans="1:2">
      <c r="A1822" s="11">
        <f>Returns!A1822</f>
        <v>0</v>
      </c>
      <c r="B1822" s="1">
        <f>MAX(Resume!B9/ 252-Portfolios!B1822, 0)</f>
        <v>0</v>
      </c>
    </row>
    <row r="1823" spans="1:2">
      <c r="A1823" s="11">
        <f>Returns!A1823</f>
        <v>0</v>
      </c>
      <c r="B1823" s="1">
        <f>MAX(Resume!B9/ 252-Portfolios!B1823, 0)</f>
        <v>0</v>
      </c>
    </row>
    <row r="1824" spans="1:2">
      <c r="A1824" s="11">
        <f>Returns!A1824</f>
        <v>0</v>
      </c>
      <c r="B1824" s="1">
        <f>MAX(Resume!B9/ 252-Portfolios!B1824, 0)</f>
        <v>0</v>
      </c>
    </row>
    <row r="1825" spans="1:2">
      <c r="A1825" s="11">
        <f>Returns!A1825</f>
        <v>0</v>
      </c>
      <c r="B1825" s="1">
        <f>MAX(Resume!B9/ 252-Portfolios!B1825, 0)</f>
        <v>0</v>
      </c>
    </row>
    <row r="1826" spans="1:2">
      <c r="A1826" s="11">
        <f>Returns!A1826</f>
        <v>0</v>
      </c>
      <c r="B1826" s="1">
        <f>MAX(Resume!B9/ 252-Portfolios!B1826, 0)</f>
        <v>0</v>
      </c>
    </row>
    <row r="1827" spans="1:2">
      <c r="A1827" s="11">
        <f>Returns!A1827</f>
        <v>0</v>
      </c>
      <c r="B1827" s="1">
        <f>MAX(Resume!B9/ 252-Portfolios!B1827, 0)</f>
        <v>0</v>
      </c>
    </row>
    <row r="1828" spans="1:2">
      <c r="A1828" s="11">
        <f>Returns!A1828</f>
        <v>0</v>
      </c>
      <c r="B1828" s="1">
        <f>MAX(Resume!B9/ 252-Portfolios!B1828, 0)</f>
        <v>0</v>
      </c>
    </row>
    <row r="1829" spans="1:2">
      <c r="A1829" s="11">
        <f>Returns!A1829</f>
        <v>0</v>
      </c>
      <c r="B1829" s="1">
        <f>MAX(Resume!B9/ 252-Portfolios!B1829, 0)</f>
        <v>0</v>
      </c>
    </row>
    <row r="1830" spans="1:2">
      <c r="A1830" s="11">
        <f>Returns!A1830</f>
        <v>0</v>
      </c>
      <c r="B1830" s="1">
        <f>MAX(Resume!B9/ 252-Portfolios!B1830, 0)</f>
        <v>0</v>
      </c>
    </row>
    <row r="1831" spans="1:2">
      <c r="A1831" s="11">
        <f>Returns!A1831</f>
        <v>0</v>
      </c>
      <c r="B1831" s="1">
        <f>MAX(Resume!B9/ 252-Portfolios!B1831, 0)</f>
        <v>0</v>
      </c>
    </row>
    <row r="1832" spans="1:2">
      <c r="A1832" s="11">
        <f>Returns!A1832</f>
        <v>0</v>
      </c>
      <c r="B1832" s="1">
        <f>MAX(Resume!B9/ 252-Portfolios!B1832, 0)</f>
        <v>0</v>
      </c>
    </row>
    <row r="1833" spans="1:2">
      <c r="A1833" s="11">
        <f>Returns!A1833</f>
        <v>0</v>
      </c>
      <c r="B1833" s="1">
        <f>MAX(Resume!B9/ 252-Portfolios!B1833, 0)</f>
        <v>0</v>
      </c>
    </row>
    <row r="1834" spans="1:2">
      <c r="A1834" s="11">
        <f>Returns!A1834</f>
        <v>0</v>
      </c>
      <c r="B1834" s="1">
        <f>MAX(Resume!B9/ 252-Portfolios!B1834, 0)</f>
        <v>0</v>
      </c>
    </row>
    <row r="1835" spans="1:2">
      <c r="A1835" s="11">
        <f>Returns!A1835</f>
        <v>0</v>
      </c>
      <c r="B1835" s="1">
        <f>MAX(Resume!B9/ 252-Portfolios!B1835, 0)</f>
        <v>0</v>
      </c>
    </row>
    <row r="1836" spans="1:2">
      <c r="A1836" s="11">
        <f>Returns!A1836</f>
        <v>0</v>
      </c>
      <c r="B1836" s="1">
        <f>MAX(Resume!B9/ 252-Portfolios!B1836, 0)</f>
        <v>0</v>
      </c>
    </row>
    <row r="1837" spans="1:2">
      <c r="A1837" s="11">
        <f>Returns!A1837</f>
        <v>0</v>
      </c>
      <c r="B1837" s="1">
        <f>MAX(Resume!B9/ 252-Portfolios!B1837, 0)</f>
        <v>0</v>
      </c>
    </row>
    <row r="1838" spans="1:2">
      <c r="A1838" s="11">
        <f>Returns!A1838</f>
        <v>0</v>
      </c>
      <c r="B1838" s="1">
        <f>MAX(Resume!B9/ 252-Portfolios!B1838, 0)</f>
        <v>0</v>
      </c>
    </row>
    <row r="1839" spans="1:2">
      <c r="A1839" s="11">
        <f>Returns!A1839</f>
        <v>0</v>
      </c>
      <c r="B1839" s="1">
        <f>MAX(Resume!B9/ 252-Portfolios!B1839, 0)</f>
        <v>0</v>
      </c>
    </row>
    <row r="1840" spans="1:2">
      <c r="A1840" s="11">
        <f>Returns!A1840</f>
        <v>0</v>
      </c>
      <c r="B1840" s="1">
        <f>MAX(Resume!B9/ 252-Portfolios!B1840, 0)</f>
        <v>0</v>
      </c>
    </row>
    <row r="1841" spans="1:2">
      <c r="A1841" s="11">
        <f>Returns!A1841</f>
        <v>0</v>
      </c>
      <c r="B1841" s="1">
        <f>MAX(Resume!B9/ 252-Portfolios!B1841, 0)</f>
        <v>0</v>
      </c>
    </row>
    <row r="1842" spans="1:2">
      <c r="A1842" s="11">
        <f>Returns!A1842</f>
        <v>0</v>
      </c>
      <c r="B1842" s="1">
        <f>MAX(Resume!B9/ 252-Portfolios!B1842, 0)</f>
        <v>0</v>
      </c>
    </row>
    <row r="1843" spans="1:2">
      <c r="A1843" s="11">
        <f>Returns!A1843</f>
        <v>0</v>
      </c>
      <c r="B1843" s="1">
        <f>MAX(Resume!B9/ 252-Portfolios!B1843, 0)</f>
        <v>0</v>
      </c>
    </row>
    <row r="1844" spans="1:2">
      <c r="A1844" s="11">
        <f>Returns!A1844</f>
        <v>0</v>
      </c>
      <c r="B1844" s="1">
        <f>MAX(Resume!B9/ 252-Portfolios!B1844, 0)</f>
        <v>0</v>
      </c>
    </row>
    <row r="1845" spans="1:2">
      <c r="A1845" s="11">
        <f>Returns!A1845</f>
        <v>0</v>
      </c>
      <c r="B1845" s="1">
        <f>MAX(Resume!B9/ 252-Portfolios!B1845, 0)</f>
        <v>0</v>
      </c>
    </row>
    <row r="1846" spans="1:2">
      <c r="A1846" s="11">
        <f>Returns!A1846</f>
        <v>0</v>
      </c>
      <c r="B1846" s="1">
        <f>MAX(Resume!B9/ 252-Portfolios!B1846, 0)</f>
        <v>0</v>
      </c>
    </row>
    <row r="1847" spans="1:2">
      <c r="A1847" s="11">
        <f>Returns!A1847</f>
        <v>0</v>
      </c>
      <c r="B1847" s="1">
        <f>MAX(Resume!B9/ 252-Portfolios!B1847, 0)</f>
        <v>0</v>
      </c>
    </row>
    <row r="1848" spans="1:2">
      <c r="A1848" s="11">
        <f>Returns!A1848</f>
        <v>0</v>
      </c>
      <c r="B1848" s="1">
        <f>MAX(Resume!B9/ 252-Portfolios!B1848, 0)</f>
        <v>0</v>
      </c>
    </row>
    <row r="1849" spans="1:2">
      <c r="A1849" s="11">
        <f>Returns!A1849</f>
        <v>0</v>
      </c>
      <c r="B1849" s="1">
        <f>MAX(Resume!B9/ 252-Portfolios!B1849, 0)</f>
        <v>0</v>
      </c>
    </row>
    <row r="1850" spans="1:2">
      <c r="A1850" s="11">
        <f>Returns!A1850</f>
        <v>0</v>
      </c>
      <c r="B1850" s="1">
        <f>MAX(Resume!B9/ 252-Portfolios!B1850, 0)</f>
        <v>0</v>
      </c>
    </row>
    <row r="1851" spans="1:2">
      <c r="A1851" s="11">
        <f>Returns!A1851</f>
        <v>0</v>
      </c>
      <c r="B1851" s="1">
        <f>MAX(Resume!B9/ 252-Portfolios!B1851, 0)</f>
        <v>0</v>
      </c>
    </row>
    <row r="1852" spans="1:2">
      <c r="A1852" s="11">
        <f>Returns!A1852</f>
        <v>0</v>
      </c>
      <c r="B1852" s="1">
        <f>MAX(Resume!B9/ 252-Portfolios!B1852, 0)</f>
        <v>0</v>
      </c>
    </row>
    <row r="1853" spans="1:2">
      <c r="A1853" s="11">
        <f>Returns!A1853</f>
        <v>0</v>
      </c>
      <c r="B1853" s="1">
        <f>MAX(Resume!B9/ 252-Portfolios!B1853, 0)</f>
        <v>0</v>
      </c>
    </row>
    <row r="1854" spans="1:2">
      <c r="A1854" s="11">
        <f>Returns!A1854</f>
        <v>0</v>
      </c>
      <c r="B1854" s="1">
        <f>MAX(Resume!B9/ 252-Portfolios!B1854, 0)</f>
        <v>0</v>
      </c>
    </row>
    <row r="1855" spans="1:2">
      <c r="A1855" s="11">
        <f>Returns!A1855</f>
        <v>0</v>
      </c>
      <c r="B1855" s="1">
        <f>MAX(Resume!B9/ 252-Portfolios!B1855, 0)</f>
        <v>0</v>
      </c>
    </row>
    <row r="1856" spans="1:2">
      <c r="A1856" s="11">
        <f>Returns!A1856</f>
        <v>0</v>
      </c>
      <c r="B1856" s="1">
        <f>MAX(Resume!B9/ 252-Portfolios!B1856, 0)</f>
        <v>0</v>
      </c>
    </row>
    <row r="1857" spans="1:2">
      <c r="A1857" s="11">
        <f>Returns!A1857</f>
        <v>0</v>
      </c>
      <c r="B1857" s="1">
        <f>MAX(Resume!B9/ 252-Portfolios!B1857, 0)</f>
        <v>0</v>
      </c>
    </row>
    <row r="1858" spans="1:2">
      <c r="A1858" s="11">
        <f>Returns!A1858</f>
        <v>0</v>
      </c>
      <c r="B1858" s="1">
        <f>MAX(Resume!B9/ 252-Portfolios!B1858, 0)</f>
        <v>0</v>
      </c>
    </row>
    <row r="1859" spans="1:2">
      <c r="A1859" s="11">
        <f>Returns!A1859</f>
        <v>0</v>
      </c>
      <c r="B1859" s="1">
        <f>MAX(Resume!B9/ 252-Portfolios!B1859, 0)</f>
        <v>0</v>
      </c>
    </row>
    <row r="1860" spans="1:2">
      <c r="A1860" s="11">
        <f>Returns!A1860</f>
        <v>0</v>
      </c>
      <c r="B1860" s="1">
        <f>MAX(Resume!B9/ 252-Portfolios!B1860, 0)</f>
        <v>0</v>
      </c>
    </row>
    <row r="1861" spans="1:2">
      <c r="A1861" s="11">
        <f>Returns!A1861</f>
        <v>0</v>
      </c>
      <c r="B1861" s="1">
        <f>MAX(Resume!B9/ 252-Portfolios!B1861, 0)</f>
        <v>0</v>
      </c>
    </row>
    <row r="1862" spans="1:2">
      <c r="A1862" s="11">
        <f>Returns!A1862</f>
        <v>0</v>
      </c>
      <c r="B1862" s="1">
        <f>MAX(Resume!B9/ 252-Portfolios!B1862, 0)</f>
        <v>0</v>
      </c>
    </row>
    <row r="1863" spans="1:2">
      <c r="A1863" s="11">
        <f>Returns!A1863</f>
        <v>0</v>
      </c>
      <c r="B1863" s="1">
        <f>MAX(Resume!B9/ 252-Portfolios!B1863, 0)</f>
        <v>0</v>
      </c>
    </row>
    <row r="1864" spans="1:2">
      <c r="A1864" s="11">
        <f>Returns!A1864</f>
        <v>0</v>
      </c>
      <c r="B1864" s="1">
        <f>MAX(Resume!B9/ 252-Portfolios!B1864, 0)</f>
        <v>0</v>
      </c>
    </row>
    <row r="1865" spans="1:2">
      <c r="A1865" s="11">
        <f>Returns!A1865</f>
        <v>0</v>
      </c>
      <c r="B1865" s="1">
        <f>MAX(Resume!B9/ 252-Portfolios!B1865, 0)</f>
        <v>0</v>
      </c>
    </row>
    <row r="1866" spans="1:2">
      <c r="A1866" s="11">
        <f>Returns!A1866</f>
        <v>0</v>
      </c>
      <c r="B1866" s="1">
        <f>MAX(Resume!B9/ 252-Portfolios!B1866, 0)</f>
        <v>0</v>
      </c>
    </row>
    <row r="1867" spans="1:2">
      <c r="A1867" s="11">
        <f>Returns!A1867</f>
        <v>0</v>
      </c>
      <c r="B1867" s="1">
        <f>MAX(Resume!B9/ 252-Portfolios!B1867, 0)</f>
        <v>0</v>
      </c>
    </row>
    <row r="1868" spans="1:2">
      <c r="A1868" s="11">
        <f>Returns!A1868</f>
        <v>0</v>
      </c>
      <c r="B1868" s="1">
        <f>MAX(Resume!B9/ 252-Portfolios!B1868, 0)</f>
        <v>0</v>
      </c>
    </row>
    <row r="1869" spans="1:2">
      <c r="A1869" s="11">
        <f>Returns!A1869</f>
        <v>0</v>
      </c>
      <c r="B1869" s="1">
        <f>MAX(Resume!B9/ 252-Portfolios!B1869, 0)</f>
        <v>0</v>
      </c>
    </row>
    <row r="1870" spans="1:2">
      <c r="A1870" s="11">
        <f>Returns!A1870</f>
        <v>0</v>
      </c>
      <c r="B1870" s="1">
        <f>MAX(Resume!B9/ 252-Portfolios!B1870, 0)</f>
        <v>0</v>
      </c>
    </row>
    <row r="1871" spans="1:2">
      <c r="A1871" s="11">
        <f>Returns!A1871</f>
        <v>0</v>
      </c>
      <c r="B1871" s="1">
        <f>MAX(Resume!B9/ 252-Portfolios!B1871, 0)</f>
        <v>0</v>
      </c>
    </row>
    <row r="1872" spans="1:2">
      <c r="A1872" s="11">
        <f>Returns!A1872</f>
        <v>0</v>
      </c>
      <c r="B1872" s="1">
        <f>MAX(Resume!B9/ 252-Portfolios!B1872, 0)</f>
        <v>0</v>
      </c>
    </row>
    <row r="1873" spans="1:2">
      <c r="A1873" s="11">
        <f>Returns!A1873</f>
        <v>0</v>
      </c>
      <c r="B1873" s="1">
        <f>MAX(Resume!B9/ 252-Portfolios!B1873, 0)</f>
        <v>0</v>
      </c>
    </row>
    <row r="1874" spans="1:2">
      <c r="A1874" s="11">
        <f>Returns!A1874</f>
        <v>0</v>
      </c>
      <c r="B1874" s="1">
        <f>MAX(Resume!B9/ 252-Portfolios!B1874, 0)</f>
        <v>0</v>
      </c>
    </row>
    <row r="1875" spans="1:2">
      <c r="A1875" s="11">
        <f>Returns!A1875</f>
        <v>0</v>
      </c>
      <c r="B1875" s="1">
        <f>MAX(Resume!B9/ 252-Portfolios!B1875, 0)</f>
        <v>0</v>
      </c>
    </row>
    <row r="1876" spans="1:2">
      <c r="A1876" s="11">
        <f>Returns!A1876</f>
        <v>0</v>
      </c>
      <c r="B1876" s="1">
        <f>MAX(Resume!B9/ 252-Portfolios!B1876, 0)</f>
        <v>0</v>
      </c>
    </row>
    <row r="1877" spans="1:2">
      <c r="A1877" s="11">
        <f>Returns!A1877</f>
        <v>0</v>
      </c>
      <c r="B1877" s="1">
        <f>MAX(Resume!B9/ 252-Portfolios!B1877, 0)</f>
        <v>0</v>
      </c>
    </row>
    <row r="1878" spans="1:2">
      <c r="A1878" s="11">
        <f>Returns!A1878</f>
        <v>0</v>
      </c>
      <c r="B1878" s="1">
        <f>MAX(Resume!B9/ 252-Portfolios!B1878, 0)</f>
        <v>0</v>
      </c>
    </row>
    <row r="1879" spans="1:2">
      <c r="A1879" s="11">
        <f>Returns!A1879</f>
        <v>0</v>
      </c>
      <c r="B1879" s="1">
        <f>MAX(Resume!B9/ 252-Portfolios!B1879, 0)</f>
        <v>0</v>
      </c>
    </row>
    <row r="1880" spans="1:2">
      <c r="A1880" s="11">
        <f>Returns!A1880</f>
        <v>0</v>
      </c>
      <c r="B1880" s="1">
        <f>MAX(Resume!B9/ 252-Portfolios!B1880, 0)</f>
        <v>0</v>
      </c>
    </row>
    <row r="1881" spans="1:2">
      <c r="A1881" s="11">
        <f>Returns!A1881</f>
        <v>0</v>
      </c>
      <c r="B1881" s="1">
        <f>MAX(Resume!B9/ 252-Portfolios!B1881, 0)</f>
        <v>0</v>
      </c>
    </row>
    <row r="1882" spans="1:2">
      <c r="A1882" s="11">
        <f>Returns!A1882</f>
        <v>0</v>
      </c>
      <c r="B1882" s="1">
        <f>MAX(Resume!B9/ 252-Portfolios!B1882, 0)</f>
        <v>0</v>
      </c>
    </row>
    <row r="1883" spans="1:2">
      <c r="A1883" s="11">
        <f>Returns!A1883</f>
        <v>0</v>
      </c>
      <c r="B1883" s="1">
        <f>MAX(Resume!B9/ 252-Portfolios!B1883, 0)</f>
        <v>0</v>
      </c>
    </row>
    <row r="1884" spans="1:2">
      <c r="A1884" s="11">
        <f>Returns!A1884</f>
        <v>0</v>
      </c>
      <c r="B1884" s="1">
        <f>MAX(Resume!B9/ 252-Portfolios!B1884, 0)</f>
        <v>0</v>
      </c>
    </row>
    <row r="1885" spans="1:2">
      <c r="A1885" s="11">
        <f>Returns!A1885</f>
        <v>0</v>
      </c>
      <c r="B1885" s="1">
        <f>MAX(Resume!B9/ 252-Portfolios!B1885, 0)</f>
        <v>0</v>
      </c>
    </row>
    <row r="1886" spans="1:2">
      <c r="A1886" s="11">
        <f>Returns!A1886</f>
        <v>0</v>
      </c>
      <c r="B1886" s="1">
        <f>MAX(Resume!B9/ 252-Portfolios!B1886, 0)</f>
        <v>0</v>
      </c>
    </row>
    <row r="1887" spans="1:2">
      <c r="A1887" s="11">
        <f>Returns!A1887</f>
        <v>0</v>
      </c>
      <c r="B1887" s="1">
        <f>MAX(Resume!B9/ 252-Portfolios!B1887, 0)</f>
        <v>0</v>
      </c>
    </row>
    <row r="1888" spans="1:2">
      <c r="A1888" s="11">
        <f>Returns!A1888</f>
        <v>0</v>
      </c>
      <c r="B1888" s="1">
        <f>MAX(Resume!B9/ 252-Portfolios!B1888, 0)</f>
        <v>0</v>
      </c>
    </row>
    <row r="1889" spans="1:2">
      <c r="A1889" s="11">
        <f>Returns!A1889</f>
        <v>0</v>
      </c>
      <c r="B1889" s="1">
        <f>MAX(Resume!B9/ 252-Portfolios!B1889, 0)</f>
        <v>0</v>
      </c>
    </row>
    <row r="1890" spans="1:2">
      <c r="A1890" s="11">
        <f>Returns!A1890</f>
        <v>0</v>
      </c>
      <c r="B1890" s="1">
        <f>MAX(Resume!B9/ 252-Portfolios!B1890, 0)</f>
        <v>0</v>
      </c>
    </row>
    <row r="1891" spans="1:2">
      <c r="A1891" s="11">
        <f>Returns!A1891</f>
        <v>0</v>
      </c>
      <c r="B1891" s="1">
        <f>MAX(Resume!B9/ 252-Portfolios!B1891, 0)</f>
        <v>0</v>
      </c>
    </row>
    <row r="1892" spans="1:2">
      <c r="A1892" s="11">
        <f>Returns!A1892</f>
        <v>0</v>
      </c>
      <c r="B1892" s="1">
        <f>MAX(Resume!B9/ 252-Portfolios!B1892, 0)</f>
        <v>0</v>
      </c>
    </row>
    <row r="1893" spans="1:2">
      <c r="A1893" s="11">
        <f>Returns!A1893</f>
        <v>0</v>
      </c>
      <c r="B1893" s="1">
        <f>MAX(Resume!B9/ 252-Portfolios!B1893, 0)</f>
        <v>0</v>
      </c>
    </row>
    <row r="1894" spans="1:2">
      <c r="A1894" s="11">
        <f>Returns!A1894</f>
        <v>0</v>
      </c>
      <c r="B1894" s="1">
        <f>MAX(Resume!B9/ 252-Portfolios!B1894, 0)</f>
        <v>0</v>
      </c>
    </row>
    <row r="1895" spans="1:2">
      <c r="A1895" s="11">
        <f>Returns!A1895</f>
        <v>0</v>
      </c>
      <c r="B1895" s="1">
        <f>MAX(Resume!B9/ 252-Portfolios!B1895, 0)</f>
        <v>0</v>
      </c>
    </row>
    <row r="1896" spans="1:2">
      <c r="A1896" s="11">
        <f>Returns!A1896</f>
        <v>0</v>
      </c>
      <c r="B1896" s="1">
        <f>MAX(Resume!B9/ 252-Portfolios!B1896, 0)</f>
        <v>0</v>
      </c>
    </row>
    <row r="1897" spans="1:2">
      <c r="A1897" s="11">
        <f>Returns!A1897</f>
        <v>0</v>
      </c>
      <c r="B1897" s="1">
        <f>MAX(Resume!B9/ 252-Portfolios!B1897, 0)</f>
        <v>0</v>
      </c>
    </row>
    <row r="1898" spans="1:2">
      <c r="A1898" s="11">
        <f>Returns!A1898</f>
        <v>0</v>
      </c>
      <c r="B1898" s="1">
        <f>MAX(Resume!B9/ 252-Portfolios!B1898, 0)</f>
        <v>0</v>
      </c>
    </row>
    <row r="1899" spans="1:2">
      <c r="A1899" s="11">
        <f>Returns!A1899</f>
        <v>0</v>
      </c>
      <c r="B1899" s="1">
        <f>MAX(Resume!B9/ 252-Portfolios!B1899, 0)</f>
        <v>0</v>
      </c>
    </row>
    <row r="1900" spans="1:2">
      <c r="A1900" s="11">
        <f>Returns!A1900</f>
        <v>0</v>
      </c>
      <c r="B1900" s="1">
        <f>MAX(Resume!B9/ 252-Portfolios!B1900, 0)</f>
        <v>0</v>
      </c>
    </row>
    <row r="1901" spans="1:2">
      <c r="A1901" s="11">
        <f>Returns!A1901</f>
        <v>0</v>
      </c>
      <c r="B1901" s="1">
        <f>MAX(Resume!B9/ 252-Portfolios!B1901, 0)</f>
        <v>0</v>
      </c>
    </row>
    <row r="1902" spans="1:2">
      <c r="A1902" s="11">
        <f>Returns!A1902</f>
        <v>0</v>
      </c>
      <c r="B1902" s="1">
        <f>MAX(Resume!B9/ 252-Portfolios!B1902, 0)</f>
        <v>0</v>
      </c>
    </row>
    <row r="1903" spans="1:2">
      <c r="A1903" s="11">
        <f>Returns!A1903</f>
        <v>0</v>
      </c>
      <c r="B1903" s="1">
        <f>MAX(Resume!B9/ 252-Portfolios!B1903, 0)</f>
        <v>0</v>
      </c>
    </row>
    <row r="1904" spans="1:2">
      <c r="A1904" s="11">
        <f>Returns!A1904</f>
        <v>0</v>
      </c>
      <c r="B1904" s="1">
        <f>MAX(Resume!B9/ 252-Portfolios!B1904, 0)</f>
        <v>0</v>
      </c>
    </row>
    <row r="1905" spans="1:2">
      <c r="A1905" s="11">
        <f>Returns!A1905</f>
        <v>0</v>
      </c>
      <c r="B1905" s="1">
        <f>MAX(Resume!B9/ 252-Portfolios!B1905, 0)</f>
        <v>0</v>
      </c>
    </row>
    <row r="1906" spans="1:2">
      <c r="A1906" s="11">
        <f>Returns!A1906</f>
        <v>0</v>
      </c>
      <c r="B1906" s="1">
        <f>MAX(Resume!B9/ 252-Portfolios!B1906, 0)</f>
        <v>0</v>
      </c>
    </row>
    <row r="1907" spans="1:2">
      <c r="A1907" s="11">
        <f>Returns!A1907</f>
        <v>0</v>
      </c>
      <c r="B1907" s="1">
        <f>MAX(Resume!B9/ 252-Portfolios!B1907, 0)</f>
        <v>0</v>
      </c>
    </row>
    <row r="1908" spans="1:2">
      <c r="A1908" s="11">
        <f>Returns!A1908</f>
        <v>0</v>
      </c>
      <c r="B1908" s="1">
        <f>MAX(Resume!B9/ 252-Portfolios!B1908, 0)</f>
        <v>0</v>
      </c>
    </row>
    <row r="1909" spans="1:2">
      <c r="A1909" s="11">
        <f>Returns!A1909</f>
        <v>0</v>
      </c>
      <c r="B1909" s="1">
        <f>MAX(Resume!B9/ 252-Portfolios!B1909, 0)</f>
        <v>0</v>
      </c>
    </row>
    <row r="1910" spans="1:2">
      <c r="A1910" s="11">
        <f>Returns!A1910</f>
        <v>0</v>
      </c>
      <c r="B1910" s="1">
        <f>MAX(Resume!B9/ 252-Portfolios!B1910, 0)</f>
        <v>0</v>
      </c>
    </row>
    <row r="1911" spans="1:2">
      <c r="A1911" s="11">
        <f>Returns!A1911</f>
        <v>0</v>
      </c>
      <c r="B1911" s="1">
        <f>MAX(Resume!B9/ 252-Portfolios!B1911, 0)</f>
        <v>0</v>
      </c>
    </row>
    <row r="1912" spans="1:2">
      <c r="A1912" s="11">
        <f>Returns!A1912</f>
        <v>0</v>
      </c>
      <c r="B1912" s="1">
        <f>MAX(Resume!B9/ 252-Portfolios!B1912, 0)</f>
        <v>0</v>
      </c>
    </row>
    <row r="1913" spans="1:2">
      <c r="A1913" s="11">
        <f>Returns!A1913</f>
        <v>0</v>
      </c>
      <c r="B1913" s="1">
        <f>MAX(Resume!B9/ 252-Portfolios!B1913, 0)</f>
        <v>0</v>
      </c>
    </row>
    <row r="1914" spans="1:2">
      <c r="A1914" s="11">
        <f>Returns!A1914</f>
        <v>0</v>
      </c>
      <c r="B1914" s="1">
        <f>MAX(Resume!B9/ 252-Portfolios!B1914, 0)</f>
        <v>0</v>
      </c>
    </row>
    <row r="1915" spans="1:2">
      <c r="A1915" s="11">
        <f>Returns!A1915</f>
        <v>0</v>
      </c>
      <c r="B1915" s="1">
        <f>MAX(Resume!B9/ 252-Portfolios!B1915, 0)</f>
        <v>0</v>
      </c>
    </row>
    <row r="1916" spans="1:2">
      <c r="A1916" s="11">
        <f>Returns!A1916</f>
        <v>0</v>
      </c>
      <c r="B1916" s="1">
        <f>MAX(Resume!B9/ 252-Portfolios!B1916, 0)</f>
        <v>0</v>
      </c>
    </row>
    <row r="1917" spans="1:2">
      <c r="A1917" s="11">
        <f>Returns!A1917</f>
        <v>0</v>
      </c>
      <c r="B1917" s="1">
        <f>MAX(Resume!B9/ 252-Portfolios!B1917, 0)</f>
        <v>0</v>
      </c>
    </row>
    <row r="1918" spans="1:2">
      <c r="A1918" s="11">
        <f>Returns!A1918</f>
        <v>0</v>
      </c>
      <c r="B1918" s="1">
        <f>MAX(Resume!B9/ 252-Portfolios!B1918, 0)</f>
        <v>0</v>
      </c>
    </row>
    <row r="1919" spans="1:2">
      <c r="A1919" s="11">
        <f>Returns!A1919</f>
        <v>0</v>
      </c>
      <c r="B1919" s="1">
        <f>MAX(Resume!B9/ 252-Portfolios!B1919, 0)</f>
        <v>0</v>
      </c>
    </row>
    <row r="1920" spans="1:2">
      <c r="A1920" s="11">
        <f>Returns!A1920</f>
        <v>0</v>
      </c>
      <c r="B1920" s="1">
        <f>MAX(Resume!B9/ 252-Portfolios!B1920, 0)</f>
        <v>0</v>
      </c>
    </row>
    <row r="1921" spans="1:2">
      <c r="A1921" s="11">
        <f>Returns!A1921</f>
        <v>0</v>
      </c>
      <c r="B1921" s="1">
        <f>MAX(Resume!B9/ 252-Portfolios!B1921, 0)</f>
        <v>0</v>
      </c>
    </row>
    <row r="1922" spans="1:2">
      <c r="A1922" s="11">
        <f>Returns!A1922</f>
        <v>0</v>
      </c>
      <c r="B1922" s="1">
        <f>MAX(Resume!B9/ 252-Portfolios!B1922, 0)</f>
        <v>0</v>
      </c>
    </row>
    <row r="1923" spans="1:2">
      <c r="A1923" s="11">
        <f>Returns!A1923</f>
        <v>0</v>
      </c>
      <c r="B1923" s="1">
        <f>MAX(Resume!B9/ 252-Portfolios!B1923, 0)</f>
        <v>0</v>
      </c>
    </row>
    <row r="1924" spans="1:2">
      <c r="A1924" s="11">
        <f>Returns!A1924</f>
        <v>0</v>
      </c>
      <c r="B1924" s="1">
        <f>MAX(Resume!B9/ 252-Portfolios!B1924, 0)</f>
        <v>0</v>
      </c>
    </row>
    <row r="1925" spans="1:2">
      <c r="A1925" s="11">
        <f>Returns!A1925</f>
        <v>0</v>
      </c>
      <c r="B1925" s="1">
        <f>MAX(Resume!B9/ 252-Portfolios!B1925, 0)</f>
        <v>0</v>
      </c>
    </row>
    <row r="1926" spans="1:2">
      <c r="A1926" s="11">
        <f>Returns!A1926</f>
        <v>0</v>
      </c>
      <c r="B1926" s="1">
        <f>MAX(Resume!B9/ 252-Portfolios!B1926, 0)</f>
        <v>0</v>
      </c>
    </row>
    <row r="1927" spans="1:2">
      <c r="A1927" s="11">
        <f>Returns!A1927</f>
        <v>0</v>
      </c>
      <c r="B1927" s="1">
        <f>MAX(Resume!B9/ 252-Portfolios!B1927, 0)</f>
        <v>0</v>
      </c>
    </row>
    <row r="1928" spans="1:2">
      <c r="A1928" s="11">
        <f>Returns!A1928</f>
        <v>0</v>
      </c>
      <c r="B1928" s="1">
        <f>MAX(Resume!B9/ 252-Portfolios!B1928, 0)</f>
        <v>0</v>
      </c>
    </row>
    <row r="1929" spans="1:2">
      <c r="A1929" s="11">
        <f>Returns!A1929</f>
        <v>0</v>
      </c>
      <c r="B1929" s="1">
        <f>MAX(Resume!B9/ 252-Portfolios!B1929, 0)</f>
        <v>0</v>
      </c>
    </row>
    <row r="1930" spans="1:2">
      <c r="A1930" s="11">
        <f>Returns!A1930</f>
        <v>0</v>
      </c>
      <c r="B1930" s="1">
        <f>MAX(Resume!B9/ 252-Portfolios!B1930, 0)</f>
        <v>0</v>
      </c>
    </row>
    <row r="1931" spans="1:2">
      <c r="A1931" s="11">
        <f>Returns!A1931</f>
        <v>0</v>
      </c>
      <c r="B1931" s="1">
        <f>MAX(Resume!B9/ 252-Portfolios!B1931, 0)</f>
        <v>0</v>
      </c>
    </row>
    <row r="1932" spans="1:2">
      <c r="A1932" s="11">
        <f>Returns!A1932</f>
        <v>0</v>
      </c>
      <c r="B1932" s="1">
        <f>MAX(Resume!B9/ 252-Portfolios!B1932, 0)</f>
        <v>0</v>
      </c>
    </row>
    <row r="1933" spans="1:2">
      <c r="A1933" s="11">
        <f>Returns!A1933</f>
        <v>0</v>
      </c>
      <c r="B1933" s="1">
        <f>MAX(Resume!B9/ 252-Portfolios!B1933, 0)</f>
        <v>0</v>
      </c>
    </row>
    <row r="1934" spans="1:2">
      <c r="A1934" s="11">
        <f>Returns!A1934</f>
        <v>0</v>
      </c>
      <c r="B1934" s="1">
        <f>MAX(Resume!B9/ 252-Portfolios!B1934, 0)</f>
        <v>0</v>
      </c>
    </row>
    <row r="1935" spans="1:2">
      <c r="A1935" s="11">
        <f>Returns!A1935</f>
        <v>0</v>
      </c>
      <c r="B1935" s="1">
        <f>MAX(Resume!B9/ 252-Portfolios!B1935, 0)</f>
        <v>0</v>
      </c>
    </row>
    <row r="1936" spans="1:2">
      <c r="A1936" s="11">
        <f>Returns!A1936</f>
        <v>0</v>
      </c>
      <c r="B1936" s="1">
        <f>MAX(Resume!B9/ 252-Portfolios!B1936, 0)</f>
        <v>0</v>
      </c>
    </row>
    <row r="1937" spans="1:2">
      <c r="A1937" s="11">
        <f>Returns!A1937</f>
        <v>0</v>
      </c>
      <c r="B1937" s="1">
        <f>MAX(Resume!B9/ 252-Portfolios!B1937, 0)</f>
        <v>0</v>
      </c>
    </row>
    <row r="1938" spans="1:2">
      <c r="A1938" s="11">
        <f>Returns!A1938</f>
        <v>0</v>
      </c>
      <c r="B1938" s="1">
        <f>MAX(Resume!B9/ 252-Portfolios!B1938, 0)</f>
        <v>0</v>
      </c>
    </row>
    <row r="1939" spans="1:2">
      <c r="A1939" s="11">
        <f>Returns!A1939</f>
        <v>0</v>
      </c>
      <c r="B1939" s="1">
        <f>MAX(Resume!B9/ 252-Portfolios!B1939, 0)</f>
        <v>0</v>
      </c>
    </row>
    <row r="1940" spans="1:2">
      <c r="A1940" s="11">
        <f>Returns!A1940</f>
        <v>0</v>
      </c>
      <c r="B1940" s="1">
        <f>MAX(Resume!B9/ 252-Portfolios!B1940, 0)</f>
        <v>0</v>
      </c>
    </row>
    <row r="1941" spans="1:2">
      <c r="A1941" s="11">
        <f>Returns!A1941</f>
        <v>0</v>
      </c>
      <c r="B1941" s="1">
        <f>MAX(Resume!B9/ 252-Portfolios!B1941, 0)</f>
        <v>0</v>
      </c>
    </row>
    <row r="1942" spans="1:2">
      <c r="A1942" s="11">
        <f>Returns!A1942</f>
        <v>0</v>
      </c>
      <c r="B1942" s="1">
        <f>MAX(Resume!B9/ 252-Portfolios!B1942, 0)</f>
        <v>0</v>
      </c>
    </row>
    <row r="1943" spans="1:2">
      <c r="A1943" s="11">
        <f>Returns!A1943</f>
        <v>0</v>
      </c>
      <c r="B1943" s="1">
        <f>MAX(Resume!B9/ 252-Portfolios!B1943, 0)</f>
        <v>0</v>
      </c>
    </row>
    <row r="1944" spans="1:2">
      <c r="A1944" s="11">
        <f>Returns!A1944</f>
        <v>0</v>
      </c>
      <c r="B1944" s="1">
        <f>MAX(Resume!B9/ 252-Portfolios!B1944, 0)</f>
        <v>0</v>
      </c>
    </row>
    <row r="1945" spans="1:2">
      <c r="A1945" s="11">
        <f>Returns!A1945</f>
        <v>0</v>
      </c>
      <c r="B1945" s="1">
        <f>MAX(Resume!B9/ 252-Portfolios!B1945, 0)</f>
        <v>0</v>
      </c>
    </row>
    <row r="1946" spans="1:2">
      <c r="A1946" s="11">
        <f>Returns!A1946</f>
        <v>0</v>
      </c>
      <c r="B1946" s="1">
        <f>MAX(Resume!B9/ 252-Portfolios!B1946, 0)</f>
        <v>0</v>
      </c>
    </row>
    <row r="1947" spans="1:2">
      <c r="A1947" s="11">
        <f>Returns!A1947</f>
        <v>0</v>
      </c>
      <c r="B1947" s="1">
        <f>MAX(Resume!B9/ 252-Portfolios!B1947, 0)</f>
        <v>0</v>
      </c>
    </row>
    <row r="1948" spans="1:2">
      <c r="A1948" s="11">
        <f>Returns!A1948</f>
        <v>0</v>
      </c>
      <c r="B1948" s="1">
        <f>MAX(Resume!B9/ 252-Portfolios!B1948, 0)</f>
        <v>0</v>
      </c>
    </row>
    <row r="1949" spans="1:2">
      <c r="A1949" s="11">
        <f>Returns!A1949</f>
        <v>0</v>
      </c>
      <c r="B1949" s="1">
        <f>MAX(Resume!B9/ 252-Portfolios!B1949, 0)</f>
        <v>0</v>
      </c>
    </row>
    <row r="1950" spans="1:2">
      <c r="A1950" s="11">
        <f>Returns!A1950</f>
        <v>0</v>
      </c>
      <c r="B1950" s="1">
        <f>MAX(Resume!B9/ 252-Portfolios!B1950, 0)</f>
        <v>0</v>
      </c>
    </row>
    <row r="1951" spans="1:2">
      <c r="A1951" s="11">
        <f>Returns!A1951</f>
        <v>0</v>
      </c>
      <c r="B1951" s="1">
        <f>MAX(Resume!B9/ 252-Portfolios!B1951, 0)</f>
        <v>0</v>
      </c>
    </row>
    <row r="1952" spans="1:2">
      <c r="A1952" s="11">
        <f>Returns!A1952</f>
        <v>0</v>
      </c>
      <c r="B1952" s="1">
        <f>MAX(Resume!B9/ 252-Portfolios!B1952, 0)</f>
        <v>0</v>
      </c>
    </row>
    <row r="1953" spans="1:2">
      <c r="A1953" s="11">
        <f>Returns!A1953</f>
        <v>0</v>
      </c>
      <c r="B1953" s="1">
        <f>MAX(Resume!B9/ 252-Portfolios!B1953, 0)</f>
        <v>0</v>
      </c>
    </row>
    <row r="1954" spans="1:2">
      <c r="A1954" s="11">
        <f>Returns!A1954</f>
        <v>0</v>
      </c>
      <c r="B1954" s="1">
        <f>MAX(Resume!B9/ 252-Portfolios!B1954, 0)</f>
        <v>0</v>
      </c>
    </row>
    <row r="1955" spans="1:2">
      <c r="A1955" s="11">
        <f>Returns!A1955</f>
        <v>0</v>
      </c>
      <c r="B1955" s="1">
        <f>MAX(Resume!B9/ 252-Portfolios!B1955, 0)</f>
        <v>0</v>
      </c>
    </row>
    <row r="1956" spans="1:2">
      <c r="A1956" s="11">
        <f>Returns!A1956</f>
        <v>0</v>
      </c>
      <c r="B1956" s="1">
        <f>MAX(Resume!B9/ 252-Portfolios!B1956, 0)</f>
        <v>0</v>
      </c>
    </row>
    <row r="1957" spans="1:2">
      <c r="A1957" s="11">
        <f>Returns!A1957</f>
        <v>0</v>
      </c>
      <c r="B1957" s="1">
        <f>MAX(Resume!B9/ 252-Portfolios!B1957, 0)</f>
        <v>0</v>
      </c>
    </row>
    <row r="1958" spans="1:2">
      <c r="A1958" s="11">
        <f>Returns!A1958</f>
        <v>0</v>
      </c>
      <c r="B1958" s="1">
        <f>MAX(Resume!B9/ 252-Portfolios!B1958, 0)</f>
        <v>0</v>
      </c>
    </row>
    <row r="1959" spans="1:2">
      <c r="A1959" s="11">
        <f>Returns!A1959</f>
        <v>0</v>
      </c>
      <c r="B1959" s="1">
        <f>MAX(Resume!B9/ 252-Portfolios!B1959, 0)</f>
        <v>0</v>
      </c>
    </row>
    <row r="1960" spans="1:2">
      <c r="A1960" s="11">
        <f>Returns!A1960</f>
        <v>0</v>
      </c>
      <c r="B1960" s="1">
        <f>MAX(Resume!B9/ 252-Portfolios!B1960, 0)</f>
        <v>0</v>
      </c>
    </row>
    <row r="1961" spans="1:2">
      <c r="A1961" s="11">
        <f>Returns!A1961</f>
        <v>0</v>
      </c>
      <c r="B1961" s="1">
        <f>MAX(Resume!B9/ 252-Portfolios!B1961, 0)</f>
        <v>0</v>
      </c>
    </row>
    <row r="1962" spans="1:2">
      <c r="A1962" s="11">
        <f>Returns!A1962</f>
        <v>0</v>
      </c>
      <c r="B1962" s="1">
        <f>MAX(Resume!B9/ 252-Portfolios!B1962, 0)</f>
        <v>0</v>
      </c>
    </row>
    <row r="1963" spans="1:2">
      <c r="A1963" s="11">
        <f>Returns!A1963</f>
        <v>0</v>
      </c>
      <c r="B1963" s="1">
        <f>MAX(Resume!B9/ 252-Portfolios!B1963, 0)</f>
        <v>0</v>
      </c>
    </row>
    <row r="1964" spans="1:2">
      <c r="A1964" s="11">
        <f>Returns!A1964</f>
        <v>0</v>
      </c>
      <c r="B1964" s="1">
        <f>MAX(Resume!B9/ 252-Portfolios!B1964, 0)</f>
        <v>0</v>
      </c>
    </row>
    <row r="1965" spans="1:2">
      <c r="A1965" s="11">
        <f>Returns!A1965</f>
        <v>0</v>
      </c>
      <c r="B1965" s="1">
        <f>MAX(Resume!B9/ 252-Portfolios!B1965, 0)</f>
        <v>0</v>
      </c>
    </row>
    <row r="1966" spans="1:2">
      <c r="A1966" s="11">
        <f>Returns!A1966</f>
        <v>0</v>
      </c>
      <c r="B1966" s="1">
        <f>MAX(Resume!B9/ 252-Portfolios!B1966, 0)</f>
        <v>0</v>
      </c>
    </row>
    <row r="1967" spans="1:2">
      <c r="A1967" s="11">
        <f>Returns!A1967</f>
        <v>0</v>
      </c>
      <c r="B1967" s="1">
        <f>MAX(Resume!B9/ 252-Portfolios!B1967, 0)</f>
        <v>0</v>
      </c>
    </row>
    <row r="1968" spans="1:2">
      <c r="A1968" s="11">
        <f>Returns!A1968</f>
        <v>0</v>
      </c>
      <c r="B1968" s="1">
        <f>MAX(Resume!B9/ 252-Portfolios!B1968, 0)</f>
        <v>0</v>
      </c>
    </row>
    <row r="1969" spans="1:2">
      <c r="A1969" s="11">
        <f>Returns!A1969</f>
        <v>0</v>
      </c>
      <c r="B1969" s="1">
        <f>MAX(Resume!B9/ 252-Portfolios!B1969, 0)</f>
        <v>0</v>
      </c>
    </row>
    <row r="1970" spans="1:2">
      <c r="A1970" s="11">
        <f>Returns!A1970</f>
        <v>0</v>
      </c>
      <c r="B1970" s="1">
        <f>MAX(Resume!B9/ 252-Portfolios!B1970, 0)</f>
        <v>0</v>
      </c>
    </row>
    <row r="1971" spans="1:2">
      <c r="A1971" s="11">
        <f>Returns!A1971</f>
        <v>0</v>
      </c>
      <c r="B1971" s="1">
        <f>MAX(Resume!B9/ 252-Portfolios!B1971, 0)</f>
        <v>0</v>
      </c>
    </row>
    <row r="1972" spans="1:2">
      <c r="A1972" s="11">
        <f>Returns!A1972</f>
        <v>0</v>
      </c>
      <c r="B1972" s="1">
        <f>MAX(Resume!B9/ 252-Portfolios!B1972, 0)</f>
        <v>0</v>
      </c>
    </row>
    <row r="1973" spans="1:2">
      <c r="A1973" s="11">
        <f>Returns!A1973</f>
        <v>0</v>
      </c>
      <c r="B1973" s="1">
        <f>MAX(Resume!B9/ 252-Portfolios!B1973, 0)</f>
        <v>0</v>
      </c>
    </row>
    <row r="1974" spans="1:2">
      <c r="A1974" s="11">
        <f>Returns!A1974</f>
        <v>0</v>
      </c>
      <c r="B1974" s="1">
        <f>MAX(Resume!B9/ 252-Portfolios!B1974, 0)</f>
        <v>0</v>
      </c>
    </row>
    <row r="1975" spans="1:2">
      <c r="A1975" s="11">
        <f>Returns!A1975</f>
        <v>0</v>
      </c>
      <c r="B1975" s="1">
        <f>MAX(Resume!B9/ 252-Portfolios!B1975, 0)</f>
        <v>0</v>
      </c>
    </row>
    <row r="1976" spans="1:2">
      <c r="A1976" s="11">
        <f>Returns!A1976</f>
        <v>0</v>
      </c>
      <c r="B1976" s="1">
        <f>MAX(Resume!B9/ 252-Portfolios!B1976, 0)</f>
        <v>0</v>
      </c>
    </row>
    <row r="1977" spans="1:2">
      <c r="A1977" s="11">
        <f>Returns!A1977</f>
        <v>0</v>
      </c>
      <c r="B1977" s="1">
        <f>MAX(Resume!B9/ 252-Portfolios!B1977, 0)</f>
        <v>0</v>
      </c>
    </row>
    <row r="1978" spans="1:2">
      <c r="A1978" s="11">
        <f>Returns!A1978</f>
        <v>0</v>
      </c>
      <c r="B1978" s="1">
        <f>MAX(Resume!B9/ 252-Portfolios!B1978, 0)</f>
        <v>0</v>
      </c>
    </row>
    <row r="1979" spans="1:2">
      <c r="A1979" s="11">
        <f>Returns!A1979</f>
        <v>0</v>
      </c>
      <c r="B1979" s="1">
        <f>MAX(Resume!B9/ 252-Portfolios!B1979, 0)</f>
        <v>0</v>
      </c>
    </row>
    <row r="1980" spans="1:2">
      <c r="A1980" s="11">
        <f>Returns!A1980</f>
        <v>0</v>
      </c>
      <c r="B1980" s="1">
        <f>MAX(Resume!B9/ 252-Portfolios!B1980, 0)</f>
        <v>0</v>
      </c>
    </row>
    <row r="1981" spans="1:2">
      <c r="A1981" s="11">
        <f>Returns!A1981</f>
        <v>0</v>
      </c>
      <c r="B1981" s="1">
        <f>MAX(Resume!B9/ 252-Portfolios!B1981, 0)</f>
        <v>0</v>
      </c>
    </row>
    <row r="1982" spans="1:2">
      <c r="A1982" s="11">
        <f>Returns!A1982</f>
        <v>0</v>
      </c>
      <c r="B1982" s="1">
        <f>MAX(Resume!B9/ 252-Portfolios!B1982, 0)</f>
        <v>0</v>
      </c>
    </row>
    <row r="1983" spans="1:2">
      <c r="A1983" s="11">
        <f>Returns!A1983</f>
        <v>0</v>
      </c>
      <c r="B1983" s="1">
        <f>MAX(Resume!B9/ 252-Portfolios!B1983, 0)</f>
        <v>0</v>
      </c>
    </row>
    <row r="1984" spans="1:2">
      <c r="A1984" s="11">
        <f>Returns!A1984</f>
        <v>0</v>
      </c>
      <c r="B1984" s="1">
        <f>MAX(Resume!B9/ 252-Portfolios!B1984, 0)</f>
        <v>0</v>
      </c>
    </row>
    <row r="1985" spans="1:2">
      <c r="A1985" s="11">
        <f>Returns!A1985</f>
        <v>0</v>
      </c>
      <c r="B1985" s="1">
        <f>MAX(Resume!B9/ 252-Portfolios!B1985, 0)</f>
        <v>0</v>
      </c>
    </row>
    <row r="1986" spans="1:2">
      <c r="A1986" s="11">
        <f>Returns!A1986</f>
        <v>0</v>
      </c>
      <c r="B1986" s="1">
        <f>MAX(Resume!B9/ 252-Portfolios!B1986, 0)</f>
        <v>0</v>
      </c>
    </row>
    <row r="1987" spans="1:2">
      <c r="A1987" s="11">
        <f>Returns!A1987</f>
        <v>0</v>
      </c>
      <c r="B1987" s="1">
        <f>MAX(Resume!B9/ 252-Portfolios!B1987, 0)</f>
        <v>0</v>
      </c>
    </row>
    <row r="1988" spans="1:2">
      <c r="A1988" s="11">
        <f>Returns!A1988</f>
        <v>0</v>
      </c>
      <c r="B1988" s="1">
        <f>MAX(Resume!B9/ 252-Portfolios!B1988, 0)</f>
        <v>0</v>
      </c>
    </row>
    <row r="1989" spans="1:2">
      <c r="A1989" s="11">
        <f>Returns!A1989</f>
        <v>0</v>
      </c>
      <c r="B1989" s="1">
        <f>MAX(Resume!B9/ 252-Portfolios!B1989, 0)</f>
        <v>0</v>
      </c>
    </row>
    <row r="1990" spans="1:2">
      <c r="A1990" s="11">
        <f>Returns!A1990</f>
        <v>0</v>
      </c>
      <c r="B1990" s="1">
        <f>MAX(Resume!B9/ 252-Portfolios!B1990, 0)</f>
        <v>0</v>
      </c>
    </row>
    <row r="1991" spans="1:2">
      <c r="A1991" s="11">
        <f>Returns!A1991</f>
        <v>0</v>
      </c>
      <c r="B1991" s="1">
        <f>MAX(Resume!B9/ 252-Portfolios!B1991, 0)</f>
        <v>0</v>
      </c>
    </row>
    <row r="1992" spans="1:2">
      <c r="A1992" s="11">
        <f>Returns!A1992</f>
        <v>0</v>
      </c>
      <c r="B1992" s="1">
        <f>MAX(Resume!B9/ 252-Portfolios!B1992, 0)</f>
        <v>0</v>
      </c>
    </row>
    <row r="1993" spans="1:2">
      <c r="A1993" s="11">
        <f>Returns!A1993</f>
        <v>0</v>
      </c>
      <c r="B1993" s="1">
        <f>MAX(Resume!B9/ 252-Portfolios!B1993, 0)</f>
        <v>0</v>
      </c>
    </row>
    <row r="1994" spans="1:2">
      <c r="A1994" s="11">
        <f>Returns!A1994</f>
        <v>0</v>
      </c>
      <c r="B1994" s="1">
        <f>MAX(Resume!B9/ 252-Portfolios!B1994, 0)</f>
        <v>0</v>
      </c>
    </row>
    <row r="1995" spans="1:2">
      <c r="A1995" s="11">
        <f>Returns!A1995</f>
        <v>0</v>
      </c>
      <c r="B1995" s="1">
        <f>MAX(Resume!B9/ 252-Portfolios!B1995, 0)</f>
        <v>0</v>
      </c>
    </row>
    <row r="1996" spans="1:2">
      <c r="A1996" s="11">
        <f>Returns!A1996</f>
        <v>0</v>
      </c>
      <c r="B1996" s="1">
        <f>MAX(Resume!B9/ 252-Portfolios!B1996, 0)</f>
        <v>0</v>
      </c>
    </row>
    <row r="1997" spans="1:2">
      <c r="A1997" s="11">
        <f>Returns!A1997</f>
        <v>0</v>
      </c>
      <c r="B1997" s="1">
        <f>MAX(Resume!B9/ 252-Portfolios!B1997, 0)</f>
        <v>0</v>
      </c>
    </row>
    <row r="1998" spans="1:2">
      <c r="A1998" s="11">
        <f>Returns!A1998</f>
        <v>0</v>
      </c>
      <c r="B1998" s="1">
        <f>MAX(Resume!B9/ 252-Portfolios!B1998, 0)</f>
        <v>0</v>
      </c>
    </row>
    <row r="1999" spans="1:2">
      <c r="A1999" s="11">
        <f>Returns!A1999</f>
        <v>0</v>
      </c>
      <c r="B1999" s="1">
        <f>MAX(Resume!B9/ 252-Portfolios!B1999, 0)</f>
        <v>0</v>
      </c>
    </row>
    <row r="2000" spans="1:2">
      <c r="A2000" s="11">
        <f>Returns!A2000</f>
        <v>0</v>
      </c>
      <c r="B2000" s="1">
        <f>MAX(Resume!B9/ 252-Portfolios!B2000, 0)</f>
        <v>0</v>
      </c>
    </row>
    <row r="2001" spans="1:2">
      <c r="A2001" s="11">
        <f>Returns!A2001</f>
        <v>0</v>
      </c>
      <c r="B2001" s="1">
        <f>MAX(Resume!B9/ 252-Portfolios!B2001, 0)</f>
        <v>0</v>
      </c>
    </row>
    <row r="2002" spans="1:2">
      <c r="A2002" s="11">
        <f>Returns!A2002</f>
        <v>0</v>
      </c>
      <c r="B2002" s="1">
        <f>MAX(Resume!B9/ 252-Portfolios!B2002, 0)</f>
        <v>0</v>
      </c>
    </row>
    <row r="2003" spans="1:2">
      <c r="A2003" s="11">
        <f>Returns!A2003</f>
        <v>0</v>
      </c>
      <c r="B2003" s="1">
        <f>MAX(Resume!B9/ 252-Portfolios!B2003, 0)</f>
        <v>0</v>
      </c>
    </row>
    <row r="2004" spans="1:2">
      <c r="A2004" s="11">
        <f>Returns!A2004</f>
        <v>0</v>
      </c>
      <c r="B2004" s="1">
        <f>MAX(Resume!B9/ 252-Portfolios!B2004, 0)</f>
        <v>0</v>
      </c>
    </row>
    <row r="2005" spans="1:2">
      <c r="A2005" s="11">
        <f>Returns!A2005</f>
        <v>0</v>
      </c>
      <c r="B2005" s="1">
        <f>MAX(Resume!B9/ 252-Portfolios!B2005, 0)</f>
        <v>0</v>
      </c>
    </row>
    <row r="2006" spans="1:2">
      <c r="A2006" s="11">
        <f>Returns!A2006</f>
        <v>0</v>
      </c>
      <c r="B2006" s="1">
        <f>MAX(Resume!B9/ 252-Portfolios!B2006, 0)</f>
        <v>0</v>
      </c>
    </row>
    <row r="2007" spans="1:2">
      <c r="A2007" s="11">
        <f>Returns!A2007</f>
        <v>0</v>
      </c>
      <c r="B2007" s="1">
        <f>MAX(Resume!B9/ 252-Portfolios!B2007, 0)</f>
        <v>0</v>
      </c>
    </row>
    <row r="2008" spans="1:2">
      <c r="A2008" s="11">
        <f>Returns!A2008</f>
        <v>0</v>
      </c>
      <c r="B2008" s="1">
        <f>MAX(Resume!B9/ 252-Portfolios!B2008, 0)</f>
        <v>0</v>
      </c>
    </row>
    <row r="2009" spans="1:2">
      <c r="A2009" s="11">
        <f>Returns!A2009</f>
        <v>0</v>
      </c>
      <c r="B2009" s="1">
        <f>MAX(Resume!B9/ 252-Portfolios!B2009, 0)</f>
        <v>0</v>
      </c>
    </row>
    <row r="2010" spans="1:2">
      <c r="A2010" s="11">
        <f>Returns!A2010</f>
        <v>0</v>
      </c>
      <c r="B2010" s="1">
        <f>MAX(Resume!B9/ 252-Portfolios!B2010, 0)</f>
        <v>0</v>
      </c>
    </row>
    <row r="2011" spans="1:2">
      <c r="A2011" s="11">
        <f>Returns!A2011</f>
        <v>0</v>
      </c>
      <c r="B2011" s="1">
        <f>MAX(Resume!B9/ 252-Portfolios!B2011, 0)</f>
        <v>0</v>
      </c>
    </row>
    <row r="2012" spans="1:2">
      <c r="A2012" s="11">
        <f>Returns!A2012</f>
        <v>0</v>
      </c>
      <c r="B2012" s="1">
        <f>MAX(Resume!B9/ 252-Portfolios!B2012, 0)</f>
        <v>0</v>
      </c>
    </row>
    <row r="2013" spans="1:2">
      <c r="A2013" s="11">
        <f>Returns!A2013</f>
        <v>0</v>
      </c>
      <c r="B2013" s="1">
        <f>MAX(Resume!B9/ 252-Portfolios!B2013, 0)</f>
        <v>0</v>
      </c>
    </row>
    <row r="2014" spans="1:2">
      <c r="A2014" s="11">
        <f>Returns!A2014</f>
        <v>0</v>
      </c>
      <c r="B2014" s="1">
        <f>MAX(Resume!B9/ 252-Portfolios!B2014, 0)</f>
        <v>0</v>
      </c>
    </row>
    <row r="2015" spans="1:2">
      <c r="A2015" s="11">
        <f>Returns!A2015</f>
        <v>0</v>
      </c>
      <c r="B2015" s="1">
        <f>MAX(Resume!B9/ 252-Portfolios!B2015, 0)</f>
        <v>0</v>
      </c>
    </row>
    <row r="2016" spans="1:2">
      <c r="A2016" s="11">
        <f>Returns!A2016</f>
        <v>0</v>
      </c>
      <c r="B2016" s="1">
        <f>MAX(Resume!B9/ 252-Portfolios!B2016, 0)</f>
        <v>0</v>
      </c>
    </row>
    <row r="2017" spans="1:2">
      <c r="A2017" s="11">
        <f>Returns!A2017</f>
        <v>0</v>
      </c>
      <c r="B2017" s="1">
        <f>MAX(Resume!B9/ 252-Portfolios!B2017, 0)</f>
        <v>0</v>
      </c>
    </row>
    <row r="2018" spans="1:2">
      <c r="A2018" s="11">
        <f>Returns!A2018</f>
        <v>0</v>
      </c>
      <c r="B2018" s="1">
        <f>MAX(Resume!B9/ 252-Portfolios!B2018, 0)</f>
        <v>0</v>
      </c>
    </row>
    <row r="2019" spans="1:2">
      <c r="A2019" s="11">
        <f>Returns!A2019</f>
        <v>0</v>
      </c>
      <c r="B2019" s="1">
        <f>MAX(Resume!B9/ 252-Portfolios!B2019, 0)</f>
        <v>0</v>
      </c>
    </row>
    <row r="2020" spans="1:2">
      <c r="A2020" s="11">
        <f>Returns!A2020</f>
        <v>0</v>
      </c>
      <c r="B2020" s="1">
        <f>MAX(Resume!B9/ 252-Portfolios!B2020, 0)</f>
        <v>0</v>
      </c>
    </row>
    <row r="2021" spans="1:2">
      <c r="A2021" s="11">
        <f>Returns!A2021</f>
        <v>0</v>
      </c>
      <c r="B2021" s="1">
        <f>MAX(Resume!B9/ 252-Portfolios!B2021, 0)</f>
        <v>0</v>
      </c>
    </row>
    <row r="2022" spans="1:2">
      <c r="A2022" s="11">
        <f>Returns!A2022</f>
        <v>0</v>
      </c>
      <c r="B2022" s="1">
        <f>MAX(Resume!B9/ 252-Portfolios!B2022, 0)</f>
        <v>0</v>
      </c>
    </row>
    <row r="2023" spans="1:2">
      <c r="A2023" s="11">
        <f>Returns!A2023</f>
        <v>0</v>
      </c>
      <c r="B2023" s="1">
        <f>MAX(Resume!B9/ 252-Portfolios!B2023, 0)</f>
        <v>0</v>
      </c>
    </row>
    <row r="2024" spans="1:2">
      <c r="A2024" s="11">
        <f>Returns!A2024</f>
        <v>0</v>
      </c>
      <c r="B2024" s="1">
        <f>MAX(Resume!B9/ 252-Portfolios!B2024, 0)</f>
        <v>0</v>
      </c>
    </row>
    <row r="2025" spans="1:2">
      <c r="A2025" s="11">
        <f>Returns!A2025</f>
        <v>0</v>
      </c>
      <c r="B2025" s="1">
        <f>MAX(Resume!B9/ 252-Portfolios!B2025, 0)</f>
        <v>0</v>
      </c>
    </row>
    <row r="2026" spans="1:2">
      <c r="A2026" s="11">
        <f>Returns!A2026</f>
        <v>0</v>
      </c>
      <c r="B2026" s="1">
        <f>MAX(Resume!B9/ 252-Portfolios!B2026, 0)</f>
        <v>0</v>
      </c>
    </row>
    <row r="2027" spans="1:2">
      <c r="A2027" s="11">
        <f>Returns!A2027</f>
        <v>0</v>
      </c>
      <c r="B2027" s="1">
        <f>MAX(Resume!B9/ 252-Portfolios!B2027, 0)</f>
        <v>0</v>
      </c>
    </row>
    <row r="2028" spans="1:2">
      <c r="A2028" s="11">
        <f>Returns!A2028</f>
        <v>0</v>
      </c>
      <c r="B2028" s="1">
        <f>MAX(Resume!B9/ 252-Portfolios!B2028, 0)</f>
        <v>0</v>
      </c>
    </row>
    <row r="2029" spans="1:2">
      <c r="A2029" s="11">
        <f>Returns!A2029</f>
        <v>0</v>
      </c>
      <c r="B2029" s="1">
        <f>MAX(Resume!B9/ 252-Portfolios!B2029, 0)</f>
        <v>0</v>
      </c>
    </row>
    <row r="2030" spans="1:2">
      <c r="A2030" s="11">
        <f>Returns!A2030</f>
        <v>0</v>
      </c>
      <c r="B2030" s="1">
        <f>MAX(Resume!B9/ 252-Portfolios!B2030, 0)</f>
        <v>0</v>
      </c>
    </row>
    <row r="2031" spans="1:2">
      <c r="A2031" s="11">
        <f>Returns!A2031</f>
        <v>0</v>
      </c>
      <c r="B2031" s="1">
        <f>MAX(Resume!B9/ 252-Portfolios!B2031, 0)</f>
        <v>0</v>
      </c>
    </row>
    <row r="2032" spans="1:2">
      <c r="A2032" s="11">
        <f>Returns!A2032</f>
        <v>0</v>
      </c>
      <c r="B2032" s="1">
        <f>MAX(Resume!B9/ 252-Portfolios!B2032, 0)</f>
        <v>0</v>
      </c>
    </row>
    <row r="2033" spans="1:2">
      <c r="A2033" s="11">
        <f>Returns!A2033</f>
        <v>0</v>
      </c>
      <c r="B2033" s="1">
        <f>MAX(Resume!B9/ 252-Portfolios!B2033, 0)</f>
        <v>0</v>
      </c>
    </row>
    <row r="2034" spans="1:2">
      <c r="A2034" s="11">
        <f>Returns!A2034</f>
        <v>0</v>
      </c>
      <c r="B2034" s="1">
        <f>MAX(Resume!B9/ 252-Portfolios!B2034, 0)</f>
        <v>0</v>
      </c>
    </row>
    <row r="2035" spans="1:2">
      <c r="A2035" s="11">
        <f>Returns!A2035</f>
        <v>0</v>
      </c>
      <c r="B2035" s="1">
        <f>MAX(Resume!B9/ 252-Portfolios!B2035, 0)</f>
        <v>0</v>
      </c>
    </row>
    <row r="2036" spans="1:2">
      <c r="A2036" s="11">
        <f>Returns!A2036</f>
        <v>0</v>
      </c>
      <c r="B2036" s="1">
        <f>MAX(Resume!B9/ 252-Portfolios!B2036, 0)</f>
        <v>0</v>
      </c>
    </row>
    <row r="2037" spans="1:2">
      <c r="A2037" s="11">
        <f>Returns!A2037</f>
        <v>0</v>
      </c>
      <c r="B2037" s="1">
        <f>MAX(Resume!B9/ 252-Portfolios!B2037, 0)</f>
        <v>0</v>
      </c>
    </row>
    <row r="2038" spans="1:2">
      <c r="A2038" s="11">
        <f>Returns!A2038</f>
        <v>0</v>
      </c>
      <c r="B2038" s="1">
        <f>MAX(Resume!B9/ 252-Portfolios!B2038, 0)</f>
        <v>0</v>
      </c>
    </row>
    <row r="2039" spans="1:2">
      <c r="A2039" s="11">
        <f>Returns!A2039</f>
        <v>0</v>
      </c>
      <c r="B2039" s="1">
        <f>MAX(Resume!B9/ 252-Portfolios!B2039, 0)</f>
        <v>0</v>
      </c>
    </row>
    <row r="2040" spans="1:2">
      <c r="A2040" s="11">
        <f>Returns!A2040</f>
        <v>0</v>
      </c>
      <c r="B2040" s="1">
        <f>MAX(Resume!B9/ 252-Portfolios!B2040, 0)</f>
        <v>0</v>
      </c>
    </row>
    <row r="2041" spans="1:2">
      <c r="A2041" s="11">
        <f>Returns!A2041</f>
        <v>0</v>
      </c>
      <c r="B2041" s="1">
        <f>MAX(Resume!B9/ 252-Portfolios!B2041, 0)</f>
        <v>0</v>
      </c>
    </row>
    <row r="2042" spans="1:2">
      <c r="A2042" s="11">
        <f>Returns!A2042</f>
        <v>0</v>
      </c>
      <c r="B2042" s="1">
        <f>MAX(Resume!B9/ 252-Portfolios!B2042, 0)</f>
        <v>0</v>
      </c>
    </row>
    <row r="2043" spans="1:2">
      <c r="A2043" s="11">
        <f>Returns!A2043</f>
        <v>0</v>
      </c>
      <c r="B2043" s="1">
        <f>MAX(Resume!B9/ 252-Portfolios!B2043, 0)</f>
        <v>0</v>
      </c>
    </row>
    <row r="2044" spans="1:2">
      <c r="A2044" s="11">
        <f>Returns!A2044</f>
        <v>0</v>
      </c>
      <c r="B2044" s="1">
        <f>MAX(Resume!B9/ 252-Portfolios!B2044, 0)</f>
        <v>0</v>
      </c>
    </row>
    <row r="2045" spans="1:2">
      <c r="A2045" s="11">
        <f>Returns!A2045</f>
        <v>0</v>
      </c>
      <c r="B2045" s="1">
        <f>MAX(Resume!B9/ 252-Portfolios!B2045, 0)</f>
        <v>0</v>
      </c>
    </row>
    <row r="2046" spans="1:2">
      <c r="A2046" s="11">
        <f>Returns!A2046</f>
        <v>0</v>
      </c>
      <c r="B2046" s="1">
        <f>MAX(Resume!B9/ 252-Portfolios!B2046, 0)</f>
        <v>0</v>
      </c>
    </row>
    <row r="2047" spans="1:2">
      <c r="A2047" s="11">
        <f>Returns!A2047</f>
        <v>0</v>
      </c>
      <c r="B2047" s="1">
        <f>MAX(Resume!B9/ 252-Portfolios!B2047, 0)</f>
        <v>0</v>
      </c>
    </row>
    <row r="2048" spans="1:2">
      <c r="A2048" s="11">
        <f>Returns!A2048</f>
        <v>0</v>
      </c>
      <c r="B2048" s="1">
        <f>MAX(Resume!B9/ 252-Portfolios!B2048, 0)</f>
        <v>0</v>
      </c>
    </row>
    <row r="2049" spans="1:2">
      <c r="A2049" s="11">
        <f>Returns!A2049</f>
        <v>0</v>
      </c>
      <c r="B2049" s="1">
        <f>MAX(Resume!B9/ 252-Portfolios!B2049, 0)</f>
        <v>0</v>
      </c>
    </row>
    <row r="2050" spans="1:2">
      <c r="A2050" s="11">
        <f>Returns!A2050</f>
        <v>0</v>
      </c>
      <c r="B2050" s="1">
        <f>MAX(Resume!B9/ 252-Portfolios!B2050, 0)</f>
        <v>0</v>
      </c>
    </row>
    <row r="2051" spans="1:2">
      <c r="A2051" s="11">
        <f>Returns!A2051</f>
        <v>0</v>
      </c>
      <c r="B2051" s="1">
        <f>MAX(Resume!B9/ 252-Portfolios!B2051, 0)</f>
        <v>0</v>
      </c>
    </row>
    <row r="2052" spans="1:2">
      <c r="A2052" s="11">
        <f>Returns!A2052</f>
        <v>0</v>
      </c>
      <c r="B2052" s="1">
        <f>MAX(Resume!B9/ 252-Portfolios!B2052, 0)</f>
        <v>0</v>
      </c>
    </row>
    <row r="2053" spans="1:2">
      <c r="A2053" s="11">
        <f>Returns!A2053</f>
        <v>0</v>
      </c>
      <c r="B2053" s="1">
        <f>MAX(Resume!B9/ 252-Portfolios!B2053, 0)</f>
        <v>0</v>
      </c>
    </row>
    <row r="2054" spans="1:2">
      <c r="A2054" s="11">
        <f>Returns!A2054</f>
        <v>0</v>
      </c>
      <c r="B2054" s="1">
        <f>MAX(Resume!B9/ 252-Portfolios!B2054, 0)</f>
        <v>0</v>
      </c>
    </row>
    <row r="2055" spans="1:2">
      <c r="A2055" s="11">
        <f>Returns!A2055</f>
        <v>0</v>
      </c>
      <c r="B2055" s="1">
        <f>MAX(Resume!B9/ 252-Portfolios!B2055, 0)</f>
        <v>0</v>
      </c>
    </row>
    <row r="2056" spans="1:2">
      <c r="A2056" s="11">
        <f>Returns!A2056</f>
        <v>0</v>
      </c>
      <c r="B2056" s="1">
        <f>MAX(Resume!B9/ 252-Portfolios!B2056, 0)</f>
        <v>0</v>
      </c>
    </row>
    <row r="2057" spans="1:2">
      <c r="A2057" s="11">
        <f>Returns!A2057</f>
        <v>0</v>
      </c>
      <c r="B2057" s="1">
        <f>MAX(Resume!B9/ 252-Portfolios!B2057, 0)</f>
        <v>0</v>
      </c>
    </row>
    <row r="2058" spans="1:2">
      <c r="A2058" s="11">
        <f>Returns!A2058</f>
        <v>0</v>
      </c>
      <c r="B2058" s="1">
        <f>MAX(Resume!B9/ 252-Portfolios!B2058, 0)</f>
        <v>0</v>
      </c>
    </row>
    <row r="2059" spans="1:2">
      <c r="A2059" s="11">
        <f>Returns!A2059</f>
        <v>0</v>
      </c>
      <c r="B2059" s="1">
        <f>MAX(Resume!B9/ 252-Portfolios!B2059, 0)</f>
        <v>0</v>
      </c>
    </row>
    <row r="2060" spans="1:2">
      <c r="A2060" s="11">
        <f>Returns!A2060</f>
        <v>0</v>
      </c>
      <c r="B2060" s="1">
        <f>MAX(Resume!B9/ 252-Portfolios!B2060, 0)</f>
        <v>0</v>
      </c>
    </row>
    <row r="2061" spans="1:2">
      <c r="A2061" s="11">
        <f>Returns!A2061</f>
        <v>0</v>
      </c>
      <c r="B2061" s="1">
        <f>MAX(Resume!B9/ 252-Portfolios!B2061, 0)</f>
        <v>0</v>
      </c>
    </row>
    <row r="2062" spans="1:2">
      <c r="A2062" s="11">
        <f>Returns!A2062</f>
        <v>0</v>
      </c>
      <c r="B2062" s="1">
        <f>MAX(Resume!B9/ 252-Portfolios!B2062, 0)</f>
        <v>0</v>
      </c>
    </row>
    <row r="2063" spans="1:2">
      <c r="A2063" s="11">
        <f>Returns!A2063</f>
        <v>0</v>
      </c>
      <c r="B2063" s="1">
        <f>MAX(Resume!B9/ 252-Portfolios!B2063, 0)</f>
        <v>0</v>
      </c>
    </row>
    <row r="2064" spans="1:2">
      <c r="A2064" s="11">
        <f>Returns!A2064</f>
        <v>0</v>
      </c>
      <c r="B2064" s="1">
        <f>MAX(Resume!B9/ 252-Portfolios!B2064, 0)</f>
        <v>0</v>
      </c>
    </row>
    <row r="2065" spans="1:2">
      <c r="A2065" s="11">
        <f>Returns!A2065</f>
        <v>0</v>
      </c>
      <c r="B2065" s="1">
        <f>MAX(Resume!B9/ 252-Portfolios!B2065, 0)</f>
        <v>0</v>
      </c>
    </row>
    <row r="2066" spans="1:2">
      <c r="A2066" s="11">
        <f>Returns!A2066</f>
        <v>0</v>
      </c>
      <c r="B2066" s="1">
        <f>MAX(Resume!B9/ 252-Portfolios!B2066, 0)</f>
        <v>0</v>
      </c>
    </row>
    <row r="2067" spans="1:2">
      <c r="A2067" s="11">
        <f>Returns!A2067</f>
        <v>0</v>
      </c>
      <c r="B2067" s="1">
        <f>MAX(Resume!B9/ 252-Portfolios!B2067, 0)</f>
        <v>0</v>
      </c>
    </row>
    <row r="2068" spans="1:2">
      <c r="A2068" s="11">
        <f>Returns!A2068</f>
        <v>0</v>
      </c>
      <c r="B2068" s="1">
        <f>MAX(Resume!B9/ 252-Portfolios!B2068, 0)</f>
        <v>0</v>
      </c>
    </row>
    <row r="2069" spans="1:2">
      <c r="A2069" s="11">
        <f>Returns!A2069</f>
        <v>0</v>
      </c>
      <c r="B2069" s="1">
        <f>MAX(Resume!B9/ 252-Portfolios!B2069, 0)</f>
        <v>0</v>
      </c>
    </row>
    <row r="2070" spans="1:2">
      <c r="A2070" s="11">
        <f>Returns!A2070</f>
        <v>0</v>
      </c>
      <c r="B2070" s="1">
        <f>MAX(Resume!B9/ 252-Portfolios!B2070, 0)</f>
        <v>0</v>
      </c>
    </row>
    <row r="2071" spans="1:2">
      <c r="A2071" s="11">
        <f>Returns!A2071</f>
        <v>0</v>
      </c>
      <c r="B2071" s="1">
        <f>MAX(Resume!B9/ 252-Portfolios!B2071, 0)</f>
        <v>0</v>
      </c>
    </row>
    <row r="2072" spans="1:2">
      <c r="A2072" s="11">
        <f>Returns!A2072</f>
        <v>0</v>
      </c>
      <c r="B2072" s="1">
        <f>MAX(Resume!B9/ 252-Portfolios!B2072, 0)</f>
        <v>0</v>
      </c>
    </row>
    <row r="2073" spans="1:2">
      <c r="A2073" s="11">
        <f>Returns!A2073</f>
        <v>0</v>
      </c>
      <c r="B2073" s="1">
        <f>MAX(Resume!B9/ 252-Portfolios!B2073, 0)</f>
        <v>0</v>
      </c>
    </row>
    <row r="2074" spans="1:2">
      <c r="A2074" s="11">
        <f>Returns!A2074</f>
        <v>0</v>
      </c>
      <c r="B2074" s="1">
        <f>MAX(Resume!B9/ 252-Portfolios!B2074, 0)</f>
        <v>0</v>
      </c>
    </row>
    <row r="2075" spans="1:2">
      <c r="A2075" s="11">
        <f>Returns!A2075</f>
        <v>0</v>
      </c>
      <c r="B2075" s="1">
        <f>MAX(Resume!B9/ 252-Portfolios!B2075, 0)</f>
        <v>0</v>
      </c>
    </row>
    <row r="2076" spans="1:2">
      <c r="A2076" s="11">
        <f>Returns!A2076</f>
        <v>0</v>
      </c>
      <c r="B2076" s="1">
        <f>MAX(Resume!B9/ 252-Portfolios!B2076, 0)</f>
        <v>0</v>
      </c>
    </row>
    <row r="2077" spans="1:2">
      <c r="A2077" s="11">
        <f>Returns!A2077</f>
        <v>0</v>
      </c>
      <c r="B2077" s="1">
        <f>MAX(Resume!B9/ 252-Portfolios!B2077, 0)</f>
        <v>0</v>
      </c>
    </row>
    <row r="2078" spans="1:2">
      <c r="A2078" s="11">
        <f>Returns!A2078</f>
        <v>0</v>
      </c>
      <c r="B2078" s="1">
        <f>MAX(Resume!B9/ 252-Portfolios!B2078, 0)</f>
        <v>0</v>
      </c>
    </row>
    <row r="2079" spans="1:2">
      <c r="A2079" s="11">
        <f>Returns!A2079</f>
        <v>0</v>
      </c>
      <c r="B2079" s="1">
        <f>MAX(Resume!B9/ 252-Portfolios!B2079, 0)</f>
        <v>0</v>
      </c>
    </row>
    <row r="2080" spans="1:2">
      <c r="A2080" s="11">
        <f>Returns!A2080</f>
        <v>0</v>
      </c>
      <c r="B2080" s="1">
        <f>MAX(Resume!B9/ 252-Portfolios!B2080, 0)</f>
        <v>0</v>
      </c>
    </row>
    <row r="2081" spans="1:2">
      <c r="A2081" s="11">
        <f>Returns!A2081</f>
        <v>0</v>
      </c>
      <c r="B2081" s="1">
        <f>MAX(Resume!B9/ 252-Portfolios!B2081, 0)</f>
        <v>0</v>
      </c>
    </row>
    <row r="2082" spans="1:2">
      <c r="A2082" s="11">
        <f>Returns!A2082</f>
        <v>0</v>
      </c>
      <c r="B2082" s="1">
        <f>MAX(Resume!B9/ 252-Portfolios!B2082, 0)</f>
        <v>0</v>
      </c>
    </row>
    <row r="2083" spans="1:2">
      <c r="A2083" s="11">
        <f>Returns!A2083</f>
        <v>0</v>
      </c>
      <c r="B2083" s="1">
        <f>MAX(Resume!B9/ 252-Portfolios!B2083, 0)</f>
        <v>0</v>
      </c>
    </row>
    <row r="2084" spans="1:2">
      <c r="A2084" s="11">
        <f>Returns!A2084</f>
        <v>0</v>
      </c>
      <c r="B2084" s="1">
        <f>MAX(Resume!B9/ 252-Portfolios!B2084, 0)</f>
        <v>0</v>
      </c>
    </row>
    <row r="2085" spans="1:2">
      <c r="A2085" s="11">
        <f>Returns!A2085</f>
        <v>0</v>
      </c>
      <c r="B2085" s="1">
        <f>MAX(Resume!B9/ 252-Portfolios!B2085, 0)</f>
        <v>0</v>
      </c>
    </row>
    <row r="2086" spans="1:2">
      <c r="A2086" s="11">
        <f>Returns!A2086</f>
        <v>0</v>
      </c>
      <c r="B2086" s="1">
        <f>MAX(Resume!B9/ 252-Portfolios!B2086, 0)</f>
        <v>0</v>
      </c>
    </row>
    <row r="2087" spans="1:2">
      <c r="A2087" s="11">
        <f>Returns!A2087</f>
        <v>0</v>
      </c>
      <c r="B2087" s="1">
        <f>MAX(Resume!B9/ 252-Portfolios!B2087, 0)</f>
        <v>0</v>
      </c>
    </row>
    <row r="2088" spans="1:2">
      <c r="A2088" s="11">
        <f>Returns!A2088</f>
        <v>0</v>
      </c>
      <c r="B2088" s="1">
        <f>MAX(Resume!B9/ 252-Portfolios!B2088, 0)</f>
        <v>0</v>
      </c>
    </row>
    <row r="2089" spans="1:2">
      <c r="A2089" s="11">
        <f>Returns!A2089</f>
        <v>0</v>
      </c>
      <c r="B2089" s="1">
        <f>MAX(Resume!B9/ 252-Portfolios!B2089, 0)</f>
        <v>0</v>
      </c>
    </row>
    <row r="2090" spans="1:2">
      <c r="A2090" s="11">
        <f>Returns!A2090</f>
        <v>0</v>
      </c>
      <c r="B2090" s="1">
        <f>MAX(Resume!B9/ 252-Portfolios!B2090, 0)</f>
        <v>0</v>
      </c>
    </row>
    <row r="2091" spans="1:2">
      <c r="A2091" s="11">
        <f>Returns!A2091</f>
        <v>0</v>
      </c>
      <c r="B2091" s="1">
        <f>MAX(Resume!B9/ 252-Portfolios!B2091, 0)</f>
        <v>0</v>
      </c>
    </row>
    <row r="2092" spans="1:2">
      <c r="A2092" s="11">
        <f>Returns!A2092</f>
        <v>0</v>
      </c>
      <c r="B2092" s="1">
        <f>MAX(Resume!B9/ 252-Portfolios!B2092, 0)</f>
        <v>0</v>
      </c>
    </row>
    <row r="2093" spans="1:2">
      <c r="A2093" s="11">
        <f>Returns!A2093</f>
        <v>0</v>
      </c>
      <c r="B2093" s="1">
        <f>MAX(Resume!B9/ 252-Portfolios!B2093, 0)</f>
        <v>0</v>
      </c>
    </row>
    <row r="2094" spans="1:2">
      <c r="A2094" s="11">
        <f>Returns!A2094</f>
        <v>0</v>
      </c>
      <c r="B2094" s="1">
        <f>MAX(Resume!B9/ 252-Portfolios!B2094, 0)</f>
        <v>0</v>
      </c>
    </row>
    <row r="2095" spans="1:2">
      <c r="A2095" s="11">
        <f>Returns!A2095</f>
        <v>0</v>
      </c>
      <c r="B2095" s="1">
        <f>MAX(Resume!B9/ 252-Portfolios!B2095, 0)</f>
        <v>0</v>
      </c>
    </row>
    <row r="2096" spans="1:2">
      <c r="A2096" s="11">
        <f>Returns!A2096</f>
        <v>0</v>
      </c>
      <c r="B2096" s="1">
        <f>MAX(Resume!B9/ 252-Portfolios!B2096, 0)</f>
        <v>0</v>
      </c>
    </row>
    <row r="2097" spans="1:2">
      <c r="A2097" s="11">
        <f>Returns!A2097</f>
        <v>0</v>
      </c>
      <c r="B2097" s="1">
        <f>MAX(Resume!B9/ 252-Portfolios!B2097, 0)</f>
        <v>0</v>
      </c>
    </row>
    <row r="2098" spans="1:2">
      <c r="A2098" s="11">
        <f>Returns!A2098</f>
        <v>0</v>
      </c>
      <c r="B2098" s="1">
        <f>MAX(Resume!B9/ 252-Portfolios!B2098, 0)</f>
        <v>0</v>
      </c>
    </row>
    <row r="2099" spans="1:2">
      <c r="A2099" s="11">
        <f>Returns!A2099</f>
        <v>0</v>
      </c>
      <c r="B2099" s="1">
        <f>MAX(Resume!B9/ 252-Portfolios!B2099, 0)</f>
        <v>0</v>
      </c>
    </row>
    <row r="2100" spans="1:2">
      <c r="A2100" s="11">
        <f>Returns!A2100</f>
        <v>0</v>
      </c>
      <c r="B2100" s="1">
        <f>MAX(Resume!B9/ 252-Portfolios!B2100, 0)</f>
        <v>0</v>
      </c>
    </row>
    <row r="2101" spans="1:2">
      <c r="A2101" s="11">
        <f>Returns!A2101</f>
        <v>0</v>
      </c>
      <c r="B2101" s="1">
        <f>MAX(Resume!B9/ 252-Portfolios!B2101, 0)</f>
        <v>0</v>
      </c>
    </row>
    <row r="2102" spans="1:2">
      <c r="A2102" s="11">
        <f>Returns!A2102</f>
        <v>0</v>
      </c>
      <c r="B2102" s="1">
        <f>MAX(Resume!B9/ 252-Portfolios!B2102, 0)</f>
        <v>0</v>
      </c>
    </row>
    <row r="2103" spans="1:2">
      <c r="A2103" s="11">
        <f>Returns!A2103</f>
        <v>0</v>
      </c>
      <c r="B2103" s="1">
        <f>MAX(Resume!B9/ 252-Portfolios!B2103, 0)</f>
        <v>0</v>
      </c>
    </row>
    <row r="2104" spans="1:2">
      <c r="A2104" s="11">
        <f>Returns!A2104</f>
        <v>0</v>
      </c>
      <c r="B2104" s="1">
        <f>MAX(Resume!B9/ 252-Portfolios!B2104, 0)</f>
        <v>0</v>
      </c>
    </row>
    <row r="2105" spans="1:2">
      <c r="A2105" s="11">
        <f>Returns!A2105</f>
        <v>0</v>
      </c>
      <c r="B2105" s="1">
        <f>MAX(Resume!B9/ 252-Portfolios!B2105, 0)</f>
        <v>0</v>
      </c>
    </row>
    <row r="2106" spans="1:2">
      <c r="A2106" s="11">
        <f>Returns!A2106</f>
        <v>0</v>
      </c>
      <c r="B2106" s="1">
        <f>MAX(Resume!B9/ 252-Portfolios!B2106, 0)</f>
        <v>0</v>
      </c>
    </row>
    <row r="2107" spans="1:2">
      <c r="A2107" s="11">
        <f>Returns!A2107</f>
        <v>0</v>
      </c>
      <c r="B2107" s="1">
        <f>MAX(Resume!B9/ 252-Portfolios!B2107, 0)</f>
        <v>0</v>
      </c>
    </row>
    <row r="2108" spans="1:2">
      <c r="A2108" s="11">
        <f>Returns!A2108</f>
        <v>0</v>
      </c>
      <c r="B2108" s="1">
        <f>MAX(Resume!B9/ 252-Portfolios!B2108, 0)</f>
        <v>0</v>
      </c>
    </row>
    <row r="2109" spans="1:2">
      <c r="A2109" s="11">
        <f>Returns!A2109</f>
        <v>0</v>
      </c>
      <c r="B2109" s="1">
        <f>MAX(Resume!B9/ 252-Portfolios!B2109, 0)</f>
        <v>0</v>
      </c>
    </row>
    <row r="2110" spans="1:2">
      <c r="A2110" s="11">
        <f>Returns!A2110</f>
        <v>0</v>
      </c>
      <c r="B2110" s="1">
        <f>MAX(Resume!B9/ 252-Portfolios!B2110, 0)</f>
        <v>0</v>
      </c>
    </row>
    <row r="2111" spans="1:2">
      <c r="A2111" s="11">
        <f>Returns!A2111</f>
        <v>0</v>
      </c>
      <c r="B2111" s="1">
        <f>MAX(Resume!B9/ 252-Portfolios!B2111, 0)</f>
        <v>0</v>
      </c>
    </row>
    <row r="2112" spans="1:2">
      <c r="A2112" s="11">
        <f>Returns!A2112</f>
        <v>0</v>
      </c>
      <c r="B2112" s="1">
        <f>MAX(Resume!B9/ 252-Portfolios!B2112, 0)</f>
        <v>0</v>
      </c>
    </row>
    <row r="2113" spans="1:2">
      <c r="A2113" s="11">
        <f>Returns!A2113</f>
        <v>0</v>
      </c>
      <c r="B2113" s="1">
        <f>MAX(Resume!B9/ 252-Portfolios!B2113, 0)</f>
        <v>0</v>
      </c>
    </row>
    <row r="2114" spans="1:2">
      <c r="A2114" s="11">
        <f>Returns!A2114</f>
        <v>0</v>
      </c>
      <c r="B2114" s="1">
        <f>MAX(Resume!B9/ 252-Portfolios!B2114, 0)</f>
        <v>0</v>
      </c>
    </row>
    <row r="2115" spans="1:2">
      <c r="A2115" s="11">
        <f>Returns!A2115</f>
        <v>0</v>
      </c>
      <c r="B2115" s="1">
        <f>MAX(Resume!B9/ 252-Portfolios!B2115, 0)</f>
        <v>0</v>
      </c>
    </row>
    <row r="2116" spans="1:2">
      <c r="A2116" s="11">
        <f>Returns!A2116</f>
        <v>0</v>
      </c>
      <c r="B2116" s="1">
        <f>MAX(Resume!B9/ 252-Portfolios!B2116, 0)</f>
        <v>0</v>
      </c>
    </row>
    <row r="2117" spans="1:2">
      <c r="A2117" s="11">
        <f>Returns!A2117</f>
        <v>0</v>
      </c>
      <c r="B2117" s="1">
        <f>MAX(Resume!B9/ 252-Portfolios!B2117, 0)</f>
        <v>0</v>
      </c>
    </row>
    <row r="2118" spans="1:2">
      <c r="A2118" s="11">
        <f>Returns!A2118</f>
        <v>0</v>
      </c>
      <c r="B2118" s="1">
        <f>MAX(Resume!B9/ 252-Portfolios!B2118, 0)</f>
        <v>0</v>
      </c>
    </row>
    <row r="2119" spans="1:2">
      <c r="A2119" s="11">
        <f>Returns!A2119</f>
        <v>0</v>
      </c>
      <c r="B2119" s="1">
        <f>MAX(Resume!B9/ 252-Portfolios!B2119, 0)</f>
        <v>0</v>
      </c>
    </row>
    <row r="2120" spans="1:2">
      <c r="A2120" s="11">
        <f>Returns!A2120</f>
        <v>0</v>
      </c>
      <c r="B2120" s="1">
        <f>MAX(Resume!B9/ 252-Portfolios!B2120, 0)</f>
        <v>0</v>
      </c>
    </row>
    <row r="2121" spans="1:2">
      <c r="A2121" s="11">
        <f>Returns!A2121</f>
        <v>0</v>
      </c>
      <c r="B2121" s="1">
        <f>MAX(Resume!B9/ 252-Portfolios!B2121, 0)</f>
        <v>0</v>
      </c>
    </row>
    <row r="2122" spans="1:2">
      <c r="A2122" s="11">
        <f>Returns!A2122</f>
        <v>0</v>
      </c>
      <c r="B2122" s="1">
        <f>MAX(Resume!B9/ 252-Portfolios!B2122, 0)</f>
        <v>0</v>
      </c>
    </row>
    <row r="2123" spans="1:2">
      <c r="A2123" s="11">
        <f>Returns!A2123</f>
        <v>0</v>
      </c>
      <c r="B2123" s="1">
        <f>MAX(Resume!B9/ 252-Portfolios!B2123, 0)</f>
        <v>0</v>
      </c>
    </row>
    <row r="2124" spans="1:2">
      <c r="A2124" s="11">
        <f>Returns!A2124</f>
        <v>0</v>
      </c>
      <c r="B2124" s="1">
        <f>MAX(Resume!B9/ 252-Portfolios!B2124, 0)</f>
        <v>0</v>
      </c>
    </row>
    <row r="2125" spans="1:2">
      <c r="A2125" s="11">
        <f>Returns!A2125</f>
        <v>0</v>
      </c>
      <c r="B2125" s="1">
        <f>MAX(Resume!B9/ 252-Portfolios!B2125, 0)</f>
        <v>0</v>
      </c>
    </row>
    <row r="2126" spans="1:2">
      <c r="A2126" s="11">
        <f>Returns!A2126</f>
        <v>0</v>
      </c>
      <c r="B2126" s="1">
        <f>MAX(Resume!B9/ 252-Portfolios!B2126, 0)</f>
        <v>0</v>
      </c>
    </row>
    <row r="2127" spans="1:2">
      <c r="A2127" s="11">
        <f>Returns!A2127</f>
        <v>0</v>
      </c>
      <c r="B2127" s="1">
        <f>MAX(Resume!B9/ 252-Portfolios!B2127, 0)</f>
        <v>0</v>
      </c>
    </row>
    <row r="2128" spans="1:2">
      <c r="A2128" s="11">
        <f>Returns!A2128</f>
        <v>0</v>
      </c>
      <c r="B2128" s="1">
        <f>MAX(Resume!B9/ 252-Portfolios!B2128, 0)</f>
        <v>0</v>
      </c>
    </row>
    <row r="2129" spans="1:2">
      <c r="A2129" s="11">
        <f>Returns!A2129</f>
        <v>0</v>
      </c>
      <c r="B2129" s="1">
        <f>MAX(Resume!B9/ 252-Portfolios!B2129, 0)</f>
        <v>0</v>
      </c>
    </row>
    <row r="2130" spans="1:2">
      <c r="A2130" s="11">
        <f>Returns!A2130</f>
        <v>0</v>
      </c>
      <c r="B2130" s="1">
        <f>MAX(Resume!B9/ 252-Portfolios!B2130, 0)</f>
        <v>0</v>
      </c>
    </row>
    <row r="2131" spans="1:2">
      <c r="A2131" s="11">
        <f>Returns!A2131</f>
        <v>0</v>
      </c>
      <c r="B2131" s="1">
        <f>MAX(Resume!B9/ 252-Portfolios!B2131, 0)</f>
        <v>0</v>
      </c>
    </row>
    <row r="2132" spans="1:2">
      <c r="A2132" s="11">
        <f>Returns!A2132</f>
        <v>0</v>
      </c>
      <c r="B2132" s="1">
        <f>MAX(Resume!B9/ 252-Portfolios!B2132, 0)</f>
        <v>0</v>
      </c>
    </row>
    <row r="2133" spans="1:2">
      <c r="A2133" s="11">
        <f>Returns!A2133</f>
        <v>0</v>
      </c>
      <c r="B2133" s="1">
        <f>MAX(Resume!B9/ 252-Portfolios!B2133, 0)</f>
        <v>0</v>
      </c>
    </row>
    <row r="2134" spans="1:2">
      <c r="A2134" s="11">
        <f>Returns!A2134</f>
        <v>0</v>
      </c>
      <c r="B2134" s="1">
        <f>MAX(Resume!B9/ 252-Portfolios!B2134, 0)</f>
        <v>0</v>
      </c>
    </row>
    <row r="2135" spans="1:2">
      <c r="A2135" s="11">
        <f>Returns!A2135</f>
        <v>0</v>
      </c>
      <c r="B2135" s="1">
        <f>MAX(Resume!B9/ 252-Portfolios!B2135, 0)</f>
        <v>0</v>
      </c>
    </row>
    <row r="2136" spans="1:2">
      <c r="A2136" s="11">
        <f>Returns!A2136</f>
        <v>0</v>
      </c>
      <c r="B2136" s="1">
        <f>MAX(Resume!B9/ 252-Portfolios!B2136, 0)</f>
        <v>0</v>
      </c>
    </row>
    <row r="2137" spans="1:2">
      <c r="A2137" s="11">
        <f>Returns!A2137</f>
        <v>0</v>
      </c>
      <c r="B2137" s="1">
        <f>MAX(Resume!B9/ 252-Portfolios!B2137, 0)</f>
        <v>0</v>
      </c>
    </row>
    <row r="2138" spans="1:2">
      <c r="A2138" s="11">
        <f>Returns!A2138</f>
        <v>0</v>
      </c>
      <c r="B2138" s="1">
        <f>MAX(Resume!B9/ 252-Portfolios!B2138, 0)</f>
        <v>0</v>
      </c>
    </row>
    <row r="2139" spans="1:2">
      <c r="A2139" s="11">
        <f>Returns!A2139</f>
        <v>0</v>
      </c>
      <c r="B2139" s="1">
        <f>MAX(Resume!B9/ 252-Portfolios!B2139, 0)</f>
        <v>0</v>
      </c>
    </row>
    <row r="2140" spans="1:2">
      <c r="A2140" s="11">
        <f>Returns!A2140</f>
        <v>0</v>
      </c>
      <c r="B2140" s="1">
        <f>MAX(Resume!B9/ 252-Portfolios!B2140, 0)</f>
        <v>0</v>
      </c>
    </row>
    <row r="2141" spans="1:2">
      <c r="A2141" s="11">
        <f>Returns!A2141</f>
        <v>0</v>
      </c>
      <c r="B2141" s="1">
        <f>MAX(Resume!B9/ 252-Portfolios!B2141, 0)</f>
        <v>0</v>
      </c>
    </row>
    <row r="2142" spans="1:2">
      <c r="A2142" s="11">
        <f>Returns!A2142</f>
        <v>0</v>
      </c>
      <c r="B2142" s="1">
        <f>MAX(Resume!B9/ 252-Portfolios!B2142, 0)</f>
        <v>0</v>
      </c>
    </row>
    <row r="2143" spans="1:2">
      <c r="A2143" s="11">
        <f>Returns!A2143</f>
        <v>0</v>
      </c>
      <c r="B2143" s="1">
        <f>MAX(Resume!B9/ 252-Portfolios!B2143, 0)</f>
        <v>0</v>
      </c>
    </row>
    <row r="2144" spans="1:2">
      <c r="A2144" s="11">
        <f>Returns!A2144</f>
        <v>0</v>
      </c>
      <c r="B2144" s="1">
        <f>MAX(Resume!B9/ 252-Portfolios!B2144, 0)</f>
        <v>0</v>
      </c>
    </row>
    <row r="2145" spans="1:2">
      <c r="A2145" s="11">
        <f>Returns!A2145</f>
        <v>0</v>
      </c>
      <c r="B2145" s="1">
        <f>MAX(Resume!B9/ 252-Portfolios!B2145, 0)</f>
        <v>0</v>
      </c>
    </row>
    <row r="2146" spans="1:2">
      <c r="A2146" s="11">
        <f>Returns!A2146</f>
        <v>0</v>
      </c>
      <c r="B2146" s="1">
        <f>MAX(Resume!B9/ 252-Portfolios!B2146, 0)</f>
        <v>0</v>
      </c>
    </row>
    <row r="2147" spans="1:2">
      <c r="A2147" s="11">
        <f>Returns!A2147</f>
        <v>0</v>
      </c>
      <c r="B2147" s="1">
        <f>MAX(Resume!B9/ 252-Portfolios!B2147, 0)</f>
        <v>0</v>
      </c>
    </row>
    <row r="2148" spans="1:2">
      <c r="A2148" s="11">
        <f>Returns!A2148</f>
        <v>0</v>
      </c>
      <c r="B2148" s="1">
        <f>MAX(Resume!B9/ 252-Portfolios!B2148, 0)</f>
        <v>0</v>
      </c>
    </row>
    <row r="2149" spans="1:2">
      <c r="A2149" s="11">
        <f>Returns!A2149</f>
        <v>0</v>
      </c>
      <c r="B2149" s="1">
        <f>MAX(Resume!B9/ 252-Portfolios!B2149, 0)</f>
        <v>0</v>
      </c>
    </row>
    <row r="2150" spans="1:2">
      <c r="A2150" s="11">
        <f>Returns!A2150</f>
        <v>0</v>
      </c>
      <c r="B2150" s="1">
        <f>MAX(Resume!B9/ 252-Portfolios!B2150, 0)</f>
        <v>0</v>
      </c>
    </row>
    <row r="2151" spans="1:2">
      <c r="A2151" s="11">
        <f>Returns!A2151</f>
        <v>0</v>
      </c>
      <c r="B2151" s="1">
        <f>MAX(Resume!B9/ 252-Portfolios!B2151, 0)</f>
        <v>0</v>
      </c>
    </row>
    <row r="2152" spans="1:2">
      <c r="A2152" s="11">
        <f>Returns!A2152</f>
        <v>0</v>
      </c>
      <c r="B2152" s="1">
        <f>MAX(Resume!B9/ 252-Portfolios!B2152, 0)</f>
        <v>0</v>
      </c>
    </row>
    <row r="2153" spans="1:2">
      <c r="A2153" s="11">
        <f>Returns!A2153</f>
        <v>0</v>
      </c>
      <c r="B2153" s="1">
        <f>MAX(Resume!B9/ 252-Portfolios!B2153, 0)</f>
        <v>0</v>
      </c>
    </row>
    <row r="2154" spans="1:2">
      <c r="A2154" s="11">
        <f>Returns!A2154</f>
        <v>0</v>
      </c>
      <c r="B2154" s="1">
        <f>MAX(Resume!B9/ 252-Portfolios!B2154, 0)</f>
        <v>0</v>
      </c>
    </row>
    <row r="2155" spans="1:2">
      <c r="A2155" s="11">
        <f>Returns!A2155</f>
        <v>0</v>
      </c>
      <c r="B2155" s="1">
        <f>MAX(Resume!B9/ 252-Portfolios!B2155, 0)</f>
        <v>0</v>
      </c>
    </row>
    <row r="2156" spans="1:2">
      <c r="A2156" s="11">
        <f>Returns!A2156</f>
        <v>0</v>
      </c>
      <c r="B2156" s="1">
        <f>MAX(Resume!B9/ 252-Portfolios!B2156, 0)</f>
        <v>0</v>
      </c>
    </row>
    <row r="2157" spans="1:2">
      <c r="A2157" s="11">
        <f>Returns!A2157</f>
        <v>0</v>
      </c>
      <c r="B2157" s="1">
        <f>MAX(Resume!B9/ 252-Portfolios!B2157, 0)</f>
        <v>0</v>
      </c>
    </row>
    <row r="2158" spans="1:2">
      <c r="A2158" s="11">
        <f>Returns!A2158</f>
        <v>0</v>
      </c>
      <c r="B2158" s="1">
        <f>MAX(Resume!B9/ 252-Portfolios!B2158, 0)</f>
        <v>0</v>
      </c>
    </row>
    <row r="2159" spans="1:2">
      <c r="A2159" s="11">
        <f>Returns!A2159</f>
        <v>0</v>
      </c>
      <c r="B2159" s="1">
        <f>MAX(Resume!B9/ 252-Portfolios!B2159, 0)</f>
        <v>0</v>
      </c>
    </row>
    <row r="2160" spans="1:2">
      <c r="A2160" s="11">
        <f>Returns!A2160</f>
        <v>0</v>
      </c>
      <c r="B2160" s="1">
        <f>MAX(Resume!B9/ 252-Portfolios!B2160, 0)</f>
        <v>0</v>
      </c>
    </row>
    <row r="2161" spans="1:2">
      <c r="A2161" s="11">
        <f>Returns!A2161</f>
        <v>0</v>
      </c>
      <c r="B2161" s="1">
        <f>MAX(Resume!B9/ 252-Portfolios!B2161, 0)</f>
        <v>0</v>
      </c>
    </row>
    <row r="2162" spans="1:2">
      <c r="A2162" s="11">
        <f>Returns!A2162</f>
        <v>0</v>
      </c>
      <c r="B2162" s="1">
        <f>MAX(Resume!B9/ 252-Portfolios!B2162, 0)</f>
        <v>0</v>
      </c>
    </row>
    <row r="2163" spans="1:2">
      <c r="A2163" s="11">
        <f>Returns!A2163</f>
        <v>0</v>
      </c>
      <c r="B2163" s="1">
        <f>MAX(Resume!B9/ 252-Portfolios!B2163, 0)</f>
        <v>0</v>
      </c>
    </row>
    <row r="2164" spans="1:2">
      <c r="A2164" s="11">
        <f>Returns!A2164</f>
        <v>0</v>
      </c>
      <c r="B2164" s="1">
        <f>MAX(Resume!B9/ 252-Portfolios!B2164, 0)</f>
        <v>0</v>
      </c>
    </row>
    <row r="2165" spans="1:2">
      <c r="A2165" s="11">
        <f>Returns!A2165</f>
        <v>0</v>
      </c>
      <c r="B2165" s="1">
        <f>MAX(Resume!B9/ 252-Portfolios!B2165, 0)</f>
        <v>0</v>
      </c>
    </row>
    <row r="2166" spans="1:2">
      <c r="A2166" s="11">
        <f>Returns!A2166</f>
        <v>0</v>
      </c>
      <c r="B2166" s="1">
        <f>MAX(Resume!B9/ 252-Portfolios!B2166, 0)</f>
        <v>0</v>
      </c>
    </row>
    <row r="2167" spans="1:2">
      <c r="A2167" s="11">
        <f>Returns!A2167</f>
        <v>0</v>
      </c>
      <c r="B2167" s="1">
        <f>MAX(Resume!B9/ 252-Portfolios!B2167, 0)</f>
        <v>0</v>
      </c>
    </row>
    <row r="2168" spans="1:2">
      <c r="A2168" s="11">
        <f>Returns!A2168</f>
        <v>0</v>
      </c>
      <c r="B2168" s="1">
        <f>MAX(Resume!B9/ 252-Portfolios!B2168, 0)</f>
        <v>0</v>
      </c>
    </row>
    <row r="2169" spans="1:2">
      <c r="A2169" s="11">
        <f>Returns!A2169</f>
        <v>0</v>
      </c>
      <c r="B2169" s="1">
        <f>MAX(Resume!B9/ 252-Portfolios!B2169, 0)</f>
        <v>0</v>
      </c>
    </row>
    <row r="2170" spans="1:2">
      <c r="A2170" s="11">
        <f>Returns!A2170</f>
        <v>0</v>
      </c>
      <c r="B2170" s="1">
        <f>MAX(Resume!B9/ 252-Portfolios!B2170, 0)</f>
        <v>0</v>
      </c>
    </row>
    <row r="2171" spans="1:2">
      <c r="A2171" s="11">
        <f>Returns!A2171</f>
        <v>0</v>
      </c>
      <c r="B2171" s="1">
        <f>MAX(Resume!B9/ 252-Portfolios!B2171, 0)</f>
        <v>0</v>
      </c>
    </row>
    <row r="2172" spans="1:2">
      <c r="A2172" s="11">
        <f>Returns!A2172</f>
        <v>0</v>
      </c>
      <c r="B2172" s="1">
        <f>MAX(Resume!B9/ 252-Portfolios!B2172, 0)</f>
        <v>0</v>
      </c>
    </row>
    <row r="2173" spans="1:2">
      <c r="A2173" s="11">
        <f>Returns!A2173</f>
        <v>0</v>
      </c>
      <c r="B2173" s="1">
        <f>MAX(Resume!B9/ 252-Portfolios!B2173, 0)</f>
        <v>0</v>
      </c>
    </row>
    <row r="2174" spans="1:2">
      <c r="A2174" s="11">
        <f>Returns!A2174</f>
        <v>0</v>
      </c>
      <c r="B2174" s="1">
        <f>MAX(Resume!B9/ 252-Portfolios!B2174, 0)</f>
        <v>0</v>
      </c>
    </row>
    <row r="2175" spans="1:2">
      <c r="A2175" s="11">
        <f>Returns!A2175</f>
        <v>0</v>
      </c>
      <c r="B2175" s="1">
        <f>MAX(Resume!B9/ 252-Portfolios!B2175, 0)</f>
        <v>0</v>
      </c>
    </row>
    <row r="2176" spans="1:2">
      <c r="A2176" s="11">
        <f>Returns!A2176</f>
        <v>0</v>
      </c>
      <c r="B2176" s="1">
        <f>MAX(Resume!B9/ 252-Portfolios!B2176, 0)</f>
        <v>0</v>
      </c>
    </row>
    <row r="2177" spans="1:2">
      <c r="A2177" s="11">
        <f>Returns!A2177</f>
        <v>0</v>
      </c>
      <c r="B2177" s="1">
        <f>MAX(Resume!B9/ 252-Portfolios!B2177, 0)</f>
        <v>0</v>
      </c>
    </row>
    <row r="2178" spans="1:2">
      <c r="A2178" s="11">
        <f>Returns!A2178</f>
        <v>0</v>
      </c>
      <c r="B2178" s="1">
        <f>MAX(Resume!B9/ 252-Portfolios!B2178, 0)</f>
        <v>0</v>
      </c>
    </row>
    <row r="2179" spans="1:2">
      <c r="A2179" s="11">
        <f>Returns!A2179</f>
        <v>0</v>
      </c>
      <c r="B2179" s="1">
        <f>MAX(Resume!B9/ 252-Portfolios!B2179, 0)</f>
        <v>0</v>
      </c>
    </row>
    <row r="2180" spans="1:2">
      <c r="A2180" s="11">
        <f>Returns!A2180</f>
        <v>0</v>
      </c>
      <c r="B2180" s="1">
        <f>MAX(Resume!B9/ 252-Portfolios!B2180, 0)</f>
        <v>0</v>
      </c>
    </row>
    <row r="2181" spans="1:2">
      <c r="A2181" s="11">
        <f>Returns!A2181</f>
        <v>0</v>
      </c>
      <c r="B2181" s="1">
        <f>MAX(Resume!B9/ 252-Portfolios!B2181, 0)</f>
        <v>0</v>
      </c>
    </row>
    <row r="2182" spans="1:2">
      <c r="A2182" s="11">
        <f>Returns!A2182</f>
        <v>0</v>
      </c>
      <c r="B2182" s="1">
        <f>MAX(Resume!B9/ 252-Portfolios!B2182, 0)</f>
        <v>0</v>
      </c>
    </row>
    <row r="2183" spans="1:2">
      <c r="A2183" s="11">
        <f>Returns!A2183</f>
        <v>0</v>
      </c>
      <c r="B2183" s="1">
        <f>MAX(Resume!B9/ 252-Portfolios!B2183, 0)</f>
        <v>0</v>
      </c>
    </row>
    <row r="2184" spans="1:2">
      <c r="A2184" s="11">
        <f>Returns!A2184</f>
        <v>0</v>
      </c>
      <c r="B2184" s="1">
        <f>MAX(Resume!B9/ 252-Portfolios!B2184, 0)</f>
        <v>0</v>
      </c>
    </row>
    <row r="2185" spans="1:2">
      <c r="A2185" s="11">
        <f>Returns!A2185</f>
        <v>0</v>
      </c>
      <c r="B2185" s="1">
        <f>MAX(Resume!B9/ 252-Portfolios!B2185, 0)</f>
        <v>0</v>
      </c>
    </row>
    <row r="2186" spans="1:2">
      <c r="A2186" s="11">
        <f>Returns!A2186</f>
        <v>0</v>
      </c>
      <c r="B2186" s="1">
        <f>MAX(Resume!B9/ 252-Portfolios!B2186, 0)</f>
        <v>0</v>
      </c>
    </row>
    <row r="2187" spans="1:2">
      <c r="A2187" s="11">
        <f>Returns!A2187</f>
        <v>0</v>
      </c>
      <c r="B2187" s="1">
        <f>MAX(Resume!B9/ 252-Portfolios!B2187, 0)</f>
        <v>0</v>
      </c>
    </row>
    <row r="2188" spans="1:2">
      <c r="A2188" s="11">
        <f>Returns!A2188</f>
        <v>0</v>
      </c>
      <c r="B2188" s="1">
        <f>MAX(Resume!B9/ 252-Portfolios!B2188, 0)</f>
        <v>0</v>
      </c>
    </row>
    <row r="2189" spans="1:2">
      <c r="A2189" s="11">
        <f>Returns!A2189</f>
        <v>0</v>
      </c>
      <c r="B2189" s="1">
        <f>MAX(Resume!B9/ 252-Portfolios!B2189, 0)</f>
        <v>0</v>
      </c>
    </row>
    <row r="2190" spans="1:2">
      <c r="A2190" s="11">
        <f>Returns!A2190</f>
        <v>0</v>
      </c>
      <c r="B2190" s="1">
        <f>MAX(Resume!B9/ 252-Portfolios!B2190, 0)</f>
        <v>0</v>
      </c>
    </row>
    <row r="2191" spans="1:2">
      <c r="A2191" s="11">
        <f>Returns!A2191</f>
        <v>0</v>
      </c>
      <c r="B2191" s="1">
        <f>MAX(Resume!B9/ 252-Portfolios!B2191, 0)</f>
        <v>0</v>
      </c>
    </row>
    <row r="2192" spans="1:2">
      <c r="A2192" s="11">
        <f>Returns!A2192</f>
        <v>0</v>
      </c>
      <c r="B2192" s="1">
        <f>MAX(Resume!B9/ 252-Portfolios!B2192, 0)</f>
        <v>0</v>
      </c>
    </row>
    <row r="2193" spans="1:2">
      <c r="A2193" s="11">
        <f>Returns!A2193</f>
        <v>0</v>
      </c>
      <c r="B2193" s="1">
        <f>MAX(Resume!B9/ 252-Portfolios!B2193, 0)</f>
        <v>0</v>
      </c>
    </row>
    <row r="2194" spans="1:2">
      <c r="A2194" s="11">
        <f>Returns!A2194</f>
        <v>0</v>
      </c>
      <c r="B2194" s="1">
        <f>MAX(Resume!B9/ 252-Portfolios!B2194, 0)</f>
        <v>0</v>
      </c>
    </row>
    <row r="2195" spans="1:2">
      <c r="A2195" s="11">
        <f>Returns!A2195</f>
        <v>0</v>
      </c>
      <c r="B2195" s="1">
        <f>MAX(Resume!B9/ 252-Portfolios!B2195, 0)</f>
        <v>0</v>
      </c>
    </row>
    <row r="2196" spans="1:2">
      <c r="A2196" s="11">
        <f>Returns!A2196</f>
        <v>0</v>
      </c>
      <c r="B2196" s="1">
        <f>MAX(Resume!B9/ 252-Portfolios!B2196, 0)</f>
        <v>0</v>
      </c>
    </row>
    <row r="2197" spans="1:2">
      <c r="A2197" s="11">
        <f>Returns!A2197</f>
        <v>0</v>
      </c>
      <c r="B2197" s="1">
        <f>MAX(Resume!B9/ 252-Portfolios!B2197, 0)</f>
        <v>0</v>
      </c>
    </row>
    <row r="2198" spans="1:2">
      <c r="A2198" s="11">
        <f>Returns!A2198</f>
        <v>0</v>
      </c>
      <c r="B2198" s="1">
        <f>MAX(Resume!B9/ 252-Portfolios!B2198, 0)</f>
        <v>0</v>
      </c>
    </row>
    <row r="2199" spans="1:2">
      <c r="A2199" s="11">
        <f>Returns!A2199</f>
        <v>0</v>
      </c>
      <c r="B2199" s="1">
        <f>MAX(Resume!B9/ 252-Portfolios!B2199, 0)</f>
        <v>0</v>
      </c>
    </row>
    <row r="2200" spans="1:2">
      <c r="A2200" s="11">
        <f>Returns!A2200</f>
        <v>0</v>
      </c>
      <c r="B2200" s="1">
        <f>MAX(Resume!B9/ 252-Portfolios!B2200, 0)</f>
        <v>0</v>
      </c>
    </row>
    <row r="2201" spans="1:2">
      <c r="A2201" s="11">
        <f>Returns!A2201</f>
        <v>0</v>
      </c>
      <c r="B2201" s="1">
        <f>MAX(Resume!B9/ 252-Portfolios!B2201, 0)</f>
        <v>0</v>
      </c>
    </row>
    <row r="2202" spans="1:2">
      <c r="A2202" s="11">
        <f>Returns!A2202</f>
        <v>0</v>
      </c>
      <c r="B2202" s="1">
        <f>MAX(Resume!B9/ 252-Portfolios!B2202, 0)</f>
        <v>0</v>
      </c>
    </row>
    <row r="2203" spans="1:2">
      <c r="A2203" s="11">
        <f>Returns!A2203</f>
        <v>0</v>
      </c>
      <c r="B2203" s="1">
        <f>MAX(Resume!B9/ 252-Portfolios!B2203, 0)</f>
        <v>0</v>
      </c>
    </row>
    <row r="2204" spans="1:2">
      <c r="A2204" s="11">
        <f>Returns!A2204</f>
        <v>0</v>
      </c>
      <c r="B2204" s="1">
        <f>MAX(Resume!B9/ 252-Portfolios!B2204, 0)</f>
        <v>0</v>
      </c>
    </row>
    <row r="2205" spans="1:2">
      <c r="A2205" s="11">
        <f>Returns!A2205</f>
        <v>0</v>
      </c>
      <c r="B2205" s="1">
        <f>MAX(Resume!B9/ 252-Portfolios!B2205, 0)</f>
        <v>0</v>
      </c>
    </row>
    <row r="2206" spans="1:2">
      <c r="A2206" s="11">
        <f>Returns!A2206</f>
        <v>0</v>
      </c>
      <c r="B2206" s="1">
        <f>MAX(Resume!B9/ 252-Portfolios!B2206, 0)</f>
        <v>0</v>
      </c>
    </row>
    <row r="2207" spans="1:2">
      <c r="A2207" s="11">
        <f>Returns!A2207</f>
        <v>0</v>
      </c>
      <c r="B2207" s="1">
        <f>MAX(Resume!B9/ 252-Portfolios!B2207, 0)</f>
        <v>0</v>
      </c>
    </row>
    <row r="2208" spans="1:2">
      <c r="A2208" s="11">
        <f>Returns!A2208</f>
        <v>0</v>
      </c>
      <c r="B2208" s="1">
        <f>MAX(Resume!B9/ 252-Portfolios!B2208, 0)</f>
        <v>0</v>
      </c>
    </row>
    <row r="2209" spans="1:2">
      <c r="A2209" s="11">
        <f>Returns!A2209</f>
        <v>0</v>
      </c>
      <c r="B2209" s="1">
        <f>MAX(Resume!B9/ 252-Portfolios!B2209, 0)</f>
        <v>0</v>
      </c>
    </row>
    <row r="2210" spans="1:2">
      <c r="A2210" s="11">
        <f>Returns!A2210</f>
        <v>0</v>
      </c>
      <c r="B2210" s="1">
        <f>MAX(Resume!B9/ 252-Portfolios!B2210, 0)</f>
        <v>0</v>
      </c>
    </row>
    <row r="2211" spans="1:2">
      <c r="A2211" s="11">
        <f>Returns!A2211</f>
        <v>0</v>
      </c>
      <c r="B2211" s="1">
        <f>MAX(Resume!B9/ 252-Portfolios!B2211, 0)</f>
        <v>0</v>
      </c>
    </row>
    <row r="2212" spans="1:2">
      <c r="A2212" s="11">
        <f>Returns!A2212</f>
        <v>0</v>
      </c>
      <c r="B2212" s="1">
        <f>MAX(Resume!B9/ 252-Portfolios!B2212, 0)</f>
        <v>0</v>
      </c>
    </row>
    <row r="2213" spans="1:2">
      <c r="A2213" s="11">
        <f>Returns!A2213</f>
        <v>0</v>
      </c>
      <c r="B2213" s="1">
        <f>MAX(Resume!B9/ 252-Portfolios!B2213, 0)</f>
        <v>0</v>
      </c>
    </row>
    <row r="2214" spans="1:2">
      <c r="A2214" s="11">
        <f>Returns!A2214</f>
        <v>0</v>
      </c>
      <c r="B2214" s="1">
        <f>MAX(Resume!B9/ 252-Portfolios!B2214, 0)</f>
        <v>0</v>
      </c>
    </row>
    <row r="2215" spans="1:2">
      <c r="A2215" s="11">
        <f>Returns!A2215</f>
        <v>0</v>
      </c>
      <c r="B2215" s="1">
        <f>MAX(Resume!B9/ 252-Portfolios!B2215, 0)</f>
        <v>0</v>
      </c>
    </row>
    <row r="2216" spans="1:2">
      <c r="A2216" s="11">
        <f>Returns!A2216</f>
        <v>0</v>
      </c>
      <c r="B2216" s="1">
        <f>MAX(Resume!B9/ 252-Portfolios!B2216, 0)</f>
        <v>0</v>
      </c>
    </row>
    <row r="2217" spans="1:2">
      <c r="A2217" s="11">
        <f>Returns!A2217</f>
        <v>0</v>
      </c>
      <c r="B2217" s="1">
        <f>MAX(Resume!B9/ 252-Portfolios!B2217, 0)</f>
        <v>0</v>
      </c>
    </row>
    <row r="2218" spans="1:2">
      <c r="A2218" s="11">
        <f>Returns!A2218</f>
        <v>0</v>
      </c>
      <c r="B2218" s="1">
        <f>MAX(Resume!B9/ 252-Portfolios!B2218, 0)</f>
        <v>0</v>
      </c>
    </row>
    <row r="2219" spans="1:2">
      <c r="A2219" s="11">
        <f>Returns!A2219</f>
        <v>0</v>
      </c>
      <c r="B2219" s="1">
        <f>MAX(Resume!B9/ 252-Portfolios!B2219, 0)</f>
        <v>0</v>
      </c>
    </row>
    <row r="2220" spans="1:2">
      <c r="A2220" s="11">
        <f>Returns!A2220</f>
        <v>0</v>
      </c>
      <c r="B2220" s="1">
        <f>MAX(Resume!B9/ 252-Portfolios!B2220, 0)</f>
        <v>0</v>
      </c>
    </row>
    <row r="2221" spans="1:2">
      <c r="A2221" s="11">
        <f>Returns!A2221</f>
        <v>0</v>
      </c>
      <c r="B2221" s="1">
        <f>MAX(Resume!B9/ 252-Portfolios!B2221, 0)</f>
        <v>0</v>
      </c>
    </row>
    <row r="2222" spans="1:2">
      <c r="A2222" s="11">
        <f>Returns!A2222</f>
        <v>0</v>
      </c>
      <c r="B2222" s="1">
        <f>MAX(Resume!B9/ 252-Portfolios!B2222, 0)</f>
        <v>0</v>
      </c>
    </row>
    <row r="2223" spans="1:2">
      <c r="A2223" s="11">
        <f>Returns!A2223</f>
        <v>0</v>
      </c>
      <c r="B2223" s="1">
        <f>MAX(Resume!B9/ 252-Portfolios!B2223, 0)</f>
        <v>0</v>
      </c>
    </row>
    <row r="2224" spans="1:2">
      <c r="A2224" s="11">
        <f>Returns!A2224</f>
        <v>0</v>
      </c>
      <c r="B2224" s="1">
        <f>MAX(Resume!B9/ 252-Portfolios!B2224, 0)</f>
        <v>0</v>
      </c>
    </row>
    <row r="2225" spans="1:2">
      <c r="A2225" s="11">
        <f>Returns!A2225</f>
        <v>0</v>
      </c>
      <c r="B2225" s="1">
        <f>MAX(Resume!B9/ 252-Portfolios!B2225, 0)</f>
        <v>0</v>
      </c>
    </row>
    <row r="2226" spans="1:2">
      <c r="A2226" s="11">
        <f>Returns!A2226</f>
        <v>0</v>
      </c>
      <c r="B2226" s="1">
        <f>MAX(Resume!B9/ 252-Portfolios!B2226, 0)</f>
        <v>0</v>
      </c>
    </row>
    <row r="2227" spans="1:2">
      <c r="A2227" s="11">
        <f>Returns!A2227</f>
        <v>0</v>
      </c>
      <c r="B2227" s="1">
        <f>MAX(Resume!B9/ 252-Portfolios!B2227, 0)</f>
        <v>0</v>
      </c>
    </row>
    <row r="2228" spans="1:2">
      <c r="A2228" s="11">
        <f>Returns!A2228</f>
        <v>0</v>
      </c>
      <c r="B2228" s="1">
        <f>MAX(Resume!B9/ 252-Portfolios!B2228, 0)</f>
        <v>0</v>
      </c>
    </row>
    <row r="2229" spans="1:2">
      <c r="A2229" s="11">
        <f>Returns!A2229</f>
        <v>0</v>
      </c>
      <c r="B2229" s="1">
        <f>MAX(Resume!B9/ 252-Portfolios!B2229, 0)</f>
        <v>0</v>
      </c>
    </row>
    <row r="2230" spans="1:2">
      <c r="A2230" s="11">
        <f>Returns!A2230</f>
        <v>0</v>
      </c>
      <c r="B2230" s="1">
        <f>MAX(Resume!B9/ 252-Portfolios!B2230, 0)</f>
        <v>0</v>
      </c>
    </row>
    <row r="2231" spans="1:2">
      <c r="A2231" s="11">
        <f>Returns!A2231</f>
        <v>0</v>
      </c>
      <c r="B2231" s="1">
        <f>MAX(Resume!B9/ 252-Portfolios!B2231, 0)</f>
        <v>0</v>
      </c>
    </row>
    <row r="2232" spans="1:2">
      <c r="A2232" s="11">
        <f>Returns!A2232</f>
        <v>0</v>
      </c>
      <c r="B2232" s="1">
        <f>MAX(Resume!B9/ 252-Portfolios!B2232, 0)</f>
        <v>0</v>
      </c>
    </row>
    <row r="2233" spans="1:2">
      <c r="A2233" s="11">
        <f>Returns!A2233</f>
        <v>0</v>
      </c>
      <c r="B2233" s="1">
        <f>MAX(Resume!B9/ 252-Portfolios!B2233, 0)</f>
        <v>0</v>
      </c>
    </row>
    <row r="2234" spans="1:2">
      <c r="A2234" s="11">
        <f>Returns!A2234</f>
        <v>0</v>
      </c>
      <c r="B2234" s="1">
        <f>MAX(Resume!B9/ 252-Portfolios!B2234, 0)</f>
        <v>0</v>
      </c>
    </row>
    <row r="2235" spans="1:2">
      <c r="A2235" s="11">
        <f>Returns!A2235</f>
        <v>0</v>
      </c>
      <c r="B2235" s="1">
        <f>MAX(Resume!B9/ 252-Portfolios!B2235, 0)</f>
        <v>0</v>
      </c>
    </row>
    <row r="2236" spans="1:2">
      <c r="A2236" s="11">
        <f>Returns!A2236</f>
        <v>0</v>
      </c>
      <c r="B2236" s="1">
        <f>MAX(Resume!B9/ 252-Portfolios!B2236, 0)</f>
        <v>0</v>
      </c>
    </row>
    <row r="2237" spans="1:2">
      <c r="A2237" s="11">
        <f>Returns!A2237</f>
        <v>0</v>
      </c>
      <c r="B2237" s="1">
        <f>MAX(Resume!B9/ 252-Portfolios!B2237, 0)</f>
        <v>0</v>
      </c>
    </row>
    <row r="2238" spans="1:2">
      <c r="A2238" s="11">
        <f>Returns!A2238</f>
        <v>0</v>
      </c>
      <c r="B2238" s="1">
        <f>MAX(Resume!B9/ 252-Portfolios!B2238, 0)</f>
        <v>0</v>
      </c>
    </row>
    <row r="2239" spans="1:2">
      <c r="A2239" s="11">
        <f>Returns!A2239</f>
        <v>0</v>
      </c>
      <c r="B2239" s="1">
        <f>MAX(Resume!B9/ 252-Portfolios!B2239, 0)</f>
        <v>0</v>
      </c>
    </row>
    <row r="2240" spans="1:2">
      <c r="A2240" s="11">
        <f>Returns!A2240</f>
        <v>0</v>
      </c>
      <c r="B2240" s="1">
        <f>MAX(Resume!B9/ 252-Portfolios!B2240, 0)</f>
        <v>0</v>
      </c>
    </row>
    <row r="2241" spans="1:2">
      <c r="A2241" s="11">
        <f>Returns!A2241</f>
        <v>0</v>
      </c>
      <c r="B2241" s="1">
        <f>MAX(Resume!B9/ 252-Portfolios!B2241, 0)</f>
        <v>0</v>
      </c>
    </row>
    <row r="2242" spans="1:2">
      <c r="A2242" s="11">
        <f>Returns!A2242</f>
        <v>0</v>
      </c>
      <c r="B2242" s="1">
        <f>MAX(Resume!B9/ 252-Portfolios!B2242, 0)</f>
        <v>0</v>
      </c>
    </row>
    <row r="2243" spans="1:2">
      <c r="A2243" s="11">
        <f>Returns!A2243</f>
        <v>0</v>
      </c>
      <c r="B2243" s="1">
        <f>MAX(Resume!B9/ 252-Portfolios!B2243, 0)</f>
        <v>0</v>
      </c>
    </row>
    <row r="2244" spans="1:2">
      <c r="A2244" s="11">
        <f>Returns!A2244</f>
        <v>0</v>
      </c>
      <c r="B2244" s="1">
        <f>MAX(Resume!B9/ 252-Portfolios!B2244, 0)</f>
        <v>0</v>
      </c>
    </row>
    <row r="2245" spans="1:2">
      <c r="A2245" s="11">
        <f>Returns!A2245</f>
        <v>0</v>
      </c>
      <c r="B2245" s="1">
        <f>MAX(Resume!B9/ 252-Portfolios!B2245, 0)</f>
        <v>0</v>
      </c>
    </row>
    <row r="2246" spans="1:2">
      <c r="A2246" s="11">
        <f>Returns!A2246</f>
        <v>0</v>
      </c>
      <c r="B2246" s="1">
        <f>MAX(Resume!B9/ 252-Portfolios!B2246, 0)</f>
        <v>0</v>
      </c>
    </row>
    <row r="2247" spans="1:2">
      <c r="A2247" s="11">
        <f>Returns!A2247</f>
        <v>0</v>
      </c>
      <c r="B2247" s="1">
        <f>MAX(Resume!B9/ 252-Portfolios!B2247, 0)</f>
        <v>0</v>
      </c>
    </row>
    <row r="2248" spans="1:2">
      <c r="A2248" s="11">
        <f>Returns!A2248</f>
        <v>0</v>
      </c>
      <c r="B2248" s="1">
        <f>MAX(Resume!B9/ 252-Portfolios!B2248, 0)</f>
        <v>0</v>
      </c>
    </row>
    <row r="2249" spans="1:2">
      <c r="A2249" s="11">
        <f>Returns!A2249</f>
        <v>0</v>
      </c>
      <c r="B2249" s="1">
        <f>MAX(Resume!B9/ 252-Portfolios!B2249, 0)</f>
        <v>0</v>
      </c>
    </row>
    <row r="2250" spans="1:2">
      <c r="A2250" s="11">
        <f>Returns!A2250</f>
        <v>0</v>
      </c>
      <c r="B2250" s="1">
        <f>MAX(Resume!B9/ 252-Portfolios!B2250, 0)</f>
        <v>0</v>
      </c>
    </row>
    <row r="2251" spans="1:2">
      <c r="A2251" s="11">
        <f>Returns!A2251</f>
        <v>0</v>
      </c>
      <c r="B2251" s="1">
        <f>MAX(Resume!B9/ 252-Portfolios!B2251, 0)</f>
        <v>0</v>
      </c>
    </row>
    <row r="2252" spans="1:2">
      <c r="A2252" s="11">
        <f>Returns!A2252</f>
        <v>0</v>
      </c>
      <c r="B2252" s="1">
        <f>MAX(Resume!B9/ 252-Portfolios!B2252, 0)</f>
        <v>0</v>
      </c>
    </row>
    <row r="2253" spans="1:2">
      <c r="A2253" s="11">
        <f>Returns!A2253</f>
        <v>0</v>
      </c>
      <c r="B2253" s="1">
        <f>MAX(Resume!B9/ 252-Portfolios!B2253, 0)</f>
        <v>0</v>
      </c>
    </row>
    <row r="2254" spans="1:2">
      <c r="A2254" s="11">
        <f>Returns!A2254</f>
        <v>0</v>
      </c>
      <c r="B2254" s="1">
        <f>MAX(Resume!B9/ 252-Portfolios!B2254, 0)</f>
        <v>0</v>
      </c>
    </row>
    <row r="2255" spans="1:2">
      <c r="A2255" s="11">
        <f>Returns!A2255</f>
        <v>0</v>
      </c>
      <c r="B2255" s="1">
        <f>MAX(Resume!B9/ 252-Portfolios!B2255, 0)</f>
        <v>0</v>
      </c>
    </row>
    <row r="2256" spans="1:2">
      <c r="A2256" s="11">
        <f>Returns!A2256</f>
        <v>0</v>
      </c>
      <c r="B2256" s="1">
        <f>MAX(Resume!B9/ 252-Portfolios!B2256, 0)</f>
        <v>0</v>
      </c>
    </row>
    <row r="2257" spans="1:2">
      <c r="A2257" s="11">
        <f>Returns!A2257</f>
        <v>0</v>
      </c>
      <c r="B2257" s="1">
        <f>MAX(Resume!B9/ 252-Portfolios!B2257, 0)</f>
        <v>0</v>
      </c>
    </row>
    <row r="2258" spans="1:2">
      <c r="A2258" s="11">
        <f>Returns!A2258</f>
        <v>0</v>
      </c>
      <c r="B2258" s="1">
        <f>MAX(Resume!B9/ 252-Portfolios!B2258, 0)</f>
        <v>0</v>
      </c>
    </row>
    <row r="2259" spans="1:2">
      <c r="A2259" s="11">
        <f>Returns!A2259</f>
        <v>0</v>
      </c>
      <c r="B2259" s="1">
        <f>MAX(Resume!B9/ 252-Portfolios!B2259, 0)</f>
        <v>0</v>
      </c>
    </row>
    <row r="2260" spans="1:2">
      <c r="A2260" s="11">
        <f>Returns!A2260</f>
        <v>0</v>
      </c>
      <c r="B2260" s="1">
        <f>MAX(Resume!B9/ 252-Portfolios!B2260, 0)</f>
        <v>0</v>
      </c>
    </row>
    <row r="2261" spans="1:2">
      <c r="A2261" s="11">
        <f>Returns!A2261</f>
        <v>0</v>
      </c>
      <c r="B2261" s="1">
        <f>MAX(Resume!B9/ 252-Portfolios!B2261, 0)</f>
        <v>0</v>
      </c>
    </row>
    <row r="2262" spans="1:2">
      <c r="A2262" s="11">
        <f>Returns!A2262</f>
        <v>0</v>
      </c>
      <c r="B2262" s="1">
        <f>MAX(Resume!B9/ 252-Portfolios!B2262, 0)</f>
        <v>0</v>
      </c>
    </row>
    <row r="2263" spans="1:2">
      <c r="A2263" s="11">
        <f>Returns!A2263</f>
        <v>0</v>
      </c>
      <c r="B2263" s="1">
        <f>MAX(Resume!B9/ 252-Portfolios!B2263, 0)</f>
        <v>0</v>
      </c>
    </row>
    <row r="2264" spans="1:2">
      <c r="A2264" s="11">
        <f>Returns!A2264</f>
        <v>0</v>
      </c>
      <c r="B2264" s="1">
        <f>MAX(Resume!B9/ 252-Portfolios!B2264, 0)</f>
        <v>0</v>
      </c>
    </row>
    <row r="2265" spans="1:2">
      <c r="A2265" s="11">
        <f>Returns!A2265</f>
        <v>0</v>
      </c>
      <c r="B2265" s="1">
        <f>MAX(Resume!B9/ 252-Portfolios!B2265, 0)</f>
        <v>0</v>
      </c>
    </row>
    <row r="2266" spans="1:2">
      <c r="A2266" s="11">
        <f>Returns!A2266</f>
        <v>0</v>
      </c>
      <c r="B2266" s="1">
        <f>MAX(Resume!B9/ 252-Portfolios!B2266, 0)</f>
        <v>0</v>
      </c>
    </row>
    <row r="2267" spans="1:2">
      <c r="A2267" s="11">
        <f>Returns!A2267</f>
        <v>0</v>
      </c>
      <c r="B2267" s="1">
        <f>MAX(Resume!B9/ 252-Portfolios!B2267, 0)</f>
        <v>0</v>
      </c>
    </row>
    <row r="2268" spans="1:2">
      <c r="A2268" s="11">
        <f>Returns!A2268</f>
        <v>0</v>
      </c>
      <c r="B2268" s="1">
        <f>MAX(Resume!B9/ 252-Portfolios!B2268, 0)</f>
        <v>0</v>
      </c>
    </row>
    <row r="2269" spans="1:2">
      <c r="A2269" s="11">
        <f>Returns!A2269</f>
        <v>0</v>
      </c>
      <c r="B2269" s="1">
        <f>MAX(Resume!B9/ 252-Portfolios!B2269, 0)</f>
        <v>0</v>
      </c>
    </row>
    <row r="2270" spans="1:2">
      <c r="A2270" s="11">
        <f>Returns!A2270</f>
        <v>0</v>
      </c>
      <c r="B2270" s="1">
        <f>MAX(Resume!B9/ 252-Portfolios!B2270, 0)</f>
        <v>0</v>
      </c>
    </row>
    <row r="2271" spans="1:2">
      <c r="A2271" s="11">
        <f>Returns!A2271</f>
        <v>0</v>
      </c>
      <c r="B2271" s="1">
        <f>MAX(Resume!B9/ 252-Portfolios!B2271, 0)</f>
        <v>0</v>
      </c>
    </row>
    <row r="2272" spans="1:2">
      <c r="A2272" s="11">
        <f>Returns!A2272</f>
        <v>0</v>
      </c>
      <c r="B2272" s="1">
        <f>MAX(Resume!B9/ 252-Portfolios!B2272, 0)</f>
        <v>0</v>
      </c>
    </row>
    <row r="2273" spans="1:2">
      <c r="A2273" s="11">
        <f>Returns!A2273</f>
        <v>0</v>
      </c>
      <c r="B2273" s="1">
        <f>MAX(Resume!B9/ 252-Portfolios!B2273, 0)</f>
        <v>0</v>
      </c>
    </row>
    <row r="2274" spans="1:2">
      <c r="A2274" s="11">
        <f>Returns!A2274</f>
        <v>0</v>
      </c>
      <c r="B2274" s="1">
        <f>MAX(Resume!B9/ 252-Portfolios!B2274, 0)</f>
        <v>0</v>
      </c>
    </row>
    <row r="2275" spans="1:2">
      <c r="A2275" s="11">
        <f>Returns!A2275</f>
        <v>0</v>
      </c>
      <c r="B2275" s="1">
        <f>MAX(Resume!B9/ 252-Portfolios!B2275, 0)</f>
        <v>0</v>
      </c>
    </row>
    <row r="2276" spans="1:2">
      <c r="A2276" s="11">
        <f>Returns!A2276</f>
        <v>0</v>
      </c>
      <c r="B2276" s="1">
        <f>MAX(Resume!B9/ 252-Portfolios!B2276, 0)</f>
        <v>0</v>
      </c>
    </row>
    <row r="2277" spans="1:2">
      <c r="A2277" s="11">
        <f>Returns!A2277</f>
        <v>0</v>
      </c>
      <c r="B2277" s="1">
        <f>MAX(Resume!B9/ 252-Portfolios!B2277, 0)</f>
        <v>0</v>
      </c>
    </row>
    <row r="2278" spans="1:2">
      <c r="A2278" s="11">
        <f>Returns!A2278</f>
        <v>0</v>
      </c>
      <c r="B2278" s="1">
        <f>MAX(Resume!B9/ 252-Portfolios!B2278, 0)</f>
        <v>0</v>
      </c>
    </row>
    <row r="2279" spans="1:2">
      <c r="A2279" s="11">
        <f>Returns!A2279</f>
        <v>0</v>
      </c>
      <c r="B2279" s="1">
        <f>MAX(Resume!B9/ 252-Portfolios!B2279, 0)</f>
        <v>0</v>
      </c>
    </row>
    <row r="2280" spans="1:2">
      <c r="A2280" s="11">
        <f>Returns!A2280</f>
        <v>0</v>
      </c>
      <c r="B2280" s="1">
        <f>MAX(Resume!B9/ 252-Portfolios!B2280, 0)</f>
        <v>0</v>
      </c>
    </row>
    <row r="2281" spans="1:2">
      <c r="A2281" s="11">
        <f>Returns!A2281</f>
        <v>0</v>
      </c>
      <c r="B2281" s="1">
        <f>MAX(Resume!B9/ 252-Portfolios!B2281, 0)</f>
        <v>0</v>
      </c>
    </row>
    <row r="2282" spans="1:2">
      <c r="A2282" s="11">
        <f>Returns!A2282</f>
        <v>0</v>
      </c>
      <c r="B2282" s="1">
        <f>MAX(Resume!B9/ 252-Portfolios!B2282, 0)</f>
        <v>0</v>
      </c>
    </row>
    <row r="2283" spans="1:2">
      <c r="A2283" s="11">
        <f>Returns!A2283</f>
        <v>0</v>
      </c>
      <c r="B2283" s="1">
        <f>MAX(Resume!B9/ 252-Portfolios!B2283, 0)</f>
        <v>0</v>
      </c>
    </row>
    <row r="2284" spans="1:2">
      <c r="A2284" s="11">
        <f>Returns!A2284</f>
        <v>0</v>
      </c>
      <c r="B2284" s="1">
        <f>MAX(Resume!B9/ 252-Portfolios!B2284, 0)</f>
        <v>0</v>
      </c>
    </row>
    <row r="2285" spans="1:2">
      <c r="A2285" s="11">
        <f>Returns!A2285</f>
        <v>0</v>
      </c>
      <c r="B2285" s="1">
        <f>MAX(Resume!B9/ 252-Portfolios!B2285, 0)</f>
        <v>0</v>
      </c>
    </row>
    <row r="2286" spans="1:2">
      <c r="A2286" s="11">
        <f>Returns!A2286</f>
        <v>0</v>
      </c>
      <c r="B2286" s="1">
        <f>MAX(Resume!B9/ 252-Portfolios!B2286, 0)</f>
        <v>0</v>
      </c>
    </row>
    <row r="2287" spans="1:2">
      <c r="A2287" s="11">
        <f>Returns!A2287</f>
        <v>0</v>
      </c>
      <c r="B2287" s="1">
        <f>MAX(Resume!B9/ 252-Portfolios!B2287, 0)</f>
        <v>0</v>
      </c>
    </row>
    <row r="2288" spans="1:2">
      <c r="A2288" s="11">
        <f>Returns!A2288</f>
        <v>0</v>
      </c>
      <c r="B2288" s="1">
        <f>MAX(Resume!B9/ 252-Portfolios!B2288, 0)</f>
        <v>0</v>
      </c>
    </row>
    <row r="2289" spans="1:2">
      <c r="A2289" s="11">
        <f>Returns!A2289</f>
        <v>0</v>
      </c>
      <c r="B2289" s="1">
        <f>MAX(Resume!B9/ 252-Portfolios!B2289, 0)</f>
        <v>0</v>
      </c>
    </row>
    <row r="2290" spans="1:2">
      <c r="A2290" s="11">
        <f>Returns!A2290</f>
        <v>0</v>
      </c>
      <c r="B2290" s="1">
        <f>MAX(Resume!B9/ 252-Portfolios!B2290, 0)</f>
        <v>0</v>
      </c>
    </row>
    <row r="2291" spans="1:2">
      <c r="A2291" s="11">
        <f>Returns!A2291</f>
        <v>0</v>
      </c>
      <c r="B2291" s="1">
        <f>MAX(Resume!B9/ 252-Portfolios!B2291, 0)</f>
        <v>0</v>
      </c>
    </row>
    <row r="2292" spans="1:2">
      <c r="A2292" s="11">
        <f>Returns!A2292</f>
        <v>0</v>
      </c>
      <c r="B2292" s="1">
        <f>MAX(Resume!B9/ 252-Portfolios!B2292, 0)</f>
        <v>0</v>
      </c>
    </row>
    <row r="2293" spans="1:2">
      <c r="A2293" s="11">
        <f>Returns!A2293</f>
        <v>0</v>
      </c>
      <c r="B2293" s="1">
        <f>MAX(Resume!B9/ 252-Portfolios!B2293, 0)</f>
        <v>0</v>
      </c>
    </row>
    <row r="2294" spans="1:2">
      <c r="A2294" s="11">
        <f>Returns!A2294</f>
        <v>0</v>
      </c>
      <c r="B2294" s="1">
        <f>MAX(Resume!B9/ 252-Portfolios!B2294, 0)</f>
        <v>0</v>
      </c>
    </row>
    <row r="2295" spans="1:2">
      <c r="A2295" s="11">
        <f>Returns!A2295</f>
        <v>0</v>
      </c>
      <c r="B2295" s="1">
        <f>MAX(Resume!B9/ 252-Portfolios!B2295, 0)</f>
        <v>0</v>
      </c>
    </row>
    <row r="2296" spans="1:2">
      <c r="A2296" s="11">
        <f>Returns!A2296</f>
        <v>0</v>
      </c>
      <c r="B2296" s="1">
        <f>MAX(Resume!B9/ 252-Portfolios!B2296, 0)</f>
        <v>0</v>
      </c>
    </row>
    <row r="2297" spans="1:2">
      <c r="A2297" s="11">
        <f>Returns!A2297</f>
        <v>0</v>
      </c>
      <c r="B2297" s="1">
        <f>MAX(Resume!B9/ 252-Portfolios!B2297, 0)</f>
        <v>0</v>
      </c>
    </row>
    <row r="2298" spans="1:2">
      <c r="A2298" s="11">
        <f>Returns!A2298</f>
        <v>0</v>
      </c>
      <c r="B2298" s="1">
        <f>MAX(Resume!B9/ 252-Portfolios!B2298, 0)</f>
        <v>0</v>
      </c>
    </row>
    <row r="2299" spans="1:2">
      <c r="A2299" s="11">
        <f>Returns!A2299</f>
        <v>0</v>
      </c>
      <c r="B2299" s="1">
        <f>MAX(Resume!B9/ 252-Portfolios!B2299, 0)</f>
        <v>0</v>
      </c>
    </row>
    <row r="2300" spans="1:2">
      <c r="A2300" s="11">
        <f>Returns!A2300</f>
        <v>0</v>
      </c>
      <c r="B2300" s="1">
        <f>MAX(Resume!B9/ 252-Portfolios!B2300, 0)</f>
        <v>0</v>
      </c>
    </row>
    <row r="2301" spans="1:2">
      <c r="A2301" s="11">
        <f>Returns!A2301</f>
        <v>0</v>
      </c>
      <c r="B2301" s="1">
        <f>MAX(Resume!B9/ 252-Portfolios!B2301, 0)</f>
        <v>0</v>
      </c>
    </row>
    <row r="2302" spans="1:2">
      <c r="A2302" s="11">
        <f>Returns!A2302</f>
        <v>0</v>
      </c>
      <c r="B2302" s="1">
        <f>MAX(Resume!B9/ 252-Portfolios!B2302, 0)</f>
        <v>0</v>
      </c>
    </row>
    <row r="2303" spans="1:2">
      <c r="A2303" s="11">
        <f>Returns!A2303</f>
        <v>0</v>
      </c>
      <c r="B2303" s="1">
        <f>MAX(Resume!B9/ 252-Portfolios!B2303, 0)</f>
        <v>0</v>
      </c>
    </row>
    <row r="2304" spans="1:2">
      <c r="A2304" s="11">
        <f>Returns!A2304</f>
        <v>0</v>
      </c>
      <c r="B2304" s="1">
        <f>MAX(Resume!B9/ 252-Portfolios!B2304, 0)</f>
        <v>0</v>
      </c>
    </row>
    <row r="2305" spans="1:2">
      <c r="A2305" s="11">
        <f>Returns!A2305</f>
        <v>0</v>
      </c>
      <c r="B2305" s="1">
        <f>MAX(Resume!B9/ 252-Portfolios!B2305, 0)</f>
        <v>0</v>
      </c>
    </row>
    <row r="2306" spans="1:2">
      <c r="A2306" s="11">
        <f>Returns!A2306</f>
        <v>0</v>
      </c>
      <c r="B2306" s="1">
        <f>MAX(Resume!B9/ 252-Portfolios!B2306, 0)</f>
        <v>0</v>
      </c>
    </row>
    <row r="2307" spans="1:2">
      <c r="A2307" s="11">
        <f>Returns!A2307</f>
        <v>0</v>
      </c>
      <c r="B2307" s="1">
        <f>MAX(Resume!B9/ 252-Portfolios!B2307, 0)</f>
        <v>0</v>
      </c>
    </row>
    <row r="2308" spans="1:2">
      <c r="A2308" s="11">
        <f>Returns!A2308</f>
        <v>0</v>
      </c>
      <c r="B2308" s="1">
        <f>MAX(Resume!B9/ 252-Portfolios!B2308, 0)</f>
        <v>0</v>
      </c>
    </row>
    <row r="2309" spans="1:2">
      <c r="A2309" s="11">
        <f>Returns!A2309</f>
        <v>0</v>
      </c>
      <c r="B2309" s="1">
        <f>MAX(Resume!B9/ 252-Portfolios!B2309, 0)</f>
        <v>0</v>
      </c>
    </row>
    <row r="2310" spans="1:2">
      <c r="A2310" s="11">
        <f>Returns!A2310</f>
        <v>0</v>
      </c>
      <c r="B2310" s="1">
        <f>MAX(Resume!B9/ 252-Portfolios!B2310, 0)</f>
        <v>0</v>
      </c>
    </row>
    <row r="2311" spans="1:2">
      <c r="A2311" s="11">
        <f>Returns!A2311</f>
        <v>0</v>
      </c>
      <c r="B2311" s="1">
        <f>MAX(Resume!B9/ 252-Portfolios!B2311, 0)</f>
        <v>0</v>
      </c>
    </row>
    <row r="2312" spans="1:2">
      <c r="A2312" s="11">
        <f>Returns!A2312</f>
        <v>0</v>
      </c>
      <c r="B2312" s="1">
        <f>MAX(Resume!B9/ 252-Portfolios!B2312, 0)</f>
        <v>0</v>
      </c>
    </row>
    <row r="2313" spans="1:2">
      <c r="A2313" s="11">
        <f>Returns!A2313</f>
        <v>0</v>
      </c>
      <c r="B2313" s="1">
        <f>MAX(Resume!B9/ 252-Portfolios!B2313, 0)</f>
        <v>0</v>
      </c>
    </row>
    <row r="2314" spans="1:2">
      <c r="A2314" s="11">
        <f>Returns!A2314</f>
        <v>0</v>
      </c>
      <c r="B2314" s="1">
        <f>MAX(Resume!B9/ 252-Portfolios!B2314, 0)</f>
        <v>0</v>
      </c>
    </row>
    <row r="2315" spans="1:2">
      <c r="A2315" s="11">
        <f>Returns!A2315</f>
        <v>0</v>
      </c>
      <c r="B2315" s="1">
        <f>MAX(Resume!B9/ 252-Portfolios!B2315, 0)</f>
        <v>0</v>
      </c>
    </row>
    <row r="2316" spans="1:2">
      <c r="A2316" s="11">
        <f>Returns!A2316</f>
        <v>0</v>
      </c>
      <c r="B2316" s="1">
        <f>MAX(Resume!B9/ 252-Portfolios!B2316, 0)</f>
        <v>0</v>
      </c>
    </row>
    <row r="2317" spans="1:2">
      <c r="A2317" s="11">
        <f>Returns!A2317</f>
        <v>0</v>
      </c>
      <c r="B2317" s="1">
        <f>MAX(Resume!B9/ 252-Portfolios!B2317, 0)</f>
        <v>0</v>
      </c>
    </row>
    <row r="2318" spans="1:2">
      <c r="A2318" s="11">
        <f>Returns!A2318</f>
        <v>0</v>
      </c>
      <c r="B2318" s="1">
        <f>MAX(Resume!B9/ 252-Portfolios!B2318, 0)</f>
        <v>0</v>
      </c>
    </row>
    <row r="2319" spans="1:2">
      <c r="A2319" s="11">
        <f>Returns!A2319</f>
        <v>0</v>
      </c>
      <c r="B2319" s="1">
        <f>MAX(Resume!B9/ 252-Portfolios!B2319, 0)</f>
        <v>0</v>
      </c>
    </row>
    <row r="2320" spans="1:2">
      <c r="A2320" s="11">
        <f>Returns!A2320</f>
        <v>0</v>
      </c>
      <c r="B2320" s="1">
        <f>MAX(Resume!B9/ 252-Portfolios!B2320, 0)</f>
        <v>0</v>
      </c>
    </row>
    <row r="2321" spans="1:2">
      <c r="A2321" s="11">
        <f>Returns!A2321</f>
        <v>0</v>
      </c>
      <c r="B2321" s="1">
        <f>MAX(Resume!B9/ 252-Portfolios!B2321, 0)</f>
        <v>0</v>
      </c>
    </row>
    <row r="2322" spans="1:2">
      <c r="A2322" s="11">
        <f>Returns!A2322</f>
        <v>0</v>
      </c>
      <c r="B2322" s="1">
        <f>MAX(Resume!B9/ 252-Portfolios!B2322, 0)</f>
        <v>0</v>
      </c>
    </row>
    <row r="2323" spans="1:2">
      <c r="A2323" s="11">
        <f>Returns!A2323</f>
        <v>0</v>
      </c>
      <c r="B2323" s="1">
        <f>MAX(Resume!B9/ 252-Portfolios!B2323, 0)</f>
        <v>0</v>
      </c>
    </row>
    <row r="2324" spans="1:2">
      <c r="A2324" s="11">
        <f>Returns!A2324</f>
        <v>0</v>
      </c>
      <c r="B2324" s="1">
        <f>MAX(Resume!B9/ 252-Portfolios!B2324, 0)</f>
        <v>0</v>
      </c>
    </row>
    <row r="2325" spans="1:2">
      <c r="A2325" s="11">
        <f>Returns!A2325</f>
        <v>0</v>
      </c>
      <c r="B2325" s="1">
        <f>MAX(Resume!B9/ 252-Portfolios!B2325, 0)</f>
        <v>0</v>
      </c>
    </row>
    <row r="2326" spans="1:2">
      <c r="A2326" s="11">
        <f>Returns!A2326</f>
        <v>0</v>
      </c>
      <c r="B2326" s="1">
        <f>MAX(Resume!B9/ 252-Portfolios!B2326, 0)</f>
        <v>0</v>
      </c>
    </row>
    <row r="2327" spans="1:2">
      <c r="A2327" s="11">
        <f>Returns!A2327</f>
        <v>0</v>
      </c>
      <c r="B2327" s="1">
        <f>MAX(Resume!B9/ 252-Portfolios!B2327, 0)</f>
        <v>0</v>
      </c>
    </row>
    <row r="2328" spans="1:2">
      <c r="A2328" s="11">
        <f>Returns!A2328</f>
        <v>0</v>
      </c>
      <c r="B2328" s="1">
        <f>MAX(Resume!B9/ 252-Portfolios!B2328, 0)</f>
        <v>0</v>
      </c>
    </row>
    <row r="2329" spans="1:2">
      <c r="A2329" s="11">
        <f>Returns!A2329</f>
        <v>0</v>
      </c>
      <c r="B2329" s="1">
        <f>MAX(Resume!B9/ 252-Portfolios!B2329, 0)</f>
        <v>0</v>
      </c>
    </row>
    <row r="2330" spans="1:2">
      <c r="A2330" s="11">
        <f>Returns!A2330</f>
        <v>0</v>
      </c>
      <c r="B2330" s="1">
        <f>MAX(Resume!B9/ 252-Portfolios!B2330, 0)</f>
        <v>0</v>
      </c>
    </row>
    <row r="2331" spans="1:2">
      <c r="A2331" s="11">
        <f>Returns!A2331</f>
        <v>0</v>
      </c>
      <c r="B2331" s="1">
        <f>MAX(Resume!B9/ 252-Portfolios!B2331, 0)</f>
        <v>0</v>
      </c>
    </row>
    <row r="2332" spans="1:2">
      <c r="A2332" s="11">
        <f>Returns!A2332</f>
        <v>0</v>
      </c>
      <c r="B2332" s="1">
        <f>MAX(Resume!B9/ 252-Portfolios!B2332, 0)</f>
        <v>0</v>
      </c>
    </row>
    <row r="2333" spans="1:2">
      <c r="A2333" s="11">
        <f>Returns!A2333</f>
        <v>0</v>
      </c>
      <c r="B2333" s="1">
        <f>MAX(Resume!B9/ 252-Portfolios!B2333, 0)</f>
        <v>0</v>
      </c>
    </row>
    <row r="2334" spans="1:2">
      <c r="A2334" s="11">
        <f>Returns!A2334</f>
        <v>0</v>
      </c>
      <c r="B2334" s="1">
        <f>MAX(Resume!B9/ 252-Portfolios!B2334, 0)</f>
        <v>0</v>
      </c>
    </row>
    <row r="2335" spans="1:2">
      <c r="A2335" s="11">
        <f>Returns!A2335</f>
        <v>0</v>
      </c>
      <c r="B2335" s="1">
        <f>MAX(Resume!B9/ 252-Portfolios!B2335, 0)</f>
        <v>0</v>
      </c>
    </row>
    <row r="2336" spans="1:2">
      <c r="A2336" s="11">
        <f>Returns!A2336</f>
        <v>0</v>
      </c>
      <c r="B2336" s="1">
        <f>MAX(Resume!B9/ 252-Portfolios!B2336, 0)</f>
        <v>0</v>
      </c>
    </row>
    <row r="2337" spans="1:2">
      <c r="A2337" s="11">
        <f>Returns!A2337</f>
        <v>0</v>
      </c>
      <c r="B2337" s="1">
        <f>MAX(Resume!B9/ 252-Portfolios!B2337, 0)</f>
        <v>0</v>
      </c>
    </row>
    <row r="2338" spans="1:2">
      <c r="A2338" s="11">
        <f>Returns!A2338</f>
        <v>0</v>
      </c>
      <c r="B2338" s="1">
        <f>MAX(Resume!B9/ 252-Portfolios!B2338, 0)</f>
        <v>0</v>
      </c>
    </row>
    <row r="2339" spans="1:2">
      <c r="A2339" s="11">
        <f>Returns!A2339</f>
        <v>0</v>
      </c>
      <c r="B2339" s="1">
        <f>MAX(Resume!B9/ 252-Portfolios!B2339, 0)</f>
        <v>0</v>
      </c>
    </row>
    <row r="2340" spans="1:2">
      <c r="A2340" s="11">
        <f>Returns!A2340</f>
        <v>0</v>
      </c>
      <c r="B2340" s="1">
        <f>MAX(Resume!B9/ 252-Portfolios!B2340, 0)</f>
        <v>0</v>
      </c>
    </row>
    <row r="2341" spans="1:2">
      <c r="A2341" s="11">
        <f>Returns!A2341</f>
        <v>0</v>
      </c>
      <c r="B2341" s="1">
        <f>MAX(Resume!B9/ 252-Portfolios!B2341, 0)</f>
        <v>0</v>
      </c>
    </row>
    <row r="2342" spans="1:2">
      <c r="A2342" s="11">
        <f>Returns!A2342</f>
        <v>0</v>
      </c>
      <c r="B2342" s="1">
        <f>MAX(Resume!B9/ 252-Portfolios!B2342, 0)</f>
        <v>0</v>
      </c>
    </row>
    <row r="2343" spans="1:2">
      <c r="A2343" s="11">
        <f>Returns!A2343</f>
        <v>0</v>
      </c>
      <c r="B2343" s="1">
        <f>MAX(Resume!B9/ 252-Portfolios!B2343, 0)</f>
        <v>0</v>
      </c>
    </row>
    <row r="2344" spans="1:2">
      <c r="A2344" s="11">
        <f>Returns!A2344</f>
        <v>0</v>
      </c>
      <c r="B2344" s="1">
        <f>MAX(Resume!B9/ 252-Portfolios!B2344, 0)</f>
        <v>0</v>
      </c>
    </row>
    <row r="2345" spans="1:2">
      <c r="A2345" s="11">
        <f>Returns!A2345</f>
        <v>0</v>
      </c>
      <c r="B2345" s="1">
        <f>MAX(Resume!B9/ 252-Portfolios!B2345, 0)</f>
        <v>0</v>
      </c>
    </row>
    <row r="2346" spans="1:2">
      <c r="A2346" s="11">
        <f>Returns!A2346</f>
        <v>0</v>
      </c>
      <c r="B2346" s="1">
        <f>MAX(Resume!B9/ 252-Portfolios!B2346, 0)</f>
        <v>0</v>
      </c>
    </row>
    <row r="2347" spans="1:2">
      <c r="A2347" s="11">
        <f>Returns!A2347</f>
        <v>0</v>
      </c>
      <c r="B2347" s="1">
        <f>MAX(Resume!B9/ 252-Portfolios!B2347, 0)</f>
        <v>0</v>
      </c>
    </row>
    <row r="2348" spans="1:2">
      <c r="A2348" s="11">
        <f>Returns!A2348</f>
        <v>0</v>
      </c>
      <c r="B2348" s="1">
        <f>MAX(Resume!B9/ 252-Portfolios!B2348, 0)</f>
        <v>0</v>
      </c>
    </row>
    <row r="2349" spans="1:2">
      <c r="A2349" s="11">
        <f>Returns!A2349</f>
        <v>0</v>
      </c>
      <c r="B2349" s="1">
        <f>MAX(Resume!B9/ 252-Portfolios!B2349, 0)</f>
        <v>0</v>
      </c>
    </row>
    <row r="2350" spans="1:2">
      <c r="A2350" s="11">
        <f>Returns!A2350</f>
        <v>0</v>
      </c>
      <c r="B2350" s="1">
        <f>MAX(Resume!B9/ 252-Portfolios!B2350, 0)</f>
        <v>0</v>
      </c>
    </row>
    <row r="2351" spans="1:2">
      <c r="A2351" s="11">
        <f>Returns!A2351</f>
        <v>0</v>
      </c>
      <c r="B2351" s="1">
        <f>MAX(Resume!B9/ 252-Portfolios!B2351, 0)</f>
        <v>0</v>
      </c>
    </row>
    <row r="2352" spans="1:2">
      <c r="A2352" s="11">
        <f>Returns!A2352</f>
        <v>0</v>
      </c>
      <c r="B2352" s="1">
        <f>MAX(Resume!B9/ 252-Portfolios!B2352, 0)</f>
        <v>0</v>
      </c>
    </row>
    <row r="2353" spans="1:2">
      <c r="A2353" s="11">
        <f>Returns!A2353</f>
        <v>0</v>
      </c>
      <c r="B2353" s="1">
        <f>MAX(Resume!B9/ 252-Portfolios!B2353, 0)</f>
        <v>0</v>
      </c>
    </row>
    <row r="2354" spans="1:2">
      <c r="A2354" s="11">
        <f>Returns!A2354</f>
        <v>0</v>
      </c>
      <c r="B2354" s="1">
        <f>MAX(Resume!B9/ 252-Portfolios!B2354, 0)</f>
        <v>0</v>
      </c>
    </row>
    <row r="2355" spans="1:2">
      <c r="A2355" s="11">
        <f>Returns!A2355</f>
        <v>0</v>
      </c>
      <c r="B2355" s="1">
        <f>MAX(Resume!B9/ 252-Portfolios!B2355, 0)</f>
        <v>0</v>
      </c>
    </row>
    <row r="2356" spans="1:2">
      <c r="A2356" s="11">
        <f>Returns!A2356</f>
        <v>0</v>
      </c>
      <c r="B2356" s="1">
        <f>MAX(Resume!B9/ 252-Portfolios!B2356, 0)</f>
        <v>0</v>
      </c>
    </row>
    <row r="2357" spans="1:2">
      <c r="A2357" s="11">
        <f>Returns!A2357</f>
        <v>0</v>
      </c>
      <c r="B2357" s="1">
        <f>MAX(Resume!B9/ 252-Portfolios!B2357, 0)</f>
        <v>0</v>
      </c>
    </row>
    <row r="2358" spans="1:2">
      <c r="A2358" s="11">
        <f>Returns!A2358</f>
        <v>0</v>
      </c>
      <c r="B2358" s="1">
        <f>MAX(Resume!B9/ 252-Portfolios!B2358, 0)</f>
        <v>0</v>
      </c>
    </row>
    <row r="2359" spans="1:2">
      <c r="A2359" s="11">
        <f>Returns!A2359</f>
        <v>0</v>
      </c>
      <c r="B2359" s="1">
        <f>MAX(Resume!B9/ 252-Portfolios!B2359, 0)</f>
        <v>0</v>
      </c>
    </row>
    <row r="2360" spans="1:2">
      <c r="A2360" s="11">
        <f>Returns!A2360</f>
        <v>0</v>
      </c>
      <c r="B2360" s="1">
        <f>MAX(Resume!B9/ 252-Portfolios!B2360, 0)</f>
        <v>0</v>
      </c>
    </row>
    <row r="2361" spans="1:2">
      <c r="A2361" s="11">
        <f>Returns!A2361</f>
        <v>0</v>
      </c>
      <c r="B2361" s="1">
        <f>MAX(Resume!B9/ 252-Portfolios!B2361, 0)</f>
        <v>0</v>
      </c>
    </row>
    <row r="2362" spans="1:2">
      <c r="A2362" s="11">
        <f>Returns!A2362</f>
        <v>0</v>
      </c>
      <c r="B2362" s="1">
        <f>MAX(Resume!B9/ 252-Portfolios!B2362, 0)</f>
        <v>0</v>
      </c>
    </row>
    <row r="2363" spans="1:2">
      <c r="A2363" s="11">
        <f>Returns!A2363</f>
        <v>0</v>
      </c>
      <c r="B2363" s="1">
        <f>MAX(Resume!B9/ 252-Portfolios!B2363, 0)</f>
        <v>0</v>
      </c>
    </row>
    <row r="2364" spans="1:2">
      <c r="A2364" s="11">
        <f>Returns!A2364</f>
        <v>0</v>
      </c>
      <c r="B2364" s="1">
        <f>MAX(Resume!B9/ 252-Portfolios!B2364, 0)</f>
        <v>0</v>
      </c>
    </row>
    <row r="2365" spans="1:2">
      <c r="A2365" s="11">
        <f>Returns!A2365</f>
        <v>0</v>
      </c>
      <c r="B2365" s="1">
        <f>MAX(Resume!B9/ 252-Portfolios!B2365, 0)</f>
        <v>0</v>
      </c>
    </row>
    <row r="2366" spans="1:2">
      <c r="A2366" s="11">
        <f>Returns!A2366</f>
        <v>0</v>
      </c>
      <c r="B2366" s="1">
        <f>MAX(Resume!B9/ 252-Portfolios!B2366, 0)</f>
        <v>0</v>
      </c>
    </row>
    <row r="2367" spans="1:2">
      <c r="A2367" s="11">
        <f>Returns!A2367</f>
        <v>0</v>
      </c>
      <c r="B2367" s="1">
        <f>MAX(Resume!B9/ 252-Portfolios!B2367, 0)</f>
        <v>0</v>
      </c>
    </row>
    <row r="2368" spans="1:2">
      <c r="A2368" s="11">
        <f>Returns!A2368</f>
        <v>0</v>
      </c>
      <c r="B2368" s="1">
        <f>MAX(Resume!B9/ 252-Portfolios!B2368, 0)</f>
        <v>0</v>
      </c>
    </row>
    <row r="2369" spans="1:2">
      <c r="A2369" s="11">
        <f>Returns!A2369</f>
        <v>0</v>
      </c>
      <c r="B2369" s="1">
        <f>MAX(Resume!B9/ 252-Portfolios!B2369, 0)</f>
        <v>0</v>
      </c>
    </row>
    <row r="2370" spans="1:2">
      <c r="A2370" s="11">
        <f>Returns!A2370</f>
        <v>0</v>
      </c>
      <c r="B2370" s="1">
        <f>MAX(Resume!B9/ 252-Portfolios!B2370, 0)</f>
        <v>0</v>
      </c>
    </row>
    <row r="2371" spans="1:2">
      <c r="A2371" s="11">
        <f>Returns!A2371</f>
        <v>0</v>
      </c>
      <c r="B2371" s="1">
        <f>MAX(Resume!B9/ 252-Portfolios!B2371, 0)</f>
        <v>0</v>
      </c>
    </row>
    <row r="2372" spans="1:2">
      <c r="A2372" s="11">
        <f>Returns!A2372</f>
        <v>0</v>
      </c>
      <c r="B2372" s="1">
        <f>MAX(Resume!B9/ 252-Portfolios!B2372, 0)</f>
        <v>0</v>
      </c>
    </row>
    <row r="2373" spans="1:2">
      <c r="A2373" s="11">
        <f>Returns!A2373</f>
        <v>0</v>
      </c>
      <c r="B2373" s="1">
        <f>MAX(Resume!B9/ 252-Portfolios!B2373, 0)</f>
        <v>0</v>
      </c>
    </row>
    <row r="2374" spans="1:2">
      <c r="A2374" s="11">
        <f>Returns!A2374</f>
        <v>0</v>
      </c>
      <c r="B2374" s="1">
        <f>MAX(Resume!B9/ 252-Portfolios!B2374, 0)</f>
        <v>0</v>
      </c>
    </row>
    <row r="2375" spans="1:2">
      <c r="A2375" s="11">
        <f>Returns!A2375</f>
        <v>0</v>
      </c>
      <c r="B2375" s="1">
        <f>MAX(Resume!B9/ 252-Portfolios!B2375, 0)</f>
        <v>0</v>
      </c>
    </row>
    <row r="2376" spans="1:2">
      <c r="A2376" s="11">
        <f>Returns!A2376</f>
        <v>0</v>
      </c>
      <c r="B2376" s="1">
        <f>MAX(Resume!B9/ 252-Portfolios!B2376, 0)</f>
        <v>0</v>
      </c>
    </row>
    <row r="2377" spans="1:2">
      <c r="A2377" s="11">
        <f>Returns!A2377</f>
        <v>0</v>
      </c>
      <c r="B2377" s="1">
        <f>MAX(Resume!B9/ 252-Portfolios!B2377, 0)</f>
        <v>0</v>
      </c>
    </row>
    <row r="2378" spans="1:2">
      <c r="A2378" s="11">
        <f>Returns!A2378</f>
        <v>0</v>
      </c>
      <c r="B2378" s="1">
        <f>MAX(Resume!B9/ 252-Portfolios!B2378, 0)</f>
        <v>0</v>
      </c>
    </row>
    <row r="2379" spans="1:2">
      <c r="A2379" s="11">
        <f>Returns!A2379</f>
        <v>0</v>
      </c>
      <c r="B2379" s="1">
        <f>MAX(Resume!B9/ 252-Portfolios!B2379, 0)</f>
        <v>0</v>
      </c>
    </row>
    <row r="2380" spans="1:2">
      <c r="A2380" s="11">
        <f>Returns!A2380</f>
        <v>0</v>
      </c>
      <c r="B2380" s="1">
        <f>MAX(Resume!B9/ 252-Portfolios!B2380, 0)</f>
        <v>0</v>
      </c>
    </row>
    <row r="2381" spans="1:2">
      <c r="A2381" s="11">
        <f>Returns!A2381</f>
        <v>0</v>
      </c>
      <c r="B2381" s="1">
        <f>MAX(Resume!B9/ 252-Portfolios!B2381, 0)</f>
        <v>0</v>
      </c>
    </row>
    <row r="2382" spans="1:2">
      <c r="A2382" s="11">
        <f>Returns!A2382</f>
        <v>0</v>
      </c>
      <c r="B2382" s="1">
        <f>MAX(Resume!B9/ 252-Portfolios!B2382, 0)</f>
        <v>0</v>
      </c>
    </row>
    <row r="2383" spans="1:2">
      <c r="A2383" s="11">
        <f>Returns!A2383</f>
        <v>0</v>
      </c>
      <c r="B2383" s="1">
        <f>MAX(Resume!B9/ 252-Portfolios!B2383, 0)</f>
        <v>0</v>
      </c>
    </row>
    <row r="2384" spans="1:2">
      <c r="A2384" s="11">
        <f>Returns!A2384</f>
        <v>0</v>
      </c>
      <c r="B2384" s="1">
        <f>MAX(Resume!B9/ 252-Portfolios!B2384, 0)</f>
        <v>0</v>
      </c>
    </row>
    <row r="2385" spans="1:2">
      <c r="A2385" s="11">
        <f>Returns!A2385</f>
        <v>0</v>
      </c>
      <c r="B2385" s="1">
        <f>MAX(Resume!B9/ 252-Portfolios!B2385, 0)</f>
        <v>0</v>
      </c>
    </row>
    <row r="2386" spans="1:2">
      <c r="A2386" s="11">
        <f>Returns!A2386</f>
        <v>0</v>
      </c>
      <c r="B2386" s="1">
        <f>MAX(Resume!B9/ 252-Portfolios!B2386, 0)</f>
        <v>0</v>
      </c>
    </row>
    <row r="2387" spans="1:2">
      <c r="A2387" s="11">
        <f>Returns!A2387</f>
        <v>0</v>
      </c>
      <c r="B2387" s="1">
        <f>MAX(Resume!B9/ 252-Portfolios!B2387, 0)</f>
        <v>0</v>
      </c>
    </row>
    <row r="2388" spans="1:2">
      <c r="A2388" s="11">
        <f>Returns!A2388</f>
        <v>0</v>
      </c>
      <c r="B2388" s="1">
        <f>MAX(Resume!B9/ 252-Portfolios!B2388, 0)</f>
        <v>0</v>
      </c>
    </row>
    <row r="2389" spans="1:2">
      <c r="A2389" s="11">
        <f>Returns!A2389</f>
        <v>0</v>
      </c>
      <c r="B2389" s="1">
        <f>MAX(Resume!B9/ 252-Portfolios!B2389, 0)</f>
        <v>0</v>
      </c>
    </row>
    <row r="2390" spans="1:2">
      <c r="A2390" s="11">
        <f>Returns!A2390</f>
        <v>0</v>
      </c>
      <c r="B2390" s="1">
        <f>MAX(Resume!B9/ 252-Portfolios!B2390, 0)</f>
        <v>0</v>
      </c>
    </row>
    <row r="2391" spans="1:2">
      <c r="A2391" s="11">
        <f>Returns!A2391</f>
        <v>0</v>
      </c>
      <c r="B2391" s="1">
        <f>MAX(Resume!B9/ 252-Portfolios!B2391, 0)</f>
        <v>0</v>
      </c>
    </row>
    <row r="2392" spans="1:2">
      <c r="A2392" s="11">
        <f>Returns!A2392</f>
        <v>0</v>
      </c>
      <c r="B2392" s="1">
        <f>MAX(Resume!B9/ 252-Portfolios!B2392, 0)</f>
        <v>0</v>
      </c>
    </row>
    <row r="2393" spans="1:2">
      <c r="A2393" s="11">
        <f>Returns!A2393</f>
        <v>0</v>
      </c>
      <c r="B2393" s="1">
        <f>MAX(Resume!B9/ 252-Portfolios!B2393, 0)</f>
        <v>0</v>
      </c>
    </row>
    <row r="2394" spans="1:2">
      <c r="A2394" s="11">
        <f>Returns!A2394</f>
        <v>0</v>
      </c>
      <c r="B2394" s="1">
        <f>MAX(Resume!B9/ 252-Portfolios!B2394, 0)</f>
        <v>0</v>
      </c>
    </row>
    <row r="2395" spans="1:2">
      <c r="A2395" s="11">
        <f>Returns!A2395</f>
        <v>0</v>
      </c>
      <c r="B2395" s="1">
        <f>MAX(Resume!B9/ 252-Portfolios!B2395, 0)</f>
        <v>0</v>
      </c>
    </row>
    <row r="2396" spans="1:2">
      <c r="A2396" s="11">
        <f>Returns!A2396</f>
        <v>0</v>
      </c>
      <c r="B2396" s="1">
        <f>MAX(Resume!B9/ 252-Portfolios!B2396, 0)</f>
        <v>0</v>
      </c>
    </row>
    <row r="2397" spans="1:2">
      <c r="A2397" s="11">
        <f>Returns!A2397</f>
        <v>0</v>
      </c>
      <c r="B2397" s="1">
        <f>MAX(Resume!B9/ 252-Portfolios!B2397, 0)</f>
        <v>0</v>
      </c>
    </row>
    <row r="2398" spans="1:2">
      <c r="A2398" s="11">
        <f>Returns!A2398</f>
        <v>0</v>
      </c>
      <c r="B2398" s="1">
        <f>MAX(Resume!B9/ 252-Portfolios!B2398, 0)</f>
        <v>0</v>
      </c>
    </row>
    <row r="2399" spans="1:2">
      <c r="A2399" s="11">
        <f>Returns!A2399</f>
        <v>0</v>
      </c>
      <c r="B2399" s="1">
        <f>MAX(Resume!B9/ 252-Portfolios!B2399, 0)</f>
        <v>0</v>
      </c>
    </row>
    <row r="2400" spans="1:2">
      <c r="A2400" s="11">
        <f>Returns!A2400</f>
        <v>0</v>
      </c>
      <c r="B2400" s="1">
        <f>MAX(Resume!B9/ 252-Portfolios!B2400, 0)</f>
        <v>0</v>
      </c>
    </row>
    <row r="2401" spans="1:2">
      <c r="A2401" s="11">
        <f>Returns!A2401</f>
        <v>0</v>
      </c>
      <c r="B2401" s="1">
        <f>MAX(Resume!B9/ 252-Portfolios!B2401, 0)</f>
        <v>0</v>
      </c>
    </row>
    <row r="2402" spans="1:2">
      <c r="A2402" s="11">
        <f>Returns!A2402</f>
        <v>0</v>
      </c>
      <c r="B2402" s="1">
        <f>MAX(Resume!B9/ 252-Portfolios!B2402, 0)</f>
        <v>0</v>
      </c>
    </row>
    <row r="2403" spans="1:2">
      <c r="A2403" s="11">
        <f>Returns!A2403</f>
        <v>0</v>
      </c>
      <c r="B2403" s="1">
        <f>MAX(Resume!B9/ 252-Portfolios!B2403, 0)</f>
        <v>0</v>
      </c>
    </row>
    <row r="2404" spans="1:2">
      <c r="A2404" s="11">
        <f>Returns!A2404</f>
        <v>0</v>
      </c>
      <c r="B2404" s="1">
        <f>MAX(Resume!B9/ 252-Portfolios!B2404, 0)</f>
        <v>0</v>
      </c>
    </row>
    <row r="2405" spans="1:2">
      <c r="A2405" s="11">
        <f>Returns!A2405</f>
        <v>0</v>
      </c>
      <c r="B2405" s="1">
        <f>MAX(Resume!B9/ 252-Portfolios!B2405, 0)</f>
        <v>0</v>
      </c>
    </row>
    <row r="2406" spans="1:2">
      <c r="A2406" s="11">
        <f>Returns!A2406</f>
        <v>0</v>
      </c>
      <c r="B2406" s="1">
        <f>MAX(Resume!B9/ 252-Portfolios!B2406, 0)</f>
        <v>0</v>
      </c>
    </row>
    <row r="2407" spans="1:2">
      <c r="A2407" s="11">
        <f>Returns!A2407</f>
        <v>0</v>
      </c>
      <c r="B2407" s="1">
        <f>MAX(Resume!B9/ 252-Portfolios!B2407, 0)</f>
        <v>0</v>
      </c>
    </row>
    <row r="2408" spans="1:2">
      <c r="A2408" s="11">
        <f>Returns!A2408</f>
        <v>0</v>
      </c>
      <c r="B2408" s="1">
        <f>MAX(Resume!B9/ 252-Portfolios!B2408, 0)</f>
        <v>0</v>
      </c>
    </row>
    <row r="2409" spans="1:2">
      <c r="A2409" s="11">
        <f>Returns!A2409</f>
        <v>0</v>
      </c>
      <c r="B2409" s="1">
        <f>MAX(Resume!B9/ 252-Portfolios!B2409, 0)</f>
        <v>0</v>
      </c>
    </row>
    <row r="2410" spans="1:2">
      <c r="A2410" s="11">
        <f>Returns!A2410</f>
        <v>0</v>
      </c>
      <c r="B2410" s="1">
        <f>MAX(Resume!B9/ 252-Portfolios!B2410, 0)</f>
        <v>0</v>
      </c>
    </row>
    <row r="2411" spans="1:2">
      <c r="A2411" s="11">
        <f>Returns!A2411</f>
        <v>0</v>
      </c>
      <c r="B2411" s="1">
        <f>MAX(Resume!B9/ 252-Portfolios!B2411, 0)</f>
        <v>0</v>
      </c>
    </row>
    <row r="2412" spans="1:2">
      <c r="A2412" s="11">
        <f>Returns!A2412</f>
        <v>0</v>
      </c>
      <c r="B2412" s="1">
        <f>MAX(Resume!B9/ 252-Portfolios!B2412, 0)</f>
        <v>0</v>
      </c>
    </row>
    <row r="2413" spans="1:2">
      <c r="A2413" s="11">
        <f>Returns!A2413</f>
        <v>0</v>
      </c>
      <c r="B2413" s="1">
        <f>MAX(Resume!B9/ 252-Portfolios!B2413, 0)</f>
        <v>0</v>
      </c>
    </row>
    <row r="2414" spans="1:2">
      <c r="A2414" s="11">
        <f>Returns!A2414</f>
        <v>0</v>
      </c>
      <c r="B2414" s="1">
        <f>MAX(Resume!B9/ 252-Portfolios!B2414, 0)</f>
        <v>0</v>
      </c>
    </row>
    <row r="2415" spans="1:2">
      <c r="A2415" s="11">
        <f>Returns!A2415</f>
        <v>0</v>
      </c>
      <c r="B2415" s="1">
        <f>MAX(Resume!B9/ 252-Portfolios!B2415, 0)</f>
        <v>0</v>
      </c>
    </row>
    <row r="2416" spans="1:2">
      <c r="A2416" s="11">
        <f>Returns!A2416</f>
        <v>0</v>
      </c>
      <c r="B2416" s="1">
        <f>MAX(Resume!B9/ 252-Portfolios!B2416, 0)</f>
        <v>0</v>
      </c>
    </row>
    <row r="2417" spans="1:2">
      <c r="A2417" s="11">
        <f>Returns!A2417</f>
        <v>0</v>
      </c>
      <c r="B2417" s="1">
        <f>MAX(Resume!B9/ 252-Portfolios!B2417, 0)</f>
        <v>0</v>
      </c>
    </row>
    <row r="2418" spans="1:2">
      <c r="A2418" s="11">
        <f>Returns!A2418</f>
        <v>0</v>
      </c>
      <c r="B2418" s="1">
        <f>MAX(Resume!B9/ 252-Portfolios!B2418, 0)</f>
        <v>0</v>
      </c>
    </row>
    <row r="2419" spans="1:2">
      <c r="A2419" s="11">
        <f>Returns!A2419</f>
        <v>0</v>
      </c>
      <c r="B2419" s="1">
        <f>MAX(Resume!B9/ 252-Portfolios!B2419, 0)</f>
        <v>0</v>
      </c>
    </row>
    <row r="2420" spans="1:2">
      <c r="A2420" s="11">
        <f>Returns!A2420</f>
        <v>0</v>
      </c>
      <c r="B2420" s="1">
        <f>MAX(Resume!B9/ 252-Portfolios!B2420, 0)</f>
        <v>0</v>
      </c>
    </row>
    <row r="2421" spans="1:2">
      <c r="A2421" s="11">
        <f>Returns!A2421</f>
        <v>0</v>
      </c>
      <c r="B2421" s="1">
        <f>MAX(Resume!B9/ 252-Portfolios!B2421, 0)</f>
        <v>0</v>
      </c>
    </row>
    <row r="2422" spans="1:2">
      <c r="A2422" s="11">
        <f>Returns!A2422</f>
        <v>0</v>
      </c>
      <c r="B2422" s="1">
        <f>MAX(Resume!B9/ 252-Portfolios!B2422, 0)</f>
        <v>0</v>
      </c>
    </row>
    <row r="2423" spans="1:2">
      <c r="A2423" s="11">
        <f>Returns!A2423</f>
        <v>0</v>
      </c>
      <c r="B2423" s="1">
        <f>MAX(Resume!B9/ 252-Portfolios!B2423, 0)</f>
        <v>0</v>
      </c>
    </row>
    <row r="2424" spans="1:2">
      <c r="A2424" s="11">
        <f>Returns!A2424</f>
        <v>0</v>
      </c>
      <c r="B2424" s="1">
        <f>MAX(Resume!B9/ 252-Portfolios!B2424, 0)</f>
        <v>0</v>
      </c>
    </row>
    <row r="2425" spans="1:2">
      <c r="A2425" s="11">
        <f>Returns!A2425</f>
        <v>0</v>
      </c>
      <c r="B2425" s="1">
        <f>MAX(Resume!B9/ 252-Portfolios!B2425, 0)</f>
        <v>0</v>
      </c>
    </row>
    <row r="2426" spans="1:2">
      <c r="A2426" s="11">
        <f>Returns!A2426</f>
        <v>0</v>
      </c>
      <c r="B2426" s="1">
        <f>MAX(Resume!B9/ 252-Portfolios!B2426, 0)</f>
        <v>0</v>
      </c>
    </row>
    <row r="2427" spans="1:2">
      <c r="A2427" s="11">
        <f>Returns!A2427</f>
        <v>0</v>
      </c>
      <c r="B2427" s="1">
        <f>MAX(Resume!B9/ 252-Portfolios!B2427, 0)</f>
        <v>0</v>
      </c>
    </row>
    <row r="2428" spans="1:2">
      <c r="A2428" s="11">
        <f>Returns!A2428</f>
        <v>0</v>
      </c>
      <c r="B2428" s="1">
        <f>MAX(Resume!B9/ 252-Portfolios!B2428, 0)</f>
        <v>0</v>
      </c>
    </row>
    <row r="2429" spans="1:2">
      <c r="A2429" s="11">
        <f>Returns!A2429</f>
        <v>0</v>
      </c>
      <c r="B2429" s="1">
        <f>MAX(Resume!B9/ 252-Portfolios!B2429, 0)</f>
        <v>0</v>
      </c>
    </row>
    <row r="2430" spans="1:2">
      <c r="A2430" s="11">
        <f>Returns!A2430</f>
        <v>0</v>
      </c>
      <c r="B2430" s="1">
        <f>MAX(Resume!B9/ 252-Portfolios!B2430, 0)</f>
        <v>0</v>
      </c>
    </row>
    <row r="2431" spans="1:2">
      <c r="A2431" s="11">
        <f>Returns!A2431</f>
        <v>0</v>
      </c>
      <c r="B2431" s="1">
        <f>MAX(Resume!B9/ 252-Portfolios!B2431, 0)</f>
        <v>0</v>
      </c>
    </row>
    <row r="2432" spans="1:2">
      <c r="A2432" s="11">
        <f>Returns!A2432</f>
        <v>0</v>
      </c>
      <c r="B2432" s="1">
        <f>MAX(Resume!B9/ 252-Portfolios!B2432, 0)</f>
        <v>0</v>
      </c>
    </row>
    <row r="2433" spans="1:2">
      <c r="A2433" s="11">
        <f>Returns!A2433</f>
        <v>0</v>
      </c>
      <c r="B2433" s="1">
        <f>MAX(Resume!B9/ 252-Portfolios!B2433, 0)</f>
        <v>0</v>
      </c>
    </row>
    <row r="2434" spans="1:2">
      <c r="A2434" s="11">
        <f>Returns!A2434</f>
        <v>0</v>
      </c>
      <c r="B2434" s="1">
        <f>MAX(Resume!B9/ 252-Portfolios!B2434, 0)</f>
        <v>0</v>
      </c>
    </row>
    <row r="2435" spans="1:2">
      <c r="A2435" s="11">
        <f>Returns!A2435</f>
        <v>0</v>
      </c>
      <c r="B2435" s="1">
        <f>MAX(Resume!B9/ 252-Portfolios!B2435, 0)</f>
        <v>0</v>
      </c>
    </row>
    <row r="2436" spans="1:2">
      <c r="A2436" s="11">
        <f>Returns!A2436</f>
        <v>0</v>
      </c>
      <c r="B2436" s="1">
        <f>MAX(Resume!B9/ 252-Portfolios!B2436, 0)</f>
        <v>0</v>
      </c>
    </row>
    <row r="2437" spans="1:2">
      <c r="A2437" s="11">
        <f>Returns!A2437</f>
        <v>0</v>
      </c>
      <c r="B2437" s="1">
        <f>MAX(Resume!B9/ 252-Portfolios!B2437, 0)</f>
        <v>0</v>
      </c>
    </row>
    <row r="2438" spans="1:2">
      <c r="A2438" s="11">
        <f>Returns!A2438</f>
        <v>0</v>
      </c>
      <c r="B2438" s="1">
        <f>MAX(Resume!B9/ 252-Portfolios!B2438, 0)</f>
        <v>0</v>
      </c>
    </row>
    <row r="2439" spans="1:2">
      <c r="A2439" s="11">
        <f>Returns!A2439</f>
        <v>0</v>
      </c>
      <c r="B2439" s="1">
        <f>MAX(Resume!B9/ 252-Portfolios!B2439, 0)</f>
        <v>0</v>
      </c>
    </row>
    <row r="2440" spans="1:2">
      <c r="A2440" s="11">
        <f>Returns!A2440</f>
        <v>0</v>
      </c>
      <c r="B2440" s="1">
        <f>MAX(Resume!B9/ 252-Portfolios!B2440, 0)</f>
        <v>0</v>
      </c>
    </row>
    <row r="2441" spans="1:2">
      <c r="A2441" s="11">
        <f>Returns!A2441</f>
        <v>0</v>
      </c>
      <c r="B2441" s="1">
        <f>MAX(Resume!B9/ 252-Portfolios!B2441, 0)</f>
        <v>0</v>
      </c>
    </row>
    <row r="2442" spans="1:2">
      <c r="A2442" s="11">
        <f>Returns!A2442</f>
        <v>0</v>
      </c>
      <c r="B2442" s="1">
        <f>MAX(Resume!B9/ 252-Portfolios!B2442, 0)</f>
        <v>0</v>
      </c>
    </row>
    <row r="2443" spans="1:2">
      <c r="A2443" s="11">
        <f>Returns!A2443</f>
        <v>0</v>
      </c>
      <c r="B2443" s="1">
        <f>MAX(Resume!B9/ 252-Portfolios!B2443, 0)</f>
        <v>0</v>
      </c>
    </row>
    <row r="2444" spans="1:2">
      <c r="A2444" s="11">
        <f>Returns!A2444</f>
        <v>0</v>
      </c>
      <c r="B2444" s="1">
        <f>MAX(Resume!B9/ 252-Portfolios!B2444, 0)</f>
        <v>0</v>
      </c>
    </row>
    <row r="2445" spans="1:2">
      <c r="A2445" s="11">
        <f>Returns!A2445</f>
        <v>0</v>
      </c>
      <c r="B2445" s="1">
        <f>MAX(Resume!B9/ 252-Portfolios!B2445, 0)</f>
        <v>0</v>
      </c>
    </row>
    <row r="2446" spans="1:2">
      <c r="A2446" s="11">
        <f>Returns!A2446</f>
        <v>0</v>
      </c>
      <c r="B2446" s="1">
        <f>MAX(Resume!B9/ 252-Portfolios!B2446, 0)</f>
        <v>0</v>
      </c>
    </row>
    <row r="2447" spans="1:2">
      <c r="A2447" s="11">
        <f>Returns!A2447</f>
        <v>0</v>
      </c>
      <c r="B2447" s="1">
        <f>MAX(Resume!B9/ 252-Portfolios!B2447, 0)</f>
        <v>0</v>
      </c>
    </row>
    <row r="2448" spans="1:2">
      <c r="A2448" s="11">
        <f>Returns!A2448</f>
        <v>0</v>
      </c>
      <c r="B2448" s="1">
        <f>MAX(Resume!B9/ 252-Portfolios!B2448, 0)</f>
        <v>0</v>
      </c>
    </row>
    <row r="2449" spans="1:2">
      <c r="A2449" s="11">
        <f>Returns!A2449</f>
        <v>0</v>
      </c>
      <c r="B2449" s="1">
        <f>MAX(Resume!B9/ 252-Portfolios!B2449, 0)</f>
        <v>0</v>
      </c>
    </row>
    <row r="2450" spans="1:2">
      <c r="A2450" s="11">
        <f>Returns!A2450</f>
        <v>0</v>
      </c>
      <c r="B2450" s="1">
        <f>MAX(Resume!B9/ 252-Portfolios!B2450, 0)</f>
        <v>0</v>
      </c>
    </row>
    <row r="2451" spans="1:2">
      <c r="A2451" s="11">
        <f>Returns!A2451</f>
        <v>0</v>
      </c>
      <c r="B2451" s="1">
        <f>MAX(Resume!B9/ 252-Portfolios!B2451, 0)</f>
        <v>0</v>
      </c>
    </row>
    <row r="2452" spans="1:2">
      <c r="A2452" s="11">
        <f>Returns!A2452</f>
        <v>0</v>
      </c>
      <c r="B2452" s="1">
        <f>MAX(Resume!B9/ 252-Portfolios!B2452, 0)</f>
        <v>0</v>
      </c>
    </row>
    <row r="2453" spans="1:2">
      <c r="A2453" s="11">
        <f>Returns!A2453</f>
        <v>0</v>
      </c>
      <c r="B2453" s="1">
        <f>MAX(Resume!B9/ 252-Portfolios!B2453, 0)</f>
        <v>0</v>
      </c>
    </row>
    <row r="2454" spans="1:2">
      <c r="A2454" s="11">
        <f>Returns!A2454</f>
        <v>0</v>
      </c>
      <c r="B2454" s="1">
        <f>MAX(Resume!B9/ 252-Portfolios!B2454, 0)</f>
        <v>0</v>
      </c>
    </row>
    <row r="2455" spans="1:2">
      <c r="A2455" s="11">
        <f>Returns!A2455</f>
        <v>0</v>
      </c>
      <c r="B2455" s="1">
        <f>MAX(Resume!B9/ 252-Portfolios!B2455, 0)</f>
        <v>0</v>
      </c>
    </row>
    <row r="2456" spans="1:2">
      <c r="A2456" s="11">
        <f>Returns!A2456</f>
        <v>0</v>
      </c>
      <c r="B2456" s="1">
        <f>MAX(Resume!B9/ 252-Portfolios!B2456, 0)</f>
        <v>0</v>
      </c>
    </row>
    <row r="2457" spans="1:2">
      <c r="A2457" s="11">
        <f>Returns!A2457</f>
        <v>0</v>
      </c>
      <c r="B2457" s="1">
        <f>MAX(Resume!B9/ 252-Portfolios!B2457, 0)</f>
        <v>0</v>
      </c>
    </row>
    <row r="2458" spans="1:2">
      <c r="A2458" s="11">
        <f>Returns!A2458</f>
        <v>0</v>
      </c>
      <c r="B2458" s="1">
        <f>MAX(Resume!B9/ 252-Portfolios!B2458, 0)</f>
        <v>0</v>
      </c>
    </row>
    <row r="2459" spans="1:2">
      <c r="A2459" s="11">
        <f>Returns!A2459</f>
        <v>0</v>
      </c>
      <c r="B2459" s="1">
        <f>MAX(Resume!B9/ 252-Portfolios!B2459, 0)</f>
        <v>0</v>
      </c>
    </row>
    <row r="2460" spans="1:2">
      <c r="A2460" s="11">
        <f>Returns!A2460</f>
        <v>0</v>
      </c>
      <c r="B2460" s="1">
        <f>MAX(Resume!B9/ 252-Portfolios!B2460, 0)</f>
        <v>0</v>
      </c>
    </row>
    <row r="2461" spans="1:2">
      <c r="A2461" s="11">
        <f>Returns!A2461</f>
        <v>0</v>
      </c>
      <c r="B2461" s="1">
        <f>MAX(Resume!B9/ 252-Portfolios!B2461, 0)</f>
        <v>0</v>
      </c>
    </row>
    <row r="2462" spans="1:2">
      <c r="A2462" s="11">
        <f>Returns!A2462</f>
        <v>0</v>
      </c>
      <c r="B2462" s="1">
        <f>MAX(Resume!B9/ 252-Portfolios!B2462, 0)</f>
        <v>0</v>
      </c>
    </row>
    <row r="2463" spans="1:2">
      <c r="A2463" s="11">
        <f>Returns!A2463</f>
        <v>0</v>
      </c>
      <c r="B2463" s="1">
        <f>MAX(Resume!B9/ 252-Portfolios!B2463, 0)</f>
        <v>0</v>
      </c>
    </row>
    <row r="2464" spans="1:2">
      <c r="A2464" s="11">
        <f>Returns!A2464</f>
        <v>0</v>
      </c>
      <c r="B2464" s="1">
        <f>MAX(Resume!B9/ 252-Portfolios!B2464, 0)</f>
        <v>0</v>
      </c>
    </row>
    <row r="2465" spans="1:2">
      <c r="A2465" s="11">
        <f>Returns!A2465</f>
        <v>0</v>
      </c>
      <c r="B2465" s="1">
        <f>MAX(Resume!B9/ 252-Portfolios!B2465, 0)</f>
        <v>0</v>
      </c>
    </row>
    <row r="2466" spans="1:2">
      <c r="A2466" s="11">
        <f>Returns!A2466</f>
        <v>0</v>
      </c>
      <c r="B2466" s="1">
        <f>MAX(Resume!B9/ 252-Portfolios!B2466, 0)</f>
        <v>0</v>
      </c>
    </row>
    <row r="2467" spans="1:2">
      <c r="A2467" s="11">
        <f>Returns!A2467</f>
        <v>0</v>
      </c>
      <c r="B2467" s="1">
        <f>MAX(Resume!B9/ 252-Portfolios!B2467, 0)</f>
        <v>0</v>
      </c>
    </row>
    <row r="2468" spans="1:2">
      <c r="A2468" s="11">
        <f>Returns!A2468</f>
        <v>0</v>
      </c>
      <c r="B2468" s="1">
        <f>MAX(Resume!B9/ 252-Portfolios!B2468, 0)</f>
        <v>0</v>
      </c>
    </row>
    <row r="2469" spans="1:2">
      <c r="A2469" s="11">
        <f>Returns!A2469</f>
        <v>0</v>
      </c>
      <c r="B2469" s="1">
        <f>MAX(Resume!B9/ 252-Portfolios!B2469, 0)</f>
        <v>0</v>
      </c>
    </row>
    <row r="2470" spans="1:2">
      <c r="A2470" s="11">
        <f>Returns!A2470</f>
        <v>0</v>
      </c>
      <c r="B2470" s="1">
        <f>MAX(Resume!B9/ 252-Portfolios!B2470, 0)</f>
        <v>0</v>
      </c>
    </row>
    <row r="2471" spans="1:2">
      <c r="A2471" s="11">
        <f>Returns!A2471</f>
        <v>0</v>
      </c>
      <c r="B2471" s="1">
        <f>MAX(Resume!B9/ 252-Portfolios!B2471, 0)</f>
        <v>0</v>
      </c>
    </row>
    <row r="2472" spans="1:2">
      <c r="A2472" s="11">
        <f>Returns!A2472</f>
        <v>0</v>
      </c>
      <c r="B2472" s="1">
        <f>MAX(Resume!B9/ 252-Portfolios!B2472, 0)</f>
        <v>0</v>
      </c>
    </row>
    <row r="2473" spans="1:2">
      <c r="A2473" s="11">
        <f>Returns!A2473</f>
        <v>0</v>
      </c>
      <c r="B2473" s="1">
        <f>MAX(Resume!B9/ 252-Portfolios!B2473, 0)</f>
        <v>0</v>
      </c>
    </row>
    <row r="2474" spans="1:2">
      <c r="A2474" s="11">
        <f>Returns!A2474</f>
        <v>0</v>
      </c>
      <c r="B2474" s="1">
        <f>MAX(Resume!B9/ 252-Portfolios!B2474, 0)</f>
        <v>0</v>
      </c>
    </row>
    <row r="2475" spans="1:2">
      <c r="A2475" s="11">
        <f>Returns!A2475</f>
        <v>0</v>
      </c>
      <c r="B2475" s="1">
        <f>MAX(Resume!B9/ 252-Portfolios!B2475, 0)</f>
        <v>0</v>
      </c>
    </row>
    <row r="2476" spans="1:2">
      <c r="A2476" s="11">
        <f>Returns!A2476</f>
        <v>0</v>
      </c>
      <c r="B2476" s="1">
        <f>MAX(Resume!B9/ 252-Portfolios!B2476, 0)</f>
        <v>0</v>
      </c>
    </row>
    <row r="2477" spans="1:2">
      <c r="A2477" s="11">
        <f>Returns!A2477</f>
        <v>0</v>
      </c>
      <c r="B2477" s="1">
        <f>MAX(Resume!B9/ 252-Portfolios!B2477, 0)</f>
        <v>0</v>
      </c>
    </row>
    <row r="2478" spans="1:2">
      <c r="A2478" s="11">
        <f>Returns!A2478</f>
        <v>0</v>
      </c>
      <c r="B2478" s="1">
        <f>MAX(Resume!B9/ 252-Portfolios!B2478, 0)</f>
        <v>0</v>
      </c>
    </row>
    <row r="2479" spans="1:2">
      <c r="A2479" s="11">
        <f>Returns!A2479</f>
        <v>0</v>
      </c>
      <c r="B2479" s="1">
        <f>MAX(Resume!B9/ 252-Portfolios!B2479, 0)</f>
        <v>0</v>
      </c>
    </row>
    <row r="2480" spans="1:2">
      <c r="A2480" s="11">
        <f>Returns!A2480</f>
        <v>0</v>
      </c>
      <c r="B2480" s="1">
        <f>MAX(Resume!B9/ 252-Portfolios!B2480, 0)</f>
        <v>0</v>
      </c>
    </row>
    <row r="2481" spans="1:2">
      <c r="A2481" s="11">
        <f>Returns!A2481</f>
        <v>0</v>
      </c>
      <c r="B2481" s="1">
        <f>MAX(Resume!B9/ 252-Portfolios!B2481, 0)</f>
        <v>0</v>
      </c>
    </row>
    <row r="2482" spans="1:2">
      <c r="A2482" s="11">
        <f>Returns!A2482</f>
        <v>0</v>
      </c>
      <c r="B2482" s="1">
        <f>MAX(Resume!B9/ 252-Portfolios!B2482, 0)</f>
        <v>0</v>
      </c>
    </row>
    <row r="2483" spans="1:2">
      <c r="A2483" s="11">
        <f>Returns!A2483</f>
        <v>0</v>
      </c>
      <c r="B2483" s="1">
        <f>MAX(Resume!B9/ 252-Portfolios!B2483, 0)</f>
        <v>0</v>
      </c>
    </row>
    <row r="2484" spans="1:2">
      <c r="A2484" s="11">
        <f>Returns!A2484</f>
        <v>0</v>
      </c>
      <c r="B2484" s="1">
        <f>MAX(Resume!B9/ 252-Portfolios!B2484, 0)</f>
        <v>0</v>
      </c>
    </row>
    <row r="2485" spans="1:2">
      <c r="A2485" s="11">
        <f>Returns!A2485</f>
        <v>0</v>
      </c>
      <c r="B2485" s="1">
        <f>MAX(Resume!B9/ 252-Portfolios!B2485, 0)</f>
        <v>0</v>
      </c>
    </row>
    <row r="2486" spans="1:2">
      <c r="A2486" s="11">
        <f>Returns!A2486</f>
        <v>0</v>
      </c>
      <c r="B2486" s="1">
        <f>MAX(Resume!B9/ 252-Portfolios!B2486, 0)</f>
        <v>0</v>
      </c>
    </row>
    <row r="2487" spans="1:2">
      <c r="A2487" s="11">
        <f>Returns!A2487</f>
        <v>0</v>
      </c>
      <c r="B2487" s="1">
        <f>MAX(Resume!B9/ 252-Portfolios!B2487, 0)</f>
        <v>0</v>
      </c>
    </row>
    <row r="2488" spans="1:2">
      <c r="A2488" s="11">
        <f>Returns!A2488</f>
        <v>0</v>
      </c>
      <c r="B2488" s="1">
        <f>MAX(Resume!B9/ 252-Portfolios!B2488, 0)</f>
        <v>0</v>
      </c>
    </row>
    <row r="2489" spans="1:2">
      <c r="A2489" s="11">
        <f>Returns!A2489</f>
        <v>0</v>
      </c>
      <c r="B2489" s="1">
        <f>MAX(Resume!B9/ 252-Portfolios!B2489, 0)</f>
        <v>0</v>
      </c>
    </row>
    <row r="2490" spans="1:2">
      <c r="A2490" s="11">
        <f>Returns!A2490</f>
        <v>0</v>
      </c>
      <c r="B2490" s="1">
        <f>MAX(Resume!B9/ 252-Portfolios!B2490, 0)</f>
        <v>0</v>
      </c>
    </row>
    <row r="2491" spans="1:2">
      <c r="A2491" s="11">
        <f>Returns!A2491</f>
        <v>0</v>
      </c>
      <c r="B2491" s="1">
        <f>MAX(Resume!B9/ 252-Portfolios!B2491, 0)</f>
        <v>0</v>
      </c>
    </row>
    <row r="2492" spans="1:2">
      <c r="A2492" s="11">
        <f>Returns!A2492</f>
        <v>0</v>
      </c>
      <c r="B2492" s="1">
        <f>MAX(Resume!B9/ 252-Portfolios!B2492, 0)</f>
        <v>0</v>
      </c>
    </row>
    <row r="2493" spans="1:2">
      <c r="A2493" s="11">
        <f>Returns!A2493</f>
        <v>0</v>
      </c>
      <c r="B2493" s="1">
        <f>MAX(Resume!B9/ 252-Portfolios!B2493, 0)</f>
        <v>0</v>
      </c>
    </row>
    <row r="2494" spans="1:2">
      <c r="A2494" s="11">
        <f>Returns!A2494</f>
        <v>0</v>
      </c>
      <c r="B2494" s="1">
        <f>MAX(Resume!B9/ 252-Portfolios!B2494, 0)</f>
        <v>0</v>
      </c>
    </row>
    <row r="2495" spans="1:2">
      <c r="A2495" s="11">
        <f>Returns!A2495</f>
        <v>0</v>
      </c>
      <c r="B2495" s="1">
        <f>MAX(Resume!B9/ 252-Portfolios!B2495, 0)</f>
        <v>0</v>
      </c>
    </row>
    <row r="2496" spans="1:2">
      <c r="A2496" s="11">
        <f>Returns!A2496</f>
        <v>0</v>
      </c>
      <c r="B2496" s="1">
        <f>MAX(Resume!B9/ 252-Portfolios!B2496, 0)</f>
        <v>0</v>
      </c>
    </row>
    <row r="2497" spans="1:2">
      <c r="A2497" s="11">
        <f>Returns!A2497</f>
        <v>0</v>
      </c>
      <c r="B2497" s="1">
        <f>MAX(Resume!B9/ 252-Portfolios!B2497, 0)</f>
        <v>0</v>
      </c>
    </row>
    <row r="2498" spans="1:2">
      <c r="A2498" s="11">
        <f>Returns!A2498</f>
        <v>0</v>
      </c>
      <c r="B2498" s="1">
        <f>MAX(Resume!B9/ 252-Portfolios!B2498, 0)</f>
        <v>0</v>
      </c>
    </row>
    <row r="2499" spans="1:2">
      <c r="A2499" s="11">
        <f>Returns!A2499</f>
        <v>0</v>
      </c>
      <c r="B2499" s="1">
        <f>MAX(Resume!B9/ 252-Portfolios!B2499, 0)</f>
        <v>0</v>
      </c>
    </row>
    <row r="2500" spans="1:2">
      <c r="A2500" s="11">
        <f>Returns!A2500</f>
        <v>0</v>
      </c>
      <c r="B2500" s="1">
        <f>MAX(Resume!B9/ 252-Portfolios!B2500, 0)</f>
        <v>0</v>
      </c>
    </row>
    <row r="2501" spans="1:2">
      <c r="A2501" s="11">
        <f>Returns!A2501</f>
        <v>0</v>
      </c>
      <c r="B2501" s="1">
        <f>MAX(Resume!B9/ 252-Portfolios!B2501, 0)</f>
        <v>0</v>
      </c>
    </row>
    <row r="2502" spans="1:2">
      <c r="A2502" s="11">
        <f>Returns!A2502</f>
        <v>0</v>
      </c>
      <c r="B2502" s="1">
        <f>MAX(Resume!B9/ 252-Portfolios!B2502, 0)</f>
        <v>0</v>
      </c>
    </row>
    <row r="2503" spans="1:2">
      <c r="A2503" s="11">
        <f>Returns!A2503</f>
        <v>0</v>
      </c>
      <c r="B2503" s="1">
        <f>MAX(Resume!B9/ 252-Portfolios!B2503, 0)</f>
        <v>0</v>
      </c>
    </row>
    <row r="2504" spans="1:2">
      <c r="A2504" s="11">
        <f>Returns!A2504</f>
        <v>0</v>
      </c>
      <c r="B2504" s="1">
        <f>MAX(Resume!B9/ 252-Portfolios!B2504, 0)</f>
        <v>0</v>
      </c>
    </row>
    <row r="2505" spans="1:2">
      <c r="A2505" s="11">
        <f>Returns!A2505</f>
        <v>0</v>
      </c>
      <c r="B2505" s="1">
        <f>MAX(Resume!B9/ 252-Portfolios!B2505, 0)</f>
        <v>0</v>
      </c>
    </row>
    <row r="2506" spans="1:2">
      <c r="A2506" s="11">
        <f>Returns!A2506</f>
        <v>0</v>
      </c>
      <c r="B2506" s="1">
        <f>MAX(Resume!B9/ 252-Portfolios!B2506, 0)</f>
        <v>0</v>
      </c>
    </row>
    <row r="2507" spans="1:2">
      <c r="A2507" s="11">
        <f>Returns!A2507</f>
        <v>0</v>
      </c>
      <c r="B2507" s="1">
        <f>MAX(Resume!B9/ 252-Portfolios!B2507, 0)</f>
        <v>0</v>
      </c>
    </row>
    <row r="2508" spans="1:2">
      <c r="A2508" s="11">
        <f>Returns!A2508</f>
        <v>0</v>
      </c>
      <c r="B2508" s="1">
        <f>MAX(Resume!B9/ 252-Portfolios!B2508, 0)</f>
        <v>0</v>
      </c>
    </row>
    <row r="2509" spans="1:2">
      <c r="A2509" s="11">
        <f>Returns!A2509</f>
        <v>0</v>
      </c>
      <c r="B2509" s="1">
        <f>MAX(Resume!B9/ 252-Portfolios!B2509, 0)</f>
        <v>0</v>
      </c>
    </row>
    <row r="2510" spans="1:2">
      <c r="A2510" s="11">
        <f>Returns!A2510</f>
        <v>0</v>
      </c>
      <c r="B2510" s="1">
        <f>MAX(Resume!B9/ 252-Portfolios!B2510, 0)</f>
        <v>0</v>
      </c>
    </row>
    <row r="2511" spans="1:2">
      <c r="A2511" s="11">
        <f>Returns!A2511</f>
        <v>0</v>
      </c>
      <c r="B2511" s="1">
        <f>MAX(Resume!B9/ 252-Portfolios!B2511, 0)</f>
        <v>0</v>
      </c>
    </row>
    <row r="2512" spans="1:2">
      <c r="A2512" s="11">
        <f>Returns!A2512</f>
        <v>0</v>
      </c>
      <c r="B2512" s="1">
        <f>MAX(Resume!B9/ 252-Portfolios!B2512, 0)</f>
        <v>0</v>
      </c>
    </row>
    <row r="2513" spans="1:2">
      <c r="A2513" s="11">
        <f>Returns!A2513</f>
        <v>0</v>
      </c>
      <c r="B2513" s="1">
        <f>MAX(Resume!B9/ 252-Portfolios!B2513, 0)</f>
        <v>0</v>
      </c>
    </row>
    <row r="2514" spans="1:2">
      <c r="A2514" s="11">
        <f>Returns!A2514</f>
        <v>0</v>
      </c>
      <c r="B2514" s="1">
        <f>MAX(Resume!B9/ 252-Portfolios!B2514, 0)</f>
        <v>0</v>
      </c>
    </row>
    <row r="2515" spans="1:2">
      <c r="A2515" s="11">
        <f>Returns!A2515</f>
        <v>0</v>
      </c>
      <c r="B2515" s="1">
        <f>MAX(Resume!B9/ 252-Portfolios!B2515, 0)</f>
        <v>0</v>
      </c>
    </row>
    <row r="2516" spans="1:2">
      <c r="A2516" s="11">
        <f>Returns!A2516</f>
        <v>0</v>
      </c>
      <c r="B2516" s="1">
        <f>MAX(Resume!B9/ 252-Portfolios!B2516, 0)</f>
        <v>0</v>
      </c>
    </row>
    <row r="2517" spans="1:2">
      <c r="A2517" s="11">
        <f>Returns!A2517</f>
        <v>0</v>
      </c>
      <c r="B2517" s="1">
        <f>MAX(Resume!B9/ 252-Portfolios!B2517, 0)</f>
        <v>0</v>
      </c>
    </row>
    <row r="2518" spans="1:2">
      <c r="A2518" s="11">
        <f>Returns!A2518</f>
        <v>0</v>
      </c>
      <c r="B2518" s="1">
        <f>MAX(Resume!B9/ 252-Portfolios!B2518, 0)</f>
        <v>0</v>
      </c>
    </row>
    <row r="2519" spans="1:2">
      <c r="A2519" s="11">
        <f>Returns!A2519</f>
        <v>0</v>
      </c>
      <c r="B2519" s="1">
        <f>MAX(Resume!B9/ 252-Portfolios!B2519, 0)</f>
        <v>0</v>
      </c>
    </row>
    <row r="2520" spans="1:2">
      <c r="A2520" s="11">
        <f>Returns!A2520</f>
        <v>0</v>
      </c>
      <c r="B2520" s="1">
        <f>MAX(Resume!B9/ 252-Portfolios!B2520, 0)</f>
        <v>0</v>
      </c>
    </row>
    <row r="2521" spans="1:2">
      <c r="A2521" s="11">
        <f>Returns!A2521</f>
        <v>0</v>
      </c>
      <c r="B2521" s="1">
        <f>MAX(Resume!B9/ 252-Portfolios!B2521, 0)</f>
        <v>0</v>
      </c>
    </row>
    <row r="2522" spans="1:2">
      <c r="A2522" s="11">
        <f>Returns!A2522</f>
        <v>0</v>
      </c>
      <c r="B2522" s="1">
        <f>MAX(Resume!B9/ 252-Portfolios!B2522, 0)</f>
        <v>0</v>
      </c>
    </row>
    <row r="2523" spans="1:2">
      <c r="A2523" s="11">
        <f>Returns!A2523</f>
        <v>0</v>
      </c>
      <c r="B2523" s="1">
        <f>MAX(Resume!B9/ 252-Portfolios!B2523, 0)</f>
        <v>0</v>
      </c>
    </row>
    <row r="2524" spans="1:2">
      <c r="A2524" s="11">
        <f>Returns!A2524</f>
        <v>0</v>
      </c>
      <c r="B2524" s="1">
        <f>MAX(Resume!B9/ 252-Portfolios!B2524, 0)</f>
        <v>0</v>
      </c>
    </row>
    <row r="2525" spans="1:2">
      <c r="A2525" s="11">
        <f>Returns!A2525</f>
        <v>0</v>
      </c>
      <c r="B2525" s="1">
        <f>MAX(Resume!B9/ 252-Portfolios!B2525, 0)</f>
        <v>0</v>
      </c>
    </row>
    <row r="2526" spans="1:2">
      <c r="A2526" s="11">
        <f>Returns!A2526</f>
        <v>0</v>
      </c>
      <c r="B2526" s="1">
        <f>MAX(Resume!B9/ 252-Portfolios!B2526, 0)</f>
        <v>0</v>
      </c>
    </row>
    <row r="2527" spans="1:2">
      <c r="A2527" s="11">
        <f>Returns!A2527</f>
        <v>0</v>
      </c>
      <c r="B2527" s="1">
        <f>MAX(Resume!B9/ 252-Portfolios!B2527, 0)</f>
        <v>0</v>
      </c>
    </row>
    <row r="2528" spans="1:2">
      <c r="A2528" s="11">
        <f>Returns!A2528</f>
        <v>0</v>
      </c>
      <c r="B2528" s="1">
        <f>MAX(Resume!B9/ 252-Portfolios!B2528, 0)</f>
        <v>0</v>
      </c>
    </row>
    <row r="2529" spans="1:2">
      <c r="A2529" s="11">
        <f>Returns!A2529</f>
        <v>0</v>
      </c>
      <c r="B2529" s="1">
        <f>MAX(Resume!B9/ 252-Portfolios!B2529, 0)</f>
        <v>0</v>
      </c>
    </row>
    <row r="2530" spans="1:2">
      <c r="A2530" s="11">
        <f>Returns!A2530</f>
        <v>0</v>
      </c>
      <c r="B2530" s="1">
        <f>MAX(Resume!B9/ 252-Portfolios!B2530, 0)</f>
        <v>0</v>
      </c>
    </row>
    <row r="2531" spans="1:2">
      <c r="A2531" s="11">
        <f>Returns!A2531</f>
        <v>0</v>
      </c>
      <c r="B2531" s="1">
        <f>MAX(Resume!B9/ 252-Portfolios!B2531, 0)</f>
        <v>0</v>
      </c>
    </row>
    <row r="2532" spans="1:2">
      <c r="A2532" s="11">
        <f>Returns!A2532</f>
        <v>0</v>
      </c>
      <c r="B2532" s="1">
        <f>MAX(Resume!B9/ 252-Portfolios!B2532, 0)</f>
        <v>0</v>
      </c>
    </row>
    <row r="2533" spans="1:2">
      <c r="A2533" s="11">
        <f>Returns!A2533</f>
        <v>0</v>
      </c>
      <c r="B2533" s="1">
        <f>MAX(Resume!B9/ 252-Portfolios!B2533, 0)</f>
        <v>0</v>
      </c>
    </row>
    <row r="2534" spans="1:2">
      <c r="A2534" s="11">
        <f>Returns!A2534</f>
        <v>0</v>
      </c>
      <c r="B2534" s="1">
        <f>MAX(Resume!B9/ 252-Portfolios!B2534, 0)</f>
        <v>0</v>
      </c>
    </row>
    <row r="2535" spans="1:2">
      <c r="A2535" s="11">
        <f>Returns!A2535</f>
        <v>0</v>
      </c>
      <c r="B2535" s="1">
        <f>MAX(Resume!B9/ 252-Portfolios!B2535, 0)</f>
        <v>0</v>
      </c>
    </row>
    <row r="2536" spans="1:2">
      <c r="A2536" s="11">
        <f>Returns!A2536</f>
        <v>0</v>
      </c>
      <c r="B2536" s="1">
        <f>MAX(Resume!B9/ 252-Portfolios!B2536, 0)</f>
        <v>0</v>
      </c>
    </row>
    <row r="2537" spans="1:2">
      <c r="A2537" s="11">
        <f>Returns!A2537</f>
        <v>0</v>
      </c>
      <c r="B2537" s="1">
        <f>MAX(Resume!B9/ 252-Portfolios!B2537, 0)</f>
        <v>0</v>
      </c>
    </row>
    <row r="2538" spans="1:2">
      <c r="A2538" s="11">
        <f>Returns!A2538</f>
        <v>0</v>
      </c>
      <c r="B2538" s="1">
        <f>MAX(Resume!B9/ 252-Portfolios!B2538, 0)</f>
        <v>0</v>
      </c>
    </row>
    <row r="2539" spans="1:2">
      <c r="A2539" s="11">
        <f>Returns!A2539</f>
        <v>0</v>
      </c>
      <c r="B2539" s="1">
        <f>MAX(Resume!B9/ 252-Portfolios!B2539, 0)</f>
        <v>0</v>
      </c>
    </row>
    <row r="2540" spans="1:2">
      <c r="A2540" s="11">
        <f>Returns!A2540</f>
        <v>0</v>
      </c>
      <c r="B2540" s="1">
        <f>MAX(Resume!B9/ 252-Portfolios!B2540, 0)</f>
        <v>0</v>
      </c>
    </row>
    <row r="2541" spans="1:2">
      <c r="A2541" s="11">
        <f>Returns!A2541</f>
        <v>0</v>
      </c>
      <c r="B2541" s="1">
        <f>MAX(Resume!B9/ 252-Portfolios!B2541, 0)</f>
        <v>0</v>
      </c>
    </row>
    <row r="2542" spans="1:2">
      <c r="A2542" s="11">
        <f>Returns!A2542</f>
        <v>0</v>
      </c>
      <c r="B2542" s="1">
        <f>MAX(Resume!B9/ 252-Portfolios!B2542, 0)</f>
        <v>0</v>
      </c>
    </row>
    <row r="2543" spans="1:2">
      <c r="A2543" s="11">
        <f>Returns!A2543</f>
        <v>0</v>
      </c>
      <c r="B2543" s="1">
        <f>MAX(Resume!B9/ 252-Portfolios!B2543, 0)</f>
        <v>0</v>
      </c>
    </row>
    <row r="2544" spans="1:2">
      <c r="A2544" s="11">
        <f>Returns!A2544</f>
        <v>0</v>
      </c>
      <c r="B2544" s="1">
        <f>MAX(Resume!B9/ 252-Portfolios!B2544, 0)</f>
        <v>0</v>
      </c>
    </row>
    <row r="2545" spans="1:2">
      <c r="A2545" s="11">
        <f>Returns!A2545</f>
        <v>0</v>
      </c>
      <c r="B2545" s="1">
        <f>MAX(Resume!B9/ 252-Portfolios!B2545, 0)</f>
        <v>0</v>
      </c>
    </row>
    <row r="2546" spans="1:2">
      <c r="A2546" s="11">
        <f>Returns!A2546</f>
        <v>0</v>
      </c>
      <c r="B2546" s="1">
        <f>MAX(Resume!B9/ 252-Portfolios!B2546, 0)</f>
        <v>0</v>
      </c>
    </row>
    <row r="2547" spans="1:2">
      <c r="A2547" s="11">
        <f>Returns!A2547</f>
        <v>0</v>
      </c>
      <c r="B2547" s="1">
        <f>MAX(Resume!B9/ 252-Portfolios!B2547, 0)</f>
        <v>0</v>
      </c>
    </row>
    <row r="2548" spans="1:2">
      <c r="A2548" s="11">
        <f>Returns!A2548</f>
        <v>0</v>
      </c>
      <c r="B2548" s="1">
        <f>MAX(Resume!B9/ 252-Portfolios!B2548, 0)</f>
        <v>0</v>
      </c>
    </row>
    <row r="2549" spans="1:2">
      <c r="A2549" s="11">
        <f>Returns!A2549</f>
        <v>0</v>
      </c>
      <c r="B2549" s="1">
        <f>MAX(Resume!B9/ 252-Portfolios!B2549, 0)</f>
        <v>0</v>
      </c>
    </row>
    <row r="2550" spans="1:2">
      <c r="A2550" s="11">
        <f>Returns!A2550</f>
        <v>0</v>
      </c>
      <c r="B2550" s="1">
        <f>MAX(Resume!B9/ 252-Portfolios!B2550, 0)</f>
        <v>0</v>
      </c>
    </row>
    <row r="2551" spans="1:2">
      <c r="A2551" s="11">
        <f>Returns!A2551</f>
        <v>0</v>
      </c>
      <c r="B2551" s="1">
        <f>MAX(Resume!B9/ 252-Portfolios!B2551, 0)</f>
        <v>0</v>
      </c>
    </row>
    <row r="2552" spans="1:2">
      <c r="A2552" s="11">
        <f>Returns!A2552</f>
        <v>0</v>
      </c>
      <c r="B2552" s="1">
        <f>MAX(Resume!B9/ 252-Portfolios!B2552, 0)</f>
        <v>0</v>
      </c>
    </row>
    <row r="2553" spans="1:2">
      <c r="A2553" s="11">
        <f>Returns!A2553</f>
        <v>0</v>
      </c>
      <c r="B2553" s="1">
        <f>MAX(Resume!B9/ 252-Portfolios!B2553, 0)</f>
        <v>0</v>
      </c>
    </row>
    <row r="2554" spans="1:2">
      <c r="A2554" s="11">
        <f>Returns!A2554</f>
        <v>0</v>
      </c>
      <c r="B2554" s="1">
        <f>MAX(Resume!B9/ 252-Portfolios!B2554, 0)</f>
        <v>0</v>
      </c>
    </row>
    <row r="2555" spans="1:2">
      <c r="A2555" s="11">
        <f>Returns!A2555</f>
        <v>0</v>
      </c>
      <c r="B2555" s="1">
        <f>MAX(Resume!B9/ 252-Portfolios!B2555, 0)</f>
        <v>0</v>
      </c>
    </row>
    <row r="2556" spans="1:2">
      <c r="A2556" s="11">
        <f>Returns!A2556</f>
        <v>0</v>
      </c>
      <c r="B2556" s="1">
        <f>MAX(Resume!B9/ 252-Portfolios!B2556, 0)</f>
        <v>0</v>
      </c>
    </row>
    <row r="2557" spans="1:2">
      <c r="A2557" s="11">
        <f>Returns!A2557</f>
        <v>0</v>
      </c>
      <c r="B2557" s="1">
        <f>MAX(Resume!B9/ 252-Portfolios!B2557, 0)</f>
        <v>0</v>
      </c>
    </row>
    <row r="2558" spans="1:2">
      <c r="A2558" s="11">
        <f>Returns!A2558</f>
        <v>0</v>
      </c>
      <c r="B2558" s="1">
        <f>MAX(Resume!B9/ 252-Portfolios!B2558, 0)</f>
        <v>0</v>
      </c>
    </row>
    <row r="2559" spans="1:2">
      <c r="A2559" s="11">
        <f>Returns!A2559</f>
        <v>0</v>
      </c>
      <c r="B2559" s="1">
        <f>MAX(Resume!B9/ 252-Portfolios!B2559, 0)</f>
        <v>0</v>
      </c>
    </row>
    <row r="2560" spans="1:2">
      <c r="A2560" s="11">
        <f>Returns!A2560</f>
        <v>0</v>
      </c>
      <c r="B2560" s="1">
        <f>MAX(Resume!B9/ 252-Portfolios!B2560, 0)</f>
        <v>0</v>
      </c>
    </row>
    <row r="2561" spans="1:2">
      <c r="A2561" s="11">
        <f>Returns!A2561</f>
        <v>0</v>
      </c>
      <c r="B2561" s="1">
        <f>MAX(Resume!B9/ 252-Portfolios!B2561, 0)</f>
        <v>0</v>
      </c>
    </row>
    <row r="2562" spans="1:2">
      <c r="A2562" s="11">
        <f>Returns!A2562</f>
        <v>0</v>
      </c>
      <c r="B2562" s="1">
        <f>MAX(Resume!B9/ 252-Portfolios!B2562, 0)</f>
        <v>0</v>
      </c>
    </row>
    <row r="2563" spans="1:2">
      <c r="A2563" s="11">
        <f>Returns!A2563</f>
        <v>0</v>
      </c>
      <c r="B2563" s="1">
        <f>MAX(Resume!B9/ 252-Portfolios!B2563, 0)</f>
        <v>0</v>
      </c>
    </row>
    <row r="2564" spans="1:2">
      <c r="A2564" s="11">
        <f>Returns!A2564</f>
        <v>0</v>
      </c>
      <c r="B2564" s="1">
        <f>MAX(Resume!B9/ 252-Portfolios!B2564, 0)</f>
        <v>0</v>
      </c>
    </row>
    <row r="2565" spans="1:2">
      <c r="A2565" s="11">
        <f>Returns!A2565</f>
        <v>0</v>
      </c>
      <c r="B2565" s="1">
        <f>MAX(Resume!B9/ 252-Portfolios!B2565, 0)</f>
        <v>0</v>
      </c>
    </row>
    <row r="2566" spans="1:2">
      <c r="A2566" s="11">
        <f>Returns!A2566</f>
        <v>0</v>
      </c>
      <c r="B2566" s="1">
        <f>MAX(Resume!B9/ 252-Portfolios!B2566, 0)</f>
        <v>0</v>
      </c>
    </row>
    <row r="2567" spans="1:2">
      <c r="A2567" s="11">
        <f>Returns!A2567</f>
        <v>0</v>
      </c>
      <c r="B2567" s="1">
        <f>MAX(Resume!B9/ 252-Portfolios!B2567, 0)</f>
        <v>0</v>
      </c>
    </row>
    <row r="2568" spans="1:2">
      <c r="A2568" s="11">
        <f>Returns!A2568</f>
        <v>0</v>
      </c>
      <c r="B2568" s="1">
        <f>MAX(Resume!B9/ 252-Portfolios!B2568, 0)</f>
        <v>0</v>
      </c>
    </row>
    <row r="2569" spans="1:2">
      <c r="A2569" s="11">
        <f>Returns!A2569</f>
        <v>0</v>
      </c>
      <c r="B2569" s="1">
        <f>MAX(Resume!B9/ 252-Portfolios!B2569, 0)</f>
        <v>0</v>
      </c>
    </row>
    <row r="2570" spans="1:2">
      <c r="A2570" s="11">
        <f>Returns!A2570</f>
        <v>0</v>
      </c>
      <c r="B2570" s="1">
        <f>MAX(Resume!B9/ 252-Portfolios!B2570, 0)</f>
        <v>0</v>
      </c>
    </row>
    <row r="2571" spans="1:2">
      <c r="A2571" s="11">
        <f>Returns!A2571</f>
        <v>0</v>
      </c>
      <c r="B2571" s="1">
        <f>MAX(Resume!B9/ 252-Portfolios!B2571, 0)</f>
        <v>0</v>
      </c>
    </row>
    <row r="2572" spans="1:2">
      <c r="A2572" s="11">
        <f>Returns!A2572</f>
        <v>0</v>
      </c>
      <c r="B2572" s="1">
        <f>MAX(Resume!B9/ 252-Portfolios!B2572, 0)</f>
        <v>0</v>
      </c>
    </row>
    <row r="2573" spans="1:2">
      <c r="A2573" s="11">
        <f>Returns!A2573</f>
        <v>0</v>
      </c>
      <c r="B2573" s="1">
        <f>MAX(Resume!B9/ 252-Portfolios!B2573, 0)</f>
        <v>0</v>
      </c>
    </row>
    <row r="2574" spans="1:2">
      <c r="A2574" s="11">
        <f>Returns!A2574</f>
        <v>0</v>
      </c>
      <c r="B2574" s="1">
        <f>MAX(Resume!B9/ 252-Portfolios!B2574, 0)</f>
        <v>0</v>
      </c>
    </row>
    <row r="2575" spans="1:2">
      <c r="A2575" s="11">
        <f>Returns!A2575</f>
        <v>0</v>
      </c>
      <c r="B2575" s="1">
        <f>MAX(Resume!B9/ 252-Portfolios!B2575, 0)</f>
        <v>0</v>
      </c>
    </row>
    <row r="2576" spans="1:2">
      <c r="A2576" s="11">
        <f>Returns!A2576</f>
        <v>0</v>
      </c>
      <c r="B2576" s="1">
        <f>MAX(Resume!B9/ 252-Portfolios!B2576, 0)</f>
        <v>0</v>
      </c>
    </row>
    <row r="2577" spans="1:2">
      <c r="A2577" s="11">
        <f>Returns!A2577</f>
        <v>0</v>
      </c>
      <c r="B2577" s="1">
        <f>MAX(Resume!B9/ 252-Portfolios!B2577, 0)</f>
        <v>0</v>
      </c>
    </row>
    <row r="2578" spans="1:2">
      <c r="A2578" s="11">
        <f>Returns!A2578</f>
        <v>0</v>
      </c>
      <c r="B2578" s="1">
        <f>MAX(Resume!B9/ 252-Portfolios!B2578, 0)</f>
        <v>0</v>
      </c>
    </row>
    <row r="2579" spans="1:2">
      <c r="A2579" s="11">
        <f>Returns!A2579</f>
        <v>0</v>
      </c>
      <c r="B2579" s="1">
        <f>MAX(Resume!B9/ 252-Portfolios!B2579, 0)</f>
        <v>0</v>
      </c>
    </row>
    <row r="2580" spans="1:2">
      <c r="A2580" s="11">
        <f>Returns!A2580</f>
        <v>0</v>
      </c>
      <c r="B2580" s="1">
        <f>MAX(Resume!B9/ 252-Portfolios!B2580, 0)</f>
        <v>0</v>
      </c>
    </row>
    <row r="2581" spans="1:2">
      <c r="A2581" s="11">
        <f>Returns!A2581</f>
        <v>0</v>
      </c>
      <c r="B2581" s="1">
        <f>MAX(Resume!B9/ 252-Portfolios!B2581, 0)</f>
        <v>0</v>
      </c>
    </row>
    <row r="2582" spans="1:2">
      <c r="A2582" s="11">
        <f>Returns!A2582</f>
        <v>0</v>
      </c>
      <c r="B2582" s="1">
        <f>MAX(Resume!B9/ 252-Portfolios!B2582, 0)</f>
        <v>0</v>
      </c>
    </row>
    <row r="2583" spans="1:2">
      <c r="A2583" s="11">
        <f>Returns!A2583</f>
        <v>0</v>
      </c>
      <c r="B2583" s="1">
        <f>MAX(Resume!B9/ 252-Portfolios!B2583, 0)</f>
        <v>0</v>
      </c>
    </row>
    <row r="2584" spans="1:2">
      <c r="A2584" s="11">
        <f>Returns!A2584</f>
        <v>0</v>
      </c>
      <c r="B2584" s="1">
        <f>MAX(Resume!B9/ 252-Portfolios!B2584, 0)</f>
        <v>0</v>
      </c>
    </row>
    <row r="2585" spans="1:2">
      <c r="A2585" s="11">
        <f>Returns!A2585</f>
        <v>0</v>
      </c>
      <c r="B2585" s="1">
        <f>MAX(Resume!B9/ 252-Portfolios!B2585, 0)</f>
        <v>0</v>
      </c>
    </row>
    <row r="2586" spans="1:2">
      <c r="A2586" s="11">
        <f>Returns!A2586</f>
        <v>0</v>
      </c>
      <c r="B2586" s="1">
        <f>MAX(Resume!B9/ 252-Portfolios!B2586, 0)</f>
        <v>0</v>
      </c>
    </row>
    <row r="2587" spans="1:2">
      <c r="A2587" s="11">
        <f>Returns!A2587</f>
        <v>0</v>
      </c>
      <c r="B2587" s="1">
        <f>MAX(Resume!B9/ 252-Portfolios!B2587, 0)</f>
        <v>0</v>
      </c>
    </row>
    <row r="2588" spans="1:2">
      <c r="A2588" s="11">
        <f>Returns!A2588</f>
        <v>0</v>
      </c>
      <c r="B2588" s="1">
        <f>MAX(Resume!B9/ 252-Portfolios!B2588, 0)</f>
        <v>0</v>
      </c>
    </row>
    <row r="2589" spans="1:2">
      <c r="A2589" s="11">
        <f>Returns!A2589</f>
        <v>0</v>
      </c>
      <c r="B2589" s="1">
        <f>MAX(Resume!B9/ 252-Portfolios!B2589, 0)</f>
        <v>0</v>
      </c>
    </row>
    <row r="2590" spans="1:2">
      <c r="A2590" s="11">
        <f>Returns!A2590</f>
        <v>0</v>
      </c>
      <c r="B2590" s="1">
        <f>MAX(Resume!B9/ 252-Portfolios!B2590, 0)</f>
        <v>0</v>
      </c>
    </row>
    <row r="2591" spans="1:2">
      <c r="A2591" s="11">
        <f>Returns!A2591</f>
        <v>0</v>
      </c>
      <c r="B2591" s="1">
        <f>MAX(Resume!B9/ 252-Portfolios!B2591, 0)</f>
        <v>0</v>
      </c>
    </row>
    <row r="2592" spans="1:2">
      <c r="A2592" s="11">
        <f>Returns!A2592</f>
        <v>0</v>
      </c>
      <c r="B2592" s="1">
        <f>MAX(Resume!B9/ 252-Portfolios!B2592, 0)</f>
        <v>0</v>
      </c>
    </row>
    <row r="2593" spans="1:2">
      <c r="A2593" s="11">
        <f>Returns!A2593</f>
        <v>0</v>
      </c>
      <c r="B2593" s="1">
        <f>MAX(Resume!B9/ 252-Portfolios!B2593, 0)</f>
        <v>0</v>
      </c>
    </row>
    <row r="2594" spans="1:2">
      <c r="A2594" s="11">
        <f>Returns!A2594</f>
        <v>0</v>
      </c>
      <c r="B2594" s="1">
        <f>MAX(Resume!B9/ 252-Portfolios!B2594, 0)</f>
        <v>0</v>
      </c>
    </row>
    <row r="2595" spans="1:2">
      <c r="A2595" s="11">
        <f>Returns!A2595</f>
        <v>0</v>
      </c>
      <c r="B2595" s="1">
        <f>MAX(Resume!B9/ 252-Portfolios!B2595, 0)</f>
        <v>0</v>
      </c>
    </row>
    <row r="2596" spans="1:2">
      <c r="A2596" s="11">
        <f>Returns!A2596</f>
        <v>0</v>
      </c>
      <c r="B2596" s="1">
        <f>MAX(Resume!B9/ 252-Portfolios!B2596, 0)</f>
        <v>0</v>
      </c>
    </row>
    <row r="2597" spans="1:2">
      <c r="A2597" s="11">
        <f>Returns!A2597</f>
        <v>0</v>
      </c>
      <c r="B2597" s="1">
        <f>MAX(Resume!B9/ 252-Portfolios!B2597, 0)</f>
        <v>0</v>
      </c>
    </row>
    <row r="2598" spans="1:2">
      <c r="A2598" s="11">
        <f>Returns!A2598</f>
        <v>0</v>
      </c>
      <c r="B2598" s="1">
        <f>MAX(Resume!B9/ 252-Portfolios!B2598, 0)</f>
        <v>0</v>
      </c>
    </row>
    <row r="2599" spans="1:2">
      <c r="A2599" s="11">
        <f>Returns!A2599</f>
        <v>0</v>
      </c>
      <c r="B2599" s="1">
        <f>MAX(Resume!B9/ 252-Portfolios!B2599, 0)</f>
        <v>0</v>
      </c>
    </row>
    <row r="2600" spans="1:2">
      <c r="A2600" s="11">
        <f>Returns!A2600</f>
        <v>0</v>
      </c>
      <c r="B2600" s="1">
        <f>MAX(Resume!B9/ 252-Portfolios!B2600, 0)</f>
        <v>0</v>
      </c>
    </row>
    <row r="2601" spans="1:2">
      <c r="A2601" s="11">
        <f>Returns!A2601</f>
        <v>0</v>
      </c>
      <c r="B2601" s="1">
        <f>MAX(Resume!B9/ 252-Portfolios!B2601, 0)</f>
        <v>0</v>
      </c>
    </row>
    <row r="2602" spans="1:2">
      <c r="A2602" s="11">
        <f>Returns!A2602</f>
        <v>0</v>
      </c>
      <c r="B2602" s="1">
        <f>MAX(Resume!B9/ 252-Portfolios!B2602, 0)</f>
        <v>0</v>
      </c>
    </row>
    <row r="2603" spans="1:2">
      <c r="A2603" s="11">
        <f>Returns!A2603</f>
        <v>0</v>
      </c>
      <c r="B2603" s="1">
        <f>MAX(Resume!B9/ 252-Portfolios!B2603, 0)</f>
        <v>0</v>
      </c>
    </row>
    <row r="2604" spans="1:2">
      <c r="A2604" s="11">
        <f>Returns!A2604</f>
        <v>0</v>
      </c>
      <c r="B2604" s="1">
        <f>MAX(Resume!B9/ 252-Portfolios!B2604, 0)</f>
        <v>0</v>
      </c>
    </row>
    <row r="2605" spans="1:2">
      <c r="A2605" s="11">
        <f>Returns!A2605</f>
        <v>0</v>
      </c>
      <c r="B2605" s="1">
        <f>MAX(Resume!B9/ 252-Portfolios!B2605, 0)</f>
        <v>0</v>
      </c>
    </row>
    <row r="2606" spans="1:2">
      <c r="A2606" s="11">
        <f>Returns!A2606</f>
        <v>0</v>
      </c>
      <c r="B2606" s="1">
        <f>MAX(Resume!B9/ 252-Portfolios!B2606, 0)</f>
        <v>0</v>
      </c>
    </row>
    <row r="2607" spans="1:2">
      <c r="A2607" s="11">
        <f>Returns!A2607</f>
        <v>0</v>
      </c>
      <c r="B2607" s="1">
        <f>MAX(Resume!B9/ 252-Portfolios!B2607, 0)</f>
        <v>0</v>
      </c>
    </row>
    <row r="2608" spans="1:2">
      <c r="A2608" s="11">
        <f>Returns!A2608</f>
        <v>0</v>
      </c>
      <c r="B2608" s="1">
        <f>MAX(Resume!B9/ 252-Portfolios!B2608, 0)</f>
        <v>0</v>
      </c>
    </row>
    <row r="2609" spans="1:2">
      <c r="A2609" s="11">
        <f>Returns!A2609</f>
        <v>0</v>
      </c>
      <c r="B2609" s="1">
        <f>MAX(Resume!B9/ 252-Portfolios!B2609, 0)</f>
        <v>0</v>
      </c>
    </row>
    <row r="2610" spans="1:2">
      <c r="A2610" s="11">
        <f>Returns!A2610</f>
        <v>0</v>
      </c>
      <c r="B2610" s="1">
        <f>MAX(Resume!B9/ 252-Portfolios!B2610, 0)</f>
        <v>0</v>
      </c>
    </row>
    <row r="2611" spans="1:2">
      <c r="A2611" s="11">
        <f>Returns!A2611</f>
        <v>0</v>
      </c>
      <c r="B2611" s="1">
        <f>MAX(Resume!B9/ 252-Portfolios!B2611, 0)</f>
        <v>0</v>
      </c>
    </row>
    <row r="2612" spans="1:2">
      <c r="A2612" s="11">
        <f>Returns!A2612</f>
        <v>0</v>
      </c>
      <c r="B2612" s="1">
        <f>MAX(Resume!B9/ 252-Portfolios!B2612, 0)</f>
        <v>0</v>
      </c>
    </row>
    <row r="2613" spans="1:2">
      <c r="A2613" s="11">
        <f>Returns!A2613</f>
        <v>0</v>
      </c>
      <c r="B2613" s="1">
        <f>MAX(Resume!B9/ 252-Portfolios!B2613, 0)</f>
        <v>0</v>
      </c>
    </row>
    <row r="2614" spans="1:2">
      <c r="A2614" s="11">
        <f>Returns!A2614</f>
        <v>0</v>
      </c>
      <c r="B2614" s="1">
        <f>MAX(Resume!B9/ 252-Portfolios!B2614, 0)</f>
        <v>0</v>
      </c>
    </row>
    <row r="2615" spans="1:2">
      <c r="A2615" s="11">
        <f>Returns!A2615</f>
        <v>0</v>
      </c>
      <c r="B2615" s="1">
        <f>MAX(Resume!B9/ 252-Portfolios!B2615, 0)</f>
        <v>0</v>
      </c>
    </row>
    <row r="2616" spans="1:2">
      <c r="A2616" s="11">
        <f>Returns!A2616</f>
        <v>0</v>
      </c>
      <c r="B2616" s="1">
        <f>MAX(Resume!B9/ 252-Portfolios!B2616, 0)</f>
        <v>0</v>
      </c>
    </row>
    <row r="2617" spans="1:2">
      <c r="A2617" s="11">
        <f>Returns!A2617</f>
        <v>0</v>
      </c>
      <c r="B2617" s="1">
        <f>MAX(Resume!B9/ 252-Portfolios!B2617, 0)</f>
        <v>0</v>
      </c>
    </row>
    <row r="2618" spans="1:2">
      <c r="A2618" s="11">
        <f>Returns!A2618</f>
        <v>0</v>
      </c>
      <c r="B2618" s="1">
        <f>MAX(Resume!B9/ 252-Portfolios!B2618, 0)</f>
        <v>0</v>
      </c>
    </row>
    <row r="2619" spans="1:2">
      <c r="A2619" s="11">
        <f>Returns!A2619</f>
        <v>0</v>
      </c>
      <c r="B2619" s="1">
        <f>MAX(Resume!B9/ 252-Portfolios!B2619, 0)</f>
        <v>0</v>
      </c>
    </row>
    <row r="2620" spans="1:2">
      <c r="A2620" s="11">
        <f>Returns!A2620</f>
        <v>0</v>
      </c>
      <c r="B2620" s="1">
        <f>MAX(Resume!B9/ 252-Portfolios!B2620, 0)</f>
        <v>0</v>
      </c>
    </row>
    <row r="2621" spans="1:2">
      <c r="A2621" s="11">
        <f>Returns!A2621</f>
        <v>0</v>
      </c>
      <c r="B2621" s="1">
        <f>MAX(Resume!B9/ 252-Portfolios!B2621, 0)</f>
        <v>0</v>
      </c>
    </row>
    <row r="2622" spans="1:2">
      <c r="A2622" s="11">
        <f>Returns!A2622</f>
        <v>0</v>
      </c>
      <c r="B2622" s="1">
        <f>MAX(Resume!B9/ 252-Portfolios!B2622, 0)</f>
        <v>0</v>
      </c>
    </row>
    <row r="2623" spans="1:2">
      <c r="A2623" s="11">
        <f>Returns!A2623</f>
        <v>0</v>
      </c>
      <c r="B2623" s="1">
        <f>MAX(Resume!B9/ 252-Portfolios!B2623, 0)</f>
        <v>0</v>
      </c>
    </row>
    <row r="2624" spans="1:2">
      <c r="A2624" s="11">
        <f>Returns!A2624</f>
        <v>0</v>
      </c>
      <c r="B2624" s="1">
        <f>MAX(Resume!B9/ 252-Portfolios!B2624, 0)</f>
        <v>0</v>
      </c>
    </row>
    <row r="2625" spans="1:2">
      <c r="A2625" s="11">
        <f>Returns!A2625</f>
        <v>0</v>
      </c>
      <c r="B2625" s="1">
        <f>MAX(Resume!B9/ 252-Portfolios!B2625, 0)</f>
        <v>0</v>
      </c>
    </row>
    <row r="2626" spans="1:2">
      <c r="A2626" s="11">
        <f>Returns!A2626</f>
        <v>0</v>
      </c>
      <c r="B2626" s="1">
        <f>MAX(Resume!B9/ 252-Portfolios!B2626, 0)</f>
        <v>0</v>
      </c>
    </row>
    <row r="2627" spans="1:2">
      <c r="A2627" s="11">
        <f>Returns!A2627</f>
        <v>0</v>
      </c>
      <c r="B2627" s="1">
        <f>MAX(Resume!B9/ 252-Portfolios!B2627, 0)</f>
        <v>0</v>
      </c>
    </row>
    <row r="2628" spans="1:2">
      <c r="A2628" s="11">
        <f>Returns!A2628</f>
        <v>0</v>
      </c>
      <c r="B2628" s="1">
        <f>MAX(Resume!B9/ 252-Portfolios!B2628, 0)</f>
        <v>0</v>
      </c>
    </row>
    <row r="2629" spans="1:2">
      <c r="A2629" s="11">
        <f>Returns!A2629</f>
        <v>0</v>
      </c>
      <c r="B2629" s="1">
        <f>MAX(Resume!B9/ 252-Portfolios!B2629, 0)</f>
        <v>0</v>
      </c>
    </row>
    <row r="2630" spans="1:2">
      <c r="A2630" s="11">
        <f>Returns!A2630</f>
        <v>0</v>
      </c>
      <c r="B2630" s="1">
        <f>MAX(Resume!B9/ 252-Portfolios!B2630, 0)</f>
        <v>0</v>
      </c>
    </row>
    <row r="2631" spans="1:2">
      <c r="A2631" s="11">
        <f>Returns!A2631</f>
        <v>0</v>
      </c>
      <c r="B2631" s="1">
        <f>MAX(Resume!B9/ 252-Portfolios!B2631, 0)</f>
        <v>0</v>
      </c>
    </row>
    <row r="2632" spans="1:2">
      <c r="A2632" s="11">
        <f>Returns!A2632</f>
        <v>0</v>
      </c>
      <c r="B2632" s="1">
        <f>MAX(Resume!B9/ 252-Portfolios!B2632, 0)</f>
        <v>0</v>
      </c>
    </row>
    <row r="2633" spans="1:2">
      <c r="A2633" s="11">
        <f>Returns!A2633</f>
        <v>0</v>
      </c>
      <c r="B2633" s="1">
        <f>MAX(Resume!B9/ 252-Portfolios!B2633, 0)</f>
        <v>0</v>
      </c>
    </row>
    <row r="2634" spans="1:2">
      <c r="A2634" s="11">
        <f>Returns!A2634</f>
        <v>0</v>
      </c>
      <c r="B2634" s="1">
        <f>MAX(Resume!B9/ 252-Portfolios!B2634, 0)</f>
        <v>0</v>
      </c>
    </row>
    <row r="2635" spans="1:2">
      <c r="A2635" s="11">
        <f>Returns!A2635</f>
        <v>0</v>
      </c>
      <c r="B2635" s="1">
        <f>MAX(Resume!B9/ 252-Portfolios!B2635, 0)</f>
        <v>0</v>
      </c>
    </row>
    <row r="2636" spans="1:2">
      <c r="A2636" s="11">
        <f>Returns!A2636</f>
        <v>0</v>
      </c>
      <c r="B2636" s="1">
        <f>MAX(Resume!B9/ 252-Portfolios!B2636, 0)</f>
        <v>0</v>
      </c>
    </row>
    <row r="2637" spans="1:2">
      <c r="A2637" s="11">
        <f>Returns!A2637</f>
        <v>0</v>
      </c>
      <c r="B2637" s="1">
        <f>MAX(Resume!B9/ 252-Portfolios!B2637, 0)</f>
        <v>0</v>
      </c>
    </row>
    <row r="2638" spans="1:2">
      <c r="A2638" s="11">
        <f>Returns!A2638</f>
        <v>0</v>
      </c>
      <c r="B2638" s="1">
        <f>MAX(Resume!B9/ 252-Portfolios!B2638, 0)</f>
        <v>0</v>
      </c>
    </row>
    <row r="2639" spans="1:2">
      <c r="A2639" s="11">
        <f>Returns!A2639</f>
        <v>0</v>
      </c>
      <c r="B2639" s="1">
        <f>MAX(Resume!B9/ 252-Portfolios!B2639, 0)</f>
        <v>0</v>
      </c>
    </row>
    <row r="2640" spans="1:2">
      <c r="A2640" s="11">
        <f>Returns!A2640</f>
        <v>0</v>
      </c>
      <c r="B2640" s="1">
        <f>MAX(Resume!B9/ 252-Portfolios!B2640, 0)</f>
        <v>0</v>
      </c>
    </row>
    <row r="2641" spans="1:2">
      <c r="A2641" s="11">
        <f>Returns!A2641</f>
        <v>0</v>
      </c>
      <c r="B2641" s="1">
        <f>MAX(Resume!B9/ 252-Portfolios!B2641, 0)</f>
        <v>0</v>
      </c>
    </row>
    <row r="2642" spans="1:2">
      <c r="A2642" s="11">
        <f>Returns!A2642</f>
        <v>0</v>
      </c>
      <c r="B2642" s="1">
        <f>MAX(Resume!B9/ 252-Portfolios!B2642, 0)</f>
        <v>0</v>
      </c>
    </row>
    <row r="2643" spans="1:2">
      <c r="A2643" s="11">
        <f>Returns!A2643</f>
        <v>0</v>
      </c>
      <c r="B2643" s="1">
        <f>MAX(Resume!B9/ 252-Portfolios!B2643, 0)</f>
        <v>0</v>
      </c>
    </row>
    <row r="2644" spans="1:2">
      <c r="A2644" s="11">
        <f>Returns!A2644</f>
        <v>0</v>
      </c>
      <c r="B2644" s="1">
        <f>MAX(Resume!B9/ 252-Portfolios!B2644, 0)</f>
        <v>0</v>
      </c>
    </row>
    <row r="2645" spans="1:2">
      <c r="A2645" s="11">
        <f>Returns!A2645</f>
        <v>0</v>
      </c>
      <c r="B2645" s="1">
        <f>MAX(Resume!B9/ 252-Portfolios!B2645, 0)</f>
        <v>0</v>
      </c>
    </row>
    <row r="2646" spans="1:2">
      <c r="A2646" s="11">
        <f>Returns!A2646</f>
        <v>0</v>
      </c>
      <c r="B2646" s="1">
        <f>MAX(Resume!B9/ 252-Portfolios!B2646, 0)</f>
        <v>0</v>
      </c>
    </row>
    <row r="2647" spans="1:2">
      <c r="A2647" s="11">
        <f>Returns!A2647</f>
        <v>0</v>
      </c>
      <c r="B2647" s="1">
        <f>MAX(Resume!B9/ 252-Portfolios!B2647, 0)</f>
        <v>0</v>
      </c>
    </row>
    <row r="2648" spans="1:2">
      <c r="A2648" s="11">
        <f>Returns!A2648</f>
        <v>0</v>
      </c>
      <c r="B2648" s="1">
        <f>MAX(Resume!B9/ 252-Portfolios!B2648, 0)</f>
        <v>0</v>
      </c>
    </row>
    <row r="2649" spans="1:2">
      <c r="A2649" s="11">
        <f>Returns!A2649</f>
        <v>0</v>
      </c>
      <c r="B2649" s="1">
        <f>MAX(Resume!B9/ 252-Portfolios!B2649, 0)</f>
        <v>0</v>
      </c>
    </row>
    <row r="2650" spans="1:2">
      <c r="A2650" s="11">
        <f>Returns!A2650</f>
        <v>0</v>
      </c>
      <c r="B2650" s="1">
        <f>MAX(Resume!B9/ 252-Portfolios!B2650, 0)</f>
        <v>0</v>
      </c>
    </row>
    <row r="2651" spans="1:2">
      <c r="A2651" s="11">
        <f>Returns!A2651</f>
        <v>0</v>
      </c>
      <c r="B2651" s="1">
        <f>MAX(Resume!B9/ 252-Portfolios!B2651, 0)</f>
        <v>0</v>
      </c>
    </row>
    <row r="2652" spans="1:2">
      <c r="A2652" s="11">
        <f>Returns!A2652</f>
        <v>0</v>
      </c>
      <c r="B2652" s="1">
        <f>MAX(Resume!B9/ 252-Portfolios!B2652, 0)</f>
        <v>0</v>
      </c>
    </row>
    <row r="2653" spans="1:2">
      <c r="A2653" s="11">
        <f>Returns!A2653</f>
        <v>0</v>
      </c>
      <c r="B2653" s="1">
        <f>MAX(Resume!B9/ 252-Portfolios!B2653, 0)</f>
        <v>0</v>
      </c>
    </row>
    <row r="2654" spans="1:2">
      <c r="A2654" s="11">
        <f>Returns!A2654</f>
        <v>0</v>
      </c>
      <c r="B2654" s="1">
        <f>MAX(Resume!B9/ 252-Portfolios!B2654, 0)</f>
        <v>0</v>
      </c>
    </row>
    <row r="2655" spans="1:2">
      <c r="A2655" s="11">
        <f>Returns!A2655</f>
        <v>0</v>
      </c>
      <c r="B2655" s="1">
        <f>MAX(Resume!B9/ 252-Portfolios!B2655, 0)</f>
        <v>0</v>
      </c>
    </row>
    <row r="2656" spans="1:2">
      <c r="A2656" s="11">
        <f>Returns!A2656</f>
        <v>0</v>
      </c>
      <c r="B2656" s="1">
        <f>MAX(Resume!B9/ 252-Portfolios!B2656, 0)</f>
        <v>0</v>
      </c>
    </row>
    <row r="2657" spans="1:2">
      <c r="A2657" s="11">
        <f>Returns!A2657</f>
        <v>0</v>
      </c>
      <c r="B2657" s="1">
        <f>MAX(Resume!B9/ 252-Portfolios!B2657, 0)</f>
        <v>0</v>
      </c>
    </row>
    <row r="2658" spans="1:2">
      <c r="A2658" s="11">
        <f>Returns!A2658</f>
        <v>0</v>
      </c>
      <c r="B2658" s="1">
        <f>MAX(Resume!B9/ 252-Portfolios!B2658, 0)</f>
        <v>0</v>
      </c>
    </row>
    <row r="2659" spans="1:2">
      <c r="A2659" s="11">
        <f>Returns!A2659</f>
        <v>0</v>
      </c>
      <c r="B2659" s="1">
        <f>MAX(Resume!B9/ 252-Portfolios!B2659, 0)</f>
        <v>0</v>
      </c>
    </row>
    <row r="2660" spans="1:2">
      <c r="A2660" s="11">
        <f>Returns!A2660</f>
        <v>0</v>
      </c>
      <c r="B2660" s="1">
        <f>MAX(Resume!B9/ 252-Portfolios!B2660, 0)</f>
        <v>0</v>
      </c>
    </row>
    <row r="2661" spans="1:2">
      <c r="A2661" s="11">
        <f>Returns!A2661</f>
        <v>0</v>
      </c>
      <c r="B2661" s="1">
        <f>MAX(Resume!B9/ 252-Portfolios!B2661, 0)</f>
        <v>0</v>
      </c>
    </row>
    <row r="2662" spans="1:2">
      <c r="A2662" s="11">
        <f>Returns!A2662</f>
        <v>0</v>
      </c>
      <c r="B2662" s="1">
        <f>MAX(Resume!B9/ 252-Portfolios!B2662, 0)</f>
        <v>0</v>
      </c>
    </row>
    <row r="2663" spans="1:2">
      <c r="A2663" s="11">
        <f>Returns!A2663</f>
        <v>0</v>
      </c>
      <c r="B2663" s="1">
        <f>MAX(Resume!B9/ 252-Portfolios!B2663, 0)</f>
        <v>0</v>
      </c>
    </row>
    <row r="2664" spans="1:2">
      <c r="A2664" s="11">
        <f>Returns!A2664</f>
        <v>0</v>
      </c>
      <c r="B2664" s="1">
        <f>MAX(Resume!B9/ 252-Portfolios!B2664, 0)</f>
        <v>0</v>
      </c>
    </row>
    <row r="2665" spans="1:2">
      <c r="A2665" s="11">
        <f>Returns!A2665</f>
        <v>0</v>
      </c>
      <c r="B2665" s="1">
        <f>MAX(Resume!B9/ 252-Portfolios!B2665, 0)</f>
        <v>0</v>
      </c>
    </row>
    <row r="2666" spans="1:2">
      <c r="A2666" s="11">
        <f>Returns!A2666</f>
        <v>0</v>
      </c>
      <c r="B2666" s="1">
        <f>MAX(Resume!B9/ 252-Portfolios!B2666, 0)</f>
        <v>0</v>
      </c>
    </row>
    <row r="2667" spans="1:2">
      <c r="A2667" s="11">
        <f>Returns!A2667</f>
        <v>0</v>
      </c>
      <c r="B2667" s="1">
        <f>MAX(Resume!B9/ 252-Portfolios!B2667, 0)</f>
        <v>0</v>
      </c>
    </row>
    <row r="2668" spans="1:2">
      <c r="A2668" s="11">
        <f>Returns!A2668</f>
        <v>0</v>
      </c>
      <c r="B2668" s="1">
        <f>MAX(Resume!B9/ 252-Portfolios!B2668, 0)</f>
        <v>0</v>
      </c>
    </row>
    <row r="2669" spans="1:2">
      <c r="A2669" s="11">
        <f>Returns!A2669</f>
        <v>0</v>
      </c>
      <c r="B2669" s="1">
        <f>MAX(Resume!B9/ 252-Portfolios!B2669, 0)</f>
        <v>0</v>
      </c>
    </row>
    <row r="2670" spans="1:2">
      <c r="A2670" s="11">
        <f>Returns!A2670</f>
        <v>0</v>
      </c>
      <c r="B2670" s="1">
        <f>MAX(Resume!B9/ 252-Portfolios!B2670, 0)</f>
        <v>0</v>
      </c>
    </row>
    <row r="2671" spans="1:2">
      <c r="A2671" s="11">
        <f>Returns!A2671</f>
        <v>0</v>
      </c>
      <c r="B2671" s="1">
        <f>MAX(Resume!B9/ 252-Portfolios!B2671, 0)</f>
        <v>0</v>
      </c>
    </row>
    <row r="2672" spans="1:2">
      <c r="A2672" s="11">
        <f>Returns!A2672</f>
        <v>0</v>
      </c>
      <c r="B2672" s="1">
        <f>MAX(Resume!B9/ 252-Portfolios!B2672, 0)</f>
        <v>0</v>
      </c>
    </row>
    <row r="2673" spans="1:2">
      <c r="A2673" s="11">
        <f>Returns!A2673</f>
        <v>0</v>
      </c>
      <c r="B2673" s="1">
        <f>MAX(Resume!B9/ 252-Portfolios!B2673, 0)</f>
        <v>0</v>
      </c>
    </row>
    <row r="2674" spans="1:2">
      <c r="A2674" s="11">
        <f>Returns!A2674</f>
        <v>0</v>
      </c>
      <c r="B2674" s="1">
        <f>MAX(Resume!B9/ 252-Portfolios!B2674, 0)</f>
        <v>0</v>
      </c>
    </row>
    <row r="2675" spans="1:2">
      <c r="A2675" s="11">
        <f>Returns!A2675</f>
        <v>0</v>
      </c>
      <c r="B2675" s="1">
        <f>MAX(Resume!B9/ 252-Portfolios!B2675, 0)</f>
        <v>0</v>
      </c>
    </row>
    <row r="2676" spans="1:2">
      <c r="A2676" s="11">
        <f>Returns!A2676</f>
        <v>0</v>
      </c>
      <c r="B2676" s="1">
        <f>MAX(Resume!B9/ 252-Portfolios!B2676, 0)</f>
        <v>0</v>
      </c>
    </row>
    <row r="2677" spans="1:2">
      <c r="A2677" s="11">
        <f>Returns!A2677</f>
        <v>0</v>
      </c>
      <c r="B2677" s="1">
        <f>MAX(Resume!B9/ 252-Portfolios!B2677, 0)</f>
        <v>0</v>
      </c>
    </row>
    <row r="2678" spans="1:2">
      <c r="A2678" s="11">
        <f>Returns!A2678</f>
        <v>0</v>
      </c>
      <c r="B2678" s="1">
        <f>MAX(Resume!B9/ 252-Portfolios!B2678, 0)</f>
        <v>0</v>
      </c>
    </row>
    <row r="2679" spans="1:2">
      <c r="A2679" s="11">
        <f>Returns!A2679</f>
        <v>0</v>
      </c>
      <c r="B2679" s="1">
        <f>MAX(Resume!B9/ 252-Portfolios!B2679, 0)</f>
        <v>0</v>
      </c>
    </row>
    <row r="2680" spans="1:2">
      <c r="A2680" s="11">
        <f>Returns!A2680</f>
        <v>0</v>
      </c>
      <c r="B2680" s="1">
        <f>MAX(Resume!B9/ 252-Portfolios!B2680, 0)</f>
        <v>0</v>
      </c>
    </row>
    <row r="2681" spans="1:2">
      <c r="A2681" s="11">
        <f>Returns!A2681</f>
        <v>0</v>
      </c>
      <c r="B2681" s="1">
        <f>MAX(Resume!B9/ 252-Portfolios!B2681, 0)</f>
        <v>0</v>
      </c>
    </row>
    <row r="2682" spans="1:2">
      <c r="A2682" s="11">
        <f>Returns!A2682</f>
        <v>0</v>
      </c>
      <c r="B2682" s="1">
        <f>MAX(Resume!B9/ 252-Portfolios!B2682, 0)</f>
        <v>0</v>
      </c>
    </row>
    <row r="2683" spans="1:2">
      <c r="A2683" s="11">
        <f>Returns!A2683</f>
        <v>0</v>
      </c>
      <c r="B2683" s="1">
        <f>MAX(Resume!B9/ 252-Portfolios!B2683, 0)</f>
        <v>0</v>
      </c>
    </row>
    <row r="2684" spans="1:2">
      <c r="A2684" s="11">
        <f>Returns!A2684</f>
        <v>0</v>
      </c>
      <c r="B2684" s="1">
        <f>MAX(Resume!B9/ 252-Portfolios!B2684, 0)</f>
        <v>0</v>
      </c>
    </row>
    <row r="2685" spans="1:2">
      <c r="A2685" s="11">
        <f>Returns!A2685</f>
        <v>0</v>
      </c>
      <c r="B2685" s="1">
        <f>MAX(Resume!B9/ 252-Portfolios!B2685, 0)</f>
        <v>0</v>
      </c>
    </row>
    <row r="2686" spans="1:2">
      <c r="A2686" s="11">
        <f>Returns!A2686</f>
        <v>0</v>
      </c>
      <c r="B2686" s="1">
        <f>MAX(Resume!B9/ 252-Portfolios!B2686, 0)</f>
        <v>0</v>
      </c>
    </row>
    <row r="2687" spans="1:2">
      <c r="A2687" s="11">
        <f>Returns!A2687</f>
        <v>0</v>
      </c>
      <c r="B2687" s="1">
        <f>MAX(Resume!B9/ 252-Portfolios!B2687, 0)</f>
        <v>0</v>
      </c>
    </row>
    <row r="2688" spans="1:2">
      <c r="A2688" s="11">
        <f>Returns!A2688</f>
        <v>0</v>
      </c>
      <c r="B2688" s="1">
        <f>MAX(Resume!B9/ 252-Portfolios!B2688, 0)</f>
        <v>0</v>
      </c>
    </row>
    <row r="2689" spans="1:2">
      <c r="A2689" s="11">
        <f>Returns!A2689</f>
        <v>0</v>
      </c>
      <c r="B2689" s="1">
        <f>MAX(Resume!B9/ 252-Portfolios!B2689, 0)</f>
        <v>0</v>
      </c>
    </row>
    <row r="2690" spans="1:2">
      <c r="A2690" s="11">
        <f>Returns!A2690</f>
        <v>0</v>
      </c>
      <c r="B2690" s="1">
        <f>MAX(Resume!B9/ 252-Portfolios!B2690, 0)</f>
        <v>0</v>
      </c>
    </row>
    <row r="2691" spans="1:2">
      <c r="A2691" s="11">
        <f>Returns!A2691</f>
        <v>0</v>
      </c>
      <c r="B2691" s="1">
        <f>MAX(Resume!B9/ 252-Portfolios!B2691, 0)</f>
        <v>0</v>
      </c>
    </row>
    <row r="2692" spans="1:2">
      <c r="A2692" s="11">
        <f>Returns!A2692</f>
        <v>0</v>
      </c>
      <c r="B2692" s="1">
        <f>MAX(Resume!B9/ 252-Portfolios!B2692, 0)</f>
        <v>0</v>
      </c>
    </row>
    <row r="2693" spans="1:2">
      <c r="A2693" s="11">
        <f>Returns!A2693</f>
        <v>0</v>
      </c>
      <c r="B2693" s="1">
        <f>MAX(Resume!B9/ 252-Portfolios!B2693, 0)</f>
        <v>0</v>
      </c>
    </row>
    <row r="2694" spans="1:2">
      <c r="A2694" s="11">
        <f>Returns!A2694</f>
        <v>0</v>
      </c>
      <c r="B2694" s="1">
        <f>MAX(Resume!B9/ 252-Portfolios!B2694, 0)</f>
        <v>0</v>
      </c>
    </row>
    <row r="2695" spans="1:2">
      <c r="A2695" s="11">
        <f>Returns!A2695</f>
        <v>0</v>
      </c>
      <c r="B2695" s="1">
        <f>MAX(Resume!B9/ 252-Portfolios!B2695, 0)</f>
        <v>0</v>
      </c>
    </row>
    <row r="2696" spans="1:2">
      <c r="A2696" s="11">
        <f>Returns!A2696</f>
        <v>0</v>
      </c>
      <c r="B2696" s="1">
        <f>MAX(Resume!B9/ 252-Portfolios!B2696, 0)</f>
        <v>0</v>
      </c>
    </row>
    <row r="2697" spans="1:2">
      <c r="A2697" s="11">
        <f>Returns!A2697</f>
        <v>0</v>
      </c>
      <c r="B2697" s="1">
        <f>MAX(Resume!B9/ 252-Portfolios!B2697, 0)</f>
        <v>0</v>
      </c>
    </row>
    <row r="2698" spans="1:2">
      <c r="A2698" s="11">
        <f>Returns!A2698</f>
        <v>0</v>
      </c>
      <c r="B2698" s="1">
        <f>MAX(Resume!B9/ 252-Portfolios!B2698, 0)</f>
        <v>0</v>
      </c>
    </row>
    <row r="2699" spans="1:2">
      <c r="A2699" s="11">
        <f>Returns!A2699</f>
        <v>0</v>
      </c>
      <c r="B2699" s="1">
        <f>MAX(Resume!B9/ 252-Portfolios!B2699, 0)</f>
        <v>0</v>
      </c>
    </row>
    <row r="2700" spans="1:2">
      <c r="A2700" s="11">
        <f>Returns!A2700</f>
        <v>0</v>
      </c>
      <c r="B2700" s="1">
        <f>MAX(Resume!B9/ 252-Portfolios!B2700, 0)</f>
        <v>0</v>
      </c>
    </row>
    <row r="2701" spans="1:2">
      <c r="A2701" s="11">
        <f>Returns!A2701</f>
        <v>0</v>
      </c>
      <c r="B2701" s="1">
        <f>MAX(Resume!B9/ 252-Portfolios!B2701, 0)</f>
        <v>0</v>
      </c>
    </row>
    <row r="2702" spans="1:2">
      <c r="A2702" s="11">
        <f>Returns!A2702</f>
        <v>0</v>
      </c>
      <c r="B2702" s="1">
        <f>MAX(Resume!B9/ 252-Portfolios!B2702, 0)</f>
        <v>0</v>
      </c>
    </row>
    <row r="2703" spans="1:2">
      <c r="A2703" s="11">
        <f>Returns!A2703</f>
        <v>0</v>
      </c>
      <c r="B2703" s="1">
        <f>MAX(Resume!B9/ 252-Portfolios!B2703, 0)</f>
        <v>0</v>
      </c>
    </row>
    <row r="2704" spans="1:2">
      <c r="A2704" s="11">
        <f>Returns!A2704</f>
        <v>0</v>
      </c>
      <c r="B2704" s="1">
        <f>MAX(Resume!B9/ 252-Portfolios!B2704, 0)</f>
        <v>0</v>
      </c>
    </row>
    <row r="2705" spans="1:2">
      <c r="A2705" s="11">
        <f>Returns!A2705</f>
        <v>0</v>
      </c>
      <c r="B2705" s="1">
        <f>MAX(Resume!B9/ 252-Portfolios!B2705, 0)</f>
        <v>0</v>
      </c>
    </row>
    <row r="2706" spans="1:2">
      <c r="A2706" s="11">
        <f>Returns!A2706</f>
        <v>0</v>
      </c>
      <c r="B2706" s="1">
        <f>MAX(Resume!B9/ 252-Portfolios!B2706, 0)</f>
        <v>0</v>
      </c>
    </row>
    <row r="2707" spans="1:2">
      <c r="A2707" s="11">
        <f>Returns!A2707</f>
        <v>0</v>
      </c>
      <c r="B2707" s="1">
        <f>MAX(Resume!B9/ 252-Portfolios!B2707, 0)</f>
        <v>0</v>
      </c>
    </row>
    <row r="2708" spans="1:2">
      <c r="A2708" s="11">
        <f>Returns!A2708</f>
        <v>0</v>
      </c>
      <c r="B2708" s="1">
        <f>MAX(Resume!B9/ 252-Portfolios!B2708, 0)</f>
        <v>0</v>
      </c>
    </row>
    <row r="2709" spans="1:2">
      <c r="A2709" s="11">
        <f>Returns!A2709</f>
        <v>0</v>
      </c>
      <c r="B2709" s="1">
        <f>MAX(Resume!B9/ 252-Portfolios!B2709, 0)</f>
        <v>0</v>
      </c>
    </row>
    <row r="2710" spans="1:2">
      <c r="A2710" s="11">
        <f>Returns!A2710</f>
        <v>0</v>
      </c>
      <c r="B2710" s="1">
        <f>MAX(Resume!B9/ 252-Portfolios!B2710, 0)</f>
        <v>0</v>
      </c>
    </row>
    <row r="2711" spans="1:2">
      <c r="A2711" s="11">
        <f>Returns!A2711</f>
        <v>0</v>
      </c>
      <c r="B2711" s="1">
        <f>MAX(Resume!B9/ 252-Portfolios!B2711, 0)</f>
        <v>0</v>
      </c>
    </row>
    <row r="2712" spans="1:2">
      <c r="A2712" s="11">
        <f>Returns!A2712</f>
        <v>0</v>
      </c>
      <c r="B2712" s="1">
        <f>MAX(Resume!B9/ 252-Portfolios!B2712, 0)</f>
        <v>0</v>
      </c>
    </row>
    <row r="2713" spans="1:2">
      <c r="A2713" s="11">
        <f>Returns!A2713</f>
        <v>0</v>
      </c>
      <c r="B2713" s="1">
        <f>MAX(Resume!B9/ 252-Portfolios!B2713, 0)</f>
        <v>0</v>
      </c>
    </row>
    <row r="2714" spans="1:2">
      <c r="A2714" s="11">
        <f>Returns!A2714</f>
        <v>0</v>
      </c>
      <c r="B2714" s="1">
        <f>MAX(Resume!B9/ 252-Portfolios!B2714, 0)</f>
        <v>0</v>
      </c>
    </row>
    <row r="2715" spans="1:2">
      <c r="A2715" s="11">
        <f>Returns!A2715</f>
        <v>0</v>
      </c>
      <c r="B2715" s="1">
        <f>MAX(Resume!B9/ 252-Portfolios!B2715, 0)</f>
        <v>0</v>
      </c>
    </row>
    <row r="2716" spans="1:2">
      <c r="A2716" s="11">
        <f>Returns!A2716</f>
        <v>0</v>
      </c>
      <c r="B2716" s="1">
        <f>MAX(Resume!B9/ 252-Portfolios!B2716, 0)</f>
        <v>0</v>
      </c>
    </row>
    <row r="2717" spans="1:2">
      <c r="A2717" s="11">
        <f>Returns!A2717</f>
        <v>0</v>
      </c>
      <c r="B2717" s="1">
        <f>MAX(Resume!B9/ 252-Portfolios!B2717, 0)</f>
        <v>0</v>
      </c>
    </row>
    <row r="2718" spans="1:2">
      <c r="A2718" s="11">
        <f>Returns!A2718</f>
        <v>0</v>
      </c>
      <c r="B2718" s="1">
        <f>MAX(Resume!B9/ 252-Portfolios!B2718, 0)</f>
        <v>0</v>
      </c>
    </row>
    <row r="2719" spans="1:2">
      <c r="A2719" s="11">
        <f>Returns!A2719</f>
        <v>0</v>
      </c>
      <c r="B2719" s="1">
        <f>MAX(Resume!B9/ 252-Portfolios!B2719, 0)</f>
        <v>0</v>
      </c>
    </row>
    <row r="2720" spans="1:2">
      <c r="A2720" s="11">
        <f>Returns!A2720</f>
        <v>0</v>
      </c>
      <c r="B2720" s="1">
        <f>MAX(Resume!B9/ 252-Portfolios!B2720, 0)</f>
        <v>0</v>
      </c>
    </row>
    <row r="2721" spans="1:2">
      <c r="A2721" s="11">
        <f>Returns!A2721</f>
        <v>0</v>
      </c>
      <c r="B2721" s="1">
        <f>MAX(Resume!B9/ 252-Portfolios!B2721, 0)</f>
        <v>0</v>
      </c>
    </row>
    <row r="2722" spans="1:2">
      <c r="A2722" s="11">
        <f>Returns!A2722</f>
        <v>0</v>
      </c>
      <c r="B2722" s="1">
        <f>MAX(Resume!B9/ 252-Portfolios!B2722, 0)</f>
        <v>0</v>
      </c>
    </row>
    <row r="2723" spans="1:2">
      <c r="A2723" s="11">
        <f>Returns!A2723</f>
        <v>0</v>
      </c>
      <c r="B2723" s="1">
        <f>MAX(Resume!B9/ 252-Portfolios!B2723, 0)</f>
        <v>0</v>
      </c>
    </row>
    <row r="2724" spans="1:2">
      <c r="A2724" s="11">
        <f>Returns!A2724</f>
        <v>0</v>
      </c>
      <c r="B2724" s="1">
        <f>MAX(Resume!B9/ 252-Portfolios!B2724, 0)</f>
        <v>0</v>
      </c>
    </row>
    <row r="2725" spans="1:2">
      <c r="A2725" s="11">
        <f>Returns!A2725</f>
        <v>0</v>
      </c>
      <c r="B2725" s="1">
        <f>MAX(Resume!B9/ 252-Portfolios!B2725, 0)</f>
        <v>0</v>
      </c>
    </row>
    <row r="2726" spans="1:2">
      <c r="A2726" s="11">
        <f>Returns!A2726</f>
        <v>0</v>
      </c>
      <c r="B2726" s="1">
        <f>MAX(Resume!B9/ 252-Portfolios!B2726, 0)</f>
        <v>0</v>
      </c>
    </row>
    <row r="2727" spans="1:2">
      <c r="A2727" s="11">
        <f>Returns!A2727</f>
        <v>0</v>
      </c>
      <c r="B2727" s="1">
        <f>MAX(Resume!B9/ 252-Portfolios!B2727, 0)</f>
        <v>0</v>
      </c>
    </row>
    <row r="2728" spans="1:2">
      <c r="A2728" s="11">
        <f>Returns!A2728</f>
        <v>0</v>
      </c>
      <c r="B2728" s="1">
        <f>MAX(Resume!B9/ 252-Portfolios!B2728, 0)</f>
        <v>0</v>
      </c>
    </row>
    <row r="2729" spans="1:2">
      <c r="A2729" s="11">
        <f>Returns!A2729</f>
        <v>0</v>
      </c>
      <c r="B2729" s="1">
        <f>MAX(Resume!B9/ 252-Portfolios!B2729, 0)</f>
        <v>0</v>
      </c>
    </row>
    <row r="2730" spans="1:2">
      <c r="A2730" s="11">
        <f>Returns!A2730</f>
        <v>0</v>
      </c>
      <c r="B2730" s="1">
        <f>MAX(Resume!B9/ 252-Portfolios!B2730, 0)</f>
        <v>0</v>
      </c>
    </row>
    <row r="2731" spans="1:2">
      <c r="A2731" s="11">
        <f>Returns!A2731</f>
        <v>0</v>
      </c>
      <c r="B2731" s="1">
        <f>MAX(Resume!B9/ 252-Portfolios!B2731, 0)</f>
        <v>0</v>
      </c>
    </row>
    <row r="2732" spans="1:2">
      <c r="A2732" s="11">
        <f>Returns!A2732</f>
        <v>0</v>
      </c>
      <c r="B2732" s="1">
        <f>MAX(Resume!B9/ 252-Portfolios!B2732, 0)</f>
        <v>0</v>
      </c>
    </row>
    <row r="2733" spans="1:2">
      <c r="A2733" s="11">
        <f>Returns!A2733</f>
        <v>0</v>
      </c>
      <c r="B2733" s="1">
        <f>MAX(Resume!B9/ 252-Portfolios!B2733, 0)</f>
        <v>0</v>
      </c>
    </row>
    <row r="2734" spans="1:2">
      <c r="A2734" s="11">
        <f>Returns!A2734</f>
        <v>0</v>
      </c>
      <c r="B2734" s="1">
        <f>MAX(Resume!B9/ 252-Portfolios!B2734, 0)</f>
        <v>0</v>
      </c>
    </row>
    <row r="2735" spans="1:2">
      <c r="A2735" s="11">
        <f>Returns!A2735</f>
        <v>0</v>
      </c>
      <c r="B2735" s="1">
        <f>MAX(Resume!B9/ 252-Portfolios!B2735, 0)</f>
        <v>0</v>
      </c>
    </row>
    <row r="2736" spans="1:2">
      <c r="A2736" s="11">
        <f>Returns!A2736</f>
        <v>0</v>
      </c>
      <c r="B2736" s="1">
        <f>MAX(Resume!B9/ 252-Portfolios!B2736, 0)</f>
        <v>0</v>
      </c>
    </row>
    <row r="2737" spans="1:2">
      <c r="A2737" s="11">
        <f>Returns!A2737</f>
        <v>0</v>
      </c>
      <c r="B2737" s="1">
        <f>MAX(Resume!B9/ 252-Portfolios!B2737, 0)</f>
        <v>0</v>
      </c>
    </row>
    <row r="2738" spans="1:2">
      <c r="A2738" s="11">
        <f>Returns!A2738</f>
        <v>0</v>
      </c>
      <c r="B2738" s="1">
        <f>MAX(Resume!B9/ 252-Portfolios!B2738, 0)</f>
        <v>0</v>
      </c>
    </row>
    <row r="2739" spans="1:2">
      <c r="A2739" s="11">
        <f>Returns!A2739</f>
        <v>0</v>
      </c>
      <c r="B2739" s="1">
        <f>MAX(Resume!B9/ 252-Portfolios!B2739, 0)</f>
        <v>0</v>
      </c>
    </row>
    <row r="2740" spans="1:2">
      <c r="A2740" s="11">
        <f>Returns!A2740</f>
        <v>0</v>
      </c>
      <c r="B2740" s="1">
        <f>MAX(Resume!B9/ 252-Portfolios!B2740, 0)</f>
        <v>0</v>
      </c>
    </row>
    <row r="2741" spans="1:2">
      <c r="A2741" s="11">
        <f>Returns!A2741</f>
        <v>0</v>
      </c>
      <c r="B2741" s="1">
        <f>MAX(Resume!B9/ 252-Portfolios!B2741, 0)</f>
        <v>0</v>
      </c>
    </row>
    <row r="2742" spans="1:2">
      <c r="A2742" s="11">
        <f>Returns!A2742</f>
        <v>0</v>
      </c>
      <c r="B2742" s="1">
        <f>MAX(Resume!B9/ 252-Portfolios!B2742, 0)</f>
        <v>0</v>
      </c>
    </row>
    <row r="2743" spans="1:2">
      <c r="A2743" s="11">
        <f>Returns!A2743</f>
        <v>0</v>
      </c>
      <c r="B2743" s="1">
        <f>MAX(Resume!B9/ 252-Portfolios!B2743, 0)</f>
        <v>0</v>
      </c>
    </row>
    <row r="2744" spans="1:2">
      <c r="A2744" s="11">
        <f>Returns!A2744</f>
        <v>0</v>
      </c>
      <c r="B2744" s="1">
        <f>MAX(Resume!B9/ 252-Portfolios!B2744, 0)</f>
        <v>0</v>
      </c>
    </row>
    <row r="2745" spans="1:2">
      <c r="A2745" s="11">
        <f>Returns!A2745</f>
        <v>0</v>
      </c>
      <c r="B2745" s="1">
        <f>MAX(Resume!B9/ 252-Portfolios!B2745, 0)</f>
        <v>0</v>
      </c>
    </row>
    <row r="2746" spans="1:2">
      <c r="A2746" s="11">
        <f>Returns!A2746</f>
        <v>0</v>
      </c>
      <c r="B2746" s="1">
        <f>MAX(Resume!B9/ 252-Portfolios!B2746, 0)</f>
        <v>0</v>
      </c>
    </row>
    <row r="2747" spans="1:2">
      <c r="A2747" s="11">
        <f>Returns!A2747</f>
        <v>0</v>
      </c>
      <c r="B2747" s="1">
        <f>MAX(Resume!B9/ 252-Portfolios!B2747, 0)</f>
        <v>0</v>
      </c>
    </row>
    <row r="2748" spans="1:2">
      <c r="A2748" s="11">
        <f>Returns!A2748</f>
        <v>0</v>
      </c>
      <c r="B2748" s="1">
        <f>MAX(Resume!B9/ 252-Portfolios!B2748, 0)</f>
        <v>0</v>
      </c>
    </row>
    <row r="2749" spans="1:2">
      <c r="A2749" s="11">
        <f>Returns!A2749</f>
        <v>0</v>
      </c>
      <c r="B2749" s="1">
        <f>MAX(Resume!B9/ 252-Portfolios!B2749, 0)</f>
        <v>0</v>
      </c>
    </row>
    <row r="2750" spans="1:2">
      <c r="A2750" s="11">
        <f>Returns!A2750</f>
        <v>0</v>
      </c>
      <c r="B2750" s="1">
        <f>MAX(Resume!B9/ 252-Portfolios!B2750, 0)</f>
        <v>0</v>
      </c>
    </row>
    <row r="2751" spans="1:2">
      <c r="A2751" s="11">
        <f>Returns!A2751</f>
        <v>0</v>
      </c>
      <c r="B2751" s="1">
        <f>MAX(Resume!B9/ 252-Portfolios!B2751, 0)</f>
        <v>0</v>
      </c>
    </row>
    <row r="2752" spans="1:2">
      <c r="A2752" s="11">
        <f>Returns!A2752</f>
        <v>0</v>
      </c>
      <c r="B2752" s="1">
        <f>MAX(Resume!B9/ 252-Portfolios!B2752, 0)</f>
        <v>0</v>
      </c>
    </row>
    <row r="2753" spans="1:2">
      <c r="A2753" s="11">
        <f>Returns!A2753</f>
        <v>0</v>
      </c>
      <c r="B2753" s="1">
        <f>MAX(Resume!B9/ 252-Portfolios!B2753, 0)</f>
        <v>0</v>
      </c>
    </row>
    <row r="2754" spans="1:2">
      <c r="A2754" s="11">
        <f>Returns!A2754</f>
        <v>0</v>
      </c>
      <c r="B2754" s="1">
        <f>MAX(Resume!B9/ 252-Portfolios!B2754, 0)</f>
        <v>0</v>
      </c>
    </row>
    <row r="2755" spans="1:2">
      <c r="A2755" s="11">
        <f>Returns!A2755</f>
        <v>0</v>
      </c>
      <c r="B2755" s="1">
        <f>MAX(Resume!B9/ 252-Portfolios!B2755, 0)</f>
        <v>0</v>
      </c>
    </row>
    <row r="2756" spans="1:2">
      <c r="A2756" s="11">
        <f>Returns!A2756</f>
        <v>0</v>
      </c>
      <c r="B2756" s="1">
        <f>MAX(Resume!B9/ 252-Portfolios!B2756, 0)</f>
        <v>0</v>
      </c>
    </row>
    <row r="2757" spans="1:2">
      <c r="A2757" s="11">
        <f>Returns!A2757</f>
        <v>0</v>
      </c>
      <c r="B2757" s="1">
        <f>MAX(Resume!B9/ 252-Portfolios!B2757, 0)</f>
        <v>0</v>
      </c>
    </row>
    <row r="2758" spans="1:2">
      <c r="A2758" s="11">
        <f>Returns!A2758</f>
        <v>0</v>
      </c>
      <c r="B2758" s="1">
        <f>MAX(Resume!B9/ 252-Portfolios!B2758, 0)</f>
        <v>0</v>
      </c>
    </row>
    <row r="2759" spans="1:2">
      <c r="A2759" s="11">
        <f>Returns!A2759</f>
        <v>0</v>
      </c>
      <c r="B2759" s="1">
        <f>MAX(Resume!B9/ 252-Portfolios!B2759, 0)</f>
        <v>0</v>
      </c>
    </row>
    <row r="2760" spans="1:2">
      <c r="A2760" s="11">
        <f>Returns!A2760</f>
        <v>0</v>
      </c>
      <c r="B2760" s="1">
        <f>MAX(Resume!B9/ 252-Portfolios!B2760, 0)</f>
        <v>0</v>
      </c>
    </row>
    <row r="2761" spans="1:2">
      <c r="A2761" s="11">
        <f>Returns!A2761</f>
        <v>0</v>
      </c>
      <c r="B2761" s="1">
        <f>MAX(Resume!B9/ 252-Portfolios!B2761, 0)</f>
        <v>0</v>
      </c>
    </row>
    <row r="2762" spans="1:2">
      <c r="A2762" s="11">
        <f>Returns!A2762</f>
        <v>0</v>
      </c>
      <c r="B2762" s="1">
        <f>MAX(Resume!B9/ 252-Portfolios!B2762, 0)</f>
        <v>0</v>
      </c>
    </row>
    <row r="2763" spans="1:2">
      <c r="A2763" s="11">
        <f>Returns!A2763</f>
        <v>0</v>
      </c>
      <c r="B2763" s="1">
        <f>MAX(Resume!B9/ 252-Portfolios!B2763, 0)</f>
        <v>0</v>
      </c>
    </row>
    <row r="2764" spans="1:2">
      <c r="A2764" s="11">
        <f>Returns!A2764</f>
        <v>0</v>
      </c>
      <c r="B2764" s="1">
        <f>MAX(Resume!B9/ 252-Portfolios!B2764, 0)</f>
        <v>0</v>
      </c>
    </row>
    <row r="2765" spans="1:2">
      <c r="A2765" s="11">
        <f>Returns!A2765</f>
        <v>0</v>
      </c>
      <c r="B2765" s="1">
        <f>MAX(Resume!B9/ 252-Portfolios!B2765, 0)</f>
        <v>0</v>
      </c>
    </row>
    <row r="2766" spans="1:2">
      <c r="A2766" s="11">
        <f>Returns!A2766</f>
        <v>0</v>
      </c>
      <c r="B2766" s="1">
        <f>MAX(Resume!B9/ 252-Portfolios!B2766, 0)</f>
        <v>0</v>
      </c>
    </row>
    <row r="2767" spans="1:2">
      <c r="A2767" s="11">
        <f>Returns!A2767</f>
        <v>0</v>
      </c>
      <c r="B2767" s="1">
        <f>MAX(Resume!B9/ 252-Portfolios!B2767, 0)</f>
        <v>0</v>
      </c>
    </row>
    <row r="2768" spans="1:2">
      <c r="A2768" s="11">
        <f>Returns!A2768</f>
        <v>0</v>
      </c>
      <c r="B2768" s="1">
        <f>MAX(Resume!B9/ 252-Portfolios!B2768, 0)</f>
        <v>0</v>
      </c>
    </row>
    <row r="2769" spans="1:2">
      <c r="A2769" s="11">
        <f>Returns!A2769</f>
        <v>0</v>
      </c>
      <c r="B2769" s="1">
        <f>MAX(Resume!B9/ 252-Portfolios!B2769, 0)</f>
        <v>0</v>
      </c>
    </row>
    <row r="2770" spans="1:2">
      <c r="A2770" s="11">
        <f>Returns!A2770</f>
        <v>0</v>
      </c>
      <c r="B2770" s="1">
        <f>MAX(Resume!B9/ 252-Portfolios!B2770, 0)</f>
        <v>0</v>
      </c>
    </row>
    <row r="2771" spans="1:2">
      <c r="A2771" s="11">
        <f>Returns!A2771</f>
        <v>0</v>
      </c>
      <c r="B2771" s="1">
        <f>MAX(Resume!B9/ 252-Portfolios!B2771, 0)</f>
        <v>0</v>
      </c>
    </row>
    <row r="2772" spans="1:2">
      <c r="A2772" s="11">
        <f>Returns!A2772</f>
        <v>0</v>
      </c>
      <c r="B2772" s="1">
        <f>MAX(Resume!B9/ 252-Portfolios!B2772, 0)</f>
        <v>0</v>
      </c>
    </row>
    <row r="2773" spans="1:2">
      <c r="A2773" s="11">
        <f>Returns!A2773</f>
        <v>0</v>
      </c>
      <c r="B2773" s="1">
        <f>MAX(Resume!B9/ 252-Portfolios!B2773, 0)</f>
        <v>0</v>
      </c>
    </row>
    <row r="2774" spans="1:2">
      <c r="A2774" s="11">
        <f>Returns!A2774</f>
        <v>0</v>
      </c>
      <c r="B2774" s="1">
        <f>MAX(Resume!B9/ 252-Portfolios!B2774, 0)</f>
        <v>0</v>
      </c>
    </row>
    <row r="2775" spans="1:2">
      <c r="A2775" s="11">
        <f>Returns!A2775</f>
        <v>0</v>
      </c>
      <c r="B2775" s="1">
        <f>MAX(Resume!B9/ 252-Portfolios!B2775, 0)</f>
        <v>0</v>
      </c>
    </row>
    <row r="2776" spans="1:2">
      <c r="A2776" s="11">
        <f>Returns!A2776</f>
        <v>0</v>
      </c>
      <c r="B2776" s="1">
        <f>MAX(Resume!B9/ 252-Portfolios!B2776, 0)</f>
        <v>0</v>
      </c>
    </row>
    <row r="2777" spans="1:2">
      <c r="A2777" s="11">
        <f>Returns!A2777</f>
        <v>0</v>
      </c>
      <c r="B2777" s="1">
        <f>MAX(Resume!B9/ 252-Portfolios!B2777, 0)</f>
        <v>0</v>
      </c>
    </row>
    <row r="2778" spans="1:2">
      <c r="A2778" s="11">
        <f>Returns!A2778</f>
        <v>0</v>
      </c>
      <c r="B2778" s="1">
        <f>MAX(Resume!B9/ 252-Portfolios!B2778, 0)</f>
        <v>0</v>
      </c>
    </row>
    <row r="2779" spans="1:2">
      <c r="A2779" s="11">
        <f>Returns!A2779</f>
        <v>0</v>
      </c>
      <c r="B2779" s="1">
        <f>MAX(Resume!B9/ 252-Portfolios!B2779, 0)</f>
        <v>0</v>
      </c>
    </row>
    <row r="2780" spans="1:2">
      <c r="A2780" s="11">
        <f>Returns!A2780</f>
        <v>0</v>
      </c>
      <c r="B2780" s="1">
        <f>MAX(Resume!B9/ 252-Portfolios!B2780, 0)</f>
        <v>0</v>
      </c>
    </row>
    <row r="2781" spans="1:2">
      <c r="A2781" s="11">
        <f>Returns!A2781</f>
        <v>0</v>
      </c>
      <c r="B2781" s="1">
        <f>MAX(Resume!B9/ 252-Portfolios!B2781, 0)</f>
        <v>0</v>
      </c>
    </row>
    <row r="2782" spans="1:2">
      <c r="A2782" s="11">
        <f>Returns!A2782</f>
        <v>0</v>
      </c>
      <c r="B2782" s="1">
        <f>MAX(Resume!B9/ 252-Portfolios!B2782, 0)</f>
        <v>0</v>
      </c>
    </row>
    <row r="2783" spans="1:2">
      <c r="A2783" s="11">
        <f>Returns!A2783</f>
        <v>0</v>
      </c>
      <c r="B2783" s="1">
        <f>MAX(Resume!B9/ 252-Portfolios!B2783, 0)</f>
        <v>0</v>
      </c>
    </row>
    <row r="2784" spans="1:2">
      <c r="A2784" s="11">
        <f>Returns!A2784</f>
        <v>0</v>
      </c>
      <c r="B2784" s="1">
        <f>MAX(Resume!B9/ 252-Portfolios!B2784, 0)</f>
        <v>0</v>
      </c>
    </row>
    <row r="2785" spans="1:2">
      <c r="A2785" s="11">
        <f>Returns!A2785</f>
        <v>0</v>
      </c>
      <c r="B2785" s="1">
        <f>MAX(Resume!B9/ 252-Portfolios!B2785, 0)</f>
        <v>0</v>
      </c>
    </row>
    <row r="2786" spans="1:2">
      <c r="A2786" s="11">
        <f>Returns!A2786</f>
        <v>0</v>
      </c>
      <c r="B2786" s="1">
        <f>MAX(Resume!B9/ 252-Portfolios!B2786, 0)</f>
        <v>0</v>
      </c>
    </row>
    <row r="2787" spans="1:2">
      <c r="A2787" s="11">
        <f>Returns!A2787</f>
        <v>0</v>
      </c>
      <c r="B2787" s="1">
        <f>MAX(Resume!B9/ 252-Portfolios!B2787, 0)</f>
        <v>0</v>
      </c>
    </row>
    <row r="2788" spans="1:2">
      <c r="A2788" s="11">
        <f>Returns!A2788</f>
        <v>0</v>
      </c>
      <c r="B2788" s="1">
        <f>MAX(Resume!B9/ 252-Portfolios!B2788, 0)</f>
        <v>0</v>
      </c>
    </row>
    <row r="2789" spans="1:2">
      <c r="A2789" s="11">
        <f>Returns!A2789</f>
        <v>0</v>
      </c>
      <c r="B2789" s="1">
        <f>MAX(Resume!B9/ 252-Portfolios!B2789, 0)</f>
        <v>0</v>
      </c>
    </row>
    <row r="2790" spans="1:2">
      <c r="A2790" s="11">
        <f>Returns!A2790</f>
        <v>0</v>
      </c>
      <c r="B2790" s="1">
        <f>MAX(Resume!B9/ 252-Portfolios!B2790, 0)</f>
        <v>0</v>
      </c>
    </row>
    <row r="2791" spans="1:2">
      <c r="A2791" s="11">
        <f>Returns!A2791</f>
        <v>0</v>
      </c>
      <c r="B2791" s="1">
        <f>MAX(Resume!B9/ 252-Portfolios!B2791, 0)</f>
        <v>0</v>
      </c>
    </row>
    <row r="2792" spans="1:2">
      <c r="A2792" s="11">
        <f>Returns!A2792</f>
        <v>0</v>
      </c>
      <c r="B2792" s="1">
        <f>MAX(Resume!B9/ 252-Portfolios!B2792, 0)</f>
        <v>0</v>
      </c>
    </row>
    <row r="2793" spans="1:2">
      <c r="A2793" s="11">
        <f>Returns!A2793</f>
        <v>0</v>
      </c>
      <c r="B2793" s="1">
        <f>MAX(Resume!B9/ 252-Portfolios!B2793, 0)</f>
        <v>0</v>
      </c>
    </row>
    <row r="2794" spans="1:2">
      <c r="A2794" s="11">
        <f>Returns!A2794</f>
        <v>0</v>
      </c>
      <c r="B2794" s="1">
        <f>MAX(Resume!B9/ 252-Portfolios!B2794, 0)</f>
        <v>0</v>
      </c>
    </row>
    <row r="2795" spans="1:2">
      <c r="A2795" s="11">
        <f>Returns!A2795</f>
        <v>0</v>
      </c>
      <c r="B2795" s="1">
        <f>MAX(Resume!B9/ 252-Portfolios!B2795, 0)</f>
        <v>0</v>
      </c>
    </row>
    <row r="2796" spans="1:2">
      <c r="A2796" s="11">
        <f>Returns!A2796</f>
        <v>0</v>
      </c>
      <c r="B2796" s="1">
        <f>MAX(Resume!B9/ 252-Portfolios!B2796, 0)</f>
        <v>0</v>
      </c>
    </row>
    <row r="2797" spans="1:2">
      <c r="A2797" s="11">
        <f>Returns!A2797</f>
        <v>0</v>
      </c>
      <c r="B2797" s="1">
        <f>MAX(Resume!B9/ 252-Portfolios!B2797, 0)</f>
        <v>0</v>
      </c>
    </row>
    <row r="2798" spans="1:2">
      <c r="A2798" s="11">
        <f>Returns!A2798</f>
        <v>0</v>
      </c>
      <c r="B2798" s="1">
        <f>MAX(Resume!B9/ 252-Portfolios!B2798, 0)</f>
        <v>0</v>
      </c>
    </row>
    <row r="2799" spans="1:2">
      <c r="A2799" s="11">
        <f>Returns!A2799</f>
        <v>0</v>
      </c>
      <c r="B2799" s="1">
        <f>MAX(Resume!B9/ 252-Portfolios!B2799, 0)</f>
        <v>0</v>
      </c>
    </row>
    <row r="2800" spans="1:2">
      <c r="A2800" s="11">
        <f>Returns!A2800</f>
        <v>0</v>
      </c>
      <c r="B2800" s="1">
        <f>MAX(Resume!B9/ 252-Portfolios!B2800, 0)</f>
        <v>0</v>
      </c>
    </row>
    <row r="2801" spans="1:2">
      <c r="A2801" s="11">
        <f>Returns!A2801</f>
        <v>0</v>
      </c>
      <c r="B2801" s="1">
        <f>MAX(Resume!B9/ 252-Portfolios!B2801, 0)</f>
        <v>0</v>
      </c>
    </row>
    <row r="2802" spans="1:2">
      <c r="A2802" s="11">
        <f>Returns!A2802</f>
        <v>0</v>
      </c>
      <c r="B2802" s="1">
        <f>MAX(Resume!B9/ 252-Portfolios!B2802, 0)</f>
        <v>0</v>
      </c>
    </row>
    <row r="2803" spans="1:2">
      <c r="A2803" s="11">
        <f>Returns!A2803</f>
        <v>0</v>
      </c>
      <c r="B2803" s="1">
        <f>MAX(Resume!B9/ 252-Portfolios!B2803, 0)</f>
        <v>0</v>
      </c>
    </row>
    <row r="2804" spans="1:2">
      <c r="A2804" s="11">
        <f>Returns!A2804</f>
        <v>0</v>
      </c>
      <c r="B2804" s="1">
        <f>MAX(Resume!B9/ 252-Portfolios!B2804, 0)</f>
        <v>0</v>
      </c>
    </row>
    <row r="2805" spans="1:2">
      <c r="A2805" s="11">
        <f>Returns!A2805</f>
        <v>0</v>
      </c>
      <c r="B2805" s="1">
        <f>MAX(Resume!B9/ 252-Portfolios!B2805, 0)</f>
        <v>0</v>
      </c>
    </row>
    <row r="2806" spans="1:2">
      <c r="A2806" s="11">
        <f>Returns!A2806</f>
        <v>0</v>
      </c>
      <c r="B2806" s="1">
        <f>MAX(Resume!B9/ 252-Portfolios!B2806, 0)</f>
        <v>0</v>
      </c>
    </row>
    <row r="2807" spans="1:2">
      <c r="A2807" s="11">
        <f>Returns!A2807</f>
        <v>0</v>
      </c>
      <c r="B2807" s="1">
        <f>MAX(Resume!B9/ 252-Portfolios!B2807, 0)</f>
        <v>0</v>
      </c>
    </row>
    <row r="2808" spans="1:2">
      <c r="A2808" s="11">
        <f>Returns!A2808</f>
        <v>0</v>
      </c>
      <c r="B2808" s="1">
        <f>MAX(Resume!B9/ 252-Portfolios!B2808, 0)</f>
        <v>0</v>
      </c>
    </row>
    <row r="2809" spans="1:2">
      <c r="A2809" s="11">
        <f>Returns!A2809</f>
        <v>0</v>
      </c>
      <c r="B2809" s="1">
        <f>MAX(Resume!B9/ 252-Portfolios!B2809, 0)</f>
        <v>0</v>
      </c>
    </row>
    <row r="2810" spans="1:2">
      <c r="A2810" s="11">
        <f>Returns!A2810</f>
        <v>0</v>
      </c>
      <c r="B2810" s="1">
        <f>MAX(Resume!B9/ 252-Portfolios!B2810, 0)</f>
        <v>0</v>
      </c>
    </row>
    <row r="2811" spans="1:2">
      <c r="A2811" s="11">
        <f>Returns!A2811</f>
        <v>0</v>
      </c>
      <c r="B2811" s="1">
        <f>MAX(Resume!B9/ 252-Portfolios!B2811, 0)</f>
        <v>0</v>
      </c>
    </row>
    <row r="2812" spans="1:2">
      <c r="A2812" s="11">
        <f>Returns!A2812</f>
        <v>0</v>
      </c>
      <c r="B2812" s="1">
        <f>MAX(Resume!B9/ 252-Portfolios!B2812, 0)</f>
        <v>0</v>
      </c>
    </row>
    <row r="2813" spans="1:2">
      <c r="A2813" s="11">
        <f>Returns!A2813</f>
        <v>0</v>
      </c>
      <c r="B2813" s="1">
        <f>MAX(Resume!B9/ 252-Portfolios!B2813, 0)</f>
        <v>0</v>
      </c>
    </row>
    <row r="2814" spans="1:2">
      <c r="A2814" s="11">
        <f>Returns!A2814</f>
        <v>0</v>
      </c>
      <c r="B2814" s="1">
        <f>MAX(Resume!B9/ 252-Portfolios!B2814, 0)</f>
        <v>0</v>
      </c>
    </row>
    <row r="2815" spans="1:2">
      <c r="A2815" s="11">
        <f>Returns!A2815</f>
        <v>0</v>
      </c>
      <c r="B2815" s="1">
        <f>MAX(Resume!B9/ 252-Portfolios!B2815, 0)</f>
        <v>0</v>
      </c>
    </row>
    <row r="2816" spans="1:2">
      <c r="A2816" s="11">
        <f>Returns!A2816</f>
        <v>0</v>
      </c>
      <c r="B2816" s="1">
        <f>MAX(Resume!B9/ 252-Portfolios!B2816, 0)</f>
        <v>0</v>
      </c>
    </row>
    <row r="2817" spans="1:2">
      <c r="A2817" s="11">
        <f>Returns!A2817</f>
        <v>0</v>
      </c>
      <c r="B2817" s="1">
        <f>MAX(Resume!B9/ 252-Portfolios!B2817, 0)</f>
        <v>0</v>
      </c>
    </row>
    <row r="2818" spans="1:2">
      <c r="A2818" s="11">
        <f>Returns!A2818</f>
        <v>0</v>
      </c>
      <c r="B2818" s="1">
        <f>MAX(Resume!B9/ 252-Portfolios!B2818, 0)</f>
        <v>0</v>
      </c>
    </row>
    <row r="2819" spans="1:2">
      <c r="A2819" s="11">
        <f>Returns!A2819</f>
        <v>0</v>
      </c>
      <c r="B2819" s="1">
        <f>MAX(Resume!B9/ 252-Portfolios!B2819, 0)</f>
        <v>0</v>
      </c>
    </row>
    <row r="2820" spans="1:2">
      <c r="A2820" s="11">
        <f>Returns!A2820</f>
        <v>0</v>
      </c>
      <c r="B2820" s="1">
        <f>MAX(Resume!B9/ 252-Portfolios!B2820, 0)</f>
        <v>0</v>
      </c>
    </row>
    <row r="2821" spans="1:2">
      <c r="A2821" s="11">
        <f>Returns!A2821</f>
        <v>0</v>
      </c>
      <c r="B2821" s="1">
        <f>MAX(Resume!B9/ 252-Portfolios!B2821, 0)</f>
        <v>0</v>
      </c>
    </row>
    <row r="2822" spans="1:2">
      <c r="A2822" s="11">
        <f>Returns!A2822</f>
        <v>0</v>
      </c>
      <c r="B2822" s="1">
        <f>MAX(Resume!B9/ 252-Portfolios!B2822, 0)</f>
        <v>0</v>
      </c>
    </row>
    <row r="2823" spans="1:2">
      <c r="A2823" s="11">
        <f>Returns!A2823</f>
        <v>0</v>
      </c>
      <c r="B2823" s="1">
        <f>MAX(Resume!B9/ 252-Portfolios!B2823, 0)</f>
        <v>0</v>
      </c>
    </row>
    <row r="2824" spans="1:2">
      <c r="A2824" s="11">
        <f>Returns!A2824</f>
        <v>0</v>
      </c>
      <c r="B2824" s="1">
        <f>MAX(Resume!B9/ 252-Portfolios!B2824, 0)</f>
        <v>0</v>
      </c>
    </row>
    <row r="2825" spans="1:2">
      <c r="A2825" s="11">
        <f>Returns!A2825</f>
        <v>0</v>
      </c>
      <c r="B2825" s="1">
        <f>MAX(Resume!B9/ 252-Portfolios!B2825, 0)</f>
        <v>0</v>
      </c>
    </row>
    <row r="2826" spans="1:2">
      <c r="A2826" s="11">
        <f>Returns!A2826</f>
        <v>0</v>
      </c>
      <c r="B2826" s="1">
        <f>MAX(Resume!B9/ 252-Portfolios!B2826, 0)</f>
        <v>0</v>
      </c>
    </row>
    <row r="2827" spans="1:2">
      <c r="A2827" s="11">
        <f>Returns!A2827</f>
        <v>0</v>
      </c>
      <c r="B2827" s="1">
        <f>MAX(Resume!B9/ 252-Portfolios!B2827, 0)</f>
        <v>0</v>
      </c>
    </row>
    <row r="2828" spans="1:2">
      <c r="A2828" s="11">
        <f>Returns!A2828</f>
        <v>0</v>
      </c>
      <c r="B2828" s="1">
        <f>MAX(Resume!B9/ 252-Portfolios!B2828, 0)</f>
        <v>0</v>
      </c>
    </row>
    <row r="2829" spans="1:2">
      <c r="A2829" s="11">
        <f>Returns!A2829</f>
        <v>0</v>
      </c>
      <c r="B2829" s="1">
        <f>MAX(Resume!B9/ 252-Portfolios!B2829, 0)</f>
        <v>0</v>
      </c>
    </row>
    <row r="2830" spans="1:2">
      <c r="A2830" s="11">
        <f>Returns!A2830</f>
        <v>0</v>
      </c>
      <c r="B2830" s="1">
        <f>MAX(Resume!B9/ 252-Portfolios!B2830, 0)</f>
        <v>0</v>
      </c>
    </row>
    <row r="2831" spans="1:2">
      <c r="A2831" s="11">
        <f>Returns!A2831</f>
        <v>0</v>
      </c>
      <c r="B2831" s="1">
        <f>MAX(Resume!B9/ 252-Portfolios!B2831, 0)</f>
        <v>0</v>
      </c>
    </row>
    <row r="2832" spans="1:2">
      <c r="A2832" s="11">
        <f>Returns!A2832</f>
        <v>0</v>
      </c>
      <c r="B2832" s="1">
        <f>MAX(Resume!B9/ 252-Portfolios!B2832, 0)</f>
        <v>0</v>
      </c>
    </row>
    <row r="2833" spans="1:2">
      <c r="A2833" s="11">
        <f>Returns!A2833</f>
        <v>0</v>
      </c>
      <c r="B2833" s="1">
        <f>MAX(Resume!B9/ 252-Portfolios!B2833, 0)</f>
        <v>0</v>
      </c>
    </row>
    <row r="2834" spans="1:2">
      <c r="A2834" s="11">
        <f>Returns!A2834</f>
        <v>0</v>
      </c>
      <c r="B2834" s="1">
        <f>MAX(Resume!B9/ 252-Portfolios!B2834, 0)</f>
        <v>0</v>
      </c>
    </row>
    <row r="2835" spans="1:2">
      <c r="A2835" s="11">
        <f>Returns!A2835</f>
        <v>0</v>
      </c>
      <c r="B2835" s="1">
        <f>MAX(Resume!B9/ 252-Portfolios!B2835, 0)</f>
        <v>0</v>
      </c>
    </row>
    <row r="2836" spans="1:2">
      <c r="A2836" s="11">
        <f>Returns!A2836</f>
        <v>0</v>
      </c>
      <c r="B2836" s="1">
        <f>MAX(Resume!B9/ 252-Portfolios!B2836, 0)</f>
        <v>0</v>
      </c>
    </row>
    <row r="2837" spans="1:2">
      <c r="A2837" s="11">
        <f>Returns!A2837</f>
        <v>0</v>
      </c>
      <c r="B2837" s="1">
        <f>MAX(Resume!B9/ 252-Portfolios!B2837, 0)</f>
        <v>0</v>
      </c>
    </row>
    <row r="2838" spans="1:2">
      <c r="A2838" s="11">
        <f>Returns!A2838</f>
        <v>0</v>
      </c>
      <c r="B2838" s="1">
        <f>MAX(Resume!B9/ 252-Portfolios!B2838, 0)</f>
        <v>0</v>
      </c>
    </row>
    <row r="2839" spans="1:2">
      <c r="A2839" s="11">
        <f>Returns!A2839</f>
        <v>0</v>
      </c>
      <c r="B2839" s="1">
        <f>MAX(Resume!B9/ 252-Portfolios!B2839, 0)</f>
        <v>0</v>
      </c>
    </row>
    <row r="2840" spans="1:2">
      <c r="A2840" s="11">
        <f>Returns!A2840</f>
        <v>0</v>
      </c>
      <c r="B2840" s="1">
        <f>MAX(Resume!B9/ 252-Portfolios!B2840, 0)</f>
        <v>0</v>
      </c>
    </row>
    <row r="2841" spans="1:2">
      <c r="A2841" s="11">
        <f>Returns!A2841</f>
        <v>0</v>
      </c>
      <c r="B2841" s="1">
        <f>MAX(Resume!B9/ 252-Portfolios!B2841, 0)</f>
        <v>0</v>
      </c>
    </row>
    <row r="2842" spans="1:2">
      <c r="A2842" s="11">
        <f>Returns!A2842</f>
        <v>0</v>
      </c>
      <c r="B2842" s="1">
        <f>MAX(Resume!B9/ 252-Portfolios!B2842, 0)</f>
        <v>0</v>
      </c>
    </row>
    <row r="2843" spans="1:2">
      <c r="A2843" s="11">
        <f>Returns!A2843</f>
        <v>0</v>
      </c>
      <c r="B2843" s="1">
        <f>MAX(Resume!B9/ 252-Portfolios!B2843, 0)</f>
        <v>0</v>
      </c>
    </row>
    <row r="2844" spans="1:2">
      <c r="A2844" s="11">
        <f>Returns!A2844</f>
        <v>0</v>
      </c>
      <c r="B2844" s="1">
        <f>MAX(Resume!B9/ 252-Portfolios!B2844, 0)</f>
        <v>0</v>
      </c>
    </row>
    <row r="2845" spans="1:2">
      <c r="A2845" s="11">
        <f>Returns!A2845</f>
        <v>0</v>
      </c>
      <c r="B2845" s="1">
        <f>MAX(Resume!B9/ 252-Portfolios!B2845, 0)</f>
        <v>0</v>
      </c>
    </row>
    <row r="2846" spans="1:2">
      <c r="A2846" s="11">
        <f>Returns!A2846</f>
        <v>0</v>
      </c>
      <c r="B2846" s="1">
        <f>MAX(Resume!B9/ 252-Portfolios!B2846, 0)</f>
        <v>0</v>
      </c>
    </row>
    <row r="2847" spans="1:2">
      <c r="A2847" s="11">
        <f>Returns!A2847</f>
        <v>0</v>
      </c>
      <c r="B2847" s="1">
        <f>MAX(Resume!B9/ 252-Portfolios!B2847, 0)</f>
        <v>0</v>
      </c>
    </row>
    <row r="2848" spans="1:2">
      <c r="A2848" s="11">
        <f>Returns!A2848</f>
        <v>0</v>
      </c>
      <c r="B2848" s="1">
        <f>MAX(Resume!B9/ 252-Portfolios!B2848, 0)</f>
        <v>0</v>
      </c>
    </row>
    <row r="2849" spans="1:2">
      <c r="A2849" s="11">
        <f>Returns!A2849</f>
        <v>0</v>
      </c>
      <c r="B2849" s="1">
        <f>MAX(Resume!B9/ 252-Portfolios!B2849, 0)</f>
        <v>0</v>
      </c>
    </row>
    <row r="2850" spans="1:2">
      <c r="A2850" s="11">
        <f>Returns!A2850</f>
        <v>0</v>
      </c>
      <c r="B2850" s="1">
        <f>MAX(Resume!B9/ 252-Portfolios!B2850, 0)</f>
        <v>0</v>
      </c>
    </row>
    <row r="2851" spans="1:2">
      <c r="A2851" s="11">
        <f>Returns!A2851</f>
        <v>0</v>
      </c>
      <c r="B2851" s="1">
        <f>MAX(Resume!B9/ 252-Portfolios!B2851, 0)</f>
        <v>0</v>
      </c>
    </row>
    <row r="2852" spans="1:2">
      <c r="A2852" s="11">
        <f>Returns!A2852</f>
        <v>0</v>
      </c>
      <c r="B2852" s="1">
        <f>MAX(Resume!B9/ 252-Portfolios!B2852, 0)</f>
        <v>0</v>
      </c>
    </row>
    <row r="2853" spans="1:2">
      <c r="A2853" s="11">
        <f>Returns!A2853</f>
        <v>0</v>
      </c>
      <c r="B2853" s="1">
        <f>MAX(Resume!B9/ 252-Portfolios!B2853, 0)</f>
        <v>0</v>
      </c>
    </row>
    <row r="2854" spans="1:2">
      <c r="A2854" s="11">
        <f>Returns!A2854</f>
        <v>0</v>
      </c>
      <c r="B2854" s="1">
        <f>MAX(Resume!B9/ 252-Portfolios!B2854, 0)</f>
        <v>0</v>
      </c>
    </row>
    <row r="2855" spans="1:2">
      <c r="A2855" s="11">
        <f>Returns!A2855</f>
        <v>0</v>
      </c>
      <c r="B2855" s="1">
        <f>MAX(Resume!B9/ 252-Portfolios!B2855, 0)</f>
        <v>0</v>
      </c>
    </row>
    <row r="2856" spans="1:2">
      <c r="A2856" s="11">
        <f>Returns!A2856</f>
        <v>0</v>
      </c>
      <c r="B2856" s="1">
        <f>MAX(Resume!B9/ 252-Portfolios!B2856, 0)</f>
        <v>0</v>
      </c>
    </row>
    <row r="2857" spans="1:2">
      <c r="A2857" s="11">
        <f>Returns!A2857</f>
        <v>0</v>
      </c>
      <c r="B2857" s="1">
        <f>MAX(Resume!B9/ 252-Portfolios!B2857, 0)</f>
        <v>0</v>
      </c>
    </row>
    <row r="2858" spans="1:2">
      <c r="A2858" s="11">
        <f>Returns!A2858</f>
        <v>0</v>
      </c>
      <c r="B2858" s="1">
        <f>MAX(Resume!B9/ 252-Portfolios!B2858, 0)</f>
        <v>0</v>
      </c>
    </row>
    <row r="2859" spans="1:2">
      <c r="A2859" s="11">
        <f>Returns!A2859</f>
        <v>0</v>
      </c>
      <c r="B2859" s="1">
        <f>MAX(Resume!B9/ 252-Portfolios!B2859, 0)</f>
        <v>0</v>
      </c>
    </row>
    <row r="2860" spans="1:2">
      <c r="A2860" s="11">
        <f>Returns!A2860</f>
        <v>0</v>
      </c>
      <c r="B2860" s="1">
        <f>MAX(Resume!B9/ 252-Portfolios!B2860, 0)</f>
        <v>0</v>
      </c>
    </row>
    <row r="2861" spans="1:2">
      <c r="A2861" s="11">
        <f>Returns!A2861</f>
        <v>0</v>
      </c>
      <c r="B2861" s="1">
        <f>MAX(Resume!B9/ 252-Portfolios!B2861, 0)</f>
        <v>0</v>
      </c>
    </row>
    <row r="2862" spans="1:2">
      <c r="A2862" s="11">
        <f>Returns!A2862</f>
        <v>0</v>
      </c>
      <c r="B2862" s="1">
        <f>MAX(Resume!B9/ 252-Portfolios!B2862, 0)</f>
        <v>0</v>
      </c>
    </row>
    <row r="2863" spans="1:2">
      <c r="A2863" s="11">
        <f>Returns!A2863</f>
        <v>0</v>
      </c>
      <c r="B2863" s="1">
        <f>MAX(Resume!B9/ 252-Portfolios!B2863, 0)</f>
        <v>0</v>
      </c>
    </row>
    <row r="2864" spans="1:2">
      <c r="A2864" s="11">
        <f>Returns!A2864</f>
        <v>0</v>
      </c>
      <c r="B2864" s="1">
        <f>MAX(Resume!B9/ 252-Portfolios!B2864, 0)</f>
        <v>0</v>
      </c>
    </row>
    <row r="2865" spans="1:2">
      <c r="A2865" s="11">
        <f>Returns!A2865</f>
        <v>0</v>
      </c>
      <c r="B2865" s="1">
        <f>MAX(Resume!B9/ 252-Portfolios!B2865, 0)</f>
        <v>0</v>
      </c>
    </row>
    <row r="2866" spans="1:2">
      <c r="A2866" s="11">
        <f>Returns!A2866</f>
        <v>0</v>
      </c>
      <c r="B2866" s="1">
        <f>MAX(Resume!B9/ 252-Portfolios!B2866, 0)</f>
        <v>0</v>
      </c>
    </row>
    <row r="2867" spans="1:2">
      <c r="A2867" s="11">
        <f>Returns!A2867</f>
        <v>0</v>
      </c>
      <c r="B2867" s="1">
        <f>MAX(Resume!B9/ 252-Portfolios!B2867, 0)</f>
        <v>0</v>
      </c>
    </row>
    <row r="2868" spans="1:2">
      <c r="A2868" s="11">
        <f>Returns!A2868</f>
        <v>0</v>
      </c>
      <c r="B2868" s="1">
        <f>MAX(Resume!B9/ 252-Portfolios!B2868, 0)</f>
        <v>0</v>
      </c>
    </row>
    <row r="2869" spans="1:2">
      <c r="A2869" s="11">
        <f>Returns!A2869</f>
        <v>0</v>
      </c>
      <c r="B2869" s="1">
        <f>MAX(Resume!B9/ 252-Portfolios!B2869, 0)</f>
        <v>0</v>
      </c>
    </row>
    <row r="2870" spans="1:2">
      <c r="A2870" s="11">
        <f>Returns!A2870</f>
        <v>0</v>
      </c>
      <c r="B2870" s="1">
        <f>MAX(Resume!B9/ 252-Portfolios!B2870, 0)</f>
        <v>0</v>
      </c>
    </row>
    <row r="2871" spans="1:2">
      <c r="A2871" s="11">
        <f>Returns!A2871</f>
        <v>0</v>
      </c>
      <c r="B2871" s="1">
        <f>MAX(Resume!B9/ 252-Portfolios!B2871, 0)</f>
        <v>0</v>
      </c>
    </row>
    <row r="2872" spans="1:2">
      <c r="A2872" s="11">
        <f>Returns!A2872</f>
        <v>0</v>
      </c>
      <c r="B2872" s="1">
        <f>MAX(Resume!B9/ 252-Portfolios!B2872, 0)</f>
        <v>0</v>
      </c>
    </row>
    <row r="2873" spans="1:2">
      <c r="A2873" s="11">
        <f>Returns!A2873</f>
        <v>0</v>
      </c>
      <c r="B2873" s="1">
        <f>MAX(Resume!B9/ 252-Portfolios!B2873, 0)</f>
        <v>0</v>
      </c>
    </row>
    <row r="2874" spans="1:2">
      <c r="A2874" s="11">
        <f>Returns!A2874</f>
        <v>0</v>
      </c>
      <c r="B2874" s="1">
        <f>MAX(Resume!B9/ 252-Portfolios!B2874, 0)</f>
        <v>0</v>
      </c>
    </row>
    <row r="2875" spans="1:2">
      <c r="A2875" s="11">
        <f>Returns!A2875</f>
        <v>0</v>
      </c>
      <c r="B2875" s="1">
        <f>MAX(Resume!B9/ 252-Portfolios!B2875, 0)</f>
        <v>0</v>
      </c>
    </row>
    <row r="2876" spans="1:2">
      <c r="A2876" s="11">
        <f>Returns!A2876</f>
        <v>0</v>
      </c>
      <c r="B2876" s="1">
        <f>MAX(Resume!B9/ 252-Portfolios!B2876, 0)</f>
        <v>0</v>
      </c>
    </row>
    <row r="2877" spans="1:2">
      <c r="A2877" s="11">
        <f>Returns!A2877</f>
        <v>0</v>
      </c>
      <c r="B2877" s="1">
        <f>MAX(Resume!B9/ 252-Portfolios!B2877, 0)</f>
        <v>0</v>
      </c>
    </row>
    <row r="2878" spans="1:2">
      <c r="A2878" s="11">
        <f>Returns!A2878</f>
        <v>0</v>
      </c>
      <c r="B2878" s="1">
        <f>MAX(Resume!B9/ 252-Portfolios!B2878, 0)</f>
        <v>0</v>
      </c>
    </row>
    <row r="2879" spans="1:2">
      <c r="A2879" s="11">
        <f>Returns!A2879</f>
        <v>0</v>
      </c>
      <c r="B2879" s="1">
        <f>MAX(Resume!B9/ 252-Portfolios!B2879, 0)</f>
        <v>0</v>
      </c>
    </row>
    <row r="2880" spans="1:2">
      <c r="A2880" s="11">
        <f>Returns!A2880</f>
        <v>0</v>
      </c>
      <c r="B2880" s="1">
        <f>MAX(Resume!B9/ 252-Portfolios!B2880, 0)</f>
        <v>0</v>
      </c>
    </row>
    <row r="2881" spans="1:2">
      <c r="A2881" s="11">
        <f>Returns!A2881</f>
        <v>0</v>
      </c>
      <c r="B2881" s="1">
        <f>MAX(Resume!B9/ 252-Portfolios!B2881, 0)</f>
        <v>0</v>
      </c>
    </row>
    <row r="2882" spans="1:2">
      <c r="A2882" s="11">
        <f>Returns!A2882</f>
        <v>0</v>
      </c>
      <c r="B2882" s="1">
        <f>MAX(Resume!B9/ 252-Portfolios!B2882, 0)</f>
        <v>0</v>
      </c>
    </row>
    <row r="2883" spans="1:2">
      <c r="A2883" s="11">
        <f>Returns!A2883</f>
        <v>0</v>
      </c>
      <c r="B2883" s="1">
        <f>MAX(Resume!B9/ 252-Portfolios!B2883, 0)</f>
        <v>0</v>
      </c>
    </row>
    <row r="2884" spans="1:2">
      <c r="A2884" s="11">
        <f>Returns!A2884</f>
        <v>0</v>
      </c>
      <c r="B2884" s="1">
        <f>MAX(Resume!B9/ 252-Portfolios!B2884, 0)</f>
        <v>0</v>
      </c>
    </row>
    <row r="2885" spans="1:2">
      <c r="A2885" s="11">
        <f>Returns!A2885</f>
        <v>0</v>
      </c>
      <c r="B2885" s="1">
        <f>MAX(Resume!B9/ 252-Portfolios!B2885, 0)</f>
        <v>0</v>
      </c>
    </row>
    <row r="2886" spans="1:2">
      <c r="A2886" s="11">
        <f>Returns!A2886</f>
        <v>0</v>
      </c>
      <c r="B2886" s="1">
        <f>MAX(Resume!B9/ 252-Portfolios!B2886, 0)</f>
        <v>0</v>
      </c>
    </row>
    <row r="2887" spans="1:2">
      <c r="A2887" s="11">
        <f>Returns!A2887</f>
        <v>0</v>
      </c>
      <c r="B2887" s="1">
        <f>MAX(Resume!B9/ 252-Portfolios!B2887, 0)</f>
        <v>0</v>
      </c>
    </row>
    <row r="2888" spans="1:2">
      <c r="A2888" s="11">
        <f>Returns!A2888</f>
        <v>0</v>
      </c>
      <c r="B2888" s="1">
        <f>MAX(Resume!B9/ 252-Portfolios!B2888, 0)</f>
        <v>0</v>
      </c>
    </row>
    <row r="2889" spans="1:2">
      <c r="A2889" s="11">
        <f>Returns!A2889</f>
        <v>0</v>
      </c>
      <c r="B2889" s="1">
        <f>MAX(Resume!B9/ 252-Portfolios!B2889, 0)</f>
        <v>0</v>
      </c>
    </row>
    <row r="2890" spans="1:2">
      <c r="A2890" s="11">
        <f>Returns!A2890</f>
        <v>0</v>
      </c>
      <c r="B2890" s="1">
        <f>MAX(Resume!B9/ 252-Portfolios!B2890, 0)</f>
        <v>0</v>
      </c>
    </row>
    <row r="2891" spans="1:2">
      <c r="A2891" s="11">
        <f>Returns!A2891</f>
        <v>0</v>
      </c>
      <c r="B2891" s="1">
        <f>MAX(Resume!B9/ 252-Portfolios!B2891, 0)</f>
        <v>0</v>
      </c>
    </row>
    <row r="2892" spans="1:2">
      <c r="A2892" s="11">
        <f>Returns!A2892</f>
        <v>0</v>
      </c>
      <c r="B2892" s="1">
        <f>MAX(Resume!B9/ 252-Portfolios!B2892, 0)</f>
        <v>0</v>
      </c>
    </row>
    <row r="2893" spans="1:2">
      <c r="A2893" s="11">
        <f>Returns!A2893</f>
        <v>0</v>
      </c>
      <c r="B2893" s="1">
        <f>MAX(Resume!B9/ 252-Portfolios!B2893, 0)</f>
        <v>0</v>
      </c>
    </row>
    <row r="2894" spans="1:2">
      <c r="A2894" s="11">
        <f>Returns!A2894</f>
        <v>0</v>
      </c>
      <c r="B2894" s="1">
        <f>MAX(Resume!B9/ 252-Portfolios!B2894, 0)</f>
        <v>0</v>
      </c>
    </row>
    <row r="2895" spans="1:2">
      <c r="A2895" s="11">
        <f>Returns!A2895</f>
        <v>0</v>
      </c>
      <c r="B2895" s="1">
        <f>MAX(Resume!B9/ 252-Portfolios!B2895, 0)</f>
        <v>0</v>
      </c>
    </row>
    <row r="2896" spans="1:2">
      <c r="A2896" s="11">
        <f>Returns!A2896</f>
        <v>0</v>
      </c>
      <c r="B2896" s="1">
        <f>MAX(Resume!B9/ 252-Portfolios!B2896, 0)</f>
        <v>0</v>
      </c>
    </row>
    <row r="2897" spans="1:2">
      <c r="A2897" s="11">
        <f>Returns!A2897</f>
        <v>0</v>
      </c>
      <c r="B2897" s="1">
        <f>MAX(Resume!B9/ 252-Portfolios!B2897, 0)</f>
        <v>0</v>
      </c>
    </row>
    <row r="2898" spans="1:2">
      <c r="A2898" s="11">
        <f>Returns!A2898</f>
        <v>0</v>
      </c>
      <c r="B2898" s="1">
        <f>MAX(Resume!B9/ 252-Portfolios!B2898, 0)</f>
        <v>0</v>
      </c>
    </row>
    <row r="2899" spans="1:2">
      <c r="A2899" s="11">
        <f>Returns!A2899</f>
        <v>0</v>
      </c>
      <c r="B2899" s="1">
        <f>MAX(Resume!B9/ 252-Portfolios!B2899, 0)</f>
        <v>0</v>
      </c>
    </row>
    <row r="2900" spans="1:2">
      <c r="A2900" s="11">
        <f>Returns!A2900</f>
        <v>0</v>
      </c>
      <c r="B2900" s="1">
        <f>MAX(Resume!B9/ 252-Portfolios!B2900, 0)</f>
        <v>0</v>
      </c>
    </row>
    <row r="2901" spans="1:2">
      <c r="A2901" s="11">
        <f>Returns!A2901</f>
        <v>0</v>
      </c>
      <c r="B2901" s="1">
        <f>MAX(Resume!B9/ 252-Portfolios!B2901, 0)</f>
        <v>0</v>
      </c>
    </row>
    <row r="2902" spans="1:2">
      <c r="A2902" s="11">
        <f>Returns!A2902</f>
        <v>0</v>
      </c>
      <c r="B2902" s="1">
        <f>MAX(Resume!B9/ 252-Portfolios!B2902, 0)</f>
        <v>0</v>
      </c>
    </row>
    <row r="2903" spans="1:2">
      <c r="A2903" s="11">
        <f>Returns!A2903</f>
        <v>0</v>
      </c>
      <c r="B2903" s="1">
        <f>MAX(Resume!B9/ 252-Portfolios!B2903, 0)</f>
        <v>0</v>
      </c>
    </row>
    <row r="2904" spans="1:2">
      <c r="A2904" s="11">
        <f>Returns!A2904</f>
        <v>0</v>
      </c>
      <c r="B2904" s="1">
        <f>MAX(Resume!B9/ 252-Portfolios!B2904, 0)</f>
        <v>0</v>
      </c>
    </row>
    <row r="2905" spans="1:2">
      <c r="A2905" s="11">
        <f>Returns!A2905</f>
        <v>0</v>
      </c>
      <c r="B2905" s="1">
        <f>MAX(Resume!B9/ 252-Portfolios!B2905, 0)</f>
        <v>0</v>
      </c>
    </row>
    <row r="2906" spans="1:2">
      <c r="A2906" s="11">
        <f>Returns!A2906</f>
        <v>0</v>
      </c>
      <c r="B2906" s="1">
        <f>MAX(Resume!B9/ 252-Portfolios!B2906, 0)</f>
        <v>0</v>
      </c>
    </row>
    <row r="2907" spans="1:2">
      <c r="A2907" s="11">
        <f>Returns!A2907</f>
        <v>0</v>
      </c>
      <c r="B2907" s="1">
        <f>MAX(Resume!B9/ 252-Portfolios!B2907, 0)</f>
        <v>0</v>
      </c>
    </row>
    <row r="2908" spans="1:2">
      <c r="A2908" s="11">
        <f>Returns!A2908</f>
        <v>0</v>
      </c>
      <c r="B2908" s="1">
        <f>MAX(Resume!B9/ 252-Portfolios!B2908, 0)</f>
        <v>0</v>
      </c>
    </row>
    <row r="2909" spans="1:2">
      <c r="A2909" s="11">
        <f>Returns!A2909</f>
        <v>0</v>
      </c>
      <c r="B2909" s="1">
        <f>MAX(Resume!B9/ 252-Portfolios!B2909, 0)</f>
        <v>0</v>
      </c>
    </row>
    <row r="2910" spans="1:2">
      <c r="A2910" s="11">
        <f>Returns!A2910</f>
        <v>0</v>
      </c>
      <c r="B2910" s="1">
        <f>MAX(Resume!B9/ 252-Portfolios!B2910, 0)</f>
        <v>0</v>
      </c>
    </row>
    <row r="2911" spans="1:2">
      <c r="A2911" s="11">
        <f>Returns!A2911</f>
        <v>0</v>
      </c>
      <c r="B2911" s="1">
        <f>MAX(Resume!B9/ 252-Portfolios!B2911, 0)</f>
        <v>0</v>
      </c>
    </row>
    <row r="2912" spans="1:2">
      <c r="A2912" s="11">
        <f>Returns!A2912</f>
        <v>0</v>
      </c>
      <c r="B2912" s="1">
        <f>MAX(Resume!B9/ 252-Portfolios!B2912, 0)</f>
        <v>0</v>
      </c>
    </row>
    <row r="2913" spans="1:2">
      <c r="A2913" s="11">
        <f>Returns!A2913</f>
        <v>0</v>
      </c>
      <c r="B2913" s="1">
        <f>MAX(Resume!B9/ 252-Portfolios!B2913, 0)</f>
        <v>0</v>
      </c>
    </row>
    <row r="2914" spans="1:2">
      <c r="A2914" s="11">
        <f>Returns!A2914</f>
        <v>0</v>
      </c>
      <c r="B2914" s="1">
        <f>MAX(Resume!B9/ 252-Portfolios!B2914, 0)</f>
        <v>0</v>
      </c>
    </row>
    <row r="2915" spans="1:2">
      <c r="A2915" s="11">
        <f>Returns!A2915</f>
        <v>0</v>
      </c>
      <c r="B2915" s="1">
        <f>MAX(Resume!B9/ 252-Portfolios!B2915, 0)</f>
        <v>0</v>
      </c>
    </row>
    <row r="2916" spans="1:2">
      <c r="A2916" s="11">
        <f>Returns!A2916</f>
        <v>0</v>
      </c>
      <c r="B2916" s="1">
        <f>MAX(Resume!B9/ 252-Portfolios!B2916, 0)</f>
        <v>0</v>
      </c>
    </row>
    <row r="2917" spans="1:2">
      <c r="A2917" s="11">
        <f>Returns!A2917</f>
        <v>0</v>
      </c>
      <c r="B2917" s="1">
        <f>MAX(Resume!B9/ 252-Portfolios!B2917, 0)</f>
        <v>0</v>
      </c>
    </row>
    <row r="2918" spans="1:2">
      <c r="A2918" s="11">
        <f>Returns!A2918</f>
        <v>0</v>
      </c>
      <c r="B2918" s="1">
        <f>MAX(Resume!B9/ 252-Portfolios!B2918, 0)</f>
        <v>0</v>
      </c>
    </row>
    <row r="2919" spans="1:2">
      <c r="A2919" s="11">
        <f>Returns!A2919</f>
        <v>0</v>
      </c>
      <c r="B2919" s="1">
        <f>MAX(Resume!B9/ 252-Portfolios!B2919, 0)</f>
        <v>0</v>
      </c>
    </row>
    <row r="2920" spans="1:2">
      <c r="A2920" s="11">
        <f>Returns!A2920</f>
        <v>0</v>
      </c>
      <c r="B2920" s="1">
        <f>MAX(Resume!B9/ 252-Portfolios!B2920, 0)</f>
        <v>0</v>
      </c>
    </row>
    <row r="2921" spans="1:2">
      <c r="A2921" s="11">
        <f>Returns!A2921</f>
        <v>0</v>
      </c>
      <c r="B2921" s="1">
        <f>MAX(Resume!B9/ 252-Portfolios!B2921, 0)</f>
        <v>0</v>
      </c>
    </row>
    <row r="2922" spans="1:2">
      <c r="A2922" s="11">
        <f>Returns!A2922</f>
        <v>0</v>
      </c>
      <c r="B2922" s="1">
        <f>MAX(Resume!B9/ 252-Portfolios!B2922, 0)</f>
        <v>0</v>
      </c>
    </row>
    <row r="2923" spans="1:2">
      <c r="A2923" s="11">
        <f>Returns!A2923</f>
        <v>0</v>
      </c>
      <c r="B2923" s="1">
        <f>MAX(Resume!B9/ 252-Portfolios!B2923, 0)</f>
        <v>0</v>
      </c>
    </row>
    <row r="2924" spans="1:2">
      <c r="A2924" s="11">
        <f>Returns!A2924</f>
        <v>0</v>
      </c>
      <c r="B2924" s="1">
        <f>MAX(Resume!B9/ 252-Portfolios!B2924, 0)</f>
        <v>0</v>
      </c>
    </row>
    <row r="2925" spans="1:2">
      <c r="A2925" s="11">
        <f>Returns!A2925</f>
        <v>0</v>
      </c>
      <c r="B2925" s="1">
        <f>MAX(Resume!B9/ 252-Portfolios!B2925, 0)</f>
        <v>0</v>
      </c>
    </row>
    <row r="2926" spans="1:2">
      <c r="A2926" s="11">
        <f>Returns!A2926</f>
        <v>0</v>
      </c>
      <c r="B2926" s="1">
        <f>MAX(Resume!B9/ 252-Portfolios!B2926, 0)</f>
        <v>0</v>
      </c>
    </row>
    <row r="2927" spans="1:2">
      <c r="A2927" s="11">
        <f>Returns!A2927</f>
        <v>0</v>
      </c>
      <c r="B2927" s="1">
        <f>MAX(Resume!B9/ 252-Portfolios!B2927, 0)</f>
        <v>0</v>
      </c>
    </row>
    <row r="2928" spans="1:2">
      <c r="A2928" s="11">
        <f>Returns!A2928</f>
        <v>0</v>
      </c>
      <c r="B2928" s="1">
        <f>MAX(Resume!B9/ 252-Portfolios!B2928, 0)</f>
        <v>0</v>
      </c>
    </row>
    <row r="2929" spans="1:2">
      <c r="A2929" s="11">
        <f>Returns!A2929</f>
        <v>0</v>
      </c>
      <c r="B2929" s="1">
        <f>MAX(Resume!B9/ 252-Portfolios!B2929, 0)</f>
        <v>0</v>
      </c>
    </row>
    <row r="2930" spans="1:2">
      <c r="A2930" s="11">
        <f>Returns!A2930</f>
        <v>0</v>
      </c>
      <c r="B2930" s="1">
        <f>MAX(Resume!B9/ 252-Portfolios!B2930, 0)</f>
        <v>0</v>
      </c>
    </row>
    <row r="2931" spans="1:2">
      <c r="A2931" s="11">
        <f>Returns!A2931</f>
        <v>0</v>
      </c>
      <c r="B2931" s="1">
        <f>MAX(Resume!B9/ 252-Portfolios!B2931, 0)</f>
        <v>0</v>
      </c>
    </row>
    <row r="2932" spans="1:2">
      <c r="A2932" s="11">
        <f>Returns!A2932</f>
        <v>0</v>
      </c>
      <c r="B2932" s="1">
        <f>MAX(Resume!B9/ 252-Portfolios!B2932, 0)</f>
        <v>0</v>
      </c>
    </row>
    <row r="2933" spans="1:2">
      <c r="A2933" s="11">
        <f>Returns!A2933</f>
        <v>0</v>
      </c>
      <c r="B2933" s="1">
        <f>MAX(Resume!B9/ 252-Portfolios!B2933, 0)</f>
        <v>0</v>
      </c>
    </row>
    <row r="2934" spans="1:2">
      <c r="A2934" s="11">
        <f>Returns!A2934</f>
        <v>0</v>
      </c>
      <c r="B2934" s="1">
        <f>MAX(Resume!B9/ 252-Portfolios!B2934, 0)</f>
        <v>0</v>
      </c>
    </row>
    <row r="2935" spans="1:2">
      <c r="A2935" s="11">
        <f>Returns!A2935</f>
        <v>0</v>
      </c>
      <c r="B2935" s="1">
        <f>MAX(Resume!B9/ 252-Portfolios!B2935, 0)</f>
        <v>0</v>
      </c>
    </row>
    <row r="2936" spans="1:2">
      <c r="A2936" s="11">
        <f>Returns!A2936</f>
        <v>0</v>
      </c>
      <c r="B2936" s="1">
        <f>MAX(Resume!B9/ 252-Portfolios!B2936, 0)</f>
        <v>0</v>
      </c>
    </row>
    <row r="2937" spans="1:2">
      <c r="A2937" s="11">
        <f>Returns!A2937</f>
        <v>0</v>
      </c>
      <c r="B2937" s="1">
        <f>MAX(Resume!B9/ 252-Portfolios!B2937, 0)</f>
        <v>0</v>
      </c>
    </row>
    <row r="2938" spans="1:2">
      <c r="A2938" s="11">
        <f>Returns!A2938</f>
        <v>0</v>
      </c>
      <c r="B2938" s="1">
        <f>MAX(Resume!B9/ 252-Portfolios!B2938, 0)</f>
        <v>0</v>
      </c>
    </row>
    <row r="2939" spans="1:2">
      <c r="A2939" s="11">
        <f>Returns!A2939</f>
        <v>0</v>
      </c>
      <c r="B2939" s="1">
        <f>MAX(Resume!B9/ 252-Portfolios!B2939, 0)</f>
        <v>0</v>
      </c>
    </row>
    <row r="2940" spans="1:2">
      <c r="A2940" s="11">
        <f>Returns!A2940</f>
        <v>0</v>
      </c>
      <c r="B2940" s="1">
        <f>MAX(Resume!B9/ 252-Portfolios!B2940, 0)</f>
        <v>0</v>
      </c>
    </row>
    <row r="2941" spans="1:2">
      <c r="A2941" s="11">
        <f>Returns!A2941</f>
        <v>0</v>
      </c>
      <c r="B2941" s="1">
        <f>MAX(Resume!B9/ 252-Portfolios!B2941, 0)</f>
        <v>0</v>
      </c>
    </row>
    <row r="2942" spans="1:2">
      <c r="A2942" s="11">
        <f>Returns!A2942</f>
        <v>0</v>
      </c>
      <c r="B2942" s="1">
        <f>MAX(Resume!B9/ 252-Portfolios!B2942, 0)</f>
        <v>0</v>
      </c>
    </row>
    <row r="2943" spans="1:2">
      <c r="A2943" s="11">
        <f>Returns!A2943</f>
        <v>0</v>
      </c>
      <c r="B2943" s="1">
        <f>MAX(Resume!B9/ 252-Portfolios!B2943, 0)</f>
        <v>0</v>
      </c>
    </row>
    <row r="2944" spans="1:2">
      <c r="A2944" s="11">
        <f>Returns!A2944</f>
        <v>0</v>
      </c>
      <c r="B2944" s="1">
        <f>MAX(Resume!B9/ 252-Portfolios!B2944, 0)</f>
        <v>0</v>
      </c>
    </row>
    <row r="2945" spans="1:2">
      <c r="A2945" s="11">
        <f>Returns!A2945</f>
        <v>0</v>
      </c>
      <c r="B2945" s="1">
        <f>MAX(Resume!B9/ 252-Portfolios!B2945, 0)</f>
        <v>0</v>
      </c>
    </row>
    <row r="2946" spans="1:2">
      <c r="A2946" s="11">
        <f>Returns!A2946</f>
        <v>0</v>
      </c>
      <c r="B2946" s="1">
        <f>MAX(Resume!B9/ 252-Portfolios!B2946, 0)</f>
        <v>0</v>
      </c>
    </row>
    <row r="2947" spans="1:2">
      <c r="A2947" s="11">
        <f>Returns!A2947</f>
        <v>0</v>
      </c>
      <c r="B2947" s="1">
        <f>MAX(Resume!B9/ 252-Portfolios!B2947, 0)</f>
        <v>0</v>
      </c>
    </row>
    <row r="2948" spans="1:2">
      <c r="A2948" s="11">
        <f>Returns!A2948</f>
        <v>0</v>
      </c>
      <c r="B2948" s="1">
        <f>MAX(Resume!B9/ 252-Portfolios!B2948, 0)</f>
        <v>0</v>
      </c>
    </row>
    <row r="2949" spans="1:2">
      <c r="A2949" s="11">
        <f>Returns!A2949</f>
        <v>0</v>
      </c>
      <c r="B2949" s="1">
        <f>MAX(Resume!B9/ 252-Portfolios!B2949, 0)</f>
        <v>0</v>
      </c>
    </row>
    <row r="2950" spans="1:2">
      <c r="A2950" s="11">
        <f>Returns!A2950</f>
        <v>0</v>
      </c>
      <c r="B2950" s="1">
        <f>MAX(Resume!B9/ 252-Portfolios!B2950, 0)</f>
        <v>0</v>
      </c>
    </row>
    <row r="2951" spans="1:2">
      <c r="A2951" s="11">
        <f>Returns!A2951</f>
        <v>0</v>
      </c>
      <c r="B2951" s="1">
        <f>MAX(Resume!B9/ 252-Portfolios!B2951, 0)</f>
        <v>0</v>
      </c>
    </row>
    <row r="2952" spans="1:2">
      <c r="A2952" s="11">
        <f>Returns!A2952</f>
        <v>0</v>
      </c>
      <c r="B2952" s="1">
        <f>MAX(Resume!B9/ 252-Portfolios!B2952, 0)</f>
        <v>0</v>
      </c>
    </row>
    <row r="2953" spans="1:2">
      <c r="A2953" s="11">
        <f>Returns!A2953</f>
        <v>0</v>
      </c>
      <c r="B2953" s="1">
        <f>MAX(Resume!B9/ 252-Portfolios!B2953, 0)</f>
        <v>0</v>
      </c>
    </row>
    <row r="2954" spans="1:2">
      <c r="A2954" s="11">
        <f>Returns!A2954</f>
        <v>0</v>
      </c>
      <c r="B2954" s="1">
        <f>MAX(Resume!B9/ 252-Portfolios!B2954, 0)</f>
        <v>0</v>
      </c>
    </row>
    <row r="2955" spans="1:2">
      <c r="A2955" s="11">
        <f>Returns!A2955</f>
        <v>0</v>
      </c>
      <c r="B2955" s="1">
        <f>MAX(Resume!B9/ 252-Portfolios!B2955, 0)</f>
        <v>0</v>
      </c>
    </row>
    <row r="2956" spans="1:2">
      <c r="A2956" s="11">
        <f>Returns!A2956</f>
        <v>0</v>
      </c>
      <c r="B2956" s="1">
        <f>MAX(Resume!B9/ 252-Portfolios!B2956, 0)</f>
        <v>0</v>
      </c>
    </row>
    <row r="2957" spans="1:2">
      <c r="A2957" s="11">
        <f>Returns!A2957</f>
        <v>0</v>
      </c>
      <c r="B2957" s="1">
        <f>MAX(Resume!B9/ 252-Portfolios!B2957, 0)</f>
        <v>0</v>
      </c>
    </row>
    <row r="2958" spans="1:2">
      <c r="A2958" s="11">
        <f>Returns!A2958</f>
        <v>0</v>
      </c>
      <c r="B2958" s="1">
        <f>MAX(Resume!B9/ 252-Portfolios!B2958, 0)</f>
        <v>0</v>
      </c>
    </row>
    <row r="2959" spans="1:2">
      <c r="A2959" s="11">
        <f>Returns!A2959</f>
        <v>0</v>
      </c>
      <c r="B2959" s="1">
        <f>MAX(Resume!B9/ 252-Portfolios!B2959, 0)</f>
        <v>0</v>
      </c>
    </row>
    <row r="2960" spans="1:2">
      <c r="A2960" s="11">
        <f>Returns!A2960</f>
        <v>0</v>
      </c>
      <c r="B2960" s="1">
        <f>MAX(Resume!B9/ 252-Portfolios!B2960, 0)</f>
        <v>0</v>
      </c>
    </row>
    <row r="2961" spans="1:2">
      <c r="A2961" s="11">
        <f>Returns!A2961</f>
        <v>0</v>
      </c>
      <c r="B2961" s="1">
        <f>MAX(Resume!B9/ 252-Portfolios!B2961, 0)</f>
        <v>0</v>
      </c>
    </row>
    <row r="2962" spans="1:2">
      <c r="A2962" s="11">
        <f>Returns!A2962</f>
        <v>0</v>
      </c>
      <c r="B2962" s="1">
        <f>MAX(Resume!B9/ 252-Portfolios!B2962, 0)</f>
        <v>0</v>
      </c>
    </row>
    <row r="2963" spans="1:2">
      <c r="A2963" s="11">
        <f>Returns!A2963</f>
        <v>0</v>
      </c>
      <c r="B2963" s="1">
        <f>MAX(Resume!B9/ 252-Portfolios!B2963, 0)</f>
        <v>0</v>
      </c>
    </row>
    <row r="2964" spans="1:2">
      <c r="A2964" s="11">
        <f>Returns!A2964</f>
        <v>0</v>
      </c>
      <c r="B2964" s="1">
        <f>MAX(Resume!B9/ 252-Portfolios!B2964, 0)</f>
        <v>0</v>
      </c>
    </row>
    <row r="2965" spans="1:2">
      <c r="A2965" s="11">
        <f>Returns!A2965</f>
        <v>0</v>
      </c>
      <c r="B2965" s="1">
        <f>MAX(Resume!B9/ 252-Portfolios!B2965, 0)</f>
        <v>0</v>
      </c>
    </row>
    <row r="2966" spans="1:2">
      <c r="A2966" s="11">
        <f>Returns!A2966</f>
        <v>0</v>
      </c>
      <c r="B2966" s="1">
        <f>MAX(Resume!B9/ 252-Portfolios!B2966, 0)</f>
        <v>0</v>
      </c>
    </row>
    <row r="2967" spans="1:2">
      <c r="A2967" s="11">
        <f>Returns!A2967</f>
        <v>0</v>
      </c>
      <c r="B2967" s="1">
        <f>MAX(Resume!B9/ 252-Portfolios!B2967, 0)</f>
        <v>0</v>
      </c>
    </row>
    <row r="2968" spans="1:2">
      <c r="A2968" s="11">
        <f>Returns!A2968</f>
        <v>0</v>
      </c>
      <c r="B2968" s="1">
        <f>MAX(Resume!B9/ 252-Portfolios!B2968, 0)</f>
        <v>0</v>
      </c>
    </row>
    <row r="2969" spans="1:2">
      <c r="A2969" s="11">
        <f>Returns!A2969</f>
        <v>0</v>
      </c>
      <c r="B2969" s="1">
        <f>MAX(Resume!B9/ 252-Portfolios!B2969, 0)</f>
        <v>0</v>
      </c>
    </row>
    <row r="2970" spans="1:2">
      <c r="A2970" s="11">
        <f>Returns!A2970</f>
        <v>0</v>
      </c>
      <c r="B2970" s="1">
        <f>MAX(Resume!B9/ 252-Portfolios!B2970, 0)</f>
        <v>0</v>
      </c>
    </row>
    <row r="2971" spans="1:2">
      <c r="A2971" s="11">
        <f>Returns!A2971</f>
        <v>0</v>
      </c>
      <c r="B2971" s="1">
        <f>MAX(Resume!B9/ 252-Portfolios!B2971, 0)</f>
        <v>0</v>
      </c>
    </row>
    <row r="2972" spans="1:2">
      <c r="A2972" s="11">
        <f>Returns!A2972</f>
        <v>0</v>
      </c>
      <c r="B2972" s="1">
        <f>MAX(Resume!B9/ 252-Portfolios!B2972, 0)</f>
        <v>0</v>
      </c>
    </row>
    <row r="2973" spans="1:2">
      <c r="A2973" s="11">
        <f>Returns!A2973</f>
        <v>0</v>
      </c>
      <c r="B2973" s="1">
        <f>MAX(Resume!B9/ 252-Portfolios!B2973, 0)</f>
        <v>0</v>
      </c>
    </row>
    <row r="2974" spans="1:2">
      <c r="A2974" s="11">
        <f>Returns!A2974</f>
        <v>0</v>
      </c>
      <c r="B2974" s="1">
        <f>MAX(Resume!B9/ 252-Portfolios!B2974, 0)</f>
        <v>0</v>
      </c>
    </row>
    <row r="2975" spans="1:2">
      <c r="A2975" s="11">
        <f>Returns!A2975</f>
        <v>0</v>
      </c>
      <c r="B2975" s="1">
        <f>MAX(Resume!B9/ 252-Portfolios!B2975, 0)</f>
        <v>0</v>
      </c>
    </row>
    <row r="2976" spans="1:2">
      <c r="A2976" s="11">
        <f>Returns!A2976</f>
        <v>0</v>
      </c>
      <c r="B2976" s="1">
        <f>MAX(Resume!B9/ 252-Portfolios!B2976, 0)</f>
        <v>0</v>
      </c>
    </row>
    <row r="2977" spans="1:2">
      <c r="A2977" s="11">
        <f>Returns!A2977</f>
        <v>0</v>
      </c>
      <c r="B2977" s="1">
        <f>MAX(Resume!B9/ 252-Portfolios!B2977, 0)</f>
        <v>0</v>
      </c>
    </row>
    <row r="2978" spans="1:2">
      <c r="A2978" s="11">
        <f>Returns!A2978</f>
        <v>0</v>
      </c>
      <c r="B2978" s="1">
        <f>MAX(Resume!B9/ 252-Portfolios!B2978, 0)</f>
        <v>0</v>
      </c>
    </row>
    <row r="2979" spans="1:2">
      <c r="A2979" s="11">
        <f>Returns!A2979</f>
        <v>0</v>
      </c>
      <c r="B2979" s="1">
        <f>MAX(Resume!B9/ 252-Portfolios!B2979, 0)</f>
        <v>0</v>
      </c>
    </row>
    <row r="2980" spans="1:2">
      <c r="A2980" s="11">
        <f>Returns!A2980</f>
        <v>0</v>
      </c>
      <c r="B2980" s="1">
        <f>MAX(Resume!B9/ 252-Portfolios!B2980, 0)</f>
        <v>0</v>
      </c>
    </row>
    <row r="2981" spans="1:2">
      <c r="A2981" s="11">
        <f>Returns!A2981</f>
        <v>0</v>
      </c>
      <c r="B2981" s="1">
        <f>MAX(Resume!B9/ 252-Portfolios!B2981, 0)</f>
        <v>0</v>
      </c>
    </row>
    <row r="2982" spans="1:2">
      <c r="A2982" s="11">
        <f>Returns!A2982</f>
        <v>0</v>
      </c>
      <c r="B2982" s="1">
        <f>MAX(Resume!B9/ 252-Portfolios!B2982, 0)</f>
        <v>0</v>
      </c>
    </row>
    <row r="2983" spans="1:2">
      <c r="A2983" s="11">
        <f>Returns!A2983</f>
        <v>0</v>
      </c>
      <c r="B2983" s="1">
        <f>MAX(Resume!B9/ 252-Portfolios!B2983, 0)</f>
        <v>0</v>
      </c>
    </row>
    <row r="2984" spans="1:2">
      <c r="A2984" s="11">
        <f>Returns!A2984</f>
        <v>0</v>
      </c>
      <c r="B2984" s="1">
        <f>MAX(Resume!B9/ 252-Portfolios!B2984, 0)</f>
        <v>0</v>
      </c>
    </row>
    <row r="2985" spans="1:2">
      <c r="A2985" s="11">
        <f>Returns!A2985</f>
        <v>0</v>
      </c>
      <c r="B2985" s="1">
        <f>MAX(Resume!B9/ 252-Portfolios!B2985, 0)</f>
        <v>0</v>
      </c>
    </row>
    <row r="2986" spans="1:2">
      <c r="A2986" s="11">
        <f>Returns!A2986</f>
        <v>0</v>
      </c>
      <c r="B2986" s="1">
        <f>MAX(Resume!B9/ 252-Portfolios!B2986, 0)</f>
        <v>0</v>
      </c>
    </row>
    <row r="2987" spans="1:2">
      <c r="A2987" s="11">
        <f>Returns!A2987</f>
        <v>0</v>
      </c>
      <c r="B2987" s="1">
        <f>MAX(Resume!B9/ 252-Portfolios!B2987, 0)</f>
        <v>0</v>
      </c>
    </row>
    <row r="2988" spans="1:2">
      <c r="A2988" s="11">
        <f>Returns!A2988</f>
        <v>0</v>
      </c>
      <c r="B2988" s="1">
        <f>MAX(Resume!B9/ 252-Portfolios!B2988, 0)</f>
        <v>0</v>
      </c>
    </row>
    <row r="2989" spans="1:2">
      <c r="A2989" s="11">
        <f>Returns!A2989</f>
        <v>0</v>
      </c>
      <c r="B2989" s="1">
        <f>MAX(Resume!B9/ 252-Portfolios!B2989, 0)</f>
        <v>0</v>
      </c>
    </row>
    <row r="2990" spans="1:2">
      <c r="A2990" s="11">
        <f>Returns!A2990</f>
        <v>0</v>
      </c>
      <c r="B2990" s="1">
        <f>MAX(Resume!B9/ 252-Portfolios!B2990, 0)</f>
        <v>0</v>
      </c>
    </row>
    <row r="2991" spans="1:2">
      <c r="A2991" s="11">
        <f>Returns!A2991</f>
        <v>0</v>
      </c>
      <c r="B2991" s="1">
        <f>MAX(Resume!B9/ 252-Portfolios!B2991, 0)</f>
        <v>0</v>
      </c>
    </row>
    <row r="2992" spans="1:2">
      <c r="A2992" s="11">
        <f>Returns!A2992</f>
        <v>0</v>
      </c>
      <c r="B2992" s="1">
        <f>MAX(Resume!B9/ 252-Portfolios!B2992, 0)</f>
        <v>0</v>
      </c>
    </row>
    <row r="2993" spans="1:2">
      <c r="A2993" s="11">
        <f>Returns!A2993</f>
        <v>0</v>
      </c>
      <c r="B2993" s="1">
        <f>MAX(Resume!B9/ 252-Portfolios!B2993, 0)</f>
        <v>0</v>
      </c>
    </row>
    <row r="2994" spans="1:2">
      <c r="A2994" s="11">
        <f>Returns!A2994</f>
        <v>0</v>
      </c>
      <c r="B2994" s="1">
        <f>MAX(Resume!B9/ 252-Portfolios!B2994, 0)</f>
        <v>0</v>
      </c>
    </row>
    <row r="2995" spans="1:2">
      <c r="A2995" s="11">
        <f>Returns!A2995</f>
        <v>0</v>
      </c>
      <c r="B2995" s="1">
        <f>MAX(Resume!B9/ 252-Portfolios!B2995, 0)</f>
        <v>0</v>
      </c>
    </row>
    <row r="2996" spans="1:2">
      <c r="A2996" s="11">
        <f>Returns!A2996</f>
        <v>0</v>
      </c>
      <c r="B2996" s="1">
        <f>MAX(Resume!B9/ 252-Portfolios!B2996, 0)</f>
        <v>0</v>
      </c>
    </row>
    <row r="2997" spans="1:2">
      <c r="A2997" s="11">
        <f>Returns!A2997</f>
        <v>0</v>
      </c>
      <c r="B2997" s="1">
        <f>MAX(Resume!B9/ 252-Portfolios!B2997, 0)</f>
        <v>0</v>
      </c>
    </row>
    <row r="2998" spans="1:2">
      <c r="A2998" s="11">
        <f>Returns!A2998</f>
        <v>0</v>
      </c>
      <c r="B2998" s="1">
        <f>MAX(Resume!B9/ 252-Portfolios!B2998, 0)</f>
        <v>0</v>
      </c>
    </row>
    <row r="2999" spans="1:2">
      <c r="A2999" s="11">
        <f>Returns!A2999</f>
        <v>0</v>
      </c>
      <c r="B2999" s="1">
        <f>MAX(Resume!B9/ 252-Portfolios!B2999, 0)</f>
        <v>0</v>
      </c>
    </row>
    <row r="3000" spans="1:2">
      <c r="A3000" s="11">
        <f>Returns!A3000</f>
        <v>0</v>
      </c>
      <c r="B3000" s="1">
        <f>MAX(Resume!B9/ 252-Portfolios!B3000, 0)</f>
        <v>0</v>
      </c>
    </row>
    <row r="3001" spans="1:2">
      <c r="A3001" s="11">
        <f>Returns!A3001</f>
        <v>0</v>
      </c>
      <c r="B3001" s="1">
        <f>MAX(Resume!B9/ 252-Portfolios!B3001, 0)</f>
        <v>0</v>
      </c>
    </row>
    <row r="3002" spans="1:2">
      <c r="A3002" s="11">
        <f>Returns!A3002</f>
        <v>0</v>
      </c>
      <c r="B3002" s="1">
        <f>MAX(Resume!B9/ 252-Portfolios!B3002, 0)</f>
        <v>0</v>
      </c>
    </row>
    <row r="3003" spans="1:2">
      <c r="A3003" s="11">
        <f>Returns!A3003</f>
        <v>0</v>
      </c>
      <c r="B3003" s="1">
        <f>MAX(Resume!B9/ 252-Portfolios!B3003, 0)</f>
        <v>0</v>
      </c>
    </row>
    <row r="3004" spans="1:2">
      <c r="A3004" s="11">
        <f>Returns!A3004</f>
        <v>0</v>
      </c>
      <c r="B3004" s="1">
        <f>MAX(Resume!B9/ 252-Portfolios!B3004, 0)</f>
        <v>0</v>
      </c>
    </row>
    <row r="3005" spans="1:2">
      <c r="A3005" s="11">
        <f>Returns!A3005</f>
        <v>0</v>
      </c>
      <c r="B3005" s="1">
        <f>MAX(Resume!B9/ 252-Portfolios!B3005, 0)</f>
        <v>0</v>
      </c>
    </row>
    <row r="3006" spans="1:2">
      <c r="A3006" s="11">
        <f>Returns!A3006</f>
        <v>0</v>
      </c>
      <c r="B3006" s="1">
        <f>MAX(Resume!B9/ 252-Portfolios!B3006, 0)</f>
        <v>0</v>
      </c>
    </row>
    <row r="3007" spans="1:2">
      <c r="A3007" s="11">
        <f>Returns!A3007</f>
        <v>0</v>
      </c>
      <c r="B3007" s="1">
        <f>MAX(Resume!B9/ 252-Portfolios!B3007, 0)</f>
        <v>0</v>
      </c>
    </row>
    <row r="3008" spans="1:2">
      <c r="A3008" s="11">
        <f>Returns!A3008</f>
        <v>0</v>
      </c>
      <c r="B3008" s="1">
        <f>MAX(Resume!B9/ 252-Portfolios!B3008, 0)</f>
        <v>0</v>
      </c>
    </row>
    <row r="3009" spans="1:2">
      <c r="A3009" s="11">
        <f>Returns!A3009</f>
        <v>0</v>
      </c>
      <c r="B3009" s="1">
        <f>MAX(Resume!B9/ 252-Portfolios!B3009, 0)</f>
        <v>0</v>
      </c>
    </row>
    <row r="3010" spans="1:2">
      <c r="A3010" s="11">
        <f>Returns!A3010</f>
        <v>0</v>
      </c>
      <c r="B3010" s="1">
        <f>MAX(Resume!B9/ 252-Portfolios!B3010, 0)</f>
        <v>0</v>
      </c>
    </row>
    <row r="3011" spans="1:2">
      <c r="A3011" s="11">
        <f>Returns!A3011</f>
        <v>0</v>
      </c>
      <c r="B3011" s="1">
        <f>MAX(Resume!B9/ 252-Portfolios!B3011, 0)</f>
        <v>0</v>
      </c>
    </row>
    <row r="3012" spans="1:2">
      <c r="A3012" s="11">
        <f>Returns!A3012</f>
        <v>0</v>
      </c>
      <c r="B3012" s="1">
        <f>MAX(Resume!B9/ 252-Portfolios!B3012, 0)</f>
        <v>0</v>
      </c>
    </row>
    <row r="3013" spans="1:2">
      <c r="A3013" s="11">
        <f>Returns!A3013</f>
        <v>0</v>
      </c>
      <c r="B3013" s="1">
        <f>MAX(Resume!B9/ 252-Portfolios!B3013, 0)</f>
        <v>0</v>
      </c>
    </row>
    <row r="3014" spans="1:2">
      <c r="A3014" s="11">
        <f>Returns!A3014</f>
        <v>0</v>
      </c>
      <c r="B3014" s="1">
        <f>MAX(Resume!B9/ 252-Portfolios!B3014, 0)</f>
        <v>0</v>
      </c>
    </row>
    <row r="3015" spans="1:2">
      <c r="A3015" s="11">
        <f>Returns!A3015</f>
        <v>0</v>
      </c>
      <c r="B3015" s="1">
        <f>MAX(Resume!B9/ 252-Portfolios!B3015, 0)</f>
        <v>0</v>
      </c>
    </row>
    <row r="3016" spans="1:2">
      <c r="A3016" s="11">
        <f>Returns!A3016</f>
        <v>0</v>
      </c>
      <c r="B3016" s="1">
        <f>MAX(Resume!B9/ 252-Portfolios!B3016, 0)</f>
        <v>0</v>
      </c>
    </row>
    <row r="3017" spans="1:2">
      <c r="A3017" s="11">
        <f>Returns!A3017</f>
        <v>0</v>
      </c>
      <c r="B3017" s="1">
        <f>MAX(Resume!B9/ 252-Portfolios!B3017, 0)</f>
        <v>0</v>
      </c>
    </row>
    <row r="3018" spans="1:2">
      <c r="A3018" s="11">
        <f>Returns!A3018</f>
        <v>0</v>
      </c>
      <c r="B3018" s="1">
        <f>MAX(Resume!B9/ 252-Portfolios!B3018, 0)</f>
        <v>0</v>
      </c>
    </row>
    <row r="3019" spans="1:2">
      <c r="A3019" s="11">
        <f>Returns!A3019</f>
        <v>0</v>
      </c>
      <c r="B3019" s="1">
        <f>MAX(Resume!B9/ 252-Portfolios!B3019, 0)</f>
        <v>0</v>
      </c>
    </row>
    <row r="3020" spans="1:2">
      <c r="A3020" s="11">
        <f>Returns!A3020</f>
        <v>0</v>
      </c>
      <c r="B3020" s="1">
        <f>MAX(Resume!B9/ 252-Portfolios!B3020, 0)</f>
        <v>0</v>
      </c>
    </row>
    <row r="3021" spans="1:2">
      <c r="A3021" s="11">
        <f>Returns!A3021</f>
        <v>0</v>
      </c>
      <c r="B3021" s="1">
        <f>MAX(Resume!B9/ 252-Portfolios!B3021, 0)</f>
        <v>0</v>
      </c>
    </row>
    <row r="3022" spans="1:2">
      <c r="A3022" s="11">
        <f>Returns!A3022</f>
        <v>0</v>
      </c>
      <c r="B3022" s="1">
        <f>MAX(Resume!B9/ 252-Portfolios!B3022, 0)</f>
        <v>0</v>
      </c>
    </row>
    <row r="3023" spans="1:2">
      <c r="A3023" s="11">
        <f>Returns!A3023</f>
        <v>0</v>
      </c>
      <c r="B3023" s="1">
        <f>MAX(Resume!B9/ 252-Portfolios!B3023, 0)</f>
        <v>0</v>
      </c>
    </row>
    <row r="3024" spans="1:2">
      <c r="A3024" s="11">
        <f>Returns!A3024</f>
        <v>0</v>
      </c>
      <c r="B3024" s="1">
        <f>MAX(Resume!B9/ 252-Portfolios!B3024, 0)</f>
        <v>0</v>
      </c>
    </row>
    <row r="3025" spans="1:2">
      <c r="A3025" s="11">
        <f>Returns!A3025</f>
        <v>0</v>
      </c>
      <c r="B3025" s="1">
        <f>MAX(Resume!B9/ 252-Portfolios!B3025, 0)</f>
        <v>0</v>
      </c>
    </row>
    <row r="3026" spans="1:2">
      <c r="A3026" s="11">
        <f>Returns!A3026</f>
        <v>0</v>
      </c>
      <c r="B3026" s="1">
        <f>MAX(Resume!B9/ 252-Portfolios!B3026, 0)</f>
        <v>0</v>
      </c>
    </row>
    <row r="3027" spans="1:2">
      <c r="A3027" s="11">
        <f>Returns!A3027</f>
        <v>0</v>
      </c>
      <c r="B3027" s="1">
        <f>MAX(Resume!B9/ 252-Portfolios!B3027, 0)</f>
        <v>0</v>
      </c>
    </row>
    <row r="3028" spans="1:2">
      <c r="A3028" s="11">
        <f>Returns!A3028</f>
        <v>0</v>
      </c>
      <c r="B3028" s="1">
        <f>MAX(Resume!B9/ 252-Portfolios!B3028, 0)</f>
        <v>0</v>
      </c>
    </row>
    <row r="3029" spans="1:2">
      <c r="A3029" s="11">
        <f>Returns!A3029</f>
        <v>0</v>
      </c>
      <c r="B3029" s="1">
        <f>MAX(Resume!B9/ 252-Portfolios!B3029, 0)</f>
        <v>0</v>
      </c>
    </row>
    <row r="3030" spans="1:2">
      <c r="A3030" s="11">
        <f>Returns!A3030</f>
        <v>0</v>
      </c>
      <c r="B3030" s="1">
        <f>MAX(Resume!B9/ 252-Portfolios!B3030, 0)</f>
        <v>0</v>
      </c>
    </row>
    <row r="3031" spans="1:2">
      <c r="A3031" s="11">
        <f>Returns!A3031</f>
        <v>0</v>
      </c>
      <c r="B3031" s="1">
        <f>MAX(Resume!B9/ 252-Portfolios!B3031, 0)</f>
        <v>0</v>
      </c>
    </row>
    <row r="3032" spans="1:2">
      <c r="A3032" s="11">
        <f>Returns!A3032</f>
        <v>0</v>
      </c>
      <c r="B3032" s="1">
        <f>MAX(Resume!B9/ 252-Portfolios!B3032, 0)</f>
        <v>0</v>
      </c>
    </row>
    <row r="3033" spans="1:2">
      <c r="A3033" s="11">
        <f>Returns!A3033</f>
        <v>0</v>
      </c>
      <c r="B3033" s="1">
        <f>MAX(Resume!B9/ 252-Portfolios!B3033, 0)</f>
        <v>0</v>
      </c>
    </row>
    <row r="3034" spans="1:2">
      <c r="A3034" s="11">
        <f>Returns!A3034</f>
        <v>0</v>
      </c>
      <c r="B3034" s="1">
        <f>MAX(Resume!B9/ 252-Portfolios!B3034, 0)</f>
        <v>0</v>
      </c>
    </row>
    <row r="3035" spans="1:2">
      <c r="A3035" s="11">
        <f>Returns!A3035</f>
        <v>0</v>
      </c>
      <c r="B3035" s="1">
        <f>MAX(Resume!B9/ 252-Portfolios!B3035, 0)</f>
        <v>0</v>
      </c>
    </row>
    <row r="3036" spans="1:2">
      <c r="A3036" s="11">
        <f>Returns!A3036</f>
        <v>0</v>
      </c>
      <c r="B3036" s="1">
        <f>MAX(Resume!B9/ 252-Portfolios!B3036, 0)</f>
        <v>0</v>
      </c>
    </row>
    <row r="3037" spans="1:2">
      <c r="A3037" s="11">
        <f>Returns!A3037</f>
        <v>0</v>
      </c>
      <c r="B3037" s="1">
        <f>MAX(Resume!B9/ 252-Portfolios!B3037, 0)</f>
        <v>0</v>
      </c>
    </row>
    <row r="3038" spans="1:2">
      <c r="A3038" s="11">
        <f>Returns!A3038</f>
        <v>0</v>
      </c>
      <c r="B3038" s="1">
        <f>MAX(Resume!B9/ 252-Portfolios!B3038, 0)</f>
        <v>0</v>
      </c>
    </row>
    <row r="3039" spans="1:2">
      <c r="A3039" s="11">
        <f>Returns!A3039</f>
        <v>0</v>
      </c>
      <c r="B3039" s="1">
        <f>MAX(Resume!B9/ 252-Portfolios!B3039, 0)</f>
        <v>0</v>
      </c>
    </row>
    <row r="3040" spans="1:2">
      <c r="A3040" s="11">
        <f>Returns!A3040</f>
        <v>0</v>
      </c>
      <c r="B3040" s="1">
        <f>MAX(Resume!B9/ 252-Portfolios!B3040, 0)</f>
        <v>0</v>
      </c>
    </row>
    <row r="3041" spans="1:2">
      <c r="A3041" s="11">
        <f>Returns!A3041</f>
        <v>0</v>
      </c>
      <c r="B3041" s="1">
        <f>MAX(Resume!B9/ 252-Portfolios!B3041, 0)</f>
        <v>0</v>
      </c>
    </row>
    <row r="3042" spans="1:2">
      <c r="A3042" s="11">
        <f>Returns!A3042</f>
        <v>0</v>
      </c>
      <c r="B3042" s="1">
        <f>MAX(Resume!B9/ 252-Portfolios!B3042, 0)</f>
        <v>0</v>
      </c>
    </row>
    <row r="3043" spans="1:2">
      <c r="A3043" s="11">
        <f>Returns!A3043</f>
        <v>0</v>
      </c>
      <c r="B3043" s="1">
        <f>MAX(Resume!B9/ 252-Portfolios!B3043, 0)</f>
        <v>0</v>
      </c>
    </row>
    <row r="3044" spans="1:2">
      <c r="A3044" s="11">
        <f>Returns!A3044</f>
        <v>0</v>
      </c>
      <c r="B3044" s="1">
        <f>MAX(Resume!B9/ 252-Portfolios!B3044, 0)</f>
        <v>0</v>
      </c>
    </row>
    <row r="3045" spans="1:2">
      <c r="A3045" s="11">
        <f>Returns!A3045</f>
        <v>0</v>
      </c>
      <c r="B3045" s="1">
        <f>MAX(Resume!B9/ 252-Portfolios!B3045, 0)</f>
        <v>0</v>
      </c>
    </row>
    <row r="3046" spans="1:2">
      <c r="A3046" s="11">
        <f>Returns!A3046</f>
        <v>0</v>
      </c>
      <c r="B3046" s="1">
        <f>MAX(Resume!B9/ 252-Portfolios!B3046, 0)</f>
        <v>0</v>
      </c>
    </row>
    <row r="3047" spans="1:2">
      <c r="A3047" s="11">
        <f>Returns!A3047</f>
        <v>0</v>
      </c>
      <c r="B3047" s="1">
        <f>MAX(Resume!B9/ 252-Portfolios!B3047, 0)</f>
        <v>0</v>
      </c>
    </row>
    <row r="3048" spans="1:2">
      <c r="A3048" s="11">
        <f>Returns!A3048</f>
        <v>0</v>
      </c>
      <c r="B3048" s="1">
        <f>MAX(Resume!B9/ 252-Portfolios!B3048, 0)</f>
        <v>0</v>
      </c>
    </row>
    <row r="3049" spans="1:2">
      <c r="A3049" s="11">
        <f>Returns!A3049</f>
        <v>0</v>
      </c>
      <c r="B3049" s="1">
        <f>MAX(Resume!B9/ 252-Portfolios!B3049, 0)</f>
        <v>0</v>
      </c>
    </row>
    <row r="3050" spans="1:2">
      <c r="A3050" s="11">
        <f>Returns!A3050</f>
        <v>0</v>
      </c>
      <c r="B3050" s="1">
        <f>MAX(Resume!B9/ 252-Portfolios!B3050, 0)</f>
        <v>0</v>
      </c>
    </row>
    <row r="3051" spans="1:2">
      <c r="A3051" s="11">
        <f>Returns!A3051</f>
        <v>0</v>
      </c>
      <c r="B3051" s="1">
        <f>MAX(Resume!B9/ 252-Portfolios!B3051, 0)</f>
        <v>0</v>
      </c>
    </row>
    <row r="3052" spans="1:2">
      <c r="A3052" s="11">
        <f>Returns!A3052</f>
        <v>0</v>
      </c>
      <c r="B3052" s="1">
        <f>MAX(Resume!B9/ 252-Portfolios!B3052, 0)</f>
        <v>0</v>
      </c>
    </row>
    <row r="3053" spans="1:2">
      <c r="A3053" s="11">
        <f>Returns!A3053</f>
        <v>0</v>
      </c>
      <c r="B3053" s="1">
        <f>MAX(Resume!B9/ 252-Portfolios!B3053, 0)</f>
        <v>0</v>
      </c>
    </row>
    <row r="3054" spans="1:2">
      <c r="A3054" s="11">
        <f>Returns!A3054</f>
        <v>0</v>
      </c>
      <c r="B3054" s="1">
        <f>MAX(Resume!B9/ 252-Portfolios!B3054, 0)</f>
        <v>0</v>
      </c>
    </row>
    <row r="3055" spans="1:2">
      <c r="A3055" s="11">
        <f>Returns!A3055</f>
        <v>0</v>
      </c>
      <c r="B3055" s="1">
        <f>MAX(Resume!B9/ 252-Portfolios!B3055, 0)</f>
        <v>0</v>
      </c>
    </row>
    <row r="3056" spans="1:2">
      <c r="A3056" s="11">
        <f>Returns!A3056</f>
        <v>0</v>
      </c>
      <c r="B3056" s="1">
        <f>MAX(Resume!B9/ 252-Portfolios!B3056, 0)</f>
        <v>0</v>
      </c>
    </row>
    <row r="3057" spans="1:2">
      <c r="A3057" s="11">
        <f>Returns!A3057</f>
        <v>0</v>
      </c>
      <c r="B3057" s="1">
        <f>MAX(Resume!B9/ 252-Portfolios!B3057, 0)</f>
        <v>0</v>
      </c>
    </row>
    <row r="3058" spans="1:2">
      <c r="A3058" s="11">
        <f>Returns!A3058</f>
        <v>0</v>
      </c>
      <c r="B3058" s="1">
        <f>MAX(Resume!B9/ 252-Portfolios!B3058, 0)</f>
        <v>0</v>
      </c>
    </row>
    <row r="3059" spans="1:2">
      <c r="A3059" s="11">
        <f>Returns!A3059</f>
        <v>0</v>
      </c>
      <c r="B3059" s="1">
        <f>MAX(Resume!B9/ 252-Portfolios!B3059, 0)</f>
        <v>0</v>
      </c>
    </row>
    <row r="3060" spans="1:2">
      <c r="A3060" s="11">
        <f>Returns!A3060</f>
        <v>0</v>
      </c>
      <c r="B3060" s="1">
        <f>MAX(Resume!B9/ 252-Portfolios!B3060, 0)</f>
        <v>0</v>
      </c>
    </row>
    <row r="3061" spans="1:2">
      <c r="A3061" s="11">
        <f>Returns!A3061</f>
        <v>0</v>
      </c>
      <c r="B3061" s="1">
        <f>MAX(Resume!B9/ 252-Portfolios!B3061, 0)</f>
        <v>0</v>
      </c>
    </row>
    <row r="3062" spans="1:2">
      <c r="A3062" s="11">
        <f>Returns!A3062</f>
        <v>0</v>
      </c>
      <c r="B3062" s="1">
        <f>MAX(Resume!B9/ 252-Portfolios!B3062, 0)</f>
        <v>0</v>
      </c>
    </row>
    <row r="3063" spans="1:2">
      <c r="A3063" s="11">
        <f>Returns!A3063</f>
        <v>0</v>
      </c>
      <c r="B3063" s="1">
        <f>MAX(Resume!B9/ 252-Portfolios!B3063, 0)</f>
        <v>0</v>
      </c>
    </row>
    <row r="3064" spans="1:2">
      <c r="A3064" s="11">
        <f>Returns!A3064</f>
        <v>0</v>
      </c>
      <c r="B3064" s="1">
        <f>MAX(Resume!B9/ 252-Portfolios!B3064, 0)</f>
        <v>0</v>
      </c>
    </row>
    <row r="3065" spans="1:2">
      <c r="A3065" s="11">
        <f>Returns!A3065</f>
        <v>0</v>
      </c>
      <c r="B3065" s="1">
        <f>MAX(Resume!B9/ 252-Portfolios!B3065, 0)</f>
        <v>0</v>
      </c>
    </row>
    <row r="3066" spans="1:2">
      <c r="A3066" s="11">
        <f>Returns!A3066</f>
        <v>0</v>
      </c>
      <c r="B3066" s="1">
        <f>MAX(Resume!B9/ 252-Portfolios!B3066, 0)</f>
        <v>0</v>
      </c>
    </row>
    <row r="3067" spans="1:2">
      <c r="A3067" s="11">
        <f>Returns!A3067</f>
        <v>0</v>
      </c>
      <c r="B3067" s="1">
        <f>MAX(Resume!B9/ 252-Portfolios!B3067, 0)</f>
        <v>0</v>
      </c>
    </row>
    <row r="3068" spans="1:2">
      <c r="A3068" s="11">
        <f>Returns!A3068</f>
        <v>0</v>
      </c>
      <c r="B3068" s="1">
        <f>MAX(Resume!B9/ 252-Portfolios!B3068, 0)</f>
        <v>0</v>
      </c>
    </row>
    <row r="3069" spans="1:2">
      <c r="A3069" s="11">
        <f>Returns!A3069</f>
        <v>0</v>
      </c>
      <c r="B3069" s="1">
        <f>MAX(Resume!B9/ 252-Portfolios!B3069, 0)</f>
        <v>0</v>
      </c>
    </row>
    <row r="3070" spans="1:2">
      <c r="A3070" s="11">
        <f>Returns!A3070</f>
        <v>0</v>
      </c>
      <c r="B3070" s="1">
        <f>MAX(Resume!B9/ 252-Portfolios!B3070, 0)</f>
        <v>0</v>
      </c>
    </row>
    <row r="3071" spans="1:2">
      <c r="A3071" s="11">
        <f>Returns!A3071</f>
        <v>0</v>
      </c>
      <c r="B3071" s="1">
        <f>MAX(Resume!B9/ 252-Portfolios!B3071, 0)</f>
        <v>0</v>
      </c>
    </row>
    <row r="3072" spans="1:2">
      <c r="A3072" s="11">
        <f>Returns!A3072</f>
        <v>0</v>
      </c>
      <c r="B3072" s="1">
        <f>MAX(Resume!B9/ 252-Portfolios!B3072, 0)</f>
        <v>0</v>
      </c>
    </row>
    <row r="3073" spans="1:2">
      <c r="A3073" s="11">
        <f>Returns!A3073</f>
        <v>0</v>
      </c>
      <c r="B3073" s="1">
        <f>MAX(Resume!B9/ 252-Portfolios!B3073, 0)</f>
        <v>0</v>
      </c>
    </row>
    <row r="3074" spans="1:2">
      <c r="A3074" s="11">
        <f>Returns!A3074</f>
        <v>0</v>
      </c>
      <c r="B3074" s="1">
        <f>MAX(Resume!B9/ 252-Portfolios!B3074, 0)</f>
        <v>0</v>
      </c>
    </row>
    <row r="3075" spans="1:2">
      <c r="A3075" s="11">
        <f>Returns!A3075</f>
        <v>0</v>
      </c>
      <c r="B3075" s="1">
        <f>MAX(Resume!B9/ 252-Portfolios!B3075, 0)</f>
        <v>0</v>
      </c>
    </row>
    <row r="3076" spans="1:2">
      <c r="A3076" s="11">
        <f>Returns!A3076</f>
        <v>0</v>
      </c>
      <c r="B3076" s="1">
        <f>MAX(Resume!B9/ 252-Portfolios!B3076, 0)</f>
        <v>0</v>
      </c>
    </row>
    <row r="3077" spans="1:2">
      <c r="A3077" s="11">
        <f>Returns!A3077</f>
        <v>0</v>
      </c>
      <c r="B3077" s="1">
        <f>MAX(Resume!B9/ 252-Portfolios!B3077, 0)</f>
        <v>0</v>
      </c>
    </row>
    <row r="3078" spans="1:2">
      <c r="A3078" s="11">
        <f>Returns!A3078</f>
        <v>0</v>
      </c>
      <c r="B3078" s="1">
        <f>MAX(Resume!B9/ 252-Portfolios!B3078, 0)</f>
        <v>0</v>
      </c>
    </row>
    <row r="3079" spans="1:2">
      <c r="A3079" s="11">
        <f>Returns!A3079</f>
        <v>0</v>
      </c>
      <c r="B3079" s="1">
        <f>MAX(Resume!B9/ 252-Portfolios!B3079, 0)</f>
        <v>0</v>
      </c>
    </row>
    <row r="3080" spans="1:2">
      <c r="A3080" s="11">
        <f>Returns!A3080</f>
        <v>0</v>
      </c>
      <c r="B3080" s="1">
        <f>MAX(Resume!B9/ 252-Portfolios!B3080, 0)</f>
        <v>0</v>
      </c>
    </row>
    <row r="3081" spans="1:2">
      <c r="A3081" s="11">
        <f>Returns!A3081</f>
        <v>0</v>
      </c>
      <c r="B3081" s="1">
        <f>MAX(Resume!B9/ 252-Portfolios!B3081, 0)</f>
        <v>0</v>
      </c>
    </row>
    <row r="3082" spans="1:2">
      <c r="A3082" s="11">
        <f>Returns!A3082</f>
        <v>0</v>
      </c>
      <c r="B3082" s="1">
        <f>MAX(Resume!B9/ 252-Portfolios!B3082, 0)</f>
        <v>0</v>
      </c>
    </row>
    <row r="3083" spans="1:2">
      <c r="A3083" s="11">
        <f>Returns!A3083</f>
        <v>0</v>
      </c>
      <c r="B3083" s="1">
        <f>MAX(Resume!B9/ 252-Portfolios!B3083, 0)</f>
        <v>0</v>
      </c>
    </row>
    <row r="3084" spans="1:2">
      <c r="A3084" s="11">
        <f>Returns!A3084</f>
        <v>0</v>
      </c>
      <c r="B3084" s="1">
        <f>MAX(Resume!B9/ 252-Portfolios!B3084, 0)</f>
        <v>0</v>
      </c>
    </row>
    <row r="3085" spans="1:2">
      <c r="A3085" s="11">
        <f>Returns!A3085</f>
        <v>0</v>
      </c>
      <c r="B3085" s="1">
        <f>MAX(Resume!B9/ 252-Portfolios!B3085, 0)</f>
        <v>0</v>
      </c>
    </row>
    <row r="3086" spans="1:2">
      <c r="A3086" s="11">
        <f>Returns!A3086</f>
        <v>0</v>
      </c>
      <c r="B3086" s="1">
        <f>MAX(Resume!B9/ 252-Portfolios!B3086, 0)</f>
        <v>0</v>
      </c>
    </row>
    <row r="3087" spans="1:2">
      <c r="A3087" s="11">
        <f>Returns!A3087</f>
        <v>0</v>
      </c>
      <c r="B3087" s="1">
        <f>MAX(Resume!B9/ 252-Portfolios!B3087, 0)</f>
        <v>0</v>
      </c>
    </row>
    <row r="3088" spans="1:2">
      <c r="A3088" s="11">
        <f>Returns!A3088</f>
        <v>0</v>
      </c>
      <c r="B3088" s="1">
        <f>MAX(Resume!B9/ 252-Portfolios!B3088, 0)</f>
        <v>0</v>
      </c>
    </row>
    <row r="3089" spans="1:2">
      <c r="A3089" s="11">
        <f>Returns!A3089</f>
        <v>0</v>
      </c>
      <c r="B3089" s="1">
        <f>MAX(Resume!B9/ 252-Portfolios!B3089, 0)</f>
        <v>0</v>
      </c>
    </row>
    <row r="3090" spans="1:2">
      <c r="A3090" s="11">
        <f>Returns!A3090</f>
        <v>0</v>
      </c>
      <c r="B3090" s="1">
        <f>MAX(Resume!B9/ 252-Portfolios!B3090, 0)</f>
        <v>0</v>
      </c>
    </row>
    <row r="3091" spans="1:2">
      <c r="A3091" s="11">
        <f>Returns!A3091</f>
        <v>0</v>
      </c>
      <c r="B3091" s="1">
        <f>MAX(Resume!B9/ 252-Portfolios!B3091, 0)</f>
        <v>0</v>
      </c>
    </row>
    <row r="3092" spans="1:2">
      <c r="A3092" s="11">
        <f>Returns!A3092</f>
        <v>0</v>
      </c>
      <c r="B3092" s="1">
        <f>MAX(Resume!B9/ 252-Portfolios!B3092, 0)</f>
        <v>0</v>
      </c>
    </row>
    <row r="3093" spans="1:2">
      <c r="A3093" s="11">
        <f>Returns!A3093</f>
        <v>0</v>
      </c>
      <c r="B3093" s="1">
        <f>MAX(Resume!B9/ 252-Portfolios!B3093, 0)</f>
        <v>0</v>
      </c>
    </row>
    <row r="3094" spans="1:2">
      <c r="A3094" s="11">
        <f>Returns!A3094</f>
        <v>0</v>
      </c>
      <c r="B3094" s="1">
        <f>MAX(Resume!B9/ 252-Portfolios!B3094, 0)</f>
        <v>0</v>
      </c>
    </row>
    <row r="3095" spans="1:2">
      <c r="A3095" s="11">
        <f>Returns!A3095</f>
        <v>0</v>
      </c>
      <c r="B3095" s="1">
        <f>MAX(Resume!B9/ 252-Portfolios!B3095, 0)</f>
        <v>0</v>
      </c>
    </row>
    <row r="3096" spans="1:2">
      <c r="A3096" s="11">
        <f>Returns!A3096</f>
        <v>0</v>
      </c>
      <c r="B3096" s="1">
        <f>MAX(Resume!B9/ 252-Portfolios!B3096, 0)</f>
        <v>0</v>
      </c>
    </row>
    <row r="3097" spans="1:2">
      <c r="A3097" s="11">
        <f>Returns!A3097</f>
        <v>0</v>
      </c>
      <c r="B3097" s="1">
        <f>MAX(Resume!B9/ 252-Portfolios!B3097, 0)</f>
        <v>0</v>
      </c>
    </row>
    <row r="3098" spans="1:2">
      <c r="A3098" s="11">
        <f>Returns!A3098</f>
        <v>0</v>
      </c>
      <c r="B3098" s="1">
        <f>MAX(Resume!B9/ 252-Portfolios!B3098, 0)</f>
        <v>0</v>
      </c>
    </row>
    <row r="3099" spans="1:2">
      <c r="A3099" s="11">
        <f>Returns!A3099</f>
        <v>0</v>
      </c>
      <c r="B3099" s="1">
        <f>MAX(Resume!B9/ 252-Portfolios!B3099, 0)</f>
        <v>0</v>
      </c>
    </row>
    <row r="3100" spans="1:2">
      <c r="A3100" s="11">
        <f>Returns!A3100</f>
        <v>0</v>
      </c>
      <c r="B3100" s="1">
        <f>MAX(Resume!B9/ 252-Portfolios!B3100, 0)</f>
        <v>0</v>
      </c>
    </row>
    <row r="3101" spans="1:2">
      <c r="A3101" s="11">
        <f>Returns!A3101</f>
        <v>0</v>
      </c>
      <c r="B3101" s="1">
        <f>MAX(Resume!B9/ 252-Portfolios!B3101, 0)</f>
        <v>0</v>
      </c>
    </row>
    <row r="3102" spans="1:2">
      <c r="A3102" s="11">
        <f>Returns!A3102</f>
        <v>0</v>
      </c>
      <c r="B3102" s="1">
        <f>MAX(Resume!B9/ 252-Portfolios!B3102, 0)</f>
        <v>0</v>
      </c>
    </row>
    <row r="3103" spans="1:2">
      <c r="A3103" s="11">
        <f>Returns!A3103</f>
        <v>0</v>
      </c>
      <c r="B3103" s="1">
        <f>MAX(Resume!B9/ 252-Portfolios!B3103, 0)</f>
        <v>0</v>
      </c>
    </row>
    <row r="3104" spans="1:2">
      <c r="A3104" s="11">
        <f>Returns!A3104</f>
        <v>0</v>
      </c>
      <c r="B3104" s="1">
        <f>MAX(Resume!B9/ 252-Portfolios!B3104, 0)</f>
        <v>0</v>
      </c>
    </row>
    <row r="3105" spans="1:2">
      <c r="A3105" s="11">
        <f>Returns!A3105</f>
        <v>0</v>
      </c>
      <c r="B3105" s="1">
        <f>MAX(Resume!B9/ 252-Portfolios!B3105, 0)</f>
        <v>0</v>
      </c>
    </row>
    <row r="3106" spans="1:2">
      <c r="A3106" s="11">
        <f>Returns!A3106</f>
        <v>0</v>
      </c>
      <c r="B3106" s="1">
        <f>MAX(Resume!B9/ 252-Portfolios!B3106, 0)</f>
        <v>0</v>
      </c>
    </row>
    <row r="3107" spans="1:2">
      <c r="A3107" s="11">
        <f>Returns!A3107</f>
        <v>0</v>
      </c>
      <c r="B3107" s="1">
        <f>MAX(Resume!B9/ 252-Portfolios!B3107, 0)</f>
        <v>0</v>
      </c>
    </row>
    <row r="3108" spans="1:2">
      <c r="A3108" s="11">
        <f>Returns!A3108</f>
        <v>0</v>
      </c>
      <c r="B3108" s="1">
        <f>MAX(Resume!B9/ 252-Portfolios!B3108, 0)</f>
        <v>0</v>
      </c>
    </row>
    <row r="3109" spans="1:2">
      <c r="A3109" s="11">
        <f>Returns!A3109</f>
        <v>0</v>
      </c>
      <c r="B3109" s="1">
        <f>MAX(Resume!B9/ 252-Portfolios!B3109, 0)</f>
        <v>0</v>
      </c>
    </row>
    <row r="3110" spans="1:2">
      <c r="A3110" s="11">
        <f>Returns!A3110</f>
        <v>0</v>
      </c>
      <c r="B3110" s="1">
        <f>MAX(Resume!B9/ 252-Portfolios!B3110, 0)</f>
        <v>0</v>
      </c>
    </row>
    <row r="3111" spans="1:2">
      <c r="A3111" s="11">
        <f>Returns!A3111</f>
        <v>0</v>
      </c>
      <c r="B3111" s="1">
        <f>MAX(Resume!B9/ 252-Portfolios!B3111, 0)</f>
        <v>0</v>
      </c>
    </row>
    <row r="3112" spans="1:2">
      <c r="A3112" s="11">
        <f>Returns!A3112</f>
        <v>0</v>
      </c>
      <c r="B3112" s="1">
        <f>MAX(Resume!B9/ 252-Portfolios!B3112, 0)</f>
        <v>0</v>
      </c>
    </row>
    <row r="3113" spans="1:2">
      <c r="A3113" s="11">
        <f>Returns!A3113</f>
        <v>0</v>
      </c>
      <c r="B3113" s="1">
        <f>MAX(Resume!B9/ 252-Portfolios!B3113, 0)</f>
        <v>0</v>
      </c>
    </row>
    <row r="3114" spans="1:2">
      <c r="A3114" s="11">
        <f>Returns!A3114</f>
        <v>0</v>
      </c>
      <c r="B3114" s="1">
        <f>MAX(Resume!B9/ 252-Portfolios!B3114, 0)</f>
        <v>0</v>
      </c>
    </row>
    <row r="3115" spans="1:2">
      <c r="A3115" s="11">
        <f>Returns!A3115</f>
        <v>0</v>
      </c>
      <c r="B3115" s="1">
        <f>MAX(Resume!B9/ 252-Portfolios!B3115, 0)</f>
        <v>0</v>
      </c>
    </row>
    <row r="3116" spans="1:2">
      <c r="A3116" s="11">
        <f>Returns!A3116</f>
        <v>0</v>
      </c>
      <c r="B3116" s="1">
        <f>MAX(Resume!B9/ 252-Portfolios!B3116, 0)</f>
        <v>0</v>
      </c>
    </row>
    <row r="3117" spans="1:2">
      <c r="A3117" s="11">
        <f>Returns!A3117</f>
        <v>0</v>
      </c>
      <c r="B3117" s="1">
        <f>MAX(Resume!B9/ 252-Portfolios!B3117, 0)</f>
        <v>0</v>
      </c>
    </row>
    <row r="3118" spans="1:2">
      <c r="A3118" s="11">
        <f>Returns!A3118</f>
        <v>0</v>
      </c>
      <c r="B3118" s="1">
        <f>MAX(Resume!B9/ 252-Portfolios!B3118, 0)</f>
        <v>0</v>
      </c>
    </row>
    <row r="3119" spans="1:2">
      <c r="A3119" s="11">
        <f>Returns!A3119</f>
        <v>0</v>
      </c>
      <c r="B3119" s="1">
        <f>MAX(Resume!B9/ 252-Portfolios!B3119, 0)</f>
        <v>0</v>
      </c>
    </row>
    <row r="3120" spans="1:2">
      <c r="A3120" s="11">
        <f>Returns!A3120</f>
        <v>0</v>
      </c>
      <c r="B3120" s="1">
        <f>MAX(Resume!B9/ 252-Portfolios!B3120, 0)</f>
        <v>0</v>
      </c>
    </row>
    <row r="3121" spans="1:2">
      <c r="A3121" s="11">
        <f>Returns!A3121</f>
        <v>0</v>
      </c>
      <c r="B3121" s="1">
        <f>MAX(Resume!B9/ 252-Portfolios!B3121, 0)</f>
        <v>0</v>
      </c>
    </row>
    <row r="3122" spans="1:2">
      <c r="A3122" s="11">
        <f>Returns!A3122</f>
        <v>0</v>
      </c>
      <c r="B3122" s="1">
        <f>MAX(Resume!B9/ 252-Portfolios!B3122, 0)</f>
        <v>0</v>
      </c>
    </row>
    <row r="3123" spans="1:2">
      <c r="A3123" s="11">
        <f>Returns!A3123</f>
        <v>0</v>
      </c>
      <c r="B3123" s="1">
        <f>MAX(Resume!B9/ 252-Portfolios!B3123, 0)</f>
        <v>0</v>
      </c>
    </row>
    <row r="3124" spans="1:2">
      <c r="A3124" s="11">
        <f>Returns!A3124</f>
        <v>0</v>
      </c>
      <c r="B3124" s="1">
        <f>MAX(Resume!B9/ 252-Portfolios!B3124, 0)</f>
        <v>0</v>
      </c>
    </row>
    <row r="3125" spans="1:2">
      <c r="A3125" s="11">
        <f>Returns!A3125</f>
        <v>0</v>
      </c>
      <c r="B3125" s="1">
        <f>MAX(Resume!B9/ 252-Portfolios!B3125, 0)</f>
        <v>0</v>
      </c>
    </row>
    <row r="3126" spans="1:2">
      <c r="A3126" s="11">
        <f>Returns!A3126</f>
        <v>0</v>
      </c>
      <c r="B3126" s="1">
        <f>MAX(Resume!B9/ 252-Portfolios!B3126, 0)</f>
        <v>0</v>
      </c>
    </row>
    <row r="3127" spans="1:2">
      <c r="A3127" s="11">
        <f>Returns!A3127</f>
        <v>0</v>
      </c>
      <c r="B3127" s="1">
        <f>MAX(Resume!B9/ 252-Portfolios!B3127, 0)</f>
        <v>0</v>
      </c>
    </row>
    <row r="3128" spans="1:2">
      <c r="A3128" s="11">
        <f>Returns!A3128</f>
        <v>0</v>
      </c>
      <c r="B3128" s="1">
        <f>MAX(Resume!B9/ 252-Portfolios!B3128, 0)</f>
        <v>0</v>
      </c>
    </row>
    <row r="3129" spans="1:2">
      <c r="A3129" s="11">
        <f>Returns!A3129</f>
        <v>0</v>
      </c>
      <c r="B3129" s="1">
        <f>MAX(Resume!B9/ 252-Portfolios!B3129, 0)</f>
        <v>0</v>
      </c>
    </row>
    <row r="3130" spans="1:2">
      <c r="A3130" s="11">
        <f>Returns!A3130</f>
        <v>0</v>
      </c>
      <c r="B3130" s="1">
        <f>MAX(Resume!B9/ 252-Portfolios!B3130, 0)</f>
        <v>0</v>
      </c>
    </row>
    <row r="3131" spans="1:2">
      <c r="A3131" s="11">
        <f>Returns!A3131</f>
        <v>0</v>
      </c>
      <c r="B3131" s="1">
        <f>MAX(Resume!B9/ 252-Portfolios!B3131, 0)</f>
        <v>0</v>
      </c>
    </row>
    <row r="3132" spans="1:2">
      <c r="A3132" s="11">
        <f>Returns!A3132</f>
        <v>0</v>
      </c>
      <c r="B3132" s="1">
        <f>MAX(Resume!B9/ 252-Portfolios!B3132, 0)</f>
        <v>0</v>
      </c>
    </row>
    <row r="3133" spans="1:2">
      <c r="A3133" s="11">
        <f>Returns!A3133</f>
        <v>0</v>
      </c>
      <c r="B3133" s="1">
        <f>MAX(Resume!B9/ 252-Portfolios!B3133, 0)</f>
        <v>0</v>
      </c>
    </row>
    <row r="3134" spans="1:2">
      <c r="A3134" s="11">
        <f>Returns!A3134</f>
        <v>0</v>
      </c>
      <c r="B3134" s="1">
        <f>MAX(Resume!B9/ 252-Portfolios!B3134, 0)</f>
        <v>0</v>
      </c>
    </row>
    <row r="3135" spans="1:2">
      <c r="A3135" s="11">
        <f>Returns!A3135</f>
        <v>0</v>
      </c>
      <c r="B3135" s="1">
        <f>MAX(Resume!B9/ 252-Portfolios!B3135, 0)</f>
        <v>0</v>
      </c>
    </row>
    <row r="3136" spans="1:2">
      <c r="A3136" s="11">
        <f>Returns!A3136</f>
        <v>0</v>
      </c>
      <c r="B3136" s="1">
        <f>MAX(Resume!B9/ 252-Portfolios!B3136, 0)</f>
        <v>0</v>
      </c>
    </row>
    <row r="3137" spans="1:2">
      <c r="A3137" s="11">
        <f>Returns!A3137</f>
        <v>0</v>
      </c>
      <c r="B3137" s="1">
        <f>MAX(Resume!B9/ 252-Portfolios!B3137, 0)</f>
        <v>0</v>
      </c>
    </row>
    <row r="3138" spans="1:2">
      <c r="A3138" s="11">
        <f>Returns!A3138</f>
        <v>0</v>
      </c>
      <c r="B3138" s="1">
        <f>MAX(Resume!B9/ 252-Portfolios!B3138, 0)</f>
        <v>0</v>
      </c>
    </row>
    <row r="3139" spans="1:2">
      <c r="A3139" s="11">
        <f>Returns!A3139</f>
        <v>0</v>
      </c>
      <c r="B3139" s="1">
        <f>MAX(Resume!B9/ 252-Portfolios!B3139, 0)</f>
        <v>0</v>
      </c>
    </row>
    <row r="3140" spans="1:2">
      <c r="A3140" s="11">
        <f>Returns!A3140</f>
        <v>0</v>
      </c>
      <c r="B3140" s="1">
        <f>MAX(Resume!B9/ 252-Portfolios!B3140, 0)</f>
        <v>0</v>
      </c>
    </row>
    <row r="3141" spans="1:2">
      <c r="A3141" s="11">
        <f>Returns!A3141</f>
        <v>0</v>
      </c>
      <c r="B3141" s="1">
        <f>MAX(Resume!B9/ 252-Portfolios!B3141, 0)</f>
        <v>0</v>
      </c>
    </row>
    <row r="3142" spans="1:2">
      <c r="A3142" s="11">
        <f>Returns!A3142</f>
        <v>0</v>
      </c>
      <c r="B3142" s="1">
        <f>MAX(Resume!B9/ 252-Portfolios!B3142, 0)</f>
        <v>0</v>
      </c>
    </row>
    <row r="3143" spans="1:2">
      <c r="A3143" s="11">
        <f>Returns!A3143</f>
        <v>0</v>
      </c>
      <c r="B3143" s="1">
        <f>MAX(Resume!B9/ 252-Portfolios!B3143, 0)</f>
        <v>0</v>
      </c>
    </row>
    <row r="3144" spans="1:2">
      <c r="A3144" s="11">
        <f>Returns!A3144</f>
        <v>0</v>
      </c>
      <c r="B3144" s="1">
        <f>MAX(Resume!B9/ 252-Portfolios!B3144, 0)</f>
        <v>0</v>
      </c>
    </row>
    <row r="3145" spans="1:2">
      <c r="A3145" s="11">
        <f>Returns!A3145</f>
        <v>0</v>
      </c>
      <c r="B3145" s="1">
        <f>MAX(Resume!B9/ 252-Portfolios!B3145, 0)</f>
        <v>0</v>
      </c>
    </row>
    <row r="3146" spans="1:2">
      <c r="A3146" s="11">
        <f>Returns!A3146</f>
        <v>0</v>
      </c>
      <c r="B3146" s="1">
        <f>MAX(Resume!B9/ 252-Portfolios!B3146, 0)</f>
        <v>0</v>
      </c>
    </row>
    <row r="3147" spans="1:2">
      <c r="A3147" s="11">
        <f>Returns!A3147</f>
        <v>0</v>
      </c>
      <c r="B3147" s="1">
        <f>MAX(Resume!B9/ 252-Portfolios!B3147, 0)</f>
        <v>0</v>
      </c>
    </row>
    <row r="3148" spans="1:2">
      <c r="A3148" s="11">
        <f>Returns!A3148</f>
        <v>0</v>
      </c>
      <c r="B3148" s="1">
        <f>MAX(Resume!B9/ 252-Portfolios!B3148, 0)</f>
        <v>0</v>
      </c>
    </row>
    <row r="3149" spans="1:2">
      <c r="A3149" s="11">
        <f>Returns!A3149</f>
        <v>0</v>
      </c>
      <c r="B3149" s="1">
        <f>MAX(Resume!B9/ 252-Portfolios!B3149, 0)</f>
        <v>0</v>
      </c>
    </row>
    <row r="3150" spans="1:2">
      <c r="A3150" s="11">
        <f>Returns!A3150</f>
        <v>0</v>
      </c>
      <c r="B3150" s="1">
        <f>MAX(Resume!B9/ 252-Portfolios!B3150, 0)</f>
        <v>0</v>
      </c>
    </row>
    <row r="3151" spans="1:2">
      <c r="A3151" s="11">
        <f>Returns!A3151</f>
        <v>0</v>
      </c>
      <c r="B3151" s="1">
        <f>MAX(Resume!B9/ 252-Portfolios!B3151, 0)</f>
        <v>0</v>
      </c>
    </row>
    <row r="3152" spans="1:2">
      <c r="A3152" s="11">
        <f>Returns!A3152</f>
        <v>0</v>
      </c>
      <c r="B3152" s="1">
        <f>MAX(Resume!B9/ 252-Portfolios!B3152, 0)</f>
        <v>0</v>
      </c>
    </row>
    <row r="3153" spans="1:2">
      <c r="A3153" s="11">
        <f>Returns!A3153</f>
        <v>0</v>
      </c>
      <c r="B3153" s="1">
        <f>MAX(Resume!B9/ 252-Portfolios!B3153, 0)</f>
        <v>0</v>
      </c>
    </row>
    <row r="3154" spans="1:2">
      <c r="A3154" s="11">
        <f>Returns!A3154</f>
        <v>0</v>
      </c>
      <c r="B3154" s="1">
        <f>MAX(Resume!B9/ 252-Portfolios!B3154, 0)</f>
        <v>0</v>
      </c>
    </row>
    <row r="3155" spans="1:2">
      <c r="A3155" s="11">
        <f>Returns!A3155</f>
        <v>0</v>
      </c>
      <c r="B3155" s="1">
        <f>MAX(Resume!B9/ 252-Portfolios!B3155, 0)</f>
        <v>0</v>
      </c>
    </row>
    <row r="3156" spans="1:2">
      <c r="A3156" s="11">
        <f>Returns!A3156</f>
        <v>0</v>
      </c>
      <c r="B3156" s="1">
        <f>MAX(Resume!B9/ 252-Portfolios!B3156, 0)</f>
        <v>0</v>
      </c>
    </row>
    <row r="3157" spans="1:2">
      <c r="A3157" s="11">
        <f>Returns!A3157</f>
        <v>0</v>
      </c>
      <c r="B3157" s="1">
        <f>MAX(Resume!B9/ 252-Portfolios!B3157, 0)</f>
        <v>0</v>
      </c>
    </row>
    <row r="3158" spans="1:2">
      <c r="A3158" s="11">
        <f>Returns!A3158</f>
        <v>0</v>
      </c>
      <c r="B3158" s="1">
        <f>MAX(Resume!B9/ 252-Portfolios!B3158, 0)</f>
        <v>0</v>
      </c>
    </row>
    <row r="3159" spans="1:2">
      <c r="A3159" s="11">
        <f>Returns!A3159</f>
        <v>0</v>
      </c>
      <c r="B3159" s="1">
        <f>MAX(Resume!B9/ 252-Portfolios!B3159, 0)</f>
        <v>0</v>
      </c>
    </row>
    <row r="3160" spans="1:2">
      <c r="A3160" s="11">
        <f>Returns!A3160</f>
        <v>0</v>
      </c>
      <c r="B3160" s="1">
        <f>MAX(Resume!B9/ 252-Portfolios!B3160, 0)</f>
        <v>0</v>
      </c>
    </row>
    <row r="3161" spans="1:2">
      <c r="A3161" s="11">
        <f>Returns!A3161</f>
        <v>0</v>
      </c>
      <c r="B3161" s="1">
        <f>MAX(Resume!B9/ 252-Portfolios!B3161, 0)</f>
        <v>0</v>
      </c>
    </row>
    <row r="3162" spans="1:2">
      <c r="A3162" s="11">
        <f>Returns!A3162</f>
        <v>0</v>
      </c>
      <c r="B3162" s="1">
        <f>MAX(Resume!B9/ 252-Portfolios!B3162, 0)</f>
        <v>0</v>
      </c>
    </row>
    <row r="3163" spans="1:2">
      <c r="A3163" s="11">
        <f>Returns!A3163</f>
        <v>0</v>
      </c>
      <c r="B3163" s="1">
        <f>MAX(Resume!B9/ 252-Portfolios!B3163, 0)</f>
        <v>0</v>
      </c>
    </row>
    <row r="3164" spans="1:2">
      <c r="A3164" s="11">
        <f>Returns!A3164</f>
        <v>0</v>
      </c>
      <c r="B3164" s="1">
        <f>MAX(Resume!B9/ 252-Portfolios!B3164, 0)</f>
        <v>0</v>
      </c>
    </row>
    <row r="3165" spans="1:2">
      <c r="A3165" s="11">
        <f>Returns!A3165</f>
        <v>0</v>
      </c>
      <c r="B3165" s="1">
        <f>MAX(Resume!B9/ 252-Portfolios!B3165, 0)</f>
        <v>0</v>
      </c>
    </row>
    <row r="3166" spans="1:2">
      <c r="A3166" s="11">
        <f>Returns!A3166</f>
        <v>0</v>
      </c>
      <c r="B3166" s="1">
        <f>MAX(Resume!B9/ 252-Portfolios!B3166, 0)</f>
        <v>0</v>
      </c>
    </row>
    <row r="3167" spans="1:2">
      <c r="A3167" s="11">
        <f>Returns!A3167</f>
        <v>0</v>
      </c>
      <c r="B3167" s="1">
        <f>MAX(Resume!B9/ 252-Portfolios!B3167, 0)</f>
        <v>0</v>
      </c>
    </row>
    <row r="3168" spans="1:2">
      <c r="A3168" s="11">
        <f>Returns!A3168</f>
        <v>0</v>
      </c>
      <c r="B3168" s="1">
        <f>MAX(Resume!B9/ 252-Portfolios!B3168, 0)</f>
        <v>0</v>
      </c>
    </row>
    <row r="3169" spans="1:2">
      <c r="A3169" s="11">
        <f>Returns!A3169</f>
        <v>0</v>
      </c>
      <c r="B3169" s="1">
        <f>MAX(Resume!B9/ 252-Portfolios!B3169, 0)</f>
        <v>0</v>
      </c>
    </row>
    <row r="3170" spans="1:2">
      <c r="A3170" s="11">
        <f>Returns!A3170</f>
        <v>0</v>
      </c>
      <c r="B3170" s="1">
        <f>MAX(Resume!B9/ 252-Portfolios!B3170, 0)</f>
        <v>0</v>
      </c>
    </row>
    <row r="3171" spans="1:2">
      <c r="A3171" s="11">
        <f>Returns!A3171</f>
        <v>0</v>
      </c>
      <c r="B3171" s="1">
        <f>MAX(Resume!B9/ 252-Portfolios!B3171, 0)</f>
        <v>0</v>
      </c>
    </row>
    <row r="3172" spans="1:2">
      <c r="A3172" s="11">
        <f>Returns!A3172</f>
        <v>0</v>
      </c>
      <c r="B3172" s="1">
        <f>MAX(Resume!B9/ 252-Portfolios!B3172, 0)</f>
        <v>0</v>
      </c>
    </row>
    <row r="3173" spans="1:2">
      <c r="A3173" s="11">
        <f>Returns!A3173</f>
        <v>0</v>
      </c>
      <c r="B3173" s="1">
        <f>MAX(Resume!B9/ 252-Portfolios!B3173, 0)</f>
        <v>0</v>
      </c>
    </row>
    <row r="3174" spans="1:2">
      <c r="A3174" s="11">
        <f>Returns!A3174</f>
        <v>0</v>
      </c>
      <c r="B3174" s="1">
        <f>MAX(Resume!B9/ 252-Portfolios!B3174, 0)</f>
        <v>0</v>
      </c>
    </row>
    <row r="3175" spans="1:2">
      <c r="A3175" s="11">
        <f>Returns!A3175</f>
        <v>0</v>
      </c>
      <c r="B3175" s="1">
        <f>MAX(Resume!B9/ 252-Portfolios!B3175, 0)</f>
        <v>0</v>
      </c>
    </row>
    <row r="3176" spans="1:2">
      <c r="A3176" s="11">
        <f>Returns!A3176</f>
        <v>0</v>
      </c>
      <c r="B3176" s="1">
        <f>MAX(Resume!B9/ 252-Portfolios!B3176, 0)</f>
        <v>0</v>
      </c>
    </row>
    <row r="3177" spans="1:2">
      <c r="A3177" s="11">
        <f>Returns!A3177</f>
        <v>0</v>
      </c>
      <c r="B3177" s="1">
        <f>MAX(Resume!B9/ 252-Portfolios!B3177, 0)</f>
        <v>0</v>
      </c>
    </row>
    <row r="3178" spans="1:2">
      <c r="A3178" s="11">
        <f>Returns!A3178</f>
        <v>0</v>
      </c>
      <c r="B3178" s="1">
        <f>MAX(Resume!B9/ 252-Portfolios!B3178, 0)</f>
        <v>0</v>
      </c>
    </row>
    <row r="3179" spans="1:2">
      <c r="A3179" s="11">
        <f>Returns!A3179</f>
        <v>0</v>
      </c>
      <c r="B3179" s="1">
        <f>MAX(Resume!B9/ 252-Portfolios!B3179, 0)</f>
        <v>0</v>
      </c>
    </row>
    <row r="3180" spans="1:2">
      <c r="A3180" s="11">
        <f>Returns!A3180</f>
        <v>0</v>
      </c>
      <c r="B3180" s="1">
        <f>MAX(Resume!B9/ 252-Portfolios!B3180, 0)</f>
        <v>0</v>
      </c>
    </row>
    <row r="3181" spans="1:2">
      <c r="A3181" s="11">
        <f>Returns!A3181</f>
        <v>0</v>
      </c>
      <c r="B3181" s="1">
        <f>MAX(Resume!B9/ 252-Portfolios!B3181, 0)</f>
        <v>0</v>
      </c>
    </row>
    <row r="3182" spans="1:2">
      <c r="A3182" s="11">
        <f>Returns!A3182</f>
        <v>0</v>
      </c>
      <c r="B3182" s="1">
        <f>MAX(Resume!B9/ 252-Portfolios!B3182, 0)</f>
        <v>0</v>
      </c>
    </row>
    <row r="3183" spans="1:2">
      <c r="A3183" s="11">
        <f>Returns!A3183</f>
        <v>0</v>
      </c>
      <c r="B3183" s="1">
        <f>MAX(Resume!B9/ 252-Portfolios!B3183, 0)</f>
        <v>0</v>
      </c>
    </row>
    <row r="3184" spans="1:2">
      <c r="A3184" s="11">
        <f>Returns!A3184</f>
        <v>0</v>
      </c>
      <c r="B3184" s="1">
        <f>MAX(Resume!B9/ 252-Portfolios!B3184, 0)</f>
        <v>0</v>
      </c>
    </row>
    <row r="3185" spans="1:2">
      <c r="A3185" s="11">
        <f>Returns!A3185</f>
        <v>0</v>
      </c>
      <c r="B3185" s="1">
        <f>MAX(Resume!B9/ 252-Portfolios!B3185, 0)</f>
        <v>0</v>
      </c>
    </row>
    <row r="3186" spans="1:2">
      <c r="A3186" s="11">
        <f>Returns!A3186</f>
        <v>0</v>
      </c>
      <c r="B3186" s="1">
        <f>MAX(Resume!B9/ 252-Portfolios!B3186, 0)</f>
        <v>0</v>
      </c>
    </row>
    <row r="3187" spans="1:2">
      <c r="A3187" s="11">
        <f>Returns!A3187</f>
        <v>0</v>
      </c>
      <c r="B3187" s="1">
        <f>MAX(Resume!B9/ 252-Portfolios!B3187, 0)</f>
        <v>0</v>
      </c>
    </row>
    <row r="3188" spans="1:2">
      <c r="A3188" s="11">
        <f>Returns!A3188</f>
        <v>0</v>
      </c>
      <c r="B3188" s="1">
        <f>MAX(Resume!B9/ 252-Portfolios!B3188, 0)</f>
        <v>0</v>
      </c>
    </row>
    <row r="3189" spans="1:2">
      <c r="A3189" s="11">
        <f>Returns!A3189</f>
        <v>0</v>
      </c>
      <c r="B3189" s="1">
        <f>MAX(Resume!B9/ 252-Portfolios!B3189, 0)</f>
        <v>0</v>
      </c>
    </row>
    <row r="3190" spans="1:2">
      <c r="A3190" s="11">
        <f>Returns!A3190</f>
        <v>0</v>
      </c>
      <c r="B3190" s="1">
        <f>MAX(Resume!B9/ 252-Portfolios!B3190, 0)</f>
        <v>0</v>
      </c>
    </row>
    <row r="3191" spans="1:2">
      <c r="A3191" s="11">
        <f>Returns!A3191</f>
        <v>0</v>
      </c>
      <c r="B3191" s="1">
        <f>MAX(Resume!B9/ 252-Portfolios!B3191, 0)</f>
        <v>0</v>
      </c>
    </row>
    <row r="3192" spans="1:2">
      <c r="A3192" s="11">
        <f>Returns!A3192</f>
        <v>0</v>
      </c>
      <c r="B3192" s="1">
        <f>MAX(Resume!B9/ 252-Portfolios!B3192, 0)</f>
        <v>0</v>
      </c>
    </row>
    <row r="3193" spans="1:2">
      <c r="A3193" s="11">
        <f>Returns!A3193</f>
        <v>0</v>
      </c>
      <c r="B3193" s="1">
        <f>MAX(Resume!B9/ 252-Portfolios!B3193, 0)</f>
        <v>0</v>
      </c>
    </row>
    <row r="3194" spans="1:2">
      <c r="A3194" s="11">
        <f>Returns!A3194</f>
        <v>0</v>
      </c>
      <c r="B3194" s="1">
        <f>MAX(Resume!B9/ 252-Portfolios!B3194, 0)</f>
        <v>0</v>
      </c>
    </row>
    <row r="3195" spans="1:2">
      <c r="A3195" s="11">
        <f>Returns!A3195</f>
        <v>0</v>
      </c>
      <c r="B3195" s="1">
        <f>MAX(Resume!B9/ 252-Portfolios!B3195, 0)</f>
        <v>0</v>
      </c>
    </row>
    <row r="3196" spans="1:2">
      <c r="A3196" s="11">
        <f>Returns!A3196</f>
        <v>0</v>
      </c>
      <c r="B3196" s="1">
        <f>MAX(Resume!B9/ 252-Portfolios!B3196, 0)</f>
        <v>0</v>
      </c>
    </row>
    <row r="3197" spans="1:2">
      <c r="A3197" s="11">
        <f>Returns!A3197</f>
        <v>0</v>
      </c>
      <c r="B3197" s="1">
        <f>MAX(Resume!B9/ 252-Portfolios!B3197, 0)</f>
        <v>0</v>
      </c>
    </row>
    <row r="3198" spans="1:2">
      <c r="A3198" s="11">
        <f>Returns!A3198</f>
        <v>0</v>
      </c>
      <c r="B3198" s="1">
        <f>MAX(Resume!B9/ 252-Portfolios!B3198, 0)</f>
        <v>0</v>
      </c>
    </row>
    <row r="3199" spans="1:2">
      <c r="A3199" s="11">
        <f>Returns!A3199</f>
        <v>0</v>
      </c>
      <c r="B3199" s="1">
        <f>MAX(Resume!B9/ 252-Portfolios!B3199, 0)</f>
        <v>0</v>
      </c>
    </row>
    <row r="3200" spans="1:2">
      <c r="A3200" s="11">
        <f>Returns!A3200</f>
        <v>0</v>
      </c>
      <c r="B3200" s="1">
        <f>MAX(Resume!B9/ 252-Portfolios!B3200, 0)</f>
        <v>0</v>
      </c>
    </row>
    <row r="3201" spans="1:2">
      <c r="A3201" s="11">
        <f>Returns!A3201</f>
        <v>0</v>
      </c>
      <c r="B3201" s="1">
        <f>MAX(Resume!B9/ 252-Portfolios!B3201, 0)</f>
        <v>0</v>
      </c>
    </row>
    <row r="3202" spans="1:2">
      <c r="A3202" s="11">
        <f>Returns!A3202</f>
        <v>0</v>
      </c>
      <c r="B3202" s="1">
        <f>MAX(Resume!B9/ 252-Portfolios!B3202, 0)</f>
        <v>0</v>
      </c>
    </row>
    <row r="3203" spans="1:2">
      <c r="A3203" s="11">
        <f>Returns!A3203</f>
        <v>0</v>
      </c>
      <c r="B3203" s="1">
        <f>MAX(Resume!B9/ 252-Portfolios!B3203, 0)</f>
        <v>0</v>
      </c>
    </row>
    <row r="3204" spans="1:2">
      <c r="A3204" s="11">
        <f>Returns!A3204</f>
        <v>0</v>
      </c>
      <c r="B3204" s="1">
        <f>MAX(Resume!B9/ 252-Portfolios!B3204, 0)</f>
        <v>0</v>
      </c>
    </row>
    <row r="3205" spans="1:2">
      <c r="A3205" s="11">
        <f>Returns!A3205</f>
        <v>0</v>
      </c>
      <c r="B3205" s="1">
        <f>MAX(Resume!B9/ 252-Portfolios!B3205, 0)</f>
        <v>0</v>
      </c>
    </row>
    <row r="3206" spans="1:2">
      <c r="A3206" s="11">
        <f>Returns!A3206</f>
        <v>0</v>
      </c>
      <c r="B3206" s="1">
        <f>MAX(Resume!B9/ 252-Portfolios!B3206, 0)</f>
        <v>0</v>
      </c>
    </row>
    <row r="3207" spans="1:2">
      <c r="A3207" s="11">
        <f>Returns!A3207</f>
        <v>0</v>
      </c>
      <c r="B3207" s="1">
        <f>MAX(Resume!B9/ 252-Portfolios!B3207, 0)</f>
        <v>0</v>
      </c>
    </row>
    <row r="3208" spans="1:2">
      <c r="A3208" s="11">
        <f>Returns!A3208</f>
        <v>0</v>
      </c>
      <c r="B3208" s="1">
        <f>MAX(Resume!B9/ 252-Portfolios!B3208, 0)</f>
        <v>0</v>
      </c>
    </row>
    <row r="3209" spans="1:2">
      <c r="A3209" s="11">
        <f>Returns!A3209</f>
        <v>0</v>
      </c>
      <c r="B3209" s="1">
        <f>MAX(Resume!B9/ 252-Portfolios!B3209, 0)</f>
        <v>0</v>
      </c>
    </row>
    <row r="3210" spans="1:2">
      <c r="A3210" s="11">
        <f>Returns!A3210</f>
        <v>0</v>
      </c>
      <c r="B3210" s="1">
        <f>MAX(Resume!B9/ 252-Portfolios!B3210, 0)</f>
        <v>0</v>
      </c>
    </row>
    <row r="3211" spans="1:2">
      <c r="A3211" s="11">
        <f>Returns!A3211</f>
        <v>0</v>
      </c>
      <c r="B3211" s="1">
        <f>MAX(Resume!B9/ 252-Portfolios!B3211, 0)</f>
        <v>0</v>
      </c>
    </row>
    <row r="3212" spans="1:2">
      <c r="A3212" s="11">
        <f>Returns!A3212</f>
        <v>0</v>
      </c>
      <c r="B3212" s="1">
        <f>MAX(Resume!B9/ 252-Portfolios!B3212, 0)</f>
        <v>0</v>
      </c>
    </row>
    <row r="3213" spans="1:2">
      <c r="A3213" s="11">
        <f>Returns!A3213</f>
        <v>0</v>
      </c>
      <c r="B3213" s="1">
        <f>MAX(Resume!B9/ 252-Portfolios!B3213, 0)</f>
        <v>0</v>
      </c>
    </row>
    <row r="3214" spans="1:2">
      <c r="A3214" s="11">
        <f>Returns!A3214</f>
        <v>0</v>
      </c>
      <c r="B3214" s="1">
        <f>MAX(Resume!B9/ 252-Portfolios!B3214, 0)</f>
        <v>0</v>
      </c>
    </row>
    <row r="3215" spans="1:2">
      <c r="A3215" s="11">
        <f>Returns!A3215</f>
        <v>0</v>
      </c>
      <c r="B3215" s="1">
        <f>MAX(Resume!B9/ 252-Portfolios!B3215, 0)</f>
        <v>0</v>
      </c>
    </row>
    <row r="3216" spans="1:2">
      <c r="A3216" s="11">
        <f>Returns!A3216</f>
        <v>0</v>
      </c>
      <c r="B3216" s="1">
        <f>MAX(Resume!B9/ 252-Portfolios!B3216, 0)</f>
        <v>0</v>
      </c>
    </row>
    <row r="3217" spans="1:2">
      <c r="A3217" s="11">
        <f>Returns!A3217</f>
        <v>0</v>
      </c>
      <c r="B3217" s="1">
        <f>MAX(Resume!B9/ 252-Portfolios!B3217, 0)</f>
        <v>0</v>
      </c>
    </row>
    <row r="3218" spans="1:2">
      <c r="A3218" s="11">
        <f>Returns!A3218</f>
        <v>0</v>
      </c>
      <c r="B3218" s="1">
        <f>MAX(Resume!B9/ 252-Portfolios!B3218, 0)</f>
        <v>0</v>
      </c>
    </row>
    <row r="3219" spans="1:2">
      <c r="A3219" s="11">
        <f>Returns!A3219</f>
        <v>0</v>
      </c>
      <c r="B3219" s="1">
        <f>MAX(Resume!B9/ 252-Portfolios!B3219, 0)</f>
        <v>0</v>
      </c>
    </row>
    <row r="3220" spans="1:2">
      <c r="A3220" s="11">
        <f>Returns!A3220</f>
        <v>0</v>
      </c>
      <c r="B3220" s="1">
        <f>MAX(Resume!B9/ 252-Portfolios!B3220, 0)</f>
        <v>0</v>
      </c>
    </row>
    <row r="3221" spans="1:2">
      <c r="A3221" s="11">
        <f>Returns!A3221</f>
        <v>0</v>
      </c>
      <c r="B3221" s="1">
        <f>MAX(Resume!B9/ 252-Portfolios!B3221, 0)</f>
        <v>0</v>
      </c>
    </row>
    <row r="3222" spans="1:2">
      <c r="A3222" s="11">
        <f>Returns!A3222</f>
        <v>0</v>
      </c>
      <c r="B3222" s="1">
        <f>MAX(Resume!B9/ 252-Portfolios!B3222, 0)</f>
        <v>0</v>
      </c>
    </row>
    <row r="3223" spans="1:2">
      <c r="A3223" s="11">
        <f>Returns!A3223</f>
        <v>0</v>
      </c>
      <c r="B3223" s="1">
        <f>MAX(Resume!B9/ 252-Portfolios!B3223, 0)</f>
        <v>0</v>
      </c>
    </row>
    <row r="3224" spans="1:2">
      <c r="A3224" s="11">
        <f>Returns!A3224</f>
        <v>0</v>
      </c>
      <c r="B3224" s="1">
        <f>MAX(Resume!B9/ 252-Portfolios!B3224, 0)</f>
        <v>0</v>
      </c>
    </row>
    <row r="3225" spans="1:2">
      <c r="A3225" s="11">
        <f>Returns!A3225</f>
        <v>0</v>
      </c>
      <c r="B3225" s="1">
        <f>MAX(Resume!B9/ 252-Portfolios!B3225, 0)</f>
        <v>0</v>
      </c>
    </row>
    <row r="3226" spans="1:2">
      <c r="A3226" s="11">
        <f>Returns!A3226</f>
        <v>0</v>
      </c>
      <c r="B3226" s="1">
        <f>MAX(Resume!B9/ 252-Portfolios!B3226, 0)</f>
        <v>0</v>
      </c>
    </row>
    <row r="3227" spans="1:2">
      <c r="A3227" s="11">
        <f>Returns!A3227</f>
        <v>0</v>
      </c>
      <c r="B3227" s="1">
        <f>MAX(Resume!B9/ 252-Portfolios!B3227, 0)</f>
        <v>0</v>
      </c>
    </row>
    <row r="3228" spans="1:2">
      <c r="A3228" s="11">
        <f>Returns!A3228</f>
        <v>0</v>
      </c>
      <c r="B3228" s="1">
        <f>MAX(Resume!B9/ 252-Portfolios!B3228, 0)</f>
        <v>0</v>
      </c>
    </row>
    <row r="3229" spans="1:2">
      <c r="A3229" s="11">
        <f>Returns!A3229</f>
        <v>0</v>
      </c>
      <c r="B3229" s="1">
        <f>MAX(Resume!B9/ 252-Portfolios!B3229, 0)</f>
        <v>0</v>
      </c>
    </row>
    <row r="3230" spans="1:2">
      <c r="A3230" s="11">
        <f>Returns!A3230</f>
        <v>0</v>
      </c>
      <c r="B3230" s="1">
        <f>MAX(Resume!B9/ 252-Portfolios!B3230, 0)</f>
        <v>0</v>
      </c>
    </row>
    <row r="3231" spans="1:2">
      <c r="A3231" s="11">
        <f>Returns!A3231</f>
        <v>0</v>
      </c>
      <c r="B3231" s="1">
        <f>MAX(Resume!B9/ 252-Portfolios!B3231, 0)</f>
        <v>0</v>
      </c>
    </row>
    <row r="3232" spans="1:2">
      <c r="A3232" s="11">
        <f>Returns!A3232</f>
        <v>0</v>
      </c>
      <c r="B3232" s="1">
        <f>MAX(Resume!B9/ 252-Portfolios!B3232, 0)</f>
        <v>0</v>
      </c>
    </row>
    <row r="3233" spans="1:2">
      <c r="A3233" s="11">
        <f>Returns!A3233</f>
        <v>0</v>
      </c>
      <c r="B3233" s="1">
        <f>MAX(Resume!B9/ 252-Portfolios!B3233, 0)</f>
        <v>0</v>
      </c>
    </row>
    <row r="3234" spans="1:2">
      <c r="A3234" s="11">
        <f>Returns!A3234</f>
        <v>0</v>
      </c>
      <c r="B3234" s="1">
        <f>MAX(Resume!B9/ 252-Portfolios!B3234, 0)</f>
        <v>0</v>
      </c>
    </row>
    <row r="3235" spans="1:2">
      <c r="A3235" s="11">
        <f>Returns!A3235</f>
        <v>0</v>
      </c>
      <c r="B3235" s="1">
        <f>MAX(Resume!B9/ 252-Portfolios!B3235, 0)</f>
        <v>0</v>
      </c>
    </row>
    <row r="3236" spans="1:2">
      <c r="A3236" s="11">
        <f>Returns!A3236</f>
        <v>0</v>
      </c>
      <c r="B3236" s="1">
        <f>MAX(Resume!B9/ 252-Portfolios!B3236, 0)</f>
        <v>0</v>
      </c>
    </row>
    <row r="3237" spans="1:2">
      <c r="A3237" s="11">
        <f>Returns!A3237</f>
        <v>0</v>
      </c>
      <c r="B3237" s="1">
        <f>MAX(Resume!B9/ 252-Portfolios!B3237, 0)</f>
        <v>0</v>
      </c>
    </row>
    <row r="3238" spans="1:2">
      <c r="A3238" s="11">
        <f>Returns!A3238</f>
        <v>0</v>
      </c>
      <c r="B3238" s="1">
        <f>MAX(Resume!B9/ 252-Portfolios!B3238, 0)</f>
        <v>0</v>
      </c>
    </row>
    <row r="3239" spans="1:2">
      <c r="A3239" s="11">
        <f>Returns!A3239</f>
        <v>0</v>
      </c>
      <c r="B3239" s="1">
        <f>MAX(Resume!B9/ 252-Portfolios!B3239, 0)</f>
        <v>0</v>
      </c>
    </row>
    <row r="3240" spans="1:2">
      <c r="A3240" s="11">
        <f>Returns!A3240</f>
        <v>0</v>
      </c>
      <c r="B3240" s="1">
        <f>MAX(Resume!B9/ 252-Portfolios!B3240, 0)</f>
        <v>0</v>
      </c>
    </row>
    <row r="3241" spans="1:2">
      <c r="A3241" s="11">
        <f>Returns!A3241</f>
        <v>0</v>
      </c>
      <c r="B3241" s="1">
        <f>MAX(Resume!B9/ 252-Portfolios!B3241, 0)</f>
        <v>0</v>
      </c>
    </row>
    <row r="3242" spans="1:2">
      <c r="A3242" s="11">
        <f>Returns!A3242</f>
        <v>0</v>
      </c>
      <c r="B3242" s="1">
        <f>MAX(Resume!B9/ 252-Portfolios!B3242, 0)</f>
        <v>0</v>
      </c>
    </row>
    <row r="3243" spans="1:2">
      <c r="A3243" s="11">
        <f>Returns!A3243</f>
        <v>0</v>
      </c>
      <c r="B3243" s="1">
        <f>MAX(Resume!B9/ 252-Portfolios!B3243, 0)</f>
        <v>0</v>
      </c>
    </row>
    <row r="3244" spans="1:2">
      <c r="A3244" s="11">
        <f>Returns!A3244</f>
        <v>0</v>
      </c>
      <c r="B3244" s="1">
        <f>MAX(Resume!B9/ 252-Portfolios!B3244, 0)</f>
        <v>0</v>
      </c>
    </row>
    <row r="3245" spans="1:2">
      <c r="A3245" s="11">
        <f>Returns!A3245</f>
        <v>0</v>
      </c>
      <c r="B3245" s="1">
        <f>MAX(Resume!B9/ 252-Portfolios!B3245, 0)</f>
        <v>0</v>
      </c>
    </row>
    <row r="3246" spans="1:2">
      <c r="A3246" s="11">
        <f>Returns!A3246</f>
        <v>0</v>
      </c>
      <c r="B3246" s="1">
        <f>MAX(Resume!B9/ 252-Portfolios!B3246, 0)</f>
        <v>0</v>
      </c>
    </row>
    <row r="3247" spans="1:2">
      <c r="A3247" s="11">
        <f>Returns!A3247</f>
        <v>0</v>
      </c>
      <c r="B3247" s="1">
        <f>MAX(Resume!B9/ 252-Portfolios!B3247, 0)</f>
        <v>0</v>
      </c>
    </row>
    <row r="3248" spans="1:2">
      <c r="A3248" s="11">
        <f>Returns!A3248</f>
        <v>0</v>
      </c>
      <c r="B3248" s="1">
        <f>MAX(Resume!B9/ 252-Portfolios!B3248, 0)</f>
        <v>0</v>
      </c>
    </row>
    <row r="3249" spans="1:2">
      <c r="A3249" s="11">
        <f>Returns!A3249</f>
        <v>0</v>
      </c>
      <c r="B3249" s="1">
        <f>MAX(Resume!B9/ 252-Portfolios!B3249, 0)</f>
        <v>0</v>
      </c>
    </row>
    <row r="3250" spans="1:2">
      <c r="A3250" s="11">
        <f>Returns!A3250</f>
        <v>0</v>
      </c>
      <c r="B3250" s="1">
        <f>MAX(Resume!B9/ 252-Portfolios!B3250, 0)</f>
        <v>0</v>
      </c>
    </row>
    <row r="3251" spans="1:2">
      <c r="A3251" s="11">
        <f>Returns!A3251</f>
        <v>0</v>
      </c>
      <c r="B3251" s="1">
        <f>MAX(Resume!B9/ 252-Portfolios!B3251, 0)</f>
        <v>0</v>
      </c>
    </row>
    <row r="3252" spans="1:2">
      <c r="A3252" s="11">
        <f>Returns!A3252</f>
        <v>0</v>
      </c>
      <c r="B3252" s="1">
        <f>MAX(Resume!B9/ 252-Portfolios!B3252, 0)</f>
        <v>0</v>
      </c>
    </row>
    <row r="3253" spans="1:2">
      <c r="A3253" s="11">
        <f>Returns!A3253</f>
        <v>0</v>
      </c>
      <c r="B3253" s="1">
        <f>MAX(Resume!B9/ 252-Portfolios!B3253, 0)</f>
        <v>0</v>
      </c>
    </row>
    <row r="3254" spans="1:2">
      <c r="A3254" s="11">
        <f>Returns!A3254</f>
        <v>0</v>
      </c>
      <c r="B3254" s="1">
        <f>MAX(Resume!B9/ 252-Portfolios!B3254, 0)</f>
        <v>0</v>
      </c>
    </row>
    <row r="3255" spans="1:2">
      <c r="A3255" s="11">
        <f>Returns!A3255</f>
        <v>0</v>
      </c>
      <c r="B3255" s="1">
        <f>MAX(Resume!B9/ 252-Portfolios!B3255, 0)</f>
        <v>0</v>
      </c>
    </row>
    <row r="3256" spans="1:2">
      <c r="A3256" s="11">
        <f>Returns!A3256</f>
        <v>0</v>
      </c>
      <c r="B3256" s="1">
        <f>MAX(Resume!B9/ 252-Portfolios!B3256, 0)</f>
        <v>0</v>
      </c>
    </row>
    <row r="3257" spans="1:2">
      <c r="A3257" s="11">
        <f>Returns!A3257</f>
        <v>0</v>
      </c>
      <c r="B3257" s="1">
        <f>MAX(Resume!B9/ 252-Portfolios!B3257, 0)</f>
        <v>0</v>
      </c>
    </row>
    <row r="3258" spans="1:2">
      <c r="A3258" s="11">
        <f>Returns!A3258</f>
        <v>0</v>
      </c>
      <c r="B3258" s="1">
        <f>MAX(Resume!B9/ 252-Portfolios!B3258, 0)</f>
        <v>0</v>
      </c>
    </row>
    <row r="3259" spans="1:2">
      <c r="A3259" s="11">
        <f>Returns!A3259</f>
        <v>0</v>
      </c>
      <c r="B3259" s="1">
        <f>MAX(Resume!B9/ 252-Portfolios!B3259, 0)</f>
        <v>0</v>
      </c>
    </row>
    <row r="3260" spans="1:2">
      <c r="A3260" s="11">
        <f>Returns!A3260</f>
        <v>0</v>
      </c>
      <c r="B3260" s="1">
        <f>MAX(Resume!B9/ 252-Portfolios!B3260, 0)</f>
        <v>0</v>
      </c>
    </row>
    <row r="3261" spans="1:2">
      <c r="A3261" s="11">
        <f>Returns!A3261</f>
        <v>0</v>
      </c>
      <c r="B3261" s="1">
        <f>MAX(Resume!B9/ 252-Portfolios!B3261, 0)</f>
        <v>0</v>
      </c>
    </row>
    <row r="3262" spans="1:2">
      <c r="A3262" s="11">
        <f>Returns!A3262</f>
        <v>0</v>
      </c>
      <c r="B3262" s="1">
        <f>MAX(Resume!B9/ 252-Portfolios!B3262, 0)</f>
        <v>0</v>
      </c>
    </row>
    <row r="3263" spans="1:2">
      <c r="A3263" s="11">
        <f>Returns!A3263</f>
        <v>0</v>
      </c>
      <c r="B3263" s="1">
        <f>MAX(Resume!B9/ 252-Portfolios!B3263, 0)</f>
        <v>0</v>
      </c>
    </row>
    <row r="3264" spans="1:2">
      <c r="A3264" s="11">
        <f>Returns!A3264</f>
        <v>0</v>
      </c>
      <c r="B3264" s="1">
        <f>MAX(Resume!B9/ 252-Portfolios!B3264, 0)</f>
        <v>0</v>
      </c>
    </row>
    <row r="3265" spans="1:2">
      <c r="A3265" s="11">
        <f>Returns!A3265</f>
        <v>0</v>
      </c>
      <c r="B3265" s="1">
        <f>MAX(Resume!B9/ 252-Portfolios!B3265, 0)</f>
        <v>0</v>
      </c>
    </row>
    <row r="3266" spans="1:2">
      <c r="A3266" s="11">
        <f>Returns!A3266</f>
        <v>0</v>
      </c>
      <c r="B3266" s="1">
        <f>MAX(Resume!B9/ 252-Portfolios!B3266, 0)</f>
        <v>0</v>
      </c>
    </row>
    <row r="3267" spans="1:2">
      <c r="A3267" s="11">
        <f>Returns!A3267</f>
        <v>0</v>
      </c>
      <c r="B3267" s="1">
        <f>MAX(Resume!B9/ 252-Portfolios!B3267, 0)</f>
        <v>0</v>
      </c>
    </row>
    <row r="3268" spans="1:2">
      <c r="A3268" s="11">
        <f>Returns!A3268</f>
        <v>0</v>
      </c>
      <c r="B3268" s="1">
        <f>MAX(Resume!B9/ 252-Portfolios!B3268, 0)</f>
        <v>0</v>
      </c>
    </row>
    <row r="3269" spans="1:2">
      <c r="A3269" s="11">
        <f>Returns!A3269</f>
        <v>0</v>
      </c>
      <c r="B3269" s="1">
        <f>MAX(Resume!B9/ 252-Portfolios!B3269, 0)</f>
        <v>0</v>
      </c>
    </row>
    <row r="3270" spans="1:2">
      <c r="A3270" s="11">
        <f>Returns!A3270</f>
        <v>0</v>
      </c>
      <c r="B3270" s="1">
        <f>MAX(Resume!B9/ 252-Portfolios!B3270, 0)</f>
        <v>0</v>
      </c>
    </row>
    <row r="3271" spans="1:2">
      <c r="A3271" s="11">
        <f>Returns!A3271</f>
        <v>0</v>
      </c>
      <c r="B3271" s="1">
        <f>MAX(Resume!B9/ 252-Portfolios!B3271, 0)</f>
        <v>0</v>
      </c>
    </row>
    <row r="3272" spans="1:2">
      <c r="A3272" s="11">
        <f>Returns!A3272</f>
        <v>0</v>
      </c>
      <c r="B3272" s="1">
        <f>MAX(Resume!B9/ 252-Portfolios!B3272, 0)</f>
        <v>0</v>
      </c>
    </row>
    <row r="3273" spans="1:2">
      <c r="A3273" s="11">
        <f>Returns!A3273</f>
        <v>0</v>
      </c>
      <c r="B3273" s="1">
        <f>MAX(Resume!B9/ 252-Portfolios!B3273, 0)</f>
        <v>0</v>
      </c>
    </row>
    <row r="3274" spans="1:2">
      <c r="A3274" s="11">
        <f>Returns!A3274</f>
        <v>0</v>
      </c>
      <c r="B3274" s="1">
        <f>MAX(Resume!B9/ 252-Portfolios!B3274, 0)</f>
        <v>0</v>
      </c>
    </row>
    <row r="3275" spans="1:2">
      <c r="A3275" s="11">
        <f>Returns!A3275</f>
        <v>0</v>
      </c>
      <c r="B3275" s="1">
        <f>MAX(Resume!B9/ 252-Portfolios!B3275, 0)</f>
        <v>0</v>
      </c>
    </row>
    <row r="3276" spans="1:2">
      <c r="A3276" s="11">
        <f>Returns!A3276</f>
        <v>0</v>
      </c>
      <c r="B3276" s="1">
        <f>MAX(Resume!B9/ 252-Portfolios!B3276, 0)</f>
        <v>0</v>
      </c>
    </row>
    <row r="3277" spans="1:2">
      <c r="A3277" s="11">
        <f>Returns!A3277</f>
        <v>0</v>
      </c>
      <c r="B3277" s="1">
        <f>MAX(Resume!B9/ 252-Portfolios!B3277, 0)</f>
        <v>0</v>
      </c>
    </row>
    <row r="3278" spans="1:2">
      <c r="A3278" s="11">
        <f>Returns!A3278</f>
        <v>0</v>
      </c>
      <c r="B3278" s="1">
        <f>MAX(Resume!B9/ 252-Portfolios!B3278, 0)</f>
        <v>0</v>
      </c>
    </row>
    <row r="3279" spans="1:2">
      <c r="A3279" s="11">
        <f>Returns!A3279</f>
        <v>0</v>
      </c>
      <c r="B3279" s="1">
        <f>MAX(Resume!B9/ 252-Portfolios!B3279, 0)</f>
        <v>0</v>
      </c>
    </row>
    <row r="3280" spans="1:2">
      <c r="A3280" s="11">
        <f>Returns!A3280</f>
        <v>0</v>
      </c>
      <c r="B3280" s="1">
        <f>MAX(Resume!B9/ 252-Portfolios!B3280, 0)</f>
        <v>0</v>
      </c>
    </row>
    <row r="3281" spans="1:2">
      <c r="A3281" s="11">
        <f>Returns!A3281</f>
        <v>0</v>
      </c>
      <c r="B3281" s="1">
        <f>MAX(Resume!B9/ 252-Portfolios!B3281, 0)</f>
        <v>0</v>
      </c>
    </row>
    <row r="3282" spans="1:2">
      <c r="A3282" s="11">
        <f>Returns!A3282</f>
        <v>0</v>
      </c>
      <c r="B3282" s="1">
        <f>MAX(Resume!B9/ 252-Portfolios!B3282, 0)</f>
        <v>0</v>
      </c>
    </row>
    <row r="3283" spans="1:2">
      <c r="A3283" s="11">
        <f>Returns!A3283</f>
        <v>0</v>
      </c>
      <c r="B3283" s="1">
        <f>MAX(Resume!B9/ 252-Portfolios!B3283, 0)</f>
        <v>0</v>
      </c>
    </row>
    <row r="3284" spans="1:2">
      <c r="A3284" s="11">
        <f>Returns!A3284</f>
        <v>0</v>
      </c>
      <c r="B3284" s="1">
        <f>MAX(Resume!B9/ 252-Portfolios!B3284, 0)</f>
        <v>0</v>
      </c>
    </row>
    <row r="3285" spans="1:2">
      <c r="A3285" s="11">
        <f>Returns!A3285</f>
        <v>0</v>
      </c>
      <c r="B3285" s="1">
        <f>MAX(Resume!B9/ 252-Portfolios!B3285, 0)</f>
        <v>0</v>
      </c>
    </row>
    <row r="3286" spans="1:2">
      <c r="A3286" s="11">
        <f>Returns!A3286</f>
        <v>0</v>
      </c>
      <c r="B3286" s="1">
        <f>MAX(Resume!B9/ 252-Portfolios!B3286, 0)</f>
        <v>0</v>
      </c>
    </row>
    <row r="3287" spans="1:2">
      <c r="A3287" s="11">
        <f>Returns!A3287</f>
        <v>0</v>
      </c>
      <c r="B3287" s="1">
        <f>MAX(Resume!B9/ 252-Portfolios!B3287, 0)</f>
        <v>0</v>
      </c>
    </row>
    <row r="3288" spans="1:2">
      <c r="A3288" s="11">
        <f>Returns!A3288</f>
        <v>0</v>
      </c>
      <c r="B3288" s="1">
        <f>MAX(Resume!B9/ 252-Portfolios!B3288, 0)</f>
        <v>0</v>
      </c>
    </row>
    <row r="3289" spans="1:2">
      <c r="A3289" s="11">
        <f>Returns!A3289</f>
        <v>0</v>
      </c>
      <c r="B3289" s="1">
        <f>MAX(Resume!B9/ 252-Portfolios!B3289, 0)</f>
        <v>0</v>
      </c>
    </row>
    <row r="3290" spans="1:2">
      <c r="A3290" s="11">
        <f>Returns!A3290</f>
        <v>0</v>
      </c>
      <c r="B3290" s="1">
        <f>MAX(Resume!B9/ 252-Portfolios!B3290, 0)</f>
        <v>0</v>
      </c>
    </row>
    <row r="3291" spans="1:2">
      <c r="A3291" s="11">
        <f>Returns!A3291</f>
        <v>0</v>
      </c>
      <c r="B3291" s="1">
        <f>MAX(Resume!B9/ 252-Portfolios!B3291, 0)</f>
        <v>0</v>
      </c>
    </row>
    <row r="3292" spans="1:2">
      <c r="A3292" s="11">
        <f>Returns!A3292</f>
        <v>0</v>
      </c>
      <c r="B3292" s="1">
        <f>MAX(Resume!B9/ 252-Portfolios!B3292, 0)</f>
        <v>0</v>
      </c>
    </row>
    <row r="3293" spans="1:2">
      <c r="A3293" s="11">
        <f>Returns!A3293</f>
        <v>0</v>
      </c>
      <c r="B3293" s="1">
        <f>MAX(Resume!B9/ 252-Portfolios!B3293, 0)</f>
        <v>0</v>
      </c>
    </row>
    <row r="3294" spans="1:2">
      <c r="A3294" s="11">
        <f>Returns!A3294</f>
        <v>0</v>
      </c>
      <c r="B3294" s="1">
        <f>MAX(Resume!B9/ 252-Portfolios!B3294, 0)</f>
        <v>0</v>
      </c>
    </row>
    <row r="3295" spans="1:2">
      <c r="A3295" s="11">
        <f>Returns!A3295</f>
        <v>0</v>
      </c>
      <c r="B3295" s="1">
        <f>MAX(Resume!B9/ 252-Portfolios!B3295, 0)</f>
        <v>0</v>
      </c>
    </row>
    <row r="3296" spans="1:2">
      <c r="A3296" s="11">
        <f>Returns!A3296</f>
        <v>0</v>
      </c>
      <c r="B3296" s="1">
        <f>MAX(Resume!B9/ 252-Portfolios!B3296, 0)</f>
        <v>0</v>
      </c>
    </row>
    <row r="3297" spans="1:2">
      <c r="A3297" s="11">
        <f>Returns!A3297</f>
        <v>0</v>
      </c>
      <c r="B3297" s="1">
        <f>MAX(Resume!B9/ 252-Portfolios!B3297, 0)</f>
        <v>0</v>
      </c>
    </row>
    <row r="3298" spans="1:2">
      <c r="A3298" s="11">
        <f>Returns!A3298</f>
        <v>0</v>
      </c>
      <c r="B3298" s="1">
        <f>MAX(Resume!B9/ 252-Portfolios!B3298, 0)</f>
        <v>0</v>
      </c>
    </row>
    <row r="3299" spans="1:2">
      <c r="A3299" s="11">
        <f>Returns!A3299</f>
        <v>0</v>
      </c>
      <c r="B3299" s="1">
        <f>MAX(Resume!B9/ 252-Portfolios!B3299, 0)</f>
        <v>0</v>
      </c>
    </row>
    <row r="3300" spans="1:2">
      <c r="A3300" s="11">
        <f>Returns!A3300</f>
        <v>0</v>
      </c>
      <c r="B3300" s="1">
        <f>MAX(Resume!B9/ 252-Portfolios!B3300, 0)</f>
        <v>0</v>
      </c>
    </row>
    <row r="3301" spans="1:2">
      <c r="A3301" s="11">
        <f>Returns!A3301</f>
        <v>0</v>
      </c>
      <c r="B3301" s="1">
        <f>MAX(Resume!B9/ 252-Portfolios!B3301, 0)</f>
        <v>0</v>
      </c>
    </row>
    <row r="3302" spans="1:2">
      <c r="A3302" s="11">
        <f>Returns!A3302</f>
        <v>0</v>
      </c>
      <c r="B3302" s="1">
        <f>MAX(Resume!B9/ 252-Portfolios!B3302, 0)</f>
        <v>0</v>
      </c>
    </row>
    <row r="3303" spans="1:2">
      <c r="A3303" s="11">
        <f>Returns!A3303</f>
        <v>0</v>
      </c>
      <c r="B3303" s="1">
        <f>MAX(Resume!B9/ 252-Portfolios!B3303, 0)</f>
        <v>0</v>
      </c>
    </row>
    <row r="3304" spans="1:2">
      <c r="A3304" s="11">
        <f>Returns!A3304</f>
        <v>0</v>
      </c>
      <c r="B3304" s="1">
        <f>MAX(Resume!B9/ 252-Portfolios!B3304, 0)</f>
        <v>0</v>
      </c>
    </row>
    <row r="3305" spans="1:2">
      <c r="A3305" s="11">
        <f>Returns!A3305</f>
        <v>0</v>
      </c>
      <c r="B3305" s="1">
        <f>MAX(Resume!B9/ 252-Portfolios!B3305, 0)</f>
        <v>0</v>
      </c>
    </row>
    <row r="3306" spans="1:2">
      <c r="A3306" s="11">
        <f>Returns!A3306</f>
        <v>0</v>
      </c>
      <c r="B3306" s="1">
        <f>MAX(Resume!B9/ 252-Portfolios!B3306, 0)</f>
        <v>0</v>
      </c>
    </row>
    <row r="3307" spans="1:2">
      <c r="A3307" s="11">
        <f>Returns!A3307</f>
        <v>0</v>
      </c>
      <c r="B3307" s="1">
        <f>MAX(Resume!B9/ 252-Portfolios!B3307, 0)</f>
        <v>0</v>
      </c>
    </row>
    <row r="3308" spans="1:2">
      <c r="A3308" s="11">
        <f>Returns!A3308</f>
        <v>0</v>
      </c>
      <c r="B3308" s="1">
        <f>MAX(Resume!B9/ 252-Portfolios!B3308, 0)</f>
        <v>0</v>
      </c>
    </row>
    <row r="3309" spans="1:2">
      <c r="A3309" s="11">
        <f>Returns!A3309</f>
        <v>0</v>
      </c>
      <c r="B3309" s="1">
        <f>MAX(Resume!B9/ 252-Portfolios!B3309, 0)</f>
        <v>0</v>
      </c>
    </row>
    <row r="3310" spans="1:2">
      <c r="A3310" s="11">
        <f>Returns!A3310</f>
        <v>0</v>
      </c>
      <c r="B3310" s="1">
        <f>MAX(Resume!B9/ 252-Portfolios!B3310, 0)</f>
        <v>0</v>
      </c>
    </row>
    <row r="3311" spans="1:2">
      <c r="A3311" s="11">
        <f>Returns!A3311</f>
        <v>0</v>
      </c>
      <c r="B3311" s="1">
        <f>MAX(Resume!B9/ 252-Portfolios!B3311, 0)</f>
        <v>0</v>
      </c>
    </row>
    <row r="3312" spans="1:2">
      <c r="A3312" s="11">
        <f>Returns!A3312</f>
        <v>0</v>
      </c>
      <c r="B3312" s="1">
        <f>MAX(Resume!B9/ 252-Portfolios!B3312, 0)</f>
        <v>0</v>
      </c>
    </row>
    <row r="3313" spans="1:2">
      <c r="A3313" s="11">
        <f>Returns!A3313</f>
        <v>0</v>
      </c>
      <c r="B3313" s="1">
        <f>MAX(Resume!B9/ 252-Portfolios!B3313, 0)</f>
        <v>0</v>
      </c>
    </row>
    <row r="3314" spans="1:2">
      <c r="A3314" s="11">
        <f>Returns!A3314</f>
        <v>0</v>
      </c>
      <c r="B3314" s="1">
        <f>MAX(Resume!B9/ 252-Portfolios!B3314, 0)</f>
        <v>0</v>
      </c>
    </row>
    <row r="3315" spans="1:2">
      <c r="A3315" s="11">
        <f>Returns!A3315</f>
        <v>0</v>
      </c>
      <c r="B3315" s="1">
        <f>MAX(Resume!B9/ 252-Portfolios!B3315, 0)</f>
        <v>0</v>
      </c>
    </row>
    <row r="3316" spans="1:2">
      <c r="A3316" s="11">
        <f>Returns!A3316</f>
        <v>0</v>
      </c>
      <c r="B3316" s="1">
        <f>MAX(Resume!B9/ 252-Portfolios!B3316, 0)</f>
        <v>0</v>
      </c>
    </row>
    <row r="3317" spans="1:2">
      <c r="A3317" s="11">
        <f>Returns!A3317</f>
        <v>0</v>
      </c>
      <c r="B3317" s="1">
        <f>MAX(Resume!B9/ 252-Portfolios!B3317, 0)</f>
        <v>0</v>
      </c>
    </row>
    <row r="3318" spans="1:2">
      <c r="A3318" s="11">
        <f>Returns!A3318</f>
        <v>0</v>
      </c>
      <c r="B3318" s="1">
        <f>MAX(Resume!B9/ 252-Portfolios!B3318, 0)</f>
        <v>0</v>
      </c>
    </row>
    <row r="3319" spans="1:2">
      <c r="A3319" s="11">
        <f>Returns!A3319</f>
        <v>0</v>
      </c>
      <c r="B3319" s="1">
        <f>MAX(Resume!B9/ 252-Portfolios!B3319, 0)</f>
        <v>0</v>
      </c>
    </row>
    <row r="3320" spans="1:2">
      <c r="A3320" s="11">
        <f>Returns!A3320</f>
        <v>0</v>
      </c>
      <c r="B3320" s="1">
        <f>MAX(Resume!B9/ 252-Portfolios!B3320, 0)</f>
        <v>0</v>
      </c>
    </row>
    <row r="3321" spans="1:2">
      <c r="A3321" s="11">
        <f>Returns!A3321</f>
        <v>0</v>
      </c>
      <c r="B3321" s="1">
        <f>MAX(Resume!B9/ 252-Portfolios!B3321, 0)</f>
        <v>0</v>
      </c>
    </row>
    <row r="3322" spans="1:2">
      <c r="A3322" s="11">
        <f>Returns!A3322</f>
        <v>0</v>
      </c>
      <c r="B3322" s="1">
        <f>MAX(Resume!B9/ 252-Portfolios!B3322, 0)</f>
        <v>0</v>
      </c>
    </row>
    <row r="3323" spans="1:2">
      <c r="A3323" s="11">
        <f>Returns!A3323</f>
        <v>0</v>
      </c>
      <c r="B3323" s="1">
        <f>MAX(Resume!B9/ 252-Portfolios!B3323, 0)</f>
        <v>0</v>
      </c>
    </row>
    <row r="3324" spans="1:2">
      <c r="A3324" s="11">
        <f>Returns!A3324</f>
        <v>0</v>
      </c>
      <c r="B3324" s="1">
        <f>MAX(Resume!B9/ 252-Portfolios!B3324, 0)</f>
        <v>0</v>
      </c>
    </row>
    <row r="3325" spans="1:2">
      <c r="A3325" s="11">
        <f>Returns!A3325</f>
        <v>0</v>
      </c>
      <c r="B3325" s="1">
        <f>MAX(Resume!B9/ 252-Portfolios!B3325, 0)</f>
        <v>0</v>
      </c>
    </row>
    <row r="3326" spans="1:2">
      <c r="A3326" s="11">
        <f>Returns!A3326</f>
        <v>0</v>
      </c>
      <c r="B3326" s="1">
        <f>MAX(Resume!B9/ 252-Portfolios!B3326, 0)</f>
        <v>0</v>
      </c>
    </row>
    <row r="3327" spans="1:2">
      <c r="A3327" s="11">
        <f>Returns!A3327</f>
        <v>0</v>
      </c>
      <c r="B3327" s="1">
        <f>MAX(Resume!B9/ 252-Portfolios!B3327, 0)</f>
        <v>0</v>
      </c>
    </row>
    <row r="3328" spans="1:2">
      <c r="A3328" s="11">
        <f>Returns!A3328</f>
        <v>0</v>
      </c>
      <c r="B3328" s="1">
        <f>MAX(Resume!B9/ 252-Portfolios!B3328, 0)</f>
        <v>0</v>
      </c>
    </row>
    <row r="3329" spans="1:2">
      <c r="A3329" s="11">
        <f>Returns!A3329</f>
        <v>0</v>
      </c>
      <c r="B3329" s="1">
        <f>MAX(Resume!B9/ 252-Portfolios!B3329, 0)</f>
        <v>0</v>
      </c>
    </row>
    <row r="3330" spans="1:2">
      <c r="A3330" s="11">
        <f>Returns!A3330</f>
        <v>0</v>
      </c>
      <c r="B3330" s="1">
        <f>MAX(Resume!B9/ 252-Portfolios!B3330, 0)</f>
        <v>0</v>
      </c>
    </row>
    <row r="3331" spans="1:2">
      <c r="A3331" s="11">
        <f>Returns!A3331</f>
        <v>0</v>
      </c>
      <c r="B3331" s="1">
        <f>MAX(Resume!B9/ 252-Portfolios!B3331, 0)</f>
        <v>0</v>
      </c>
    </row>
    <row r="3332" spans="1:2">
      <c r="A3332" s="11">
        <f>Returns!A3332</f>
        <v>0</v>
      </c>
      <c r="B3332" s="1">
        <f>MAX(Resume!B9/ 252-Portfolios!B3332, 0)</f>
        <v>0</v>
      </c>
    </row>
    <row r="3333" spans="1:2">
      <c r="A3333" s="11">
        <f>Returns!A3333</f>
        <v>0</v>
      </c>
      <c r="B3333" s="1">
        <f>MAX(Resume!B9/ 252-Portfolios!B3333, 0)</f>
        <v>0</v>
      </c>
    </row>
    <row r="3334" spans="1:2">
      <c r="A3334" s="11">
        <f>Returns!A3334</f>
        <v>0</v>
      </c>
      <c r="B3334" s="1">
        <f>MAX(Resume!B9/ 252-Portfolios!B3334, 0)</f>
        <v>0</v>
      </c>
    </row>
    <row r="3335" spans="1:2">
      <c r="A3335" s="11">
        <f>Returns!A3335</f>
        <v>0</v>
      </c>
      <c r="B3335" s="1">
        <f>MAX(Resume!B9/ 252-Portfolios!B3335, 0)</f>
        <v>0</v>
      </c>
    </row>
    <row r="3336" spans="1:2">
      <c r="A3336" s="11">
        <f>Returns!A3336</f>
        <v>0</v>
      </c>
      <c r="B3336" s="1">
        <f>MAX(Resume!B9/ 252-Portfolios!B3336, 0)</f>
        <v>0</v>
      </c>
    </row>
    <row r="3337" spans="1:2">
      <c r="A3337" s="11">
        <f>Returns!A3337</f>
        <v>0</v>
      </c>
      <c r="B3337" s="1">
        <f>MAX(Resume!B9/ 252-Portfolios!B3337, 0)</f>
        <v>0</v>
      </c>
    </row>
    <row r="3338" spans="1:2">
      <c r="A3338" s="11">
        <f>Returns!A3338</f>
        <v>0</v>
      </c>
      <c r="B3338" s="1">
        <f>MAX(Resume!B9/ 252-Portfolios!B3338, 0)</f>
        <v>0</v>
      </c>
    </row>
    <row r="3339" spans="1:2">
      <c r="A3339" s="11">
        <f>Returns!A3339</f>
        <v>0</v>
      </c>
      <c r="B3339" s="1">
        <f>MAX(Resume!B9/ 252-Portfolios!B3339, 0)</f>
        <v>0</v>
      </c>
    </row>
    <row r="3340" spans="1:2">
      <c r="A3340" s="11">
        <f>Returns!A3340</f>
        <v>0</v>
      </c>
      <c r="B3340" s="1">
        <f>MAX(Resume!B9/ 252-Portfolios!B3340, 0)</f>
        <v>0</v>
      </c>
    </row>
    <row r="3341" spans="1:2">
      <c r="A3341" s="11">
        <f>Returns!A3341</f>
        <v>0</v>
      </c>
      <c r="B3341" s="1">
        <f>MAX(Resume!B9/ 252-Portfolios!B3341, 0)</f>
        <v>0</v>
      </c>
    </row>
    <row r="3342" spans="1:2">
      <c r="A3342" s="11">
        <f>Returns!A3342</f>
        <v>0</v>
      </c>
      <c r="B3342" s="1">
        <f>MAX(Resume!B9/ 252-Portfolios!B3342, 0)</f>
        <v>0</v>
      </c>
    </row>
    <row r="3343" spans="1:2">
      <c r="A3343" s="11">
        <f>Returns!A3343</f>
        <v>0</v>
      </c>
      <c r="B3343" s="1">
        <f>MAX(Resume!B9/ 252-Portfolios!B3343, 0)</f>
        <v>0</v>
      </c>
    </row>
    <row r="3344" spans="1:2">
      <c r="A3344" s="11">
        <f>Returns!A3344</f>
        <v>0</v>
      </c>
      <c r="B3344" s="1">
        <f>MAX(Resume!B9/ 252-Portfolios!B3344, 0)</f>
        <v>0</v>
      </c>
    </row>
    <row r="3345" spans="1:2">
      <c r="A3345" s="11">
        <f>Returns!A3345</f>
        <v>0</v>
      </c>
      <c r="B3345" s="1">
        <f>MAX(Resume!B9/ 252-Portfolios!B3345, 0)</f>
        <v>0</v>
      </c>
    </row>
    <row r="3346" spans="1:2">
      <c r="A3346" s="11">
        <f>Returns!A3346</f>
        <v>0</v>
      </c>
      <c r="B3346" s="1">
        <f>MAX(Resume!B9/ 252-Portfolios!B3346, 0)</f>
        <v>0</v>
      </c>
    </row>
    <row r="3347" spans="1:2">
      <c r="A3347" s="11">
        <f>Returns!A3347</f>
        <v>0</v>
      </c>
      <c r="B3347" s="1">
        <f>MAX(Resume!B9/ 252-Portfolios!B3347, 0)</f>
        <v>0</v>
      </c>
    </row>
    <row r="3348" spans="1:2">
      <c r="A3348" s="11">
        <f>Returns!A3348</f>
        <v>0</v>
      </c>
      <c r="B3348" s="1">
        <f>MAX(Resume!B9/ 252-Portfolios!B3348, 0)</f>
        <v>0</v>
      </c>
    </row>
    <row r="3349" spans="1:2">
      <c r="A3349" s="11">
        <f>Returns!A3349</f>
        <v>0</v>
      </c>
      <c r="B3349" s="1">
        <f>MAX(Resume!B9/ 252-Portfolios!B3349, 0)</f>
        <v>0</v>
      </c>
    </row>
    <row r="3350" spans="1:2">
      <c r="A3350" s="11">
        <f>Returns!A3350</f>
        <v>0</v>
      </c>
      <c r="B3350" s="1">
        <f>MAX(Resume!B9/ 252-Portfolios!B3350, 0)</f>
        <v>0</v>
      </c>
    </row>
    <row r="3351" spans="1:2">
      <c r="A3351" s="11">
        <f>Returns!A3351</f>
        <v>0</v>
      </c>
      <c r="B3351" s="1">
        <f>MAX(Resume!B9/ 252-Portfolios!B3351, 0)</f>
        <v>0</v>
      </c>
    </row>
    <row r="3352" spans="1:2">
      <c r="A3352" s="11">
        <f>Returns!A3352</f>
        <v>0</v>
      </c>
      <c r="B3352" s="1">
        <f>MAX(Resume!B9/ 252-Portfolios!B3352, 0)</f>
        <v>0</v>
      </c>
    </row>
    <row r="3353" spans="1:2">
      <c r="A3353" s="11">
        <f>Returns!A3353</f>
        <v>0</v>
      </c>
      <c r="B3353" s="1">
        <f>MAX(Resume!B9/ 252-Portfolios!B3353, 0)</f>
        <v>0</v>
      </c>
    </row>
    <row r="3354" spans="1:2">
      <c r="A3354" s="11">
        <f>Returns!A3354</f>
        <v>0</v>
      </c>
      <c r="B3354" s="1">
        <f>MAX(Resume!B9/ 252-Portfolios!B3354, 0)</f>
        <v>0</v>
      </c>
    </row>
    <row r="3355" spans="1:2">
      <c r="A3355" s="11">
        <f>Returns!A3355</f>
        <v>0</v>
      </c>
      <c r="B3355" s="1">
        <f>MAX(Resume!B9/ 252-Portfolios!B3355, 0)</f>
        <v>0</v>
      </c>
    </row>
    <row r="3356" spans="1:2">
      <c r="A3356" s="11">
        <f>Returns!A3356</f>
        <v>0</v>
      </c>
      <c r="B3356" s="1">
        <f>MAX(Resume!B9/ 252-Portfolios!B3356, 0)</f>
        <v>0</v>
      </c>
    </row>
    <row r="3357" spans="1:2">
      <c r="A3357" s="11">
        <f>Returns!A3357</f>
        <v>0</v>
      </c>
      <c r="B3357" s="1">
        <f>MAX(Resume!B9/ 252-Portfolios!B3357, 0)</f>
        <v>0</v>
      </c>
    </row>
    <row r="3358" spans="1:2">
      <c r="A3358" s="11">
        <f>Returns!A3358</f>
        <v>0</v>
      </c>
      <c r="B3358" s="1">
        <f>MAX(Resume!B9/ 252-Portfolios!B3358, 0)</f>
        <v>0</v>
      </c>
    </row>
    <row r="3359" spans="1:2">
      <c r="A3359" s="11">
        <f>Returns!A3359</f>
        <v>0</v>
      </c>
      <c r="B3359" s="1">
        <f>MAX(Resume!B9/ 252-Portfolios!B3359, 0)</f>
        <v>0</v>
      </c>
    </row>
    <row r="3360" spans="1:2">
      <c r="A3360" s="11">
        <f>Returns!A3360</f>
        <v>0</v>
      </c>
      <c r="B3360" s="1">
        <f>MAX(Resume!B9/ 252-Portfolios!B3360, 0)</f>
        <v>0</v>
      </c>
    </row>
    <row r="3361" spans="1:2">
      <c r="A3361" s="11">
        <f>Returns!A3361</f>
        <v>0</v>
      </c>
      <c r="B3361" s="1">
        <f>MAX(Resume!B9/ 252-Portfolios!B3361, 0)</f>
        <v>0</v>
      </c>
    </row>
    <row r="3362" spans="1:2">
      <c r="A3362" s="11">
        <f>Returns!A3362</f>
        <v>0</v>
      </c>
      <c r="B3362" s="1">
        <f>MAX(Resume!B9/ 252-Portfolios!B3362, 0)</f>
        <v>0</v>
      </c>
    </row>
    <row r="3363" spans="1:2">
      <c r="A3363" s="11">
        <f>Returns!A3363</f>
        <v>0</v>
      </c>
      <c r="B3363" s="1">
        <f>MAX(Resume!B9/ 252-Portfolios!B3363, 0)</f>
        <v>0</v>
      </c>
    </row>
    <row r="3364" spans="1:2">
      <c r="A3364" s="11">
        <f>Returns!A3364</f>
        <v>0</v>
      </c>
      <c r="B3364" s="1">
        <f>MAX(Resume!B9/ 252-Portfolios!B3364, 0)</f>
        <v>0</v>
      </c>
    </row>
    <row r="3365" spans="1:2">
      <c r="A3365" s="11">
        <f>Returns!A3365</f>
        <v>0</v>
      </c>
      <c r="B3365" s="1">
        <f>MAX(Resume!B9/ 252-Portfolios!B3365, 0)</f>
        <v>0</v>
      </c>
    </row>
    <row r="3366" spans="1:2">
      <c r="A3366" s="11">
        <f>Returns!A3366</f>
        <v>0</v>
      </c>
      <c r="B3366" s="1">
        <f>MAX(Resume!B9/ 252-Portfolios!B3366, 0)</f>
        <v>0</v>
      </c>
    </row>
    <row r="3367" spans="1:2">
      <c r="A3367" s="11">
        <f>Returns!A3367</f>
        <v>0</v>
      </c>
      <c r="B3367" s="1">
        <f>MAX(Resume!B9/ 252-Portfolios!B3367, 0)</f>
        <v>0</v>
      </c>
    </row>
    <row r="3368" spans="1:2">
      <c r="A3368" s="11">
        <f>Returns!A3368</f>
        <v>0</v>
      </c>
      <c r="B3368" s="1">
        <f>MAX(Resume!B9/ 252-Portfolios!B3368, 0)</f>
        <v>0</v>
      </c>
    </row>
    <row r="3369" spans="1:2">
      <c r="A3369" s="11">
        <f>Returns!A3369</f>
        <v>0</v>
      </c>
      <c r="B3369" s="1">
        <f>MAX(Resume!B9/ 252-Portfolios!B3369, 0)</f>
        <v>0</v>
      </c>
    </row>
    <row r="3370" spans="1:2">
      <c r="A3370" s="11">
        <f>Returns!A3370</f>
        <v>0</v>
      </c>
      <c r="B3370" s="1">
        <f>MAX(Resume!B9/ 252-Portfolios!B3370, 0)</f>
        <v>0</v>
      </c>
    </row>
    <row r="3371" spans="1:2">
      <c r="A3371" s="11">
        <f>Returns!A3371</f>
        <v>0</v>
      </c>
      <c r="B3371" s="1">
        <f>MAX(Resume!B9/ 252-Portfolios!B3371, 0)</f>
        <v>0</v>
      </c>
    </row>
    <row r="3372" spans="1:2">
      <c r="A3372" s="11">
        <f>Returns!A3372</f>
        <v>0</v>
      </c>
      <c r="B3372" s="1">
        <f>MAX(Resume!B9/ 252-Portfolios!B3372, 0)</f>
        <v>0</v>
      </c>
    </row>
    <row r="3373" spans="1:2">
      <c r="A3373" s="11">
        <f>Returns!A3373</f>
        <v>0</v>
      </c>
      <c r="B3373" s="1">
        <f>MAX(Resume!B9/ 252-Portfolios!B3373, 0)</f>
        <v>0</v>
      </c>
    </row>
    <row r="3374" spans="1:2">
      <c r="A3374" s="11">
        <f>Returns!A3374</f>
        <v>0</v>
      </c>
      <c r="B3374" s="1">
        <f>MAX(Resume!B9/ 252-Portfolios!B3374, 0)</f>
        <v>0</v>
      </c>
    </row>
    <row r="3375" spans="1:2">
      <c r="A3375" s="11">
        <f>Returns!A3375</f>
        <v>0</v>
      </c>
      <c r="B3375" s="1">
        <f>MAX(Resume!B9/ 252-Portfolios!B3375, 0)</f>
        <v>0</v>
      </c>
    </row>
    <row r="3376" spans="1:2">
      <c r="A3376" s="11">
        <f>Returns!A3376</f>
        <v>0</v>
      </c>
      <c r="B3376" s="1">
        <f>MAX(Resume!B9/ 252-Portfolios!B3376, 0)</f>
        <v>0</v>
      </c>
    </row>
    <row r="3377" spans="1:2">
      <c r="A3377" s="11">
        <f>Returns!A3377</f>
        <v>0</v>
      </c>
      <c r="B3377" s="1">
        <f>MAX(Resume!B9/ 252-Portfolios!B3377, 0)</f>
        <v>0</v>
      </c>
    </row>
    <row r="3378" spans="1:2">
      <c r="A3378" s="11">
        <f>Returns!A3378</f>
        <v>0</v>
      </c>
      <c r="B3378" s="1">
        <f>MAX(Resume!B9/ 252-Portfolios!B3378, 0)</f>
        <v>0</v>
      </c>
    </row>
    <row r="3379" spans="1:2">
      <c r="A3379" s="11">
        <f>Returns!A3379</f>
        <v>0</v>
      </c>
      <c r="B3379" s="1">
        <f>MAX(Resume!B9/ 252-Portfolios!B3379, 0)</f>
        <v>0</v>
      </c>
    </row>
    <row r="3380" spans="1:2">
      <c r="A3380" s="11">
        <f>Returns!A3380</f>
        <v>0</v>
      </c>
      <c r="B3380" s="1">
        <f>MAX(Resume!B9/ 252-Portfolios!B3380, 0)</f>
        <v>0</v>
      </c>
    </row>
    <row r="3381" spans="1:2">
      <c r="A3381" s="11">
        <f>Returns!A3381</f>
        <v>0</v>
      </c>
      <c r="B3381" s="1">
        <f>MAX(Resume!B9/ 252-Portfolios!B3381, 0)</f>
        <v>0</v>
      </c>
    </row>
    <row r="3382" spans="1:2">
      <c r="A3382" s="11">
        <f>Returns!A3382</f>
        <v>0</v>
      </c>
      <c r="B3382" s="1">
        <f>MAX(Resume!B9/ 252-Portfolios!B3382, 0)</f>
        <v>0</v>
      </c>
    </row>
    <row r="3383" spans="1:2">
      <c r="A3383" s="11">
        <f>Returns!A3383</f>
        <v>0</v>
      </c>
      <c r="B3383" s="1">
        <f>MAX(Resume!B9/ 252-Portfolios!B3383, 0)</f>
        <v>0</v>
      </c>
    </row>
    <row r="3384" spans="1:2">
      <c r="A3384" s="11">
        <f>Returns!A3384</f>
        <v>0</v>
      </c>
      <c r="B3384" s="1">
        <f>MAX(Resume!B9/ 252-Portfolios!B3384, 0)</f>
        <v>0</v>
      </c>
    </row>
    <row r="3385" spans="1:2">
      <c r="A3385" s="11">
        <f>Returns!A3385</f>
        <v>0</v>
      </c>
      <c r="B3385" s="1">
        <f>MAX(Resume!B9/ 252-Portfolios!B3385, 0)</f>
        <v>0</v>
      </c>
    </row>
    <row r="3386" spans="1:2">
      <c r="A3386" s="11">
        <f>Returns!A3386</f>
        <v>0</v>
      </c>
      <c r="B3386" s="1">
        <f>MAX(Resume!B9/ 252-Portfolios!B3386, 0)</f>
        <v>0</v>
      </c>
    </row>
    <row r="3387" spans="1:2">
      <c r="A3387" s="11">
        <f>Returns!A3387</f>
        <v>0</v>
      </c>
      <c r="B3387" s="1">
        <f>MAX(Resume!B9/ 252-Portfolios!B3387, 0)</f>
        <v>0</v>
      </c>
    </row>
    <row r="3388" spans="1:2">
      <c r="A3388" s="11">
        <f>Returns!A3388</f>
        <v>0</v>
      </c>
      <c r="B3388" s="1">
        <f>MAX(Resume!B9/ 252-Portfolios!B3388, 0)</f>
        <v>0</v>
      </c>
    </row>
    <row r="3389" spans="1:2">
      <c r="A3389" s="11">
        <f>Returns!A3389</f>
        <v>0</v>
      </c>
      <c r="B3389" s="1">
        <f>MAX(Resume!B9/ 252-Portfolios!B3389, 0)</f>
        <v>0</v>
      </c>
    </row>
    <row r="3390" spans="1:2">
      <c r="A3390" s="11">
        <f>Returns!A3390</f>
        <v>0</v>
      </c>
      <c r="B3390" s="1">
        <f>MAX(Resume!B9/ 252-Portfolios!B3390, 0)</f>
        <v>0</v>
      </c>
    </row>
    <row r="3391" spans="1:2">
      <c r="A3391" s="11">
        <f>Returns!A3391</f>
        <v>0</v>
      </c>
      <c r="B3391" s="1">
        <f>MAX(Resume!B9/ 252-Portfolios!B3391, 0)</f>
        <v>0</v>
      </c>
    </row>
    <row r="3392" spans="1:2">
      <c r="A3392" s="11">
        <f>Returns!A3392</f>
        <v>0</v>
      </c>
      <c r="B3392" s="1">
        <f>MAX(Resume!B9/ 252-Portfolios!B3392, 0)</f>
        <v>0</v>
      </c>
    </row>
    <row r="3393" spans="1:2">
      <c r="A3393" s="11">
        <f>Returns!A3393</f>
        <v>0</v>
      </c>
      <c r="B3393" s="1">
        <f>MAX(Resume!B9/ 252-Portfolios!B3393, 0)</f>
        <v>0</v>
      </c>
    </row>
    <row r="3394" spans="1:2">
      <c r="A3394" s="11">
        <f>Returns!A3394</f>
        <v>0</v>
      </c>
      <c r="B3394" s="1">
        <f>MAX(Resume!B9/ 252-Portfolios!B3394, 0)</f>
        <v>0</v>
      </c>
    </row>
    <row r="3395" spans="1:2">
      <c r="A3395" s="11">
        <f>Returns!A3395</f>
        <v>0</v>
      </c>
      <c r="B3395" s="1">
        <f>MAX(Resume!B9/ 252-Portfolios!B3395, 0)</f>
        <v>0</v>
      </c>
    </row>
    <row r="3396" spans="1:2">
      <c r="A3396" s="11">
        <f>Returns!A3396</f>
        <v>0</v>
      </c>
      <c r="B3396" s="1">
        <f>MAX(Resume!B9/ 252-Portfolios!B3396, 0)</f>
        <v>0</v>
      </c>
    </row>
    <row r="3397" spans="1:2">
      <c r="A3397" s="11">
        <f>Returns!A3397</f>
        <v>0</v>
      </c>
      <c r="B3397" s="1">
        <f>MAX(Resume!B9/ 252-Portfolios!B3397, 0)</f>
        <v>0</v>
      </c>
    </row>
    <row r="3398" spans="1:2">
      <c r="A3398" s="11">
        <f>Returns!A3398</f>
        <v>0</v>
      </c>
      <c r="B3398" s="1">
        <f>MAX(Resume!B9/ 252-Portfolios!B3398, 0)</f>
        <v>0</v>
      </c>
    </row>
    <row r="3399" spans="1:2">
      <c r="A3399" s="11">
        <f>Returns!A3399</f>
        <v>0</v>
      </c>
      <c r="B3399" s="1">
        <f>MAX(Resume!B9/ 252-Portfolios!B3399, 0)</f>
        <v>0</v>
      </c>
    </row>
    <row r="3400" spans="1:2">
      <c r="A3400" s="11">
        <f>Returns!A3400</f>
        <v>0</v>
      </c>
      <c r="B3400" s="1">
        <f>MAX(Resume!B9/ 252-Portfolios!B3400, 0)</f>
        <v>0</v>
      </c>
    </row>
    <row r="3401" spans="1:2">
      <c r="A3401" s="11">
        <f>Returns!A3401</f>
        <v>0</v>
      </c>
      <c r="B3401" s="1">
        <f>MAX(Resume!B9/ 252-Portfolios!B3401, 0)</f>
        <v>0</v>
      </c>
    </row>
    <row r="3402" spans="1:2">
      <c r="A3402" s="11">
        <f>Returns!A3402</f>
        <v>0</v>
      </c>
      <c r="B3402" s="1">
        <f>MAX(Resume!B9/ 252-Portfolios!B3402, 0)</f>
        <v>0</v>
      </c>
    </row>
    <row r="3403" spans="1:2">
      <c r="A3403" s="11">
        <f>Returns!A3403</f>
        <v>0</v>
      </c>
      <c r="B3403" s="1">
        <f>MAX(Resume!B9/ 252-Portfolios!B3403, 0)</f>
        <v>0</v>
      </c>
    </row>
    <row r="3404" spans="1:2">
      <c r="A3404" s="11">
        <f>Returns!A3404</f>
        <v>0</v>
      </c>
      <c r="B3404" s="1">
        <f>MAX(Resume!B9/ 252-Portfolios!B3404, 0)</f>
        <v>0</v>
      </c>
    </row>
    <row r="3405" spans="1:2">
      <c r="A3405" s="11">
        <f>Returns!A3405</f>
        <v>0</v>
      </c>
      <c r="B3405" s="1">
        <f>MAX(Resume!B9/ 252-Portfolios!B3405, 0)</f>
        <v>0</v>
      </c>
    </row>
    <row r="3406" spans="1:2">
      <c r="A3406" s="11">
        <f>Returns!A3406</f>
        <v>0</v>
      </c>
      <c r="B3406" s="1">
        <f>MAX(Resume!B9/ 252-Portfolios!B3406, 0)</f>
        <v>0</v>
      </c>
    </row>
    <row r="3407" spans="1:2">
      <c r="A3407" s="11">
        <f>Returns!A3407</f>
        <v>0</v>
      </c>
      <c r="B3407" s="1">
        <f>MAX(Resume!B9/ 252-Portfolios!B3407, 0)</f>
        <v>0</v>
      </c>
    </row>
    <row r="3408" spans="1:2">
      <c r="A3408" s="11">
        <f>Returns!A3408</f>
        <v>0</v>
      </c>
      <c r="B3408" s="1">
        <f>MAX(Resume!B9/ 252-Portfolios!B3408, 0)</f>
        <v>0</v>
      </c>
    </row>
    <row r="3409" spans="1:2">
      <c r="A3409" s="11">
        <f>Returns!A3409</f>
        <v>0</v>
      </c>
      <c r="B3409" s="1">
        <f>MAX(Resume!B9/ 252-Portfolios!B3409, 0)</f>
        <v>0</v>
      </c>
    </row>
    <row r="3410" spans="1:2">
      <c r="A3410" s="11">
        <f>Returns!A3410</f>
        <v>0</v>
      </c>
      <c r="B3410" s="1">
        <f>MAX(Resume!B9/ 252-Portfolios!B3410, 0)</f>
        <v>0</v>
      </c>
    </row>
    <row r="3411" spans="1:2">
      <c r="A3411" s="11">
        <f>Returns!A3411</f>
        <v>0</v>
      </c>
      <c r="B3411" s="1">
        <f>MAX(Resume!B9/ 252-Portfolios!B3411, 0)</f>
        <v>0</v>
      </c>
    </row>
    <row r="3412" spans="1:2">
      <c r="A3412" s="11">
        <f>Returns!A3412</f>
        <v>0</v>
      </c>
      <c r="B3412" s="1">
        <f>MAX(Resume!B9/ 252-Portfolios!B3412, 0)</f>
        <v>0</v>
      </c>
    </row>
    <row r="3413" spans="1:2">
      <c r="A3413" s="11">
        <f>Returns!A3413</f>
        <v>0</v>
      </c>
      <c r="B3413" s="1">
        <f>MAX(Resume!B9/ 252-Portfolios!B3413, 0)</f>
        <v>0</v>
      </c>
    </row>
    <row r="3414" spans="1:2">
      <c r="A3414" s="11">
        <f>Returns!A3414</f>
        <v>0</v>
      </c>
      <c r="B3414" s="1">
        <f>MAX(Resume!B9/ 252-Portfolios!B3414, 0)</f>
        <v>0</v>
      </c>
    </row>
    <row r="3415" spans="1:2">
      <c r="A3415" s="11">
        <f>Returns!A3415</f>
        <v>0</v>
      </c>
      <c r="B3415" s="1">
        <f>MAX(Resume!B9/ 252-Portfolios!B3415, 0)</f>
        <v>0</v>
      </c>
    </row>
    <row r="3416" spans="1:2">
      <c r="A3416" s="11">
        <f>Returns!A3416</f>
        <v>0</v>
      </c>
      <c r="B3416" s="1">
        <f>MAX(Resume!B9/ 252-Portfolios!B3416, 0)</f>
        <v>0</v>
      </c>
    </row>
    <row r="3417" spans="1:2">
      <c r="A3417" s="11">
        <f>Returns!A3417</f>
        <v>0</v>
      </c>
      <c r="B3417" s="1">
        <f>MAX(Resume!B9/ 252-Portfolios!B3417, 0)</f>
        <v>0</v>
      </c>
    </row>
    <row r="3418" spans="1:2">
      <c r="A3418" s="11">
        <f>Returns!A3418</f>
        <v>0</v>
      </c>
      <c r="B3418" s="1">
        <f>MAX(Resume!B9/ 252-Portfolios!B3418, 0)</f>
        <v>0</v>
      </c>
    </row>
    <row r="3419" spans="1:2">
      <c r="A3419" s="11">
        <f>Returns!A3419</f>
        <v>0</v>
      </c>
      <c r="B3419" s="1">
        <f>MAX(Resume!B9/ 252-Portfolios!B3419, 0)</f>
        <v>0</v>
      </c>
    </row>
    <row r="3420" spans="1:2">
      <c r="A3420" s="11">
        <f>Returns!A3420</f>
        <v>0</v>
      </c>
      <c r="B3420" s="1">
        <f>MAX(Resume!B9/ 252-Portfolios!B3420, 0)</f>
        <v>0</v>
      </c>
    </row>
    <row r="3421" spans="1:2">
      <c r="A3421" s="11">
        <f>Returns!A3421</f>
        <v>0</v>
      </c>
      <c r="B3421" s="1">
        <f>MAX(Resume!B9/ 252-Portfolios!B3421, 0)</f>
        <v>0</v>
      </c>
    </row>
    <row r="3422" spans="1:2">
      <c r="A3422" s="11">
        <f>Returns!A3422</f>
        <v>0</v>
      </c>
      <c r="B3422" s="1">
        <f>MAX(Resume!B9/ 252-Portfolios!B3422, 0)</f>
        <v>0</v>
      </c>
    </row>
    <row r="3423" spans="1:2">
      <c r="A3423" s="11">
        <f>Returns!A3423</f>
        <v>0</v>
      </c>
      <c r="B3423" s="1">
        <f>MAX(Resume!B9/ 252-Portfolios!B3423, 0)</f>
        <v>0</v>
      </c>
    </row>
    <row r="3424" spans="1:2">
      <c r="A3424" s="11">
        <f>Returns!A3424</f>
        <v>0</v>
      </c>
      <c r="B3424" s="1">
        <f>MAX(Resume!B9/ 252-Portfolios!B3424, 0)</f>
        <v>0</v>
      </c>
    </row>
    <row r="3425" spans="1:2">
      <c r="A3425" s="11">
        <f>Returns!A3425</f>
        <v>0</v>
      </c>
      <c r="B3425" s="1">
        <f>MAX(Resume!B9/ 252-Portfolios!B3425, 0)</f>
        <v>0</v>
      </c>
    </row>
    <row r="3426" spans="1:2">
      <c r="A3426" s="11">
        <f>Returns!A3426</f>
        <v>0</v>
      </c>
      <c r="B3426" s="1">
        <f>MAX(Resume!B9/ 252-Portfolios!B3426, 0)</f>
        <v>0</v>
      </c>
    </row>
    <row r="3427" spans="1:2">
      <c r="A3427" s="11">
        <f>Returns!A3427</f>
        <v>0</v>
      </c>
      <c r="B3427" s="1">
        <f>MAX(Resume!B9/ 252-Portfolios!B3427, 0)</f>
        <v>0</v>
      </c>
    </row>
    <row r="3428" spans="1:2">
      <c r="A3428" s="11">
        <f>Returns!A3428</f>
        <v>0</v>
      </c>
      <c r="B3428" s="1">
        <f>MAX(Resume!B9/ 252-Portfolios!B3428, 0)</f>
        <v>0</v>
      </c>
    </row>
    <row r="3429" spans="1:2">
      <c r="A3429" s="11">
        <f>Returns!A3429</f>
        <v>0</v>
      </c>
      <c r="B3429" s="1">
        <f>MAX(Resume!B9/ 252-Portfolios!B3429, 0)</f>
        <v>0</v>
      </c>
    </row>
    <row r="3430" spans="1:2">
      <c r="A3430" s="11">
        <f>Returns!A3430</f>
        <v>0</v>
      </c>
      <c r="B3430" s="1">
        <f>MAX(Resume!B9/ 252-Portfolios!B3430, 0)</f>
        <v>0</v>
      </c>
    </row>
    <row r="3431" spans="1:2">
      <c r="A3431" s="11">
        <f>Returns!A3431</f>
        <v>0</v>
      </c>
      <c r="B3431" s="1">
        <f>MAX(Resume!B9/ 252-Portfolios!B3431, 0)</f>
        <v>0</v>
      </c>
    </row>
    <row r="3432" spans="1:2">
      <c r="A3432" s="11">
        <f>Returns!A3432</f>
        <v>0</v>
      </c>
      <c r="B3432" s="1">
        <f>MAX(Resume!B9/ 252-Portfolios!B3432, 0)</f>
        <v>0</v>
      </c>
    </row>
    <row r="3433" spans="1:2">
      <c r="A3433" s="11">
        <f>Returns!A3433</f>
        <v>0</v>
      </c>
      <c r="B3433" s="1">
        <f>MAX(Resume!B9/ 252-Portfolios!B3433, 0)</f>
        <v>0</v>
      </c>
    </row>
    <row r="3434" spans="1:2">
      <c r="A3434" s="11">
        <f>Returns!A3434</f>
        <v>0</v>
      </c>
      <c r="B3434" s="1">
        <f>MAX(Resume!B9/ 252-Portfolios!B3434, 0)</f>
        <v>0</v>
      </c>
    </row>
    <row r="3435" spans="1:2">
      <c r="A3435" s="11">
        <f>Returns!A3435</f>
        <v>0</v>
      </c>
      <c r="B3435" s="1">
        <f>MAX(Resume!B9/ 252-Portfolios!B3435, 0)</f>
        <v>0</v>
      </c>
    </row>
    <row r="3436" spans="1:2">
      <c r="A3436" s="11">
        <f>Returns!A3436</f>
        <v>0</v>
      </c>
      <c r="B3436" s="1">
        <f>MAX(Resume!B9/ 252-Portfolios!B3436, 0)</f>
        <v>0</v>
      </c>
    </row>
    <row r="3437" spans="1:2">
      <c r="A3437" s="11">
        <f>Returns!A3437</f>
        <v>0</v>
      </c>
      <c r="B3437" s="1">
        <f>MAX(Resume!B9/ 252-Portfolios!B3437, 0)</f>
        <v>0</v>
      </c>
    </row>
    <row r="3438" spans="1:2">
      <c r="A3438" s="11">
        <f>Returns!A3438</f>
        <v>0</v>
      </c>
      <c r="B3438" s="1">
        <f>MAX(Resume!B9/ 252-Portfolios!B3438, 0)</f>
        <v>0</v>
      </c>
    </row>
    <row r="3439" spans="1:2">
      <c r="A3439" s="11">
        <f>Returns!A3439</f>
        <v>0</v>
      </c>
      <c r="B3439" s="1">
        <f>MAX(Resume!B9/ 252-Portfolios!B3439, 0)</f>
        <v>0</v>
      </c>
    </row>
    <row r="3440" spans="1:2">
      <c r="A3440" s="11">
        <f>Returns!A3440</f>
        <v>0</v>
      </c>
      <c r="B3440" s="1">
        <f>MAX(Resume!B9/ 252-Portfolios!B3440, 0)</f>
        <v>0</v>
      </c>
    </row>
    <row r="3441" spans="1:2">
      <c r="A3441" s="11">
        <f>Returns!A3441</f>
        <v>0</v>
      </c>
      <c r="B3441" s="1">
        <f>MAX(Resume!B9/ 252-Portfolios!B3441, 0)</f>
        <v>0</v>
      </c>
    </row>
    <row r="3442" spans="1:2">
      <c r="A3442" s="11">
        <f>Returns!A3442</f>
        <v>0</v>
      </c>
      <c r="B3442" s="1">
        <f>MAX(Resume!B9/ 252-Portfolios!B3442, 0)</f>
        <v>0</v>
      </c>
    </row>
    <row r="3443" spans="1:2">
      <c r="A3443" s="11">
        <f>Returns!A3443</f>
        <v>0</v>
      </c>
      <c r="B3443" s="1">
        <f>MAX(Resume!B9/ 252-Portfolios!B3443, 0)</f>
        <v>0</v>
      </c>
    </row>
    <row r="3444" spans="1:2">
      <c r="A3444" s="11">
        <f>Returns!A3444</f>
        <v>0</v>
      </c>
      <c r="B3444" s="1">
        <f>MAX(Resume!B9/ 252-Portfolios!B3444, 0)</f>
        <v>0</v>
      </c>
    </row>
    <row r="3445" spans="1:2">
      <c r="A3445" s="11">
        <f>Returns!A3445</f>
        <v>0</v>
      </c>
      <c r="B3445" s="1">
        <f>MAX(Resume!B9/ 252-Portfolios!B3445, 0)</f>
        <v>0</v>
      </c>
    </row>
    <row r="3446" spans="1:2">
      <c r="A3446" s="11">
        <f>Returns!A3446</f>
        <v>0</v>
      </c>
      <c r="B3446" s="1">
        <f>MAX(Resume!B9/ 252-Portfolios!B3446, 0)</f>
        <v>0</v>
      </c>
    </row>
    <row r="3447" spans="1:2">
      <c r="A3447" s="11">
        <f>Returns!A3447</f>
        <v>0</v>
      </c>
      <c r="B3447" s="1">
        <f>MAX(Resume!B9/ 252-Portfolios!B3447, 0)</f>
        <v>0</v>
      </c>
    </row>
    <row r="3448" spans="1:2">
      <c r="A3448" s="11">
        <f>Returns!A3448</f>
        <v>0</v>
      </c>
      <c r="B3448" s="1">
        <f>MAX(Resume!B9/ 252-Portfolios!B3448, 0)</f>
        <v>0</v>
      </c>
    </row>
    <row r="3449" spans="1:2">
      <c r="A3449" s="11">
        <f>Returns!A3449</f>
        <v>0</v>
      </c>
      <c r="B3449" s="1">
        <f>MAX(Resume!B9/ 252-Portfolios!B3449, 0)</f>
        <v>0</v>
      </c>
    </row>
    <row r="3450" spans="1:2">
      <c r="A3450" s="11">
        <f>Returns!A3450</f>
        <v>0</v>
      </c>
      <c r="B3450" s="1">
        <f>MAX(Resume!B9/ 252-Portfolios!B3450, 0)</f>
        <v>0</v>
      </c>
    </row>
    <row r="3451" spans="1:2">
      <c r="A3451" s="11">
        <f>Returns!A3451</f>
        <v>0</v>
      </c>
      <c r="B3451" s="1">
        <f>MAX(Resume!B9/ 252-Portfolios!B3451, 0)</f>
        <v>0</v>
      </c>
    </row>
    <row r="3452" spans="1:2">
      <c r="A3452" s="11">
        <f>Returns!A3452</f>
        <v>0</v>
      </c>
      <c r="B3452" s="1">
        <f>MAX(Resume!B9/ 252-Portfolios!B3452, 0)</f>
        <v>0</v>
      </c>
    </row>
    <row r="3453" spans="1:2">
      <c r="A3453" s="11">
        <f>Returns!A3453</f>
        <v>0</v>
      </c>
      <c r="B3453" s="1">
        <f>MAX(Resume!B9/ 252-Portfolios!B3453, 0)</f>
        <v>0</v>
      </c>
    </row>
    <row r="3454" spans="1:2">
      <c r="A3454" s="11">
        <f>Returns!A3454</f>
        <v>0</v>
      </c>
      <c r="B3454" s="1">
        <f>MAX(Resume!B9/ 252-Portfolios!B3454, 0)</f>
        <v>0</v>
      </c>
    </row>
    <row r="3455" spans="1:2">
      <c r="A3455" s="11">
        <f>Returns!A3455</f>
        <v>0</v>
      </c>
      <c r="B3455" s="1">
        <f>MAX(Resume!B9/ 252-Portfolios!B3455, 0)</f>
        <v>0</v>
      </c>
    </row>
    <row r="3456" spans="1:2">
      <c r="A3456" s="11">
        <f>Returns!A3456</f>
        <v>0</v>
      </c>
      <c r="B3456" s="1">
        <f>MAX(Resume!B9/ 252-Portfolios!B3456, 0)</f>
        <v>0</v>
      </c>
    </row>
    <row r="3457" spans="1:2">
      <c r="A3457" s="11">
        <f>Returns!A3457</f>
        <v>0</v>
      </c>
      <c r="B3457" s="1">
        <f>MAX(Resume!B9/ 252-Portfolios!B3457, 0)</f>
        <v>0</v>
      </c>
    </row>
    <row r="3458" spans="1:2">
      <c r="A3458" s="11">
        <f>Returns!A3458</f>
        <v>0</v>
      </c>
      <c r="B3458" s="1">
        <f>MAX(Resume!B9/ 252-Portfolios!B3458, 0)</f>
        <v>0</v>
      </c>
    </row>
    <row r="3459" spans="1:2">
      <c r="A3459" s="11">
        <f>Returns!A3459</f>
        <v>0</v>
      </c>
      <c r="B3459" s="1">
        <f>MAX(Resume!B9/ 252-Portfolios!B3459, 0)</f>
        <v>0</v>
      </c>
    </row>
    <row r="3460" spans="1:2">
      <c r="A3460" s="11">
        <f>Returns!A3460</f>
        <v>0</v>
      </c>
      <c r="B3460" s="1">
        <f>MAX(Resume!B9/ 252-Portfolios!B3460, 0)</f>
        <v>0</v>
      </c>
    </row>
    <row r="3461" spans="1:2">
      <c r="A3461" s="11">
        <f>Returns!A3461</f>
        <v>0</v>
      </c>
      <c r="B3461" s="1">
        <f>MAX(Resume!B9/ 252-Portfolios!B3461, 0)</f>
        <v>0</v>
      </c>
    </row>
    <row r="3462" spans="1:2">
      <c r="A3462" s="11">
        <f>Returns!A3462</f>
        <v>0</v>
      </c>
      <c r="B3462" s="1">
        <f>MAX(Resume!B9/ 252-Portfolios!B3462, 0)</f>
        <v>0</v>
      </c>
    </row>
    <row r="3463" spans="1:2">
      <c r="A3463" s="11">
        <f>Returns!A3463</f>
        <v>0</v>
      </c>
      <c r="B3463" s="1">
        <f>MAX(Resume!B9/ 252-Portfolios!B3463, 0)</f>
        <v>0</v>
      </c>
    </row>
    <row r="3464" spans="1:2">
      <c r="A3464" s="11">
        <f>Returns!A3464</f>
        <v>0</v>
      </c>
      <c r="B3464" s="1">
        <f>MAX(Resume!B9/ 252-Portfolios!B3464, 0)</f>
        <v>0</v>
      </c>
    </row>
    <row r="3465" spans="1:2">
      <c r="A3465" s="11">
        <f>Returns!A3465</f>
        <v>0</v>
      </c>
      <c r="B3465" s="1">
        <f>MAX(Resume!B9/ 252-Portfolios!B3465, 0)</f>
        <v>0</v>
      </c>
    </row>
    <row r="3466" spans="1:2">
      <c r="A3466" s="11">
        <f>Returns!A3466</f>
        <v>0</v>
      </c>
      <c r="B3466" s="1">
        <f>MAX(Resume!B9/ 252-Portfolios!B3466, 0)</f>
        <v>0</v>
      </c>
    </row>
    <row r="3467" spans="1:2">
      <c r="A3467" s="11">
        <f>Returns!A3467</f>
        <v>0</v>
      </c>
      <c r="B3467" s="1">
        <f>MAX(Resume!B9/ 252-Portfolios!B3467, 0)</f>
        <v>0</v>
      </c>
    </row>
    <row r="3468" spans="1:2">
      <c r="A3468" s="11">
        <f>Returns!A3468</f>
        <v>0</v>
      </c>
      <c r="B3468" s="1">
        <f>MAX(Resume!B9/ 252-Portfolios!B3468, 0)</f>
        <v>0</v>
      </c>
    </row>
    <row r="3469" spans="1:2">
      <c r="A3469" s="11">
        <f>Returns!A3469</f>
        <v>0</v>
      </c>
      <c r="B3469" s="1">
        <f>MAX(Resume!B9/ 252-Portfolios!B3469, 0)</f>
        <v>0</v>
      </c>
    </row>
    <row r="3470" spans="1:2">
      <c r="A3470" s="11">
        <f>Returns!A3470</f>
        <v>0</v>
      </c>
      <c r="B3470" s="1">
        <f>MAX(Resume!B9/ 252-Portfolios!B3470, 0)</f>
        <v>0</v>
      </c>
    </row>
    <row r="3471" spans="1:2">
      <c r="A3471" s="11">
        <f>Returns!A3471</f>
        <v>0</v>
      </c>
      <c r="B3471" s="1">
        <f>MAX(Resume!B9/ 252-Portfolios!B3471, 0)</f>
        <v>0</v>
      </c>
    </row>
    <row r="3472" spans="1:2">
      <c r="A3472" s="11">
        <f>Returns!A3472</f>
        <v>0</v>
      </c>
      <c r="B3472" s="1">
        <f>MAX(Resume!B9/ 252-Portfolios!B3472, 0)</f>
        <v>0</v>
      </c>
    </row>
    <row r="3473" spans="1:2">
      <c r="A3473" s="11">
        <f>Returns!A3473</f>
        <v>0</v>
      </c>
      <c r="B3473" s="1">
        <f>MAX(Resume!B9/ 252-Portfolios!B3473, 0)</f>
        <v>0</v>
      </c>
    </row>
    <row r="3474" spans="1:2">
      <c r="A3474" s="11">
        <f>Returns!A3474</f>
        <v>0</v>
      </c>
      <c r="B3474" s="1">
        <f>MAX(Resume!B9/ 252-Portfolios!B3474, 0)</f>
        <v>0</v>
      </c>
    </row>
    <row r="3475" spans="1:2">
      <c r="A3475" s="11">
        <f>Returns!A3475</f>
        <v>0</v>
      </c>
      <c r="B3475" s="1">
        <f>MAX(Resume!B9/ 252-Portfolios!B3475, 0)</f>
        <v>0</v>
      </c>
    </row>
    <row r="3476" spans="1:2">
      <c r="A3476" s="11">
        <f>Returns!A3476</f>
        <v>0</v>
      </c>
      <c r="B3476" s="1">
        <f>MAX(Resume!B9/ 252-Portfolios!B3476, 0)</f>
        <v>0</v>
      </c>
    </row>
    <row r="3477" spans="1:2">
      <c r="A3477" s="11">
        <f>Returns!A3477</f>
        <v>0</v>
      </c>
      <c r="B3477" s="1">
        <f>MAX(Resume!B9/ 252-Portfolios!B3477, 0)</f>
        <v>0</v>
      </c>
    </row>
    <row r="3478" spans="1:2">
      <c r="A3478" s="11">
        <f>Returns!A3478</f>
        <v>0</v>
      </c>
      <c r="B3478" s="1">
        <f>MAX(Resume!B9/ 252-Portfolios!B3478, 0)</f>
        <v>0</v>
      </c>
    </row>
    <row r="3479" spans="1:2">
      <c r="A3479" s="11">
        <f>Returns!A3479</f>
        <v>0</v>
      </c>
      <c r="B3479" s="1">
        <f>MAX(Resume!B9/ 252-Portfolios!B3479, 0)</f>
        <v>0</v>
      </c>
    </row>
    <row r="3480" spans="1:2">
      <c r="A3480" s="11">
        <f>Returns!A3480</f>
        <v>0</v>
      </c>
      <c r="B3480" s="1">
        <f>MAX(Resume!B9/ 252-Portfolios!B3480, 0)</f>
        <v>0</v>
      </c>
    </row>
    <row r="3481" spans="1:2">
      <c r="A3481" s="11">
        <f>Returns!A3481</f>
        <v>0</v>
      </c>
      <c r="B3481" s="1">
        <f>MAX(Resume!B9/ 252-Portfolios!B3481, 0)</f>
        <v>0</v>
      </c>
    </row>
    <row r="3482" spans="1:2">
      <c r="A3482" s="11">
        <f>Returns!A3482</f>
        <v>0</v>
      </c>
      <c r="B3482" s="1">
        <f>MAX(Resume!B9/ 252-Portfolios!B3482, 0)</f>
        <v>0</v>
      </c>
    </row>
    <row r="3483" spans="1:2">
      <c r="A3483" s="11">
        <f>Returns!A3483</f>
        <v>0</v>
      </c>
      <c r="B3483" s="1">
        <f>MAX(Resume!B9/ 252-Portfolios!B3483, 0)</f>
        <v>0</v>
      </c>
    </row>
    <row r="3484" spans="1:2">
      <c r="A3484" s="11">
        <f>Returns!A3484</f>
        <v>0</v>
      </c>
      <c r="B3484" s="1">
        <f>MAX(Resume!B9/ 252-Portfolios!B3484, 0)</f>
        <v>0</v>
      </c>
    </row>
    <row r="3485" spans="1:2">
      <c r="A3485" s="11">
        <f>Returns!A3485</f>
        <v>0</v>
      </c>
      <c r="B3485" s="1">
        <f>MAX(Resume!B9/ 252-Portfolios!B3485, 0)</f>
        <v>0</v>
      </c>
    </row>
    <row r="3486" spans="1:2">
      <c r="A3486" s="11">
        <f>Returns!A3486</f>
        <v>0</v>
      </c>
      <c r="B3486" s="1">
        <f>MAX(Resume!B9/ 252-Portfolios!B3486, 0)</f>
        <v>0</v>
      </c>
    </row>
    <row r="3487" spans="1:2">
      <c r="A3487" s="11">
        <f>Returns!A3487</f>
        <v>0</v>
      </c>
      <c r="B3487" s="1">
        <f>MAX(Resume!B9/ 252-Portfolios!B3487, 0)</f>
        <v>0</v>
      </c>
    </row>
    <row r="3488" spans="1:2">
      <c r="A3488" s="11">
        <f>Returns!A3488</f>
        <v>0</v>
      </c>
      <c r="B3488" s="1">
        <f>MAX(Resume!B9/ 252-Portfolios!B3488, 0)</f>
        <v>0</v>
      </c>
    </row>
    <row r="3489" spans="1:2">
      <c r="A3489" s="11">
        <f>Returns!A3489</f>
        <v>0</v>
      </c>
      <c r="B3489" s="1">
        <f>MAX(Resume!B9/ 252-Portfolios!B3489, 0)</f>
        <v>0</v>
      </c>
    </row>
    <row r="3490" spans="1:2">
      <c r="A3490" s="11">
        <f>Returns!A3490</f>
        <v>0</v>
      </c>
      <c r="B3490" s="1">
        <f>MAX(Resume!B9/ 252-Portfolios!B3490, 0)</f>
        <v>0</v>
      </c>
    </row>
    <row r="3491" spans="1:2">
      <c r="A3491" s="11">
        <f>Returns!A3491</f>
        <v>0</v>
      </c>
      <c r="B3491" s="1">
        <f>MAX(Resume!B9/ 252-Portfolios!B3491, 0)</f>
        <v>0</v>
      </c>
    </row>
    <row r="3492" spans="1:2">
      <c r="A3492" s="11">
        <f>Returns!A3492</f>
        <v>0</v>
      </c>
      <c r="B3492" s="1">
        <f>MAX(Resume!B9/ 252-Portfolios!B3492, 0)</f>
        <v>0</v>
      </c>
    </row>
    <row r="3493" spans="1:2">
      <c r="A3493" s="11">
        <f>Returns!A3493</f>
        <v>0</v>
      </c>
      <c r="B3493" s="1">
        <f>MAX(Resume!B9/ 252-Portfolios!B3493, 0)</f>
        <v>0</v>
      </c>
    </row>
    <row r="3494" spans="1:2">
      <c r="A3494" s="11">
        <f>Returns!A3494</f>
        <v>0</v>
      </c>
      <c r="B3494" s="1">
        <f>MAX(Resume!B9/ 252-Portfolios!B3494, 0)</f>
        <v>0</v>
      </c>
    </row>
    <row r="3495" spans="1:2">
      <c r="A3495" s="11">
        <f>Returns!A3495</f>
        <v>0</v>
      </c>
      <c r="B3495" s="1">
        <f>MAX(Resume!B9/ 252-Portfolios!B3495, 0)</f>
        <v>0</v>
      </c>
    </row>
    <row r="3496" spans="1:2">
      <c r="A3496" s="11">
        <f>Returns!A3496</f>
        <v>0</v>
      </c>
      <c r="B3496" s="1">
        <f>MAX(Resume!B9/ 252-Portfolios!B3496, 0)</f>
        <v>0</v>
      </c>
    </row>
    <row r="3497" spans="1:2">
      <c r="A3497" s="11">
        <f>Returns!A3497</f>
        <v>0</v>
      </c>
      <c r="B3497" s="1">
        <f>MAX(Resume!B9/ 252-Portfolios!B3497, 0)</f>
        <v>0</v>
      </c>
    </row>
    <row r="3498" spans="1:2">
      <c r="A3498" s="11">
        <f>Returns!A3498</f>
        <v>0</v>
      </c>
      <c r="B3498" s="1">
        <f>MAX(Resume!B9/ 252-Portfolios!B3498, 0)</f>
        <v>0</v>
      </c>
    </row>
    <row r="3499" spans="1:2">
      <c r="A3499" s="11">
        <f>Returns!A3499</f>
        <v>0</v>
      </c>
      <c r="B3499" s="1">
        <f>MAX(Resume!B9/ 252-Portfolios!B3499, 0)</f>
        <v>0</v>
      </c>
    </row>
    <row r="3500" spans="1:2">
      <c r="A3500" s="11">
        <f>Returns!A3500</f>
        <v>0</v>
      </c>
      <c r="B3500" s="1">
        <f>MAX(Resume!B9/ 252-Portfolios!B3500, 0)</f>
        <v>0</v>
      </c>
    </row>
    <row r="3501" spans="1:2">
      <c r="A3501" s="11">
        <f>Returns!A3501</f>
        <v>0</v>
      </c>
      <c r="B3501" s="1">
        <f>MAX(Resume!B9/ 252-Portfolios!B3501, 0)</f>
        <v>0</v>
      </c>
    </row>
    <row r="3502" spans="1:2">
      <c r="A3502" s="11">
        <f>Returns!A3502</f>
        <v>0</v>
      </c>
      <c r="B3502" s="1">
        <f>MAX(Resume!B9/ 252-Portfolios!B3502, 0)</f>
        <v>0</v>
      </c>
    </row>
    <row r="3503" spans="1:2">
      <c r="A3503" s="11">
        <f>Returns!A3503</f>
        <v>0</v>
      </c>
      <c r="B3503" s="1">
        <f>MAX(Resume!B9/ 252-Portfolios!B3503, 0)</f>
        <v>0</v>
      </c>
    </row>
    <row r="3504" spans="1:2">
      <c r="A3504" s="11">
        <f>Returns!A3504</f>
        <v>0</v>
      </c>
      <c r="B3504" s="1">
        <f>MAX(Resume!B9/ 252-Portfolios!B3504, 0)</f>
        <v>0</v>
      </c>
    </row>
    <row r="3505" spans="1:2">
      <c r="A3505" s="11">
        <f>Returns!A3505</f>
        <v>0</v>
      </c>
      <c r="B3505" s="1">
        <f>MAX(Resume!B9/ 252-Portfolios!B3505, 0)</f>
        <v>0</v>
      </c>
    </row>
    <row r="3506" spans="1:2">
      <c r="A3506" s="11">
        <f>Returns!A3506</f>
        <v>0</v>
      </c>
      <c r="B3506" s="1">
        <f>MAX(Resume!B9/ 252-Portfolios!B3506, 0)</f>
        <v>0</v>
      </c>
    </row>
    <row r="3507" spans="1:2">
      <c r="A3507" s="11">
        <f>Returns!A3507</f>
        <v>0</v>
      </c>
      <c r="B3507" s="1">
        <f>MAX(Resume!B9/ 252-Portfolios!B3507, 0)</f>
        <v>0</v>
      </c>
    </row>
    <row r="3508" spans="1:2">
      <c r="A3508" s="11">
        <f>Returns!A3508</f>
        <v>0</v>
      </c>
      <c r="B3508" s="1">
        <f>MAX(Resume!B9/ 252-Portfolios!B3508, 0)</f>
        <v>0</v>
      </c>
    </row>
    <row r="3509" spans="1:2">
      <c r="A3509" s="11">
        <f>Returns!A3509</f>
        <v>0</v>
      </c>
      <c r="B3509" s="1">
        <f>MAX(Resume!B9/ 252-Portfolios!B3509, 0)</f>
        <v>0</v>
      </c>
    </row>
    <row r="3510" spans="1:2">
      <c r="A3510" s="11">
        <f>Returns!A3510</f>
        <v>0</v>
      </c>
      <c r="B3510" s="1">
        <f>MAX(Resume!B9/ 252-Portfolios!B3510, 0)</f>
        <v>0</v>
      </c>
    </row>
    <row r="3511" spans="1:2">
      <c r="A3511" s="11">
        <f>Returns!A3511</f>
        <v>0</v>
      </c>
      <c r="B3511" s="1">
        <f>MAX(Resume!B9/ 252-Portfolios!B3511, 0)</f>
        <v>0</v>
      </c>
    </row>
    <row r="3512" spans="1:2">
      <c r="A3512" s="11">
        <f>Returns!A3512</f>
        <v>0</v>
      </c>
      <c r="B3512" s="1">
        <f>MAX(Resume!B9/ 252-Portfolios!B3512, 0)</f>
        <v>0</v>
      </c>
    </row>
    <row r="3513" spans="1:2">
      <c r="A3513" s="11">
        <f>Returns!A3513</f>
        <v>0</v>
      </c>
      <c r="B3513" s="1">
        <f>MAX(Resume!B9/ 252-Portfolios!B3513, 0)</f>
        <v>0</v>
      </c>
    </row>
    <row r="3514" spans="1:2">
      <c r="A3514" s="11">
        <f>Returns!A3514</f>
        <v>0</v>
      </c>
      <c r="B3514" s="1">
        <f>MAX(Resume!B9/ 252-Portfolios!B3514, 0)</f>
        <v>0</v>
      </c>
    </row>
    <row r="3515" spans="1:2">
      <c r="A3515" s="11">
        <f>Returns!A3515</f>
        <v>0</v>
      </c>
      <c r="B3515" s="1">
        <f>MAX(Resume!B9/ 252-Portfolios!B3515, 0)</f>
        <v>0</v>
      </c>
    </row>
    <row r="3516" spans="1:2">
      <c r="A3516" s="11">
        <f>Returns!A3516</f>
        <v>0</v>
      </c>
      <c r="B3516" s="1">
        <f>MAX(Resume!B9/ 252-Portfolios!B3516, 0)</f>
        <v>0</v>
      </c>
    </row>
    <row r="3517" spans="1:2">
      <c r="A3517" s="11">
        <f>Returns!A3517</f>
        <v>0</v>
      </c>
      <c r="B3517" s="1">
        <f>MAX(Resume!B9/ 252-Portfolios!B3517, 0)</f>
        <v>0</v>
      </c>
    </row>
    <row r="3518" spans="1:2">
      <c r="A3518" s="11">
        <f>Returns!A3518</f>
        <v>0</v>
      </c>
      <c r="B3518" s="1">
        <f>MAX(Resume!B9/ 252-Portfolios!B3518, 0)</f>
        <v>0</v>
      </c>
    </row>
    <row r="3519" spans="1:2">
      <c r="A3519" s="11">
        <f>Returns!A3519</f>
        <v>0</v>
      </c>
      <c r="B3519" s="1">
        <f>MAX(Resume!B9/ 252-Portfolios!B3519, 0)</f>
        <v>0</v>
      </c>
    </row>
    <row r="3520" spans="1:2">
      <c r="A3520" s="11">
        <f>Returns!A3520</f>
        <v>0</v>
      </c>
      <c r="B3520" s="1">
        <f>MAX(Resume!B9/ 252-Portfolios!B3520, 0)</f>
        <v>0</v>
      </c>
    </row>
    <row r="3521" spans="1:2">
      <c r="A3521" s="11">
        <f>Returns!A3521</f>
        <v>0</v>
      </c>
      <c r="B3521" s="1">
        <f>MAX(Resume!B9/ 252-Portfolios!B3521, 0)</f>
        <v>0</v>
      </c>
    </row>
    <row r="3522" spans="1:2">
      <c r="A3522" s="11">
        <f>Returns!A3522</f>
        <v>0</v>
      </c>
      <c r="B3522" s="1">
        <f>MAX(Resume!B9/ 252-Portfolios!B3522, 0)</f>
        <v>0</v>
      </c>
    </row>
    <row r="3523" spans="1:2">
      <c r="A3523" s="11">
        <f>Returns!A3523</f>
        <v>0</v>
      </c>
      <c r="B3523" s="1">
        <f>MAX(Resume!B9/ 252-Portfolios!B3523, 0)</f>
        <v>0</v>
      </c>
    </row>
    <row r="3524" spans="1:2">
      <c r="A3524" s="11">
        <f>Returns!A3524</f>
        <v>0</v>
      </c>
      <c r="B3524" s="1">
        <f>MAX(Resume!B9/ 252-Portfolios!B3524, 0)</f>
        <v>0</v>
      </c>
    </row>
    <row r="3525" spans="1:2">
      <c r="A3525" s="11">
        <f>Returns!A3525</f>
        <v>0</v>
      </c>
      <c r="B3525" s="1">
        <f>MAX(Resume!B9/ 252-Portfolios!B3525, 0)</f>
        <v>0</v>
      </c>
    </row>
    <row r="3526" spans="1:2">
      <c r="A3526" s="11">
        <f>Returns!A3526</f>
        <v>0</v>
      </c>
      <c r="B3526" s="1">
        <f>MAX(Resume!B9/ 252-Portfolios!B3526, 0)</f>
        <v>0</v>
      </c>
    </row>
    <row r="3527" spans="1:2">
      <c r="A3527" s="11">
        <f>Returns!A3527</f>
        <v>0</v>
      </c>
      <c r="B3527" s="1">
        <f>MAX(Resume!B9/ 252-Portfolios!B3527, 0)</f>
        <v>0</v>
      </c>
    </row>
    <row r="3528" spans="1:2">
      <c r="A3528" s="11">
        <f>Returns!A3528</f>
        <v>0</v>
      </c>
      <c r="B3528" s="1">
        <f>MAX(Resume!B9/ 252-Portfolios!B3528, 0)</f>
        <v>0</v>
      </c>
    </row>
    <row r="3529" spans="1:2">
      <c r="A3529" s="11">
        <f>Returns!A3529</f>
        <v>0</v>
      </c>
      <c r="B3529" s="1">
        <f>MAX(Resume!B9/ 252-Portfolios!B3529, 0)</f>
        <v>0</v>
      </c>
    </row>
    <row r="3530" spans="1:2">
      <c r="A3530" s="11">
        <f>Returns!A3530</f>
        <v>0</v>
      </c>
      <c r="B3530" s="1">
        <f>MAX(Resume!B9/ 252-Portfolios!B3530, 0)</f>
        <v>0</v>
      </c>
    </row>
    <row r="3531" spans="1:2">
      <c r="A3531" s="11">
        <f>Returns!A3531</f>
        <v>0</v>
      </c>
      <c r="B3531" s="1">
        <f>MAX(Resume!B9/ 252-Portfolios!B3531, 0)</f>
        <v>0</v>
      </c>
    </row>
    <row r="3532" spans="1:2">
      <c r="A3532" s="11">
        <f>Returns!A3532</f>
        <v>0</v>
      </c>
      <c r="B3532" s="1">
        <f>MAX(Resume!B9/ 252-Portfolios!B3532, 0)</f>
        <v>0</v>
      </c>
    </row>
    <row r="3533" spans="1:2">
      <c r="A3533" s="11">
        <f>Returns!A3533</f>
        <v>0</v>
      </c>
      <c r="B3533" s="1">
        <f>MAX(Resume!B9/ 252-Portfolios!B3533, 0)</f>
        <v>0</v>
      </c>
    </row>
    <row r="3534" spans="1:2">
      <c r="A3534" s="11">
        <f>Returns!A3534</f>
        <v>0</v>
      </c>
      <c r="B3534" s="1">
        <f>MAX(Resume!B9/ 252-Portfolios!B3534, 0)</f>
        <v>0</v>
      </c>
    </row>
    <row r="3535" spans="1:2">
      <c r="A3535" s="11">
        <f>Returns!A3535</f>
        <v>0</v>
      </c>
      <c r="B3535" s="1">
        <f>MAX(Resume!B9/ 252-Portfolios!B3535, 0)</f>
        <v>0</v>
      </c>
    </row>
    <row r="3536" spans="1:2">
      <c r="A3536" s="11">
        <f>Returns!A3536</f>
        <v>0</v>
      </c>
      <c r="B3536" s="1">
        <f>MAX(Resume!B9/ 252-Portfolios!B3536, 0)</f>
        <v>0</v>
      </c>
    </row>
    <row r="3537" spans="1:2">
      <c r="A3537" s="11">
        <f>Returns!A3537</f>
        <v>0</v>
      </c>
      <c r="B3537" s="1">
        <f>MAX(Resume!B9/ 252-Portfolios!B3537, 0)</f>
        <v>0</v>
      </c>
    </row>
    <row r="3538" spans="1:2">
      <c r="A3538" s="11">
        <f>Returns!A3538</f>
        <v>0</v>
      </c>
      <c r="B3538" s="1">
        <f>MAX(Resume!B9/ 252-Portfolios!B3538, 0)</f>
        <v>0</v>
      </c>
    </row>
    <row r="3539" spans="1:2">
      <c r="A3539" s="11">
        <f>Returns!A3539</f>
        <v>0</v>
      </c>
      <c r="B3539" s="1">
        <f>MAX(Resume!B9/ 252-Portfolios!B3539, 0)</f>
        <v>0</v>
      </c>
    </row>
    <row r="3540" spans="1:2">
      <c r="A3540" s="11">
        <f>Returns!A3540</f>
        <v>0</v>
      </c>
      <c r="B3540" s="1">
        <f>MAX(Resume!B9/ 252-Portfolios!B3540, 0)</f>
        <v>0</v>
      </c>
    </row>
    <row r="3541" spans="1:2">
      <c r="A3541" s="11">
        <f>Returns!A3541</f>
        <v>0</v>
      </c>
      <c r="B3541" s="1">
        <f>MAX(Resume!B9/ 252-Portfolios!B3541, 0)</f>
        <v>0</v>
      </c>
    </row>
    <row r="3542" spans="1:2">
      <c r="A3542" s="11">
        <f>Returns!A3542</f>
        <v>0</v>
      </c>
      <c r="B3542" s="1">
        <f>MAX(Resume!B9/ 252-Portfolios!B3542, 0)</f>
        <v>0</v>
      </c>
    </row>
    <row r="3543" spans="1:2">
      <c r="A3543" s="11">
        <f>Returns!A3543</f>
        <v>0</v>
      </c>
      <c r="B3543" s="1">
        <f>MAX(Resume!B9/ 252-Portfolios!B3543, 0)</f>
        <v>0</v>
      </c>
    </row>
    <row r="3544" spans="1:2">
      <c r="A3544" s="11">
        <f>Returns!A3544</f>
        <v>0</v>
      </c>
      <c r="B3544" s="1">
        <f>MAX(Resume!B9/ 252-Portfolios!B3544, 0)</f>
        <v>0</v>
      </c>
    </row>
    <row r="3545" spans="1:2">
      <c r="A3545" s="11">
        <f>Returns!A3545</f>
        <v>0</v>
      </c>
      <c r="B3545" s="1">
        <f>MAX(Resume!B9/ 252-Portfolios!B3545, 0)</f>
        <v>0</v>
      </c>
    </row>
    <row r="3546" spans="1:2">
      <c r="A3546" s="11">
        <f>Returns!A3546</f>
        <v>0</v>
      </c>
      <c r="B3546" s="1">
        <f>MAX(Resume!B9/ 252-Portfolios!B3546, 0)</f>
        <v>0</v>
      </c>
    </row>
    <row r="3547" spans="1:2">
      <c r="A3547" s="11">
        <f>Returns!A3547</f>
        <v>0</v>
      </c>
      <c r="B3547" s="1">
        <f>MAX(Resume!B9/ 252-Portfolios!B3547, 0)</f>
        <v>0</v>
      </c>
    </row>
    <row r="3548" spans="1:2">
      <c r="A3548" s="11">
        <f>Returns!A3548</f>
        <v>0</v>
      </c>
      <c r="B3548" s="1">
        <f>MAX(Resume!B9/ 252-Portfolios!B3548, 0)</f>
        <v>0</v>
      </c>
    </row>
    <row r="3549" spans="1:2">
      <c r="A3549" s="11">
        <f>Returns!A3549</f>
        <v>0</v>
      </c>
      <c r="B3549" s="1">
        <f>MAX(Resume!B9/ 252-Portfolios!B3549, 0)</f>
        <v>0</v>
      </c>
    </row>
    <row r="3550" spans="1:2">
      <c r="A3550" s="11">
        <f>Returns!A3550</f>
        <v>0</v>
      </c>
      <c r="B3550" s="1">
        <f>MAX(Resume!B9/ 252-Portfolios!B3550, 0)</f>
        <v>0</v>
      </c>
    </row>
    <row r="3551" spans="1:2">
      <c r="A3551" s="11">
        <f>Returns!A3551</f>
        <v>0</v>
      </c>
      <c r="B3551" s="1">
        <f>MAX(Resume!B9/ 252-Portfolios!B3551, 0)</f>
        <v>0</v>
      </c>
    </row>
    <row r="3552" spans="1:2">
      <c r="A3552" s="11">
        <f>Returns!A3552</f>
        <v>0</v>
      </c>
      <c r="B3552" s="1">
        <f>MAX(Resume!B9/ 252-Portfolios!B3552, 0)</f>
        <v>0</v>
      </c>
    </row>
    <row r="3553" spans="1:2">
      <c r="A3553" s="11">
        <f>Returns!A3553</f>
        <v>0</v>
      </c>
      <c r="B3553" s="1">
        <f>MAX(Resume!B9/ 252-Portfolios!B3553, 0)</f>
        <v>0</v>
      </c>
    </row>
    <row r="3554" spans="1:2">
      <c r="A3554" s="11">
        <f>Returns!A3554</f>
        <v>0</v>
      </c>
      <c r="B3554" s="1">
        <f>MAX(Resume!B9/ 252-Portfolios!B3554, 0)</f>
        <v>0</v>
      </c>
    </row>
    <row r="3555" spans="1:2">
      <c r="A3555" s="11">
        <f>Returns!A3555</f>
        <v>0</v>
      </c>
      <c r="B3555" s="1">
        <f>MAX(Resume!B9/ 252-Portfolios!B3555, 0)</f>
        <v>0</v>
      </c>
    </row>
    <row r="3556" spans="1:2">
      <c r="A3556" s="11">
        <f>Returns!A3556</f>
        <v>0</v>
      </c>
      <c r="B3556" s="1">
        <f>MAX(Resume!B9/ 252-Portfolios!B3556, 0)</f>
        <v>0</v>
      </c>
    </row>
    <row r="3557" spans="1:2">
      <c r="A3557" s="11">
        <f>Returns!A3557</f>
        <v>0</v>
      </c>
      <c r="B3557" s="1">
        <f>MAX(Resume!B9/ 252-Portfolios!B3557, 0)</f>
        <v>0</v>
      </c>
    </row>
    <row r="3558" spans="1:2">
      <c r="A3558" s="11">
        <f>Returns!A3558</f>
        <v>0</v>
      </c>
      <c r="B3558" s="1">
        <f>MAX(Resume!B9/ 252-Portfolios!B3558, 0)</f>
        <v>0</v>
      </c>
    </row>
    <row r="3559" spans="1:2">
      <c r="A3559" s="11">
        <f>Returns!A3559</f>
        <v>0</v>
      </c>
      <c r="B3559" s="1">
        <f>MAX(Resume!B9/ 252-Portfolios!B3559, 0)</f>
        <v>0</v>
      </c>
    </row>
    <row r="3560" spans="1:2">
      <c r="A3560" s="11">
        <f>Returns!A3560</f>
        <v>0</v>
      </c>
      <c r="B3560" s="1">
        <f>MAX(Resume!B9/ 252-Portfolios!B3560, 0)</f>
        <v>0</v>
      </c>
    </row>
    <row r="3561" spans="1:2">
      <c r="A3561" s="11">
        <f>Returns!A3561</f>
        <v>0</v>
      </c>
      <c r="B3561" s="1">
        <f>MAX(Resume!B9/ 252-Portfolios!B3561, 0)</f>
        <v>0</v>
      </c>
    </row>
    <row r="3562" spans="1:2">
      <c r="A3562" s="11">
        <f>Returns!A3562</f>
        <v>0</v>
      </c>
      <c r="B3562" s="1">
        <f>MAX(Resume!B9/ 252-Portfolios!B3562, 0)</f>
        <v>0</v>
      </c>
    </row>
    <row r="3563" spans="1:2">
      <c r="A3563" s="11">
        <f>Returns!A3563</f>
        <v>0</v>
      </c>
      <c r="B3563" s="1">
        <f>MAX(Resume!B9/ 252-Portfolios!B3563, 0)</f>
        <v>0</v>
      </c>
    </row>
    <row r="3564" spans="1:2">
      <c r="A3564" s="11">
        <f>Returns!A3564</f>
        <v>0</v>
      </c>
      <c r="B3564" s="1">
        <f>MAX(Resume!B9/ 252-Portfolios!B3564, 0)</f>
        <v>0</v>
      </c>
    </row>
    <row r="3565" spans="1:2">
      <c r="A3565" s="11">
        <f>Returns!A3565</f>
        <v>0</v>
      </c>
      <c r="B3565" s="1">
        <f>MAX(Resume!B9/ 252-Portfolios!B3565, 0)</f>
        <v>0</v>
      </c>
    </row>
    <row r="3566" spans="1:2">
      <c r="A3566" s="11">
        <f>Returns!A3566</f>
        <v>0</v>
      </c>
      <c r="B3566" s="1">
        <f>MAX(Resume!B9/ 252-Portfolios!B3566, 0)</f>
        <v>0</v>
      </c>
    </row>
    <row r="3567" spans="1:2">
      <c r="A3567" s="11">
        <f>Returns!A3567</f>
        <v>0</v>
      </c>
      <c r="B3567" s="1">
        <f>MAX(Resume!B9/ 252-Portfolios!B3567, 0)</f>
        <v>0</v>
      </c>
    </row>
    <row r="3568" spans="1:2">
      <c r="A3568" s="11">
        <f>Returns!A3568</f>
        <v>0</v>
      </c>
      <c r="B3568" s="1">
        <f>MAX(Resume!B9/ 252-Portfolios!B3568, 0)</f>
        <v>0</v>
      </c>
    </row>
    <row r="3569" spans="1:2">
      <c r="A3569" s="11">
        <f>Returns!A3569</f>
        <v>0</v>
      </c>
      <c r="B3569" s="1">
        <f>MAX(Resume!B9/ 252-Portfolios!B3569, 0)</f>
        <v>0</v>
      </c>
    </row>
    <row r="3570" spans="1:2">
      <c r="A3570" s="11">
        <f>Returns!A3570</f>
        <v>0</v>
      </c>
      <c r="B3570" s="1">
        <f>MAX(Resume!B9/ 252-Portfolios!B3570, 0)</f>
        <v>0</v>
      </c>
    </row>
    <row r="3571" spans="1:2">
      <c r="A3571" s="11">
        <f>Returns!A3571</f>
        <v>0</v>
      </c>
      <c r="B3571" s="1">
        <f>MAX(Resume!B9/ 252-Portfolios!B3571, 0)</f>
        <v>0</v>
      </c>
    </row>
    <row r="3572" spans="1:2">
      <c r="A3572" s="11">
        <f>Returns!A3572</f>
        <v>0</v>
      </c>
      <c r="B3572" s="1">
        <f>MAX(Resume!B9/ 252-Portfolios!B3572, 0)</f>
        <v>0</v>
      </c>
    </row>
    <row r="3573" spans="1:2">
      <c r="A3573" s="11">
        <f>Returns!A3573</f>
        <v>0</v>
      </c>
      <c r="B3573" s="1">
        <f>MAX(Resume!B9/ 252-Portfolios!B3573, 0)</f>
        <v>0</v>
      </c>
    </row>
    <row r="3574" spans="1:2">
      <c r="A3574" s="11">
        <f>Returns!A3574</f>
        <v>0</v>
      </c>
      <c r="B3574" s="1">
        <f>MAX(Resume!B9/ 252-Portfolios!B3574, 0)</f>
        <v>0</v>
      </c>
    </row>
    <row r="3575" spans="1:2">
      <c r="A3575" s="11">
        <f>Returns!A3575</f>
        <v>0</v>
      </c>
      <c r="B3575" s="1">
        <f>MAX(Resume!B9/ 252-Portfolios!B3575, 0)</f>
        <v>0</v>
      </c>
    </row>
    <row r="3576" spans="1:2">
      <c r="A3576" s="11">
        <f>Returns!A3576</f>
        <v>0</v>
      </c>
      <c r="B3576" s="1">
        <f>MAX(Resume!B9/ 252-Portfolios!B3576, 0)</f>
        <v>0</v>
      </c>
    </row>
    <row r="3577" spans="1:2">
      <c r="A3577" s="11">
        <f>Returns!A3577</f>
        <v>0</v>
      </c>
      <c r="B3577" s="1">
        <f>MAX(Resume!B9/ 252-Portfolios!B3577, 0)</f>
        <v>0</v>
      </c>
    </row>
    <row r="3578" spans="1:2">
      <c r="A3578" s="11">
        <f>Returns!A3578</f>
        <v>0</v>
      </c>
      <c r="B3578" s="1">
        <f>MAX(Resume!B9/ 252-Portfolios!B3578, 0)</f>
        <v>0</v>
      </c>
    </row>
    <row r="3579" spans="1:2">
      <c r="A3579" s="11">
        <f>Returns!A3579</f>
        <v>0</v>
      </c>
      <c r="B3579" s="1">
        <f>MAX(Resume!B9/ 252-Portfolios!B3579, 0)</f>
        <v>0</v>
      </c>
    </row>
    <row r="3580" spans="1:2">
      <c r="A3580" s="11">
        <f>Returns!A3580</f>
        <v>0</v>
      </c>
      <c r="B3580" s="1">
        <f>MAX(Resume!B9/ 252-Portfolios!B3580, 0)</f>
        <v>0</v>
      </c>
    </row>
    <row r="3581" spans="1:2">
      <c r="A3581" s="11">
        <f>Returns!A3581</f>
        <v>0</v>
      </c>
      <c r="B3581" s="1">
        <f>MAX(Resume!B9/ 252-Portfolios!B3581, 0)</f>
        <v>0</v>
      </c>
    </row>
    <row r="3582" spans="1:2">
      <c r="A3582" s="11">
        <f>Returns!A3582</f>
        <v>0</v>
      </c>
      <c r="B3582" s="1">
        <f>MAX(Resume!B9/ 252-Portfolios!B3582, 0)</f>
        <v>0</v>
      </c>
    </row>
    <row r="3583" spans="1:2">
      <c r="A3583" s="11">
        <f>Returns!A3583</f>
        <v>0</v>
      </c>
      <c r="B3583" s="1">
        <f>MAX(Resume!B9/ 252-Portfolios!B3583, 0)</f>
        <v>0</v>
      </c>
    </row>
    <row r="3584" spans="1:2">
      <c r="A3584" s="11">
        <f>Returns!A3584</f>
        <v>0</v>
      </c>
      <c r="B3584" s="1">
        <f>MAX(Resume!B9/ 252-Portfolios!B3584, 0)</f>
        <v>0</v>
      </c>
    </row>
    <row r="3585" spans="1:2">
      <c r="A3585" s="11">
        <f>Returns!A3585</f>
        <v>0</v>
      </c>
      <c r="B3585" s="1">
        <f>MAX(Resume!B9/ 252-Portfolios!B3585, 0)</f>
        <v>0</v>
      </c>
    </row>
    <row r="3586" spans="1:2">
      <c r="A3586" s="11">
        <f>Returns!A3586</f>
        <v>0</v>
      </c>
      <c r="B3586" s="1">
        <f>MAX(Resume!B9/ 252-Portfolios!B3586, 0)</f>
        <v>0</v>
      </c>
    </row>
    <row r="3587" spans="1:2">
      <c r="A3587" s="11">
        <f>Returns!A3587</f>
        <v>0</v>
      </c>
      <c r="B3587" s="1">
        <f>MAX(Resume!B9/ 252-Portfolios!B3587, 0)</f>
        <v>0</v>
      </c>
    </row>
    <row r="3588" spans="1:2">
      <c r="A3588" s="11">
        <f>Returns!A3588</f>
        <v>0</v>
      </c>
      <c r="B3588" s="1">
        <f>MAX(Resume!B9/ 252-Portfolios!B3588, 0)</f>
        <v>0</v>
      </c>
    </row>
    <row r="3589" spans="1:2">
      <c r="A3589" s="11">
        <f>Returns!A3589</f>
        <v>0</v>
      </c>
      <c r="B3589" s="1">
        <f>MAX(Resume!B9/ 252-Portfolios!B3589, 0)</f>
        <v>0</v>
      </c>
    </row>
    <row r="3590" spans="1:2">
      <c r="A3590" s="11">
        <f>Returns!A3590</f>
        <v>0</v>
      </c>
      <c r="B3590" s="1">
        <f>MAX(Resume!B9/ 252-Portfolios!B3590, 0)</f>
        <v>0</v>
      </c>
    </row>
    <row r="3591" spans="1:2">
      <c r="A3591" s="11">
        <f>Returns!A3591</f>
        <v>0</v>
      </c>
      <c r="B3591" s="1">
        <f>MAX(Resume!B9/ 252-Portfolios!B3591, 0)</f>
        <v>0</v>
      </c>
    </row>
    <row r="3592" spans="1:2">
      <c r="A3592" s="11">
        <f>Returns!A3592</f>
        <v>0</v>
      </c>
      <c r="B3592" s="1">
        <f>MAX(Resume!B9/ 252-Portfolios!B3592, 0)</f>
        <v>0</v>
      </c>
    </row>
    <row r="3593" spans="1:2">
      <c r="A3593" s="11">
        <f>Returns!A3593</f>
        <v>0</v>
      </c>
      <c r="B3593" s="1">
        <f>MAX(Resume!B9/ 252-Portfolios!B3593, 0)</f>
        <v>0</v>
      </c>
    </row>
    <row r="3594" spans="1:2">
      <c r="A3594" s="11">
        <f>Returns!A3594</f>
        <v>0</v>
      </c>
      <c r="B3594" s="1">
        <f>MAX(Resume!B9/ 252-Portfolios!B3594, 0)</f>
        <v>0</v>
      </c>
    </row>
    <row r="3595" spans="1:2">
      <c r="A3595" s="11">
        <f>Returns!A3595</f>
        <v>0</v>
      </c>
      <c r="B3595" s="1">
        <f>MAX(Resume!B9/ 252-Portfolios!B3595, 0)</f>
        <v>0</v>
      </c>
    </row>
    <row r="3596" spans="1:2">
      <c r="A3596" s="11">
        <f>Returns!A3596</f>
        <v>0</v>
      </c>
      <c r="B3596" s="1">
        <f>MAX(Resume!B9/ 252-Portfolios!B3596, 0)</f>
        <v>0</v>
      </c>
    </row>
    <row r="3597" spans="1:2">
      <c r="A3597" s="11">
        <f>Returns!A3597</f>
        <v>0</v>
      </c>
      <c r="B3597" s="1">
        <f>MAX(Resume!B9/ 252-Portfolios!B3597, 0)</f>
        <v>0</v>
      </c>
    </row>
    <row r="3598" spans="1:2">
      <c r="A3598" s="11">
        <f>Returns!A3598</f>
        <v>0</v>
      </c>
      <c r="B3598" s="1">
        <f>MAX(Resume!B9/ 252-Portfolios!B3598, 0)</f>
        <v>0</v>
      </c>
    </row>
    <row r="3599" spans="1:2">
      <c r="A3599" s="11">
        <f>Returns!A3599</f>
        <v>0</v>
      </c>
      <c r="B3599" s="1">
        <f>MAX(Resume!B9/ 252-Portfolios!B3599, 0)</f>
        <v>0</v>
      </c>
    </row>
    <row r="3600" spans="1:2">
      <c r="A3600" s="11">
        <f>Returns!A3600</f>
        <v>0</v>
      </c>
      <c r="B3600" s="1">
        <f>MAX(Resume!B9/ 252-Portfolios!B3600, 0)</f>
        <v>0</v>
      </c>
    </row>
    <row r="3601" spans="1:2">
      <c r="A3601" s="11">
        <f>Returns!A3601</f>
        <v>0</v>
      </c>
      <c r="B3601" s="1">
        <f>MAX(Resume!B9/ 252-Portfolios!B3601, 0)</f>
        <v>0</v>
      </c>
    </row>
    <row r="3602" spans="1:2">
      <c r="A3602" s="11">
        <f>Returns!A3602</f>
        <v>0</v>
      </c>
      <c r="B3602" s="1">
        <f>MAX(Resume!B9/ 252-Portfolios!B3602, 0)</f>
        <v>0</v>
      </c>
    </row>
    <row r="3603" spans="1:2">
      <c r="A3603" s="11">
        <f>Returns!A3603</f>
        <v>0</v>
      </c>
      <c r="B3603" s="1">
        <f>MAX(Resume!B9/ 252-Portfolios!B3603, 0)</f>
        <v>0</v>
      </c>
    </row>
    <row r="3604" spans="1:2">
      <c r="A3604" s="11">
        <f>Returns!A3604</f>
        <v>0</v>
      </c>
      <c r="B3604" s="1">
        <f>MAX(Resume!B9/ 252-Portfolios!B3604, 0)</f>
        <v>0</v>
      </c>
    </row>
    <row r="3605" spans="1:2">
      <c r="A3605" s="11">
        <f>Returns!A3605</f>
        <v>0</v>
      </c>
      <c r="B3605" s="1">
        <f>MAX(Resume!B9/ 252-Portfolios!B3605, 0)</f>
        <v>0</v>
      </c>
    </row>
    <row r="3606" spans="1:2">
      <c r="A3606" s="11">
        <f>Returns!A3606</f>
        <v>0</v>
      </c>
      <c r="B3606" s="1">
        <f>MAX(Resume!B9/ 252-Portfolios!B3606, 0)</f>
        <v>0</v>
      </c>
    </row>
    <row r="3607" spans="1:2">
      <c r="A3607" s="11">
        <f>Returns!A3607</f>
        <v>0</v>
      </c>
      <c r="B3607" s="1">
        <f>MAX(Resume!B9/ 252-Portfolios!B3607, 0)</f>
        <v>0</v>
      </c>
    </row>
    <row r="3608" spans="1:2">
      <c r="A3608" s="11">
        <f>Returns!A3608</f>
        <v>0</v>
      </c>
      <c r="B3608" s="1">
        <f>MAX(Resume!B9/ 252-Portfolios!B3608, 0)</f>
        <v>0</v>
      </c>
    </row>
    <row r="3609" spans="1:2">
      <c r="A3609" s="11">
        <f>Returns!A3609</f>
        <v>0</v>
      </c>
      <c r="B3609" s="1">
        <f>MAX(Resume!B9/ 252-Portfolios!B3609, 0)</f>
        <v>0</v>
      </c>
    </row>
    <row r="3610" spans="1:2">
      <c r="A3610" s="11">
        <f>Returns!A3610</f>
        <v>0</v>
      </c>
      <c r="B3610" s="1">
        <f>MAX(Resume!B9/ 252-Portfolios!B3610, 0)</f>
        <v>0</v>
      </c>
    </row>
    <row r="3611" spans="1:2">
      <c r="A3611" s="11">
        <f>Returns!A3611</f>
        <v>0</v>
      </c>
      <c r="B3611" s="1">
        <f>MAX(Resume!B9/ 252-Portfolios!B3611, 0)</f>
        <v>0</v>
      </c>
    </row>
    <row r="3612" spans="1:2">
      <c r="A3612" s="11">
        <f>Returns!A3612</f>
        <v>0</v>
      </c>
      <c r="B3612" s="1">
        <f>MAX(Resume!B9/ 252-Portfolios!B3612, 0)</f>
        <v>0</v>
      </c>
    </row>
    <row r="3613" spans="1:2">
      <c r="A3613" s="11">
        <f>Returns!A3613</f>
        <v>0</v>
      </c>
      <c r="B3613" s="1">
        <f>MAX(Resume!B9/ 252-Portfolios!B3613, 0)</f>
        <v>0</v>
      </c>
    </row>
    <row r="3614" spans="1:2">
      <c r="A3614" s="11">
        <f>Returns!A3614</f>
        <v>0</v>
      </c>
      <c r="B3614" s="1">
        <f>MAX(Resume!B9/ 252-Portfolios!B3614, 0)</f>
        <v>0</v>
      </c>
    </row>
    <row r="3615" spans="1:2">
      <c r="A3615" s="11">
        <f>Returns!A3615</f>
        <v>0</v>
      </c>
      <c r="B3615" s="1">
        <f>MAX(Resume!B9/ 252-Portfolios!B3615, 0)</f>
        <v>0</v>
      </c>
    </row>
    <row r="3616" spans="1:2">
      <c r="A3616" s="11">
        <f>Returns!A3616</f>
        <v>0</v>
      </c>
      <c r="B3616" s="1">
        <f>MAX(Resume!B9/ 252-Portfolios!B3616, 0)</f>
        <v>0</v>
      </c>
    </row>
    <row r="3617" spans="1:2">
      <c r="A3617" s="11">
        <f>Returns!A3617</f>
        <v>0</v>
      </c>
      <c r="B3617" s="1">
        <f>MAX(Resume!B9/ 252-Portfolios!B3617, 0)</f>
        <v>0</v>
      </c>
    </row>
    <row r="3618" spans="1:2">
      <c r="A3618" s="11">
        <f>Returns!A3618</f>
        <v>0</v>
      </c>
      <c r="B3618" s="1">
        <f>MAX(Resume!B9/ 252-Portfolios!B3618, 0)</f>
        <v>0</v>
      </c>
    </row>
    <row r="3619" spans="1:2">
      <c r="A3619" s="11">
        <f>Returns!A3619</f>
        <v>0</v>
      </c>
      <c r="B3619" s="1">
        <f>MAX(Resume!B9/ 252-Portfolios!B3619, 0)</f>
        <v>0</v>
      </c>
    </row>
    <row r="3620" spans="1:2">
      <c r="A3620" s="11">
        <f>Returns!A3620</f>
        <v>0</v>
      </c>
      <c r="B3620" s="1">
        <f>MAX(Resume!B9/ 252-Portfolios!B3620, 0)</f>
        <v>0</v>
      </c>
    </row>
    <row r="3621" spans="1:2">
      <c r="A3621" s="11">
        <f>Returns!A3621</f>
        <v>0</v>
      </c>
      <c r="B3621" s="1">
        <f>MAX(Resume!B9/ 252-Portfolios!B3621, 0)</f>
        <v>0</v>
      </c>
    </row>
    <row r="3622" spans="1:2">
      <c r="A3622" s="11">
        <f>Returns!A3622</f>
        <v>0</v>
      </c>
      <c r="B3622" s="1">
        <f>MAX(Resume!B9/ 252-Portfolios!B3622, 0)</f>
        <v>0</v>
      </c>
    </row>
    <row r="3623" spans="1:2">
      <c r="A3623" s="11">
        <f>Returns!A3623</f>
        <v>0</v>
      </c>
      <c r="B3623" s="1">
        <f>MAX(Resume!B9/ 252-Portfolios!B3623, 0)</f>
        <v>0</v>
      </c>
    </row>
    <row r="3624" spans="1:2">
      <c r="A3624" s="11">
        <f>Returns!A3624</f>
        <v>0</v>
      </c>
      <c r="B3624" s="1">
        <f>MAX(Resume!B9/ 252-Portfolios!B3624, 0)</f>
        <v>0</v>
      </c>
    </row>
    <row r="3625" spans="1:2">
      <c r="A3625" s="11">
        <f>Returns!A3625</f>
        <v>0</v>
      </c>
      <c r="B3625" s="1">
        <f>MAX(Resume!B9/ 252-Portfolios!B3625, 0)</f>
        <v>0</v>
      </c>
    </row>
    <row r="3626" spans="1:2">
      <c r="A3626" s="11">
        <f>Returns!A3626</f>
        <v>0</v>
      </c>
      <c r="B3626" s="1">
        <f>MAX(Resume!B9/ 252-Portfolios!B3626, 0)</f>
        <v>0</v>
      </c>
    </row>
    <row r="3627" spans="1:2">
      <c r="A3627" s="11">
        <f>Returns!A3627</f>
        <v>0</v>
      </c>
      <c r="B3627" s="1">
        <f>MAX(Resume!B9/ 252-Portfolios!B3627, 0)</f>
        <v>0</v>
      </c>
    </row>
    <row r="3628" spans="1:2">
      <c r="A3628" s="11">
        <f>Returns!A3628</f>
        <v>0</v>
      </c>
      <c r="B3628" s="1">
        <f>MAX(Resume!B9/ 252-Portfolios!B3628, 0)</f>
        <v>0</v>
      </c>
    </row>
    <row r="3629" spans="1:2">
      <c r="A3629" s="11">
        <f>Returns!A3629</f>
        <v>0</v>
      </c>
      <c r="B3629" s="1">
        <f>MAX(Resume!B9/ 252-Portfolios!B3629, 0)</f>
        <v>0</v>
      </c>
    </row>
    <row r="3630" spans="1:2">
      <c r="A3630" s="11">
        <f>Returns!A3630</f>
        <v>0</v>
      </c>
      <c r="B3630" s="1">
        <f>MAX(Resume!B9/ 252-Portfolios!B3630, 0)</f>
        <v>0</v>
      </c>
    </row>
    <row r="3631" spans="1:2">
      <c r="A3631" s="11">
        <f>Returns!A3631</f>
        <v>0</v>
      </c>
      <c r="B3631" s="1">
        <f>MAX(Resume!B9/ 252-Portfolios!B3631, 0)</f>
        <v>0</v>
      </c>
    </row>
    <row r="3632" spans="1:2">
      <c r="A3632" s="11">
        <f>Returns!A3632</f>
        <v>0</v>
      </c>
      <c r="B3632" s="1">
        <f>MAX(Resume!B9/ 252-Portfolios!B3632, 0)</f>
        <v>0</v>
      </c>
    </row>
    <row r="3633" spans="1:2">
      <c r="A3633" s="11">
        <f>Returns!A3633</f>
        <v>0</v>
      </c>
      <c r="B3633" s="1">
        <f>MAX(Resume!B9/ 252-Portfolios!B3633, 0)</f>
        <v>0</v>
      </c>
    </row>
    <row r="3634" spans="1:2">
      <c r="A3634" s="11">
        <f>Returns!A3634</f>
        <v>0</v>
      </c>
      <c r="B3634" s="1">
        <f>MAX(Resume!B9/ 252-Portfolios!B3634, 0)</f>
        <v>0</v>
      </c>
    </row>
    <row r="3635" spans="1:2">
      <c r="A3635" s="11">
        <f>Returns!A3635</f>
        <v>0</v>
      </c>
      <c r="B3635" s="1">
        <f>MAX(Resume!B9/ 252-Portfolios!B3635, 0)</f>
        <v>0</v>
      </c>
    </row>
    <row r="3636" spans="1:2">
      <c r="A3636" s="11">
        <f>Returns!A3636</f>
        <v>0</v>
      </c>
      <c r="B3636" s="1">
        <f>MAX(Resume!B9/ 252-Portfolios!B3636, 0)</f>
        <v>0</v>
      </c>
    </row>
    <row r="3637" spans="1:2">
      <c r="A3637" s="11">
        <f>Returns!A3637</f>
        <v>0</v>
      </c>
      <c r="B3637" s="1">
        <f>MAX(Resume!B9/ 252-Portfolios!B3637, 0)</f>
        <v>0</v>
      </c>
    </row>
    <row r="3638" spans="1:2">
      <c r="A3638" s="11">
        <f>Returns!A3638</f>
        <v>0</v>
      </c>
      <c r="B3638" s="1">
        <f>MAX(Resume!B9/ 252-Portfolios!B3638, 0)</f>
        <v>0</v>
      </c>
    </row>
    <row r="3639" spans="1:2">
      <c r="A3639" s="11">
        <f>Returns!A3639</f>
        <v>0</v>
      </c>
      <c r="B3639" s="1">
        <f>MAX(Resume!B9/ 252-Portfolios!B3639, 0)</f>
        <v>0</v>
      </c>
    </row>
    <row r="3640" spans="1:2">
      <c r="A3640" s="11">
        <f>Returns!A3640</f>
        <v>0</v>
      </c>
      <c r="B3640" s="1">
        <f>MAX(Resume!B9/ 252-Portfolios!B3640, 0)</f>
        <v>0</v>
      </c>
    </row>
    <row r="3641" spans="1:2">
      <c r="A3641" s="11">
        <f>Returns!A3641</f>
        <v>0</v>
      </c>
      <c r="B3641" s="1">
        <f>MAX(Resume!B9/ 252-Portfolios!B3641, 0)</f>
        <v>0</v>
      </c>
    </row>
    <row r="3642" spans="1:2">
      <c r="A3642" s="11">
        <f>Returns!A3642</f>
        <v>0</v>
      </c>
      <c r="B3642" s="1">
        <f>MAX(Resume!B9/ 252-Portfolios!B3642, 0)</f>
        <v>0</v>
      </c>
    </row>
    <row r="3643" spans="1:2">
      <c r="A3643" s="11">
        <f>Returns!A3643</f>
        <v>0</v>
      </c>
      <c r="B3643" s="1">
        <f>MAX(Resume!B9/ 252-Portfolios!B3643, 0)</f>
        <v>0</v>
      </c>
    </row>
    <row r="3644" spans="1:2">
      <c r="A3644" s="11">
        <f>Returns!A3644</f>
        <v>0</v>
      </c>
      <c r="B3644" s="1">
        <f>MAX(Resume!B9/ 252-Portfolios!B3644, 0)</f>
        <v>0</v>
      </c>
    </row>
    <row r="3645" spans="1:2">
      <c r="A3645" s="11">
        <f>Returns!A3645</f>
        <v>0</v>
      </c>
      <c r="B3645" s="1">
        <f>MAX(Resume!B9/ 252-Portfolios!B3645, 0)</f>
        <v>0</v>
      </c>
    </row>
    <row r="3646" spans="1:2">
      <c r="A3646" s="11">
        <f>Returns!A3646</f>
        <v>0</v>
      </c>
      <c r="B3646" s="1">
        <f>MAX(Resume!B9/ 252-Portfolios!B3646, 0)</f>
        <v>0</v>
      </c>
    </row>
    <row r="3647" spans="1:2">
      <c r="A3647" s="11">
        <f>Returns!A3647</f>
        <v>0</v>
      </c>
      <c r="B3647" s="1">
        <f>MAX(Resume!B9/ 252-Portfolios!B3647, 0)</f>
        <v>0</v>
      </c>
    </row>
    <row r="3648" spans="1:2">
      <c r="A3648" s="11">
        <f>Returns!A3648</f>
        <v>0</v>
      </c>
      <c r="B3648" s="1">
        <f>MAX(Resume!B9/ 252-Portfolios!B3648, 0)</f>
        <v>0</v>
      </c>
    </row>
    <row r="3649" spans="1:2">
      <c r="A3649" s="11">
        <f>Returns!A3649</f>
        <v>0</v>
      </c>
      <c r="B3649" s="1">
        <f>MAX(Resume!B9/ 252-Portfolios!B3649, 0)</f>
        <v>0</v>
      </c>
    </row>
    <row r="3650" spans="1:2">
      <c r="A3650" s="11">
        <f>Returns!A3650</f>
        <v>0</v>
      </c>
      <c r="B3650" s="1">
        <f>MAX(Resume!B9/ 252-Portfolios!B3650, 0)</f>
        <v>0</v>
      </c>
    </row>
    <row r="3651" spans="1:2">
      <c r="A3651" s="11">
        <f>Returns!A3651</f>
        <v>0</v>
      </c>
      <c r="B3651" s="1">
        <f>MAX(Resume!B9/ 252-Portfolios!B3651, 0)</f>
        <v>0</v>
      </c>
    </row>
    <row r="3652" spans="1:2">
      <c r="A3652" s="11">
        <f>Returns!A3652</f>
        <v>0</v>
      </c>
      <c r="B3652" s="1">
        <f>MAX(Resume!B9/ 252-Portfolios!B3652, 0)</f>
        <v>0</v>
      </c>
    </row>
    <row r="3653" spans="1:2">
      <c r="A3653" s="11">
        <f>Returns!A3653</f>
        <v>0</v>
      </c>
      <c r="B3653" s="1">
        <f>MAX(Resume!B9/ 252-Portfolios!B3653, 0)</f>
        <v>0</v>
      </c>
    </row>
    <row r="3654" spans="1:2">
      <c r="A3654" s="11">
        <f>Returns!A3654</f>
        <v>0</v>
      </c>
      <c r="B3654" s="1">
        <f>MAX(Resume!B9/ 252-Portfolios!B3654, 0)</f>
        <v>0</v>
      </c>
    </row>
    <row r="3655" spans="1:2">
      <c r="A3655" s="11">
        <f>Returns!A3655</f>
        <v>0</v>
      </c>
      <c r="B3655" s="1">
        <f>MAX(Resume!B9/ 252-Portfolios!B3655, 0)</f>
        <v>0</v>
      </c>
    </row>
    <row r="3656" spans="1:2">
      <c r="A3656" s="11">
        <f>Returns!A3656</f>
        <v>0</v>
      </c>
      <c r="B3656" s="1">
        <f>MAX(Resume!B9/ 252-Portfolios!B3656, 0)</f>
        <v>0</v>
      </c>
    </row>
    <row r="3657" spans="1:2">
      <c r="A3657" s="11">
        <f>Returns!A3657</f>
        <v>0</v>
      </c>
      <c r="B3657" s="1">
        <f>MAX(Resume!B9/ 252-Portfolios!B3657, 0)</f>
        <v>0</v>
      </c>
    </row>
    <row r="3658" spans="1:2">
      <c r="A3658" s="11">
        <f>Returns!A3658</f>
        <v>0</v>
      </c>
      <c r="B3658" s="1">
        <f>MAX(Resume!B9/ 252-Portfolios!B3658, 0)</f>
        <v>0</v>
      </c>
    </row>
    <row r="3659" spans="1:2">
      <c r="A3659" s="11">
        <f>Returns!A3659</f>
        <v>0</v>
      </c>
      <c r="B3659" s="1">
        <f>MAX(Resume!B9/ 252-Portfolios!B3659, 0)</f>
        <v>0</v>
      </c>
    </row>
    <row r="3660" spans="1:2">
      <c r="A3660" s="11">
        <f>Returns!A3660</f>
        <v>0</v>
      </c>
      <c r="B3660" s="1">
        <f>MAX(Resume!B9/ 252-Portfolios!B3660, 0)</f>
        <v>0</v>
      </c>
    </row>
    <row r="3661" spans="1:2">
      <c r="A3661" s="11">
        <f>Returns!A3661</f>
        <v>0</v>
      </c>
      <c r="B3661" s="1">
        <f>MAX(Resume!B9/ 252-Portfolios!B3661, 0)</f>
        <v>0</v>
      </c>
    </row>
    <row r="3662" spans="1:2">
      <c r="A3662" s="11">
        <f>Returns!A3662</f>
        <v>0</v>
      </c>
      <c r="B3662" s="1">
        <f>MAX(Resume!B9/ 252-Portfolios!B3662, 0)</f>
        <v>0</v>
      </c>
    </row>
    <row r="3663" spans="1:2">
      <c r="A3663" s="11">
        <f>Returns!A3663</f>
        <v>0</v>
      </c>
      <c r="B3663" s="1">
        <f>MAX(Resume!B9/ 252-Portfolios!B3663, 0)</f>
        <v>0</v>
      </c>
    </row>
    <row r="3664" spans="1:2">
      <c r="A3664" s="11">
        <f>Returns!A3664</f>
        <v>0</v>
      </c>
      <c r="B3664" s="1">
        <f>MAX(Resume!B9/ 252-Portfolios!B3664, 0)</f>
        <v>0</v>
      </c>
    </row>
    <row r="3665" spans="1:2">
      <c r="A3665" s="11">
        <f>Returns!A3665</f>
        <v>0</v>
      </c>
      <c r="B3665" s="1">
        <f>MAX(Resume!B9/ 252-Portfolios!B3665, 0)</f>
        <v>0</v>
      </c>
    </row>
    <row r="3666" spans="1:2">
      <c r="A3666" s="11">
        <f>Returns!A3666</f>
        <v>0</v>
      </c>
      <c r="B3666" s="1">
        <f>MAX(Resume!B9/ 252-Portfolios!B3666, 0)</f>
        <v>0</v>
      </c>
    </row>
    <row r="3667" spans="1:2">
      <c r="A3667" s="11">
        <f>Returns!A3667</f>
        <v>0</v>
      </c>
      <c r="B3667" s="1">
        <f>MAX(Resume!B9/ 252-Portfolios!B3667, 0)</f>
        <v>0</v>
      </c>
    </row>
    <row r="3668" spans="1:2">
      <c r="A3668" s="11">
        <f>Returns!A3668</f>
        <v>0</v>
      </c>
      <c r="B3668" s="1">
        <f>MAX(Resume!B9/ 252-Portfolios!B3668, 0)</f>
        <v>0</v>
      </c>
    </row>
    <row r="3669" spans="1:2">
      <c r="A3669" s="11">
        <f>Returns!A3669</f>
        <v>0</v>
      </c>
      <c r="B3669" s="1">
        <f>MAX(Resume!B9/ 252-Portfolios!B3669, 0)</f>
        <v>0</v>
      </c>
    </row>
    <row r="3670" spans="1:2">
      <c r="A3670" s="11">
        <f>Returns!A3670</f>
        <v>0</v>
      </c>
      <c r="B3670" s="1">
        <f>MAX(Resume!B9/ 252-Portfolios!B3670, 0)</f>
        <v>0</v>
      </c>
    </row>
    <row r="3671" spans="1:2">
      <c r="A3671" s="11">
        <f>Returns!A3671</f>
        <v>0</v>
      </c>
      <c r="B3671" s="1">
        <f>MAX(Resume!B9/ 252-Portfolios!B3671, 0)</f>
        <v>0</v>
      </c>
    </row>
    <row r="3672" spans="1:2">
      <c r="A3672" s="11">
        <f>Returns!A3672</f>
        <v>0</v>
      </c>
      <c r="B3672" s="1">
        <f>MAX(Resume!B9/ 252-Portfolios!B3672, 0)</f>
        <v>0</v>
      </c>
    </row>
    <row r="3673" spans="1:2">
      <c r="A3673" s="11">
        <f>Returns!A3673</f>
        <v>0</v>
      </c>
      <c r="B3673" s="1">
        <f>MAX(Resume!B9/ 252-Portfolios!B3673, 0)</f>
        <v>0</v>
      </c>
    </row>
    <row r="3674" spans="1:2">
      <c r="A3674" s="11">
        <f>Returns!A3674</f>
        <v>0</v>
      </c>
      <c r="B3674" s="1">
        <f>MAX(Resume!B9/ 252-Portfolios!B3674, 0)</f>
        <v>0</v>
      </c>
    </row>
    <row r="3675" spans="1:2">
      <c r="A3675" s="11">
        <f>Returns!A3675</f>
        <v>0</v>
      </c>
      <c r="B3675" s="1">
        <f>MAX(Resume!B9/ 252-Portfolios!B3675, 0)</f>
        <v>0</v>
      </c>
    </row>
    <row r="3676" spans="1:2">
      <c r="A3676" s="11">
        <f>Returns!A3676</f>
        <v>0</v>
      </c>
      <c r="B3676" s="1">
        <f>MAX(Resume!B9/ 252-Portfolios!B3676, 0)</f>
        <v>0</v>
      </c>
    </row>
    <row r="3677" spans="1:2">
      <c r="A3677" s="11">
        <f>Returns!A3677</f>
        <v>0</v>
      </c>
      <c r="B3677" s="1">
        <f>MAX(Resume!B9/ 252-Portfolios!B3677, 0)</f>
        <v>0</v>
      </c>
    </row>
    <row r="3678" spans="1:2">
      <c r="A3678" s="11">
        <f>Returns!A3678</f>
        <v>0</v>
      </c>
      <c r="B3678" s="1">
        <f>MAX(Resume!B9/ 252-Portfolios!B3678, 0)</f>
        <v>0</v>
      </c>
    </row>
    <row r="3679" spans="1:2">
      <c r="A3679" s="11">
        <f>Returns!A3679</f>
        <v>0</v>
      </c>
      <c r="B3679" s="1">
        <f>MAX(Resume!B9/ 252-Portfolios!B3679, 0)</f>
        <v>0</v>
      </c>
    </row>
    <row r="3680" spans="1:2">
      <c r="A3680" s="11">
        <f>Returns!A3680</f>
        <v>0</v>
      </c>
      <c r="B3680" s="1">
        <f>MAX(Resume!B9/ 252-Portfolios!B3680, 0)</f>
        <v>0</v>
      </c>
    </row>
    <row r="3681" spans="1:2">
      <c r="A3681" s="11">
        <f>Returns!A3681</f>
        <v>0</v>
      </c>
      <c r="B3681" s="1">
        <f>MAX(Resume!B9/ 252-Portfolios!B3681, 0)</f>
        <v>0</v>
      </c>
    </row>
    <row r="3682" spans="1:2">
      <c r="A3682" s="11">
        <f>Returns!A3682</f>
        <v>0</v>
      </c>
      <c r="B3682" s="1">
        <f>MAX(Resume!B9/ 252-Portfolios!B3682, 0)</f>
        <v>0</v>
      </c>
    </row>
    <row r="3683" spans="1:2">
      <c r="A3683" s="11">
        <f>Returns!A3683</f>
        <v>0</v>
      </c>
      <c r="B3683" s="1">
        <f>MAX(Resume!B9/ 252-Portfolios!B3683, 0)</f>
        <v>0</v>
      </c>
    </row>
    <row r="3684" spans="1:2">
      <c r="A3684" s="11">
        <f>Returns!A3684</f>
        <v>0</v>
      </c>
      <c r="B3684" s="1">
        <f>MAX(Resume!B9/ 252-Portfolios!B3684, 0)</f>
        <v>0</v>
      </c>
    </row>
    <row r="3685" spans="1:2">
      <c r="A3685" s="11">
        <f>Returns!A3685</f>
        <v>0</v>
      </c>
      <c r="B3685" s="1">
        <f>MAX(Resume!B9/ 252-Portfolios!B3685, 0)</f>
        <v>0</v>
      </c>
    </row>
    <row r="3686" spans="1:2">
      <c r="A3686" s="11">
        <f>Returns!A3686</f>
        <v>0</v>
      </c>
      <c r="B3686" s="1">
        <f>MAX(Resume!B9/ 252-Portfolios!B3686, 0)</f>
        <v>0</v>
      </c>
    </row>
    <row r="3687" spans="1:2">
      <c r="A3687" s="11">
        <f>Returns!A3687</f>
        <v>0</v>
      </c>
      <c r="B3687" s="1">
        <f>MAX(Resume!B9/ 252-Portfolios!B3687, 0)</f>
        <v>0</v>
      </c>
    </row>
    <row r="3688" spans="1:2">
      <c r="A3688" s="11">
        <f>Returns!A3688</f>
        <v>0</v>
      </c>
      <c r="B3688" s="1">
        <f>MAX(Resume!B9/ 252-Portfolios!B3688, 0)</f>
        <v>0</v>
      </c>
    </row>
    <row r="3689" spans="1:2">
      <c r="A3689" s="11">
        <f>Returns!A3689</f>
        <v>0</v>
      </c>
      <c r="B3689" s="1">
        <f>MAX(Resume!B9/ 252-Portfolios!B3689, 0)</f>
        <v>0</v>
      </c>
    </row>
    <row r="3690" spans="1:2">
      <c r="A3690" s="11">
        <f>Returns!A3690</f>
        <v>0</v>
      </c>
      <c r="B3690" s="1">
        <f>MAX(Resume!B9/ 252-Portfolios!B3690, 0)</f>
        <v>0</v>
      </c>
    </row>
    <row r="3691" spans="1:2">
      <c r="A3691" s="11">
        <f>Returns!A3691</f>
        <v>0</v>
      </c>
      <c r="B3691" s="1">
        <f>MAX(Resume!B9/ 252-Portfolios!B3691, 0)</f>
        <v>0</v>
      </c>
    </row>
    <row r="3692" spans="1:2">
      <c r="A3692" s="11">
        <f>Returns!A3692</f>
        <v>0</v>
      </c>
      <c r="B3692" s="1">
        <f>MAX(Resume!B9/ 252-Portfolios!B3692, 0)</f>
        <v>0</v>
      </c>
    </row>
    <row r="3693" spans="1:2">
      <c r="A3693" s="11">
        <f>Returns!A3693</f>
        <v>0</v>
      </c>
      <c r="B3693" s="1">
        <f>MAX(Resume!B9/ 252-Portfolios!B3693, 0)</f>
        <v>0</v>
      </c>
    </row>
    <row r="3694" spans="1:2">
      <c r="A3694" s="11">
        <f>Returns!A3694</f>
        <v>0</v>
      </c>
      <c r="B3694" s="1">
        <f>MAX(Resume!B9/ 252-Portfolios!B3694, 0)</f>
        <v>0</v>
      </c>
    </row>
    <row r="3695" spans="1:2">
      <c r="A3695" s="11">
        <f>Returns!A3695</f>
        <v>0</v>
      </c>
      <c r="B3695" s="1">
        <f>MAX(Resume!B9/ 252-Portfolios!B3695, 0)</f>
        <v>0</v>
      </c>
    </row>
    <row r="3696" spans="1:2">
      <c r="A3696" s="11">
        <f>Returns!A3696</f>
        <v>0</v>
      </c>
      <c r="B3696" s="1">
        <f>MAX(Resume!B9/ 252-Portfolios!B3696, 0)</f>
        <v>0</v>
      </c>
    </row>
    <row r="3697" spans="1:2">
      <c r="A3697" s="11">
        <f>Returns!A3697</f>
        <v>0</v>
      </c>
      <c r="B3697" s="1">
        <f>MAX(Resume!B9/ 252-Portfolios!B3697, 0)</f>
        <v>0</v>
      </c>
    </row>
    <row r="3698" spans="1:2">
      <c r="A3698" s="11">
        <f>Returns!A3698</f>
        <v>0</v>
      </c>
      <c r="B3698" s="1">
        <f>MAX(Resume!B9/ 252-Portfolios!B3698, 0)</f>
        <v>0</v>
      </c>
    </row>
    <row r="3699" spans="1:2">
      <c r="A3699" s="11">
        <f>Returns!A3699</f>
        <v>0</v>
      </c>
      <c r="B3699" s="1">
        <f>MAX(Resume!B9/ 252-Portfolios!B3699, 0)</f>
        <v>0</v>
      </c>
    </row>
    <row r="3700" spans="1:2">
      <c r="A3700" s="11">
        <f>Returns!A3700</f>
        <v>0</v>
      </c>
      <c r="B3700" s="1">
        <f>MAX(Resume!B9/ 252-Portfolios!B3700, 0)</f>
        <v>0</v>
      </c>
    </row>
    <row r="3701" spans="1:2">
      <c r="A3701" s="11">
        <f>Returns!A3701</f>
        <v>0</v>
      </c>
      <c r="B3701" s="1">
        <f>MAX(Resume!B9/ 252-Portfolios!B3701, 0)</f>
        <v>0</v>
      </c>
    </row>
    <row r="3702" spans="1:2">
      <c r="A3702" s="11">
        <f>Returns!A3702</f>
        <v>0</v>
      </c>
      <c r="B3702" s="1">
        <f>MAX(Resume!B9/ 252-Portfolios!B3702, 0)</f>
        <v>0</v>
      </c>
    </row>
    <row r="3703" spans="1:2">
      <c r="A3703" s="11">
        <f>Returns!A3703</f>
        <v>0</v>
      </c>
      <c r="B3703" s="1">
        <f>MAX(Resume!B9/ 252-Portfolios!B3703, 0)</f>
        <v>0</v>
      </c>
    </row>
    <row r="3704" spans="1:2">
      <c r="A3704" s="11">
        <f>Returns!A3704</f>
        <v>0</v>
      </c>
      <c r="B3704" s="1">
        <f>MAX(Resume!B9/ 252-Portfolios!B3704, 0)</f>
        <v>0</v>
      </c>
    </row>
    <row r="3705" spans="1:2">
      <c r="A3705" s="11">
        <f>Returns!A3705</f>
        <v>0</v>
      </c>
      <c r="B3705" s="1">
        <f>MAX(Resume!B9/ 252-Portfolios!B3705, 0)</f>
        <v>0</v>
      </c>
    </row>
    <row r="3706" spans="1:2">
      <c r="A3706" s="11">
        <f>Returns!A3706</f>
        <v>0</v>
      </c>
      <c r="B3706" s="1">
        <f>MAX(Resume!B9/ 252-Portfolios!B3706, 0)</f>
        <v>0</v>
      </c>
    </row>
    <row r="3707" spans="1:2">
      <c r="A3707" s="11">
        <f>Returns!A3707</f>
        <v>0</v>
      </c>
      <c r="B3707" s="1">
        <f>MAX(Resume!B9/ 252-Portfolios!B3707, 0)</f>
        <v>0</v>
      </c>
    </row>
    <row r="3708" spans="1:2">
      <c r="A3708" s="11">
        <f>Returns!A3708</f>
        <v>0</v>
      </c>
      <c r="B3708" s="1">
        <f>MAX(Resume!B9/ 252-Portfolios!B3708, 0)</f>
        <v>0</v>
      </c>
    </row>
    <row r="3709" spans="1:2">
      <c r="A3709" s="11">
        <f>Returns!A3709</f>
        <v>0</v>
      </c>
      <c r="B3709" s="1">
        <f>MAX(Resume!B9/ 252-Portfolios!B3709, 0)</f>
        <v>0</v>
      </c>
    </row>
    <row r="3710" spans="1:2">
      <c r="A3710" s="11">
        <f>Returns!A3710</f>
        <v>0</v>
      </c>
      <c r="B3710" s="1">
        <f>MAX(Resume!B9/ 252-Portfolios!B3710, 0)</f>
        <v>0</v>
      </c>
    </row>
    <row r="3711" spans="1:2">
      <c r="A3711" s="11">
        <f>Returns!A3711</f>
        <v>0</v>
      </c>
      <c r="B3711" s="1">
        <f>MAX(Resume!B9/ 252-Portfolios!B3711, 0)</f>
        <v>0</v>
      </c>
    </row>
    <row r="3712" spans="1:2">
      <c r="A3712" s="11">
        <f>Returns!A3712</f>
        <v>0</v>
      </c>
      <c r="B3712" s="1">
        <f>MAX(Resume!B9/ 252-Portfolios!B3712, 0)</f>
        <v>0</v>
      </c>
    </row>
    <row r="3713" spans="1:2">
      <c r="A3713" s="11">
        <f>Returns!A3713</f>
        <v>0</v>
      </c>
      <c r="B3713" s="1">
        <f>MAX(Resume!B9/ 252-Portfolios!B3713, 0)</f>
        <v>0</v>
      </c>
    </row>
    <row r="3714" spans="1:2">
      <c r="A3714" s="11">
        <f>Returns!A3714</f>
        <v>0</v>
      </c>
      <c r="B3714" s="1">
        <f>MAX(Resume!B9/ 252-Portfolios!B3714, 0)</f>
        <v>0</v>
      </c>
    </row>
    <row r="3715" spans="1:2">
      <c r="A3715" s="11">
        <f>Returns!A3715</f>
        <v>0</v>
      </c>
      <c r="B3715" s="1">
        <f>MAX(Resume!B9/ 252-Portfolios!B3715, 0)</f>
        <v>0</v>
      </c>
    </row>
    <row r="3716" spans="1:2">
      <c r="A3716" s="11">
        <f>Returns!A3716</f>
        <v>0</v>
      </c>
      <c r="B3716" s="1">
        <f>MAX(Resume!B9/ 252-Portfolios!B3716, 0)</f>
        <v>0</v>
      </c>
    </row>
    <row r="3717" spans="1:2">
      <c r="A3717" s="11">
        <f>Returns!A3717</f>
        <v>0</v>
      </c>
      <c r="B3717" s="1">
        <f>MAX(Resume!B9/ 252-Portfolios!B3717, 0)</f>
        <v>0</v>
      </c>
    </row>
    <row r="3718" spans="1:2">
      <c r="A3718" s="11">
        <f>Returns!A3718</f>
        <v>0</v>
      </c>
      <c r="B3718" s="1">
        <f>MAX(Resume!B9/ 252-Portfolios!B3718, 0)</f>
        <v>0</v>
      </c>
    </row>
    <row r="3719" spans="1:2">
      <c r="A3719" s="11">
        <f>Returns!A3719</f>
        <v>0</v>
      </c>
      <c r="B3719" s="1">
        <f>MAX(Resume!B9/ 252-Portfolios!B3719, 0)</f>
        <v>0</v>
      </c>
    </row>
    <row r="3720" spans="1:2">
      <c r="A3720" s="11">
        <f>Returns!A3720</f>
        <v>0</v>
      </c>
      <c r="B3720" s="1">
        <f>MAX(Resume!B9/ 252-Portfolios!B3720, 0)</f>
        <v>0</v>
      </c>
    </row>
    <row r="3721" spans="1:2">
      <c r="A3721" s="11">
        <f>Returns!A3721</f>
        <v>0</v>
      </c>
      <c r="B3721" s="1">
        <f>MAX(Resume!B9/ 252-Portfolios!B3721, 0)</f>
        <v>0</v>
      </c>
    </row>
    <row r="3722" spans="1:2">
      <c r="A3722" s="11">
        <f>Returns!A3722</f>
        <v>0</v>
      </c>
      <c r="B3722" s="1">
        <f>MAX(Resume!B9/ 252-Portfolios!B3722, 0)</f>
        <v>0</v>
      </c>
    </row>
    <row r="3723" spans="1:2">
      <c r="A3723" s="11">
        <f>Returns!A3723</f>
        <v>0</v>
      </c>
      <c r="B3723" s="1">
        <f>MAX(Resume!B9/ 252-Portfolios!B3723, 0)</f>
        <v>0</v>
      </c>
    </row>
    <row r="3724" spans="1:2">
      <c r="A3724" s="11">
        <f>Returns!A3724</f>
        <v>0</v>
      </c>
      <c r="B3724" s="1">
        <f>MAX(Resume!B9/ 252-Portfolios!B3724, 0)</f>
        <v>0</v>
      </c>
    </row>
    <row r="3725" spans="1:2">
      <c r="A3725" s="11">
        <f>Returns!A3725</f>
        <v>0</v>
      </c>
      <c r="B3725" s="1">
        <f>MAX(Resume!B9/ 252-Portfolios!B3725, 0)</f>
        <v>0</v>
      </c>
    </row>
    <row r="3726" spans="1:2">
      <c r="A3726" s="11">
        <f>Returns!A3726</f>
        <v>0</v>
      </c>
      <c r="B3726" s="1">
        <f>MAX(Resume!B9/ 252-Portfolios!B3726, 0)</f>
        <v>0</v>
      </c>
    </row>
    <row r="3727" spans="1:2">
      <c r="A3727" s="11">
        <f>Returns!A3727</f>
        <v>0</v>
      </c>
      <c r="B3727" s="1">
        <f>MAX(Resume!B9/ 252-Portfolios!B3727, 0)</f>
        <v>0</v>
      </c>
    </row>
    <row r="3728" spans="1:2">
      <c r="A3728" s="11">
        <f>Returns!A3728</f>
        <v>0</v>
      </c>
      <c r="B3728" s="1">
        <f>MAX(Resume!B9/ 252-Portfolios!B3728, 0)</f>
        <v>0</v>
      </c>
    </row>
    <row r="3729" spans="1:2">
      <c r="A3729" s="11">
        <f>Returns!A3729</f>
        <v>0</v>
      </c>
      <c r="B3729" s="1">
        <f>MAX(Resume!B9/ 252-Portfolios!B3729, 0)</f>
        <v>0</v>
      </c>
    </row>
    <row r="3730" spans="1:2">
      <c r="A3730" s="11">
        <f>Returns!A3730</f>
        <v>0</v>
      </c>
      <c r="B3730" s="1">
        <f>MAX(Resume!B9/ 252-Portfolios!B3730, 0)</f>
        <v>0</v>
      </c>
    </row>
    <row r="3731" spans="1:2">
      <c r="A3731" s="11">
        <f>Returns!A3731</f>
        <v>0</v>
      </c>
      <c r="B3731" s="1">
        <f>MAX(Resume!B9/ 252-Portfolios!B3731, 0)</f>
        <v>0</v>
      </c>
    </row>
    <row r="3732" spans="1:2">
      <c r="A3732" s="11">
        <f>Returns!A3732</f>
        <v>0</v>
      </c>
      <c r="B3732" s="1">
        <f>MAX(Resume!B9/ 252-Portfolios!B3732, 0)</f>
        <v>0</v>
      </c>
    </row>
    <row r="3733" spans="1:2">
      <c r="A3733" s="11">
        <f>Returns!A3733</f>
        <v>0</v>
      </c>
      <c r="B3733" s="1">
        <f>MAX(Resume!B9/ 252-Portfolios!B3733, 0)</f>
        <v>0</v>
      </c>
    </row>
    <row r="3734" spans="1:2">
      <c r="A3734" s="11">
        <f>Returns!A3734</f>
        <v>0</v>
      </c>
      <c r="B3734" s="1">
        <f>MAX(Resume!B9/ 252-Portfolios!B3734, 0)</f>
        <v>0</v>
      </c>
    </row>
    <row r="3735" spans="1:2">
      <c r="A3735" s="11">
        <f>Returns!A3735</f>
        <v>0</v>
      </c>
      <c r="B3735" s="1">
        <f>MAX(Resume!B9/ 252-Portfolios!B3735, 0)</f>
        <v>0</v>
      </c>
    </row>
    <row r="3736" spans="1:2">
      <c r="A3736" s="11">
        <f>Returns!A3736</f>
        <v>0</v>
      </c>
      <c r="B3736" s="1">
        <f>MAX(Resume!B9/ 252-Portfolios!B3736, 0)</f>
        <v>0</v>
      </c>
    </row>
    <row r="3737" spans="1:2">
      <c r="A3737" s="11">
        <f>Returns!A3737</f>
        <v>0</v>
      </c>
      <c r="B3737" s="1">
        <f>MAX(Resume!B9/ 252-Portfolios!B3737, 0)</f>
        <v>0</v>
      </c>
    </row>
    <row r="3738" spans="1:2">
      <c r="A3738" s="11">
        <f>Returns!A3738</f>
        <v>0</v>
      </c>
      <c r="B3738" s="1">
        <f>MAX(Resume!B9/ 252-Portfolios!B3738, 0)</f>
        <v>0</v>
      </c>
    </row>
    <row r="3739" spans="1:2">
      <c r="A3739" s="11">
        <f>Returns!A3739</f>
        <v>0</v>
      </c>
      <c r="B3739" s="1">
        <f>MAX(Resume!B9/ 252-Portfolios!B3739, 0)</f>
        <v>0</v>
      </c>
    </row>
    <row r="3740" spans="1:2">
      <c r="A3740" s="11">
        <f>Returns!A3740</f>
        <v>0</v>
      </c>
      <c r="B3740" s="1">
        <f>MAX(Resume!B9/ 252-Portfolios!B3740, 0)</f>
        <v>0</v>
      </c>
    </row>
    <row r="3741" spans="1:2">
      <c r="A3741" s="11">
        <f>Returns!A3741</f>
        <v>0</v>
      </c>
      <c r="B3741" s="1">
        <f>MAX(Resume!B9/ 252-Portfolios!B3741, 0)</f>
        <v>0</v>
      </c>
    </row>
    <row r="3742" spans="1:2">
      <c r="A3742" s="11">
        <f>Returns!A3742</f>
        <v>0</v>
      </c>
      <c r="B3742" s="1">
        <f>MAX(Resume!B9/ 252-Portfolios!B3742, 0)</f>
        <v>0</v>
      </c>
    </row>
    <row r="3743" spans="1:2">
      <c r="A3743" s="11">
        <f>Returns!A3743</f>
        <v>0</v>
      </c>
      <c r="B3743" s="1">
        <f>MAX(Resume!B9/ 252-Portfolios!B3743, 0)</f>
        <v>0</v>
      </c>
    </row>
    <row r="3744" spans="1:2">
      <c r="A3744" s="11">
        <f>Returns!A3744</f>
        <v>0</v>
      </c>
      <c r="B3744" s="1">
        <f>MAX(Resume!B9/ 252-Portfolios!B3744, 0)</f>
        <v>0</v>
      </c>
    </row>
    <row r="3745" spans="1:2">
      <c r="A3745" s="11">
        <f>Returns!A3745</f>
        <v>0</v>
      </c>
      <c r="B3745" s="1">
        <f>MAX(Resume!B9/ 252-Portfolios!B3745, 0)</f>
        <v>0</v>
      </c>
    </row>
    <row r="3746" spans="1:2">
      <c r="A3746" s="11">
        <f>Returns!A3746</f>
        <v>0</v>
      </c>
      <c r="B3746" s="1">
        <f>MAX(Resume!B9/ 252-Portfolios!B3746, 0)</f>
        <v>0</v>
      </c>
    </row>
    <row r="3747" spans="1:2">
      <c r="A3747" s="11">
        <f>Returns!A3747</f>
        <v>0</v>
      </c>
      <c r="B3747" s="1">
        <f>MAX(Resume!B9/ 252-Portfolios!B3747, 0)</f>
        <v>0</v>
      </c>
    </row>
    <row r="3748" spans="1:2">
      <c r="A3748" s="11">
        <f>Returns!A3748</f>
        <v>0</v>
      </c>
      <c r="B3748" s="1">
        <f>MAX(Resume!B9/ 252-Portfolios!B3748, 0)</f>
        <v>0</v>
      </c>
    </row>
    <row r="3749" spans="1:2">
      <c r="A3749" s="11">
        <f>Returns!A3749</f>
        <v>0</v>
      </c>
      <c r="B3749" s="1">
        <f>MAX(Resume!B9/ 252-Portfolios!B3749, 0)</f>
        <v>0</v>
      </c>
    </row>
    <row r="3750" spans="1:2">
      <c r="A3750" s="11">
        <f>Returns!A3750</f>
        <v>0</v>
      </c>
      <c r="B3750" s="1">
        <f>MAX(Resume!B9/ 252-Portfolios!B3750, 0)</f>
        <v>0</v>
      </c>
    </row>
    <row r="3751" spans="1:2">
      <c r="A3751" s="11">
        <f>Returns!A3751</f>
        <v>0</v>
      </c>
      <c r="B3751" s="1">
        <f>MAX(Resume!B9/ 252-Portfolios!B3751, 0)</f>
        <v>0</v>
      </c>
    </row>
    <row r="3752" spans="1:2">
      <c r="A3752" s="11">
        <f>Returns!A3752</f>
        <v>0</v>
      </c>
      <c r="B3752" s="1">
        <f>MAX(Resume!B9/ 252-Portfolios!B3752, 0)</f>
        <v>0</v>
      </c>
    </row>
    <row r="3753" spans="1:2">
      <c r="A3753" s="11">
        <f>Returns!A3753</f>
        <v>0</v>
      </c>
      <c r="B3753" s="1">
        <f>MAX(Resume!B9/ 252-Portfolios!B3753, 0)</f>
        <v>0</v>
      </c>
    </row>
    <row r="3754" spans="1:2">
      <c r="A3754" s="11">
        <f>Returns!A3754</f>
        <v>0</v>
      </c>
      <c r="B3754" s="1">
        <f>MAX(Resume!B9/ 252-Portfolios!B3754, 0)</f>
        <v>0</v>
      </c>
    </row>
    <row r="3755" spans="1:2">
      <c r="A3755" s="11">
        <f>Returns!A3755</f>
        <v>0</v>
      </c>
      <c r="B3755" s="1">
        <f>MAX(Resume!B9/ 252-Portfolios!B3755, 0)</f>
        <v>0</v>
      </c>
    </row>
    <row r="3756" spans="1:2">
      <c r="A3756" s="11">
        <f>Returns!A3756</f>
        <v>0</v>
      </c>
      <c r="B3756" s="1">
        <f>MAX(Resume!B9/ 252-Portfolios!B3756, 0)</f>
        <v>0</v>
      </c>
    </row>
    <row r="3757" spans="1:2">
      <c r="A3757" s="11">
        <f>Returns!A3757</f>
        <v>0</v>
      </c>
      <c r="B3757" s="1">
        <f>MAX(Resume!B9/ 252-Portfolios!B3757, 0)</f>
        <v>0</v>
      </c>
    </row>
    <row r="3758" spans="1:2">
      <c r="A3758" s="11">
        <f>Returns!A3758</f>
        <v>0</v>
      </c>
      <c r="B3758" s="1">
        <f>MAX(Resume!B9/ 252-Portfolios!B3758, 0)</f>
        <v>0</v>
      </c>
    </row>
    <row r="3759" spans="1:2">
      <c r="A3759" s="11">
        <f>Returns!A3759</f>
        <v>0</v>
      </c>
      <c r="B3759" s="1">
        <f>MAX(Resume!B9/ 252-Portfolios!B3759, 0)</f>
        <v>0</v>
      </c>
    </row>
    <row r="3760" spans="1:2">
      <c r="A3760" s="11">
        <f>Returns!A3760</f>
        <v>0</v>
      </c>
      <c r="B3760" s="1">
        <f>MAX(Resume!B9/ 252-Portfolios!B3760, 0)</f>
        <v>0</v>
      </c>
    </row>
    <row r="3761" spans="1:2">
      <c r="A3761" s="11">
        <f>Returns!A3761</f>
        <v>0</v>
      </c>
      <c r="B3761" s="1">
        <f>MAX(Resume!B9/ 252-Portfolios!B3761, 0)</f>
        <v>0</v>
      </c>
    </row>
    <row r="3762" spans="1:2">
      <c r="A3762" s="11">
        <f>Returns!A3762</f>
        <v>0</v>
      </c>
      <c r="B3762" s="1">
        <f>MAX(Resume!B9/ 252-Portfolios!B3762, 0)</f>
        <v>0</v>
      </c>
    </row>
    <row r="3763" spans="1:2">
      <c r="A3763" s="11">
        <f>Returns!A3763</f>
        <v>0</v>
      </c>
      <c r="B3763" s="1">
        <f>MAX(Resume!B9/ 252-Portfolios!B3763, 0)</f>
        <v>0</v>
      </c>
    </row>
    <row r="3764" spans="1:2">
      <c r="A3764" s="11">
        <f>Returns!A3764</f>
        <v>0</v>
      </c>
      <c r="B3764" s="1">
        <f>MAX(Resume!B9/ 252-Portfolios!B3764, 0)</f>
        <v>0</v>
      </c>
    </row>
    <row r="3765" spans="1:2">
      <c r="A3765" s="11">
        <f>Returns!A3765</f>
        <v>0</v>
      </c>
      <c r="B3765" s="1">
        <f>MAX(Resume!B9/ 252-Portfolios!B3765, 0)</f>
        <v>0</v>
      </c>
    </row>
    <row r="3766" spans="1:2">
      <c r="A3766" s="11">
        <f>Returns!A3766</f>
        <v>0</v>
      </c>
      <c r="B3766" s="1">
        <f>MAX(Resume!B9/ 252-Portfolios!B3766, 0)</f>
        <v>0</v>
      </c>
    </row>
    <row r="3767" spans="1:2">
      <c r="A3767" s="11">
        <f>Returns!A3767</f>
        <v>0</v>
      </c>
      <c r="B3767" s="1">
        <f>MAX(Resume!B9/ 252-Portfolios!B3767, 0)</f>
        <v>0</v>
      </c>
    </row>
    <row r="3768" spans="1:2">
      <c r="A3768" s="11">
        <f>Returns!A3768</f>
        <v>0</v>
      </c>
      <c r="B3768" s="1">
        <f>MAX(Resume!B9/ 252-Portfolios!B3768, 0)</f>
        <v>0</v>
      </c>
    </row>
    <row r="3769" spans="1:2">
      <c r="A3769" s="11">
        <f>Returns!A3769</f>
        <v>0</v>
      </c>
      <c r="B3769" s="1">
        <f>MAX(Resume!B9/ 252-Portfolios!B3769, 0)</f>
        <v>0</v>
      </c>
    </row>
    <row r="3770" spans="1:2">
      <c r="A3770" s="11">
        <f>Returns!A3770</f>
        <v>0</v>
      </c>
      <c r="B3770" s="1">
        <f>MAX(Resume!B9/ 252-Portfolios!B3770, 0)</f>
        <v>0</v>
      </c>
    </row>
    <row r="3771" spans="1:2">
      <c r="A3771" s="11">
        <f>Returns!A3771</f>
        <v>0</v>
      </c>
      <c r="B3771" s="1">
        <f>MAX(Resume!B9/ 252-Portfolios!B3771, 0)</f>
        <v>0</v>
      </c>
    </row>
    <row r="3772" spans="1:2">
      <c r="A3772" s="11">
        <f>Returns!A3772</f>
        <v>0</v>
      </c>
      <c r="B3772" s="1">
        <f>MAX(Resume!B9/ 252-Portfolios!B3772, 0)</f>
        <v>0</v>
      </c>
    </row>
    <row r="3773" spans="1:2">
      <c r="A3773" s="11">
        <f>Returns!A3773</f>
        <v>0</v>
      </c>
      <c r="B3773" s="1">
        <f>MAX(Resume!B9/ 252-Portfolios!B3773, 0)</f>
        <v>0</v>
      </c>
    </row>
    <row r="3774" spans="1:2">
      <c r="A3774" s="11">
        <f>Returns!A3774</f>
        <v>0</v>
      </c>
      <c r="B3774" s="1">
        <f>MAX(Resume!B9/ 252-Portfolios!B3774, 0)</f>
        <v>0</v>
      </c>
    </row>
    <row r="3775" spans="1:2">
      <c r="A3775" s="11">
        <f>Returns!A3775</f>
        <v>0</v>
      </c>
      <c r="B3775" s="1">
        <f>MAX(Resume!B9/ 252-Portfolios!B3775, 0)</f>
        <v>0</v>
      </c>
    </row>
    <row r="3776" spans="1:2">
      <c r="A3776" s="11">
        <f>Returns!A3776</f>
        <v>0</v>
      </c>
      <c r="B3776" s="1">
        <f>MAX(Resume!B9/ 252-Portfolios!B3776, 0)</f>
        <v>0</v>
      </c>
    </row>
    <row r="3777" spans="1:2">
      <c r="A3777" s="11">
        <f>Returns!A3777</f>
        <v>0</v>
      </c>
      <c r="B3777" s="1">
        <f>MAX(Resume!B9/ 252-Portfolios!B3777, 0)</f>
        <v>0</v>
      </c>
    </row>
    <row r="3778" spans="1:2">
      <c r="A3778" s="11">
        <f>Returns!A3778</f>
        <v>0</v>
      </c>
      <c r="B3778" s="1">
        <f>MAX(Resume!B9/ 252-Portfolios!B3778, 0)</f>
        <v>0</v>
      </c>
    </row>
    <row r="3779" spans="1:2">
      <c r="A3779" s="11">
        <f>Returns!A3779</f>
        <v>0</v>
      </c>
      <c r="B3779" s="1">
        <f>MAX(Resume!B9/ 252-Portfolios!B3779, 0)</f>
        <v>0</v>
      </c>
    </row>
    <row r="3780" spans="1:2">
      <c r="A3780" s="11">
        <f>Returns!A3780</f>
        <v>0</v>
      </c>
      <c r="B3780" s="1">
        <f>MAX(Resume!B9/ 252-Portfolios!B3780, 0)</f>
        <v>0</v>
      </c>
    </row>
    <row r="3781" spans="1:2">
      <c r="A3781" s="11">
        <f>Returns!A3781</f>
        <v>0</v>
      </c>
      <c r="B3781" s="1">
        <f>MAX(Resume!B9/ 252-Portfolios!B3781, 0)</f>
        <v>0</v>
      </c>
    </row>
    <row r="3782" spans="1:2">
      <c r="A3782" s="11">
        <f>Returns!A3782</f>
        <v>0</v>
      </c>
      <c r="B3782" s="1">
        <f>MAX(Resume!B9/ 252-Portfolios!B3782, 0)</f>
        <v>0</v>
      </c>
    </row>
    <row r="3783" spans="1:2">
      <c r="A3783" s="11">
        <f>Returns!A3783</f>
        <v>0</v>
      </c>
      <c r="B3783" s="1">
        <f>MAX(Resume!B9/ 252-Portfolios!B3783, 0)</f>
        <v>0</v>
      </c>
    </row>
    <row r="3784" spans="1:2">
      <c r="A3784" s="11">
        <f>Returns!A3784</f>
        <v>0</v>
      </c>
      <c r="B3784" s="1">
        <f>MAX(Resume!B9/ 252-Portfolios!B3784, 0)</f>
        <v>0</v>
      </c>
    </row>
    <row r="3785" spans="1:2">
      <c r="A3785" s="11">
        <f>Returns!A3785</f>
        <v>0</v>
      </c>
      <c r="B3785" s="1">
        <f>MAX(Resume!B9/ 252-Portfolios!B3785, 0)</f>
        <v>0</v>
      </c>
    </row>
    <row r="3786" spans="1:2">
      <c r="A3786" s="11">
        <f>Returns!A3786</f>
        <v>0</v>
      </c>
      <c r="B3786" s="1">
        <f>MAX(Resume!B9/ 252-Portfolios!B3786, 0)</f>
        <v>0</v>
      </c>
    </row>
    <row r="3787" spans="1:2">
      <c r="A3787" s="11">
        <f>Returns!A3787</f>
        <v>0</v>
      </c>
      <c r="B3787" s="1">
        <f>MAX(Resume!B9/ 252-Portfolios!B3787, 0)</f>
        <v>0</v>
      </c>
    </row>
    <row r="3788" spans="1:2">
      <c r="A3788" s="11">
        <f>Returns!A3788</f>
        <v>0</v>
      </c>
      <c r="B3788" s="1">
        <f>MAX(Resume!B9/ 252-Portfolios!B3788, 0)</f>
        <v>0</v>
      </c>
    </row>
    <row r="3789" spans="1:2">
      <c r="A3789" s="11">
        <f>Returns!A3789</f>
        <v>0</v>
      </c>
      <c r="B3789" s="1">
        <f>MAX(Resume!B9/ 252-Portfolios!B3789, 0)</f>
        <v>0</v>
      </c>
    </row>
    <row r="3790" spans="1:2">
      <c r="A3790" s="11">
        <f>Returns!A3790</f>
        <v>0</v>
      </c>
      <c r="B3790" s="1">
        <f>MAX(Resume!B9/ 252-Portfolios!B3790, 0)</f>
        <v>0</v>
      </c>
    </row>
    <row r="3791" spans="1:2">
      <c r="A3791" s="11">
        <f>Returns!A3791</f>
        <v>0</v>
      </c>
      <c r="B3791" s="1">
        <f>MAX(Resume!B9/ 252-Portfolios!B3791, 0)</f>
        <v>0</v>
      </c>
    </row>
    <row r="3792" spans="1:2">
      <c r="A3792" s="11">
        <f>Returns!A3792</f>
        <v>0</v>
      </c>
      <c r="B3792" s="1">
        <f>MAX(Resume!B9/ 252-Portfolios!B3792, 0)</f>
        <v>0</v>
      </c>
    </row>
    <row r="3793" spans="1:2">
      <c r="A3793" s="11">
        <f>Returns!A3793</f>
        <v>0</v>
      </c>
      <c r="B3793" s="1">
        <f>MAX(Resume!B9/ 252-Portfolios!B3793, 0)</f>
        <v>0</v>
      </c>
    </row>
    <row r="3794" spans="1:2">
      <c r="A3794" s="11">
        <f>Returns!A3794</f>
        <v>0</v>
      </c>
      <c r="B3794" s="1">
        <f>MAX(Resume!B9/ 252-Portfolios!B3794, 0)</f>
        <v>0</v>
      </c>
    </row>
    <row r="3795" spans="1:2">
      <c r="A3795" s="11">
        <f>Returns!A3795</f>
        <v>0</v>
      </c>
      <c r="B3795" s="1">
        <f>MAX(Resume!B9/ 252-Portfolios!B3795, 0)</f>
        <v>0</v>
      </c>
    </row>
    <row r="3796" spans="1:2">
      <c r="A3796" s="11">
        <f>Returns!A3796</f>
        <v>0</v>
      </c>
      <c r="B3796" s="1">
        <f>MAX(Resume!B9/ 252-Portfolios!B3796, 0)</f>
        <v>0</v>
      </c>
    </row>
    <row r="3797" spans="1:2">
      <c r="A3797" s="11">
        <f>Returns!A3797</f>
        <v>0</v>
      </c>
      <c r="B3797" s="1">
        <f>MAX(Resume!B9/ 252-Portfolios!B3797, 0)</f>
        <v>0</v>
      </c>
    </row>
    <row r="3798" spans="1:2">
      <c r="A3798" s="11">
        <f>Returns!A3798</f>
        <v>0</v>
      </c>
      <c r="B3798" s="1">
        <f>MAX(Resume!B9/ 252-Portfolios!B3798, 0)</f>
        <v>0</v>
      </c>
    </row>
    <row r="3799" spans="1:2">
      <c r="A3799" s="11">
        <f>Returns!A3799</f>
        <v>0</v>
      </c>
      <c r="B3799" s="1">
        <f>MAX(Resume!B9/ 252-Portfolios!B3799, 0)</f>
        <v>0</v>
      </c>
    </row>
    <row r="3800" spans="1:2">
      <c r="A3800" s="11">
        <f>Returns!A3800</f>
        <v>0</v>
      </c>
      <c r="B3800" s="1">
        <f>MAX(Resume!B9/ 252-Portfolios!B3800, 0)</f>
        <v>0</v>
      </c>
    </row>
    <row r="3801" spans="1:2">
      <c r="A3801" s="11">
        <f>Returns!A3801</f>
        <v>0</v>
      </c>
      <c r="B3801" s="1">
        <f>MAX(Resume!B9/ 252-Portfolios!B3801, 0)</f>
        <v>0</v>
      </c>
    </row>
    <row r="3802" spans="1:2">
      <c r="A3802" s="11">
        <f>Returns!A3802</f>
        <v>0</v>
      </c>
      <c r="B3802" s="1">
        <f>MAX(Resume!B9/ 252-Portfolios!B3802, 0)</f>
        <v>0</v>
      </c>
    </row>
    <row r="3803" spans="1:2">
      <c r="A3803" s="11">
        <f>Returns!A3803</f>
        <v>0</v>
      </c>
      <c r="B3803" s="1">
        <f>MAX(Resume!B9/ 252-Portfolios!B3803, 0)</f>
        <v>0</v>
      </c>
    </row>
    <row r="3804" spans="1:2">
      <c r="A3804" s="11">
        <f>Returns!A3804</f>
        <v>0</v>
      </c>
      <c r="B3804" s="1">
        <f>MAX(Resume!B9/ 252-Portfolios!B3804, 0)</f>
        <v>0</v>
      </c>
    </row>
    <row r="3805" spans="1:2">
      <c r="A3805" s="11">
        <f>Returns!A3805</f>
        <v>0</v>
      </c>
      <c r="B3805" s="1">
        <f>MAX(Resume!B9/ 252-Portfolios!B3805, 0)</f>
        <v>0</v>
      </c>
    </row>
    <row r="3806" spans="1:2">
      <c r="A3806" s="11">
        <f>Returns!A3806</f>
        <v>0</v>
      </c>
      <c r="B3806" s="1">
        <f>MAX(Resume!B9/ 252-Portfolios!B3806, 0)</f>
        <v>0</v>
      </c>
    </row>
    <row r="3807" spans="1:2">
      <c r="A3807" s="11">
        <f>Returns!A3807</f>
        <v>0</v>
      </c>
      <c r="B3807" s="1">
        <f>MAX(Resume!B9/ 252-Portfolios!B3807, 0)</f>
        <v>0</v>
      </c>
    </row>
    <row r="3808" spans="1:2">
      <c r="A3808" s="11">
        <f>Returns!A3808</f>
        <v>0</v>
      </c>
      <c r="B3808" s="1">
        <f>MAX(Resume!B9/ 252-Portfolios!B3808, 0)</f>
        <v>0</v>
      </c>
    </row>
    <row r="3809" spans="1:2">
      <c r="A3809" s="11">
        <f>Returns!A3809</f>
        <v>0</v>
      </c>
      <c r="B3809" s="1">
        <f>MAX(Resume!B9/ 252-Portfolios!B3809, 0)</f>
        <v>0</v>
      </c>
    </row>
    <row r="3810" spans="1:2">
      <c r="A3810" s="11">
        <f>Returns!A3810</f>
        <v>0</v>
      </c>
      <c r="B3810" s="1">
        <f>MAX(Resume!B9/ 252-Portfolios!B3810, 0)</f>
        <v>0</v>
      </c>
    </row>
    <row r="3811" spans="1:2">
      <c r="A3811" s="11">
        <f>Returns!A3811</f>
        <v>0</v>
      </c>
      <c r="B3811" s="1">
        <f>MAX(Resume!B9/ 252-Portfolios!B3811, 0)</f>
        <v>0</v>
      </c>
    </row>
    <row r="3812" spans="1:2">
      <c r="A3812" s="11">
        <f>Returns!A3812</f>
        <v>0</v>
      </c>
      <c r="B3812" s="1">
        <f>MAX(Resume!B9/ 252-Portfolios!B3812, 0)</f>
        <v>0</v>
      </c>
    </row>
    <row r="3813" spans="1:2">
      <c r="A3813" s="11">
        <f>Returns!A3813</f>
        <v>0</v>
      </c>
      <c r="B3813" s="1">
        <f>MAX(Resume!B9/ 252-Portfolios!B3813, 0)</f>
        <v>0</v>
      </c>
    </row>
    <row r="3814" spans="1:2">
      <c r="A3814" s="11">
        <f>Returns!A3814</f>
        <v>0</v>
      </c>
      <c r="B3814" s="1">
        <f>MAX(Resume!B9/ 252-Portfolios!B3814, 0)</f>
        <v>0</v>
      </c>
    </row>
    <row r="3815" spans="1:2">
      <c r="A3815" s="11">
        <f>Returns!A3815</f>
        <v>0</v>
      </c>
      <c r="B3815" s="1">
        <f>MAX(Resume!B9/ 252-Portfolios!B3815, 0)</f>
        <v>0</v>
      </c>
    </row>
    <row r="3816" spans="1:2">
      <c r="A3816" s="11">
        <f>Returns!A3816</f>
        <v>0</v>
      </c>
      <c r="B3816" s="1">
        <f>MAX(Resume!B9/ 252-Portfolios!B3816, 0)</f>
        <v>0</v>
      </c>
    </row>
    <row r="3817" spans="1:2">
      <c r="A3817" s="11">
        <f>Returns!A3817</f>
        <v>0</v>
      </c>
      <c r="B3817" s="1">
        <f>MAX(Resume!B9/ 252-Portfolios!B3817, 0)</f>
        <v>0</v>
      </c>
    </row>
    <row r="3818" spans="1:2">
      <c r="A3818" s="11">
        <f>Returns!A3818</f>
        <v>0</v>
      </c>
      <c r="B3818" s="1">
        <f>MAX(Resume!B9/ 252-Portfolios!B3818, 0)</f>
        <v>0</v>
      </c>
    </row>
    <row r="3819" spans="1:2">
      <c r="A3819" s="11">
        <f>Returns!A3819</f>
        <v>0</v>
      </c>
      <c r="B3819" s="1">
        <f>MAX(Resume!B9/ 252-Portfolios!B3819, 0)</f>
        <v>0</v>
      </c>
    </row>
    <row r="3820" spans="1:2">
      <c r="A3820" s="11">
        <f>Returns!A3820</f>
        <v>0</v>
      </c>
      <c r="B3820" s="1">
        <f>MAX(Resume!B9/ 252-Portfolios!B3820, 0)</f>
        <v>0</v>
      </c>
    </row>
    <row r="3821" spans="1:2">
      <c r="A3821" s="11">
        <f>Returns!A3821</f>
        <v>0</v>
      </c>
      <c r="B3821" s="1">
        <f>MAX(Resume!B9/ 252-Portfolios!B3821, 0)</f>
        <v>0</v>
      </c>
    </row>
    <row r="3822" spans="1:2">
      <c r="A3822" s="11">
        <f>Returns!A3822</f>
        <v>0</v>
      </c>
      <c r="B3822" s="1">
        <f>MAX(Resume!B9/ 252-Portfolios!B3822, 0)</f>
        <v>0</v>
      </c>
    </row>
    <row r="3823" spans="1:2">
      <c r="A3823" s="11">
        <f>Returns!A3823</f>
        <v>0</v>
      </c>
      <c r="B3823" s="1">
        <f>MAX(Resume!B9/ 252-Portfolios!B3823, 0)</f>
        <v>0</v>
      </c>
    </row>
    <row r="3824" spans="1:2">
      <c r="A3824" s="11">
        <f>Returns!A3824</f>
        <v>0</v>
      </c>
      <c r="B3824" s="1">
        <f>MAX(Resume!B9/ 252-Portfolios!B3824, 0)</f>
        <v>0</v>
      </c>
    </row>
    <row r="3825" spans="1:2">
      <c r="A3825" s="11">
        <f>Returns!A3825</f>
        <v>0</v>
      </c>
      <c r="B3825" s="1">
        <f>MAX(Resume!B9/ 252-Portfolios!B3825, 0)</f>
        <v>0</v>
      </c>
    </row>
    <row r="3826" spans="1:2">
      <c r="A3826" s="11">
        <f>Returns!A3826</f>
        <v>0</v>
      </c>
      <c r="B3826" s="1">
        <f>MAX(Resume!B9/ 252-Portfolios!B3826, 0)</f>
        <v>0</v>
      </c>
    </row>
    <row r="3827" spans="1:2">
      <c r="A3827" s="11">
        <f>Returns!A3827</f>
        <v>0</v>
      </c>
      <c r="B3827" s="1">
        <f>MAX(Resume!B9/ 252-Portfolios!B3827, 0)</f>
        <v>0</v>
      </c>
    </row>
    <row r="3828" spans="1:2">
      <c r="A3828" s="11">
        <f>Returns!A3828</f>
        <v>0</v>
      </c>
      <c r="B3828" s="1">
        <f>MAX(Resume!B9/ 252-Portfolios!B3828, 0)</f>
        <v>0</v>
      </c>
    </row>
    <row r="3829" spans="1:2">
      <c r="A3829" s="11">
        <f>Returns!A3829</f>
        <v>0</v>
      </c>
      <c r="B3829" s="1">
        <f>MAX(Resume!B9/ 252-Portfolios!B3829, 0)</f>
        <v>0</v>
      </c>
    </row>
    <row r="3830" spans="1:2">
      <c r="A3830" s="11">
        <f>Returns!A3830</f>
        <v>0</v>
      </c>
      <c r="B3830" s="1">
        <f>MAX(Resume!B9/ 252-Portfolios!B3830, 0)</f>
        <v>0</v>
      </c>
    </row>
    <row r="3831" spans="1:2">
      <c r="A3831" s="11">
        <f>Returns!A3831</f>
        <v>0</v>
      </c>
      <c r="B3831" s="1">
        <f>MAX(Resume!B9/ 252-Portfolios!B3831, 0)</f>
        <v>0</v>
      </c>
    </row>
    <row r="3832" spans="1:2">
      <c r="A3832" s="11">
        <f>Returns!A3832</f>
        <v>0</v>
      </c>
      <c r="B3832" s="1">
        <f>MAX(Resume!B9/ 252-Portfolios!B3832, 0)</f>
        <v>0</v>
      </c>
    </row>
    <row r="3833" spans="1:2">
      <c r="A3833" s="11">
        <f>Returns!A3833</f>
        <v>0</v>
      </c>
      <c r="B3833" s="1">
        <f>MAX(Resume!B9/ 252-Portfolios!B3833, 0)</f>
        <v>0</v>
      </c>
    </row>
    <row r="3834" spans="1:2">
      <c r="A3834" s="11">
        <f>Returns!A3834</f>
        <v>0</v>
      </c>
      <c r="B3834" s="1">
        <f>MAX(Resume!B9/ 252-Portfolios!B3834, 0)</f>
        <v>0</v>
      </c>
    </row>
    <row r="3835" spans="1:2">
      <c r="A3835" s="11">
        <f>Returns!A3835</f>
        <v>0</v>
      </c>
      <c r="B3835" s="1">
        <f>MAX(Resume!B9/ 252-Portfolios!B3835, 0)</f>
        <v>0</v>
      </c>
    </row>
    <row r="3836" spans="1:2">
      <c r="A3836" s="11">
        <f>Returns!A3836</f>
        <v>0</v>
      </c>
      <c r="B3836" s="1">
        <f>MAX(Resume!B9/ 252-Portfolios!B3836, 0)</f>
        <v>0</v>
      </c>
    </row>
    <row r="3837" spans="1:2">
      <c r="A3837" s="11">
        <f>Returns!A3837</f>
        <v>0</v>
      </c>
      <c r="B3837" s="1">
        <f>MAX(Resume!B9/ 252-Portfolios!B3837, 0)</f>
        <v>0</v>
      </c>
    </row>
    <row r="3838" spans="1:2">
      <c r="A3838" s="11">
        <f>Returns!A3838</f>
        <v>0</v>
      </c>
      <c r="B3838" s="1">
        <f>MAX(Resume!B9/ 252-Portfolios!B3838, 0)</f>
        <v>0</v>
      </c>
    </row>
    <row r="3839" spans="1:2">
      <c r="A3839" s="11">
        <f>Returns!A3839</f>
        <v>0</v>
      </c>
      <c r="B3839" s="1">
        <f>MAX(Resume!B9/ 252-Portfolios!B3839, 0)</f>
        <v>0</v>
      </c>
    </row>
    <row r="3840" spans="1:2">
      <c r="A3840" s="11">
        <f>Returns!A3840</f>
        <v>0</v>
      </c>
      <c r="B3840" s="1">
        <f>MAX(Resume!B9/ 252-Portfolios!B3840, 0)</f>
        <v>0</v>
      </c>
    </row>
    <row r="3841" spans="1:2">
      <c r="A3841" s="11">
        <f>Returns!A3841</f>
        <v>0</v>
      </c>
      <c r="B3841" s="1">
        <f>MAX(Resume!B9/ 252-Portfolios!B3841, 0)</f>
        <v>0</v>
      </c>
    </row>
    <row r="3842" spans="1:2">
      <c r="A3842" s="11">
        <f>Returns!A3842</f>
        <v>0</v>
      </c>
      <c r="B3842" s="1">
        <f>MAX(Resume!B9/ 252-Portfolios!B3842, 0)</f>
        <v>0</v>
      </c>
    </row>
    <row r="3843" spans="1:2">
      <c r="A3843" s="11">
        <f>Returns!A3843</f>
        <v>0</v>
      </c>
      <c r="B3843" s="1">
        <f>MAX(Resume!B9/ 252-Portfolios!B3843, 0)</f>
        <v>0</v>
      </c>
    </row>
    <row r="3844" spans="1:2">
      <c r="A3844" s="11">
        <f>Returns!A3844</f>
        <v>0</v>
      </c>
      <c r="B3844" s="1">
        <f>MAX(Resume!B9/ 252-Portfolios!B3844, 0)</f>
        <v>0</v>
      </c>
    </row>
    <row r="3845" spans="1:2">
      <c r="A3845" s="11">
        <f>Returns!A3845</f>
        <v>0</v>
      </c>
      <c r="B3845" s="1">
        <f>MAX(Resume!B9/ 252-Portfolios!B3845, 0)</f>
        <v>0</v>
      </c>
    </row>
    <row r="3846" spans="1:2">
      <c r="A3846" s="11">
        <f>Returns!A3846</f>
        <v>0</v>
      </c>
      <c r="B3846" s="1">
        <f>MAX(Resume!B9/ 252-Portfolios!B3846, 0)</f>
        <v>0</v>
      </c>
    </row>
    <row r="3847" spans="1:2">
      <c r="A3847" s="11">
        <f>Returns!A3847</f>
        <v>0</v>
      </c>
      <c r="B3847" s="1">
        <f>MAX(Resume!B9/ 252-Portfolios!B3847, 0)</f>
        <v>0</v>
      </c>
    </row>
    <row r="3848" spans="1:2">
      <c r="A3848" s="11">
        <f>Returns!A3848</f>
        <v>0</v>
      </c>
      <c r="B3848" s="1">
        <f>MAX(Resume!B9/ 252-Portfolios!B3848, 0)</f>
        <v>0</v>
      </c>
    </row>
    <row r="3849" spans="1:2">
      <c r="A3849" s="11">
        <f>Returns!A3849</f>
        <v>0</v>
      </c>
      <c r="B3849" s="1">
        <f>MAX(Resume!B9/ 252-Portfolios!B3849, 0)</f>
        <v>0</v>
      </c>
    </row>
    <row r="3850" spans="1:2">
      <c r="A3850" s="11">
        <f>Returns!A3850</f>
        <v>0</v>
      </c>
      <c r="B3850" s="1">
        <f>MAX(Resume!B9/ 252-Portfolios!B3850, 0)</f>
        <v>0</v>
      </c>
    </row>
    <row r="3851" spans="1:2">
      <c r="A3851" s="11">
        <f>Returns!A3851</f>
        <v>0</v>
      </c>
      <c r="B3851" s="1">
        <f>MAX(Resume!B9/ 252-Portfolios!B3851, 0)</f>
        <v>0</v>
      </c>
    </row>
    <row r="3852" spans="1:2">
      <c r="A3852" s="11">
        <f>Returns!A3852</f>
        <v>0</v>
      </c>
      <c r="B3852" s="1">
        <f>MAX(Resume!B9/ 252-Portfolios!B3852, 0)</f>
        <v>0</v>
      </c>
    </row>
    <row r="3853" spans="1:2">
      <c r="A3853" s="11">
        <f>Returns!A3853</f>
        <v>0</v>
      </c>
      <c r="B3853" s="1">
        <f>MAX(Resume!B9/ 252-Portfolios!B3853, 0)</f>
        <v>0</v>
      </c>
    </row>
    <row r="3854" spans="1:2">
      <c r="A3854" s="11">
        <f>Returns!A3854</f>
        <v>0</v>
      </c>
      <c r="B3854" s="1">
        <f>MAX(Resume!B9/ 252-Portfolios!B3854, 0)</f>
        <v>0</v>
      </c>
    </row>
    <row r="3855" spans="1:2">
      <c r="A3855" s="11">
        <f>Returns!A3855</f>
        <v>0</v>
      </c>
      <c r="B3855" s="1">
        <f>MAX(Resume!B9/ 252-Portfolios!B3855, 0)</f>
        <v>0</v>
      </c>
    </row>
    <row r="3856" spans="1:2">
      <c r="A3856" s="11">
        <f>Returns!A3856</f>
        <v>0</v>
      </c>
      <c r="B3856" s="1">
        <f>MAX(Resume!B9/ 252-Portfolios!B3856, 0)</f>
        <v>0</v>
      </c>
    </row>
    <row r="3857" spans="1:2">
      <c r="A3857" s="11">
        <f>Returns!A3857</f>
        <v>0</v>
      </c>
      <c r="B3857" s="1">
        <f>MAX(Resume!B9/ 252-Portfolios!B3857, 0)</f>
        <v>0</v>
      </c>
    </row>
    <row r="3858" spans="1:2">
      <c r="A3858" s="11">
        <f>Returns!A3858</f>
        <v>0</v>
      </c>
      <c r="B3858" s="1">
        <f>MAX(Resume!B9/ 252-Portfolios!B3858, 0)</f>
        <v>0</v>
      </c>
    </row>
    <row r="3859" spans="1:2">
      <c r="A3859" s="11">
        <f>Returns!A3859</f>
        <v>0</v>
      </c>
      <c r="B3859" s="1">
        <f>MAX(Resume!B9/ 252-Portfolios!B3859, 0)</f>
        <v>0</v>
      </c>
    </row>
    <row r="3860" spans="1:2">
      <c r="A3860" s="11">
        <f>Returns!A3860</f>
        <v>0</v>
      </c>
      <c r="B3860" s="1">
        <f>MAX(Resume!B9/ 252-Portfolios!B3860, 0)</f>
        <v>0</v>
      </c>
    </row>
    <row r="3861" spans="1:2">
      <c r="A3861" s="11">
        <f>Returns!A3861</f>
        <v>0</v>
      </c>
      <c r="B3861" s="1">
        <f>MAX(Resume!B9/ 252-Portfolios!B3861, 0)</f>
        <v>0</v>
      </c>
    </row>
    <row r="3862" spans="1:2">
      <c r="A3862" s="11">
        <f>Returns!A3862</f>
        <v>0</v>
      </c>
      <c r="B3862" s="1">
        <f>MAX(Resume!B9/ 252-Portfolios!B3862, 0)</f>
        <v>0</v>
      </c>
    </row>
    <row r="3863" spans="1:2">
      <c r="A3863" s="11">
        <f>Returns!A3863</f>
        <v>0</v>
      </c>
      <c r="B3863" s="1">
        <f>MAX(Resume!B9/ 252-Portfolios!B3863, 0)</f>
        <v>0</v>
      </c>
    </row>
    <row r="3864" spans="1:2">
      <c r="A3864" s="11">
        <f>Returns!A3864</f>
        <v>0</v>
      </c>
      <c r="B3864" s="1">
        <f>MAX(Resume!B9/ 252-Portfolios!B3864, 0)</f>
        <v>0</v>
      </c>
    </row>
    <row r="3865" spans="1:2">
      <c r="A3865" s="11">
        <f>Returns!A3865</f>
        <v>0</v>
      </c>
      <c r="B3865" s="1">
        <f>MAX(Resume!B9/ 252-Portfolios!B3865, 0)</f>
        <v>0</v>
      </c>
    </row>
    <row r="3866" spans="1:2">
      <c r="A3866" s="11">
        <f>Returns!A3866</f>
        <v>0</v>
      </c>
      <c r="B3866" s="1">
        <f>MAX(Resume!B9/ 252-Portfolios!B3866, 0)</f>
        <v>0</v>
      </c>
    </row>
    <row r="3867" spans="1:2">
      <c r="A3867" s="11">
        <f>Returns!A3867</f>
        <v>0</v>
      </c>
      <c r="B3867" s="1">
        <f>MAX(Resume!B9/ 252-Portfolios!B3867, 0)</f>
        <v>0</v>
      </c>
    </row>
    <row r="3868" spans="1:2">
      <c r="A3868" s="11">
        <f>Returns!A3868</f>
        <v>0</v>
      </c>
      <c r="B3868" s="1">
        <f>MAX(Resume!B9/ 252-Portfolios!B3868, 0)</f>
        <v>0</v>
      </c>
    </row>
    <row r="3869" spans="1:2">
      <c r="A3869" s="11">
        <f>Returns!A3869</f>
        <v>0</v>
      </c>
      <c r="B3869" s="1">
        <f>MAX(Resume!B9/ 252-Portfolios!B3869, 0)</f>
        <v>0</v>
      </c>
    </row>
    <row r="3870" spans="1:2">
      <c r="A3870" s="11">
        <f>Returns!A3870</f>
        <v>0</v>
      </c>
      <c r="B3870" s="1">
        <f>MAX(Resume!B9/ 252-Portfolios!B3870, 0)</f>
        <v>0</v>
      </c>
    </row>
    <row r="3871" spans="1:2">
      <c r="A3871" s="11">
        <f>Returns!A3871</f>
        <v>0</v>
      </c>
      <c r="B3871" s="1">
        <f>MAX(Resume!B9/ 252-Portfolios!B3871, 0)</f>
        <v>0</v>
      </c>
    </row>
    <row r="3872" spans="1:2">
      <c r="A3872" s="11">
        <f>Returns!A3872</f>
        <v>0</v>
      </c>
      <c r="B3872" s="1">
        <f>MAX(Resume!B9/ 252-Portfolios!B3872, 0)</f>
        <v>0</v>
      </c>
    </row>
    <row r="3873" spans="1:2">
      <c r="A3873" s="11">
        <f>Returns!A3873</f>
        <v>0</v>
      </c>
      <c r="B3873" s="1">
        <f>MAX(Resume!B9/ 252-Portfolios!B3873, 0)</f>
        <v>0</v>
      </c>
    </row>
    <row r="3874" spans="1:2">
      <c r="A3874" s="11">
        <f>Returns!A3874</f>
        <v>0</v>
      </c>
      <c r="B3874" s="1">
        <f>MAX(Resume!B9/ 252-Portfolios!B3874, 0)</f>
        <v>0</v>
      </c>
    </row>
    <row r="3875" spans="1:2">
      <c r="A3875" s="11">
        <f>Returns!A3875</f>
        <v>0</v>
      </c>
      <c r="B3875" s="1">
        <f>MAX(Resume!B9/ 252-Portfolios!B3875, 0)</f>
        <v>0</v>
      </c>
    </row>
    <row r="3876" spans="1:2">
      <c r="A3876" s="11">
        <f>Returns!A3876</f>
        <v>0</v>
      </c>
      <c r="B3876" s="1">
        <f>MAX(Resume!B9/ 252-Portfolios!B3876, 0)</f>
        <v>0</v>
      </c>
    </row>
    <row r="3877" spans="1:2">
      <c r="A3877" s="11">
        <f>Returns!A3877</f>
        <v>0</v>
      </c>
      <c r="B3877" s="1">
        <f>MAX(Resume!B9/ 252-Portfolios!B3877, 0)</f>
        <v>0</v>
      </c>
    </row>
    <row r="3878" spans="1:2">
      <c r="A3878" s="11">
        <f>Returns!A3878</f>
        <v>0</v>
      </c>
      <c r="B3878" s="1">
        <f>MAX(Resume!B9/ 252-Portfolios!B3878, 0)</f>
        <v>0</v>
      </c>
    </row>
    <row r="3879" spans="1:2">
      <c r="A3879" s="11">
        <f>Returns!A3879</f>
        <v>0</v>
      </c>
      <c r="B3879" s="1">
        <f>MAX(Resume!B9/ 252-Portfolios!B3879, 0)</f>
        <v>0</v>
      </c>
    </row>
    <row r="3880" spans="1:2">
      <c r="A3880" s="11">
        <f>Returns!A3880</f>
        <v>0</v>
      </c>
      <c r="B3880" s="1">
        <f>MAX(Resume!B9/ 252-Portfolios!B3880, 0)</f>
        <v>0</v>
      </c>
    </row>
    <row r="3881" spans="1:2">
      <c r="A3881" s="11">
        <f>Returns!A3881</f>
        <v>0</v>
      </c>
      <c r="B3881" s="1">
        <f>MAX(Resume!B9/ 252-Portfolios!B3881, 0)</f>
        <v>0</v>
      </c>
    </row>
    <row r="3882" spans="1:2">
      <c r="A3882" s="11">
        <f>Returns!A3882</f>
        <v>0</v>
      </c>
      <c r="B3882" s="1">
        <f>MAX(Resume!B9/ 252-Portfolios!B3882, 0)</f>
        <v>0</v>
      </c>
    </row>
    <row r="3883" spans="1:2">
      <c r="A3883" s="11">
        <f>Returns!A3883</f>
        <v>0</v>
      </c>
      <c r="B3883" s="1">
        <f>MAX(Resume!B9/ 252-Portfolios!B3883, 0)</f>
        <v>0</v>
      </c>
    </row>
    <row r="3884" spans="1:2">
      <c r="A3884" s="11">
        <f>Returns!A3884</f>
        <v>0</v>
      </c>
      <c r="B3884" s="1">
        <f>MAX(Resume!B9/ 252-Portfolios!B3884, 0)</f>
        <v>0</v>
      </c>
    </row>
    <row r="3885" spans="1:2">
      <c r="A3885" s="11">
        <f>Returns!A3885</f>
        <v>0</v>
      </c>
      <c r="B3885" s="1">
        <f>MAX(Resume!B9/ 252-Portfolios!B3885, 0)</f>
        <v>0</v>
      </c>
    </row>
    <row r="3886" spans="1:2">
      <c r="A3886" s="11">
        <f>Returns!A3886</f>
        <v>0</v>
      </c>
      <c r="B3886" s="1">
        <f>MAX(Resume!B9/ 252-Portfolios!B3886, 0)</f>
        <v>0</v>
      </c>
    </row>
    <row r="3887" spans="1:2">
      <c r="A3887" s="11">
        <f>Returns!A3887</f>
        <v>0</v>
      </c>
      <c r="B3887" s="1">
        <f>MAX(Resume!B9/ 252-Portfolios!B3887, 0)</f>
        <v>0</v>
      </c>
    </row>
    <row r="3888" spans="1:2">
      <c r="A3888" s="11">
        <f>Returns!A3888</f>
        <v>0</v>
      </c>
      <c r="B3888" s="1">
        <f>MAX(Resume!B9/ 252-Portfolios!B3888, 0)</f>
        <v>0</v>
      </c>
    </row>
    <row r="3889" spans="1:2">
      <c r="A3889" s="11">
        <f>Returns!A3889</f>
        <v>0</v>
      </c>
      <c r="B3889" s="1">
        <f>MAX(Resume!B9/ 252-Portfolios!B3889, 0)</f>
        <v>0</v>
      </c>
    </row>
    <row r="3890" spans="1:2">
      <c r="A3890" s="11">
        <f>Returns!A3890</f>
        <v>0</v>
      </c>
      <c r="B3890" s="1">
        <f>MAX(Resume!B9/ 252-Portfolios!B3890, 0)</f>
        <v>0</v>
      </c>
    </row>
    <row r="3891" spans="1:2">
      <c r="A3891" s="11">
        <f>Returns!A3891</f>
        <v>0</v>
      </c>
      <c r="B3891" s="1">
        <f>MAX(Resume!B9/ 252-Portfolios!B3891, 0)</f>
        <v>0</v>
      </c>
    </row>
    <row r="3892" spans="1:2">
      <c r="A3892" s="11">
        <f>Returns!A3892</f>
        <v>0</v>
      </c>
      <c r="B3892" s="1">
        <f>MAX(Resume!B9/ 252-Portfolios!B3892, 0)</f>
        <v>0</v>
      </c>
    </row>
    <row r="3893" spans="1:2">
      <c r="A3893" s="11">
        <f>Returns!A3893</f>
        <v>0</v>
      </c>
      <c r="B3893" s="1">
        <f>MAX(Resume!B9/ 252-Portfolios!B3893, 0)</f>
        <v>0</v>
      </c>
    </row>
    <row r="3894" spans="1:2">
      <c r="A3894" s="11">
        <f>Returns!A3894</f>
        <v>0</v>
      </c>
      <c r="B3894" s="1">
        <f>MAX(Resume!B9/ 252-Portfolios!B3894, 0)</f>
        <v>0</v>
      </c>
    </row>
    <row r="3895" spans="1:2">
      <c r="A3895" s="11">
        <f>Returns!A3895</f>
        <v>0</v>
      </c>
      <c r="B3895" s="1">
        <f>MAX(Resume!B9/ 252-Portfolios!B3895, 0)</f>
        <v>0</v>
      </c>
    </row>
    <row r="3896" spans="1:2">
      <c r="A3896" s="11">
        <f>Returns!A3896</f>
        <v>0</v>
      </c>
      <c r="B3896" s="1">
        <f>MAX(Resume!B9/ 252-Portfolios!B3896, 0)</f>
        <v>0</v>
      </c>
    </row>
    <row r="3897" spans="1:2">
      <c r="A3897" s="11">
        <f>Returns!A3897</f>
        <v>0</v>
      </c>
      <c r="B3897" s="1">
        <f>MAX(Resume!B9/ 252-Portfolios!B3897, 0)</f>
        <v>0</v>
      </c>
    </row>
    <row r="3898" spans="1:2">
      <c r="A3898" s="11">
        <f>Returns!A3898</f>
        <v>0</v>
      </c>
      <c r="B3898" s="1">
        <f>MAX(Resume!B9/ 252-Portfolios!B3898, 0)</f>
        <v>0</v>
      </c>
    </row>
    <row r="3899" spans="1:2">
      <c r="A3899" s="11">
        <f>Returns!A3899</f>
        <v>0</v>
      </c>
      <c r="B3899" s="1">
        <f>MAX(Resume!B9/ 252-Portfolios!B3899, 0)</f>
        <v>0</v>
      </c>
    </row>
    <row r="3900" spans="1:2">
      <c r="A3900" s="11">
        <f>Returns!A3900</f>
        <v>0</v>
      </c>
      <c r="B3900" s="1">
        <f>MAX(Resume!B9/ 252-Portfolios!B3900, 0)</f>
        <v>0</v>
      </c>
    </row>
    <row r="3901" spans="1:2">
      <c r="A3901" s="11">
        <f>Returns!A3901</f>
        <v>0</v>
      </c>
      <c r="B3901" s="1">
        <f>MAX(Resume!B9/ 252-Portfolios!B3901, 0)</f>
        <v>0</v>
      </c>
    </row>
    <row r="3902" spans="1:2">
      <c r="A3902" s="11">
        <f>Returns!A3902</f>
        <v>0</v>
      </c>
      <c r="B3902" s="1">
        <f>MAX(Resume!B9/ 252-Portfolios!B3902, 0)</f>
        <v>0</v>
      </c>
    </row>
    <row r="3903" spans="1:2">
      <c r="A3903" s="11">
        <f>Returns!A3903</f>
        <v>0</v>
      </c>
      <c r="B3903" s="1">
        <f>MAX(Resume!B9/ 252-Portfolios!B3903, 0)</f>
        <v>0</v>
      </c>
    </row>
    <row r="3904" spans="1:2">
      <c r="A3904" s="11">
        <f>Returns!A3904</f>
        <v>0</v>
      </c>
      <c r="B3904" s="1">
        <f>MAX(Resume!B9/ 252-Portfolios!B3904, 0)</f>
        <v>0</v>
      </c>
    </row>
    <row r="3905" spans="1:2">
      <c r="A3905" s="11">
        <f>Returns!A3905</f>
        <v>0</v>
      </c>
      <c r="B3905" s="1">
        <f>MAX(Resume!B9/ 252-Portfolios!B3905, 0)</f>
        <v>0</v>
      </c>
    </row>
    <row r="3906" spans="1:2">
      <c r="A3906" s="11">
        <f>Returns!A3906</f>
        <v>0</v>
      </c>
      <c r="B3906" s="1">
        <f>MAX(Resume!B9/ 252-Portfolios!B3906, 0)</f>
        <v>0</v>
      </c>
    </row>
    <row r="3907" spans="1:2">
      <c r="A3907" s="11">
        <f>Returns!A3907</f>
        <v>0</v>
      </c>
      <c r="B3907" s="1">
        <f>MAX(Resume!B9/ 252-Portfolios!B3907, 0)</f>
        <v>0</v>
      </c>
    </row>
    <row r="3908" spans="1:2">
      <c r="A3908" s="11">
        <f>Returns!A3908</f>
        <v>0</v>
      </c>
      <c r="B3908" s="1">
        <f>MAX(Resume!B9/ 252-Portfolios!B3908, 0)</f>
        <v>0</v>
      </c>
    </row>
    <row r="3909" spans="1:2">
      <c r="A3909" s="11">
        <f>Returns!A3909</f>
        <v>0</v>
      </c>
      <c r="B3909" s="1">
        <f>MAX(Resume!B9/ 252-Portfolios!B3909, 0)</f>
        <v>0</v>
      </c>
    </row>
    <row r="3910" spans="1:2">
      <c r="A3910" s="11">
        <f>Returns!A3910</f>
        <v>0</v>
      </c>
      <c r="B3910" s="1">
        <f>MAX(Resume!B9/ 252-Portfolios!B3910, 0)</f>
        <v>0</v>
      </c>
    </row>
    <row r="3911" spans="1:2">
      <c r="A3911" s="11">
        <f>Returns!A3911</f>
        <v>0</v>
      </c>
      <c r="B3911" s="1">
        <f>MAX(Resume!B9/ 252-Portfolios!B3911, 0)</f>
        <v>0</v>
      </c>
    </row>
    <row r="3912" spans="1:2">
      <c r="A3912" s="11">
        <f>Returns!A3912</f>
        <v>0</v>
      </c>
      <c r="B3912" s="1">
        <f>MAX(Resume!B9/ 252-Portfolios!B3912, 0)</f>
        <v>0</v>
      </c>
    </row>
    <row r="3913" spans="1:2">
      <c r="A3913" s="11">
        <f>Returns!A3913</f>
        <v>0</v>
      </c>
      <c r="B3913" s="1">
        <f>MAX(Resume!B9/ 252-Portfolios!B3913, 0)</f>
        <v>0</v>
      </c>
    </row>
    <row r="3914" spans="1:2">
      <c r="A3914" s="11">
        <f>Returns!A3914</f>
        <v>0</v>
      </c>
      <c r="B3914" s="1">
        <f>MAX(Resume!B9/ 252-Portfolios!B3914, 0)</f>
        <v>0</v>
      </c>
    </row>
    <row r="3915" spans="1:2">
      <c r="A3915" s="11">
        <f>Returns!A3915</f>
        <v>0</v>
      </c>
      <c r="B3915" s="1">
        <f>MAX(Resume!B9/ 252-Portfolios!B3915, 0)</f>
        <v>0</v>
      </c>
    </row>
    <row r="3916" spans="1:2">
      <c r="A3916" s="11">
        <f>Returns!A3916</f>
        <v>0</v>
      </c>
      <c r="B3916" s="1">
        <f>MAX(Resume!B9/ 252-Portfolios!B3916, 0)</f>
        <v>0</v>
      </c>
    </row>
    <row r="3917" spans="1:2">
      <c r="A3917" s="11">
        <f>Returns!A3917</f>
        <v>0</v>
      </c>
      <c r="B3917" s="1">
        <f>MAX(Resume!B9/ 252-Portfolios!B3917, 0)</f>
        <v>0</v>
      </c>
    </row>
    <row r="3918" spans="1:2">
      <c r="A3918" s="11">
        <f>Returns!A3918</f>
        <v>0</v>
      </c>
      <c r="B3918" s="1">
        <f>MAX(Resume!B9/ 252-Portfolios!B3918, 0)</f>
        <v>0</v>
      </c>
    </row>
    <row r="3919" spans="1:2">
      <c r="A3919" s="11">
        <f>Returns!A3919</f>
        <v>0</v>
      </c>
      <c r="B3919" s="1">
        <f>MAX(Resume!B9/ 252-Portfolios!B3919, 0)</f>
        <v>0</v>
      </c>
    </row>
    <row r="3920" spans="1:2">
      <c r="A3920" s="11">
        <f>Returns!A3920</f>
        <v>0</v>
      </c>
      <c r="B3920" s="1">
        <f>MAX(Resume!B9/ 252-Portfolios!B3920, 0)</f>
        <v>0</v>
      </c>
    </row>
    <row r="3921" spans="1:2">
      <c r="A3921" s="11">
        <f>Returns!A3921</f>
        <v>0</v>
      </c>
      <c r="B3921" s="1">
        <f>MAX(Resume!B9/ 252-Portfolios!B3921, 0)</f>
        <v>0</v>
      </c>
    </row>
    <row r="3922" spans="1:2">
      <c r="A3922" s="11">
        <f>Returns!A3922</f>
        <v>0</v>
      </c>
      <c r="B3922" s="1">
        <f>MAX(Resume!B9/ 252-Portfolios!B3922, 0)</f>
        <v>0</v>
      </c>
    </row>
    <row r="3923" spans="1:2">
      <c r="A3923" s="11">
        <f>Returns!A3923</f>
        <v>0</v>
      </c>
      <c r="B3923" s="1">
        <f>MAX(Resume!B9/ 252-Portfolios!B3923, 0)</f>
        <v>0</v>
      </c>
    </row>
    <row r="3924" spans="1:2">
      <c r="A3924" s="11">
        <f>Returns!A3924</f>
        <v>0</v>
      </c>
      <c r="B3924" s="1">
        <f>MAX(Resume!B9/ 252-Portfolios!B3924, 0)</f>
        <v>0</v>
      </c>
    </row>
    <row r="3925" spans="1:2">
      <c r="A3925" s="11">
        <f>Returns!A3925</f>
        <v>0</v>
      </c>
      <c r="B3925" s="1">
        <f>MAX(Resume!B9/ 252-Portfolios!B3925, 0)</f>
        <v>0</v>
      </c>
    </row>
    <row r="3926" spans="1:2">
      <c r="A3926" s="11">
        <f>Returns!A3926</f>
        <v>0</v>
      </c>
      <c r="B3926" s="1">
        <f>MAX(Resume!B9/ 252-Portfolios!B3926, 0)</f>
        <v>0</v>
      </c>
    </row>
    <row r="3927" spans="1:2">
      <c r="A3927" s="11">
        <f>Returns!A3927</f>
        <v>0</v>
      </c>
      <c r="B3927" s="1">
        <f>MAX(Resume!B9/ 252-Portfolios!B3927, 0)</f>
        <v>0</v>
      </c>
    </row>
    <row r="3928" spans="1:2">
      <c r="A3928" s="11">
        <f>Returns!A3928</f>
        <v>0</v>
      </c>
      <c r="B3928" s="1">
        <f>MAX(Resume!B9/ 252-Portfolios!B3928, 0)</f>
        <v>0</v>
      </c>
    </row>
    <row r="3929" spans="1:2">
      <c r="A3929" s="11">
        <f>Returns!A3929</f>
        <v>0</v>
      </c>
      <c r="B3929" s="1">
        <f>MAX(Resume!B9/ 252-Portfolios!B3929, 0)</f>
        <v>0</v>
      </c>
    </row>
    <row r="3930" spans="1:2">
      <c r="A3930" s="11">
        <f>Returns!A3930</f>
        <v>0</v>
      </c>
      <c r="B3930" s="1">
        <f>MAX(Resume!B9/ 252-Portfolios!B3930, 0)</f>
        <v>0</v>
      </c>
    </row>
    <row r="3931" spans="1:2">
      <c r="A3931" s="11">
        <f>Returns!A3931</f>
        <v>0</v>
      </c>
      <c r="B3931" s="1">
        <f>MAX(Resume!B9/ 252-Portfolios!B3931, 0)</f>
        <v>0</v>
      </c>
    </row>
    <row r="3932" spans="1:2">
      <c r="A3932" s="11">
        <f>Returns!A3932</f>
        <v>0</v>
      </c>
      <c r="B3932" s="1">
        <f>MAX(Resume!B9/ 252-Portfolios!B3932, 0)</f>
        <v>0</v>
      </c>
    </row>
    <row r="3933" spans="1:2">
      <c r="A3933" s="11">
        <f>Returns!A3933</f>
        <v>0</v>
      </c>
      <c r="B3933" s="1">
        <f>MAX(Resume!B9/ 252-Portfolios!B3933, 0)</f>
        <v>0</v>
      </c>
    </row>
    <row r="3934" spans="1:2">
      <c r="A3934" s="11">
        <f>Returns!A3934</f>
        <v>0</v>
      </c>
      <c r="B3934" s="1">
        <f>MAX(Resume!B9/ 252-Portfolios!B3934, 0)</f>
        <v>0</v>
      </c>
    </row>
    <row r="3935" spans="1:2">
      <c r="A3935" s="11">
        <f>Returns!A3935</f>
        <v>0</v>
      </c>
      <c r="B3935" s="1">
        <f>MAX(Resume!B9/ 252-Portfolios!B3935, 0)</f>
        <v>0</v>
      </c>
    </row>
    <row r="3936" spans="1:2">
      <c r="A3936" s="11">
        <f>Returns!A3936</f>
        <v>0</v>
      </c>
      <c r="B3936" s="1">
        <f>MAX(Resume!B9/ 252-Portfolios!B3936, 0)</f>
        <v>0</v>
      </c>
    </row>
    <row r="3937" spans="1:2">
      <c r="A3937" s="11">
        <f>Returns!A3937</f>
        <v>0</v>
      </c>
      <c r="B3937" s="1">
        <f>MAX(Resume!B9/ 252-Portfolios!B3937, 0)</f>
        <v>0</v>
      </c>
    </row>
    <row r="3938" spans="1:2">
      <c r="A3938" s="11">
        <f>Returns!A3938</f>
        <v>0</v>
      </c>
      <c r="B3938" s="1">
        <f>MAX(Resume!B9/ 252-Portfolios!B3938, 0)</f>
        <v>0</v>
      </c>
    </row>
    <row r="3939" spans="1:2">
      <c r="A3939" s="11">
        <f>Returns!A3939</f>
        <v>0</v>
      </c>
      <c r="B3939" s="1">
        <f>MAX(Resume!B9/ 252-Portfolios!B3939, 0)</f>
        <v>0</v>
      </c>
    </row>
    <row r="3940" spans="1:2">
      <c r="A3940" s="11">
        <f>Returns!A3940</f>
        <v>0</v>
      </c>
      <c r="B3940" s="1">
        <f>MAX(Resume!B9/ 252-Portfolios!B3940, 0)</f>
        <v>0</v>
      </c>
    </row>
    <row r="3941" spans="1:2">
      <c r="A3941" s="11">
        <f>Returns!A3941</f>
        <v>0</v>
      </c>
      <c r="B3941" s="1">
        <f>MAX(Resume!B9/ 252-Portfolios!B3941, 0)</f>
        <v>0</v>
      </c>
    </row>
    <row r="3942" spans="1:2">
      <c r="A3942" s="11">
        <f>Returns!A3942</f>
        <v>0</v>
      </c>
      <c r="B3942" s="1">
        <f>MAX(Resume!B9/ 252-Portfolios!B3942, 0)</f>
        <v>0</v>
      </c>
    </row>
    <row r="3943" spans="1:2">
      <c r="A3943" s="11">
        <f>Returns!A3943</f>
        <v>0</v>
      </c>
      <c r="B3943" s="1">
        <f>MAX(Resume!B9/ 252-Portfolios!B3943, 0)</f>
        <v>0</v>
      </c>
    </row>
    <row r="3944" spans="1:2">
      <c r="A3944" s="11">
        <f>Returns!A3944</f>
        <v>0</v>
      </c>
      <c r="B3944" s="1">
        <f>MAX(Resume!B9/ 252-Portfolios!B3944, 0)</f>
        <v>0</v>
      </c>
    </row>
    <row r="3945" spans="1:2">
      <c r="A3945" s="11">
        <f>Returns!A3945</f>
        <v>0</v>
      </c>
      <c r="B3945" s="1">
        <f>MAX(Resume!B9/ 252-Portfolios!B3945, 0)</f>
        <v>0</v>
      </c>
    </row>
    <row r="3946" spans="1:2">
      <c r="A3946" s="11">
        <f>Returns!A3946</f>
        <v>0</v>
      </c>
      <c r="B3946" s="1">
        <f>MAX(Resume!B9/ 252-Portfolios!B3946, 0)</f>
        <v>0</v>
      </c>
    </row>
    <row r="3947" spans="1:2">
      <c r="A3947" s="11">
        <f>Returns!A3947</f>
        <v>0</v>
      </c>
      <c r="B3947" s="1">
        <f>MAX(Resume!B9/ 252-Portfolios!B3947, 0)</f>
        <v>0</v>
      </c>
    </row>
    <row r="3948" spans="1:2">
      <c r="A3948" s="11">
        <f>Returns!A3948</f>
        <v>0</v>
      </c>
      <c r="B3948" s="1">
        <f>MAX(Resume!B9/ 252-Portfolios!B3948, 0)</f>
        <v>0</v>
      </c>
    </row>
    <row r="3949" spans="1:2">
      <c r="A3949" s="11">
        <f>Returns!A3949</f>
        <v>0</v>
      </c>
      <c r="B3949" s="1">
        <f>MAX(Resume!B9/ 252-Portfolios!B3949, 0)</f>
        <v>0</v>
      </c>
    </row>
    <row r="3950" spans="1:2">
      <c r="A3950" s="11">
        <f>Returns!A3950</f>
        <v>0</v>
      </c>
      <c r="B3950" s="1">
        <f>MAX(Resume!B9/ 252-Portfolios!B3950, 0)</f>
        <v>0</v>
      </c>
    </row>
    <row r="3951" spans="1:2">
      <c r="A3951" s="11">
        <f>Returns!A3951</f>
        <v>0</v>
      </c>
      <c r="B3951" s="1">
        <f>MAX(Resume!B9/ 252-Portfolios!B3951, 0)</f>
        <v>0</v>
      </c>
    </row>
    <row r="3952" spans="1:2">
      <c r="A3952" s="11">
        <f>Returns!A3952</f>
        <v>0</v>
      </c>
      <c r="B3952" s="1">
        <f>MAX(Resume!B9/ 252-Portfolios!B3952, 0)</f>
        <v>0</v>
      </c>
    </row>
    <row r="3953" spans="1:2">
      <c r="A3953" s="11">
        <f>Returns!A3953</f>
        <v>0</v>
      </c>
      <c r="B3953" s="1">
        <f>MAX(Resume!B9/ 252-Portfolios!B3953, 0)</f>
        <v>0</v>
      </c>
    </row>
    <row r="3954" spans="1:2">
      <c r="A3954" s="11">
        <f>Returns!A3954</f>
        <v>0</v>
      </c>
      <c r="B3954" s="1">
        <f>MAX(Resume!B9/ 252-Portfolios!B3954, 0)</f>
        <v>0</v>
      </c>
    </row>
    <row r="3955" spans="1:2">
      <c r="A3955" s="11">
        <f>Returns!A3955</f>
        <v>0</v>
      </c>
      <c r="B3955" s="1">
        <f>MAX(Resume!B9/ 252-Portfolios!B3955, 0)</f>
        <v>0</v>
      </c>
    </row>
    <row r="3956" spans="1:2">
      <c r="A3956" s="11">
        <f>Returns!A3956</f>
        <v>0</v>
      </c>
      <c r="B3956" s="1">
        <f>MAX(Resume!B9/ 252-Portfolios!B3956, 0)</f>
        <v>0</v>
      </c>
    </row>
    <row r="3957" spans="1:2">
      <c r="A3957" s="11">
        <f>Returns!A3957</f>
        <v>0</v>
      </c>
      <c r="B3957" s="1">
        <f>MAX(Resume!B9/ 252-Portfolios!B3957, 0)</f>
        <v>0</v>
      </c>
    </row>
    <row r="3958" spans="1:2">
      <c r="A3958" s="11">
        <f>Returns!A3958</f>
        <v>0</v>
      </c>
      <c r="B3958" s="1">
        <f>MAX(Resume!B9/ 252-Portfolios!B3958, 0)</f>
        <v>0</v>
      </c>
    </row>
    <row r="3959" spans="1:2">
      <c r="A3959" s="11">
        <f>Returns!A3959</f>
        <v>0</v>
      </c>
      <c r="B3959" s="1">
        <f>MAX(Resume!B9/ 252-Portfolios!B3959, 0)</f>
        <v>0</v>
      </c>
    </row>
    <row r="3960" spans="1:2">
      <c r="A3960" s="11">
        <f>Returns!A3960</f>
        <v>0</v>
      </c>
      <c r="B3960" s="1">
        <f>MAX(Resume!B9/ 252-Portfolios!B3960, 0)</f>
        <v>0</v>
      </c>
    </row>
    <row r="3961" spans="1:2">
      <c r="A3961" s="11">
        <f>Returns!A3961</f>
        <v>0</v>
      </c>
      <c r="B3961" s="1">
        <f>MAX(Resume!B9/ 252-Portfolios!B3961, 0)</f>
        <v>0</v>
      </c>
    </row>
    <row r="3962" spans="1:2">
      <c r="A3962" s="11">
        <f>Returns!A3962</f>
        <v>0</v>
      </c>
      <c r="B3962" s="1">
        <f>MAX(Resume!B9/ 252-Portfolios!B3962, 0)</f>
        <v>0</v>
      </c>
    </row>
    <row r="3963" spans="1:2">
      <c r="A3963" s="11">
        <f>Returns!A3963</f>
        <v>0</v>
      </c>
      <c r="B3963" s="1">
        <f>MAX(Resume!B9/ 252-Portfolios!B3963, 0)</f>
        <v>0</v>
      </c>
    </row>
    <row r="3964" spans="1:2">
      <c r="A3964" s="11">
        <f>Returns!A3964</f>
        <v>0</v>
      </c>
      <c r="B3964" s="1">
        <f>MAX(Resume!B9/ 252-Portfolios!B3964, 0)</f>
        <v>0</v>
      </c>
    </row>
    <row r="3965" spans="1:2">
      <c r="A3965" s="11">
        <f>Returns!A3965</f>
        <v>0</v>
      </c>
      <c r="B3965" s="1">
        <f>MAX(Resume!B9/ 252-Portfolios!B3965, 0)</f>
        <v>0</v>
      </c>
    </row>
    <row r="3966" spans="1:2">
      <c r="A3966" s="11">
        <f>Returns!A3966</f>
        <v>0</v>
      </c>
      <c r="B3966" s="1">
        <f>MAX(Resume!B9/ 252-Portfolios!B3966, 0)</f>
        <v>0</v>
      </c>
    </row>
    <row r="3967" spans="1:2">
      <c r="A3967" s="11">
        <f>Returns!A3967</f>
        <v>0</v>
      </c>
      <c r="B3967" s="1">
        <f>MAX(Resume!B9/ 252-Portfolios!B3967, 0)</f>
        <v>0</v>
      </c>
    </row>
    <row r="3968" spans="1:2">
      <c r="A3968" s="11">
        <f>Returns!A3968</f>
        <v>0</v>
      </c>
      <c r="B3968" s="1">
        <f>MAX(Resume!B9/ 252-Portfolios!B3968, 0)</f>
        <v>0</v>
      </c>
    </row>
    <row r="3969" spans="1:2">
      <c r="A3969" s="11">
        <f>Returns!A3969</f>
        <v>0</v>
      </c>
      <c r="B3969" s="1">
        <f>MAX(Resume!B9/ 252-Portfolios!B3969, 0)</f>
        <v>0</v>
      </c>
    </row>
    <row r="3970" spans="1:2">
      <c r="A3970" s="11">
        <f>Returns!A3970</f>
        <v>0</v>
      </c>
      <c r="B3970" s="1">
        <f>MAX(Resume!B9/ 252-Portfolios!B3970, 0)</f>
        <v>0</v>
      </c>
    </row>
    <row r="3971" spans="1:2">
      <c r="A3971" s="11">
        <f>Returns!A3971</f>
        <v>0</v>
      </c>
      <c r="B3971" s="1">
        <f>MAX(Resume!B9/ 252-Portfolios!B3971, 0)</f>
        <v>0</v>
      </c>
    </row>
    <row r="3972" spans="1:2">
      <c r="A3972" s="11">
        <f>Returns!A3972</f>
        <v>0</v>
      </c>
      <c r="B3972" s="1">
        <f>MAX(Resume!B9/ 252-Portfolios!B3972, 0)</f>
        <v>0</v>
      </c>
    </row>
    <row r="3973" spans="1:2">
      <c r="A3973" s="11">
        <f>Returns!A3973</f>
        <v>0</v>
      </c>
      <c r="B3973" s="1">
        <f>MAX(Resume!B9/ 252-Portfolios!B3973, 0)</f>
        <v>0</v>
      </c>
    </row>
    <row r="3974" spans="1:2">
      <c r="A3974" s="11">
        <f>Returns!A3974</f>
        <v>0</v>
      </c>
      <c r="B3974" s="1">
        <f>MAX(Resume!B9/ 252-Portfolios!B3974, 0)</f>
        <v>0</v>
      </c>
    </row>
    <row r="3975" spans="1:2">
      <c r="A3975" s="11">
        <f>Returns!A3975</f>
        <v>0</v>
      </c>
      <c r="B3975" s="1">
        <f>MAX(Resume!B9/ 252-Portfolios!B3975, 0)</f>
        <v>0</v>
      </c>
    </row>
    <row r="3976" spans="1:2">
      <c r="A3976" s="11">
        <f>Returns!A3976</f>
        <v>0</v>
      </c>
      <c r="B3976" s="1">
        <f>MAX(Resume!B9/ 252-Portfolios!B3976, 0)</f>
        <v>0</v>
      </c>
    </row>
    <row r="3977" spans="1:2">
      <c r="A3977" s="11">
        <f>Returns!A3977</f>
        <v>0</v>
      </c>
      <c r="B3977" s="1">
        <f>MAX(Resume!B9/ 252-Portfolios!B3977, 0)</f>
        <v>0</v>
      </c>
    </row>
    <row r="3978" spans="1:2">
      <c r="A3978" s="11">
        <f>Returns!A3978</f>
        <v>0</v>
      </c>
      <c r="B3978" s="1">
        <f>MAX(Resume!B9/ 252-Portfolios!B3978, 0)</f>
        <v>0</v>
      </c>
    </row>
    <row r="3979" spans="1:2">
      <c r="A3979" s="11">
        <f>Returns!A3979</f>
        <v>0</v>
      </c>
      <c r="B3979" s="1">
        <f>MAX(Resume!B9/ 252-Portfolios!B3979, 0)</f>
        <v>0</v>
      </c>
    </row>
    <row r="3980" spans="1:2">
      <c r="A3980" s="11">
        <f>Returns!A3980</f>
        <v>0</v>
      </c>
      <c r="B3980" s="1">
        <f>MAX(Resume!B9/ 252-Portfolios!B3980, 0)</f>
        <v>0</v>
      </c>
    </row>
    <row r="3981" spans="1:2">
      <c r="A3981" s="11">
        <f>Returns!A3981</f>
        <v>0</v>
      </c>
      <c r="B3981" s="1">
        <f>MAX(Resume!B9/ 252-Portfolios!B3981, 0)</f>
        <v>0</v>
      </c>
    </row>
    <row r="3982" spans="1:2">
      <c r="A3982" s="11">
        <f>Returns!A3982</f>
        <v>0</v>
      </c>
      <c r="B3982" s="1">
        <f>MAX(Resume!B9/ 252-Portfolios!B3982, 0)</f>
        <v>0</v>
      </c>
    </row>
    <row r="3983" spans="1:2">
      <c r="A3983" s="11">
        <f>Returns!A3983</f>
        <v>0</v>
      </c>
      <c r="B3983" s="1">
        <f>MAX(Resume!B9/ 252-Portfolios!B3983, 0)</f>
        <v>0</v>
      </c>
    </row>
    <row r="3984" spans="1:2">
      <c r="A3984" s="11">
        <f>Returns!A3984</f>
        <v>0</v>
      </c>
      <c r="B3984" s="1">
        <f>MAX(Resume!B9/ 252-Portfolios!B3984, 0)</f>
        <v>0</v>
      </c>
    </row>
    <row r="3985" spans="1:2">
      <c r="A3985" s="11">
        <f>Returns!A3985</f>
        <v>0</v>
      </c>
      <c r="B3985" s="1">
        <f>MAX(Resume!B9/ 252-Portfolios!B3985, 0)</f>
        <v>0</v>
      </c>
    </row>
    <row r="3986" spans="1:2">
      <c r="A3986" s="11">
        <f>Returns!A3986</f>
        <v>0</v>
      </c>
      <c r="B3986" s="1">
        <f>MAX(Resume!B9/ 252-Portfolios!B3986, 0)</f>
        <v>0</v>
      </c>
    </row>
    <row r="3987" spans="1:2">
      <c r="A3987" s="11">
        <f>Returns!A3987</f>
        <v>0</v>
      </c>
      <c r="B3987" s="1">
        <f>MAX(Resume!B9/ 252-Portfolios!B3987, 0)</f>
        <v>0</v>
      </c>
    </row>
    <row r="3988" spans="1:2">
      <c r="A3988" s="11">
        <f>Returns!A3988</f>
        <v>0</v>
      </c>
      <c r="B3988" s="1">
        <f>MAX(Resume!B9/ 252-Portfolios!B3988, 0)</f>
        <v>0</v>
      </c>
    </row>
    <row r="3989" spans="1:2">
      <c r="A3989" s="11">
        <f>Returns!A3989</f>
        <v>0</v>
      </c>
      <c r="B3989" s="1">
        <f>MAX(Resume!B9/ 252-Portfolios!B3989, 0)</f>
        <v>0</v>
      </c>
    </row>
    <row r="3990" spans="1:2">
      <c r="A3990" s="11">
        <f>Returns!A3990</f>
        <v>0</v>
      </c>
      <c r="B3990" s="1">
        <f>MAX(Resume!B9/ 252-Portfolios!B3990, 0)</f>
        <v>0</v>
      </c>
    </row>
    <row r="3991" spans="1:2">
      <c r="A3991" s="11">
        <f>Returns!A3991</f>
        <v>0</v>
      </c>
      <c r="B3991" s="1">
        <f>MAX(Resume!B9/ 252-Portfolios!B3991, 0)</f>
        <v>0</v>
      </c>
    </row>
    <row r="3992" spans="1:2">
      <c r="A3992" s="11">
        <f>Returns!A3992</f>
        <v>0</v>
      </c>
      <c r="B3992" s="1">
        <f>MAX(Resume!B9/ 252-Portfolios!B3992, 0)</f>
        <v>0</v>
      </c>
    </row>
    <row r="3993" spans="1:2">
      <c r="A3993" s="11">
        <f>Returns!A3993</f>
        <v>0</v>
      </c>
      <c r="B3993" s="1">
        <f>MAX(Resume!B9/ 252-Portfolios!B3993, 0)</f>
        <v>0</v>
      </c>
    </row>
    <row r="3994" spans="1:2">
      <c r="A3994" s="11">
        <f>Returns!A3994</f>
        <v>0</v>
      </c>
      <c r="B3994" s="1">
        <f>MAX(Resume!B9/ 252-Portfolios!B3994, 0)</f>
        <v>0</v>
      </c>
    </row>
    <row r="3995" spans="1:2">
      <c r="A3995" s="11">
        <f>Returns!A3995</f>
        <v>0</v>
      </c>
      <c r="B3995" s="1">
        <f>MAX(Resume!B9/ 252-Portfolios!B3995, 0)</f>
        <v>0</v>
      </c>
    </row>
    <row r="3996" spans="1:2">
      <c r="A3996" s="11">
        <f>Returns!A3996</f>
        <v>0</v>
      </c>
      <c r="B3996" s="1">
        <f>MAX(Resume!B9/ 252-Portfolios!B3996, 0)</f>
        <v>0</v>
      </c>
    </row>
    <row r="3997" spans="1:2">
      <c r="A3997" s="11">
        <f>Returns!A3997</f>
        <v>0</v>
      </c>
      <c r="B3997" s="1">
        <f>MAX(Resume!B9/ 252-Portfolios!B3997, 0)</f>
        <v>0</v>
      </c>
    </row>
    <row r="3998" spans="1:2">
      <c r="A3998" s="11">
        <f>Returns!A3998</f>
        <v>0</v>
      </c>
      <c r="B3998" s="1">
        <f>MAX(Resume!B9/ 252-Portfolios!B3998, 0)</f>
        <v>0</v>
      </c>
    </row>
    <row r="3999" spans="1:2">
      <c r="A3999" s="11">
        <f>Returns!A3999</f>
        <v>0</v>
      </c>
      <c r="B3999" s="1">
        <f>MAX(Resume!B9/ 252-Portfolios!B3999, 0)</f>
        <v>0</v>
      </c>
    </row>
    <row r="4000" spans="1:2">
      <c r="A4000" s="11">
        <f>Returns!A4000</f>
        <v>0</v>
      </c>
      <c r="B4000" s="1">
        <f>MAX(Resume!B9/ 252-Portfolios!B4000, 0)</f>
        <v>0</v>
      </c>
    </row>
    <row r="4001" spans="1:2">
      <c r="A4001" s="11">
        <f>Returns!A4001</f>
        <v>0</v>
      </c>
      <c r="B4001" s="1">
        <f>MAX(Resume!B9/ 252-Portfolios!B4001, 0)</f>
        <v>0</v>
      </c>
    </row>
    <row r="4002" spans="1:2">
      <c r="A4002" s="11">
        <f>Returns!A4002</f>
        <v>0</v>
      </c>
      <c r="B4002" s="1">
        <f>MAX(Resume!B9/ 252-Portfolios!B4002, 0)</f>
        <v>0</v>
      </c>
    </row>
    <row r="4003" spans="1:2">
      <c r="A4003" s="11">
        <f>Returns!A4003</f>
        <v>0</v>
      </c>
      <c r="B4003" s="1">
        <f>MAX(Resume!B9/ 252-Portfolios!B4003, 0)</f>
        <v>0</v>
      </c>
    </row>
    <row r="4004" spans="1:2">
      <c r="A4004" s="11">
        <f>Returns!A4004</f>
        <v>0</v>
      </c>
      <c r="B4004" s="1">
        <f>MAX(Resume!B9/ 252-Portfolios!B4004, 0)</f>
        <v>0</v>
      </c>
    </row>
    <row r="4005" spans="1:2">
      <c r="A4005" s="11">
        <f>Returns!A4005</f>
        <v>0</v>
      </c>
      <c r="B4005" s="1">
        <f>MAX(Resume!B9/ 252-Portfolios!B4005, 0)</f>
        <v>0</v>
      </c>
    </row>
    <row r="4006" spans="1:2">
      <c r="A4006" s="11">
        <f>Returns!A4006</f>
        <v>0</v>
      </c>
      <c r="B4006" s="1">
        <f>MAX(Resume!B9/ 252-Portfolios!B4006, 0)</f>
        <v>0</v>
      </c>
    </row>
    <row r="4007" spans="1:2">
      <c r="A4007" s="11">
        <f>Returns!A4007</f>
        <v>0</v>
      </c>
      <c r="B4007" s="1">
        <f>MAX(Resume!B9/ 252-Portfolios!B4007, 0)</f>
        <v>0</v>
      </c>
    </row>
    <row r="4008" spans="1:2">
      <c r="A4008" s="11">
        <f>Returns!A4008</f>
        <v>0</v>
      </c>
      <c r="B4008" s="1">
        <f>MAX(Resume!B9/ 252-Portfolios!B4008, 0)</f>
        <v>0</v>
      </c>
    </row>
    <row r="4009" spans="1:2">
      <c r="A4009" s="11">
        <f>Returns!A4009</f>
        <v>0</v>
      </c>
      <c r="B4009" s="1">
        <f>MAX(Resume!B9/ 252-Portfolios!B4009, 0)</f>
        <v>0</v>
      </c>
    </row>
    <row r="4010" spans="1:2">
      <c r="A4010" s="11">
        <f>Returns!A4010</f>
        <v>0</v>
      </c>
      <c r="B4010" s="1">
        <f>MAX(Resume!B9/ 252-Portfolios!B4010, 0)</f>
        <v>0</v>
      </c>
    </row>
    <row r="4011" spans="1:2">
      <c r="A4011" s="11">
        <f>Returns!A4011</f>
        <v>0</v>
      </c>
      <c r="B4011" s="1">
        <f>MAX(Resume!B9/ 252-Portfolios!B4011, 0)</f>
        <v>0</v>
      </c>
    </row>
    <row r="4012" spans="1:2">
      <c r="A4012" s="11">
        <f>Returns!A4012</f>
        <v>0</v>
      </c>
      <c r="B4012" s="1">
        <f>MAX(Resume!B9/ 252-Portfolios!B4012, 0)</f>
        <v>0</v>
      </c>
    </row>
    <row r="4013" spans="1:2">
      <c r="A4013" s="11">
        <f>Returns!A4013</f>
        <v>0</v>
      </c>
      <c r="B4013" s="1">
        <f>MAX(Resume!B9/ 252-Portfolios!B4013, 0)</f>
        <v>0</v>
      </c>
    </row>
    <row r="4014" spans="1:2">
      <c r="A4014" s="11">
        <f>Returns!A4014</f>
        <v>0</v>
      </c>
      <c r="B4014" s="1">
        <f>MAX(Resume!B9/ 252-Portfolios!B4014, 0)</f>
        <v>0</v>
      </c>
    </row>
    <row r="4015" spans="1:2">
      <c r="A4015" s="11">
        <f>Returns!A4015</f>
        <v>0</v>
      </c>
      <c r="B4015" s="1">
        <f>MAX(Resume!B9/ 252-Portfolios!B4015, 0)</f>
        <v>0</v>
      </c>
    </row>
    <row r="4016" spans="1:2">
      <c r="A4016" s="11">
        <f>Returns!A4016</f>
        <v>0</v>
      </c>
      <c r="B4016" s="1">
        <f>MAX(Resume!B9/ 252-Portfolios!B4016, 0)</f>
        <v>0</v>
      </c>
    </row>
    <row r="4017" spans="1:2">
      <c r="A4017" s="11">
        <f>Returns!A4017</f>
        <v>0</v>
      </c>
      <c r="B4017" s="1">
        <f>MAX(Resume!B9/ 252-Portfolios!B4017, 0)</f>
        <v>0</v>
      </c>
    </row>
    <row r="4018" spans="1:2">
      <c r="A4018" s="11">
        <f>Returns!A4018</f>
        <v>0</v>
      </c>
      <c r="B4018" s="1">
        <f>MAX(Resume!B9/ 252-Portfolios!B4018, 0)</f>
        <v>0</v>
      </c>
    </row>
    <row r="4019" spans="1:2">
      <c r="A4019" s="11">
        <f>Returns!A4019</f>
        <v>0</v>
      </c>
      <c r="B4019" s="1">
        <f>MAX(Resume!B9/ 252-Portfolios!B4019, 0)</f>
        <v>0</v>
      </c>
    </row>
    <row r="4020" spans="1:2">
      <c r="A4020" s="11">
        <f>Returns!A4020</f>
        <v>0</v>
      </c>
      <c r="B4020" s="1">
        <f>MAX(Resume!B9/ 252-Portfolios!B4020, 0)</f>
        <v>0</v>
      </c>
    </row>
    <row r="4021" spans="1:2">
      <c r="A4021" s="11">
        <f>Returns!A4021</f>
        <v>0</v>
      </c>
      <c r="B4021" s="1">
        <f>MAX(Resume!B9/ 252-Portfolios!B4021, 0)</f>
        <v>0</v>
      </c>
    </row>
    <row r="4022" spans="1:2">
      <c r="A4022" s="11">
        <f>Returns!A4022</f>
        <v>0</v>
      </c>
      <c r="B4022" s="1">
        <f>MAX(Resume!B9/ 252-Portfolios!B4022, 0)</f>
        <v>0</v>
      </c>
    </row>
    <row r="4023" spans="1:2">
      <c r="A4023" s="11">
        <f>Returns!A4023</f>
        <v>0</v>
      </c>
      <c r="B4023" s="1">
        <f>MAX(Resume!B9/ 252-Portfolios!B4023, 0)</f>
        <v>0</v>
      </c>
    </row>
    <row r="4024" spans="1:2">
      <c r="A4024" s="11">
        <f>Returns!A4024</f>
        <v>0</v>
      </c>
      <c r="B4024" s="1">
        <f>MAX(Resume!B9/ 252-Portfolios!B4024, 0)</f>
        <v>0</v>
      </c>
    </row>
    <row r="4025" spans="1:2">
      <c r="A4025" s="11">
        <f>Returns!A4025</f>
        <v>0</v>
      </c>
      <c r="B4025" s="1">
        <f>MAX(Resume!B9/ 252-Portfolios!B4025, 0)</f>
        <v>0</v>
      </c>
    </row>
    <row r="4026" spans="1:2">
      <c r="A4026" s="11">
        <f>Returns!A4026</f>
        <v>0</v>
      </c>
      <c r="B4026" s="1">
        <f>MAX(Resume!B9/ 252-Portfolios!B4026, 0)</f>
        <v>0</v>
      </c>
    </row>
    <row r="4027" spans="1:2">
      <c r="A4027" s="11">
        <f>Returns!A4027</f>
        <v>0</v>
      </c>
      <c r="B4027" s="1">
        <f>MAX(Resume!B9/ 252-Portfolios!B4027, 0)</f>
        <v>0</v>
      </c>
    </row>
    <row r="4028" spans="1:2">
      <c r="A4028" s="11">
        <f>Returns!A4028</f>
        <v>0</v>
      </c>
      <c r="B4028" s="1">
        <f>MAX(Resume!B9/ 252-Portfolios!B4028, 0)</f>
        <v>0</v>
      </c>
    </row>
    <row r="4029" spans="1:2">
      <c r="A4029" s="11">
        <f>Returns!A4029</f>
        <v>0</v>
      </c>
      <c r="B4029" s="1">
        <f>MAX(Resume!B9/ 252-Portfolios!B4029, 0)</f>
        <v>0</v>
      </c>
    </row>
    <row r="4030" spans="1:2">
      <c r="A4030" s="11">
        <f>Returns!A4030</f>
        <v>0</v>
      </c>
      <c r="B4030" s="1">
        <f>MAX(Resume!B9/ 252-Portfolios!B4030, 0)</f>
        <v>0</v>
      </c>
    </row>
    <row r="4031" spans="1:2">
      <c r="A4031" s="11">
        <f>Returns!A4031</f>
        <v>0</v>
      </c>
      <c r="B4031" s="1">
        <f>MAX(Resume!B9/ 252-Portfolios!B4031, 0)</f>
        <v>0</v>
      </c>
    </row>
    <row r="4032" spans="1:2">
      <c r="A4032" s="11">
        <f>Returns!A4032</f>
        <v>0</v>
      </c>
      <c r="B4032" s="1">
        <f>MAX(Resume!B9/ 252-Portfolios!B4032, 0)</f>
        <v>0</v>
      </c>
    </row>
    <row r="4033" spans="1:2">
      <c r="A4033" s="11">
        <f>Returns!A4033</f>
        <v>0</v>
      </c>
      <c r="B4033" s="1">
        <f>MAX(Resume!B9/ 252-Portfolios!B4033, 0)</f>
        <v>0</v>
      </c>
    </row>
    <row r="4034" spans="1:2">
      <c r="A4034" s="11">
        <f>Returns!A4034</f>
        <v>0</v>
      </c>
      <c r="B4034" s="1">
        <f>MAX(Resume!B9/ 252-Portfolios!B4034, 0)</f>
        <v>0</v>
      </c>
    </row>
    <row r="4035" spans="1:2">
      <c r="A4035" s="11">
        <f>Returns!A4035</f>
        <v>0</v>
      </c>
      <c r="B4035" s="1">
        <f>MAX(Resume!B9/ 252-Portfolios!B4035, 0)</f>
        <v>0</v>
      </c>
    </row>
    <row r="4036" spans="1:2">
      <c r="A4036" s="11">
        <f>Returns!A4036</f>
        <v>0</v>
      </c>
      <c r="B4036" s="1">
        <f>MAX(Resume!B9/ 252-Portfolios!B4036, 0)</f>
        <v>0</v>
      </c>
    </row>
    <row r="4037" spans="1:2">
      <c r="A4037" s="11">
        <f>Returns!A4037</f>
        <v>0</v>
      </c>
      <c r="B4037" s="1">
        <f>MAX(Resume!B9/ 252-Portfolios!B4037, 0)</f>
        <v>0</v>
      </c>
    </row>
    <row r="4038" spans="1:2">
      <c r="A4038" s="11">
        <f>Returns!A4038</f>
        <v>0</v>
      </c>
      <c r="B4038" s="1">
        <f>MAX(Resume!B9/ 252-Portfolios!B4038, 0)</f>
        <v>0</v>
      </c>
    </row>
    <row r="4039" spans="1:2">
      <c r="A4039" s="11">
        <f>Returns!A4039</f>
        <v>0</v>
      </c>
      <c r="B4039" s="1">
        <f>MAX(Resume!B9/ 252-Portfolios!B4039, 0)</f>
        <v>0</v>
      </c>
    </row>
    <row r="4040" spans="1:2">
      <c r="A4040" s="11">
        <f>Returns!A4040</f>
        <v>0</v>
      </c>
      <c r="B4040" s="1">
        <f>MAX(Resume!B9/ 252-Portfolios!B4040, 0)</f>
        <v>0</v>
      </c>
    </row>
    <row r="4041" spans="1:2">
      <c r="A4041" s="11">
        <f>Returns!A4041</f>
        <v>0</v>
      </c>
      <c r="B4041" s="1">
        <f>MAX(Resume!B9/ 252-Portfolios!B4041, 0)</f>
        <v>0</v>
      </c>
    </row>
    <row r="4042" spans="1:2">
      <c r="A4042" s="11">
        <f>Returns!A4042</f>
        <v>0</v>
      </c>
      <c r="B4042" s="1">
        <f>MAX(Resume!B9/ 252-Portfolios!B4042, 0)</f>
        <v>0</v>
      </c>
    </row>
    <row r="4043" spans="1:2">
      <c r="A4043" s="11">
        <f>Returns!A4043</f>
        <v>0</v>
      </c>
      <c r="B4043" s="1">
        <f>MAX(Resume!B9/ 252-Portfolios!B4043, 0)</f>
        <v>0</v>
      </c>
    </row>
    <row r="4044" spans="1:2">
      <c r="A4044" s="11">
        <f>Returns!A4044</f>
        <v>0</v>
      </c>
      <c r="B4044" s="1">
        <f>MAX(Resume!B9/ 252-Portfolios!B4044, 0)</f>
        <v>0</v>
      </c>
    </row>
    <row r="4045" spans="1:2">
      <c r="A4045" s="11">
        <f>Returns!A4045</f>
        <v>0</v>
      </c>
      <c r="B4045" s="1">
        <f>MAX(Resume!B9/ 252-Portfolios!B4045, 0)</f>
        <v>0</v>
      </c>
    </row>
    <row r="4046" spans="1:2">
      <c r="A4046" s="11">
        <f>Returns!A4046</f>
        <v>0</v>
      </c>
      <c r="B4046" s="1">
        <f>MAX(Resume!B9/ 252-Portfolios!B4046, 0)</f>
        <v>0</v>
      </c>
    </row>
    <row r="4047" spans="1:2">
      <c r="A4047" s="11">
        <f>Returns!A4047</f>
        <v>0</v>
      </c>
      <c r="B4047" s="1">
        <f>MAX(Resume!B9/ 252-Portfolios!B4047, 0)</f>
        <v>0</v>
      </c>
    </row>
    <row r="4048" spans="1:2">
      <c r="A4048" s="11">
        <f>Returns!A4048</f>
        <v>0</v>
      </c>
      <c r="B4048" s="1">
        <f>MAX(Resume!B9/ 252-Portfolios!B4048, 0)</f>
        <v>0</v>
      </c>
    </row>
    <row r="4049" spans="1:2">
      <c r="A4049" s="11">
        <f>Returns!A4049</f>
        <v>0</v>
      </c>
      <c r="B4049" s="1">
        <f>MAX(Resume!B9/ 252-Portfolios!B4049, 0)</f>
        <v>0</v>
      </c>
    </row>
    <row r="4050" spans="1:2">
      <c r="A4050" s="11">
        <f>Returns!A4050</f>
        <v>0</v>
      </c>
      <c r="B4050" s="1">
        <f>MAX(Resume!B9/ 252-Portfolios!B4050, 0)</f>
        <v>0</v>
      </c>
    </row>
    <row r="4051" spans="1:2">
      <c r="A4051" s="11">
        <f>Returns!A4051</f>
        <v>0</v>
      </c>
      <c r="B4051" s="1">
        <f>MAX(Resume!B9/ 252-Portfolios!B4051, 0)</f>
        <v>0</v>
      </c>
    </row>
    <row r="4052" spans="1:2">
      <c r="A4052" s="11">
        <f>Returns!A4052</f>
        <v>0</v>
      </c>
      <c r="B4052" s="1">
        <f>MAX(Resume!B9/ 252-Portfolios!B4052, 0)</f>
        <v>0</v>
      </c>
    </row>
    <row r="4053" spans="1:2">
      <c r="A4053" s="11">
        <f>Returns!A4053</f>
        <v>0</v>
      </c>
      <c r="B4053" s="1">
        <f>MAX(Resume!B9/ 252-Portfolios!B4053, 0)</f>
        <v>0</v>
      </c>
    </row>
    <row r="4054" spans="1:2">
      <c r="A4054" s="11">
        <f>Returns!A4054</f>
        <v>0</v>
      </c>
      <c r="B4054" s="1">
        <f>MAX(Resume!B9/ 252-Portfolios!B4054, 0)</f>
        <v>0</v>
      </c>
    </row>
    <row r="4055" spans="1:2">
      <c r="A4055" s="11">
        <f>Returns!A4055</f>
        <v>0</v>
      </c>
      <c r="B4055" s="1">
        <f>MAX(Resume!B9/ 252-Portfolios!B4055, 0)</f>
        <v>0</v>
      </c>
    </row>
    <row r="4056" spans="1:2">
      <c r="A4056" s="11">
        <f>Returns!A4056</f>
        <v>0</v>
      </c>
      <c r="B4056" s="1">
        <f>MAX(Resume!B9/ 252-Portfolios!B4056, 0)</f>
        <v>0</v>
      </c>
    </row>
    <row r="4057" spans="1:2">
      <c r="A4057" s="11">
        <f>Returns!A4057</f>
        <v>0</v>
      </c>
      <c r="B4057" s="1">
        <f>MAX(Resume!B9/ 252-Portfolios!B4057, 0)</f>
        <v>0</v>
      </c>
    </row>
    <row r="4058" spans="1:2">
      <c r="A4058" s="11">
        <f>Returns!A4058</f>
        <v>0</v>
      </c>
      <c r="B4058" s="1">
        <f>MAX(Resume!B9/ 252-Portfolios!B4058, 0)</f>
        <v>0</v>
      </c>
    </row>
    <row r="4059" spans="1:2">
      <c r="A4059" s="11">
        <f>Returns!A4059</f>
        <v>0</v>
      </c>
      <c r="B4059" s="1">
        <f>MAX(Resume!B9/ 252-Portfolios!B4059, 0)</f>
        <v>0</v>
      </c>
    </row>
    <row r="4060" spans="1:2">
      <c r="A4060" s="11">
        <f>Returns!A4060</f>
        <v>0</v>
      </c>
      <c r="B4060" s="1">
        <f>MAX(Resume!B9/ 252-Portfolios!B4060, 0)</f>
        <v>0</v>
      </c>
    </row>
    <row r="4061" spans="1:2">
      <c r="A4061" s="11">
        <f>Returns!A4061</f>
        <v>0</v>
      </c>
      <c r="B4061" s="1">
        <f>MAX(Resume!B9/ 252-Portfolios!B4061, 0)</f>
        <v>0</v>
      </c>
    </row>
    <row r="4062" spans="1:2">
      <c r="A4062" s="11">
        <f>Returns!A4062</f>
        <v>0</v>
      </c>
      <c r="B4062" s="1">
        <f>MAX(Resume!B9/ 252-Portfolios!B4062, 0)</f>
        <v>0</v>
      </c>
    </row>
    <row r="4063" spans="1:2">
      <c r="A4063" s="11">
        <f>Returns!A4063</f>
        <v>0</v>
      </c>
      <c r="B4063" s="1">
        <f>MAX(Resume!B9/ 252-Portfolios!B4063, 0)</f>
        <v>0</v>
      </c>
    </row>
    <row r="4064" spans="1:2">
      <c r="A4064" s="11">
        <f>Returns!A4064</f>
        <v>0</v>
      </c>
      <c r="B4064" s="1">
        <f>MAX(Resume!B9/ 252-Portfolios!B4064, 0)</f>
        <v>0</v>
      </c>
    </row>
    <row r="4065" spans="1:2">
      <c r="A4065" s="11">
        <f>Returns!A4065</f>
        <v>0</v>
      </c>
      <c r="B4065" s="1">
        <f>MAX(Resume!B9/ 252-Portfolios!B4065, 0)</f>
        <v>0</v>
      </c>
    </row>
    <row r="4066" spans="1:2">
      <c r="A4066" s="11">
        <f>Returns!A4066</f>
        <v>0</v>
      </c>
      <c r="B4066" s="1">
        <f>MAX(Resume!B9/ 252-Portfolios!B4066, 0)</f>
        <v>0</v>
      </c>
    </row>
    <row r="4067" spans="1:2">
      <c r="A4067" s="11">
        <f>Returns!A4067</f>
        <v>0</v>
      </c>
      <c r="B4067" s="1">
        <f>MAX(Resume!B9/ 252-Portfolios!B4067, 0)</f>
        <v>0</v>
      </c>
    </row>
    <row r="4068" spans="1:2">
      <c r="A4068" s="11">
        <f>Returns!A4068</f>
        <v>0</v>
      </c>
      <c r="B4068" s="1">
        <f>MAX(Resume!B9/ 252-Portfolios!B4068, 0)</f>
        <v>0</v>
      </c>
    </row>
    <row r="4069" spans="1:2">
      <c r="A4069" s="11">
        <f>Returns!A4069</f>
        <v>0</v>
      </c>
      <c r="B4069" s="1">
        <f>MAX(Resume!B9/ 252-Portfolios!B4069, 0)</f>
        <v>0</v>
      </c>
    </row>
    <row r="4070" spans="1:2">
      <c r="A4070" s="11">
        <f>Returns!A4070</f>
        <v>0</v>
      </c>
      <c r="B4070" s="1">
        <f>MAX(Resume!B9/ 252-Portfolios!B4070, 0)</f>
        <v>0</v>
      </c>
    </row>
    <row r="4071" spans="1:2">
      <c r="A4071" s="11">
        <f>Returns!A4071</f>
        <v>0</v>
      </c>
      <c r="B4071" s="1">
        <f>MAX(Resume!B9/ 252-Portfolios!B4071, 0)</f>
        <v>0</v>
      </c>
    </row>
    <row r="4072" spans="1:2">
      <c r="A4072" s="11">
        <f>Returns!A4072</f>
        <v>0</v>
      </c>
      <c r="B4072" s="1">
        <f>MAX(Resume!B9/ 252-Portfolios!B4072, 0)</f>
        <v>0</v>
      </c>
    </row>
    <row r="4073" spans="1:2">
      <c r="A4073" s="11">
        <f>Returns!A4073</f>
        <v>0</v>
      </c>
      <c r="B4073" s="1">
        <f>MAX(Resume!B9/ 252-Portfolios!B4073, 0)</f>
        <v>0</v>
      </c>
    </row>
    <row r="4074" spans="1:2">
      <c r="A4074" s="11">
        <f>Returns!A4074</f>
        <v>0</v>
      </c>
      <c r="B4074" s="1">
        <f>MAX(Resume!B9/ 252-Portfolios!B4074, 0)</f>
        <v>0</v>
      </c>
    </row>
    <row r="4075" spans="1:2">
      <c r="A4075" s="11">
        <f>Returns!A4075</f>
        <v>0</v>
      </c>
      <c r="B4075" s="1">
        <f>MAX(Resume!B9/ 252-Portfolios!B4075, 0)</f>
        <v>0</v>
      </c>
    </row>
    <row r="4076" spans="1:2">
      <c r="A4076" s="11">
        <f>Returns!A4076</f>
        <v>0</v>
      </c>
      <c r="B4076" s="1">
        <f>MAX(Resume!B9/ 252-Portfolios!B4076, 0)</f>
        <v>0</v>
      </c>
    </row>
    <row r="4077" spans="1:2">
      <c r="A4077" s="11">
        <f>Returns!A4077</f>
        <v>0</v>
      </c>
      <c r="B4077" s="1">
        <f>MAX(Resume!B9/ 252-Portfolios!B4077, 0)</f>
        <v>0</v>
      </c>
    </row>
    <row r="4078" spans="1:2">
      <c r="A4078" s="11">
        <f>Returns!A4078</f>
        <v>0</v>
      </c>
      <c r="B4078" s="1">
        <f>MAX(Resume!B9/ 252-Portfolios!B4078, 0)</f>
        <v>0</v>
      </c>
    </row>
    <row r="4079" spans="1:2">
      <c r="A4079" s="11">
        <f>Returns!A4079</f>
        <v>0</v>
      </c>
      <c r="B4079" s="1">
        <f>MAX(Resume!B9/ 252-Portfolios!B4079, 0)</f>
        <v>0</v>
      </c>
    </row>
    <row r="4080" spans="1:2">
      <c r="A4080" s="11">
        <f>Returns!A4080</f>
        <v>0</v>
      </c>
      <c r="B4080" s="1">
        <f>MAX(Resume!B9/ 252-Portfolios!B4080, 0)</f>
        <v>0</v>
      </c>
    </row>
    <row r="4081" spans="1:2">
      <c r="A4081" s="11">
        <f>Returns!A4081</f>
        <v>0</v>
      </c>
      <c r="B4081" s="1">
        <f>MAX(Resume!B9/ 252-Portfolios!B4081, 0)</f>
        <v>0</v>
      </c>
    </row>
    <row r="4082" spans="1:2">
      <c r="A4082" s="11">
        <f>Returns!A4082</f>
        <v>0</v>
      </c>
      <c r="B4082" s="1">
        <f>MAX(Resume!B9/ 252-Portfolios!B4082, 0)</f>
        <v>0</v>
      </c>
    </row>
    <row r="4083" spans="1:2">
      <c r="A4083" s="11">
        <f>Returns!A4083</f>
        <v>0</v>
      </c>
      <c r="B4083" s="1">
        <f>MAX(Resume!B9/ 252-Portfolios!B4083, 0)</f>
        <v>0</v>
      </c>
    </row>
    <row r="4084" spans="1:2">
      <c r="A4084" s="11">
        <f>Returns!A4084</f>
        <v>0</v>
      </c>
      <c r="B4084" s="1">
        <f>MAX(Resume!B9/ 252-Portfolios!B4084, 0)</f>
        <v>0</v>
      </c>
    </row>
    <row r="4085" spans="1:2">
      <c r="A4085" s="11">
        <f>Returns!A4085</f>
        <v>0</v>
      </c>
      <c r="B4085" s="1">
        <f>MAX(Resume!B9/ 252-Portfolios!B4085, 0)</f>
        <v>0</v>
      </c>
    </row>
    <row r="4086" spans="1:2">
      <c r="A4086" s="11">
        <f>Returns!A4086</f>
        <v>0</v>
      </c>
      <c r="B4086" s="1">
        <f>MAX(Resume!B9/ 252-Portfolios!B4086, 0)</f>
        <v>0</v>
      </c>
    </row>
    <row r="4087" spans="1:2">
      <c r="A4087" s="11">
        <f>Returns!A4087</f>
        <v>0</v>
      </c>
      <c r="B4087" s="1">
        <f>MAX(Resume!B9/ 252-Portfolios!B4087, 0)</f>
        <v>0</v>
      </c>
    </row>
    <row r="4088" spans="1:2">
      <c r="A4088" s="11">
        <f>Returns!A4088</f>
        <v>0</v>
      </c>
      <c r="B4088" s="1">
        <f>MAX(Resume!B9/ 252-Portfolios!B4088, 0)</f>
        <v>0</v>
      </c>
    </row>
    <row r="4089" spans="1:2">
      <c r="A4089" s="11">
        <f>Returns!A4089</f>
        <v>0</v>
      </c>
      <c r="B4089" s="1">
        <f>MAX(Resume!B9/ 252-Portfolios!B4089, 0)</f>
        <v>0</v>
      </c>
    </row>
    <row r="4090" spans="1:2">
      <c r="A4090" s="11">
        <f>Returns!A4090</f>
        <v>0</v>
      </c>
      <c r="B4090" s="1">
        <f>MAX(Resume!B9/ 252-Portfolios!B4090, 0)</f>
        <v>0</v>
      </c>
    </row>
    <row r="4091" spans="1:2">
      <c r="A4091" s="11">
        <f>Returns!A4091</f>
        <v>0</v>
      </c>
      <c r="B4091" s="1">
        <f>MAX(Resume!B9/ 252-Portfolios!B4091, 0)</f>
        <v>0</v>
      </c>
    </row>
    <row r="4092" spans="1:2">
      <c r="A4092" s="11">
        <f>Returns!A4092</f>
        <v>0</v>
      </c>
      <c r="B4092" s="1">
        <f>MAX(Resume!B9/ 252-Portfolios!B4092, 0)</f>
        <v>0</v>
      </c>
    </row>
    <row r="4093" spans="1:2">
      <c r="A4093" s="11">
        <f>Returns!A4093</f>
        <v>0</v>
      </c>
      <c r="B4093" s="1">
        <f>MAX(Resume!B9/ 252-Portfolios!B4093, 0)</f>
        <v>0</v>
      </c>
    </row>
    <row r="4094" spans="1:2">
      <c r="A4094" s="11">
        <f>Returns!A4094</f>
        <v>0</v>
      </c>
      <c r="B4094" s="1">
        <f>MAX(Resume!B9/ 252-Portfolios!B4094, 0)</f>
        <v>0</v>
      </c>
    </row>
    <row r="4095" spans="1:2">
      <c r="A4095" s="11">
        <f>Returns!A4095</f>
        <v>0</v>
      </c>
      <c r="B4095" s="1">
        <f>MAX(Resume!B9/ 252-Portfolios!B4095, 0)</f>
        <v>0</v>
      </c>
    </row>
    <row r="4096" spans="1:2">
      <c r="A4096" s="11">
        <f>Returns!A4096</f>
        <v>0</v>
      </c>
      <c r="B4096" s="1">
        <f>MAX(Resume!B9/ 252-Portfolios!B4096, 0)</f>
        <v>0</v>
      </c>
    </row>
    <row r="4097" spans="1:2">
      <c r="A4097" s="11">
        <f>Returns!A4097</f>
        <v>0</v>
      </c>
      <c r="B4097" s="1">
        <f>MAX(Resume!B9/ 252-Portfolios!B4097, 0)</f>
        <v>0</v>
      </c>
    </row>
    <row r="4098" spans="1:2">
      <c r="A4098" s="11">
        <f>Returns!A4098</f>
        <v>0</v>
      </c>
      <c r="B4098" s="1">
        <f>MAX(Resume!B9/ 252-Portfolios!B4098, 0)</f>
        <v>0</v>
      </c>
    </row>
    <row r="4099" spans="1:2">
      <c r="A4099" s="11">
        <f>Returns!A4099</f>
        <v>0</v>
      </c>
      <c r="B4099" s="1">
        <f>MAX(Resume!B9/ 252-Portfolios!B4099, 0)</f>
        <v>0</v>
      </c>
    </row>
    <row r="4100" spans="1:2">
      <c r="A4100" s="11">
        <f>Returns!A4100</f>
        <v>0</v>
      </c>
      <c r="B4100" s="1">
        <f>MAX(Resume!B9/ 252-Portfolios!B4100, 0)</f>
        <v>0</v>
      </c>
    </row>
    <row r="4101" spans="1:2">
      <c r="A4101" s="11">
        <f>Returns!A4101</f>
        <v>0</v>
      </c>
      <c r="B4101" s="1">
        <f>MAX(Resume!B9/ 252-Portfolios!B4101, 0)</f>
        <v>0</v>
      </c>
    </row>
    <row r="4102" spans="1:2">
      <c r="A4102" s="11">
        <f>Returns!A4102</f>
        <v>0</v>
      </c>
      <c r="B4102" s="1">
        <f>MAX(Resume!B9/ 252-Portfolios!B4102, 0)</f>
        <v>0</v>
      </c>
    </row>
    <row r="4103" spans="1:2">
      <c r="A4103" s="11">
        <f>Returns!A4103</f>
        <v>0</v>
      </c>
      <c r="B4103" s="1">
        <f>MAX(Resume!B9/ 252-Portfolios!B4103, 0)</f>
        <v>0</v>
      </c>
    </row>
    <row r="4104" spans="1:2">
      <c r="A4104" s="11">
        <f>Returns!A4104</f>
        <v>0</v>
      </c>
      <c r="B4104" s="1">
        <f>MAX(Resume!B9/ 252-Portfolios!B4104, 0)</f>
        <v>0</v>
      </c>
    </row>
    <row r="4105" spans="1:2">
      <c r="A4105" s="11">
        <f>Returns!A4105</f>
        <v>0</v>
      </c>
      <c r="B4105" s="1">
        <f>MAX(Resume!B9/ 252-Portfolios!B4105, 0)</f>
        <v>0</v>
      </c>
    </row>
    <row r="4106" spans="1:2">
      <c r="A4106" s="11">
        <f>Returns!A4106</f>
        <v>0</v>
      </c>
      <c r="B4106" s="1">
        <f>MAX(Resume!B9/ 252-Portfolios!B4106, 0)</f>
        <v>0</v>
      </c>
    </row>
    <row r="4107" spans="1:2">
      <c r="A4107" s="11">
        <f>Returns!A4107</f>
        <v>0</v>
      </c>
      <c r="B4107" s="1">
        <f>MAX(Resume!B9/ 252-Portfolios!B4107, 0)</f>
        <v>0</v>
      </c>
    </row>
    <row r="4108" spans="1:2">
      <c r="A4108" s="11">
        <f>Returns!A4108</f>
        <v>0</v>
      </c>
      <c r="B4108" s="1">
        <f>MAX(Resume!B9/ 252-Portfolios!B4108, 0)</f>
        <v>0</v>
      </c>
    </row>
    <row r="4109" spans="1:2">
      <c r="A4109" s="11">
        <f>Returns!A4109</f>
        <v>0</v>
      </c>
      <c r="B4109" s="1">
        <f>MAX(Resume!B9/ 252-Portfolios!B4109, 0)</f>
        <v>0</v>
      </c>
    </row>
    <row r="4110" spans="1:2">
      <c r="A4110" s="11">
        <f>Returns!A4110</f>
        <v>0</v>
      </c>
      <c r="B4110" s="1">
        <f>MAX(Resume!B9/ 252-Portfolios!B4110, 0)</f>
        <v>0</v>
      </c>
    </row>
    <row r="4111" spans="1:2">
      <c r="A4111" s="11">
        <f>Returns!A4111</f>
        <v>0</v>
      </c>
      <c r="B4111" s="1">
        <f>MAX(Resume!B9/ 252-Portfolios!B4111, 0)</f>
        <v>0</v>
      </c>
    </row>
    <row r="4112" spans="1:2">
      <c r="A4112" s="11">
        <f>Returns!A4112</f>
        <v>0</v>
      </c>
      <c r="B4112" s="1">
        <f>MAX(Resume!B9/ 252-Portfolios!B4112, 0)</f>
        <v>0</v>
      </c>
    </row>
    <row r="4113" spans="1:2">
      <c r="A4113" s="11">
        <f>Returns!A4113</f>
        <v>0</v>
      </c>
      <c r="B4113" s="1">
        <f>MAX(Resume!B9/ 252-Portfolios!B4113, 0)</f>
        <v>0</v>
      </c>
    </row>
    <row r="4114" spans="1:2">
      <c r="A4114" s="11">
        <f>Returns!A4114</f>
        <v>0</v>
      </c>
      <c r="B4114" s="1">
        <f>MAX(Resume!B9/ 252-Portfolios!B4114, 0)</f>
        <v>0</v>
      </c>
    </row>
    <row r="4115" spans="1:2">
      <c r="A4115" s="11">
        <f>Returns!A4115</f>
        <v>0</v>
      </c>
      <c r="B4115" s="1">
        <f>MAX(Resume!B9/ 252-Portfolios!B4115, 0)</f>
        <v>0</v>
      </c>
    </row>
    <row r="4116" spans="1:2">
      <c r="A4116" s="11">
        <f>Returns!A4116</f>
        <v>0</v>
      </c>
      <c r="B4116" s="1">
        <f>MAX(Resume!B9/ 252-Portfolios!B4116, 0)</f>
        <v>0</v>
      </c>
    </row>
    <row r="4117" spans="1:2">
      <c r="A4117" s="11">
        <f>Returns!A4117</f>
        <v>0</v>
      </c>
      <c r="B4117" s="1">
        <f>MAX(Resume!B9/ 252-Portfolios!B4117, 0)</f>
        <v>0</v>
      </c>
    </row>
    <row r="4118" spans="1:2">
      <c r="A4118" s="11">
        <f>Returns!A4118</f>
        <v>0</v>
      </c>
      <c r="B4118" s="1">
        <f>MAX(Resume!B9/ 252-Portfolios!B4118, 0)</f>
        <v>0</v>
      </c>
    </row>
    <row r="4119" spans="1:2">
      <c r="A4119" s="11">
        <f>Returns!A4119</f>
        <v>0</v>
      </c>
      <c r="B4119" s="1">
        <f>MAX(Resume!B9/ 252-Portfolios!B4119, 0)</f>
        <v>0</v>
      </c>
    </row>
    <row r="4120" spans="1:2">
      <c r="A4120" s="11">
        <f>Returns!A4120</f>
        <v>0</v>
      </c>
      <c r="B4120" s="1">
        <f>MAX(Resume!B9/ 252-Portfolios!B4120, 0)</f>
        <v>0</v>
      </c>
    </row>
    <row r="4121" spans="1:2">
      <c r="A4121" s="11">
        <f>Returns!A4121</f>
        <v>0</v>
      </c>
      <c r="B4121" s="1">
        <f>MAX(Resume!B9/ 252-Portfolios!B4121, 0)</f>
        <v>0</v>
      </c>
    </row>
    <row r="4122" spans="1:2">
      <c r="A4122" s="11">
        <f>Returns!A4122</f>
        <v>0</v>
      </c>
      <c r="B4122" s="1">
        <f>MAX(Resume!B9/ 252-Portfolios!B4122, 0)</f>
        <v>0</v>
      </c>
    </row>
    <row r="4123" spans="1:2">
      <c r="A4123" s="11">
        <f>Returns!A4123</f>
        <v>0</v>
      </c>
      <c r="B4123" s="1">
        <f>MAX(Resume!B9/ 252-Portfolios!B4123, 0)</f>
        <v>0</v>
      </c>
    </row>
    <row r="4124" spans="1:2">
      <c r="A4124" s="11">
        <f>Returns!A4124</f>
        <v>0</v>
      </c>
      <c r="B4124" s="1">
        <f>MAX(Resume!B9/ 252-Portfolios!B4124, 0)</f>
        <v>0</v>
      </c>
    </row>
    <row r="4125" spans="1:2">
      <c r="A4125" s="11">
        <f>Returns!A4125</f>
        <v>0</v>
      </c>
      <c r="B4125" s="1">
        <f>MAX(Resume!B9/ 252-Portfolios!B4125, 0)</f>
        <v>0</v>
      </c>
    </row>
    <row r="4126" spans="1:2">
      <c r="A4126" s="11">
        <f>Returns!A4126</f>
        <v>0</v>
      </c>
      <c r="B4126" s="1">
        <f>MAX(Resume!B9/ 252-Portfolios!B4126, 0)</f>
        <v>0</v>
      </c>
    </row>
    <row r="4127" spans="1:2">
      <c r="A4127" s="11">
        <f>Returns!A4127</f>
        <v>0</v>
      </c>
      <c r="B4127" s="1">
        <f>MAX(Resume!B9/ 252-Portfolios!B4127, 0)</f>
        <v>0</v>
      </c>
    </row>
    <row r="4128" spans="1:2">
      <c r="A4128" s="11">
        <f>Returns!A4128</f>
        <v>0</v>
      </c>
      <c r="B4128" s="1">
        <f>MAX(Resume!B9/ 252-Portfolios!B4128, 0)</f>
        <v>0</v>
      </c>
    </row>
    <row r="4129" spans="1:2">
      <c r="A4129" s="11">
        <f>Returns!A4129</f>
        <v>0</v>
      </c>
      <c r="B4129" s="1">
        <f>MAX(Resume!B9/ 252-Portfolios!B4129, 0)</f>
        <v>0</v>
      </c>
    </row>
    <row r="4130" spans="1:2">
      <c r="A4130" s="11">
        <f>Returns!A4130</f>
        <v>0</v>
      </c>
      <c r="B4130" s="1">
        <f>MAX(Resume!B9/ 252-Portfolios!B4130, 0)</f>
        <v>0</v>
      </c>
    </row>
    <row r="4131" spans="1:2">
      <c r="A4131" s="11">
        <f>Returns!A4131</f>
        <v>0</v>
      </c>
      <c r="B4131" s="1">
        <f>MAX(Resume!B9/ 252-Portfolios!B4131, 0)</f>
        <v>0</v>
      </c>
    </row>
    <row r="4132" spans="1:2">
      <c r="A4132" s="11">
        <f>Returns!A4132</f>
        <v>0</v>
      </c>
      <c r="B4132" s="1">
        <f>MAX(Resume!B9/ 252-Portfolios!B4132, 0)</f>
        <v>0</v>
      </c>
    </row>
    <row r="4133" spans="1:2">
      <c r="A4133" s="11">
        <f>Returns!A4133</f>
        <v>0</v>
      </c>
      <c r="B4133" s="1">
        <f>MAX(Resume!B9/ 252-Portfolios!B4133, 0)</f>
        <v>0</v>
      </c>
    </row>
    <row r="4134" spans="1:2">
      <c r="A4134" s="11">
        <f>Returns!A4134</f>
        <v>0</v>
      </c>
      <c r="B4134" s="1">
        <f>MAX(Resume!B9/ 252-Portfolios!B4134, 0)</f>
        <v>0</v>
      </c>
    </row>
    <row r="4135" spans="1:2">
      <c r="A4135" s="11">
        <f>Returns!A4135</f>
        <v>0</v>
      </c>
      <c r="B4135" s="1">
        <f>MAX(Resume!B9/ 252-Portfolios!B4135, 0)</f>
        <v>0</v>
      </c>
    </row>
    <row r="4136" spans="1:2">
      <c r="A4136" s="11">
        <f>Returns!A4136</f>
        <v>0</v>
      </c>
      <c r="B4136" s="1">
        <f>MAX(Resume!B9/ 252-Portfolios!B4136, 0)</f>
        <v>0</v>
      </c>
    </row>
    <row r="4137" spans="1:2">
      <c r="A4137" s="11">
        <f>Returns!A4137</f>
        <v>0</v>
      </c>
      <c r="B4137" s="1">
        <f>MAX(Resume!B9/ 252-Portfolios!B4137, 0)</f>
        <v>0</v>
      </c>
    </row>
    <row r="4138" spans="1:2">
      <c r="A4138" s="11">
        <f>Returns!A4138</f>
        <v>0</v>
      </c>
      <c r="B4138" s="1">
        <f>MAX(Resume!B9/ 252-Portfolios!B4138, 0)</f>
        <v>0</v>
      </c>
    </row>
    <row r="4139" spans="1:2">
      <c r="A4139" s="11">
        <f>Returns!A4139</f>
        <v>0</v>
      </c>
      <c r="B4139" s="1">
        <f>MAX(Resume!B9/ 252-Portfolios!B4139, 0)</f>
        <v>0</v>
      </c>
    </row>
    <row r="4140" spans="1:2">
      <c r="A4140" s="11">
        <f>Returns!A4140</f>
        <v>0</v>
      </c>
      <c r="B4140" s="1">
        <f>MAX(Resume!B9/ 252-Portfolios!B4140, 0)</f>
        <v>0</v>
      </c>
    </row>
    <row r="4141" spans="1:2">
      <c r="A4141" s="11">
        <f>Returns!A4141</f>
        <v>0</v>
      </c>
      <c r="B4141" s="1">
        <f>MAX(Resume!B9/ 252-Portfolios!B4141, 0)</f>
        <v>0</v>
      </c>
    </row>
    <row r="4142" spans="1:2">
      <c r="A4142" s="11">
        <f>Returns!A4142</f>
        <v>0</v>
      </c>
      <c r="B4142" s="1">
        <f>MAX(Resume!B9/ 252-Portfolios!B4142, 0)</f>
        <v>0</v>
      </c>
    </row>
    <row r="4143" spans="1:2">
      <c r="A4143" s="11">
        <f>Returns!A4143</f>
        <v>0</v>
      </c>
      <c r="B4143" s="1">
        <f>MAX(Resume!B9/ 252-Portfolios!B4143, 0)</f>
        <v>0</v>
      </c>
    </row>
    <row r="4144" spans="1:2">
      <c r="A4144" s="11">
        <f>Returns!A4144</f>
        <v>0</v>
      </c>
      <c r="B4144" s="1">
        <f>MAX(Resume!B9/ 252-Portfolios!B4144, 0)</f>
        <v>0</v>
      </c>
    </row>
    <row r="4145" spans="1:2">
      <c r="A4145" s="11">
        <f>Returns!A4145</f>
        <v>0</v>
      </c>
      <c r="B4145" s="1">
        <f>MAX(Resume!B9/ 252-Portfolios!B4145, 0)</f>
        <v>0</v>
      </c>
    </row>
    <row r="4146" spans="1:2">
      <c r="A4146" s="11">
        <f>Returns!A4146</f>
        <v>0</v>
      </c>
      <c r="B4146" s="1">
        <f>MAX(Resume!B9/ 252-Portfolios!B4146, 0)</f>
        <v>0</v>
      </c>
    </row>
    <row r="4147" spans="1:2">
      <c r="A4147" s="11">
        <f>Returns!A4147</f>
        <v>0</v>
      </c>
      <c r="B4147" s="1">
        <f>MAX(Resume!B9/ 252-Portfolios!B4147, 0)</f>
        <v>0</v>
      </c>
    </row>
    <row r="4148" spans="1:2">
      <c r="A4148" s="11">
        <f>Returns!A4148</f>
        <v>0</v>
      </c>
      <c r="B4148" s="1">
        <f>MAX(Resume!B9/ 252-Portfolios!B4148, 0)</f>
        <v>0</v>
      </c>
    </row>
    <row r="4149" spans="1:2">
      <c r="A4149" s="11">
        <f>Returns!A4149</f>
        <v>0</v>
      </c>
      <c r="B4149" s="1">
        <f>MAX(Resume!B9/ 252-Portfolios!B4149, 0)</f>
        <v>0</v>
      </c>
    </row>
    <row r="4150" spans="1:2">
      <c r="A4150" s="11">
        <f>Returns!A4150</f>
        <v>0</v>
      </c>
      <c r="B4150" s="1">
        <f>MAX(Resume!B9/ 252-Portfolios!B4150, 0)</f>
        <v>0</v>
      </c>
    </row>
    <row r="4151" spans="1:2">
      <c r="A4151" s="11">
        <f>Returns!A4151</f>
        <v>0</v>
      </c>
      <c r="B4151" s="1">
        <f>MAX(Resume!B9/ 252-Portfolios!B4151, 0)</f>
        <v>0</v>
      </c>
    </row>
    <row r="4152" spans="1:2">
      <c r="A4152" s="11">
        <f>Returns!A4152</f>
        <v>0</v>
      </c>
      <c r="B4152" s="1">
        <f>MAX(Resume!B9/ 252-Portfolios!B4152, 0)</f>
        <v>0</v>
      </c>
    </row>
    <row r="4153" spans="1:2">
      <c r="A4153" s="11">
        <f>Returns!A4153</f>
        <v>0</v>
      </c>
      <c r="B4153" s="1">
        <f>MAX(Resume!B9/ 252-Portfolios!B4153, 0)</f>
        <v>0</v>
      </c>
    </row>
    <row r="4154" spans="1:2">
      <c r="A4154" s="11">
        <f>Returns!A4154</f>
        <v>0</v>
      </c>
      <c r="B4154" s="1">
        <f>MAX(Resume!B9/ 252-Portfolios!B4154, 0)</f>
        <v>0</v>
      </c>
    </row>
    <row r="4155" spans="1:2">
      <c r="A4155" s="11">
        <f>Returns!A4155</f>
        <v>0</v>
      </c>
      <c r="B4155" s="1">
        <f>MAX(Resume!B9/ 252-Portfolios!B4155, 0)</f>
        <v>0</v>
      </c>
    </row>
    <row r="4156" spans="1:2">
      <c r="A4156" s="11">
        <f>Returns!A4156</f>
        <v>0</v>
      </c>
      <c r="B4156" s="1">
        <f>MAX(Resume!B9/ 252-Portfolios!B4156, 0)</f>
        <v>0</v>
      </c>
    </row>
    <row r="4157" spans="1:2">
      <c r="A4157" s="11">
        <f>Returns!A4157</f>
        <v>0</v>
      </c>
      <c r="B4157" s="1">
        <f>MAX(Resume!B9/ 252-Portfolios!B4157, 0)</f>
        <v>0</v>
      </c>
    </row>
    <row r="4158" spans="1:2">
      <c r="A4158" s="11">
        <f>Returns!A4158</f>
        <v>0</v>
      </c>
      <c r="B4158" s="1">
        <f>MAX(Resume!B9/ 252-Portfolios!B4158, 0)</f>
        <v>0</v>
      </c>
    </row>
    <row r="4159" spans="1:2">
      <c r="A4159" s="11">
        <f>Returns!A4159</f>
        <v>0</v>
      </c>
      <c r="B4159" s="1">
        <f>MAX(Resume!B9/ 252-Portfolios!B4159, 0)</f>
        <v>0</v>
      </c>
    </row>
    <row r="4160" spans="1:2">
      <c r="A4160" s="11">
        <f>Returns!A4160</f>
        <v>0</v>
      </c>
      <c r="B4160" s="1">
        <f>MAX(Resume!B9/ 252-Portfolios!B4160, 0)</f>
        <v>0</v>
      </c>
    </row>
    <row r="4161" spans="1:2">
      <c r="A4161" s="11">
        <f>Returns!A4161</f>
        <v>0</v>
      </c>
      <c r="B4161" s="1">
        <f>MAX(Resume!B9/ 252-Portfolios!B4161, 0)</f>
        <v>0</v>
      </c>
    </row>
    <row r="4162" spans="1:2">
      <c r="A4162" s="11">
        <f>Returns!A4162</f>
        <v>0</v>
      </c>
      <c r="B4162" s="1">
        <f>MAX(Resume!B9/ 252-Portfolios!B4162, 0)</f>
        <v>0</v>
      </c>
    </row>
    <row r="4163" spans="1:2">
      <c r="A4163" s="11">
        <f>Returns!A4163</f>
        <v>0</v>
      </c>
      <c r="B4163" s="1">
        <f>MAX(Resume!B9/ 252-Portfolios!B4163, 0)</f>
        <v>0</v>
      </c>
    </row>
    <row r="4164" spans="1:2">
      <c r="A4164" s="11">
        <f>Returns!A4164</f>
        <v>0</v>
      </c>
      <c r="B4164" s="1">
        <f>MAX(Resume!B9/ 252-Portfolios!B4164, 0)</f>
        <v>0</v>
      </c>
    </row>
    <row r="4165" spans="1:2">
      <c r="A4165" s="11">
        <f>Returns!A4165</f>
        <v>0</v>
      </c>
      <c r="B4165" s="1">
        <f>MAX(Resume!B9/ 252-Portfolios!B4165, 0)</f>
        <v>0</v>
      </c>
    </row>
    <row r="4166" spans="1:2">
      <c r="A4166" s="11">
        <f>Returns!A4166</f>
        <v>0</v>
      </c>
      <c r="B4166" s="1">
        <f>MAX(Resume!B9/ 252-Portfolios!B4166, 0)</f>
        <v>0</v>
      </c>
    </row>
    <row r="4167" spans="1:2">
      <c r="A4167" s="11">
        <f>Returns!A4167</f>
        <v>0</v>
      </c>
      <c r="B4167" s="1">
        <f>MAX(Resume!B9/ 252-Portfolios!B4167, 0)</f>
        <v>0</v>
      </c>
    </row>
    <row r="4168" spans="1:2">
      <c r="A4168" s="11">
        <f>Returns!A4168</f>
        <v>0</v>
      </c>
      <c r="B4168" s="1">
        <f>MAX(Resume!B9/ 252-Portfolios!B4168, 0)</f>
        <v>0</v>
      </c>
    </row>
    <row r="4169" spans="1:2">
      <c r="A4169" s="11">
        <f>Returns!A4169</f>
        <v>0</v>
      </c>
      <c r="B4169" s="1">
        <f>MAX(Resume!B9/ 252-Portfolios!B4169, 0)</f>
        <v>0</v>
      </c>
    </row>
    <row r="4170" spans="1:2">
      <c r="A4170" s="11">
        <f>Returns!A4170</f>
        <v>0</v>
      </c>
      <c r="B4170" s="1">
        <f>MAX(Resume!B9/ 252-Portfolios!B4170, 0)</f>
        <v>0</v>
      </c>
    </row>
    <row r="4171" spans="1:2">
      <c r="A4171" s="11">
        <f>Returns!A4171</f>
        <v>0</v>
      </c>
      <c r="B4171" s="1">
        <f>MAX(Resume!B9/ 252-Portfolios!B4171, 0)</f>
        <v>0</v>
      </c>
    </row>
    <row r="4172" spans="1:2">
      <c r="A4172" s="11">
        <f>Returns!A4172</f>
        <v>0</v>
      </c>
      <c r="B4172" s="1">
        <f>MAX(Resume!B9/ 252-Portfolios!B4172, 0)</f>
        <v>0</v>
      </c>
    </row>
    <row r="4173" spans="1:2">
      <c r="A4173" s="11">
        <f>Returns!A4173</f>
        <v>0</v>
      </c>
      <c r="B4173" s="1">
        <f>MAX(Resume!B9/ 252-Portfolios!B4173, 0)</f>
        <v>0</v>
      </c>
    </row>
    <row r="4174" spans="1:2">
      <c r="A4174" s="11">
        <f>Returns!A4174</f>
        <v>0</v>
      </c>
      <c r="B4174" s="1">
        <f>MAX(Resume!B9/ 252-Portfolios!B4174, 0)</f>
        <v>0</v>
      </c>
    </row>
    <row r="4175" spans="1:2">
      <c r="A4175" s="11">
        <f>Returns!A4175</f>
        <v>0</v>
      </c>
      <c r="B4175" s="1">
        <f>MAX(Resume!B9/ 252-Portfolios!B4175, 0)</f>
        <v>0</v>
      </c>
    </row>
    <row r="4176" spans="1:2">
      <c r="A4176" s="11">
        <f>Returns!A4176</f>
        <v>0</v>
      </c>
      <c r="B4176" s="1">
        <f>MAX(Resume!B9/ 252-Portfolios!B4176, 0)</f>
        <v>0</v>
      </c>
    </row>
    <row r="4177" spans="1:2">
      <c r="A4177" s="11">
        <f>Returns!A4177</f>
        <v>0</v>
      </c>
      <c r="B4177" s="1">
        <f>MAX(Resume!B9/ 252-Portfolios!B4177, 0)</f>
        <v>0</v>
      </c>
    </row>
    <row r="4178" spans="1:2">
      <c r="A4178" s="11">
        <f>Returns!A4178</f>
        <v>0</v>
      </c>
      <c r="B4178" s="1">
        <f>MAX(Resume!B9/ 252-Portfolios!B4178, 0)</f>
        <v>0</v>
      </c>
    </row>
    <row r="4179" spans="1:2">
      <c r="A4179" s="11">
        <f>Returns!A4179</f>
        <v>0</v>
      </c>
      <c r="B4179" s="1">
        <f>MAX(Resume!B9/ 252-Portfolios!B4179, 0)</f>
        <v>0</v>
      </c>
    </row>
    <row r="4180" spans="1:2">
      <c r="A4180" s="11">
        <f>Returns!A4180</f>
        <v>0</v>
      </c>
      <c r="B4180" s="1">
        <f>MAX(Resume!B9/ 252-Portfolios!B4180, 0)</f>
        <v>0</v>
      </c>
    </row>
    <row r="4181" spans="1:2">
      <c r="A4181" s="11">
        <f>Returns!A4181</f>
        <v>0</v>
      </c>
      <c r="B4181" s="1">
        <f>MAX(Resume!B9/ 252-Portfolios!B4181, 0)</f>
        <v>0</v>
      </c>
    </row>
    <row r="4182" spans="1:2">
      <c r="A4182" s="11">
        <f>Returns!A4182</f>
        <v>0</v>
      </c>
      <c r="B4182" s="1">
        <f>MAX(Resume!B9/ 252-Portfolios!B4182, 0)</f>
        <v>0</v>
      </c>
    </row>
    <row r="4183" spans="1:2">
      <c r="A4183" s="11">
        <f>Returns!A4183</f>
        <v>0</v>
      </c>
      <c r="B4183" s="1">
        <f>MAX(Resume!B9/ 252-Portfolios!B4183, 0)</f>
        <v>0</v>
      </c>
    </row>
    <row r="4184" spans="1:2">
      <c r="A4184" s="11">
        <f>Returns!A4184</f>
        <v>0</v>
      </c>
      <c r="B4184" s="1">
        <f>MAX(Resume!B9/ 252-Portfolios!B4184, 0)</f>
        <v>0</v>
      </c>
    </row>
    <row r="4185" spans="1:2">
      <c r="A4185" s="11">
        <f>Returns!A4185</f>
        <v>0</v>
      </c>
      <c r="B4185" s="1">
        <f>MAX(Resume!B9/ 252-Portfolios!B4185, 0)</f>
        <v>0</v>
      </c>
    </row>
    <row r="4186" spans="1:2">
      <c r="A4186" s="11">
        <f>Returns!A4186</f>
        <v>0</v>
      </c>
      <c r="B4186" s="1">
        <f>MAX(Resume!B9/ 252-Portfolios!B4186, 0)</f>
        <v>0</v>
      </c>
    </row>
    <row r="4187" spans="1:2">
      <c r="A4187" s="11">
        <f>Returns!A4187</f>
        <v>0</v>
      </c>
      <c r="B4187" s="1">
        <f>MAX(Resume!B9/ 252-Portfolios!B4187, 0)</f>
        <v>0</v>
      </c>
    </row>
    <row r="4188" spans="1:2">
      <c r="A4188" s="11">
        <f>Returns!A4188</f>
        <v>0</v>
      </c>
      <c r="B4188" s="1">
        <f>MAX(Resume!B9/ 252-Portfolios!B4188, 0)</f>
        <v>0</v>
      </c>
    </row>
    <row r="4189" spans="1:2">
      <c r="A4189" s="11">
        <f>Returns!A4189</f>
        <v>0</v>
      </c>
      <c r="B4189" s="1">
        <f>MAX(Resume!B9/ 252-Portfolios!B4189, 0)</f>
        <v>0</v>
      </c>
    </row>
    <row r="4190" spans="1:2">
      <c r="A4190" s="11">
        <f>Returns!A4190</f>
        <v>0</v>
      </c>
      <c r="B4190" s="1">
        <f>MAX(Resume!B9/ 252-Portfolios!B4190, 0)</f>
        <v>0</v>
      </c>
    </row>
    <row r="4191" spans="1:2">
      <c r="A4191" s="11">
        <f>Returns!A4191</f>
        <v>0</v>
      </c>
      <c r="B4191" s="1">
        <f>MAX(Resume!B9/ 252-Portfolios!B4191, 0)</f>
        <v>0</v>
      </c>
    </row>
    <row r="4192" spans="1:2">
      <c r="A4192" s="11">
        <f>Returns!A4192</f>
        <v>0</v>
      </c>
      <c r="B4192" s="1">
        <f>MAX(Resume!B9/ 252-Portfolios!B4192, 0)</f>
        <v>0</v>
      </c>
    </row>
    <row r="4193" spans="1:2">
      <c r="A4193" s="11">
        <f>Returns!A4193</f>
        <v>0</v>
      </c>
      <c r="B4193" s="1">
        <f>MAX(Resume!B9/ 252-Portfolios!B4193, 0)</f>
        <v>0</v>
      </c>
    </row>
    <row r="4194" spans="1:2">
      <c r="A4194" s="11">
        <f>Returns!A4194</f>
        <v>0</v>
      </c>
      <c r="B4194" s="1">
        <f>MAX(Resume!B9/ 252-Portfolios!B4194, 0)</f>
        <v>0</v>
      </c>
    </row>
    <row r="4195" spans="1:2">
      <c r="A4195" s="11">
        <f>Returns!A4195</f>
        <v>0</v>
      </c>
      <c r="B4195" s="1">
        <f>MAX(Resume!B9/ 252-Portfolios!B4195, 0)</f>
        <v>0</v>
      </c>
    </row>
    <row r="4196" spans="1:2">
      <c r="A4196" s="11">
        <f>Returns!A4196</f>
        <v>0</v>
      </c>
      <c r="B4196" s="1">
        <f>MAX(Resume!B9/ 252-Portfolios!B4196, 0)</f>
        <v>0</v>
      </c>
    </row>
    <row r="4197" spans="1:2">
      <c r="A4197" s="11">
        <f>Returns!A4197</f>
        <v>0</v>
      </c>
      <c r="B4197" s="1">
        <f>MAX(Resume!B9/ 252-Portfolios!B4197, 0)</f>
        <v>0</v>
      </c>
    </row>
    <row r="4198" spans="1:2">
      <c r="A4198" s="11">
        <f>Returns!A4198</f>
        <v>0</v>
      </c>
      <c r="B4198" s="1">
        <f>MAX(Resume!B9/ 252-Portfolios!B4198, 0)</f>
        <v>0</v>
      </c>
    </row>
    <row r="4199" spans="1:2">
      <c r="A4199" s="11">
        <f>Returns!A4199</f>
        <v>0</v>
      </c>
      <c r="B4199" s="1">
        <f>MAX(Resume!B9/ 252-Portfolios!B4199, 0)</f>
        <v>0</v>
      </c>
    </row>
    <row r="4200" spans="1:2">
      <c r="A4200" s="11">
        <f>Returns!A4200</f>
        <v>0</v>
      </c>
      <c r="B4200" s="1">
        <f>MAX(Resume!B9/ 252-Portfolios!B4200, 0)</f>
        <v>0</v>
      </c>
    </row>
    <row r="4201" spans="1:2">
      <c r="A4201" s="11">
        <f>Returns!A4201</f>
        <v>0</v>
      </c>
      <c r="B4201" s="1">
        <f>MAX(Resume!B9/ 252-Portfolios!B4201, 0)</f>
        <v>0</v>
      </c>
    </row>
    <row r="4202" spans="1:2">
      <c r="A4202" s="11">
        <f>Returns!A4202</f>
        <v>0</v>
      </c>
      <c r="B4202" s="1">
        <f>MAX(Resume!B9/ 252-Portfolios!B4202, 0)</f>
        <v>0</v>
      </c>
    </row>
    <row r="4203" spans="1:2">
      <c r="A4203" s="11">
        <f>Returns!A4203</f>
        <v>0</v>
      </c>
      <c r="B4203" s="1">
        <f>MAX(Resume!B9/ 252-Portfolios!B4203, 0)</f>
        <v>0</v>
      </c>
    </row>
    <row r="4204" spans="1:2">
      <c r="A4204" s="11">
        <f>Returns!A4204</f>
        <v>0</v>
      </c>
      <c r="B4204" s="1">
        <f>MAX(Resume!B9/ 252-Portfolios!B4204, 0)</f>
        <v>0</v>
      </c>
    </row>
    <row r="4205" spans="1:2">
      <c r="A4205" s="11">
        <f>Returns!A4205</f>
        <v>0</v>
      </c>
      <c r="B4205" s="1">
        <f>MAX(Resume!B9/ 252-Portfolios!B4205, 0)</f>
        <v>0</v>
      </c>
    </row>
    <row r="4206" spans="1:2">
      <c r="A4206" s="11">
        <f>Returns!A4206</f>
        <v>0</v>
      </c>
      <c r="B4206" s="1">
        <f>MAX(Resume!B9/ 252-Portfolios!B4206, 0)</f>
        <v>0</v>
      </c>
    </row>
    <row r="4207" spans="1:2">
      <c r="A4207" s="11">
        <f>Returns!A4207</f>
        <v>0</v>
      </c>
      <c r="B4207" s="1">
        <f>MAX(Resume!B9/ 252-Portfolios!B4207, 0)</f>
        <v>0</v>
      </c>
    </row>
    <row r="4208" spans="1:2">
      <c r="A4208" s="11">
        <f>Returns!A4208</f>
        <v>0</v>
      </c>
      <c r="B4208" s="1">
        <f>MAX(Resume!B9/ 252-Portfolios!B4208, 0)</f>
        <v>0</v>
      </c>
    </row>
    <row r="4209" spans="1:2">
      <c r="A4209" s="11">
        <f>Returns!A4209</f>
        <v>0</v>
      </c>
      <c r="B4209" s="1">
        <f>MAX(Resume!B9/ 252-Portfolios!B4209, 0)</f>
        <v>0</v>
      </c>
    </row>
    <row r="4210" spans="1:2">
      <c r="A4210" s="11">
        <f>Returns!A4210</f>
        <v>0</v>
      </c>
      <c r="B4210" s="1">
        <f>MAX(Resume!B9/ 252-Portfolios!B4210, 0)</f>
        <v>0</v>
      </c>
    </row>
    <row r="4211" spans="1:2">
      <c r="A4211" s="11">
        <f>Returns!A4211</f>
        <v>0</v>
      </c>
      <c r="B4211" s="1">
        <f>MAX(Resume!B9/ 252-Portfolios!B4211, 0)</f>
        <v>0</v>
      </c>
    </row>
    <row r="4212" spans="1:2">
      <c r="A4212" s="11">
        <f>Returns!A4212</f>
        <v>0</v>
      </c>
      <c r="B4212" s="1">
        <f>MAX(Resume!B9/ 252-Portfolios!B4212, 0)</f>
        <v>0</v>
      </c>
    </row>
    <row r="4213" spans="1:2">
      <c r="A4213" s="11">
        <f>Returns!A4213</f>
        <v>0</v>
      </c>
      <c r="B4213" s="1">
        <f>MAX(Resume!B9/ 252-Portfolios!B4213, 0)</f>
        <v>0</v>
      </c>
    </row>
    <row r="4214" spans="1:2">
      <c r="A4214" s="11">
        <f>Returns!A4214</f>
        <v>0</v>
      </c>
      <c r="B4214" s="1">
        <f>MAX(Resume!B9/ 252-Portfolios!B4214, 0)</f>
        <v>0</v>
      </c>
    </row>
    <row r="4215" spans="1:2">
      <c r="A4215" s="11">
        <f>Returns!A4215</f>
        <v>0</v>
      </c>
      <c r="B4215" s="1">
        <f>MAX(Resume!B9/ 252-Portfolios!B4215, 0)</f>
        <v>0</v>
      </c>
    </row>
    <row r="4216" spans="1:2">
      <c r="A4216" s="11">
        <f>Returns!A4216</f>
        <v>0</v>
      </c>
      <c r="B4216" s="1">
        <f>MAX(Resume!B9/ 252-Portfolios!B4216, 0)</f>
        <v>0</v>
      </c>
    </row>
    <row r="4217" spans="1:2">
      <c r="A4217" s="11">
        <f>Returns!A4217</f>
        <v>0</v>
      </c>
      <c r="B4217" s="1">
        <f>MAX(Resume!B9/ 252-Portfolios!B4217, 0)</f>
        <v>0</v>
      </c>
    </row>
    <row r="4218" spans="1:2">
      <c r="A4218" s="11">
        <f>Returns!A4218</f>
        <v>0</v>
      </c>
      <c r="B4218" s="1">
        <f>MAX(Resume!B9/ 252-Portfolios!B4218, 0)</f>
        <v>0</v>
      </c>
    </row>
    <row r="4219" spans="1:2">
      <c r="A4219" s="11">
        <f>Returns!A4219</f>
        <v>0</v>
      </c>
      <c r="B4219" s="1">
        <f>MAX(Resume!B9/ 252-Portfolios!B4219, 0)</f>
        <v>0</v>
      </c>
    </row>
    <row r="4220" spans="1:2">
      <c r="A4220" s="11">
        <f>Returns!A4220</f>
        <v>0</v>
      </c>
      <c r="B4220" s="1">
        <f>MAX(Resume!B9/ 252-Portfolios!B4220, 0)</f>
        <v>0</v>
      </c>
    </row>
    <row r="4221" spans="1:2">
      <c r="A4221" s="11">
        <f>Returns!A4221</f>
        <v>0</v>
      </c>
      <c r="B4221" s="1">
        <f>MAX(Resume!B9/ 252-Portfolios!B4221, 0)</f>
        <v>0</v>
      </c>
    </row>
    <row r="4222" spans="1:2">
      <c r="A4222" s="11">
        <f>Returns!A4222</f>
        <v>0</v>
      </c>
      <c r="B4222" s="1">
        <f>MAX(Resume!B9/ 252-Portfolios!B4222, 0)</f>
        <v>0</v>
      </c>
    </row>
    <row r="4223" spans="1:2">
      <c r="A4223" s="11">
        <f>Returns!A4223</f>
        <v>0</v>
      </c>
      <c r="B4223" s="1">
        <f>MAX(Resume!B9/ 252-Portfolios!B4223, 0)</f>
        <v>0</v>
      </c>
    </row>
    <row r="4224" spans="1:2">
      <c r="A4224" s="11">
        <f>Returns!A4224</f>
        <v>0</v>
      </c>
      <c r="B4224" s="1">
        <f>MAX(Resume!B9/ 252-Portfolios!B4224, 0)</f>
        <v>0</v>
      </c>
    </row>
    <row r="4225" spans="1:2">
      <c r="A4225" s="11">
        <f>Returns!A4225</f>
        <v>0</v>
      </c>
      <c r="B4225" s="1">
        <f>MAX(Resume!B9/ 252-Portfolios!B4225, 0)</f>
        <v>0</v>
      </c>
    </row>
    <row r="4226" spans="1:2">
      <c r="A4226" s="11">
        <f>Returns!A4226</f>
        <v>0</v>
      </c>
      <c r="B4226" s="1">
        <f>MAX(Resume!B9/ 252-Portfolios!B4226, 0)</f>
        <v>0</v>
      </c>
    </row>
    <row r="4227" spans="1:2">
      <c r="A4227" s="11">
        <f>Returns!A4227</f>
        <v>0</v>
      </c>
      <c r="B4227" s="1">
        <f>MAX(Resume!B9/ 252-Portfolios!B4227, 0)</f>
        <v>0</v>
      </c>
    </row>
    <row r="4228" spans="1:2">
      <c r="A4228" s="11">
        <f>Returns!A4228</f>
        <v>0</v>
      </c>
      <c r="B4228" s="1">
        <f>MAX(Resume!B9/ 252-Portfolios!B4228, 0)</f>
        <v>0</v>
      </c>
    </row>
    <row r="4229" spans="1:2">
      <c r="A4229" s="11">
        <f>Returns!A4229</f>
        <v>0</v>
      </c>
      <c r="B4229" s="1">
        <f>MAX(Resume!B9/ 252-Portfolios!B4229, 0)</f>
        <v>0</v>
      </c>
    </row>
    <row r="4230" spans="1:2">
      <c r="A4230" s="11">
        <f>Returns!A4230</f>
        <v>0</v>
      </c>
      <c r="B4230" s="1">
        <f>MAX(Resume!B9/ 252-Portfolios!B4230, 0)</f>
        <v>0</v>
      </c>
    </row>
    <row r="4231" spans="1:2">
      <c r="A4231" s="11">
        <f>Returns!A4231</f>
        <v>0</v>
      </c>
      <c r="B4231" s="1">
        <f>MAX(Resume!B9/ 252-Portfolios!B4231, 0)</f>
        <v>0</v>
      </c>
    </row>
    <row r="4232" spans="1:2">
      <c r="A4232" s="11">
        <f>Returns!A4232</f>
        <v>0</v>
      </c>
      <c r="B4232" s="1">
        <f>MAX(Resume!B9/ 252-Portfolios!B4232, 0)</f>
        <v>0</v>
      </c>
    </row>
    <row r="4233" spans="1:2">
      <c r="A4233" s="11">
        <f>Returns!A4233</f>
        <v>0</v>
      </c>
      <c r="B4233" s="1">
        <f>MAX(Resume!B9/ 252-Portfolios!B4233, 0)</f>
        <v>0</v>
      </c>
    </row>
    <row r="4234" spans="1:2">
      <c r="A4234" s="11">
        <f>Returns!A4234</f>
        <v>0</v>
      </c>
      <c r="B4234" s="1">
        <f>MAX(Resume!B9/ 252-Portfolios!B4234, 0)</f>
        <v>0</v>
      </c>
    </row>
    <row r="4235" spans="1:2">
      <c r="A4235" s="11">
        <f>Returns!A4235</f>
        <v>0</v>
      </c>
      <c r="B4235" s="1">
        <f>MAX(Resume!B9/ 252-Portfolios!B4235, 0)</f>
        <v>0</v>
      </c>
    </row>
    <row r="4236" spans="1:2">
      <c r="A4236" s="11">
        <f>Returns!A4236</f>
        <v>0</v>
      </c>
      <c r="B4236" s="1">
        <f>MAX(Resume!B9/ 252-Portfolios!B4236, 0)</f>
        <v>0</v>
      </c>
    </row>
    <row r="4237" spans="1:2">
      <c r="A4237" s="11">
        <f>Returns!A4237</f>
        <v>0</v>
      </c>
      <c r="B4237" s="1">
        <f>MAX(Resume!B9/ 252-Portfolios!B4237, 0)</f>
        <v>0</v>
      </c>
    </row>
    <row r="4238" spans="1:2">
      <c r="A4238" s="11">
        <f>Returns!A4238</f>
        <v>0</v>
      </c>
      <c r="B4238" s="1">
        <f>MAX(Resume!B9/ 252-Portfolios!B4238, 0)</f>
        <v>0</v>
      </c>
    </row>
    <row r="4239" spans="1:2">
      <c r="A4239" s="11">
        <f>Returns!A4239</f>
        <v>0</v>
      </c>
      <c r="B4239" s="1">
        <f>MAX(Resume!B9/ 252-Portfolios!B4239, 0)</f>
        <v>0</v>
      </c>
    </row>
    <row r="4240" spans="1:2">
      <c r="A4240" s="11">
        <f>Returns!A4240</f>
        <v>0</v>
      </c>
      <c r="B4240" s="1">
        <f>MAX(Resume!B9/ 252-Portfolios!B4240, 0)</f>
        <v>0</v>
      </c>
    </row>
    <row r="4241" spans="1:2">
      <c r="A4241" s="11">
        <f>Returns!A4241</f>
        <v>0</v>
      </c>
      <c r="B4241" s="1">
        <f>MAX(Resume!B9/ 252-Portfolios!B4241, 0)</f>
        <v>0</v>
      </c>
    </row>
    <row r="4242" spans="1:2">
      <c r="A4242" s="11">
        <f>Returns!A4242</f>
        <v>0</v>
      </c>
      <c r="B4242" s="1">
        <f>MAX(Resume!B9/ 252-Portfolios!B4242, 0)</f>
        <v>0</v>
      </c>
    </row>
    <row r="4243" spans="1:2">
      <c r="A4243" s="11">
        <f>Returns!A4243</f>
        <v>0</v>
      </c>
      <c r="B4243" s="1">
        <f>MAX(Resume!B9/ 252-Portfolios!B4243, 0)</f>
        <v>0</v>
      </c>
    </row>
    <row r="4244" spans="1:2">
      <c r="A4244" s="11">
        <f>Returns!A4244</f>
        <v>0</v>
      </c>
      <c r="B4244" s="1">
        <f>MAX(Resume!B9/ 252-Portfolios!B4244, 0)</f>
        <v>0</v>
      </c>
    </row>
    <row r="4245" spans="1:2">
      <c r="A4245" s="11">
        <f>Returns!A4245</f>
        <v>0</v>
      </c>
      <c r="B4245" s="1">
        <f>MAX(Resume!B9/ 252-Portfolios!B4245, 0)</f>
        <v>0</v>
      </c>
    </row>
    <row r="4246" spans="1:2">
      <c r="A4246" s="11">
        <f>Returns!A4246</f>
        <v>0</v>
      </c>
      <c r="B4246" s="1">
        <f>MAX(Resume!B9/ 252-Portfolios!B4246, 0)</f>
        <v>0</v>
      </c>
    </row>
    <row r="4247" spans="1:2">
      <c r="A4247" s="11">
        <f>Returns!A4247</f>
        <v>0</v>
      </c>
      <c r="B4247" s="1">
        <f>MAX(Resume!B9/ 252-Portfolios!B4247, 0)</f>
        <v>0</v>
      </c>
    </row>
    <row r="4248" spans="1:2">
      <c r="A4248" s="11">
        <f>Returns!A4248</f>
        <v>0</v>
      </c>
      <c r="B4248" s="1">
        <f>MAX(Resume!B9/ 252-Portfolios!B4248, 0)</f>
        <v>0</v>
      </c>
    </row>
    <row r="4249" spans="1:2">
      <c r="A4249" s="11">
        <f>Returns!A4249</f>
        <v>0</v>
      </c>
      <c r="B4249" s="1">
        <f>MAX(Resume!B9/ 252-Portfolios!B4249, 0)</f>
        <v>0</v>
      </c>
    </row>
    <row r="4250" spans="1:2">
      <c r="A4250" s="11">
        <f>Returns!A4250</f>
        <v>0</v>
      </c>
      <c r="B4250" s="1">
        <f>MAX(Resume!B9/ 252-Portfolios!B4250, 0)</f>
        <v>0</v>
      </c>
    </row>
    <row r="4251" spans="1:2">
      <c r="A4251" s="11">
        <f>Returns!A4251</f>
        <v>0</v>
      </c>
      <c r="B4251" s="1">
        <f>MAX(Resume!B9/ 252-Portfolios!B4251, 0)</f>
        <v>0</v>
      </c>
    </row>
    <row r="4252" spans="1:2">
      <c r="A4252" s="11">
        <f>Returns!A4252</f>
        <v>0</v>
      </c>
      <c r="B4252" s="1">
        <f>MAX(Resume!B9/ 252-Portfolios!B4252, 0)</f>
        <v>0</v>
      </c>
    </row>
    <row r="4253" spans="1:2">
      <c r="A4253" s="11">
        <f>Returns!A4253</f>
        <v>0</v>
      </c>
      <c r="B4253" s="1">
        <f>MAX(Resume!B9/ 252-Portfolios!B4253, 0)</f>
        <v>0</v>
      </c>
    </row>
    <row r="4254" spans="1:2">
      <c r="A4254" s="11">
        <f>Returns!A4254</f>
        <v>0</v>
      </c>
      <c r="B4254" s="1">
        <f>MAX(Resume!B9/ 252-Portfolios!B4254, 0)</f>
        <v>0</v>
      </c>
    </row>
    <row r="4255" spans="1:2">
      <c r="A4255" s="11">
        <f>Returns!A4255</f>
        <v>0</v>
      </c>
      <c r="B4255" s="1">
        <f>MAX(Resume!B9/ 252-Portfolios!B4255, 0)</f>
        <v>0</v>
      </c>
    </row>
    <row r="4256" spans="1:2">
      <c r="A4256" s="11">
        <f>Returns!A4256</f>
        <v>0</v>
      </c>
      <c r="B4256" s="1">
        <f>MAX(Resume!B9/ 252-Portfolios!B4256, 0)</f>
        <v>0</v>
      </c>
    </row>
    <row r="4257" spans="1:2">
      <c r="A4257" s="11">
        <f>Returns!A4257</f>
        <v>0</v>
      </c>
      <c r="B4257" s="1">
        <f>MAX(Resume!B9/ 252-Portfolios!B4257, 0)</f>
        <v>0</v>
      </c>
    </row>
    <row r="4258" spans="1:2">
      <c r="A4258" s="11">
        <f>Returns!A4258</f>
        <v>0</v>
      </c>
      <c r="B4258" s="1">
        <f>MAX(Resume!B9/ 252-Portfolios!B4258, 0)</f>
        <v>0</v>
      </c>
    </row>
    <row r="4259" spans="1:2">
      <c r="A4259" s="11">
        <f>Returns!A4259</f>
        <v>0</v>
      </c>
      <c r="B4259" s="1">
        <f>MAX(Resume!B9/ 252-Portfolios!B4259, 0)</f>
        <v>0</v>
      </c>
    </row>
    <row r="4260" spans="1:2">
      <c r="A4260" s="11">
        <f>Returns!A4260</f>
        <v>0</v>
      </c>
      <c r="B4260" s="1">
        <f>MAX(Resume!B9/ 252-Portfolios!B4260, 0)</f>
        <v>0</v>
      </c>
    </row>
    <row r="4261" spans="1:2">
      <c r="A4261" s="11">
        <f>Returns!A4261</f>
        <v>0</v>
      </c>
      <c r="B4261" s="1">
        <f>MAX(Resume!B9/ 252-Portfolios!B4261, 0)</f>
        <v>0</v>
      </c>
    </row>
    <row r="4262" spans="1:2">
      <c r="A4262" s="11">
        <f>Returns!A4262</f>
        <v>0</v>
      </c>
      <c r="B4262" s="1">
        <f>MAX(Resume!B9/ 252-Portfolios!B4262, 0)</f>
        <v>0</v>
      </c>
    </row>
    <row r="4263" spans="1:2">
      <c r="A4263" s="11">
        <f>Returns!A4263</f>
        <v>0</v>
      </c>
      <c r="B4263" s="1">
        <f>MAX(Resume!B9/ 252-Portfolios!B4263, 0)</f>
        <v>0</v>
      </c>
    </row>
    <row r="4264" spans="1:2">
      <c r="A4264" s="11">
        <f>Returns!A4264</f>
        <v>0</v>
      </c>
      <c r="B4264" s="1">
        <f>MAX(Resume!B9/ 252-Portfolios!B4264, 0)</f>
        <v>0</v>
      </c>
    </row>
    <row r="4265" spans="1:2">
      <c r="A4265" s="11">
        <f>Returns!A4265</f>
        <v>0</v>
      </c>
      <c r="B4265" s="1">
        <f>MAX(Resume!B9/ 252-Portfolios!B4265, 0)</f>
        <v>0</v>
      </c>
    </row>
    <row r="4266" spans="1:2">
      <c r="A4266" s="11">
        <f>Returns!A4266</f>
        <v>0</v>
      </c>
      <c r="B4266" s="1">
        <f>MAX(Resume!B9/ 252-Portfolios!B4266, 0)</f>
        <v>0</v>
      </c>
    </row>
    <row r="4267" spans="1:2">
      <c r="A4267" s="11">
        <f>Returns!A4267</f>
        <v>0</v>
      </c>
      <c r="B4267" s="1">
        <f>MAX(Resume!B9/ 252-Portfolios!B4267, 0)</f>
        <v>0</v>
      </c>
    </row>
    <row r="4268" spans="1:2">
      <c r="A4268" s="11">
        <f>Returns!A4268</f>
        <v>0</v>
      </c>
      <c r="B4268" s="1">
        <f>MAX(Resume!B9/ 252-Portfolios!B4268, 0)</f>
        <v>0</v>
      </c>
    </row>
    <row r="4269" spans="1:2">
      <c r="A4269" s="11">
        <f>Returns!A4269</f>
        <v>0</v>
      </c>
      <c r="B4269" s="1">
        <f>MAX(Resume!B9/ 252-Portfolios!B4269, 0)</f>
        <v>0</v>
      </c>
    </row>
    <row r="4270" spans="1:2">
      <c r="A4270" s="11">
        <f>Returns!A4270</f>
        <v>0</v>
      </c>
      <c r="B4270" s="1">
        <f>MAX(Resume!B9/ 252-Portfolios!B4270, 0)</f>
        <v>0</v>
      </c>
    </row>
    <row r="4271" spans="1:2">
      <c r="A4271" s="11">
        <f>Returns!A4271</f>
        <v>0</v>
      </c>
      <c r="B4271" s="1">
        <f>MAX(Resume!B9/ 252-Portfolios!B4271, 0)</f>
        <v>0</v>
      </c>
    </row>
    <row r="4272" spans="1:2">
      <c r="A4272" s="11">
        <f>Returns!A4272</f>
        <v>0</v>
      </c>
      <c r="B4272" s="1">
        <f>MAX(Resume!B9/ 252-Portfolios!B4272, 0)</f>
        <v>0</v>
      </c>
    </row>
    <row r="4273" spans="1:2">
      <c r="A4273" s="11">
        <f>Returns!A4273</f>
        <v>0</v>
      </c>
      <c r="B4273" s="1">
        <f>MAX(Resume!B9/ 252-Portfolios!B4273, 0)</f>
        <v>0</v>
      </c>
    </row>
    <row r="4274" spans="1:2">
      <c r="A4274" s="11">
        <f>Returns!A4274</f>
        <v>0</v>
      </c>
      <c r="B4274" s="1">
        <f>MAX(Resume!B9/ 252-Portfolios!B4274, 0)</f>
        <v>0</v>
      </c>
    </row>
    <row r="4275" spans="1:2">
      <c r="A4275" s="11">
        <f>Returns!A4275</f>
        <v>0</v>
      </c>
      <c r="B4275" s="1">
        <f>MAX(Resume!B9/ 252-Portfolios!B4275, 0)</f>
        <v>0</v>
      </c>
    </row>
    <row r="4276" spans="1:2">
      <c r="A4276" s="11">
        <f>Returns!A4276</f>
        <v>0</v>
      </c>
      <c r="B4276" s="1">
        <f>MAX(Resume!B9/ 252-Portfolios!B4276, 0)</f>
        <v>0</v>
      </c>
    </row>
    <row r="4277" spans="1:2">
      <c r="A4277" s="11">
        <f>Returns!A4277</f>
        <v>0</v>
      </c>
      <c r="B4277" s="1">
        <f>MAX(Resume!B9/ 252-Portfolios!B4277, 0)</f>
        <v>0</v>
      </c>
    </row>
    <row r="4278" spans="1:2">
      <c r="A4278" s="11">
        <f>Returns!A4278</f>
        <v>0</v>
      </c>
      <c r="B4278" s="1">
        <f>MAX(Resume!B9/ 252-Portfolios!B4278, 0)</f>
        <v>0</v>
      </c>
    </row>
    <row r="4279" spans="1:2">
      <c r="A4279" s="11">
        <f>Returns!A4279</f>
        <v>0</v>
      </c>
      <c r="B4279" s="1">
        <f>MAX(Resume!B9/ 252-Portfolios!B4279, 0)</f>
        <v>0</v>
      </c>
    </row>
    <row r="4280" spans="1:2">
      <c r="A4280" s="11">
        <f>Returns!A4280</f>
        <v>0</v>
      </c>
      <c r="B4280" s="1">
        <f>MAX(Resume!B9/ 252-Portfolios!B4280, 0)</f>
        <v>0</v>
      </c>
    </row>
    <row r="4281" spans="1:2">
      <c r="A4281" s="11">
        <f>Returns!A4281</f>
        <v>0</v>
      </c>
      <c r="B4281" s="1">
        <f>MAX(Resume!B9/ 252-Portfolios!B4281, 0)</f>
        <v>0</v>
      </c>
    </row>
    <row r="4282" spans="1:2">
      <c r="A4282" s="11">
        <f>Returns!A4282</f>
        <v>0</v>
      </c>
      <c r="B4282" s="1">
        <f>MAX(Resume!B9/ 252-Portfolios!B4282, 0)</f>
        <v>0</v>
      </c>
    </row>
    <row r="4283" spans="1:2">
      <c r="A4283" s="11">
        <f>Returns!A4283</f>
        <v>0</v>
      </c>
      <c r="B4283" s="1">
        <f>MAX(Resume!B9/ 252-Portfolios!B4283, 0)</f>
        <v>0</v>
      </c>
    </row>
    <row r="4284" spans="1:2">
      <c r="A4284" s="11">
        <f>Returns!A4284</f>
        <v>0</v>
      </c>
      <c r="B4284" s="1">
        <f>MAX(Resume!B9/ 252-Portfolios!B4284, 0)</f>
        <v>0</v>
      </c>
    </row>
    <row r="4285" spans="1:2">
      <c r="A4285" s="11">
        <f>Returns!A4285</f>
        <v>0</v>
      </c>
      <c r="B4285" s="1">
        <f>MAX(Resume!B9/ 252-Portfolios!B4285, 0)</f>
        <v>0</v>
      </c>
    </row>
    <row r="4286" spans="1:2">
      <c r="A4286" s="11">
        <f>Returns!A4286</f>
        <v>0</v>
      </c>
      <c r="B4286" s="1">
        <f>MAX(Resume!B9/ 252-Portfolios!B4286, 0)</f>
        <v>0</v>
      </c>
    </row>
    <row r="4287" spans="1:2">
      <c r="A4287" s="11">
        <f>Returns!A4287</f>
        <v>0</v>
      </c>
      <c r="B4287" s="1">
        <f>MAX(Resume!B9/ 252-Portfolios!B4287, 0)</f>
        <v>0</v>
      </c>
    </row>
    <row r="4288" spans="1:2">
      <c r="A4288" s="11">
        <f>Returns!A4288</f>
        <v>0</v>
      </c>
      <c r="B4288" s="1">
        <f>MAX(Resume!B9/ 252-Portfolios!B4288, 0)</f>
        <v>0</v>
      </c>
    </row>
    <row r="4289" spans="1:2">
      <c r="A4289" s="11">
        <f>Returns!A4289</f>
        <v>0</v>
      </c>
      <c r="B4289" s="1">
        <f>MAX(Resume!B9/ 252-Portfolios!B4289, 0)</f>
        <v>0</v>
      </c>
    </row>
    <row r="4290" spans="1:2">
      <c r="A4290" s="11">
        <f>Returns!A4290</f>
        <v>0</v>
      </c>
      <c r="B4290" s="1">
        <f>MAX(Resume!B9/ 252-Portfolios!B4290, 0)</f>
        <v>0</v>
      </c>
    </row>
    <row r="4291" spans="1:2">
      <c r="A4291" s="11">
        <f>Returns!A4291</f>
        <v>0</v>
      </c>
      <c r="B4291" s="1">
        <f>MAX(Resume!B9/ 252-Portfolios!B4291, 0)</f>
        <v>0</v>
      </c>
    </row>
    <row r="4292" spans="1:2">
      <c r="A4292" s="11">
        <f>Returns!A4292</f>
        <v>0</v>
      </c>
      <c r="B4292" s="1">
        <f>MAX(Resume!B9/ 252-Portfolios!B4292, 0)</f>
        <v>0</v>
      </c>
    </row>
    <row r="4293" spans="1:2">
      <c r="A4293" s="11">
        <f>Returns!A4293</f>
        <v>0</v>
      </c>
      <c r="B4293" s="1">
        <f>MAX(Resume!B9/ 252-Portfolios!B4293, 0)</f>
        <v>0</v>
      </c>
    </row>
    <row r="4294" spans="1:2">
      <c r="A4294" s="11">
        <f>Returns!A4294</f>
        <v>0</v>
      </c>
      <c r="B4294" s="1">
        <f>MAX(Resume!B9/ 252-Portfolios!B4294, 0)</f>
        <v>0</v>
      </c>
    </row>
    <row r="4295" spans="1:2">
      <c r="A4295" s="11">
        <f>Returns!A4295</f>
        <v>0</v>
      </c>
      <c r="B4295" s="1">
        <f>MAX(Resume!B9/ 252-Portfolios!B4295, 0)</f>
        <v>0</v>
      </c>
    </row>
    <row r="4296" spans="1:2">
      <c r="A4296" s="11">
        <f>Returns!A4296</f>
        <v>0</v>
      </c>
      <c r="B4296" s="1">
        <f>MAX(Resume!B9/ 252-Portfolios!B4296, 0)</f>
        <v>0</v>
      </c>
    </row>
    <row r="4297" spans="1:2">
      <c r="A4297" s="11">
        <f>Returns!A4297</f>
        <v>0</v>
      </c>
      <c r="B4297" s="1">
        <f>MAX(Resume!B9/ 252-Portfolios!B4297, 0)</f>
        <v>0</v>
      </c>
    </row>
    <row r="4298" spans="1:2">
      <c r="A4298" s="11">
        <f>Returns!A4298</f>
        <v>0</v>
      </c>
      <c r="B4298" s="1">
        <f>MAX(Resume!B9/ 252-Portfolios!B4298, 0)</f>
        <v>0</v>
      </c>
    </row>
    <row r="4299" spans="1:2">
      <c r="A4299" s="11">
        <f>Returns!A4299</f>
        <v>0</v>
      </c>
      <c r="B4299" s="1">
        <f>MAX(Resume!B9/ 252-Portfolios!B4299, 0)</f>
        <v>0</v>
      </c>
    </row>
    <row r="4300" spans="1:2">
      <c r="A4300" s="11">
        <f>Returns!A4300</f>
        <v>0</v>
      </c>
      <c r="B4300" s="1">
        <f>MAX(Resume!B9/ 252-Portfolios!B4300, 0)</f>
        <v>0</v>
      </c>
    </row>
    <row r="4301" spans="1:2">
      <c r="A4301" s="11">
        <f>Returns!A4301</f>
        <v>0</v>
      </c>
      <c r="B4301" s="1">
        <f>MAX(Resume!B9/ 252-Portfolios!B4301, 0)</f>
        <v>0</v>
      </c>
    </row>
    <row r="4302" spans="1:2">
      <c r="A4302" s="11">
        <f>Returns!A4302</f>
        <v>0</v>
      </c>
      <c r="B4302" s="1">
        <f>MAX(Resume!B9/ 252-Portfolios!B4302, 0)</f>
        <v>0</v>
      </c>
    </row>
    <row r="4303" spans="1:2">
      <c r="A4303" s="11">
        <f>Returns!A4303</f>
        <v>0</v>
      </c>
      <c r="B4303" s="1">
        <f>MAX(Resume!B9/ 252-Portfolios!B4303, 0)</f>
        <v>0</v>
      </c>
    </row>
    <row r="4304" spans="1:2">
      <c r="A4304" s="11">
        <f>Returns!A4304</f>
        <v>0</v>
      </c>
      <c r="B4304" s="1">
        <f>MAX(Resume!B9/ 252-Portfolios!B4304, 0)</f>
        <v>0</v>
      </c>
    </row>
    <row r="4305" spans="1:2">
      <c r="A4305" s="11">
        <f>Returns!A4305</f>
        <v>0</v>
      </c>
      <c r="B4305" s="1">
        <f>MAX(Resume!B9/ 252-Portfolios!B4305, 0)</f>
        <v>0</v>
      </c>
    </row>
    <row r="4306" spans="1:2">
      <c r="A4306" s="11">
        <f>Returns!A4306</f>
        <v>0</v>
      </c>
      <c r="B4306" s="1">
        <f>MAX(Resume!B9/ 252-Portfolios!B4306, 0)</f>
        <v>0</v>
      </c>
    </row>
    <row r="4307" spans="1:2">
      <c r="A4307" s="11">
        <f>Returns!A4307</f>
        <v>0</v>
      </c>
      <c r="B4307" s="1">
        <f>MAX(Resume!B9/ 252-Portfolios!B4307, 0)</f>
        <v>0</v>
      </c>
    </row>
    <row r="4308" spans="1:2">
      <c r="A4308" s="11">
        <f>Returns!A4308</f>
        <v>0</v>
      </c>
      <c r="B4308" s="1">
        <f>MAX(Resume!B9/ 252-Portfolios!B4308, 0)</f>
        <v>0</v>
      </c>
    </row>
    <row r="4309" spans="1:2">
      <c r="A4309" s="11">
        <f>Returns!A4309</f>
        <v>0</v>
      </c>
      <c r="B4309" s="1">
        <f>MAX(Resume!B9/ 252-Portfolios!B4309, 0)</f>
        <v>0</v>
      </c>
    </row>
    <row r="4310" spans="1:2">
      <c r="A4310" s="11">
        <f>Returns!A4310</f>
        <v>0</v>
      </c>
      <c r="B4310" s="1">
        <f>MAX(Resume!B9/ 252-Portfolios!B4310, 0)</f>
        <v>0</v>
      </c>
    </row>
    <row r="4311" spans="1:2">
      <c r="A4311" s="11">
        <f>Returns!A4311</f>
        <v>0</v>
      </c>
      <c r="B4311" s="1">
        <f>MAX(Resume!B9/ 252-Portfolios!B4311, 0)</f>
        <v>0</v>
      </c>
    </row>
    <row r="4312" spans="1:2">
      <c r="A4312" s="11">
        <f>Returns!A4312</f>
        <v>0</v>
      </c>
      <c r="B4312" s="1">
        <f>MAX(Resume!B9/ 252-Portfolios!B4312, 0)</f>
        <v>0</v>
      </c>
    </row>
    <row r="4313" spans="1:2">
      <c r="A4313" s="11">
        <f>Returns!A4313</f>
        <v>0</v>
      </c>
      <c r="B4313" s="1">
        <f>MAX(Resume!B9/ 252-Portfolios!B4313, 0)</f>
        <v>0</v>
      </c>
    </row>
    <row r="4314" spans="1:2">
      <c r="A4314" s="11">
        <f>Returns!A4314</f>
        <v>0</v>
      </c>
      <c r="B4314" s="1">
        <f>MAX(Resume!B9/ 252-Portfolios!B4314, 0)</f>
        <v>0</v>
      </c>
    </row>
    <row r="4315" spans="1:2">
      <c r="A4315" s="11">
        <f>Returns!A4315</f>
        <v>0</v>
      </c>
      <c r="B4315" s="1">
        <f>MAX(Resume!B9/ 252-Portfolios!B4315, 0)</f>
        <v>0</v>
      </c>
    </row>
    <row r="4316" spans="1:2">
      <c r="A4316" s="11">
        <f>Returns!A4316</f>
        <v>0</v>
      </c>
      <c r="B4316" s="1">
        <f>MAX(Resume!B9/ 252-Portfolios!B4316, 0)</f>
        <v>0</v>
      </c>
    </row>
    <row r="4317" spans="1:2">
      <c r="A4317" s="11">
        <f>Returns!A4317</f>
        <v>0</v>
      </c>
      <c r="B4317" s="1">
        <f>MAX(Resume!B9/ 252-Portfolios!B4317, 0)</f>
        <v>0</v>
      </c>
    </row>
    <row r="4318" spans="1:2">
      <c r="A4318" s="11">
        <f>Returns!A4318</f>
        <v>0</v>
      </c>
      <c r="B4318" s="1">
        <f>MAX(Resume!B9/ 252-Portfolios!B4318, 0)</f>
        <v>0</v>
      </c>
    </row>
    <row r="4319" spans="1:2">
      <c r="A4319" s="11">
        <f>Returns!A4319</f>
        <v>0</v>
      </c>
      <c r="B4319" s="1">
        <f>MAX(Resume!B9/ 252-Portfolios!B4319, 0)</f>
        <v>0</v>
      </c>
    </row>
    <row r="4320" spans="1:2">
      <c r="A4320" s="11">
        <f>Returns!A4320</f>
        <v>0</v>
      </c>
      <c r="B4320" s="1">
        <f>MAX(Resume!B9/ 252-Portfolios!B4320, 0)</f>
        <v>0</v>
      </c>
    </row>
    <row r="4321" spans="1:2">
      <c r="A4321" s="11">
        <f>Returns!A4321</f>
        <v>0</v>
      </c>
      <c r="B4321" s="1">
        <f>MAX(Resume!B9/ 252-Portfolios!B4321, 0)</f>
        <v>0</v>
      </c>
    </row>
    <row r="4322" spans="1:2">
      <c r="A4322" s="11">
        <f>Returns!A4322</f>
        <v>0</v>
      </c>
      <c r="B4322" s="1">
        <f>MAX(Resume!B9/ 252-Portfolios!B4322, 0)</f>
        <v>0</v>
      </c>
    </row>
    <row r="4323" spans="1:2">
      <c r="A4323" s="11">
        <f>Returns!A4323</f>
        <v>0</v>
      </c>
      <c r="B4323" s="1">
        <f>MAX(Resume!B9/ 252-Portfolios!B4323, 0)</f>
        <v>0</v>
      </c>
    </row>
    <row r="4324" spans="1:2">
      <c r="A4324" s="11">
        <f>Returns!A4324</f>
        <v>0</v>
      </c>
      <c r="B4324" s="1">
        <f>MAX(Resume!B9/ 252-Portfolios!B4324, 0)</f>
        <v>0</v>
      </c>
    </row>
    <row r="4325" spans="1:2">
      <c r="A4325" s="11">
        <f>Returns!A4325</f>
        <v>0</v>
      </c>
      <c r="B4325" s="1">
        <f>MAX(Resume!B9/ 252-Portfolios!B4325, 0)</f>
        <v>0</v>
      </c>
    </row>
    <row r="4326" spans="1:2">
      <c r="A4326" s="11">
        <f>Returns!A4326</f>
        <v>0</v>
      </c>
      <c r="B4326" s="1">
        <f>MAX(Resume!B9/ 252-Portfolios!B4326, 0)</f>
        <v>0</v>
      </c>
    </row>
    <row r="4327" spans="1:2">
      <c r="A4327" s="11">
        <f>Returns!A4327</f>
        <v>0</v>
      </c>
      <c r="B4327" s="1">
        <f>MAX(Resume!B9/ 252-Portfolios!B4327, 0)</f>
        <v>0</v>
      </c>
    </row>
    <row r="4328" spans="1:2">
      <c r="A4328" s="11">
        <f>Returns!A4328</f>
        <v>0</v>
      </c>
      <c r="B4328" s="1">
        <f>MAX(Resume!B9/ 252-Portfolios!B4328, 0)</f>
        <v>0</v>
      </c>
    </row>
    <row r="4329" spans="1:2">
      <c r="A4329" s="11">
        <f>Returns!A4329</f>
        <v>0</v>
      </c>
      <c r="B4329" s="1">
        <f>MAX(Resume!B9/ 252-Portfolios!B4329, 0)</f>
        <v>0</v>
      </c>
    </row>
    <row r="4330" spans="1:2">
      <c r="A4330" s="11">
        <f>Returns!A4330</f>
        <v>0</v>
      </c>
      <c r="B4330" s="1">
        <f>MAX(Resume!B9/ 252-Portfolios!B4330, 0)</f>
        <v>0</v>
      </c>
    </row>
    <row r="4331" spans="1:2">
      <c r="A4331" s="11">
        <f>Returns!A4331</f>
        <v>0</v>
      </c>
      <c r="B4331" s="1">
        <f>MAX(Resume!B9/ 252-Portfolios!B4331, 0)</f>
        <v>0</v>
      </c>
    </row>
    <row r="4332" spans="1:2">
      <c r="A4332" s="11">
        <f>Returns!A4332</f>
        <v>0</v>
      </c>
      <c r="B4332" s="1">
        <f>MAX(Resume!B9/ 252-Portfolios!B4332, 0)</f>
        <v>0</v>
      </c>
    </row>
    <row r="4333" spans="1:2">
      <c r="A4333" s="11">
        <f>Returns!A4333</f>
        <v>0</v>
      </c>
      <c r="B4333" s="1">
        <f>MAX(Resume!B9/ 252-Portfolios!B4333, 0)</f>
        <v>0</v>
      </c>
    </row>
    <row r="4334" spans="1:2">
      <c r="A4334" s="11">
        <f>Returns!A4334</f>
        <v>0</v>
      </c>
      <c r="B4334" s="1">
        <f>MAX(Resume!B9/ 252-Portfolios!B4334, 0)</f>
        <v>0</v>
      </c>
    </row>
    <row r="4335" spans="1:2">
      <c r="A4335" s="11">
        <f>Returns!A4335</f>
        <v>0</v>
      </c>
      <c r="B4335" s="1">
        <f>MAX(Resume!B9/ 252-Portfolios!B4335, 0)</f>
        <v>0</v>
      </c>
    </row>
    <row r="4336" spans="1:2">
      <c r="A4336" s="11">
        <f>Returns!A4336</f>
        <v>0</v>
      </c>
      <c r="B4336" s="1">
        <f>MAX(Resume!B9/ 252-Portfolios!B4336, 0)</f>
        <v>0</v>
      </c>
    </row>
    <row r="4337" spans="1:2">
      <c r="A4337" s="11">
        <f>Returns!A4337</f>
        <v>0</v>
      </c>
      <c r="B4337" s="1">
        <f>MAX(Resume!B9/ 252-Portfolios!B4337, 0)</f>
        <v>0</v>
      </c>
    </row>
    <row r="4338" spans="1:2">
      <c r="A4338" s="11">
        <f>Returns!A4338</f>
        <v>0</v>
      </c>
      <c r="B4338" s="1">
        <f>MAX(Resume!B9/ 252-Portfolios!B4338, 0)</f>
        <v>0</v>
      </c>
    </row>
    <row r="4339" spans="1:2">
      <c r="A4339" s="11">
        <f>Returns!A4339</f>
        <v>0</v>
      </c>
      <c r="B4339" s="1">
        <f>MAX(Resume!B9/ 252-Portfolios!B4339, 0)</f>
        <v>0</v>
      </c>
    </row>
    <row r="4340" spans="1:2">
      <c r="A4340" s="11">
        <f>Returns!A4340</f>
        <v>0</v>
      </c>
      <c r="B4340" s="1">
        <f>MAX(Resume!B9/ 252-Portfolios!B4340, 0)</f>
        <v>0</v>
      </c>
    </row>
    <row r="4341" spans="1:2">
      <c r="A4341" s="11">
        <f>Returns!A4341</f>
        <v>0</v>
      </c>
      <c r="B4341" s="1">
        <f>MAX(Resume!B9/ 252-Portfolios!B4341, 0)</f>
        <v>0</v>
      </c>
    </row>
    <row r="4342" spans="1:2">
      <c r="A4342" s="11">
        <f>Returns!A4342</f>
        <v>0</v>
      </c>
      <c r="B4342" s="1">
        <f>MAX(Resume!B9/ 252-Portfolios!B4342, 0)</f>
        <v>0</v>
      </c>
    </row>
    <row r="4343" spans="1:2">
      <c r="A4343" s="11">
        <f>Returns!A4343</f>
        <v>0</v>
      </c>
      <c r="B4343" s="1">
        <f>MAX(Resume!B9/ 252-Portfolios!B4343, 0)</f>
        <v>0</v>
      </c>
    </row>
    <row r="4344" spans="1:2">
      <c r="A4344" s="11">
        <f>Returns!A4344</f>
        <v>0</v>
      </c>
      <c r="B4344" s="1">
        <f>MAX(Resume!B9/ 252-Portfolios!B4344, 0)</f>
        <v>0</v>
      </c>
    </row>
    <row r="4345" spans="1:2">
      <c r="A4345" s="11">
        <f>Returns!A4345</f>
        <v>0</v>
      </c>
      <c r="B4345" s="1">
        <f>MAX(Resume!B9/ 252-Portfolios!B4345, 0)</f>
        <v>0</v>
      </c>
    </row>
    <row r="4346" spans="1:2">
      <c r="A4346" s="11">
        <f>Returns!A4346</f>
        <v>0</v>
      </c>
      <c r="B4346" s="1">
        <f>MAX(Resume!B9/ 252-Portfolios!B4346, 0)</f>
        <v>0</v>
      </c>
    </row>
    <row r="4347" spans="1:2">
      <c r="A4347" s="11">
        <f>Returns!A4347</f>
        <v>0</v>
      </c>
      <c r="B4347" s="1">
        <f>MAX(Resume!B9/ 252-Portfolios!B4347, 0)</f>
        <v>0</v>
      </c>
    </row>
    <row r="4348" spans="1:2">
      <c r="A4348" s="11">
        <f>Returns!A4348</f>
        <v>0</v>
      </c>
      <c r="B4348" s="1">
        <f>MAX(Resume!B9/ 252-Portfolios!B4348, 0)</f>
        <v>0</v>
      </c>
    </row>
    <row r="4349" spans="1:2">
      <c r="A4349" s="11">
        <f>Returns!A4349</f>
        <v>0</v>
      </c>
      <c r="B4349" s="1">
        <f>MAX(Resume!B9/ 252-Portfolios!B4349, 0)</f>
        <v>0</v>
      </c>
    </row>
    <row r="4350" spans="1:2">
      <c r="A4350" s="11">
        <f>Returns!A4350</f>
        <v>0</v>
      </c>
      <c r="B4350" s="1">
        <f>MAX(Resume!B9/ 252-Portfolios!B4350, 0)</f>
        <v>0</v>
      </c>
    </row>
    <row r="4351" spans="1:2">
      <c r="A4351" s="11">
        <f>Returns!A4351</f>
        <v>0</v>
      </c>
      <c r="B4351" s="1">
        <f>MAX(Resume!B9/ 252-Portfolios!B4351, 0)</f>
        <v>0</v>
      </c>
    </row>
    <row r="4352" spans="1:2">
      <c r="A4352" s="11">
        <f>Returns!A4352</f>
        <v>0</v>
      </c>
      <c r="B4352" s="1">
        <f>MAX(Resume!B9/ 252-Portfolios!B4352, 0)</f>
        <v>0</v>
      </c>
    </row>
    <row r="4353" spans="1:2">
      <c r="A4353" s="11">
        <f>Returns!A4353</f>
        <v>0</v>
      </c>
      <c r="B4353" s="1">
        <f>MAX(Resume!B9/ 252-Portfolios!B4353, 0)</f>
        <v>0</v>
      </c>
    </row>
    <row r="4354" spans="1:2">
      <c r="A4354" s="11">
        <f>Returns!A4354</f>
        <v>0</v>
      </c>
      <c r="B4354" s="1">
        <f>MAX(Resume!B9/ 252-Portfolios!B4354, 0)</f>
        <v>0</v>
      </c>
    </row>
    <row r="4355" spans="1:2">
      <c r="A4355" s="11">
        <f>Returns!A4355</f>
        <v>0</v>
      </c>
      <c r="B4355" s="1">
        <f>MAX(Resume!B9/ 252-Portfolios!B4355, 0)</f>
        <v>0</v>
      </c>
    </row>
    <row r="4356" spans="1:2">
      <c r="A4356" s="11">
        <f>Returns!A4356</f>
        <v>0</v>
      </c>
      <c r="B4356" s="1">
        <f>MAX(Resume!B9/ 252-Portfolios!B4356, 0)</f>
        <v>0</v>
      </c>
    </row>
    <row r="4357" spans="1:2">
      <c r="A4357" s="11">
        <f>Returns!A4357</f>
        <v>0</v>
      </c>
      <c r="B4357" s="1">
        <f>MAX(Resume!B9/ 252-Portfolios!B4357, 0)</f>
        <v>0</v>
      </c>
    </row>
    <row r="4358" spans="1:2">
      <c r="A4358" s="11">
        <f>Returns!A4358</f>
        <v>0</v>
      </c>
      <c r="B4358" s="1">
        <f>MAX(Resume!B9/ 252-Portfolios!B4358, 0)</f>
        <v>0</v>
      </c>
    </row>
    <row r="4359" spans="1:2">
      <c r="A4359" s="11">
        <f>Returns!A4359</f>
        <v>0</v>
      </c>
      <c r="B4359" s="1">
        <f>MAX(Resume!B9/ 252-Portfolios!B4359, 0)</f>
        <v>0</v>
      </c>
    </row>
    <row r="4360" spans="1:2">
      <c r="A4360" s="11">
        <f>Returns!A4360</f>
        <v>0</v>
      </c>
      <c r="B4360" s="1">
        <f>MAX(Resume!B9/ 252-Portfolios!B4360, 0)</f>
        <v>0</v>
      </c>
    </row>
    <row r="4361" spans="1:2">
      <c r="A4361" s="11">
        <f>Returns!A4361</f>
        <v>0</v>
      </c>
      <c r="B4361" s="1">
        <f>MAX(Resume!B9/ 252-Portfolios!B4361, 0)</f>
        <v>0</v>
      </c>
    </row>
    <row r="4362" spans="1:2">
      <c r="A4362" s="11">
        <f>Returns!A4362</f>
        <v>0</v>
      </c>
      <c r="B4362" s="1">
        <f>MAX(Resume!B9/ 252-Portfolios!B4362, 0)</f>
        <v>0</v>
      </c>
    </row>
    <row r="4363" spans="1:2">
      <c r="A4363" s="11">
        <f>Returns!A4363</f>
        <v>0</v>
      </c>
      <c r="B4363" s="1">
        <f>MAX(Resume!B9/ 252-Portfolios!B4363, 0)</f>
        <v>0</v>
      </c>
    </row>
    <row r="4364" spans="1:2">
      <c r="A4364" s="11">
        <f>Returns!A4364</f>
        <v>0</v>
      </c>
      <c r="B4364" s="1">
        <f>MAX(Resume!B9/ 252-Portfolios!B4364, 0)</f>
        <v>0</v>
      </c>
    </row>
    <row r="4365" spans="1:2">
      <c r="A4365" s="11">
        <f>Returns!A4365</f>
        <v>0</v>
      </c>
      <c r="B4365" s="1">
        <f>MAX(Resume!B9/ 252-Portfolios!B4365, 0)</f>
        <v>0</v>
      </c>
    </row>
    <row r="4366" spans="1:2">
      <c r="A4366" s="11">
        <f>Returns!A4366</f>
        <v>0</v>
      </c>
      <c r="B4366" s="1">
        <f>MAX(Resume!B9/ 252-Portfolios!B4366, 0)</f>
        <v>0</v>
      </c>
    </row>
    <row r="4367" spans="1:2">
      <c r="A4367" s="11">
        <f>Returns!A4367</f>
        <v>0</v>
      </c>
      <c r="B4367" s="1">
        <f>MAX(Resume!B9/ 252-Portfolios!B4367, 0)</f>
        <v>0</v>
      </c>
    </row>
    <row r="4368" spans="1:2">
      <c r="A4368" s="11">
        <f>Returns!A4368</f>
        <v>0</v>
      </c>
      <c r="B4368" s="1">
        <f>MAX(Resume!B9/ 252-Portfolios!B4368, 0)</f>
        <v>0</v>
      </c>
    </row>
    <row r="4369" spans="1:2">
      <c r="A4369" s="11">
        <f>Returns!A4369</f>
        <v>0</v>
      </c>
      <c r="B4369" s="1">
        <f>MAX(Resume!B9/ 252-Portfolios!B4369, 0)</f>
        <v>0</v>
      </c>
    </row>
    <row r="4370" spans="1:2">
      <c r="A4370" s="11">
        <f>Returns!A4370</f>
        <v>0</v>
      </c>
      <c r="B4370" s="1">
        <f>MAX(Resume!B9/ 252-Portfolios!B4370, 0)</f>
        <v>0</v>
      </c>
    </row>
    <row r="4371" spans="1:2">
      <c r="A4371" s="11">
        <f>Returns!A4371</f>
        <v>0</v>
      </c>
      <c r="B4371" s="1">
        <f>MAX(Resume!B9/ 252-Portfolios!B4371, 0)</f>
        <v>0</v>
      </c>
    </row>
    <row r="4372" spans="1:2">
      <c r="A4372" s="11">
        <f>Returns!A4372</f>
        <v>0</v>
      </c>
      <c r="B4372" s="1">
        <f>MAX(Resume!B9/ 252-Portfolios!B4372, 0)</f>
        <v>0</v>
      </c>
    </row>
    <row r="4373" spans="1:2">
      <c r="A4373" s="11">
        <f>Returns!A4373</f>
        <v>0</v>
      </c>
      <c r="B4373" s="1">
        <f>MAX(Resume!B9/ 252-Portfolios!B4373, 0)</f>
        <v>0</v>
      </c>
    </row>
    <row r="4374" spans="1:2">
      <c r="A4374" s="11">
        <f>Returns!A4374</f>
        <v>0</v>
      </c>
      <c r="B4374" s="1">
        <f>MAX(Resume!B9/ 252-Portfolios!B4374, 0)</f>
        <v>0</v>
      </c>
    </row>
    <row r="4375" spans="1:2">
      <c r="A4375" s="11">
        <f>Returns!A4375</f>
        <v>0</v>
      </c>
      <c r="B4375" s="1">
        <f>MAX(Resume!B9/ 252-Portfolios!B4375, 0)</f>
        <v>0</v>
      </c>
    </row>
    <row r="4376" spans="1:2">
      <c r="A4376" s="11">
        <f>Returns!A4376</f>
        <v>0</v>
      </c>
      <c r="B4376" s="1">
        <f>MAX(Resume!B9/ 252-Portfolios!B4376, 0)</f>
        <v>0</v>
      </c>
    </row>
    <row r="4377" spans="1:2">
      <c r="A4377" s="11">
        <f>Returns!A4377</f>
        <v>0</v>
      </c>
      <c r="B4377" s="1">
        <f>MAX(Resume!B9/ 252-Portfolios!B4377, 0)</f>
        <v>0</v>
      </c>
    </row>
    <row r="4378" spans="1:2">
      <c r="A4378" s="11">
        <f>Returns!A4378</f>
        <v>0</v>
      </c>
      <c r="B4378" s="1">
        <f>MAX(Resume!B9/ 252-Portfolios!B4378, 0)</f>
        <v>0</v>
      </c>
    </row>
    <row r="4379" spans="1:2">
      <c r="A4379" s="11">
        <f>Returns!A4379</f>
        <v>0</v>
      </c>
      <c r="B4379" s="1">
        <f>MAX(Resume!B9/ 252-Portfolios!B4379, 0)</f>
        <v>0</v>
      </c>
    </row>
    <row r="4380" spans="1:2">
      <c r="A4380" s="11">
        <f>Returns!A4380</f>
        <v>0</v>
      </c>
      <c r="B4380" s="1">
        <f>MAX(Resume!B9/ 252-Portfolios!B4380, 0)</f>
        <v>0</v>
      </c>
    </row>
    <row r="4381" spans="1:2">
      <c r="A4381" s="11">
        <f>Returns!A4381</f>
        <v>0</v>
      </c>
      <c r="B4381" s="1">
        <f>MAX(Resume!B9/ 252-Portfolios!B4381, 0)</f>
        <v>0</v>
      </c>
    </row>
    <row r="4382" spans="1:2">
      <c r="A4382" s="11">
        <f>Returns!A4382</f>
        <v>0</v>
      </c>
      <c r="B4382" s="1">
        <f>MAX(Resume!B9/ 252-Portfolios!B4382, 0)</f>
        <v>0</v>
      </c>
    </row>
    <row r="4383" spans="1:2">
      <c r="A4383" s="11">
        <f>Returns!A4383</f>
        <v>0</v>
      </c>
      <c r="B4383" s="1">
        <f>MAX(Resume!B9/ 252-Portfolios!B4383, 0)</f>
        <v>0</v>
      </c>
    </row>
    <row r="4384" spans="1:2">
      <c r="A4384" s="11">
        <f>Returns!A4384</f>
        <v>0</v>
      </c>
      <c r="B4384" s="1">
        <f>MAX(Resume!B9/ 252-Portfolios!B4384, 0)</f>
        <v>0</v>
      </c>
    </row>
    <row r="4385" spans="1:2">
      <c r="A4385" s="11">
        <f>Returns!A4385</f>
        <v>0</v>
      </c>
      <c r="B4385" s="1">
        <f>MAX(Resume!B9/ 252-Portfolios!B4385, 0)</f>
        <v>0</v>
      </c>
    </row>
    <row r="4386" spans="1:2">
      <c r="A4386" s="11">
        <f>Returns!A4386</f>
        <v>0</v>
      </c>
      <c r="B4386" s="1">
        <f>MAX(Resume!B9/ 252-Portfolios!B4386, 0)</f>
        <v>0</v>
      </c>
    </row>
    <row r="4387" spans="1:2">
      <c r="A4387" s="11">
        <f>Returns!A4387</f>
        <v>0</v>
      </c>
      <c r="B4387" s="1">
        <f>MAX(Resume!B9/ 252-Portfolios!B4387, 0)</f>
        <v>0</v>
      </c>
    </row>
    <row r="4388" spans="1:2">
      <c r="A4388" s="11">
        <f>Returns!A4388</f>
        <v>0</v>
      </c>
      <c r="B4388" s="1">
        <f>MAX(Resume!B9/ 252-Portfolios!B4388, 0)</f>
        <v>0</v>
      </c>
    </row>
    <row r="4389" spans="1:2">
      <c r="A4389" s="11">
        <f>Returns!A4389</f>
        <v>0</v>
      </c>
      <c r="B4389" s="1">
        <f>MAX(Resume!B9/ 252-Portfolios!B4389, 0)</f>
        <v>0</v>
      </c>
    </row>
    <row r="4390" spans="1:2">
      <c r="A4390" s="11">
        <f>Returns!A4390</f>
        <v>0</v>
      </c>
      <c r="B4390" s="1">
        <f>MAX(Resume!B9/ 252-Portfolios!B4390, 0)</f>
        <v>0</v>
      </c>
    </row>
    <row r="4391" spans="1:2">
      <c r="A4391" s="11">
        <f>Returns!A4391</f>
        <v>0</v>
      </c>
      <c r="B4391" s="1">
        <f>MAX(Resume!B9/ 252-Portfolios!B4391, 0)</f>
        <v>0</v>
      </c>
    </row>
    <row r="4392" spans="1:2">
      <c r="A4392" s="11">
        <f>Returns!A4392</f>
        <v>0</v>
      </c>
      <c r="B4392" s="1">
        <f>MAX(Resume!B9/ 252-Portfolios!B4392, 0)</f>
        <v>0</v>
      </c>
    </row>
    <row r="4393" spans="1:2">
      <c r="A4393" s="11">
        <f>Returns!A4393</f>
        <v>0</v>
      </c>
      <c r="B4393" s="1">
        <f>MAX(Resume!B9/ 252-Portfolios!B4393, 0)</f>
        <v>0</v>
      </c>
    </row>
    <row r="4394" spans="1:2">
      <c r="A4394" s="11">
        <f>Returns!A4394</f>
        <v>0</v>
      </c>
      <c r="B4394" s="1">
        <f>MAX(Resume!B9/ 252-Portfolios!B4394, 0)</f>
        <v>0</v>
      </c>
    </row>
    <row r="4395" spans="1:2">
      <c r="A4395" s="11">
        <f>Returns!A4395</f>
        <v>0</v>
      </c>
      <c r="B4395" s="1">
        <f>MAX(Resume!B9/ 252-Portfolios!B4395, 0)</f>
        <v>0</v>
      </c>
    </row>
    <row r="4396" spans="1:2">
      <c r="A4396" s="11">
        <f>Returns!A4396</f>
        <v>0</v>
      </c>
      <c r="B4396" s="1">
        <f>MAX(Resume!B9/ 252-Portfolios!B4396, 0)</f>
        <v>0</v>
      </c>
    </row>
    <row r="4397" spans="1:2">
      <c r="A4397" s="11">
        <f>Returns!A4397</f>
        <v>0</v>
      </c>
      <c r="B4397" s="1">
        <f>MAX(Resume!B9/ 252-Portfolios!B4397, 0)</f>
        <v>0</v>
      </c>
    </row>
    <row r="4398" spans="1:2">
      <c r="A4398" s="11">
        <f>Returns!A4398</f>
        <v>0</v>
      </c>
      <c r="B4398" s="1">
        <f>MAX(Resume!B9/ 252-Portfolios!B4398, 0)</f>
        <v>0</v>
      </c>
    </row>
    <row r="4399" spans="1:2">
      <c r="A4399" s="11">
        <f>Returns!A4399</f>
        <v>0</v>
      </c>
      <c r="B4399" s="1">
        <f>MAX(Resume!B9/ 252-Portfolios!B4399, 0)</f>
        <v>0</v>
      </c>
    </row>
    <row r="4400" spans="1:2">
      <c r="A4400" s="11">
        <f>Returns!A4400</f>
        <v>0</v>
      </c>
      <c r="B4400" s="1">
        <f>MAX(Resume!B9/ 252-Portfolios!B4400, 0)</f>
        <v>0</v>
      </c>
    </row>
    <row r="4401" spans="1:2">
      <c r="A4401" s="11">
        <f>Returns!A4401</f>
        <v>0</v>
      </c>
      <c r="B4401" s="1">
        <f>MAX(Resume!B9/ 252-Portfolios!B4401, 0)</f>
        <v>0</v>
      </c>
    </row>
    <row r="4402" spans="1:2">
      <c r="A4402" s="11">
        <f>Returns!A4402</f>
        <v>0</v>
      </c>
      <c r="B4402" s="1">
        <f>MAX(Resume!B9/ 252-Portfolios!B4402, 0)</f>
        <v>0</v>
      </c>
    </row>
    <row r="4403" spans="1:2">
      <c r="A4403" s="11">
        <f>Returns!A4403</f>
        <v>0</v>
      </c>
      <c r="B4403" s="1">
        <f>MAX(Resume!B9/ 252-Portfolios!B4403, 0)</f>
        <v>0</v>
      </c>
    </row>
    <row r="4404" spans="1:2">
      <c r="A4404" s="11">
        <f>Returns!A4404</f>
        <v>0</v>
      </c>
      <c r="B4404" s="1">
        <f>MAX(Resume!B9/ 252-Portfolios!B4404, 0)</f>
        <v>0</v>
      </c>
    </row>
    <row r="4405" spans="1:2">
      <c r="A4405" s="11">
        <f>Returns!A4405</f>
        <v>0</v>
      </c>
      <c r="B4405" s="1">
        <f>MAX(Resume!B9/ 252-Portfolios!B4405, 0)</f>
        <v>0</v>
      </c>
    </row>
    <row r="4406" spans="1:2">
      <c r="A4406" s="11">
        <f>Returns!A4406</f>
        <v>0</v>
      </c>
      <c r="B4406" s="1">
        <f>MAX(Resume!B9/ 252-Portfolios!B4406, 0)</f>
        <v>0</v>
      </c>
    </row>
    <row r="4407" spans="1:2">
      <c r="A4407" s="11">
        <f>Returns!A4407</f>
        <v>0</v>
      </c>
      <c r="B4407" s="1">
        <f>MAX(Resume!B9/ 252-Portfolios!B4407, 0)</f>
        <v>0</v>
      </c>
    </row>
    <row r="4408" spans="1:2">
      <c r="A4408" s="11">
        <f>Returns!A4408</f>
        <v>0</v>
      </c>
      <c r="B4408" s="1">
        <f>MAX(Resume!B9/ 252-Portfolios!B4408, 0)</f>
        <v>0</v>
      </c>
    </row>
    <row r="4409" spans="1:2">
      <c r="A4409" s="11">
        <f>Returns!A4409</f>
        <v>0</v>
      </c>
      <c r="B4409" s="1">
        <f>MAX(Resume!B9/ 252-Portfolios!B4409, 0)</f>
        <v>0</v>
      </c>
    </row>
    <row r="4410" spans="1:2">
      <c r="A4410" s="11">
        <f>Returns!A4410</f>
        <v>0</v>
      </c>
      <c r="B4410" s="1">
        <f>MAX(Resume!B9/ 252-Portfolios!B4410, 0)</f>
        <v>0</v>
      </c>
    </row>
    <row r="4411" spans="1:2">
      <c r="A4411" s="11">
        <f>Returns!A4411</f>
        <v>0</v>
      </c>
      <c r="B4411" s="1">
        <f>MAX(Resume!B9/ 252-Portfolios!B4411, 0)</f>
        <v>0</v>
      </c>
    </row>
    <row r="4412" spans="1:2">
      <c r="A4412" s="11">
        <f>Returns!A4412</f>
        <v>0</v>
      </c>
      <c r="B4412" s="1">
        <f>MAX(Resume!B9/ 252-Portfolios!B4412, 0)</f>
        <v>0</v>
      </c>
    </row>
    <row r="4413" spans="1:2">
      <c r="A4413" s="11">
        <f>Returns!A4413</f>
        <v>0</v>
      </c>
      <c r="B4413" s="1">
        <f>MAX(Resume!B9/ 252-Portfolios!B4413, 0)</f>
        <v>0</v>
      </c>
    </row>
    <row r="4414" spans="1:2">
      <c r="A4414" s="11">
        <f>Returns!A4414</f>
        <v>0</v>
      </c>
      <c r="B4414" s="1">
        <f>MAX(Resume!B9/ 252-Portfolios!B4414, 0)</f>
        <v>0</v>
      </c>
    </row>
    <row r="4415" spans="1:2">
      <c r="A4415" s="11">
        <f>Returns!A4415</f>
        <v>0</v>
      </c>
      <c r="B4415" s="1">
        <f>MAX(Resume!B9/ 252-Portfolios!B4415, 0)</f>
        <v>0</v>
      </c>
    </row>
    <row r="4416" spans="1:2">
      <c r="A4416" s="11">
        <f>Returns!A4416</f>
        <v>0</v>
      </c>
      <c r="B4416" s="1">
        <f>MAX(Resume!B9/ 252-Portfolios!B4416, 0)</f>
        <v>0</v>
      </c>
    </row>
    <row r="4417" spans="1:2">
      <c r="A4417" s="11">
        <f>Returns!A4417</f>
        <v>0</v>
      </c>
      <c r="B4417" s="1">
        <f>MAX(Resume!B9/ 252-Portfolios!B4417, 0)</f>
        <v>0</v>
      </c>
    </row>
    <row r="4418" spans="1:2">
      <c r="A4418" s="11">
        <f>Returns!A4418</f>
        <v>0</v>
      </c>
      <c r="B4418" s="1">
        <f>MAX(Resume!B9/ 252-Portfolios!B4418, 0)</f>
        <v>0</v>
      </c>
    </row>
    <row r="4419" spans="1:2">
      <c r="A4419" s="11">
        <f>Returns!A4419</f>
        <v>0</v>
      </c>
      <c r="B4419" s="1">
        <f>MAX(Resume!B9/ 252-Portfolios!B4419, 0)</f>
        <v>0</v>
      </c>
    </row>
    <row r="4420" spans="1:2">
      <c r="A4420" s="11">
        <f>Returns!A4420</f>
        <v>0</v>
      </c>
      <c r="B4420" s="1">
        <f>MAX(Resume!B9/ 252-Portfolios!B4420, 0)</f>
        <v>0</v>
      </c>
    </row>
    <row r="4421" spans="1:2">
      <c r="A4421" s="11">
        <f>Returns!A4421</f>
        <v>0</v>
      </c>
      <c r="B4421" s="1">
        <f>MAX(Resume!B9/ 252-Portfolios!B4421, 0)</f>
        <v>0</v>
      </c>
    </row>
    <row r="4422" spans="1:2">
      <c r="A4422" s="11">
        <f>Returns!A4422</f>
        <v>0</v>
      </c>
      <c r="B4422" s="1">
        <f>MAX(Resume!B9/ 252-Portfolios!B4422, 0)</f>
        <v>0</v>
      </c>
    </row>
    <row r="4423" spans="1:2">
      <c r="A4423" s="11">
        <f>Returns!A4423</f>
        <v>0</v>
      </c>
      <c r="B4423" s="1">
        <f>MAX(Resume!B9/ 252-Portfolios!B4423, 0)</f>
        <v>0</v>
      </c>
    </row>
    <row r="4424" spans="1:2">
      <c r="A4424" s="11">
        <f>Returns!A4424</f>
        <v>0</v>
      </c>
      <c r="B4424" s="1">
        <f>MAX(Resume!B9/ 252-Portfolios!B4424, 0)</f>
        <v>0</v>
      </c>
    </row>
    <row r="4425" spans="1:2">
      <c r="A4425" s="11">
        <f>Returns!A4425</f>
        <v>0</v>
      </c>
      <c r="B4425" s="1">
        <f>MAX(Resume!B9/ 252-Portfolios!B4425, 0)</f>
        <v>0</v>
      </c>
    </row>
    <row r="4426" spans="1:2">
      <c r="A4426" s="11">
        <f>Returns!A4426</f>
        <v>0</v>
      </c>
      <c r="B4426" s="1">
        <f>MAX(Resume!B9/ 252-Portfolios!B4426, 0)</f>
        <v>0</v>
      </c>
    </row>
    <row r="4427" spans="1:2">
      <c r="A4427" s="11">
        <f>Returns!A4427</f>
        <v>0</v>
      </c>
      <c r="B4427" s="1">
        <f>MAX(Resume!B9/ 252-Portfolios!B4427, 0)</f>
        <v>0</v>
      </c>
    </row>
    <row r="4428" spans="1:2">
      <c r="A4428" s="11">
        <f>Returns!A4428</f>
        <v>0</v>
      </c>
      <c r="B4428" s="1">
        <f>MAX(Resume!B9/ 252-Portfolios!B4428, 0)</f>
        <v>0</v>
      </c>
    </row>
    <row r="4429" spans="1:2">
      <c r="A4429" s="11">
        <f>Returns!A4429</f>
        <v>0</v>
      </c>
      <c r="B4429" s="1">
        <f>MAX(Resume!B9/ 252-Portfolios!B4429, 0)</f>
        <v>0</v>
      </c>
    </row>
    <row r="4430" spans="1:2">
      <c r="A4430" s="11">
        <f>Returns!A4430</f>
        <v>0</v>
      </c>
      <c r="B4430" s="1">
        <f>MAX(Resume!B9/ 252-Portfolios!B4430, 0)</f>
        <v>0</v>
      </c>
    </row>
    <row r="4431" spans="1:2">
      <c r="A4431" s="11">
        <f>Returns!A4431</f>
        <v>0</v>
      </c>
      <c r="B4431" s="1">
        <f>MAX(Resume!B9/ 252-Portfolios!B4431, 0)</f>
        <v>0</v>
      </c>
    </row>
    <row r="4432" spans="1:2">
      <c r="A4432" s="11">
        <f>Returns!A4432</f>
        <v>0</v>
      </c>
      <c r="B4432" s="1">
        <f>MAX(Resume!B9/ 252-Portfolios!B4432, 0)</f>
        <v>0</v>
      </c>
    </row>
    <row r="4433" spans="1:2">
      <c r="A4433" s="11">
        <f>Returns!A4433</f>
        <v>0</v>
      </c>
      <c r="B4433" s="1">
        <f>MAX(Resume!B9/ 252-Portfolios!B4433, 0)</f>
        <v>0</v>
      </c>
    </row>
    <row r="4434" spans="1:2">
      <c r="A4434" s="11">
        <f>Returns!A4434</f>
        <v>0</v>
      </c>
      <c r="B4434" s="1">
        <f>MAX(Resume!B9/ 252-Portfolios!B4434, 0)</f>
        <v>0</v>
      </c>
    </row>
    <row r="4435" spans="1:2">
      <c r="A4435" s="11">
        <f>Returns!A4435</f>
        <v>0</v>
      </c>
      <c r="B4435" s="1">
        <f>MAX(Resume!B9/ 252-Portfolios!B4435, 0)</f>
        <v>0</v>
      </c>
    </row>
    <row r="4436" spans="1:2">
      <c r="A4436" s="11">
        <f>Returns!A4436</f>
        <v>0</v>
      </c>
      <c r="B4436" s="1">
        <f>MAX(Resume!B9/ 252-Portfolios!B4436, 0)</f>
        <v>0</v>
      </c>
    </row>
    <row r="4437" spans="1:2">
      <c r="A4437" s="11">
        <f>Returns!A4437</f>
        <v>0</v>
      </c>
      <c r="B4437" s="1">
        <f>MAX(Resume!B9/ 252-Portfolios!B4437, 0)</f>
        <v>0</v>
      </c>
    </row>
    <row r="4438" spans="1:2">
      <c r="A4438" s="11">
        <f>Returns!A4438</f>
        <v>0</v>
      </c>
      <c r="B4438" s="1">
        <f>MAX(Resume!B9/ 252-Portfolios!B4438, 0)</f>
        <v>0</v>
      </c>
    </row>
    <row r="4439" spans="1:2">
      <c r="A4439" s="11">
        <f>Returns!A4439</f>
        <v>0</v>
      </c>
      <c r="B4439" s="1">
        <f>MAX(Resume!B9/ 252-Portfolios!B4439, 0)</f>
        <v>0</v>
      </c>
    </row>
    <row r="4440" spans="1:2">
      <c r="A4440" s="11">
        <f>Returns!A4440</f>
        <v>0</v>
      </c>
      <c r="B4440" s="1">
        <f>MAX(Resume!B9/ 252-Portfolios!B4440, 0)</f>
        <v>0</v>
      </c>
    </row>
    <row r="4441" spans="1:2">
      <c r="A4441" s="11">
        <f>Returns!A4441</f>
        <v>0</v>
      </c>
      <c r="B4441" s="1">
        <f>MAX(Resume!B9/ 252-Portfolios!B4441, 0)</f>
        <v>0</v>
      </c>
    </row>
    <row r="4442" spans="1:2">
      <c r="A4442" s="11">
        <f>Returns!A4442</f>
        <v>0</v>
      </c>
      <c r="B4442" s="1">
        <f>MAX(Resume!B9/ 252-Portfolios!B4442, 0)</f>
        <v>0</v>
      </c>
    </row>
    <row r="4443" spans="1:2">
      <c r="A4443" s="11">
        <f>Returns!A4443</f>
        <v>0</v>
      </c>
      <c r="B4443" s="1">
        <f>MAX(Resume!B9/ 252-Portfolios!B4443, 0)</f>
        <v>0</v>
      </c>
    </row>
    <row r="4444" spans="1:2">
      <c r="A4444" s="11">
        <f>Returns!A4444</f>
        <v>0</v>
      </c>
      <c r="B4444" s="1">
        <f>MAX(Resume!B9/ 252-Portfolios!B4444, 0)</f>
        <v>0</v>
      </c>
    </row>
    <row r="4445" spans="1:2">
      <c r="A4445" s="11">
        <f>Returns!A4445</f>
        <v>0</v>
      </c>
      <c r="B4445" s="1">
        <f>MAX(Resume!B9/ 252-Portfolios!B4445, 0)</f>
        <v>0</v>
      </c>
    </row>
    <row r="4446" spans="1:2">
      <c r="A4446" s="11">
        <f>Returns!A4446</f>
        <v>0</v>
      </c>
      <c r="B4446" s="1">
        <f>MAX(Resume!B9/ 252-Portfolios!B4446, 0)</f>
        <v>0</v>
      </c>
    </row>
    <row r="4447" spans="1:2">
      <c r="A4447" s="11">
        <f>Returns!A4447</f>
        <v>0</v>
      </c>
      <c r="B4447" s="1">
        <f>MAX(Resume!B9/ 252-Portfolios!B4447, 0)</f>
        <v>0</v>
      </c>
    </row>
    <row r="4448" spans="1:2">
      <c r="A4448" s="11">
        <f>Returns!A4448</f>
        <v>0</v>
      </c>
      <c r="B4448" s="1">
        <f>MAX(Resume!B9/ 252-Portfolios!B4448, 0)</f>
        <v>0</v>
      </c>
    </row>
    <row r="4449" spans="1:2">
      <c r="A4449" s="11">
        <f>Returns!A4449</f>
        <v>0</v>
      </c>
      <c r="B4449" s="1">
        <f>MAX(Resume!B9/ 252-Portfolios!B4449, 0)</f>
        <v>0</v>
      </c>
    </row>
    <row r="4450" spans="1:2">
      <c r="A4450" s="11">
        <f>Returns!A4450</f>
        <v>0</v>
      </c>
      <c r="B4450" s="1">
        <f>MAX(Resume!B9/ 252-Portfolios!B4450, 0)</f>
        <v>0</v>
      </c>
    </row>
    <row r="4451" spans="1:2">
      <c r="A4451" s="11">
        <f>Returns!A4451</f>
        <v>0</v>
      </c>
      <c r="B4451" s="1">
        <f>MAX(Resume!B9/ 252-Portfolios!B4451, 0)</f>
        <v>0</v>
      </c>
    </row>
    <row r="4452" spans="1:2">
      <c r="A4452" s="11">
        <f>Returns!A4452</f>
        <v>0</v>
      </c>
      <c r="B4452" s="1">
        <f>MAX(Resume!B9/ 252-Portfolios!B4452, 0)</f>
        <v>0</v>
      </c>
    </row>
    <row r="4453" spans="1:2">
      <c r="A4453" s="11">
        <f>Returns!A4453</f>
        <v>0</v>
      </c>
      <c r="B4453" s="1">
        <f>MAX(Resume!B9/ 252-Portfolios!B4453, 0)</f>
        <v>0</v>
      </c>
    </row>
    <row r="4454" spans="1:2">
      <c r="A4454" s="11">
        <f>Returns!A4454</f>
        <v>0</v>
      </c>
      <c r="B4454" s="1">
        <f>MAX(Resume!B9/ 252-Portfolios!B4454, 0)</f>
        <v>0</v>
      </c>
    </row>
    <row r="4455" spans="1:2">
      <c r="A4455" s="11">
        <f>Returns!A4455</f>
        <v>0</v>
      </c>
      <c r="B4455" s="1">
        <f>MAX(Resume!B9/ 252-Portfolios!B4455, 0)</f>
        <v>0</v>
      </c>
    </row>
    <row r="4456" spans="1:2">
      <c r="A4456" s="11">
        <f>Returns!A4456</f>
        <v>0</v>
      </c>
      <c r="B4456" s="1">
        <f>MAX(Resume!B9/ 252-Portfolios!B4456, 0)</f>
        <v>0</v>
      </c>
    </row>
    <row r="4457" spans="1:2">
      <c r="A4457" s="11">
        <f>Returns!A4457</f>
        <v>0</v>
      </c>
      <c r="B4457" s="1">
        <f>MAX(Resume!B9/ 252-Portfolios!B4457, 0)</f>
        <v>0</v>
      </c>
    </row>
    <row r="4458" spans="1:2">
      <c r="A4458" s="11">
        <f>Returns!A4458</f>
        <v>0</v>
      </c>
      <c r="B4458" s="1">
        <f>MAX(Resume!B9/ 252-Portfolios!B4458, 0)</f>
        <v>0</v>
      </c>
    </row>
    <row r="4459" spans="1:2">
      <c r="A4459" s="11">
        <f>Returns!A4459</f>
        <v>0</v>
      </c>
      <c r="B4459" s="1">
        <f>MAX(Resume!B9/ 252-Portfolios!B4459, 0)</f>
        <v>0</v>
      </c>
    </row>
    <row r="4460" spans="1:2">
      <c r="A4460" s="11">
        <f>Returns!A4460</f>
        <v>0</v>
      </c>
      <c r="B4460" s="1">
        <f>MAX(Resume!B9/ 252-Portfolios!B4460, 0)</f>
        <v>0</v>
      </c>
    </row>
    <row r="4461" spans="1:2">
      <c r="A4461" s="11">
        <f>Returns!A4461</f>
        <v>0</v>
      </c>
      <c r="B4461" s="1">
        <f>MAX(Resume!B9/ 252-Portfolios!B4461, 0)</f>
        <v>0</v>
      </c>
    </row>
    <row r="4462" spans="1:2">
      <c r="A4462" s="11">
        <f>Returns!A4462</f>
        <v>0</v>
      </c>
      <c r="B4462" s="1">
        <f>MAX(Resume!B9/ 252-Portfolios!B4462, 0)</f>
        <v>0</v>
      </c>
    </row>
    <row r="4463" spans="1:2">
      <c r="A4463" s="11">
        <f>Returns!A4463</f>
        <v>0</v>
      </c>
      <c r="B4463" s="1">
        <f>MAX(Resume!B9/ 252-Portfolios!B4463, 0)</f>
        <v>0</v>
      </c>
    </row>
    <row r="4464" spans="1:2">
      <c r="A4464" s="11">
        <f>Returns!A4464</f>
        <v>0</v>
      </c>
      <c r="B4464" s="1">
        <f>MAX(Resume!B9/ 252-Portfolios!B4464, 0)</f>
        <v>0</v>
      </c>
    </row>
    <row r="4465" spans="1:2">
      <c r="A4465" s="11">
        <f>Returns!A4465</f>
        <v>0</v>
      </c>
      <c r="B4465" s="1">
        <f>MAX(Resume!B9/ 252-Portfolios!B4465, 0)</f>
        <v>0</v>
      </c>
    </row>
    <row r="4466" spans="1:2">
      <c r="A4466" s="11">
        <f>Returns!A4466</f>
        <v>0</v>
      </c>
      <c r="B4466" s="1">
        <f>MAX(Resume!B9/ 252-Portfolios!B4466, 0)</f>
        <v>0</v>
      </c>
    </row>
    <row r="4467" spans="1:2">
      <c r="A4467" s="11">
        <f>Returns!A4467</f>
        <v>0</v>
      </c>
      <c r="B4467" s="1">
        <f>MAX(Resume!B9/ 252-Portfolios!B4467, 0)</f>
        <v>0</v>
      </c>
    </row>
    <row r="4468" spans="1:2">
      <c r="A4468" s="11">
        <f>Returns!A4468</f>
        <v>0</v>
      </c>
      <c r="B4468" s="1">
        <f>MAX(Resume!B9/ 252-Portfolios!B4468, 0)</f>
        <v>0</v>
      </c>
    </row>
    <row r="4469" spans="1:2">
      <c r="A4469" s="11">
        <f>Returns!A4469</f>
        <v>0</v>
      </c>
      <c r="B4469" s="1">
        <f>MAX(Resume!B9/ 252-Portfolios!B4469, 0)</f>
        <v>0</v>
      </c>
    </row>
    <row r="4470" spans="1:2">
      <c r="A4470" s="11">
        <f>Returns!A4470</f>
        <v>0</v>
      </c>
      <c r="B4470" s="1">
        <f>MAX(Resume!B9/ 252-Portfolios!B4470, 0)</f>
        <v>0</v>
      </c>
    </row>
    <row r="4471" spans="1:2">
      <c r="A4471" s="11">
        <f>Returns!A4471</f>
        <v>0</v>
      </c>
      <c r="B4471" s="1">
        <f>MAX(Resume!B9/ 252-Portfolios!B4471, 0)</f>
        <v>0</v>
      </c>
    </row>
    <row r="4472" spans="1:2">
      <c r="A4472" s="11">
        <f>Returns!A4472</f>
        <v>0</v>
      </c>
      <c r="B4472" s="1">
        <f>MAX(Resume!B9/ 252-Portfolios!B4472, 0)</f>
        <v>0</v>
      </c>
    </row>
    <row r="4473" spans="1:2">
      <c r="A4473" s="11">
        <f>Returns!A4473</f>
        <v>0</v>
      </c>
      <c r="B4473" s="1">
        <f>MAX(Resume!B9/ 252-Portfolios!B4473, 0)</f>
        <v>0</v>
      </c>
    </row>
    <row r="4474" spans="1:2">
      <c r="A4474" s="11">
        <f>Returns!A4474</f>
        <v>0</v>
      </c>
      <c r="B4474" s="1">
        <f>MAX(Resume!B9/ 252-Portfolios!B4474, 0)</f>
        <v>0</v>
      </c>
    </row>
    <row r="4475" spans="1:2">
      <c r="A4475" s="11">
        <f>Returns!A4475</f>
        <v>0</v>
      </c>
      <c r="B4475" s="1">
        <f>MAX(Resume!B9/ 252-Portfolios!B4475, 0)</f>
        <v>0</v>
      </c>
    </row>
    <row r="4476" spans="1:2">
      <c r="A4476" s="11">
        <f>Returns!A4476</f>
        <v>0</v>
      </c>
      <c r="B4476" s="1">
        <f>MAX(Resume!B9/ 252-Portfolios!B4476, 0)</f>
        <v>0</v>
      </c>
    </row>
    <row r="4477" spans="1:2">
      <c r="A4477" s="11">
        <f>Returns!A4477</f>
        <v>0</v>
      </c>
      <c r="B4477" s="1">
        <f>MAX(Resume!B9/ 252-Portfolios!B4477, 0)</f>
        <v>0</v>
      </c>
    </row>
    <row r="4478" spans="1:2">
      <c r="A4478" s="11">
        <f>Returns!A4478</f>
        <v>0</v>
      </c>
      <c r="B4478" s="1">
        <f>MAX(Resume!B9/ 252-Portfolios!B4478, 0)</f>
        <v>0</v>
      </c>
    </row>
    <row r="4479" spans="1:2">
      <c r="A4479" s="11">
        <f>Returns!A4479</f>
        <v>0</v>
      </c>
      <c r="B4479" s="1">
        <f>MAX(Resume!B9/ 252-Portfolios!B4479, 0)</f>
        <v>0</v>
      </c>
    </row>
    <row r="4480" spans="1:2">
      <c r="A4480" s="11">
        <f>Returns!A4480</f>
        <v>0</v>
      </c>
      <c r="B4480" s="1">
        <f>MAX(Resume!B9/ 252-Portfolios!B4480, 0)</f>
        <v>0</v>
      </c>
    </row>
    <row r="4481" spans="1:2">
      <c r="A4481" s="11">
        <f>Returns!A4481</f>
        <v>0</v>
      </c>
      <c r="B4481" s="1">
        <f>MAX(Resume!B9/ 252-Portfolios!B4481, 0)</f>
        <v>0</v>
      </c>
    </row>
    <row r="4482" spans="1:2">
      <c r="A4482" s="11">
        <f>Returns!A4482</f>
        <v>0</v>
      </c>
      <c r="B4482" s="1">
        <f>MAX(Resume!B9/ 252-Portfolios!B4482, 0)</f>
        <v>0</v>
      </c>
    </row>
    <row r="4483" spans="1:2">
      <c r="A4483" s="11">
        <f>Returns!A4483</f>
        <v>0</v>
      </c>
      <c r="B4483" s="1">
        <f>MAX(Resume!B9/ 252-Portfolios!B4483, 0)</f>
        <v>0</v>
      </c>
    </row>
    <row r="4484" spans="1:2">
      <c r="A4484" s="11">
        <f>Returns!A4484</f>
        <v>0</v>
      </c>
      <c r="B4484" s="1">
        <f>MAX(Resume!B9/ 252-Portfolios!B4484, 0)</f>
        <v>0</v>
      </c>
    </row>
    <row r="4485" spans="1:2">
      <c r="A4485" s="11">
        <f>Returns!A4485</f>
        <v>0</v>
      </c>
      <c r="B4485" s="1">
        <f>MAX(Resume!B9/ 252-Portfolios!B4485, 0)</f>
        <v>0</v>
      </c>
    </row>
    <row r="4486" spans="1:2">
      <c r="A4486" s="11">
        <f>Returns!A4486</f>
        <v>0</v>
      </c>
      <c r="B4486" s="1">
        <f>MAX(Resume!B9/ 252-Portfolios!B4486, 0)</f>
        <v>0</v>
      </c>
    </row>
    <row r="4487" spans="1:2">
      <c r="A4487" s="11">
        <f>Returns!A4487</f>
        <v>0</v>
      </c>
      <c r="B4487" s="1">
        <f>MAX(Resume!B9/ 252-Portfolios!B4487, 0)</f>
        <v>0</v>
      </c>
    </row>
    <row r="4488" spans="1:2">
      <c r="A4488" s="11">
        <f>Returns!A4488</f>
        <v>0</v>
      </c>
      <c r="B4488" s="1">
        <f>MAX(Resume!B9/ 252-Portfolios!B4488, 0)</f>
        <v>0</v>
      </c>
    </row>
    <row r="4489" spans="1:2">
      <c r="A4489" s="11">
        <f>Returns!A4489</f>
        <v>0</v>
      </c>
      <c r="B4489" s="1">
        <f>MAX(Resume!B9/ 252-Portfolios!B4489, 0)</f>
        <v>0</v>
      </c>
    </row>
    <row r="4490" spans="1:2">
      <c r="A4490" s="11">
        <f>Returns!A4490</f>
        <v>0</v>
      </c>
      <c r="B4490" s="1">
        <f>MAX(Resume!B9/ 252-Portfolios!B4490, 0)</f>
        <v>0</v>
      </c>
    </row>
    <row r="4491" spans="1:2">
      <c r="A4491" s="11">
        <f>Returns!A4491</f>
        <v>0</v>
      </c>
      <c r="B4491" s="1">
        <f>MAX(Resume!B9/ 252-Portfolios!B4491, 0)</f>
        <v>0</v>
      </c>
    </row>
    <row r="4492" spans="1:2">
      <c r="A4492" s="11">
        <f>Returns!A4492</f>
        <v>0</v>
      </c>
      <c r="B4492" s="1">
        <f>MAX(Resume!B9/ 252-Portfolios!B4492, 0)</f>
        <v>0</v>
      </c>
    </row>
    <row r="4493" spans="1:2">
      <c r="A4493" s="11">
        <f>Returns!A4493</f>
        <v>0</v>
      </c>
      <c r="B4493" s="1">
        <f>MAX(Resume!B9/ 252-Portfolios!B4493, 0)</f>
        <v>0</v>
      </c>
    </row>
    <row r="4494" spans="1:2">
      <c r="A4494" s="11">
        <f>Returns!A4494</f>
        <v>0</v>
      </c>
      <c r="B4494" s="1">
        <f>MAX(Resume!B9/ 252-Portfolios!B4494, 0)</f>
        <v>0</v>
      </c>
    </row>
    <row r="4495" spans="1:2">
      <c r="A4495" s="11">
        <f>Returns!A4495</f>
        <v>0</v>
      </c>
      <c r="B4495" s="1">
        <f>MAX(Resume!B9/ 252-Portfolios!B4495, 0)</f>
        <v>0</v>
      </c>
    </row>
    <row r="4496" spans="1:2">
      <c r="A4496" s="11">
        <f>Returns!A4496</f>
        <v>0</v>
      </c>
      <c r="B4496" s="1">
        <f>MAX(Resume!B9/ 252-Portfolios!B4496, 0)</f>
        <v>0</v>
      </c>
    </row>
    <row r="4497" spans="1:2">
      <c r="A4497" s="11">
        <f>Returns!A4497</f>
        <v>0</v>
      </c>
      <c r="B4497" s="1">
        <f>MAX(Resume!B9/ 252-Portfolios!B4497, 0)</f>
        <v>0</v>
      </c>
    </row>
    <row r="4498" spans="1:2">
      <c r="A4498" s="11">
        <f>Returns!A4498</f>
        <v>0</v>
      </c>
      <c r="B4498" s="1">
        <f>MAX(Resume!B9/ 252-Portfolios!B4498, 0)</f>
        <v>0</v>
      </c>
    </row>
    <row r="4499" spans="1:2">
      <c r="A4499" s="11">
        <f>Returns!A4499</f>
        <v>0</v>
      </c>
      <c r="B4499" s="1">
        <f>MAX(Resume!B9/ 252-Portfolios!B4499, 0)</f>
        <v>0</v>
      </c>
    </row>
    <row r="4500" spans="1:2">
      <c r="A4500" s="11">
        <f>Returns!A4500</f>
        <v>0</v>
      </c>
      <c r="B4500" s="1">
        <f>MAX(Resume!B9/ 252-Portfolios!B4500, 0)</f>
        <v>0</v>
      </c>
    </row>
    <row r="4501" spans="1:2">
      <c r="A4501" s="11">
        <f>Returns!A4501</f>
        <v>0</v>
      </c>
      <c r="B4501" s="1">
        <f>MAX(Resume!B9/ 252-Portfolios!B4501, 0)</f>
        <v>0</v>
      </c>
    </row>
    <row r="4502" spans="1:2">
      <c r="A4502" s="11">
        <f>Returns!A4502</f>
        <v>0</v>
      </c>
      <c r="B4502" s="1">
        <f>MAX(Resume!B9/ 252-Portfolios!B4502, 0)</f>
        <v>0</v>
      </c>
    </row>
    <row r="4503" spans="1:2">
      <c r="A4503" s="11">
        <f>Returns!A4503</f>
        <v>0</v>
      </c>
      <c r="B4503" s="1">
        <f>MAX(Resume!B9/ 252-Portfolios!B4503, 0)</f>
        <v>0</v>
      </c>
    </row>
    <row r="4504" spans="1:2">
      <c r="A4504" s="11">
        <f>Returns!A4504</f>
        <v>0</v>
      </c>
      <c r="B4504" s="1">
        <f>MAX(Resume!B9/ 252-Portfolios!B4504, 0)</f>
        <v>0</v>
      </c>
    </row>
    <row r="4505" spans="1:2">
      <c r="A4505" s="11">
        <f>Returns!A4505</f>
        <v>0</v>
      </c>
      <c r="B4505" s="1">
        <f>MAX(Resume!B9/ 252-Portfolios!B4505, 0)</f>
        <v>0</v>
      </c>
    </row>
    <row r="4506" spans="1:2">
      <c r="A4506" s="11">
        <f>Returns!A4506</f>
        <v>0</v>
      </c>
      <c r="B4506" s="1">
        <f>MAX(Resume!B9/ 252-Portfolios!B4506, 0)</f>
        <v>0</v>
      </c>
    </row>
    <row r="4507" spans="1:2">
      <c r="A4507" s="11">
        <f>Returns!A4507</f>
        <v>0</v>
      </c>
      <c r="B4507" s="1">
        <f>MAX(Resume!B9/ 252-Portfolios!B4507, 0)</f>
        <v>0</v>
      </c>
    </row>
    <row r="4508" spans="1:2">
      <c r="A4508" s="11">
        <f>Returns!A4508</f>
        <v>0</v>
      </c>
      <c r="B4508" s="1">
        <f>MAX(Resume!B9/ 252-Portfolios!B4508, 0)</f>
        <v>0</v>
      </c>
    </row>
    <row r="4509" spans="1:2">
      <c r="A4509" s="11">
        <f>Returns!A4509</f>
        <v>0</v>
      </c>
      <c r="B4509" s="1">
        <f>MAX(Resume!B9/ 252-Portfolios!B4509, 0)</f>
        <v>0</v>
      </c>
    </row>
    <row r="4510" spans="1:2">
      <c r="A4510" s="11">
        <f>Returns!A4510</f>
        <v>0</v>
      </c>
      <c r="B4510" s="1">
        <f>MAX(Resume!B9/ 252-Portfolios!B4510, 0)</f>
        <v>0</v>
      </c>
    </row>
    <row r="4511" spans="1:2">
      <c r="A4511" s="11">
        <f>Returns!A4511</f>
        <v>0</v>
      </c>
      <c r="B4511" s="1">
        <f>MAX(Resume!B9/ 252-Portfolios!B4511, 0)</f>
        <v>0</v>
      </c>
    </row>
    <row r="4512" spans="1:2">
      <c r="A4512" s="11">
        <f>Returns!A4512</f>
        <v>0</v>
      </c>
      <c r="B4512" s="1">
        <f>MAX(Resume!B9/ 252-Portfolios!B4512, 0)</f>
        <v>0</v>
      </c>
    </row>
    <row r="4513" spans="1:2">
      <c r="A4513" s="11">
        <f>Returns!A4513</f>
        <v>0</v>
      </c>
      <c r="B4513" s="1">
        <f>MAX(Resume!B9/ 252-Portfolios!B4513, 0)</f>
        <v>0</v>
      </c>
    </row>
    <row r="4514" spans="1:2">
      <c r="A4514" s="11">
        <f>Returns!A4514</f>
        <v>0</v>
      </c>
      <c r="B4514" s="1">
        <f>MAX(Resume!B9/ 252-Portfolios!B4514, 0)</f>
        <v>0</v>
      </c>
    </row>
    <row r="4515" spans="1:2">
      <c r="A4515" s="11">
        <f>Returns!A4515</f>
        <v>0</v>
      </c>
      <c r="B4515" s="1">
        <f>MAX(Resume!B9/ 252-Portfolios!B4515, 0)</f>
        <v>0</v>
      </c>
    </row>
    <row r="4516" spans="1:2">
      <c r="A4516" s="11">
        <f>Returns!A4516</f>
        <v>0</v>
      </c>
      <c r="B4516" s="1">
        <f>MAX(Resume!B9/ 252-Portfolios!B4516, 0)</f>
        <v>0</v>
      </c>
    </row>
    <row r="4517" spans="1:2">
      <c r="A4517" s="11">
        <f>Returns!A4517</f>
        <v>0</v>
      </c>
      <c r="B4517" s="1">
        <f>MAX(Resume!B9/ 252-Portfolios!B4517, 0)</f>
        <v>0</v>
      </c>
    </row>
    <row r="4518" spans="1:2">
      <c r="A4518" s="11">
        <f>Returns!A4518</f>
        <v>0</v>
      </c>
      <c r="B4518" s="1">
        <f>MAX(Resume!B9/ 252-Portfolios!B4518, 0)</f>
        <v>0</v>
      </c>
    </row>
    <row r="4519" spans="1:2">
      <c r="A4519" s="11">
        <f>Returns!A4519</f>
        <v>0</v>
      </c>
      <c r="B4519" s="1">
        <f>MAX(Resume!B9/ 252-Portfolios!B4519, 0)</f>
        <v>0</v>
      </c>
    </row>
    <row r="4520" spans="1:2">
      <c r="A4520" s="11">
        <f>Returns!A4520</f>
        <v>0</v>
      </c>
      <c r="B4520" s="1">
        <f>MAX(Resume!B9/ 252-Portfolios!B4520, 0)</f>
        <v>0</v>
      </c>
    </row>
    <row r="4521" spans="1:2">
      <c r="A4521" s="11">
        <f>Returns!A4521</f>
        <v>0</v>
      </c>
      <c r="B4521" s="1">
        <f>MAX(Resume!B9/ 252-Portfolios!B4521, 0)</f>
        <v>0</v>
      </c>
    </row>
    <row r="4522" spans="1:2">
      <c r="A4522" s="11">
        <f>Returns!A4522</f>
        <v>0</v>
      </c>
      <c r="B4522" s="1">
        <f>MAX(Resume!B9/ 252-Portfolios!B4522, 0)</f>
        <v>0</v>
      </c>
    </row>
    <row r="4523" spans="1:2">
      <c r="A4523" s="11">
        <f>Returns!A4523</f>
        <v>0</v>
      </c>
      <c r="B4523" s="1">
        <f>MAX(Resume!B9/ 252-Portfolios!B4523, 0)</f>
        <v>0</v>
      </c>
    </row>
    <row r="4524" spans="1:2">
      <c r="A4524" s="11">
        <f>Returns!A4524</f>
        <v>0</v>
      </c>
      <c r="B4524" s="1">
        <f>MAX(Resume!B9/ 252-Portfolios!B4524, 0)</f>
        <v>0</v>
      </c>
    </row>
    <row r="4525" spans="1:2">
      <c r="A4525" s="11">
        <f>Returns!A4525</f>
        <v>0</v>
      </c>
      <c r="B4525" s="1">
        <f>MAX(Resume!B9/ 252-Portfolios!B4525, 0)</f>
        <v>0</v>
      </c>
    </row>
    <row r="4526" spans="1:2">
      <c r="A4526" s="11">
        <f>Returns!A4526</f>
        <v>0</v>
      </c>
      <c r="B4526" s="1">
        <f>MAX(Resume!B9/ 252-Portfolios!B4526, 0)</f>
        <v>0</v>
      </c>
    </row>
    <row r="4527" spans="1:2">
      <c r="A4527" s="11">
        <f>Returns!A4527</f>
        <v>0</v>
      </c>
      <c r="B4527" s="1">
        <f>MAX(Resume!B9/ 252-Portfolios!B4527, 0)</f>
        <v>0</v>
      </c>
    </row>
    <row r="4528" spans="1:2">
      <c r="A4528" s="11">
        <f>Returns!A4528</f>
        <v>0</v>
      </c>
      <c r="B4528" s="1">
        <f>MAX(Resume!B9/ 252-Portfolios!B4528, 0)</f>
        <v>0</v>
      </c>
    </row>
    <row r="4529" spans="1:2">
      <c r="A4529" s="11">
        <f>Returns!A4529</f>
        <v>0</v>
      </c>
      <c r="B4529" s="1">
        <f>MAX(Resume!B9/ 252-Portfolios!B4529, 0)</f>
        <v>0</v>
      </c>
    </row>
    <row r="4530" spans="1:2">
      <c r="A4530" s="11">
        <f>Returns!A4530</f>
        <v>0</v>
      </c>
      <c r="B4530" s="1">
        <f>MAX(Resume!B9/ 252-Portfolios!B4530, 0)</f>
        <v>0</v>
      </c>
    </row>
    <row r="4531" spans="1:2">
      <c r="A4531" s="11">
        <f>Returns!A4531</f>
        <v>0</v>
      </c>
      <c r="B4531" s="1">
        <f>MAX(Resume!B9/ 252-Portfolios!B4531, 0)</f>
        <v>0</v>
      </c>
    </row>
    <row r="4532" spans="1:2">
      <c r="A4532" s="11">
        <f>Returns!A4532</f>
        <v>0</v>
      </c>
      <c r="B4532" s="1">
        <f>MAX(Resume!B9/ 252-Portfolios!B4532, 0)</f>
        <v>0</v>
      </c>
    </row>
    <row r="4533" spans="1:2">
      <c r="A4533" s="11">
        <f>Returns!A4533</f>
        <v>0</v>
      </c>
      <c r="B4533" s="1">
        <f>MAX(Resume!B9/ 252-Portfolios!B4533, 0)</f>
        <v>0</v>
      </c>
    </row>
    <row r="4534" spans="1:2">
      <c r="A4534" s="11">
        <f>Returns!A4534</f>
        <v>0</v>
      </c>
      <c r="B4534" s="1">
        <f>MAX(Resume!B9/ 252-Portfolios!B4534, 0)</f>
        <v>0</v>
      </c>
    </row>
    <row r="4535" spans="1:2">
      <c r="A4535" s="11">
        <f>Returns!A4535</f>
        <v>0</v>
      </c>
      <c r="B4535" s="1">
        <f>MAX(Resume!B9/ 252-Portfolios!B4535, 0)</f>
        <v>0</v>
      </c>
    </row>
    <row r="4536" spans="1:2">
      <c r="A4536" s="11">
        <f>Returns!A4536</f>
        <v>0</v>
      </c>
      <c r="B4536" s="1">
        <f>MAX(Resume!B9/ 252-Portfolios!B4536, 0)</f>
        <v>0</v>
      </c>
    </row>
    <row r="4537" spans="1:2">
      <c r="A4537" s="11">
        <f>Returns!A4537</f>
        <v>0</v>
      </c>
      <c r="B4537" s="1">
        <f>MAX(Resume!B9/ 252-Portfolios!B4537, 0)</f>
        <v>0</v>
      </c>
    </row>
    <row r="4538" spans="1:2">
      <c r="A4538" s="11">
        <f>Returns!A4538</f>
        <v>0</v>
      </c>
      <c r="B4538" s="1">
        <f>MAX(Resume!B9/ 252-Portfolios!B4538, 0)</f>
        <v>0</v>
      </c>
    </row>
    <row r="4539" spans="1:2">
      <c r="A4539" s="11">
        <f>Returns!A4539</f>
        <v>0</v>
      </c>
      <c r="B4539" s="1">
        <f>MAX(Resume!B9/ 252-Portfolios!B4539, 0)</f>
        <v>0</v>
      </c>
    </row>
    <row r="4540" spans="1:2">
      <c r="A4540" s="11">
        <f>Returns!A4540</f>
        <v>0</v>
      </c>
      <c r="B4540" s="1">
        <f>MAX(Resume!B9/ 252-Portfolios!B4540, 0)</f>
        <v>0</v>
      </c>
    </row>
    <row r="4541" spans="1:2">
      <c r="A4541" s="11">
        <f>Returns!A4541</f>
        <v>0</v>
      </c>
      <c r="B4541" s="1">
        <f>MAX(Resume!B9/ 252-Portfolios!B4541, 0)</f>
        <v>0</v>
      </c>
    </row>
    <row r="4542" spans="1:2">
      <c r="A4542" s="11">
        <f>Returns!A4542</f>
        <v>0</v>
      </c>
      <c r="B4542" s="1">
        <f>MAX(Resume!B9/ 252-Portfolios!B4542, 0)</f>
        <v>0</v>
      </c>
    </row>
    <row r="4543" spans="1:2">
      <c r="A4543" s="11">
        <f>Returns!A4543</f>
        <v>0</v>
      </c>
      <c r="B4543" s="1">
        <f>MAX(Resume!B9/ 252-Portfolios!B4543, 0)</f>
        <v>0</v>
      </c>
    </row>
    <row r="4544" spans="1:2">
      <c r="A4544" s="11">
        <f>Returns!A4544</f>
        <v>0</v>
      </c>
      <c r="B4544" s="1">
        <f>MAX(Resume!B9/ 252-Portfolios!B4544, 0)</f>
        <v>0</v>
      </c>
    </row>
    <row r="4545" spans="1:2">
      <c r="A4545" s="11">
        <f>Returns!A4545</f>
        <v>0</v>
      </c>
      <c r="B4545" s="1">
        <f>MAX(Resume!B9/ 252-Portfolios!B4545, 0)</f>
        <v>0</v>
      </c>
    </row>
    <row r="4546" spans="1:2">
      <c r="A4546" s="11">
        <f>Returns!A4546</f>
        <v>0</v>
      </c>
      <c r="B4546" s="1">
        <f>MAX(Resume!B9/ 252-Portfolios!B4546, 0)</f>
        <v>0</v>
      </c>
    </row>
    <row r="4547" spans="1:2">
      <c r="A4547" s="11">
        <f>Returns!A4547</f>
        <v>0</v>
      </c>
      <c r="B4547" s="1">
        <f>MAX(Resume!B9/ 252-Portfolios!B4547, 0)</f>
        <v>0</v>
      </c>
    </row>
    <row r="4548" spans="1:2">
      <c r="A4548" s="11">
        <f>Returns!A4548</f>
        <v>0</v>
      </c>
      <c r="B4548" s="1">
        <f>MAX(Resume!B9/ 252-Portfolios!B4548, 0)</f>
        <v>0</v>
      </c>
    </row>
    <row r="4549" spans="1:2">
      <c r="A4549" s="11">
        <f>Returns!A4549</f>
        <v>0</v>
      </c>
      <c r="B4549" s="1">
        <f>MAX(Resume!B9/ 252-Portfolios!B4549, 0)</f>
        <v>0</v>
      </c>
    </row>
    <row r="4550" spans="1:2">
      <c r="A4550" s="11">
        <f>Returns!A4550</f>
        <v>0</v>
      </c>
      <c r="B4550" s="1">
        <f>MAX(Resume!B9/ 252-Portfolios!B4550, 0)</f>
        <v>0</v>
      </c>
    </row>
    <row r="4551" spans="1:2">
      <c r="A4551" s="11">
        <f>Returns!A4551</f>
        <v>0</v>
      </c>
      <c r="B4551" s="1">
        <f>MAX(Resume!B9/ 252-Portfolios!B4551, 0)</f>
        <v>0</v>
      </c>
    </row>
    <row r="4552" spans="1:2">
      <c r="A4552" s="11">
        <f>Returns!A4552</f>
        <v>0</v>
      </c>
      <c r="B4552" s="1">
        <f>MAX(Resume!B9/ 252-Portfolios!B4552, 0)</f>
        <v>0</v>
      </c>
    </row>
    <row r="4553" spans="1:2">
      <c r="A4553" s="11">
        <f>Returns!A4553</f>
        <v>0</v>
      </c>
      <c r="B4553" s="1">
        <f>MAX(Resume!B9/ 252-Portfolios!B4553, 0)</f>
        <v>0</v>
      </c>
    </row>
    <row r="4554" spans="1:2">
      <c r="A4554" s="11">
        <f>Returns!A4554</f>
        <v>0</v>
      </c>
      <c r="B4554" s="1">
        <f>MAX(Resume!B9/ 252-Portfolios!B4554, 0)</f>
        <v>0</v>
      </c>
    </row>
    <row r="4555" spans="1:2">
      <c r="A4555" s="11">
        <f>Returns!A4555</f>
        <v>0</v>
      </c>
      <c r="B4555" s="1">
        <f>MAX(Resume!B9/ 252-Portfolios!B4555, 0)</f>
        <v>0</v>
      </c>
    </row>
    <row r="4556" spans="1:2">
      <c r="A4556" s="11">
        <f>Returns!A4556</f>
        <v>0</v>
      </c>
      <c r="B4556" s="1">
        <f>MAX(Resume!B9/ 252-Portfolios!B4556, 0)</f>
        <v>0</v>
      </c>
    </row>
    <row r="4557" spans="1:2">
      <c r="A4557" s="11">
        <f>Returns!A4557</f>
        <v>0</v>
      </c>
      <c r="B4557" s="1">
        <f>MAX(Resume!B9/ 252-Portfolios!B4557, 0)</f>
        <v>0</v>
      </c>
    </row>
    <row r="4558" spans="1:2">
      <c r="A4558" s="11">
        <f>Returns!A4558</f>
        <v>0</v>
      </c>
      <c r="B4558" s="1">
        <f>MAX(Resume!B9/ 252-Portfolios!B4558, 0)</f>
        <v>0</v>
      </c>
    </row>
    <row r="4559" spans="1:2">
      <c r="A4559" s="11">
        <f>Returns!A4559</f>
        <v>0</v>
      </c>
      <c r="B4559" s="1">
        <f>MAX(Resume!B9/ 252-Portfolios!B4559, 0)</f>
        <v>0</v>
      </c>
    </row>
    <row r="4560" spans="1:2">
      <c r="A4560" s="11">
        <f>Returns!A4560</f>
        <v>0</v>
      </c>
      <c r="B4560" s="1">
        <f>MAX(Resume!B9/ 252-Portfolios!B4560, 0)</f>
        <v>0</v>
      </c>
    </row>
    <row r="4561" spans="1:2">
      <c r="A4561" s="11">
        <f>Returns!A4561</f>
        <v>0</v>
      </c>
      <c r="B4561" s="1">
        <f>MAX(Resume!B9/ 252-Portfolios!B4561, 0)</f>
        <v>0</v>
      </c>
    </row>
    <row r="4562" spans="1:2">
      <c r="A4562" s="11">
        <f>Returns!A4562</f>
        <v>0</v>
      </c>
      <c r="B4562" s="1">
        <f>MAX(Resume!B9/ 252-Portfolios!B4562, 0)</f>
        <v>0</v>
      </c>
    </row>
    <row r="4563" spans="1:2">
      <c r="A4563" s="11">
        <f>Returns!A4563</f>
        <v>0</v>
      </c>
      <c r="B4563" s="1">
        <f>MAX(Resume!B9/ 252-Portfolios!B4563, 0)</f>
        <v>0</v>
      </c>
    </row>
    <row r="4564" spans="1:2">
      <c r="A4564" s="11">
        <f>Returns!A4564</f>
        <v>0</v>
      </c>
      <c r="B4564" s="1">
        <f>MAX(Resume!B9/ 252-Portfolios!B4564, 0)</f>
        <v>0</v>
      </c>
    </row>
    <row r="4565" spans="1:2">
      <c r="A4565" s="11">
        <f>Returns!A4565</f>
        <v>0</v>
      </c>
      <c r="B4565" s="1">
        <f>MAX(Resume!B9/ 252-Portfolios!B4565, 0)</f>
        <v>0</v>
      </c>
    </row>
    <row r="4566" spans="1:2">
      <c r="A4566" s="11">
        <f>Returns!A4566</f>
        <v>0</v>
      </c>
      <c r="B4566" s="1">
        <f>MAX(Resume!B9/ 252-Portfolios!B4566, 0)</f>
        <v>0</v>
      </c>
    </row>
    <row r="4567" spans="1:2">
      <c r="A4567" s="11">
        <f>Returns!A4567</f>
        <v>0</v>
      </c>
      <c r="B4567" s="1">
        <f>MAX(Resume!B9/ 252-Portfolios!B4567, 0)</f>
        <v>0</v>
      </c>
    </row>
    <row r="4568" spans="1:2">
      <c r="A4568" s="11">
        <f>Returns!A4568</f>
        <v>0</v>
      </c>
      <c r="B4568" s="1">
        <f>MAX(Resume!B9/ 252-Portfolios!B4568, 0)</f>
        <v>0</v>
      </c>
    </row>
    <row r="4569" spans="1:2">
      <c r="A4569" s="11">
        <f>Returns!A4569</f>
        <v>0</v>
      </c>
      <c r="B4569" s="1">
        <f>MAX(Resume!B9/ 252-Portfolios!B4569, 0)</f>
        <v>0</v>
      </c>
    </row>
    <row r="4570" spans="1:2">
      <c r="A4570" s="11">
        <f>Returns!A4570</f>
        <v>0</v>
      </c>
      <c r="B4570" s="1">
        <f>MAX(Resume!B9/ 252-Portfolios!B4570, 0)</f>
        <v>0</v>
      </c>
    </row>
    <row r="4571" spans="1:2">
      <c r="A4571" s="11">
        <f>Returns!A4571</f>
        <v>0</v>
      </c>
      <c r="B4571" s="1">
        <f>MAX(Resume!B9/ 252-Portfolios!B4571, 0)</f>
        <v>0</v>
      </c>
    </row>
    <row r="4572" spans="1:2">
      <c r="A4572" s="11">
        <f>Returns!A4572</f>
        <v>0</v>
      </c>
      <c r="B4572" s="1">
        <f>MAX(Resume!B9/ 252-Portfolios!B4572, 0)</f>
        <v>0</v>
      </c>
    </row>
    <row r="4573" spans="1:2">
      <c r="A4573" s="11">
        <f>Returns!A4573</f>
        <v>0</v>
      </c>
      <c r="B4573" s="1">
        <f>MAX(Resume!B9/ 252-Portfolios!B4573, 0)</f>
        <v>0</v>
      </c>
    </row>
    <row r="4574" spans="1:2">
      <c r="A4574" s="11">
        <f>Returns!A4574</f>
        <v>0</v>
      </c>
      <c r="B4574" s="1">
        <f>MAX(Resume!B9/ 252-Portfolios!B4574, 0)</f>
        <v>0</v>
      </c>
    </row>
    <row r="4575" spans="1:2">
      <c r="A4575" s="11">
        <f>Returns!A4575</f>
        <v>0</v>
      </c>
      <c r="B4575" s="1">
        <f>MAX(Resume!B9/ 252-Portfolios!B4575, 0)</f>
        <v>0</v>
      </c>
    </row>
    <row r="4576" spans="1:2">
      <c r="A4576" s="11">
        <f>Returns!A4576</f>
        <v>0</v>
      </c>
      <c r="B4576" s="1">
        <f>MAX(Resume!B9/ 252-Portfolios!B4576, 0)</f>
        <v>0</v>
      </c>
    </row>
    <row r="4577" spans="1:2">
      <c r="A4577" s="11">
        <f>Returns!A4577</f>
        <v>0</v>
      </c>
      <c r="B4577" s="1">
        <f>MAX(Resume!B9/ 252-Portfolios!B4577, 0)</f>
        <v>0</v>
      </c>
    </row>
    <row r="4578" spans="1:2">
      <c r="A4578" s="11">
        <f>Returns!A4578</f>
        <v>0</v>
      </c>
      <c r="B4578" s="1">
        <f>MAX(Resume!B9/ 252-Portfolios!B4578, 0)</f>
        <v>0</v>
      </c>
    </row>
    <row r="4579" spans="1:2">
      <c r="A4579" s="11">
        <f>Returns!A4579</f>
        <v>0</v>
      </c>
      <c r="B4579" s="1">
        <f>MAX(Resume!B9/ 252-Portfolios!B4579, 0)</f>
        <v>0</v>
      </c>
    </row>
    <row r="4580" spans="1:2">
      <c r="A4580" s="11">
        <f>Returns!A4580</f>
        <v>0</v>
      </c>
      <c r="B4580" s="1">
        <f>MAX(Resume!B9/ 252-Portfolios!B4580, 0)</f>
        <v>0</v>
      </c>
    </row>
    <row r="4581" spans="1:2">
      <c r="A4581" s="11">
        <f>Returns!A4581</f>
        <v>0</v>
      </c>
      <c r="B4581" s="1">
        <f>MAX(Resume!B9/ 252-Portfolios!B4581, 0)</f>
        <v>0</v>
      </c>
    </row>
    <row r="4582" spans="1:2">
      <c r="A4582" s="11">
        <f>Returns!A4582</f>
        <v>0</v>
      </c>
      <c r="B4582" s="1">
        <f>MAX(Resume!B9/ 252-Portfolios!B4582, 0)</f>
        <v>0</v>
      </c>
    </row>
    <row r="4583" spans="1:2">
      <c r="A4583" s="11">
        <f>Returns!A4583</f>
        <v>0</v>
      </c>
      <c r="B4583" s="1">
        <f>MAX(Resume!B9/ 252-Portfolios!B4583, 0)</f>
        <v>0</v>
      </c>
    </row>
    <row r="4584" spans="1:2">
      <c r="A4584" s="11">
        <f>Returns!A4584</f>
        <v>0</v>
      </c>
      <c r="B4584" s="1">
        <f>MAX(Resume!B9/ 252-Portfolios!B4584, 0)</f>
        <v>0</v>
      </c>
    </row>
    <row r="4585" spans="1:2">
      <c r="A4585" s="11">
        <f>Returns!A4585</f>
        <v>0</v>
      </c>
      <c r="B4585" s="1">
        <f>MAX(Resume!B9/ 252-Portfolios!B4585, 0)</f>
        <v>0</v>
      </c>
    </row>
    <row r="4586" spans="1:2">
      <c r="A4586" s="11">
        <f>Returns!A4586</f>
        <v>0</v>
      </c>
      <c r="B4586" s="1">
        <f>MAX(Resume!B9/ 252-Portfolios!B4586, 0)</f>
        <v>0</v>
      </c>
    </row>
    <row r="4587" spans="1:2">
      <c r="A4587" s="11">
        <f>Returns!A4587</f>
        <v>0</v>
      </c>
      <c r="B4587" s="1">
        <f>MAX(Resume!B9/ 252-Portfolios!B4587, 0)</f>
        <v>0</v>
      </c>
    </row>
    <row r="4588" spans="1:2">
      <c r="A4588" s="11">
        <f>Returns!A4588</f>
        <v>0</v>
      </c>
      <c r="B4588" s="1">
        <f>MAX(Resume!B9/ 252-Portfolios!B4588, 0)</f>
        <v>0</v>
      </c>
    </row>
    <row r="4589" spans="1:2">
      <c r="A4589" s="11">
        <f>Returns!A4589</f>
        <v>0</v>
      </c>
      <c r="B4589" s="1">
        <f>MAX(Resume!B9/ 252-Portfolios!B4589, 0)</f>
        <v>0</v>
      </c>
    </row>
    <row r="4590" spans="1:2">
      <c r="A4590" s="11">
        <f>Returns!A4590</f>
        <v>0</v>
      </c>
      <c r="B4590" s="1">
        <f>MAX(Resume!B9/ 252-Portfolios!B4590, 0)</f>
        <v>0</v>
      </c>
    </row>
    <row r="4591" spans="1:2">
      <c r="A4591" s="11">
        <f>Returns!A4591</f>
        <v>0</v>
      </c>
      <c r="B4591" s="1">
        <f>MAX(Resume!B9/ 252-Portfolios!B4591, 0)</f>
        <v>0</v>
      </c>
    </row>
    <row r="4592" spans="1:2">
      <c r="A4592" s="11">
        <f>Returns!A4592</f>
        <v>0</v>
      </c>
      <c r="B4592" s="1">
        <f>MAX(Resume!B9/ 252-Portfolios!B4592, 0)</f>
        <v>0</v>
      </c>
    </row>
    <row r="4593" spans="1:2">
      <c r="A4593" s="11">
        <f>Returns!A4593</f>
        <v>0</v>
      </c>
      <c r="B4593" s="1">
        <f>MAX(Resume!B9/ 252-Portfolios!B4593, 0)</f>
        <v>0</v>
      </c>
    </row>
    <row r="4594" spans="1:2">
      <c r="A4594" s="11">
        <f>Returns!A4594</f>
        <v>0</v>
      </c>
      <c r="B4594" s="1">
        <f>MAX(Resume!B9/ 252-Portfolios!B4594, 0)</f>
        <v>0</v>
      </c>
    </row>
    <row r="4595" spans="1:2">
      <c r="A4595" s="11">
        <f>Returns!A4595</f>
        <v>0</v>
      </c>
      <c r="B4595" s="1">
        <f>MAX(Resume!B9/ 252-Portfolios!B4595, 0)</f>
        <v>0</v>
      </c>
    </row>
    <row r="4596" spans="1:2">
      <c r="A4596" s="11">
        <f>Returns!A4596</f>
        <v>0</v>
      </c>
      <c r="B4596" s="1">
        <f>MAX(Resume!B9/ 252-Portfolios!B4596, 0)</f>
        <v>0</v>
      </c>
    </row>
    <row r="4597" spans="1:2">
      <c r="A4597" s="11">
        <f>Returns!A4597</f>
        <v>0</v>
      </c>
      <c r="B4597" s="1">
        <f>MAX(Resume!B9/ 252-Portfolios!B4597, 0)</f>
        <v>0</v>
      </c>
    </row>
    <row r="4598" spans="1:2">
      <c r="A4598" s="11">
        <f>Returns!A4598</f>
        <v>0</v>
      </c>
      <c r="B4598" s="1">
        <f>MAX(Resume!B9/ 252-Portfolios!B4598, 0)</f>
        <v>0</v>
      </c>
    </row>
    <row r="4599" spans="1:2">
      <c r="A4599" s="11">
        <f>Returns!A4599</f>
        <v>0</v>
      </c>
      <c r="B4599" s="1">
        <f>MAX(Resume!B9/ 252-Portfolios!B4599, 0)</f>
        <v>0</v>
      </c>
    </row>
    <row r="4600" spans="1:2">
      <c r="A4600" s="11">
        <f>Returns!A4600</f>
        <v>0</v>
      </c>
      <c r="B4600" s="1">
        <f>MAX(Resume!B9/ 252-Portfolios!B4600, 0)</f>
        <v>0</v>
      </c>
    </row>
    <row r="4601" spans="1:2">
      <c r="A4601" s="11">
        <f>Returns!A4601</f>
        <v>0</v>
      </c>
      <c r="B4601" s="1">
        <f>MAX(Resume!B9/ 252-Portfolios!B4601, 0)</f>
        <v>0</v>
      </c>
    </row>
    <row r="4602" spans="1:2">
      <c r="A4602" s="11">
        <f>Returns!A4602</f>
        <v>0</v>
      </c>
      <c r="B4602" s="1">
        <f>MAX(Resume!B9/ 252-Portfolios!B4602, 0)</f>
        <v>0</v>
      </c>
    </row>
    <row r="4603" spans="1:2">
      <c r="A4603" s="11">
        <f>Returns!A4603</f>
        <v>0</v>
      </c>
      <c r="B4603" s="1">
        <f>MAX(Resume!B9/ 252-Portfolios!B4603, 0)</f>
        <v>0</v>
      </c>
    </row>
    <row r="4604" spans="1:2">
      <c r="A4604" s="11">
        <f>Returns!A4604</f>
        <v>0</v>
      </c>
      <c r="B4604" s="1">
        <f>MAX(Resume!B9/ 252-Portfolios!B4604, 0)</f>
        <v>0</v>
      </c>
    </row>
    <row r="4605" spans="1:2">
      <c r="A4605" s="11">
        <f>Returns!A4605</f>
        <v>0</v>
      </c>
      <c r="B4605" s="1">
        <f>MAX(Resume!B9/ 252-Portfolios!B4605, 0)</f>
        <v>0</v>
      </c>
    </row>
    <row r="4606" spans="1:2">
      <c r="A4606" s="11">
        <f>Returns!A4606</f>
        <v>0</v>
      </c>
      <c r="B4606" s="1">
        <f>MAX(Resume!B9/ 252-Portfolios!B4606, 0)</f>
        <v>0</v>
      </c>
    </row>
    <row r="4607" spans="1:2">
      <c r="A4607" s="11">
        <f>Returns!A4607</f>
        <v>0</v>
      </c>
      <c r="B4607" s="1">
        <f>MAX(Resume!B9/ 252-Portfolios!B4607, 0)</f>
        <v>0</v>
      </c>
    </row>
    <row r="4608" spans="1:2">
      <c r="A4608" s="11">
        <f>Returns!A4608</f>
        <v>0</v>
      </c>
      <c r="B4608" s="1">
        <f>MAX(Resume!B9/ 252-Portfolios!B4608, 0)</f>
        <v>0</v>
      </c>
    </row>
    <row r="4609" spans="1:2">
      <c r="A4609" s="11">
        <f>Returns!A4609</f>
        <v>0</v>
      </c>
      <c r="B4609" s="1">
        <f>MAX(Resume!B9/ 252-Portfolios!B4609, 0)</f>
        <v>0</v>
      </c>
    </row>
    <row r="4610" spans="1:2">
      <c r="A4610" s="11">
        <f>Returns!A4610</f>
        <v>0</v>
      </c>
      <c r="B4610" s="1">
        <f>MAX(Resume!B9/ 252-Portfolios!B4610, 0)</f>
        <v>0</v>
      </c>
    </row>
    <row r="4611" spans="1:2">
      <c r="A4611" s="11">
        <f>Returns!A4611</f>
        <v>0</v>
      </c>
      <c r="B4611" s="1">
        <f>MAX(Resume!B9/ 252-Portfolios!B4611, 0)</f>
        <v>0</v>
      </c>
    </row>
    <row r="4612" spans="1:2">
      <c r="A4612" s="11">
        <f>Returns!A4612</f>
        <v>0</v>
      </c>
      <c r="B4612" s="1">
        <f>MAX(Resume!B9/ 252-Portfolios!B4612, 0)</f>
        <v>0</v>
      </c>
    </row>
    <row r="4613" spans="1:2">
      <c r="A4613" s="11">
        <f>Returns!A4613</f>
        <v>0</v>
      </c>
      <c r="B4613" s="1">
        <f>MAX(Resume!B9/ 252-Portfolios!B4613, 0)</f>
        <v>0</v>
      </c>
    </row>
    <row r="4614" spans="1:2">
      <c r="A4614" s="11">
        <f>Returns!A4614</f>
        <v>0</v>
      </c>
      <c r="B4614" s="1">
        <f>MAX(Resume!B9/ 252-Portfolios!B4614, 0)</f>
        <v>0</v>
      </c>
    </row>
    <row r="4615" spans="1:2">
      <c r="A4615" s="11">
        <f>Returns!A4615</f>
        <v>0</v>
      </c>
      <c r="B4615" s="1">
        <f>MAX(Resume!B9/ 252-Portfolios!B4615, 0)</f>
        <v>0</v>
      </c>
    </row>
    <row r="4616" spans="1:2">
      <c r="A4616" s="11">
        <f>Returns!A4616</f>
        <v>0</v>
      </c>
      <c r="B4616" s="1">
        <f>MAX(Resume!B9/ 252-Portfolios!B4616, 0)</f>
        <v>0</v>
      </c>
    </row>
    <row r="4617" spans="1:2">
      <c r="A4617" s="11">
        <f>Returns!A4617</f>
        <v>0</v>
      </c>
      <c r="B4617" s="1">
        <f>MAX(Resume!B9/ 252-Portfolios!B4617, 0)</f>
        <v>0</v>
      </c>
    </row>
    <row r="4618" spans="1:2">
      <c r="A4618" s="11">
        <f>Returns!A4618</f>
        <v>0</v>
      </c>
      <c r="B4618" s="1">
        <f>MAX(Resume!B9/ 252-Portfolios!B4618, 0)</f>
        <v>0</v>
      </c>
    </row>
    <row r="4619" spans="1:2">
      <c r="A4619" s="11">
        <f>Returns!A4619</f>
        <v>0</v>
      </c>
      <c r="B4619" s="1">
        <f>MAX(Resume!B9/ 252-Portfolios!B4619, 0)</f>
        <v>0</v>
      </c>
    </row>
    <row r="4620" spans="1:2">
      <c r="A4620" s="11">
        <f>Returns!A4620</f>
        <v>0</v>
      </c>
      <c r="B4620" s="1">
        <f>MAX(Resume!B9/ 252-Portfolios!B4620, 0)</f>
        <v>0</v>
      </c>
    </row>
    <row r="4621" spans="1:2">
      <c r="A4621" s="11">
        <f>Returns!A4621</f>
        <v>0</v>
      </c>
      <c r="B4621" s="1">
        <f>MAX(Resume!B9/ 252-Portfolios!B4621, 0)</f>
        <v>0</v>
      </c>
    </row>
    <row r="4622" spans="1:2">
      <c r="A4622" s="11">
        <f>Returns!A4622</f>
        <v>0</v>
      </c>
      <c r="B4622" s="1">
        <f>MAX(Resume!B9/ 252-Portfolios!B4622, 0)</f>
        <v>0</v>
      </c>
    </row>
    <row r="4623" spans="1:2">
      <c r="A4623" s="11">
        <f>Returns!A4623</f>
        <v>0</v>
      </c>
      <c r="B4623" s="1">
        <f>MAX(Resume!B9/ 252-Portfolios!B4623, 0)</f>
        <v>0</v>
      </c>
    </row>
    <row r="4624" spans="1:2">
      <c r="A4624" s="11">
        <f>Returns!A4624</f>
        <v>0</v>
      </c>
      <c r="B4624" s="1">
        <f>MAX(Resume!B9/ 252-Portfolios!B4624, 0)</f>
        <v>0</v>
      </c>
    </row>
    <row r="4625" spans="1:2">
      <c r="A4625" s="11">
        <f>Returns!A4625</f>
        <v>0</v>
      </c>
      <c r="B4625" s="1">
        <f>MAX(Resume!B9/ 252-Portfolios!B4625, 0)</f>
        <v>0</v>
      </c>
    </row>
    <row r="4626" spans="1:2">
      <c r="A4626" s="11">
        <f>Returns!A4626</f>
        <v>0</v>
      </c>
      <c r="B4626" s="1">
        <f>MAX(Resume!B9/ 252-Portfolios!B4626, 0)</f>
        <v>0</v>
      </c>
    </row>
    <row r="4627" spans="1:2">
      <c r="A4627" s="11">
        <f>Returns!A4627</f>
        <v>0</v>
      </c>
      <c r="B4627" s="1">
        <f>MAX(Resume!B9/ 252-Portfolios!B4627, 0)</f>
        <v>0</v>
      </c>
    </row>
    <row r="4628" spans="1:2">
      <c r="A4628" s="11">
        <f>Returns!A4628</f>
        <v>0</v>
      </c>
      <c r="B4628" s="1">
        <f>MAX(Resume!B9/ 252-Portfolios!B4628, 0)</f>
        <v>0</v>
      </c>
    </row>
    <row r="4629" spans="1:2">
      <c r="A4629" s="11">
        <f>Returns!A4629</f>
        <v>0</v>
      </c>
      <c r="B4629" s="1">
        <f>MAX(Resume!B9/ 252-Portfolios!B4629, 0)</f>
        <v>0</v>
      </c>
    </row>
    <row r="4630" spans="1:2">
      <c r="A4630" s="11">
        <f>Returns!A4630</f>
        <v>0</v>
      </c>
      <c r="B4630" s="1">
        <f>MAX(Resume!B9/ 252-Portfolios!B4630, 0)</f>
        <v>0</v>
      </c>
    </row>
    <row r="4631" spans="1:2">
      <c r="A4631" s="11">
        <f>Returns!A4631</f>
        <v>0</v>
      </c>
      <c r="B4631" s="1">
        <f>MAX(Resume!B9/ 252-Portfolios!B4631, 0)</f>
        <v>0</v>
      </c>
    </row>
    <row r="4632" spans="1:2">
      <c r="A4632" s="11">
        <f>Returns!A4632</f>
        <v>0</v>
      </c>
      <c r="B4632" s="1">
        <f>MAX(Resume!B9/ 252-Portfolios!B4632, 0)</f>
        <v>0</v>
      </c>
    </row>
    <row r="4633" spans="1:2">
      <c r="A4633" s="11">
        <f>Returns!A4633</f>
        <v>0</v>
      </c>
      <c r="B4633" s="1">
        <f>MAX(Resume!B9/ 252-Portfolios!B4633, 0)</f>
        <v>0</v>
      </c>
    </row>
    <row r="4634" spans="1:2">
      <c r="A4634" s="11">
        <f>Returns!A4634</f>
        <v>0</v>
      </c>
      <c r="B4634" s="1">
        <f>MAX(Resume!B9/ 252-Portfolios!B4634, 0)</f>
        <v>0</v>
      </c>
    </row>
    <row r="4635" spans="1:2">
      <c r="A4635" s="11">
        <f>Returns!A4635</f>
        <v>0</v>
      </c>
      <c r="B4635" s="1">
        <f>MAX(Resume!B9/ 252-Portfolios!B4635, 0)</f>
        <v>0</v>
      </c>
    </row>
    <row r="4636" spans="1:2">
      <c r="A4636" s="11">
        <f>Returns!A4636</f>
        <v>0</v>
      </c>
      <c r="B4636" s="1">
        <f>MAX(Resume!B9/ 252-Portfolios!B4636, 0)</f>
        <v>0</v>
      </c>
    </row>
    <row r="4637" spans="1:2">
      <c r="A4637" s="11">
        <f>Returns!A4637</f>
        <v>0</v>
      </c>
      <c r="B4637" s="1">
        <f>MAX(Resume!B9/ 252-Portfolios!B4637, 0)</f>
        <v>0</v>
      </c>
    </row>
    <row r="4638" spans="1:2">
      <c r="A4638" s="11">
        <f>Returns!A4638</f>
        <v>0</v>
      </c>
      <c r="B4638" s="1">
        <f>MAX(Resume!B9/ 252-Portfolios!B4638, 0)</f>
        <v>0</v>
      </c>
    </row>
    <row r="4639" spans="1:2">
      <c r="A4639" s="11">
        <f>Returns!A4639</f>
        <v>0</v>
      </c>
      <c r="B4639" s="1">
        <f>MAX(Resume!B9/ 252-Portfolios!B4639, 0)</f>
        <v>0</v>
      </c>
    </row>
    <row r="4640" spans="1:2">
      <c r="A4640" s="11">
        <f>Returns!A4640</f>
        <v>0</v>
      </c>
      <c r="B4640" s="1">
        <f>MAX(Resume!B9/ 252-Portfolios!B4640, 0)</f>
        <v>0</v>
      </c>
    </row>
    <row r="4641" spans="1:2">
      <c r="A4641" s="11">
        <f>Returns!A4641</f>
        <v>0</v>
      </c>
      <c r="B4641" s="1">
        <f>MAX(Resume!B9/ 252-Portfolios!B4641, 0)</f>
        <v>0</v>
      </c>
    </row>
    <row r="4642" spans="1:2">
      <c r="A4642" s="11">
        <f>Returns!A4642</f>
        <v>0</v>
      </c>
      <c r="B4642" s="1">
        <f>MAX(Resume!B9/ 252-Portfolios!B4642, 0)</f>
        <v>0</v>
      </c>
    </row>
    <row r="4643" spans="1:2">
      <c r="A4643" s="11">
        <f>Returns!A4643</f>
        <v>0</v>
      </c>
      <c r="B4643" s="1">
        <f>MAX(Resume!B9/ 252-Portfolios!B4643, 0)</f>
        <v>0</v>
      </c>
    </row>
    <row r="4644" spans="1:2">
      <c r="A4644" s="11">
        <f>Returns!A4644</f>
        <v>0</v>
      </c>
      <c r="B4644" s="1">
        <f>MAX(Resume!B9/ 252-Portfolios!B4644, 0)</f>
        <v>0</v>
      </c>
    </row>
    <row r="4645" spans="1:2">
      <c r="A4645" s="11">
        <f>Returns!A4645</f>
        <v>0</v>
      </c>
      <c r="B4645" s="1">
        <f>MAX(Resume!B9/ 252-Portfolios!B4645, 0)</f>
        <v>0</v>
      </c>
    </row>
    <row r="4646" spans="1:2">
      <c r="A4646" s="11">
        <f>Returns!A4646</f>
        <v>0</v>
      </c>
      <c r="B4646" s="1">
        <f>MAX(Resume!B9/ 252-Portfolios!B4646, 0)</f>
        <v>0</v>
      </c>
    </row>
    <row r="4647" spans="1:2">
      <c r="A4647" s="11">
        <f>Returns!A4647</f>
        <v>0</v>
      </c>
      <c r="B4647" s="1">
        <f>MAX(Resume!B9/ 252-Portfolios!B4647, 0)</f>
        <v>0</v>
      </c>
    </row>
    <row r="4648" spans="1:2">
      <c r="A4648" s="11">
        <f>Returns!A4648</f>
        <v>0</v>
      </c>
      <c r="B4648" s="1">
        <f>MAX(Resume!B9/ 252-Portfolios!B4648, 0)</f>
        <v>0</v>
      </c>
    </row>
    <row r="4649" spans="1:2">
      <c r="A4649" s="11">
        <f>Returns!A4649</f>
        <v>0</v>
      </c>
      <c r="B4649" s="1">
        <f>MAX(Resume!B9/ 252-Portfolios!B4649, 0)</f>
        <v>0</v>
      </c>
    </row>
    <row r="4650" spans="1:2">
      <c r="A4650" s="11">
        <f>Returns!A4650</f>
        <v>0</v>
      </c>
      <c r="B4650" s="1">
        <f>MAX(Resume!B9/ 252-Portfolios!B4650, 0)</f>
        <v>0</v>
      </c>
    </row>
    <row r="4651" spans="1:2">
      <c r="A4651" s="11">
        <f>Returns!A4651</f>
        <v>0</v>
      </c>
      <c r="B4651" s="1">
        <f>MAX(Resume!B9/ 252-Portfolios!B4651, 0)</f>
        <v>0</v>
      </c>
    </row>
    <row r="4652" spans="1:2">
      <c r="A4652" s="11">
        <f>Returns!A4652</f>
        <v>0</v>
      </c>
      <c r="B4652" s="1">
        <f>MAX(Resume!B9/ 252-Portfolios!B4652, 0)</f>
        <v>0</v>
      </c>
    </row>
    <row r="4653" spans="1:2">
      <c r="A4653" s="11">
        <f>Returns!A4653</f>
        <v>0</v>
      </c>
      <c r="B4653" s="1">
        <f>MAX(Resume!B9/ 252-Portfolios!B4653, 0)</f>
        <v>0</v>
      </c>
    </row>
    <row r="4654" spans="1:2">
      <c r="A4654" s="11">
        <f>Returns!A4654</f>
        <v>0</v>
      </c>
      <c r="B4654" s="1">
        <f>MAX(Resume!B9/ 252-Portfolios!B4654, 0)</f>
        <v>0</v>
      </c>
    </row>
    <row r="4655" spans="1:2">
      <c r="A4655" s="11">
        <f>Returns!A4655</f>
        <v>0</v>
      </c>
      <c r="B4655" s="1">
        <f>MAX(Resume!B9/ 252-Portfolios!B4655, 0)</f>
        <v>0</v>
      </c>
    </row>
    <row r="4656" spans="1:2">
      <c r="A4656" s="11">
        <f>Returns!A4656</f>
        <v>0</v>
      </c>
      <c r="B4656" s="1">
        <f>MAX(Resume!B9/ 252-Portfolios!B4656, 0)</f>
        <v>0</v>
      </c>
    </row>
    <row r="4657" spans="1:2">
      <c r="A4657" s="11">
        <f>Returns!A4657</f>
        <v>0</v>
      </c>
      <c r="B4657" s="1">
        <f>MAX(Resume!B9/ 252-Portfolios!B4657, 0)</f>
        <v>0</v>
      </c>
    </row>
    <row r="4658" spans="1:2">
      <c r="A4658" s="11">
        <f>Returns!A4658</f>
        <v>0</v>
      </c>
      <c r="B4658" s="1">
        <f>MAX(Resume!B9/ 252-Portfolios!B4658, 0)</f>
        <v>0</v>
      </c>
    </row>
    <row r="4659" spans="1:2">
      <c r="A4659" s="11">
        <f>Returns!A4659</f>
        <v>0</v>
      </c>
      <c r="B4659" s="1">
        <f>MAX(Resume!B9/ 252-Portfolios!B4659, 0)</f>
        <v>0</v>
      </c>
    </row>
    <row r="4660" spans="1:2">
      <c r="A4660" s="11">
        <f>Returns!A4660</f>
        <v>0</v>
      </c>
      <c r="B4660" s="1">
        <f>MAX(Resume!B9/ 252-Portfolios!B4660, 0)</f>
        <v>0</v>
      </c>
    </row>
    <row r="4661" spans="1:2">
      <c r="A4661" s="11">
        <f>Returns!A4661</f>
        <v>0</v>
      </c>
      <c r="B4661" s="1">
        <f>MAX(Resume!B9/ 252-Portfolios!B4661, 0)</f>
        <v>0</v>
      </c>
    </row>
    <row r="4662" spans="1:2">
      <c r="A4662" s="11">
        <f>Returns!A4662</f>
        <v>0</v>
      </c>
      <c r="B4662" s="1">
        <f>MAX(Resume!B9/ 252-Portfolios!B4662, 0)</f>
        <v>0</v>
      </c>
    </row>
    <row r="4663" spans="1:2">
      <c r="A4663" s="11">
        <f>Returns!A4663</f>
        <v>0</v>
      </c>
      <c r="B4663" s="1">
        <f>MAX(Resume!B9/ 252-Portfolios!B4663, 0)</f>
        <v>0</v>
      </c>
    </row>
    <row r="4664" spans="1:2">
      <c r="A4664" s="11">
        <f>Returns!A4664</f>
        <v>0</v>
      </c>
      <c r="B4664" s="1">
        <f>MAX(Resume!B9/ 252-Portfolios!B4664, 0)</f>
        <v>0</v>
      </c>
    </row>
    <row r="4665" spans="1:2">
      <c r="A4665" s="11">
        <f>Returns!A4665</f>
        <v>0</v>
      </c>
      <c r="B4665" s="1">
        <f>MAX(Resume!B9/ 252-Portfolios!B4665, 0)</f>
        <v>0</v>
      </c>
    </row>
    <row r="4666" spans="1:2">
      <c r="A4666" s="11">
        <f>Returns!A4666</f>
        <v>0</v>
      </c>
      <c r="B4666" s="1">
        <f>MAX(Resume!B9/ 252-Portfolios!B4666, 0)</f>
        <v>0</v>
      </c>
    </row>
    <row r="4667" spans="1:2">
      <c r="A4667" s="11">
        <f>Returns!A4667</f>
        <v>0</v>
      </c>
      <c r="B4667" s="1">
        <f>MAX(Resume!B9/ 252-Portfolios!B4667, 0)</f>
        <v>0</v>
      </c>
    </row>
    <row r="4668" spans="1:2">
      <c r="A4668" s="11">
        <f>Returns!A4668</f>
        <v>0</v>
      </c>
      <c r="B4668" s="1">
        <f>MAX(Resume!B9/ 252-Portfolios!B4668, 0)</f>
        <v>0</v>
      </c>
    </row>
    <row r="4669" spans="1:2">
      <c r="A4669" s="11">
        <f>Returns!A4669</f>
        <v>0</v>
      </c>
      <c r="B4669" s="1">
        <f>MAX(Resume!B9/ 252-Portfolios!B4669, 0)</f>
        <v>0</v>
      </c>
    </row>
    <row r="4670" spans="1:2">
      <c r="A4670" s="11">
        <f>Returns!A4670</f>
        <v>0</v>
      </c>
      <c r="B4670" s="1">
        <f>MAX(Resume!B9/ 252-Portfolios!B4670, 0)</f>
        <v>0</v>
      </c>
    </row>
    <row r="4671" spans="1:2">
      <c r="A4671" s="11">
        <f>Returns!A4671</f>
        <v>0</v>
      </c>
      <c r="B4671" s="1">
        <f>MAX(Resume!B9/ 252-Portfolios!B4671, 0)</f>
        <v>0</v>
      </c>
    </row>
    <row r="4672" spans="1:2">
      <c r="A4672" s="11">
        <f>Returns!A4672</f>
        <v>0</v>
      </c>
      <c r="B4672" s="1">
        <f>MAX(Resume!B9/ 252-Portfolios!B4672, 0)</f>
        <v>0</v>
      </c>
    </row>
    <row r="4673" spans="1:2">
      <c r="A4673" s="11">
        <f>Returns!A4673</f>
        <v>0</v>
      </c>
      <c r="B4673" s="1">
        <f>MAX(Resume!B9/ 252-Portfolios!B4673, 0)</f>
        <v>0</v>
      </c>
    </row>
    <row r="4674" spans="1:2">
      <c r="A4674" s="11">
        <f>Returns!A4674</f>
        <v>0</v>
      </c>
      <c r="B4674" s="1">
        <f>MAX(Resume!B9/ 252-Portfolios!B4674, 0)</f>
        <v>0</v>
      </c>
    </row>
    <row r="4675" spans="1:2">
      <c r="A4675" s="11">
        <f>Returns!A4675</f>
        <v>0</v>
      </c>
      <c r="B4675" s="1">
        <f>MAX(Resume!B9/ 252-Portfolios!B4675, 0)</f>
        <v>0</v>
      </c>
    </row>
    <row r="4676" spans="1:2">
      <c r="A4676" s="11">
        <f>Returns!A4676</f>
        <v>0</v>
      </c>
      <c r="B4676" s="1">
        <f>MAX(Resume!B9/ 252-Portfolios!B4676, 0)</f>
        <v>0</v>
      </c>
    </row>
    <row r="4677" spans="1:2">
      <c r="A4677" s="11">
        <f>Returns!A4677</f>
        <v>0</v>
      </c>
      <c r="B4677" s="1">
        <f>MAX(Resume!B9/ 252-Portfolios!B4677, 0)</f>
        <v>0</v>
      </c>
    </row>
    <row r="4678" spans="1:2">
      <c r="A4678" s="11">
        <f>Returns!A4678</f>
        <v>0</v>
      </c>
      <c r="B4678" s="1">
        <f>MAX(Resume!B9/ 252-Portfolios!B4678, 0)</f>
        <v>0</v>
      </c>
    </row>
    <row r="4679" spans="1:2">
      <c r="A4679" s="11">
        <f>Returns!A4679</f>
        <v>0</v>
      </c>
      <c r="B4679" s="1">
        <f>MAX(Resume!B9/ 252-Portfolios!B4679, 0)</f>
        <v>0</v>
      </c>
    </row>
    <row r="4680" spans="1:2">
      <c r="A4680" s="11">
        <f>Returns!A4680</f>
        <v>0</v>
      </c>
      <c r="B4680" s="1">
        <f>MAX(Resume!B9/ 252-Portfolios!B4680, 0)</f>
        <v>0</v>
      </c>
    </row>
    <row r="4681" spans="1:2">
      <c r="A4681" s="11">
        <f>Returns!A4681</f>
        <v>0</v>
      </c>
      <c r="B4681" s="1">
        <f>MAX(Resume!B9/ 252-Portfolios!B4681, 0)</f>
        <v>0</v>
      </c>
    </row>
    <row r="4682" spans="1:2">
      <c r="A4682" s="11">
        <f>Returns!A4682</f>
        <v>0</v>
      </c>
      <c r="B4682" s="1">
        <f>MAX(Resume!B9/ 252-Portfolios!B4682, 0)</f>
        <v>0</v>
      </c>
    </row>
    <row r="4683" spans="1:2">
      <c r="A4683" s="11">
        <f>Returns!A4683</f>
        <v>0</v>
      </c>
      <c r="B4683" s="1">
        <f>MAX(Resume!B9/ 252-Portfolios!B4683, 0)</f>
        <v>0</v>
      </c>
    </row>
    <row r="4684" spans="1:2">
      <c r="A4684" s="11">
        <f>Returns!A4684</f>
        <v>0</v>
      </c>
      <c r="B4684" s="1">
        <f>MAX(Resume!B9/ 252-Portfolios!B4684, 0)</f>
        <v>0</v>
      </c>
    </row>
    <row r="4685" spans="1:2">
      <c r="A4685" s="11">
        <f>Returns!A4685</f>
        <v>0</v>
      </c>
      <c r="B4685" s="1">
        <f>MAX(Resume!B9/ 252-Portfolios!B4685, 0)</f>
        <v>0</v>
      </c>
    </row>
    <row r="4686" spans="1:2">
      <c r="A4686" s="11">
        <f>Returns!A4686</f>
        <v>0</v>
      </c>
      <c r="B4686" s="1">
        <f>MAX(Resume!B9/ 252-Portfolios!B4686, 0)</f>
        <v>0</v>
      </c>
    </row>
    <row r="4687" spans="1:2">
      <c r="A4687" s="11">
        <f>Returns!A4687</f>
        <v>0</v>
      </c>
      <c r="B4687" s="1">
        <f>MAX(Resume!B9/ 252-Portfolios!B4687, 0)</f>
        <v>0</v>
      </c>
    </row>
    <row r="4688" spans="1:2">
      <c r="A4688" s="11">
        <f>Returns!A4688</f>
        <v>0</v>
      </c>
      <c r="B4688" s="1">
        <f>MAX(Resume!B9/ 252-Portfolios!B4688, 0)</f>
        <v>0</v>
      </c>
    </row>
    <row r="4689" spans="1:2">
      <c r="A4689" s="11">
        <f>Returns!A4689</f>
        <v>0</v>
      </c>
      <c r="B4689" s="1">
        <f>MAX(Resume!B9/ 252-Portfolios!B4689, 0)</f>
        <v>0</v>
      </c>
    </row>
    <row r="4690" spans="1:2">
      <c r="A4690" s="11">
        <f>Returns!A4690</f>
        <v>0</v>
      </c>
      <c r="B4690" s="1">
        <f>MAX(Resume!B9/ 252-Portfolios!B4690, 0)</f>
        <v>0</v>
      </c>
    </row>
    <row r="4691" spans="1:2">
      <c r="A4691" s="11">
        <f>Returns!A4691</f>
        <v>0</v>
      </c>
      <c r="B4691" s="1">
        <f>MAX(Resume!B9/ 252-Portfolios!B4691, 0)</f>
        <v>0</v>
      </c>
    </row>
    <row r="4692" spans="1:2">
      <c r="A4692" s="11">
        <f>Returns!A4692</f>
        <v>0</v>
      </c>
      <c r="B4692" s="1">
        <f>MAX(Resume!B9/ 252-Portfolios!B4692, 0)</f>
        <v>0</v>
      </c>
    </row>
    <row r="4693" spans="1:2">
      <c r="A4693" s="11">
        <f>Returns!A4693</f>
        <v>0</v>
      </c>
      <c r="B4693" s="1">
        <f>MAX(Resume!B9/ 252-Portfolios!B4693, 0)</f>
        <v>0</v>
      </c>
    </row>
    <row r="4694" spans="1:2">
      <c r="A4694" s="11">
        <f>Returns!A4694</f>
        <v>0</v>
      </c>
      <c r="B4694" s="1">
        <f>MAX(Resume!B9/ 252-Portfolios!B4694, 0)</f>
        <v>0</v>
      </c>
    </row>
    <row r="4695" spans="1:2">
      <c r="A4695" s="11">
        <f>Returns!A4695</f>
        <v>0</v>
      </c>
      <c r="B4695" s="1">
        <f>MAX(Resume!B9/ 252-Portfolios!B4695, 0)</f>
        <v>0</v>
      </c>
    </row>
    <row r="4696" spans="1:2">
      <c r="A4696" s="11">
        <f>Returns!A4696</f>
        <v>0</v>
      </c>
      <c r="B4696" s="1">
        <f>MAX(Resume!B9/ 252-Portfolios!B4696, 0)</f>
        <v>0</v>
      </c>
    </row>
    <row r="4697" spans="1:2">
      <c r="A4697" s="11">
        <f>Returns!A4697</f>
        <v>0</v>
      </c>
      <c r="B4697" s="1">
        <f>MAX(Resume!B9/ 252-Portfolios!B4697, 0)</f>
        <v>0</v>
      </c>
    </row>
    <row r="4698" spans="1:2">
      <c r="A4698" s="11">
        <f>Returns!A4698</f>
        <v>0</v>
      </c>
      <c r="B4698" s="1">
        <f>MAX(Resume!B9/ 252-Portfolios!B4698, 0)</f>
        <v>0</v>
      </c>
    </row>
    <row r="4699" spans="1:2">
      <c r="A4699" s="11">
        <f>Returns!A4699</f>
        <v>0</v>
      </c>
      <c r="B4699" s="1">
        <f>MAX(Resume!B9/ 252-Portfolios!B4699, 0)</f>
        <v>0</v>
      </c>
    </row>
    <row r="4700" spans="1:2">
      <c r="A4700" s="11">
        <f>Returns!A4700</f>
        <v>0</v>
      </c>
      <c r="B4700" s="1">
        <f>MAX(Resume!B9/ 252-Portfolios!B4700, 0)</f>
        <v>0</v>
      </c>
    </row>
    <row r="4701" spans="1:2">
      <c r="A4701" s="11">
        <f>Returns!A4701</f>
        <v>0</v>
      </c>
      <c r="B4701" s="1">
        <f>MAX(Resume!B9/ 252-Portfolios!B4701, 0)</f>
        <v>0</v>
      </c>
    </row>
    <row r="4702" spans="1:2">
      <c r="A4702" s="11">
        <f>Returns!A4702</f>
        <v>0</v>
      </c>
      <c r="B4702" s="1">
        <f>MAX(Resume!B9/ 252-Portfolios!B4702, 0)</f>
        <v>0</v>
      </c>
    </row>
    <row r="4703" spans="1:2">
      <c r="A4703" s="11">
        <f>Returns!A4703</f>
        <v>0</v>
      </c>
      <c r="B4703" s="1">
        <f>MAX(Resume!B9/ 252-Portfolios!B4703, 0)</f>
        <v>0</v>
      </c>
    </row>
    <row r="4704" spans="1:2">
      <c r="A4704" s="11">
        <f>Returns!A4704</f>
        <v>0</v>
      </c>
      <c r="B4704" s="1">
        <f>MAX(Resume!B9/ 252-Portfolios!B4704, 0)</f>
        <v>0</v>
      </c>
    </row>
    <row r="4705" spans="1:2">
      <c r="A4705" s="11">
        <f>Returns!A4705</f>
        <v>0</v>
      </c>
      <c r="B4705" s="1">
        <f>MAX(Resume!B9/ 252-Portfolios!B4705, 0)</f>
        <v>0</v>
      </c>
    </row>
    <row r="4706" spans="1:2">
      <c r="A4706" s="11">
        <f>Returns!A4706</f>
        <v>0</v>
      </c>
      <c r="B4706" s="1">
        <f>MAX(Resume!B9/ 252-Portfolios!B4706, 0)</f>
        <v>0</v>
      </c>
    </row>
    <row r="4707" spans="1:2">
      <c r="A4707" s="11">
        <f>Returns!A4707</f>
        <v>0</v>
      </c>
      <c r="B4707" s="1">
        <f>MAX(Resume!B9/ 252-Portfolios!B4707, 0)</f>
        <v>0</v>
      </c>
    </row>
    <row r="4708" spans="1:2">
      <c r="A4708" s="11">
        <f>Returns!A4708</f>
        <v>0</v>
      </c>
      <c r="B4708" s="1">
        <f>MAX(Resume!B9/ 252-Portfolios!B4708, 0)</f>
        <v>0</v>
      </c>
    </row>
    <row r="4709" spans="1:2">
      <c r="A4709" s="11">
        <f>Returns!A4709</f>
        <v>0</v>
      </c>
      <c r="B4709" s="1">
        <f>MAX(Resume!B9/ 252-Portfolios!B4709, 0)</f>
        <v>0</v>
      </c>
    </row>
    <row r="4710" spans="1:2">
      <c r="A4710" s="11">
        <f>Returns!A4710</f>
        <v>0</v>
      </c>
      <c r="B4710" s="1">
        <f>MAX(Resume!B9/ 252-Portfolios!B4710, 0)</f>
        <v>0</v>
      </c>
    </row>
    <row r="4711" spans="1:2">
      <c r="A4711" s="11">
        <f>Returns!A4711</f>
        <v>0</v>
      </c>
      <c r="B4711" s="1">
        <f>MAX(Resume!B9/ 252-Portfolios!B4711, 0)</f>
        <v>0</v>
      </c>
    </row>
    <row r="4712" spans="1:2">
      <c r="A4712" s="11">
        <f>Returns!A4712</f>
        <v>0</v>
      </c>
      <c r="B4712" s="1">
        <f>MAX(Resume!B9/ 252-Portfolios!B4712, 0)</f>
        <v>0</v>
      </c>
    </row>
    <row r="4713" spans="1:2">
      <c r="A4713" s="11">
        <f>Returns!A4713</f>
        <v>0</v>
      </c>
      <c r="B4713" s="1">
        <f>MAX(Resume!B9/ 252-Portfolios!B4713, 0)</f>
        <v>0</v>
      </c>
    </row>
    <row r="4714" spans="1:2">
      <c r="A4714" s="11">
        <f>Returns!A4714</f>
        <v>0</v>
      </c>
      <c r="B4714" s="1">
        <f>MAX(Resume!B9/ 252-Portfolios!B4714, 0)</f>
        <v>0</v>
      </c>
    </row>
    <row r="4715" spans="1:2">
      <c r="A4715" s="11">
        <f>Returns!A4715</f>
        <v>0</v>
      </c>
      <c r="B4715" s="1">
        <f>MAX(Resume!B9/ 252-Portfolios!B4715, 0)</f>
        <v>0</v>
      </c>
    </row>
    <row r="4716" spans="1:2">
      <c r="A4716" s="11">
        <f>Returns!A4716</f>
        <v>0</v>
      </c>
      <c r="B4716" s="1">
        <f>MAX(Resume!B9/ 252-Portfolios!B4716, 0)</f>
        <v>0</v>
      </c>
    </row>
    <row r="4717" spans="1:2">
      <c r="A4717" s="11">
        <f>Returns!A4717</f>
        <v>0</v>
      </c>
      <c r="B4717" s="1">
        <f>MAX(Resume!B9/ 252-Portfolios!B4717, 0)</f>
        <v>0</v>
      </c>
    </row>
    <row r="4718" spans="1:2">
      <c r="A4718" s="11">
        <f>Returns!A4718</f>
        <v>0</v>
      </c>
      <c r="B4718" s="1">
        <f>MAX(Resume!B9/ 252-Portfolios!B4718, 0)</f>
        <v>0</v>
      </c>
    </row>
    <row r="4719" spans="1:2">
      <c r="A4719" s="11">
        <f>Returns!A4719</f>
        <v>0</v>
      </c>
      <c r="B4719" s="1">
        <f>MAX(Resume!B9/ 252-Portfolios!B4719, 0)</f>
        <v>0</v>
      </c>
    </row>
    <row r="4720" spans="1:2">
      <c r="A4720" s="11">
        <f>Returns!A4720</f>
        <v>0</v>
      </c>
      <c r="B4720" s="1">
        <f>MAX(Resume!B9/ 252-Portfolios!B4720, 0)</f>
        <v>0</v>
      </c>
    </row>
    <row r="4721" spans="1:2">
      <c r="A4721" s="11">
        <f>Returns!A4721</f>
        <v>0</v>
      </c>
      <c r="B4721" s="1">
        <f>MAX(Resume!B9/ 252-Portfolios!B4721, 0)</f>
        <v>0</v>
      </c>
    </row>
    <row r="4722" spans="1:2">
      <c r="A4722" s="11">
        <f>Returns!A4722</f>
        <v>0</v>
      </c>
      <c r="B4722" s="1">
        <f>MAX(Resume!B9/ 252-Portfolios!B4722, 0)</f>
        <v>0</v>
      </c>
    </row>
    <row r="4723" spans="1:2">
      <c r="A4723" s="11">
        <f>Returns!A4723</f>
        <v>0</v>
      </c>
      <c r="B4723" s="1">
        <f>MAX(Resume!B9/ 252-Portfolios!B4723, 0)</f>
        <v>0</v>
      </c>
    </row>
    <row r="4724" spans="1:2">
      <c r="A4724" s="11">
        <f>Returns!A4724</f>
        <v>0</v>
      </c>
      <c r="B4724" s="1">
        <f>MAX(Resume!B9/ 252-Portfolios!B4724, 0)</f>
        <v>0</v>
      </c>
    </row>
    <row r="4725" spans="1:2">
      <c r="A4725" s="11">
        <f>Returns!A4725</f>
        <v>0</v>
      </c>
      <c r="B4725" s="1">
        <f>MAX(Resume!B9/ 252-Portfolios!B4725, 0)</f>
        <v>0</v>
      </c>
    </row>
    <row r="4726" spans="1:2">
      <c r="A4726" s="11">
        <f>Returns!A4726</f>
        <v>0</v>
      </c>
      <c r="B4726" s="1">
        <f>MAX(Resume!B9/ 252-Portfolios!B4726, 0)</f>
        <v>0</v>
      </c>
    </row>
    <row r="4727" spans="1:2">
      <c r="A4727" s="11">
        <f>Returns!A4727</f>
        <v>0</v>
      </c>
      <c r="B4727" s="1">
        <f>MAX(Resume!B9/ 252-Portfolios!B4727, 0)</f>
        <v>0</v>
      </c>
    </row>
    <row r="4728" spans="1:2">
      <c r="A4728" s="11">
        <f>Returns!A4728</f>
        <v>0</v>
      </c>
      <c r="B4728" s="1">
        <f>MAX(Resume!B9/ 252-Portfolios!B4728, 0)</f>
        <v>0</v>
      </c>
    </row>
    <row r="4729" spans="1:2">
      <c r="A4729" s="11">
        <f>Returns!A4729</f>
        <v>0</v>
      </c>
      <c r="B4729" s="1">
        <f>MAX(Resume!B9/ 252-Portfolios!B4729, 0)</f>
        <v>0</v>
      </c>
    </row>
    <row r="4730" spans="1:2">
      <c r="A4730" s="11">
        <f>Returns!A4730</f>
        <v>0</v>
      </c>
      <c r="B4730" s="1">
        <f>MAX(Resume!B9/ 252-Portfolios!B4730, 0)</f>
        <v>0</v>
      </c>
    </row>
    <row r="4731" spans="1:2">
      <c r="A4731" s="11">
        <f>Returns!A4731</f>
        <v>0</v>
      </c>
      <c r="B4731" s="1">
        <f>MAX(Resume!B9/ 252-Portfolios!B4731, 0)</f>
        <v>0</v>
      </c>
    </row>
    <row r="4732" spans="1:2">
      <c r="A4732" s="11">
        <f>Returns!A4732</f>
        <v>0</v>
      </c>
      <c r="B4732" s="1">
        <f>MAX(Resume!B9/ 252-Portfolios!B4732, 0)</f>
        <v>0</v>
      </c>
    </row>
    <row r="4733" spans="1:2">
      <c r="A4733" s="11">
        <f>Returns!A4733</f>
        <v>0</v>
      </c>
      <c r="B4733" s="1">
        <f>MAX(Resume!B9/ 252-Portfolios!B4733, 0)</f>
        <v>0</v>
      </c>
    </row>
    <row r="4734" spans="1:2">
      <c r="A4734" s="11">
        <f>Returns!A4734</f>
        <v>0</v>
      </c>
      <c r="B4734" s="1">
        <f>MAX(Resume!B9/ 252-Portfolios!B4734, 0)</f>
        <v>0</v>
      </c>
    </row>
    <row r="4735" spans="1:2">
      <c r="A4735" s="11">
        <f>Returns!A4735</f>
        <v>0</v>
      </c>
      <c r="B4735" s="1">
        <f>MAX(Resume!B9/ 252-Portfolios!B4735, 0)</f>
        <v>0</v>
      </c>
    </row>
    <row r="4736" spans="1:2">
      <c r="A4736" s="11">
        <f>Returns!A4736</f>
        <v>0</v>
      </c>
      <c r="B4736" s="1">
        <f>MAX(Resume!B9/ 252-Portfolios!B4736, 0)</f>
        <v>0</v>
      </c>
    </row>
    <row r="4737" spans="1:2">
      <c r="A4737" s="11">
        <f>Returns!A4737</f>
        <v>0</v>
      </c>
      <c r="B4737" s="1">
        <f>MAX(Resume!B9/ 252-Portfolios!B4737, 0)</f>
        <v>0</v>
      </c>
    </row>
    <row r="4738" spans="1:2">
      <c r="A4738" s="11">
        <f>Returns!A4738</f>
        <v>0</v>
      </c>
      <c r="B4738" s="1">
        <f>MAX(Resume!B9/ 252-Portfolios!B4738, 0)</f>
        <v>0</v>
      </c>
    </row>
    <row r="4739" spans="1:2">
      <c r="A4739" s="11">
        <f>Returns!A4739</f>
        <v>0</v>
      </c>
      <c r="B4739" s="1">
        <f>MAX(Resume!B9/ 252-Portfolios!B4739, 0)</f>
        <v>0</v>
      </c>
    </row>
    <row r="4740" spans="1:2">
      <c r="A4740" s="11">
        <f>Returns!A4740</f>
        <v>0</v>
      </c>
      <c r="B4740" s="1">
        <f>MAX(Resume!B9/ 252-Portfolios!B4740, 0)</f>
        <v>0</v>
      </c>
    </row>
    <row r="4741" spans="1:2">
      <c r="A4741" s="11">
        <f>Returns!A4741</f>
        <v>0</v>
      </c>
      <c r="B4741" s="1">
        <f>MAX(Resume!B9/ 252-Portfolios!B4741, 0)</f>
        <v>0</v>
      </c>
    </row>
    <row r="4742" spans="1:2">
      <c r="A4742" s="11">
        <f>Returns!A4742</f>
        <v>0</v>
      </c>
      <c r="B4742" s="1">
        <f>MAX(Resume!B9/ 252-Portfolios!B4742, 0)</f>
        <v>0</v>
      </c>
    </row>
    <row r="4743" spans="1:2">
      <c r="A4743" s="11">
        <f>Returns!A4743</f>
        <v>0</v>
      </c>
      <c r="B4743" s="1">
        <f>MAX(Resume!B9/ 252-Portfolios!B4743, 0)</f>
        <v>0</v>
      </c>
    </row>
    <row r="4744" spans="1:2">
      <c r="A4744" s="11">
        <f>Returns!A4744</f>
        <v>0</v>
      </c>
      <c r="B4744" s="1">
        <f>MAX(Resume!B9/ 252-Portfolios!B4744, 0)</f>
        <v>0</v>
      </c>
    </row>
    <row r="4745" spans="1:2">
      <c r="A4745" s="11">
        <f>Returns!A4745</f>
        <v>0</v>
      </c>
      <c r="B4745" s="1">
        <f>MAX(Resume!B9/ 252-Portfolios!B4745, 0)</f>
        <v>0</v>
      </c>
    </row>
    <row r="4746" spans="1:2">
      <c r="A4746" s="11">
        <f>Returns!A4746</f>
        <v>0</v>
      </c>
      <c r="B4746" s="1">
        <f>MAX(Resume!B9/ 252-Portfolios!B4746, 0)</f>
        <v>0</v>
      </c>
    </row>
    <row r="4747" spans="1:2">
      <c r="A4747" s="11">
        <f>Returns!A4747</f>
        <v>0</v>
      </c>
      <c r="B4747" s="1">
        <f>MAX(Resume!B9/ 252-Portfolios!B4747, 0)</f>
        <v>0</v>
      </c>
    </row>
    <row r="4748" spans="1:2">
      <c r="A4748" s="11">
        <f>Returns!A4748</f>
        <v>0</v>
      </c>
      <c r="B4748" s="1">
        <f>MAX(Resume!B9/ 252-Portfolios!B4748, 0)</f>
        <v>0</v>
      </c>
    </row>
    <row r="4749" spans="1:2">
      <c r="A4749" s="11">
        <f>Returns!A4749</f>
        <v>0</v>
      </c>
      <c r="B4749" s="1">
        <f>MAX(Resume!B9/ 252-Portfolios!B4749, 0)</f>
        <v>0</v>
      </c>
    </row>
    <row r="4750" spans="1:2">
      <c r="A4750" s="11">
        <f>Returns!A4750</f>
        <v>0</v>
      </c>
      <c r="B4750" s="1">
        <f>MAX(Resume!B9/ 252-Portfolios!B4750, 0)</f>
        <v>0</v>
      </c>
    </row>
    <row r="4751" spans="1:2">
      <c r="A4751" s="11">
        <f>Returns!A4751</f>
        <v>0</v>
      </c>
      <c r="B4751" s="1">
        <f>MAX(Resume!B9/ 252-Portfolios!B4751, 0)</f>
        <v>0</v>
      </c>
    </row>
    <row r="4752" spans="1:2">
      <c r="A4752" s="11">
        <f>Returns!A4752</f>
        <v>0</v>
      </c>
      <c r="B4752" s="1">
        <f>MAX(Resume!B9/ 252-Portfolios!B4752, 0)</f>
        <v>0</v>
      </c>
    </row>
    <row r="4753" spans="1:2">
      <c r="A4753" s="11">
        <f>Returns!A4753</f>
        <v>0</v>
      </c>
      <c r="B4753" s="1">
        <f>MAX(Resume!B9/ 252-Portfolios!B4753, 0)</f>
        <v>0</v>
      </c>
    </row>
    <row r="4754" spans="1:2">
      <c r="A4754" s="11">
        <f>Returns!A4754</f>
        <v>0</v>
      </c>
      <c r="B4754" s="1">
        <f>MAX(Resume!B9/ 252-Portfolios!B4754, 0)</f>
        <v>0</v>
      </c>
    </row>
    <row r="4755" spans="1:2">
      <c r="A4755" s="11">
        <f>Returns!A4755</f>
        <v>0</v>
      </c>
      <c r="B4755" s="1">
        <f>MAX(Resume!B9/ 252-Portfolios!B4755, 0)</f>
        <v>0</v>
      </c>
    </row>
    <row r="4756" spans="1:2">
      <c r="A4756" s="11">
        <f>Returns!A4756</f>
        <v>0</v>
      </c>
      <c r="B4756" s="1">
        <f>MAX(Resume!B9/ 252-Portfolios!B4756, 0)</f>
        <v>0</v>
      </c>
    </row>
    <row r="4757" spans="1:2">
      <c r="A4757" s="11">
        <f>Returns!A4757</f>
        <v>0</v>
      </c>
      <c r="B4757" s="1">
        <f>MAX(Resume!B9/ 252-Portfolios!B4757, 0)</f>
        <v>0</v>
      </c>
    </row>
    <row r="4758" spans="1:2">
      <c r="A4758" s="11">
        <f>Returns!A4758</f>
        <v>0</v>
      </c>
      <c r="B4758" s="1">
        <f>MAX(Resume!B9/ 252-Portfolios!B4758, 0)</f>
        <v>0</v>
      </c>
    </row>
    <row r="4759" spans="1:2">
      <c r="A4759" s="11">
        <f>Returns!A4759</f>
        <v>0</v>
      </c>
      <c r="B4759" s="1">
        <f>MAX(Resume!B9/ 252-Portfolios!B4759, 0)</f>
        <v>0</v>
      </c>
    </row>
    <row r="4760" spans="1:2">
      <c r="A4760" s="11">
        <f>Returns!A4760</f>
        <v>0</v>
      </c>
      <c r="B4760" s="1">
        <f>MAX(Resume!B9/ 252-Portfolios!B4760, 0)</f>
        <v>0</v>
      </c>
    </row>
    <row r="4761" spans="1:2">
      <c r="A4761" s="11">
        <f>Returns!A4761</f>
        <v>0</v>
      </c>
      <c r="B4761" s="1">
        <f>MAX(Resume!B9/ 252-Portfolios!B4761, 0)</f>
        <v>0</v>
      </c>
    </row>
    <row r="4762" spans="1:2">
      <c r="A4762" s="11">
        <f>Returns!A4762</f>
        <v>0</v>
      </c>
      <c r="B4762" s="1">
        <f>MAX(Resume!B9/ 252-Portfolios!B4762, 0)</f>
        <v>0</v>
      </c>
    </row>
    <row r="4763" spans="1:2">
      <c r="A4763" s="11">
        <f>Returns!A4763</f>
        <v>0</v>
      </c>
      <c r="B4763" s="1">
        <f>MAX(Resume!B9/ 252-Portfolios!B4763, 0)</f>
        <v>0</v>
      </c>
    </row>
    <row r="4764" spans="1:2">
      <c r="A4764" s="11">
        <f>Returns!A4764</f>
        <v>0</v>
      </c>
      <c r="B4764" s="1">
        <f>MAX(Resume!B9/ 252-Portfolios!B4764, 0)</f>
        <v>0</v>
      </c>
    </row>
    <row r="4765" spans="1:2">
      <c r="A4765" s="11">
        <f>Returns!A4765</f>
        <v>0</v>
      </c>
      <c r="B4765" s="1">
        <f>MAX(Resume!B9/ 252-Portfolios!B4765, 0)</f>
        <v>0</v>
      </c>
    </row>
    <row r="4766" spans="1:2">
      <c r="A4766" s="11">
        <f>Returns!A4766</f>
        <v>0</v>
      </c>
      <c r="B4766" s="1">
        <f>MAX(Resume!B9/ 252-Portfolios!B4766, 0)</f>
        <v>0</v>
      </c>
    </row>
    <row r="4767" spans="1:2">
      <c r="A4767" s="11">
        <f>Returns!A4767</f>
        <v>0</v>
      </c>
      <c r="B4767" s="1">
        <f>MAX(Resume!B9/ 252-Portfolios!B4767, 0)</f>
        <v>0</v>
      </c>
    </row>
    <row r="4768" spans="1:2">
      <c r="A4768" s="11">
        <f>Returns!A4768</f>
        <v>0</v>
      </c>
      <c r="B4768" s="1">
        <f>MAX(Resume!B9/ 252-Portfolios!B4768, 0)</f>
        <v>0</v>
      </c>
    </row>
    <row r="4769" spans="1:2">
      <c r="A4769" s="11">
        <f>Returns!A4769</f>
        <v>0</v>
      </c>
      <c r="B4769" s="1">
        <f>MAX(Resume!B9/ 252-Portfolios!B4769, 0)</f>
        <v>0</v>
      </c>
    </row>
    <row r="4770" spans="1:2">
      <c r="A4770" s="11">
        <f>Returns!A4770</f>
        <v>0</v>
      </c>
      <c r="B4770" s="1">
        <f>MAX(Resume!B9/ 252-Portfolios!B4770, 0)</f>
        <v>0</v>
      </c>
    </row>
    <row r="4771" spans="1:2">
      <c r="A4771" s="11">
        <f>Returns!A4771</f>
        <v>0</v>
      </c>
      <c r="B4771" s="1">
        <f>MAX(Resume!B9/ 252-Portfolios!B4771, 0)</f>
        <v>0</v>
      </c>
    </row>
    <row r="4772" spans="1:2">
      <c r="A4772" s="11">
        <f>Returns!A4772</f>
        <v>0</v>
      </c>
      <c r="B4772" s="1">
        <f>MAX(Resume!B9/ 252-Portfolios!B4772, 0)</f>
        <v>0</v>
      </c>
    </row>
    <row r="4773" spans="1:2">
      <c r="A4773" s="11">
        <f>Returns!A4773</f>
        <v>0</v>
      </c>
      <c r="B4773" s="1">
        <f>MAX(Resume!B9/ 252-Portfolios!B4773, 0)</f>
        <v>0</v>
      </c>
    </row>
    <row r="4774" spans="1:2">
      <c r="A4774" s="11">
        <f>Returns!A4774</f>
        <v>0</v>
      </c>
      <c r="B4774" s="1">
        <f>MAX(Resume!B9/ 252-Portfolios!B4774, 0)</f>
        <v>0</v>
      </c>
    </row>
    <row r="4775" spans="1:2">
      <c r="A4775" s="11">
        <f>Returns!A4775</f>
        <v>0</v>
      </c>
      <c r="B4775" s="1">
        <f>MAX(Resume!B9/ 252-Portfolios!B4775, 0)</f>
        <v>0</v>
      </c>
    </row>
    <row r="4776" spans="1:2">
      <c r="A4776" s="11">
        <f>Returns!A4776</f>
        <v>0</v>
      </c>
      <c r="B4776" s="1">
        <f>MAX(Resume!B9/ 252-Portfolios!B4776, 0)</f>
        <v>0</v>
      </c>
    </row>
    <row r="4777" spans="1:2">
      <c r="A4777" s="11">
        <f>Returns!A4777</f>
        <v>0</v>
      </c>
      <c r="B4777" s="1">
        <f>MAX(Resume!B9/ 252-Portfolios!B4777, 0)</f>
        <v>0</v>
      </c>
    </row>
    <row r="4778" spans="1:2">
      <c r="A4778" s="11">
        <f>Returns!A4778</f>
        <v>0</v>
      </c>
      <c r="B4778" s="1">
        <f>MAX(Resume!B9/ 252-Portfolios!B4778, 0)</f>
        <v>0</v>
      </c>
    </row>
    <row r="4779" spans="1:2">
      <c r="A4779" s="11">
        <f>Returns!A4779</f>
        <v>0</v>
      </c>
      <c r="B4779" s="1">
        <f>MAX(Resume!B9/ 252-Portfolios!B4779, 0)</f>
        <v>0</v>
      </c>
    </row>
    <row r="4780" spans="1:2">
      <c r="A4780" s="11">
        <f>Returns!A4780</f>
        <v>0</v>
      </c>
      <c r="B4780" s="1">
        <f>MAX(Resume!B9/ 252-Portfolios!B4780, 0)</f>
        <v>0</v>
      </c>
    </row>
    <row r="4781" spans="1:2">
      <c r="A4781" s="11">
        <f>Returns!A4781</f>
        <v>0</v>
      </c>
      <c r="B4781" s="1">
        <f>MAX(Resume!B9/ 252-Portfolios!B4781, 0)</f>
        <v>0</v>
      </c>
    </row>
    <row r="4782" spans="1:2">
      <c r="A4782" s="11">
        <f>Returns!A4782</f>
        <v>0</v>
      </c>
      <c r="B4782" s="1">
        <f>MAX(Resume!B9/ 252-Portfolios!B4782, 0)</f>
        <v>0</v>
      </c>
    </row>
    <row r="4783" spans="1:2">
      <c r="A4783" s="11">
        <f>Returns!A4783</f>
        <v>0</v>
      </c>
      <c r="B4783" s="1">
        <f>MAX(Resume!B9/ 252-Portfolios!B4783, 0)</f>
        <v>0</v>
      </c>
    </row>
    <row r="4784" spans="1:2">
      <c r="A4784" s="11">
        <f>Returns!A4784</f>
        <v>0</v>
      </c>
      <c r="B4784" s="1">
        <f>MAX(Resume!B9/ 252-Portfolios!B4784, 0)</f>
        <v>0</v>
      </c>
    </row>
    <row r="4785" spans="1:2">
      <c r="A4785" s="11">
        <f>Returns!A4785</f>
        <v>0</v>
      </c>
      <c r="B4785" s="1">
        <f>MAX(Resume!B9/ 252-Portfolios!B4785, 0)</f>
        <v>0</v>
      </c>
    </row>
    <row r="4786" spans="1:2">
      <c r="A4786" s="11">
        <f>Returns!A4786</f>
        <v>0</v>
      </c>
      <c r="B4786" s="1">
        <f>MAX(Resume!B9/ 252-Portfolios!B4786, 0)</f>
        <v>0</v>
      </c>
    </row>
    <row r="4787" spans="1:2">
      <c r="A4787" s="11">
        <f>Returns!A4787</f>
        <v>0</v>
      </c>
      <c r="B4787" s="1">
        <f>MAX(Resume!B9/ 252-Portfolios!B4787, 0)</f>
        <v>0</v>
      </c>
    </row>
    <row r="4788" spans="1:2">
      <c r="A4788" s="11">
        <f>Returns!A4788</f>
        <v>0</v>
      </c>
      <c r="B4788" s="1">
        <f>MAX(Resume!B9/ 252-Portfolios!B4788, 0)</f>
        <v>0</v>
      </c>
    </row>
    <row r="4789" spans="1:2">
      <c r="A4789" s="11">
        <f>Returns!A4789</f>
        <v>0</v>
      </c>
      <c r="B4789" s="1">
        <f>MAX(Resume!B9/ 252-Portfolios!B4789, 0)</f>
        <v>0</v>
      </c>
    </row>
    <row r="4790" spans="1:2">
      <c r="A4790" s="11">
        <f>Returns!A4790</f>
        <v>0</v>
      </c>
      <c r="B4790" s="1">
        <f>MAX(Resume!B9/ 252-Portfolios!B4790, 0)</f>
        <v>0</v>
      </c>
    </row>
    <row r="4791" spans="1:2">
      <c r="A4791" s="11">
        <f>Returns!A4791</f>
        <v>0</v>
      </c>
      <c r="B4791" s="1">
        <f>MAX(Resume!B9/ 252-Portfolios!B4791, 0)</f>
        <v>0</v>
      </c>
    </row>
    <row r="4792" spans="1:2">
      <c r="A4792" s="11">
        <f>Returns!A4792</f>
        <v>0</v>
      </c>
      <c r="B4792" s="1">
        <f>MAX(Resume!B9/ 252-Portfolios!B4792, 0)</f>
        <v>0</v>
      </c>
    </row>
    <row r="4793" spans="1:2">
      <c r="A4793" s="11">
        <f>Returns!A4793</f>
        <v>0</v>
      </c>
      <c r="B4793" s="1">
        <f>MAX(Resume!B9/ 252-Portfolios!B4793, 0)</f>
        <v>0</v>
      </c>
    </row>
    <row r="4794" spans="1:2">
      <c r="A4794" s="11">
        <f>Returns!A4794</f>
        <v>0</v>
      </c>
      <c r="B4794" s="1">
        <f>MAX(Resume!B9/ 252-Portfolios!B4794, 0)</f>
        <v>0</v>
      </c>
    </row>
    <row r="4795" spans="1:2">
      <c r="A4795" s="11">
        <f>Returns!A4795</f>
        <v>0</v>
      </c>
      <c r="B4795" s="1">
        <f>MAX(Resume!B9/ 252-Portfolios!B4795, 0)</f>
        <v>0</v>
      </c>
    </row>
    <row r="4796" spans="1:2">
      <c r="A4796" s="11">
        <f>Returns!A4796</f>
        <v>0</v>
      </c>
      <c r="B4796" s="1">
        <f>MAX(Resume!B9/ 252-Portfolios!B4796, 0)</f>
        <v>0</v>
      </c>
    </row>
    <row r="4797" spans="1:2">
      <c r="A4797" s="11">
        <f>Returns!A4797</f>
        <v>0</v>
      </c>
      <c r="B4797" s="1">
        <f>MAX(Resume!B9/ 252-Portfolios!B4797, 0)</f>
        <v>0</v>
      </c>
    </row>
    <row r="4798" spans="1:2">
      <c r="A4798" s="11">
        <f>Returns!A4798</f>
        <v>0</v>
      </c>
      <c r="B4798" s="1">
        <f>MAX(Resume!B9/ 252-Portfolios!B4798, 0)</f>
        <v>0</v>
      </c>
    </row>
    <row r="4799" spans="1:2">
      <c r="A4799" s="11">
        <f>Returns!A4799</f>
        <v>0</v>
      </c>
      <c r="B4799" s="1">
        <f>MAX(Resume!B9/ 252-Portfolios!B4799, 0)</f>
        <v>0</v>
      </c>
    </row>
    <row r="4800" spans="1:2">
      <c r="A4800" s="11">
        <f>Returns!A4800</f>
        <v>0</v>
      </c>
      <c r="B4800" s="1">
        <f>MAX(Resume!B9/ 252-Portfolios!B4800, 0)</f>
        <v>0</v>
      </c>
    </row>
    <row r="4801" spans="1:2">
      <c r="A4801" s="11">
        <f>Returns!A4801</f>
        <v>0</v>
      </c>
      <c r="B4801" s="1">
        <f>MAX(Resume!B9/ 252-Portfolios!B4801, 0)</f>
        <v>0</v>
      </c>
    </row>
    <row r="4802" spans="1:2">
      <c r="A4802" s="11">
        <f>Returns!A4802</f>
        <v>0</v>
      </c>
      <c r="B4802" s="1">
        <f>MAX(Resume!B9/ 252-Portfolios!B4802, 0)</f>
        <v>0</v>
      </c>
    </row>
    <row r="4803" spans="1:2">
      <c r="A4803" s="11">
        <f>Returns!A4803</f>
        <v>0</v>
      </c>
      <c r="B4803" s="1">
        <f>MAX(Resume!B9/ 252-Portfolios!B4803, 0)</f>
        <v>0</v>
      </c>
    </row>
    <row r="4804" spans="1:2">
      <c r="A4804" s="11">
        <f>Returns!A4804</f>
        <v>0</v>
      </c>
      <c r="B4804" s="1">
        <f>MAX(Resume!B9/ 252-Portfolios!B4804, 0)</f>
        <v>0</v>
      </c>
    </row>
    <row r="4805" spans="1:2">
      <c r="A4805" s="11">
        <f>Returns!A4805</f>
        <v>0</v>
      </c>
      <c r="B4805" s="1">
        <f>MAX(Resume!B9/ 252-Portfolios!B4805, 0)</f>
        <v>0</v>
      </c>
    </row>
    <row r="4806" spans="1:2">
      <c r="A4806" s="11">
        <f>Returns!A4806</f>
        <v>0</v>
      </c>
      <c r="B4806" s="1">
        <f>MAX(Resume!B9/ 252-Portfolios!B4806, 0)</f>
        <v>0</v>
      </c>
    </row>
    <row r="4807" spans="1:2">
      <c r="A4807" s="11">
        <f>Returns!A4807</f>
        <v>0</v>
      </c>
      <c r="B4807" s="1">
        <f>MAX(Resume!B9/ 252-Portfolios!B4807, 0)</f>
        <v>0</v>
      </c>
    </row>
    <row r="4808" spans="1:2">
      <c r="A4808" s="11">
        <f>Returns!A4808</f>
        <v>0</v>
      </c>
      <c r="B4808" s="1">
        <f>MAX(Resume!B9/ 252-Portfolios!B4808, 0)</f>
        <v>0</v>
      </c>
    </row>
    <row r="4809" spans="1:2">
      <c r="A4809" s="11">
        <f>Returns!A4809</f>
        <v>0</v>
      </c>
      <c r="B4809" s="1">
        <f>MAX(Resume!B9/ 252-Portfolios!B4809, 0)</f>
        <v>0</v>
      </c>
    </row>
    <row r="4810" spans="1:2">
      <c r="A4810" s="11">
        <f>Returns!A4810</f>
        <v>0</v>
      </c>
      <c r="B4810" s="1">
        <f>MAX(Resume!B9/ 252-Portfolios!B4810, 0)</f>
        <v>0</v>
      </c>
    </row>
    <row r="4811" spans="1:2">
      <c r="A4811" s="11">
        <f>Returns!A4811</f>
        <v>0</v>
      </c>
      <c r="B4811" s="1">
        <f>MAX(Resume!B9/ 252-Portfolios!B4811, 0)</f>
        <v>0</v>
      </c>
    </row>
    <row r="4812" spans="1:2">
      <c r="A4812" s="11">
        <f>Returns!A4812</f>
        <v>0</v>
      </c>
      <c r="B4812" s="1">
        <f>MAX(Resume!B9/ 252-Portfolios!B4812, 0)</f>
        <v>0</v>
      </c>
    </row>
    <row r="4813" spans="1:2">
      <c r="A4813" s="11">
        <f>Returns!A4813</f>
        <v>0</v>
      </c>
      <c r="B4813" s="1">
        <f>MAX(Resume!B9/ 252-Portfolios!B4813, 0)</f>
        <v>0</v>
      </c>
    </row>
    <row r="4814" spans="1:2">
      <c r="A4814" s="11">
        <f>Returns!A4814</f>
        <v>0</v>
      </c>
      <c r="B4814" s="1">
        <f>MAX(Resume!B9/ 252-Portfolios!B4814, 0)</f>
        <v>0</v>
      </c>
    </row>
    <row r="4815" spans="1:2">
      <c r="A4815" s="11">
        <f>Returns!A4815</f>
        <v>0</v>
      </c>
      <c r="B4815" s="1">
        <f>MAX(Resume!B9/ 252-Portfolios!B4815, 0)</f>
        <v>0</v>
      </c>
    </row>
    <row r="4816" spans="1:2">
      <c r="A4816" s="11">
        <f>Returns!A4816</f>
        <v>0</v>
      </c>
      <c r="B4816" s="1">
        <f>MAX(Resume!B9/ 252-Portfolios!B4816, 0)</f>
        <v>0</v>
      </c>
    </row>
    <row r="4817" spans="1:2">
      <c r="A4817" s="11">
        <f>Returns!A4817</f>
        <v>0</v>
      </c>
      <c r="B4817" s="1">
        <f>MAX(Resume!B9/ 252-Portfolios!B4817, 0)</f>
        <v>0</v>
      </c>
    </row>
    <row r="4818" spans="1:2">
      <c r="A4818" s="11">
        <f>Returns!A4818</f>
        <v>0</v>
      </c>
      <c r="B4818" s="1">
        <f>MAX(Resume!B9/ 252-Portfolios!B4818, 0)</f>
        <v>0</v>
      </c>
    </row>
    <row r="4819" spans="1:2">
      <c r="A4819" s="11">
        <f>Returns!A4819</f>
        <v>0</v>
      </c>
      <c r="B4819" s="1">
        <f>MAX(Resume!B9/ 252-Portfolios!B4819, 0)</f>
        <v>0</v>
      </c>
    </row>
    <row r="4820" spans="1:2">
      <c r="A4820" s="11">
        <f>Returns!A4820</f>
        <v>0</v>
      </c>
      <c r="B4820" s="1">
        <f>MAX(Resume!B9/ 252-Portfolios!B4820, 0)</f>
        <v>0</v>
      </c>
    </row>
    <row r="4821" spans="1:2">
      <c r="A4821" s="11">
        <f>Returns!A4821</f>
        <v>0</v>
      </c>
      <c r="B4821" s="1">
        <f>MAX(Resume!B9/ 252-Portfolios!B4821, 0)</f>
        <v>0</v>
      </c>
    </row>
    <row r="4822" spans="1:2">
      <c r="A4822" s="11">
        <f>Returns!A4822</f>
        <v>0</v>
      </c>
      <c r="B4822" s="1">
        <f>MAX(Resume!B9/ 252-Portfolios!B4822, 0)</f>
        <v>0</v>
      </c>
    </row>
    <row r="4823" spans="1:2">
      <c r="A4823" s="11">
        <f>Returns!A4823</f>
        <v>0</v>
      </c>
      <c r="B4823" s="1">
        <f>MAX(Resume!B9/ 252-Portfolios!B4823, 0)</f>
        <v>0</v>
      </c>
    </row>
    <row r="4824" spans="1:2">
      <c r="A4824" s="11">
        <f>Returns!A4824</f>
        <v>0</v>
      </c>
      <c r="B4824" s="1">
        <f>MAX(Resume!B9/ 252-Portfolios!B4824, 0)</f>
        <v>0</v>
      </c>
    </row>
    <row r="4825" spans="1:2">
      <c r="A4825" s="11">
        <f>Returns!A4825</f>
        <v>0</v>
      </c>
      <c r="B4825" s="1">
        <f>MAX(Resume!B9/ 252-Portfolios!B4825, 0)</f>
        <v>0</v>
      </c>
    </row>
    <row r="4826" spans="1:2">
      <c r="A4826" s="11">
        <f>Returns!A4826</f>
        <v>0</v>
      </c>
      <c r="B4826" s="1">
        <f>MAX(Resume!B9/ 252-Portfolios!B4826, 0)</f>
        <v>0</v>
      </c>
    </row>
    <row r="4827" spans="1:2">
      <c r="A4827" s="11">
        <f>Returns!A4827</f>
        <v>0</v>
      </c>
      <c r="B4827" s="1">
        <f>MAX(Resume!B9/ 252-Portfolios!B4827, 0)</f>
        <v>0</v>
      </c>
    </row>
    <row r="4828" spans="1:2">
      <c r="A4828" s="11">
        <f>Returns!A4828</f>
        <v>0</v>
      </c>
      <c r="B4828" s="1">
        <f>MAX(Resume!B9/ 252-Portfolios!B4828, 0)</f>
        <v>0</v>
      </c>
    </row>
    <row r="4829" spans="1:2">
      <c r="A4829" s="11">
        <f>Returns!A4829</f>
        <v>0</v>
      </c>
      <c r="B4829" s="1">
        <f>MAX(Resume!B9/ 252-Portfolios!B4829, 0)</f>
        <v>0</v>
      </c>
    </row>
    <row r="4830" spans="1:2">
      <c r="A4830" s="11">
        <f>Returns!A4830</f>
        <v>0</v>
      </c>
      <c r="B4830" s="1">
        <f>MAX(Resume!B9/ 252-Portfolios!B4830, 0)</f>
        <v>0</v>
      </c>
    </row>
    <row r="4831" spans="1:2">
      <c r="A4831" s="11">
        <f>Returns!A4831</f>
        <v>0</v>
      </c>
      <c r="B4831" s="1">
        <f>MAX(Resume!B9/ 252-Portfolios!B4831, 0)</f>
        <v>0</v>
      </c>
    </row>
    <row r="4832" spans="1:2">
      <c r="A4832" s="11">
        <f>Returns!A4832</f>
        <v>0</v>
      </c>
      <c r="B4832" s="1">
        <f>MAX(Resume!B9/ 252-Portfolios!B4832, 0)</f>
        <v>0</v>
      </c>
    </row>
    <row r="4833" spans="1:2">
      <c r="A4833" s="11">
        <f>Returns!A4833</f>
        <v>0</v>
      </c>
      <c r="B4833" s="1">
        <f>MAX(Resume!B9/ 252-Portfolios!B4833, 0)</f>
        <v>0</v>
      </c>
    </row>
    <row r="4834" spans="1:2">
      <c r="A4834" s="11">
        <f>Returns!A4834</f>
        <v>0</v>
      </c>
      <c r="B4834" s="1">
        <f>MAX(Resume!B9/ 252-Portfolios!B4834, 0)</f>
        <v>0</v>
      </c>
    </row>
    <row r="4835" spans="1:2">
      <c r="A4835" s="11">
        <f>Returns!A4835</f>
        <v>0</v>
      </c>
      <c r="B4835" s="1">
        <f>MAX(Resume!B9/ 252-Portfolios!B4835, 0)</f>
        <v>0</v>
      </c>
    </row>
    <row r="4836" spans="1:2">
      <c r="A4836" s="11">
        <f>Returns!A4836</f>
        <v>0</v>
      </c>
      <c r="B4836" s="1">
        <f>MAX(Resume!B9/ 252-Portfolios!B4836, 0)</f>
        <v>0</v>
      </c>
    </row>
    <row r="4837" spans="1:2">
      <c r="A4837" s="11">
        <f>Returns!A4837</f>
        <v>0</v>
      </c>
      <c r="B4837" s="1">
        <f>MAX(Resume!B9/ 252-Portfolios!B4837, 0)</f>
        <v>0</v>
      </c>
    </row>
    <row r="4838" spans="1:2">
      <c r="A4838" s="11">
        <f>Returns!A4838</f>
        <v>0</v>
      </c>
      <c r="B4838" s="1">
        <f>MAX(Resume!B9/ 252-Portfolios!B4838, 0)</f>
        <v>0</v>
      </c>
    </row>
    <row r="4839" spans="1:2">
      <c r="A4839" s="11">
        <f>Returns!A4839</f>
        <v>0</v>
      </c>
      <c r="B4839" s="1">
        <f>MAX(Resume!B9/ 252-Portfolios!B4839, 0)</f>
        <v>0</v>
      </c>
    </row>
    <row r="4840" spans="1:2">
      <c r="A4840" s="11">
        <f>Returns!A4840</f>
        <v>0</v>
      </c>
      <c r="B4840" s="1">
        <f>MAX(Resume!B9/ 252-Portfolios!B4840, 0)</f>
        <v>0</v>
      </c>
    </row>
    <row r="4841" spans="1:2">
      <c r="A4841" s="11">
        <f>Returns!A4841</f>
        <v>0</v>
      </c>
      <c r="B4841" s="1">
        <f>MAX(Resume!B9/ 252-Portfolios!B4841, 0)</f>
        <v>0</v>
      </c>
    </row>
    <row r="4842" spans="1:2">
      <c r="A4842" s="11">
        <f>Returns!A4842</f>
        <v>0</v>
      </c>
      <c r="B4842" s="1">
        <f>MAX(Resume!B9/ 252-Portfolios!B4842, 0)</f>
        <v>0</v>
      </c>
    </row>
    <row r="4843" spans="1:2">
      <c r="A4843" s="11">
        <f>Returns!A4843</f>
        <v>0</v>
      </c>
      <c r="B4843" s="1">
        <f>MAX(Resume!B9/ 252-Portfolios!B4843, 0)</f>
        <v>0</v>
      </c>
    </row>
    <row r="4844" spans="1:2">
      <c r="A4844" s="11">
        <f>Returns!A4844</f>
        <v>0</v>
      </c>
      <c r="B4844" s="1">
        <f>MAX(Resume!B9/ 252-Portfolios!B4844, 0)</f>
        <v>0</v>
      </c>
    </row>
    <row r="4845" spans="1:2">
      <c r="A4845" s="11">
        <f>Returns!A4845</f>
        <v>0</v>
      </c>
      <c r="B4845" s="1">
        <f>MAX(Resume!B9/ 252-Portfolios!B4845, 0)</f>
        <v>0</v>
      </c>
    </row>
    <row r="4846" spans="1:2">
      <c r="A4846" s="11">
        <f>Returns!A4846</f>
        <v>0</v>
      </c>
      <c r="B4846" s="1">
        <f>MAX(Resume!B9/ 252-Portfolios!B4846, 0)</f>
        <v>0</v>
      </c>
    </row>
    <row r="4847" spans="1:2">
      <c r="A4847" s="11">
        <f>Returns!A4847</f>
        <v>0</v>
      </c>
      <c r="B4847" s="1">
        <f>MAX(Resume!B9/ 252-Portfolios!B4847, 0)</f>
        <v>0</v>
      </c>
    </row>
    <row r="4848" spans="1:2">
      <c r="A4848" s="11">
        <f>Returns!A4848</f>
        <v>0</v>
      </c>
      <c r="B4848" s="1">
        <f>MAX(Resume!B9/ 252-Portfolios!B4848, 0)</f>
        <v>0</v>
      </c>
    </row>
    <row r="4849" spans="1:2">
      <c r="A4849" s="11">
        <f>Returns!A4849</f>
        <v>0</v>
      </c>
      <c r="B4849" s="1">
        <f>MAX(Resume!B9/ 252-Portfolios!B4849, 0)</f>
        <v>0</v>
      </c>
    </row>
    <row r="4850" spans="1:2">
      <c r="A4850" s="11">
        <f>Returns!A4850</f>
        <v>0</v>
      </c>
      <c r="B4850" s="1">
        <f>MAX(Resume!B9/ 252-Portfolios!B4850, 0)</f>
        <v>0</v>
      </c>
    </row>
    <row r="4851" spans="1:2">
      <c r="A4851" s="11">
        <f>Returns!A4851</f>
        <v>0</v>
      </c>
      <c r="B4851" s="1">
        <f>MAX(Resume!B9/ 252-Portfolios!B4851, 0)</f>
        <v>0</v>
      </c>
    </row>
    <row r="4852" spans="1:2">
      <c r="A4852" s="11">
        <f>Returns!A4852</f>
        <v>0</v>
      </c>
      <c r="B4852" s="1">
        <f>MAX(Resume!B9/ 252-Portfolios!B4852, 0)</f>
        <v>0</v>
      </c>
    </row>
    <row r="4853" spans="1:2">
      <c r="A4853" s="11">
        <f>Returns!A4853</f>
        <v>0</v>
      </c>
      <c r="B4853" s="1">
        <f>MAX(Resume!B9/ 252-Portfolios!B4853, 0)</f>
        <v>0</v>
      </c>
    </row>
    <row r="4854" spans="1:2">
      <c r="A4854" s="11">
        <f>Returns!A4854</f>
        <v>0</v>
      </c>
      <c r="B4854" s="1">
        <f>MAX(Resume!B9/ 252-Portfolios!B4854, 0)</f>
        <v>0</v>
      </c>
    </row>
    <row r="4855" spans="1:2">
      <c r="A4855" s="11">
        <f>Returns!A4855</f>
        <v>0</v>
      </c>
      <c r="B4855" s="1">
        <f>MAX(Resume!B9/ 252-Portfolios!B4855, 0)</f>
        <v>0</v>
      </c>
    </row>
    <row r="4856" spans="1:2">
      <c r="A4856" s="11">
        <f>Returns!A4856</f>
        <v>0</v>
      </c>
      <c r="B4856" s="1">
        <f>MAX(Resume!B9/ 252-Portfolios!B4856, 0)</f>
        <v>0</v>
      </c>
    </row>
    <row r="4857" spans="1:2">
      <c r="A4857" s="11">
        <f>Returns!A4857</f>
        <v>0</v>
      </c>
      <c r="B4857" s="1">
        <f>MAX(Resume!B9/ 252-Portfolios!B4857, 0)</f>
        <v>0</v>
      </c>
    </row>
    <row r="4858" spans="1:2">
      <c r="A4858" s="11">
        <f>Returns!A4858</f>
        <v>0</v>
      </c>
      <c r="B4858" s="1">
        <f>MAX(Resume!B9/ 252-Portfolios!B4858, 0)</f>
        <v>0</v>
      </c>
    </row>
    <row r="4859" spans="1:2">
      <c r="A4859" s="11">
        <f>Returns!A4859</f>
        <v>0</v>
      </c>
      <c r="B4859" s="1">
        <f>MAX(Resume!B9/ 252-Portfolios!B4859, 0)</f>
        <v>0</v>
      </c>
    </row>
    <row r="4860" spans="1:2">
      <c r="A4860" s="11">
        <f>Returns!A4860</f>
        <v>0</v>
      </c>
      <c r="B4860" s="1">
        <f>MAX(Resume!B9/ 252-Portfolios!B4860, 0)</f>
        <v>0</v>
      </c>
    </row>
    <row r="4861" spans="1:2">
      <c r="A4861" s="11">
        <f>Returns!A4861</f>
        <v>0</v>
      </c>
      <c r="B4861" s="1">
        <f>MAX(Resume!B9/ 252-Portfolios!B4861, 0)</f>
        <v>0</v>
      </c>
    </row>
    <row r="4862" spans="1:2">
      <c r="A4862" s="11">
        <f>Returns!A4862</f>
        <v>0</v>
      </c>
      <c r="B4862" s="1">
        <f>MAX(Resume!B9/ 252-Portfolios!B4862, 0)</f>
        <v>0</v>
      </c>
    </row>
    <row r="4863" spans="1:2">
      <c r="A4863" s="11">
        <f>Returns!A4863</f>
        <v>0</v>
      </c>
      <c r="B4863" s="1">
        <f>MAX(Resume!B9/ 252-Portfolios!B4863, 0)</f>
        <v>0</v>
      </c>
    </row>
    <row r="4864" spans="1:2">
      <c r="A4864" s="11">
        <f>Returns!A4864</f>
        <v>0</v>
      </c>
      <c r="B4864" s="1">
        <f>MAX(Resume!B9/ 252-Portfolios!B4864, 0)</f>
        <v>0</v>
      </c>
    </row>
    <row r="4865" spans="1:2">
      <c r="A4865" s="11">
        <f>Returns!A4865</f>
        <v>0</v>
      </c>
      <c r="B4865" s="1">
        <f>MAX(Resume!B9/ 252-Portfolios!B4865, 0)</f>
        <v>0</v>
      </c>
    </row>
    <row r="4866" spans="1:2">
      <c r="A4866" s="11">
        <f>Returns!A4866</f>
        <v>0</v>
      </c>
      <c r="B4866" s="1">
        <f>MAX(Resume!B9/ 252-Portfolios!B4866, 0)</f>
        <v>0</v>
      </c>
    </row>
    <row r="4867" spans="1:2">
      <c r="A4867" s="11">
        <f>Returns!A4867</f>
        <v>0</v>
      </c>
      <c r="B4867" s="1">
        <f>MAX(Resume!B9/ 252-Portfolios!B4867, 0)</f>
        <v>0</v>
      </c>
    </row>
    <row r="4868" spans="1:2">
      <c r="A4868" s="11">
        <f>Returns!A4868</f>
        <v>0</v>
      </c>
      <c r="B4868" s="1">
        <f>MAX(Resume!B9/ 252-Portfolios!B4868, 0)</f>
        <v>0</v>
      </c>
    </row>
    <row r="4869" spans="1:2">
      <c r="A4869" s="11">
        <f>Returns!A4869</f>
        <v>0</v>
      </c>
      <c r="B4869" s="1">
        <f>MAX(Resume!B9/ 252-Portfolios!B4869, 0)</f>
        <v>0</v>
      </c>
    </row>
    <row r="4870" spans="1:2">
      <c r="A4870" s="11">
        <f>Returns!A4870</f>
        <v>0</v>
      </c>
      <c r="B4870" s="1">
        <f>MAX(Resume!B9/ 252-Portfolios!B4870, 0)</f>
        <v>0</v>
      </c>
    </row>
    <row r="4871" spans="1:2">
      <c r="A4871" s="11">
        <f>Returns!A4871</f>
        <v>0</v>
      </c>
      <c r="B4871" s="1">
        <f>MAX(Resume!B9/ 252-Portfolios!B4871, 0)</f>
        <v>0</v>
      </c>
    </row>
    <row r="4872" spans="1:2">
      <c r="A4872" s="11">
        <f>Returns!A4872</f>
        <v>0</v>
      </c>
      <c r="B4872" s="1">
        <f>MAX(Resume!B9/ 252-Portfolios!B4872, 0)</f>
        <v>0</v>
      </c>
    </row>
    <row r="4873" spans="1:2">
      <c r="A4873" s="11">
        <f>Returns!A4873</f>
        <v>0</v>
      </c>
      <c r="B4873" s="1">
        <f>MAX(Resume!B9/ 252-Portfolios!B4873, 0)</f>
        <v>0</v>
      </c>
    </row>
    <row r="4874" spans="1:2">
      <c r="A4874" s="11">
        <f>Returns!A4874</f>
        <v>0</v>
      </c>
      <c r="B4874" s="1">
        <f>MAX(Resume!B9/ 252-Portfolios!B4874, 0)</f>
        <v>0</v>
      </c>
    </row>
    <row r="4875" spans="1:2">
      <c r="A4875" s="11">
        <f>Returns!A4875</f>
        <v>0</v>
      </c>
      <c r="B4875" s="1">
        <f>MAX(Resume!B9/ 252-Portfolios!B4875, 0)</f>
        <v>0</v>
      </c>
    </row>
    <row r="4876" spans="1:2">
      <c r="A4876" s="11">
        <f>Returns!A4876</f>
        <v>0</v>
      </c>
      <c r="B4876" s="1">
        <f>MAX(Resume!B9/ 252-Portfolios!B4876, 0)</f>
        <v>0</v>
      </c>
    </row>
    <row r="4877" spans="1:2">
      <c r="A4877" s="11">
        <f>Returns!A4877</f>
        <v>0</v>
      </c>
      <c r="B4877" s="1">
        <f>MAX(Resume!B9/ 252-Portfolios!B4877, 0)</f>
        <v>0</v>
      </c>
    </row>
    <row r="4878" spans="1:2">
      <c r="A4878" s="11">
        <f>Returns!A4878</f>
        <v>0</v>
      </c>
      <c r="B4878" s="1">
        <f>MAX(Resume!B9/ 252-Portfolios!B4878, 0)</f>
        <v>0</v>
      </c>
    </row>
    <row r="4879" spans="1:2">
      <c r="A4879" s="11">
        <f>Returns!A4879</f>
        <v>0</v>
      </c>
      <c r="B4879" s="1">
        <f>MAX(Resume!B9/ 252-Portfolios!B4879, 0)</f>
        <v>0</v>
      </c>
    </row>
    <row r="4880" spans="1:2">
      <c r="A4880" s="11">
        <f>Returns!A4880</f>
        <v>0</v>
      </c>
      <c r="B4880" s="1">
        <f>MAX(Resume!B9/ 252-Portfolios!B4880, 0)</f>
        <v>0</v>
      </c>
    </row>
    <row r="4881" spans="1:2">
      <c r="A4881" s="11">
        <f>Returns!A4881</f>
        <v>0</v>
      </c>
      <c r="B4881" s="1">
        <f>MAX(Resume!B9/ 252-Portfolios!B4881, 0)</f>
        <v>0</v>
      </c>
    </row>
    <row r="4882" spans="1:2">
      <c r="A4882" s="11">
        <f>Returns!A4882</f>
        <v>0</v>
      </c>
      <c r="B4882" s="1">
        <f>MAX(Resume!B9/ 252-Portfolios!B4882, 0)</f>
        <v>0</v>
      </c>
    </row>
    <row r="4883" spans="1:2">
      <c r="A4883" s="11">
        <f>Returns!A4883</f>
        <v>0</v>
      </c>
      <c r="B4883" s="1">
        <f>MAX(Resume!B9/ 252-Portfolios!B4883, 0)</f>
        <v>0</v>
      </c>
    </row>
    <row r="4884" spans="1:2">
      <c r="A4884" s="11">
        <f>Returns!A4884</f>
        <v>0</v>
      </c>
      <c r="B4884" s="1">
        <f>MAX(Resume!B9/ 252-Portfolios!B4884, 0)</f>
        <v>0</v>
      </c>
    </row>
    <row r="4885" spans="1:2">
      <c r="A4885" s="11">
        <f>Returns!A4885</f>
        <v>0</v>
      </c>
      <c r="B4885" s="1">
        <f>MAX(Resume!B9/ 252-Portfolios!B4885, 0)</f>
        <v>0</v>
      </c>
    </row>
    <row r="4886" spans="1:2">
      <c r="A4886" s="11">
        <f>Returns!A4886</f>
        <v>0</v>
      </c>
      <c r="B4886" s="1">
        <f>MAX(Resume!B9/ 252-Portfolios!B4886, 0)</f>
        <v>0</v>
      </c>
    </row>
    <row r="4887" spans="1:2">
      <c r="A4887" s="11">
        <f>Returns!A4887</f>
        <v>0</v>
      </c>
      <c r="B4887" s="1">
        <f>MAX(Resume!B9/ 252-Portfolios!B4887, 0)</f>
        <v>0</v>
      </c>
    </row>
    <row r="4888" spans="1:2">
      <c r="A4888" s="11">
        <f>Returns!A4888</f>
        <v>0</v>
      </c>
      <c r="B4888" s="1">
        <f>MAX(Resume!B9/ 252-Portfolios!B4888, 0)</f>
        <v>0</v>
      </c>
    </row>
    <row r="4889" spans="1:2">
      <c r="A4889" s="11">
        <f>Returns!A4889</f>
        <v>0</v>
      </c>
      <c r="B4889" s="1">
        <f>MAX(Resume!B9/ 252-Portfolios!B4889, 0)</f>
        <v>0</v>
      </c>
    </row>
    <row r="4890" spans="1:2">
      <c r="A4890" s="11">
        <f>Returns!A4890</f>
        <v>0</v>
      </c>
      <c r="B4890" s="1">
        <f>MAX(Resume!B9/ 252-Portfolios!B4890, 0)</f>
        <v>0</v>
      </c>
    </row>
    <row r="4891" spans="1:2">
      <c r="A4891" s="11">
        <f>Returns!A4891</f>
        <v>0</v>
      </c>
      <c r="B4891" s="1">
        <f>MAX(Resume!B9/ 252-Portfolios!B4891, 0)</f>
        <v>0</v>
      </c>
    </row>
    <row r="4892" spans="1:2">
      <c r="A4892" s="11">
        <f>Returns!A4892</f>
        <v>0</v>
      </c>
      <c r="B4892" s="1">
        <f>MAX(Resume!B9/ 252-Portfolios!B4892, 0)</f>
        <v>0</v>
      </c>
    </row>
    <row r="4893" spans="1:2">
      <c r="A4893" s="11">
        <f>Returns!A4893</f>
        <v>0</v>
      </c>
      <c r="B4893" s="1">
        <f>MAX(Resume!B9/ 252-Portfolios!B4893, 0)</f>
        <v>0</v>
      </c>
    </row>
    <row r="4894" spans="1:2">
      <c r="A4894" s="11">
        <f>Returns!A4894</f>
        <v>0</v>
      </c>
      <c r="B4894" s="1">
        <f>MAX(Resume!B9/ 252-Portfolios!B4894, 0)</f>
        <v>0</v>
      </c>
    </row>
    <row r="4895" spans="1:2">
      <c r="A4895" s="11">
        <f>Returns!A4895</f>
        <v>0</v>
      </c>
      <c r="B4895" s="1">
        <f>MAX(Resume!B9/ 252-Portfolios!B4895, 0)</f>
        <v>0</v>
      </c>
    </row>
    <row r="4896" spans="1:2">
      <c r="A4896" s="11">
        <f>Returns!A4896</f>
        <v>0</v>
      </c>
      <c r="B4896" s="1">
        <f>MAX(Resume!B9/ 252-Portfolios!B4896, 0)</f>
        <v>0</v>
      </c>
    </row>
    <row r="4897" spans="1:2">
      <c r="A4897" s="11">
        <f>Returns!A4897</f>
        <v>0</v>
      </c>
      <c r="B4897" s="1">
        <f>MAX(Resume!B9/ 252-Portfolios!B4897, 0)</f>
        <v>0</v>
      </c>
    </row>
    <row r="4898" spans="1:2">
      <c r="A4898" s="11">
        <f>Returns!A4898</f>
        <v>0</v>
      </c>
      <c r="B4898" s="1">
        <f>MAX(Resume!B9/ 252-Portfolios!B4898, 0)</f>
        <v>0</v>
      </c>
    </row>
    <row r="4899" spans="1:2">
      <c r="A4899" s="11">
        <f>Returns!A4899</f>
        <v>0</v>
      </c>
      <c r="B4899" s="1">
        <f>MAX(Resume!B9/ 252-Portfolios!B4899, 0)</f>
        <v>0</v>
      </c>
    </row>
    <row r="4900" spans="1:2">
      <c r="A4900" s="11">
        <f>Returns!A4900</f>
        <v>0</v>
      </c>
      <c r="B4900" s="1">
        <f>MAX(Resume!B9/ 252-Portfolios!B4900, 0)</f>
        <v>0</v>
      </c>
    </row>
    <row r="4901" spans="1:2">
      <c r="A4901" s="11">
        <f>Returns!A4901</f>
        <v>0</v>
      </c>
      <c r="B4901" s="1">
        <f>MAX(Resume!B9/ 252-Portfolios!B4901, 0)</f>
        <v>0</v>
      </c>
    </row>
    <row r="4902" spans="1:2">
      <c r="A4902" s="11">
        <f>Returns!A4902</f>
        <v>0</v>
      </c>
      <c r="B4902" s="1">
        <f>MAX(Resume!B9/ 252-Portfolios!B4902, 0)</f>
        <v>0</v>
      </c>
    </row>
    <row r="4903" spans="1:2">
      <c r="A4903" s="11">
        <f>Returns!A4903</f>
        <v>0</v>
      </c>
      <c r="B4903" s="1">
        <f>MAX(Resume!B9/ 252-Portfolios!B4903, 0)</f>
        <v>0</v>
      </c>
    </row>
    <row r="4904" spans="1:2">
      <c r="A4904" s="11">
        <f>Returns!A4904</f>
        <v>0</v>
      </c>
      <c r="B4904" s="1">
        <f>MAX(Resume!B9/ 252-Portfolios!B4904, 0)</f>
        <v>0</v>
      </c>
    </row>
    <row r="4905" spans="1:2">
      <c r="A4905" s="11">
        <f>Returns!A4905</f>
        <v>0</v>
      </c>
      <c r="B4905" s="1">
        <f>MAX(Resume!B9/ 252-Portfolios!B4905, 0)</f>
        <v>0</v>
      </c>
    </row>
    <row r="4906" spans="1:2">
      <c r="A4906" s="11">
        <f>Returns!A4906</f>
        <v>0</v>
      </c>
      <c r="B4906" s="1">
        <f>MAX(Resume!B9/ 252-Portfolios!B4906, 0)</f>
        <v>0</v>
      </c>
    </row>
    <row r="4907" spans="1:2">
      <c r="A4907" s="11">
        <f>Returns!A4907</f>
        <v>0</v>
      </c>
      <c r="B4907" s="1">
        <f>MAX(Resume!B9/ 252-Portfolios!B4907, 0)</f>
        <v>0</v>
      </c>
    </row>
    <row r="4908" spans="1:2">
      <c r="A4908" s="11">
        <f>Returns!A4908</f>
        <v>0</v>
      </c>
      <c r="B4908" s="1">
        <f>MAX(Resume!B9/ 252-Portfolios!B4908, 0)</f>
        <v>0</v>
      </c>
    </row>
    <row r="4909" spans="1:2">
      <c r="A4909" s="11">
        <f>Returns!A4909</f>
        <v>0</v>
      </c>
      <c r="B4909" s="1">
        <f>MAX(Resume!B9/ 252-Portfolios!B4909, 0)</f>
        <v>0</v>
      </c>
    </row>
    <row r="4910" spans="1:2">
      <c r="A4910" s="11">
        <f>Returns!A4910</f>
        <v>0</v>
      </c>
      <c r="B4910" s="1">
        <f>MAX(Resume!B9/ 252-Portfolios!B4910, 0)</f>
        <v>0</v>
      </c>
    </row>
    <row r="4911" spans="1:2">
      <c r="A4911" s="11">
        <f>Returns!A4911</f>
        <v>0</v>
      </c>
      <c r="B4911" s="1">
        <f>MAX(Resume!B9/ 252-Portfolios!B4911, 0)</f>
        <v>0</v>
      </c>
    </row>
    <row r="4912" spans="1:2">
      <c r="A4912" s="11">
        <f>Returns!A4912</f>
        <v>0</v>
      </c>
      <c r="B4912" s="1">
        <f>MAX(Resume!B9/ 252-Portfolios!B4912, 0)</f>
        <v>0</v>
      </c>
    </row>
    <row r="4913" spans="1:2">
      <c r="A4913" s="11">
        <f>Returns!A4913</f>
        <v>0</v>
      </c>
      <c r="B4913" s="1">
        <f>MAX(Resume!B9/ 252-Portfolios!B4913, 0)</f>
        <v>0</v>
      </c>
    </row>
    <row r="4914" spans="1:2">
      <c r="A4914" s="11">
        <f>Returns!A4914</f>
        <v>0</v>
      </c>
      <c r="B4914" s="1">
        <f>MAX(Resume!B9/ 252-Portfolios!B4914, 0)</f>
        <v>0</v>
      </c>
    </row>
    <row r="4915" spans="1:2">
      <c r="A4915" s="11">
        <f>Returns!A4915</f>
        <v>0</v>
      </c>
      <c r="B4915" s="1">
        <f>MAX(Resume!B9/ 252-Portfolios!B4915, 0)</f>
        <v>0</v>
      </c>
    </row>
    <row r="4916" spans="1:2">
      <c r="A4916" s="11">
        <f>Returns!A4916</f>
        <v>0</v>
      </c>
      <c r="B4916" s="1">
        <f>MAX(Resume!B9/ 252-Portfolios!B4916, 0)</f>
        <v>0</v>
      </c>
    </row>
    <row r="4917" spans="1:2">
      <c r="A4917" s="11">
        <f>Returns!A4917</f>
        <v>0</v>
      </c>
      <c r="B4917" s="1">
        <f>MAX(Resume!B9/ 252-Portfolios!B4917, 0)</f>
        <v>0</v>
      </c>
    </row>
    <row r="4918" spans="1:2">
      <c r="A4918" s="11">
        <f>Returns!A4918</f>
        <v>0</v>
      </c>
      <c r="B4918" s="1">
        <f>MAX(Resume!B9/ 252-Portfolios!B4918, 0)</f>
        <v>0</v>
      </c>
    </row>
    <row r="4919" spans="1:2">
      <c r="A4919" s="11">
        <f>Returns!A4919</f>
        <v>0</v>
      </c>
      <c r="B4919" s="1">
        <f>MAX(Resume!B9/ 252-Portfolios!B4919, 0)</f>
        <v>0</v>
      </c>
    </row>
    <row r="4920" spans="1:2">
      <c r="A4920" s="11">
        <f>Returns!A4920</f>
        <v>0</v>
      </c>
      <c r="B4920" s="1">
        <f>MAX(Resume!B9/ 252-Portfolios!B4920, 0)</f>
        <v>0</v>
      </c>
    </row>
    <row r="4921" spans="1:2">
      <c r="A4921" s="11">
        <f>Returns!A4921</f>
        <v>0</v>
      </c>
      <c r="B4921" s="1">
        <f>MAX(Resume!B9/ 252-Portfolios!B4921, 0)</f>
        <v>0</v>
      </c>
    </row>
    <row r="4922" spans="1:2">
      <c r="A4922" s="11">
        <f>Returns!A4922</f>
        <v>0</v>
      </c>
      <c r="B4922" s="1">
        <f>MAX(Resume!B9/ 252-Portfolios!B4922, 0)</f>
        <v>0</v>
      </c>
    </row>
    <row r="4923" spans="1:2">
      <c r="A4923" s="11">
        <f>Returns!A4923</f>
        <v>0</v>
      </c>
      <c r="B4923" s="1">
        <f>MAX(Resume!B9/ 252-Portfolios!B4923, 0)</f>
        <v>0</v>
      </c>
    </row>
    <row r="4924" spans="1:2">
      <c r="A4924" s="11">
        <f>Returns!A4924</f>
        <v>0</v>
      </c>
      <c r="B4924" s="1">
        <f>MAX(Resume!B9/ 252-Portfolios!B4924, 0)</f>
        <v>0</v>
      </c>
    </row>
    <row r="4925" spans="1:2">
      <c r="A4925" s="11">
        <f>Returns!A4925</f>
        <v>0</v>
      </c>
      <c r="B4925" s="1">
        <f>MAX(Resume!B9/ 252-Portfolios!B4925, 0)</f>
        <v>0</v>
      </c>
    </row>
    <row r="4926" spans="1:2">
      <c r="A4926" s="11">
        <f>Returns!A4926</f>
        <v>0</v>
      </c>
      <c r="B4926" s="1">
        <f>MAX(Resume!B9/ 252-Portfolios!B4926, 0)</f>
        <v>0</v>
      </c>
    </row>
    <row r="4927" spans="1:2">
      <c r="A4927" s="11">
        <f>Returns!A4927</f>
        <v>0</v>
      </c>
      <c r="B4927" s="1">
        <f>MAX(Resume!B9/ 252-Portfolios!B4927, 0)</f>
        <v>0</v>
      </c>
    </row>
    <row r="4928" spans="1:2">
      <c r="A4928" s="11">
        <f>Returns!A4928</f>
        <v>0</v>
      </c>
      <c r="B4928" s="1">
        <f>MAX(Resume!B9/ 252-Portfolios!B4928, 0)</f>
        <v>0</v>
      </c>
    </row>
    <row r="4929" spans="1:2">
      <c r="A4929" s="11">
        <f>Returns!A4929</f>
        <v>0</v>
      </c>
      <c r="B4929" s="1">
        <f>MAX(Resume!B9/ 252-Portfolios!B4929, 0)</f>
        <v>0</v>
      </c>
    </row>
    <row r="4930" spans="1:2">
      <c r="A4930" s="11">
        <f>Returns!A4930</f>
        <v>0</v>
      </c>
      <c r="B4930" s="1">
        <f>MAX(Resume!B9/ 252-Portfolios!B4930, 0)</f>
        <v>0</v>
      </c>
    </row>
    <row r="4931" spans="1:2">
      <c r="A4931" s="11">
        <f>Returns!A4931</f>
        <v>0</v>
      </c>
      <c r="B4931" s="1">
        <f>MAX(Resume!B9/ 252-Portfolios!B4931, 0)</f>
        <v>0</v>
      </c>
    </row>
    <row r="4932" spans="1:2">
      <c r="A4932" s="11">
        <f>Returns!A4932</f>
        <v>0</v>
      </c>
      <c r="B4932" s="1">
        <f>MAX(Resume!B9/ 252-Portfolios!B4932, 0)</f>
        <v>0</v>
      </c>
    </row>
    <row r="4933" spans="1:2">
      <c r="A4933" s="11">
        <f>Returns!A4933</f>
        <v>0</v>
      </c>
      <c r="B4933" s="1">
        <f>MAX(Resume!B9/ 252-Portfolios!B4933, 0)</f>
        <v>0</v>
      </c>
    </row>
    <row r="4934" spans="1:2">
      <c r="A4934" s="11">
        <f>Returns!A4934</f>
        <v>0</v>
      </c>
      <c r="B4934" s="1">
        <f>MAX(Resume!B9/ 252-Portfolios!B4934, 0)</f>
        <v>0</v>
      </c>
    </row>
    <row r="4935" spans="1:2">
      <c r="A4935" s="11">
        <f>Returns!A4935</f>
        <v>0</v>
      </c>
      <c r="B4935" s="1">
        <f>MAX(Resume!B9/ 252-Portfolios!B4935, 0)</f>
        <v>0</v>
      </c>
    </row>
    <row r="4936" spans="1:2">
      <c r="A4936" s="11">
        <f>Returns!A4936</f>
        <v>0</v>
      </c>
      <c r="B4936" s="1">
        <f>MAX(Resume!B9/ 252-Portfolios!B4936, 0)</f>
        <v>0</v>
      </c>
    </row>
    <row r="4937" spans="1:2">
      <c r="A4937" s="11">
        <f>Returns!A4937</f>
        <v>0</v>
      </c>
      <c r="B4937" s="1">
        <f>MAX(Resume!B9/ 252-Portfolios!B4937, 0)</f>
        <v>0</v>
      </c>
    </row>
    <row r="4938" spans="1:2">
      <c r="A4938" s="11">
        <f>Returns!A4938</f>
        <v>0</v>
      </c>
      <c r="B4938" s="1">
        <f>MAX(Resume!B9/ 252-Portfolios!B4938, 0)</f>
        <v>0</v>
      </c>
    </row>
    <row r="4939" spans="1:2">
      <c r="A4939" s="11">
        <f>Returns!A4939</f>
        <v>0</v>
      </c>
      <c r="B4939" s="1">
        <f>MAX(Resume!B9/ 252-Portfolios!B4939, 0)</f>
        <v>0</v>
      </c>
    </row>
    <row r="4940" spans="1:2">
      <c r="A4940" s="11">
        <f>Returns!A4940</f>
        <v>0</v>
      </c>
      <c r="B4940" s="1">
        <f>MAX(Resume!B9/ 252-Portfolios!B4940, 0)</f>
        <v>0</v>
      </c>
    </row>
    <row r="4941" spans="1:2">
      <c r="A4941" s="11">
        <f>Returns!A4941</f>
        <v>0</v>
      </c>
      <c r="B4941" s="1">
        <f>MAX(Resume!B9/ 252-Portfolios!B4941, 0)</f>
        <v>0</v>
      </c>
    </row>
    <row r="4942" spans="1:2">
      <c r="A4942" s="11">
        <f>Returns!A4942</f>
        <v>0</v>
      </c>
      <c r="B4942" s="1">
        <f>MAX(Resume!B9/ 252-Portfolios!B4942, 0)</f>
        <v>0</v>
      </c>
    </row>
    <row r="4943" spans="1:2">
      <c r="A4943" s="11">
        <f>Returns!A4943</f>
        <v>0</v>
      </c>
      <c r="B4943" s="1">
        <f>MAX(Resume!B9/ 252-Portfolios!B4943, 0)</f>
        <v>0</v>
      </c>
    </row>
    <row r="4944" spans="1:2">
      <c r="A4944" s="11">
        <f>Returns!A4944</f>
        <v>0</v>
      </c>
      <c r="B4944" s="1">
        <f>MAX(Resume!B9/ 252-Portfolios!B4944, 0)</f>
        <v>0</v>
      </c>
    </row>
    <row r="4945" spans="1:2">
      <c r="A4945" s="11">
        <f>Returns!A4945</f>
        <v>0</v>
      </c>
      <c r="B4945" s="1">
        <f>MAX(Resume!B9/ 252-Portfolios!B4945, 0)</f>
        <v>0</v>
      </c>
    </row>
    <row r="4946" spans="1:2">
      <c r="A4946" s="11">
        <f>Returns!A4946</f>
        <v>0</v>
      </c>
      <c r="B4946" s="1">
        <f>MAX(Resume!B9/ 252-Portfolios!B4946, 0)</f>
        <v>0</v>
      </c>
    </row>
    <row r="4947" spans="1:2">
      <c r="A4947" s="11">
        <f>Returns!A4947</f>
        <v>0</v>
      </c>
      <c r="B4947" s="1">
        <f>MAX(Resume!B9/ 252-Portfolios!B4947, 0)</f>
        <v>0</v>
      </c>
    </row>
    <row r="4948" spans="1:2">
      <c r="A4948" s="11">
        <f>Returns!A4948</f>
        <v>0</v>
      </c>
      <c r="B4948" s="1">
        <f>MAX(Resume!B9/ 252-Portfolios!B4948, 0)</f>
        <v>0</v>
      </c>
    </row>
    <row r="4949" spans="1:2">
      <c r="A4949" s="11">
        <f>Returns!A4949</f>
        <v>0</v>
      </c>
      <c r="B4949" s="1">
        <f>MAX(Resume!B9/ 252-Portfolios!B4949, 0)</f>
        <v>0</v>
      </c>
    </row>
    <row r="4950" spans="1:2">
      <c r="A4950" s="11">
        <f>Returns!A4950</f>
        <v>0</v>
      </c>
      <c r="B4950" s="1">
        <f>MAX(Resume!B9/ 252-Portfolios!B4950, 0)</f>
        <v>0</v>
      </c>
    </row>
    <row r="4951" spans="1:2">
      <c r="A4951" s="11">
        <f>Returns!A4951</f>
        <v>0</v>
      </c>
      <c r="B4951" s="1">
        <f>MAX(Resume!B9/ 252-Portfolios!B4951, 0)</f>
        <v>0</v>
      </c>
    </row>
    <row r="4952" spans="1:2">
      <c r="A4952" s="11">
        <f>Returns!A4952</f>
        <v>0</v>
      </c>
      <c r="B4952" s="1">
        <f>MAX(Resume!B9/ 252-Portfolios!B4952, 0)</f>
        <v>0</v>
      </c>
    </row>
    <row r="4953" spans="1:2">
      <c r="A4953" s="11">
        <f>Returns!A4953</f>
        <v>0</v>
      </c>
      <c r="B4953" s="1">
        <f>MAX(Resume!B9/ 252-Portfolios!B4953, 0)</f>
        <v>0</v>
      </c>
    </row>
    <row r="4954" spans="1:2">
      <c r="A4954" s="11">
        <f>Returns!A4954</f>
        <v>0</v>
      </c>
      <c r="B4954" s="1">
        <f>MAX(Resume!B9/ 252-Portfolios!B4954, 0)</f>
        <v>0</v>
      </c>
    </row>
    <row r="4955" spans="1:2">
      <c r="A4955" s="11">
        <f>Returns!A4955</f>
        <v>0</v>
      </c>
      <c r="B4955" s="1">
        <f>MAX(Resume!B9/ 252-Portfolios!B4955, 0)</f>
        <v>0</v>
      </c>
    </row>
    <row r="4956" spans="1:2">
      <c r="A4956" s="11">
        <f>Returns!A4956</f>
        <v>0</v>
      </c>
      <c r="B4956" s="1">
        <f>MAX(Resume!B9/ 252-Portfolios!B4956, 0)</f>
        <v>0</v>
      </c>
    </row>
    <row r="4957" spans="1:2">
      <c r="A4957" s="11">
        <f>Returns!A4957</f>
        <v>0</v>
      </c>
      <c r="B4957" s="1">
        <f>MAX(Resume!B9/ 252-Portfolios!B4957, 0)</f>
        <v>0</v>
      </c>
    </row>
    <row r="4958" spans="1:2">
      <c r="A4958" s="11">
        <f>Returns!A4958</f>
        <v>0</v>
      </c>
      <c r="B4958" s="1">
        <f>MAX(Resume!B9/ 252-Portfolios!B4958, 0)</f>
        <v>0</v>
      </c>
    </row>
    <row r="4959" spans="1:2">
      <c r="A4959" s="11">
        <f>Returns!A4959</f>
        <v>0</v>
      </c>
      <c r="B4959" s="1">
        <f>MAX(Resume!B9/ 252-Portfolios!B4959, 0)</f>
        <v>0</v>
      </c>
    </row>
    <row r="4960" spans="1:2">
      <c r="A4960" s="11">
        <f>Returns!A4960</f>
        <v>0</v>
      </c>
      <c r="B4960" s="1">
        <f>MAX(Resume!B9/ 252-Portfolios!B4960, 0)</f>
        <v>0</v>
      </c>
    </row>
    <row r="4961" spans="1:2">
      <c r="A4961" s="11">
        <f>Returns!A4961</f>
        <v>0</v>
      </c>
      <c r="B4961" s="1">
        <f>MAX(Resume!B9/ 252-Portfolios!B4961, 0)</f>
        <v>0</v>
      </c>
    </row>
    <row r="4962" spans="1:2">
      <c r="A4962" s="11">
        <f>Returns!A4962</f>
        <v>0</v>
      </c>
      <c r="B4962" s="1">
        <f>MAX(Resume!B9/ 252-Portfolios!B4962, 0)</f>
        <v>0</v>
      </c>
    </row>
    <row r="4963" spans="1:2">
      <c r="A4963" s="11">
        <f>Returns!A4963</f>
        <v>0</v>
      </c>
      <c r="B4963" s="1">
        <f>MAX(Resume!B9/ 252-Portfolios!B4963, 0)</f>
        <v>0</v>
      </c>
    </row>
    <row r="4964" spans="1:2">
      <c r="A4964" s="11">
        <f>Returns!A4964</f>
        <v>0</v>
      </c>
      <c r="B4964" s="1">
        <f>MAX(Resume!B9/ 252-Portfolios!B4964, 0)</f>
        <v>0</v>
      </c>
    </row>
    <row r="4965" spans="1:2">
      <c r="A4965" s="11">
        <f>Returns!A4965</f>
        <v>0</v>
      </c>
      <c r="B4965" s="1">
        <f>MAX(Resume!B9/ 252-Portfolios!B4965, 0)</f>
        <v>0</v>
      </c>
    </row>
    <row r="4966" spans="1:2">
      <c r="A4966" s="11">
        <f>Returns!A4966</f>
        <v>0</v>
      </c>
      <c r="B4966" s="1">
        <f>MAX(Resume!B9/ 252-Portfolios!B4966, 0)</f>
        <v>0</v>
      </c>
    </row>
    <row r="4967" spans="1:2">
      <c r="A4967" s="11">
        <f>Returns!A4967</f>
        <v>0</v>
      </c>
      <c r="B4967" s="1">
        <f>MAX(Resume!B9/ 252-Portfolios!B4967, 0)</f>
        <v>0</v>
      </c>
    </row>
    <row r="4968" spans="1:2">
      <c r="A4968" s="11">
        <f>Returns!A4968</f>
        <v>0</v>
      </c>
      <c r="B4968" s="1">
        <f>MAX(Resume!B9/ 252-Portfolios!B4968, 0)</f>
        <v>0</v>
      </c>
    </row>
    <row r="4969" spans="1:2">
      <c r="A4969" s="11">
        <f>Returns!A4969</f>
        <v>0</v>
      </c>
      <c r="B4969" s="1">
        <f>MAX(Resume!B9/ 252-Portfolios!B4969, 0)</f>
        <v>0</v>
      </c>
    </row>
    <row r="4970" spans="1:2">
      <c r="A4970" s="11">
        <f>Returns!A4970</f>
        <v>0</v>
      </c>
      <c r="B4970" s="1">
        <f>MAX(Resume!B9/ 252-Portfolios!B4970, 0)</f>
        <v>0</v>
      </c>
    </row>
    <row r="4971" spans="1:2">
      <c r="A4971" s="11">
        <f>Returns!A4971</f>
        <v>0</v>
      </c>
      <c r="B4971" s="1">
        <f>MAX(Resume!B9/ 252-Portfolios!B4971, 0)</f>
        <v>0</v>
      </c>
    </row>
    <row r="4972" spans="1:2">
      <c r="A4972" s="11">
        <f>Returns!A4972</f>
        <v>0</v>
      </c>
      <c r="B4972" s="1">
        <f>MAX(Resume!B9/ 252-Portfolios!B4972, 0)</f>
        <v>0</v>
      </c>
    </row>
    <row r="4973" spans="1:2">
      <c r="A4973" s="11">
        <f>Returns!A4973</f>
        <v>0</v>
      </c>
      <c r="B4973" s="1">
        <f>MAX(Resume!B9/ 252-Portfolios!B4973, 0)</f>
        <v>0</v>
      </c>
    </row>
    <row r="4974" spans="1:2">
      <c r="A4974" s="11">
        <f>Returns!A4974</f>
        <v>0</v>
      </c>
      <c r="B4974" s="1">
        <f>MAX(Resume!B9/ 252-Portfolios!B4974, 0)</f>
        <v>0</v>
      </c>
    </row>
    <row r="4975" spans="1:2">
      <c r="A4975" s="11">
        <f>Returns!A4975</f>
        <v>0</v>
      </c>
      <c r="B4975" s="1">
        <f>MAX(Resume!B9/ 252-Portfolios!B4975, 0)</f>
        <v>0</v>
      </c>
    </row>
    <row r="4976" spans="1:2">
      <c r="A4976" s="11">
        <f>Returns!A4976</f>
        <v>0</v>
      </c>
      <c r="B4976" s="1">
        <f>MAX(Resume!B9/ 252-Portfolios!B4976, 0)</f>
        <v>0</v>
      </c>
    </row>
    <row r="4977" spans="1:2">
      <c r="A4977" s="11">
        <f>Returns!A4977</f>
        <v>0</v>
      </c>
      <c r="B4977" s="1">
        <f>MAX(Resume!B9/ 252-Portfolios!B4977, 0)</f>
        <v>0</v>
      </c>
    </row>
    <row r="4978" spans="1:2">
      <c r="A4978" s="11">
        <f>Returns!A4978</f>
        <v>0</v>
      </c>
      <c r="B4978" s="1">
        <f>MAX(Resume!B9/ 252-Portfolios!B4978, 0)</f>
        <v>0</v>
      </c>
    </row>
    <row r="4979" spans="1:2">
      <c r="A4979" s="11">
        <f>Returns!A4979</f>
        <v>0</v>
      </c>
      <c r="B4979" s="1">
        <f>MAX(Resume!B9/ 252-Portfolios!B4979, 0)</f>
        <v>0</v>
      </c>
    </row>
    <row r="4980" spans="1:2">
      <c r="A4980" s="11">
        <f>Returns!A4980</f>
        <v>0</v>
      </c>
      <c r="B4980" s="1">
        <f>MAX(Resume!B9/ 252-Portfolios!B4980, 0)</f>
        <v>0</v>
      </c>
    </row>
    <row r="4981" spans="1:2">
      <c r="A4981" s="11">
        <f>Returns!A4981</f>
        <v>0</v>
      </c>
      <c r="B4981" s="1">
        <f>MAX(Resume!B9/ 252-Portfolios!B4981, 0)</f>
        <v>0</v>
      </c>
    </row>
    <row r="4982" spans="1:2">
      <c r="A4982" s="11">
        <f>Returns!A4982</f>
        <v>0</v>
      </c>
      <c r="B4982" s="1">
        <f>MAX(Resume!B9/ 252-Portfolios!B4982, 0)</f>
        <v>0</v>
      </c>
    </row>
    <row r="4983" spans="1:2">
      <c r="A4983" s="11">
        <f>Returns!A4983</f>
        <v>0</v>
      </c>
      <c r="B4983" s="1">
        <f>MAX(Resume!B9/ 252-Portfolios!B4983, 0)</f>
        <v>0</v>
      </c>
    </row>
    <row r="4984" spans="1:2">
      <c r="A4984" s="11">
        <f>Returns!A4984</f>
        <v>0</v>
      </c>
      <c r="B4984" s="1">
        <f>MAX(Resume!B9/ 252-Portfolios!B4984, 0)</f>
        <v>0</v>
      </c>
    </row>
    <row r="4985" spans="1:2">
      <c r="A4985" s="11">
        <f>Returns!A4985</f>
        <v>0</v>
      </c>
      <c r="B4985" s="1">
        <f>MAX(Resume!B9/ 252-Portfolios!B4985, 0)</f>
        <v>0</v>
      </c>
    </row>
    <row r="4986" spans="1:2">
      <c r="A4986" s="11">
        <f>Returns!A4986</f>
        <v>0</v>
      </c>
      <c r="B4986" s="1">
        <f>MAX(Resume!B9/ 252-Portfolios!B4986, 0)</f>
        <v>0</v>
      </c>
    </row>
    <row r="4987" spans="1:2">
      <c r="A4987" s="11">
        <f>Returns!A4987</f>
        <v>0</v>
      </c>
      <c r="B4987" s="1">
        <f>MAX(Resume!B9/ 252-Portfolios!B4987, 0)</f>
        <v>0</v>
      </c>
    </row>
    <row r="4988" spans="1:2">
      <c r="A4988" s="11">
        <f>Returns!A4988</f>
        <v>0</v>
      </c>
      <c r="B4988" s="1">
        <f>MAX(Resume!B9/ 252-Portfolios!B4988, 0)</f>
        <v>0</v>
      </c>
    </row>
    <row r="4989" spans="1:2">
      <c r="A4989" s="11">
        <f>Returns!A4989</f>
        <v>0</v>
      </c>
      <c r="B4989" s="1">
        <f>MAX(Resume!B9/ 252-Portfolios!B4989, 0)</f>
        <v>0</v>
      </c>
    </row>
    <row r="4990" spans="1:2">
      <c r="A4990" s="11">
        <f>Returns!A4990</f>
        <v>0</v>
      </c>
      <c r="B4990" s="1">
        <f>MAX(Resume!B9/ 252-Portfolios!B4990, 0)</f>
        <v>0</v>
      </c>
    </row>
    <row r="4991" spans="1:2">
      <c r="A4991" s="11">
        <f>Returns!A4991</f>
        <v>0</v>
      </c>
      <c r="B4991" s="1">
        <f>MAX(Resume!B9/ 252-Portfolios!B4991, 0)</f>
        <v>0</v>
      </c>
    </row>
    <row r="4992" spans="1:2">
      <c r="A4992" s="11">
        <f>Returns!A4992</f>
        <v>0</v>
      </c>
      <c r="B4992" s="1">
        <f>MAX(Resume!B9/ 252-Portfolios!B4992, 0)</f>
        <v>0</v>
      </c>
    </row>
    <row r="4993" spans="1:2">
      <c r="A4993" s="11">
        <f>Returns!A4993</f>
        <v>0</v>
      </c>
      <c r="B4993" s="1">
        <f>MAX(Resume!B9/ 252-Portfolios!B4993, 0)</f>
        <v>0</v>
      </c>
    </row>
    <row r="4994" spans="1:2">
      <c r="A4994" s="11">
        <f>Returns!A4994</f>
        <v>0</v>
      </c>
      <c r="B4994" s="1">
        <f>MAX(Resume!B9/ 252-Portfolios!B4994, 0)</f>
        <v>0</v>
      </c>
    </row>
    <row r="4995" spans="1:2">
      <c r="A4995" s="11">
        <f>Returns!A4995</f>
        <v>0</v>
      </c>
      <c r="B4995" s="1">
        <f>MAX(Resume!B9/ 252-Portfolios!B4995, 0)</f>
        <v>0</v>
      </c>
    </row>
    <row r="4996" spans="1:2">
      <c r="A4996" s="11">
        <f>Returns!A4996</f>
        <v>0</v>
      </c>
      <c r="B4996" s="1">
        <f>MAX(Resume!B9/ 252-Portfolios!B4996, 0)</f>
        <v>0</v>
      </c>
    </row>
    <row r="4997" spans="1:2">
      <c r="A4997" s="11">
        <f>Returns!A4997</f>
        <v>0</v>
      </c>
      <c r="B4997" s="1">
        <f>MAX(Resume!B9/ 252-Portfolios!B4997, 0)</f>
        <v>0</v>
      </c>
    </row>
    <row r="4998" spans="1:2">
      <c r="A4998" s="11">
        <f>Returns!A4998</f>
        <v>0</v>
      </c>
      <c r="B4998" s="1">
        <f>MAX(Resume!B9/ 252-Portfolios!B4998, 0)</f>
        <v>0</v>
      </c>
    </row>
    <row r="4999" spans="1:2">
      <c r="A4999" s="11">
        <f>Returns!A4999</f>
        <v>0</v>
      </c>
      <c r="B4999" s="1">
        <f>MAX(Resume!B9/ 252-Portfolios!B4999, 0)</f>
        <v>0</v>
      </c>
    </row>
    <row r="5000" spans="1:2">
      <c r="A5000" s="11">
        <f>Returns!A5000</f>
        <v>0</v>
      </c>
      <c r="B5000" s="1">
        <f>MAX(Resume!B9/ 252-Portfolios!B5000, 0)</f>
        <v>0</v>
      </c>
    </row>
    <row r="5001" spans="1:2">
      <c r="A5001" s="11">
        <f>Returns!A5001</f>
        <v>0</v>
      </c>
      <c r="B5001" s="1">
        <f>MAX(Resume!B9/ 252-Portfolios!B5001, 0)</f>
        <v>0</v>
      </c>
    </row>
    <row r="5002" spans="1:2">
      <c r="A5002" s="11">
        <f>Returns!A5002</f>
        <v>0</v>
      </c>
      <c r="B5002" s="1">
        <f>MAX(Resume!B9/ 252-Portfolios!B5002, 0)</f>
        <v>0</v>
      </c>
    </row>
    <row r="5003" spans="1:2">
      <c r="A5003" s="11">
        <f>Returns!A5003</f>
        <v>0</v>
      </c>
      <c r="B5003" s="1">
        <f>MAX(Resume!B9/ 252-Portfolios!B5003, 0)</f>
        <v>0</v>
      </c>
    </row>
    <row r="5004" spans="1:2">
      <c r="A5004" s="11">
        <f>Returns!A5004</f>
        <v>0</v>
      </c>
      <c r="B5004" s="1">
        <f>MAX(Resume!B9/ 252-Portfolios!B5004, 0)</f>
        <v>0</v>
      </c>
    </row>
    <row r="5005" spans="1:2">
      <c r="A5005" s="11">
        <f>Returns!A5005</f>
        <v>0</v>
      </c>
      <c r="B5005" s="1">
        <f>MAX(Resume!B9/ 252-Portfolios!B5005, 0)</f>
        <v>0</v>
      </c>
    </row>
    <row r="5006" spans="1:2">
      <c r="A5006" s="11">
        <f>Returns!A5006</f>
        <v>0</v>
      </c>
      <c r="B5006" s="1">
        <f>MAX(Resume!B9/ 252-Portfolios!B5006, 0)</f>
        <v>0</v>
      </c>
    </row>
    <row r="5007" spans="1:2">
      <c r="A5007" s="11">
        <f>Returns!A5007</f>
        <v>0</v>
      </c>
      <c r="B5007" s="1">
        <f>MAX(Resume!B9/ 252-Portfolios!B5007, 0)</f>
        <v>0</v>
      </c>
    </row>
    <row r="5008" spans="1:2">
      <c r="A5008" s="11">
        <f>Returns!A5008</f>
        <v>0</v>
      </c>
      <c r="B5008" s="1">
        <f>MAX(Resume!B9/ 252-Portfolios!B5008, 0)</f>
        <v>0</v>
      </c>
    </row>
    <row r="5009" spans="1:2">
      <c r="A5009" s="11">
        <f>Returns!A5009</f>
        <v>0</v>
      </c>
      <c r="B5009" s="1">
        <f>MAX(Resume!B9/ 252-Portfolios!B5009, 0)</f>
        <v>0</v>
      </c>
    </row>
    <row r="5010" spans="1:2">
      <c r="A5010" s="11">
        <f>Returns!A5010</f>
        <v>0</v>
      </c>
      <c r="B5010" s="1">
        <f>MAX(Resume!B9/ 252-Portfolios!B5010, 0)</f>
        <v>0</v>
      </c>
    </row>
    <row r="5011" spans="1:2">
      <c r="A5011" s="11">
        <f>Returns!A5011</f>
        <v>0</v>
      </c>
      <c r="B5011" s="1">
        <f>MAX(Resume!B9/ 252-Portfolios!B5011, 0)</f>
        <v>0</v>
      </c>
    </row>
    <row r="5012" spans="1:2">
      <c r="A5012" s="11">
        <f>Returns!A5012</f>
        <v>0</v>
      </c>
      <c r="B5012" s="1">
        <f>MAX(Resume!B9/ 252-Portfolios!B5012, 0)</f>
        <v>0</v>
      </c>
    </row>
    <row r="5013" spans="1:2">
      <c r="A5013" s="11">
        <f>Returns!A5013</f>
        <v>0</v>
      </c>
      <c r="B5013" s="1">
        <f>MAX(Resume!B9/ 252-Portfolios!B5013, 0)</f>
        <v>0</v>
      </c>
    </row>
    <row r="5014" spans="1:2">
      <c r="A5014" s="11">
        <f>Returns!A5014</f>
        <v>0</v>
      </c>
      <c r="B5014" s="1">
        <f>MAX(Resume!B9/ 252-Portfolios!B5014, 0)</f>
        <v>0</v>
      </c>
    </row>
    <row r="5015" spans="1:2">
      <c r="A5015" s="11">
        <f>Returns!A5015</f>
        <v>0</v>
      </c>
      <c r="B5015" s="1">
        <f>MAX(Resume!B9/ 252-Portfolios!B5015, 0)</f>
        <v>0</v>
      </c>
    </row>
    <row r="5016" spans="1:2">
      <c r="A5016" s="11">
        <f>Returns!A5016</f>
        <v>0</v>
      </c>
      <c r="B5016" s="1">
        <f>MAX(Resume!B9/ 252-Portfolios!B5016, 0)</f>
        <v>0</v>
      </c>
    </row>
    <row r="5017" spans="1:2">
      <c r="A5017" s="11">
        <f>Returns!A5017</f>
        <v>0</v>
      </c>
      <c r="B5017" s="1">
        <f>MAX(Resume!B9/ 252-Portfolios!B5017, 0)</f>
        <v>0</v>
      </c>
    </row>
    <row r="5018" spans="1:2">
      <c r="A5018" s="11">
        <f>Returns!A5018</f>
        <v>0</v>
      </c>
      <c r="B5018" s="1">
        <f>MAX(Resume!B9/ 252-Portfolios!B5018, 0)</f>
        <v>0</v>
      </c>
    </row>
    <row r="5019" spans="1:2">
      <c r="A5019" s="11">
        <f>Returns!A5019</f>
        <v>0</v>
      </c>
      <c r="B5019" s="1">
        <f>MAX(Resume!B9/ 252-Portfolios!B5019, 0)</f>
        <v>0</v>
      </c>
    </row>
    <row r="5020" spans="1:2">
      <c r="A5020" s="11">
        <f>Returns!A5020</f>
        <v>0</v>
      </c>
      <c r="B5020" s="1">
        <f>MAX(Resume!B9/ 252-Portfolios!B5020, 0)</f>
        <v>0</v>
      </c>
    </row>
    <row r="5021" spans="1:2">
      <c r="A5021" s="11">
        <f>Returns!A5021</f>
        <v>0</v>
      </c>
      <c r="B5021" s="1">
        <f>MAX(Resume!B9/ 252-Portfolios!B5021, 0)</f>
        <v>0</v>
      </c>
    </row>
    <row r="5022" spans="1:2">
      <c r="A5022" s="11">
        <f>Returns!A5022</f>
        <v>0</v>
      </c>
      <c r="B5022" s="1">
        <f>MAX(Resume!B9/ 252-Portfolios!B5022, 0)</f>
        <v>0</v>
      </c>
    </row>
    <row r="5023" spans="1:2">
      <c r="A5023" s="11">
        <f>Returns!A5023</f>
        <v>0</v>
      </c>
      <c r="B5023" s="1">
        <f>MAX(Resume!B9/ 252-Portfolios!B5023, 0)</f>
        <v>0</v>
      </c>
    </row>
    <row r="5024" spans="1:2">
      <c r="A5024" s="11">
        <f>Returns!A5024</f>
        <v>0</v>
      </c>
      <c r="B5024" s="1">
        <f>MAX(Resume!B9/ 252-Portfolios!B5024, 0)</f>
        <v>0</v>
      </c>
    </row>
    <row r="5025" spans="1:2">
      <c r="A5025" s="11">
        <f>Returns!A5025</f>
        <v>0</v>
      </c>
      <c r="B5025" s="1">
        <f>MAX(Resume!B9/ 252-Portfolios!B5025, 0)</f>
        <v>0</v>
      </c>
    </row>
    <row r="5026" spans="1:2">
      <c r="A5026" s="11">
        <f>Returns!A5026</f>
        <v>0</v>
      </c>
      <c r="B5026" s="1">
        <f>MAX(Resume!B9/ 252-Portfolios!B5026, 0)</f>
        <v>0</v>
      </c>
    </row>
    <row r="5027" spans="1:2">
      <c r="A5027" s="11">
        <f>Returns!A5027</f>
        <v>0</v>
      </c>
      <c r="B5027" s="1">
        <f>MAX(Resume!B9/ 252-Portfolios!B5027, 0)</f>
        <v>0</v>
      </c>
    </row>
    <row r="5028" spans="1:2">
      <c r="A5028" s="11">
        <f>Returns!A5028</f>
        <v>0</v>
      </c>
      <c r="B5028" s="1">
        <f>MAX(Resume!B9/ 252-Portfolios!B5028, 0)</f>
        <v>0</v>
      </c>
    </row>
    <row r="5029" spans="1:2">
      <c r="A5029" s="11">
        <f>Returns!A5029</f>
        <v>0</v>
      </c>
      <c r="B5029" s="1">
        <f>MAX(Resume!B9/ 252-Portfolios!B5029, 0)</f>
        <v>0</v>
      </c>
    </row>
    <row r="5030" spans="1:2">
      <c r="A5030" s="11">
        <f>Returns!A5030</f>
        <v>0</v>
      </c>
      <c r="B5030" s="1">
        <f>MAX(Resume!B9/ 252-Portfolios!B5030, 0)</f>
        <v>0</v>
      </c>
    </row>
    <row r="5031" spans="1:2">
      <c r="A5031" s="11">
        <f>Returns!A5031</f>
        <v>0</v>
      </c>
      <c r="B5031" s="1">
        <f>MAX(Resume!B9/ 252-Portfolios!B5031, 0)</f>
        <v>0</v>
      </c>
    </row>
    <row r="5032" spans="1:2">
      <c r="A5032" s="11">
        <f>Returns!A5032</f>
        <v>0</v>
      </c>
      <c r="B5032" s="1">
        <f>MAX(Resume!B9/ 252-Portfolios!B5032, 0)</f>
        <v>0</v>
      </c>
    </row>
    <row r="5033" spans="1:2">
      <c r="A5033" s="11">
        <f>Returns!A5033</f>
        <v>0</v>
      </c>
      <c r="B5033" s="1">
        <f>MAX(Resume!B9/ 252-Portfolios!B5033, 0)</f>
        <v>0</v>
      </c>
    </row>
    <row r="5034" spans="1:2">
      <c r="A5034" s="11">
        <f>Returns!A5034</f>
        <v>0</v>
      </c>
      <c r="B5034" s="1">
        <f>MAX(Resume!B9/ 252-Portfolios!B5034, 0)</f>
        <v>0</v>
      </c>
    </row>
    <row r="5035" spans="1:2">
      <c r="A5035" s="11">
        <f>Returns!A5035</f>
        <v>0</v>
      </c>
      <c r="B5035" s="1">
        <f>MAX(Resume!B9/ 252-Portfolios!B5035, 0)</f>
        <v>0</v>
      </c>
    </row>
    <row r="5036" spans="1:2">
      <c r="A5036" s="11">
        <f>Returns!A5036</f>
        <v>0</v>
      </c>
      <c r="B5036" s="1">
        <f>MAX(Resume!B9/ 252-Portfolios!B5036, 0)</f>
        <v>0</v>
      </c>
    </row>
    <row r="5037" spans="1:2">
      <c r="A5037" s="11">
        <f>Returns!A5037</f>
        <v>0</v>
      </c>
      <c r="B5037" s="1">
        <f>MAX(Resume!B9/ 252-Portfolios!B5037, 0)</f>
        <v>0</v>
      </c>
    </row>
    <row r="5038" spans="1:2">
      <c r="A5038" s="11">
        <f>Returns!A5038</f>
        <v>0</v>
      </c>
      <c r="B5038" s="1">
        <f>MAX(Resume!B9/ 252-Portfolios!B5038, 0)</f>
        <v>0</v>
      </c>
    </row>
    <row r="5039" spans="1:2">
      <c r="A5039" s="11">
        <f>Returns!A5039</f>
        <v>0</v>
      </c>
      <c r="B5039" s="1">
        <f>MAX(Resume!B9/ 252-Portfolios!B5039, 0)</f>
        <v>0</v>
      </c>
    </row>
    <row r="5040" spans="1:2">
      <c r="A5040" s="11">
        <f>Returns!A5040</f>
        <v>0</v>
      </c>
      <c r="B5040" s="1">
        <f>MAX(Resume!B9/ 252-Portfolios!B5040, 0)</f>
        <v>0</v>
      </c>
    </row>
    <row r="5041" spans="1:2">
      <c r="A5041" s="11">
        <f>Returns!A5041</f>
        <v>0</v>
      </c>
      <c r="B5041" s="1">
        <f>MAX(Resume!B9/ 252-Portfolios!B5041, 0)</f>
        <v>0</v>
      </c>
    </row>
    <row r="5042" spans="1:2">
      <c r="A5042" s="11">
        <f>Returns!A5042</f>
        <v>0</v>
      </c>
      <c r="B5042" s="1">
        <f>MAX(Resume!B9/ 252-Portfolios!B5042, 0)</f>
        <v>0</v>
      </c>
    </row>
    <row r="5043" spans="1:2">
      <c r="A5043" s="11">
        <f>Returns!A5043</f>
        <v>0</v>
      </c>
      <c r="B5043" s="1">
        <f>MAX(Resume!B9/ 252-Portfolios!B5043, 0)</f>
        <v>0</v>
      </c>
    </row>
    <row r="5044" spans="1:2">
      <c r="A5044" s="11">
        <f>Returns!A5044</f>
        <v>0</v>
      </c>
      <c r="B5044" s="1">
        <f>MAX(Resume!B9/ 252-Portfolios!B5044, 0)</f>
        <v>0</v>
      </c>
    </row>
    <row r="5045" spans="1:2">
      <c r="A5045" s="11">
        <f>Returns!A5045</f>
        <v>0</v>
      </c>
      <c r="B5045" s="1">
        <f>MAX(Resume!B9/ 252-Portfolios!B5045, 0)</f>
        <v>0</v>
      </c>
    </row>
    <row r="5046" spans="1:2">
      <c r="A5046" s="11">
        <f>Returns!A5046</f>
        <v>0</v>
      </c>
      <c r="B5046" s="1">
        <f>MAX(Resume!B9/ 252-Portfolios!B5046, 0)</f>
        <v>0</v>
      </c>
    </row>
    <row r="5047" spans="1:2">
      <c r="A5047" s="11">
        <f>Returns!A5047</f>
        <v>0</v>
      </c>
      <c r="B5047" s="1">
        <f>MAX(Resume!B9/ 252-Portfolios!B5047, 0)</f>
        <v>0</v>
      </c>
    </row>
    <row r="5048" spans="1:2">
      <c r="A5048" s="11">
        <f>Returns!A5048</f>
        <v>0</v>
      </c>
      <c r="B5048" s="1">
        <f>MAX(Resume!B9/ 252-Portfolios!B5048, 0)</f>
        <v>0</v>
      </c>
    </row>
    <row r="5049" spans="1:2">
      <c r="A5049" s="11">
        <f>Returns!A5049</f>
        <v>0</v>
      </c>
      <c r="B5049" s="1">
        <f>MAX(Resume!B9/ 252-Portfolios!B5049, 0)</f>
        <v>0</v>
      </c>
    </row>
    <row r="5050" spans="1:2">
      <c r="A5050" s="11">
        <f>Returns!A5050</f>
        <v>0</v>
      </c>
      <c r="B5050" s="1">
        <f>MAX(Resume!B9/ 252-Portfolios!B5050, 0)</f>
        <v>0</v>
      </c>
    </row>
    <row r="5051" spans="1:2">
      <c r="A5051" s="11">
        <f>Returns!A5051</f>
        <v>0</v>
      </c>
      <c r="B5051" s="1">
        <f>MAX(Resume!B9/ 252-Portfolios!B5051, 0)</f>
        <v>0</v>
      </c>
    </row>
    <row r="5052" spans="1:2">
      <c r="A5052" s="11">
        <f>Returns!A5052</f>
        <v>0</v>
      </c>
      <c r="B5052" s="1">
        <f>MAX(Resume!B9/ 252-Portfolios!B5052, 0)</f>
        <v>0</v>
      </c>
    </row>
    <row r="5053" spans="1:2">
      <c r="A5053" s="11">
        <f>Returns!A5053</f>
        <v>0</v>
      </c>
      <c r="B5053" s="1">
        <f>MAX(Resume!B9/ 252-Portfolios!B5053, 0)</f>
        <v>0</v>
      </c>
    </row>
    <row r="5054" spans="1:2">
      <c r="A5054" s="11">
        <f>Returns!A5054</f>
        <v>0</v>
      </c>
      <c r="B5054" s="1">
        <f>MAX(Resume!B9/ 252-Portfolios!B5054, 0)</f>
        <v>0</v>
      </c>
    </row>
    <row r="5055" spans="1:2">
      <c r="A5055" s="11">
        <f>Returns!A5055</f>
        <v>0</v>
      </c>
      <c r="B5055" s="1">
        <f>MAX(Resume!B9/ 252-Portfolios!B5055, 0)</f>
        <v>0</v>
      </c>
    </row>
    <row r="5056" spans="1:2">
      <c r="A5056" s="11">
        <f>Returns!A5056</f>
        <v>0</v>
      </c>
      <c r="B5056" s="1">
        <f>MAX(Resume!B9/ 252-Portfolios!B5056, 0)</f>
        <v>0</v>
      </c>
    </row>
    <row r="5057" spans="1:2">
      <c r="A5057" s="11">
        <f>Returns!A5057</f>
        <v>0</v>
      </c>
      <c r="B5057" s="1">
        <f>MAX(Resume!B9/ 252-Portfolios!B5057, 0)</f>
        <v>0</v>
      </c>
    </row>
    <row r="5058" spans="1:2">
      <c r="A5058" s="11">
        <f>Returns!A5058</f>
        <v>0</v>
      </c>
      <c r="B5058" s="1">
        <f>MAX(Resume!B9/ 252-Portfolios!B5058, 0)</f>
        <v>0</v>
      </c>
    </row>
    <row r="5059" spans="1:2">
      <c r="A5059" s="11">
        <f>Returns!A5059</f>
        <v>0</v>
      </c>
      <c r="B5059" s="1">
        <f>MAX(Resume!B9/ 252-Portfolios!B5059, 0)</f>
        <v>0</v>
      </c>
    </row>
    <row r="5060" spans="1:2">
      <c r="A5060" s="11">
        <f>Returns!A5060</f>
        <v>0</v>
      </c>
      <c r="B5060" s="1">
        <f>MAX(Resume!B9/ 252-Portfolios!B5060, 0)</f>
        <v>0</v>
      </c>
    </row>
    <row r="5061" spans="1:2">
      <c r="A5061" s="11">
        <f>Returns!A5061</f>
        <v>0</v>
      </c>
      <c r="B5061" s="1">
        <f>MAX(Resume!B9/ 252-Portfolios!B5061, 0)</f>
        <v>0</v>
      </c>
    </row>
    <row r="5062" spans="1:2">
      <c r="A5062" s="11">
        <f>Returns!A5062</f>
        <v>0</v>
      </c>
      <c r="B5062" s="1">
        <f>MAX(Resume!B9/ 252-Portfolios!B5062, 0)</f>
        <v>0</v>
      </c>
    </row>
    <row r="5063" spans="1:2">
      <c r="A5063" s="11">
        <f>Returns!A5063</f>
        <v>0</v>
      </c>
      <c r="B5063" s="1">
        <f>MAX(Resume!B9/ 252-Portfolios!B5063, 0)</f>
        <v>0</v>
      </c>
    </row>
    <row r="5064" spans="1:2">
      <c r="A5064" s="11">
        <f>Returns!A5064</f>
        <v>0</v>
      </c>
      <c r="B5064" s="1">
        <f>MAX(Resume!B9/ 252-Portfolios!B5064, 0)</f>
        <v>0</v>
      </c>
    </row>
    <row r="5065" spans="1:2">
      <c r="A5065" s="11">
        <f>Returns!A5065</f>
        <v>0</v>
      </c>
      <c r="B5065" s="1">
        <f>MAX(Resume!B9/ 252-Portfolios!B5065, 0)</f>
        <v>0</v>
      </c>
    </row>
    <row r="5066" spans="1:2">
      <c r="A5066" s="11">
        <f>Returns!A5066</f>
        <v>0</v>
      </c>
      <c r="B5066" s="1">
        <f>MAX(Resume!B9/ 252-Portfolios!B5066, 0)</f>
        <v>0</v>
      </c>
    </row>
    <row r="5067" spans="1:2">
      <c r="A5067" s="11">
        <f>Returns!A5067</f>
        <v>0</v>
      </c>
      <c r="B5067" s="1">
        <f>MAX(Resume!B9/ 252-Portfolios!B5067, 0)</f>
        <v>0</v>
      </c>
    </row>
    <row r="5068" spans="1:2">
      <c r="A5068" s="11">
        <f>Returns!A5068</f>
        <v>0</v>
      </c>
      <c r="B5068" s="1">
        <f>MAX(Resume!B9/ 252-Portfolios!B5068, 0)</f>
        <v>0</v>
      </c>
    </row>
    <row r="5069" spans="1:2">
      <c r="A5069" s="11">
        <f>Returns!A5069</f>
        <v>0</v>
      </c>
      <c r="B5069" s="1">
        <f>MAX(Resume!B9/ 252-Portfolios!B5069, 0)</f>
        <v>0</v>
      </c>
    </row>
    <row r="5070" spans="1:2">
      <c r="A5070" s="11">
        <f>Returns!A5070</f>
        <v>0</v>
      </c>
      <c r="B5070" s="1">
        <f>MAX(Resume!B9/ 252-Portfolios!B5070, 0)</f>
        <v>0</v>
      </c>
    </row>
    <row r="5071" spans="1:2">
      <c r="A5071" s="11">
        <f>Returns!A5071</f>
        <v>0</v>
      </c>
      <c r="B5071" s="1">
        <f>MAX(Resume!B9/ 252-Portfolios!B5071, 0)</f>
        <v>0</v>
      </c>
    </row>
    <row r="5072" spans="1:2">
      <c r="A5072" s="11">
        <f>Returns!A5072</f>
        <v>0</v>
      </c>
      <c r="B5072" s="1">
        <f>MAX(Resume!B9/ 252-Portfolios!B5072, 0)</f>
        <v>0</v>
      </c>
    </row>
    <row r="5073" spans="1:2">
      <c r="A5073" s="11">
        <f>Returns!A5073</f>
        <v>0</v>
      </c>
      <c r="B5073" s="1">
        <f>MAX(Resume!B9/ 252-Portfolios!B5073, 0)</f>
        <v>0</v>
      </c>
    </row>
    <row r="5074" spans="1:2">
      <c r="A5074" s="11">
        <f>Returns!A5074</f>
        <v>0</v>
      </c>
      <c r="B5074" s="1">
        <f>MAX(Resume!B9/ 252-Portfolios!B5074, 0)</f>
        <v>0</v>
      </c>
    </row>
    <row r="5075" spans="1:2">
      <c r="A5075" s="11">
        <f>Returns!A5075</f>
        <v>0</v>
      </c>
      <c r="B5075" s="1">
        <f>MAX(Resume!B9/ 252-Portfolios!B5075, 0)</f>
        <v>0</v>
      </c>
    </row>
    <row r="5076" spans="1:2">
      <c r="A5076" s="11">
        <f>Returns!A5076</f>
        <v>0</v>
      </c>
      <c r="B5076" s="1">
        <f>MAX(Resume!B9/ 252-Portfolios!B5076, 0)</f>
        <v>0</v>
      </c>
    </row>
    <row r="5077" spans="1:2">
      <c r="A5077" s="11">
        <f>Returns!A5077</f>
        <v>0</v>
      </c>
      <c r="B5077" s="1">
        <f>MAX(Resume!B9/ 252-Portfolios!B5077, 0)</f>
        <v>0</v>
      </c>
    </row>
    <row r="5078" spans="1:2">
      <c r="A5078" s="11">
        <f>Returns!A5078</f>
        <v>0</v>
      </c>
      <c r="B5078" s="1">
        <f>MAX(Resume!B9/ 252-Portfolios!B5078, 0)</f>
        <v>0</v>
      </c>
    </row>
    <row r="5079" spans="1:2">
      <c r="A5079" s="11">
        <f>Returns!A5079</f>
        <v>0</v>
      </c>
      <c r="B5079" s="1">
        <f>MAX(Resume!B9/ 252-Portfolios!B5079, 0)</f>
        <v>0</v>
      </c>
    </row>
    <row r="5080" spans="1:2">
      <c r="A5080" s="11">
        <f>Returns!A5080</f>
        <v>0</v>
      </c>
      <c r="B5080" s="1">
        <f>MAX(Resume!B9/ 252-Portfolios!B5080, 0)</f>
        <v>0</v>
      </c>
    </row>
    <row r="5081" spans="1:2">
      <c r="A5081" s="11">
        <f>Returns!A5081</f>
        <v>0</v>
      </c>
      <c r="B5081" s="1">
        <f>MAX(Resume!B9/ 252-Portfolios!B5081, 0)</f>
        <v>0</v>
      </c>
    </row>
    <row r="5082" spans="1:2">
      <c r="A5082" s="11">
        <f>Returns!A5082</f>
        <v>0</v>
      </c>
      <c r="B5082" s="1">
        <f>MAX(Resume!B9/ 252-Portfolios!B5082, 0)</f>
        <v>0</v>
      </c>
    </row>
    <row r="5083" spans="1:2">
      <c r="A5083" s="11">
        <f>Returns!A5083</f>
        <v>0</v>
      </c>
      <c r="B5083" s="1">
        <f>MAX(Resume!B9/ 252-Portfolios!B5083, 0)</f>
        <v>0</v>
      </c>
    </row>
    <row r="5084" spans="1:2">
      <c r="A5084" s="11">
        <f>Returns!A5084</f>
        <v>0</v>
      </c>
      <c r="B5084" s="1">
        <f>MAX(Resume!B9/ 252-Portfolios!B5084, 0)</f>
        <v>0</v>
      </c>
    </row>
    <row r="5085" spans="1:2">
      <c r="A5085" s="11">
        <f>Returns!A5085</f>
        <v>0</v>
      </c>
      <c r="B5085" s="1">
        <f>MAX(Resume!B9/ 252-Portfolios!B5085, 0)</f>
        <v>0</v>
      </c>
    </row>
    <row r="5086" spans="1:2">
      <c r="A5086" s="11">
        <f>Returns!A5086</f>
        <v>0</v>
      </c>
      <c r="B5086" s="1">
        <f>MAX(Resume!B9/ 252-Portfolios!B5086, 0)</f>
        <v>0</v>
      </c>
    </row>
    <row r="5087" spans="1:2">
      <c r="A5087" s="11">
        <f>Returns!A5087</f>
        <v>0</v>
      </c>
      <c r="B5087" s="1">
        <f>MAX(Resume!B9/ 252-Portfolios!B5087, 0)</f>
        <v>0</v>
      </c>
    </row>
    <row r="5088" spans="1:2">
      <c r="A5088" s="11">
        <f>Returns!A5088</f>
        <v>0</v>
      </c>
      <c r="B5088" s="1">
        <f>MAX(Resume!B9/ 252-Portfolios!B5088, 0)</f>
        <v>0</v>
      </c>
    </row>
    <row r="5089" spans="1:2">
      <c r="A5089" s="11">
        <f>Returns!A5089</f>
        <v>0</v>
      </c>
      <c r="B5089" s="1">
        <f>MAX(Resume!B9/ 252-Portfolios!B5089, 0)</f>
        <v>0</v>
      </c>
    </row>
    <row r="5090" spans="1:2">
      <c r="A5090" s="11">
        <f>Returns!A5090</f>
        <v>0</v>
      </c>
      <c r="B5090" s="1">
        <f>MAX(Resume!B9/ 252-Portfolios!B5090, 0)</f>
        <v>0</v>
      </c>
    </row>
    <row r="5091" spans="1:2">
      <c r="A5091" s="11">
        <f>Returns!A5091</f>
        <v>0</v>
      </c>
      <c r="B5091" s="1">
        <f>MAX(Resume!B9/ 252-Portfolios!B5091, 0)</f>
        <v>0</v>
      </c>
    </row>
    <row r="5092" spans="1:2">
      <c r="A5092" s="11">
        <f>Returns!A5092</f>
        <v>0</v>
      </c>
      <c r="B5092" s="1">
        <f>MAX(Resume!B9/ 252-Portfolios!B5092, 0)</f>
        <v>0</v>
      </c>
    </row>
    <row r="5093" spans="1:2">
      <c r="A5093" s="11">
        <f>Returns!A5093</f>
        <v>0</v>
      </c>
      <c r="B5093" s="1">
        <f>MAX(Resume!B9/ 252-Portfolios!B5093, 0)</f>
        <v>0</v>
      </c>
    </row>
    <row r="5094" spans="1:2">
      <c r="A5094" s="11">
        <f>Returns!A5094</f>
        <v>0</v>
      </c>
      <c r="B5094" s="1">
        <f>MAX(Resume!B9/ 252-Portfolios!B5094, 0)</f>
        <v>0</v>
      </c>
    </row>
    <row r="5095" spans="1:2">
      <c r="A5095" s="11">
        <f>Returns!A5095</f>
        <v>0</v>
      </c>
      <c r="B5095" s="1">
        <f>MAX(Resume!B9/ 252-Portfolios!B5095, 0)</f>
        <v>0</v>
      </c>
    </row>
    <row r="5096" spans="1:2">
      <c r="A5096" s="11">
        <f>Returns!A5096</f>
        <v>0</v>
      </c>
      <c r="B5096" s="1">
        <f>MAX(Resume!B9/ 252-Portfolios!B5096, 0)</f>
        <v>0</v>
      </c>
    </row>
    <row r="5097" spans="1:2">
      <c r="A5097" s="11">
        <f>Returns!A5097</f>
        <v>0</v>
      </c>
      <c r="B5097" s="1">
        <f>MAX(Resume!B9/ 252-Portfolios!B5097, 0)</f>
        <v>0</v>
      </c>
    </row>
    <row r="5098" spans="1:2">
      <c r="A5098" s="11">
        <f>Returns!A5098</f>
        <v>0</v>
      </c>
      <c r="B5098" s="1">
        <f>MAX(Resume!B9/ 252-Portfolios!B5098, 0)</f>
        <v>0</v>
      </c>
    </row>
    <row r="5099" spans="1:2">
      <c r="A5099" s="11">
        <f>Returns!A5099</f>
        <v>0</v>
      </c>
      <c r="B5099" s="1">
        <f>MAX(Resume!B9/ 252-Portfolios!B5099, 0)</f>
        <v>0</v>
      </c>
    </row>
    <row r="5100" spans="1:2">
      <c r="A5100" s="11">
        <f>Returns!A5100</f>
        <v>0</v>
      </c>
      <c r="B5100" s="1">
        <f>MAX(Resume!B9/ 252-Portfolios!B5100, 0)</f>
        <v>0</v>
      </c>
    </row>
    <row r="5101" spans="1:2">
      <c r="A5101" s="11">
        <f>Returns!A5101</f>
        <v>0</v>
      </c>
      <c r="B5101" s="1">
        <f>MAX(Resume!B9/ 252-Portfolios!B5101, 0)</f>
        <v>0</v>
      </c>
    </row>
    <row r="5102" spans="1:2">
      <c r="A5102" s="11">
        <f>Returns!A5102</f>
        <v>0</v>
      </c>
      <c r="B5102" s="1">
        <f>MAX(Resume!B9/ 252-Portfolios!B5102, 0)</f>
        <v>0</v>
      </c>
    </row>
    <row r="5103" spans="1:2">
      <c r="A5103" s="11">
        <f>Returns!A5103</f>
        <v>0</v>
      </c>
      <c r="B5103" s="1">
        <f>MAX(Resume!B9/ 252-Portfolios!B5103, 0)</f>
        <v>0</v>
      </c>
    </row>
    <row r="5104" spans="1:2">
      <c r="A5104" s="11">
        <f>Returns!A5104</f>
        <v>0</v>
      </c>
      <c r="B5104" s="1">
        <f>MAX(Resume!B9/ 252-Portfolios!B5104, 0)</f>
        <v>0</v>
      </c>
    </row>
    <row r="5105" spans="1:2">
      <c r="A5105" s="11">
        <f>Returns!A5105</f>
        <v>0</v>
      </c>
      <c r="B5105" s="1">
        <f>MAX(Resume!B9/ 252-Portfolios!B5105, 0)</f>
        <v>0</v>
      </c>
    </row>
    <row r="5106" spans="1:2">
      <c r="A5106" s="11">
        <f>Returns!A5106</f>
        <v>0</v>
      </c>
      <c r="B5106" s="1">
        <f>MAX(Resume!B9/ 252-Portfolios!B5106, 0)</f>
        <v>0</v>
      </c>
    </row>
    <row r="5107" spans="1:2">
      <c r="A5107" s="11">
        <f>Returns!A5107</f>
        <v>0</v>
      </c>
      <c r="B5107" s="1">
        <f>MAX(Resume!B9/ 252-Portfolios!B5107, 0)</f>
        <v>0</v>
      </c>
    </row>
    <row r="5108" spans="1:2">
      <c r="A5108" s="11">
        <f>Returns!A5108</f>
        <v>0</v>
      </c>
      <c r="B5108" s="1">
        <f>MAX(Resume!B9/ 252-Portfolios!B5108, 0)</f>
        <v>0</v>
      </c>
    </row>
    <row r="5109" spans="1:2">
      <c r="A5109" s="11">
        <f>Returns!A5109</f>
        <v>0</v>
      </c>
      <c r="B5109" s="1">
        <f>MAX(Resume!B9/ 252-Portfolios!B5109, 0)</f>
        <v>0</v>
      </c>
    </row>
    <row r="5110" spans="1:2">
      <c r="A5110" s="11">
        <f>Returns!A5110</f>
        <v>0</v>
      </c>
      <c r="B5110" s="1">
        <f>MAX(Resume!B9/ 252-Portfolios!B5110, 0)</f>
        <v>0</v>
      </c>
    </row>
    <row r="5111" spans="1:2">
      <c r="A5111" s="11">
        <f>Returns!A5111</f>
        <v>0</v>
      </c>
      <c r="B5111" s="1">
        <f>MAX(Resume!B9/ 252-Portfolios!B5111, 0)</f>
        <v>0</v>
      </c>
    </row>
    <row r="5112" spans="1:2">
      <c r="A5112" s="11">
        <f>Returns!A5112</f>
        <v>0</v>
      </c>
      <c r="B5112" s="1">
        <f>MAX(Resume!B9/ 252-Portfolios!B5112, 0)</f>
        <v>0</v>
      </c>
    </row>
    <row r="5113" spans="1:2">
      <c r="A5113" s="11">
        <f>Returns!A5113</f>
        <v>0</v>
      </c>
      <c r="B5113" s="1">
        <f>MAX(Resume!B9/ 252-Portfolios!B5113, 0)</f>
        <v>0</v>
      </c>
    </row>
    <row r="5114" spans="1:2">
      <c r="A5114" s="11">
        <f>Returns!A5114</f>
        <v>0</v>
      </c>
      <c r="B5114" s="1">
        <f>MAX(Resume!B9/ 252-Portfolios!B5114, 0)</f>
        <v>0</v>
      </c>
    </row>
    <row r="5115" spans="1:2">
      <c r="A5115" s="11">
        <f>Returns!A5115</f>
        <v>0</v>
      </c>
      <c r="B5115" s="1">
        <f>MAX(Resume!B9/ 252-Portfolios!B5115, 0)</f>
        <v>0</v>
      </c>
    </row>
    <row r="5116" spans="1:2">
      <c r="A5116" s="11">
        <f>Returns!A5116</f>
        <v>0</v>
      </c>
      <c r="B5116" s="1">
        <f>MAX(Resume!B9/ 252-Portfolios!B5116, 0)</f>
        <v>0</v>
      </c>
    </row>
    <row r="5117" spans="1:2">
      <c r="A5117" s="11">
        <f>Returns!A5117</f>
        <v>0</v>
      </c>
      <c r="B5117" s="1">
        <f>MAX(Resume!B9/ 252-Portfolios!B5117, 0)</f>
        <v>0</v>
      </c>
    </row>
    <row r="5118" spans="1:2">
      <c r="A5118" s="11">
        <f>Returns!A5118</f>
        <v>0</v>
      </c>
      <c r="B5118" s="1">
        <f>MAX(Resume!B9/ 252-Portfolios!B5118, 0)</f>
        <v>0</v>
      </c>
    </row>
    <row r="5119" spans="1:2">
      <c r="A5119" s="11">
        <f>Returns!A5119</f>
        <v>0</v>
      </c>
      <c r="B5119" s="1">
        <f>MAX(Resume!B9/ 252-Portfolios!B5119, 0)</f>
        <v>0</v>
      </c>
    </row>
    <row r="5120" spans="1:2">
      <c r="A5120" s="11">
        <f>Returns!A5120</f>
        <v>0</v>
      </c>
      <c r="B5120" s="1">
        <f>MAX(Resume!B9/ 252-Portfolios!B5120, 0)</f>
        <v>0</v>
      </c>
    </row>
    <row r="5121" spans="1:2">
      <c r="A5121" s="11">
        <f>Returns!A5121</f>
        <v>0</v>
      </c>
      <c r="B5121" s="1">
        <f>MAX(Resume!B9/ 252-Portfolios!B5121, 0)</f>
        <v>0</v>
      </c>
    </row>
    <row r="5122" spans="1:2">
      <c r="A5122" s="11">
        <f>Returns!A5122</f>
        <v>0</v>
      </c>
      <c r="B5122" s="1">
        <f>MAX(Resume!B9/ 252-Portfolios!B5122, 0)</f>
        <v>0</v>
      </c>
    </row>
    <row r="5123" spans="1:2">
      <c r="A5123" s="11">
        <f>Returns!A5123</f>
        <v>0</v>
      </c>
      <c r="B5123" s="1">
        <f>MAX(Resume!B9/ 252-Portfolios!B5123, 0)</f>
        <v>0</v>
      </c>
    </row>
    <row r="5124" spans="1:2">
      <c r="A5124" s="11">
        <f>Returns!A5124</f>
        <v>0</v>
      </c>
      <c r="B5124" s="1">
        <f>MAX(Resume!B9/ 252-Portfolios!B5124, 0)</f>
        <v>0</v>
      </c>
    </row>
    <row r="5125" spans="1:2">
      <c r="A5125" s="11">
        <f>Returns!A5125</f>
        <v>0</v>
      </c>
      <c r="B5125" s="1">
        <f>MAX(Resume!B9/ 252-Portfolios!B5125, 0)</f>
        <v>0</v>
      </c>
    </row>
    <row r="5126" spans="1:2">
      <c r="A5126" s="11">
        <f>Returns!A5126</f>
        <v>0</v>
      </c>
      <c r="B5126" s="1">
        <f>MAX(Resume!B9/ 252-Portfolios!B5126, 0)</f>
        <v>0</v>
      </c>
    </row>
    <row r="5127" spans="1:2">
      <c r="A5127" s="11">
        <f>Returns!A5127</f>
        <v>0</v>
      </c>
      <c r="B5127" s="1">
        <f>MAX(Resume!B9/ 252-Portfolios!B5127, 0)</f>
        <v>0</v>
      </c>
    </row>
    <row r="5128" spans="1:2">
      <c r="A5128" s="11">
        <f>Returns!A5128</f>
        <v>0</v>
      </c>
      <c r="B5128" s="1">
        <f>MAX(Resume!B9/ 252-Portfolios!B5128, 0)</f>
        <v>0</v>
      </c>
    </row>
    <row r="5129" spans="1:2">
      <c r="A5129" s="11">
        <f>Returns!A5129</f>
        <v>0</v>
      </c>
      <c r="B5129" s="1">
        <f>MAX(Resume!B9/ 252-Portfolios!B5129, 0)</f>
        <v>0</v>
      </c>
    </row>
    <row r="5130" spans="1:2">
      <c r="A5130" s="11">
        <f>Returns!A5130</f>
        <v>0</v>
      </c>
      <c r="B5130" s="1">
        <f>MAX(Resume!B9/ 252-Portfolios!B5130, 0)</f>
        <v>0</v>
      </c>
    </row>
    <row r="5131" spans="1:2">
      <c r="A5131" s="11">
        <f>Returns!A5131</f>
        <v>0</v>
      </c>
      <c r="B5131" s="1">
        <f>MAX(Resume!B9/ 252-Portfolios!B5131, 0)</f>
        <v>0</v>
      </c>
    </row>
    <row r="5132" spans="1:2">
      <c r="A5132" s="11">
        <f>Returns!A5132</f>
        <v>0</v>
      </c>
      <c r="B5132" s="1">
        <f>MAX(Resume!B9/ 252-Portfolios!B5132, 0)</f>
        <v>0</v>
      </c>
    </row>
    <row r="5133" spans="1:2">
      <c r="A5133" s="11">
        <f>Returns!A5133</f>
        <v>0</v>
      </c>
      <c r="B5133" s="1">
        <f>MAX(Resume!B9/ 252-Portfolios!B5133, 0)</f>
        <v>0</v>
      </c>
    </row>
    <row r="5134" spans="1:2">
      <c r="A5134" s="11">
        <f>Returns!A5134</f>
        <v>0</v>
      </c>
      <c r="B5134" s="1">
        <f>MAX(Resume!B9/ 252-Portfolios!B5134, 0)</f>
        <v>0</v>
      </c>
    </row>
    <row r="5135" spans="1:2">
      <c r="A5135" s="11">
        <f>Returns!A5135</f>
        <v>0</v>
      </c>
      <c r="B5135" s="1">
        <f>MAX(Resume!B9/ 252-Portfolios!B5135, 0)</f>
        <v>0</v>
      </c>
    </row>
    <row r="5136" spans="1:2">
      <c r="A5136" s="11">
        <f>Returns!A5136</f>
        <v>0</v>
      </c>
      <c r="B5136" s="1">
        <f>MAX(Resume!B9/ 252-Portfolios!B5136, 0)</f>
        <v>0</v>
      </c>
    </row>
    <row r="5137" spans="1:2">
      <c r="A5137" s="11">
        <f>Returns!A5137</f>
        <v>0</v>
      </c>
      <c r="B5137" s="1">
        <f>MAX(Resume!B9/ 252-Portfolios!B5137, 0)</f>
        <v>0</v>
      </c>
    </row>
    <row r="5138" spans="1:2">
      <c r="A5138" s="11">
        <f>Returns!A5138</f>
        <v>0</v>
      </c>
      <c r="B5138" s="1">
        <f>MAX(Resume!B9/ 252-Portfolios!B5138, 0)</f>
        <v>0</v>
      </c>
    </row>
    <row r="5139" spans="1:2">
      <c r="A5139" s="11">
        <f>Returns!A5139</f>
        <v>0</v>
      </c>
      <c r="B5139" s="1">
        <f>MAX(Resume!B9/ 252-Portfolios!B5139, 0)</f>
        <v>0</v>
      </c>
    </row>
    <row r="5140" spans="1:2">
      <c r="A5140" s="11">
        <f>Returns!A5140</f>
        <v>0</v>
      </c>
      <c r="B5140" s="1">
        <f>MAX(Resume!B9/ 252-Portfolios!B5140, 0)</f>
        <v>0</v>
      </c>
    </row>
    <row r="5141" spans="1:2">
      <c r="A5141" s="11">
        <f>Returns!A5141</f>
        <v>0</v>
      </c>
      <c r="B5141" s="1">
        <f>MAX(Resume!B9/ 252-Portfolios!B5141, 0)</f>
        <v>0</v>
      </c>
    </row>
    <row r="5142" spans="1:2">
      <c r="A5142" s="11">
        <f>Returns!A5142</f>
        <v>0</v>
      </c>
      <c r="B5142" s="1">
        <f>MAX(Resume!B9/ 252-Portfolios!B5142, 0)</f>
        <v>0</v>
      </c>
    </row>
    <row r="5143" spans="1:2">
      <c r="A5143" s="11">
        <f>Returns!A5143</f>
        <v>0</v>
      </c>
      <c r="B5143" s="1">
        <f>MAX(Resume!B9/ 252-Portfolios!B5143, 0)</f>
        <v>0</v>
      </c>
    </row>
    <row r="5144" spans="1:2">
      <c r="A5144" s="11">
        <f>Returns!A5144</f>
        <v>0</v>
      </c>
      <c r="B5144" s="1">
        <f>MAX(Resume!B9/ 252-Portfolios!B5144, 0)</f>
        <v>0</v>
      </c>
    </row>
    <row r="5145" spans="1:2">
      <c r="A5145" s="11">
        <f>Returns!A5145</f>
        <v>0</v>
      </c>
      <c r="B5145" s="1">
        <f>MAX(Resume!B9/ 252-Portfolios!B5145, 0)</f>
        <v>0</v>
      </c>
    </row>
    <row r="5146" spans="1:2">
      <c r="A5146" s="11">
        <f>Returns!A5146</f>
        <v>0</v>
      </c>
      <c r="B5146" s="1">
        <f>MAX(Resume!B9/ 252-Portfolios!B5146, 0)</f>
        <v>0</v>
      </c>
    </row>
    <row r="5147" spans="1:2">
      <c r="A5147" s="11">
        <f>Returns!A5147</f>
        <v>0</v>
      </c>
      <c r="B5147" s="1">
        <f>MAX(Resume!B9/ 252-Portfolios!B5147, 0)</f>
        <v>0</v>
      </c>
    </row>
    <row r="5148" spans="1:2">
      <c r="A5148" s="11">
        <f>Returns!A5148</f>
        <v>0</v>
      </c>
      <c r="B5148" s="1">
        <f>MAX(Resume!B9/ 252-Portfolios!B5148, 0)</f>
        <v>0</v>
      </c>
    </row>
    <row r="5149" spans="1:2">
      <c r="A5149" s="11">
        <f>Returns!A5149</f>
        <v>0</v>
      </c>
      <c r="B5149" s="1">
        <f>MAX(Resume!B9/ 252-Portfolios!B5149, 0)</f>
        <v>0</v>
      </c>
    </row>
    <row r="5150" spans="1:2">
      <c r="A5150" s="11">
        <f>Returns!A5150</f>
        <v>0</v>
      </c>
      <c r="B5150" s="1">
        <f>MAX(Resume!B9/ 252-Portfolios!B5150, 0)</f>
        <v>0</v>
      </c>
    </row>
    <row r="5151" spans="1:2">
      <c r="A5151" s="11">
        <f>Returns!A5151</f>
        <v>0</v>
      </c>
      <c r="B5151" s="1">
        <f>MAX(Resume!B9/ 252-Portfolios!B5151, 0)</f>
        <v>0</v>
      </c>
    </row>
    <row r="5152" spans="1:2">
      <c r="A5152" s="11">
        <f>Returns!A5152</f>
        <v>0</v>
      </c>
      <c r="B5152" s="1">
        <f>MAX(Resume!B9/ 252-Portfolios!B5152, 0)</f>
        <v>0</v>
      </c>
    </row>
    <row r="5153" spans="1:2">
      <c r="A5153" s="11">
        <f>Returns!A5153</f>
        <v>0</v>
      </c>
      <c r="B5153" s="1">
        <f>MAX(Resume!B9/ 252-Portfolios!B5153, 0)</f>
        <v>0</v>
      </c>
    </row>
    <row r="5154" spans="1:2">
      <c r="A5154" s="11">
        <f>Returns!A5154</f>
        <v>0</v>
      </c>
      <c r="B5154" s="1">
        <f>MAX(Resume!B9/ 252-Portfolios!B5154, 0)</f>
        <v>0</v>
      </c>
    </row>
    <row r="5155" spans="1:2">
      <c r="A5155" s="11">
        <f>Returns!A5155</f>
        <v>0</v>
      </c>
      <c r="B5155" s="1">
        <f>MAX(Resume!B9/ 252-Portfolios!B5155, 0)</f>
        <v>0</v>
      </c>
    </row>
    <row r="5156" spans="1:2">
      <c r="A5156" s="11">
        <f>Returns!A5156</f>
        <v>0</v>
      </c>
      <c r="B5156" s="1">
        <f>MAX(Resume!B9/ 252-Portfolios!B5156, 0)</f>
        <v>0</v>
      </c>
    </row>
    <row r="5157" spans="1:2">
      <c r="A5157" s="11">
        <f>Returns!A5157</f>
        <v>0</v>
      </c>
      <c r="B5157" s="1">
        <f>MAX(Resume!B9/ 252-Portfolios!B5157, 0)</f>
        <v>0</v>
      </c>
    </row>
    <row r="5158" spans="1:2">
      <c r="A5158" s="11">
        <f>Returns!A5158</f>
        <v>0</v>
      </c>
      <c r="B5158" s="1">
        <f>MAX(Resume!B9/ 252-Portfolios!B5158, 0)</f>
        <v>0</v>
      </c>
    </row>
    <row r="5159" spans="1:2">
      <c r="A5159" s="11">
        <f>Returns!A5159</f>
        <v>0</v>
      </c>
      <c r="B5159" s="1">
        <f>MAX(Resume!B9/ 252-Portfolios!B5159, 0)</f>
        <v>0</v>
      </c>
    </row>
    <row r="5160" spans="1:2">
      <c r="A5160" s="11">
        <f>Returns!A5160</f>
        <v>0</v>
      </c>
      <c r="B5160" s="1">
        <f>MAX(Resume!B9/ 252-Portfolios!B5160, 0)</f>
        <v>0</v>
      </c>
    </row>
    <row r="5161" spans="1:2">
      <c r="A5161" s="11">
        <f>Returns!A5161</f>
        <v>0</v>
      </c>
      <c r="B5161" s="1">
        <f>MAX(Resume!B9/ 252-Portfolios!B5161, 0)</f>
        <v>0</v>
      </c>
    </row>
    <row r="5162" spans="1:2">
      <c r="A5162" s="11">
        <f>Returns!A5162</f>
        <v>0</v>
      </c>
      <c r="B5162" s="1">
        <f>MAX(Resume!B9/ 252-Portfolios!B5162, 0)</f>
        <v>0</v>
      </c>
    </row>
    <row r="5163" spans="1:2">
      <c r="A5163" s="11">
        <f>Returns!A5163</f>
        <v>0</v>
      </c>
      <c r="B5163" s="1">
        <f>MAX(Resume!B9/ 252-Portfolios!B5163, 0)</f>
        <v>0</v>
      </c>
    </row>
    <row r="5164" spans="1:2">
      <c r="A5164" s="11">
        <f>Returns!A5164</f>
        <v>0</v>
      </c>
      <c r="B5164" s="1">
        <f>MAX(Resume!B9/ 252-Portfolios!B5164, 0)</f>
        <v>0</v>
      </c>
    </row>
    <row r="5165" spans="1:2">
      <c r="A5165" s="11">
        <f>Returns!A5165</f>
        <v>0</v>
      </c>
      <c r="B5165" s="1">
        <f>MAX(Resume!B9/ 252-Portfolios!B5165, 0)</f>
        <v>0</v>
      </c>
    </row>
    <row r="5166" spans="1:2">
      <c r="A5166" s="11">
        <f>Returns!A5166</f>
        <v>0</v>
      </c>
      <c r="B5166" s="1">
        <f>MAX(Resume!B9/ 252-Portfolios!B5166, 0)</f>
        <v>0</v>
      </c>
    </row>
    <row r="5167" spans="1:2">
      <c r="A5167" s="11">
        <f>Returns!A5167</f>
        <v>0</v>
      </c>
      <c r="B5167" s="1">
        <f>MAX(Resume!B9/ 252-Portfolios!B5167, 0)</f>
        <v>0</v>
      </c>
    </row>
    <row r="5168" spans="1:2">
      <c r="A5168" s="11">
        <f>Returns!A5168</f>
        <v>0</v>
      </c>
      <c r="B5168" s="1">
        <f>MAX(Resume!B9/ 252-Portfolios!B5168, 0)</f>
        <v>0</v>
      </c>
    </row>
    <row r="5169" spans="1:2">
      <c r="A5169" s="11">
        <f>Returns!A5169</f>
        <v>0</v>
      </c>
      <c r="B5169" s="1">
        <f>MAX(Resume!B9/ 252-Portfolios!B5169, 0)</f>
        <v>0</v>
      </c>
    </row>
    <row r="5170" spans="1:2">
      <c r="A5170" s="11">
        <f>Returns!A5170</f>
        <v>0</v>
      </c>
      <c r="B5170" s="1">
        <f>MAX(Resume!B9/ 252-Portfolios!B5170, 0)</f>
        <v>0</v>
      </c>
    </row>
    <row r="5171" spans="1:2">
      <c r="A5171" s="11">
        <f>Returns!A5171</f>
        <v>0</v>
      </c>
      <c r="B5171" s="1">
        <f>MAX(Resume!B9/ 252-Portfolios!B5171, 0)</f>
        <v>0</v>
      </c>
    </row>
    <row r="5172" spans="1:2">
      <c r="A5172" s="11">
        <f>Returns!A5172</f>
        <v>0</v>
      </c>
      <c r="B5172" s="1">
        <f>MAX(Resume!B9/ 252-Portfolios!B5172, 0)</f>
        <v>0</v>
      </c>
    </row>
    <row r="5173" spans="1:2">
      <c r="A5173" s="11">
        <f>Returns!A5173</f>
        <v>0</v>
      </c>
      <c r="B5173" s="1">
        <f>MAX(Resume!B9/ 252-Portfolios!B5173, 0)</f>
        <v>0</v>
      </c>
    </row>
    <row r="5174" spans="1:2">
      <c r="A5174" s="11">
        <f>Returns!A5174</f>
        <v>0</v>
      </c>
      <c r="B5174" s="1">
        <f>MAX(Resume!B9/ 252-Portfolios!B5174, 0)</f>
        <v>0</v>
      </c>
    </row>
    <row r="5175" spans="1:2">
      <c r="A5175" s="11">
        <f>Returns!A5175</f>
        <v>0</v>
      </c>
      <c r="B5175" s="1">
        <f>MAX(Resume!B9/ 252-Portfolios!B5175, 0)</f>
        <v>0</v>
      </c>
    </row>
    <row r="5176" spans="1:2">
      <c r="A5176" s="11">
        <f>Returns!A5176</f>
        <v>0</v>
      </c>
      <c r="B5176" s="1">
        <f>MAX(Resume!B9/ 252-Portfolios!B5176, 0)</f>
        <v>0</v>
      </c>
    </row>
    <row r="5177" spans="1:2">
      <c r="A5177" s="11">
        <f>Returns!A5177</f>
        <v>0</v>
      </c>
      <c r="B5177" s="1">
        <f>MAX(Resume!B9/ 252-Portfolios!B5177, 0)</f>
        <v>0</v>
      </c>
    </row>
    <row r="5178" spans="1:2">
      <c r="A5178" s="11">
        <f>Returns!A5178</f>
        <v>0</v>
      </c>
      <c r="B5178" s="1">
        <f>MAX(Resume!B9/ 252-Portfolios!B5178, 0)</f>
        <v>0</v>
      </c>
    </row>
    <row r="5179" spans="1:2">
      <c r="A5179" s="11">
        <f>Returns!A5179</f>
        <v>0</v>
      </c>
      <c r="B5179" s="1">
        <f>MAX(Resume!B9/ 252-Portfolios!B5179, 0)</f>
        <v>0</v>
      </c>
    </row>
    <row r="5180" spans="1:2">
      <c r="A5180" s="11">
        <f>Returns!A5180</f>
        <v>0</v>
      </c>
      <c r="B5180" s="1">
        <f>MAX(Resume!B9/ 252-Portfolios!B5180, 0)</f>
        <v>0</v>
      </c>
    </row>
    <row r="5181" spans="1:2">
      <c r="A5181" s="11">
        <f>Returns!A5181</f>
        <v>0</v>
      </c>
      <c r="B5181" s="1">
        <f>MAX(Resume!B9/ 252-Portfolios!B5181, 0)</f>
        <v>0</v>
      </c>
    </row>
    <row r="5182" spans="1:2">
      <c r="A5182" s="11">
        <f>Returns!A5182</f>
        <v>0</v>
      </c>
      <c r="B5182" s="1">
        <f>MAX(Resume!B9/ 252-Portfolios!B5182, 0)</f>
        <v>0</v>
      </c>
    </row>
    <row r="5183" spans="1:2">
      <c r="A5183" s="11">
        <f>Returns!A5183</f>
        <v>0</v>
      </c>
      <c r="B5183" s="1">
        <f>MAX(Resume!B9/ 252-Portfolios!B5183, 0)</f>
        <v>0</v>
      </c>
    </row>
    <row r="5184" spans="1:2">
      <c r="A5184" s="11">
        <f>Returns!A5184</f>
        <v>0</v>
      </c>
      <c r="B5184" s="1">
        <f>MAX(Resume!B9/ 252-Portfolios!B5184, 0)</f>
        <v>0</v>
      </c>
    </row>
    <row r="5185" spans="1:2">
      <c r="A5185" s="11">
        <f>Returns!A5185</f>
        <v>0</v>
      </c>
      <c r="B5185" s="1">
        <f>MAX(Resume!B9/ 252-Portfolios!B5185, 0)</f>
        <v>0</v>
      </c>
    </row>
    <row r="5186" spans="1:2">
      <c r="A5186" s="11">
        <f>Returns!A5186</f>
        <v>0</v>
      </c>
      <c r="B5186" s="1">
        <f>MAX(Resume!B9/ 252-Portfolios!B5186, 0)</f>
        <v>0</v>
      </c>
    </row>
    <row r="5187" spans="1:2">
      <c r="A5187" s="11">
        <f>Returns!A5187</f>
        <v>0</v>
      </c>
      <c r="B5187" s="1">
        <f>MAX(Resume!B9/ 252-Portfolios!B5187, 0)</f>
        <v>0</v>
      </c>
    </row>
    <row r="5188" spans="1:2">
      <c r="A5188" s="11">
        <f>Returns!A5188</f>
        <v>0</v>
      </c>
      <c r="B5188" s="1">
        <f>MAX(Resume!B9/ 252-Portfolios!B5188, 0)</f>
        <v>0</v>
      </c>
    </row>
    <row r="5189" spans="1:2">
      <c r="A5189" s="11">
        <f>Returns!A5189</f>
        <v>0</v>
      </c>
      <c r="B5189" s="1">
        <f>MAX(Resume!B9/ 252-Portfolios!B5189, 0)</f>
        <v>0</v>
      </c>
    </row>
    <row r="5190" spans="1:2">
      <c r="A5190" s="11">
        <f>Returns!A5190</f>
        <v>0</v>
      </c>
      <c r="B5190" s="1">
        <f>MAX(Resume!B9/ 252-Portfolios!B5190, 0)</f>
        <v>0</v>
      </c>
    </row>
    <row r="5191" spans="1:2">
      <c r="A5191" s="11">
        <f>Returns!A5191</f>
        <v>0</v>
      </c>
      <c r="B5191" s="1">
        <f>MAX(Resume!B9/ 252-Portfolios!B5191, 0)</f>
        <v>0</v>
      </c>
    </row>
    <row r="5192" spans="1:2">
      <c r="A5192" s="11">
        <f>Returns!A5192</f>
        <v>0</v>
      </c>
      <c r="B5192" s="1">
        <f>MAX(Resume!B9/ 252-Portfolios!B5192, 0)</f>
        <v>0</v>
      </c>
    </row>
    <row r="5193" spans="1:2">
      <c r="A5193" s="11">
        <f>Returns!A5193</f>
        <v>0</v>
      </c>
      <c r="B5193" s="1">
        <f>MAX(Resume!B9/ 252-Portfolios!B5193, 0)</f>
        <v>0</v>
      </c>
    </row>
    <row r="5194" spans="1:2">
      <c r="A5194" s="11">
        <f>Returns!A5194</f>
        <v>0</v>
      </c>
      <c r="B5194" s="1">
        <f>MAX(Resume!B9/ 252-Portfolios!B5194, 0)</f>
        <v>0</v>
      </c>
    </row>
    <row r="5195" spans="1:2">
      <c r="A5195" s="11">
        <f>Returns!A5195</f>
        <v>0</v>
      </c>
      <c r="B5195" s="1">
        <f>MAX(Resume!B9/ 252-Portfolios!B5195, 0)</f>
        <v>0</v>
      </c>
    </row>
    <row r="5196" spans="1:2">
      <c r="A5196" s="11">
        <f>Returns!A5196</f>
        <v>0</v>
      </c>
      <c r="B5196" s="1">
        <f>MAX(Resume!B9/ 252-Portfolios!B5196, 0)</f>
        <v>0</v>
      </c>
    </row>
    <row r="5197" spans="1:2">
      <c r="A5197" s="11">
        <f>Returns!A5197</f>
        <v>0</v>
      </c>
      <c r="B5197" s="1">
        <f>MAX(Resume!B9/ 252-Portfolios!B5197, 0)</f>
        <v>0</v>
      </c>
    </row>
    <row r="5198" spans="1:2">
      <c r="A5198" s="11">
        <f>Returns!A5198</f>
        <v>0</v>
      </c>
      <c r="B5198" s="1">
        <f>MAX(Resume!B9/ 252-Portfolios!B5198, 0)</f>
        <v>0</v>
      </c>
    </row>
    <row r="5199" spans="1:2">
      <c r="A5199" s="11">
        <f>Returns!A5199</f>
        <v>0</v>
      </c>
      <c r="B5199" s="1">
        <f>MAX(Resume!B9/ 252-Portfolios!B5199, 0)</f>
        <v>0</v>
      </c>
    </row>
    <row r="5200" spans="1:2">
      <c r="A5200" s="11">
        <f>Returns!A5200</f>
        <v>0</v>
      </c>
      <c r="B5200" s="1">
        <f>MAX(Resume!B9/ 252-Portfolios!B5200, 0)</f>
        <v>0</v>
      </c>
    </row>
    <row r="5201" spans="1:2">
      <c r="A5201" s="11">
        <f>Returns!A5201</f>
        <v>0</v>
      </c>
      <c r="B5201" s="1">
        <f>MAX(Resume!B9/ 252-Portfolios!B5201, 0)</f>
        <v>0</v>
      </c>
    </row>
    <row r="5202" spans="1:2">
      <c r="A5202" s="11">
        <f>Returns!A5202</f>
        <v>0</v>
      </c>
      <c r="B5202" s="1">
        <f>MAX(Resume!B9/ 252-Portfolios!B5202, 0)</f>
        <v>0</v>
      </c>
    </row>
    <row r="5203" spans="1:2">
      <c r="A5203" s="11">
        <f>Returns!A5203</f>
        <v>0</v>
      </c>
      <c r="B5203" s="1">
        <f>MAX(Resume!B9/ 252-Portfolios!B5203, 0)</f>
        <v>0</v>
      </c>
    </row>
    <row r="5204" spans="1:2">
      <c r="A5204" s="11">
        <f>Returns!A5204</f>
        <v>0</v>
      </c>
      <c r="B5204" s="1">
        <f>MAX(Resume!B9/ 252-Portfolios!B5204, 0)</f>
        <v>0</v>
      </c>
    </row>
    <row r="5205" spans="1:2">
      <c r="A5205" s="11">
        <f>Returns!A5205</f>
        <v>0</v>
      </c>
      <c r="B5205" s="1">
        <f>MAX(Resume!B9/ 252-Portfolios!B5205, 0)</f>
        <v>0</v>
      </c>
    </row>
    <row r="5206" spans="1:2">
      <c r="A5206" s="11">
        <f>Returns!A5206</f>
        <v>0</v>
      </c>
      <c r="B5206" s="1">
        <f>MAX(Resume!B9/ 252-Portfolios!B5206, 0)</f>
        <v>0</v>
      </c>
    </row>
    <row r="5207" spans="1:2">
      <c r="A5207" s="11">
        <f>Returns!A5207</f>
        <v>0</v>
      </c>
      <c r="B5207" s="1">
        <f>MAX(Resume!B9/ 252-Portfolios!B5207, 0)</f>
        <v>0</v>
      </c>
    </row>
    <row r="5208" spans="1:2">
      <c r="A5208" s="11">
        <f>Returns!A5208</f>
        <v>0</v>
      </c>
      <c r="B5208" s="1">
        <f>MAX(Resume!B9/ 252-Portfolios!B5208, 0)</f>
        <v>0</v>
      </c>
    </row>
    <row r="5209" spans="1:2">
      <c r="A5209" s="11">
        <f>Returns!A5209</f>
        <v>0</v>
      </c>
      <c r="B5209" s="1">
        <f>MAX(Resume!B9/ 252-Portfolios!B5209, 0)</f>
        <v>0</v>
      </c>
    </row>
    <row r="5210" spans="1:2">
      <c r="A5210" s="11">
        <f>Returns!A5210</f>
        <v>0</v>
      </c>
      <c r="B5210" s="1">
        <f>MAX(Resume!B9/ 252-Portfolios!B5210, 0)</f>
        <v>0</v>
      </c>
    </row>
    <row r="5211" spans="1:2">
      <c r="A5211" s="11">
        <f>Returns!A5211</f>
        <v>0</v>
      </c>
      <c r="B5211" s="1">
        <f>MAX(Resume!B9/ 252-Portfolios!B5211, 0)</f>
        <v>0</v>
      </c>
    </row>
    <row r="5212" spans="1:2">
      <c r="A5212" s="11">
        <f>Returns!A5212</f>
        <v>0</v>
      </c>
      <c r="B5212" s="1">
        <f>MAX(Resume!B9/ 252-Portfolios!B5212, 0)</f>
        <v>0</v>
      </c>
    </row>
    <row r="5213" spans="1:2">
      <c r="A5213" s="11">
        <f>Returns!A5213</f>
        <v>0</v>
      </c>
      <c r="B5213" s="1">
        <f>MAX(Resume!B9/ 252-Portfolios!B5213, 0)</f>
        <v>0</v>
      </c>
    </row>
    <row r="5214" spans="1:2">
      <c r="A5214" s="11">
        <f>Returns!A5214</f>
        <v>0</v>
      </c>
      <c r="B5214" s="1">
        <f>MAX(Resume!B9/ 252-Portfolios!B5214, 0)</f>
        <v>0</v>
      </c>
    </row>
    <row r="5215" spans="1:2">
      <c r="A5215" s="11">
        <f>Returns!A5215</f>
        <v>0</v>
      </c>
      <c r="B5215" s="1">
        <f>MAX(Resume!B9/ 252-Portfolios!B5215, 0)</f>
        <v>0</v>
      </c>
    </row>
    <row r="5216" spans="1:2">
      <c r="A5216" s="11">
        <f>Returns!A5216</f>
        <v>0</v>
      </c>
      <c r="B5216" s="1">
        <f>MAX(Resume!B9/ 252-Portfolios!B5216, 0)</f>
        <v>0</v>
      </c>
    </row>
    <row r="5217" spans="1:2">
      <c r="A5217" s="11">
        <f>Returns!A5217</f>
        <v>0</v>
      </c>
      <c r="B5217" s="1">
        <f>MAX(Resume!B9/ 252-Portfolios!B5217, 0)</f>
        <v>0</v>
      </c>
    </row>
    <row r="5218" spans="1:2">
      <c r="A5218" s="11">
        <f>Returns!A5218</f>
        <v>0</v>
      </c>
      <c r="B5218" s="1">
        <f>MAX(Resume!B9/ 252-Portfolios!B5218, 0)</f>
        <v>0</v>
      </c>
    </row>
    <row r="5219" spans="1:2">
      <c r="A5219" s="11">
        <f>Returns!A5219</f>
        <v>0</v>
      </c>
      <c r="B5219" s="1">
        <f>MAX(Resume!B9/ 252-Portfolios!B5219, 0)</f>
        <v>0</v>
      </c>
    </row>
    <row r="5220" spans="1:2">
      <c r="A5220" s="11">
        <f>Returns!A5220</f>
        <v>0</v>
      </c>
      <c r="B5220" s="1">
        <f>MAX(Resume!B9/ 252-Portfolios!B5220, 0)</f>
        <v>0</v>
      </c>
    </row>
    <row r="5221" spans="1:2">
      <c r="A5221" s="11">
        <f>Returns!A5221</f>
        <v>0</v>
      </c>
      <c r="B5221" s="1">
        <f>MAX(Resume!B9/ 252-Portfolios!B5221, 0)</f>
        <v>0</v>
      </c>
    </row>
    <row r="5222" spans="1:2">
      <c r="A5222" s="11">
        <f>Returns!A5222</f>
        <v>0</v>
      </c>
      <c r="B5222" s="1">
        <f>MAX(Resume!B9/ 252-Portfolios!B5222, 0)</f>
        <v>0</v>
      </c>
    </row>
    <row r="5223" spans="1:2">
      <c r="A5223" s="11">
        <f>Returns!A5223</f>
        <v>0</v>
      </c>
      <c r="B5223" s="1">
        <f>MAX(Resume!B9/ 252-Portfolios!B5223, 0)</f>
        <v>0</v>
      </c>
    </row>
    <row r="5224" spans="1:2">
      <c r="A5224" s="11">
        <f>Returns!A5224</f>
        <v>0</v>
      </c>
      <c r="B5224" s="1">
        <f>MAX(Resume!B9/ 252-Portfolios!B5224, 0)</f>
        <v>0</v>
      </c>
    </row>
    <row r="5225" spans="1:2">
      <c r="A5225" s="11">
        <f>Returns!A5225</f>
        <v>0</v>
      </c>
      <c r="B5225" s="1">
        <f>MAX(Resume!B9/ 252-Portfolios!B5225, 0)</f>
        <v>0</v>
      </c>
    </row>
    <row r="5226" spans="1:2">
      <c r="A5226" s="11">
        <f>Returns!A5226</f>
        <v>0</v>
      </c>
      <c r="B5226" s="1">
        <f>MAX(Resume!B9/ 252-Portfolios!B5226, 0)</f>
        <v>0</v>
      </c>
    </row>
    <row r="5227" spans="1:2">
      <c r="A5227" s="11">
        <f>Returns!A5227</f>
        <v>0</v>
      </c>
      <c r="B5227" s="1">
        <f>MAX(Resume!B9/ 252-Portfolios!B5227, 0)</f>
        <v>0</v>
      </c>
    </row>
    <row r="5228" spans="1:2">
      <c r="A5228" s="11">
        <f>Returns!A5228</f>
        <v>0</v>
      </c>
      <c r="B5228" s="1">
        <f>MAX(Resume!B9/ 252-Portfolios!B5228, 0)</f>
        <v>0</v>
      </c>
    </row>
    <row r="5229" spans="1:2">
      <c r="A5229" s="11">
        <f>Returns!A5229</f>
        <v>0</v>
      </c>
      <c r="B5229" s="1">
        <f>MAX(Resume!B9/ 252-Portfolios!B5229, 0)</f>
        <v>0</v>
      </c>
    </row>
    <row r="5230" spans="1:2">
      <c r="A5230" s="11">
        <f>Returns!A5230</f>
        <v>0</v>
      </c>
      <c r="B5230" s="1">
        <f>MAX(Resume!B9/ 252-Portfolios!B5230, 0)</f>
        <v>0</v>
      </c>
    </row>
    <row r="5231" spans="1:2">
      <c r="A5231" s="11">
        <f>Returns!A5231</f>
        <v>0</v>
      </c>
      <c r="B5231" s="1">
        <f>MAX(Resume!B9/ 252-Portfolios!B5231, 0)</f>
        <v>0</v>
      </c>
    </row>
    <row r="5232" spans="1:2">
      <c r="A5232" s="11">
        <f>Returns!A5232</f>
        <v>0</v>
      </c>
      <c r="B5232" s="1">
        <f>MAX(Resume!B9/ 252-Portfolios!B5232, 0)</f>
        <v>0</v>
      </c>
    </row>
    <row r="5233" spans="1:2">
      <c r="A5233" s="11">
        <f>Returns!A5233</f>
        <v>0</v>
      </c>
      <c r="B5233" s="1">
        <f>MAX(Resume!B9/ 252-Portfolios!B5233, 0)</f>
        <v>0</v>
      </c>
    </row>
    <row r="5234" spans="1:2">
      <c r="A5234" s="11">
        <f>Returns!A5234</f>
        <v>0</v>
      </c>
      <c r="B5234" s="1">
        <f>MAX(Resume!B9/ 252-Portfolios!B5234, 0)</f>
        <v>0</v>
      </c>
    </row>
    <row r="5235" spans="1:2">
      <c r="A5235" s="11">
        <f>Returns!A5235</f>
        <v>0</v>
      </c>
      <c r="B5235" s="1">
        <f>MAX(Resume!B9/ 252-Portfolios!B5235, 0)</f>
        <v>0</v>
      </c>
    </row>
    <row r="5236" spans="1:2">
      <c r="A5236" s="11">
        <f>Returns!A5236</f>
        <v>0</v>
      </c>
      <c r="B5236" s="1">
        <f>MAX(Resume!B9/ 252-Portfolios!B5236, 0)</f>
        <v>0</v>
      </c>
    </row>
    <row r="5237" spans="1:2">
      <c r="A5237" s="11">
        <f>Returns!A5237</f>
        <v>0</v>
      </c>
      <c r="B5237" s="1">
        <f>MAX(Resume!B9/ 252-Portfolios!B5237, 0)</f>
        <v>0</v>
      </c>
    </row>
    <row r="5238" spans="1:2">
      <c r="A5238" s="11">
        <f>Returns!A5238</f>
        <v>0</v>
      </c>
      <c r="B5238" s="1">
        <f>MAX(Resume!B9/ 252-Portfolios!B5238, 0)</f>
        <v>0</v>
      </c>
    </row>
    <row r="5239" spans="1:2">
      <c r="A5239" s="11">
        <f>Returns!A5239</f>
        <v>0</v>
      </c>
      <c r="B5239" s="1">
        <f>MAX(Resume!B9/ 252-Portfolios!B5239, 0)</f>
        <v>0</v>
      </c>
    </row>
    <row r="5240" spans="1:2">
      <c r="A5240" s="11">
        <f>Returns!A5240</f>
        <v>0</v>
      </c>
      <c r="B5240" s="1">
        <f>MAX(Resume!B9/ 252-Portfolios!B5240, 0)</f>
        <v>0</v>
      </c>
    </row>
    <row r="5241" spans="1:2">
      <c r="A5241" s="11">
        <f>Returns!A5241</f>
        <v>0</v>
      </c>
      <c r="B5241" s="1">
        <f>MAX(Resume!B9/ 252-Portfolios!B5241, 0)</f>
        <v>0</v>
      </c>
    </row>
    <row r="5242" spans="1:2">
      <c r="A5242" s="11">
        <f>Returns!A5242</f>
        <v>0</v>
      </c>
      <c r="B5242" s="1">
        <f>MAX(Resume!B9/ 252-Portfolios!B5242, 0)</f>
        <v>0</v>
      </c>
    </row>
    <row r="5243" spans="1:2">
      <c r="A5243" s="11">
        <f>Returns!A5243</f>
        <v>0</v>
      </c>
      <c r="B5243" s="1">
        <f>MAX(Resume!B9/ 252-Portfolios!B5243, 0)</f>
        <v>0</v>
      </c>
    </row>
    <row r="5244" spans="1:2">
      <c r="A5244" s="11">
        <f>Returns!A5244</f>
        <v>0</v>
      </c>
      <c r="B5244" s="1">
        <f>MAX(Resume!B9/ 252-Portfolios!B5244, 0)</f>
        <v>0</v>
      </c>
    </row>
    <row r="5245" spans="1:2">
      <c r="A5245" s="11">
        <f>Returns!A5245</f>
        <v>0</v>
      </c>
      <c r="B5245" s="1">
        <f>MAX(Resume!B9/ 252-Portfolios!B5245, 0)</f>
        <v>0</v>
      </c>
    </row>
    <row r="5246" spans="1:2">
      <c r="A5246" s="11">
        <f>Returns!A5246</f>
        <v>0</v>
      </c>
      <c r="B5246" s="1">
        <f>MAX(Resume!B9/ 252-Portfolios!B5246, 0)</f>
        <v>0</v>
      </c>
    </row>
    <row r="5247" spans="1:2">
      <c r="A5247" s="11">
        <f>Returns!A5247</f>
        <v>0</v>
      </c>
      <c r="B5247" s="1">
        <f>MAX(Resume!B9/ 252-Portfolios!B5247, 0)</f>
        <v>0</v>
      </c>
    </row>
    <row r="5248" spans="1:2">
      <c r="A5248" s="11">
        <f>Returns!A5248</f>
        <v>0</v>
      </c>
      <c r="B5248" s="1">
        <f>MAX(Resume!B9/ 252-Portfolios!B5248, 0)</f>
        <v>0</v>
      </c>
    </row>
    <row r="5249" spans="1:2">
      <c r="A5249" s="11">
        <f>Returns!A5249</f>
        <v>0</v>
      </c>
      <c r="B5249" s="1">
        <f>MAX(Resume!B9/ 252-Portfolios!B5249, 0)</f>
        <v>0</v>
      </c>
    </row>
    <row r="5250" spans="1:2">
      <c r="A5250" s="11">
        <f>Returns!A5250</f>
        <v>0</v>
      </c>
      <c r="B5250" s="1">
        <f>MAX(Resume!B9/ 252-Portfolios!B5250, 0)</f>
        <v>0</v>
      </c>
    </row>
    <row r="5251" spans="1:2">
      <c r="A5251" s="11">
        <f>Returns!A5251</f>
        <v>0</v>
      </c>
      <c r="B5251" s="1">
        <f>MAX(Resume!B9/ 252-Portfolios!B5251, 0)</f>
        <v>0</v>
      </c>
    </row>
    <row r="5252" spans="1:2">
      <c r="A5252" s="11">
        <f>Returns!A5252</f>
        <v>0</v>
      </c>
      <c r="B5252" s="1">
        <f>MAX(Resume!B9/ 252-Portfolios!B5252, 0)</f>
        <v>0</v>
      </c>
    </row>
    <row r="5253" spans="1:2">
      <c r="A5253" s="11">
        <f>Returns!A5253</f>
        <v>0</v>
      </c>
      <c r="B5253" s="1">
        <f>MAX(Resume!B9/ 252-Portfolios!B5253, 0)</f>
        <v>0</v>
      </c>
    </row>
    <row r="5254" spans="1:2">
      <c r="A5254" s="11">
        <f>Returns!A5254</f>
        <v>0</v>
      </c>
      <c r="B5254" s="1">
        <f>MAX(Resume!B9/ 252-Portfolios!B5254, 0)</f>
        <v>0</v>
      </c>
    </row>
    <row r="5255" spans="1:2">
      <c r="A5255" s="11">
        <f>Returns!A5255</f>
        <v>0</v>
      </c>
      <c r="B5255" s="1">
        <f>MAX(Resume!B9/ 252-Portfolios!B5255, 0)</f>
        <v>0</v>
      </c>
    </row>
    <row r="5256" spans="1:2">
      <c r="A5256" s="11">
        <f>Returns!A5256</f>
        <v>0</v>
      </c>
      <c r="B5256" s="1">
        <f>MAX(Resume!B9/ 252-Portfolios!B5256, 0)</f>
        <v>0</v>
      </c>
    </row>
    <row r="5257" spans="1:2">
      <c r="A5257" s="11">
        <f>Returns!A5257</f>
        <v>0</v>
      </c>
      <c r="B5257" s="1">
        <f>MAX(Resume!B9/ 252-Portfolios!B5257, 0)</f>
        <v>0</v>
      </c>
    </row>
    <row r="5258" spans="1:2">
      <c r="A5258" s="11">
        <f>Returns!A5258</f>
        <v>0</v>
      </c>
      <c r="B5258" s="1">
        <f>MAX(Resume!B9/ 252-Portfolios!B5258, 0)</f>
        <v>0</v>
      </c>
    </row>
    <row r="5259" spans="1:2">
      <c r="A5259" s="11">
        <f>Returns!A5259</f>
        <v>0</v>
      </c>
      <c r="B5259" s="1">
        <f>MAX(Resume!B9/ 252-Portfolios!B5259, 0)</f>
        <v>0</v>
      </c>
    </row>
    <row r="5260" spans="1:2">
      <c r="A5260" s="11">
        <f>Returns!A5260</f>
        <v>0</v>
      </c>
      <c r="B5260" s="1">
        <f>MAX(Resume!B9/ 252-Portfolios!B5260, 0)</f>
        <v>0</v>
      </c>
    </row>
    <row r="5261" spans="1:2">
      <c r="A5261" s="11">
        <f>Returns!A5261</f>
        <v>0</v>
      </c>
      <c r="B5261" s="1">
        <f>MAX(Resume!B9/ 252-Portfolios!B5261, 0)</f>
        <v>0</v>
      </c>
    </row>
    <row r="5262" spans="1:2">
      <c r="A5262" s="11">
        <f>Returns!A5262</f>
        <v>0</v>
      </c>
      <c r="B5262" s="1">
        <f>MAX(Resume!B9/ 252-Portfolios!B5262, 0)</f>
        <v>0</v>
      </c>
    </row>
    <row r="5263" spans="1:2">
      <c r="A5263" s="11">
        <f>Returns!A5263</f>
        <v>0</v>
      </c>
      <c r="B5263" s="1">
        <f>MAX(Resume!B9/ 252-Portfolios!B5263, 0)</f>
        <v>0</v>
      </c>
    </row>
    <row r="5264" spans="1:2">
      <c r="A5264" s="11">
        <f>Returns!A5264</f>
        <v>0</v>
      </c>
      <c r="B5264" s="1">
        <f>MAX(Resume!B9/ 252-Portfolios!B5264, 0)</f>
        <v>0</v>
      </c>
    </row>
    <row r="5265" spans="1:2">
      <c r="A5265" s="11">
        <f>Returns!A5265</f>
        <v>0</v>
      </c>
      <c r="B5265" s="1">
        <f>MAX(Resume!B9/ 252-Portfolios!B5265, 0)</f>
        <v>0</v>
      </c>
    </row>
    <row r="5266" spans="1:2">
      <c r="A5266" s="11">
        <f>Returns!A5266</f>
        <v>0</v>
      </c>
      <c r="B5266" s="1">
        <f>MAX(Resume!B9/ 252-Portfolios!B5266, 0)</f>
        <v>0</v>
      </c>
    </row>
    <row r="5267" spans="1:2">
      <c r="A5267" s="11">
        <f>Returns!A5267</f>
        <v>0</v>
      </c>
      <c r="B5267" s="1">
        <f>MAX(Resume!B9/ 252-Portfolios!B5267, 0)</f>
        <v>0</v>
      </c>
    </row>
    <row r="5268" spans="1:2">
      <c r="A5268" s="11">
        <f>Returns!A5268</f>
        <v>0</v>
      </c>
      <c r="B5268" s="1">
        <f>MAX(Resume!B9/ 252-Portfolios!B5268, 0)</f>
        <v>0</v>
      </c>
    </row>
    <row r="5269" spans="1:2">
      <c r="A5269" s="11">
        <f>Returns!A5269</f>
        <v>0</v>
      </c>
      <c r="B5269" s="1">
        <f>MAX(Resume!B9/ 252-Portfolios!B5269, 0)</f>
        <v>0</v>
      </c>
    </row>
    <row r="5270" spans="1:2">
      <c r="A5270" s="11">
        <f>Returns!A5270</f>
        <v>0</v>
      </c>
      <c r="B5270" s="1">
        <f>MAX(Resume!B9/ 252-Portfolios!B5270, 0)</f>
        <v>0</v>
      </c>
    </row>
    <row r="5271" spans="1:2">
      <c r="A5271" s="11">
        <f>Returns!A5271</f>
        <v>0</v>
      </c>
      <c r="B5271" s="1">
        <f>MAX(Resume!B9/ 252-Portfolios!B5271, 0)</f>
        <v>0</v>
      </c>
    </row>
    <row r="5272" spans="1:2">
      <c r="A5272" s="11">
        <f>Returns!A5272</f>
        <v>0</v>
      </c>
      <c r="B5272" s="1">
        <f>MAX(Resume!B9/ 252-Portfolios!B5272, 0)</f>
        <v>0</v>
      </c>
    </row>
    <row r="5273" spans="1:2">
      <c r="A5273" s="11">
        <f>Returns!A5273</f>
        <v>0</v>
      </c>
      <c r="B5273" s="1">
        <f>MAX(Resume!B9/ 252-Portfolios!B5273, 0)</f>
        <v>0</v>
      </c>
    </row>
    <row r="5274" spans="1:2">
      <c r="A5274" s="11">
        <f>Returns!A5274</f>
        <v>0</v>
      </c>
      <c r="B5274" s="1">
        <f>MAX(Resume!B9/ 252-Portfolios!B5274, 0)</f>
        <v>0</v>
      </c>
    </row>
    <row r="5275" spans="1:2">
      <c r="A5275" s="11">
        <f>Returns!A5275</f>
        <v>0</v>
      </c>
      <c r="B5275" s="1">
        <f>MAX(Resume!B9/ 252-Portfolios!B5275, 0)</f>
        <v>0</v>
      </c>
    </row>
    <row r="5276" spans="1:2">
      <c r="A5276" s="11">
        <f>Returns!A5276</f>
        <v>0</v>
      </c>
      <c r="B5276" s="1">
        <f>MAX(Resume!B9/ 252-Portfolios!B5276, 0)</f>
        <v>0</v>
      </c>
    </row>
    <row r="5277" spans="1:2">
      <c r="A5277" s="11">
        <f>Returns!A5277</f>
        <v>0</v>
      </c>
      <c r="B5277" s="1">
        <f>MAX(Resume!B9/ 252-Portfolios!B5277, 0)</f>
        <v>0</v>
      </c>
    </row>
    <row r="5278" spans="1:2">
      <c r="A5278" s="11">
        <f>Returns!A5278</f>
        <v>0</v>
      </c>
      <c r="B5278" s="1">
        <f>MAX(Resume!B9/ 252-Portfolios!B5278, 0)</f>
        <v>0</v>
      </c>
    </row>
    <row r="5279" spans="1:2">
      <c r="A5279" s="11">
        <f>Returns!A5279</f>
        <v>0</v>
      </c>
      <c r="B5279" s="1">
        <f>MAX(Resume!B9/ 252-Portfolios!B5279, 0)</f>
        <v>0</v>
      </c>
    </row>
    <row r="5280" spans="1:2">
      <c r="A5280" s="11">
        <f>Returns!A5280</f>
        <v>0</v>
      </c>
      <c r="B5280" s="1">
        <f>MAX(Resume!B9/ 252-Portfolios!B5280, 0)</f>
        <v>0</v>
      </c>
    </row>
    <row r="5281" spans="1:2">
      <c r="A5281" s="11">
        <f>Returns!A5281</f>
        <v>0</v>
      </c>
      <c r="B5281" s="1">
        <f>MAX(Resume!B9/ 252-Portfolios!B5281, 0)</f>
        <v>0</v>
      </c>
    </row>
    <row r="5282" spans="1:2">
      <c r="A5282" s="11">
        <f>Returns!A5282</f>
        <v>0</v>
      </c>
      <c r="B5282" s="1">
        <f>MAX(Resume!B9/ 252-Portfolios!B5282, 0)</f>
        <v>0</v>
      </c>
    </row>
    <row r="5283" spans="1:2">
      <c r="A5283" s="11">
        <f>Returns!A5283</f>
        <v>0</v>
      </c>
      <c r="B5283" s="1">
        <f>MAX(Resume!B9/ 252-Portfolios!B5283, 0)</f>
        <v>0</v>
      </c>
    </row>
    <row r="5284" spans="1:2">
      <c r="A5284" s="11">
        <f>Returns!A5284</f>
        <v>0</v>
      </c>
      <c r="B5284" s="1">
        <f>MAX(Resume!B9/ 252-Portfolios!B5284, 0)</f>
        <v>0</v>
      </c>
    </row>
    <row r="5285" spans="1:2">
      <c r="A5285" s="11">
        <f>Returns!A5285</f>
        <v>0</v>
      </c>
      <c r="B5285" s="1">
        <f>MAX(Resume!B9/ 252-Portfolios!B5285, 0)</f>
        <v>0</v>
      </c>
    </row>
    <row r="5286" spans="1:2">
      <c r="A5286" s="11">
        <f>Returns!A5286</f>
        <v>0</v>
      </c>
      <c r="B5286" s="1">
        <f>MAX(Resume!B9/ 252-Portfolios!B5286, 0)</f>
        <v>0</v>
      </c>
    </row>
    <row r="5287" spans="1:2">
      <c r="A5287" s="11">
        <f>Returns!A5287</f>
        <v>0</v>
      </c>
      <c r="B5287" s="1">
        <f>MAX(Resume!B9/ 252-Portfolios!B5287, 0)</f>
        <v>0</v>
      </c>
    </row>
    <row r="5288" spans="1:2">
      <c r="A5288" s="11">
        <f>Returns!A5288</f>
        <v>0</v>
      </c>
      <c r="B5288" s="1">
        <f>MAX(Resume!B9/ 252-Portfolios!B5288, 0)</f>
        <v>0</v>
      </c>
    </row>
    <row r="5289" spans="1:2">
      <c r="A5289" s="11">
        <f>Returns!A5289</f>
        <v>0</v>
      </c>
      <c r="B5289" s="1">
        <f>MAX(Resume!B9/ 252-Portfolios!B5289, 0)</f>
        <v>0</v>
      </c>
    </row>
    <row r="5290" spans="1:2">
      <c r="A5290" s="11">
        <f>Returns!A5290</f>
        <v>0</v>
      </c>
      <c r="B5290" s="1">
        <f>MAX(Resume!B9/ 252-Portfolios!B5290, 0)</f>
        <v>0</v>
      </c>
    </row>
    <row r="5291" spans="1:2">
      <c r="A5291" s="11">
        <f>Returns!A5291</f>
        <v>0</v>
      </c>
      <c r="B5291" s="1">
        <f>MAX(Resume!B9/ 252-Portfolios!B5291, 0)</f>
        <v>0</v>
      </c>
    </row>
    <row r="5292" spans="1:2">
      <c r="A5292" s="11">
        <f>Returns!A5292</f>
        <v>0</v>
      </c>
      <c r="B5292" s="1">
        <f>MAX(Resume!B9/ 252-Portfolios!B5292, 0)</f>
        <v>0</v>
      </c>
    </row>
    <row r="5293" spans="1:2">
      <c r="A5293" s="11">
        <f>Returns!A5293</f>
        <v>0</v>
      </c>
      <c r="B5293" s="1">
        <f>MAX(Resume!B9/ 252-Portfolios!B5293, 0)</f>
        <v>0</v>
      </c>
    </row>
    <row r="5294" spans="1:2">
      <c r="A5294" s="11">
        <f>Returns!A5294</f>
        <v>0</v>
      </c>
      <c r="B5294" s="1">
        <f>MAX(Resume!B9/ 252-Portfolios!B5294, 0)</f>
        <v>0</v>
      </c>
    </row>
    <row r="5295" spans="1:2">
      <c r="A5295" s="11">
        <f>Returns!A5295</f>
        <v>0</v>
      </c>
      <c r="B5295" s="1">
        <f>MAX(Resume!B9/ 252-Portfolios!B5295, 0)</f>
        <v>0</v>
      </c>
    </row>
    <row r="5296" spans="1:2">
      <c r="A5296" s="11">
        <f>Returns!A5296</f>
        <v>0</v>
      </c>
      <c r="B5296" s="1">
        <f>MAX(Resume!B9/ 252-Portfolios!B5296, 0)</f>
        <v>0</v>
      </c>
    </row>
    <row r="5297" spans="1:2">
      <c r="A5297" s="11">
        <f>Returns!A5297</f>
        <v>0</v>
      </c>
      <c r="B5297" s="1">
        <f>MAX(Resume!B9/ 252-Portfolios!B5297, 0)</f>
        <v>0</v>
      </c>
    </row>
    <row r="5298" spans="1:2">
      <c r="A5298" s="11">
        <f>Returns!A5298</f>
        <v>0</v>
      </c>
      <c r="B5298" s="1">
        <f>MAX(Resume!B9/ 252-Portfolios!B5298, 0)</f>
        <v>0</v>
      </c>
    </row>
    <row r="5299" spans="1:2">
      <c r="A5299" s="11">
        <f>Returns!A5299</f>
        <v>0</v>
      </c>
      <c r="B5299" s="1">
        <f>MAX(Resume!B9/ 252-Portfolios!B5299, 0)</f>
        <v>0</v>
      </c>
    </row>
    <row r="5300" spans="1:2">
      <c r="A5300" s="11">
        <f>Returns!A5300</f>
        <v>0</v>
      </c>
      <c r="B5300" s="1">
        <f>MAX(Resume!B9/ 252-Portfolios!B5300, 0)</f>
        <v>0</v>
      </c>
    </row>
    <row r="5301" spans="1:2">
      <c r="A5301" s="11">
        <f>Returns!A5301</f>
        <v>0</v>
      </c>
      <c r="B5301" s="1">
        <f>MAX(Resume!B9/ 252-Portfolios!B5301, 0)</f>
        <v>0</v>
      </c>
    </row>
    <row r="5302" spans="1:2">
      <c r="A5302" s="11">
        <f>Returns!A5302</f>
        <v>0</v>
      </c>
      <c r="B5302" s="1">
        <f>MAX(Resume!B9/ 252-Portfolios!B5302, 0)</f>
        <v>0</v>
      </c>
    </row>
    <row r="5303" spans="1:2">
      <c r="A5303" s="11">
        <f>Returns!A5303</f>
        <v>0</v>
      </c>
      <c r="B5303" s="1">
        <f>MAX(Resume!B9/ 252-Portfolios!B5303, 0)</f>
        <v>0</v>
      </c>
    </row>
    <row r="5304" spans="1:2">
      <c r="A5304" s="11">
        <f>Returns!A5304</f>
        <v>0</v>
      </c>
      <c r="B5304" s="1">
        <f>MAX(Resume!B9/ 252-Portfolios!B5304, 0)</f>
        <v>0</v>
      </c>
    </row>
    <row r="5305" spans="1:2">
      <c r="A5305" s="11">
        <f>Returns!A5305</f>
        <v>0</v>
      </c>
      <c r="B5305" s="1">
        <f>MAX(Resume!B9/ 252-Portfolios!B5305, 0)</f>
        <v>0</v>
      </c>
    </row>
    <row r="5306" spans="1:2">
      <c r="A5306" s="11">
        <f>Returns!A5306</f>
        <v>0</v>
      </c>
      <c r="B5306" s="1">
        <f>MAX(Resume!B9/ 252-Portfolios!B5306, 0)</f>
        <v>0</v>
      </c>
    </row>
    <row r="5307" spans="1:2">
      <c r="A5307" s="11">
        <f>Returns!A5307</f>
        <v>0</v>
      </c>
      <c r="B5307" s="1">
        <f>MAX(Resume!B9/ 252-Portfolios!B5307, 0)</f>
        <v>0</v>
      </c>
    </row>
    <row r="5308" spans="1:2">
      <c r="A5308" s="11">
        <f>Returns!A5308</f>
        <v>0</v>
      </c>
      <c r="B5308" s="1">
        <f>MAX(Resume!B9/ 252-Portfolios!B5308, 0)</f>
        <v>0</v>
      </c>
    </row>
    <row r="5309" spans="1:2">
      <c r="A5309" s="11">
        <f>Returns!A5309</f>
        <v>0</v>
      </c>
      <c r="B5309" s="1">
        <f>MAX(Resume!B9/ 252-Portfolios!B5309, 0)</f>
        <v>0</v>
      </c>
    </row>
    <row r="5310" spans="1:2">
      <c r="A5310" s="11">
        <f>Returns!A5310</f>
        <v>0</v>
      </c>
      <c r="B5310" s="1">
        <f>MAX(Resume!B9/ 252-Portfolios!B5310, 0)</f>
        <v>0</v>
      </c>
    </row>
    <row r="5311" spans="1:2">
      <c r="A5311" s="11">
        <f>Returns!A5311</f>
        <v>0</v>
      </c>
      <c r="B5311" s="1">
        <f>MAX(Resume!B9/ 252-Portfolios!B5311, 0)</f>
        <v>0</v>
      </c>
    </row>
    <row r="5312" spans="1:2">
      <c r="A5312" s="11">
        <f>Returns!A5312</f>
        <v>0</v>
      </c>
      <c r="B5312" s="1">
        <f>MAX(Resume!B9/ 252-Portfolios!B5312, 0)</f>
        <v>0</v>
      </c>
    </row>
    <row r="5313" spans="1:2">
      <c r="A5313" s="11">
        <f>Returns!A5313</f>
        <v>0</v>
      </c>
      <c r="B5313" s="1">
        <f>MAX(Resume!B9/ 252-Portfolios!B5313, 0)</f>
        <v>0</v>
      </c>
    </row>
    <row r="5314" spans="1:2">
      <c r="A5314" s="11">
        <f>Returns!A5314</f>
        <v>0</v>
      </c>
      <c r="B5314" s="1">
        <f>MAX(Resume!B9/ 252-Portfolios!B5314, 0)</f>
        <v>0</v>
      </c>
    </row>
    <row r="5315" spans="1:2">
      <c r="A5315" s="11">
        <f>Returns!A5315</f>
        <v>0</v>
      </c>
      <c r="B5315" s="1">
        <f>MAX(Resume!B9/ 252-Portfolios!B5315, 0)</f>
        <v>0</v>
      </c>
    </row>
    <row r="5316" spans="1:2">
      <c r="A5316" s="11">
        <f>Returns!A5316</f>
        <v>0</v>
      </c>
      <c r="B5316" s="1">
        <f>MAX(Resume!B9/ 252-Portfolios!B5316, 0)</f>
        <v>0</v>
      </c>
    </row>
    <row r="5317" spans="1:2">
      <c r="A5317" s="11">
        <f>Returns!A5317</f>
        <v>0</v>
      </c>
      <c r="B5317" s="1">
        <f>MAX(Resume!B9/ 252-Portfolios!B5317, 0)</f>
        <v>0</v>
      </c>
    </row>
    <row r="5318" spans="1:2">
      <c r="A5318" s="11">
        <f>Returns!A5318</f>
        <v>0</v>
      </c>
      <c r="B5318" s="1">
        <f>MAX(Resume!B9/ 252-Portfolios!B5318, 0)</f>
        <v>0</v>
      </c>
    </row>
    <row r="5319" spans="1:2">
      <c r="A5319" s="11">
        <f>Returns!A5319</f>
        <v>0</v>
      </c>
      <c r="B5319" s="1">
        <f>MAX(Resume!B9/ 252-Portfolios!B5319, 0)</f>
        <v>0</v>
      </c>
    </row>
    <row r="5320" spans="1:2">
      <c r="A5320" s="11">
        <f>Returns!A5320</f>
        <v>0</v>
      </c>
      <c r="B5320" s="1">
        <f>MAX(Resume!B9/ 252-Portfolios!B5320, 0)</f>
        <v>0</v>
      </c>
    </row>
    <row r="5321" spans="1:2">
      <c r="A5321" s="11">
        <f>Returns!A5321</f>
        <v>0</v>
      </c>
      <c r="B5321" s="1">
        <f>MAX(Resume!B9/ 252-Portfolios!B5321, 0)</f>
        <v>0</v>
      </c>
    </row>
    <row r="5322" spans="1:2">
      <c r="A5322" s="11">
        <f>Returns!A5322</f>
        <v>0</v>
      </c>
      <c r="B5322" s="1">
        <f>MAX(Resume!B9/ 252-Portfolios!B5322, 0)</f>
        <v>0</v>
      </c>
    </row>
    <row r="5323" spans="1:2">
      <c r="A5323" s="11">
        <f>Returns!A5323</f>
        <v>0</v>
      </c>
      <c r="B5323" s="1">
        <f>MAX(Resume!B9/ 252-Portfolios!B5323, 0)</f>
        <v>0</v>
      </c>
    </row>
    <row r="5324" spans="1:2">
      <c r="A5324" s="11">
        <f>Returns!A5324</f>
        <v>0</v>
      </c>
      <c r="B5324" s="1">
        <f>MAX(Resume!B9/ 252-Portfolios!B5324, 0)</f>
        <v>0</v>
      </c>
    </row>
    <row r="5325" spans="1:2">
      <c r="A5325" s="11">
        <f>Returns!A5325</f>
        <v>0</v>
      </c>
      <c r="B5325" s="1">
        <f>MAX(Resume!B9/ 252-Portfolios!B5325, 0)</f>
        <v>0</v>
      </c>
    </row>
    <row r="5326" spans="1:2">
      <c r="A5326" s="11">
        <f>Returns!A5326</f>
        <v>0</v>
      </c>
      <c r="B5326" s="1">
        <f>MAX(Resume!B9/ 252-Portfolios!B5326, 0)</f>
        <v>0</v>
      </c>
    </row>
    <row r="5327" spans="1:2">
      <c r="A5327" s="11">
        <f>Returns!A5327</f>
        <v>0</v>
      </c>
      <c r="B5327" s="1">
        <f>MAX(Resume!B9/ 252-Portfolios!B5327, 0)</f>
        <v>0</v>
      </c>
    </row>
    <row r="5328" spans="1:2">
      <c r="A5328" s="11">
        <f>Returns!A5328</f>
        <v>0</v>
      </c>
      <c r="B5328" s="1">
        <f>MAX(Resume!B9/ 252-Portfolios!B5328, 0)</f>
        <v>0</v>
      </c>
    </row>
    <row r="5329" spans="1:2">
      <c r="A5329" s="11">
        <f>Returns!A5329</f>
        <v>0</v>
      </c>
      <c r="B5329" s="1">
        <f>MAX(Resume!B9/ 252-Portfolios!B5329, 0)</f>
        <v>0</v>
      </c>
    </row>
    <row r="5330" spans="1:2">
      <c r="A5330" s="11">
        <f>Returns!A5330</f>
        <v>0</v>
      </c>
      <c r="B5330" s="1">
        <f>MAX(Resume!B9/ 252-Portfolios!B5330, 0)</f>
        <v>0</v>
      </c>
    </row>
    <row r="5331" spans="1:2">
      <c r="A5331" s="11">
        <f>Returns!A5331</f>
        <v>0</v>
      </c>
      <c r="B5331" s="1">
        <f>MAX(Resume!B9/ 252-Portfolios!B5331, 0)</f>
        <v>0</v>
      </c>
    </row>
    <row r="5332" spans="1:2">
      <c r="A5332" s="11">
        <f>Returns!A5332</f>
        <v>0</v>
      </c>
      <c r="B5332" s="1">
        <f>MAX(Resume!B9/ 252-Portfolios!B5332, 0)</f>
        <v>0</v>
      </c>
    </row>
    <row r="5333" spans="1:2">
      <c r="A5333" s="11">
        <f>Returns!A5333</f>
        <v>0</v>
      </c>
      <c r="B5333" s="1">
        <f>MAX(Resume!B9/ 252-Portfolios!B5333, 0)</f>
        <v>0</v>
      </c>
    </row>
    <row r="5334" spans="1:2">
      <c r="A5334" s="11">
        <f>Returns!A5334</f>
        <v>0</v>
      </c>
      <c r="B5334" s="1">
        <f>MAX(Resume!B9/ 252-Portfolios!B5334, 0)</f>
        <v>0</v>
      </c>
    </row>
    <row r="5335" spans="1:2">
      <c r="A5335" s="11">
        <f>Returns!A5335</f>
        <v>0</v>
      </c>
      <c r="B5335" s="1">
        <f>MAX(Resume!B9/ 252-Portfolios!B5335, 0)</f>
        <v>0</v>
      </c>
    </row>
    <row r="5336" spans="1:2">
      <c r="A5336" s="11">
        <f>Returns!A5336</f>
        <v>0</v>
      </c>
      <c r="B5336" s="1">
        <f>MAX(Resume!B9/ 252-Portfolios!B5336, 0)</f>
        <v>0</v>
      </c>
    </row>
    <row r="5337" spans="1:2">
      <c r="A5337" s="11">
        <f>Returns!A5337</f>
        <v>0</v>
      </c>
      <c r="B5337" s="1">
        <f>MAX(Resume!B9/ 252-Portfolios!B5337, 0)</f>
        <v>0</v>
      </c>
    </row>
    <row r="5338" spans="1:2">
      <c r="A5338" s="11">
        <f>Returns!A5338</f>
        <v>0</v>
      </c>
      <c r="B5338" s="1">
        <f>MAX(Resume!B9/ 252-Portfolios!B5338, 0)</f>
        <v>0</v>
      </c>
    </row>
    <row r="5339" spans="1:2">
      <c r="A5339" s="11">
        <f>Returns!A5339</f>
        <v>0</v>
      </c>
      <c r="B5339" s="1">
        <f>MAX(Resume!B9/ 252-Portfolios!B5339, 0)</f>
        <v>0</v>
      </c>
    </row>
    <row r="5340" spans="1:2">
      <c r="A5340" s="11">
        <f>Returns!A5340</f>
        <v>0</v>
      </c>
      <c r="B5340" s="1">
        <f>MAX(Resume!B9/ 252-Portfolios!B5340, 0)</f>
        <v>0</v>
      </c>
    </row>
    <row r="5341" spans="1:2">
      <c r="A5341" s="11">
        <f>Returns!A5341</f>
        <v>0</v>
      </c>
      <c r="B5341" s="1">
        <f>MAX(Resume!B9/ 252-Portfolios!B5341, 0)</f>
        <v>0</v>
      </c>
    </row>
    <row r="5342" spans="1:2">
      <c r="A5342" s="11">
        <f>Returns!A5342</f>
        <v>0</v>
      </c>
      <c r="B5342" s="1">
        <f>MAX(Resume!B9/ 252-Portfolios!B5342, 0)</f>
        <v>0</v>
      </c>
    </row>
    <row r="5343" spans="1:2">
      <c r="A5343" s="11">
        <f>Returns!A5343</f>
        <v>0</v>
      </c>
      <c r="B5343" s="1">
        <f>MAX(Resume!B9/ 252-Portfolios!B5343, 0)</f>
        <v>0</v>
      </c>
    </row>
    <row r="5344" spans="1:2">
      <c r="A5344" s="11">
        <f>Returns!A5344</f>
        <v>0</v>
      </c>
      <c r="B5344" s="1">
        <f>MAX(Resume!B9/ 252-Portfolios!B5344, 0)</f>
        <v>0</v>
      </c>
    </row>
    <row r="5345" spans="1:2">
      <c r="A5345" s="11">
        <f>Returns!A5345</f>
        <v>0</v>
      </c>
      <c r="B5345" s="1">
        <f>MAX(Resume!B9/ 252-Portfolios!B5345, 0)</f>
        <v>0</v>
      </c>
    </row>
    <row r="5346" spans="1:2">
      <c r="A5346" s="11">
        <f>Returns!A5346</f>
        <v>0</v>
      </c>
      <c r="B5346" s="1">
        <f>MAX(Resume!B9/ 252-Portfolios!B5346, 0)</f>
        <v>0</v>
      </c>
    </row>
    <row r="5347" spans="1:2">
      <c r="A5347" s="11">
        <f>Returns!A5347</f>
        <v>0</v>
      </c>
      <c r="B5347" s="1">
        <f>MAX(Resume!B9/ 252-Portfolios!B5347, 0)</f>
        <v>0</v>
      </c>
    </row>
    <row r="5348" spans="1:2">
      <c r="A5348" s="11">
        <f>Returns!A5348</f>
        <v>0</v>
      </c>
      <c r="B5348" s="1">
        <f>MAX(Resume!B9/ 252-Portfolios!B5348, 0)</f>
        <v>0</v>
      </c>
    </row>
    <row r="5349" spans="1:2">
      <c r="A5349" s="11">
        <f>Returns!A5349</f>
        <v>0</v>
      </c>
      <c r="B5349" s="1">
        <f>MAX(Resume!B9/ 252-Portfolios!B5349, 0)</f>
        <v>0</v>
      </c>
    </row>
    <row r="5350" spans="1:2">
      <c r="A5350" s="11">
        <f>Returns!A5350</f>
        <v>0</v>
      </c>
      <c r="B5350" s="1">
        <f>MAX(Resume!B9/ 252-Portfolios!B5350, 0)</f>
        <v>0</v>
      </c>
    </row>
    <row r="5351" spans="1:2">
      <c r="A5351" s="11">
        <f>Returns!A5351</f>
        <v>0</v>
      </c>
      <c r="B5351" s="1">
        <f>MAX(Resume!B9/ 252-Portfolios!B5351, 0)</f>
        <v>0</v>
      </c>
    </row>
    <row r="5352" spans="1:2">
      <c r="A5352" s="11">
        <f>Returns!A5352</f>
        <v>0</v>
      </c>
      <c r="B5352" s="1">
        <f>MAX(Resume!B9/ 252-Portfolios!B5352, 0)</f>
        <v>0</v>
      </c>
    </row>
    <row r="5353" spans="1:2">
      <c r="A5353" s="11">
        <f>Returns!A5353</f>
        <v>0</v>
      </c>
      <c r="B5353" s="1">
        <f>MAX(Resume!B9/ 252-Portfolios!B5353, 0)</f>
        <v>0</v>
      </c>
    </row>
    <row r="5354" spans="1:2">
      <c r="A5354" s="11">
        <f>Returns!A5354</f>
        <v>0</v>
      </c>
      <c r="B5354" s="1">
        <f>MAX(Resume!B9/ 252-Portfolios!B5354, 0)</f>
        <v>0</v>
      </c>
    </row>
    <row r="5355" spans="1:2">
      <c r="A5355" s="11">
        <f>Returns!A5355</f>
        <v>0</v>
      </c>
      <c r="B5355" s="1">
        <f>MAX(Resume!B9/ 252-Portfolios!B5355, 0)</f>
        <v>0</v>
      </c>
    </row>
    <row r="5356" spans="1:2">
      <c r="A5356" s="11">
        <f>Returns!A5356</f>
        <v>0</v>
      </c>
      <c r="B5356" s="1">
        <f>MAX(Resume!B9/ 252-Portfolios!B5356, 0)</f>
        <v>0</v>
      </c>
    </row>
    <row r="5357" spans="1:2">
      <c r="A5357" s="11">
        <f>Returns!A5357</f>
        <v>0</v>
      </c>
      <c r="B5357" s="1">
        <f>MAX(Resume!B9/ 252-Portfolios!B5357, 0)</f>
        <v>0</v>
      </c>
    </row>
    <row r="5358" spans="1:2">
      <c r="A5358" s="11">
        <f>Returns!A5358</f>
        <v>0</v>
      </c>
      <c r="B5358" s="1">
        <f>MAX(Resume!B9/ 252-Portfolios!B5358, 0)</f>
        <v>0</v>
      </c>
    </row>
    <row r="5359" spans="1:2">
      <c r="A5359" s="11">
        <f>Returns!A5359</f>
        <v>0</v>
      </c>
      <c r="B5359" s="1">
        <f>MAX(Resume!B9/ 252-Portfolios!B5359, 0)</f>
        <v>0</v>
      </c>
    </row>
    <row r="5360" spans="1:2">
      <c r="A5360" s="11">
        <f>Returns!A5360</f>
        <v>0</v>
      </c>
      <c r="B5360" s="1">
        <f>MAX(Resume!B9/ 252-Portfolios!B5360, 0)</f>
        <v>0</v>
      </c>
    </row>
    <row r="5361" spans="1:2">
      <c r="A5361" s="11">
        <f>Returns!A5361</f>
        <v>0</v>
      </c>
      <c r="B5361" s="1">
        <f>MAX(Resume!B9/ 252-Portfolios!B5361, 0)</f>
        <v>0</v>
      </c>
    </row>
    <row r="5362" spans="1:2">
      <c r="A5362" s="11">
        <f>Returns!A5362</f>
        <v>0</v>
      </c>
      <c r="B5362" s="1">
        <f>MAX(Resume!B9/ 252-Portfolios!B5362, 0)</f>
        <v>0</v>
      </c>
    </row>
    <row r="5363" spans="1:2">
      <c r="A5363" s="11">
        <f>Returns!A5363</f>
        <v>0</v>
      </c>
      <c r="B5363" s="1">
        <f>MAX(Resume!B9/ 252-Portfolios!B5363, 0)</f>
        <v>0</v>
      </c>
    </row>
    <row r="5364" spans="1:2">
      <c r="A5364" s="11">
        <f>Returns!A5364</f>
        <v>0</v>
      </c>
      <c r="B5364" s="1">
        <f>MAX(Resume!B9/ 252-Portfolios!B5364, 0)</f>
        <v>0</v>
      </c>
    </row>
    <row r="5365" spans="1:2">
      <c r="A5365" s="11">
        <f>Returns!A5365</f>
        <v>0</v>
      </c>
      <c r="B5365" s="1">
        <f>MAX(Resume!B9/ 252-Portfolios!B5365, 0)</f>
        <v>0</v>
      </c>
    </row>
    <row r="5366" spans="1:2">
      <c r="A5366" s="11">
        <f>Returns!A5366</f>
        <v>0</v>
      </c>
      <c r="B5366" s="1">
        <f>MAX(Resume!B9/ 252-Portfolios!B5366, 0)</f>
        <v>0</v>
      </c>
    </row>
    <row r="5367" spans="1:2">
      <c r="A5367" s="11">
        <f>Returns!A5367</f>
        <v>0</v>
      </c>
      <c r="B5367" s="1">
        <f>MAX(Resume!B9/ 252-Portfolios!B5367, 0)</f>
        <v>0</v>
      </c>
    </row>
    <row r="5368" spans="1:2">
      <c r="A5368" s="11">
        <f>Returns!A5368</f>
        <v>0</v>
      </c>
      <c r="B5368" s="1">
        <f>MAX(Resume!B9/ 252-Portfolios!B5368, 0)</f>
        <v>0</v>
      </c>
    </row>
    <row r="5369" spans="1:2">
      <c r="A5369" s="11">
        <f>Returns!A5369</f>
        <v>0</v>
      </c>
      <c r="B5369" s="1">
        <f>MAX(Resume!B9/ 252-Portfolios!B5369, 0)</f>
        <v>0</v>
      </c>
    </row>
    <row r="5370" spans="1:2">
      <c r="A5370" s="11">
        <f>Returns!A5370</f>
        <v>0</v>
      </c>
      <c r="B5370" s="1">
        <f>MAX(Resume!B9/ 252-Portfolios!B5370, 0)</f>
        <v>0</v>
      </c>
    </row>
    <row r="5371" spans="1:2">
      <c r="A5371" s="11">
        <f>Returns!A5371</f>
        <v>0</v>
      </c>
      <c r="B5371" s="1">
        <f>MAX(Resume!B9/ 252-Portfolios!B5371, 0)</f>
        <v>0</v>
      </c>
    </row>
    <row r="5372" spans="1:2">
      <c r="A5372" s="11">
        <f>Returns!A5372</f>
        <v>0</v>
      </c>
      <c r="B5372" s="1">
        <f>MAX(Resume!B9/ 252-Portfolios!B5372, 0)</f>
        <v>0</v>
      </c>
    </row>
    <row r="5373" spans="1:2">
      <c r="A5373" s="11">
        <f>Returns!A5373</f>
        <v>0</v>
      </c>
      <c r="B5373" s="1">
        <f>MAX(Resume!B9/ 252-Portfolios!B5373, 0)</f>
        <v>0</v>
      </c>
    </row>
    <row r="5374" spans="1:2">
      <c r="A5374" s="11">
        <f>Returns!A5374</f>
        <v>0</v>
      </c>
      <c r="B5374" s="1">
        <f>MAX(Resume!B9/ 252-Portfolios!B5374, 0)</f>
        <v>0</v>
      </c>
    </row>
    <row r="5375" spans="1:2">
      <c r="A5375" s="11">
        <f>Returns!A5375</f>
        <v>0</v>
      </c>
      <c r="B5375" s="1">
        <f>MAX(Resume!B9/ 252-Portfolios!B5375, 0)</f>
        <v>0</v>
      </c>
    </row>
    <row r="5376" spans="1:2">
      <c r="A5376" s="11">
        <f>Returns!A5376</f>
        <v>0</v>
      </c>
      <c r="B5376" s="1">
        <f>MAX(Resume!B9/ 252-Portfolios!B5376, 0)</f>
        <v>0</v>
      </c>
    </row>
    <row r="5377" spans="1:2">
      <c r="A5377" s="11">
        <f>Returns!A5377</f>
        <v>0</v>
      </c>
      <c r="B5377" s="1">
        <f>MAX(Resume!B9/ 252-Portfolios!B5377, 0)</f>
        <v>0</v>
      </c>
    </row>
    <row r="5378" spans="1:2">
      <c r="A5378" s="11">
        <f>Returns!A5378</f>
        <v>0</v>
      </c>
      <c r="B5378" s="1">
        <f>MAX(Resume!B9/ 252-Portfolios!B5378, 0)</f>
        <v>0</v>
      </c>
    </row>
    <row r="5379" spans="1:2">
      <c r="A5379" s="11">
        <f>Returns!A5379</f>
        <v>0</v>
      </c>
      <c r="B5379" s="1">
        <f>MAX(Resume!B9/ 252-Portfolios!B5379, 0)</f>
        <v>0</v>
      </c>
    </row>
    <row r="5380" spans="1:2">
      <c r="A5380" s="11">
        <f>Returns!A5380</f>
        <v>0</v>
      </c>
      <c r="B5380" s="1">
        <f>MAX(Resume!B9/ 252-Portfolios!B5380, 0)</f>
        <v>0</v>
      </c>
    </row>
    <row r="5381" spans="1:2">
      <c r="A5381" s="11">
        <f>Returns!A5381</f>
        <v>0</v>
      </c>
      <c r="B5381" s="1">
        <f>MAX(Resume!B9/ 252-Portfolios!B5381, 0)</f>
        <v>0</v>
      </c>
    </row>
    <row r="5382" spans="1:2">
      <c r="A5382" s="11">
        <f>Returns!A5382</f>
        <v>0</v>
      </c>
      <c r="B5382" s="1">
        <f>MAX(Resume!B9/ 252-Portfolios!B5382, 0)</f>
        <v>0</v>
      </c>
    </row>
    <row r="5383" spans="1:2">
      <c r="A5383" s="11">
        <f>Returns!A5383</f>
        <v>0</v>
      </c>
      <c r="B5383" s="1">
        <f>MAX(Resume!B9/ 252-Portfolios!B5383, 0)</f>
        <v>0</v>
      </c>
    </row>
    <row r="5384" spans="1:2">
      <c r="A5384" s="11">
        <f>Returns!A5384</f>
        <v>0</v>
      </c>
      <c r="B5384" s="1">
        <f>MAX(Resume!B9/ 252-Portfolios!B5384, 0)</f>
        <v>0</v>
      </c>
    </row>
    <row r="5385" spans="1:2">
      <c r="A5385" s="11">
        <f>Returns!A5385</f>
        <v>0</v>
      </c>
      <c r="B5385" s="1">
        <f>MAX(Resume!B9/ 252-Portfolios!B5385, 0)</f>
        <v>0</v>
      </c>
    </row>
    <row r="5386" spans="1:2">
      <c r="A5386" s="11">
        <f>Returns!A5386</f>
        <v>0</v>
      </c>
      <c r="B5386" s="1">
        <f>MAX(Resume!B9/ 252-Portfolios!B5386, 0)</f>
        <v>0</v>
      </c>
    </row>
    <row r="5387" spans="1:2">
      <c r="A5387" s="11">
        <f>Returns!A5387</f>
        <v>0</v>
      </c>
      <c r="B5387" s="1">
        <f>MAX(Resume!B9/ 252-Portfolios!B5387, 0)</f>
        <v>0</v>
      </c>
    </row>
    <row r="5388" spans="1:2">
      <c r="A5388" s="11">
        <f>Returns!A5388</f>
        <v>0</v>
      </c>
      <c r="B5388" s="1">
        <f>MAX(Resume!B9/ 252-Portfolios!B5388, 0)</f>
        <v>0</v>
      </c>
    </row>
    <row r="5389" spans="1:2">
      <c r="A5389" s="11">
        <f>Returns!A5389</f>
        <v>0</v>
      </c>
      <c r="B5389" s="1">
        <f>MAX(Resume!B9/ 252-Portfolios!B5389, 0)</f>
        <v>0</v>
      </c>
    </row>
    <row r="5390" spans="1:2">
      <c r="A5390" s="11">
        <f>Returns!A5390</f>
        <v>0</v>
      </c>
      <c r="B5390" s="1">
        <f>MAX(Resume!B9/ 252-Portfolios!B5390, 0)</f>
        <v>0</v>
      </c>
    </row>
    <row r="5391" spans="1:2">
      <c r="A5391" s="11">
        <f>Returns!A5391</f>
        <v>0</v>
      </c>
      <c r="B5391" s="1">
        <f>MAX(Resume!B9/ 252-Portfolios!B5391, 0)</f>
        <v>0</v>
      </c>
    </row>
    <row r="5392" spans="1:2">
      <c r="A5392" s="11">
        <f>Returns!A5392</f>
        <v>0</v>
      </c>
      <c r="B5392" s="1">
        <f>MAX(Resume!B9/ 252-Portfolios!B5392, 0)</f>
        <v>0</v>
      </c>
    </row>
    <row r="5393" spans="1:2">
      <c r="A5393" s="11">
        <f>Returns!A5393</f>
        <v>0</v>
      </c>
      <c r="B5393" s="1">
        <f>MAX(Resume!B9/ 252-Portfolios!B5393, 0)</f>
        <v>0</v>
      </c>
    </row>
    <row r="5394" spans="1:2">
      <c r="A5394" s="11">
        <f>Returns!A5394</f>
        <v>0</v>
      </c>
      <c r="B5394" s="1">
        <f>MAX(Resume!B9/ 252-Portfolios!B5394, 0)</f>
        <v>0</v>
      </c>
    </row>
    <row r="5395" spans="1:2">
      <c r="A5395" s="11">
        <f>Returns!A5395</f>
        <v>0</v>
      </c>
      <c r="B5395" s="1">
        <f>MAX(Resume!B9/ 252-Portfolios!B5395, 0)</f>
        <v>0</v>
      </c>
    </row>
    <row r="5396" spans="1:2">
      <c r="A5396" s="11">
        <f>Returns!A5396</f>
        <v>0</v>
      </c>
      <c r="B5396" s="1">
        <f>MAX(Resume!B9/ 252-Portfolios!B5396, 0)</f>
        <v>0</v>
      </c>
    </row>
    <row r="5397" spans="1:2">
      <c r="A5397" s="11">
        <f>Returns!A5397</f>
        <v>0</v>
      </c>
      <c r="B5397" s="1">
        <f>MAX(Resume!B9/ 252-Portfolios!B5397, 0)</f>
        <v>0</v>
      </c>
    </row>
    <row r="5398" spans="1:2">
      <c r="A5398" s="11">
        <f>Returns!A5398</f>
        <v>0</v>
      </c>
      <c r="B5398" s="1">
        <f>MAX(Resume!B9/ 252-Portfolios!B5398, 0)</f>
        <v>0</v>
      </c>
    </row>
    <row r="5399" spans="1:2">
      <c r="A5399" s="11">
        <f>Returns!A5399</f>
        <v>0</v>
      </c>
      <c r="B5399" s="1">
        <f>MAX(Resume!B9/ 252-Portfolios!B5399, 0)</f>
        <v>0</v>
      </c>
    </row>
    <row r="5400" spans="1:2">
      <c r="A5400" s="11">
        <f>Returns!A5400</f>
        <v>0</v>
      </c>
      <c r="B5400" s="1">
        <f>MAX(Resume!B9/ 252-Portfolios!B5400, 0)</f>
        <v>0</v>
      </c>
    </row>
    <row r="5401" spans="1:2">
      <c r="A5401" s="11">
        <f>Returns!A5401</f>
        <v>0</v>
      </c>
      <c r="B5401" s="1">
        <f>MAX(Resume!B9/ 252-Portfolios!B5401, 0)</f>
        <v>0</v>
      </c>
    </row>
    <row r="5402" spans="1:2">
      <c r="A5402" s="11">
        <f>Returns!A5402</f>
        <v>0</v>
      </c>
      <c r="B5402" s="1">
        <f>MAX(Resume!B9/ 252-Portfolios!B5402, 0)</f>
        <v>0</v>
      </c>
    </row>
    <row r="5403" spans="1:2">
      <c r="A5403" s="11">
        <f>Returns!A5403</f>
        <v>0</v>
      </c>
      <c r="B5403" s="1">
        <f>MAX(Resume!B9/ 252-Portfolios!B5403, 0)</f>
        <v>0</v>
      </c>
    </row>
    <row r="5404" spans="1:2">
      <c r="A5404" s="11">
        <f>Returns!A5404</f>
        <v>0</v>
      </c>
      <c r="B5404" s="1">
        <f>MAX(Resume!B9/ 252-Portfolios!B5404, 0)</f>
        <v>0</v>
      </c>
    </row>
    <row r="5405" spans="1:2">
      <c r="A5405" s="11">
        <f>Returns!A5405</f>
        <v>0</v>
      </c>
      <c r="B5405" s="1">
        <f>MAX(Resume!B9/ 252-Portfolios!B5405, 0)</f>
        <v>0</v>
      </c>
    </row>
    <row r="5406" spans="1:2">
      <c r="A5406" s="11">
        <f>Returns!A5406</f>
        <v>0</v>
      </c>
      <c r="B5406" s="1">
        <f>MAX(Resume!B9/ 252-Portfolios!B5406, 0)</f>
        <v>0</v>
      </c>
    </row>
    <row r="5407" spans="1:2">
      <c r="A5407" s="11">
        <f>Returns!A5407</f>
        <v>0</v>
      </c>
      <c r="B5407" s="1">
        <f>MAX(Resume!B9/ 252-Portfolios!B5407, 0)</f>
        <v>0</v>
      </c>
    </row>
    <row r="5408" spans="1:2">
      <c r="A5408" s="11">
        <f>Returns!A5408</f>
        <v>0</v>
      </c>
      <c r="B5408" s="1">
        <f>MAX(Resume!B9/ 252-Portfolios!B5408, 0)</f>
        <v>0</v>
      </c>
    </row>
    <row r="5409" spans="1:2">
      <c r="A5409" s="11">
        <f>Returns!A5409</f>
        <v>0</v>
      </c>
      <c r="B5409" s="1">
        <f>MAX(Resume!B9/ 252-Portfolios!B5409, 0)</f>
        <v>0</v>
      </c>
    </row>
    <row r="5410" spans="1:2">
      <c r="A5410" s="11">
        <f>Returns!A5410</f>
        <v>0</v>
      </c>
      <c r="B5410" s="1">
        <f>MAX(Resume!B9/ 252-Portfolios!B5410, 0)</f>
        <v>0</v>
      </c>
    </row>
    <row r="5411" spans="1:2">
      <c r="A5411" s="11">
        <f>Returns!A5411</f>
        <v>0</v>
      </c>
      <c r="B5411" s="1">
        <f>MAX(Resume!B9/ 252-Portfolios!B5411, 0)</f>
        <v>0</v>
      </c>
    </row>
    <row r="5412" spans="1:2">
      <c r="A5412" s="11">
        <f>Returns!A5412</f>
        <v>0</v>
      </c>
      <c r="B5412" s="1">
        <f>MAX(Resume!B9/ 252-Portfolios!B5412, 0)</f>
        <v>0</v>
      </c>
    </row>
    <row r="5413" spans="1:2">
      <c r="A5413" s="11">
        <f>Returns!A5413</f>
        <v>0</v>
      </c>
      <c r="B5413" s="1">
        <f>MAX(Resume!B9/ 252-Portfolios!B5413, 0)</f>
        <v>0</v>
      </c>
    </row>
    <row r="5414" spans="1:2">
      <c r="A5414" s="11">
        <f>Returns!A5414</f>
        <v>0</v>
      </c>
      <c r="B5414" s="1">
        <f>MAX(Resume!B9/ 252-Portfolios!B5414, 0)</f>
        <v>0</v>
      </c>
    </row>
    <row r="5415" spans="1:2">
      <c r="A5415" s="11">
        <f>Returns!A5415</f>
        <v>0</v>
      </c>
      <c r="B5415" s="1">
        <f>MAX(Resume!B9/ 252-Portfolios!B5415, 0)</f>
        <v>0</v>
      </c>
    </row>
    <row r="5416" spans="1:2">
      <c r="A5416" s="11">
        <f>Returns!A5416</f>
        <v>0</v>
      </c>
      <c r="B5416" s="1">
        <f>MAX(Resume!B9/ 252-Portfolios!B5416, 0)</f>
        <v>0</v>
      </c>
    </row>
    <row r="5417" spans="1:2">
      <c r="A5417" s="11">
        <f>Returns!A5417</f>
        <v>0</v>
      </c>
      <c r="B5417" s="1">
        <f>MAX(Resume!B9/ 252-Portfolios!B5417, 0)</f>
        <v>0</v>
      </c>
    </row>
    <row r="5418" spans="1:2">
      <c r="A5418" s="11">
        <f>Returns!A5418</f>
        <v>0</v>
      </c>
      <c r="B5418" s="1">
        <f>MAX(Resume!B9/ 252-Portfolios!B5418, 0)</f>
        <v>0</v>
      </c>
    </row>
    <row r="5419" spans="1:2">
      <c r="A5419" s="11">
        <f>Returns!A5419</f>
        <v>0</v>
      </c>
      <c r="B5419" s="1">
        <f>MAX(Resume!B9/ 252-Portfolios!B5419, 0)</f>
        <v>0</v>
      </c>
    </row>
    <row r="5420" spans="1:2">
      <c r="A5420" s="11">
        <f>Returns!A5420</f>
        <v>0</v>
      </c>
      <c r="B5420" s="1">
        <f>MAX(Resume!B9/ 252-Portfolios!B5420, 0)</f>
        <v>0</v>
      </c>
    </row>
    <row r="5421" spans="1:2">
      <c r="A5421" s="11">
        <f>Returns!A5421</f>
        <v>0</v>
      </c>
      <c r="B5421" s="1">
        <f>MAX(Resume!B9/ 252-Portfolios!B5421, 0)</f>
        <v>0</v>
      </c>
    </row>
    <row r="5422" spans="1:2">
      <c r="A5422" s="11">
        <f>Returns!A5422</f>
        <v>0</v>
      </c>
      <c r="B5422" s="1">
        <f>MAX(Resume!B9/ 252-Portfolios!B5422, 0)</f>
        <v>0</v>
      </c>
    </row>
    <row r="5423" spans="1:2">
      <c r="A5423" s="11">
        <f>Returns!A5423</f>
        <v>0</v>
      </c>
      <c r="B5423" s="1">
        <f>MAX(Resume!B9/ 252-Portfolios!B5423, 0)</f>
        <v>0</v>
      </c>
    </row>
    <row r="5424" spans="1:2">
      <c r="A5424" s="11">
        <f>Returns!A5424</f>
        <v>0</v>
      </c>
      <c r="B5424" s="1">
        <f>MAX(Resume!B9/ 252-Portfolios!B5424, 0)</f>
        <v>0</v>
      </c>
    </row>
    <row r="5425" spans="1:2">
      <c r="A5425" s="11">
        <f>Returns!A5425</f>
        <v>0</v>
      </c>
      <c r="B5425" s="1">
        <f>MAX(Resume!B9/ 252-Portfolios!B5425, 0)</f>
        <v>0</v>
      </c>
    </row>
    <row r="5426" spans="1:2">
      <c r="A5426" s="11">
        <f>Returns!A5426</f>
        <v>0</v>
      </c>
      <c r="B5426" s="1">
        <f>MAX(Resume!B9/ 252-Portfolios!B5426, 0)</f>
        <v>0</v>
      </c>
    </row>
    <row r="5427" spans="1:2">
      <c r="A5427" s="11">
        <f>Returns!A5427</f>
        <v>0</v>
      </c>
      <c r="B5427" s="1">
        <f>MAX(Resume!B9/ 252-Portfolios!B5427, 0)</f>
        <v>0</v>
      </c>
    </row>
    <row r="5428" spans="1:2">
      <c r="A5428" s="11">
        <f>Returns!A5428</f>
        <v>0</v>
      </c>
      <c r="B5428" s="1">
        <f>MAX(Resume!B9/ 252-Portfolios!B5428, 0)</f>
        <v>0</v>
      </c>
    </row>
    <row r="5429" spans="1:2">
      <c r="A5429" s="11">
        <f>Returns!A5429</f>
        <v>0</v>
      </c>
      <c r="B5429" s="1">
        <f>MAX(Resume!B9/ 252-Portfolios!B5429, 0)</f>
        <v>0</v>
      </c>
    </row>
    <row r="5430" spans="1:2">
      <c r="A5430" s="11">
        <f>Returns!A5430</f>
        <v>0</v>
      </c>
      <c r="B5430" s="1">
        <f>MAX(Resume!B9/ 252-Portfolios!B5430, 0)</f>
        <v>0</v>
      </c>
    </row>
    <row r="5431" spans="1:2">
      <c r="A5431" s="11">
        <f>Returns!A5431</f>
        <v>0</v>
      </c>
      <c r="B5431" s="1">
        <f>MAX(Resume!B9/ 252-Portfolios!B5431, 0)</f>
        <v>0</v>
      </c>
    </row>
    <row r="5432" spans="1:2">
      <c r="A5432" s="11">
        <f>Returns!A5432</f>
        <v>0</v>
      </c>
      <c r="B5432" s="1">
        <f>MAX(Resume!B9/ 252-Portfolios!B5432, 0)</f>
        <v>0</v>
      </c>
    </row>
    <row r="5433" spans="1:2">
      <c r="A5433" s="11">
        <f>Returns!A5433</f>
        <v>0</v>
      </c>
      <c r="B5433" s="1">
        <f>MAX(Resume!B9/ 252-Portfolios!B5433, 0)</f>
        <v>0</v>
      </c>
    </row>
    <row r="5434" spans="1:2">
      <c r="A5434" s="11">
        <f>Returns!A5434</f>
        <v>0</v>
      </c>
      <c r="B5434" s="1">
        <f>MAX(Resume!B9/ 252-Portfolios!B5434, 0)</f>
        <v>0</v>
      </c>
    </row>
    <row r="5435" spans="1:2">
      <c r="A5435" s="11">
        <f>Returns!A5435</f>
        <v>0</v>
      </c>
      <c r="B5435" s="1">
        <f>MAX(Resume!B9/ 252-Portfolios!B5435, 0)</f>
        <v>0</v>
      </c>
    </row>
    <row r="5436" spans="1:2">
      <c r="A5436" s="11">
        <f>Returns!A5436</f>
        <v>0</v>
      </c>
      <c r="B5436" s="1">
        <f>MAX(Resume!B9/ 252-Portfolios!B5436, 0)</f>
        <v>0</v>
      </c>
    </row>
    <row r="5437" spans="1:2">
      <c r="A5437" s="11">
        <f>Returns!A5437</f>
        <v>0</v>
      </c>
      <c r="B5437" s="1">
        <f>MAX(Resume!B9/ 252-Portfolios!B5437, 0)</f>
        <v>0</v>
      </c>
    </row>
    <row r="5438" spans="1:2">
      <c r="A5438" s="11">
        <f>Returns!A5438</f>
        <v>0</v>
      </c>
      <c r="B5438" s="1">
        <f>MAX(Resume!B9/ 252-Portfolios!B5438, 0)</f>
        <v>0</v>
      </c>
    </row>
    <row r="5439" spans="1:2">
      <c r="A5439" s="11">
        <f>Returns!A5439</f>
        <v>0</v>
      </c>
      <c r="B5439" s="1">
        <f>MAX(Resume!B9/ 252-Portfolios!B5439, 0)</f>
        <v>0</v>
      </c>
    </row>
    <row r="5440" spans="1:2">
      <c r="A5440" s="11">
        <f>Returns!A5440</f>
        <v>0</v>
      </c>
      <c r="B5440" s="1">
        <f>MAX(Resume!B9/ 252-Portfolios!B5440, 0)</f>
        <v>0</v>
      </c>
    </row>
    <row r="5441" spans="1:2">
      <c r="A5441" s="11">
        <f>Returns!A5441</f>
        <v>0</v>
      </c>
      <c r="B5441" s="1">
        <f>MAX(Resume!B9/ 252-Portfolios!B5441, 0)</f>
        <v>0</v>
      </c>
    </row>
    <row r="5442" spans="1:2">
      <c r="A5442" s="11">
        <f>Returns!A5442</f>
        <v>0</v>
      </c>
      <c r="B5442" s="1">
        <f>MAX(Resume!B9/ 252-Portfolios!B5442, 0)</f>
        <v>0</v>
      </c>
    </row>
    <row r="5443" spans="1:2">
      <c r="A5443" s="11">
        <f>Returns!A5443</f>
        <v>0</v>
      </c>
      <c r="B5443" s="1">
        <f>MAX(Resume!B9/ 252-Portfolios!B5443, 0)</f>
        <v>0</v>
      </c>
    </row>
    <row r="5444" spans="1:2">
      <c r="A5444" s="11">
        <f>Returns!A5444</f>
        <v>0</v>
      </c>
      <c r="B5444" s="1">
        <f>MAX(Resume!B9/ 252-Portfolios!B5444, 0)</f>
        <v>0</v>
      </c>
    </row>
    <row r="5445" spans="1:2">
      <c r="A5445" s="11">
        <f>Returns!A5445</f>
        <v>0</v>
      </c>
      <c r="B5445" s="1">
        <f>MAX(Resume!B9/ 252-Portfolios!B5445, 0)</f>
        <v>0</v>
      </c>
    </row>
    <row r="5446" spans="1:2">
      <c r="A5446" s="11">
        <f>Returns!A5446</f>
        <v>0</v>
      </c>
      <c r="B5446" s="1">
        <f>MAX(Resume!B9/ 252-Portfolios!B5446, 0)</f>
        <v>0</v>
      </c>
    </row>
    <row r="5447" spans="1:2">
      <c r="A5447" s="11">
        <f>Returns!A5447</f>
        <v>0</v>
      </c>
      <c r="B5447" s="1">
        <f>MAX(Resume!B9/ 252-Portfolios!B5447, 0)</f>
        <v>0</v>
      </c>
    </row>
    <row r="5448" spans="1:2">
      <c r="A5448" s="11">
        <f>Returns!A5448</f>
        <v>0</v>
      </c>
      <c r="B5448" s="1">
        <f>MAX(Resume!B9/ 252-Portfolios!B5448, 0)</f>
        <v>0</v>
      </c>
    </row>
    <row r="5449" spans="1:2">
      <c r="A5449" s="11">
        <f>Returns!A5449</f>
        <v>0</v>
      </c>
      <c r="B5449" s="1">
        <f>MAX(Resume!B9/ 252-Portfolios!B5449, 0)</f>
        <v>0</v>
      </c>
    </row>
    <row r="5450" spans="1:2">
      <c r="A5450" s="11">
        <f>Returns!A5450</f>
        <v>0</v>
      </c>
      <c r="B5450" s="1">
        <f>MAX(Resume!B9/ 252-Portfolios!B5450, 0)</f>
        <v>0</v>
      </c>
    </row>
    <row r="5451" spans="1:2">
      <c r="A5451" s="11">
        <f>Returns!A5451</f>
        <v>0</v>
      </c>
      <c r="B5451" s="1">
        <f>MAX(Resume!B9/ 252-Portfolios!B5451, 0)</f>
        <v>0</v>
      </c>
    </row>
    <row r="5452" spans="1:2">
      <c r="A5452" s="11">
        <f>Returns!A5452</f>
        <v>0</v>
      </c>
      <c r="B5452" s="1">
        <f>MAX(Resume!B9/ 252-Portfolios!B5452, 0)</f>
        <v>0</v>
      </c>
    </row>
    <row r="5453" spans="1:2">
      <c r="A5453" s="11">
        <f>Returns!A5453</f>
        <v>0</v>
      </c>
      <c r="B5453" s="1">
        <f>MAX(Resume!B9/ 252-Portfolios!B5453, 0)</f>
        <v>0</v>
      </c>
    </row>
    <row r="5454" spans="1:2">
      <c r="A5454" s="11">
        <f>Returns!A5454</f>
        <v>0</v>
      </c>
      <c r="B5454" s="1">
        <f>MAX(Resume!B9/ 252-Portfolios!B5454, 0)</f>
        <v>0</v>
      </c>
    </row>
    <row r="5455" spans="1:2">
      <c r="A5455" s="11">
        <f>Returns!A5455</f>
        <v>0</v>
      </c>
      <c r="B5455" s="1">
        <f>MAX(Resume!B9/ 252-Portfolios!B5455, 0)</f>
        <v>0</v>
      </c>
    </row>
    <row r="5456" spans="1:2">
      <c r="A5456" s="11">
        <f>Returns!A5456</f>
        <v>0</v>
      </c>
      <c r="B5456" s="1">
        <f>MAX(Resume!B9/ 252-Portfolios!B5456, 0)</f>
        <v>0</v>
      </c>
    </row>
    <row r="5457" spans="1:2">
      <c r="A5457" s="11">
        <f>Returns!A5457</f>
        <v>0</v>
      </c>
      <c r="B5457" s="1">
        <f>MAX(Resume!B9/ 252-Portfolios!B5457, 0)</f>
        <v>0</v>
      </c>
    </row>
    <row r="5458" spans="1:2">
      <c r="A5458" s="11">
        <f>Returns!A5458</f>
        <v>0</v>
      </c>
      <c r="B5458" s="1">
        <f>MAX(Resume!B9/ 252-Portfolios!B5458, 0)</f>
        <v>0</v>
      </c>
    </row>
    <row r="5459" spans="1:2">
      <c r="A5459" s="11">
        <f>Returns!A5459</f>
        <v>0</v>
      </c>
      <c r="B5459" s="1">
        <f>MAX(Resume!B9/ 252-Portfolios!B5459, 0)</f>
        <v>0</v>
      </c>
    </row>
    <row r="5460" spans="1:2">
      <c r="A5460" s="11">
        <f>Returns!A5460</f>
        <v>0</v>
      </c>
      <c r="B5460" s="1">
        <f>MAX(Resume!B9/ 252-Portfolios!B5460, 0)</f>
        <v>0</v>
      </c>
    </row>
    <row r="5461" spans="1:2">
      <c r="A5461" s="11">
        <f>Returns!A5461</f>
        <v>0</v>
      </c>
      <c r="B5461" s="1">
        <f>MAX(Resume!B9/ 252-Portfolios!B5461, 0)</f>
        <v>0</v>
      </c>
    </row>
    <row r="5462" spans="1:2">
      <c r="A5462" s="11">
        <f>Returns!A5462</f>
        <v>0</v>
      </c>
      <c r="B5462" s="1">
        <f>MAX(Resume!B9/ 252-Portfolios!B5462, 0)</f>
        <v>0</v>
      </c>
    </row>
    <row r="5463" spans="1:2">
      <c r="A5463" s="11">
        <f>Returns!A5463</f>
        <v>0</v>
      </c>
      <c r="B5463" s="1">
        <f>MAX(Resume!B9/ 252-Portfolios!B5463, 0)</f>
        <v>0</v>
      </c>
    </row>
    <row r="5464" spans="1:2">
      <c r="A5464" s="11">
        <f>Returns!A5464</f>
        <v>0</v>
      </c>
      <c r="B5464" s="1">
        <f>MAX(Resume!B9/ 252-Portfolios!B5464, 0)</f>
        <v>0</v>
      </c>
    </row>
    <row r="5465" spans="1:2">
      <c r="A5465" s="11">
        <f>Returns!A5465</f>
        <v>0</v>
      </c>
      <c r="B5465" s="1">
        <f>MAX(Resume!B9/ 252-Portfolios!B5465, 0)</f>
        <v>0</v>
      </c>
    </row>
    <row r="5466" spans="1:2">
      <c r="A5466" s="11">
        <f>Returns!A5466</f>
        <v>0</v>
      </c>
      <c r="B5466" s="1">
        <f>MAX(Resume!B9/ 252-Portfolios!B5466, 0)</f>
        <v>0</v>
      </c>
    </row>
    <row r="5467" spans="1:2">
      <c r="A5467" s="11">
        <f>Returns!A5467</f>
        <v>0</v>
      </c>
      <c r="B5467" s="1">
        <f>MAX(Resume!B9/ 252-Portfolios!B5467, 0)</f>
        <v>0</v>
      </c>
    </row>
    <row r="5468" spans="1:2">
      <c r="A5468" s="11">
        <f>Returns!A5468</f>
        <v>0</v>
      </c>
      <c r="B5468" s="1">
        <f>MAX(Resume!B9/ 252-Portfolios!B5468, 0)</f>
        <v>0</v>
      </c>
    </row>
    <row r="5469" spans="1:2">
      <c r="A5469" s="11">
        <f>Returns!A5469</f>
        <v>0</v>
      </c>
      <c r="B5469" s="1">
        <f>MAX(Resume!B9/ 252-Portfolios!B5469, 0)</f>
        <v>0</v>
      </c>
    </row>
    <row r="5470" spans="1:2">
      <c r="A5470" s="11">
        <f>Returns!A5470</f>
        <v>0</v>
      </c>
      <c r="B5470" s="1">
        <f>MAX(Resume!B9/ 252-Portfolios!B5470, 0)</f>
        <v>0</v>
      </c>
    </row>
    <row r="5471" spans="1:2">
      <c r="A5471" s="11">
        <f>Returns!A5471</f>
        <v>0</v>
      </c>
      <c r="B5471" s="1">
        <f>MAX(Resume!B9/ 252-Portfolios!B5471, 0)</f>
        <v>0</v>
      </c>
    </row>
    <row r="5472" spans="1:2">
      <c r="A5472" s="11">
        <f>Returns!A5472</f>
        <v>0</v>
      </c>
      <c r="B5472" s="1">
        <f>MAX(Resume!B9/ 252-Portfolios!B5472, 0)</f>
        <v>0</v>
      </c>
    </row>
    <row r="5473" spans="1:2">
      <c r="A5473" s="11">
        <f>Returns!A5473</f>
        <v>0</v>
      </c>
      <c r="B5473" s="1">
        <f>MAX(Resume!B9/ 252-Portfolios!B5473, 0)</f>
        <v>0</v>
      </c>
    </row>
    <row r="5474" spans="1:2">
      <c r="A5474" s="11">
        <f>Returns!A5474</f>
        <v>0</v>
      </c>
      <c r="B5474" s="1">
        <f>MAX(Resume!B9/ 252-Portfolios!B5474, 0)</f>
        <v>0</v>
      </c>
    </row>
    <row r="5475" spans="1:2">
      <c r="A5475" s="11">
        <f>Returns!A5475</f>
        <v>0</v>
      </c>
      <c r="B5475" s="1">
        <f>MAX(Resume!B9/ 252-Portfolios!B5475, 0)</f>
        <v>0</v>
      </c>
    </row>
    <row r="5476" spans="1:2">
      <c r="A5476" s="11">
        <f>Returns!A5476</f>
        <v>0</v>
      </c>
      <c r="B5476" s="1">
        <f>MAX(Resume!B9/ 252-Portfolios!B5476, 0)</f>
        <v>0</v>
      </c>
    </row>
    <row r="5477" spans="1:2">
      <c r="A5477" s="11">
        <f>Returns!A5477</f>
        <v>0</v>
      </c>
      <c r="B5477" s="1">
        <f>MAX(Resume!B9/ 252-Portfolios!B5477, 0)</f>
        <v>0</v>
      </c>
    </row>
    <row r="5478" spans="1:2">
      <c r="A5478" s="11">
        <f>Returns!A5478</f>
        <v>0</v>
      </c>
      <c r="B5478" s="1">
        <f>MAX(Resume!B9/ 252-Portfolios!B5478, 0)</f>
        <v>0</v>
      </c>
    </row>
    <row r="5479" spans="1:2">
      <c r="A5479" s="11">
        <f>Returns!A5479</f>
        <v>0</v>
      </c>
      <c r="B5479" s="1">
        <f>MAX(Resume!B9/ 252-Portfolios!B5479, 0)</f>
        <v>0</v>
      </c>
    </row>
    <row r="5480" spans="1:2">
      <c r="A5480" s="11">
        <f>Returns!A5480</f>
        <v>0</v>
      </c>
      <c r="B5480" s="1">
        <f>MAX(Resume!B9/ 252-Portfolios!B5480, 0)</f>
        <v>0</v>
      </c>
    </row>
    <row r="5481" spans="1:2">
      <c r="A5481" s="11">
        <f>Returns!A5481</f>
        <v>0</v>
      </c>
      <c r="B5481" s="1">
        <f>MAX(Resume!B9/ 252-Portfolios!B5481, 0)</f>
        <v>0</v>
      </c>
    </row>
    <row r="5482" spans="1:2">
      <c r="A5482" s="11">
        <f>Returns!A5482</f>
        <v>0</v>
      </c>
      <c r="B5482" s="1">
        <f>MAX(Resume!B9/ 252-Portfolios!B5482, 0)</f>
        <v>0</v>
      </c>
    </row>
    <row r="5483" spans="1:2">
      <c r="A5483" s="11">
        <f>Returns!A5483</f>
        <v>0</v>
      </c>
      <c r="B5483" s="1">
        <f>MAX(Resume!B9/ 252-Portfolios!B5483, 0)</f>
        <v>0</v>
      </c>
    </row>
    <row r="5484" spans="1:2">
      <c r="A5484" s="11">
        <f>Returns!A5484</f>
        <v>0</v>
      </c>
      <c r="B5484" s="1">
        <f>MAX(Resume!B9/ 252-Portfolios!B5484, 0)</f>
        <v>0</v>
      </c>
    </row>
    <row r="5485" spans="1:2">
      <c r="A5485" s="11">
        <f>Returns!A5485</f>
        <v>0</v>
      </c>
      <c r="B5485" s="1">
        <f>MAX(Resume!B9/ 252-Portfolios!B5485, 0)</f>
        <v>0</v>
      </c>
    </row>
    <row r="5486" spans="1:2">
      <c r="A5486" s="11">
        <f>Returns!A5486</f>
        <v>0</v>
      </c>
      <c r="B5486" s="1">
        <f>MAX(Resume!B9/ 252-Portfolios!B5486, 0)</f>
        <v>0</v>
      </c>
    </row>
    <row r="5487" spans="1:2">
      <c r="A5487" s="11">
        <f>Returns!A5487</f>
        <v>0</v>
      </c>
      <c r="B5487" s="1">
        <f>MAX(Resume!B9/ 252-Portfolios!B5487, 0)</f>
        <v>0</v>
      </c>
    </row>
    <row r="5488" spans="1:2">
      <c r="A5488" s="11">
        <f>Returns!A5488</f>
        <v>0</v>
      </c>
      <c r="B5488" s="1">
        <f>MAX(Resume!B9/ 252-Portfolios!B5488, 0)</f>
        <v>0</v>
      </c>
    </row>
    <row r="5489" spans="1:2">
      <c r="A5489" s="11">
        <f>Returns!A5489</f>
        <v>0</v>
      </c>
      <c r="B5489" s="1">
        <f>MAX(Resume!B9/ 252-Portfolios!B5489, 0)</f>
        <v>0</v>
      </c>
    </row>
    <row r="5490" spans="1:2">
      <c r="A5490" s="11">
        <f>Returns!A5490</f>
        <v>0</v>
      </c>
      <c r="B5490" s="1">
        <f>MAX(Resume!B9/ 252-Portfolios!B5490, 0)</f>
        <v>0</v>
      </c>
    </row>
    <row r="5491" spans="1:2">
      <c r="A5491" s="11">
        <f>Returns!A5491</f>
        <v>0</v>
      </c>
      <c r="B5491" s="1">
        <f>MAX(Resume!B9/ 252-Portfolios!B5491, 0)</f>
        <v>0</v>
      </c>
    </row>
    <row r="5492" spans="1:2">
      <c r="A5492" s="11">
        <f>Returns!A5492</f>
        <v>0</v>
      </c>
      <c r="B5492" s="1">
        <f>MAX(Resume!B9/ 252-Portfolios!B5492, 0)</f>
        <v>0</v>
      </c>
    </row>
    <row r="5493" spans="1:2">
      <c r="A5493" s="11">
        <f>Returns!A5493</f>
        <v>0</v>
      </c>
      <c r="B5493" s="1">
        <f>MAX(Resume!B9/ 252-Portfolios!B5493, 0)</f>
        <v>0</v>
      </c>
    </row>
    <row r="5494" spans="1:2">
      <c r="A5494" s="11">
        <f>Returns!A5494</f>
        <v>0</v>
      </c>
      <c r="B5494" s="1">
        <f>MAX(Resume!B9/ 252-Portfolios!B5494, 0)</f>
        <v>0</v>
      </c>
    </row>
    <row r="5495" spans="1:2">
      <c r="A5495" s="11">
        <f>Returns!A5495</f>
        <v>0</v>
      </c>
      <c r="B5495" s="1">
        <f>MAX(Resume!B9/ 252-Portfolios!B5495, 0)</f>
        <v>0</v>
      </c>
    </row>
    <row r="5496" spans="1:2">
      <c r="A5496" s="11">
        <f>Returns!A5496</f>
        <v>0</v>
      </c>
      <c r="B5496" s="1">
        <f>MAX(Resume!B9/ 252-Portfolios!B5496, 0)</f>
        <v>0</v>
      </c>
    </row>
    <row r="5497" spans="1:2">
      <c r="A5497" s="11">
        <f>Returns!A5497</f>
        <v>0</v>
      </c>
      <c r="B5497" s="1">
        <f>MAX(Resume!B9/ 252-Portfolios!B5497, 0)</f>
        <v>0</v>
      </c>
    </row>
    <row r="5498" spans="1:2">
      <c r="A5498" s="11">
        <f>Returns!A5498</f>
        <v>0</v>
      </c>
      <c r="B5498" s="1">
        <f>MAX(Resume!B9/ 252-Portfolios!B5498, 0)</f>
        <v>0</v>
      </c>
    </row>
    <row r="5499" spans="1:2">
      <c r="A5499" s="11">
        <f>Returns!A5499</f>
        <v>0</v>
      </c>
      <c r="B5499" s="1">
        <f>MAX(Resume!B9/ 252-Portfolios!B5499, 0)</f>
        <v>0</v>
      </c>
    </row>
    <row r="5500" spans="1:2">
      <c r="A5500" s="11">
        <f>Returns!A5500</f>
        <v>0</v>
      </c>
      <c r="B5500" s="1">
        <f>MAX(Resume!B9/ 252-Portfolios!B5500, 0)</f>
        <v>0</v>
      </c>
    </row>
    <row r="5501" spans="1:2">
      <c r="A5501" s="11">
        <f>Returns!A5501</f>
        <v>0</v>
      </c>
      <c r="B5501" s="1">
        <f>MAX(Resume!B9/ 252-Portfolios!B5501, 0)</f>
        <v>0</v>
      </c>
    </row>
    <row r="5502" spans="1:2">
      <c r="A5502" s="11">
        <f>Returns!A5502</f>
        <v>0</v>
      </c>
      <c r="B5502" s="1">
        <f>MAX(Resume!B9/ 252-Portfolios!B5502, 0)</f>
        <v>0</v>
      </c>
    </row>
    <row r="5503" spans="1:2">
      <c r="A5503" s="11">
        <f>Returns!A5503</f>
        <v>0</v>
      </c>
      <c r="B5503" s="1">
        <f>MAX(Resume!B9/ 252-Portfolios!B5503, 0)</f>
        <v>0</v>
      </c>
    </row>
    <row r="5504" spans="1:2">
      <c r="A5504" s="11">
        <f>Returns!A5504</f>
        <v>0</v>
      </c>
      <c r="B5504" s="1">
        <f>MAX(Resume!B9/ 252-Portfolios!B5504, 0)</f>
        <v>0</v>
      </c>
    </row>
    <row r="5505" spans="1:2">
      <c r="A5505" s="11">
        <f>Returns!A5505</f>
        <v>0</v>
      </c>
      <c r="B5505" s="1">
        <f>MAX(Resume!B9/ 252-Portfolios!B5505, 0)</f>
        <v>0</v>
      </c>
    </row>
    <row r="5506" spans="1:2">
      <c r="A5506" s="11">
        <f>Returns!A5506</f>
        <v>0</v>
      </c>
      <c r="B5506" s="1">
        <f>MAX(Resume!B9/ 252-Portfolios!B5506, 0)</f>
        <v>0</v>
      </c>
    </row>
    <row r="5507" spans="1:2">
      <c r="A5507" s="11">
        <f>Returns!A5507</f>
        <v>0</v>
      </c>
      <c r="B5507" s="1">
        <f>MAX(Resume!B9/ 252-Portfolios!B5507, 0)</f>
        <v>0</v>
      </c>
    </row>
    <row r="5508" spans="1:2">
      <c r="A5508" s="11">
        <f>Returns!A5508</f>
        <v>0</v>
      </c>
      <c r="B5508" s="1">
        <f>MAX(Resume!B9/ 252-Portfolios!B5508, 0)</f>
        <v>0</v>
      </c>
    </row>
    <row r="5509" spans="1:2">
      <c r="A5509" s="11">
        <f>Returns!A5509</f>
        <v>0</v>
      </c>
      <c r="B5509" s="1">
        <f>MAX(Resume!B9/ 252-Portfolios!B5509, 0)</f>
        <v>0</v>
      </c>
    </row>
    <row r="5510" spans="1:2">
      <c r="A5510" s="11">
        <f>Returns!A5510</f>
        <v>0</v>
      </c>
      <c r="B5510" s="1">
        <f>MAX(Resume!B9/ 252-Portfolios!B5510, 0)</f>
        <v>0</v>
      </c>
    </row>
    <row r="5511" spans="1:2">
      <c r="A5511" s="11">
        <f>Returns!A5511</f>
        <v>0</v>
      </c>
      <c r="B5511" s="1">
        <f>MAX(Resume!B9/ 252-Portfolios!B5511, 0)</f>
        <v>0</v>
      </c>
    </row>
    <row r="5512" spans="1:2">
      <c r="A5512" s="11">
        <f>Returns!A5512</f>
        <v>0</v>
      </c>
      <c r="B5512" s="1">
        <f>MAX(Resume!B9/ 252-Portfolios!B5512, 0)</f>
        <v>0</v>
      </c>
    </row>
    <row r="5513" spans="1:2">
      <c r="A5513" s="11">
        <f>Returns!A5513</f>
        <v>0</v>
      </c>
      <c r="B5513" s="1">
        <f>MAX(Resume!B9/ 252-Portfolios!B5513, 0)</f>
        <v>0</v>
      </c>
    </row>
    <row r="5514" spans="1:2">
      <c r="A5514" s="11">
        <f>Returns!A5514</f>
        <v>0</v>
      </c>
      <c r="B5514" s="1">
        <f>MAX(Resume!B9/ 252-Portfolios!B5514, 0)</f>
        <v>0</v>
      </c>
    </row>
    <row r="5515" spans="1:2">
      <c r="A5515" s="11">
        <f>Returns!A5515</f>
        <v>0</v>
      </c>
      <c r="B5515" s="1">
        <f>MAX(Resume!B9/ 252-Portfolios!B5515, 0)</f>
        <v>0</v>
      </c>
    </row>
    <row r="5516" spans="1:2">
      <c r="A5516" s="11">
        <f>Returns!A5516</f>
        <v>0</v>
      </c>
      <c r="B5516" s="1">
        <f>MAX(Resume!B9/ 252-Portfolios!B5516, 0)</f>
        <v>0</v>
      </c>
    </row>
    <row r="5517" spans="1:2">
      <c r="A5517" s="11">
        <f>Returns!A5517</f>
        <v>0</v>
      </c>
      <c r="B5517" s="1">
        <f>MAX(Resume!B9/ 252-Portfolios!B5517, 0)</f>
        <v>0</v>
      </c>
    </row>
    <row r="5518" spans="1:2">
      <c r="A5518" s="11">
        <f>Returns!A5518</f>
        <v>0</v>
      </c>
      <c r="B5518" s="1">
        <f>MAX(Resume!B9/ 252-Portfolios!B5518, 0)</f>
        <v>0</v>
      </c>
    </row>
    <row r="5519" spans="1:2">
      <c r="A5519" s="11">
        <f>Returns!A5519</f>
        <v>0</v>
      </c>
      <c r="B5519" s="1">
        <f>MAX(Resume!B9/ 252-Portfolios!B5519, 0)</f>
        <v>0</v>
      </c>
    </row>
    <row r="5520" spans="1:2">
      <c r="A5520" s="11">
        <f>Returns!A5520</f>
        <v>0</v>
      </c>
      <c r="B5520" s="1">
        <f>MAX(Resume!B9/ 252-Portfolios!B5520, 0)</f>
        <v>0</v>
      </c>
    </row>
    <row r="5521" spans="1:2">
      <c r="A5521" s="11">
        <f>Returns!A5521</f>
        <v>0</v>
      </c>
      <c r="B5521" s="1">
        <f>MAX(Resume!B9/ 252-Portfolios!B5521, 0)</f>
        <v>0</v>
      </c>
    </row>
    <row r="5522" spans="1:2">
      <c r="A5522" s="11">
        <f>Returns!A5522</f>
        <v>0</v>
      </c>
      <c r="B5522" s="1">
        <f>MAX(Resume!B9/ 252-Portfolios!B5522, 0)</f>
        <v>0</v>
      </c>
    </row>
    <row r="5523" spans="1:2">
      <c r="A5523" s="11">
        <f>Returns!A5523</f>
        <v>0</v>
      </c>
      <c r="B5523" s="1">
        <f>MAX(Resume!B9/ 252-Portfolios!B5523, 0)</f>
        <v>0</v>
      </c>
    </row>
    <row r="5524" spans="1:2">
      <c r="A5524" s="11">
        <f>Returns!A5524</f>
        <v>0</v>
      </c>
      <c r="B5524" s="1">
        <f>MAX(Resume!B9/ 252-Portfolios!B5524, 0)</f>
        <v>0</v>
      </c>
    </row>
    <row r="5525" spans="1:2">
      <c r="A5525" s="11">
        <f>Returns!A5525</f>
        <v>0</v>
      </c>
      <c r="B5525" s="1">
        <f>MAX(Resume!B9/ 252-Portfolios!B5525, 0)</f>
        <v>0</v>
      </c>
    </row>
    <row r="5526" spans="1:2">
      <c r="A5526" s="11">
        <f>Returns!A5526</f>
        <v>0</v>
      </c>
      <c r="B5526" s="1">
        <f>MAX(Resume!B9/ 252-Portfolios!B5526, 0)</f>
        <v>0</v>
      </c>
    </row>
    <row r="5527" spans="1:2">
      <c r="A5527" s="11">
        <f>Returns!A5527</f>
        <v>0</v>
      </c>
      <c r="B5527" s="1">
        <f>MAX(Resume!B9/ 252-Portfolios!B5527, 0)</f>
        <v>0</v>
      </c>
    </row>
    <row r="5528" spans="1:2">
      <c r="A5528" s="11">
        <f>Returns!A5528</f>
        <v>0</v>
      </c>
      <c r="B5528" s="1">
        <f>MAX(Resume!B9/ 252-Portfolios!B5528, 0)</f>
        <v>0</v>
      </c>
    </row>
    <row r="5529" spans="1:2">
      <c r="A5529" s="11">
        <f>Returns!A5529</f>
        <v>0</v>
      </c>
      <c r="B5529" s="1">
        <f>MAX(Resume!B9/ 252-Portfolios!B5529, 0)</f>
        <v>0</v>
      </c>
    </row>
    <row r="5530" spans="1:2">
      <c r="A5530" s="11">
        <f>Returns!A5530</f>
        <v>0</v>
      </c>
      <c r="B5530" s="1">
        <f>MAX(Resume!B9/ 252-Portfolios!B5530, 0)</f>
        <v>0</v>
      </c>
    </row>
    <row r="5531" spans="1:2">
      <c r="A5531" s="11">
        <f>Returns!A5531</f>
        <v>0</v>
      </c>
      <c r="B5531" s="1">
        <f>MAX(Resume!B9/ 252-Portfolios!B5531, 0)</f>
        <v>0</v>
      </c>
    </row>
    <row r="5532" spans="1:2">
      <c r="A5532" s="11">
        <f>Returns!A5532</f>
        <v>0</v>
      </c>
      <c r="B5532" s="1">
        <f>MAX(Resume!B9/ 252-Portfolios!B5532, 0)</f>
        <v>0</v>
      </c>
    </row>
    <row r="5533" spans="1:2">
      <c r="A5533" s="11">
        <f>Returns!A5533</f>
        <v>0</v>
      </c>
      <c r="B5533" s="1">
        <f>MAX(Resume!B9/ 252-Portfolios!B5533, 0)</f>
        <v>0</v>
      </c>
    </row>
    <row r="5534" spans="1:2">
      <c r="A5534" s="11">
        <f>Returns!A5534</f>
        <v>0</v>
      </c>
      <c r="B5534" s="1">
        <f>MAX(Resume!B9/ 252-Portfolios!B5534, 0)</f>
        <v>0</v>
      </c>
    </row>
    <row r="5535" spans="1:2">
      <c r="A5535" s="11">
        <f>Returns!A5535</f>
        <v>0</v>
      </c>
      <c r="B5535" s="1">
        <f>MAX(Resume!B9/ 252-Portfolios!B5535, 0)</f>
        <v>0</v>
      </c>
    </row>
    <row r="5536" spans="1:2">
      <c r="A5536" s="11">
        <f>Returns!A5536</f>
        <v>0</v>
      </c>
      <c r="B5536" s="1">
        <f>MAX(Resume!B9/ 252-Portfolios!B5536, 0)</f>
        <v>0</v>
      </c>
    </row>
    <row r="5537" spans="1:2">
      <c r="A5537" s="11">
        <f>Returns!A5537</f>
        <v>0</v>
      </c>
      <c r="B5537" s="1">
        <f>MAX(Resume!B9/ 252-Portfolios!B5537, 0)</f>
        <v>0</v>
      </c>
    </row>
    <row r="5538" spans="1:2">
      <c r="A5538" s="11">
        <f>Returns!A5538</f>
        <v>0</v>
      </c>
      <c r="B5538" s="1">
        <f>MAX(Resume!B9/ 252-Portfolios!B5538, 0)</f>
        <v>0</v>
      </c>
    </row>
    <row r="5539" spans="1:2">
      <c r="A5539" s="11">
        <f>Returns!A5539</f>
        <v>0</v>
      </c>
      <c r="B5539" s="1">
        <f>MAX(Resume!B9/ 252-Portfolios!B5539, 0)</f>
        <v>0</v>
      </c>
    </row>
    <row r="5540" spans="1:2">
      <c r="A5540" s="11">
        <f>Returns!A5540</f>
        <v>0</v>
      </c>
      <c r="B5540" s="1">
        <f>MAX(Resume!B9/ 252-Portfolios!B5540, 0)</f>
        <v>0</v>
      </c>
    </row>
    <row r="5541" spans="1:2">
      <c r="A5541" s="11">
        <f>Returns!A5541</f>
        <v>0</v>
      </c>
      <c r="B5541" s="1">
        <f>MAX(Resume!B9/ 252-Portfolios!B5541, 0)</f>
        <v>0</v>
      </c>
    </row>
    <row r="5542" spans="1:2">
      <c r="A5542" s="11">
        <f>Returns!A5542</f>
        <v>0</v>
      </c>
      <c r="B5542" s="1">
        <f>MAX(Resume!B9/ 252-Portfolios!B5542, 0)</f>
        <v>0</v>
      </c>
    </row>
    <row r="5543" spans="1:2">
      <c r="A5543" s="11">
        <f>Returns!A5543</f>
        <v>0</v>
      </c>
      <c r="B5543" s="1">
        <f>MAX(Resume!B9/ 252-Portfolios!B5543, 0)</f>
        <v>0</v>
      </c>
    </row>
    <row r="5544" spans="1:2">
      <c r="A5544" s="11">
        <f>Returns!A5544</f>
        <v>0</v>
      </c>
      <c r="B5544" s="1">
        <f>MAX(Resume!B9/ 252-Portfolios!B5544, 0)</f>
        <v>0</v>
      </c>
    </row>
    <row r="5545" spans="1:2">
      <c r="A5545" s="11">
        <f>Returns!A5545</f>
        <v>0</v>
      </c>
      <c r="B5545" s="1">
        <f>MAX(Resume!B9/ 252-Portfolios!B5545, 0)</f>
        <v>0</v>
      </c>
    </row>
    <row r="5546" spans="1:2">
      <c r="A5546" s="11">
        <f>Returns!A5546</f>
        <v>0</v>
      </c>
      <c r="B5546" s="1">
        <f>MAX(Resume!B9/ 252-Portfolios!B5546, 0)</f>
        <v>0</v>
      </c>
    </row>
    <row r="5547" spans="1:2">
      <c r="A5547" s="11">
        <f>Returns!A5547</f>
        <v>0</v>
      </c>
      <c r="B5547" s="1">
        <f>MAX(Resume!B9/ 252-Portfolios!B5547, 0)</f>
        <v>0</v>
      </c>
    </row>
    <row r="5548" spans="1:2">
      <c r="A5548" s="11">
        <f>Returns!A5548</f>
        <v>0</v>
      </c>
      <c r="B5548" s="1">
        <f>MAX(Resume!B9/ 252-Portfolios!B5548, 0)</f>
        <v>0</v>
      </c>
    </row>
    <row r="5549" spans="1:2">
      <c r="A5549" s="11">
        <f>Returns!A5549</f>
        <v>0</v>
      </c>
      <c r="B5549" s="1">
        <f>MAX(Resume!B9/ 252-Portfolios!B5549, 0)</f>
        <v>0</v>
      </c>
    </row>
    <row r="5550" spans="1:2">
      <c r="A5550" s="11">
        <f>Returns!A5550</f>
        <v>0</v>
      </c>
      <c r="B5550" s="1">
        <f>MAX(Resume!B9/ 252-Portfolios!B5550, 0)</f>
        <v>0</v>
      </c>
    </row>
    <row r="5551" spans="1:2">
      <c r="A5551" s="11">
        <f>Returns!A5551</f>
        <v>0</v>
      </c>
      <c r="B5551" s="1">
        <f>MAX(Resume!B9/ 252-Portfolios!B5551, 0)</f>
        <v>0</v>
      </c>
    </row>
    <row r="5552" spans="1:2">
      <c r="A5552" s="11">
        <f>Returns!A5552</f>
        <v>0</v>
      </c>
      <c r="B5552" s="1">
        <f>MAX(Resume!B9/ 252-Portfolios!B5552, 0)</f>
        <v>0</v>
      </c>
    </row>
    <row r="5553" spans="1:2">
      <c r="A5553" s="11">
        <f>Returns!A5553</f>
        <v>0</v>
      </c>
      <c r="B5553" s="1">
        <f>MAX(Resume!B9/ 252-Portfolios!B5553, 0)</f>
        <v>0</v>
      </c>
    </row>
    <row r="5554" spans="1:2">
      <c r="A5554" s="11">
        <f>Returns!A5554</f>
        <v>0</v>
      </c>
      <c r="B5554" s="1">
        <f>MAX(Resume!B9/ 252-Portfolios!B5554, 0)</f>
        <v>0</v>
      </c>
    </row>
    <row r="5555" spans="1:2">
      <c r="A5555" s="11">
        <f>Returns!A5555</f>
        <v>0</v>
      </c>
      <c r="B5555" s="1">
        <f>MAX(Resume!B9/ 252-Portfolios!B5555, 0)</f>
        <v>0</v>
      </c>
    </row>
    <row r="5556" spans="1:2">
      <c r="A5556" s="11">
        <f>Returns!A5556</f>
        <v>0</v>
      </c>
      <c r="B5556" s="1">
        <f>MAX(Resume!B9/ 252-Portfolios!B5556, 0)</f>
        <v>0</v>
      </c>
    </row>
    <row r="5557" spans="1:2">
      <c r="A5557" s="11">
        <f>Returns!A5557</f>
        <v>0</v>
      </c>
      <c r="B5557" s="1">
        <f>MAX(Resume!B9/ 252-Portfolios!B5557, 0)</f>
        <v>0</v>
      </c>
    </row>
    <row r="5558" spans="1:2">
      <c r="A5558" s="11">
        <f>Returns!A5558</f>
        <v>0</v>
      </c>
      <c r="B5558" s="1">
        <f>MAX(Resume!B9/ 252-Portfolios!B5558, 0)</f>
        <v>0</v>
      </c>
    </row>
    <row r="5559" spans="1:2">
      <c r="A5559" s="11">
        <f>Returns!A5559</f>
        <v>0</v>
      </c>
      <c r="B5559" s="1">
        <f>MAX(Resume!B9/ 252-Portfolios!B5559, 0)</f>
        <v>0</v>
      </c>
    </row>
    <row r="5560" spans="1:2">
      <c r="A5560" s="11">
        <f>Returns!A5560</f>
        <v>0</v>
      </c>
      <c r="B5560" s="1">
        <f>MAX(Resume!B9/ 252-Portfolios!B5560, 0)</f>
        <v>0</v>
      </c>
    </row>
    <row r="5561" spans="1:2">
      <c r="A5561" s="11">
        <f>Returns!A5561</f>
        <v>0</v>
      </c>
      <c r="B5561" s="1">
        <f>MAX(Resume!B9/ 252-Portfolios!B5561, 0)</f>
        <v>0</v>
      </c>
    </row>
    <row r="5562" spans="1:2">
      <c r="A5562" s="11">
        <f>Returns!A5562</f>
        <v>0</v>
      </c>
      <c r="B5562" s="1">
        <f>MAX(Resume!B9/ 252-Portfolios!B5562, 0)</f>
        <v>0</v>
      </c>
    </row>
    <row r="5563" spans="1:2">
      <c r="A5563" s="11">
        <f>Returns!A5563</f>
        <v>0</v>
      </c>
      <c r="B5563" s="1">
        <f>MAX(Resume!B9/ 252-Portfolios!B5563, 0)</f>
        <v>0</v>
      </c>
    </row>
    <row r="5564" spans="1:2">
      <c r="A5564" s="11">
        <f>Returns!A5564</f>
        <v>0</v>
      </c>
      <c r="B5564" s="1">
        <f>MAX(Resume!B9/ 252-Portfolios!B5564, 0)</f>
        <v>0</v>
      </c>
    </row>
    <row r="5565" spans="1:2">
      <c r="A5565" s="11">
        <f>Returns!A5565</f>
        <v>0</v>
      </c>
      <c r="B5565" s="1">
        <f>MAX(Resume!B9/ 252-Portfolios!B5565, 0)</f>
        <v>0</v>
      </c>
    </row>
    <row r="5566" spans="1:2">
      <c r="A5566" s="11">
        <f>Returns!A5566</f>
        <v>0</v>
      </c>
      <c r="B5566" s="1">
        <f>MAX(Resume!B9/ 252-Portfolios!B5566, 0)</f>
        <v>0</v>
      </c>
    </row>
    <row r="5567" spans="1:2">
      <c r="A5567" s="11">
        <f>Returns!A5567</f>
        <v>0</v>
      </c>
      <c r="B5567" s="1">
        <f>MAX(Resume!B9/ 252-Portfolios!B5567, 0)</f>
        <v>0</v>
      </c>
    </row>
    <row r="5568" spans="1:2">
      <c r="A5568" s="11">
        <f>Returns!A5568</f>
        <v>0</v>
      </c>
      <c r="B5568" s="1">
        <f>MAX(Resume!B9/ 252-Portfolios!B5568, 0)</f>
        <v>0</v>
      </c>
    </row>
    <row r="5569" spans="1:2">
      <c r="A5569" s="11">
        <f>Returns!A5569</f>
        <v>0</v>
      </c>
      <c r="B5569" s="1">
        <f>MAX(Resume!B9/ 252-Portfolios!B5569, 0)</f>
        <v>0</v>
      </c>
    </row>
    <row r="5570" spans="1:2">
      <c r="A5570" s="11">
        <f>Returns!A5570</f>
        <v>0</v>
      </c>
      <c r="B5570" s="1">
        <f>MAX(Resume!B9/ 252-Portfolios!B5570, 0)</f>
        <v>0</v>
      </c>
    </row>
    <row r="5571" spans="1:2">
      <c r="A5571" s="11">
        <f>Returns!A5571</f>
        <v>0</v>
      </c>
      <c r="B5571" s="1">
        <f>MAX(Resume!B9/ 252-Portfolios!B5571, 0)</f>
        <v>0</v>
      </c>
    </row>
    <row r="5572" spans="1:2">
      <c r="A5572" s="11">
        <f>Returns!A5572</f>
        <v>0</v>
      </c>
      <c r="B5572" s="1">
        <f>MAX(Resume!B9/ 252-Portfolios!B5572, 0)</f>
        <v>0</v>
      </c>
    </row>
    <row r="5573" spans="1:2">
      <c r="A5573" s="11">
        <f>Returns!A5573</f>
        <v>0</v>
      </c>
      <c r="B5573" s="1">
        <f>MAX(Resume!B9/ 252-Portfolios!B5573, 0)</f>
        <v>0</v>
      </c>
    </row>
    <row r="5574" spans="1:2">
      <c r="A5574" s="11">
        <f>Returns!A5574</f>
        <v>0</v>
      </c>
      <c r="B5574" s="1">
        <f>MAX(Resume!B9/ 252-Portfolios!B5574, 0)</f>
        <v>0</v>
      </c>
    </row>
    <row r="5575" spans="1:2">
      <c r="A5575" s="11">
        <f>Returns!A5575</f>
        <v>0</v>
      </c>
      <c r="B5575" s="1">
        <f>MAX(Resume!B9/ 252-Portfolios!B5575, 0)</f>
        <v>0</v>
      </c>
    </row>
    <row r="5576" spans="1:2">
      <c r="A5576" s="11">
        <f>Returns!A5576</f>
        <v>0</v>
      </c>
      <c r="B5576" s="1">
        <f>MAX(Resume!B9/ 252-Portfolios!B5576, 0)</f>
        <v>0</v>
      </c>
    </row>
    <row r="5577" spans="1:2">
      <c r="A5577" s="11">
        <f>Returns!A5577</f>
        <v>0</v>
      </c>
      <c r="B5577" s="1">
        <f>MAX(Resume!B9/ 252-Portfolios!B5577, 0)</f>
        <v>0</v>
      </c>
    </row>
    <row r="5578" spans="1:2">
      <c r="A5578" s="11">
        <f>Returns!A5578</f>
        <v>0</v>
      </c>
      <c r="B5578" s="1">
        <f>MAX(Resume!B9/ 252-Portfolios!B5578, 0)</f>
        <v>0</v>
      </c>
    </row>
    <row r="5579" spans="1:2">
      <c r="A5579" s="11">
        <f>Returns!A5579</f>
        <v>0</v>
      </c>
      <c r="B5579" s="1">
        <f>MAX(Resume!B9/ 252-Portfolios!B5579, 0)</f>
        <v>0</v>
      </c>
    </row>
    <row r="5580" spans="1:2">
      <c r="A5580" s="11">
        <f>Returns!A5580</f>
        <v>0</v>
      </c>
      <c r="B5580" s="1">
        <f>MAX(Resume!B9/ 252-Portfolios!B5580, 0)</f>
        <v>0</v>
      </c>
    </row>
    <row r="5581" spans="1:2">
      <c r="A5581" s="11">
        <f>Returns!A5581</f>
        <v>0</v>
      </c>
      <c r="B5581" s="1">
        <f>MAX(Resume!B9/ 252-Portfolios!B5581, 0)</f>
        <v>0</v>
      </c>
    </row>
    <row r="5582" spans="1:2">
      <c r="A5582" s="11">
        <f>Returns!A5582</f>
        <v>0</v>
      </c>
      <c r="B5582" s="1">
        <f>MAX(Resume!B9/ 252-Portfolios!B5582, 0)</f>
        <v>0</v>
      </c>
    </row>
    <row r="5583" spans="1:2">
      <c r="A5583" s="11">
        <f>Returns!A5583</f>
        <v>0</v>
      </c>
      <c r="B5583" s="1">
        <f>MAX(Resume!B9/ 252-Portfolios!B5583, 0)</f>
        <v>0</v>
      </c>
    </row>
    <row r="5584" spans="1:2">
      <c r="A5584" s="11">
        <f>Returns!A5584</f>
        <v>0</v>
      </c>
      <c r="B5584" s="1">
        <f>MAX(Resume!B9/ 252-Portfolios!B5584, 0)</f>
        <v>0</v>
      </c>
    </row>
    <row r="5585" spans="1:2">
      <c r="A5585" s="11">
        <f>Returns!A5585</f>
        <v>0</v>
      </c>
      <c r="B5585" s="1">
        <f>MAX(Resume!B9/ 252-Portfolios!B5585, 0)</f>
        <v>0</v>
      </c>
    </row>
    <row r="5586" spans="1:2">
      <c r="A5586" s="11">
        <f>Returns!A5586</f>
        <v>0</v>
      </c>
      <c r="B5586" s="1">
        <f>MAX(Resume!B9/ 252-Portfolios!B5586, 0)</f>
        <v>0</v>
      </c>
    </row>
    <row r="5587" spans="1:2">
      <c r="A5587" s="11">
        <f>Returns!A5587</f>
        <v>0</v>
      </c>
      <c r="B5587" s="1">
        <f>MAX(Resume!B9/ 252-Portfolios!B5587, 0)</f>
        <v>0</v>
      </c>
    </row>
    <row r="5588" spans="1:2">
      <c r="A5588" s="11">
        <f>Returns!A5588</f>
        <v>0</v>
      </c>
      <c r="B5588" s="1">
        <f>MAX(Resume!B9/ 252-Portfolios!B5588, 0)</f>
        <v>0</v>
      </c>
    </row>
    <row r="5589" spans="1:2">
      <c r="A5589" s="11">
        <f>Returns!A5589</f>
        <v>0</v>
      </c>
      <c r="B5589" s="1">
        <f>MAX(Resume!B9/ 252-Portfolios!B5589, 0)</f>
        <v>0</v>
      </c>
    </row>
    <row r="5590" spans="1:2">
      <c r="A5590" s="11">
        <f>Returns!A5590</f>
        <v>0</v>
      </c>
      <c r="B5590" s="1">
        <f>MAX(Resume!B9/ 252-Portfolios!B5590, 0)</f>
        <v>0</v>
      </c>
    </row>
    <row r="5591" spans="1:2">
      <c r="A5591" s="11">
        <f>Returns!A5591</f>
        <v>0</v>
      </c>
      <c r="B5591" s="1">
        <f>MAX(Resume!B9/ 252-Portfolios!B5591, 0)</f>
        <v>0</v>
      </c>
    </row>
    <row r="5592" spans="1:2">
      <c r="A5592" s="11">
        <f>Returns!A5592</f>
        <v>0</v>
      </c>
      <c r="B5592" s="1">
        <f>MAX(Resume!B9/ 252-Portfolios!B5592, 0)</f>
        <v>0</v>
      </c>
    </row>
    <row r="5593" spans="1:2">
      <c r="A5593" s="11">
        <f>Returns!A5593</f>
        <v>0</v>
      </c>
      <c r="B5593" s="1">
        <f>MAX(Resume!B9/ 252-Portfolios!B5593, 0)</f>
        <v>0</v>
      </c>
    </row>
    <row r="5594" spans="1:2">
      <c r="A5594" s="11">
        <f>Returns!A5594</f>
        <v>0</v>
      </c>
      <c r="B5594" s="1">
        <f>MAX(Resume!B9/ 252-Portfolios!B5594, 0)</f>
        <v>0</v>
      </c>
    </row>
    <row r="5595" spans="1:2">
      <c r="A5595" s="11">
        <f>Returns!A5595</f>
        <v>0</v>
      </c>
      <c r="B5595" s="1">
        <f>MAX(Resume!B9/ 252-Portfolios!B5595, 0)</f>
        <v>0</v>
      </c>
    </row>
    <row r="5596" spans="1:2">
      <c r="A5596" s="11">
        <f>Returns!A5596</f>
        <v>0</v>
      </c>
      <c r="B5596" s="1">
        <f>MAX(Resume!B9/ 252-Portfolios!B5596, 0)</f>
        <v>0</v>
      </c>
    </row>
    <row r="5597" spans="1:2">
      <c r="A5597" s="11">
        <f>Returns!A5597</f>
        <v>0</v>
      </c>
      <c r="B5597" s="1">
        <f>MAX(Resume!B9/ 252-Portfolios!B5597, 0)</f>
        <v>0</v>
      </c>
    </row>
    <row r="5598" spans="1:2">
      <c r="A5598" s="11">
        <f>Returns!A5598</f>
        <v>0</v>
      </c>
      <c r="B5598" s="1">
        <f>MAX(Resume!B9/ 252-Portfolios!B5598, 0)</f>
        <v>0</v>
      </c>
    </row>
    <row r="5599" spans="1:2">
      <c r="A5599" s="11">
        <f>Returns!A5599</f>
        <v>0</v>
      </c>
      <c r="B5599" s="1">
        <f>MAX(Resume!B9/ 252-Portfolios!B5599, 0)</f>
        <v>0</v>
      </c>
    </row>
    <row r="5600" spans="1:2">
      <c r="A5600" s="11">
        <f>Returns!A5600</f>
        <v>0</v>
      </c>
      <c r="B5600" s="1">
        <f>MAX(Resume!B9/ 252-Portfolios!B5600, 0)</f>
        <v>0</v>
      </c>
    </row>
    <row r="5601" spans="1:2">
      <c r="A5601" s="11">
        <f>Returns!A5601</f>
        <v>0</v>
      </c>
      <c r="B5601" s="1">
        <f>MAX(Resume!B9/ 252-Portfolios!B5601, 0)</f>
        <v>0</v>
      </c>
    </row>
    <row r="5602" spans="1:2">
      <c r="A5602" s="11">
        <f>Returns!A5602</f>
        <v>0</v>
      </c>
      <c r="B5602" s="1">
        <f>MAX(Resume!B9/ 252-Portfolios!B5602, 0)</f>
        <v>0</v>
      </c>
    </row>
    <row r="5603" spans="1:2">
      <c r="A5603" s="11">
        <f>Returns!A5603</f>
        <v>0</v>
      </c>
      <c r="B5603" s="1">
        <f>MAX(Resume!B9/ 252-Portfolios!B5603, 0)</f>
        <v>0</v>
      </c>
    </row>
    <row r="5604" spans="1:2">
      <c r="A5604" s="11">
        <f>Returns!A5604</f>
        <v>0</v>
      </c>
      <c r="B5604" s="1">
        <f>MAX(Resume!B9/ 252-Portfolios!B5604, 0)</f>
        <v>0</v>
      </c>
    </row>
    <row r="5605" spans="1:2">
      <c r="A5605" s="11">
        <f>Returns!A5605</f>
        <v>0</v>
      </c>
      <c r="B5605" s="1">
        <f>MAX(Resume!B9/ 252-Portfolios!B5605, 0)</f>
        <v>0</v>
      </c>
    </row>
    <row r="5606" spans="1:2">
      <c r="A5606" s="11">
        <f>Returns!A5606</f>
        <v>0</v>
      </c>
      <c r="B5606" s="1">
        <f>MAX(Resume!B9/ 252-Portfolios!B5606, 0)</f>
        <v>0</v>
      </c>
    </row>
    <row r="5607" spans="1:2">
      <c r="A5607" s="11">
        <f>Returns!A5607</f>
        <v>0</v>
      </c>
      <c r="B5607" s="1">
        <f>MAX(Resume!B9/ 252-Portfolios!B5607, 0)</f>
        <v>0</v>
      </c>
    </row>
    <row r="5608" spans="1:2">
      <c r="A5608" s="11">
        <f>Returns!A5608</f>
        <v>0</v>
      </c>
      <c r="B5608" s="1">
        <f>MAX(Resume!B9/ 252-Portfolios!B5608, 0)</f>
        <v>0</v>
      </c>
    </row>
    <row r="5609" spans="1:2">
      <c r="A5609" s="11">
        <f>Returns!A5609</f>
        <v>0</v>
      </c>
      <c r="B5609" s="1">
        <f>MAX(Resume!B9/ 252-Portfolios!B5609, 0)</f>
        <v>0</v>
      </c>
    </row>
    <row r="5610" spans="1:2">
      <c r="A5610" s="11">
        <f>Returns!A5610</f>
        <v>0</v>
      </c>
      <c r="B5610" s="1">
        <f>MAX(Resume!B9/ 252-Portfolios!B5610, 0)</f>
        <v>0</v>
      </c>
    </row>
    <row r="5611" spans="1:2">
      <c r="A5611" s="11">
        <f>Returns!A5611</f>
        <v>0</v>
      </c>
      <c r="B5611" s="1">
        <f>MAX(Resume!B9/ 252-Portfolios!B5611, 0)</f>
        <v>0</v>
      </c>
    </row>
    <row r="5612" spans="1:2">
      <c r="A5612" s="11">
        <f>Returns!A5612</f>
        <v>0</v>
      </c>
      <c r="B5612" s="1">
        <f>MAX(Resume!B9/ 252-Portfolios!B5612, 0)</f>
        <v>0</v>
      </c>
    </row>
    <row r="5613" spans="1:2">
      <c r="A5613" s="11">
        <f>Returns!A5613</f>
        <v>0</v>
      </c>
      <c r="B5613" s="1">
        <f>MAX(Resume!B9/ 252-Portfolios!B5613, 0)</f>
        <v>0</v>
      </c>
    </row>
    <row r="5614" spans="1:2">
      <c r="A5614" s="11">
        <f>Returns!A5614</f>
        <v>0</v>
      </c>
      <c r="B5614" s="1">
        <f>MAX(Resume!B9/ 252-Portfolios!B5614, 0)</f>
        <v>0</v>
      </c>
    </row>
    <row r="5615" spans="1:2">
      <c r="A5615" s="11">
        <f>Returns!A5615</f>
        <v>0</v>
      </c>
      <c r="B5615" s="1">
        <f>MAX(Resume!B9/ 252-Portfolios!B5615, 0)</f>
        <v>0</v>
      </c>
    </row>
    <row r="5616" spans="1:2">
      <c r="A5616" s="11">
        <f>Returns!A5616</f>
        <v>0</v>
      </c>
      <c r="B5616" s="1">
        <f>MAX(Resume!B9/ 252-Portfolios!B5616, 0)</f>
        <v>0</v>
      </c>
    </row>
    <row r="5617" spans="1:2">
      <c r="A5617" s="11">
        <f>Returns!A5617</f>
        <v>0</v>
      </c>
      <c r="B5617" s="1">
        <f>MAX(Resume!B9/ 252-Portfolios!B5617, 0)</f>
        <v>0</v>
      </c>
    </row>
    <row r="5618" spans="1:2">
      <c r="A5618" s="11">
        <f>Returns!A5618</f>
        <v>0</v>
      </c>
      <c r="B5618" s="1">
        <f>MAX(Resume!B9/ 252-Portfolios!B5618, 0)</f>
        <v>0</v>
      </c>
    </row>
    <row r="5619" spans="1:2">
      <c r="A5619" s="11">
        <f>Returns!A5619</f>
        <v>0</v>
      </c>
      <c r="B5619" s="1">
        <f>MAX(Resume!B9/ 252-Portfolios!B5619, 0)</f>
        <v>0</v>
      </c>
    </row>
    <row r="5620" spans="1:2">
      <c r="A5620" s="11">
        <f>Returns!A5620</f>
        <v>0</v>
      </c>
      <c r="B5620" s="1">
        <f>MAX(Resume!B9/ 252-Portfolios!B5620, 0)</f>
        <v>0</v>
      </c>
    </row>
    <row r="5621" spans="1:2">
      <c r="A5621" s="11">
        <f>Returns!A5621</f>
        <v>0</v>
      </c>
      <c r="B5621" s="1">
        <f>MAX(Resume!B9/ 252-Portfolios!B5621, 0)</f>
        <v>0</v>
      </c>
    </row>
    <row r="5622" spans="1:2">
      <c r="A5622" s="11">
        <f>Returns!A5622</f>
        <v>0</v>
      </c>
      <c r="B5622" s="1">
        <f>MAX(Resume!B9/ 252-Portfolios!B5622, 0)</f>
        <v>0</v>
      </c>
    </row>
    <row r="5623" spans="1:2">
      <c r="A5623" s="11">
        <f>Returns!A5623</f>
        <v>0</v>
      </c>
      <c r="B5623" s="1">
        <f>MAX(Resume!B9/ 252-Portfolios!B5623, 0)</f>
        <v>0</v>
      </c>
    </row>
    <row r="5624" spans="1:2">
      <c r="A5624" s="11">
        <f>Returns!A5624</f>
        <v>0</v>
      </c>
      <c r="B5624" s="1">
        <f>MAX(Resume!B9/ 252-Portfolios!B5624, 0)</f>
        <v>0</v>
      </c>
    </row>
    <row r="5625" spans="1:2">
      <c r="A5625" s="11">
        <f>Returns!A5625</f>
        <v>0</v>
      </c>
      <c r="B5625" s="1">
        <f>MAX(Resume!B9/ 252-Portfolios!B5625, 0)</f>
        <v>0</v>
      </c>
    </row>
    <row r="5626" spans="1:2">
      <c r="A5626" s="11">
        <f>Returns!A5626</f>
        <v>0</v>
      </c>
      <c r="B5626" s="1">
        <f>MAX(Resume!B9/ 252-Portfolios!B5626, 0)</f>
        <v>0</v>
      </c>
    </row>
    <row r="5627" spans="1:2">
      <c r="A5627" s="11">
        <f>Returns!A5627</f>
        <v>0</v>
      </c>
      <c r="B5627" s="1">
        <f>MAX(Resume!B9/ 252-Portfolios!B5627, 0)</f>
        <v>0</v>
      </c>
    </row>
    <row r="5628" spans="1:2">
      <c r="A5628" s="11">
        <f>Returns!A5628</f>
        <v>0</v>
      </c>
      <c r="B5628" s="1">
        <f>MAX(Resume!B9/ 252-Portfolios!B5628, 0)</f>
        <v>0</v>
      </c>
    </row>
    <row r="5629" spans="1:2">
      <c r="A5629" s="11">
        <f>Returns!A5629</f>
        <v>0</v>
      </c>
      <c r="B5629" s="1">
        <f>MAX(Resume!B9/ 252-Portfolios!B5629, 0)</f>
        <v>0</v>
      </c>
    </row>
    <row r="5630" spans="1:2">
      <c r="A5630" s="11">
        <f>Returns!A5630</f>
        <v>0</v>
      </c>
      <c r="B5630" s="1">
        <f>MAX(Resume!B9/ 252-Portfolios!B5630, 0)</f>
        <v>0</v>
      </c>
    </row>
    <row r="5631" spans="1:2">
      <c r="A5631" s="11">
        <f>Returns!A5631</f>
        <v>0</v>
      </c>
      <c r="B5631" s="1">
        <f>MAX(Resume!B9/ 252-Portfolios!B5631, 0)</f>
        <v>0</v>
      </c>
    </row>
    <row r="5632" spans="1:2">
      <c r="A5632" s="11">
        <f>Returns!A5632</f>
        <v>0</v>
      </c>
      <c r="B5632" s="1">
        <f>MAX(Resume!B9/ 252-Portfolios!B5632, 0)</f>
        <v>0</v>
      </c>
    </row>
    <row r="5633" spans="1:2">
      <c r="A5633" s="11">
        <f>Returns!A5633</f>
        <v>0</v>
      </c>
      <c r="B5633" s="1">
        <f>MAX(Resume!B9/ 252-Portfolios!B5633, 0)</f>
        <v>0</v>
      </c>
    </row>
    <row r="5634" spans="1:2">
      <c r="A5634" s="11">
        <f>Returns!A5634</f>
        <v>0</v>
      </c>
      <c r="B5634" s="1">
        <f>MAX(Resume!B9/ 252-Portfolios!B5634, 0)</f>
        <v>0</v>
      </c>
    </row>
    <row r="5635" spans="1:2">
      <c r="A5635" s="11">
        <f>Returns!A5635</f>
        <v>0</v>
      </c>
      <c r="B5635" s="1">
        <f>MAX(Resume!B9/ 252-Portfolios!B5635, 0)</f>
        <v>0</v>
      </c>
    </row>
    <row r="5636" spans="1:2">
      <c r="A5636" s="11">
        <f>Returns!A5636</f>
        <v>0</v>
      </c>
      <c r="B5636" s="1">
        <f>MAX(Resume!B9/ 252-Portfolios!B5636, 0)</f>
        <v>0</v>
      </c>
    </row>
    <row r="5637" spans="1:2">
      <c r="A5637" s="11">
        <f>Returns!A5637</f>
        <v>0</v>
      </c>
      <c r="B5637" s="1">
        <f>MAX(Resume!B9/ 252-Portfolios!B5637, 0)</f>
        <v>0</v>
      </c>
    </row>
    <row r="5638" spans="1:2">
      <c r="A5638" s="11">
        <f>Returns!A5638</f>
        <v>0</v>
      </c>
      <c r="B5638" s="1">
        <f>MAX(Resume!B9/ 252-Portfolios!B5638, 0)</f>
        <v>0</v>
      </c>
    </row>
    <row r="5639" spans="1:2">
      <c r="A5639" s="11">
        <f>Returns!A5639</f>
        <v>0</v>
      </c>
      <c r="B5639" s="1">
        <f>MAX(Resume!B9/ 252-Portfolios!B5639, 0)</f>
        <v>0</v>
      </c>
    </row>
    <row r="5640" spans="1:2">
      <c r="A5640" s="11">
        <f>Returns!A5640</f>
        <v>0</v>
      </c>
      <c r="B5640" s="1">
        <f>MAX(Resume!B9/ 252-Portfolios!B5640, 0)</f>
        <v>0</v>
      </c>
    </row>
    <row r="5641" spans="1:2">
      <c r="A5641" s="11">
        <f>Returns!A5641</f>
        <v>0</v>
      </c>
      <c r="B5641" s="1">
        <f>MAX(Resume!B9/ 252-Portfolios!B5641, 0)</f>
        <v>0</v>
      </c>
    </row>
    <row r="5642" spans="1:2">
      <c r="A5642" s="11">
        <f>Returns!A5642</f>
        <v>0</v>
      </c>
      <c r="B5642" s="1">
        <f>MAX(Resume!B9/ 252-Portfolios!B5642, 0)</f>
        <v>0</v>
      </c>
    </row>
    <row r="5643" spans="1:2">
      <c r="A5643" s="11">
        <f>Returns!A5643</f>
        <v>0</v>
      </c>
      <c r="B5643" s="1">
        <f>MAX(Resume!B9/ 252-Portfolios!B5643, 0)</f>
        <v>0</v>
      </c>
    </row>
    <row r="5644" spans="1:2">
      <c r="A5644" s="11">
        <f>Returns!A5644</f>
        <v>0</v>
      </c>
      <c r="B5644" s="1">
        <f>MAX(Resume!B9/ 252-Portfolios!B5644,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MAX(AVERAGE(Portfolios!$B$2:$B$5644)-Portfolios!B2, 0)</f>
        <v>0</v>
      </c>
    </row>
    <row r="3" spans="1:2">
      <c r="A3" s="11">
        <f>Returns!A3</f>
        <v>0</v>
      </c>
      <c r="B3" s="1">
        <f>MAX(AVERAGE(Portfolios!$B$2:$B$5644)-Portfolios!B3, 0)</f>
        <v>0</v>
      </c>
    </row>
    <row r="4" spans="1:2">
      <c r="A4" s="11">
        <f>Returns!A4</f>
        <v>0</v>
      </c>
      <c r="B4" s="1">
        <f>MAX(AVERAGE(Portfolios!$B$2:$B$5644)-Portfolios!B4, 0)</f>
        <v>0</v>
      </c>
    </row>
    <row r="5" spans="1:2">
      <c r="A5" s="11">
        <f>Returns!A5</f>
        <v>0</v>
      </c>
      <c r="B5" s="1">
        <f>MAX(AVERAGE(Portfolios!$B$2:$B$5644)-Portfolios!B5, 0)</f>
        <v>0</v>
      </c>
    </row>
    <row r="6" spans="1:2">
      <c r="A6" s="11">
        <f>Returns!A6</f>
        <v>0</v>
      </c>
      <c r="B6" s="1">
        <f>MAX(AVERAGE(Portfolios!$B$2:$B$5644)-Portfolios!B6, 0)</f>
        <v>0</v>
      </c>
    </row>
    <row r="7" spans="1:2">
      <c r="A7" s="11">
        <f>Returns!A7</f>
        <v>0</v>
      </c>
      <c r="B7" s="1">
        <f>MAX(AVERAGE(Portfolios!$B$2:$B$5644)-Portfolios!B7, 0)</f>
        <v>0</v>
      </c>
    </row>
    <row r="8" spans="1:2">
      <c r="A8" s="11">
        <f>Returns!A8</f>
        <v>0</v>
      </c>
      <c r="B8" s="1">
        <f>MAX(AVERAGE(Portfolios!$B$2:$B$5644)-Portfolios!B8, 0)</f>
        <v>0</v>
      </c>
    </row>
    <row r="9" spans="1:2">
      <c r="A9" s="11">
        <f>Returns!A9</f>
        <v>0</v>
      </c>
      <c r="B9" s="1">
        <f>MAX(AVERAGE(Portfolios!$B$2:$B$5644)-Portfolios!B9, 0)</f>
        <v>0</v>
      </c>
    </row>
    <row r="10" spans="1:2">
      <c r="A10" s="11">
        <f>Returns!A10</f>
        <v>0</v>
      </c>
      <c r="B10" s="1">
        <f>MAX(AVERAGE(Portfolios!$B$2:$B$5644)-Portfolios!B10, 0)</f>
        <v>0</v>
      </c>
    </row>
    <row r="11" spans="1:2">
      <c r="A11" s="11">
        <f>Returns!A11</f>
        <v>0</v>
      </c>
      <c r="B11" s="1">
        <f>MAX(AVERAGE(Portfolios!$B$2:$B$5644)-Portfolios!B11, 0)</f>
        <v>0</v>
      </c>
    </row>
    <row r="12" spans="1:2">
      <c r="A12" s="11">
        <f>Returns!A12</f>
        <v>0</v>
      </c>
      <c r="B12" s="1">
        <f>MAX(AVERAGE(Portfolios!$B$2:$B$5644)-Portfolios!B12, 0)</f>
        <v>0</v>
      </c>
    </row>
    <row r="13" spans="1:2">
      <c r="A13" s="11">
        <f>Returns!A13</f>
        <v>0</v>
      </c>
      <c r="B13" s="1">
        <f>MAX(AVERAGE(Portfolios!$B$2:$B$5644)-Portfolios!B13, 0)</f>
        <v>0</v>
      </c>
    </row>
    <row r="14" spans="1:2">
      <c r="A14" s="11">
        <f>Returns!A14</f>
        <v>0</v>
      </c>
      <c r="B14" s="1">
        <f>MAX(AVERAGE(Portfolios!$B$2:$B$5644)-Portfolios!B14, 0)</f>
        <v>0</v>
      </c>
    </row>
    <row r="15" spans="1:2">
      <c r="A15" s="11">
        <f>Returns!A15</f>
        <v>0</v>
      </c>
      <c r="B15" s="1">
        <f>MAX(AVERAGE(Portfolios!$B$2:$B$5644)-Portfolios!B15, 0)</f>
        <v>0</v>
      </c>
    </row>
    <row r="16" spans="1:2">
      <c r="A16" s="11">
        <f>Returns!A16</f>
        <v>0</v>
      </c>
      <c r="B16" s="1">
        <f>MAX(AVERAGE(Portfolios!$B$2:$B$5644)-Portfolios!B16, 0)</f>
        <v>0</v>
      </c>
    </row>
    <row r="17" spans="1:2">
      <c r="A17" s="11">
        <f>Returns!A17</f>
        <v>0</v>
      </c>
      <c r="B17" s="1">
        <f>MAX(AVERAGE(Portfolios!$B$2:$B$5644)-Portfolios!B17, 0)</f>
        <v>0</v>
      </c>
    </row>
    <row r="18" spans="1:2">
      <c r="A18" s="11">
        <f>Returns!A18</f>
        <v>0</v>
      </c>
      <c r="B18" s="1">
        <f>MAX(AVERAGE(Portfolios!$B$2:$B$5644)-Portfolios!B18, 0)</f>
        <v>0</v>
      </c>
    </row>
    <row r="19" spans="1:2">
      <c r="A19" s="11">
        <f>Returns!A19</f>
        <v>0</v>
      </c>
      <c r="B19" s="1">
        <f>MAX(AVERAGE(Portfolios!$B$2:$B$5644)-Portfolios!B19, 0)</f>
        <v>0</v>
      </c>
    </row>
    <row r="20" spans="1:2">
      <c r="A20" s="11">
        <f>Returns!A20</f>
        <v>0</v>
      </c>
      <c r="B20" s="1">
        <f>MAX(AVERAGE(Portfolios!$B$2:$B$5644)-Portfolios!B20, 0)</f>
        <v>0</v>
      </c>
    </row>
    <row r="21" spans="1:2">
      <c r="A21" s="11">
        <f>Returns!A21</f>
        <v>0</v>
      </c>
      <c r="B21" s="1">
        <f>MAX(AVERAGE(Portfolios!$B$2:$B$5644)-Portfolios!B21, 0)</f>
        <v>0</v>
      </c>
    </row>
    <row r="22" spans="1:2">
      <c r="A22" s="11">
        <f>Returns!A22</f>
        <v>0</v>
      </c>
      <c r="B22" s="1">
        <f>MAX(AVERAGE(Portfolios!$B$2:$B$5644)-Portfolios!B22, 0)</f>
        <v>0</v>
      </c>
    </row>
    <row r="23" spans="1:2">
      <c r="A23" s="11">
        <f>Returns!A23</f>
        <v>0</v>
      </c>
      <c r="B23" s="1">
        <f>MAX(AVERAGE(Portfolios!$B$2:$B$5644)-Portfolios!B23, 0)</f>
        <v>0</v>
      </c>
    </row>
    <row r="24" spans="1:2">
      <c r="A24" s="11">
        <f>Returns!A24</f>
        <v>0</v>
      </c>
      <c r="B24" s="1">
        <f>MAX(AVERAGE(Portfolios!$B$2:$B$5644)-Portfolios!B24, 0)</f>
        <v>0</v>
      </c>
    </row>
    <row r="25" spans="1:2">
      <c r="A25" s="11">
        <f>Returns!A25</f>
        <v>0</v>
      </c>
      <c r="B25" s="1">
        <f>MAX(AVERAGE(Portfolios!$B$2:$B$5644)-Portfolios!B25, 0)</f>
        <v>0</v>
      </c>
    </row>
    <row r="26" spans="1:2">
      <c r="A26" s="11">
        <f>Returns!A26</f>
        <v>0</v>
      </c>
      <c r="B26" s="1">
        <f>MAX(AVERAGE(Portfolios!$B$2:$B$5644)-Portfolios!B26, 0)</f>
        <v>0</v>
      </c>
    </row>
    <row r="27" spans="1:2">
      <c r="A27" s="11">
        <f>Returns!A27</f>
        <v>0</v>
      </c>
      <c r="B27" s="1">
        <f>MAX(AVERAGE(Portfolios!$B$2:$B$5644)-Portfolios!B27, 0)</f>
        <v>0</v>
      </c>
    </row>
    <row r="28" spans="1:2">
      <c r="A28" s="11">
        <f>Returns!A28</f>
        <v>0</v>
      </c>
      <c r="B28" s="1">
        <f>MAX(AVERAGE(Portfolios!$B$2:$B$5644)-Portfolios!B28, 0)</f>
        <v>0</v>
      </c>
    </row>
    <row r="29" spans="1:2">
      <c r="A29" s="11">
        <f>Returns!A29</f>
        <v>0</v>
      </c>
      <c r="B29" s="1">
        <f>MAX(AVERAGE(Portfolios!$B$2:$B$5644)-Portfolios!B29, 0)</f>
        <v>0</v>
      </c>
    </row>
    <row r="30" spans="1:2">
      <c r="A30" s="11">
        <f>Returns!A30</f>
        <v>0</v>
      </c>
      <c r="B30" s="1">
        <f>MAX(AVERAGE(Portfolios!$B$2:$B$5644)-Portfolios!B30, 0)</f>
        <v>0</v>
      </c>
    </row>
    <row r="31" spans="1:2">
      <c r="A31" s="11">
        <f>Returns!A31</f>
        <v>0</v>
      </c>
      <c r="B31" s="1">
        <f>MAX(AVERAGE(Portfolios!$B$2:$B$5644)-Portfolios!B31, 0)</f>
        <v>0</v>
      </c>
    </row>
    <row r="32" spans="1:2">
      <c r="A32" s="11">
        <f>Returns!A32</f>
        <v>0</v>
      </c>
      <c r="B32" s="1">
        <f>MAX(AVERAGE(Portfolios!$B$2:$B$5644)-Portfolios!B32, 0)</f>
        <v>0</v>
      </c>
    </row>
    <row r="33" spans="1:2">
      <c r="A33" s="11">
        <f>Returns!A33</f>
        <v>0</v>
      </c>
      <c r="B33" s="1">
        <f>MAX(AVERAGE(Portfolios!$B$2:$B$5644)-Portfolios!B33, 0)</f>
        <v>0</v>
      </c>
    </row>
    <row r="34" spans="1:2">
      <c r="A34" s="11">
        <f>Returns!A34</f>
        <v>0</v>
      </c>
      <c r="B34" s="1">
        <f>MAX(AVERAGE(Portfolios!$B$2:$B$5644)-Portfolios!B34, 0)</f>
        <v>0</v>
      </c>
    </row>
    <row r="35" spans="1:2">
      <c r="A35" s="11">
        <f>Returns!A35</f>
        <v>0</v>
      </c>
      <c r="B35" s="1">
        <f>MAX(AVERAGE(Portfolios!$B$2:$B$5644)-Portfolios!B35, 0)</f>
        <v>0</v>
      </c>
    </row>
    <row r="36" spans="1:2">
      <c r="A36" s="11">
        <f>Returns!A36</f>
        <v>0</v>
      </c>
      <c r="B36" s="1">
        <f>MAX(AVERAGE(Portfolios!$B$2:$B$5644)-Portfolios!B36, 0)</f>
        <v>0</v>
      </c>
    </row>
    <row r="37" spans="1:2">
      <c r="A37" s="11">
        <f>Returns!A37</f>
        <v>0</v>
      </c>
      <c r="B37" s="1">
        <f>MAX(AVERAGE(Portfolios!$B$2:$B$5644)-Portfolios!B37, 0)</f>
        <v>0</v>
      </c>
    </row>
    <row r="38" spans="1:2">
      <c r="A38" s="11">
        <f>Returns!A38</f>
        <v>0</v>
      </c>
      <c r="B38" s="1">
        <f>MAX(AVERAGE(Portfolios!$B$2:$B$5644)-Portfolios!B38, 0)</f>
        <v>0</v>
      </c>
    </row>
    <row r="39" spans="1:2">
      <c r="A39" s="11">
        <f>Returns!A39</f>
        <v>0</v>
      </c>
      <c r="B39" s="1">
        <f>MAX(AVERAGE(Portfolios!$B$2:$B$5644)-Portfolios!B39, 0)</f>
        <v>0</v>
      </c>
    </row>
    <row r="40" spans="1:2">
      <c r="A40" s="11">
        <f>Returns!A40</f>
        <v>0</v>
      </c>
      <c r="B40" s="1">
        <f>MAX(AVERAGE(Portfolios!$B$2:$B$5644)-Portfolios!B40, 0)</f>
        <v>0</v>
      </c>
    </row>
    <row r="41" spans="1:2">
      <c r="A41" s="11">
        <f>Returns!A41</f>
        <v>0</v>
      </c>
      <c r="B41" s="1">
        <f>MAX(AVERAGE(Portfolios!$B$2:$B$5644)-Portfolios!B41, 0)</f>
        <v>0</v>
      </c>
    </row>
    <row r="42" spans="1:2">
      <c r="A42" s="11">
        <f>Returns!A42</f>
        <v>0</v>
      </c>
      <c r="B42" s="1">
        <f>MAX(AVERAGE(Portfolios!$B$2:$B$5644)-Portfolios!B42, 0)</f>
        <v>0</v>
      </c>
    </row>
    <row r="43" spans="1:2">
      <c r="A43" s="11">
        <f>Returns!A43</f>
        <v>0</v>
      </c>
      <c r="B43" s="1">
        <f>MAX(AVERAGE(Portfolios!$B$2:$B$5644)-Portfolios!B43, 0)</f>
        <v>0</v>
      </c>
    </row>
    <row r="44" spans="1:2">
      <c r="A44" s="11">
        <f>Returns!A44</f>
        <v>0</v>
      </c>
      <c r="B44" s="1">
        <f>MAX(AVERAGE(Portfolios!$B$2:$B$5644)-Portfolios!B44, 0)</f>
        <v>0</v>
      </c>
    </row>
    <row r="45" spans="1:2">
      <c r="A45" s="11">
        <f>Returns!A45</f>
        <v>0</v>
      </c>
      <c r="B45" s="1">
        <f>MAX(AVERAGE(Portfolios!$B$2:$B$5644)-Portfolios!B45, 0)</f>
        <v>0</v>
      </c>
    </row>
    <row r="46" spans="1:2">
      <c r="A46" s="11">
        <f>Returns!A46</f>
        <v>0</v>
      </c>
      <c r="B46" s="1">
        <f>MAX(AVERAGE(Portfolios!$B$2:$B$5644)-Portfolios!B46, 0)</f>
        <v>0</v>
      </c>
    </row>
    <row r="47" spans="1:2">
      <c r="A47" s="11">
        <f>Returns!A47</f>
        <v>0</v>
      </c>
      <c r="B47" s="1">
        <f>MAX(AVERAGE(Portfolios!$B$2:$B$5644)-Portfolios!B47, 0)</f>
        <v>0</v>
      </c>
    </row>
    <row r="48" spans="1:2">
      <c r="A48" s="11">
        <f>Returns!A48</f>
        <v>0</v>
      </c>
      <c r="B48" s="1">
        <f>MAX(AVERAGE(Portfolios!$B$2:$B$5644)-Portfolios!B48, 0)</f>
        <v>0</v>
      </c>
    </row>
    <row r="49" spans="1:2">
      <c r="A49" s="11">
        <f>Returns!A49</f>
        <v>0</v>
      </c>
      <c r="B49" s="1">
        <f>MAX(AVERAGE(Portfolios!$B$2:$B$5644)-Portfolios!B49, 0)</f>
        <v>0</v>
      </c>
    </row>
    <row r="50" spans="1:2">
      <c r="A50" s="11">
        <f>Returns!A50</f>
        <v>0</v>
      </c>
      <c r="B50" s="1">
        <f>MAX(AVERAGE(Portfolios!$B$2:$B$5644)-Portfolios!B50, 0)</f>
        <v>0</v>
      </c>
    </row>
    <row r="51" spans="1:2">
      <c r="A51" s="11">
        <f>Returns!A51</f>
        <v>0</v>
      </c>
      <c r="B51" s="1">
        <f>MAX(AVERAGE(Portfolios!$B$2:$B$5644)-Portfolios!B51, 0)</f>
        <v>0</v>
      </c>
    </row>
    <row r="52" spans="1:2">
      <c r="A52" s="11">
        <f>Returns!A52</f>
        <v>0</v>
      </c>
      <c r="B52" s="1">
        <f>MAX(AVERAGE(Portfolios!$B$2:$B$5644)-Portfolios!B52, 0)</f>
        <v>0</v>
      </c>
    </row>
    <row r="53" spans="1:2">
      <c r="A53" s="11">
        <f>Returns!A53</f>
        <v>0</v>
      </c>
      <c r="B53" s="1">
        <f>MAX(AVERAGE(Portfolios!$B$2:$B$5644)-Portfolios!B53, 0)</f>
        <v>0</v>
      </c>
    </row>
    <row r="54" spans="1:2">
      <c r="A54" s="11">
        <f>Returns!A54</f>
        <v>0</v>
      </c>
      <c r="B54" s="1">
        <f>MAX(AVERAGE(Portfolios!$B$2:$B$5644)-Portfolios!B54, 0)</f>
        <v>0</v>
      </c>
    </row>
    <row r="55" spans="1:2">
      <c r="A55" s="11">
        <f>Returns!A55</f>
        <v>0</v>
      </c>
      <c r="B55" s="1">
        <f>MAX(AVERAGE(Portfolios!$B$2:$B$5644)-Portfolios!B55, 0)</f>
        <v>0</v>
      </c>
    </row>
    <row r="56" spans="1:2">
      <c r="A56" s="11">
        <f>Returns!A56</f>
        <v>0</v>
      </c>
      <c r="B56" s="1">
        <f>MAX(AVERAGE(Portfolios!$B$2:$B$5644)-Portfolios!B56, 0)</f>
        <v>0</v>
      </c>
    </row>
    <row r="57" spans="1:2">
      <c r="A57" s="11">
        <f>Returns!A57</f>
        <v>0</v>
      </c>
      <c r="B57" s="1">
        <f>MAX(AVERAGE(Portfolios!$B$2:$B$5644)-Portfolios!B57, 0)</f>
        <v>0</v>
      </c>
    </row>
    <row r="58" spans="1:2">
      <c r="A58" s="11">
        <f>Returns!A58</f>
        <v>0</v>
      </c>
      <c r="B58" s="1">
        <f>MAX(AVERAGE(Portfolios!$B$2:$B$5644)-Portfolios!B58, 0)</f>
        <v>0</v>
      </c>
    </row>
    <row r="59" spans="1:2">
      <c r="A59" s="11">
        <f>Returns!A59</f>
        <v>0</v>
      </c>
      <c r="B59" s="1">
        <f>MAX(AVERAGE(Portfolios!$B$2:$B$5644)-Portfolios!B59, 0)</f>
        <v>0</v>
      </c>
    </row>
    <row r="60" spans="1:2">
      <c r="A60" s="11">
        <f>Returns!A60</f>
        <v>0</v>
      </c>
      <c r="B60" s="1">
        <f>MAX(AVERAGE(Portfolios!$B$2:$B$5644)-Portfolios!B60, 0)</f>
        <v>0</v>
      </c>
    </row>
    <row r="61" spans="1:2">
      <c r="A61" s="11">
        <f>Returns!A61</f>
        <v>0</v>
      </c>
      <c r="B61" s="1">
        <f>MAX(AVERAGE(Portfolios!$B$2:$B$5644)-Portfolios!B61, 0)</f>
        <v>0</v>
      </c>
    </row>
    <row r="62" spans="1:2">
      <c r="A62" s="11">
        <f>Returns!A62</f>
        <v>0</v>
      </c>
      <c r="B62" s="1">
        <f>MAX(AVERAGE(Portfolios!$B$2:$B$5644)-Portfolios!B62, 0)</f>
        <v>0</v>
      </c>
    </row>
    <row r="63" spans="1:2">
      <c r="A63" s="11">
        <f>Returns!A63</f>
        <v>0</v>
      </c>
      <c r="B63" s="1">
        <f>MAX(AVERAGE(Portfolios!$B$2:$B$5644)-Portfolios!B63, 0)</f>
        <v>0</v>
      </c>
    </row>
    <row r="64" spans="1:2">
      <c r="A64" s="11">
        <f>Returns!A64</f>
        <v>0</v>
      </c>
      <c r="B64" s="1">
        <f>MAX(AVERAGE(Portfolios!$B$2:$B$5644)-Portfolios!B64, 0)</f>
        <v>0</v>
      </c>
    </row>
    <row r="65" spans="1:2">
      <c r="A65" s="11">
        <f>Returns!A65</f>
        <v>0</v>
      </c>
      <c r="B65" s="1">
        <f>MAX(AVERAGE(Portfolios!$B$2:$B$5644)-Portfolios!B65, 0)</f>
        <v>0</v>
      </c>
    </row>
    <row r="66" spans="1:2">
      <c r="A66" s="11">
        <f>Returns!A66</f>
        <v>0</v>
      </c>
      <c r="B66" s="1">
        <f>MAX(AVERAGE(Portfolios!$B$2:$B$5644)-Portfolios!B66, 0)</f>
        <v>0</v>
      </c>
    </row>
    <row r="67" spans="1:2">
      <c r="A67" s="11">
        <f>Returns!A67</f>
        <v>0</v>
      </c>
      <c r="B67" s="1">
        <f>MAX(AVERAGE(Portfolios!$B$2:$B$5644)-Portfolios!B67, 0)</f>
        <v>0</v>
      </c>
    </row>
    <row r="68" spans="1:2">
      <c r="A68" s="11">
        <f>Returns!A68</f>
        <v>0</v>
      </c>
      <c r="B68" s="1">
        <f>MAX(AVERAGE(Portfolios!$B$2:$B$5644)-Portfolios!B68, 0)</f>
        <v>0</v>
      </c>
    </row>
    <row r="69" spans="1:2">
      <c r="A69" s="11">
        <f>Returns!A69</f>
        <v>0</v>
      </c>
      <c r="B69" s="1">
        <f>MAX(AVERAGE(Portfolios!$B$2:$B$5644)-Portfolios!B69, 0)</f>
        <v>0</v>
      </c>
    </row>
    <row r="70" spans="1:2">
      <c r="A70" s="11">
        <f>Returns!A70</f>
        <v>0</v>
      </c>
      <c r="B70" s="1">
        <f>MAX(AVERAGE(Portfolios!$B$2:$B$5644)-Portfolios!B70, 0)</f>
        <v>0</v>
      </c>
    </row>
    <row r="71" spans="1:2">
      <c r="A71" s="11">
        <f>Returns!A71</f>
        <v>0</v>
      </c>
      <c r="B71" s="1">
        <f>MAX(AVERAGE(Portfolios!$B$2:$B$5644)-Portfolios!B71, 0)</f>
        <v>0</v>
      </c>
    </row>
    <row r="72" spans="1:2">
      <c r="A72" s="11">
        <f>Returns!A72</f>
        <v>0</v>
      </c>
      <c r="B72" s="1">
        <f>MAX(AVERAGE(Portfolios!$B$2:$B$5644)-Portfolios!B72, 0)</f>
        <v>0</v>
      </c>
    </row>
    <row r="73" spans="1:2">
      <c r="A73" s="11">
        <f>Returns!A73</f>
        <v>0</v>
      </c>
      <c r="B73" s="1">
        <f>MAX(AVERAGE(Portfolios!$B$2:$B$5644)-Portfolios!B73, 0)</f>
        <v>0</v>
      </c>
    </row>
    <row r="74" spans="1:2">
      <c r="A74" s="11">
        <f>Returns!A74</f>
        <v>0</v>
      </c>
      <c r="B74" s="1">
        <f>MAX(AVERAGE(Portfolios!$B$2:$B$5644)-Portfolios!B74, 0)</f>
        <v>0</v>
      </c>
    </row>
    <row r="75" spans="1:2">
      <c r="A75" s="11">
        <f>Returns!A75</f>
        <v>0</v>
      </c>
      <c r="B75" s="1">
        <f>MAX(AVERAGE(Portfolios!$B$2:$B$5644)-Portfolios!B75, 0)</f>
        <v>0</v>
      </c>
    </row>
    <row r="76" spans="1:2">
      <c r="A76" s="11">
        <f>Returns!A76</f>
        <v>0</v>
      </c>
      <c r="B76" s="1">
        <f>MAX(AVERAGE(Portfolios!$B$2:$B$5644)-Portfolios!B76, 0)</f>
        <v>0</v>
      </c>
    </row>
    <row r="77" spans="1:2">
      <c r="A77" s="11">
        <f>Returns!A77</f>
        <v>0</v>
      </c>
      <c r="B77" s="1">
        <f>MAX(AVERAGE(Portfolios!$B$2:$B$5644)-Portfolios!B77, 0)</f>
        <v>0</v>
      </c>
    </row>
    <row r="78" spans="1:2">
      <c r="A78" s="11">
        <f>Returns!A78</f>
        <v>0</v>
      </c>
      <c r="B78" s="1">
        <f>MAX(AVERAGE(Portfolios!$B$2:$B$5644)-Portfolios!B78, 0)</f>
        <v>0</v>
      </c>
    </row>
    <row r="79" spans="1:2">
      <c r="A79" s="11">
        <f>Returns!A79</f>
        <v>0</v>
      </c>
      <c r="B79" s="1">
        <f>MAX(AVERAGE(Portfolios!$B$2:$B$5644)-Portfolios!B79, 0)</f>
        <v>0</v>
      </c>
    </row>
    <row r="80" spans="1:2">
      <c r="A80" s="11">
        <f>Returns!A80</f>
        <v>0</v>
      </c>
      <c r="B80" s="1">
        <f>MAX(AVERAGE(Portfolios!$B$2:$B$5644)-Portfolios!B80, 0)</f>
        <v>0</v>
      </c>
    </row>
    <row r="81" spans="1:2">
      <c r="A81" s="11">
        <f>Returns!A81</f>
        <v>0</v>
      </c>
      <c r="B81" s="1">
        <f>MAX(AVERAGE(Portfolios!$B$2:$B$5644)-Portfolios!B81, 0)</f>
        <v>0</v>
      </c>
    </row>
    <row r="82" spans="1:2">
      <c r="A82" s="11">
        <f>Returns!A82</f>
        <v>0</v>
      </c>
      <c r="B82" s="1">
        <f>MAX(AVERAGE(Portfolios!$B$2:$B$5644)-Portfolios!B82, 0)</f>
        <v>0</v>
      </c>
    </row>
    <row r="83" spans="1:2">
      <c r="A83" s="11">
        <f>Returns!A83</f>
        <v>0</v>
      </c>
      <c r="B83" s="1">
        <f>MAX(AVERAGE(Portfolios!$B$2:$B$5644)-Portfolios!B83, 0)</f>
        <v>0</v>
      </c>
    </row>
    <row r="84" spans="1:2">
      <c r="A84" s="11">
        <f>Returns!A84</f>
        <v>0</v>
      </c>
      <c r="B84" s="1">
        <f>MAX(AVERAGE(Portfolios!$B$2:$B$5644)-Portfolios!B84, 0)</f>
        <v>0</v>
      </c>
    </row>
    <row r="85" spans="1:2">
      <c r="A85" s="11">
        <f>Returns!A85</f>
        <v>0</v>
      </c>
      <c r="B85" s="1">
        <f>MAX(AVERAGE(Portfolios!$B$2:$B$5644)-Portfolios!B85, 0)</f>
        <v>0</v>
      </c>
    </row>
    <row r="86" spans="1:2">
      <c r="A86" s="11">
        <f>Returns!A86</f>
        <v>0</v>
      </c>
      <c r="B86" s="1">
        <f>MAX(AVERAGE(Portfolios!$B$2:$B$5644)-Portfolios!B86, 0)</f>
        <v>0</v>
      </c>
    </row>
    <row r="87" spans="1:2">
      <c r="A87" s="11">
        <f>Returns!A87</f>
        <v>0</v>
      </c>
      <c r="B87" s="1">
        <f>MAX(AVERAGE(Portfolios!$B$2:$B$5644)-Portfolios!B87, 0)</f>
        <v>0</v>
      </c>
    </row>
    <row r="88" spans="1:2">
      <c r="A88" s="11">
        <f>Returns!A88</f>
        <v>0</v>
      </c>
      <c r="B88" s="1">
        <f>MAX(AVERAGE(Portfolios!$B$2:$B$5644)-Portfolios!B88, 0)</f>
        <v>0</v>
      </c>
    </row>
    <row r="89" spans="1:2">
      <c r="A89" s="11">
        <f>Returns!A89</f>
        <v>0</v>
      </c>
      <c r="B89" s="1">
        <f>MAX(AVERAGE(Portfolios!$B$2:$B$5644)-Portfolios!B89, 0)</f>
        <v>0</v>
      </c>
    </row>
    <row r="90" spans="1:2">
      <c r="A90" s="11">
        <f>Returns!A90</f>
        <v>0</v>
      </c>
      <c r="B90" s="1">
        <f>MAX(AVERAGE(Portfolios!$B$2:$B$5644)-Portfolios!B90, 0)</f>
        <v>0</v>
      </c>
    </row>
    <row r="91" spans="1:2">
      <c r="A91" s="11">
        <f>Returns!A91</f>
        <v>0</v>
      </c>
      <c r="B91" s="1">
        <f>MAX(AVERAGE(Portfolios!$B$2:$B$5644)-Portfolios!B91, 0)</f>
        <v>0</v>
      </c>
    </row>
    <row r="92" spans="1:2">
      <c r="A92" s="11">
        <f>Returns!A92</f>
        <v>0</v>
      </c>
      <c r="B92" s="1">
        <f>MAX(AVERAGE(Portfolios!$B$2:$B$5644)-Portfolios!B92, 0)</f>
        <v>0</v>
      </c>
    </row>
    <row r="93" spans="1:2">
      <c r="A93" s="11">
        <f>Returns!A93</f>
        <v>0</v>
      </c>
      <c r="B93" s="1">
        <f>MAX(AVERAGE(Portfolios!$B$2:$B$5644)-Portfolios!B93, 0)</f>
        <v>0</v>
      </c>
    </row>
    <row r="94" spans="1:2">
      <c r="A94" s="11">
        <f>Returns!A94</f>
        <v>0</v>
      </c>
      <c r="B94" s="1">
        <f>MAX(AVERAGE(Portfolios!$B$2:$B$5644)-Portfolios!B94, 0)</f>
        <v>0</v>
      </c>
    </row>
    <row r="95" spans="1:2">
      <c r="A95" s="11">
        <f>Returns!A95</f>
        <v>0</v>
      </c>
      <c r="B95" s="1">
        <f>MAX(AVERAGE(Portfolios!$B$2:$B$5644)-Portfolios!B95, 0)</f>
        <v>0</v>
      </c>
    </row>
    <row r="96" spans="1:2">
      <c r="A96" s="11">
        <f>Returns!A96</f>
        <v>0</v>
      </c>
      <c r="B96" s="1">
        <f>MAX(AVERAGE(Portfolios!$B$2:$B$5644)-Portfolios!B96, 0)</f>
        <v>0</v>
      </c>
    </row>
    <row r="97" spans="1:2">
      <c r="A97" s="11">
        <f>Returns!A97</f>
        <v>0</v>
      </c>
      <c r="B97" s="1">
        <f>MAX(AVERAGE(Portfolios!$B$2:$B$5644)-Portfolios!B97, 0)</f>
        <v>0</v>
      </c>
    </row>
    <row r="98" spans="1:2">
      <c r="A98" s="11">
        <f>Returns!A98</f>
        <v>0</v>
      </c>
      <c r="B98" s="1">
        <f>MAX(AVERAGE(Portfolios!$B$2:$B$5644)-Portfolios!B98, 0)</f>
        <v>0</v>
      </c>
    </row>
    <row r="99" spans="1:2">
      <c r="A99" s="11">
        <f>Returns!A99</f>
        <v>0</v>
      </c>
      <c r="B99" s="1">
        <f>MAX(AVERAGE(Portfolios!$B$2:$B$5644)-Portfolios!B99, 0)</f>
        <v>0</v>
      </c>
    </row>
    <row r="100" spans="1:2">
      <c r="A100" s="11">
        <f>Returns!A100</f>
        <v>0</v>
      </c>
      <c r="B100" s="1">
        <f>MAX(AVERAGE(Portfolios!$B$2:$B$5644)-Portfolios!B100, 0)</f>
        <v>0</v>
      </c>
    </row>
    <row r="101" spans="1:2">
      <c r="A101" s="11">
        <f>Returns!A101</f>
        <v>0</v>
      </c>
      <c r="B101" s="1">
        <f>MAX(AVERAGE(Portfolios!$B$2:$B$5644)-Portfolios!B101, 0)</f>
        <v>0</v>
      </c>
    </row>
    <row r="102" spans="1:2">
      <c r="A102" s="11">
        <f>Returns!A102</f>
        <v>0</v>
      </c>
      <c r="B102" s="1">
        <f>MAX(AVERAGE(Portfolios!$B$2:$B$5644)-Portfolios!B102, 0)</f>
        <v>0</v>
      </c>
    </row>
    <row r="103" spans="1:2">
      <c r="A103" s="11">
        <f>Returns!A103</f>
        <v>0</v>
      </c>
      <c r="B103" s="1">
        <f>MAX(AVERAGE(Portfolios!$B$2:$B$5644)-Portfolios!B103, 0)</f>
        <v>0</v>
      </c>
    </row>
    <row r="104" spans="1:2">
      <c r="A104" s="11">
        <f>Returns!A104</f>
        <v>0</v>
      </c>
      <c r="B104" s="1">
        <f>MAX(AVERAGE(Portfolios!$B$2:$B$5644)-Portfolios!B104, 0)</f>
        <v>0</v>
      </c>
    </row>
    <row r="105" spans="1:2">
      <c r="A105" s="11">
        <f>Returns!A105</f>
        <v>0</v>
      </c>
      <c r="B105" s="1">
        <f>MAX(AVERAGE(Portfolios!$B$2:$B$5644)-Portfolios!B105, 0)</f>
        <v>0</v>
      </c>
    </row>
    <row r="106" spans="1:2">
      <c r="A106" s="11">
        <f>Returns!A106</f>
        <v>0</v>
      </c>
      <c r="B106" s="1">
        <f>MAX(AVERAGE(Portfolios!$B$2:$B$5644)-Portfolios!B106, 0)</f>
        <v>0</v>
      </c>
    </row>
    <row r="107" spans="1:2">
      <c r="A107" s="11">
        <f>Returns!A107</f>
        <v>0</v>
      </c>
      <c r="B107" s="1">
        <f>MAX(AVERAGE(Portfolios!$B$2:$B$5644)-Portfolios!B107, 0)</f>
        <v>0</v>
      </c>
    </row>
    <row r="108" spans="1:2">
      <c r="A108" s="11">
        <f>Returns!A108</f>
        <v>0</v>
      </c>
      <c r="B108" s="1">
        <f>MAX(AVERAGE(Portfolios!$B$2:$B$5644)-Portfolios!B108, 0)</f>
        <v>0</v>
      </c>
    </row>
    <row r="109" spans="1:2">
      <c r="A109" s="11">
        <f>Returns!A109</f>
        <v>0</v>
      </c>
      <c r="B109" s="1">
        <f>MAX(AVERAGE(Portfolios!$B$2:$B$5644)-Portfolios!B109, 0)</f>
        <v>0</v>
      </c>
    </row>
    <row r="110" spans="1:2">
      <c r="A110" s="11">
        <f>Returns!A110</f>
        <v>0</v>
      </c>
      <c r="B110" s="1">
        <f>MAX(AVERAGE(Portfolios!$B$2:$B$5644)-Portfolios!B110, 0)</f>
        <v>0</v>
      </c>
    </row>
    <row r="111" spans="1:2">
      <c r="A111" s="11">
        <f>Returns!A111</f>
        <v>0</v>
      </c>
      <c r="B111" s="1">
        <f>MAX(AVERAGE(Portfolios!$B$2:$B$5644)-Portfolios!B111, 0)</f>
        <v>0</v>
      </c>
    </row>
    <row r="112" spans="1:2">
      <c r="A112" s="11">
        <f>Returns!A112</f>
        <v>0</v>
      </c>
      <c r="B112" s="1">
        <f>MAX(AVERAGE(Portfolios!$B$2:$B$5644)-Portfolios!B112, 0)</f>
        <v>0</v>
      </c>
    </row>
    <row r="113" spans="1:2">
      <c r="A113" s="11">
        <f>Returns!A113</f>
        <v>0</v>
      </c>
      <c r="B113" s="1">
        <f>MAX(AVERAGE(Portfolios!$B$2:$B$5644)-Portfolios!B113, 0)</f>
        <v>0</v>
      </c>
    </row>
    <row r="114" spans="1:2">
      <c r="A114" s="11">
        <f>Returns!A114</f>
        <v>0</v>
      </c>
      <c r="B114" s="1">
        <f>MAX(AVERAGE(Portfolios!$B$2:$B$5644)-Portfolios!B114, 0)</f>
        <v>0</v>
      </c>
    </row>
    <row r="115" spans="1:2">
      <c r="A115" s="11">
        <f>Returns!A115</f>
        <v>0</v>
      </c>
      <c r="B115" s="1">
        <f>MAX(AVERAGE(Portfolios!$B$2:$B$5644)-Portfolios!B115, 0)</f>
        <v>0</v>
      </c>
    </row>
    <row r="116" spans="1:2">
      <c r="A116" s="11">
        <f>Returns!A116</f>
        <v>0</v>
      </c>
      <c r="B116" s="1">
        <f>MAX(AVERAGE(Portfolios!$B$2:$B$5644)-Portfolios!B116, 0)</f>
        <v>0</v>
      </c>
    </row>
    <row r="117" spans="1:2">
      <c r="A117" s="11">
        <f>Returns!A117</f>
        <v>0</v>
      </c>
      <c r="B117" s="1">
        <f>MAX(AVERAGE(Portfolios!$B$2:$B$5644)-Portfolios!B117, 0)</f>
        <v>0</v>
      </c>
    </row>
    <row r="118" spans="1:2">
      <c r="A118" s="11">
        <f>Returns!A118</f>
        <v>0</v>
      </c>
      <c r="B118" s="1">
        <f>MAX(AVERAGE(Portfolios!$B$2:$B$5644)-Portfolios!B118, 0)</f>
        <v>0</v>
      </c>
    </row>
    <row r="119" spans="1:2">
      <c r="A119" s="11">
        <f>Returns!A119</f>
        <v>0</v>
      </c>
      <c r="B119" s="1">
        <f>MAX(AVERAGE(Portfolios!$B$2:$B$5644)-Portfolios!B119, 0)</f>
        <v>0</v>
      </c>
    </row>
    <row r="120" spans="1:2">
      <c r="A120" s="11">
        <f>Returns!A120</f>
        <v>0</v>
      </c>
      <c r="B120" s="1">
        <f>MAX(AVERAGE(Portfolios!$B$2:$B$5644)-Portfolios!B120, 0)</f>
        <v>0</v>
      </c>
    </row>
    <row r="121" spans="1:2">
      <c r="A121" s="11">
        <f>Returns!A121</f>
        <v>0</v>
      </c>
      <c r="B121" s="1">
        <f>MAX(AVERAGE(Portfolios!$B$2:$B$5644)-Portfolios!B121, 0)</f>
        <v>0</v>
      </c>
    </row>
    <row r="122" spans="1:2">
      <c r="A122" s="11">
        <f>Returns!A122</f>
        <v>0</v>
      </c>
      <c r="B122" s="1">
        <f>MAX(AVERAGE(Portfolios!$B$2:$B$5644)-Portfolios!B122, 0)</f>
        <v>0</v>
      </c>
    </row>
    <row r="123" spans="1:2">
      <c r="A123" s="11">
        <f>Returns!A123</f>
        <v>0</v>
      </c>
      <c r="B123" s="1">
        <f>MAX(AVERAGE(Portfolios!$B$2:$B$5644)-Portfolios!B123, 0)</f>
        <v>0</v>
      </c>
    </row>
    <row r="124" spans="1:2">
      <c r="A124" s="11">
        <f>Returns!A124</f>
        <v>0</v>
      </c>
      <c r="B124" s="1">
        <f>MAX(AVERAGE(Portfolios!$B$2:$B$5644)-Portfolios!B124, 0)</f>
        <v>0</v>
      </c>
    </row>
    <row r="125" spans="1:2">
      <c r="A125" s="11">
        <f>Returns!A125</f>
        <v>0</v>
      </c>
      <c r="B125" s="1">
        <f>MAX(AVERAGE(Portfolios!$B$2:$B$5644)-Portfolios!B125, 0)</f>
        <v>0</v>
      </c>
    </row>
    <row r="126" spans="1:2">
      <c r="A126" s="11">
        <f>Returns!A126</f>
        <v>0</v>
      </c>
      <c r="B126" s="1">
        <f>MAX(AVERAGE(Portfolios!$B$2:$B$5644)-Portfolios!B126, 0)</f>
        <v>0</v>
      </c>
    </row>
    <row r="127" spans="1:2">
      <c r="A127" s="11">
        <f>Returns!A127</f>
        <v>0</v>
      </c>
      <c r="B127" s="1">
        <f>MAX(AVERAGE(Portfolios!$B$2:$B$5644)-Portfolios!B127, 0)</f>
        <v>0</v>
      </c>
    </row>
    <row r="128" spans="1:2">
      <c r="A128" s="11">
        <f>Returns!A128</f>
        <v>0</v>
      </c>
      <c r="B128" s="1">
        <f>MAX(AVERAGE(Portfolios!$B$2:$B$5644)-Portfolios!B128, 0)</f>
        <v>0</v>
      </c>
    </row>
    <row r="129" spans="1:2">
      <c r="A129" s="11">
        <f>Returns!A129</f>
        <v>0</v>
      </c>
      <c r="B129" s="1">
        <f>MAX(AVERAGE(Portfolios!$B$2:$B$5644)-Portfolios!B129, 0)</f>
        <v>0</v>
      </c>
    </row>
    <row r="130" spans="1:2">
      <c r="A130" s="11">
        <f>Returns!A130</f>
        <v>0</v>
      </c>
      <c r="B130" s="1">
        <f>MAX(AVERAGE(Portfolios!$B$2:$B$5644)-Portfolios!B130, 0)</f>
        <v>0</v>
      </c>
    </row>
    <row r="131" spans="1:2">
      <c r="A131" s="11">
        <f>Returns!A131</f>
        <v>0</v>
      </c>
      <c r="B131" s="1">
        <f>MAX(AVERAGE(Portfolios!$B$2:$B$5644)-Portfolios!B131, 0)</f>
        <v>0</v>
      </c>
    </row>
    <row r="132" spans="1:2">
      <c r="A132" s="11">
        <f>Returns!A132</f>
        <v>0</v>
      </c>
      <c r="B132" s="1">
        <f>MAX(AVERAGE(Portfolios!$B$2:$B$5644)-Portfolios!B132, 0)</f>
        <v>0</v>
      </c>
    </row>
    <row r="133" spans="1:2">
      <c r="A133" s="11">
        <f>Returns!A133</f>
        <v>0</v>
      </c>
      <c r="B133" s="1">
        <f>MAX(AVERAGE(Portfolios!$B$2:$B$5644)-Portfolios!B133, 0)</f>
        <v>0</v>
      </c>
    </row>
    <row r="134" spans="1:2">
      <c r="A134" s="11">
        <f>Returns!A134</f>
        <v>0</v>
      </c>
      <c r="B134" s="1">
        <f>MAX(AVERAGE(Portfolios!$B$2:$B$5644)-Portfolios!B134, 0)</f>
        <v>0</v>
      </c>
    </row>
    <row r="135" spans="1:2">
      <c r="A135" s="11">
        <f>Returns!A135</f>
        <v>0</v>
      </c>
      <c r="B135" s="1">
        <f>MAX(AVERAGE(Portfolios!$B$2:$B$5644)-Portfolios!B135, 0)</f>
        <v>0</v>
      </c>
    </row>
    <row r="136" spans="1:2">
      <c r="A136" s="11">
        <f>Returns!A136</f>
        <v>0</v>
      </c>
      <c r="B136" s="1">
        <f>MAX(AVERAGE(Portfolios!$B$2:$B$5644)-Portfolios!B136, 0)</f>
        <v>0</v>
      </c>
    </row>
    <row r="137" spans="1:2">
      <c r="A137" s="11">
        <f>Returns!A137</f>
        <v>0</v>
      </c>
      <c r="B137" s="1">
        <f>MAX(AVERAGE(Portfolios!$B$2:$B$5644)-Portfolios!B137, 0)</f>
        <v>0</v>
      </c>
    </row>
    <row r="138" spans="1:2">
      <c r="A138" s="11">
        <f>Returns!A138</f>
        <v>0</v>
      </c>
      <c r="B138" s="1">
        <f>MAX(AVERAGE(Portfolios!$B$2:$B$5644)-Portfolios!B138, 0)</f>
        <v>0</v>
      </c>
    </row>
    <row r="139" spans="1:2">
      <c r="A139" s="11">
        <f>Returns!A139</f>
        <v>0</v>
      </c>
      <c r="B139" s="1">
        <f>MAX(AVERAGE(Portfolios!$B$2:$B$5644)-Portfolios!B139, 0)</f>
        <v>0</v>
      </c>
    </row>
    <row r="140" spans="1:2">
      <c r="A140" s="11">
        <f>Returns!A140</f>
        <v>0</v>
      </c>
      <c r="B140" s="1">
        <f>MAX(AVERAGE(Portfolios!$B$2:$B$5644)-Portfolios!B140, 0)</f>
        <v>0</v>
      </c>
    </row>
    <row r="141" spans="1:2">
      <c r="A141" s="11">
        <f>Returns!A141</f>
        <v>0</v>
      </c>
      <c r="B141" s="1">
        <f>MAX(AVERAGE(Portfolios!$B$2:$B$5644)-Portfolios!B141, 0)</f>
        <v>0</v>
      </c>
    </row>
    <row r="142" spans="1:2">
      <c r="A142" s="11">
        <f>Returns!A142</f>
        <v>0</v>
      </c>
      <c r="B142" s="1">
        <f>MAX(AVERAGE(Portfolios!$B$2:$B$5644)-Portfolios!B142, 0)</f>
        <v>0</v>
      </c>
    </row>
    <row r="143" spans="1:2">
      <c r="A143" s="11">
        <f>Returns!A143</f>
        <v>0</v>
      </c>
      <c r="B143" s="1">
        <f>MAX(AVERAGE(Portfolios!$B$2:$B$5644)-Portfolios!B143, 0)</f>
        <v>0</v>
      </c>
    </row>
    <row r="144" spans="1:2">
      <c r="A144" s="11">
        <f>Returns!A144</f>
        <v>0</v>
      </c>
      <c r="B144" s="1">
        <f>MAX(AVERAGE(Portfolios!$B$2:$B$5644)-Portfolios!B144, 0)</f>
        <v>0</v>
      </c>
    </row>
    <row r="145" spans="1:2">
      <c r="A145" s="11">
        <f>Returns!A145</f>
        <v>0</v>
      </c>
      <c r="B145" s="1">
        <f>MAX(AVERAGE(Portfolios!$B$2:$B$5644)-Portfolios!B145, 0)</f>
        <v>0</v>
      </c>
    </row>
    <row r="146" spans="1:2">
      <c r="A146" s="11">
        <f>Returns!A146</f>
        <v>0</v>
      </c>
      <c r="B146" s="1">
        <f>MAX(AVERAGE(Portfolios!$B$2:$B$5644)-Portfolios!B146, 0)</f>
        <v>0</v>
      </c>
    </row>
    <row r="147" spans="1:2">
      <c r="A147" s="11">
        <f>Returns!A147</f>
        <v>0</v>
      </c>
      <c r="B147" s="1">
        <f>MAX(AVERAGE(Portfolios!$B$2:$B$5644)-Portfolios!B147, 0)</f>
        <v>0</v>
      </c>
    </row>
    <row r="148" spans="1:2">
      <c r="A148" s="11">
        <f>Returns!A148</f>
        <v>0</v>
      </c>
      <c r="B148" s="1">
        <f>MAX(AVERAGE(Portfolios!$B$2:$B$5644)-Portfolios!B148, 0)</f>
        <v>0</v>
      </c>
    </row>
    <row r="149" spans="1:2">
      <c r="A149" s="11">
        <f>Returns!A149</f>
        <v>0</v>
      </c>
      <c r="B149" s="1">
        <f>MAX(AVERAGE(Portfolios!$B$2:$B$5644)-Portfolios!B149, 0)</f>
        <v>0</v>
      </c>
    </row>
    <row r="150" spans="1:2">
      <c r="A150" s="11">
        <f>Returns!A150</f>
        <v>0</v>
      </c>
      <c r="B150" s="1">
        <f>MAX(AVERAGE(Portfolios!$B$2:$B$5644)-Portfolios!B150, 0)</f>
        <v>0</v>
      </c>
    </row>
    <row r="151" spans="1:2">
      <c r="A151" s="11">
        <f>Returns!A151</f>
        <v>0</v>
      </c>
      <c r="B151" s="1">
        <f>MAX(AVERAGE(Portfolios!$B$2:$B$5644)-Portfolios!B151, 0)</f>
        <v>0</v>
      </c>
    </row>
    <row r="152" spans="1:2">
      <c r="A152" s="11">
        <f>Returns!A152</f>
        <v>0</v>
      </c>
      <c r="B152" s="1">
        <f>MAX(AVERAGE(Portfolios!$B$2:$B$5644)-Portfolios!B152, 0)</f>
        <v>0</v>
      </c>
    </row>
    <row r="153" spans="1:2">
      <c r="A153" s="11">
        <f>Returns!A153</f>
        <v>0</v>
      </c>
      <c r="B153" s="1">
        <f>MAX(AVERAGE(Portfolios!$B$2:$B$5644)-Portfolios!B153, 0)</f>
        <v>0</v>
      </c>
    </row>
    <row r="154" spans="1:2">
      <c r="A154" s="11">
        <f>Returns!A154</f>
        <v>0</v>
      </c>
      <c r="B154" s="1">
        <f>MAX(AVERAGE(Portfolios!$B$2:$B$5644)-Portfolios!B154, 0)</f>
        <v>0</v>
      </c>
    </row>
    <row r="155" spans="1:2">
      <c r="A155" s="11">
        <f>Returns!A155</f>
        <v>0</v>
      </c>
      <c r="B155" s="1">
        <f>MAX(AVERAGE(Portfolios!$B$2:$B$5644)-Portfolios!B155, 0)</f>
        <v>0</v>
      </c>
    </row>
    <row r="156" spans="1:2">
      <c r="A156" s="11">
        <f>Returns!A156</f>
        <v>0</v>
      </c>
      <c r="B156" s="1">
        <f>MAX(AVERAGE(Portfolios!$B$2:$B$5644)-Portfolios!B156, 0)</f>
        <v>0</v>
      </c>
    </row>
    <row r="157" spans="1:2">
      <c r="A157" s="11">
        <f>Returns!A157</f>
        <v>0</v>
      </c>
      <c r="B157" s="1">
        <f>MAX(AVERAGE(Portfolios!$B$2:$B$5644)-Portfolios!B157, 0)</f>
        <v>0</v>
      </c>
    </row>
    <row r="158" spans="1:2">
      <c r="A158" s="11">
        <f>Returns!A158</f>
        <v>0</v>
      </c>
      <c r="B158" s="1">
        <f>MAX(AVERAGE(Portfolios!$B$2:$B$5644)-Portfolios!B158, 0)</f>
        <v>0</v>
      </c>
    </row>
    <row r="159" spans="1:2">
      <c r="A159" s="11">
        <f>Returns!A159</f>
        <v>0</v>
      </c>
      <c r="B159" s="1">
        <f>MAX(AVERAGE(Portfolios!$B$2:$B$5644)-Portfolios!B159, 0)</f>
        <v>0</v>
      </c>
    </row>
    <row r="160" spans="1:2">
      <c r="A160" s="11">
        <f>Returns!A160</f>
        <v>0</v>
      </c>
      <c r="B160" s="1">
        <f>MAX(AVERAGE(Portfolios!$B$2:$B$5644)-Portfolios!B160, 0)</f>
        <v>0</v>
      </c>
    </row>
    <row r="161" spans="1:2">
      <c r="A161" s="11">
        <f>Returns!A161</f>
        <v>0</v>
      </c>
      <c r="B161" s="1">
        <f>MAX(AVERAGE(Portfolios!$B$2:$B$5644)-Portfolios!B161, 0)</f>
        <v>0</v>
      </c>
    </row>
    <row r="162" spans="1:2">
      <c r="A162" s="11">
        <f>Returns!A162</f>
        <v>0</v>
      </c>
      <c r="B162" s="1">
        <f>MAX(AVERAGE(Portfolios!$B$2:$B$5644)-Portfolios!B162, 0)</f>
        <v>0</v>
      </c>
    </row>
    <row r="163" spans="1:2">
      <c r="A163" s="11">
        <f>Returns!A163</f>
        <v>0</v>
      </c>
      <c r="B163" s="1">
        <f>MAX(AVERAGE(Portfolios!$B$2:$B$5644)-Portfolios!B163, 0)</f>
        <v>0</v>
      </c>
    </row>
    <row r="164" spans="1:2">
      <c r="A164" s="11">
        <f>Returns!A164</f>
        <v>0</v>
      </c>
      <c r="B164" s="1">
        <f>MAX(AVERAGE(Portfolios!$B$2:$B$5644)-Portfolios!B164, 0)</f>
        <v>0</v>
      </c>
    </row>
    <row r="165" spans="1:2">
      <c r="A165" s="11">
        <f>Returns!A165</f>
        <v>0</v>
      </c>
      <c r="B165" s="1">
        <f>MAX(AVERAGE(Portfolios!$B$2:$B$5644)-Portfolios!B165, 0)</f>
        <v>0</v>
      </c>
    </row>
    <row r="166" spans="1:2">
      <c r="A166" s="11">
        <f>Returns!A166</f>
        <v>0</v>
      </c>
      <c r="B166" s="1">
        <f>MAX(AVERAGE(Portfolios!$B$2:$B$5644)-Portfolios!B166, 0)</f>
        <v>0</v>
      </c>
    </row>
    <row r="167" spans="1:2">
      <c r="A167" s="11">
        <f>Returns!A167</f>
        <v>0</v>
      </c>
      <c r="B167" s="1">
        <f>MAX(AVERAGE(Portfolios!$B$2:$B$5644)-Portfolios!B167, 0)</f>
        <v>0</v>
      </c>
    </row>
    <row r="168" spans="1:2">
      <c r="A168" s="11">
        <f>Returns!A168</f>
        <v>0</v>
      </c>
      <c r="B168" s="1">
        <f>MAX(AVERAGE(Portfolios!$B$2:$B$5644)-Portfolios!B168, 0)</f>
        <v>0</v>
      </c>
    </row>
    <row r="169" spans="1:2">
      <c r="A169" s="11">
        <f>Returns!A169</f>
        <v>0</v>
      </c>
      <c r="B169" s="1">
        <f>MAX(AVERAGE(Portfolios!$B$2:$B$5644)-Portfolios!B169, 0)</f>
        <v>0</v>
      </c>
    </row>
    <row r="170" spans="1:2">
      <c r="A170" s="11">
        <f>Returns!A170</f>
        <v>0</v>
      </c>
      <c r="B170" s="1">
        <f>MAX(AVERAGE(Portfolios!$B$2:$B$5644)-Portfolios!B170, 0)</f>
        <v>0</v>
      </c>
    </row>
    <row r="171" spans="1:2">
      <c r="A171" s="11">
        <f>Returns!A171</f>
        <v>0</v>
      </c>
      <c r="B171" s="1">
        <f>MAX(AVERAGE(Portfolios!$B$2:$B$5644)-Portfolios!B171, 0)</f>
        <v>0</v>
      </c>
    </row>
    <row r="172" spans="1:2">
      <c r="A172" s="11">
        <f>Returns!A172</f>
        <v>0</v>
      </c>
      <c r="B172" s="1">
        <f>MAX(AVERAGE(Portfolios!$B$2:$B$5644)-Portfolios!B172, 0)</f>
        <v>0</v>
      </c>
    </row>
    <row r="173" spans="1:2">
      <c r="A173" s="11">
        <f>Returns!A173</f>
        <v>0</v>
      </c>
      <c r="B173" s="1">
        <f>MAX(AVERAGE(Portfolios!$B$2:$B$5644)-Portfolios!B173, 0)</f>
        <v>0</v>
      </c>
    </row>
    <row r="174" spans="1:2">
      <c r="A174" s="11">
        <f>Returns!A174</f>
        <v>0</v>
      </c>
      <c r="B174" s="1">
        <f>MAX(AVERAGE(Portfolios!$B$2:$B$5644)-Portfolios!B174, 0)</f>
        <v>0</v>
      </c>
    </row>
    <row r="175" spans="1:2">
      <c r="A175" s="11">
        <f>Returns!A175</f>
        <v>0</v>
      </c>
      <c r="B175" s="1">
        <f>MAX(AVERAGE(Portfolios!$B$2:$B$5644)-Portfolios!B175, 0)</f>
        <v>0</v>
      </c>
    </row>
    <row r="176" spans="1:2">
      <c r="A176" s="11">
        <f>Returns!A176</f>
        <v>0</v>
      </c>
      <c r="B176" s="1">
        <f>MAX(AVERAGE(Portfolios!$B$2:$B$5644)-Portfolios!B176, 0)</f>
        <v>0</v>
      </c>
    </row>
    <row r="177" spans="1:2">
      <c r="A177" s="11">
        <f>Returns!A177</f>
        <v>0</v>
      </c>
      <c r="B177" s="1">
        <f>MAX(AVERAGE(Portfolios!$B$2:$B$5644)-Portfolios!B177, 0)</f>
        <v>0</v>
      </c>
    </row>
    <row r="178" spans="1:2">
      <c r="A178" s="11">
        <f>Returns!A178</f>
        <v>0</v>
      </c>
      <c r="B178" s="1">
        <f>MAX(AVERAGE(Portfolios!$B$2:$B$5644)-Portfolios!B178, 0)</f>
        <v>0</v>
      </c>
    </row>
    <row r="179" spans="1:2">
      <c r="A179" s="11">
        <f>Returns!A179</f>
        <v>0</v>
      </c>
      <c r="B179" s="1">
        <f>MAX(AVERAGE(Portfolios!$B$2:$B$5644)-Portfolios!B179, 0)</f>
        <v>0</v>
      </c>
    </row>
    <row r="180" spans="1:2">
      <c r="A180" s="11">
        <f>Returns!A180</f>
        <v>0</v>
      </c>
      <c r="B180" s="1">
        <f>MAX(AVERAGE(Portfolios!$B$2:$B$5644)-Portfolios!B180, 0)</f>
        <v>0</v>
      </c>
    </row>
    <row r="181" spans="1:2">
      <c r="A181" s="11">
        <f>Returns!A181</f>
        <v>0</v>
      </c>
      <c r="B181" s="1">
        <f>MAX(AVERAGE(Portfolios!$B$2:$B$5644)-Portfolios!B181, 0)</f>
        <v>0</v>
      </c>
    </row>
    <row r="182" spans="1:2">
      <c r="A182" s="11">
        <f>Returns!A182</f>
        <v>0</v>
      </c>
      <c r="B182" s="1">
        <f>MAX(AVERAGE(Portfolios!$B$2:$B$5644)-Portfolios!B182, 0)</f>
        <v>0</v>
      </c>
    </row>
    <row r="183" spans="1:2">
      <c r="A183" s="11">
        <f>Returns!A183</f>
        <v>0</v>
      </c>
      <c r="B183" s="1">
        <f>MAX(AVERAGE(Portfolios!$B$2:$B$5644)-Portfolios!B183, 0)</f>
        <v>0</v>
      </c>
    </row>
    <row r="184" spans="1:2">
      <c r="A184" s="11">
        <f>Returns!A184</f>
        <v>0</v>
      </c>
      <c r="B184" s="1">
        <f>MAX(AVERAGE(Portfolios!$B$2:$B$5644)-Portfolios!B184, 0)</f>
        <v>0</v>
      </c>
    </row>
    <row r="185" spans="1:2">
      <c r="A185" s="11">
        <f>Returns!A185</f>
        <v>0</v>
      </c>
      <c r="B185" s="1">
        <f>MAX(AVERAGE(Portfolios!$B$2:$B$5644)-Portfolios!B185, 0)</f>
        <v>0</v>
      </c>
    </row>
    <row r="186" spans="1:2">
      <c r="A186" s="11">
        <f>Returns!A186</f>
        <v>0</v>
      </c>
      <c r="B186" s="1">
        <f>MAX(AVERAGE(Portfolios!$B$2:$B$5644)-Portfolios!B186, 0)</f>
        <v>0</v>
      </c>
    </row>
    <row r="187" spans="1:2">
      <c r="A187" s="11">
        <f>Returns!A187</f>
        <v>0</v>
      </c>
      <c r="B187" s="1">
        <f>MAX(AVERAGE(Portfolios!$B$2:$B$5644)-Portfolios!B187, 0)</f>
        <v>0</v>
      </c>
    </row>
    <row r="188" spans="1:2">
      <c r="A188" s="11">
        <f>Returns!A188</f>
        <v>0</v>
      </c>
      <c r="B188" s="1">
        <f>MAX(AVERAGE(Portfolios!$B$2:$B$5644)-Portfolios!B188, 0)</f>
        <v>0</v>
      </c>
    </row>
    <row r="189" spans="1:2">
      <c r="A189" s="11">
        <f>Returns!A189</f>
        <v>0</v>
      </c>
      <c r="B189" s="1">
        <f>MAX(AVERAGE(Portfolios!$B$2:$B$5644)-Portfolios!B189, 0)</f>
        <v>0</v>
      </c>
    </row>
    <row r="190" spans="1:2">
      <c r="A190" s="11">
        <f>Returns!A190</f>
        <v>0</v>
      </c>
      <c r="B190" s="1">
        <f>MAX(AVERAGE(Portfolios!$B$2:$B$5644)-Portfolios!B190, 0)</f>
        <v>0</v>
      </c>
    </row>
    <row r="191" spans="1:2">
      <c r="A191" s="11">
        <f>Returns!A191</f>
        <v>0</v>
      </c>
      <c r="B191" s="1">
        <f>MAX(AVERAGE(Portfolios!$B$2:$B$5644)-Portfolios!B191, 0)</f>
        <v>0</v>
      </c>
    </row>
    <row r="192" spans="1:2">
      <c r="A192" s="11">
        <f>Returns!A192</f>
        <v>0</v>
      </c>
      <c r="B192" s="1">
        <f>MAX(AVERAGE(Portfolios!$B$2:$B$5644)-Portfolios!B192, 0)</f>
        <v>0</v>
      </c>
    </row>
    <row r="193" spans="1:2">
      <c r="A193" s="11">
        <f>Returns!A193</f>
        <v>0</v>
      </c>
      <c r="B193" s="1">
        <f>MAX(AVERAGE(Portfolios!$B$2:$B$5644)-Portfolios!B193, 0)</f>
        <v>0</v>
      </c>
    </row>
    <row r="194" spans="1:2">
      <c r="A194" s="11">
        <f>Returns!A194</f>
        <v>0</v>
      </c>
      <c r="B194" s="1">
        <f>MAX(AVERAGE(Portfolios!$B$2:$B$5644)-Portfolios!B194, 0)</f>
        <v>0</v>
      </c>
    </row>
    <row r="195" spans="1:2">
      <c r="A195" s="11">
        <f>Returns!A195</f>
        <v>0</v>
      </c>
      <c r="B195" s="1">
        <f>MAX(AVERAGE(Portfolios!$B$2:$B$5644)-Portfolios!B195, 0)</f>
        <v>0</v>
      </c>
    </row>
    <row r="196" spans="1:2">
      <c r="A196" s="11">
        <f>Returns!A196</f>
        <v>0</v>
      </c>
      <c r="B196" s="1">
        <f>MAX(AVERAGE(Portfolios!$B$2:$B$5644)-Portfolios!B196, 0)</f>
        <v>0</v>
      </c>
    </row>
    <row r="197" spans="1:2">
      <c r="A197" s="11">
        <f>Returns!A197</f>
        <v>0</v>
      </c>
      <c r="B197" s="1">
        <f>MAX(AVERAGE(Portfolios!$B$2:$B$5644)-Portfolios!B197, 0)</f>
        <v>0</v>
      </c>
    </row>
    <row r="198" spans="1:2">
      <c r="A198" s="11">
        <f>Returns!A198</f>
        <v>0</v>
      </c>
      <c r="B198" s="1">
        <f>MAX(AVERAGE(Portfolios!$B$2:$B$5644)-Portfolios!B198, 0)</f>
        <v>0</v>
      </c>
    </row>
    <row r="199" spans="1:2">
      <c r="A199" s="11">
        <f>Returns!A199</f>
        <v>0</v>
      </c>
      <c r="B199" s="1">
        <f>MAX(AVERAGE(Portfolios!$B$2:$B$5644)-Portfolios!B199, 0)</f>
        <v>0</v>
      </c>
    </row>
    <row r="200" spans="1:2">
      <c r="A200" s="11">
        <f>Returns!A200</f>
        <v>0</v>
      </c>
      <c r="B200" s="1">
        <f>MAX(AVERAGE(Portfolios!$B$2:$B$5644)-Portfolios!B200, 0)</f>
        <v>0</v>
      </c>
    </row>
    <row r="201" spans="1:2">
      <c r="A201" s="11">
        <f>Returns!A201</f>
        <v>0</v>
      </c>
      <c r="B201" s="1">
        <f>MAX(AVERAGE(Portfolios!$B$2:$B$5644)-Portfolios!B201, 0)</f>
        <v>0</v>
      </c>
    </row>
    <row r="202" spans="1:2">
      <c r="A202" s="11">
        <f>Returns!A202</f>
        <v>0</v>
      </c>
      <c r="B202" s="1">
        <f>MAX(AVERAGE(Portfolios!$B$2:$B$5644)-Portfolios!B202, 0)</f>
        <v>0</v>
      </c>
    </row>
    <row r="203" spans="1:2">
      <c r="A203" s="11">
        <f>Returns!A203</f>
        <v>0</v>
      </c>
      <c r="B203" s="1">
        <f>MAX(AVERAGE(Portfolios!$B$2:$B$5644)-Portfolios!B203, 0)</f>
        <v>0</v>
      </c>
    </row>
    <row r="204" spans="1:2">
      <c r="A204" s="11">
        <f>Returns!A204</f>
        <v>0</v>
      </c>
      <c r="B204" s="1">
        <f>MAX(AVERAGE(Portfolios!$B$2:$B$5644)-Portfolios!B204, 0)</f>
        <v>0</v>
      </c>
    </row>
    <row r="205" spans="1:2">
      <c r="A205" s="11">
        <f>Returns!A205</f>
        <v>0</v>
      </c>
      <c r="B205" s="1">
        <f>MAX(AVERAGE(Portfolios!$B$2:$B$5644)-Portfolios!B205, 0)</f>
        <v>0</v>
      </c>
    </row>
    <row r="206" spans="1:2">
      <c r="A206" s="11">
        <f>Returns!A206</f>
        <v>0</v>
      </c>
      <c r="B206" s="1">
        <f>MAX(AVERAGE(Portfolios!$B$2:$B$5644)-Portfolios!B206, 0)</f>
        <v>0</v>
      </c>
    </row>
    <row r="207" spans="1:2">
      <c r="A207" s="11">
        <f>Returns!A207</f>
        <v>0</v>
      </c>
      <c r="B207" s="1">
        <f>MAX(AVERAGE(Portfolios!$B$2:$B$5644)-Portfolios!B207, 0)</f>
        <v>0</v>
      </c>
    </row>
    <row r="208" spans="1:2">
      <c r="A208" s="11">
        <f>Returns!A208</f>
        <v>0</v>
      </c>
      <c r="B208" s="1">
        <f>MAX(AVERAGE(Portfolios!$B$2:$B$5644)-Portfolios!B208, 0)</f>
        <v>0</v>
      </c>
    </row>
    <row r="209" spans="1:2">
      <c r="A209" s="11">
        <f>Returns!A209</f>
        <v>0</v>
      </c>
      <c r="B209" s="1">
        <f>MAX(AVERAGE(Portfolios!$B$2:$B$5644)-Portfolios!B209, 0)</f>
        <v>0</v>
      </c>
    </row>
    <row r="210" spans="1:2">
      <c r="A210" s="11">
        <f>Returns!A210</f>
        <v>0</v>
      </c>
      <c r="B210" s="1">
        <f>MAX(AVERAGE(Portfolios!$B$2:$B$5644)-Portfolios!B210, 0)</f>
        <v>0</v>
      </c>
    </row>
    <row r="211" spans="1:2">
      <c r="A211" s="11">
        <f>Returns!A211</f>
        <v>0</v>
      </c>
      <c r="B211" s="1">
        <f>MAX(AVERAGE(Portfolios!$B$2:$B$5644)-Portfolios!B211, 0)</f>
        <v>0</v>
      </c>
    </row>
    <row r="212" spans="1:2">
      <c r="A212" s="11">
        <f>Returns!A212</f>
        <v>0</v>
      </c>
      <c r="B212" s="1">
        <f>MAX(AVERAGE(Portfolios!$B$2:$B$5644)-Portfolios!B212, 0)</f>
        <v>0</v>
      </c>
    </row>
    <row r="213" spans="1:2">
      <c r="A213" s="11">
        <f>Returns!A213</f>
        <v>0</v>
      </c>
      <c r="B213" s="1">
        <f>MAX(AVERAGE(Portfolios!$B$2:$B$5644)-Portfolios!B213, 0)</f>
        <v>0</v>
      </c>
    </row>
    <row r="214" spans="1:2">
      <c r="A214" s="11">
        <f>Returns!A214</f>
        <v>0</v>
      </c>
      <c r="B214" s="1">
        <f>MAX(AVERAGE(Portfolios!$B$2:$B$5644)-Portfolios!B214, 0)</f>
        <v>0</v>
      </c>
    </row>
    <row r="215" spans="1:2">
      <c r="A215" s="11">
        <f>Returns!A215</f>
        <v>0</v>
      </c>
      <c r="B215" s="1">
        <f>MAX(AVERAGE(Portfolios!$B$2:$B$5644)-Portfolios!B215, 0)</f>
        <v>0</v>
      </c>
    </row>
    <row r="216" spans="1:2">
      <c r="A216" s="11">
        <f>Returns!A216</f>
        <v>0</v>
      </c>
      <c r="B216" s="1">
        <f>MAX(AVERAGE(Portfolios!$B$2:$B$5644)-Portfolios!B216, 0)</f>
        <v>0</v>
      </c>
    </row>
    <row r="217" spans="1:2">
      <c r="A217" s="11">
        <f>Returns!A217</f>
        <v>0</v>
      </c>
      <c r="B217" s="1">
        <f>MAX(AVERAGE(Portfolios!$B$2:$B$5644)-Portfolios!B217, 0)</f>
        <v>0</v>
      </c>
    </row>
    <row r="218" spans="1:2">
      <c r="A218" s="11">
        <f>Returns!A218</f>
        <v>0</v>
      </c>
      <c r="B218" s="1">
        <f>MAX(AVERAGE(Portfolios!$B$2:$B$5644)-Portfolios!B218, 0)</f>
        <v>0</v>
      </c>
    </row>
    <row r="219" spans="1:2">
      <c r="A219" s="11">
        <f>Returns!A219</f>
        <v>0</v>
      </c>
      <c r="B219" s="1">
        <f>MAX(AVERAGE(Portfolios!$B$2:$B$5644)-Portfolios!B219, 0)</f>
        <v>0</v>
      </c>
    </row>
    <row r="220" spans="1:2">
      <c r="A220" s="11">
        <f>Returns!A220</f>
        <v>0</v>
      </c>
      <c r="B220" s="1">
        <f>MAX(AVERAGE(Portfolios!$B$2:$B$5644)-Portfolios!B220, 0)</f>
        <v>0</v>
      </c>
    </row>
    <row r="221" spans="1:2">
      <c r="A221" s="11">
        <f>Returns!A221</f>
        <v>0</v>
      </c>
      <c r="B221" s="1">
        <f>MAX(AVERAGE(Portfolios!$B$2:$B$5644)-Portfolios!B221, 0)</f>
        <v>0</v>
      </c>
    </row>
    <row r="222" spans="1:2">
      <c r="A222" s="11">
        <f>Returns!A222</f>
        <v>0</v>
      </c>
      <c r="B222" s="1">
        <f>MAX(AVERAGE(Portfolios!$B$2:$B$5644)-Portfolios!B222, 0)</f>
        <v>0</v>
      </c>
    </row>
    <row r="223" spans="1:2">
      <c r="A223" s="11">
        <f>Returns!A223</f>
        <v>0</v>
      </c>
      <c r="B223" s="1">
        <f>MAX(AVERAGE(Portfolios!$B$2:$B$5644)-Portfolios!B223, 0)</f>
        <v>0</v>
      </c>
    </row>
    <row r="224" spans="1:2">
      <c r="A224" s="11">
        <f>Returns!A224</f>
        <v>0</v>
      </c>
      <c r="B224" s="1">
        <f>MAX(AVERAGE(Portfolios!$B$2:$B$5644)-Portfolios!B224, 0)</f>
        <v>0</v>
      </c>
    </row>
    <row r="225" spans="1:2">
      <c r="A225" s="11">
        <f>Returns!A225</f>
        <v>0</v>
      </c>
      <c r="B225" s="1">
        <f>MAX(AVERAGE(Portfolios!$B$2:$B$5644)-Portfolios!B225, 0)</f>
        <v>0</v>
      </c>
    </row>
    <row r="226" spans="1:2">
      <c r="A226" s="11">
        <f>Returns!A226</f>
        <v>0</v>
      </c>
      <c r="B226" s="1">
        <f>MAX(AVERAGE(Portfolios!$B$2:$B$5644)-Portfolios!B226, 0)</f>
        <v>0</v>
      </c>
    </row>
    <row r="227" spans="1:2">
      <c r="A227" s="11">
        <f>Returns!A227</f>
        <v>0</v>
      </c>
      <c r="B227" s="1">
        <f>MAX(AVERAGE(Portfolios!$B$2:$B$5644)-Portfolios!B227, 0)</f>
        <v>0</v>
      </c>
    </row>
    <row r="228" spans="1:2">
      <c r="A228" s="11">
        <f>Returns!A228</f>
        <v>0</v>
      </c>
      <c r="B228" s="1">
        <f>MAX(AVERAGE(Portfolios!$B$2:$B$5644)-Portfolios!B228, 0)</f>
        <v>0</v>
      </c>
    </row>
    <row r="229" spans="1:2">
      <c r="A229" s="11">
        <f>Returns!A229</f>
        <v>0</v>
      </c>
      <c r="B229" s="1">
        <f>MAX(AVERAGE(Portfolios!$B$2:$B$5644)-Portfolios!B229, 0)</f>
        <v>0</v>
      </c>
    </row>
    <row r="230" spans="1:2">
      <c r="A230" s="11">
        <f>Returns!A230</f>
        <v>0</v>
      </c>
      <c r="B230" s="1">
        <f>MAX(AVERAGE(Portfolios!$B$2:$B$5644)-Portfolios!B230, 0)</f>
        <v>0</v>
      </c>
    </row>
    <row r="231" spans="1:2">
      <c r="A231" s="11">
        <f>Returns!A231</f>
        <v>0</v>
      </c>
      <c r="B231" s="1">
        <f>MAX(AVERAGE(Portfolios!$B$2:$B$5644)-Portfolios!B231, 0)</f>
        <v>0</v>
      </c>
    </row>
    <row r="232" spans="1:2">
      <c r="A232" s="11">
        <f>Returns!A232</f>
        <v>0</v>
      </c>
      <c r="B232" s="1">
        <f>MAX(AVERAGE(Portfolios!$B$2:$B$5644)-Portfolios!B232, 0)</f>
        <v>0</v>
      </c>
    </row>
    <row r="233" spans="1:2">
      <c r="A233" s="11">
        <f>Returns!A233</f>
        <v>0</v>
      </c>
      <c r="B233" s="1">
        <f>MAX(AVERAGE(Portfolios!$B$2:$B$5644)-Portfolios!B233, 0)</f>
        <v>0</v>
      </c>
    </row>
    <row r="234" spans="1:2">
      <c r="A234" s="11">
        <f>Returns!A234</f>
        <v>0</v>
      </c>
      <c r="B234" s="1">
        <f>MAX(AVERAGE(Portfolios!$B$2:$B$5644)-Portfolios!B234, 0)</f>
        <v>0</v>
      </c>
    </row>
    <row r="235" spans="1:2">
      <c r="A235" s="11">
        <f>Returns!A235</f>
        <v>0</v>
      </c>
      <c r="B235" s="1">
        <f>MAX(AVERAGE(Portfolios!$B$2:$B$5644)-Portfolios!B235, 0)</f>
        <v>0</v>
      </c>
    </row>
    <row r="236" spans="1:2">
      <c r="A236" s="11">
        <f>Returns!A236</f>
        <v>0</v>
      </c>
      <c r="B236" s="1">
        <f>MAX(AVERAGE(Portfolios!$B$2:$B$5644)-Portfolios!B236, 0)</f>
        <v>0</v>
      </c>
    </row>
    <row r="237" spans="1:2">
      <c r="A237" s="11">
        <f>Returns!A237</f>
        <v>0</v>
      </c>
      <c r="B237" s="1">
        <f>MAX(AVERAGE(Portfolios!$B$2:$B$5644)-Portfolios!B237, 0)</f>
        <v>0</v>
      </c>
    </row>
    <row r="238" spans="1:2">
      <c r="A238" s="11">
        <f>Returns!A238</f>
        <v>0</v>
      </c>
      <c r="B238" s="1">
        <f>MAX(AVERAGE(Portfolios!$B$2:$B$5644)-Portfolios!B238, 0)</f>
        <v>0</v>
      </c>
    </row>
    <row r="239" spans="1:2">
      <c r="A239" s="11">
        <f>Returns!A239</f>
        <v>0</v>
      </c>
      <c r="B239" s="1">
        <f>MAX(AVERAGE(Portfolios!$B$2:$B$5644)-Portfolios!B239, 0)</f>
        <v>0</v>
      </c>
    </row>
    <row r="240" spans="1:2">
      <c r="A240" s="11">
        <f>Returns!A240</f>
        <v>0</v>
      </c>
      <c r="B240" s="1">
        <f>MAX(AVERAGE(Portfolios!$B$2:$B$5644)-Portfolios!B240, 0)</f>
        <v>0</v>
      </c>
    </row>
    <row r="241" spans="1:2">
      <c r="A241" s="11">
        <f>Returns!A241</f>
        <v>0</v>
      </c>
      <c r="B241" s="1">
        <f>MAX(AVERAGE(Portfolios!$B$2:$B$5644)-Portfolios!B241, 0)</f>
        <v>0</v>
      </c>
    </row>
    <row r="242" spans="1:2">
      <c r="A242" s="11">
        <f>Returns!A242</f>
        <v>0</v>
      </c>
      <c r="B242" s="1">
        <f>MAX(AVERAGE(Portfolios!$B$2:$B$5644)-Portfolios!B242, 0)</f>
        <v>0</v>
      </c>
    </row>
    <row r="243" spans="1:2">
      <c r="A243" s="11">
        <f>Returns!A243</f>
        <v>0</v>
      </c>
      <c r="B243" s="1">
        <f>MAX(AVERAGE(Portfolios!$B$2:$B$5644)-Portfolios!B243, 0)</f>
        <v>0</v>
      </c>
    </row>
    <row r="244" spans="1:2">
      <c r="A244" s="11">
        <f>Returns!A244</f>
        <v>0</v>
      </c>
      <c r="B244" s="1">
        <f>MAX(AVERAGE(Portfolios!$B$2:$B$5644)-Portfolios!B244, 0)</f>
        <v>0</v>
      </c>
    </row>
    <row r="245" spans="1:2">
      <c r="A245" s="11">
        <f>Returns!A245</f>
        <v>0</v>
      </c>
      <c r="B245" s="1">
        <f>MAX(AVERAGE(Portfolios!$B$2:$B$5644)-Portfolios!B245, 0)</f>
        <v>0</v>
      </c>
    </row>
    <row r="246" spans="1:2">
      <c r="A246" s="11">
        <f>Returns!A246</f>
        <v>0</v>
      </c>
      <c r="B246" s="1">
        <f>MAX(AVERAGE(Portfolios!$B$2:$B$5644)-Portfolios!B246, 0)</f>
        <v>0</v>
      </c>
    </row>
    <row r="247" spans="1:2">
      <c r="A247" s="11">
        <f>Returns!A247</f>
        <v>0</v>
      </c>
      <c r="B247" s="1">
        <f>MAX(AVERAGE(Portfolios!$B$2:$B$5644)-Portfolios!B247, 0)</f>
        <v>0</v>
      </c>
    </row>
    <row r="248" spans="1:2">
      <c r="A248" s="11">
        <f>Returns!A248</f>
        <v>0</v>
      </c>
      <c r="B248" s="1">
        <f>MAX(AVERAGE(Portfolios!$B$2:$B$5644)-Portfolios!B248, 0)</f>
        <v>0</v>
      </c>
    </row>
    <row r="249" spans="1:2">
      <c r="A249" s="11">
        <f>Returns!A249</f>
        <v>0</v>
      </c>
      <c r="B249" s="1">
        <f>MAX(AVERAGE(Portfolios!$B$2:$B$5644)-Portfolios!B249, 0)</f>
        <v>0</v>
      </c>
    </row>
    <row r="250" spans="1:2">
      <c r="A250" s="11">
        <f>Returns!A250</f>
        <v>0</v>
      </c>
      <c r="B250" s="1">
        <f>MAX(AVERAGE(Portfolios!$B$2:$B$5644)-Portfolios!B250, 0)</f>
        <v>0</v>
      </c>
    </row>
    <row r="251" spans="1:2">
      <c r="A251" s="11">
        <f>Returns!A251</f>
        <v>0</v>
      </c>
      <c r="B251" s="1">
        <f>MAX(AVERAGE(Portfolios!$B$2:$B$5644)-Portfolios!B251, 0)</f>
        <v>0</v>
      </c>
    </row>
    <row r="252" spans="1:2">
      <c r="A252" s="11">
        <f>Returns!A252</f>
        <v>0</v>
      </c>
      <c r="B252" s="1">
        <f>MAX(AVERAGE(Portfolios!$B$2:$B$5644)-Portfolios!B252, 0)</f>
        <v>0</v>
      </c>
    </row>
    <row r="253" spans="1:2">
      <c r="A253" s="11">
        <f>Returns!A253</f>
        <v>0</v>
      </c>
      <c r="B253" s="1">
        <f>MAX(AVERAGE(Portfolios!$B$2:$B$5644)-Portfolios!B253, 0)</f>
        <v>0</v>
      </c>
    </row>
    <row r="254" spans="1:2">
      <c r="A254" s="11">
        <f>Returns!A254</f>
        <v>0</v>
      </c>
      <c r="B254" s="1">
        <f>MAX(AVERAGE(Portfolios!$B$2:$B$5644)-Portfolios!B254, 0)</f>
        <v>0</v>
      </c>
    </row>
    <row r="255" spans="1:2">
      <c r="A255" s="11">
        <f>Returns!A255</f>
        <v>0</v>
      </c>
      <c r="B255" s="1">
        <f>MAX(AVERAGE(Portfolios!$B$2:$B$5644)-Portfolios!B255, 0)</f>
        <v>0</v>
      </c>
    </row>
    <row r="256" spans="1:2">
      <c r="A256" s="11">
        <f>Returns!A256</f>
        <v>0</v>
      </c>
      <c r="B256" s="1">
        <f>MAX(AVERAGE(Portfolios!$B$2:$B$5644)-Portfolios!B256, 0)</f>
        <v>0</v>
      </c>
    </row>
    <row r="257" spans="1:2">
      <c r="A257" s="11">
        <f>Returns!A257</f>
        <v>0</v>
      </c>
      <c r="B257" s="1">
        <f>MAX(AVERAGE(Portfolios!$B$2:$B$5644)-Portfolios!B257, 0)</f>
        <v>0</v>
      </c>
    </row>
    <row r="258" spans="1:2">
      <c r="A258" s="11">
        <f>Returns!A258</f>
        <v>0</v>
      </c>
      <c r="B258" s="1">
        <f>MAX(AVERAGE(Portfolios!$B$2:$B$5644)-Portfolios!B258, 0)</f>
        <v>0</v>
      </c>
    </row>
    <row r="259" spans="1:2">
      <c r="A259" s="11">
        <f>Returns!A259</f>
        <v>0</v>
      </c>
      <c r="B259" s="1">
        <f>MAX(AVERAGE(Portfolios!$B$2:$B$5644)-Portfolios!B259, 0)</f>
        <v>0</v>
      </c>
    </row>
    <row r="260" spans="1:2">
      <c r="A260" s="11">
        <f>Returns!A260</f>
        <v>0</v>
      </c>
      <c r="B260" s="1">
        <f>MAX(AVERAGE(Portfolios!$B$2:$B$5644)-Portfolios!B260, 0)</f>
        <v>0</v>
      </c>
    </row>
    <row r="261" spans="1:2">
      <c r="A261" s="11">
        <f>Returns!A261</f>
        <v>0</v>
      </c>
      <c r="B261" s="1">
        <f>MAX(AVERAGE(Portfolios!$B$2:$B$5644)-Portfolios!B261, 0)</f>
        <v>0</v>
      </c>
    </row>
    <row r="262" spans="1:2">
      <c r="A262" s="11">
        <f>Returns!A262</f>
        <v>0</v>
      </c>
      <c r="B262" s="1">
        <f>MAX(AVERAGE(Portfolios!$B$2:$B$5644)-Portfolios!B262, 0)</f>
        <v>0</v>
      </c>
    </row>
    <row r="263" spans="1:2">
      <c r="A263" s="11">
        <f>Returns!A263</f>
        <v>0</v>
      </c>
      <c r="B263" s="1">
        <f>MAX(AVERAGE(Portfolios!$B$2:$B$5644)-Portfolios!B263, 0)</f>
        <v>0</v>
      </c>
    </row>
    <row r="264" spans="1:2">
      <c r="A264" s="11">
        <f>Returns!A264</f>
        <v>0</v>
      </c>
      <c r="B264" s="1">
        <f>MAX(AVERAGE(Portfolios!$B$2:$B$5644)-Portfolios!B264, 0)</f>
        <v>0</v>
      </c>
    </row>
    <row r="265" spans="1:2">
      <c r="A265" s="11">
        <f>Returns!A265</f>
        <v>0</v>
      </c>
      <c r="B265" s="1">
        <f>MAX(AVERAGE(Portfolios!$B$2:$B$5644)-Portfolios!B265, 0)</f>
        <v>0</v>
      </c>
    </row>
    <row r="266" spans="1:2">
      <c r="A266" s="11">
        <f>Returns!A266</f>
        <v>0</v>
      </c>
      <c r="B266" s="1">
        <f>MAX(AVERAGE(Portfolios!$B$2:$B$5644)-Portfolios!B266, 0)</f>
        <v>0</v>
      </c>
    </row>
    <row r="267" spans="1:2">
      <c r="A267" s="11">
        <f>Returns!A267</f>
        <v>0</v>
      </c>
      <c r="B267" s="1">
        <f>MAX(AVERAGE(Portfolios!$B$2:$B$5644)-Portfolios!B267, 0)</f>
        <v>0</v>
      </c>
    </row>
    <row r="268" spans="1:2">
      <c r="A268" s="11">
        <f>Returns!A268</f>
        <v>0</v>
      </c>
      <c r="B268" s="1">
        <f>MAX(AVERAGE(Portfolios!$B$2:$B$5644)-Portfolios!B268, 0)</f>
        <v>0</v>
      </c>
    </row>
    <row r="269" spans="1:2">
      <c r="A269" s="11">
        <f>Returns!A269</f>
        <v>0</v>
      </c>
      <c r="B269" s="1">
        <f>MAX(AVERAGE(Portfolios!$B$2:$B$5644)-Portfolios!B269, 0)</f>
        <v>0</v>
      </c>
    </row>
    <row r="270" spans="1:2">
      <c r="A270" s="11">
        <f>Returns!A270</f>
        <v>0</v>
      </c>
      <c r="B270" s="1">
        <f>MAX(AVERAGE(Portfolios!$B$2:$B$5644)-Portfolios!B270, 0)</f>
        <v>0</v>
      </c>
    </row>
    <row r="271" spans="1:2">
      <c r="A271" s="11">
        <f>Returns!A271</f>
        <v>0</v>
      </c>
      <c r="B271" s="1">
        <f>MAX(AVERAGE(Portfolios!$B$2:$B$5644)-Portfolios!B271, 0)</f>
        <v>0</v>
      </c>
    </row>
    <row r="272" spans="1:2">
      <c r="A272" s="11">
        <f>Returns!A272</f>
        <v>0</v>
      </c>
      <c r="B272" s="1">
        <f>MAX(AVERAGE(Portfolios!$B$2:$B$5644)-Portfolios!B272, 0)</f>
        <v>0</v>
      </c>
    </row>
    <row r="273" spans="1:2">
      <c r="A273" s="11">
        <f>Returns!A273</f>
        <v>0</v>
      </c>
      <c r="B273" s="1">
        <f>MAX(AVERAGE(Portfolios!$B$2:$B$5644)-Portfolios!B273, 0)</f>
        <v>0</v>
      </c>
    </row>
    <row r="274" spans="1:2">
      <c r="A274" s="11">
        <f>Returns!A274</f>
        <v>0</v>
      </c>
      <c r="B274" s="1">
        <f>MAX(AVERAGE(Portfolios!$B$2:$B$5644)-Portfolios!B274, 0)</f>
        <v>0</v>
      </c>
    </row>
    <row r="275" spans="1:2">
      <c r="A275" s="11">
        <f>Returns!A275</f>
        <v>0</v>
      </c>
      <c r="B275" s="1">
        <f>MAX(AVERAGE(Portfolios!$B$2:$B$5644)-Portfolios!B275, 0)</f>
        <v>0</v>
      </c>
    </row>
    <row r="276" spans="1:2">
      <c r="A276" s="11">
        <f>Returns!A276</f>
        <v>0</v>
      </c>
      <c r="B276" s="1">
        <f>MAX(AVERAGE(Portfolios!$B$2:$B$5644)-Portfolios!B276, 0)</f>
        <v>0</v>
      </c>
    </row>
    <row r="277" spans="1:2">
      <c r="A277" s="11">
        <f>Returns!A277</f>
        <v>0</v>
      </c>
      <c r="B277" s="1">
        <f>MAX(AVERAGE(Portfolios!$B$2:$B$5644)-Portfolios!B277, 0)</f>
        <v>0</v>
      </c>
    </row>
    <row r="278" spans="1:2">
      <c r="A278" s="11">
        <f>Returns!A278</f>
        <v>0</v>
      </c>
      <c r="B278" s="1">
        <f>MAX(AVERAGE(Portfolios!$B$2:$B$5644)-Portfolios!B278, 0)</f>
        <v>0</v>
      </c>
    </row>
    <row r="279" spans="1:2">
      <c r="A279" s="11">
        <f>Returns!A279</f>
        <v>0</v>
      </c>
      <c r="B279" s="1">
        <f>MAX(AVERAGE(Portfolios!$B$2:$B$5644)-Portfolios!B279, 0)</f>
        <v>0</v>
      </c>
    </row>
    <row r="280" spans="1:2">
      <c r="A280" s="11">
        <f>Returns!A280</f>
        <v>0</v>
      </c>
      <c r="B280" s="1">
        <f>MAX(AVERAGE(Portfolios!$B$2:$B$5644)-Portfolios!B280, 0)</f>
        <v>0</v>
      </c>
    </row>
    <row r="281" spans="1:2">
      <c r="A281" s="11">
        <f>Returns!A281</f>
        <v>0</v>
      </c>
      <c r="B281" s="1">
        <f>MAX(AVERAGE(Portfolios!$B$2:$B$5644)-Portfolios!B281, 0)</f>
        <v>0</v>
      </c>
    </row>
    <row r="282" spans="1:2">
      <c r="A282" s="11">
        <f>Returns!A282</f>
        <v>0</v>
      </c>
      <c r="B282" s="1">
        <f>MAX(AVERAGE(Portfolios!$B$2:$B$5644)-Portfolios!B282, 0)</f>
        <v>0</v>
      </c>
    </row>
    <row r="283" spans="1:2">
      <c r="A283" s="11">
        <f>Returns!A283</f>
        <v>0</v>
      </c>
      <c r="B283" s="1">
        <f>MAX(AVERAGE(Portfolios!$B$2:$B$5644)-Portfolios!B283, 0)</f>
        <v>0</v>
      </c>
    </row>
    <row r="284" spans="1:2">
      <c r="A284" s="11">
        <f>Returns!A284</f>
        <v>0</v>
      </c>
      <c r="B284" s="1">
        <f>MAX(AVERAGE(Portfolios!$B$2:$B$5644)-Portfolios!B284, 0)</f>
        <v>0</v>
      </c>
    </row>
    <row r="285" spans="1:2">
      <c r="A285" s="11">
        <f>Returns!A285</f>
        <v>0</v>
      </c>
      <c r="B285" s="1">
        <f>MAX(AVERAGE(Portfolios!$B$2:$B$5644)-Portfolios!B285, 0)</f>
        <v>0</v>
      </c>
    </row>
    <row r="286" spans="1:2">
      <c r="A286" s="11">
        <f>Returns!A286</f>
        <v>0</v>
      </c>
      <c r="B286" s="1">
        <f>MAX(AVERAGE(Portfolios!$B$2:$B$5644)-Portfolios!B286, 0)</f>
        <v>0</v>
      </c>
    </row>
    <row r="287" spans="1:2">
      <c r="A287" s="11">
        <f>Returns!A287</f>
        <v>0</v>
      </c>
      <c r="B287" s="1">
        <f>MAX(AVERAGE(Portfolios!$B$2:$B$5644)-Portfolios!B287, 0)</f>
        <v>0</v>
      </c>
    </row>
    <row r="288" spans="1:2">
      <c r="A288" s="11">
        <f>Returns!A288</f>
        <v>0</v>
      </c>
      <c r="B288" s="1">
        <f>MAX(AVERAGE(Portfolios!$B$2:$B$5644)-Portfolios!B288, 0)</f>
        <v>0</v>
      </c>
    </row>
    <row r="289" spans="1:2">
      <c r="A289" s="11">
        <f>Returns!A289</f>
        <v>0</v>
      </c>
      <c r="B289" s="1">
        <f>MAX(AVERAGE(Portfolios!$B$2:$B$5644)-Portfolios!B289, 0)</f>
        <v>0</v>
      </c>
    </row>
    <row r="290" spans="1:2">
      <c r="A290" s="11">
        <f>Returns!A290</f>
        <v>0</v>
      </c>
      <c r="B290" s="1">
        <f>MAX(AVERAGE(Portfolios!$B$2:$B$5644)-Portfolios!B290, 0)</f>
        <v>0</v>
      </c>
    </row>
    <row r="291" spans="1:2">
      <c r="A291" s="11">
        <f>Returns!A291</f>
        <v>0</v>
      </c>
      <c r="B291" s="1">
        <f>MAX(AVERAGE(Portfolios!$B$2:$B$5644)-Portfolios!B291, 0)</f>
        <v>0</v>
      </c>
    </row>
    <row r="292" spans="1:2">
      <c r="A292" s="11">
        <f>Returns!A292</f>
        <v>0</v>
      </c>
      <c r="B292" s="1">
        <f>MAX(AVERAGE(Portfolios!$B$2:$B$5644)-Portfolios!B292, 0)</f>
        <v>0</v>
      </c>
    </row>
    <row r="293" spans="1:2">
      <c r="A293" s="11">
        <f>Returns!A293</f>
        <v>0</v>
      </c>
      <c r="B293" s="1">
        <f>MAX(AVERAGE(Portfolios!$B$2:$B$5644)-Portfolios!B293, 0)</f>
        <v>0</v>
      </c>
    </row>
    <row r="294" spans="1:2">
      <c r="A294" s="11">
        <f>Returns!A294</f>
        <v>0</v>
      </c>
      <c r="B294" s="1">
        <f>MAX(AVERAGE(Portfolios!$B$2:$B$5644)-Portfolios!B294, 0)</f>
        <v>0</v>
      </c>
    </row>
    <row r="295" spans="1:2">
      <c r="A295" s="11">
        <f>Returns!A295</f>
        <v>0</v>
      </c>
      <c r="B295" s="1">
        <f>MAX(AVERAGE(Portfolios!$B$2:$B$5644)-Portfolios!B295, 0)</f>
        <v>0</v>
      </c>
    </row>
    <row r="296" spans="1:2">
      <c r="A296" s="11">
        <f>Returns!A296</f>
        <v>0</v>
      </c>
      <c r="B296" s="1">
        <f>MAX(AVERAGE(Portfolios!$B$2:$B$5644)-Portfolios!B296, 0)</f>
        <v>0</v>
      </c>
    </row>
    <row r="297" spans="1:2">
      <c r="A297" s="11">
        <f>Returns!A297</f>
        <v>0</v>
      </c>
      <c r="B297" s="1">
        <f>MAX(AVERAGE(Portfolios!$B$2:$B$5644)-Portfolios!B297, 0)</f>
        <v>0</v>
      </c>
    </row>
    <row r="298" spans="1:2">
      <c r="A298" s="11">
        <f>Returns!A298</f>
        <v>0</v>
      </c>
      <c r="B298" s="1">
        <f>MAX(AVERAGE(Portfolios!$B$2:$B$5644)-Portfolios!B298, 0)</f>
        <v>0</v>
      </c>
    </row>
    <row r="299" spans="1:2">
      <c r="A299" s="11">
        <f>Returns!A299</f>
        <v>0</v>
      </c>
      <c r="B299" s="1">
        <f>MAX(AVERAGE(Portfolios!$B$2:$B$5644)-Portfolios!B299, 0)</f>
        <v>0</v>
      </c>
    </row>
    <row r="300" spans="1:2">
      <c r="A300" s="11">
        <f>Returns!A300</f>
        <v>0</v>
      </c>
      <c r="B300" s="1">
        <f>MAX(AVERAGE(Portfolios!$B$2:$B$5644)-Portfolios!B300, 0)</f>
        <v>0</v>
      </c>
    </row>
    <row r="301" spans="1:2">
      <c r="A301" s="11">
        <f>Returns!A301</f>
        <v>0</v>
      </c>
      <c r="B301" s="1">
        <f>MAX(AVERAGE(Portfolios!$B$2:$B$5644)-Portfolios!B301, 0)</f>
        <v>0</v>
      </c>
    </row>
    <row r="302" spans="1:2">
      <c r="A302" s="11">
        <f>Returns!A302</f>
        <v>0</v>
      </c>
      <c r="B302" s="1">
        <f>MAX(AVERAGE(Portfolios!$B$2:$B$5644)-Portfolios!B302, 0)</f>
        <v>0</v>
      </c>
    </row>
    <row r="303" spans="1:2">
      <c r="A303" s="11">
        <f>Returns!A303</f>
        <v>0</v>
      </c>
      <c r="B303" s="1">
        <f>MAX(AVERAGE(Portfolios!$B$2:$B$5644)-Portfolios!B303, 0)</f>
        <v>0</v>
      </c>
    </row>
    <row r="304" spans="1:2">
      <c r="A304" s="11">
        <f>Returns!A304</f>
        <v>0</v>
      </c>
      <c r="B304" s="1">
        <f>MAX(AVERAGE(Portfolios!$B$2:$B$5644)-Portfolios!B304, 0)</f>
        <v>0</v>
      </c>
    </row>
    <row r="305" spans="1:2">
      <c r="A305" s="11">
        <f>Returns!A305</f>
        <v>0</v>
      </c>
      <c r="B305" s="1">
        <f>MAX(AVERAGE(Portfolios!$B$2:$B$5644)-Portfolios!B305, 0)</f>
        <v>0</v>
      </c>
    </row>
    <row r="306" spans="1:2">
      <c r="A306" s="11">
        <f>Returns!A306</f>
        <v>0</v>
      </c>
      <c r="B306" s="1">
        <f>MAX(AVERAGE(Portfolios!$B$2:$B$5644)-Portfolios!B306, 0)</f>
        <v>0</v>
      </c>
    </row>
    <row r="307" spans="1:2">
      <c r="A307" s="11">
        <f>Returns!A307</f>
        <v>0</v>
      </c>
      <c r="B307" s="1">
        <f>MAX(AVERAGE(Portfolios!$B$2:$B$5644)-Portfolios!B307, 0)</f>
        <v>0</v>
      </c>
    </row>
    <row r="308" spans="1:2">
      <c r="A308" s="11">
        <f>Returns!A308</f>
        <v>0</v>
      </c>
      <c r="B308" s="1">
        <f>MAX(AVERAGE(Portfolios!$B$2:$B$5644)-Portfolios!B308, 0)</f>
        <v>0</v>
      </c>
    </row>
    <row r="309" spans="1:2">
      <c r="A309" s="11">
        <f>Returns!A309</f>
        <v>0</v>
      </c>
      <c r="B309" s="1">
        <f>MAX(AVERAGE(Portfolios!$B$2:$B$5644)-Portfolios!B309, 0)</f>
        <v>0</v>
      </c>
    </row>
    <row r="310" spans="1:2">
      <c r="A310" s="11">
        <f>Returns!A310</f>
        <v>0</v>
      </c>
      <c r="B310" s="1">
        <f>MAX(AVERAGE(Portfolios!$B$2:$B$5644)-Portfolios!B310, 0)</f>
        <v>0</v>
      </c>
    </row>
    <row r="311" spans="1:2">
      <c r="A311" s="11">
        <f>Returns!A311</f>
        <v>0</v>
      </c>
      <c r="B311" s="1">
        <f>MAX(AVERAGE(Portfolios!$B$2:$B$5644)-Portfolios!B311, 0)</f>
        <v>0</v>
      </c>
    </row>
    <row r="312" spans="1:2">
      <c r="A312" s="11">
        <f>Returns!A312</f>
        <v>0</v>
      </c>
      <c r="B312" s="1">
        <f>MAX(AVERAGE(Portfolios!$B$2:$B$5644)-Portfolios!B312, 0)</f>
        <v>0</v>
      </c>
    </row>
    <row r="313" spans="1:2">
      <c r="A313" s="11">
        <f>Returns!A313</f>
        <v>0</v>
      </c>
      <c r="B313" s="1">
        <f>MAX(AVERAGE(Portfolios!$B$2:$B$5644)-Portfolios!B313, 0)</f>
        <v>0</v>
      </c>
    </row>
    <row r="314" spans="1:2">
      <c r="A314" s="11">
        <f>Returns!A314</f>
        <v>0</v>
      </c>
      <c r="B314" s="1">
        <f>MAX(AVERAGE(Portfolios!$B$2:$B$5644)-Portfolios!B314, 0)</f>
        <v>0</v>
      </c>
    </row>
    <row r="315" spans="1:2">
      <c r="A315" s="11">
        <f>Returns!A315</f>
        <v>0</v>
      </c>
      <c r="B315" s="1">
        <f>MAX(AVERAGE(Portfolios!$B$2:$B$5644)-Portfolios!B315, 0)</f>
        <v>0</v>
      </c>
    </row>
    <row r="316" spans="1:2">
      <c r="A316" s="11">
        <f>Returns!A316</f>
        <v>0</v>
      </c>
      <c r="B316" s="1">
        <f>MAX(AVERAGE(Portfolios!$B$2:$B$5644)-Portfolios!B316, 0)</f>
        <v>0</v>
      </c>
    </row>
    <row r="317" spans="1:2">
      <c r="A317" s="11">
        <f>Returns!A317</f>
        <v>0</v>
      </c>
      <c r="B317" s="1">
        <f>MAX(AVERAGE(Portfolios!$B$2:$B$5644)-Portfolios!B317, 0)</f>
        <v>0</v>
      </c>
    </row>
    <row r="318" spans="1:2">
      <c r="A318" s="11">
        <f>Returns!A318</f>
        <v>0</v>
      </c>
      <c r="B318" s="1">
        <f>MAX(AVERAGE(Portfolios!$B$2:$B$5644)-Portfolios!B318, 0)</f>
        <v>0</v>
      </c>
    </row>
    <row r="319" spans="1:2">
      <c r="A319" s="11">
        <f>Returns!A319</f>
        <v>0</v>
      </c>
      <c r="B319" s="1">
        <f>MAX(AVERAGE(Portfolios!$B$2:$B$5644)-Portfolios!B319, 0)</f>
        <v>0</v>
      </c>
    </row>
    <row r="320" spans="1:2">
      <c r="A320" s="11">
        <f>Returns!A320</f>
        <v>0</v>
      </c>
      <c r="B320" s="1">
        <f>MAX(AVERAGE(Portfolios!$B$2:$B$5644)-Portfolios!B320, 0)</f>
        <v>0</v>
      </c>
    </row>
    <row r="321" spans="1:2">
      <c r="A321" s="11">
        <f>Returns!A321</f>
        <v>0</v>
      </c>
      <c r="B321" s="1">
        <f>MAX(AVERAGE(Portfolios!$B$2:$B$5644)-Portfolios!B321, 0)</f>
        <v>0</v>
      </c>
    </row>
    <row r="322" spans="1:2">
      <c r="A322" s="11">
        <f>Returns!A322</f>
        <v>0</v>
      </c>
      <c r="B322" s="1">
        <f>MAX(AVERAGE(Portfolios!$B$2:$B$5644)-Portfolios!B322, 0)</f>
        <v>0</v>
      </c>
    </row>
    <row r="323" spans="1:2">
      <c r="A323" s="11">
        <f>Returns!A323</f>
        <v>0</v>
      </c>
      <c r="B323" s="1">
        <f>MAX(AVERAGE(Portfolios!$B$2:$B$5644)-Portfolios!B323, 0)</f>
        <v>0</v>
      </c>
    </row>
    <row r="324" spans="1:2">
      <c r="A324" s="11">
        <f>Returns!A324</f>
        <v>0</v>
      </c>
      <c r="B324" s="1">
        <f>MAX(AVERAGE(Portfolios!$B$2:$B$5644)-Portfolios!B324, 0)</f>
        <v>0</v>
      </c>
    </row>
    <row r="325" spans="1:2">
      <c r="A325" s="11">
        <f>Returns!A325</f>
        <v>0</v>
      </c>
      <c r="B325" s="1">
        <f>MAX(AVERAGE(Portfolios!$B$2:$B$5644)-Portfolios!B325, 0)</f>
        <v>0</v>
      </c>
    </row>
    <row r="326" spans="1:2">
      <c r="A326" s="11">
        <f>Returns!A326</f>
        <v>0</v>
      </c>
      <c r="B326" s="1">
        <f>MAX(AVERAGE(Portfolios!$B$2:$B$5644)-Portfolios!B326, 0)</f>
        <v>0</v>
      </c>
    </row>
    <row r="327" spans="1:2">
      <c r="A327" s="11">
        <f>Returns!A327</f>
        <v>0</v>
      </c>
      <c r="B327" s="1">
        <f>MAX(AVERAGE(Portfolios!$B$2:$B$5644)-Portfolios!B327, 0)</f>
        <v>0</v>
      </c>
    </row>
    <row r="328" spans="1:2">
      <c r="A328" s="11">
        <f>Returns!A328</f>
        <v>0</v>
      </c>
      <c r="B328" s="1">
        <f>MAX(AVERAGE(Portfolios!$B$2:$B$5644)-Portfolios!B328, 0)</f>
        <v>0</v>
      </c>
    </row>
    <row r="329" spans="1:2">
      <c r="A329" s="11">
        <f>Returns!A329</f>
        <v>0</v>
      </c>
      <c r="B329" s="1">
        <f>MAX(AVERAGE(Portfolios!$B$2:$B$5644)-Portfolios!B329, 0)</f>
        <v>0</v>
      </c>
    </row>
    <row r="330" spans="1:2">
      <c r="A330" s="11">
        <f>Returns!A330</f>
        <v>0</v>
      </c>
      <c r="B330" s="1">
        <f>MAX(AVERAGE(Portfolios!$B$2:$B$5644)-Portfolios!B330, 0)</f>
        <v>0</v>
      </c>
    </row>
    <row r="331" spans="1:2">
      <c r="A331" s="11">
        <f>Returns!A331</f>
        <v>0</v>
      </c>
      <c r="B331" s="1">
        <f>MAX(AVERAGE(Portfolios!$B$2:$B$5644)-Portfolios!B331, 0)</f>
        <v>0</v>
      </c>
    </row>
    <row r="332" spans="1:2">
      <c r="A332" s="11">
        <f>Returns!A332</f>
        <v>0</v>
      </c>
      <c r="B332" s="1">
        <f>MAX(AVERAGE(Portfolios!$B$2:$B$5644)-Portfolios!B332, 0)</f>
        <v>0</v>
      </c>
    </row>
    <row r="333" spans="1:2">
      <c r="A333" s="11">
        <f>Returns!A333</f>
        <v>0</v>
      </c>
      <c r="B333" s="1">
        <f>MAX(AVERAGE(Portfolios!$B$2:$B$5644)-Portfolios!B333, 0)</f>
        <v>0</v>
      </c>
    </row>
    <row r="334" spans="1:2">
      <c r="A334" s="11">
        <f>Returns!A334</f>
        <v>0</v>
      </c>
      <c r="B334" s="1">
        <f>MAX(AVERAGE(Portfolios!$B$2:$B$5644)-Portfolios!B334, 0)</f>
        <v>0</v>
      </c>
    </row>
    <row r="335" spans="1:2">
      <c r="A335" s="11">
        <f>Returns!A335</f>
        <v>0</v>
      </c>
      <c r="B335" s="1">
        <f>MAX(AVERAGE(Portfolios!$B$2:$B$5644)-Portfolios!B335, 0)</f>
        <v>0</v>
      </c>
    </row>
    <row r="336" spans="1:2">
      <c r="A336" s="11">
        <f>Returns!A336</f>
        <v>0</v>
      </c>
      <c r="B336" s="1">
        <f>MAX(AVERAGE(Portfolios!$B$2:$B$5644)-Portfolios!B336, 0)</f>
        <v>0</v>
      </c>
    </row>
    <row r="337" spans="1:2">
      <c r="A337" s="11">
        <f>Returns!A337</f>
        <v>0</v>
      </c>
      <c r="B337" s="1">
        <f>MAX(AVERAGE(Portfolios!$B$2:$B$5644)-Portfolios!B337, 0)</f>
        <v>0</v>
      </c>
    </row>
    <row r="338" spans="1:2">
      <c r="A338" s="11">
        <f>Returns!A338</f>
        <v>0</v>
      </c>
      <c r="B338" s="1">
        <f>MAX(AVERAGE(Portfolios!$B$2:$B$5644)-Portfolios!B338, 0)</f>
        <v>0</v>
      </c>
    </row>
    <row r="339" spans="1:2">
      <c r="A339" s="11">
        <f>Returns!A339</f>
        <v>0</v>
      </c>
      <c r="B339" s="1">
        <f>MAX(AVERAGE(Portfolios!$B$2:$B$5644)-Portfolios!B339, 0)</f>
        <v>0</v>
      </c>
    </row>
    <row r="340" spans="1:2">
      <c r="A340" s="11">
        <f>Returns!A340</f>
        <v>0</v>
      </c>
      <c r="B340" s="1">
        <f>MAX(AVERAGE(Portfolios!$B$2:$B$5644)-Portfolios!B340, 0)</f>
        <v>0</v>
      </c>
    </row>
    <row r="341" spans="1:2">
      <c r="A341" s="11">
        <f>Returns!A341</f>
        <v>0</v>
      </c>
      <c r="B341" s="1">
        <f>MAX(AVERAGE(Portfolios!$B$2:$B$5644)-Portfolios!B341, 0)</f>
        <v>0</v>
      </c>
    </row>
    <row r="342" spans="1:2">
      <c r="A342" s="11">
        <f>Returns!A342</f>
        <v>0</v>
      </c>
      <c r="B342" s="1">
        <f>MAX(AVERAGE(Portfolios!$B$2:$B$5644)-Portfolios!B342, 0)</f>
        <v>0</v>
      </c>
    </row>
    <row r="343" spans="1:2">
      <c r="A343" s="11">
        <f>Returns!A343</f>
        <v>0</v>
      </c>
      <c r="B343" s="1">
        <f>MAX(AVERAGE(Portfolios!$B$2:$B$5644)-Portfolios!B343, 0)</f>
        <v>0</v>
      </c>
    </row>
    <row r="344" spans="1:2">
      <c r="A344" s="11">
        <f>Returns!A344</f>
        <v>0</v>
      </c>
      <c r="B344" s="1">
        <f>MAX(AVERAGE(Portfolios!$B$2:$B$5644)-Portfolios!B344, 0)</f>
        <v>0</v>
      </c>
    </row>
    <row r="345" spans="1:2">
      <c r="A345" s="11">
        <f>Returns!A345</f>
        <v>0</v>
      </c>
      <c r="B345" s="1">
        <f>MAX(AVERAGE(Portfolios!$B$2:$B$5644)-Portfolios!B345, 0)</f>
        <v>0</v>
      </c>
    </row>
    <row r="346" spans="1:2">
      <c r="A346" s="11">
        <f>Returns!A346</f>
        <v>0</v>
      </c>
      <c r="B346" s="1">
        <f>MAX(AVERAGE(Portfolios!$B$2:$B$5644)-Portfolios!B346, 0)</f>
        <v>0</v>
      </c>
    </row>
    <row r="347" spans="1:2">
      <c r="A347" s="11">
        <f>Returns!A347</f>
        <v>0</v>
      </c>
      <c r="B347" s="1">
        <f>MAX(AVERAGE(Portfolios!$B$2:$B$5644)-Portfolios!B347, 0)</f>
        <v>0</v>
      </c>
    </row>
    <row r="348" spans="1:2">
      <c r="A348" s="11">
        <f>Returns!A348</f>
        <v>0</v>
      </c>
      <c r="B348" s="1">
        <f>MAX(AVERAGE(Portfolios!$B$2:$B$5644)-Portfolios!B348, 0)</f>
        <v>0</v>
      </c>
    </row>
    <row r="349" spans="1:2">
      <c r="A349" s="11">
        <f>Returns!A349</f>
        <v>0</v>
      </c>
      <c r="B349" s="1">
        <f>MAX(AVERAGE(Portfolios!$B$2:$B$5644)-Portfolios!B349, 0)</f>
        <v>0</v>
      </c>
    </row>
    <row r="350" spans="1:2">
      <c r="A350" s="11">
        <f>Returns!A350</f>
        <v>0</v>
      </c>
      <c r="B350" s="1">
        <f>MAX(AVERAGE(Portfolios!$B$2:$B$5644)-Portfolios!B350, 0)</f>
        <v>0</v>
      </c>
    </row>
    <row r="351" spans="1:2">
      <c r="A351" s="11">
        <f>Returns!A351</f>
        <v>0</v>
      </c>
      <c r="B351" s="1">
        <f>MAX(AVERAGE(Portfolios!$B$2:$B$5644)-Portfolios!B351, 0)</f>
        <v>0</v>
      </c>
    </row>
    <row r="352" spans="1:2">
      <c r="A352" s="11">
        <f>Returns!A352</f>
        <v>0</v>
      </c>
      <c r="B352" s="1">
        <f>MAX(AVERAGE(Portfolios!$B$2:$B$5644)-Portfolios!B352, 0)</f>
        <v>0</v>
      </c>
    </row>
    <row r="353" spans="1:2">
      <c r="A353" s="11">
        <f>Returns!A353</f>
        <v>0</v>
      </c>
      <c r="B353" s="1">
        <f>MAX(AVERAGE(Portfolios!$B$2:$B$5644)-Portfolios!B353, 0)</f>
        <v>0</v>
      </c>
    </row>
    <row r="354" spans="1:2">
      <c r="A354" s="11">
        <f>Returns!A354</f>
        <v>0</v>
      </c>
      <c r="B354" s="1">
        <f>MAX(AVERAGE(Portfolios!$B$2:$B$5644)-Portfolios!B354, 0)</f>
        <v>0</v>
      </c>
    </row>
    <row r="355" spans="1:2">
      <c r="A355" s="11">
        <f>Returns!A355</f>
        <v>0</v>
      </c>
      <c r="B355" s="1">
        <f>MAX(AVERAGE(Portfolios!$B$2:$B$5644)-Portfolios!B355, 0)</f>
        <v>0</v>
      </c>
    </row>
    <row r="356" spans="1:2">
      <c r="A356" s="11">
        <f>Returns!A356</f>
        <v>0</v>
      </c>
      <c r="B356" s="1">
        <f>MAX(AVERAGE(Portfolios!$B$2:$B$5644)-Portfolios!B356, 0)</f>
        <v>0</v>
      </c>
    </row>
    <row r="357" spans="1:2">
      <c r="A357" s="11">
        <f>Returns!A357</f>
        <v>0</v>
      </c>
      <c r="B357" s="1">
        <f>MAX(AVERAGE(Portfolios!$B$2:$B$5644)-Portfolios!B357, 0)</f>
        <v>0</v>
      </c>
    </row>
    <row r="358" spans="1:2">
      <c r="A358" s="11">
        <f>Returns!A358</f>
        <v>0</v>
      </c>
      <c r="B358" s="1">
        <f>MAX(AVERAGE(Portfolios!$B$2:$B$5644)-Portfolios!B358, 0)</f>
        <v>0</v>
      </c>
    </row>
    <row r="359" spans="1:2">
      <c r="A359" s="11">
        <f>Returns!A359</f>
        <v>0</v>
      </c>
      <c r="B359" s="1">
        <f>MAX(AVERAGE(Portfolios!$B$2:$B$5644)-Portfolios!B359, 0)</f>
        <v>0</v>
      </c>
    </row>
    <row r="360" spans="1:2">
      <c r="A360" s="11">
        <f>Returns!A360</f>
        <v>0</v>
      </c>
      <c r="B360" s="1">
        <f>MAX(AVERAGE(Portfolios!$B$2:$B$5644)-Portfolios!B360, 0)</f>
        <v>0</v>
      </c>
    </row>
    <row r="361" spans="1:2">
      <c r="A361" s="11">
        <f>Returns!A361</f>
        <v>0</v>
      </c>
      <c r="B361" s="1">
        <f>MAX(AVERAGE(Portfolios!$B$2:$B$5644)-Portfolios!B361, 0)</f>
        <v>0</v>
      </c>
    </row>
    <row r="362" spans="1:2">
      <c r="A362" s="11">
        <f>Returns!A362</f>
        <v>0</v>
      </c>
      <c r="B362" s="1">
        <f>MAX(AVERAGE(Portfolios!$B$2:$B$5644)-Portfolios!B362, 0)</f>
        <v>0</v>
      </c>
    </row>
    <row r="363" spans="1:2">
      <c r="A363" s="11">
        <f>Returns!A363</f>
        <v>0</v>
      </c>
      <c r="B363" s="1">
        <f>MAX(AVERAGE(Portfolios!$B$2:$B$5644)-Portfolios!B363, 0)</f>
        <v>0</v>
      </c>
    </row>
    <row r="364" spans="1:2">
      <c r="A364" s="11">
        <f>Returns!A364</f>
        <v>0</v>
      </c>
      <c r="B364" s="1">
        <f>MAX(AVERAGE(Portfolios!$B$2:$B$5644)-Portfolios!B364, 0)</f>
        <v>0</v>
      </c>
    </row>
    <row r="365" spans="1:2">
      <c r="A365" s="11">
        <f>Returns!A365</f>
        <v>0</v>
      </c>
      <c r="B365" s="1">
        <f>MAX(AVERAGE(Portfolios!$B$2:$B$5644)-Portfolios!B365, 0)</f>
        <v>0</v>
      </c>
    </row>
    <row r="366" spans="1:2">
      <c r="A366" s="11">
        <f>Returns!A366</f>
        <v>0</v>
      </c>
      <c r="B366" s="1">
        <f>MAX(AVERAGE(Portfolios!$B$2:$B$5644)-Portfolios!B366, 0)</f>
        <v>0</v>
      </c>
    </row>
    <row r="367" spans="1:2">
      <c r="A367" s="11">
        <f>Returns!A367</f>
        <v>0</v>
      </c>
      <c r="B367" s="1">
        <f>MAX(AVERAGE(Portfolios!$B$2:$B$5644)-Portfolios!B367, 0)</f>
        <v>0</v>
      </c>
    </row>
    <row r="368" spans="1:2">
      <c r="A368" s="11">
        <f>Returns!A368</f>
        <v>0</v>
      </c>
      <c r="B368" s="1">
        <f>MAX(AVERAGE(Portfolios!$B$2:$B$5644)-Portfolios!B368, 0)</f>
        <v>0</v>
      </c>
    </row>
    <row r="369" spans="1:2">
      <c r="A369" s="11">
        <f>Returns!A369</f>
        <v>0</v>
      </c>
      <c r="B369" s="1">
        <f>MAX(AVERAGE(Portfolios!$B$2:$B$5644)-Portfolios!B369, 0)</f>
        <v>0</v>
      </c>
    </row>
    <row r="370" spans="1:2">
      <c r="A370" s="11">
        <f>Returns!A370</f>
        <v>0</v>
      </c>
      <c r="B370" s="1">
        <f>MAX(AVERAGE(Portfolios!$B$2:$B$5644)-Portfolios!B370, 0)</f>
        <v>0</v>
      </c>
    </row>
    <row r="371" spans="1:2">
      <c r="A371" s="11">
        <f>Returns!A371</f>
        <v>0</v>
      </c>
      <c r="B371" s="1">
        <f>MAX(AVERAGE(Portfolios!$B$2:$B$5644)-Portfolios!B371, 0)</f>
        <v>0</v>
      </c>
    </row>
    <row r="372" spans="1:2">
      <c r="A372" s="11">
        <f>Returns!A372</f>
        <v>0</v>
      </c>
      <c r="B372" s="1">
        <f>MAX(AVERAGE(Portfolios!$B$2:$B$5644)-Portfolios!B372, 0)</f>
        <v>0</v>
      </c>
    </row>
    <row r="373" spans="1:2">
      <c r="A373" s="11">
        <f>Returns!A373</f>
        <v>0</v>
      </c>
      <c r="B373" s="1">
        <f>MAX(AVERAGE(Portfolios!$B$2:$B$5644)-Portfolios!B373, 0)</f>
        <v>0</v>
      </c>
    </row>
    <row r="374" spans="1:2">
      <c r="A374" s="11">
        <f>Returns!A374</f>
        <v>0</v>
      </c>
      <c r="B374" s="1">
        <f>MAX(AVERAGE(Portfolios!$B$2:$B$5644)-Portfolios!B374, 0)</f>
        <v>0</v>
      </c>
    </row>
    <row r="375" spans="1:2">
      <c r="A375" s="11">
        <f>Returns!A375</f>
        <v>0</v>
      </c>
      <c r="B375" s="1">
        <f>MAX(AVERAGE(Portfolios!$B$2:$B$5644)-Portfolios!B375, 0)</f>
        <v>0</v>
      </c>
    </row>
    <row r="376" spans="1:2">
      <c r="A376" s="11">
        <f>Returns!A376</f>
        <v>0</v>
      </c>
      <c r="B376" s="1">
        <f>MAX(AVERAGE(Portfolios!$B$2:$B$5644)-Portfolios!B376, 0)</f>
        <v>0</v>
      </c>
    </row>
    <row r="377" spans="1:2">
      <c r="A377" s="11">
        <f>Returns!A377</f>
        <v>0</v>
      </c>
      <c r="B377" s="1">
        <f>MAX(AVERAGE(Portfolios!$B$2:$B$5644)-Portfolios!B377, 0)</f>
        <v>0</v>
      </c>
    </row>
    <row r="378" spans="1:2">
      <c r="A378" s="11">
        <f>Returns!A378</f>
        <v>0</v>
      </c>
      <c r="B378" s="1">
        <f>MAX(AVERAGE(Portfolios!$B$2:$B$5644)-Portfolios!B378, 0)</f>
        <v>0</v>
      </c>
    </row>
    <row r="379" spans="1:2">
      <c r="A379" s="11">
        <f>Returns!A379</f>
        <v>0</v>
      </c>
      <c r="B379" s="1">
        <f>MAX(AVERAGE(Portfolios!$B$2:$B$5644)-Portfolios!B379, 0)</f>
        <v>0</v>
      </c>
    </row>
    <row r="380" spans="1:2">
      <c r="A380" s="11">
        <f>Returns!A380</f>
        <v>0</v>
      </c>
      <c r="B380" s="1">
        <f>MAX(AVERAGE(Portfolios!$B$2:$B$5644)-Portfolios!B380, 0)</f>
        <v>0</v>
      </c>
    </row>
    <row r="381" spans="1:2">
      <c r="A381" s="11">
        <f>Returns!A381</f>
        <v>0</v>
      </c>
      <c r="B381" s="1">
        <f>MAX(AVERAGE(Portfolios!$B$2:$B$5644)-Portfolios!B381, 0)</f>
        <v>0</v>
      </c>
    </row>
    <row r="382" spans="1:2">
      <c r="A382" s="11">
        <f>Returns!A382</f>
        <v>0</v>
      </c>
      <c r="B382" s="1">
        <f>MAX(AVERAGE(Portfolios!$B$2:$B$5644)-Portfolios!B382, 0)</f>
        <v>0</v>
      </c>
    </row>
    <row r="383" spans="1:2">
      <c r="A383" s="11">
        <f>Returns!A383</f>
        <v>0</v>
      </c>
      <c r="B383" s="1">
        <f>MAX(AVERAGE(Portfolios!$B$2:$B$5644)-Portfolios!B383, 0)</f>
        <v>0</v>
      </c>
    </row>
    <row r="384" spans="1:2">
      <c r="A384" s="11">
        <f>Returns!A384</f>
        <v>0</v>
      </c>
      <c r="B384" s="1">
        <f>MAX(AVERAGE(Portfolios!$B$2:$B$5644)-Portfolios!B384, 0)</f>
        <v>0</v>
      </c>
    </row>
    <row r="385" spans="1:2">
      <c r="A385" s="11">
        <f>Returns!A385</f>
        <v>0</v>
      </c>
      <c r="B385" s="1">
        <f>MAX(AVERAGE(Portfolios!$B$2:$B$5644)-Portfolios!B385, 0)</f>
        <v>0</v>
      </c>
    </row>
    <row r="386" spans="1:2">
      <c r="A386" s="11">
        <f>Returns!A386</f>
        <v>0</v>
      </c>
      <c r="B386" s="1">
        <f>MAX(AVERAGE(Portfolios!$B$2:$B$5644)-Portfolios!B386, 0)</f>
        <v>0</v>
      </c>
    </row>
    <row r="387" spans="1:2">
      <c r="A387" s="11">
        <f>Returns!A387</f>
        <v>0</v>
      </c>
      <c r="B387" s="1">
        <f>MAX(AVERAGE(Portfolios!$B$2:$B$5644)-Portfolios!B387, 0)</f>
        <v>0</v>
      </c>
    </row>
    <row r="388" spans="1:2">
      <c r="A388" s="11">
        <f>Returns!A388</f>
        <v>0</v>
      </c>
      <c r="B388" s="1">
        <f>MAX(AVERAGE(Portfolios!$B$2:$B$5644)-Portfolios!B388, 0)</f>
        <v>0</v>
      </c>
    </row>
    <row r="389" spans="1:2">
      <c r="A389" s="11">
        <f>Returns!A389</f>
        <v>0</v>
      </c>
      <c r="B389" s="1">
        <f>MAX(AVERAGE(Portfolios!$B$2:$B$5644)-Portfolios!B389, 0)</f>
        <v>0</v>
      </c>
    </row>
    <row r="390" spans="1:2">
      <c r="A390" s="11">
        <f>Returns!A390</f>
        <v>0</v>
      </c>
      <c r="B390" s="1">
        <f>MAX(AVERAGE(Portfolios!$B$2:$B$5644)-Portfolios!B390, 0)</f>
        <v>0</v>
      </c>
    </row>
    <row r="391" spans="1:2">
      <c r="A391" s="11">
        <f>Returns!A391</f>
        <v>0</v>
      </c>
      <c r="B391" s="1">
        <f>MAX(AVERAGE(Portfolios!$B$2:$B$5644)-Portfolios!B391, 0)</f>
        <v>0</v>
      </c>
    </row>
    <row r="392" spans="1:2">
      <c r="A392" s="11">
        <f>Returns!A392</f>
        <v>0</v>
      </c>
      <c r="B392" s="1">
        <f>MAX(AVERAGE(Portfolios!$B$2:$B$5644)-Portfolios!B392, 0)</f>
        <v>0</v>
      </c>
    </row>
    <row r="393" spans="1:2">
      <c r="A393" s="11">
        <f>Returns!A393</f>
        <v>0</v>
      </c>
      <c r="B393" s="1">
        <f>MAX(AVERAGE(Portfolios!$B$2:$B$5644)-Portfolios!B393, 0)</f>
        <v>0</v>
      </c>
    </row>
    <row r="394" spans="1:2">
      <c r="A394" s="11">
        <f>Returns!A394</f>
        <v>0</v>
      </c>
      <c r="B394" s="1">
        <f>MAX(AVERAGE(Portfolios!$B$2:$B$5644)-Portfolios!B394, 0)</f>
        <v>0</v>
      </c>
    </row>
    <row r="395" spans="1:2">
      <c r="A395" s="11">
        <f>Returns!A395</f>
        <v>0</v>
      </c>
      <c r="B395" s="1">
        <f>MAX(AVERAGE(Portfolios!$B$2:$B$5644)-Portfolios!B395, 0)</f>
        <v>0</v>
      </c>
    </row>
    <row r="396" spans="1:2">
      <c r="A396" s="11">
        <f>Returns!A396</f>
        <v>0</v>
      </c>
      <c r="B396" s="1">
        <f>MAX(AVERAGE(Portfolios!$B$2:$B$5644)-Portfolios!B396, 0)</f>
        <v>0</v>
      </c>
    </row>
    <row r="397" spans="1:2">
      <c r="A397" s="11">
        <f>Returns!A397</f>
        <v>0</v>
      </c>
      <c r="B397" s="1">
        <f>MAX(AVERAGE(Portfolios!$B$2:$B$5644)-Portfolios!B397, 0)</f>
        <v>0</v>
      </c>
    </row>
    <row r="398" spans="1:2">
      <c r="A398" s="11">
        <f>Returns!A398</f>
        <v>0</v>
      </c>
      <c r="B398" s="1">
        <f>MAX(AVERAGE(Portfolios!$B$2:$B$5644)-Portfolios!B398, 0)</f>
        <v>0</v>
      </c>
    </row>
    <row r="399" spans="1:2">
      <c r="A399" s="11">
        <f>Returns!A399</f>
        <v>0</v>
      </c>
      <c r="B399" s="1">
        <f>MAX(AVERAGE(Portfolios!$B$2:$B$5644)-Portfolios!B399, 0)</f>
        <v>0</v>
      </c>
    </row>
    <row r="400" spans="1:2">
      <c r="A400" s="11">
        <f>Returns!A400</f>
        <v>0</v>
      </c>
      <c r="B400" s="1">
        <f>MAX(AVERAGE(Portfolios!$B$2:$B$5644)-Portfolios!B400, 0)</f>
        <v>0</v>
      </c>
    </row>
    <row r="401" spans="1:2">
      <c r="A401" s="11">
        <f>Returns!A401</f>
        <v>0</v>
      </c>
      <c r="B401" s="1">
        <f>MAX(AVERAGE(Portfolios!$B$2:$B$5644)-Portfolios!B401, 0)</f>
        <v>0</v>
      </c>
    </row>
    <row r="402" spans="1:2">
      <c r="A402" s="11">
        <f>Returns!A402</f>
        <v>0</v>
      </c>
      <c r="B402" s="1">
        <f>MAX(AVERAGE(Portfolios!$B$2:$B$5644)-Portfolios!B402, 0)</f>
        <v>0</v>
      </c>
    </row>
    <row r="403" spans="1:2">
      <c r="A403" s="11">
        <f>Returns!A403</f>
        <v>0</v>
      </c>
      <c r="B403" s="1">
        <f>MAX(AVERAGE(Portfolios!$B$2:$B$5644)-Portfolios!B403, 0)</f>
        <v>0</v>
      </c>
    </row>
    <row r="404" spans="1:2">
      <c r="A404" s="11">
        <f>Returns!A404</f>
        <v>0</v>
      </c>
      <c r="B404" s="1">
        <f>MAX(AVERAGE(Portfolios!$B$2:$B$5644)-Portfolios!B404, 0)</f>
        <v>0</v>
      </c>
    </row>
    <row r="405" spans="1:2">
      <c r="A405" s="11">
        <f>Returns!A405</f>
        <v>0</v>
      </c>
      <c r="B405" s="1">
        <f>MAX(AVERAGE(Portfolios!$B$2:$B$5644)-Portfolios!B405, 0)</f>
        <v>0</v>
      </c>
    </row>
    <row r="406" spans="1:2">
      <c r="A406" s="11">
        <f>Returns!A406</f>
        <v>0</v>
      </c>
      <c r="B406" s="1">
        <f>MAX(AVERAGE(Portfolios!$B$2:$B$5644)-Portfolios!B406, 0)</f>
        <v>0</v>
      </c>
    </row>
    <row r="407" spans="1:2">
      <c r="A407" s="11">
        <f>Returns!A407</f>
        <v>0</v>
      </c>
      <c r="B407" s="1">
        <f>MAX(AVERAGE(Portfolios!$B$2:$B$5644)-Portfolios!B407, 0)</f>
        <v>0</v>
      </c>
    </row>
    <row r="408" spans="1:2">
      <c r="A408" s="11">
        <f>Returns!A408</f>
        <v>0</v>
      </c>
      <c r="B408" s="1">
        <f>MAX(AVERAGE(Portfolios!$B$2:$B$5644)-Portfolios!B408, 0)</f>
        <v>0</v>
      </c>
    </row>
    <row r="409" spans="1:2">
      <c r="A409" s="11">
        <f>Returns!A409</f>
        <v>0</v>
      </c>
      <c r="B409" s="1">
        <f>MAX(AVERAGE(Portfolios!$B$2:$B$5644)-Portfolios!B409, 0)</f>
        <v>0</v>
      </c>
    </row>
    <row r="410" spans="1:2">
      <c r="A410" s="11">
        <f>Returns!A410</f>
        <v>0</v>
      </c>
      <c r="B410" s="1">
        <f>MAX(AVERAGE(Portfolios!$B$2:$B$5644)-Portfolios!B410, 0)</f>
        <v>0</v>
      </c>
    </row>
    <row r="411" spans="1:2">
      <c r="A411" s="11">
        <f>Returns!A411</f>
        <v>0</v>
      </c>
      <c r="B411" s="1">
        <f>MAX(AVERAGE(Portfolios!$B$2:$B$5644)-Portfolios!B411, 0)</f>
        <v>0</v>
      </c>
    </row>
    <row r="412" spans="1:2">
      <c r="A412" s="11">
        <f>Returns!A412</f>
        <v>0</v>
      </c>
      <c r="B412" s="1">
        <f>MAX(AVERAGE(Portfolios!$B$2:$B$5644)-Portfolios!B412, 0)</f>
        <v>0</v>
      </c>
    </row>
    <row r="413" spans="1:2">
      <c r="A413" s="11">
        <f>Returns!A413</f>
        <v>0</v>
      </c>
      <c r="B413" s="1">
        <f>MAX(AVERAGE(Portfolios!$B$2:$B$5644)-Portfolios!B413, 0)</f>
        <v>0</v>
      </c>
    </row>
    <row r="414" spans="1:2">
      <c r="A414" s="11">
        <f>Returns!A414</f>
        <v>0</v>
      </c>
      <c r="B414" s="1">
        <f>MAX(AVERAGE(Portfolios!$B$2:$B$5644)-Portfolios!B414, 0)</f>
        <v>0</v>
      </c>
    </row>
    <row r="415" spans="1:2">
      <c r="A415" s="11">
        <f>Returns!A415</f>
        <v>0</v>
      </c>
      <c r="B415" s="1">
        <f>MAX(AVERAGE(Portfolios!$B$2:$B$5644)-Portfolios!B415, 0)</f>
        <v>0</v>
      </c>
    </row>
    <row r="416" spans="1:2">
      <c r="A416" s="11">
        <f>Returns!A416</f>
        <v>0</v>
      </c>
      <c r="B416" s="1">
        <f>MAX(AVERAGE(Portfolios!$B$2:$B$5644)-Portfolios!B416, 0)</f>
        <v>0</v>
      </c>
    </row>
    <row r="417" spans="1:2">
      <c r="A417" s="11">
        <f>Returns!A417</f>
        <v>0</v>
      </c>
      <c r="B417" s="1">
        <f>MAX(AVERAGE(Portfolios!$B$2:$B$5644)-Portfolios!B417, 0)</f>
        <v>0</v>
      </c>
    </row>
    <row r="418" spans="1:2">
      <c r="A418" s="11">
        <f>Returns!A418</f>
        <v>0</v>
      </c>
      <c r="B418" s="1">
        <f>MAX(AVERAGE(Portfolios!$B$2:$B$5644)-Portfolios!B418, 0)</f>
        <v>0</v>
      </c>
    </row>
    <row r="419" spans="1:2">
      <c r="A419" s="11">
        <f>Returns!A419</f>
        <v>0</v>
      </c>
      <c r="B419" s="1">
        <f>MAX(AVERAGE(Portfolios!$B$2:$B$5644)-Portfolios!B419, 0)</f>
        <v>0</v>
      </c>
    </row>
    <row r="420" spans="1:2">
      <c r="A420" s="11">
        <f>Returns!A420</f>
        <v>0</v>
      </c>
      <c r="B420" s="1">
        <f>MAX(AVERAGE(Portfolios!$B$2:$B$5644)-Portfolios!B420, 0)</f>
        <v>0</v>
      </c>
    </row>
    <row r="421" spans="1:2">
      <c r="A421" s="11">
        <f>Returns!A421</f>
        <v>0</v>
      </c>
      <c r="B421" s="1">
        <f>MAX(AVERAGE(Portfolios!$B$2:$B$5644)-Portfolios!B421, 0)</f>
        <v>0</v>
      </c>
    </row>
    <row r="422" spans="1:2">
      <c r="A422" s="11">
        <f>Returns!A422</f>
        <v>0</v>
      </c>
      <c r="B422" s="1">
        <f>MAX(AVERAGE(Portfolios!$B$2:$B$5644)-Portfolios!B422, 0)</f>
        <v>0</v>
      </c>
    </row>
    <row r="423" spans="1:2">
      <c r="A423" s="11">
        <f>Returns!A423</f>
        <v>0</v>
      </c>
      <c r="B423" s="1">
        <f>MAX(AVERAGE(Portfolios!$B$2:$B$5644)-Portfolios!B423, 0)</f>
        <v>0</v>
      </c>
    </row>
    <row r="424" spans="1:2">
      <c r="A424" s="11">
        <f>Returns!A424</f>
        <v>0</v>
      </c>
      <c r="B424" s="1">
        <f>MAX(AVERAGE(Portfolios!$B$2:$B$5644)-Portfolios!B424, 0)</f>
        <v>0</v>
      </c>
    </row>
    <row r="425" spans="1:2">
      <c r="A425" s="11">
        <f>Returns!A425</f>
        <v>0</v>
      </c>
      <c r="B425" s="1">
        <f>MAX(AVERAGE(Portfolios!$B$2:$B$5644)-Portfolios!B425, 0)</f>
        <v>0</v>
      </c>
    </row>
    <row r="426" spans="1:2">
      <c r="A426" s="11">
        <f>Returns!A426</f>
        <v>0</v>
      </c>
      <c r="B426" s="1">
        <f>MAX(AVERAGE(Portfolios!$B$2:$B$5644)-Portfolios!B426, 0)</f>
        <v>0</v>
      </c>
    </row>
    <row r="427" spans="1:2">
      <c r="A427" s="11">
        <f>Returns!A427</f>
        <v>0</v>
      </c>
      <c r="B427" s="1">
        <f>MAX(AVERAGE(Portfolios!$B$2:$B$5644)-Portfolios!B427, 0)</f>
        <v>0</v>
      </c>
    </row>
    <row r="428" spans="1:2">
      <c r="A428" s="11">
        <f>Returns!A428</f>
        <v>0</v>
      </c>
      <c r="B428" s="1">
        <f>MAX(AVERAGE(Portfolios!$B$2:$B$5644)-Portfolios!B428, 0)</f>
        <v>0</v>
      </c>
    </row>
    <row r="429" spans="1:2">
      <c r="A429" s="11">
        <f>Returns!A429</f>
        <v>0</v>
      </c>
      <c r="B429" s="1">
        <f>MAX(AVERAGE(Portfolios!$B$2:$B$5644)-Portfolios!B429, 0)</f>
        <v>0</v>
      </c>
    </row>
    <row r="430" spans="1:2">
      <c r="A430" s="11">
        <f>Returns!A430</f>
        <v>0</v>
      </c>
      <c r="B430" s="1">
        <f>MAX(AVERAGE(Portfolios!$B$2:$B$5644)-Portfolios!B430, 0)</f>
        <v>0</v>
      </c>
    </row>
    <row r="431" spans="1:2">
      <c r="A431" s="11">
        <f>Returns!A431</f>
        <v>0</v>
      </c>
      <c r="B431" s="1">
        <f>MAX(AVERAGE(Portfolios!$B$2:$B$5644)-Portfolios!B431, 0)</f>
        <v>0</v>
      </c>
    </row>
    <row r="432" spans="1:2">
      <c r="A432" s="11">
        <f>Returns!A432</f>
        <v>0</v>
      </c>
      <c r="B432" s="1">
        <f>MAX(AVERAGE(Portfolios!$B$2:$B$5644)-Portfolios!B432, 0)</f>
        <v>0</v>
      </c>
    </row>
    <row r="433" spans="1:2">
      <c r="A433" s="11">
        <f>Returns!A433</f>
        <v>0</v>
      </c>
      <c r="B433" s="1">
        <f>MAX(AVERAGE(Portfolios!$B$2:$B$5644)-Portfolios!B433, 0)</f>
        <v>0</v>
      </c>
    </row>
    <row r="434" spans="1:2">
      <c r="A434" s="11">
        <f>Returns!A434</f>
        <v>0</v>
      </c>
      <c r="B434" s="1">
        <f>MAX(AVERAGE(Portfolios!$B$2:$B$5644)-Portfolios!B434, 0)</f>
        <v>0</v>
      </c>
    </row>
    <row r="435" spans="1:2">
      <c r="A435" s="11">
        <f>Returns!A435</f>
        <v>0</v>
      </c>
      <c r="B435" s="1">
        <f>MAX(AVERAGE(Portfolios!$B$2:$B$5644)-Portfolios!B435, 0)</f>
        <v>0</v>
      </c>
    </row>
    <row r="436" spans="1:2">
      <c r="A436" s="11">
        <f>Returns!A436</f>
        <v>0</v>
      </c>
      <c r="B436" s="1">
        <f>MAX(AVERAGE(Portfolios!$B$2:$B$5644)-Portfolios!B436, 0)</f>
        <v>0</v>
      </c>
    </row>
    <row r="437" spans="1:2">
      <c r="A437" s="11">
        <f>Returns!A437</f>
        <v>0</v>
      </c>
      <c r="B437" s="1">
        <f>MAX(AVERAGE(Portfolios!$B$2:$B$5644)-Portfolios!B437, 0)</f>
        <v>0</v>
      </c>
    </row>
    <row r="438" spans="1:2">
      <c r="A438" s="11">
        <f>Returns!A438</f>
        <v>0</v>
      </c>
      <c r="B438" s="1">
        <f>MAX(AVERAGE(Portfolios!$B$2:$B$5644)-Portfolios!B438, 0)</f>
        <v>0</v>
      </c>
    </row>
    <row r="439" spans="1:2">
      <c r="A439" s="11">
        <f>Returns!A439</f>
        <v>0</v>
      </c>
      <c r="B439" s="1">
        <f>MAX(AVERAGE(Portfolios!$B$2:$B$5644)-Portfolios!B439, 0)</f>
        <v>0</v>
      </c>
    </row>
    <row r="440" spans="1:2">
      <c r="A440" s="11">
        <f>Returns!A440</f>
        <v>0</v>
      </c>
      <c r="B440" s="1">
        <f>MAX(AVERAGE(Portfolios!$B$2:$B$5644)-Portfolios!B440, 0)</f>
        <v>0</v>
      </c>
    </row>
    <row r="441" spans="1:2">
      <c r="A441" s="11">
        <f>Returns!A441</f>
        <v>0</v>
      </c>
      <c r="B441" s="1">
        <f>MAX(AVERAGE(Portfolios!$B$2:$B$5644)-Portfolios!B441, 0)</f>
        <v>0</v>
      </c>
    </row>
    <row r="442" spans="1:2">
      <c r="A442" s="11">
        <f>Returns!A442</f>
        <v>0</v>
      </c>
      <c r="B442" s="1">
        <f>MAX(AVERAGE(Portfolios!$B$2:$B$5644)-Portfolios!B442, 0)</f>
        <v>0</v>
      </c>
    </row>
    <row r="443" spans="1:2">
      <c r="A443" s="11">
        <f>Returns!A443</f>
        <v>0</v>
      </c>
      <c r="B443" s="1">
        <f>MAX(AVERAGE(Portfolios!$B$2:$B$5644)-Portfolios!B443, 0)</f>
        <v>0</v>
      </c>
    </row>
    <row r="444" spans="1:2">
      <c r="A444" s="11">
        <f>Returns!A444</f>
        <v>0</v>
      </c>
      <c r="B444" s="1">
        <f>MAX(AVERAGE(Portfolios!$B$2:$B$5644)-Portfolios!B444, 0)</f>
        <v>0</v>
      </c>
    </row>
    <row r="445" spans="1:2">
      <c r="A445" s="11">
        <f>Returns!A445</f>
        <v>0</v>
      </c>
      <c r="B445" s="1">
        <f>MAX(AVERAGE(Portfolios!$B$2:$B$5644)-Portfolios!B445, 0)</f>
        <v>0</v>
      </c>
    </row>
    <row r="446" spans="1:2">
      <c r="A446" s="11">
        <f>Returns!A446</f>
        <v>0</v>
      </c>
      <c r="B446" s="1">
        <f>MAX(AVERAGE(Portfolios!$B$2:$B$5644)-Portfolios!B446, 0)</f>
        <v>0</v>
      </c>
    </row>
    <row r="447" spans="1:2">
      <c r="A447" s="11">
        <f>Returns!A447</f>
        <v>0</v>
      </c>
      <c r="B447" s="1">
        <f>MAX(AVERAGE(Portfolios!$B$2:$B$5644)-Portfolios!B447, 0)</f>
        <v>0</v>
      </c>
    </row>
    <row r="448" spans="1:2">
      <c r="A448" s="11">
        <f>Returns!A448</f>
        <v>0</v>
      </c>
      <c r="B448" s="1">
        <f>MAX(AVERAGE(Portfolios!$B$2:$B$5644)-Portfolios!B448, 0)</f>
        <v>0</v>
      </c>
    </row>
    <row r="449" spans="1:2">
      <c r="A449" s="11">
        <f>Returns!A449</f>
        <v>0</v>
      </c>
      <c r="B449" s="1">
        <f>MAX(AVERAGE(Portfolios!$B$2:$B$5644)-Portfolios!B449, 0)</f>
        <v>0</v>
      </c>
    </row>
    <row r="450" spans="1:2">
      <c r="A450" s="11">
        <f>Returns!A450</f>
        <v>0</v>
      </c>
      <c r="B450" s="1">
        <f>MAX(AVERAGE(Portfolios!$B$2:$B$5644)-Portfolios!B450, 0)</f>
        <v>0</v>
      </c>
    </row>
    <row r="451" spans="1:2">
      <c r="A451" s="11">
        <f>Returns!A451</f>
        <v>0</v>
      </c>
      <c r="B451" s="1">
        <f>MAX(AVERAGE(Portfolios!$B$2:$B$5644)-Portfolios!B451, 0)</f>
        <v>0</v>
      </c>
    </row>
    <row r="452" spans="1:2">
      <c r="A452" s="11">
        <f>Returns!A452</f>
        <v>0</v>
      </c>
      <c r="B452" s="1">
        <f>MAX(AVERAGE(Portfolios!$B$2:$B$5644)-Portfolios!B452, 0)</f>
        <v>0</v>
      </c>
    </row>
    <row r="453" spans="1:2">
      <c r="A453" s="11">
        <f>Returns!A453</f>
        <v>0</v>
      </c>
      <c r="B453" s="1">
        <f>MAX(AVERAGE(Portfolios!$B$2:$B$5644)-Portfolios!B453, 0)</f>
        <v>0</v>
      </c>
    </row>
    <row r="454" spans="1:2">
      <c r="A454" s="11">
        <f>Returns!A454</f>
        <v>0</v>
      </c>
      <c r="B454" s="1">
        <f>MAX(AVERAGE(Portfolios!$B$2:$B$5644)-Portfolios!B454, 0)</f>
        <v>0</v>
      </c>
    </row>
    <row r="455" spans="1:2">
      <c r="A455" s="11">
        <f>Returns!A455</f>
        <v>0</v>
      </c>
      <c r="B455" s="1">
        <f>MAX(AVERAGE(Portfolios!$B$2:$B$5644)-Portfolios!B455, 0)</f>
        <v>0</v>
      </c>
    </row>
    <row r="456" spans="1:2">
      <c r="A456" s="11">
        <f>Returns!A456</f>
        <v>0</v>
      </c>
      <c r="B456" s="1">
        <f>MAX(AVERAGE(Portfolios!$B$2:$B$5644)-Portfolios!B456, 0)</f>
        <v>0</v>
      </c>
    </row>
    <row r="457" spans="1:2">
      <c r="A457" s="11">
        <f>Returns!A457</f>
        <v>0</v>
      </c>
      <c r="B457" s="1">
        <f>MAX(AVERAGE(Portfolios!$B$2:$B$5644)-Portfolios!B457, 0)</f>
        <v>0</v>
      </c>
    </row>
    <row r="458" spans="1:2">
      <c r="A458" s="11">
        <f>Returns!A458</f>
        <v>0</v>
      </c>
      <c r="B458" s="1">
        <f>MAX(AVERAGE(Portfolios!$B$2:$B$5644)-Portfolios!B458, 0)</f>
        <v>0</v>
      </c>
    </row>
    <row r="459" spans="1:2">
      <c r="A459" s="11">
        <f>Returns!A459</f>
        <v>0</v>
      </c>
      <c r="B459" s="1">
        <f>MAX(AVERAGE(Portfolios!$B$2:$B$5644)-Portfolios!B459, 0)</f>
        <v>0</v>
      </c>
    </row>
    <row r="460" spans="1:2">
      <c r="A460" s="11">
        <f>Returns!A460</f>
        <v>0</v>
      </c>
      <c r="B460" s="1">
        <f>MAX(AVERAGE(Portfolios!$B$2:$B$5644)-Portfolios!B460, 0)</f>
        <v>0</v>
      </c>
    </row>
    <row r="461" spans="1:2">
      <c r="A461" s="11">
        <f>Returns!A461</f>
        <v>0</v>
      </c>
      <c r="B461" s="1">
        <f>MAX(AVERAGE(Portfolios!$B$2:$B$5644)-Portfolios!B461, 0)</f>
        <v>0</v>
      </c>
    </row>
    <row r="462" spans="1:2">
      <c r="A462" s="11">
        <f>Returns!A462</f>
        <v>0</v>
      </c>
      <c r="B462" s="1">
        <f>MAX(AVERAGE(Portfolios!$B$2:$B$5644)-Portfolios!B462, 0)</f>
        <v>0</v>
      </c>
    </row>
    <row r="463" spans="1:2">
      <c r="A463" s="11">
        <f>Returns!A463</f>
        <v>0</v>
      </c>
      <c r="B463" s="1">
        <f>MAX(AVERAGE(Portfolios!$B$2:$B$5644)-Portfolios!B463, 0)</f>
        <v>0</v>
      </c>
    </row>
    <row r="464" spans="1:2">
      <c r="A464" s="11">
        <f>Returns!A464</f>
        <v>0</v>
      </c>
      <c r="B464" s="1">
        <f>MAX(AVERAGE(Portfolios!$B$2:$B$5644)-Portfolios!B464, 0)</f>
        <v>0</v>
      </c>
    </row>
    <row r="465" spans="1:2">
      <c r="A465" s="11">
        <f>Returns!A465</f>
        <v>0</v>
      </c>
      <c r="B465" s="1">
        <f>MAX(AVERAGE(Portfolios!$B$2:$B$5644)-Portfolios!B465, 0)</f>
        <v>0</v>
      </c>
    </row>
    <row r="466" spans="1:2">
      <c r="A466" s="11">
        <f>Returns!A466</f>
        <v>0</v>
      </c>
      <c r="B466" s="1">
        <f>MAX(AVERAGE(Portfolios!$B$2:$B$5644)-Portfolios!B466, 0)</f>
        <v>0</v>
      </c>
    </row>
    <row r="467" spans="1:2">
      <c r="A467" s="11">
        <f>Returns!A467</f>
        <v>0</v>
      </c>
      <c r="B467" s="1">
        <f>MAX(AVERAGE(Portfolios!$B$2:$B$5644)-Portfolios!B467, 0)</f>
        <v>0</v>
      </c>
    </row>
    <row r="468" spans="1:2">
      <c r="A468" s="11">
        <f>Returns!A468</f>
        <v>0</v>
      </c>
      <c r="B468" s="1">
        <f>MAX(AVERAGE(Portfolios!$B$2:$B$5644)-Portfolios!B468, 0)</f>
        <v>0</v>
      </c>
    </row>
    <row r="469" spans="1:2">
      <c r="A469" s="11">
        <f>Returns!A469</f>
        <v>0</v>
      </c>
      <c r="B469" s="1">
        <f>MAX(AVERAGE(Portfolios!$B$2:$B$5644)-Portfolios!B469, 0)</f>
        <v>0</v>
      </c>
    </row>
    <row r="470" spans="1:2">
      <c r="A470" s="11">
        <f>Returns!A470</f>
        <v>0</v>
      </c>
      <c r="B470" s="1">
        <f>MAX(AVERAGE(Portfolios!$B$2:$B$5644)-Portfolios!B470, 0)</f>
        <v>0</v>
      </c>
    </row>
    <row r="471" spans="1:2">
      <c r="A471" s="11">
        <f>Returns!A471</f>
        <v>0</v>
      </c>
      <c r="B471" s="1">
        <f>MAX(AVERAGE(Portfolios!$B$2:$B$5644)-Portfolios!B471, 0)</f>
        <v>0</v>
      </c>
    </row>
    <row r="472" spans="1:2">
      <c r="A472" s="11">
        <f>Returns!A472</f>
        <v>0</v>
      </c>
      <c r="B472" s="1">
        <f>MAX(AVERAGE(Portfolios!$B$2:$B$5644)-Portfolios!B472, 0)</f>
        <v>0</v>
      </c>
    </row>
    <row r="473" spans="1:2">
      <c r="A473" s="11">
        <f>Returns!A473</f>
        <v>0</v>
      </c>
      <c r="B473" s="1">
        <f>MAX(AVERAGE(Portfolios!$B$2:$B$5644)-Portfolios!B473, 0)</f>
        <v>0</v>
      </c>
    </row>
    <row r="474" spans="1:2">
      <c r="A474" s="11">
        <f>Returns!A474</f>
        <v>0</v>
      </c>
      <c r="B474" s="1">
        <f>MAX(AVERAGE(Portfolios!$B$2:$B$5644)-Portfolios!B474, 0)</f>
        <v>0</v>
      </c>
    </row>
    <row r="475" spans="1:2">
      <c r="A475" s="11">
        <f>Returns!A475</f>
        <v>0</v>
      </c>
      <c r="B475" s="1">
        <f>MAX(AVERAGE(Portfolios!$B$2:$B$5644)-Portfolios!B475, 0)</f>
        <v>0</v>
      </c>
    </row>
    <row r="476" spans="1:2">
      <c r="A476" s="11">
        <f>Returns!A476</f>
        <v>0</v>
      </c>
      <c r="B476" s="1">
        <f>MAX(AVERAGE(Portfolios!$B$2:$B$5644)-Portfolios!B476, 0)</f>
        <v>0</v>
      </c>
    </row>
    <row r="477" spans="1:2">
      <c r="A477" s="11">
        <f>Returns!A477</f>
        <v>0</v>
      </c>
      <c r="B477" s="1">
        <f>MAX(AVERAGE(Portfolios!$B$2:$B$5644)-Portfolios!B477, 0)</f>
        <v>0</v>
      </c>
    </row>
    <row r="478" spans="1:2">
      <c r="A478" s="11">
        <f>Returns!A478</f>
        <v>0</v>
      </c>
      <c r="B478" s="1">
        <f>MAX(AVERAGE(Portfolios!$B$2:$B$5644)-Portfolios!B478, 0)</f>
        <v>0</v>
      </c>
    </row>
    <row r="479" spans="1:2">
      <c r="A479" s="11">
        <f>Returns!A479</f>
        <v>0</v>
      </c>
      <c r="B479" s="1">
        <f>MAX(AVERAGE(Portfolios!$B$2:$B$5644)-Portfolios!B479, 0)</f>
        <v>0</v>
      </c>
    </row>
    <row r="480" spans="1:2">
      <c r="A480" s="11">
        <f>Returns!A480</f>
        <v>0</v>
      </c>
      <c r="B480" s="1">
        <f>MAX(AVERAGE(Portfolios!$B$2:$B$5644)-Portfolios!B480, 0)</f>
        <v>0</v>
      </c>
    </row>
    <row r="481" spans="1:2">
      <c r="A481" s="11">
        <f>Returns!A481</f>
        <v>0</v>
      </c>
      <c r="B481" s="1">
        <f>MAX(AVERAGE(Portfolios!$B$2:$B$5644)-Portfolios!B481, 0)</f>
        <v>0</v>
      </c>
    </row>
    <row r="482" spans="1:2">
      <c r="A482" s="11">
        <f>Returns!A482</f>
        <v>0</v>
      </c>
      <c r="B482" s="1">
        <f>MAX(AVERAGE(Portfolios!$B$2:$B$5644)-Portfolios!B482, 0)</f>
        <v>0</v>
      </c>
    </row>
    <row r="483" spans="1:2">
      <c r="A483" s="11">
        <f>Returns!A483</f>
        <v>0</v>
      </c>
      <c r="B483" s="1">
        <f>MAX(AVERAGE(Portfolios!$B$2:$B$5644)-Portfolios!B483, 0)</f>
        <v>0</v>
      </c>
    </row>
    <row r="484" spans="1:2">
      <c r="A484" s="11">
        <f>Returns!A484</f>
        <v>0</v>
      </c>
      <c r="B484" s="1">
        <f>MAX(AVERAGE(Portfolios!$B$2:$B$5644)-Portfolios!B484, 0)</f>
        <v>0</v>
      </c>
    </row>
    <row r="485" spans="1:2">
      <c r="A485" s="11">
        <f>Returns!A485</f>
        <v>0</v>
      </c>
      <c r="B485" s="1">
        <f>MAX(AVERAGE(Portfolios!$B$2:$B$5644)-Portfolios!B485, 0)</f>
        <v>0</v>
      </c>
    </row>
    <row r="486" spans="1:2">
      <c r="A486" s="11">
        <f>Returns!A486</f>
        <v>0</v>
      </c>
      <c r="B486" s="1">
        <f>MAX(AVERAGE(Portfolios!$B$2:$B$5644)-Portfolios!B486, 0)</f>
        <v>0</v>
      </c>
    </row>
    <row r="487" spans="1:2">
      <c r="A487" s="11">
        <f>Returns!A487</f>
        <v>0</v>
      </c>
      <c r="B487" s="1">
        <f>MAX(AVERAGE(Portfolios!$B$2:$B$5644)-Portfolios!B487, 0)</f>
        <v>0</v>
      </c>
    </row>
    <row r="488" spans="1:2">
      <c r="A488" s="11">
        <f>Returns!A488</f>
        <v>0</v>
      </c>
      <c r="B488" s="1">
        <f>MAX(AVERAGE(Portfolios!$B$2:$B$5644)-Portfolios!B488, 0)</f>
        <v>0</v>
      </c>
    </row>
    <row r="489" spans="1:2">
      <c r="A489" s="11">
        <f>Returns!A489</f>
        <v>0</v>
      </c>
      <c r="B489" s="1">
        <f>MAX(AVERAGE(Portfolios!$B$2:$B$5644)-Portfolios!B489, 0)</f>
        <v>0</v>
      </c>
    </row>
    <row r="490" spans="1:2">
      <c r="A490" s="11">
        <f>Returns!A490</f>
        <v>0</v>
      </c>
      <c r="B490" s="1">
        <f>MAX(AVERAGE(Portfolios!$B$2:$B$5644)-Portfolios!B490, 0)</f>
        <v>0</v>
      </c>
    </row>
    <row r="491" spans="1:2">
      <c r="A491" s="11">
        <f>Returns!A491</f>
        <v>0</v>
      </c>
      <c r="B491" s="1">
        <f>MAX(AVERAGE(Portfolios!$B$2:$B$5644)-Portfolios!B491, 0)</f>
        <v>0</v>
      </c>
    </row>
    <row r="492" spans="1:2">
      <c r="A492" s="11">
        <f>Returns!A492</f>
        <v>0</v>
      </c>
      <c r="B492" s="1">
        <f>MAX(AVERAGE(Portfolios!$B$2:$B$5644)-Portfolios!B492, 0)</f>
        <v>0</v>
      </c>
    </row>
    <row r="493" spans="1:2">
      <c r="A493" s="11">
        <f>Returns!A493</f>
        <v>0</v>
      </c>
      <c r="B493" s="1">
        <f>MAX(AVERAGE(Portfolios!$B$2:$B$5644)-Portfolios!B493, 0)</f>
        <v>0</v>
      </c>
    </row>
    <row r="494" spans="1:2">
      <c r="A494" s="11">
        <f>Returns!A494</f>
        <v>0</v>
      </c>
      <c r="B494" s="1">
        <f>MAX(AVERAGE(Portfolios!$B$2:$B$5644)-Portfolios!B494, 0)</f>
        <v>0</v>
      </c>
    </row>
    <row r="495" spans="1:2">
      <c r="A495" s="11">
        <f>Returns!A495</f>
        <v>0</v>
      </c>
      <c r="B495" s="1">
        <f>MAX(AVERAGE(Portfolios!$B$2:$B$5644)-Portfolios!B495, 0)</f>
        <v>0</v>
      </c>
    </row>
    <row r="496" spans="1:2">
      <c r="A496" s="11">
        <f>Returns!A496</f>
        <v>0</v>
      </c>
      <c r="B496" s="1">
        <f>MAX(AVERAGE(Portfolios!$B$2:$B$5644)-Portfolios!B496, 0)</f>
        <v>0</v>
      </c>
    </row>
    <row r="497" spans="1:2">
      <c r="A497" s="11">
        <f>Returns!A497</f>
        <v>0</v>
      </c>
      <c r="B497" s="1">
        <f>MAX(AVERAGE(Portfolios!$B$2:$B$5644)-Portfolios!B497, 0)</f>
        <v>0</v>
      </c>
    </row>
    <row r="498" spans="1:2">
      <c r="A498" s="11">
        <f>Returns!A498</f>
        <v>0</v>
      </c>
      <c r="B498" s="1">
        <f>MAX(AVERAGE(Portfolios!$B$2:$B$5644)-Portfolios!B498, 0)</f>
        <v>0</v>
      </c>
    </row>
    <row r="499" spans="1:2">
      <c r="A499" s="11">
        <f>Returns!A499</f>
        <v>0</v>
      </c>
      <c r="B499" s="1">
        <f>MAX(AVERAGE(Portfolios!$B$2:$B$5644)-Portfolios!B499, 0)</f>
        <v>0</v>
      </c>
    </row>
    <row r="500" spans="1:2">
      <c r="A500" s="11">
        <f>Returns!A500</f>
        <v>0</v>
      </c>
      <c r="B500" s="1">
        <f>MAX(AVERAGE(Portfolios!$B$2:$B$5644)-Portfolios!B500, 0)</f>
        <v>0</v>
      </c>
    </row>
    <row r="501" spans="1:2">
      <c r="A501" s="11">
        <f>Returns!A501</f>
        <v>0</v>
      </c>
      <c r="B501" s="1">
        <f>MAX(AVERAGE(Portfolios!$B$2:$B$5644)-Portfolios!B501, 0)</f>
        <v>0</v>
      </c>
    </row>
    <row r="502" spans="1:2">
      <c r="A502" s="11">
        <f>Returns!A502</f>
        <v>0</v>
      </c>
      <c r="B502" s="1">
        <f>MAX(AVERAGE(Portfolios!$B$2:$B$5644)-Portfolios!B502, 0)</f>
        <v>0</v>
      </c>
    </row>
    <row r="503" spans="1:2">
      <c r="A503" s="11">
        <f>Returns!A503</f>
        <v>0</v>
      </c>
      <c r="B503" s="1">
        <f>MAX(AVERAGE(Portfolios!$B$2:$B$5644)-Portfolios!B503, 0)</f>
        <v>0</v>
      </c>
    </row>
    <row r="504" spans="1:2">
      <c r="A504" s="11">
        <f>Returns!A504</f>
        <v>0</v>
      </c>
      <c r="B504" s="1">
        <f>MAX(AVERAGE(Portfolios!$B$2:$B$5644)-Portfolios!B504, 0)</f>
        <v>0</v>
      </c>
    </row>
    <row r="505" spans="1:2">
      <c r="A505" s="11">
        <f>Returns!A505</f>
        <v>0</v>
      </c>
      <c r="B505" s="1">
        <f>MAX(AVERAGE(Portfolios!$B$2:$B$5644)-Portfolios!B505, 0)</f>
        <v>0</v>
      </c>
    </row>
    <row r="506" spans="1:2">
      <c r="A506" s="11">
        <f>Returns!A506</f>
        <v>0</v>
      </c>
      <c r="B506" s="1">
        <f>MAX(AVERAGE(Portfolios!$B$2:$B$5644)-Portfolios!B506, 0)</f>
        <v>0</v>
      </c>
    </row>
    <row r="507" spans="1:2">
      <c r="A507" s="11">
        <f>Returns!A507</f>
        <v>0</v>
      </c>
      <c r="B507" s="1">
        <f>MAX(AVERAGE(Portfolios!$B$2:$B$5644)-Portfolios!B507, 0)</f>
        <v>0</v>
      </c>
    </row>
    <row r="508" spans="1:2">
      <c r="A508" s="11">
        <f>Returns!A508</f>
        <v>0</v>
      </c>
      <c r="B508" s="1">
        <f>MAX(AVERAGE(Portfolios!$B$2:$B$5644)-Portfolios!B508, 0)</f>
        <v>0</v>
      </c>
    </row>
    <row r="509" spans="1:2">
      <c r="A509" s="11">
        <f>Returns!A509</f>
        <v>0</v>
      </c>
      <c r="B509" s="1">
        <f>MAX(AVERAGE(Portfolios!$B$2:$B$5644)-Portfolios!B509, 0)</f>
        <v>0</v>
      </c>
    </row>
    <row r="510" spans="1:2">
      <c r="A510" s="11">
        <f>Returns!A510</f>
        <v>0</v>
      </c>
      <c r="B510" s="1">
        <f>MAX(AVERAGE(Portfolios!$B$2:$B$5644)-Portfolios!B510, 0)</f>
        <v>0</v>
      </c>
    </row>
    <row r="511" spans="1:2">
      <c r="A511" s="11">
        <f>Returns!A511</f>
        <v>0</v>
      </c>
      <c r="B511" s="1">
        <f>MAX(AVERAGE(Portfolios!$B$2:$B$5644)-Portfolios!B511, 0)</f>
        <v>0</v>
      </c>
    </row>
    <row r="512" spans="1:2">
      <c r="A512" s="11">
        <f>Returns!A512</f>
        <v>0</v>
      </c>
      <c r="B512" s="1">
        <f>MAX(AVERAGE(Portfolios!$B$2:$B$5644)-Portfolios!B512, 0)</f>
        <v>0</v>
      </c>
    </row>
    <row r="513" spans="1:2">
      <c r="A513" s="11">
        <f>Returns!A513</f>
        <v>0</v>
      </c>
      <c r="B513" s="1">
        <f>MAX(AVERAGE(Portfolios!$B$2:$B$5644)-Portfolios!B513, 0)</f>
        <v>0</v>
      </c>
    </row>
    <row r="514" spans="1:2">
      <c r="A514" s="11">
        <f>Returns!A514</f>
        <v>0</v>
      </c>
      <c r="B514" s="1">
        <f>MAX(AVERAGE(Portfolios!$B$2:$B$5644)-Portfolios!B514, 0)</f>
        <v>0</v>
      </c>
    </row>
    <row r="515" spans="1:2">
      <c r="A515" s="11">
        <f>Returns!A515</f>
        <v>0</v>
      </c>
      <c r="B515" s="1">
        <f>MAX(AVERAGE(Portfolios!$B$2:$B$5644)-Portfolios!B515, 0)</f>
        <v>0</v>
      </c>
    </row>
    <row r="516" spans="1:2">
      <c r="A516" s="11">
        <f>Returns!A516</f>
        <v>0</v>
      </c>
      <c r="B516" s="1">
        <f>MAX(AVERAGE(Portfolios!$B$2:$B$5644)-Portfolios!B516, 0)</f>
        <v>0</v>
      </c>
    </row>
    <row r="517" spans="1:2">
      <c r="A517" s="11">
        <f>Returns!A517</f>
        <v>0</v>
      </c>
      <c r="B517" s="1">
        <f>MAX(AVERAGE(Portfolios!$B$2:$B$5644)-Portfolios!B517, 0)</f>
        <v>0</v>
      </c>
    </row>
    <row r="518" spans="1:2">
      <c r="A518" s="11">
        <f>Returns!A518</f>
        <v>0</v>
      </c>
      <c r="B518" s="1">
        <f>MAX(AVERAGE(Portfolios!$B$2:$B$5644)-Portfolios!B518, 0)</f>
        <v>0</v>
      </c>
    </row>
    <row r="519" spans="1:2">
      <c r="A519" s="11">
        <f>Returns!A519</f>
        <v>0</v>
      </c>
      <c r="B519" s="1">
        <f>MAX(AVERAGE(Portfolios!$B$2:$B$5644)-Portfolios!B519, 0)</f>
        <v>0</v>
      </c>
    </row>
    <row r="520" spans="1:2">
      <c r="A520" s="11">
        <f>Returns!A520</f>
        <v>0</v>
      </c>
      <c r="B520" s="1">
        <f>MAX(AVERAGE(Portfolios!$B$2:$B$5644)-Portfolios!B520, 0)</f>
        <v>0</v>
      </c>
    </row>
    <row r="521" spans="1:2">
      <c r="A521" s="11">
        <f>Returns!A521</f>
        <v>0</v>
      </c>
      <c r="B521" s="1">
        <f>MAX(AVERAGE(Portfolios!$B$2:$B$5644)-Portfolios!B521, 0)</f>
        <v>0</v>
      </c>
    </row>
    <row r="522" spans="1:2">
      <c r="A522" s="11">
        <f>Returns!A522</f>
        <v>0</v>
      </c>
      <c r="B522" s="1">
        <f>MAX(AVERAGE(Portfolios!$B$2:$B$5644)-Portfolios!B522, 0)</f>
        <v>0</v>
      </c>
    </row>
    <row r="523" spans="1:2">
      <c r="A523" s="11">
        <f>Returns!A523</f>
        <v>0</v>
      </c>
      <c r="B523" s="1">
        <f>MAX(AVERAGE(Portfolios!$B$2:$B$5644)-Portfolios!B523, 0)</f>
        <v>0</v>
      </c>
    </row>
    <row r="524" spans="1:2">
      <c r="A524" s="11">
        <f>Returns!A524</f>
        <v>0</v>
      </c>
      <c r="B524" s="1">
        <f>MAX(AVERAGE(Portfolios!$B$2:$B$5644)-Portfolios!B524, 0)</f>
        <v>0</v>
      </c>
    </row>
    <row r="525" spans="1:2">
      <c r="A525" s="11">
        <f>Returns!A525</f>
        <v>0</v>
      </c>
      <c r="B525" s="1">
        <f>MAX(AVERAGE(Portfolios!$B$2:$B$5644)-Portfolios!B525, 0)</f>
        <v>0</v>
      </c>
    </row>
    <row r="526" spans="1:2">
      <c r="A526" s="11">
        <f>Returns!A526</f>
        <v>0</v>
      </c>
      <c r="B526" s="1">
        <f>MAX(AVERAGE(Portfolios!$B$2:$B$5644)-Portfolios!B526, 0)</f>
        <v>0</v>
      </c>
    </row>
    <row r="527" spans="1:2">
      <c r="A527" s="11">
        <f>Returns!A527</f>
        <v>0</v>
      </c>
      <c r="B527" s="1">
        <f>MAX(AVERAGE(Portfolios!$B$2:$B$5644)-Portfolios!B527, 0)</f>
        <v>0</v>
      </c>
    </row>
    <row r="528" spans="1:2">
      <c r="A528" s="11">
        <f>Returns!A528</f>
        <v>0</v>
      </c>
      <c r="B528" s="1">
        <f>MAX(AVERAGE(Portfolios!$B$2:$B$5644)-Portfolios!B528, 0)</f>
        <v>0</v>
      </c>
    </row>
    <row r="529" spans="1:2">
      <c r="A529" s="11">
        <f>Returns!A529</f>
        <v>0</v>
      </c>
      <c r="B529" s="1">
        <f>MAX(AVERAGE(Portfolios!$B$2:$B$5644)-Portfolios!B529, 0)</f>
        <v>0</v>
      </c>
    </row>
    <row r="530" spans="1:2">
      <c r="A530" s="11">
        <f>Returns!A530</f>
        <v>0</v>
      </c>
      <c r="B530" s="1">
        <f>MAX(AVERAGE(Portfolios!$B$2:$B$5644)-Portfolios!B530, 0)</f>
        <v>0</v>
      </c>
    </row>
    <row r="531" spans="1:2">
      <c r="A531" s="11">
        <f>Returns!A531</f>
        <v>0</v>
      </c>
      <c r="B531" s="1">
        <f>MAX(AVERAGE(Portfolios!$B$2:$B$5644)-Portfolios!B531, 0)</f>
        <v>0</v>
      </c>
    </row>
    <row r="532" spans="1:2">
      <c r="A532" s="11">
        <f>Returns!A532</f>
        <v>0</v>
      </c>
      <c r="B532" s="1">
        <f>MAX(AVERAGE(Portfolios!$B$2:$B$5644)-Portfolios!B532, 0)</f>
        <v>0</v>
      </c>
    </row>
    <row r="533" spans="1:2">
      <c r="A533" s="11">
        <f>Returns!A533</f>
        <v>0</v>
      </c>
      <c r="B533" s="1">
        <f>MAX(AVERAGE(Portfolios!$B$2:$B$5644)-Portfolios!B533, 0)</f>
        <v>0</v>
      </c>
    </row>
    <row r="534" spans="1:2">
      <c r="A534" s="11">
        <f>Returns!A534</f>
        <v>0</v>
      </c>
      <c r="B534" s="1">
        <f>MAX(AVERAGE(Portfolios!$B$2:$B$5644)-Portfolios!B534, 0)</f>
        <v>0</v>
      </c>
    </row>
    <row r="535" spans="1:2">
      <c r="A535" s="11">
        <f>Returns!A535</f>
        <v>0</v>
      </c>
      <c r="B535" s="1">
        <f>MAX(AVERAGE(Portfolios!$B$2:$B$5644)-Portfolios!B535, 0)</f>
        <v>0</v>
      </c>
    </row>
    <row r="536" spans="1:2">
      <c r="A536" s="11">
        <f>Returns!A536</f>
        <v>0</v>
      </c>
      <c r="B536" s="1">
        <f>MAX(AVERAGE(Portfolios!$B$2:$B$5644)-Portfolios!B536, 0)</f>
        <v>0</v>
      </c>
    </row>
    <row r="537" spans="1:2">
      <c r="A537" s="11">
        <f>Returns!A537</f>
        <v>0</v>
      </c>
      <c r="B537" s="1">
        <f>MAX(AVERAGE(Portfolios!$B$2:$B$5644)-Portfolios!B537, 0)</f>
        <v>0</v>
      </c>
    </row>
    <row r="538" spans="1:2">
      <c r="A538" s="11">
        <f>Returns!A538</f>
        <v>0</v>
      </c>
      <c r="B538" s="1">
        <f>MAX(AVERAGE(Portfolios!$B$2:$B$5644)-Portfolios!B538, 0)</f>
        <v>0</v>
      </c>
    </row>
    <row r="539" spans="1:2">
      <c r="A539" s="11">
        <f>Returns!A539</f>
        <v>0</v>
      </c>
      <c r="B539" s="1">
        <f>MAX(AVERAGE(Portfolios!$B$2:$B$5644)-Portfolios!B539, 0)</f>
        <v>0</v>
      </c>
    </row>
    <row r="540" spans="1:2">
      <c r="A540" s="11">
        <f>Returns!A540</f>
        <v>0</v>
      </c>
      <c r="B540" s="1">
        <f>MAX(AVERAGE(Portfolios!$B$2:$B$5644)-Portfolios!B540, 0)</f>
        <v>0</v>
      </c>
    </row>
    <row r="541" spans="1:2">
      <c r="A541" s="11">
        <f>Returns!A541</f>
        <v>0</v>
      </c>
      <c r="B541" s="1">
        <f>MAX(AVERAGE(Portfolios!$B$2:$B$5644)-Portfolios!B541, 0)</f>
        <v>0</v>
      </c>
    </row>
    <row r="542" spans="1:2">
      <c r="A542" s="11">
        <f>Returns!A542</f>
        <v>0</v>
      </c>
      <c r="B542" s="1">
        <f>MAX(AVERAGE(Portfolios!$B$2:$B$5644)-Portfolios!B542, 0)</f>
        <v>0</v>
      </c>
    </row>
    <row r="543" spans="1:2">
      <c r="A543" s="11">
        <f>Returns!A543</f>
        <v>0</v>
      </c>
      <c r="B543" s="1">
        <f>MAX(AVERAGE(Portfolios!$B$2:$B$5644)-Portfolios!B543, 0)</f>
        <v>0</v>
      </c>
    </row>
    <row r="544" spans="1:2">
      <c r="A544" s="11">
        <f>Returns!A544</f>
        <v>0</v>
      </c>
      <c r="B544" s="1">
        <f>MAX(AVERAGE(Portfolios!$B$2:$B$5644)-Portfolios!B544, 0)</f>
        <v>0</v>
      </c>
    </row>
    <row r="545" spans="1:2">
      <c r="A545" s="11">
        <f>Returns!A545</f>
        <v>0</v>
      </c>
      <c r="B545" s="1">
        <f>MAX(AVERAGE(Portfolios!$B$2:$B$5644)-Portfolios!B545, 0)</f>
        <v>0</v>
      </c>
    </row>
    <row r="546" spans="1:2">
      <c r="A546" s="11">
        <f>Returns!A546</f>
        <v>0</v>
      </c>
      <c r="B546" s="1">
        <f>MAX(AVERAGE(Portfolios!$B$2:$B$5644)-Portfolios!B546, 0)</f>
        <v>0</v>
      </c>
    </row>
    <row r="547" spans="1:2">
      <c r="A547" s="11">
        <f>Returns!A547</f>
        <v>0</v>
      </c>
      <c r="B547" s="1">
        <f>MAX(AVERAGE(Portfolios!$B$2:$B$5644)-Portfolios!B547, 0)</f>
        <v>0</v>
      </c>
    </row>
    <row r="548" spans="1:2">
      <c r="A548" s="11">
        <f>Returns!A548</f>
        <v>0</v>
      </c>
      <c r="B548" s="1">
        <f>MAX(AVERAGE(Portfolios!$B$2:$B$5644)-Portfolios!B548, 0)</f>
        <v>0</v>
      </c>
    </row>
    <row r="549" spans="1:2">
      <c r="A549" s="11">
        <f>Returns!A549</f>
        <v>0</v>
      </c>
      <c r="B549" s="1">
        <f>MAX(AVERAGE(Portfolios!$B$2:$B$5644)-Portfolios!B549, 0)</f>
        <v>0</v>
      </c>
    </row>
    <row r="550" spans="1:2">
      <c r="A550" s="11">
        <f>Returns!A550</f>
        <v>0</v>
      </c>
      <c r="B550" s="1">
        <f>MAX(AVERAGE(Portfolios!$B$2:$B$5644)-Portfolios!B550, 0)</f>
        <v>0</v>
      </c>
    </row>
    <row r="551" spans="1:2">
      <c r="A551" s="11">
        <f>Returns!A551</f>
        <v>0</v>
      </c>
      <c r="B551" s="1">
        <f>MAX(AVERAGE(Portfolios!$B$2:$B$5644)-Portfolios!B551, 0)</f>
        <v>0</v>
      </c>
    </row>
    <row r="552" spans="1:2">
      <c r="A552" s="11">
        <f>Returns!A552</f>
        <v>0</v>
      </c>
      <c r="B552" s="1">
        <f>MAX(AVERAGE(Portfolios!$B$2:$B$5644)-Portfolios!B552, 0)</f>
        <v>0</v>
      </c>
    </row>
    <row r="553" spans="1:2">
      <c r="A553" s="11">
        <f>Returns!A553</f>
        <v>0</v>
      </c>
      <c r="B553" s="1">
        <f>MAX(AVERAGE(Portfolios!$B$2:$B$5644)-Portfolios!B553, 0)</f>
        <v>0</v>
      </c>
    </row>
    <row r="554" spans="1:2">
      <c r="A554" s="11">
        <f>Returns!A554</f>
        <v>0</v>
      </c>
      <c r="B554" s="1">
        <f>MAX(AVERAGE(Portfolios!$B$2:$B$5644)-Portfolios!B554, 0)</f>
        <v>0</v>
      </c>
    </row>
    <row r="555" spans="1:2">
      <c r="A555" s="11">
        <f>Returns!A555</f>
        <v>0</v>
      </c>
      <c r="B555" s="1">
        <f>MAX(AVERAGE(Portfolios!$B$2:$B$5644)-Portfolios!B555, 0)</f>
        <v>0</v>
      </c>
    </row>
    <row r="556" spans="1:2">
      <c r="A556" s="11">
        <f>Returns!A556</f>
        <v>0</v>
      </c>
      <c r="B556" s="1">
        <f>MAX(AVERAGE(Portfolios!$B$2:$B$5644)-Portfolios!B556, 0)</f>
        <v>0</v>
      </c>
    </row>
    <row r="557" spans="1:2">
      <c r="A557" s="11">
        <f>Returns!A557</f>
        <v>0</v>
      </c>
      <c r="B557" s="1">
        <f>MAX(AVERAGE(Portfolios!$B$2:$B$5644)-Portfolios!B557, 0)</f>
        <v>0</v>
      </c>
    </row>
    <row r="558" spans="1:2">
      <c r="A558" s="11">
        <f>Returns!A558</f>
        <v>0</v>
      </c>
      <c r="B558" s="1">
        <f>MAX(AVERAGE(Portfolios!$B$2:$B$5644)-Portfolios!B558, 0)</f>
        <v>0</v>
      </c>
    </row>
    <row r="559" spans="1:2">
      <c r="A559" s="11">
        <f>Returns!A559</f>
        <v>0</v>
      </c>
      <c r="B559" s="1">
        <f>MAX(AVERAGE(Portfolios!$B$2:$B$5644)-Portfolios!B559, 0)</f>
        <v>0</v>
      </c>
    </row>
    <row r="560" spans="1:2">
      <c r="A560" s="11">
        <f>Returns!A560</f>
        <v>0</v>
      </c>
      <c r="B560" s="1">
        <f>MAX(AVERAGE(Portfolios!$B$2:$B$5644)-Portfolios!B560, 0)</f>
        <v>0</v>
      </c>
    </row>
    <row r="561" spans="1:2">
      <c r="A561" s="11">
        <f>Returns!A561</f>
        <v>0</v>
      </c>
      <c r="B561" s="1">
        <f>MAX(AVERAGE(Portfolios!$B$2:$B$5644)-Portfolios!B561, 0)</f>
        <v>0</v>
      </c>
    </row>
    <row r="562" spans="1:2">
      <c r="A562" s="11">
        <f>Returns!A562</f>
        <v>0</v>
      </c>
      <c r="B562" s="1">
        <f>MAX(AVERAGE(Portfolios!$B$2:$B$5644)-Portfolios!B562, 0)</f>
        <v>0</v>
      </c>
    </row>
    <row r="563" spans="1:2">
      <c r="A563" s="11">
        <f>Returns!A563</f>
        <v>0</v>
      </c>
      <c r="B563" s="1">
        <f>MAX(AVERAGE(Portfolios!$B$2:$B$5644)-Portfolios!B563, 0)</f>
        <v>0</v>
      </c>
    </row>
    <row r="564" spans="1:2">
      <c r="A564" s="11">
        <f>Returns!A564</f>
        <v>0</v>
      </c>
      <c r="B564" s="1">
        <f>MAX(AVERAGE(Portfolios!$B$2:$B$5644)-Portfolios!B564, 0)</f>
        <v>0</v>
      </c>
    </row>
    <row r="565" spans="1:2">
      <c r="A565" s="11">
        <f>Returns!A565</f>
        <v>0</v>
      </c>
      <c r="B565" s="1">
        <f>MAX(AVERAGE(Portfolios!$B$2:$B$5644)-Portfolios!B565, 0)</f>
        <v>0</v>
      </c>
    </row>
    <row r="566" spans="1:2">
      <c r="A566" s="11">
        <f>Returns!A566</f>
        <v>0</v>
      </c>
      <c r="B566" s="1">
        <f>MAX(AVERAGE(Portfolios!$B$2:$B$5644)-Portfolios!B566, 0)</f>
        <v>0</v>
      </c>
    </row>
    <row r="567" spans="1:2">
      <c r="A567" s="11">
        <f>Returns!A567</f>
        <v>0</v>
      </c>
      <c r="B567" s="1">
        <f>MAX(AVERAGE(Portfolios!$B$2:$B$5644)-Portfolios!B567, 0)</f>
        <v>0</v>
      </c>
    </row>
    <row r="568" spans="1:2">
      <c r="A568" s="11">
        <f>Returns!A568</f>
        <v>0</v>
      </c>
      <c r="B568" s="1">
        <f>MAX(AVERAGE(Portfolios!$B$2:$B$5644)-Portfolios!B568, 0)</f>
        <v>0</v>
      </c>
    </row>
    <row r="569" spans="1:2">
      <c r="A569" s="11">
        <f>Returns!A569</f>
        <v>0</v>
      </c>
      <c r="B569" s="1">
        <f>MAX(AVERAGE(Portfolios!$B$2:$B$5644)-Portfolios!B569, 0)</f>
        <v>0</v>
      </c>
    </row>
    <row r="570" spans="1:2">
      <c r="A570" s="11">
        <f>Returns!A570</f>
        <v>0</v>
      </c>
      <c r="B570" s="1">
        <f>MAX(AVERAGE(Portfolios!$B$2:$B$5644)-Portfolios!B570, 0)</f>
        <v>0</v>
      </c>
    </row>
    <row r="571" spans="1:2">
      <c r="A571" s="11">
        <f>Returns!A571</f>
        <v>0</v>
      </c>
      <c r="B571" s="1">
        <f>MAX(AVERAGE(Portfolios!$B$2:$B$5644)-Portfolios!B571, 0)</f>
        <v>0</v>
      </c>
    </row>
    <row r="572" spans="1:2">
      <c r="A572" s="11">
        <f>Returns!A572</f>
        <v>0</v>
      </c>
      <c r="B572" s="1">
        <f>MAX(AVERAGE(Portfolios!$B$2:$B$5644)-Portfolios!B572, 0)</f>
        <v>0</v>
      </c>
    </row>
    <row r="573" spans="1:2">
      <c r="A573" s="11">
        <f>Returns!A573</f>
        <v>0</v>
      </c>
      <c r="B573" s="1">
        <f>MAX(AVERAGE(Portfolios!$B$2:$B$5644)-Portfolios!B573, 0)</f>
        <v>0</v>
      </c>
    </row>
    <row r="574" spans="1:2">
      <c r="A574" s="11">
        <f>Returns!A574</f>
        <v>0</v>
      </c>
      <c r="B574" s="1">
        <f>MAX(AVERAGE(Portfolios!$B$2:$B$5644)-Portfolios!B574, 0)</f>
        <v>0</v>
      </c>
    </row>
    <row r="575" spans="1:2">
      <c r="A575" s="11">
        <f>Returns!A575</f>
        <v>0</v>
      </c>
      <c r="B575" s="1">
        <f>MAX(AVERAGE(Portfolios!$B$2:$B$5644)-Portfolios!B575, 0)</f>
        <v>0</v>
      </c>
    </row>
    <row r="576" spans="1:2">
      <c r="A576" s="11">
        <f>Returns!A576</f>
        <v>0</v>
      </c>
      <c r="B576" s="1">
        <f>MAX(AVERAGE(Portfolios!$B$2:$B$5644)-Portfolios!B576, 0)</f>
        <v>0</v>
      </c>
    </row>
    <row r="577" spans="1:2">
      <c r="A577" s="11">
        <f>Returns!A577</f>
        <v>0</v>
      </c>
      <c r="B577" s="1">
        <f>MAX(AVERAGE(Portfolios!$B$2:$B$5644)-Portfolios!B577, 0)</f>
        <v>0</v>
      </c>
    </row>
    <row r="578" spans="1:2">
      <c r="A578" s="11">
        <f>Returns!A578</f>
        <v>0</v>
      </c>
      <c r="B578" s="1">
        <f>MAX(AVERAGE(Portfolios!$B$2:$B$5644)-Portfolios!B578, 0)</f>
        <v>0</v>
      </c>
    </row>
    <row r="579" spans="1:2">
      <c r="A579" s="11">
        <f>Returns!A579</f>
        <v>0</v>
      </c>
      <c r="B579" s="1">
        <f>MAX(AVERAGE(Portfolios!$B$2:$B$5644)-Portfolios!B579, 0)</f>
        <v>0</v>
      </c>
    </row>
    <row r="580" spans="1:2">
      <c r="A580" s="11">
        <f>Returns!A580</f>
        <v>0</v>
      </c>
      <c r="B580" s="1">
        <f>MAX(AVERAGE(Portfolios!$B$2:$B$5644)-Portfolios!B580, 0)</f>
        <v>0</v>
      </c>
    </row>
    <row r="581" spans="1:2">
      <c r="A581" s="11">
        <f>Returns!A581</f>
        <v>0</v>
      </c>
      <c r="B581" s="1">
        <f>MAX(AVERAGE(Portfolios!$B$2:$B$5644)-Portfolios!B581, 0)</f>
        <v>0</v>
      </c>
    </row>
    <row r="582" spans="1:2">
      <c r="A582" s="11">
        <f>Returns!A582</f>
        <v>0</v>
      </c>
      <c r="B582" s="1">
        <f>MAX(AVERAGE(Portfolios!$B$2:$B$5644)-Portfolios!B582, 0)</f>
        <v>0</v>
      </c>
    </row>
    <row r="583" spans="1:2">
      <c r="A583" s="11">
        <f>Returns!A583</f>
        <v>0</v>
      </c>
      <c r="B583" s="1">
        <f>MAX(AVERAGE(Portfolios!$B$2:$B$5644)-Portfolios!B583, 0)</f>
        <v>0</v>
      </c>
    </row>
    <row r="584" spans="1:2">
      <c r="A584" s="11">
        <f>Returns!A584</f>
        <v>0</v>
      </c>
      <c r="B584" s="1">
        <f>MAX(AVERAGE(Portfolios!$B$2:$B$5644)-Portfolios!B584, 0)</f>
        <v>0</v>
      </c>
    </row>
    <row r="585" spans="1:2">
      <c r="A585" s="11">
        <f>Returns!A585</f>
        <v>0</v>
      </c>
      <c r="B585" s="1">
        <f>MAX(AVERAGE(Portfolios!$B$2:$B$5644)-Portfolios!B585, 0)</f>
        <v>0</v>
      </c>
    </row>
    <row r="586" spans="1:2">
      <c r="A586" s="11">
        <f>Returns!A586</f>
        <v>0</v>
      </c>
      <c r="B586" s="1">
        <f>MAX(AVERAGE(Portfolios!$B$2:$B$5644)-Portfolios!B586, 0)</f>
        <v>0</v>
      </c>
    </row>
    <row r="587" spans="1:2">
      <c r="A587" s="11">
        <f>Returns!A587</f>
        <v>0</v>
      </c>
      <c r="B587" s="1">
        <f>MAX(AVERAGE(Portfolios!$B$2:$B$5644)-Portfolios!B587, 0)</f>
        <v>0</v>
      </c>
    </row>
    <row r="588" spans="1:2">
      <c r="A588" s="11">
        <f>Returns!A588</f>
        <v>0</v>
      </c>
      <c r="B588" s="1">
        <f>MAX(AVERAGE(Portfolios!$B$2:$B$5644)-Portfolios!B588, 0)</f>
        <v>0</v>
      </c>
    </row>
    <row r="589" spans="1:2">
      <c r="A589" s="11">
        <f>Returns!A589</f>
        <v>0</v>
      </c>
      <c r="B589" s="1">
        <f>MAX(AVERAGE(Portfolios!$B$2:$B$5644)-Portfolios!B589, 0)</f>
        <v>0</v>
      </c>
    </row>
    <row r="590" spans="1:2">
      <c r="A590" s="11">
        <f>Returns!A590</f>
        <v>0</v>
      </c>
      <c r="B590" s="1">
        <f>MAX(AVERAGE(Portfolios!$B$2:$B$5644)-Portfolios!B590, 0)</f>
        <v>0</v>
      </c>
    </row>
    <row r="591" spans="1:2">
      <c r="A591" s="11">
        <f>Returns!A591</f>
        <v>0</v>
      </c>
      <c r="B591" s="1">
        <f>MAX(AVERAGE(Portfolios!$B$2:$B$5644)-Portfolios!B591, 0)</f>
        <v>0</v>
      </c>
    </row>
    <row r="592" spans="1:2">
      <c r="A592" s="11">
        <f>Returns!A592</f>
        <v>0</v>
      </c>
      <c r="B592" s="1">
        <f>MAX(AVERAGE(Portfolios!$B$2:$B$5644)-Portfolios!B592, 0)</f>
        <v>0</v>
      </c>
    </row>
    <row r="593" spans="1:2">
      <c r="A593" s="11">
        <f>Returns!A593</f>
        <v>0</v>
      </c>
      <c r="B593" s="1">
        <f>MAX(AVERAGE(Portfolios!$B$2:$B$5644)-Portfolios!B593, 0)</f>
        <v>0</v>
      </c>
    </row>
    <row r="594" spans="1:2">
      <c r="A594" s="11">
        <f>Returns!A594</f>
        <v>0</v>
      </c>
      <c r="B594" s="1">
        <f>MAX(AVERAGE(Portfolios!$B$2:$B$5644)-Portfolios!B594, 0)</f>
        <v>0</v>
      </c>
    </row>
    <row r="595" spans="1:2">
      <c r="A595" s="11">
        <f>Returns!A595</f>
        <v>0</v>
      </c>
      <c r="B595" s="1">
        <f>MAX(AVERAGE(Portfolios!$B$2:$B$5644)-Portfolios!B595, 0)</f>
        <v>0</v>
      </c>
    </row>
    <row r="596" spans="1:2">
      <c r="A596" s="11">
        <f>Returns!A596</f>
        <v>0</v>
      </c>
      <c r="B596" s="1">
        <f>MAX(AVERAGE(Portfolios!$B$2:$B$5644)-Portfolios!B596, 0)</f>
        <v>0</v>
      </c>
    </row>
    <row r="597" spans="1:2">
      <c r="A597" s="11">
        <f>Returns!A597</f>
        <v>0</v>
      </c>
      <c r="B597" s="1">
        <f>MAX(AVERAGE(Portfolios!$B$2:$B$5644)-Portfolios!B597, 0)</f>
        <v>0</v>
      </c>
    </row>
    <row r="598" spans="1:2">
      <c r="A598" s="11">
        <f>Returns!A598</f>
        <v>0</v>
      </c>
      <c r="B598" s="1">
        <f>MAX(AVERAGE(Portfolios!$B$2:$B$5644)-Portfolios!B598, 0)</f>
        <v>0</v>
      </c>
    </row>
    <row r="599" spans="1:2">
      <c r="A599" s="11">
        <f>Returns!A599</f>
        <v>0</v>
      </c>
      <c r="B599" s="1">
        <f>MAX(AVERAGE(Portfolios!$B$2:$B$5644)-Portfolios!B599, 0)</f>
        <v>0</v>
      </c>
    </row>
    <row r="600" spans="1:2">
      <c r="A600" s="11">
        <f>Returns!A600</f>
        <v>0</v>
      </c>
      <c r="B600" s="1">
        <f>MAX(AVERAGE(Portfolios!$B$2:$B$5644)-Portfolios!B600, 0)</f>
        <v>0</v>
      </c>
    </row>
    <row r="601" spans="1:2">
      <c r="A601" s="11">
        <f>Returns!A601</f>
        <v>0</v>
      </c>
      <c r="B601" s="1">
        <f>MAX(AVERAGE(Portfolios!$B$2:$B$5644)-Portfolios!B601, 0)</f>
        <v>0</v>
      </c>
    </row>
    <row r="602" spans="1:2">
      <c r="A602" s="11">
        <f>Returns!A602</f>
        <v>0</v>
      </c>
      <c r="B602" s="1">
        <f>MAX(AVERAGE(Portfolios!$B$2:$B$5644)-Portfolios!B602, 0)</f>
        <v>0</v>
      </c>
    </row>
    <row r="603" spans="1:2">
      <c r="A603" s="11">
        <f>Returns!A603</f>
        <v>0</v>
      </c>
      <c r="B603" s="1">
        <f>MAX(AVERAGE(Portfolios!$B$2:$B$5644)-Portfolios!B603, 0)</f>
        <v>0</v>
      </c>
    </row>
    <row r="604" spans="1:2">
      <c r="A604" s="11">
        <f>Returns!A604</f>
        <v>0</v>
      </c>
      <c r="B604" s="1">
        <f>MAX(AVERAGE(Portfolios!$B$2:$B$5644)-Portfolios!B604, 0)</f>
        <v>0</v>
      </c>
    </row>
    <row r="605" spans="1:2">
      <c r="A605" s="11">
        <f>Returns!A605</f>
        <v>0</v>
      </c>
      <c r="B605" s="1">
        <f>MAX(AVERAGE(Portfolios!$B$2:$B$5644)-Portfolios!B605, 0)</f>
        <v>0</v>
      </c>
    </row>
    <row r="606" spans="1:2">
      <c r="A606" s="11">
        <f>Returns!A606</f>
        <v>0</v>
      </c>
      <c r="B606" s="1">
        <f>MAX(AVERAGE(Portfolios!$B$2:$B$5644)-Portfolios!B606, 0)</f>
        <v>0</v>
      </c>
    </row>
    <row r="607" spans="1:2">
      <c r="A607" s="11">
        <f>Returns!A607</f>
        <v>0</v>
      </c>
      <c r="B607" s="1">
        <f>MAX(AVERAGE(Portfolios!$B$2:$B$5644)-Portfolios!B607, 0)</f>
        <v>0</v>
      </c>
    </row>
    <row r="608" spans="1:2">
      <c r="A608" s="11">
        <f>Returns!A608</f>
        <v>0</v>
      </c>
      <c r="B608" s="1">
        <f>MAX(AVERAGE(Portfolios!$B$2:$B$5644)-Portfolios!B608, 0)</f>
        <v>0</v>
      </c>
    </row>
    <row r="609" spans="1:2">
      <c r="A609" s="11">
        <f>Returns!A609</f>
        <v>0</v>
      </c>
      <c r="B609" s="1">
        <f>MAX(AVERAGE(Portfolios!$B$2:$B$5644)-Portfolios!B609, 0)</f>
        <v>0</v>
      </c>
    </row>
    <row r="610" spans="1:2">
      <c r="A610" s="11">
        <f>Returns!A610</f>
        <v>0</v>
      </c>
      <c r="B610" s="1">
        <f>MAX(AVERAGE(Portfolios!$B$2:$B$5644)-Portfolios!B610, 0)</f>
        <v>0</v>
      </c>
    </row>
    <row r="611" spans="1:2">
      <c r="A611" s="11">
        <f>Returns!A611</f>
        <v>0</v>
      </c>
      <c r="B611" s="1">
        <f>MAX(AVERAGE(Portfolios!$B$2:$B$5644)-Portfolios!B611, 0)</f>
        <v>0</v>
      </c>
    </row>
    <row r="612" spans="1:2">
      <c r="A612" s="11">
        <f>Returns!A612</f>
        <v>0</v>
      </c>
      <c r="B612" s="1">
        <f>MAX(AVERAGE(Portfolios!$B$2:$B$5644)-Portfolios!B612, 0)</f>
        <v>0</v>
      </c>
    </row>
    <row r="613" spans="1:2">
      <c r="A613" s="11">
        <f>Returns!A613</f>
        <v>0</v>
      </c>
      <c r="B613" s="1">
        <f>MAX(AVERAGE(Portfolios!$B$2:$B$5644)-Portfolios!B613, 0)</f>
        <v>0</v>
      </c>
    </row>
    <row r="614" spans="1:2">
      <c r="A614" s="11">
        <f>Returns!A614</f>
        <v>0</v>
      </c>
      <c r="B614" s="1">
        <f>MAX(AVERAGE(Portfolios!$B$2:$B$5644)-Portfolios!B614, 0)</f>
        <v>0</v>
      </c>
    </row>
    <row r="615" spans="1:2">
      <c r="A615" s="11">
        <f>Returns!A615</f>
        <v>0</v>
      </c>
      <c r="B615" s="1">
        <f>MAX(AVERAGE(Portfolios!$B$2:$B$5644)-Portfolios!B615, 0)</f>
        <v>0</v>
      </c>
    </row>
    <row r="616" spans="1:2">
      <c r="A616" s="11">
        <f>Returns!A616</f>
        <v>0</v>
      </c>
      <c r="B616" s="1">
        <f>MAX(AVERAGE(Portfolios!$B$2:$B$5644)-Portfolios!B616, 0)</f>
        <v>0</v>
      </c>
    </row>
    <row r="617" spans="1:2">
      <c r="A617" s="11">
        <f>Returns!A617</f>
        <v>0</v>
      </c>
      <c r="B617" s="1">
        <f>MAX(AVERAGE(Portfolios!$B$2:$B$5644)-Portfolios!B617, 0)</f>
        <v>0</v>
      </c>
    </row>
    <row r="618" spans="1:2">
      <c r="A618" s="11">
        <f>Returns!A618</f>
        <v>0</v>
      </c>
      <c r="B618" s="1">
        <f>MAX(AVERAGE(Portfolios!$B$2:$B$5644)-Portfolios!B618, 0)</f>
        <v>0</v>
      </c>
    </row>
    <row r="619" spans="1:2">
      <c r="A619" s="11">
        <f>Returns!A619</f>
        <v>0</v>
      </c>
      <c r="B619" s="1">
        <f>MAX(AVERAGE(Portfolios!$B$2:$B$5644)-Portfolios!B619, 0)</f>
        <v>0</v>
      </c>
    </row>
    <row r="620" spans="1:2">
      <c r="A620" s="11">
        <f>Returns!A620</f>
        <v>0</v>
      </c>
      <c r="B620" s="1">
        <f>MAX(AVERAGE(Portfolios!$B$2:$B$5644)-Portfolios!B620, 0)</f>
        <v>0</v>
      </c>
    </row>
    <row r="621" spans="1:2">
      <c r="A621" s="11">
        <f>Returns!A621</f>
        <v>0</v>
      </c>
      <c r="B621" s="1">
        <f>MAX(AVERAGE(Portfolios!$B$2:$B$5644)-Portfolios!B621, 0)</f>
        <v>0</v>
      </c>
    </row>
    <row r="622" spans="1:2">
      <c r="A622" s="11">
        <f>Returns!A622</f>
        <v>0</v>
      </c>
      <c r="B622" s="1">
        <f>MAX(AVERAGE(Portfolios!$B$2:$B$5644)-Portfolios!B622, 0)</f>
        <v>0</v>
      </c>
    </row>
    <row r="623" spans="1:2">
      <c r="A623" s="11">
        <f>Returns!A623</f>
        <v>0</v>
      </c>
      <c r="B623" s="1">
        <f>MAX(AVERAGE(Portfolios!$B$2:$B$5644)-Portfolios!B623, 0)</f>
        <v>0</v>
      </c>
    </row>
    <row r="624" spans="1:2">
      <c r="A624" s="11">
        <f>Returns!A624</f>
        <v>0</v>
      </c>
      <c r="B624" s="1">
        <f>MAX(AVERAGE(Portfolios!$B$2:$B$5644)-Portfolios!B624, 0)</f>
        <v>0</v>
      </c>
    </row>
    <row r="625" spans="1:2">
      <c r="A625" s="11">
        <f>Returns!A625</f>
        <v>0</v>
      </c>
      <c r="B625" s="1">
        <f>MAX(AVERAGE(Portfolios!$B$2:$B$5644)-Portfolios!B625, 0)</f>
        <v>0</v>
      </c>
    </row>
    <row r="626" spans="1:2">
      <c r="A626" s="11">
        <f>Returns!A626</f>
        <v>0</v>
      </c>
      <c r="B626" s="1">
        <f>MAX(AVERAGE(Portfolios!$B$2:$B$5644)-Portfolios!B626, 0)</f>
        <v>0</v>
      </c>
    </row>
    <row r="627" spans="1:2">
      <c r="A627" s="11">
        <f>Returns!A627</f>
        <v>0</v>
      </c>
      <c r="B627" s="1">
        <f>MAX(AVERAGE(Portfolios!$B$2:$B$5644)-Portfolios!B627, 0)</f>
        <v>0</v>
      </c>
    </row>
    <row r="628" spans="1:2">
      <c r="A628" s="11">
        <f>Returns!A628</f>
        <v>0</v>
      </c>
      <c r="B628" s="1">
        <f>MAX(AVERAGE(Portfolios!$B$2:$B$5644)-Portfolios!B628, 0)</f>
        <v>0</v>
      </c>
    </row>
    <row r="629" spans="1:2">
      <c r="A629" s="11">
        <f>Returns!A629</f>
        <v>0</v>
      </c>
      <c r="B629" s="1">
        <f>MAX(AVERAGE(Portfolios!$B$2:$B$5644)-Portfolios!B629, 0)</f>
        <v>0</v>
      </c>
    </row>
    <row r="630" spans="1:2">
      <c r="A630" s="11">
        <f>Returns!A630</f>
        <v>0</v>
      </c>
      <c r="B630" s="1">
        <f>MAX(AVERAGE(Portfolios!$B$2:$B$5644)-Portfolios!B630, 0)</f>
        <v>0</v>
      </c>
    </row>
    <row r="631" spans="1:2">
      <c r="A631" s="11">
        <f>Returns!A631</f>
        <v>0</v>
      </c>
      <c r="B631" s="1">
        <f>MAX(AVERAGE(Portfolios!$B$2:$B$5644)-Portfolios!B631, 0)</f>
        <v>0</v>
      </c>
    </row>
    <row r="632" spans="1:2">
      <c r="A632" s="11">
        <f>Returns!A632</f>
        <v>0</v>
      </c>
      <c r="B632" s="1">
        <f>MAX(AVERAGE(Portfolios!$B$2:$B$5644)-Portfolios!B632, 0)</f>
        <v>0</v>
      </c>
    </row>
    <row r="633" spans="1:2">
      <c r="A633" s="11">
        <f>Returns!A633</f>
        <v>0</v>
      </c>
      <c r="B633" s="1">
        <f>MAX(AVERAGE(Portfolios!$B$2:$B$5644)-Portfolios!B633, 0)</f>
        <v>0</v>
      </c>
    </row>
    <row r="634" spans="1:2">
      <c r="A634" s="11">
        <f>Returns!A634</f>
        <v>0</v>
      </c>
      <c r="B634" s="1">
        <f>MAX(AVERAGE(Portfolios!$B$2:$B$5644)-Portfolios!B634, 0)</f>
        <v>0</v>
      </c>
    </row>
    <row r="635" spans="1:2">
      <c r="A635" s="11">
        <f>Returns!A635</f>
        <v>0</v>
      </c>
      <c r="B635" s="1">
        <f>MAX(AVERAGE(Portfolios!$B$2:$B$5644)-Portfolios!B635, 0)</f>
        <v>0</v>
      </c>
    </row>
    <row r="636" spans="1:2">
      <c r="A636" s="11">
        <f>Returns!A636</f>
        <v>0</v>
      </c>
      <c r="B636" s="1">
        <f>MAX(AVERAGE(Portfolios!$B$2:$B$5644)-Portfolios!B636, 0)</f>
        <v>0</v>
      </c>
    </row>
    <row r="637" spans="1:2">
      <c r="A637" s="11">
        <f>Returns!A637</f>
        <v>0</v>
      </c>
      <c r="B637" s="1">
        <f>MAX(AVERAGE(Portfolios!$B$2:$B$5644)-Portfolios!B637, 0)</f>
        <v>0</v>
      </c>
    </row>
    <row r="638" spans="1:2">
      <c r="A638" s="11">
        <f>Returns!A638</f>
        <v>0</v>
      </c>
      <c r="B638" s="1">
        <f>MAX(AVERAGE(Portfolios!$B$2:$B$5644)-Portfolios!B638, 0)</f>
        <v>0</v>
      </c>
    </row>
    <row r="639" spans="1:2">
      <c r="A639" s="11">
        <f>Returns!A639</f>
        <v>0</v>
      </c>
      <c r="B639" s="1">
        <f>MAX(AVERAGE(Portfolios!$B$2:$B$5644)-Portfolios!B639, 0)</f>
        <v>0</v>
      </c>
    </row>
    <row r="640" spans="1:2">
      <c r="A640" s="11">
        <f>Returns!A640</f>
        <v>0</v>
      </c>
      <c r="B640" s="1">
        <f>MAX(AVERAGE(Portfolios!$B$2:$B$5644)-Portfolios!B640, 0)</f>
        <v>0</v>
      </c>
    </row>
    <row r="641" spans="1:2">
      <c r="A641" s="11">
        <f>Returns!A641</f>
        <v>0</v>
      </c>
      <c r="B641" s="1">
        <f>MAX(AVERAGE(Portfolios!$B$2:$B$5644)-Portfolios!B641, 0)</f>
        <v>0</v>
      </c>
    </row>
    <row r="642" spans="1:2">
      <c r="A642" s="11">
        <f>Returns!A642</f>
        <v>0</v>
      </c>
      <c r="B642" s="1">
        <f>MAX(AVERAGE(Portfolios!$B$2:$B$5644)-Portfolios!B642, 0)</f>
        <v>0</v>
      </c>
    </row>
    <row r="643" spans="1:2">
      <c r="A643" s="11">
        <f>Returns!A643</f>
        <v>0</v>
      </c>
      <c r="B643" s="1">
        <f>MAX(AVERAGE(Portfolios!$B$2:$B$5644)-Portfolios!B643, 0)</f>
        <v>0</v>
      </c>
    </row>
    <row r="644" spans="1:2">
      <c r="A644" s="11">
        <f>Returns!A644</f>
        <v>0</v>
      </c>
      <c r="B644" s="1">
        <f>MAX(AVERAGE(Portfolios!$B$2:$B$5644)-Portfolios!B644, 0)</f>
        <v>0</v>
      </c>
    </row>
    <row r="645" spans="1:2">
      <c r="A645" s="11">
        <f>Returns!A645</f>
        <v>0</v>
      </c>
      <c r="B645" s="1">
        <f>MAX(AVERAGE(Portfolios!$B$2:$B$5644)-Portfolios!B645, 0)</f>
        <v>0</v>
      </c>
    </row>
    <row r="646" spans="1:2">
      <c r="A646" s="11">
        <f>Returns!A646</f>
        <v>0</v>
      </c>
      <c r="B646" s="1">
        <f>MAX(AVERAGE(Portfolios!$B$2:$B$5644)-Portfolios!B646, 0)</f>
        <v>0</v>
      </c>
    </row>
    <row r="647" spans="1:2">
      <c r="A647" s="11">
        <f>Returns!A647</f>
        <v>0</v>
      </c>
      <c r="B647" s="1">
        <f>MAX(AVERAGE(Portfolios!$B$2:$B$5644)-Portfolios!B647, 0)</f>
        <v>0</v>
      </c>
    </row>
    <row r="648" spans="1:2">
      <c r="A648" s="11">
        <f>Returns!A648</f>
        <v>0</v>
      </c>
      <c r="B648" s="1">
        <f>MAX(AVERAGE(Portfolios!$B$2:$B$5644)-Portfolios!B648, 0)</f>
        <v>0</v>
      </c>
    </row>
    <row r="649" spans="1:2">
      <c r="A649" s="11">
        <f>Returns!A649</f>
        <v>0</v>
      </c>
      <c r="B649" s="1">
        <f>MAX(AVERAGE(Portfolios!$B$2:$B$5644)-Portfolios!B649, 0)</f>
        <v>0</v>
      </c>
    </row>
    <row r="650" spans="1:2">
      <c r="A650" s="11">
        <f>Returns!A650</f>
        <v>0</v>
      </c>
      <c r="B650" s="1">
        <f>MAX(AVERAGE(Portfolios!$B$2:$B$5644)-Portfolios!B650, 0)</f>
        <v>0</v>
      </c>
    </row>
    <row r="651" spans="1:2">
      <c r="A651" s="11">
        <f>Returns!A651</f>
        <v>0</v>
      </c>
      <c r="B651" s="1">
        <f>MAX(AVERAGE(Portfolios!$B$2:$B$5644)-Portfolios!B651, 0)</f>
        <v>0</v>
      </c>
    </row>
    <row r="652" spans="1:2">
      <c r="A652" s="11">
        <f>Returns!A652</f>
        <v>0</v>
      </c>
      <c r="B652" s="1">
        <f>MAX(AVERAGE(Portfolios!$B$2:$B$5644)-Portfolios!B652, 0)</f>
        <v>0</v>
      </c>
    </row>
    <row r="653" spans="1:2">
      <c r="A653" s="11">
        <f>Returns!A653</f>
        <v>0</v>
      </c>
      <c r="B653" s="1">
        <f>MAX(AVERAGE(Portfolios!$B$2:$B$5644)-Portfolios!B653, 0)</f>
        <v>0</v>
      </c>
    </row>
    <row r="654" spans="1:2">
      <c r="A654" s="11">
        <f>Returns!A654</f>
        <v>0</v>
      </c>
      <c r="B654" s="1">
        <f>MAX(AVERAGE(Portfolios!$B$2:$B$5644)-Portfolios!B654, 0)</f>
        <v>0</v>
      </c>
    </row>
    <row r="655" spans="1:2">
      <c r="A655" s="11">
        <f>Returns!A655</f>
        <v>0</v>
      </c>
      <c r="B655" s="1">
        <f>MAX(AVERAGE(Portfolios!$B$2:$B$5644)-Portfolios!B655, 0)</f>
        <v>0</v>
      </c>
    </row>
    <row r="656" spans="1:2">
      <c r="A656" s="11">
        <f>Returns!A656</f>
        <v>0</v>
      </c>
      <c r="B656" s="1">
        <f>MAX(AVERAGE(Portfolios!$B$2:$B$5644)-Portfolios!B656, 0)</f>
        <v>0</v>
      </c>
    </row>
    <row r="657" spans="1:2">
      <c r="A657" s="11">
        <f>Returns!A657</f>
        <v>0</v>
      </c>
      <c r="B657" s="1">
        <f>MAX(AVERAGE(Portfolios!$B$2:$B$5644)-Portfolios!B657, 0)</f>
        <v>0</v>
      </c>
    </row>
    <row r="658" spans="1:2">
      <c r="A658" s="11">
        <f>Returns!A658</f>
        <v>0</v>
      </c>
      <c r="B658" s="1">
        <f>MAX(AVERAGE(Portfolios!$B$2:$B$5644)-Portfolios!B658, 0)</f>
        <v>0</v>
      </c>
    </row>
    <row r="659" spans="1:2">
      <c r="A659" s="11">
        <f>Returns!A659</f>
        <v>0</v>
      </c>
      <c r="B659" s="1">
        <f>MAX(AVERAGE(Portfolios!$B$2:$B$5644)-Portfolios!B659, 0)</f>
        <v>0</v>
      </c>
    </row>
    <row r="660" spans="1:2">
      <c r="A660" s="11">
        <f>Returns!A660</f>
        <v>0</v>
      </c>
      <c r="B660" s="1">
        <f>MAX(AVERAGE(Portfolios!$B$2:$B$5644)-Portfolios!B660, 0)</f>
        <v>0</v>
      </c>
    </row>
    <row r="661" spans="1:2">
      <c r="A661" s="11">
        <f>Returns!A661</f>
        <v>0</v>
      </c>
      <c r="B661" s="1">
        <f>MAX(AVERAGE(Portfolios!$B$2:$B$5644)-Portfolios!B661, 0)</f>
        <v>0</v>
      </c>
    </row>
    <row r="662" spans="1:2">
      <c r="A662" s="11">
        <f>Returns!A662</f>
        <v>0</v>
      </c>
      <c r="B662" s="1">
        <f>MAX(AVERAGE(Portfolios!$B$2:$B$5644)-Portfolios!B662, 0)</f>
        <v>0</v>
      </c>
    </row>
    <row r="663" spans="1:2">
      <c r="A663" s="11">
        <f>Returns!A663</f>
        <v>0</v>
      </c>
      <c r="B663" s="1">
        <f>MAX(AVERAGE(Portfolios!$B$2:$B$5644)-Portfolios!B663, 0)</f>
        <v>0</v>
      </c>
    </row>
    <row r="664" spans="1:2">
      <c r="A664" s="11">
        <f>Returns!A664</f>
        <v>0</v>
      </c>
      <c r="B664" s="1">
        <f>MAX(AVERAGE(Portfolios!$B$2:$B$5644)-Portfolios!B664, 0)</f>
        <v>0</v>
      </c>
    </row>
    <row r="665" spans="1:2">
      <c r="A665" s="11">
        <f>Returns!A665</f>
        <v>0</v>
      </c>
      <c r="B665" s="1">
        <f>MAX(AVERAGE(Portfolios!$B$2:$B$5644)-Portfolios!B665, 0)</f>
        <v>0</v>
      </c>
    </row>
    <row r="666" spans="1:2">
      <c r="A666" s="11">
        <f>Returns!A666</f>
        <v>0</v>
      </c>
      <c r="B666" s="1">
        <f>MAX(AVERAGE(Portfolios!$B$2:$B$5644)-Portfolios!B666, 0)</f>
        <v>0</v>
      </c>
    </row>
    <row r="667" spans="1:2">
      <c r="A667" s="11">
        <f>Returns!A667</f>
        <v>0</v>
      </c>
      <c r="B667" s="1">
        <f>MAX(AVERAGE(Portfolios!$B$2:$B$5644)-Portfolios!B667, 0)</f>
        <v>0</v>
      </c>
    </row>
    <row r="668" spans="1:2">
      <c r="A668" s="11">
        <f>Returns!A668</f>
        <v>0</v>
      </c>
      <c r="B668" s="1">
        <f>MAX(AVERAGE(Portfolios!$B$2:$B$5644)-Portfolios!B668, 0)</f>
        <v>0</v>
      </c>
    </row>
    <row r="669" spans="1:2">
      <c r="A669" s="11">
        <f>Returns!A669</f>
        <v>0</v>
      </c>
      <c r="B669" s="1">
        <f>MAX(AVERAGE(Portfolios!$B$2:$B$5644)-Portfolios!B669, 0)</f>
        <v>0</v>
      </c>
    </row>
    <row r="670" spans="1:2">
      <c r="A670" s="11">
        <f>Returns!A670</f>
        <v>0</v>
      </c>
      <c r="B670" s="1">
        <f>MAX(AVERAGE(Portfolios!$B$2:$B$5644)-Portfolios!B670, 0)</f>
        <v>0</v>
      </c>
    </row>
    <row r="671" spans="1:2">
      <c r="A671" s="11">
        <f>Returns!A671</f>
        <v>0</v>
      </c>
      <c r="B671" s="1">
        <f>MAX(AVERAGE(Portfolios!$B$2:$B$5644)-Portfolios!B671, 0)</f>
        <v>0</v>
      </c>
    </row>
    <row r="672" spans="1:2">
      <c r="A672" s="11">
        <f>Returns!A672</f>
        <v>0</v>
      </c>
      <c r="B672" s="1">
        <f>MAX(AVERAGE(Portfolios!$B$2:$B$5644)-Portfolios!B672, 0)</f>
        <v>0</v>
      </c>
    </row>
    <row r="673" spans="1:2">
      <c r="A673" s="11">
        <f>Returns!A673</f>
        <v>0</v>
      </c>
      <c r="B673" s="1">
        <f>MAX(AVERAGE(Portfolios!$B$2:$B$5644)-Portfolios!B673, 0)</f>
        <v>0</v>
      </c>
    </row>
    <row r="674" spans="1:2">
      <c r="A674" s="11">
        <f>Returns!A674</f>
        <v>0</v>
      </c>
      <c r="B674" s="1">
        <f>MAX(AVERAGE(Portfolios!$B$2:$B$5644)-Portfolios!B674, 0)</f>
        <v>0</v>
      </c>
    </row>
    <row r="675" spans="1:2">
      <c r="A675" s="11">
        <f>Returns!A675</f>
        <v>0</v>
      </c>
      <c r="B675" s="1">
        <f>MAX(AVERAGE(Portfolios!$B$2:$B$5644)-Portfolios!B675, 0)</f>
        <v>0</v>
      </c>
    </row>
    <row r="676" spans="1:2">
      <c r="A676" s="11">
        <f>Returns!A676</f>
        <v>0</v>
      </c>
      <c r="B676" s="1">
        <f>MAX(AVERAGE(Portfolios!$B$2:$B$5644)-Portfolios!B676, 0)</f>
        <v>0</v>
      </c>
    </row>
    <row r="677" spans="1:2">
      <c r="A677" s="11">
        <f>Returns!A677</f>
        <v>0</v>
      </c>
      <c r="B677" s="1">
        <f>MAX(AVERAGE(Portfolios!$B$2:$B$5644)-Portfolios!B677, 0)</f>
        <v>0</v>
      </c>
    </row>
    <row r="678" spans="1:2">
      <c r="A678" s="11">
        <f>Returns!A678</f>
        <v>0</v>
      </c>
      <c r="B678" s="1">
        <f>MAX(AVERAGE(Portfolios!$B$2:$B$5644)-Portfolios!B678, 0)</f>
        <v>0</v>
      </c>
    </row>
    <row r="679" spans="1:2">
      <c r="A679" s="11">
        <f>Returns!A679</f>
        <v>0</v>
      </c>
      <c r="B679" s="1">
        <f>MAX(AVERAGE(Portfolios!$B$2:$B$5644)-Portfolios!B679, 0)</f>
        <v>0</v>
      </c>
    </row>
    <row r="680" spans="1:2">
      <c r="A680" s="11">
        <f>Returns!A680</f>
        <v>0</v>
      </c>
      <c r="B680" s="1">
        <f>MAX(AVERAGE(Portfolios!$B$2:$B$5644)-Portfolios!B680, 0)</f>
        <v>0</v>
      </c>
    </row>
    <row r="681" spans="1:2">
      <c r="A681" s="11">
        <f>Returns!A681</f>
        <v>0</v>
      </c>
      <c r="B681" s="1">
        <f>MAX(AVERAGE(Portfolios!$B$2:$B$5644)-Portfolios!B681, 0)</f>
        <v>0</v>
      </c>
    </row>
    <row r="682" spans="1:2">
      <c r="A682" s="11">
        <f>Returns!A682</f>
        <v>0</v>
      </c>
      <c r="B682" s="1">
        <f>MAX(AVERAGE(Portfolios!$B$2:$B$5644)-Portfolios!B682, 0)</f>
        <v>0</v>
      </c>
    </row>
    <row r="683" spans="1:2">
      <c r="A683" s="11">
        <f>Returns!A683</f>
        <v>0</v>
      </c>
      <c r="B683" s="1">
        <f>MAX(AVERAGE(Portfolios!$B$2:$B$5644)-Portfolios!B683, 0)</f>
        <v>0</v>
      </c>
    </row>
    <row r="684" spans="1:2">
      <c r="A684" s="11">
        <f>Returns!A684</f>
        <v>0</v>
      </c>
      <c r="B684" s="1">
        <f>MAX(AVERAGE(Portfolios!$B$2:$B$5644)-Portfolios!B684, 0)</f>
        <v>0</v>
      </c>
    </row>
    <row r="685" spans="1:2">
      <c r="A685" s="11">
        <f>Returns!A685</f>
        <v>0</v>
      </c>
      <c r="B685" s="1">
        <f>MAX(AVERAGE(Portfolios!$B$2:$B$5644)-Portfolios!B685, 0)</f>
        <v>0</v>
      </c>
    </row>
    <row r="686" spans="1:2">
      <c r="A686" s="11">
        <f>Returns!A686</f>
        <v>0</v>
      </c>
      <c r="B686" s="1">
        <f>MAX(AVERAGE(Portfolios!$B$2:$B$5644)-Portfolios!B686, 0)</f>
        <v>0</v>
      </c>
    </row>
    <row r="687" spans="1:2">
      <c r="A687" s="11">
        <f>Returns!A687</f>
        <v>0</v>
      </c>
      <c r="B687" s="1">
        <f>MAX(AVERAGE(Portfolios!$B$2:$B$5644)-Portfolios!B687, 0)</f>
        <v>0</v>
      </c>
    </row>
    <row r="688" spans="1:2">
      <c r="A688" s="11">
        <f>Returns!A688</f>
        <v>0</v>
      </c>
      <c r="B688" s="1">
        <f>MAX(AVERAGE(Portfolios!$B$2:$B$5644)-Portfolios!B688, 0)</f>
        <v>0</v>
      </c>
    </row>
    <row r="689" spans="1:2">
      <c r="A689" s="11">
        <f>Returns!A689</f>
        <v>0</v>
      </c>
      <c r="B689" s="1">
        <f>MAX(AVERAGE(Portfolios!$B$2:$B$5644)-Portfolios!B689, 0)</f>
        <v>0</v>
      </c>
    </row>
    <row r="690" spans="1:2">
      <c r="A690" s="11">
        <f>Returns!A690</f>
        <v>0</v>
      </c>
      <c r="B690" s="1">
        <f>MAX(AVERAGE(Portfolios!$B$2:$B$5644)-Portfolios!B690, 0)</f>
        <v>0</v>
      </c>
    </row>
    <row r="691" spans="1:2">
      <c r="A691" s="11">
        <f>Returns!A691</f>
        <v>0</v>
      </c>
      <c r="B691" s="1">
        <f>MAX(AVERAGE(Portfolios!$B$2:$B$5644)-Portfolios!B691, 0)</f>
        <v>0</v>
      </c>
    </row>
    <row r="692" spans="1:2">
      <c r="A692" s="11">
        <f>Returns!A692</f>
        <v>0</v>
      </c>
      <c r="B692" s="1">
        <f>MAX(AVERAGE(Portfolios!$B$2:$B$5644)-Portfolios!B692, 0)</f>
        <v>0</v>
      </c>
    </row>
    <row r="693" spans="1:2">
      <c r="A693" s="11">
        <f>Returns!A693</f>
        <v>0</v>
      </c>
      <c r="B693" s="1">
        <f>MAX(AVERAGE(Portfolios!$B$2:$B$5644)-Portfolios!B693, 0)</f>
        <v>0</v>
      </c>
    </row>
    <row r="694" spans="1:2">
      <c r="A694" s="11">
        <f>Returns!A694</f>
        <v>0</v>
      </c>
      <c r="B694" s="1">
        <f>MAX(AVERAGE(Portfolios!$B$2:$B$5644)-Portfolios!B694, 0)</f>
        <v>0</v>
      </c>
    </row>
    <row r="695" spans="1:2">
      <c r="A695" s="11">
        <f>Returns!A695</f>
        <v>0</v>
      </c>
      <c r="B695" s="1">
        <f>MAX(AVERAGE(Portfolios!$B$2:$B$5644)-Portfolios!B695, 0)</f>
        <v>0</v>
      </c>
    </row>
    <row r="696" spans="1:2">
      <c r="A696" s="11">
        <f>Returns!A696</f>
        <v>0</v>
      </c>
      <c r="B696" s="1">
        <f>MAX(AVERAGE(Portfolios!$B$2:$B$5644)-Portfolios!B696, 0)</f>
        <v>0</v>
      </c>
    </row>
    <row r="697" spans="1:2">
      <c r="A697" s="11">
        <f>Returns!A697</f>
        <v>0</v>
      </c>
      <c r="B697" s="1">
        <f>MAX(AVERAGE(Portfolios!$B$2:$B$5644)-Portfolios!B697, 0)</f>
        <v>0</v>
      </c>
    </row>
    <row r="698" spans="1:2">
      <c r="A698" s="11">
        <f>Returns!A698</f>
        <v>0</v>
      </c>
      <c r="B698" s="1">
        <f>MAX(AVERAGE(Portfolios!$B$2:$B$5644)-Portfolios!B698, 0)</f>
        <v>0</v>
      </c>
    </row>
    <row r="699" spans="1:2">
      <c r="A699" s="11">
        <f>Returns!A699</f>
        <v>0</v>
      </c>
      <c r="B699" s="1">
        <f>MAX(AVERAGE(Portfolios!$B$2:$B$5644)-Portfolios!B699, 0)</f>
        <v>0</v>
      </c>
    </row>
    <row r="700" spans="1:2">
      <c r="A700" s="11">
        <f>Returns!A700</f>
        <v>0</v>
      </c>
      <c r="B700" s="1">
        <f>MAX(AVERAGE(Portfolios!$B$2:$B$5644)-Portfolios!B700, 0)</f>
        <v>0</v>
      </c>
    </row>
    <row r="701" spans="1:2">
      <c r="A701" s="11">
        <f>Returns!A701</f>
        <v>0</v>
      </c>
      <c r="B701" s="1">
        <f>MAX(AVERAGE(Portfolios!$B$2:$B$5644)-Portfolios!B701, 0)</f>
        <v>0</v>
      </c>
    </row>
    <row r="702" spans="1:2">
      <c r="A702" s="11">
        <f>Returns!A702</f>
        <v>0</v>
      </c>
      <c r="B702" s="1">
        <f>MAX(AVERAGE(Portfolios!$B$2:$B$5644)-Portfolios!B702, 0)</f>
        <v>0</v>
      </c>
    </row>
    <row r="703" spans="1:2">
      <c r="A703" s="11">
        <f>Returns!A703</f>
        <v>0</v>
      </c>
      <c r="B703" s="1">
        <f>MAX(AVERAGE(Portfolios!$B$2:$B$5644)-Portfolios!B703, 0)</f>
        <v>0</v>
      </c>
    </row>
    <row r="704" spans="1:2">
      <c r="A704" s="11">
        <f>Returns!A704</f>
        <v>0</v>
      </c>
      <c r="B704" s="1">
        <f>MAX(AVERAGE(Portfolios!$B$2:$B$5644)-Portfolios!B704, 0)</f>
        <v>0</v>
      </c>
    </row>
    <row r="705" spans="1:2">
      <c r="A705" s="11">
        <f>Returns!A705</f>
        <v>0</v>
      </c>
      <c r="B705" s="1">
        <f>MAX(AVERAGE(Portfolios!$B$2:$B$5644)-Portfolios!B705, 0)</f>
        <v>0</v>
      </c>
    </row>
    <row r="706" spans="1:2">
      <c r="A706" s="11">
        <f>Returns!A706</f>
        <v>0</v>
      </c>
      <c r="B706" s="1">
        <f>MAX(AVERAGE(Portfolios!$B$2:$B$5644)-Portfolios!B706, 0)</f>
        <v>0</v>
      </c>
    </row>
    <row r="707" spans="1:2">
      <c r="A707" s="11">
        <f>Returns!A707</f>
        <v>0</v>
      </c>
      <c r="B707" s="1">
        <f>MAX(AVERAGE(Portfolios!$B$2:$B$5644)-Portfolios!B707, 0)</f>
        <v>0</v>
      </c>
    </row>
    <row r="708" spans="1:2">
      <c r="A708" s="11">
        <f>Returns!A708</f>
        <v>0</v>
      </c>
      <c r="B708" s="1">
        <f>MAX(AVERAGE(Portfolios!$B$2:$B$5644)-Portfolios!B708, 0)</f>
        <v>0</v>
      </c>
    </row>
    <row r="709" spans="1:2">
      <c r="A709" s="11">
        <f>Returns!A709</f>
        <v>0</v>
      </c>
      <c r="B709" s="1">
        <f>MAX(AVERAGE(Portfolios!$B$2:$B$5644)-Portfolios!B709, 0)</f>
        <v>0</v>
      </c>
    </row>
    <row r="710" spans="1:2">
      <c r="A710" s="11">
        <f>Returns!A710</f>
        <v>0</v>
      </c>
      <c r="B710" s="1">
        <f>MAX(AVERAGE(Portfolios!$B$2:$B$5644)-Portfolios!B710, 0)</f>
        <v>0</v>
      </c>
    </row>
    <row r="711" spans="1:2">
      <c r="A711" s="11">
        <f>Returns!A711</f>
        <v>0</v>
      </c>
      <c r="B711" s="1">
        <f>MAX(AVERAGE(Portfolios!$B$2:$B$5644)-Portfolios!B711, 0)</f>
        <v>0</v>
      </c>
    </row>
    <row r="712" spans="1:2">
      <c r="A712" s="11">
        <f>Returns!A712</f>
        <v>0</v>
      </c>
      <c r="B712" s="1">
        <f>MAX(AVERAGE(Portfolios!$B$2:$B$5644)-Portfolios!B712, 0)</f>
        <v>0</v>
      </c>
    </row>
    <row r="713" spans="1:2">
      <c r="A713" s="11">
        <f>Returns!A713</f>
        <v>0</v>
      </c>
      <c r="B713" s="1">
        <f>MAX(AVERAGE(Portfolios!$B$2:$B$5644)-Portfolios!B713, 0)</f>
        <v>0</v>
      </c>
    </row>
    <row r="714" spans="1:2">
      <c r="A714" s="11">
        <f>Returns!A714</f>
        <v>0</v>
      </c>
      <c r="B714" s="1">
        <f>MAX(AVERAGE(Portfolios!$B$2:$B$5644)-Portfolios!B714, 0)</f>
        <v>0</v>
      </c>
    </row>
    <row r="715" spans="1:2">
      <c r="A715" s="11">
        <f>Returns!A715</f>
        <v>0</v>
      </c>
      <c r="B715" s="1">
        <f>MAX(AVERAGE(Portfolios!$B$2:$B$5644)-Portfolios!B715, 0)</f>
        <v>0</v>
      </c>
    </row>
    <row r="716" spans="1:2">
      <c r="A716" s="11">
        <f>Returns!A716</f>
        <v>0</v>
      </c>
      <c r="B716" s="1">
        <f>MAX(AVERAGE(Portfolios!$B$2:$B$5644)-Portfolios!B716, 0)</f>
        <v>0</v>
      </c>
    </row>
    <row r="717" spans="1:2">
      <c r="A717" s="11">
        <f>Returns!A717</f>
        <v>0</v>
      </c>
      <c r="B717" s="1">
        <f>MAX(AVERAGE(Portfolios!$B$2:$B$5644)-Portfolios!B717, 0)</f>
        <v>0</v>
      </c>
    </row>
    <row r="718" spans="1:2">
      <c r="A718" s="11">
        <f>Returns!A718</f>
        <v>0</v>
      </c>
      <c r="B718" s="1">
        <f>MAX(AVERAGE(Portfolios!$B$2:$B$5644)-Portfolios!B718, 0)</f>
        <v>0</v>
      </c>
    </row>
    <row r="719" spans="1:2">
      <c r="A719" s="11">
        <f>Returns!A719</f>
        <v>0</v>
      </c>
      <c r="B719" s="1">
        <f>MAX(AVERAGE(Portfolios!$B$2:$B$5644)-Portfolios!B719, 0)</f>
        <v>0</v>
      </c>
    </row>
    <row r="720" spans="1:2">
      <c r="A720" s="11">
        <f>Returns!A720</f>
        <v>0</v>
      </c>
      <c r="B720" s="1">
        <f>MAX(AVERAGE(Portfolios!$B$2:$B$5644)-Portfolios!B720, 0)</f>
        <v>0</v>
      </c>
    </row>
    <row r="721" spans="1:2">
      <c r="A721" s="11">
        <f>Returns!A721</f>
        <v>0</v>
      </c>
      <c r="B721" s="1">
        <f>MAX(AVERAGE(Portfolios!$B$2:$B$5644)-Portfolios!B721, 0)</f>
        <v>0</v>
      </c>
    </row>
    <row r="722" spans="1:2">
      <c r="A722" s="11">
        <f>Returns!A722</f>
        <v>0</v>
      </c>
      <c r="B722" s="1">
        <f>MAX(AVERAGE(Portfolios!$B$2:$B$5644)-Portfolios!B722, 0)</f>
        <v>0</v>
      </c>
    </row>
    <row r="723" spans="1:2">
      <c r="A723" s="11">
        <f>Returns!A723</f>
        <v>0</v>
      </c>
      <c r="B723" s="1">
        <f>MAX(AVERAGE(Portfolios!$B$2:$B$5644)-Portfolios!B723, 0)</f>
        <v>0</v>
      </c>
    </row>
    <row r="724" spans="1:2">
      <c r="A724" s="11">
        <f>Returns!A724</f>
        <v>0</v>
      </c>
      <c r="B724" s="1">
        <f>MAX(AVERAGE(Portfolios!$B$2:$B$5644)-Portfolios!B724, 0)</f>
        <v>0</v>
      </c>
    </row>
    <row r="725" spans="1:2">
      <c r="A725" s="11">
        <f>Returns!A725</f>
        <v>0</v>
      </c>
      <c r="B725" s="1">
        <f>MAX(AVERAGE(Portfolios!$B$2:$B$5644)-Portfolios!B725, 0)</f>
        <v>0</v>
      </c>
    </row>
    <row r="726" spans="1:2">
      <c r="A726" s="11">
        <f>Returns!A726</f>
        <v>0</v>
      </c>
      <c r="B726" s="1">
        <f>MAX(AVERAGE(Portfolios!$B$2:$B$5644)-Portfolios!B726, 0)</f>
        <v>0</v>
      </c>
    </row>
    <row r="727" spans="1:2">
      <c r="A727" s="11">
        <f>Returns!A727</f>
        <v>0</v>
      </c>
      <c r="B727" s="1">
        <f>MAX(AVERAGE(Portfolios!$B$2:$B$5644)-Portfolios!B727, 0)</f>
        <v>0</v>
      </c>
    </row>
    <row r="728" spans="1:2">
      <c r="A728" s="11">
        <f>Returns!A728</f>
        <v>0</v>
      </c>
      <c r="B728" s="1">
        <f>MAX(AVERAGE(Portfolios!$B$2:$B$5644)-Portfolios!B728, 0)</f>
        <v>0</v>
      </c>
    </row>
    <row r="729" spans="1:2">
      <c r="A729" s="11">
        <f>Returns!A729</f>
        <v>0</v>
      </c>
      <c r="B729" s="1">
        <f>MAX(AVERAGE(Portfolios!$B$2:$B$5644)-Portfolios!B729, 0)</f>
        <v>0</v>
      </c>
    </row>
    <row r="730" spans="1:2">
      <c r="A730" s="11">
        <f>Returns!A730</f>
        <v>0</v>
      </c>
      <c r="B730" s="1">
        <f>MAX(AVERAGE(Portfolios!$B$2:$B$5644)-Portfolios!B730, 0)</f>
        <v>0</v>
      </c>
    </row>
    <row r="731" spans="1:2">
      <c r="A731" s="11">
        <f>Returns!A731</f>
        <v>0</v>
      </c>
      <c r="B731" s="1">
        <f>MAX(AVERAGE(Portfolios!$B$2:$B$5644)-Portfolios!B731, 0)</f>
        <v>0</v>
      </c>
    </row>
    <row r="732" spans="1:2">
      <c r="A732" s="11">
        <f>Returns!A732</f>
        <v>0</v>
      </c>
      <c r="B732" s="1">
        <f>MAX(AVERAGE(Portfolios!$B$2:$B$5644)-Portfolios!B732, 0)</f>
        <v>0</v>
      </c>
    </row>
    <row r="733" spans="1:2">
      <c r="A733" s="11">
        <f>Returns!A733</f>
        <v>0</v>
      </c>
      <c r="B733" s="1">
        <f>MAX(AVERAGE(Portfolios!$B$2:$B$5644)-Portfolios!B733, 0)</f>
        <v>0</v>
      </c>
    </row>
    <row r="734" spans="1:2">
      <c r="A734" s="11">
        <f>Returns!A734</f>
        <v>0</v>
      </c>
      <c r="B734" s="1">
        <f>MAX(AVERAGE(Portfolios!$B$2:$B$5644)-Portfolios!B734, 0)</f>
        <v>0</v>
      </c>
    </row>
    <row r="735" spans="1:2">
      <c r="A735" s="11">
        <f>Returns!A735</f>
        <v>0</v>
      </c>
      <c r="B735" s="1">
        <f>MAX(AVERAGE(Portfolios!$B$2:$B$5644)-Portfolios!B735, 0)</f>
        <v>0</v>
      </c>
    </row>
    <row r="736" spans="1:2">
      <c r="A736" s="11">
        <f>Returns!A736</f>
        <v>0</v>
      </c>
      <c r="B736" s="1">
        <f>MAX(AVERAGE(Portfolios!$B$2:$B$5644)-Portfolios!B736, 0)</f>
        <v>0</v>
      </c>
    </row>
    <row r="737" spans="1:2">
      <c r="A737" s="11">
        <f>Returns!A737</f>
        <v>0</v>
      </c>
      <c r="B737" s="1">
        <f>MAX(AVERAGE(Portfolios!$B$2:$B$5644)-Portfolios!B737, 0)</f>
        <v>0</v>
      </c>
    </row>
    <row r="738" spans="1:2">
      <c r="A738" s="11">
        <f>Returns!A738</f>
        <v>0</v>
      </c>
      <c r="B738" s="1">
        <f>MAX(AVERAGE(Portfolios!$B$2:$B$5644)-Portfolios!B738, 0)</f>
        <v>0</v>
      </c>
    </row>
    <row r="739" spans="1:2">
      <c r="A739" s="11">
        <f>Returns!A739</f>
        <v>0</v>
      </c>
      <c r="B739" s="1">
        <f>MAX(AVERAGE(Portfolios!$B$2:$B$5644)-Portfolios!B739, 0)</f>
        <v>0</v>
      </c>
    </row>
    <row r="740" spans="1:2">
      <c r="A740" s="11">
        <f>Returns!A740</f>
        <v>0</v>
      </c>
      <c r="B740" s="1">
        <f>MAX(AVERAGE(Portfolios!$B$2:$B$5644)-Portfolios!B740, 0)</f>
        <v>0</v>
      </c>
    </row>
    <row r="741" spans="1:2">
      <c r="A741" s="11">
        <f>Returns!A741</f>
        <v>0</v>
      </c>
      <c r="B741" s="1">
        <f>MAX(AVERAGE(Portfolios!$B$2:$B$5644)-Portfolios!B741, 0)</f>
        <v>0</v>
      </c>
    </row>
    <row r="742" spans="1:2">
      <c r="A742" s="11">
        <f>Returns!A742</f>
        <v>0</v>
      </c>
      <c r="B742" s="1">
        <f>MAX(AVERAGE(Portfolios!$B$2:$B$5644)-Portfolios!B742, 0)</f>
        <v>0</v>
      </c>
    </row>
    <row r="743" spans="1:2">
      <c r="A743" s="11">
        <f>Returns!A743</f>
        <v>0</v>
      </c>
      <c r="B743" s="1">
        <f>MAX(AVERAGE(Portfolios!$B$2:$B$5644)-Portfolios!B743, 0)</f>
        <v>0</v>
      </c>
    </row>
    <row r="744" spans="1:2">
      <c r="A744" s="11">
        <f>Returns!A744</f>
        <v>0</v>
      </c>
      <c r="B744" s="1">
        <f>MAX(AVERAGE(Portfolios!$B$2:$B$5644)-Portfolios!B744, 0)</f>
        <v>0</v>
      </c>
    </row>
    <row r="745" spans="1:2">
      <c r="A745" s="11">
        <f>Returns!A745</f>
        <v>0</v>
      </c>
      <c r="B745" s="1">
        <f>MAX(AVERAGE(Portfolios!$B$2:$B$5644)-Portfolios!B745, 0)</f>
        <v>0</v>
      </c>
    </row>
    <row r="746" spans="1:2">
      <c r="A746" s="11">
        <f>Returns!A746</f>
        <v>0</v>
      </c>
      <c r="B746" s="1">
        <f>MAX(AVERAGE(Portfolios!$B$2:$B$5644)-Portfolios!B746, 0)</f>
        <v>0</v>
      </c>
    </row>
    <row r="747" spans="1:2">
      <c r="A747" s="11">
        <f>Returns!A747</f>
        <v>0</v>
      </c>
      <c r="B747" s="1">
        <f>MAX(AVERAGE(Portfolios!$B$2:$B$5644)-Portfolios!B747, 0)</f>
        <v>0</v>
      </c>
    </row>
    <row r="748" spans="1:2">
      <c r="A748" s="11">
        <f>Returns!A748</f>
        <v>0</v>
      </c>
      <c r="B748" s="1">
        <f>MAX(AVERAGE(Portfolios!$B$2:$B$5644)-Portfolios!B748, 0)</f>
        <v>0</v>
      </c>
    </row>
    <row r="749" spans="1:2">
      <c r="A749" s="11">
        <f>Returns!A749</f>
        <v>0</v>
      </c>
      <c r="B749" s="1">
        <f>MAX(AVERAGE(Portfolios!$B$2:$B$5644)-Portfolios!B749, 0)</f>
        <v>0</v>
      </c>
    </row>
    <row r="750" spans="1:2">
      <c r="A750" s="11">
        <f>Returns!A750</f>
        <v>0</v>
      </c>
      <c r="B750" s="1">
        <f>MAX(AVERAGE(Portfolios!$B$2:$B$5644)-Portfolios!B750, 0)</f>
        <v>0</v>
      </c>
    </row>
    <row r="751" spans="1:2">
      <c r="A751" s="11">
        <f>Returns!A751</f>
        <v>0</v>
      </c>
      <c r="B751" s="1">
        <f>MAX(AVERAGE(Portfolios!$B$2:$B$5644)-Portfolios!B751, 0)</f>
        <v>0</v>
      </c>
    </row>
    <row r="752" spans="1:2">
      <c r="A752" s="11">
        <f>Returns!A752</f>
        <v>0</v>
      </c>
      <c r="B752" s="1">
        <f>MAX(AVERAGE(Portfolios!$B$2:$B$5644)-Portfolios!B752, 0)</f>
        <v>0</v>
      </c>
    </row>
    <row r="753" spans="1:2">
      <c r="A753" s="11">
        <f>Returns!A753</f>
        <v>0</v>
      </c>
      <c r="B753" s="1">
        <f>MAX(AVERAGE(Portfolios!$B$2:$B$5644)-Portfolios!B753, 0)</f>
        <v>0</v>
      </c>
    </row>
    <row r="754" spans="1:2">
      <c r="A754" s="11">
        <f>Returns!A754</f>
        <v>0</v>
      </c>
      <c r="B754" s="1">
        <f>MAX(AVERAGE(Portfolios!$B$2:$B$5644)-Portfolios!B754, 0)</f>
        <v>0</v>
      </c>
    </row>
    <row r="755" spans="1:2">
      <c r="A755" s="11">
        <f>Returns!A755</f>
        <v>0</v>
      </c>
      <c r="B755" s="1">
        <f>MAX(AVERAGE(Portfolios!$B$2:$B$5644)-Portfolios!B755, 0)</f>
        <v>0</v>
      </c>
    </row>
    <row r="756" spans="1:2">
      <c r="A756" s="11">
        <f>Returns!A756</f>
        <v>0</v>
      </c>
      <c r="B756" s="1">
        <f>MAX(AVERAGE(Portfolios!$B$2:$B$5644)-Portfolios!B756, 0)</f>
        <v>0</v>
      </c>
    </row>
    <row r="757" spans="1:2">
      <c r="A757" s="11">
        <f>Returns!A757</f>
        <v>0</v>
      </c>
      <c r="B757" s="1">
        <f>MAX(AVERAGE(Portfolios!$B$2:$B$5644)-Portfolios!B757, 0)</f>
        <v>0</v>
      </c>
    </row>
    <row r="758" spans="1:2">
      <c r="A758" s="11">
        <f>Returns!A758</f>
        <v>0</v>
      </c>
      <c r="B758" s="1">
        <f>MAX(AVERAGE(Portfolios!$B$2:$B$5644)-Portfolios!B758, 0)</f>
        <v>0</v>
      </c>
    </row>
    <row r="759" spans="1:2">
      <c r="A759" s="11">
        <f>Returns!A759</f>
        <v>0</v>
      </c>
      <c r="B759" s="1">
        <f>MAX(AVERAGE(Portfolios!$B$2:$B$5644)-Portfolios!B759, 0)</f>
        <v>0</v>
      </c>
    </row>
    <row r="760" spans="1:2">
      <c r="A760" s="11">
        <f>Returns!A760</f>
        <v>0</v>
      </c>
      <c r="B760" s="1">
        <f>MAX(AVERAGE(Portfolios!$B$2:$B$5644)-Portfolios!B760, 0)</f>
        <v>0</v>
      </c>
    </row>
    <row r="761" spans="1:2">
      <c r="A761" s="11">
        <f>Returns!A761</f>
        <v>0</v>
      </c>
      <c r="B761" s="1">
        <f>MAX(AVERAGE(Portfolios!$B$2:$B$5644)-Portfolios!B761, 0)</f>
        <v>0</v>
      </c>
    </row>
    <row r="762" spans="1:2">
      <c r="A762" s="11">
        <f>Returns!A762</f>
        <v>0</v>
      </c>
      <c r="B762" s="1">
        <f>MAX(AVERAGE(Portfolios!$B$2:$B$5644)-Portfolios!B762, 0)</f>
        <v>0</v>
      </c>
    </row>
    <row r="763" spans="1:2">
      <c r="A763" s="11">
        <f>Returns!A763</f>
        <v>0</v>
      </c>
      <c r="B763" s="1">
        <f>MAX(AVERAGE(Portfolios!$B$2:$B$5644)-Portfolios!B763, 0)</f>
        <v>0</v>
      </c>
    </row>
    <row r="764" spans="1:2">
      <c r="A764" s="11">
        <f>Returns!A764</f>
        <v>0</v>
      </c>
      <c r="B764" s="1">
        <f>MAX(AVERAGE(Portfolios!$B$2:$B$5644)-Portfolios!B764, 0)</f>
        <v>0</v>
      </c>
    </row>
    <row r="765" spans="1:2">
      <c r="A765" s="11">
        <f>Returns!A765</f>
        <v>0</v>
      </c>
      <c r="B765" s="1">
        <f>MAX(AVERAGE(Portfolios!$B$2:$B$5644)-Portfolios!B765, 0)</f>
        <v>0</v>
      </c>
    </row>
    <row r="766" spans="1:2">
      <c r="A766" s="11">
        <f>Returns!A766</f>
        <v>0</v>
      </c>
      <c r="B766" s="1">
        <f>MAX(AVERAGE(Portfolios!$B$2:$B$5644)-Portfolios!B766, 0)</f>
        <v>0</v>
      </c>
    </row>
    <row r="767" spans="1:2">
      <c r="A767" s="11">
        <f>Returns!A767</f>
        <v>0</v>
      </c>
      <c r="B767" s="1">
        <f>MAX(AVERAGE(Portfolios!$B$2:$B$5644)-Portfolios!B767, 0)</f>
        <v>0</v>
      </c>
    </row>
    <row r="768" spans="1:2">
      <c r="A768" s="11">
        <f>Returns!A768</f>
        <v>0</v>
      </c>
      <c r="B768" s="1">
        <f>MAX(AVERAGE(Portfolios!$B$2:$B$5644)-Portfolios!B768, 0)</f>
        <v>0</v>
      </c>
    </row>
    <row r="769" spans="1:2">
      <c r="A769" s="11">
        <f>Returns!A769</f>
        <v>0</v>
      </c>
      <c r="B769" s="1">
        <f>MAX(AVERAGE(Portfolios!$B$2:$B$5644)-Portfolios!B769, 0)</f>
        <v>0</v>
      </c>
    </row>
    <row r="770" spans="1:2">
      <c r="A770" s="11">
        <f>Returns!A770</f>
        <v>0</v>
      </c>
      <c r="B770" s="1">
        <f>MAX(AVERAGE(Portfolios!$B$2:$B$5644)-Portfolios!B770, 0)</f>
        <v>0</v>
      </c>
    </row>
    <row r="771" spans="1:2">
      <c r="A771" s="11">
        <f>Returns!A771</f>
        <v>0</v>
      </c>
      <c r="B771" s="1">
        <f>MAX(AVERAGE(Portfolios!$B$2:$B$5644)-Portfolios!B771, 0)</f>
        <v>0</v>
      </c>
    </row>
    <row r="772" spans="1:2">
      <c r="A772" s="11">
        <f>Returns!A772</f>
        <v>0</v>
      </c>
      <c r="B772" s="1">
        <f>MAX(AVERAGE(Portfolios!$B$2:$B$5644)-Portfolios!B772, 0)</f>
        <v>0</v>
      </c>
    </row>
    <row r="773" spans="1:2">
      <c r="A773" s="11">
        <f>Returns!A773</f>
        <v>0</v>
      </c>
      <c r="B773" s="1">
        <f>MAX(AVERAGE(Portfolios!$B$2:$B$5644)-Portfolios!B773, 0)</f>
        <v>0</v>
      </c>
    </row>
    <row r="774" spans="1:2">
      <c r="A774" s="11">
        <f>Returns!A774</f>
        <v>0</v>
      </c>
      <c r="B774" s="1">
        <f>MAX(AVERAGE(Portfolios!$B$2:$B$5644)-Portfolios!B774, 0)</f>
        <v>0</v>
      </c>
    </row>
    <row r="775" spans="1:2">
      <c r="A775" s="11">
        <f>Returns!A775</f>
        <v>0</v>
      </c>
      <c r="B775" s="1">
        <f>MAX(AVERAGE(Portfolios!$B$2:$B$5644)-Portfolios!B775, 0)</f>
        <v>0</v>
      </c>
    </row>
    <row r="776" spans="1:2">
      <c r="A776" s="11">
        <f>Returns!A776</f>
        <v>0</v>
      </c>
      <c r="B776" s="1">
        <f>MAX(AVERAGE(Portfolios!$B$2:$B$5644)-Portfolios!B776, 0)</f>
        <v>0</v>
      </c>
    </row>
    <row r="777" spans="1:2">
      <c r="A777" s="11">
        <f>Returns!A777</f>
        <v>0</v>
      </c>
      <c r="B777" s="1">
        <f>MAX(AVERAGE(Portfolios!$B$2:$B$5644)-Portfolios!B777, 0)</f>
        <v>0</v>
      </c>
    </row>
    <row r="778" spans="1:2">
      <c r="A778" s="11">
        <f>Returns!A778</f>
        <v>0</v>
      </c>
      <c r="B778" s="1">
        <f>MAX(AVERAGE(Portfolios!$B$2:$B$5644)-Portfolios!B778, 0)</f>
        <v>0</v>
      </c>
    </row>
    <row r="779" spans="1:2">
      <c r="A779" s="11">
        <f>Returns!A779</f>
        <v>0</v>
      </c>
      <c r="B779" s="1">
        <f>MAX(AVERAGE(Portfolios!$B$2:$B$5644)-Portfolios!B779, 0)</f>
        <v>0</v>
      </c>
    </row>
    <row r="780" spans="1:2">
      <c r="A780" s="11">
        <f>Returns!A780</f>
        <v>0</v>
      </c>
      <c r="B780" s="1">
        <f>MAX(AVERAGE(Portfolios!$B$2:$B$5644)-Portfolios!B780, 0)</f>
        <v>0</v>
      </c>
    </row>
    <row r="781" spans="1:2">
      <c r="A781" s="11">
        <f>Returns!A781</f>
        <v>0</v>
      </c>
      <c r="B781" s="1">
        <f>MAX(AVERAGE(Portfolios!$B$2:$B$5644)-Portfolios!B781, 0)</f>
        <v>0</v>
      </c>
    </row>
    <row r="782" spans="1:2">
      <c r="A782" s="11">
        <f>Returns!A782</f>
        <v>0</v>
      </c>
      <c r="B782" s="1">
        <f>MAX(AVERAGE(Portfolios!$B$2:$B$5644)-Portfolios!B782, 0)</f>
        <v>0</v>
      </c>
    </row>
    <row r="783" spans="1:2">
      <c r="A783" s="11">
        <f>Returns!A783</f>
        <v>0</v>
      </c>
      <c r="B783" s="1">
        <f>MAX(AVERAGE(Portfolios!$B$2:$B$5644)-Portfolios!B783, 0)</f>
        <v>0</v>
      </c>
    </row>
    <row r="784" spans="1:2">
      <c r="A784" s="11">
        <f>Returns!A784</f>
        <v>0</v>
      </c>
      <c r="B784" s="1">
        <f>MAX(AVERAGE(Portfolios!$B$2:$B$5644)-Portfolios!B784, 0)</f>
        <v>0</v>
      </c>
    </row>
    <row r="785" spans="1:2">
      <c r="A785" s="11">
        <f>Returns!A785</f>
        <v>0</v>
      </c>
      <c r="B785" s="1">
        <f>MAX(AVERAGE(Portfolios!$B$2:$B$5644)-Portfolios!B785, 0)</f>
        <v>0</v>
      </c>
    </row>
    <row r="786" spans="1:2">
      <c r="A786" s="11">
        <f>Returns!A786</f>
        <v>0</v>
      </c>
      <c r="B786" s="1">
        <f>MAX(AVERAGE(Portfolios!$B$2:$B$5644)-Portfolios!B786, 0)</f>
        <v>0</v>
      </c>
    </row>
    <row r="787" spans="1:2">
      <c r="A787" s="11">
        <f>Returns!A787</f>
        <v>0</v>
      </c>
      <c r="B787" s="1">
        <f>MAX(AVERAGE(Portfolios!$B$2:$B$5644)-Portfolios!B787, 0)</f>
        <v>0</v>
      </c>
    </row>
    <row r="788" spans="1:2">
      <c r="A788" s="11">
        <f>Returns!A788</f>
        <v>0</v>
      </c>
      <c r="B788" s="1">
        <f>MAX(AVERAGE(Portfolios!$B$2:$B$5644)-Portfolios!B788, 0)</f>
        <v>0</v>
      </c>
    </row>
    <row r="789" spans="1:2">
      <c r="A789" s="11">
        <f>Returns!A789</f>
        <v>0</v>
      </c>
      <c r="B789" s="1">
        <f>MAX(AVERAGE(Portfolios!$B$2:$B$5644)-Portfolios!B789, 0)</f>
        <v>0</v>
      </c>
    </row>
    <row r="790" spans="1:2">
      <c r="A790" s="11">
        <f>Returns!A790</f>
        <v>0</v>
      </c>
      <c r="B790" s="1">
        <f>MAX(AVERAGE(Portfolios!$B$2:$B$5644)-Portfolios!B790, 0)</f>
        <v>0</v>
      </c>
    </row>
    <row r="791" spans="1:2">
      <c r="A791" s="11">
        <f>Returns!A791</f>
        <v>0</v>
      </c>
      <c r="B791" s="1">
        <f>MAX(AVERAGE(Portfolios!$B$2:$B$5644)-Portfolios!B791, 0)</f>
        <v>0</v>
      </c>
    </row>
    <row r="792" spans="1:2">
      <c r="A792" s="11">
        <f>Returns!A792</f>
        <v>0</v>
      </c>
      <c r="B792" s="1">
        <f>MAX(AVERAGE(Portfolios!$B$2:$B$5644)-Portfolios!B792, 0)</f>
        <v>0</v>
      </c>
    </row>
    <row r="793" spans="1:2">
      <c r="A793" s="11">
        <f>Returns!A793</f>
        <v>0</v>
      </c>
      <c r="B793" s="1">
        <f>MAX(AVERAGE(Portfolios!$B$2:$B$5644)-Portfolios!B793, 0)</f>
        <v>0</v>
      </c>
    </row>
    <row r="794" spans="1:2">
      <c r="A794" s="11">
        <f>Returns!A794</f>
        <v>0</v>
      </c>
      <c r="B794" s="1">
        <f>MAX(AVERAGE(Portfolios!$B$2:$B$5644)-Portfolios!B794, 0)</f>
        <v>0</v>
      </c>
    </row>
    <row r="795" spans="1:2">
      <c r="A795" s="11">
        <f>Returns!A795</f>
        <v>0</v>
      </c>
      <c r="B795" s="1">
        <f>MAX(AVERAGE(Portfolios!$B$2:$B$5644)-Portfolios!B795, 0)</f>
        <v>0</v>
      </c>
    </row>
    <row r="796" spans="1:2">
      <c r="A796" s="11">
        <f>Returns!A796</f>
        <v>0</v>
      </c>
      <c r="B796" s="1">
        <f>MAX(AVERAGE(Portfolios!$B$2:$B$5644)-Portfolios!B796, 0)</f>
        <v>0</v>
      </c>
    </row>
    <row r="797" spans="1:2">
      <c r="A797" s="11">
        <f>Returns!A797</f>
        <v>0</v>
      </c>
      <c r="B797" s="1">
        <f>MAX(AVERAGE(Portfolios!$B$2:$B$5644)-Portfolios!B797, 0)</f>
        <v>0</v>
      </c>
    </row>
    <row r="798" spans="1:2">
      <c r="A798" s="11">
        <f>Returns!A798</f>
        <v>0</v>
      </c>
      <c r="B798" s="1">
        <f>MAX(AVERAGE(Portfolios!$B$2:$B$5644)-Portfolios!B798, 0)</f>
        <v>0</v>
      </c>
    </row>
    <row r="799" spans="1:2">
      <c r="A799" s="11">
        <f>Returns!A799</f>
        <v>0</v>
      </c>
      <c r="B799" s="1">
        <f>MAX(AVERAGE(Portfolios!$B$2:$B$5644)-Portfolios!B799, 0)</f>
        <v>0</v>
      </c>
    </row>
    <row r="800" spans="1:2">
      <c r="A800" s="11">
        <f>Returns!A800</f>
        <v>0</v>
      </c>
      <c r="B800" s="1">
        <f>MAX(AVERAGE(Portfolios!$B$2:$B$5644)-Portfolios!B800, 0)</f>
        <v>0</v>
      </c>
    </row>
    <row r="801" spans="1:2">
      <c r="A801" s="11">
        <f>Returns!A801</f>
        <v>0</v>
      </c>
      <c r="B801" s="1">
        <f>MAX(AVERAGE(Portfolios!$B$2:$B$5644)-Portfolios!B801, 0)</f>
        <v>0</v>
      </c>
    </row>
    <row r="802" spans="1:2">
      <c r="A802" s="11">
        <f>Returns!A802</f>
        <v>0</v>
      </c>
      <c r="B802" s="1">
        <f>MAX(AVERAGE(Portfolios!$B$2:$B$5644)-Portfolios!B802, 0)</f>
        <v>0</v>
      </c>
    </row>
    <row r="803" spans="1:2">
      <c r="A803" s="11">
        <f>Returns!A803</f>
        <v>0</v>
      </c>
      <c r="B803" s="1">
        <f>MAX(AVERAGE(Portfolios!$B$2:$B$5644)-Portfolios!B803, 0)</f>
        <v>0</v>
      </c>
    </row>
    <row r="804" spans="1:2">
      <c r="A804" s="11">
        <f>Returns!A804</f>
        <v>0</v>
      </c>
      <c r="B804" s="1">
        <f>MAX(AVERAGE(Portfolios!$B$2:$B$5644)-Portfolios!B804, 0)</f>
        <v>0</v>
      </c>
    </row>
    <row r="805" spans="1:2">
      <c r="A805" s="11">
        <f>Returns!A805</f>
        <v>0</v>
      </c>
      <c r="B805" s="1">
        <f>MAX(AVERAGE(Portfolios!$B$2:$B$5644)-Portfolios!B805, 0)</f>
        <v>0</v>
      </c>
    </row>
    <row r="806" spans="1:2">
      <c r="A806" s="11">
        <f>Returns!A806</f>
        <v>0</v>
      </c>
      <c r="B806" s="1">
        <f>MAX(AVERAGE(Portfolios!$B$2:$B$5644)-Portfolios!B806, 0)</f>
        <v>0</v>
      </c>
    </row>
    <row r="807" spans="1:2">
      <c r="A807" s="11">
        <f>Returns!A807</f>
        <v>0</v>
      </c>
      <c r="B807" s="1">
        <f>MAX(AVERAGE(Portfolios!$B$2:$B$5644)-Portfolios!B807, 0)</f>
        <v>0</v>
      </c>
    </row>
    <row r="808" spans="1:2">
      <c r="A808" s="11">
        <f>Returns!A808</f>
        <v>0</v>
      </c>
      <c r="B808" s="1">
        <f>MAX(AVERAGE(Portfolios!$B$2:$B$5644)-Portfolios!B808, 0)</f>
        <v>0</v>
      </c>
    </row>
    <row r="809" spans="1:2">
      <c r="A809" s="11">
        <f>Returns!A809</f>
        <v>0</v>
      </c>
      <c r="B809" s="1">
        <f>MAX(AVERAGE(Portfolios!$B$2:$B$5644)-Portfolios!B809, 0)</f>
        <v>0</v>
      </c>
    </row>
    <row r="810" spans="1:2">
      <c r="A810" s="11">
        <f>Returns!A810</f>
        <v>0</v>
      </c>
      <c r="B810" s="1">
        <f>MAX(AVERAGE(Portfolios!$B$2:$B$5644)-Portfolios!B810, 0)</f>
        <v>0</v>
      </c>
    </row>
    <row r="811" spans="1:2">
      <c r="A811" s="11">
        <f>Returns!A811</f>
        <v>0</v>
      </c>
      <c r="B811" s="1">
        <f>MAX(AVERAGE(Portfolios!$B$2:$B$5644)-Portfolios!B811, 0)</f>
        <v>0</v>
      </c>
    </row>
    <row r="812" spans="1:2">
      <c r="A812" s="11">
        <f>Returns!A812</f>
        <v>0</v>
      </c>
      <c r="B812" s="1">
        <f>MAX(AVERAGE(Portfolios!$B$2:$B$5644)-Portfolios!B812, 0)</f>
        <v>0</v>
      </c>
    </row>
    <row r="813" spans="1:2">
      <c r="A813" s="11">
        <f>Returns!A813</f>
        <v>0</v>
      </c>
      <c r="B813" s="1">
        <f>MAX(AVERAGE(Portfolios!$B$2:$B$5644)-Portfolios!B813, 0)</f>
        <v>0</v>
      </c>
    </row>
    <row r="814" spans="1:2">
      <c r="A814" s="11">
        <f>Returns!A814</f>
        <v>0</v>
      </c>
      <c r="B814" s="1">
        <f>MAX(AVERAGE(Portfolios!$B$2:$B$5644)-Portfolios!B814, 0)</f>
        <v>0</v>
      </c>
    </row>
    <row r="815" spans="1:2">
      <c r="A815" s="11">
        <f>Returns!A815</f>
        <v>0</v>
      </c>
      <c r="B815" s="1">
        <f>MAX(AVERAGE(Portfolios!$B$2:$B$5644)-Portfolios!B815, 0)</f>
        <v>0</v>
      </c>
    </row>
    <row r="816" spans="1:2">
      <c r="A816" s="11">
        <f>Returns!A816</f>
        <v>0</v>
      </c>
      <c r="B816" s="1">
        <f>MAX(AVERAGE(Portfolios!$B$2:$B$5644)-Portfolios!B816, 0)</f>
        <v>0</v>
      </c>
    </row>
    <row r="817" spans="1:2">
      <c r="A817" s="11">
        <f>Returns!A817</f>
        <v>0</v>
      </c>
      <c r="B817" s="1">
        <f>MAX(AVERAGE(Portfolios!$B$2:$B$5644)-Portfolios!B817, 0)</f>
        <v>0</v>
      </c>
    </row>
    <row r="818" spans="1:2">
      <c r="A818" s="11">
        <f>Returns!A818</f>
        <v>0</v>
      </c>
      <c r="B818" s="1">
        <f>MAX(AVERAGE(Portfolios!$B$2:$B$5644)-Portfolios!B818, 0)</f>
        <v>0</v>
      </c>
    </row>
    <row r="819" spans="1:2">
      <c r="A819" s="11">
        <f>Returns!A819</f>
        <v>0</v>
      </c>
      <c r="B819" s="1">
        <f>MAX(AVERAGE(Portfolios!$B$2:$B$5644)-Portfolios!B819, 0)</f>
        <v>0</v>
      </c>
    </row>
    <row r="820" spans="1:2">
      <c r="A820" s="11">
        <f>Returns!A820</f>
        <v>0</v>
      </c>
      <c r="B820" s="1">
        <f>MAX(AVERAGE(Portfolios!$B$2:$B$5644)-Portfolios!B820, 0)</f>
        <v>0</v>
      </c>
    </row>
    <row r="821" spans="1:2">
      <c r="A821" s="11">
        <f>Returns!A821</f>
        <v>0</v>
      </c>
      <c r="B821" s="1">
        <f>MAX(AVERAGE(Portfolios!$B$2:$B$5644)-Portfolios!B821, 0)</f>
        <v>0</v>
      </c>
    </row>
    <row r="822" spans="1:2">
      <c r="A822" s="11">
        <f>Returns!A822</f>
        <v>0</v>
      </c>
      <c r="B822" s="1">
        <f>MAX(AVERAGE(Portfolios!$B$2:$B$5644)-Portfolios!B822, 0)</f>
        <v>0</v>
      </c>
    </row>
    <row r="823" spans="1:2">
      <c r="A823" s="11">
        <f>Returns!A823</f>
        <v>0</v>
      </c>
      <c r="B823" s="1">
        <f>MAX(AVERAGE(Portfolios!$B$2:$B$5644)-Portfolios!B823, 0)</f>
        <v>0</v>
      </c>
    </row>
    <row r="824" spans="1:2">
      <c r="A824" s="11">
        <f>Returns!A824</f>
        <v>0</v>
      </c>
      <c r="B824" s="1">
        <f>MAX(AVERAGE(Portfolios!$B$2:$B$5644)-Portfolios!B824, 0)</f>
        <v>0</v>
      </c>
    </row>
    <row r="825" spans="1:2">
      <c r="A825" s="11">
        <f>Returns!A825</f>
        <v>0</v>
      </c>
      <c r="B825" s="1">
        <f>MAX(AVERAGE(Portfolios!$B$2:$B$5644)-Portfolios!B825, 0)</f>
        <v>0</v>
      </c>
    </row>
    <row r="826" spans="1:2">
      <c r="A826" s="11">
        <f>Returns!A826</f>
        <v>0</v>
      </c>
      <c r="B826" s="1">
        <f>MAX(AVERAGE(Portfolios!$B$2:$B$5644)-Portfolios!B826, 0)</f>
        <v>0</v>
      </c>
    </row>
    <row r="827" spans="1:2">
      <c r="A827" s="11">
        <f>Returns!A827</f>
        <v>0</v>
      </c>
      <c r="B827" s="1">
        <f>MAX(AVERAGE(Portfolios!$B$2:$B$5644)-Portfolios!B827, 0)</f>
        <v>0</v>
      </c>
    </row>
    <row r="828" spans="1:2">
      <c r="A828" s="11">
        <f>Returns!A828</f>
        <v>0</v>
      </c>
      <c r="B828" s="1">
        <f>MAX(AVERAGE(Portfolios!$B$2:$B$5644)-Portfolios!B828, 0)</f>
        <v>0</v>
      </c>
    </row>
    <row r="829" spans="1:2">
      <c r="A829" s="11">
        <f>Returns!A829</f>
        <v>0</v>
      </c>
      <c r="B829" s="1">
        <f>MAX(AVERAGE(Portfolios!$B$2:$B$5644)-Portfolios!B829, 0)</f>
        <v>0</v>
      </c>
    </row>
    <row r="830" spans="1:2">
      <c r="A830" s="11">
        <f>Returns!A830</f>
        <v>0</v>
      </c>
      <c r="B830" s="1">
        <f>MAX(AVERAGE(Portfolios!$B$2:$B$5644)-Portfolios!B830, 0)</f>
        <v>0</v>
      </c>
    </row>
    <row r="831" spans="1:2">
      <c r="A831" s="11">
        <f>Returns!A831</f>
        <v>0</v>
      </c>
      <c r="B831" s="1">
        <f>MAX(AVERAGE(Portfolios!$B$2:$B$5644)-Portfolios!B831, 0)</f>
        <v>0</v>
      </c>
    </row>
    <row r="832" spans="1:2">
      <c r="A832" s="11">
        <f>Returns!A832</f>
        <v>0</v>
      </c>
      <c r="B832" s="1">
        <f>MAX(AVERAGE(Portfolios!$B$2:$B$5644)-Portfolios!B832, 0)</f>
        <v>0</v>
      </c>
    </row>
    <row r="833" spans="1:2">
      <c r="A833" s="11">
        <f>Returns!A833</f>
        <v>0</v>
      </c>
      <c r="B833" s="1">
        <f>MAX(AVERAGE(Portfolios!$B$2:$B$5644)-Portfolios!B833, 0)</f>
        <v>0</v>
      </c>
    </row>
    <row r="834" spans="1:2">
      <c r="A834" s="11">
        <f>Returns!A834</f>
        <v>0</v>
      </c>
      <c r="B834" s="1">
        <f>MAX(AVERAGE(Portfolios!$B$2:$B$5644)-Portfolios!B834, 0)</f>
        <v>0</v>
      </c>
    </row>
    <row r="835" spans="1:2">
      <c r="A835" s="11">
        <f>Returns!A835</f>
        <v>0</v>
      </c>
      <c r="B835" s="1">
        <f>MAX(AVERAGE(Portfolios!$B$2:$B$5644)-Portfolios!B835, 0)</f>
        <v>0</v>
      </c>
    </row>
    <row r="836" spans="1:2">
      <c r="A836" s="11">
        <f>Returns!A836</f>
        <v>0</v>
      </c>
      <c r="B836" s="1">
        <f>MAX(AVERAGE(Portfolios!$B$2:$B$5644)-Portfolios!B836, 0)</f>
        <v>0</v>
      </c>
    </row>
    <row r="837" spans="1:2">
      <c r="A837" s="11">
        <f>Returns!A837</f>
        <v>0</v>
      </c>
      <c r="B837" s="1">
        <f>MAX(AVERAGE(Portfolios!$B$2:$B$5644)-Portfolios!B837, 0)</f>
        <v>0</v>
      </c>
    </row>
    <row r="838" spans="1:2">
      <c r="A838" s="11">
        <f>Returns!A838</f>
        <v>0</v>
      </c>
      <c r="B838" s="1">
        <f>MAX(AVERAGE(Portfolios!$B$2:$B$5644)-Portfolios!B838, 0)</f>
        <v>0</v>
      </c>
    </row>
    <row r="839" spans="1:2">
      <c r="A839" s="11">
        <f>Returns!A839</f>
        <v>0</v>
      </c>
      <c r="B839" s="1">
        <f>MAX(AVERAGE(Portfolios!$B$2:$B$5644)-Portfolios!B839, 0)</f>
        <v>0</v>
      </c>
    </row>
    <row r="840" spans="1:2">
      <c r="A840" s="11">
        <f>Returns!A840</f>
        <v>0</v>
      </c>
      <c r="B840" s="1">
        <f>MAX(AVERAGE(Portfolios!$B$2:$B$5644)-Portfolios!B840, 0)</f>
        <v>0</v>
      </c>
    </row>
    <row r="841" spans="1:2">
      <c r="A841" s="11">
        <f>Returns!A841</f>
        <v>0</v>
      </c>
      <c r="B841" s="1">
        <f>MAX(AVERAGE(Portfolios!$B$2:$B$5644)-Portfolios!B841, 0)</f>
        <v>0</v>
      </c>
    </row>
    <row r="842" spans="1:2">
      <c r="A842" s="11">
        <f>Returns!A842</f>
        <v>0</v>
      </c>
      <c r="B842" s="1">
        <f>MAX(AVERAGE(Portfolios!$B$2:$B$5644)-Portfolios!B842, 0)</f>
        <v>0</v>
      </c>
    </row>
    <row r="843" spans="1:2">
      <c r="A843" s="11">
        <f>Returns!A843</f>
        <v>0</v>
      </c>
      <c r="B843" s="1">
        <f>MAX(AVERAGE(Portfolios!$B$2:$B$5644)-Portfolios!B843, 0)</f>
        <v>0</v>
      </c>
    </row>
    <row r="844" spans="1:2">
      <c r="A844" s="11">
        <f>Returns!A844</f>
        <v>0</v>
      </c>
      <c r="B844" s="1">
        <f>MAX(AVERAGE(Portfolios!$B$2:$B$5644)-Portfolios!B844, 0)</f>
        <v>0</v>
      </c>
    </row>
    <row r="845" spans="1:2">
      <c r="A845" s="11">
        <f>Returns!A845</f>
        <v>0</v>
      </c>
      <c r="B845" s="1">
        <f>MAX(AVERAGE(Portfolios!$B$2:$B$5644)-Portfolios!B845, 0)</f>
        <v>0</v>
      </c>
    </row>
    <row r="846" spans="1:2">
      <c r="A846" s="11">
        <f>Returns!A846</f>
        <v>0</v>
      </c>
      <c r="B846" s="1">
        <f>MAX(AVERAGE(Portfolios!$B$2:$B$5644)-Portfolios!B846, 0)</f>
        <v>0</v>
      </c>
    </row>
    <row r="847" spans="1:2">
      <c r="A847" s="11">
        <f>Returns!A847</f>
        <v>0</v>
      </c>
      <c r="B847" s="1">
        <f>MAX(AVERAGE(Portfolios!$B$2:$B$5644)-Portfolios!B847, 0)</f>
        <v>0</v>
      </c>
    </row>
    <row r="848" spans="1:2">
      <c r="A848" s="11">
        <f>Returns!A848</f>
        <v>0</v>
      </c>
      <c r="B848" s="1">
        <f>MAX(AVERAGE(Portfolios!$B$2:$B$5644)-Portfolios!B848, 0)</f>
        <v>0</v>
      </c>
    </row>
    <row r="849" spans="1:2">
      <c r="A849" s="11">
        <f>Returns!A849</f>
        <v>0</v>
      </c>
      <c r="B849" s="1">
        <f>MAX(AVERAGE(Portfolios!$B$2:$B$5644)-Portfolios!B849, 0)</f>
        <v>0</v>
      </c>
    </row>
    <row r="850" spans="1:2">
      <c r="A850" s="11">
        <f>Returns!A850</f>
        <v>0</v>
      </c>
      <c r="B850" s="1">
        <f>MAX(AVERAGE(Portfolios!$B$2:$B$5644)-Portfolios!B850, 0)</f>
        <v>0</v>
      </c>
    </row>
    <row r="851" spans="1:2">
      <c r="A851" s="11">
        <f>Returns!A851</f>
        <v>0</v>
      </c>
      <c r="B851" s="1">
        <f>MAX(AVERAGE(Portfolios!$B$2:$B$5644)-Portfolios!B851, 0)</f>
        <v>0</v>
      </c>
    </row>
    <row r="852" spans="1:2">
      <c r="A852" s="11">
        <f>Returns!A852</f>
        <v>0</v>
      </c>
      <c r="B852" s="1">
        <f>MAX(AVERAGE(Portfolios!$B$2:$B$5644)-Portfolios!B852, 0)</f>
        <v>0</v>
      </c>
    </row>
    <row r="853" spans="1:2">
      <c r="A853" s="11">
        <f>Returns!A853</f>
        <v>0</v>
      </c>
      <c r="B853" s="1">
        <f>MAX(AVERAGE(Portfolios!$B$2:$B$5644)-Portfolios!B853, 0)</f>
        <v>0</v>
      </c>
    </row>
    <row r="854" spans="1:2">
      <c r="A854" s="11">
        <f>Returns!A854</f>
        <v>0</v>
      </c>
      <c r="B854" s="1">
        <f>MAX(AVERAGE(Portfolios!$B$2:$B$5644)-Portfolios!B854, 0)</f>
        <v>0</v>
      </c>
    </row>
    <row r="855" spans="1:2">
      <c r="A855" s="11">
        <f>Returns!A855</f>
        <v>0</v>
      </c>
      <c r="B855" s="1">
        <f>MAX(AVERAGE(Portfolios!$B$2:$B$5644)-Portfolios!B855, 0)</f>
        <v>0</v>
      </c>
    </row>
    <row r="856" spans="1:2">
      <c r="A856" s="11">
        <f>Returns!A856</f>
        <v>0</v>
      </c>
      <c r="B856" s="1">
        <f>MAX(AVERAGE(Portfolios!$B$2:$B$5644)-Portfolios!B856, 0)</f>
        <v>0</v>
      </c>
    </row>
    <row r="857" spans="1:2">
      <c r="A857" s="11">
        <f>Returns!A857</f>
        <v>0</v>
      </c>
      <c r="B857" s="1">
        <f>MAX(AVERAGE(Portfolios!$B$2:$B$5644)-Portfolios!B857, 0)</f>
        <v>0</v>
      </c>
    </row>
    <row r="858" spans="1:2">
      <c r="A858" s="11">
        <f>Returns!A858</f>
        <v>0</v>
      </c>
      <c r="B858" s="1">
        <f>MAX(AVERAGE(Portfolios!$B$2:$B$5644)-Portfolios!B858, 0)</f>
        <v>0</v>
      </c>
    </row>
    <row r="859" spans="1:2">
      <c r="A859" s="11">
        <f>Returns!A859</f>
        <v>0</v>
      </c>
      <c r="B859" s="1">
        <f>MAX(AVERAGE(Portfolios!$B$2:$B$5644)-Portfolios!B859, 0)</f>
        <v>0</v>
      </c>
    </row>
    <row r="860" spans="1:2">
      <c r="A860" s="11">
        <f>Returns!A860</f>
        <v>0</v>
      </c>
      <c r="B860" s="1">
        <f>MAX(AVERAGE(Portfolios!$B$2:$B$5644)-Portfolios!B860, 0)</f>
        <v>0</v>
      </c>
    </row>
    <row r="861" spans="1:2">
      <c r="A861" s="11">
        <f>Returns!A861</f>
        <v>0</v>
      </c>
      <c r="B861" s="1">
        <f>MAX(AVERAGE(Portfolios!$B$2:$B$5644)-Portfolios!B861, 0)</f>
        <v>0</v>
      </c>
    </row>
    <row r="862" spans="1:2">
      <c r="A862" s="11">
        <f>Returns!A862</f>
        <v>0</v>
      </c>
      <c r="B862" s="1">
        <f>MAX(AVERAGE(Portfolios!$B$2:$B$5644)-Portfolios!B862, 0)</f>
        <v>0</v>
      </c>
    </row>
    <row r="863" spans="1:2">
      <c r="A863" s="11">
        <f>Returns!A863</f>
        <v>0</v>
      </c>
      <c r="B863" s="1">
        <f>MAX(AVERAGE(Portfolios!$B$2:$B$5644)-Portfolios!B863, 0)</f>
        <v>0</v>
      </c>
    </row>
    <row r="864" spans="1:2">
      <c r="A864" s="11">
        <f>Returns!A864</f>
        <v>0</v>
      </c>
      <c r="B864" s="1">
        <f>MAX(AVERAGE(Portfolios!$B$2:$B$5644)-Portfolios!B864, 0)</f>
        <v>0</v>
      </c>
    </row>
    <row r="865" spans="1:2">
      <c r="A865" s="11">
        <f>Returns!A865</f>
        <v>0</v>
      </c>
      <c r="B865" s="1">
        <f>MAX(AVERAGE(Portfolios!$B$2:$B$5644)-Portfolios!B865, 0)</f>
        <v>0</v>
      </c>
    </row>
    <row r="866" spans="1:2">
      <c r="A866" s="11">
        <f>Returns!A866</f>
        <v>0</v>
      </c>
      <c r="B866" s="1">
        <f>MAX(AVERAGE(Portfolios!$B$2:$B$5644)-Portfolios!B866, 0)</f>
        <v>0</v>
      </c>
    </row>
    <row r="867" spans="1:2">
      <c r="A867" s="11">
        <f>Returns!A867</f>
        <v>0</v>
      </c>
      <c r="B867" s="1">
        <f>MAX(AVERAGE(Portfolios!$B$2:$B$5644)-Portfolios!B867, 0)</f>
        <v>0</v>
      </c>
    </row>
    <row r="868" spans="1:2">
      <c r="A868" s="11">
        <f>Returns!A868</f>
        <v>0</v>
      </c>
      <c r="B868" s="1">
        <f>MAX(AVERAGE(Portfolios!$B$2:$B$5644)-Portfolios!B868, 0)</f>
        <v>0</v>
      </c>
    </row>
    <row r="869" spans="1:2">
      <c r="A869" s="11">
        <f>Returns!A869</f>
        <v>0</v>
      </c>
      <c r="B869" s="1">
        <f>MAX(AVERAGE(Portfolios!$B$2:$B$5644)-Portfolios!B869, 0)</f>
        <v>0</v>
      </c>
    </row>
    <row r="870" spans="1:2">
      <c r="A870" s="11">
        <f>Returns!A870</f>
        <v>0</v>
      </c>
      <c r="B870" s="1">
        <f>MAX(AVERAGE(Portfolios!$B$2:$B$5644)-Portfolios!B870, 0)</f>
        <v>0</v>
      </c>
    </row>
    <row r="871" spans="1:2">
      <c r="A871" s="11">
        <f>Returns!A871</f>
        <v>0</v>
      </c>
      <c r="B871" s="1">
        <f>MAX(AVERAGE(Portfolios!$B$2:$B$5644)-Portfolios!B871, 0)</f>
        <v>0</v>
      </c>
    </row>
    <row r="872" spans="1:2">
      <c r="A872" s="11">
        <f>Returns!A872</f>
        <v>0</v>
      </c>
      <c r="B872" s="1">
        <f>MAX(AVERAGE(Portfolios!$B$2:$B$5644)-Portfolios!B872, 0)</f>
        <v>0</v>
      </c>
    </row>
    <row r="873" spans="1:2">
      <c r="A873" s="11">
        <f>Returns!A873</f>
        <v>0</v>
      </c>
      <c r="B873" s="1">
        <f>MAX(AVERAGE(Portfolios!$B$2:$B$5644)-Portfolios!B873, 0)</f>
        <v>0</v>
      </c>
    </row>
    <row r="874" spans="1:2">
      <c r="A874" s="11">
        <f>Returns!A874</f>
        <v>0</v>
      </c>
      <c r="B874" s="1">
        <f>MAX(AVERAGE(Portfolios!$B$2:$B$5644)-Portfolios!B874, 0)</f>
        <v>0</v>
      </c>
    </row>
    <row r="875" spans="1:2">
      <c r="A875" s="11">
        <f>Returns!A875</f>
        <v>0</v>
      </c>
      <c r="B875" s="1">
        <f>MAX(AVERAGE(Portfolios!$B$2:$B$5644)-Portfolios!B875, 0)</f>
        <v>0</v>
      </c>
    </row>
    <row r="876" spans="1:2">
      <c r="A876" s="11">
        <f>Returns!A876</f>
        <v>0</v>
      </c>
      <c r="B876" s="1">
        <f>MAX(AVERAGE(Portfolios!$B$2:$B$5644)-Portfolios!B876, 0)</f>
        <v>0</v>
      </c>
    </row>
    <row r="877" spans="1:2">
      <c r="A877" s="11">
        <f>Returns!A877</f>
        <v>0</v>
      </c>
      <c r="B877" s="1">
        <f>MAX(AVERAGE(Portfolios!$B$2:$B$5644)-Portfolios!B877, 0)</f>
        <v>0</v>
      </c>
    </row>
    <row r="878" spans="1:2">
      <c r="A878" s="11">
        <f>Returns!A878</f>
        <v>0</v>
      </c>
      <c r="B878" s="1">
        <f>MAX(AVERAGE(Portfolios!$B$2:$B$5644)-Portfolios!B878, 0)</f>
        <v>0</v>
      </c>
    </row>
    <row r="879" spans="1:2">
      <c r="A879" s="11">
        <f>Returns!A879</f>
        <v>0</v>
      </c>
      <c r="B879" s="1">
        <f>MAX(AVERAGE(Portfolios!$B$2:$B$5644)-Portfolios!B879, 0)</f>
        <v>0</v>
      </c>
    </row>
    <row r="880" spans="1:2">
      <c r="A880" s="11">
        <f>Returns!A880</f>
        <v>0</v>
      </c>
      <c r="B880" s="1">
        <f>MAX(AVERAGE(Portfolios!$B$2:$B$5644)-Portfolios!B880, 0)</f>
        <v>0</v>
      </c>
    </row>
    <row r="881" spans="1:2">
      <c r="A881" s="11">
        <f>Returns!A881</f>
        <v>0</v>
      </c>
      <c r="B881" s="1">
        <f>MAX(AVERAGE(Portfolios!$B$2:$B$5644)-Portfolios!B881, 0)</f>
        <v>0</v>
      </c>
    </row>
    <row r="882" spans="1:2">
      <c r="A882" s="11">
        <f>Returns!A882</f>
        <v>0</v>
      </c>
      <c r="B882" s="1">
        <f>MAX(AVERAGE(Portfolios!$B$2:$B$5644)-Portfolios!B882, 0)</f>
        <v>0</v>
      </c>
    </row>
    <row r="883" spans="1:2">
      <c r="A883" s="11">
        <f>Returns!A883</f>
        <v>0</v>
      </c>
      <c r="B883" s="1">
        <f>MAX(AVERAGE(Portfolios!$B$2:$B$5644)-Portfolios!B883, 0)</f>
        <v>0</v>
      </c>
    </row>
    <row r="884" spans="1:2">
      <c r="A884" s="11">
        <f>Returns!A884</f>
        <v>0</v>
      </c>
      <c r="B884" s="1">
        <f>MAX(AVERAGE(Portfolios!$B$2:$B$5644)-Portfolios!B884, 0)</f>
        <v>0</v>
      </c>
    </row>
    <row r="885" spans="1:2">
      <c r="A885" s="11">
        <f>Returns!A885</f>
        <v>0</v>
      </c>
      <c r="B885" s="1">
        <f>MAX(AVERAGE(Portfolios!$B$2:$B$5644)-Portfolios!B885, 0)</f>
        <v>0</v>
      </c>
    </row>
    <row r="886" spans="1:2">
      <c r="A886" s="11">
        <f>Returns!A886</f>
        <v>0</v>
      </c>
      <c r="B886" s="1">
        <f>MAX(AVERAGE(Portfolios!$B$2:$B$5644)-Portfolios!B886, 0)</f>
        <v>0</v>
      </c>
    </row>
    <row r="887" spans="1:2">
      <c r="A887" s="11">
        <f>Returns!A887</f>
        <v>0</v>
      </c>
      <c r="B887" s="1">
        <f>MAX(AVERAGE(Portfolios!$B$2:$B$5644)-Portfolios!B887, 0)</f>
        <v>0</v>
      </c>
    </row>
    <row r="888" spans="1:2">
      <c r="A888" s="11">
        <f>Returns!A888</f>
        <v>0</v>
      </c>
      <c r="B888" s="1">
        <f>MAX(AVERAGE(Portfolios!$B$2:$B$5644)-Portfolios!B888, 0)</f>
        <v>0</v>
      </c>
    </row>
    <row r="889" spans="1:2">
      <c r="A889" s="11">
        <f>Returns!A889</f>
        <v>0</v>
      </c>
      <c r="B889" s="1">
        <f>MAX(AVERAGE(Portfolios!$B$2:$B$5644)-Portfolios!B889, 0)</f>
        <v>0</v>
      </c>
    </row>
    <row r="890" spans="1:2">
      <c r="A890" s="11">
        <f>Returns!A890</f>
        <v>0</v>
      </c>
      <c r="B890" s="1">
        <f>MAX(AVERAGE(Portfolios!$B$2:$B$5644)-Portfolios!B890, 0)</f>
        <v>0</v>
      </c>
    </row>
    <row r="891" spans="1:2">
      <c r="A891" s="11">
        <f>Returns!A891</f>
        <v>0</v>
      </c>
      <c r="B891" s="1">
        <f>MAX(AVERAGE(Portfolios!$B$2:$B$5644)-Portfolios!B891, 0)</f>
        <v>0</v>
      </c>
    </row>
    <row r="892" spans="1:2">
      <c r="A892" s="11">
        <f>Returns!A892</f>
        <v>0</v>
      </c>
      <c r="B892" s="1">
        <f>MAX(AVERAGE(Portfolios!$B$2:$B$5644)-Portfolios!B892, 0)</f>
        <v>0</v>
      </c>
    </row>
    <row r="893" spans="1:2">
      <c r="A893" s="11">
        <f>Returns!A893</f>
        <v>0</v>
      </c>
      <c r="B893" s="1">
        <f>MAX(AVERAGE(Portfolios!$B$2:$B$5644)-Portfolios!B893, 0)</f>
        <v>0</v>
      </c>
    </row>
    <row r="894" spans="1:2">
      <c r="A894" s="11">
        <f>Returns!A894</f>
        <v>0</v>
      </c>
      <c r="B894" s="1">
        <f>MAX(AVERAGE(Portfolios!$B$2:$B$5644)-Portfolios!B894, 0)</f>
        <v>0</v>
      </c>
    </row>
    <row r="895" spans="1:2">
      <c r="A895" s="11">
        <f>Returns!A895</f>
        <v>0</v>
      </c>
      <c r="B895" s="1">
        <f>MAX(AVERAGE(Portfolios!$B$2:$B$5644)-Portfolios!B895, 0)</f>
        <v>0</v>
      </c>
    </row>
    <row r="896" spans="1:2">
      <c r="A896" s="11">
        <f>Returns!A896</f>
        <v>0</v>
      </c>
      <c r="B896" s="1">
        <f>MAX(AVERAGE(Portfolios!$B$2:$B$5644)-Portfolios!B896, 0)</f>
        <v>0</v>
      </c>
    </row>
    <row r="897" spans="1:2">
      <c r="A897" s="11">
        <f>Returns!A897</f>
        <v>0</v>
      </c>
      <c r="B897" s="1">
        <f>MAX(AVERAGE(Portfolios!$B$2:$B$5644)-Portfolios!B897, 0)</f>
        <v>0</v>
      </c>
    </row>
    <row r="898" spans="1:2">
      <c r="A898" s="11">
        <f>Returns!A898</f>
        <v>0</v>
      </c>
      <c r="B898" s="1">
        <f>MAX(AVERAGE(Portfolios!$B$2:$B$5644)-Portfolios!B898, 0)</f>
        <v>0</v>
      </c>
    </row>
    <row r="899" spans="1:2">
      <c r="A899" s="11">
        <f>Returns!A899</f>
        <v>0</v>
      </c>
      <c r="B899" s="1">
        <f>MAX(AVERAGE(Portfolios!$B$2:$B$5644)-Portfolios!B899, 0)</f>
        <v>0</v>
      </c>
    </row>
    <row r="900" spans="1:2">
      <c r="A900" s="11">
        <f>Returns!A900</f>
        <v>0</v>
      </c>
      <c r="B900" s="1">
        <f>MAX(AVERAGE(Portfolios!$B$2:$B$5644)-Portfolios!B900, 0)</f>
        <v>0</v>
      </c>
    </row>
    <row r="901" spans="1:2">
      <c r="A901" s="11">
        <f>Returns!A901</f>
        <v>0</v>
      </c>
      <c r="B901" s="1">
        <f>MAX(AVERAGE(Portfolios!$B$2:$B$5644)-Portfolios!B901, 0)</f>
        <v>0</v>
      </c>
    </row>
    <row r="902" spans="1:2">
      <c r="A902" s="11">
        <f>Returns!A902</f>
        <v>0</v>
      </c>
      <c r="B902" s="1">
        <f>MAX(AVERAGE(Portfolios!$B$2:$B$5644)-Portfolios!B902, 0)</f>
        <v>0</v>
      </c>
    </row>
    <row r="903" spans="1:2">
      <c r="A903" s="11">
        <f>Returns!A903</f>
        <v>0</v>
      </c>
      <c r="B903" s="1">
        <f>MAX(AVERAGE(Portfolios!$B$2:$B$5644)-Portfolios!B903, 0)</f>
        <v>0</v>
      </c>
    </row>
    <row r="904" spans="1:2">
      <c r="A904" s="11">
        <f>Returns!A904</f>
        <v>0</v>
      </c>
      <c r="B904" s="1">
        <f>MAX(AVERAGE(Portfolios!$B$2:$B$5644)-Portfolios!B904, 0)</f>
        <v>0</v>
      </c>
    </row>
    <row r="905" spans="1:2">
      <c r="A905" s="11">
        <f>Returns!A905</f>
        <v>0</v>
      </c>
      <c r="B905" s="1">
        <f>MAX(AVERAGE(Portfolios!$B$2:$B$5644)-Portfolios!B905, 0)</f>
        <v>0</v>
      </c>
    </row>
    <row r="906" spans="1:2">
      <c r="A906" s="11">
        <f>Returns!A906</f>
        <v>0</v>
      </c>
      <c r="B906" s="1">
        <f>MAX(AVERAGE(Portfolios!$B$2:$B$5644)-Portfolios!B906, 0)</f>
        <v>0</v>
      </c>
    </row>
    <row r="907" spans="1:2">
      <c r="A907" s="11">
        <f>Returns!A907</f>
        <v>0</v>
      </c>
      <c r="B907" s="1">
        <f>MAX(AVERAGE(Portfolios!$B$2:$B$5644)-Portfolios!B907, 0)</f>
        <v>0</v>
      </c>
    </row>
    <row r="908" spans="1:2">
      <c r="A908" s="11">
        <f>Returns!A908</f>
        <v>0</v>
      </c>
      <c r="B908" s="1">
        <f>MAX(AVERAGE(Portfolios!$B$2:$B$5644)-Portfolios!B908, 0)</f>
        <v>0</v>
      </c>
    </row>
    <row r="909" spans="1:2">
      <c r="A909" s="11">
        <f>Returns!A909</f>
        <v>0</v>
      </c>
      <c r="B909" s="1">
        <f>MAX(AVERAGE(Portfolios!$B$2:$B$5644)-Portfolios!B909, 0)</f>
        <v>0</v>
      </c>
    </row>
    <row r="910" spans="1:2">
      <c r="A910" s="11">
        <f>Returns!A910</f>
        <v>0</v>
      </c>
      <c r="B910" s="1">
        <f>MAX(AVERAGE(Portfolios!$B$2:$B$5644)-Portfolios!B910, 0)</f>
        <v>0</v>
      </c>
    </row>
    <row r="911" spans="1:2">
      <c r="A911" s="11">
        <f>Returns!A911</f>
        <v>0</v>
      </c>
      <c r="B911" s="1">
        <f>MAX(AVERAGE(Portfolios!$B$2:$B$5644)-Portfolios!B911, 0)</f>
        <v>0</v>
      </c>
    </row>
    <row r="912" spans="1:2">
      <c r="A912" s="11">
        <f>Returns!A912</f>
        <v>0</v>
      </c>
      <c r="B912" s="1">
        <f>MAX(AVERAGE(Portfolios!$B$2:$B$5644)-Portfolios!B912, 0)</f>
        <v>0</v>
      </c>
    </row>
    <row r="913" spans="1:2">
      <c r="A913" s="11">
        <f>Returns!A913</f>
        <v>0</v>
      </c>
      <c r="B913" s="1">
        <f>MAX(AVERAGE(Portfolios!$B$2:$B$5644)-Portfolios!B913, 0)</f>
        <v>0</v>
      </c>
    </row>
    <row r="914" spans="1:2">
      <c r="A914" s="11">
        <f>Returns!A914</f>
        <v>0</v>
      </c>
      <c r="B914" s="1">
        <f>MAX(AVERAGE(Portfolios!$B$2:$B$5644)-Portfolios!B914, 0)</f>
        <v>0</v>
      </c>
    </row>
    <row r="915" spans="1:2">
      <c r="A915" s="11">
        <f>Returns!A915</f>
        <v>0</v>
      </c>
      <c r="B915" s="1">
        <f>MAX(AVERAGE(Portfolios!$B$2:$B$5644)-Portfolios!B915, 0)</f>
        <v>0</v>
      </c>
    </row>
    <row r="916" spans="1:2">
      <c r="A916" s="11">
        <f>Returns!A916</f>
        <v>0</v>
      </c>
      <c r="B916" s="1">
        <f>MAX(AVERAGE(Portfolios!$B$2:$B$5644)-Portfolios!B916, 0)</f>
        <v>0</v>
      </c>
    </row>
    <row r="917" spans="1:2">
      <c r="A917" s="11">
        <f>Returns!A917</f>
        <v>0</v>
      </c>
      <c r="B917" s="1">
        <f>MAX(AVERAGE(Portfolios!$B$2:$B$5644)-Portfolios!B917, 0)</f>
        <v>0</v>
      </c>
    </row>
    <row r="918" spans="1:2">
      <c r="A918" s="11">
        <f>Returns!A918</f>
        <v>0</v>
      </c>
      <c r="B918" s="1">
        <f>MAX(AVERAGE(Portfolios!$B$2:$B$5644)-Portfolios!B918, 0)</f>
        <v>0</v>
      </c>
    </row>
    <row r="919" spans="1:2">
      <c r="A919" s="11">
        <f>Returns!A919</f>
        <v>0</v>
      </c>
      <c r="B919" s="1">
        <f>MAX(AVERAGE(Portfolios!$B$2:$B$5644)-Portfolios!B919, 0)</f>
        <v>0</v>
      </c>
    </row>
    <row r="920" spans="1:2">
      <c r="A920" s="11">
        <f>Returns!A920</f>
        <v>0</v>
      </c>
      <c r="B920" s="1">
        <f>MAX(AVERAGE(Portfolios!$B$2:$B$5644)-Portfolios!B920, 0)</f>
        <v>0</v>
      </c>
    </row>
    <row r="921" spans="1:2">
      <c r="A921" s="11">
        <f>Returns!A921</f>
        <v>0</v>
      </c>
      <c r="B921" s="1">
        <f>MAX(AVERAGE(Portfolios!$B$2:$B$5644)-Portfolios!B921, 0)</f>
        <v>0</v>
      </c>
    </row>
    <row r="922" spans="1:2">
      <c r="A922" s="11">
        <f>Returns!A922</f>
        <v>0</v>
      </c>
      <c r="B922" s="1">
        <f>MAX(AVERAGE(Portfolios!$B$2:$B$5644)-Portfolios!B922, 0)</f>
        <v>0</v>
      </c>
    </row>
    <row r="923" spans="1:2">
      <c r="A923" s="11">
        <f>Returns!A923</f>
        <v>0</v>
      </c>
      <c r="B923" s="1">
        <f>MAX(AVERAGE(Portfolios!$B$2:$B$5644)-Portfolios!B923, 0)</f>
        <v>0</v>
      </c>
    </row>
    <row r="924" spans="1:2">
      <c r="A924" s="11">
        <f>Returns!A924</f>
        <v>0</v>
      </c>
      <c r="B924" s="1">
        <f>MAX(AVERAGE(Portfolios!$B$2:$B$5644)-Portfolios!B924, 0)</f>
        <v>0</v>
      </c>
    </row>
    <row r="925" spans="1:2">
      <c r="A925" s="11">
        <f>Returns!A925</f>
        <v>0</v>
      </c>
      <c r="B925" s="1">
        <f>MAX(AVERAGE(Portfolios!$B$2:$B$5644)-Portfolios!B925, 0)</f>
        <v>0</v>
      </c>
    </row>
    <row r="926" spans="1:2">
      <c r="A926" s="11">
        <f>Returns!A926</f>
        <v>0</v>
      </c>
      <c r="B926" s="1">
        <f>MAX(AVERAGE(Portfolios!$B$2:$B$5644)-Portfolios!B926, 0)</f>
        <v>0</v>
      </c>
    </row>
    <row r="927" spans="1:2">
      <c r="A927" s="11">
        <f>Returns!A927</f>
        <v>0</v>
      </c>
      <c r="B927" s="1">
        <f>MAX(AVERAGE(Portfolios!$B$2:$B$5644)-Portfolios!B927, 0)</f>
        <v>0</v>
      </c>
    </row>
    <row r="928" spans="1:2">
      <c r="A928" s="11">
        <f>Returns!A928</f>
        <v>0</v>
      </c>
      <c r="B928" s="1">
        <f>MAX(AVERAGE(Portfolios!$B$2:$B$5644)-Portfolios!B928, 0)</f>
        <v>0</v>
      </c>
    </row>
    <row r="929" spans="1:2">
      <c r="A929" s="11">
        <f>Returns!A929</f>
        <v>0</v>
      </c>
      <c r="B929" s="1">
        <f>MAX(AVERAGE(Portfolios!$B$2:$B$5644)-Portfolios!B929, 0)</f>
        <v>0</v>
      </c>
    </row>
    <row r="930" spans="1:2">
      <c r="A930" s="11">
        <f>Returns!A930</f>
        <v>0</v>
      </c>
      <c r="B930" s="1">
        <f>MAX(AVERAGE(Portfolios!$B$2:$B$5644)-Portfolios!B930, 0)</f>
        <v>0</v>
      </c>
    </row>
    <row r="931" spans="1:2">
      <c r="A931" s="11">
        <f>Returns!A931</f>
        <v>0</v>
      </c>
      <c r="B931" s="1">
        <f>MAX(AVERAGE(Portfolios!$B$2:$B$5644)-Portfolios!B931, 0)</f>
        <v>0</v>
      </c>
    </row>
    <row r="932" spans="1:2">
      <c r="A932" s="11">
        <f>Returns!A932</f>
        <v>0</v>
      </c>
      <c r="B932" s="1">
        <f>MAX(AVERAGE(Portfolios!$B$2:$B$5644)-Portfolios!B932, 0)</f>
        <v>0</v>
      </c>
    </row>
    <row r="933" spans="1:2">
      <c r="A933" s="11">
        <f>Returns!A933</f>
        <v>0</v>
      </c>
      <c r="B933" s="1">
        <f>MAX(AVERAGE(Portfolios!$B$2:$B$5644)-Portfolios!B933, 0)</f>
        <v>0</v>
      </c>
    </row>
    <row r="934" spans="1:2">
      <c r="A934" s="11">
        <f>Returns!A934</f>
        <v>0</v>
      </c>
      <c r="B934" s="1">
        <f>MAX(AVERAGE(Portfolios!$B$2:$B$5644)-Portfolios!B934, 0)</f>
        <v>0</v>
      </c>
    </row>
    <row r="935" spans="1:2">
      <c r="A935" s="11">
        <f>Returns!A935</f>
        <v>0</v>
      </c>
      <c r="B935" s="1">
        <f>MAX(AVERAGE(Portfolios!$B$2:$B$5644)-Portfolios!B935, 0)</f>
        <v>0</v>
      </c>
    </row>
    <row r="936" spans="1:2">
      <c r="A936" s="11">
        <f>Returns!A936</f>
        <v>0</v>
      </c>
      <c r="B936" s="1">
        <f>MAX(AVERAGE(Portfolios!$B$2:$B$5644)-Portfolios!B936, 0)</f>
        <v>0</v>
      </c>
    </row>
    <row r="937" spans="1:2">
      <c r="A937" s="11">
        <f>Returns!A937</f>
        <v>0</v>
      </c>
      <c r="B937" s="1">
        <f>MAX(AVERAGE(Portfolios!$B$2:$B$5644)-Portfolios!B937, 0)</f>
        <v>0</v>
      </c>
    </row>
    <row r="938" spans="1:2">
      <c r="A938" s="11">
        <f>Returns!A938</f>
        <v>0</v>
      </c>
      <c r="B938" s="1">
        <f>MAX(AVERAGE(Portfolios!$B$2:$B$5644)-Portfolios!B938, 0)</f>
        <v>0</v>
      </c>
    </row>
    <row r="939" spans="1:2">
      <c r="A939" s="11">
        <f>Returns!A939</f>
        <v>0</v>
      </c>
      <c r="B939" s="1">
        <f>MAX(AVERAGE(Portfolios!$B$2:$B$5644)-Portfolios!B939, 0)</f>
        <v>0</v>
      </c>
    </row>
    <row r="940" spans="1:2">
      <c r="A940" s="11">
        <f>Returns!A940</f>
        <v>0</v>
      </c>
      <c r="B940" s="1">
        <f>MAX(AVERAGE(Portfolios!$B$2:$B$5644)-Portfolios!B940, 0)</f>
        <v>0</v>
      </c>
    </row>
    <row r="941" spans="1:2">
      <c r="A941" s="11">
        <f>Returns!A941</f>
        <v>0</v>
      </c>
      <c r="B941" s="1">
        <f>MAX(AVERAGE(Portfolios!$B$2:$B$5644)-Portfolios!B941, 0)</f>
        <v>0</v>
      </c>
    </row>
    <row r="942" spans="1:2">
      <c r="A942" s="11">
        <f>Returns!A942</f>
        <v>0</v>
      </c>
      <c r="B942" s="1">
        <f>MAX(AVERAGE(Portfolios!$B$2:$B$5644)-Portfolios!B942, 0)</f>
        <v>0</v>
      </c>
    </row>
    <row r="943" spans="1:2">
      <c r="A943" s="11">
        <f>Returns!A943</f>
        <v>0</v>
      </c>
      <c r="B943" s="1">
        <f>MAX(AVERAGE(Portfolios!$B$2:$B$5644)-Portfolios!B943, 0)</f>
        <v>0</v>
      </c>
    </row>
    <row r="944" spans="1:2">
      <c r="A944" s="11">
        <f>Returns!A944</f>
        <v>0</v>
      </c>
      <c r="B944" s="1">
        <f>MAX(AVERAGE(Portfolios!$B$2:$B$5644)-Portfolios!B944, 0)</f>
        <v>0</v>
      </c>
    </row>
    <row r="945" spans="1:2">
      <c r="A945" s="11">
        <f>Returns!A945</f>
        <v>0</v>
      </c>
      <c r="B945" s="1">
        <f>MAX(AVERAGE(Portfolios!$B$2:$B$5644)-Portfolios!B945, 0)</f>
        <v>0</v>
      </c>
    </row>
    <row r="946" spans="1:2">
      <c r="A946" s="11">
        <f>Returns!A946</f>
        <v>0</v>
      </c>
      <c r="B946" s="1">
        <f>MAX(AVERAGE(Portfolios!$B$2:$B$5644)-Portfolios!B946, 0)</f>
        <v>0</v>
      </c>
    </row>
    <row r="947" spans="1:2">
      <c r="A947" s="11">
        <f>Returns!A947</f>
        <v>0</v>
      </c>
      <c r="B947" s="1">
        <f>MAX(AVERAGE(Portfolios!$B$2:$B$5644)-Portfolios!B947, 0)</f>
        <v>0</v>
      </c>
    </row>
    <row r="948" spans="1:2">
      <c r="A948" s="11">
        <f>Returns!A948</f>
        <v>0</v>
      </c>
      <c r="B948" s="1">
        <f>MAX(AVERAGE(Portfolios!$B$2:$B$5644)-Portfolios!B948, 0)</f>
        <v>0</v>
      </c>
    </row>
    <row r="949" spans="1:2">
      <c r="A949" s="11">
        <f>Returns!A949</f>
        <v>0</v>
      </c>
      <c r="B949" s="1">
        <f>MAX(AVERAGE(Portfolios!$B$2:$B$5644)-Portfolios!B949, 0)</f>
        <v>0</v>
      </c>
    </row>
    <row r="950" spans="1:2">
      <c r="A950" s="11">
        <f>Returns!A950</f>
        <v>0</v>
      </c>
      <c r="B950" s="1">
        <f>MAX(AVERAGE(Portfolios!$B$2:$B$5644)-Portfolios!B950, 0)</f>
        <v>0</v>
      </c>
    </row>
    <row r="951" spans="1:2">
      <c r="A951" s="11">
        <f>Returns!A951</f>
        <v>0</v>
      </c>
      <c r="B951" s="1">
        <f>MAX(AVERAGE(Portfolios!$B$2:$B$5644)-Portfolios!B951, 0)</f>
        <v>0</v>
      </c>
    </row>
    <row r="952" spans="1:2">
      <c r="A952" s="11">
        <f>Returns!A952</f>
        <v>0</v>
      </c>
      <c r="B952" s="1">
        <f>MAX(AVERAGE(Portfolios!$B$2:$B$5644)-Portfolios!B952, 0)</f>
        <v>0</v>
      </c>
    </row>
    <row r="953" spans="1:2">
      <c r="A953" s="11">
        <f>Returns!A953</f>
        <v>0</v>
      </c>
      <c r="B953" s="1">
        <f>MAX(AVERAGE(Portfolios!$B$2:$B$5644)-Portfolios!B953, 0)</f>
        <v>0</v>
      </c>
    </row>
    <row r="954" spans="1:2">
      <c r="A954" s="11">
        <f>Returns!A954</f>
        <v>0</v>
      </c>
      <c r="B954" s="1">
        <f>MAX(AVERAGE(Portfolios!$B$2:$B$5644)-Portfolios!B954, 0)</f>
        <v>0</v>
      </c>
    </row>
    <row r="955" spans="1:2">
      <c r="A955" s="11">
        <f>Returns!A955</f>
        <v>0</v>
      </c>
      <c r="B955" s="1">
        <f>MAX(AVERAGE(Portfolios!$B$2:$B$5644)-Portfolios!B955, 0)</f>
        <v>0</v>
      </c>
    </row>
    <row r="956" spans="1:2">
      <c r="A956" s="11">
        <f>Returns!A956</f>
        <v>0</v>
      </c>
      <c r="B956" s="1">
        <f>MAX(AVERAGE(Portfolios!$B$2:$B$5644)-Portfolios!B956, 0)</f>
        <v>0</v>
      </c>
    </row>
    <row r="957" spans="1:2">
      <c r="A957" s="11">
        <f>Returns!A957</f>
        <v>0</v>
      </c>
      <c r="B957" s="1">
        <f>MAX(AVERAGE(Portfolios!$B$2:$B$5644)-Portfolios!B957, 0)</f>
        <v>0</v>
      </c>
    </row>
    <row r="958" spans="1:2">
      <c r="A958" s="11">
        <f>Returns!A958</f>
        <v>0</v>
      </c>
      <c r="B958" s="1">
        <f>MAX(AVERAGE(Portfolios!$B$2:$B$5644)-Portfolios!B958, 0)</f>
        <v>0</v>
      </c>
    </row>
    <row r="959" spans="1:2">
      <c r="A959" s="11">
        <f>Returns!A959</f>
        <v>0</v>
      </c>
      <c r="B959" s="1">
        <f>MAX(AVERAGE(Portfolios!$B$2:$B$5644)-Portfolios!B959, 0)</f>
        <v>0</v>
      </c>
    </row>
    <row r="960" spans="1:2">
      <c r="A960" s="11">
        <f>Returns!A960</f>
        <v>0</v>
      </c>
      <c r="B960" s="1">
        <f>MAX(AVERAGE(Portfolios!$B$2:$B$5644)-Portfolios!B960, 0)</f>
        <v>0</v>
      </c>
    </row>
    <row r="961" spans="1:2">
      <c r="A961" s="11">
        <f>Returns!A961</f>
        <v>0</v>
      </c>
      <c r="B961" s="1">
        <f>MAX(AVERAGE(Portfolios!$B$2:$B$5644)-Portfolios!B961, 0)</f>
        <v>0</v>
      </c>
    </row>
    <row r="962" spans="1:2">
      <c r="A962" s="11">
        <f>Returns!A962</f>
        <v>0</v>
      </c>
      <c r="B962" s="1">
        <f>MAX(AVERAGE(Portfolios!$B$2:$B$5644)-Portfolios!B962, 0)</f>
        <v>0</v>
      </c>
    </row>
    <row r="963" spans="1:2">
      <c r="A963" s="11">
        <f>Returns!A963</f>
        <v>0</v>
      </c>
      <c r="B963" s="1">
        <f>MAX(AVERAGE(Portfolios!$B$2:$B$5644)-Portfolios!B963, 0)</f>
        <v>0</v>
      </c>
    </row>
    <row r="964" spans="1:2">
      <c r="A964" s="11">
        <f>Returns!A964</f>
        <v>0</v>
      </c>
      <c r="B964" s="1">
        <f>MAX(AVERAGE(Portfolios!$B$2:$B$5644)-Portfolios!B964, 0)</f>
        <v>0</v>
      </c>
    </row>
    <row r="965" spans="1:2">
      <c r="A965" s="11">
        <f>Returns!A965</f>
        <v>0</v>
      </c>
      <c r="B965" s="1">
        <f>MAX(AVERAGE(Portfolios!$B$2:$B$5644)-Portfolios!B965, 0)</f>
        <v>0</v>
      </c>
    </row>
    <row r="966" spans="1:2">
      <c r="A966" s="11">
        <f>Returns!A966</f>
        <v>0</v>
      </c>
      <c r="B966" s="1">
        <f>MAX(AVERAGE(Portfolios!$B$2:$B$5644)-Portfolios!B966, 0)</f>
        <v>0</v>
      </c>
    </row>
    <row r="967" spans="1:2">
      <c r="A967" s="11">
        <f>Returns!A967</f>
        <v>0</v>
      </c>
      <c r="B967" s="1">
        <f>MAX(AVERAGE(Portfolios!$B$2:$B$5644)-Portfolios!B967, 0)</f>
        <v>0</v>
      </c>
    </row>
    <row r="968" spans="1:2">
      <c r="A968" s="11">
        <f>Returns!A968</f>
        <v>0</v>
      </c>
      <c r="B968" s="1">
        <f>MAX(AVERAGE(Portfolios!$B$2:$B$5644)-Portfolios!B968, 0)</f>
        <v>0</v>
      </c>
    </row>
    <row r="969" spans="1:2">
      <c r="A969" s="11">
        <f>Returns!A969</f>
        <v>0</v>
      </c>
      <c r="B969" s="1">
        <f>MAX(AVERAGE(Portfolios!$B$2:$B$5644)-Portfolios!B969, 0)</f>
        <v>0</v>
      </c>
    </row>
    <row r="970" spans="1:2">
      <c r="A970" s="11">
        <f>Returns!A970</f>
        <v>0</v>
      </c>
      <c r="B970" s="1">
        <f>MAX(AVERAGE(Portfolios!$B$2:$B$5644)-Portfolios!B970, 0)</f>
        <v>0</v>
      </c>
    </row>
    <row r="971" spans="1:2">
      <c r="A971" s="11">
        <f>Returns!A971</f>
        <v>0</v>
      </c>
      <c r="B971" s="1">
        <f>MAX(AVERAGE(Portfolios!$B$2:$B$5644)-Portfolios!B971, 0)</f>
        <v>0</v>
      </c>
    </row>
    <row r="972" spans="1:2">
      <c r="A972" s="11">
        <f>Returns!A972</f>
        <v>0</v>
      </c>
      <c r="B972" s="1">
        <f>MAX(AVERAGE(Portfolios!$B$2:$B$5644)-Portfolios!B972, 0)</f>
        <v>0</v>
      </c>
    </row>
    <row r="973" spans="1:2">
      <c r="A973" s="11">
        <f>Returns!A973</f>
        <v>0</v>
      </c>
      <c r="B973" s="1">
        <f>MAX(AVERAGE(Portfolios!$B$2:$B$5644)-Portfolios!B973, 0)</f>
        <v>0</v>
      </c>
    </row>
    <row r="974" spans="1:2">
      <c r="A974" s="11">
        <f>Returns!A974</f>
        <v>0</v>
      </c>
      <c r="B974" s="1">
        <f>MAX(AVERAGE(Portfolios!$B$2:$B$5644)-Portfolios!B974, 0)</f>
        <v>0</v>
      </c>
    </row>
    <row r="975" spans="1:2">
      <c r="A975" s="11">
        <f>Returns!A975</f>
        <v>0</v>
      </c>
      <c r="B975" s="1">
        <f>MAX(AVERAGE(Portfolios!$B$2:$B$5644)-Portfolios!B975, 0)</f>
        <v>0</v>
      </c>
    </row>
    <row r="976" spans="1:2">
      <c r="A976" s="11">
        <f>Returns!A976</f>
        <v>0</v>
      </c>
      <c r="B976" s="1">
        <f>MAX(AVERAGE(Portfolios!$B$2:$B$5644)-Portfolios!B976, 0)</f>
        <v>0</v>
      </c>
    </row>
    <row r="977" spans="1:2">
      <c r="A977" s="11">
        <f>Returns!A977</f>
        <v>0</v>
      </c>
      <c r="B977" s="1">
        <f>MAX(AVERAGE(Portfolios!$B$2:$B$5644)-Portfolios!B977, 0)</f>
        <v>0</v>
      </c>
    </row>
    <row r="978" spans="1:2">
      <c r="A978" s="11">
        <f>Returns!A978</f>
        <v>0</v>
      </c>
      <c r="B978" s="1">
        <f>MAX(AVERAGE(Portfolios!$B$2:$B$5644)-Portfolios!B978, 0)</f>
        <v>0</v>
      </c>
    </row>
    <row r="979" spans="1:2">
      <c r="A979" s="11">
        <f>Returns!A979</f>
        <v>0</v>
      </c>
      <c r="B979" s="1">
        <f>MAX(AVERAGE(Portfolios!$B$2:$B$5644)-Portfolios!B979, 0)</f>
        <v>0</v>
      </c>
    </row>
    <row r="980" spans="1:2">
      <c r="A980" s="11">
        <f>Returns!A980</f>
        <v>0</v>
      </c>
      <c r="B980" s="1">
        <f>MAX(AVERAGE(Portfolios!$B$2:$B$5644)-Portfolios!B980, 0)</f>
        <v>0</v>
      </c>
    </row>
    <row r="981" spans="1:2">
      <c r="A981" s="11">
        <f>Returns!A981</f>
        <v>0</v>
      </c>
      <c r="B981" s="1">
        <f>MAX(AVERAGE(Portfolios!$B$2:$B$5644)-Portfolios!B981, 0)</f>
        <v>0</v>
      </c>
    </row>
    <row r="982" spans="1:2">
      <c r="A982" s="11">
        <f>Returns!A982</f>
        <v>0</v>
      </c>
      <c r="B982" s="1">
        <f>MAX(AVERAGE(Portfolios!$B$2:$B$5644)-Portfolios!B982, 0)</f>
        <v>0</v>
      </c>
    </row>
    <row r="983" spans="1:2">
      <c r="A983" s="11">
        <f>Returns!A983</f>
        <v>0</v>
      </c>
      <c r="B983" s="1">
        <f>MAX(AVERAGE(Portfolios!$B$2:$B$5644)-Portfolios!B983, 0)</f>
        <v>0</v>
      </c>
    </row>
    <row r="984" spans="1:2">
      <c r="A984" s="11">
        <f>Returns!A984</f>
        <v>0</v>
      </c>
      <c r="B984" s="1">
        <f>MAX(AVERAGE(Portfolios!$B$2:$B$5644)-Portfolios!B984, 0)</f>
        <v>0</v>
      </c>
    </row>
    <row r="985" spans="1:2">
      <c r="A985" s="11">
        <f>Returns!A985</f>
        <v>0</v>
      </c>
      <c r="B985" s="1">
        <f>MAX(AVERAGE(Portfolios!$B$2:$B$5644)-Portfolios!B985, 0)</f>
        <v>0</v>
      </c>
    </row>
    <row r="986" spans="1:2">
      <c r="A986" s="11">
        <f>Returns!A986</f>
        <v>0</v>
      </c>
      <c r="B986" s="1">
        <f>MAX(AVERAGE(Portfolios!$B$2:$B$5644)-Portfolios!B986, 0)</f>
        <v>0</v>
      </c>
    </row>
    <row r="987" spans="1:2">
      <c r="A987" s="11">
        <f>Returns!A987</f>
        <v>0</v>
      </c>
      <c r="B987" s="1">
        <f>MAX(AVERAGE(Portfolios!$B$2:$B$5644)-Portfolios!B987, 0)</f>
        <v>0</v>
      </c>
    </row>
    <row r="988" spans="1:2">
      <c r="A988" s="11">
        <f>Returns!A988</f>
        <v>0</v>
      </c>
      <c r="B988" s="1">
        <f>MAX(AVERAGE(Portfolios!$B$2:$B$5644)-Portfolios!B988, 0)</f>
        <v>0</v>
      </c>
    </row>
    <row r="989" spans="1:2">
      <c r="A989" s="11">
        <f>Returns!A989</f>
        <v>0</v>
      </c>
      <c r="B989" s="1">
        <f>MAX(AVERAGE(Portfolios!$B$2:$B$5644)-Portfolios!B989, 0)</f>
        <v>0</v>
      </c>
    </row>
    <row r="990" spans="1:2">
      <c r="A990" s="11">
        <f>Returns!A990</f>
        <v>0</v>
      </c>
      <c r="B990" s="1">
        <f>MAX(AVERAGE(Portfolios!$B$2:$B$5644)-Portfolios!B990, 0)</f>
        <v>0</v>
      </c>
    </row>
    <row r="991" spans="1:2">
      <c r="A991" s="11">
        <f>Returns!A991</f>
        <v>0</v>
      </c>
      <c r="B991" s="1">
        <f>MAX(AVERAGE(Portfolios!$B$2:$B$5644)-Portfolios!B991, 0)</f>
        <v>0</v>
      </c>
    </row>
    <row r="992" spans="1:2">
      <c r="A992" s="11">
        <f>Returns!A992</f>
        <v>0</v>
      </c>
      <c r="B992" s="1">
        <f>MAX(AVERAGE(Portfolios!$B$2:$B$5644)-Portfolios!B992, 0)</f>
        <v>0</v>
      </c>
    </row>
    <row r="993" spans="1:2">
      <c r="A993" s="11">
        <f>Returns!A993</f>
        <v>0</v>
      </c>
      <c r="B993" s="1">
        <f>MAX(AVERAGE(Portfolios!$B$2:$B$5644)-Portfolios!B993, 0)</f>
        <v>0</v>
      </c>
    </row>
    <row r="994" spans="1:2">
      <c r="A994" s="11">
        <f>Returns!A994</f>
        <v>0</v>
      </c>
      <c r="B994" s="1">
        <f>MAX(AVERAGE(Portfolios!$B$2:$B$5644)-Portfolios!B994, 0)</f>
        <v>0</v>
      </c>
    </row>
    <row r="995" spans="1:2">
      <c r="A995" s="11">
        <f>Returns!A995</f>
        <v>0</v>
      </c>
      <c r="B995" s="1">
        <f>MAX(AVERAGE(Portfolios!$B$2:$B$5644)-Portfolios!B995, 0)</f>
        <v>0</v>
      </c>
    </row>
    <row r="996" spans="1:2">
      <c r="A996" s="11">
        <f>Returns!A996</f>
        <v>0</v>
      </c>
      <c r="B996" s="1">
        <f>MAX(AVERAGE(Portfolios!$B$2:$B$5644)-Portfolios!B996, 0)</f>
        <v>0</v>
      </c>
    </row>
    <row r="997" spans="1:2">
      <c r="A997" s="11">
        <f>Returns!A997</f>
        <v>0</v>
      </c>
      <c r="B997" s="1">
        <f>MAX(AVERAGE(Portfolios!$B$2:$B$5644)-Portfolios!B997, 0)</f>
        <v>0</v>
      </c>
    </row>
    <row r="998" spans="1:2">
      <c r="A998" s="11">
        <f>Returns!A998</f>
        <v>0</v>
      </c>
      <c r="B998" s="1">
        <f>MAX(AVERAGE(Portfolios!$B$2:$B$5644)-Portfolios!B998, 0)</f>
        <v>0</v>
      </c>
    </row>
    <row r="999" spans="1:2">
      <c r="A999" s="11">
        <f>Returns!A999</f>
        <v>0</v>
      </c>
      <c r="B999" s="1">
        <f>MAX(AVERAGE(Portfolios!$B$2:$B$5644)-Portfolios!B999, 0)</f>
        <v>0</v>
      </c>
    </row>
    <row r="1000" spans="1:2">
      <c r="A1000" s="11">
        <f>Returns!A1000</f>
        <v>0</v>
      </c>
      <c r="B1000" s="1">
        <f>MAX(AVERAGE(Portfolios!$B$2:$B$5644)-Portfolios!B1000, 0)</f>
        <v>0</v>
      </c>
    </row>
    <row r="1001" spans="1:2">
      <c r="A1001" s="11">
        <f>Returns!A1001</f>
        <v>0</v>
      </c>
      <c r="B1001" s="1">
        <f>MAX(AVERAGE(Portfolios!$B$2:$B$5644)-Portfolios!B1001, 0)</f>
        <v>0</v>
      </c>
    </row>
    <row r="1002" spans="1:2">
      <c r="A1002" s="11">
        <f>Returns!A1002</f>
        <v>0</v>
      </c>
      <c r="B1002" s="1">
        <f>MAX(AVERAGE(Portfolios!$B$2:$B$5644)-Portfolios!B1002, 0)</f>
        <v>0</v>
      </c>
    </row>
    <row r="1003" spans="1:2">
      <c r="A1003" s="11">
        <f>Returns!A1003</f>
        <v>0</v>
      </c>
      <c r="B1003" s="1">
        <f>MAX(AVERAGE(Portfolios!$B$2:$B$5644)-Portfolios!B1003, 0)</f>
        <v>0</v>
      </c>
    </row>
    <row r="1004" spans="1:2">
      <c r="A1004" s="11">
        <f>Returns!A1004</f>
        <v>0</v>
      </c>
      <c r="B1004" s="1">
        <f>MAX(AVERAGE(Portfolios!$B$2:$B$5644)-Portfolios!B1004, 0)</f>
        <v>0</v>
      </c>
    </row>
    <row r="1005" spans="1:2">
      <c r="A1005" s="11">
        <f>Returns!A1005</f>
        <v>0</v>
      </c>
      <c r="B1005" s="1">
        <f>MAX(AVERAGE(Portfolios!$B$2:$B$5644)-Portfolios!B1005, 0)</f>
        <v>0</v>
      </c>
    </row>
    <row r="1006" spans="1:2">
      <c r="A1006" s="11">
        <f>Returns!A1006</f>
        <v>0</v>
      </c>
      <c r="B1006" s="1">
        <f>MAX(AVERAGE(Portfolios!$B$2:$B$5644)-Portfolios!B1006, 0)</f>
        <v>0</v>
      </c>
    </row>
    <row r="1007" spans="1:2">
      <c r="A1007" s="11">
        <f>Returns!A1007</f>
        <v>0</v>
      </c>
      <c r="B1007" s="1">
        <f>MAX(AVERAGE(Portfolios!$B$2:$B$5644)-Portfolios!B1007, 0)</f>
        <v>0</v>
      </c>
    </row>
    <row r="1008" spans="1:2">
      <c r="A1008" s="11">
        <f>Returns!A1008</f>
        <v>0</v>
      </c>
      <c r="B1008" s="1">
        <f>MAX(AVERAGE(Portfolios!$B$2:$B$5644)-Portfolios!B1008, 0)</f>
        <v>0</v>
      </c>
    </row>
    <row r="1009" spans="1:2">
      <c r="A1009" s="11">
        <f>Returns!A1009</f>
        <v>0</v>
      </c>
      <c r="B1009" s="1">
        <f>MAX(AVERAGE(Portfolios!$B$2:$B$5644)-Portfolios!B1009, 0)</f>
        <v>0</v>
      </c>
    </row>
    <row r="1010" spans="1:2">
      <c r="A1010" s="11">
        <f>Returns!A1010</f>
        <v>0</v>
      </c>
      <c r="B1010" s="1">
        <f>MAX(AVERAGE(Portfolios!$B$2:$B$5644)-Portfolios!B1010, 0)</f>
        <v>0</v>
      </c>
    </row>
    <row r="1011" spans="1:2">
      <c r="A1011" s="11">
        <f>Returns!A1011</f>
        <v>0</v>
      </c>
      <c r="B1011" s="1">
        <f>MAX(AVERAGE(Portfolios!$B$2:$B$5644)-Portfolios!B1011, 0)</f>
        <v>0</v>
      </c>
    </row>
    <row r="1012" spans="1:2">
      <c r="A1012" s="11">
        <f>Returns!A1012</f>
        <v>0</v>
      </c>
      <c r="B1012" s="1">
        <f>MAX(AVERAGE(Portfolios!$B$2:$B$5644)-Portfolios!B1012, 0)</f>
        <v>0</v>
      </c>
    </row>
    <row r="1013" spans="1:2">
      <c r="A1013" s="11">
        <f>Returns!A1013</f>
        <v>0</v>
      </c>
      <c r="B1013" s="1">
        <f>MAX(AVERAGE(Portfolios!$B$2:$B$5644)-Portfolios!B1013, 0)</f>
        <v>0</v>
      </c>
    </row>
    <row r="1014" spans="1:2">
      <c r="A1014" s="11">
        <f>Returns!A1014</f>
        <v>0</v>
      </c>
      <c r="B1014" s="1">
        <f>MAX(AVERAGE(Portfolios!$B$2:$B$5644)-Portfolios!B1014, 0)</f>
        <v>0</v>
      </c>
    </row>
    <row r="1015" spans="1:2">
      <c r="A1015" s="11">
        <f>Returns!A1015</f>
        <v>0</v>
      </c>
      <c r="B1015" s="1">
        <f>MAX(AVERAGE(Portfolios!$B$2:$B$5644)-Portfolios!B1015, 0)</f>
        <v>0</v>
      </c>
    </row>
    <row r="1016" spans="1:2">
      <c r="A1016" s="11">
        <f>Returns!A1016</f>
        <v>0</v>
      </c>
      <c r="B1016" s="1">
        <f>MAX(AVERAGE(Portfolios!$B$2:$B$5644)-Portfolios!B1016, 0)</f>
        <v>0</v>
      </c>
    </row>
    <row r="1017" spans="1:2">
      <c r="A1017" s="11">
        <f>Returns!A1017</f>
        <v>0</v>
      </c>
      <c r="B1017" s="1">
        <f>MAX(AVERAGE(Portfolios!$B$2:$B$5644)-Portfolios!B1017, 0)</f>
        <v>0</v>
      </c>
    </row>
    <row r="1018" spans="1:2">
      <c r="A1018" s="11">
        <f>Returns!A1018</f>
        <v>0</v>
      </c>
      <c r="B1018" s="1">
        <f>MAX(AVERAGE(Portfolios!$B$2:$B$5644)-Portfolios!B1018, 0)</f>
        <v>0</v>
      </c>
    </row>
    <row r="1019" spans="1:2">
      <c r="A1019" s="11">
        <f>Returns!A1019</f>
        <v>0</v>
      </c>
      <c r="B1019" s="1">
        <f>MAX(AVERAGE(Portfolios!$B$2:$B$5644)-Portfolios!B1019, 0)</f>
        <v>0</v>
      </c>
    </row>
    <row r="1020" spans="1:2">
      <c r="A1020" s="11">
        <f>Returns!A1020</f>
        <v>0</v>
      </c>
      <c r="B1020" s="1">
        <f>MAX(AVERAGE(Portfolios!$B$2:$B$5644)-Portfolios!B1020, 0)</f>
        <v>0</v>
      </c>
    </row>
    <row r="1021" spans="1:2">
      <c r="A1021" s="11">
        <f>Returns!A1021</f>
        <v>0</v>
      </c>
      <c r="B1021" s="1">
        <f>MAX(AVERAGE(Portfolios!$B$2:$B$5644)-Portfolios!B1021, 0)</f>
        <v>0</v>
      </c>
    </row>
    <row r="1022" spans="1:2">
      <c r="A1022" s="11">
        <f>Returns!A1022</f>
        <v>0</v>
      </c>
      <c r="B1022" s="1">
        <f>MAX(AVERAGE(Portfolios!$B$2:$B$5644)-Portfolios!B1022, 0)</f>
        <v>0</v>
      </c>
    </row>
    <row r="1023" spans="1:2">
      <c r="A1023" s="11">
        <f>Returns!A1023</f>
        <v>0</v>
      </c>
      <c r="B1023" s="1">
        <f>MAX(AVERAGE(Portfolios!$B$2:$B$5644)-Portfolios!B1023, 0)</f>
        <v>0</v>
      </c>
    </row>
    <row r="1024" spans="1:2">
      <c r="A1024" s="11">
        <f>Returns!A1024</f>
        <v>0</v>
      </c>
      <c r="B1024" s="1">
        <f>MAX(AVERAGE(Portfolios!$B$2:$B$5644)-Portfolios!B1024, 0)</f>
        <v>0</v>
      </c>
    </row>
    <row r="1025" spans="1:2">
      <c r="A1025" s="11">
        <f>Returns!A1025</f>
        <v>0</v>
      </c>
      <c r="B1025" s="1">
        <f>MAX(AVERAGE(Portfolios!$B$2:$B$5644)-Portfolios!B1025, 0)</f>
        <v>0</v>
      </c>
    </row>
    <row r="1026" spans="1:2">
      <c r="A1026" s="11">
        <f>Returns!A1026</f>
        <v>0</v>
      </c>
      <c r="B1026" s="1">
        <f>MAX(AVERAGE(Portfolios!$B$2:$B$5644)-Portfolios!B1026, 0)</f>
        <v>0</v>
      </c>
    </row>
    <row r="1027" spans="1:2">
      <c r="A1027" s="11">
        <f>Returns!A1027</f>
        <v>0</v>
      </c>
      <c r="B1027" s="1">
        <f>MAX(AVERAGE(Portfolios!$B$2:$B$5644)-Portfolios!B1027, 0)</f>
        <v>0</v>
      </c>
    </row>
    <row r="1028" spans="1:2">
      <c r="A1028" s="11">
        <f>Returns!A1028</f>
        <v>0</v>
      </c>
      <c r="B1028" s="1">
        <f>MAX(AVERAGE(Portfolios!$B$2:$B$5644)-Portfolios!B1028, 0)</f>
        <v>0</v>
      </c>
    </row>
    <row r="1029" spans="1:2">
      <c r="A1029" s="11">
        <f>Returns!A1029</f>
        <v>0</v>
      </c>
      <c r="B1029" s="1">
        <f>MAX(AVERAGE(Portfolios!$B$2:$B$5644)-Portfolios!B1029, 0)</f>
        <v>0</v>
      </c>
    </row>
    <row r="1030" spans="1:2">
      <c r="A1030" s="11">
        <f>Returns!A1030</f>
        <v>0</v>
      </c>
      <c r="B1030" s="1">
        <f>MAX(AVERAGE(Portfolios!$B$2:$B$5644)-Portfolios!B1030, 0)</f>
        <v>0</v>
      </c>
    </row>
    <row r="1031" spans="1:2">
      <c r="A1031" s="11">
        <f>Returns!A1031</f>
        <v>0</v>
      </c>
      <c r="B1031" s="1">
        <f>MAX(AVERAGE(Portfolios!$B$2:$B$5644)-Portfolios!B1031, 0)</f>
        <v>0</v>
      </c>
    </row>
    <row r="1032" spans="1:2">
      <c r="A1032" s="11">
        <f>Returns!A1032</f>
        <v>0</v>
      </c>
      <c r="B1032" s="1">
        <f>MAX(AVERAGE(Portfolios!$B$2:$B$5644)-Portfolios!B1032, 0)</f>
        <v>0</v>
      </c>
    </row>
    <row r="1033" spans="1:2">
      <c r="A1033" s="11">
        <f>Returns!A1033</f>
        <v>0</v>
      </c>
      <c r="B1033" s="1">
        <f>MAX(AVERAGE(Portfolios!$B$2:$B$5644)-Portfolios!B1033, 0)</f>
        <v>0</v>
      </c>
    </row>
    <row r="1034" spans="1:2">
      <c r="A1034" s="11">
        <f>Returns!A1034</f>
        <v>0</v>
      </c>
      <c r="B1034" s="1">
        <f>MAX(AVERAGE(Portfolios!$B$2:$B$5644)-Portfolios!B1034, 0)</f>
        <v>0</v>
      </c>
    </row>
    <row r="1035" spans="1:2">
      <c r="A1035" s="11">
        <f>Returns!A1035</f>
        <v>0</v>
      </c>
      <c r="B1035" s="1">
        <f>MAX(AVERAGE(Portfolios!$B$2:$B$5644)-Portfolios!B1035, 0)</f>
        <v>0</v>
      </c>
    </row>
    <row r="1036" spans="1:2">
      <c r="A1036" s="11">
        <f>Returns!A1036</f>
        <v>0</v>
      </c>
      <c r="B1036" s="1">
        <f>MAX(AVERAGE(Portfolios!$B$2:$B$5644)-Portfolios!B1036, 0)</f>
        <v>0</v>
      </c>
    </row>
    <row r="1037" spans="1:2">
      <c r="A1037" s="11">
        <f>Returns!A1037</f>
        <v>0</v>
      </c>
      <c r="B1037" s="1">
        <f>MAX(AVERAGE(Portfolios!$B$2:$B$5644)-Portfolios!B1037, 0)</f>
        <v>0</v>
      </c>
    </row>
    <row r="1038" spans="1:2">
      <c r="A1038" s="11">
        <f>Returns!A1038</f>
        <v>0</v>
      </c>
      <c r="B1038" s="1">
        <f>MAX(AVERAGE(Portfolios!$B$2:$B$5644)-Portfolios!B1038, 0)</f>
        <v>0</v>
      </c>
    </row>
    <row r="1039" spans="1:2">
      <c r="A1039" s="11">
        <f>Returns!A1039</f>
        <v>0</v>
      </c>
      <c r="B1039" s="1">
        <f>MAX(AVERAGE(Portfolios!$B$2:$B$5644)-Portfolios!B1039, 0)</f>
        <v>0</v>
      </c>
    </row>
    <row r="1040" spans="1:2">
      <c r="A1040" s="11">
        <f>Returns!A1040</f>
        <v>0</v>
      </c>
      <c r="B1040" s="1">
        <f>MAX(AVERAGE(Portfolios!$B$2:$B$5644)-Portfolios!B1040, 0)</f>
        <v>0</v>
      </c>
    </row>
    <row r="1041" spans="1:2">
      <c r="A1041" s="11">
        <f>Returns!A1041</f>
        <v>0</v>
      </c>
      <c r="B1041" s="1">
        <f>MAX(AVERAGE(Portfolios!$B$2:$B$5644)-Portfolios!B1041, 0)</f>
        <v>0</v>
      </c>
    </row>
    <row r="1042" spans="1:2">
      <c r="A1042" s="11">
        <f>Returns!A1042</f>
        <v>0</v>
      </c>
      <c r="B1042" s="1">
        <f>MAX(AVERAGE(Portfolios!$B$2:$B$5644)-Portfolios!B1042, 0)</f>
        <v>0</v>
      </c>
    </row>
    <row r="1043" spans="1:2">
      <c r="A1043" s="11">
        <f>Returns!A1043</f>
        <v>0</v>
      </c>
      <c r="B1043" s="1">
        <f>MAX(AVERAGE(Portfolios!$B$2:$B$5644)-Portfolios!B1043, 0)</f>
        <v>0</v>
      </c>
    </row>
    <row r="1044" spans="1:2">
      <c r="A1044" s="11">
        <f>Returns!A1044</f>
        <v>0</v>
      </c>
      <c r="B1044" s="1">
        <f>MAX(AVERAGE(Portfolios!$B$2:$B$5644)-Portfolios!B1044, 0)</f>
        <v>0</v>
      </c>
    </row>
    <row r="1045" spans="1:2">
      <c r="A1045" s="11">
        <f>Returns!A1045</f>
        <v>0</v>
      </c>
      <c r="B1045" s="1">
        <f>MAX(AVERAGE(Portfolios!$B$2:$B$5644)-Portfolios!B1045, 0)</f>
        <v>0</v>
      </c>
    </row>
    <row r="1046" spans="1:2">
      <c r="A1046" s="11">
        <f>Returns!A1046</f>
        <v>0</v>
      </c>
      <c r="B1046" s="1">
        <f>MAX(AVERAGE(Portfolios!$B$2:$B$5644)-Portfolios!B1046, 0)</f>
        <v>0</v>
      </c>
    </row>
    <row r="1047" spans="1:2">
      <c r="A1047" s="11">
        <f>Returns!A1047</f>
        <v>0</v>
      </c>
      <c r="B1047" s="1">
        <f>MAX(AVERAGE(Portfolios!$B$2:$B$5644)-Portfolios!B1047, 0)</f>
        <v>0</v>
      </c>
    </row>
    <row r="1048" spans="1:2">
      <c r="A1048" s="11">
        <f>Returns!A1048</f>
        <v>0</v>
      </c>
      <c r="B1048" s="1">
        <f>MAX(AVERAGE(Portfolios!$B$2:$B$5644)-Portfolios!B1048, 0)</f>
        <v>0</v>
      </c>
    </row>
    <row r="1049" spans="1:2">
      <c r="A1049" s="11">
        <f>Returns!A1049</f>
        <v>0</v>
      </c>
      <c r="B1049" s="1">
        <f>MAX(AVERAGE(Portfolios!$B$2:$B$5644)-Portfolios!B1049, 0)</f>
        <v>0</v>
      </c>
    </row>
    <row r="1050" spans="1:2">
      <c r="A1050" s="11">
        <f>Returns!A1050</f>
        <v>0</v>
      </c>
      <c r="B1050" s="1">
        <f>MAX(AVERAGE(Portfolios!$B$2:$B$5644)-Portfolios!B1050, 0)</f>
        <v>0</v>
      </c>
    </row>
    <row r="1051" spans="1:2">
      <c r="A1051" s="11">
        <f>Returns!A1051</f>
        <v>0</v>
      </c>
      <c r="B1051" s="1">
        <f>MAX(AVERAGE(Portfolios!$B$2:$B$5644)-Portfolios!B1051, 0)</f>
        <v>0</v>
      </c>
    </row>
    <row r="1052" spans="1:2">
      <c r="A1052" s="11">
        <f>Returns!A1052</f>
        <v>0</v>
      </c>
      <c r="B1052" s="1">
        <f>MAX(AVERAGE(Portfolios!$B$2:$B$5644)-Portfolios!B1052, 0)</f>
        <v>0</v>
      </c>
    </row>
    <row r="1053" spans="1:2">
      <c r="A1053" s="11">
        <f>Returns!A1053</f>
        <v>0</v>
      </c>
      <c r="B1053" s="1">
        <f>MAX(AVERAGE(Portfolios!$B$2:$B$5644)-Portfolios!B1053, 0)</f>
        <v>0</v>
      </c>
    </row>
    <row r="1054" spans="1:2">
      <c r="A1054" s="11">
        <f>Returns!A1054</f>
        <v>0</v>
      </c>
      <c r="B1054" s="1">
        <f>MAX(AVERAGE(Portfolios!$B$2:$B$5644)-Portfolios!B1054, 0)</f>
        <v>0</v>
      </c>
    </row>
    <row r="1055" spans="1:2">
      <c r="A1055" s="11">
        <f>Returns!A1055</f>
        <v>0</v>
      </c>
      <c r="B1055" s="1">
        <f>MAX(AVERAGE(Portfolios!$B$2:$B$5644)-Portfolios!B1055, 0)</f>
        <v>0</v>
      </c>
    </row>
    <row r="1056" spans="1:2">
      <c r="A1056" s="11">
        <f>Returns!A1056</f>
        <v>0</v>
      </c>
      <c r="B1056" s="1">
        <f>MAX(AVERAGE(Portfolios!$B$2:$B$5644)-Portfolios!B1056, 0)</f>
        <v>0</v>
      </c>
    </row>
    <row r="1057" spans="1:2">
      <c r="A1057" s="11">
        <f>Returns!A1057</f>
        <v>0</v>
      </c>
      <c r="B1057" s="1">
        <f>MAX(AVERAGE(Portfolios!$B$2:$B$5644)-Portfolios!B1057, 0)</f>
        <v>0</v>
      </c>
    </row>
    <row r="1058" spans="1:2">
      <c r="A1058" s="11">
        <f>Returns!A1058</f>
        <v>0</v>
      </c>
      <c r="B1058" s="1">
        <f>MAX(AVERAGE(Portfolios!$B$2:$B$5644)-Portfolios!B1058, 0)</f>
        <v>0</v>
      </c>
    </row>
    <row r="1059" spans="1:2">
      <c r="A1059" s="11">
        <f>Returns!A1059</f>
        <v>0</v>
      </c>
      <c r="B1059" s="1">
        <f>MAX(AVERAGE(Portfolios!$B$2:$B$5644)-Portfolios!B1059, 0)</f>
        <v>0</v>
      </c>
    </row>
    <row r="1060" spans="1:2">
      <c r="A1060" s="11">
        <f>Returns!A1060</f>
        <v>0</v>
      </c>
      <c r="B1060" s="1">
        <f>MAX(AVERAGE(Portfolios!$B$2:$B$5644)-Portfolios!B1060, 0)</f>
        <v>0</v>
      </c>
    </row>
    <row r="1061" spans="1:2">
      <c r="A1061" s="11">
        <f>Returns!A1061</f>
        <v>0</v>
      </c>
      <c r="B1061" s="1">
        <f>MAX(AVERAGE(Portfolios!$B$2:$B$5644)-Portfolios!B1061, 0)</f>
        <v>0</v>
      </c>
    </row>
    <row r="1062" spans="1:2">
      <c r="A1062" s="11">
        <f>Returns!A1062</f>
        <v>0</v>
      </c>
      <c r="B1062" s="1">
        <f>MAX(AVERAGE(Portfolios!$B$2:$B$5644)-Portfolios!B1062, 0)</f>
        <v>0</v>
      </c>
    </row>
    <row r="1063" spans="1:2">
      <c r="A1063" s="11">
        <f>Returns!A1063</f>
        <v>0</v>
      </c>
      <c r="B1063" s="1">
        <f>MAX(AVERAGE(Portfolios!$B$2:$B$5644)-Portfolios!B1063, 0)</f>
        <v>0</v>
      </c>
    </row>
    <row r="1064" spans="1:2">
      <c r="A1064" s="11">
        <f>Returns!A1064</f>
        <v>0</v>
      </c>
      <c r="B1064" s="1">
        <f>MAX(AVERAGE(Portfolios!$B$2:$B$5644)-Portfolios!B1064, 0)</f>
        <v>0</v>
      </c>
    </row>
    <row r="1065" spans="1:2">
      <c r="A1065" s="11">
        <f>Returns!A1065</f>
        <v>0</v>
      </c>
      <c r="B1065" s="1">
        <f>MAX(AVERAGE(Portfolios!$B$2:$B$5644)-Portfolios!B1065, 0)</f>
        <v>0</v>
      </c>
    </row>
    <row r="1066" spans="1:2">
      <c r="A1066" s="11">
        <f>Returns!A1066</f>
        <v>0</v>
      </c>
      <c r="B1066" s="1">
        <f>MAX(AVERAGE(Portfolios!$B$2:$B$5644)-Portfolios!B1066, 0)</f>
        <v>0</v>
      </c>
    </row>
    <row r="1067" spans="1:2">
      <c r="A1067" s="11">
        <f>Returns!A1067</f>
        <v>0</v>
      </c>
      <c r="B1067" s="1">
        <f>MAX(AVERAGE(Portfolios!$B$2:$B$5644)-Portfolios!B1067, 0)</f>
        <v>0</v>
      </c>
    </row>
    <row r="1068" spans="1:2">
      <c r="A1068" s="11">
        <f>Returns!A1068</f>
        <v>0</v>
      </c>
      <c r="B1068" s="1">
        <f>MAX(AVERAGE(Portfolios!$B$2:$B$5644)-Portfolios!B1068, 0)</f>
        <v>0</v>
      </c>
    </row>
    <row r="1069" spans="1:2">
      <c r="A1069" s="11">
        <f>Returns!A1069</f>
        <v>0</v>
      </c>
      <c r="B1069" s="1">
        <f>MAX(AVERAGE(Portfolios!$B$2:$B$5644)-Portfolios!B1069, 0)</f>
        <v>0</v>
      </c>
    </row>
    <row r="1070" spans="1:2">
      <c r="A1070" s="11">
        <f>Returns!A1070</f>
        <v>0</v>
      </c>
      <c r="B1070" s="1">
        <f>MAX(AVERAGE(Portfolios!$B$2:$B$5644)-Portfolios!B1070, 0)</f>
        <v>0</v>
      </c>
    </row>
    <row r="1071" spans="1:2">
      <c r="A1071" s="11">
        <f>Returns!A1071</f>
        <v>0</v>
      </c>
      <c r="B1071" s="1">
        <f>MAX(AVERAGE(Portfolios!$B$2:$B$5644)-Portfolios!B1071, 0)</f>
        <v>0</v>
      </c>
    </row>
    <row r="1072" spans="1:2">
      <c r="A1072" s="11">
        <f>Returns!A1072</f>
        <v>0</v>
      </c>
      <c r="B1072" s="1">
        <f>MAX(AVERAGE(Portfolios!$B$2:$B$5644)-Portfolios!B1072, 0)</f>
        <v>0</v>
      </c>
    </row>
    <row r="1073" spans="1:2">
      <c r="A1073" s="11">
        <f>Returns!A1073</f>
        <v>0</v>
      </c>
      <c r="B1073" s="1">
        <f>MAX(AVERAGE(Portfolios!$B$2:$B$5644)-Portfolios!B1073, 0)</f>
        <v>0</v>
      </c>
    </row>
    <row r="1074" spans="1:2">
      <c r="A1074" s="11">
        <f>Returns!A1074</f>
        <v>0</v>
      </c>
      <c r="B1074" s="1">
        <f>MAX(AVERAGE(Portfolios!$B$2:$B$5644)-Portfolios!B1074, 0)</f>
        <v>0</v>
      </c>
    </row>
    <row r="1075" spans="1:2">
      <c r="A1075" s="11">
        <f>Returns!A1075</f>
        <v>0</v>
      </c>
      <c r="B1075" s="1">
        <f>MAX(AVERAGE(Portfolios!$B$2:$B$5644)-Portfolios!B1075, 0)</f>
        <v>0</v>
      </c>
    </row>
    <row r="1076" spans="1:2">
      <c r="A1076" s="11">
        <f>Returns!A1076</f>
        <v>0</v>
      </c>
      <c r="B1076" s="1">
        <f>MAX(AVERAGE(Portfolios!$B$2:$B$5644)-Portfolios!B1076, 0)</f>
        <v>0</v>
      </c>
    </row>
    <row r="1077" spans="1:2">
      <c r="A1077" s="11">
        <f>Returns!A1077</f>
        <v>0</v>
      </c>
      <c r="B1077" s="1">
        <f>MAX(AVERAGE(Portfolios!$B$2:$B$5644)-Portfolios!B1077, 0)</f>
        <v>0</v>
      </c>
    </row>
    <row r="1078" spans="1:2">
      <c r="A1078" s="11">
        <f>Returns!A1078</f>
        <v>0</v>
      </c>
      <c r="B1078" s="1">
        <f>MAX(AVERAGE(Portfolios!$B$2:$B$5644)-Portfolios!B1078, 0)</f>
        <v>0</v>
      </c>
    </row>
    <row r="1079" spans="1:2">
      <c r="A1079" s="11">
        <f>Returns!A1079</f>
        <v>0</v>
      </c>
      <c r="B1079" s="1">
        <f>MAX(AVERAGE(Portfolios!$B$2:$B$5644)-Portfolios!B1079, 0)</f>
        <v>0</v>
      </c>
    </row>
    <row r="1080" spans="1:2">
      <c r="A1080" s="11">
        <f>Returns!A1080</f>
        <v>0</v>
      </c>
      <c r="B1080" s="1">
        <f>MAX(AVERAGE(Portfolios!$B$2:$B$5644)-Portfolios!B1080, 0)</f>
        <v>0</v>
      </c>
    </row>
    <row r="1081" spans="1:2">
      <c r="A1081" s="11">
        <f>Returns!A1081</f>
        <v>0</v>
      </c>
      <c r="B1081" s="1">
        <f>MAX(AVERAGE(Portfolios!$B$2:$B$5644)-Portfolios!B1081, 0)</f>
        <v>0</v>
      </c>
    </row>
    <row r="1082" spans="1:2">
      <c r="A1082" s="11">
        <f>Returns!A1082</f>
        <v>0</v>
      </c>
      <c r="B1082" s="1">
        <f>MAX(AVERAGE(Portfolios!$B$2:$B$5644)-Portfolios!B1082, 0)</f>
        <v>0</v>
      </c>
    </row>
    <row r="1083" spans="1:2">
      <c r="A1083" s="11">
        <f>Returns!A1083</f>
        <v>0</v>
      </c>
      <c r="B1083" s="1">
        <f>MAX(AVERAGE(Portfolios!$B$2:$B$5644)-Portfolios!B1083, 0)</f>
        <v>0</v>
      </c>
    </row>
    <row r="1084" spans="1:2">
      <c r="A1084" s="11">
        <f>Returns!A1084</f>
        <v>0</v>
      </c>
      <c r="B1084" s="1">
        <f>MAX(AVERAGE(Portfolios!$B$2:$B$5644)-Portfolios!B1084, 0)</f>
        <v>0</v>
      </c>
    </row>
    <row r="1085" spans="1:2">
      <c r="A1085" s="11">
        <f>Returns!A1085</f>
        <v>0</v>
      </c>
      <c r="B1085" s="1">
        <f>MAX(AVERAGE(Portfolios!$B$2:$B$5644)-Portfolios!B1085, 0)</f>
        <v>0</v>
      </c>
    </row>
    <row r="1086" spans="1:2">
      <c r="A1086" s="11">
        <f>Returns!A1086</f>
        <v>0</v>
      </c>
      <c r="B1086" s="1">
        <f>MAX(AVERAGE(Portfolios!$B$2:$B$5644)-Portfolios!B1086, 0)</f>
        <v>0</v>
      </c>
    </row>
    <row r="1087" spans="1:2">
      <c r="A1087" s="11">
        <f>Returns!A1087</f>
        <v>0</v>
      </c>
      <c r="B1087" s="1">
        <f>MAX(AVERAGE(Portfolios!$B$2:$B$5644)-Portfolios!B1087, 0)</f>
        <v>0</v>
      </c>
    </row>
    <row r="1088" spans="1:2">
      <c r="A1088" s="11">
        <f>Returns!A1088</f>
        <v>0</v>
      </c>
      <c r="B1088" s="1">
        <f>MAX(AVERAGE(Portfolios!$B$2:$B$5644)-Portfolios!B1088, 0)</f>
        <v>0</v>
      </c>
    </row>
    <row r="1089" spans="1:2">
      <c r="A1089" s="11">
        <f>Returns!A1089</f>
        <v>0</v>
      </c>
      <c r="B1089" s="1">
        <f>MAX(AVERAGE(Portfolios!$B$2:$B$5644)-Portfolios!B1089, 0)</f>
        <v>0</v>
      </c>
    </row>
    <row r="1090" spans="1:2">
      <c r="A1090" s="11">
        <f>Returns!A1090</f>
        <v>0</v>
      </c>
      <c r="B1090" s="1">
        <f>MAX(AVERAGE(Portfolios!$B$2:$B$5644)-Portfolios!B1090, 0)</f>
        <v>0</v>
      </c>
    </row>
    <row r="1091" spans="1:2">
      <c r="A1091" s="11">
        <f>Returns!A1091</f>
        <v>0</v>
      </c>
      <c r="B1091" s="1">
        <f>MAX(AVERAGE(Portfolios!$B$2:$B$5644)-Portfolios!B1091, 0)</f>
        <v>0</v>
      </c>
    </row>
    <row r="1092" spans="1:2">
      <c r="A1092" s="11">
        <f>Returns!A1092</f>
        <v>0</v>
      </c>
      <c r="B1092" s="1">
        <f>MAX(AVERAGE(Portfolios!$B$2:$B$5644)-Portfolios!B1092, 0)</f>
        <v>0</v>
      </c>
    </row>
    <row r="1093" spans="1:2">
      <c r="A1093" s="11">
        <f>Returns!A1093</f>
        <v>0</v>
      </c>
      <c r="B1093" s="1">
        <f>MAX(AVERAGE(Portfolios!$B$2:$B$5644)-Portfolios!B1093, 0)</f>
        <v>0</v>
      </c>
    </row>
    <row r="1094" spans="1:2">
      <c r="A1094" s="11">
        <f>Returns!A1094</f>
        <v>0</v>
      </c>
      <c r="B1094" s="1">
        <f>MAX(AVERAGE(Portfolios!$B$2:$B$5644)-Portfolios!B1094, 0)</f>
        <v>0</v>
      </c>
    </row>
    <row r="1095" spans="1:2">
      <c r="A1095" s="11">
        <f>Returns!A1095</f>
        <v>0</v>
      </c>
      <c r="B1095" s="1">
        <f>MAX(AVERAGE(Portfolios!$B$2:$B$5644)-Portfolios!B1095, 0)</f>
        <v>0</v>
      </c>
    </row>
    <row r="1096" spans="1:2">
      <c r="A1096" s="11">
        <f>Returns!A1096</f>
        <v>0</v>
      </c>
      <c r="B1096" s="1">
        <f>MAX(AVERAGE(Portfolios!$B$2:$B$5644)-Portfolios!B1096, 0)</f>
        <v>0</v>
      </c>
    </row>
    <row r="1097" spans="1:2">
      <c r="A1097" s="11">
        <f>Returns!A1097</f>
        <v>0</v>
      </c>
      <c r="B1097" s="1">
        <f>MAX(AVERAGE(Portfolios!$B$2:$B$5644)-Portfolios!B1097, 0)</f>
        <v>0</v>
      </c>
    </row>
    <row r="1098" spans="1:2">
      <c r="A1098" s="11">
        <f>Returns!A1098</f>
        <v>0</v>
      </c>
      <c r="B1098" s="1">
        <f>MAX(AVERAGE(Portfolios!$B$2:$B$5644)-Portfolios!B1098, 0)</f>
        <v>0</v>
      </c>
    </row>
    <row r="1099" spans="1:2">
      <c r="A1099" s="11">
        <f>Returns!A1099</f>
        <v>0</v>
      </c>
      <c r="B1099" s="1">
        <f>MAX(AVERAGE(Portfolios!$B$2:$B$5644)-Portfolios!B1099, 0)</f>
        <v>0</v>
      </c>
    </row>
    <row r="1100" spans="1:2">
      <c r="A1100" s="11">
        <f>Returns!A1100</f>
        <v>0</v>
      </c>
      <c r="B1100" s="1">
        <f>MAX(AVERAGE(Portfolios!$B$2:$B$5644)-Portfolios!B1100, 0)</f>
        <v>0</v>
      </c>
    </row>
    <row r="1101" spans="1:2">
      <c r="A1101" s="11">
        <f>Returns!A1101</f>
        <v>0</v>
      </c>
      <c r="B1101" s="1">
        <f>MAX(AVERAGE(Portfolios!$B$2:$B$5644)-Portfolios!B1101, 0)</f>
        <v>0</v>
      </c>
    </row>
    <row r="1102" spans="1:2">
      <c r="A1102" s="11">
        <f>Returns!A1102</f>
        <v>0</v>
      </c>
      <c r="B1102" s="1">
        <f>MAX(AVERAGE(Portfolios!$B$2:$B$5644)-Portfolios!B1102, 0)</f>
        <v>0</v>
      </c>
    </row>
    <row r="1103" spans="1:2">
      <c r="A1103" s="11">
        <f>Returns!A1103</f>
        <v>0</v>
      </c>
      <c r="B1103" s="1">
        <f>MAX(AVERAGE(Portfolios!$B$2:$B$5644)-Portfolios!B1103, 0)</f>
        <v>0</v>
      </c>
    </row>
    <row r="1104" spans="1:2">
      <c r="A1104" s="11">
        <f>Returns!A1104</f>
        <v>0</v>
      </c>
      <c r="B1104" s="1">
        <f>MAX(AVERAGE(Portfolios!$B$2:$B$5644)-Portfolios!B1104, 0)</f>
        <v>0</v>
      </c>
    </row>
    <row r="1105" spans="1:2">
      <c r="A1105" s="11">
        <f>Returns!A1105</f>
        <v>0</v>
      </c>
      <c r="B1105" s="1">
        <f>MAX(AVERAGE(Portfolios!$B$2:$B$5644)-Portfolios!B1105, 0)</f>
        <v>0</v>
      </c>
    </row>
    <row r="1106" spans="1:2">
      <c r="A1106" s="11">
        <f>Returns!A1106</f>
        <v>0</v>
      </c>
      <c r="B1106" s="1">
        <f>MAX(AVERAGE(Portfolios!$B$2:$B$5644)-Portfolios!B1106, 0)</f>
        <v>0</v>
      </c>
    </row>
    <row r="1107" spans="1:2">
      <c r="A1107" s="11">
        <f>Returns!A1107</f>
        <v>0</v>
      </c>
      <c r="B1107" s="1">
        <f>MAX(AVERAGE(Portfolios!$B$2:$B$5644)-Portfolios!B1107, 0)</f>
        <v>0</v>
      </c>
    </row>
    <row r="1108" spans="1:2">
      <c r="A1108" s="11">
        <f>Returns!A1108</f>
        <v>0</v>
      </c>
      <c r="B1108" s="1">
        <f>MAX(AVERAGE(Portfolios!$B$2:$B$5644)-Portfolios!B1108, 0)</f>
        <v>0</v>
      </c>
    </row>
    <row r="1109" spans="1:2">
      <c r="A1109" s="11">
        <f>Returns!A1109</f>
        <v>0</v>
      </c>
      <c r="B1109" s="1">
        <f>MAX(AVERAGE(Portfolios!$B$2:$B$5644)-Portfolios!B1109, 0)</f>
        <v>0</v>
      </c>
    </row>
    <row r="1110" spans="1:2">
      <c r="A1110" s="11">
        <f>Returns!A1110</f>
        <v>0</v>
      </c>
      <c r="B1110" s="1">
        <f>MAX(AVERAGE(Portfolios!$B$2:$B$5644)-Portfolios!B1110, 0)</f>
        <v>0</v>
      </c>
    </row>
    <row r="1111" spans="1:2">
      <c r="A1111" s="11">
        <f>Returns!A1111</f>
        <v>0</v>
      </c>
      <c r="B1111" s="1">
        <f>MAX(AVERAGE(Portfolios!$B$2:$B$5644)-Portfolios!B1111, 0)</f>
        <v>0</v>
      </c>
    </row>
    <row r="1112" spans="1:2">
      <c r="A1112" s="11">
        <f>Returns!A1112</f>
        <v>0</v>
      </c>
      <c r="B1112" s="1">
        <f>MAX(AVERAGE(Portfolios!$B$2:$B$5644)-Portfolios!B1112, 0)</f>
        <v>0</v>
      </c>
    </row>
    <row r="1113" spans="1:2">
      <c r="A1113" s="11">
        <f>Returns!A1113</f>
        <v>0</v>
      </c>
      <c r="B1113" s="1">
        <f>MAX(AVERAGE(Portfolios!$B$2:$B$5644)-Portfolios!B1113, 0)</f>
        <v>0</v>
      </c>
    </row>
    <row r="1114" spans="1:2">
      <c r="A1114" s="11">
        <f>Returns!A1114</f>
        <v>0</v>
      </c>
      <c r="B1114" s="1">
        <f>MAX(AVERAGE(Portfolios!$B$2:$B$5644)-Portfolios!B1114, 0)</f>
        <v>0</v>
      </c>
    </row>
    <row r="1115" spans="1:2">
      <c r="A1115" s="11">
        <f>Returns!A1115</f>
        <v>0</v>
      </c>
      <c r="B1115" s="1">
        <f>MAX(AVERAGE(Portfolios!$B$2:$B$5644)-Portfolios!B1115, 0)</f>
        <v>0</v>
      </c>
    </row>
    <row r="1116" spans="1:2">
      <c r="A1116" s="11">
        <f>Returns!A1116</f>
        <v>0</v>
      </c>
      <c r="B1116" s="1">
        <f>MAX(AVERAGE(Portfolios!$B$2:$B$5644)-Portfolios!B1116, 0)</f>
        <v>0</v>
      </c>
    </row>
    <row r="1117" spans="1:2">
      <c r="A1117" s="11">
        <f>Returns!A1117</f>
        <v>0</v>
      </c>
      <c r="B1117" s="1">
        <f>MAX(AVERAGE(Portfolios!$B$2:$B$5644)-Portfolios!B1117, 0)</f>
        <v>0</v>
      </c>
    </row>
    <row r="1118" spans="1:2">
      <c r="A1118" s="11">
        <f>Returns!A1118</f>
        <v>0</v>
      </c>
      <c r="B1118" s="1">
        <f>MAX(AVERAGE(Portfolios!$B$2:$B$5644)-Portfolios!B1118, 0)</f>
        <v>0</v>
      </c>
    </row>
    <row r="1119" spans="1:2">
      <c r="A1119" s="11">
        <f>Returns!A1119</f>
        <v>0</v>
      </c>
      <c r="B1119" s="1">
        <f>MAX(AVERAGE(Portfolios!$B$2:$B$5644)-Portfolios!B1119, 0)</f>
        <v>0</v>
      </c>
    </row>
    <row r="1120" spans="1:2">
      <c r="A1120" s="11">
        <f>Returns!A1120</f>
        <v>0</v>
      </c>
      <c r="B1120" s="1">
        <f>MAX(AVERAGE(Portfolios!$B$2:$B$5644)-Portfolios!B1120, 0)</f>
        <v>0</v>
      </c>
    </row>
    <row r="1121" spans="1:2">
      <c r="A1121" s="11">
        <f>Returns!A1121</f>
        <v>0</v>
      </c>
      <c r="B1121" s="1">
        <f>MAX(AVERAGE(Portfolios!$B$2:$B$5644)-Portfolios!B1121, 0)</f>
        <v>0</v>
      </c>
    </row>
    <row r="1122" spans="1:2">
      <c r="A1122" s="11">
        <f>Returns!A1122</f>
        <v>0</v>
      </c>
      <c r="B1122" s="1">
        <f>MAX(AVERAGE(Portfolios!$B$2:$B$5644)-Portfolios!B1122, 0)</f>
        <v>0</v>
      </c>
    </row>
    <row r="1123" spans="1:2">
      <c r="A1123" s="11">
        <f>Returns!A1123</f>
        <v>0</v>
      </c>
      <c r="B1123" s="1">
        <f>MAX(AVERAGE(Portfolios!$B$2:$B$5644)-Portfolios!B1123, 0)</f>
        <v>0</v>
      </c>
    </row>
    <row r="1124" spans="1:2">
      <c r="A1124" s="11">
        <f>Returns!A1124</f>
        <v>0</v>
      </c>
      <c r="B1124" s="1">
        <f>MAX(AVERAGE(Portfolios!$B$2:$B$5644)-Portfolios!B1124, 0)</f>
        <v>0</v>
      </c>
    </row>
    <row r="1125" spans="1:2">
      <c r="A1125" s="11">
        <f>Returns!A1125</f>
        <v>0</v>
      </c>
      <c r="B1125" s="1">
        <f>MAX(AVERAGE(Portfolios!$B$2:$B$5644)-Portfolios!B1125, 0)</f>
        <v>0</v>
      </c>
    </row>
    <row r="1126" spans="1:2">
      <c r="A1126" s="11">
        <f>Returns!A1126</f>
        <v>0</v>
      </c>
      <c r="B1126" s="1">
        <f>MAX(AVERAGE(Portfolios!$B$2:$B$5644)-Portfolios!B1126, 0)</f>
        <v>0</v>
      </c>
    </row>
    <row r="1127" spans="1:2">
      <c r="A1127" s="11">
        <f>Returns!A1127</f>
        <v>0</v>
      </c>
      <c r="B1127" s="1">
        <f>MAX(AVERAGE(Portfolios!$B$2:$B$5644)-Portfolios!B1127, 0)</f>
        <v>0</v>
      </c>
    </row>
    <row r="1128" spans="1:2">
      <c r="A1128" s="11">
        <f>Returns!A1128</f>
        <v>0</v>
      </c>
      <c r="B1128" s="1">
        <f>MAX(AVERAGE(Portfolios!$B$2:$B$5644)-Portfolios!B1128, 0)</f>
        <v>0</v>
      </c>
    </row>
    <row r="1129" spans="1:2">
      <c r="A1129" s="11">
        <f>Returns!A1129</f>
        <v>0</v>
      </c>
      <c r="B1129" s="1">
        <f>MAX(AVERAGE(Portfolios!$B$2:$B$5644)-Portfolios!B1129, 0)</f>
        <v>0</v>
      </c>
    </row>
    <row r="1130" spans="1:2">
      <c r="A1130" s="11">
        <f>Returns!A1130</f>
        <v>0</v>
      </c>
      <c r="B1130" s="1">
        <f>MAX(AVERAGE(Portfolios!$B$2:$B$5644)-Portfolios!B1130, 0)</f>
        <v>0</v>
      </c>
    </row>
    <row r="1131" spans="1:2">
      <c r="A1131" s="11">
        <f>Returns!A1131</f>
        <v>0</v>
      </c>
      <c r="B1131" s="1">
        <f>MAX(AVERAGE(Portfolios!$B$2:$B$5644)-Portfolios!B1131, 0)</f>
        <v>0</v>
      </c>
    </row>
    <row r="1132" spans="1:2">
      <c r="A1132" s="11">
        <f>Returns!A1132</f>
        <v>0</v>
      </c>
      <c r="B1132" s="1">
        <f>MAX(AVERAGE(Portfolios!$B$2:$B$5644)-Portfolios!B1132, 0)</f>
        <v>0</v>
      </c>
    </row>
    <row r="1133" spans="1:2">
      <c r="A1133" s="11">
        <f>Returns!A1133</f>
        <v>0</v>
      </c>
      <c r="B1133" s="1">
        <f>MAX(AVERAGE(Portfolios!$B$2:$B$5644)-Portfolios!B1133, 0)</f>
        <v>0</v>
      </c>
    </row>
    <row r="1134" spans="1:2">
      <c r="A1134" s="11">
        <f>Returns!A1134</f>
        <v>0</v>
      </c>
      <c r="B1134" s="1">
        <f>MAX(AVERAGE(Portfolios!$B$2:$B$5644)-Portfolios!B1134, 0)</f>
        <v>0</v>
      </c>
    </row>
    <row r="1135" spans="1:2">
      <c r="A1135" s="11">
        <f>Returns!A1135</f>
        <v>0</v>
      </c>
      <c r="B1135" s="1">
        <f>MAX(AVERAGE(Portfolios!$B$2:$B$5644)-Portfolios!B1135, 0)</f>
        <v>0</v>
      </c>
    </row>
    <row r="1136" spans="1:2">
      <c r="A1136" s="11">
        <f>Returns!A1136</f>
        <v>0</v>
      </c>
      <c r="B1136" s="1">
        <f>MAX(AVERAGE(Portfolios!$B$2:$B$5644)-Portfolios!B1136, 0)</f>
        <v>0</v>
      </c>
    </row>
    <row r="1137" spans="1:2">
      <c r="A1137" s="11">
        <f>Returns!A1137</f>
        <v>0</v>
      </c>
      <c r="B1137" s="1">
        <f>MAX(AVERAGE(Portfolios!$B$2:$B$5644)-Portfolios!B1137, 0)</f>
        <v>0</v>
      </c>
    </row>
    <row r="1138" spans="1:2">
      <c r="A1138" s="11">
        <f>Returns!A1138</f>
        <v>0</v>
      </c>
      <c r="B1138" s="1">
        <f>MAX(AVERAGE(Portfolios!$B$2:$B$5644)-Portfolios!B1138, 0)</f>
        <v>0</v>
      </c>
    </row>
    <row r="1139" spans="1:2">
      <c r="A1139" s="11">
        <f>Returns!A1139</f>
        <v>0</v>
      </c>
      <c r="B1139" s="1">
        <f>MAX(AVERAGE(Portfolios!$B$2:$B$5644)-Portfolios!B1139, 0)</f>
        <v>0</v>
      </c>
    </row>
    <row r="1140" spans="1:2">
      <c r="A1140" s="11">
        <f>Returns!A1140</f>
        <v>0</v>
      </c>
      <c r="B1140" s="1">
        <f>MAX(AVERAGE(Portfolios!$B$2:$B$5644)-Portfolios!B1140, 0)</f>
        <v>0</v>
      </c>
    </row>
    <row r="1141" spans="1:2">
      <c r="A1141" s="11">
        <f>Returns!A1141</f>
        <v>0</v>
      </c>
      <c r="B1141" s="1">
        <f>MAX(AVERAGE(Portfolios!$B$2:$B$5644)-Portfolios!B1141, 0)</f>
        <v>0</v>
      </c>
    </row>
    <row r="1142" spans="1:2">
      <c r="A1142" s="11">
        <f>Returns!A1142</f>
        <v>0</v>
      </c>
      <c r="B1142" s="1">
        <f>MAX(AVERAGE(Portfolios!$B$2:$B$5644)-Portfolios!B1142, 0)</f>
        <v>0</v>
      </c>
    </row>
    <row r="1143" spans="1:2">
      <c r="A1143" s="11">
        <f>Returns!A1143</f>
        <v>0</v>
      </c>
      <c r="B1143" s="1">
        <f>MAX(AVERAGE(Portfolios!$B$2:$B$5644)-Portfolios!B1143, 0)</f>
        <v>0</v>
      </c>
    </row>
    <row r="1144" spans="1:2">
      <c r="A1144" s="11">
        <f>Returns!A1144</f>
        <v>0</v>
      </c>
      <c r="B1144" s="1">
        <f>MAX(AVERAGE(Portfolios!$B$2:$B$5644)-Portfolios!B1144, 0)</f>
        <v>0</v>
      </c>
    </row>
    <row r="1145" spans="1:2">
      <c r="A1145" s="11">
        <f>Returns!A1145</f>
        <v>0</v>
      </c>
      <c r="B1145" s="1">
        <f>MAX(AVERAGE(Portfolios!$B$2:$B$5644)-Portfolios!B1145, 0)</f>
        <v>0</v>
      </c>
    </row>
    <row r="1146" spans="1:2">
      <c r="A1146" s="11">
        <f>Returns!A1146</f>
        <v>0</v>
      </c>
      <c r="B1146" s="1">
        <f>MAX(AVERAGE(Portfolios!$B$2:$B$5644)-Portfolios!B1146, 0)</f>
        <v>0</v>
      </c>
    </row>
    <row r="1147" spans="1:2">
      <c r="A1147" s="11">
        <f>Returns!A1147</f>
        <v>0</v>
      </c>
      <c r="B1147" s="1">
        <f>MAX(AVERAGE(Portfolios!$B$2:$B$5644)-Portfolios!B1147, 0)</f>
        <v>0</v>
      </c>
    </row>
    <row r="1148" spans="1:2">
      <c r="A1148" s="11">
        <f>Returns!A1148</f>
        <v>0</v>
      </c>
      <c r="B1148" s="1">
        <f>MAX(AVERAGE(Portfolios!$B$2:$B$5644)-Portfolios!B1148, 0)</f>
        <v>0</v>
      </c>
    </row>
    <row r="1149" spans="1:2">
      <c r="A1149" s="11">
        <f>Returns!A1149</f>
        <v>0</v>
      </c>
      <c r="B1149" s="1">
        <f>MAX(AVERAGE(Portfolios!$B$2:$B$5644)-Portfolios!B1149, 0)</f>
        <v>0</v>
      </c>
    </row>
    <row r="1150" spans="1:2">
      <c r="A1150" s="11">
        <f>Returns!A1150</f>
        <v>0</v>
      </c>
      <c r="B1150" s="1">
        <f>MAX(AVERAGE(Portfolios!$B$2:$B$5644)-Portfolios!B1150, 0)</f>
        <v>0</v>
      </c>
    </row>
    <row r="1151" spans="1:2">
      <c r="A1151" s="11">
        <f>Returns!A1151</f>
        <v>0</v>
      </c>
      <c r="B1151" s="1">
        <f>MAX(AVERAGE(Portfolios!$B$2:$B$5644)-Portfolios!B1151, 0)</f>
        <v>0</v>
      </c>
    </row>
    <row r="1152" spans="1:2">
      <c r="A1152" s="11">
        <f>Returns!A1152</f>
        <v>0</v>
      </c>
      <c r="B1152" s="1">
        <f>MAX(AVERAGE(Portfolios!$B$2:$B$5644)-Portfolios!B1152, 0)</f>
        <v>0</v>
      </c>
    </row>
    <row r="1153" spans="1:2">
      <c r="A1153" s="11">
        <f>Returns!A1153</f>
        <v>0</v>
      </c>
      <c r="B1153" s="1">
        <f>MAX(AVERAGE(Portfolios!$B$2:$B$5644)-Portfolios!B1153, 0)</f>
        <v>0</v>
      </c>
    </row>
    <row r="1154" spans="1:2">
      <c r="A1154" s="11">
        <f>Returns!A1154</f>
        <v>0</v>
      </c>
      <c r="B1154" s="1">
        <f>MAX(AVERAGE(Portfolios!$B$2:$B$5644)-Portfolios!B1154, 0)</f>
        <v>0</v>
      </c>
    </row>
    <row r="1155" spans="1:2">
      <c r="A1155" s="11">
        <f>Returns!A1155</f>
        <v>0</v>
      </c>
      <c r="B1155" s="1">
        <f>MAX(AVERAGE(Portfolios!$B$2:$B$5644)-Portfolios!B1155, 0)</f>
        <v>0</v>
      </c>
    </row>
    <row r="1156" spans="1:2">
      <c r="A1156" s="11">
        <f>Returns!A1156</f>
        <v>0</v>
      </c>
      <c r="B1156" s="1">
        <f>MAX(AVERAGE(Portfolios!$B$2:$B$5644)-Portfolios!B1156, 0)</f>
        <v>0</v>
      </c>
    </row>
    <row r="1157" spans="1:2">
      <c r="A1157" s="11">
        <f>Returns!A1157</f>
        <v>0</v>
      </c>
      <c r="B1157" s="1">
        <f>MAX(AVERAGE(Portfolios!$B$2:$B$5644)-Portfolios!B1157, 0)</f>
        <v>0</v>
      </c>
    </row>
    <row r="1158" spans="1:2">
      <c r="A1158" s="11">
        <f>Returns!A1158</f>
        <v>0</v>
      </c>
      <c r="B1158" s="1">
        <f>MAX(AVERAGE(Portfolios!$B$2:$B$5644)-Portfolios!B1158, 0)</f>
        <v>0</v>
      </c>
    </row>
    <row r="1159" spans="1:2">
      <c r="A1159" s="11">
        <f>Returns!A1159</f>
        <v>0</v>
      </c>
      <c r="B1159" s="1">
        <f>MAX(AVERAGE(Portfolios!$B$2:$B$5644)-Portfolios!B1159, 0)</f>
        <v>0</v>
      </c>
    </row>
    <row r="1160" spans="1:2">
      <c r="A1160" s="11">
        <f>Returns!A1160</f>
        <v>0</v>
      </c>
      <c r="B1160" s="1">
        <f>MAX(AVERAGE(Portfolios!$B$2:$B$5644)-Portfolios!B1160, 0)</f>
        <v>0</v>
      </c>
    </row>
    <row r="1161" spans="1:2">
      <c r="A1161" s="11">
        <f>Returns!A1161</f>
        <v>0</v>
      </c>
      <c r="B1161" s="1">
        <f>MAX(AVERAGE(Portfolios!$B$2:$B$5644)-Portfolios!B1161, 0)</f>
        <v>0</v>
      </c>
    </row>
    <row r="1162" spans="1:2">
      <c r="A1162" s="11">
        <f>Returns!A1162</f>
        <v>0</v>
      </c>
      <c r="B1162" s="1">
        <f>MAX(AVERAGE(Portfolios!$B$2:$B$5644)-Portfolios!B1162, 0)</f>
        <v>0</v>
      </c>
    </row>
    <row r="1163" spans="1:2">
      <c r="A1163" s="11">
        <f>Returns!A1163</f>
        <v>0</v>
      </c>
      <c r="B1163" s="1">
        <f>MAX(AVERAGE(Portfolios!$B$2:$B$5644)-Portfolios!B1163, 0)</f>
        <v>0</v>
      </c>
    </row>
    <row r="1164" spans="1:2">
      <c r="A1164" s="11">
        <f>Returns!A1164</f>
        <v>0</v>
      </c>
      <c r="B1164" s="1">
        <f>MAX(AVERAGE(Portfolios!$B$2:$B$5644)-Portfolios!B1164, 0)</f>
        <v>0</v>
      </c>
    </row>
    <row r="1165" spans="1:2">
      <c r="A1165" s="11">
        <f>Returns!A1165</f>
        <v>0</v>
      </c>
      <c r="B1165" s="1">
        <f>MAX(AVERAGE(Portfolios!$B$2:$B$5644)-Portfolios!B1165, 0)</f>
        <v>0</v>
      </c>
    </row>
    <row r="1166" spans="1:2">
      <c r="A1166" s="11">
        <f>Returns!A1166</f>
        <v>0</v>
      </c>
      <c r="B1166" s="1">
        <f>MAX(AVERAGE(Portfolios!$B$2:$B$5644)-Portfolios!B1166, 0)</f>
        <v>0</v>
      </c>
    </row>
    <row r="1167" spans="1:2">
      <c r="A1167" s="11">
        <f>Returns!A1167</f>
        <v>0</v>
      </c>
      <c r="B1167" s="1">
        <f>MAX(AVERAGE(Portfolios!$B$2:$B$5644)-Portfolios!B1167, 0)</f>
        <v>0</v>
      </c>
    </row>
    <row r="1168" spans="1:2">
      <c r="A1168" s="11">
        <f>Returns!A1168</f>
        <v>0</v>
      </c>
      <c r="B1168" s="1">
        <f>MAX(AVERAGE(Portfolios!$B$2:$B$5644)-Portfolios!B1168, 0)</f>
        <v>0</v>
      </c>
    </row>
    <row r="1169" spans="1:2">
      <c r="A1169" s="11">
        <f>Returns!A1169</f>
        <v>0</v>
      </c>
      <c r="B1169" s="1">
        <f>MAX(AVERAGE(Portfolios!$B$2:$B$5644)-Portfolios!B1169, 0)</f>
        <v>0</v>
      </c>
    </row>
    <row r="1170" spans="1:2">
      <c r="A1170" s="11">
        <f>Returns!A1170</f>
        <v>0</v>
      </c>
      <c r="B1170" s="1">
        <f>MAX(AVERAGE(Portfolios!$B$2:$B$5644)-Portfolios!B1170, 0)</f>
        <v>0</v>
      </c>
    </row>
    <row r="1171" spans="1:2">
      <c r="A1171" s="11">
        <f>Returns!A1171</f>
        <v>0</v>
      </c>
      <c r="B1171" s="1">
        <f>MAX(AVERAGE(Portfolios!$B$2:$B$5644)-Portfolios!B1171, 0)</f>
        <v>0</v>
      </c>
    </row>
    <row r="1172" spans="1:2">
      <c r="A1172" s="11">
        <f>Returns!A1172</f>
        <v>0</v>
      </c>
      <c r="B1172" s="1">
        <f>MAX(AVERAGE(Portfolios!$B$2:$B$5644)-Portfolios!B1172, 0)</f>
        <v>0</v>
      </c>
    </row>
    <row r="1173" spans="1:2">
      <c r="A1173" s="11">
        <f>Returns!A1173</f>
        <v>0</v>
      </c>
      <c r="B1173" s="1">
        <f>MAX(AVERAGE(Portfolios!$B$2:$B$5644)-Portfolios!B1173, 0)</f>
        <v>0</v>
      </c>
    </row>
    <row r="1174" spans="1:2">
      <c r="A1174" s="11">
        <f>Returns!A1174</f>
        <v>0</v>
      </c>
      <c r="B1174" s="1">
        <f>MAX(AVERAGE(Portfolios!$B$2:$B$5644)-Portfolios!B1174, 0)</f>
        <v>0</v>
      </c>
    </row>
    <row r="1175" spans="1:2">
      <c r="A1175" s="11">
        <f>Returns!A1175</f>
        <v>0</v>
      </c>
      <c r="B1175" s="1">
        <f>MAX(AVERAGE(Portfolios!$B$2:$B$5644)-Portfolios!B1175, 0)</f>
        <v>0</v>
      </c>
    </row>
    <row r="1176" spans="1:2">
      <c r="A1176" s="11">
        <f>Returns!A1176</f>
        <v>0</v>
      </c>
      <c r="B1176" s="1">
        <f>MAX(AVERAGE(Portfolios!$B$2:$B$5644)-Portfolios!B1176, 0)</f>
        <v>0</v>
      </c>
    </row>
    <row r="1177" spans="1:2">
      <c r="A1177" s="11">
        <f>Returns!A1177</f>
        <v>0</v>
      </c>
      <c r="B1177" s="1">
        <f>MAX(AVERAGE(Portfolios!$B$2:$B$5644)-Portfolios!B1177, 0)</f>
        <v>0</v>
      </c>
    </row>
    <row r="1178" spans="1:2">
      <c r="A1178" s="11">
        <f>Returns!A1178</f>
        <v>0</v>
      </c>
      <c r="B1178" s="1">
        <f>MAX(AVERAGE(Portfolios!$B$2:$B$5644)-Portfolios!B1178, 0)</f>
        <v>0</v>
      </c>
    </row>
    <row r="1179" spans="1:2">
      <c r="A1179" s="11">
        <f>Returns!A1179</f>
        <v>0</v>
      </c>
      <c r="B1179" s="1">
        <f>MAX(AVERAGE(Portfolios!$B$2:$B$5644)-Portfolios!B1179, 0)</f>
        <v>0</v>
      </c>
    </row>
    <row r="1180" spans="1:2">
      <c r="A1180" s="11">
        <f>Returns!A1180</f>
        <v>0</v>
      </c>
      <c r="B1180" s="1">
        <f>MAX(AVERAGE(Portfolios!$B$2:$B$5644)-Portfolios!B1180, 0)</f>
        <v>0</v>
      </c>
    </row>
    <row r="1181" spans="1:2">
      <c r="A1181" s="11">
        <f>Returns!A1181</f>
        <v>0</v>
      </c>
      <c r="B1181" s="1">
        <f>MAX(AVERAGE(Portfolios!$B$2:$B$5644)-Portfolios!B1181, 0)</f>
        <v>0</v>
      </c>
    </row>
    <row r="1182" spans="1:2">
      <c r="A1182" s="11">
        <f>Returns!A1182</f>
        <v>0</v>
      </c>
      <c r="B1182" s="1">
        <f>MAX(AVERAGE(Portfolios!$B$2:$B$5644)-Portfolios!B1182, 0)</f>
        <v>0</v>
      </c>
    </row>
    <row r="1183" spans="1:2">
      <c r="A1183" s="11">
        <f>Returns!A1183</f>
        <v>0</v>
      </c>
      <c r="B1183" s="1">
        <f>MAX(AVERAGE(Portfolios!$B$2:$B$5644)-Portfolios!B1183, 0)</f>
        <v>0</v>
      </c>
    </row>
    <row r="1184" spans="1:2">
      <c r="A1184" s="11">
        <f>Returns!A1184</f>
        <v>0</v>
      </c>
      <c r="B1184" s="1">
        <f>MAX(AVERAGE(Portfolios!$B$2:$B$5644)-Portfolios!B1184, 0)</f>
        <v>0</v>
      </c>
    </row>
    <row r="1185" spans="1:2">
      <c r="A1185" s="11">
        <f>Returns!A1185</f>
        <v>0</v>
      </c>
      <c r="B1185" s="1">
        <f>MAX(AVERAGE(Portfolios!$B$2:$B$5644)-Portfolios!B1185, 0)</f>
        <v>0</v>
      </c>
    </row>
    <row r="1186" spans="1:2">
      <c r="A1186" s="11">
        <f>Returns!A1186</f>
        <v>0</v>
      </c>
      <c r="B1186" s="1">
        <f>MAX(AVERAGE(Portfolios!$B$2:$B$5644)-Portfolios!B1186, 0)</f>
        <v>0</v>
      </c>
    </row>
    <row r="1187" spans="1:2">
      <c r="A1187" s="11">
        <f>Returns!A1187</f>
        <v>0</v>
      </c>
      <c r="B1187" s="1">
        <f>MAX(AVERAGE(Portfolios!$B$2:$B$5644)-Portfolios!B1187, 0)</f>
        <v>0</v>
      </c>
    </row>
    <row r="1188" spans="1:2">
      <c r="A1188" s="11">
        <f>Returns!A1188</f>
        <v>0</v>
      </c>
      <c r="B1188" s="1">
        <f>MAX(AVERAGE(Portfolios!$B$2:$B$5644)-Portfolios!B1188, 0)</f>
        <v>0</v>
      </c>
    </row>
    <row r="1189" spans="1:2">
      <c r="A1189" s="11">
        <f>Returns!A1189</f>
        <v>0</v>
      </c>
      <c r="B1189" s="1">
        <f>MAX(AVERAGE(Portfolios!$B$2:$B$5644)-Portfolios!B1189, 0)</f>
        <v>0</v>
      </c>
    </row>
    <row r="1190" spans="1:2">
      <c r="A1190" s="11">
        <f>Returns!A1190</f>
        <v>0</v>
      </c>
      <c r="B1190" s="1">
        <f>MAX(AVERAGE(Portfolios!$B$2:$B$5644)-Portfolios!B1190, 0)</f>
        <v>0</v>
      </c>
    </row>
    <row r="1191" spans="1:2">
      <c r="A1191" s="11">
        <f>Returns!A1191</f>
        <v>0</v>
      </c>
      <c r="B1191" s="1">
        <f>MAX(AVERAGE(Portfolios!$B$2:$B$5644)-Portfolios!B1191, 0)</f>
        <v>0</v>
      </c>
    </row>
    <row r="1192" spans="1:2">
      <c r="A1192" s="11">
        <f>Returns!A1192</f>
        <v>0</v>
      </c>
      <c r="B1192" s="1">
        <f>MAX(AVERAGE(Portfolios!$B$2:$B$5644)-Portfolios!B1192, 0)</f>
        <v>0</v>
      </c>
    </row>
    <row r="1193" spans="1:2">
      <c r="A1193" s="11">
        <f>Returns!A1193</f>
        <v>0</v>
      </c>
      <c r="B1193" s="1">
        <f>MAX(AVERAGE(Portfolios!$B$2:$B$5644)-Portfolios!B1193, 0)</f>
        <v>0</v>
      </c>
    </row>
    <row r="1194" spans="1:2">
      <c r="A1194" s="11">
        <f>Returns!A1194</f>
        <v>0</v>
      </c>
      <c r="B1194" s="1">
        <f>MAX(AVERAGE(Portfolios!$B$2:$B$5644)-Portfolios!B1194, 0)</f>
        <v>0</v>
      </c>
    </row>
    <row r="1195" spans="1:2">
      <c r="A1195" s="11">
        <f>Returns!A1195</f>
        <v>0</v>
      </c>
      <c r="B1195" s="1">
        <f>MAX(AVERAGE(Portfolios!$B$2:$B$5644)-Portfolios!B1195, 0)</f>
        <v>0</v>
      </c>
    </row>
    <row r="1196" spans="1:2">
      <c r="A1196" s="11">
        <f>Returns!A1196</f>
        <v>0</v>
      </c>
      <c r="B1196" s="1">
        <f>MAX(AVERAGE(Portfolios!$B$2:$B$5644)-Portfolios!B1196, 0)</f>
        <v>0</v>
      </c>
    </row>
    <row r="1197" spans="1:2">
      <c r="A1197" s="11">
        <f>Returns!A1197</f>
        <v>0</v>
      </c>
      <c r="B1197" s="1">
        <f>MAX(AVERAGE(Portfolios!$B$2:$B$5644)-Portfolios!B1197, 0)</f>
        <v>0</v>
      </c>
    </row>
    <row r="1198" spans="1:2">
      <c r="A1198" s="11">
        <f>Returns!A1198</f>
        <v>0</v>
      </c>
      <c r="B1198" s="1">
        <f>MAX(AVERAGE(Portfolios!$B$2:$B$5644)-Portfolios!B1198, 0)</f>
        <v>0</v>
      </c>
    </row>
    <row r="1199" spans="1:2">
      <c r="A1199" s="11">
        <f>Returns!A1199</f>
        <v>0</v>
      </c>
      <c r="B1199" s="1">
        <f>MAX(AVERAGE(Portfolios!$B$2:$B$5644)-Portfolios!B1199, 0)</f>
        <v>0</v>
      </c>
    </row>
    <row r="1200" spans="1:2">
      <c r="A1200" s="11">
        <f>Returns!A1200</f>
        <v>0</v>
      </c>
      <c r="B1200" s="1">
        <f>MAX(AVERAGE(Portfolios!$B$2:$B$5644)-Portfolios!B1200, 0)</f>
        <v>0</v>
      </c>
    </row>
    <row r="1201" spans="1:2">
      <c r="A1201" s="11">
        <f>Returns!A1201</f>
        <v>0</v>
      </c>
      <c r="B1201" s="1">
        <f>MAX(AVERAGE(Portfolios!$B$2:$B$5644)-Portfolios!B1201, 0)</f>
        <v>0</v>
      </c>
    </row>
    <row r="1202" spans="1:2">
      <c r="A1202" s="11">
        <f>Returns!A1202</f>
        <v>0</v>
      </c>
      <c r="B1202" s="1">
        <f>MAX(AVERAGE(Portfolios!$B$2:$B$5644)-Portfolios!B1202, 0)</f>
        <v>0</v>
      </c>
    </row>
    <row r="1203" spans="1:2">
      <c r="A1203" s="11">
        <f>Returns!A1203</f>
        <v>0</v>
      </c>
      <c r="B1203" s="1">
        <f>MAX(AVERAGE(Portfolios!$B$2:$B$5644)-Portfolios!B1203, 0)</f>
        <v>0</v>
      </c>
    </row>
    <row r="1204" spans="1:2">
      <c r="A1204" s="11">
        <f>Returns!A1204</f>
        <v>0</v>
      </c>
      <c r="B1204" s="1">
        <f>MAX(AVERAGE(Portfolios!$B$2:$B$5644)-Portfolios!B1204, 0)</f>
        <v>0</v>
      </c>
    </row>
    <row r="1205" spans="1:2">
      <c r="A1205" s="11">
        <f>Returns!A1205</f>
        <v>0</v>
      </c>
      <c r="B1205" s="1">
        <f>MAX(AVERAGE(Portfolios!$B$2:$B$5644)-Portfolios!B1205, 0)</f>
        <v>0</v>
      </c>
    </row>
    <row r="1206" spans="1:2">
      <c r="A1206" s="11">
        <f>Returns!A1206</f>
        <v>0</v>
      </c>
      <c r="B1206" s="1">
        <f>MAX(AVERAGE(Portfolios!$B$2:$B$5644)-Portfolios!B1206, 0)</f>
        <v>0</v>
      </c>
    </row>
    <row r="1207" spans="1:2">
      <c r="A1207" s="11">
        <f>Returns!A1207</f>
        <v>0</v>
      </c>
      <c r="B1207" s="1">
        <f>MAX(AVERAGE(Portfolios!$B$2:$B$5644)-Portfolios!B1207, 0)</f>
        <v>0</v>
      </c>
    </row>
    <row r="1208" spans="1:2">
      <c r="A1208" s="11">
        <f>Returns!A1208</f>
        <v>0</v>
      </c>
      <c r="B1208" s="1">
        <f>MAX(AVERAGE(Portfolios!$B$2:$B$5644)-Portfolios!B1208, 0)</f>
        <v>0</v>
      </c>
    </row>
    <row r="1209" spans="1:2">
      <c r="A1209" s="11">
        <f>Returns!A1209</f>
        <v>0</v>
      </c>
      <c r="B1209" s="1">
        <f>MAX(AVERAGE(Portfolios!$B$2:$B$5644)-Portfolios!B1209, 0)</f>
        <v>0</v>
      </c>
    </row>
    <row r="1210" spans="1:2">
      <c r="A1210" s="11">
        <f>Returns!A1210</f>
        <v>0</v>
      </c>
      <c r="B1210" s="1">
        <f>MAX(AVERAGE(Portfolios!$B$2:$B$5644)-Portfolios!B1210, 0)</f>
        <v>0</v>
      </c>
    </row>
    <row r="1211" spans="1:2">
      <c r="A1211" s="11">
        <f>Returns!A1211</f>
        <v>0</v>
      </c>
      <c r="B1211" s="1">
        <f>MAX(AVERAGE(Portfolios!$B$2:$B$5644)-Portfolios!B1211, 0)</f>
        <v>0</v>
      </c>
    </row>
    <row r="1212" spans="1:2">
      <c r="A1212" s="11">
        <f>Returns!A1212</f>
        <v>0</v>
      </c>
      <c r="B1212" s="1">
        <f>MAX(AVERAGE(Portfolios!$B$2:$B$5644)-Portfolios!B1212, 0)</f>
        <v>0</v>
      </c>
    </row>
    <row r="1213" spans="1:2">
      <c r="A1213" s="11">
        <f>Returns!A1213</f>
        <v>0</v>
      </c>
      <c r="B1213" s="1">
        <f>MAX(AVERAGE(Portfolios!$B$2:$B$5644)-Portfolios!B1213, 0)</f>
        <v>0</v>
      </c>
    </row>
    <row r="1214" spans="1:2">
      <c r="A1214" s="11">
        <f>Returns!A1214</f>
        <v>0</v>
      </c>
      <c r="B1214" s="1">
        <f>MAX(AVERAGE(Portfolios!$B$2:$B$5644)-Portfolios!B1214, 0)</f>
        <v>0</v>
      </c>
    </row>
    <row r="1215" spans="1:2">
      <c r="A1215" s="11">
        <f>Returns!A1215</f>
        <v>0</v>
      </c>
      <c r="B1215" s="1">
        <f>MAX(AVERAGE(Portfolios!$B$2:$B$5644)-Portfolios!B1215, 0)</f>
        <v>0</v>
      </c>
    </row>
    <row r="1216" spans="1:2">
      <c r="A1216" s="11">
        <f>Returns!A1216</f>
        <v>0</v>
      </c>
      <c r="B1216" s="1">
        <f>MAX(AVERAGE(Portfolios!$B$2:$B$5644)-Portfolios!B1216, 0)</f>
        <v>0</v>
      </c>
    </row>
    <row r="1217" spans="1:2">
      <c r="A1217" s="11">
        <f>Returns!A1217</f>
        <v>0</v>
      </c>
      <c r="B1217" s="1">
        <f>MAX(AVERAGE(Portfolios!$B$2:$B$5644)-Portfolios!B1217, 0)</f>
        <v>0</v>
      </c>
    </row>
    <row r="1218" spans="1:2">
      <c r="A1218" s="11">
        <f>Returns!A1218</f>
        <v>0</v>
      </c>
      <c r="B1218" s="1">
        <f>MAX(AVERAGE(Portfolios!$B$2:$B$5644)-Portfolios!B1218, 0)</f>
        <v>0</v>
      </c>
    </row>
    <row r="1219" spans="1:2">
      <c r="A1219" s="11">
        <f>Returns!A1219</f>
        <v>0</v>
      </c>
      <c r="B1219" s="1">
        <f>MAX(AVERAGE(Portfolios!$B$2:$B$5644)-Portfolios!B1219, 0)</f>
        <v>0</v>
      </c>
    </row>
    <row r="1220" spans="1:2">
      <c r="A1220" s="11">
        <f>Returns!A1220</f>
        <v>0</v>
      </c>
      <c r="B1220" s="1">
        <f>MAX(AVERAGE(Portfolios!$B$2:$B$5644)-Portfolios!B1220, 0)</f>
        <v>0</v>
      </c>
    </row>
    <row r="1221" spans="1:2">
      <c r="A1221" s="11">
        <f>Returns!A1221</f>
        <v>0</v>
      </c>
      <c r="B1221" s="1">
        <f>MAX(AVERAGE(Portfolios!$B$2:$B$5644)-Portfolios!B1221, 0)</f>
        <v>0</v>
      </c>
    </row>
    <row r="1222" spans="1:2">
      <c r="A1222" s="11">
        <f>Returns!A1222</f>
        <v>0</v>
      </c>
      <c r="B1222" s="1">
        <f>MAX(AVERAGE(Portfolios!$B$2:$B$5644)-Portfolios!B1222, 0)</f>
        <v>0</v>
      </c>
    </row>
    <row r="1223" spans="1:2">
      <c r="A1223" s="11">
        <f>Returns!A1223</f>
        <v>0</v>
      </c>
      <c r="B1223" s="1">
        <f>MAX(AVERAGE(Portfolios!$B$2:$B$5644)-Portfolios!B1223, 0)</f>
        <v>0</v>
      </c>
    </row>
    <row r="1224" spans="1:2">
      <c r="A1224" s="11">
        <f>Returns!A1224</f>
        <v>0</v>
      </c>
      <c r="B1224" s="1">
        <f>MAX(AVERAGE(Portfolios!$B$2:$B$5644)-Portfolios!B1224, 0)</f>
        <v>0</v>
      </c>
    </row>
    <row r="1225" spans="1:2">
      <c r="A1225" s="11">
        <f>Returns!A1225</f>
        <v>0</v>
      </c>
      <c r="B1225" s="1">
        <f>MAX(AVERAGE(Portfolios!$B$2:$B$5644)-Portfolios!B1225, 0)</f>
        <v>0</v>
      </c>
    </row>
    <row r="1226" spans="1:2">
      <c r="A1226" s="11">
        <f>Returns!A1226</f>
        <v>0</v>
      </c>
      <c r="B1226" s="1">
        <f>MAX(AVERAGE(Portfolios!$B$2:$B$5644)-Portfolios!B1226, 0)</f>
        <v>0</v>
      </c>
    </row>
    <row r="1227" spans="1:2">
      <c r="A1227" s="11">
        <f>Returns!A1227</f>
        <v>0</v>
      </c>
      <c r="B1227" s="1">
        <f>MAX(AVERAGE(Portfolios!$B$2:$B$5644)-Portfolios!B1227, 0)</f>
        <v>0</v>
      </c>
    </row>
    <row r="1228" spans="1:2">
      <c r="A1228" s="11">
        <f>Returns!A1228</f>
        <v>0</v>
      </c>
      <c r="B1228" s="1">
        <f>MAX(AVERAGE(Portfolios!$B$2:$B$5644)-Portfolios!B1228, 0)</f>
        <v>0</v>
      </c>
    </row>
    <row r="1229" spans="1:2">
      <c r="A1229" s="11">
        <f>Returns!A1229</f>
        <v>0</v>
      </c>
      <c r="B1229" s="1">
        <f>MAX(AVERAGE(Portfolios!$B$2:$B$5644)-Portfolios!B1229, 0)</f>
        <v>0</v>
      </c>
    </row>
    <row r="1230" spans="1:2">
      <c r="A1230" s="11">
        <f>Returns!A1230</f>
        <v>0</v>
      </c>
      <c r="B1230" s="1">
        <f>MAX(AVERAGE(Portfolios!$B$2:$B$5644)-Portfolios!B1230, 0)</f>
        <v>0</v>
      </c>
    </row>
    <row r="1231" spans="1:2">
      <c r="A1231" s="11">
        <f>Returns!A1231</f>
        <v>0</v>
      </c>
      <c r="B1231" s="1">
        <f>MAX(AVERAGE(Portfolios!$B$2:$B$5644)-Portfolios!B1231, 0)</f>
        <v>0</v>
      </c>
    </row>
    <row r="1232" spans="1:2">
      <c r="A1232" s="11">
        <f>Returns!A1232</f>
        <v>0</v>
      </c>
      <c r="B1232" s="1">
        <f>MAX(AVERAGE(Portfolios!$B$2:$B$5644)-Portfolios!B1232, 0)</f>
        <v>0</v>
      </c>
    </row>
    <row r="1233" spans="1:2">
      <c r="A1233" s="11">
        <f>Returns!A1233</f>
        <v>0</v>
      </c>
      <c r="B1233" s="1">
        <f>MAX(AVERAGE(Portfolios!$B$2:$B$5644)-Portfolios!B1233, 0)</f>
        <v>0</v>
      </c>
    </row>
    <row r="1234" spans="1:2">
      <c r="A1234" s="11">
        <f>Returns!A1234</f>
        <v>0</v>
      </c>
      <c r="B1234" s="1">
        <f>MAX(AVERAGE(Portfolios!$B$2:$B$5644)-Portfolios!B1234, 0)</f>
        <v>0</v>
      </c>
    </row>
    <row r="1235" spans="1:2">
      <c r="A1235" s="11">
        <f>Returns!A1235</f>
        <v>0</v>
      </c>
      <c r="B1235" s="1">
        <f>MAX(AVERAGE(Portfolios!$B$2:$B$5644)-Portfolios!B1235, 0)</f>
        <v>0</v>
      </c>
    </row>
    <row r="1236" spans="1:2">
      <c r="A1236" s="11">
        <f>Returns!A1236</f>
        <v>0</v>
      </c>
      <c r="B1236" s="1">
        <f>MAX(AVERAGE(Portfolios!$B$2:$B$5644)-Portfolios!B1236, 0)</f>
        <v>0</v>
      </c>
    </row>
    <row r="1237" spans="1:2">
      <c r="A1237" s="11">
        <f>Returns!A1237</f>
        <v>0</v>
      </c>
      <c r="B1237" s="1">
        <f>MAX(AVERAGE(Portfolios!$B$2:$B$5644)-Portfolios!B1237, 0)</f>
        <v>0</v>
      </c>
    </row>
    <row r="1238" spans="1:2">
      <c r="A1238" s="11">
        <f>Returns!A1238</f>
        <v>0</v>
      </c>
      <c r="B1238" s="1">
        <f>MAX(AVERAGE(Portfolios!$B$2:$B$5644)-Portfolios!B1238, 0)</f>
        <v>0</v>
      </c>
    </row>
    <row r="1239" spans="1:2">
      <c r="A1239" s="11">
        <f>Returns!A1239</f>
        <v>0</v>
      </c>
      <c r="B1239" s="1">
        <f>MAX(AVERAGE(Portfolios!$B$2:$B$5644)-Portfolios!B1239, 0)</f>
        <v>0</v>
      </c>
    </row>
    <row r="1240" spans="1:2">
      <c r="A1240" s="11">
        <f>Returns!A1240</f>
        <v>0</v>
      </c>
      <c r="B1240" s="1">
        <f>MAX(AVERAGE(Portfolios!$B$2:$B$5644)-Portfolios!B1240, 0)</f>
        <v>0</v>
      </c>
    </row>
    <row r="1241" spans="1:2">
      <c r="A1241" s="11">
        <f>Returns!A1241</f>
        <v>0</v>
      </c>
      <c r="B1241" s="1">
        <f>MAX(AVERAGE(Portfolios!$B$2:$B$5644)-Portfolios!B1241, 0)</f>
        <v>0</v>
      </c>
    </row>
    <row r="1242" spans="1:2">
      <c r="A1242" s="11">
        <f>Returns!A1242</f>
        <v>0</v>
      </c>
      <c r="B1242" s="1">
        <f>MAX(AVERAGE(Portfolios!$B$2:$B$5644)-Portfolios!B1242, 0)</f>
        <v>0</v>
      </c>
    </row>
    <row r="1243" spans="1:2">
      <c r="A1243" s="11">
        <f>Returns!A1243</f>
        <v>0</v>
      </c>
      <c r="B1243" s="1">
        <f>MAX(AVERAGE(Portfolios!$B$2:$B$5644)-Portfolios!B1243, 0)</f>
        <v>0</v>
      </c>
    </row>
    <row r="1244" spans="1:2">
      <c r="A1244" s="11">
        <f>Returns!A1244</f>
        <v>0</v>
      </c>
      <c r="B1244" s="1">
        <f>MAX(AVERAGE(Portfolios!$B$2:$B$5644)-Portfolios!B1244, 0)</f>
        <v>0</v>
      </c>
    </row>
    <row r="1245" spans="1:2">
      <c r="A1245" s="11">
        <f>Returns!A1245</f>
        <v>0</v>
      </c>
      <c r="B1245" s="1">
        <f>MAX(AVERAGE(Portfolios!$B$2:$B$5644)-Portfolios!B1245, 0)</f>
        <v>0</v>
      </c>
    </row>
    <row r="1246" spans="1:2">
      <c r="A1246" s="11">
        <f>Returns!A1246</f>
        <v>0</v>
      </c>
      <c r="B1246" s="1">
        <f>MAX(AVERAGE(Portfolios!$B$2:$B$5644)-Portfolios!B1246, 0)</f>
        <v>0</v>
      </c>
    </row>
    <row r="1247" spans="1:2">
      <c r="A1247" s="11">
        <f>Returns!A1247</f>
        <v>0</v>
      </c>
      <c r="B1247" s="1">
        <f>MAX(AVERAGE(Portfolios!$B$2:$B$5644)-Portfolios!B1247, 0)</f>
        <v>0</v>
      </c>
    </row>
    <row r="1248" spans="1:2">
      <c r="A1248" s="11">
        <f>Returns!A1248</f>
        <v>0</v>
      </c>
      <c r="B1248" s="1">
        <f>MAX(AVERAGE(Portfolios!$B$2:$B$5644)-Portfolios!B1248, 0)</f>
        <v>0</v>
      </c>
    </row>
    <row r="1249" spans="1:2">
      <c r="A1249" s="11">
        <f>Returns!A1249</f>
        <v>0</v>
      </c>
      <c r="B1249" s="1">
        <f>MAX(AVERAGE(Portfolios!$B$2:$B$5644)-Portfolios!B1249, 0)</f>
        <v>0</v>
      </c>
    </row>
    <row r="1250" spans="1:2">
      <c r="A1250" s="11">
        <f>Returns!A1250</f>
        <v>0</v>
      </c>
      <c r="B1250" s="1">
        <f>MAX(AVERAGE(Portfolios!$B$2:$B$5644)-Portfolios!B1250, 0)</f>
        <v>0</v>
      </c>
    </row>
    <row r="1251" spans="1:2">
      <c r="A1251" s="11">
        <f>Returns!A1251</f>
        <v>0</v>
      </c>
      <c r="B1251" s="1">
        <f>MAX(AVERAGE(Portfolios!$B$2:$B$5644)-Portfolios!B1251, 0)</f>
        <v>0</v>
      </c>
    </row>
    <row r="1252" spans="1:2">
      <c r="A1252" s="11">
        <f>Returns!A1252</f>
        <v>0</v>
      </c>
      <c r="B1252" s="1">
        <f>MAX(AVERAGE(Portfolios!$B$2:$B$5644)-Portfolios!B1252, 0)</f>
        <v>0</v>
      </c>
    </row>
    <row r="1253" spans="1:2">
      <c r="A1253" s="11">
        <f>Returns!A1253</f>
        <v>0</v>
      </c>
      <c r="B1253" s="1">
        <f>MAX(AVERAGE(Portfolios!$B$2:$B$5644)-Portfolios!B1253, 0)</f>
        <v>0</v>
      </c>
    </row>
    <row r="1254" spans="1:2">
      <c r="A1254" s="11">
        <f>Returns!A1254</f>
        <v>0</v>
      </c>
      <c r="B1254" s="1">
        <f>MAX(AVERAGE(Portfolios!$B$2:$B$5644)-Portfolios!B1254, 0)</f>
        <v>0</v>
      </c>
    </row>
    <row r="1255" spans="1:2">
      <c r="A1255" s="11">
        <f>Returns!A1255</f>
        <v>0</v>
      </c>
      <c r="B1255" s="1">
        <f>MAX(AVERAGE(Portfolios!$B$2:$B$5644)-Portfolios!B1255, 0)</f>
        <v>0</v>
      </c>
    </row>
    <row r="1256" spans="1:2">
      <c r="A1256" s="11">
        <f>Returns!A1256</f>
        <v>0</v>
      </c>
      <c r="B1256" s="1">
        <f>MAX(AVERAGE(Portfolios!$B$2:$B$5644)-Portfolios!B1256, 0)</f>
        <v>0</v>
      </c>
    </row>
    <row r="1257" spans="1:2">
      <c r="A1257" s="11">
        <f>Returns!A1257</f>
        <v>0</v>
      </c>
      <c r="B1257" s="1">
        <f>MAX(AVERAGE(Portfolios!$B$2:$B$5644)-Portfolios!B1257, 0)</f>
        <v>0</v>
      </c>
    </row>
    <row r="1258" spans="1:2">
      <c r="A1258" s="11">
        <f>Returns!A1258</f>
        <v>0</v>
      </c>
      <c r="B1258" s="1">
        <f>MAX(AVERAGE(Portfolios!$B$2:$B$5644)-Portfolios!B1258, 0)</f>
        <v>0</v>
      </c>
    </row>
    <row r="1259" spans="1:2">
      <c r="A1259" s="11">
        <f>Returns!A1259</f>
        <v>0</v>
      </c>
      <c r="B1259" s="1">
        <f>MAX(AVERAGE(Portfolios!$B$2:$B$5644)-Portfolios!B1259, 0)</f>
        <v>0</v>
      </c>
    </row>
    <row r="1260" spans="1:2">
      <c r="A1260" s="11">
        <f>Returns!A1260</f>
        <v>0</v>
      </c>
      <c r="B1260" s="1">
        <f>MAX(AVERAGE(Portfolios!$B$2:$B$5644)-Portfolios!B1260, 0)</f>
        <v>0</v>
      </c>
    </row>
    <row r="1261" spans="1:2">
      <c r="A1261" s="11">
        <f>Returns!A1261</f>
        <v>0</v>
      </c>
      <c r="B1261" s="1">
        <f>MAX(AVERAGE(Portfolios!$B$2:$B$5644)-Portfolios!B1261, 0)</f>
        <v>0</v>
      </c>
    </row>
    <row r="1262" spans="1:2">
      <c r="A1262" s="11">
        <f>Returns!A1262</f>
        <v>0</v>
      </c>
      <c r="B1262" s="1">
        <f>MAX(AVERAGE(Portfolios!$B$2:$B$5644)-Portfolios!B1262, 0)</f>
        <v>0</v>
      </c>
    </row>
    <row r="1263" spans="1:2">
      <c r="A1263" s="11">
        <f>Returns!A1263</f>
        <v>0</v>
      </c>
      <c r="B1263" s="1">
        <f>MAX(AVERAGE(Portfolios!$B$2:$B$5644)-Portfolios!B1263, 0)</f>
        <v>0</v>
      </c>
    </row>
    <row r="1264" spans="1:2">
      <c r="A1264" s="11">
        <f>Returns!A1264</f>
        <v>0</v>
      </c>
      <c r="B1264" s="1">
        <f>MAX(AVERAGE(Portfolios!$B$2:$B$5644)-Portfolios!B1264, 0)</f>
        <v>0</v>
      </c>
    </row>
    <row r="1265" spans="1:2">
      <c r="A1265" s="11">
        <f>Returns!A1265</f>
        <v>0</v>
      </c>
      <c r="B1265" s="1">
        <f>MAX(AVERAGE(Portfolios!$B$2:$B$5644)-Portfolios!B1265, 0)</f>
        <v>0</v>
      </c>
    </row>
    <row r="1266" spans="1:2">
      <c r="A1266" s="11">
        <f>Returns!A1266</f>
        <v>0</v>
      </c>
      <c r="B1266" s="1">
        <f>MAX(AVERAGE(Portfolios!$B$2:$B$5644)-Portfolios!B1266, 0)</f>
        <v>0</v>
      </c>
    </row>
    <row r="1267" spans="1:2">
      <c r="A1267" s="11">
        <f>Returns!A1267</f>
        <v>0</v>
      </c>
      <c r="B1267" s="1">
        <f>MAX(AVERAGE(Portfolios!$B$2:$B$5644)-Portfolios!B1267, 0)</f>
        <v>0</v>
      </c>
    </row>
    <row r="1268" spans="1:2">
      <c r="A1268" s="11">
        <f>Returns!A1268</f>
        <v>0</v>
      </c>
      <c r="B1268" s="1">
        <f>MAX(AVERAGE(Portfolios!$B$2:$B$5644)-Portfolios!B1268, 0)</f>
        <v>0</v>
      </c>
    </row>
    <row r="1269" spans="1:2">
      <c r="A1269" s="11">
        <f>Returns!A1269</f>
        <v>0</v>
      </c>
      <c r="B1269" s="1">
        <f>MAX(AVERAGE(Portfolios!$B$2:$B$5644)-Portfolios!B1269, 0)</f>
        <v>0</v>
      </c>
    </row>
    <row r="1270" spans="1:2">
      <c r="A1270" s="11">
        <f>Returns!A1270</f>
        <v>0</v>
      </c>
      <c r="B1270" s="1">
        <f>MAX(AVERAGE(Portfolios!$B$2:$B$5644)-Portfolios!B1270, 0)</f>
        <v>0</v>
      </c>
    </row>
    <row r="1271" spans="1:2">
      <c r="A1271" s="11">
        <f>Returns!A1271</f>
        <v>0</v>
      </c>
      <c r="B1271" s="1">
        <f>MAX(AVERAGE(Portfolios!$B$2:$B$5644)-Portfolios!B1271, 0)</f>
        <v>0</v>
      </c>
    </row>
    <row r="1272" spans="1:2">
      <c r="A1272" s="11">
        <f>Returns!A1272</f>
        <v>0</v>
      </c>
      <c r="B1272" s="1">
        <f>MAX(AVERAGE(Portfolios!$B$2:$B$5644)-Portfolios!B1272, 0)</f>
        <v>0</v>
      </c>
    </row>
    <row r="1273" spans="1:2">
      <c r="A1273" s="11">
        <f>Returns!A1273</f>
        <v>0</v>
      </c>
      <c r="B1273" s="1">
        <f>MAX(AVERAGE(Portfolios!$B$2:$B$5644)-Portfolios!B1273, 0)</f>
        <v>0</v>
      </c>
    </row>
    <row r="1274" spans="1:2">
      <c r="A1274" s="11">
        <f>Returns!A1274</f>
        <v>0</v>
      </c>
      <c r="B1274" s="1">
        <f>MAX(AVERAGE(Portfolios!$B$2:$B$5644)-Portfolios!B1274, 0)</f>
        <v>0</v>
      </c>
    </row>
    <row r="1275" spans="1:2">
      <c r="A1275" s="11">
        <f>Returns!A1275</f>
        <v>0</v>
      </c>
      <c r="B1275" s="1">
        <f>MAX(AVERAGE(Portfolios!$B$2:$B$5644)-Portfolios!B1275, 0)</f>
        <v>0</v>
      </c>
    </row>
    <row r="1276" spans="1:2">
      <c r="A1276" s="11">
        <f>Returns!A1276</f>
        <v>0</v>
      </c>
      <c r="B1276" s="1">
        <f>MAX(AVERAGE(Portfolios!$B$2:$B$5644)-Portfolios!B1276, 0)</f>
        <v>0</v>
      </c>
    </row>
    <row r="1277" spans="1:2">
      <c r="A1277" s="11">
        <f>Returns!A1277</f>
        <v>0</v>
      </c>
      <c r="B1277" s="1">
        <f>MAX(AVERAGE(Portfolios!$B$2:$B$5644)-Portfolios!B1277, 0)</f>
        <v>0</v>
      </c>
    </row>
    <row r="1278" spans="1:2">
      <c r="A1278" s="11">
        <f>Returns!A1278</f>
        <v>0</v>
      </c>
      <c r="B1278" s="1">
        <f>MAX(AVERAGE(Portfolios!$B$2:$B$5644)-Portfolios!B1278, 0)</f>
        <v>0</v>
      </c>
    </row>
    <row r="1279" spans="1:2">
      <c r="A1279" s="11">
        <f>Returns!A1279</f>
        <v>0</v>
      </c>
      <c r="B1279" s="1">
        <f>MAX(AVERAGE(Portfolios!$B$2:$B$5644)-Portfolios!B1279, 0)</f>
        <v>0</v>
      </c>
    </row>
    <row r="1280" spans="1:2">
      <c r="A1280" s="11">
        <f>Returns!A1280</f>
        <v>0</v>
      </c>
      <c r="B1280" s="1">
        <f>MAX(AVERAGE(Portfolios!$B$2:$B$5644)-Portfolios!B1280, 0)</f>
        <v>0</v>
      </c>
    </row>
    <row r="1281" spans="1:2">
      <c r="A1281" s="11">
        <f>Returns!A1281</f>
        <v>0</v>
      </c>
      <c r="B1281" s="1">
        <f>MAX(AVERAGE(Portfolios!$B$2:$B$5644)-Portfolios!B1281, 0)</f>
        <v>0</v>
      </c>
    </row>
    <row r="1282" spans="1:2">
      <c r="A1282" s="11">
        <f>Returns!A1282</f>
        <v>0</v>
      </c>
      <c r="B1282" s="1">
        <f>MAX(AVERAGE(Portfolios!$B$2:$B$5644)-Portfolios!B1282, 0)</f>
        <v>0</v>
      </c>
    </row>
    <row r="1283" spans="1:2">
      <c r="A1283" s="11">
        <f>Returns!A1283</f>
        <v>0</v>
      </c>
      <c r="B1283" s="1">
        <f>MAX(AVERAGE(Portfolios!$B$2:$B$5644)-Portfolios!B1283, 0)</f>
        <v>0</v>
      </c>
    </row>
    <row r="1284" spans="1:2">
      <c r="A1284" s="11">
        <f>Returns!A1284</f>
        <v>0</v>
      </c>
      <c r="B1284" s="1">
        <f>MAX(AVERAGE(Portfolios!$B$2:$B$5644)-Portfolios!B1284, 0)</f>
        <v>0</v>
      </c>
    </row>
    <row r="1285" spans="1:2">
      <c r="A1285" s="11">
        <f>Returns!A1285</f>
        <v>0</v>
      </c>
      <c r="B1285" s="1">
        <f>MAX(AVERAGE(Portfolios!$B$2:$B$5644)-Portfolios!B1285, 0)</f>
        <v>0</v>
      </c>
    </row>
    <row r="1286" spans="1:2">
      <c r="A1286" s="11">
        <f>Returns!A1286</f>
        <v>0</v>
      </c>
      <c r="B1286" s="1">
        <f>MAX(AVERAGE(Portfolios!$B$2:$B$5644)-Portfolios!B1286, 0)</f>
        <v>0</v>
      </c>
    </row>
    <row r="1287" spans="1:2">
      <c r="A1287" s="11">
        <f>Returns!A1287</f>
        <v>0</v>
      </c>
      <c r="B1287" s="1">
        <f>MAX(AVERAGE(Portfolios!$B$2:$B$5644)-Portfolios!B1287, 0)</f>
        <v>0</v>
      </c>
    </row>
    <row r="1288" spans="1:2">
      <c r="A1288" s="11">
        <f>Returns!A1288</f>
        <v>0</v>
      </c>
      <c r="B1288" s="1">
        <f>MAX(AVERAGE(Portfolios!$B$2:$B$5644)-Portfolios!B1288, 0)</f>
        <v>0</v>
      </c>
    </row>
    <row r="1289" spans="1:2">
      <c r="A1289" s="11">
        <f>Returns!A1289</f>
        <v>0</v>
      </c>
      <c r="B1289" s="1">
        <f>MAX(AVERAGE(Portfolios!$B$2:$B$5644)-Portfolios!B1289, 0)</f>
        <v>0</v>
      </c>
    </row>
    <row r="1290" spans="1:2">
      <c r="A1290" s="11">
        <f>Returns!A1290</f>
        <v>0</v>
      </c>
      <c r="B1290" s="1">
        <f>MAX(AVERAGE(Portfolios!$B$2:$B$5644)-Portfolios!B1290, 0)</f>
        <v>0</v>
      </c>
    </row>
    <row r="1291" spans="1:2">
      <c r="A1291" s="11">
        <f>Returns!A1291</f>
        <v>0</v>
      </c>
      <c r="B1291" s="1">
        <f>MAX(AVERAGE(Portfolios!$B$2:$B$5644)-Portfolios!B1291, 0)</f>
        <v>0</v>
      </c>
    </row>
    <row r="1292" spans="1:2">
      <c r="A1292" s="11">
        <f>Returns!A1292</f>
        <v>0</v>
      </c>
      <c r="B1292" s="1">
        <f>MAX(AVERAGE(Portfolios!$B$2:$B$5644)-Portfolios!B1292, 0)</f>
        <v>0</v>
      </c>
    </row>
    <row r="1293" spans="1:2">
      <c r="A1293" s="11">
        <f>Returns!A1293</f>
        <v>0</v>
      </c>
      <c r="B1293" s="1">
        <f>MAX(AVERAGE(Portfolios!$B$2:$B$5644)-Portfolios!B1293, 0)</f>
        <v>0</v>
      </c>
    </row>
    <row r="1294" spans="1:2">
      <c r="A1294" s="11">
        <f>Returns!A1294</f>
        <v>0</v>
      </c>
      <c r="B1294" s="1">
        <f>MAX(AVERAGE(Portfolios!$B$2:$B$5644)-Portfolios!B1294, 0)</f>
        <v>0</v>
      </c>
    </row>
    <row r="1295" spans="1:2">
      <c r="A1295" s="11">
        <f>Returns!A1295</f>
        <v>0</v>
      </c>
      <c r="B1295" s="1">
        <f>MAX(AVERAGE(Portfolios!$B$2:$B$5644)-Portfolios!B1295, 0)</f>
        <v>0</v>
      </c>
    </row>
    <row r="1296" spans="1:2">
      <c r="A1296" s="11">
        <f>Returns!A1296</f>
        <v>0</v>
      </c>
      <c r="B1296" s="1">
        <f>MAX(AVERAGE(Portfolios!$B$2:$B$5644)-Portfolios!B1296, 0)</f>
        <v>0</v>
      </c>
    </row>
    <row r="1297" spans="1:2">
      <c r="A1297" s="11">
        <f>Returns!A1297</f>
        <v>0</v>
      </c>
      <c r="B1297" s="1">
        <f>MAX(AVERAGE(Portfolios!$B$2:$B$5644)-Portfolios!B1297, 0)</f>
        <v>0</v>
      </c>
    </row>
    <row r="1298" spans="1:2">
      <c r="A1298" s="11">
        <f>Returns!A1298</f>
        <v>0</v>
      </c>
      <c r="B1298" s="1">
        <f>MAX(AVERAGE(Portfolios!$B$2:$B$5644)-Portfolios!B1298, 0)</f>
        <v>0</v>
      </c>
    </row>
    <row r="1299" spans="1:2">
      <c r="A1299" s="11">
        <f>Returns!A1299</f>
        <v>0</v>
      </c>
      <c r="B1299" s="1">
        <f>MAX(AVERAGE(Portfolios!$B$2:$B$5644)-Portfolios!B1299, 0)</f>
        <v>0</v>
      </c>
    </row>
    <row r="1300" spans="1:2">
      <c r="A1300" s="11">
        <f>Returns!A1300</f>
        <v>0</v>
      </c>
      <c r="B1300" s="1">
        <f>MAX(AVERAGE(Portfolios!$B$2:$B$5644)-Portfolios!B1300, 0)</f>
        <v>0</v>
      </c>
    </row>
    <row r="1301" spans="1:2">
      <c r="A1301" s="11">
        <f>Returns!A1301</f>
        <v>0</v>
      </c>
      <c r="B1301" s="1">
        <f>MAX(AVERAGE(Portfolios!$B$2:$B$5644)-Portfolios!B1301, 0)</f>
        <v>0</v>
      </c>
    </row>
    <row r="1302" spans="1:2">
      <c r="A1302" s="11">
        <f>Returns!A1302</f>
        <v>0</v>
      </c>
      <c r="B1302" s="1">
        <f>MAX(AVERAGE(Portfolios!$B$2:$B$5644)-Portfolios!B1302, 0)</f>
        <v>0</v>
      </c>
    </row>
    <row r="1303" spans="1:2">
      <c r="A1303" s="11">
        <f>Returns!A1303</f>
        <v>0</v>
      </c>
      <c r="B1303" s="1">
        <f>MAX(AVERAGE(Portfolios!$B$2:$B$5644)-Portfolios!B1303, 0)</f>
        <v>0</v>
      </c>
    </row>
    <row r="1304" spans="1:2">
      <c r="A1304" s="11">
        <f>Returns!A1304</f>
        <v>0</v>
      </c>
      <c r="B1304" s="1">
        <f>MAX(AVERAGE(Portfolios!$B$2:$B$5644)-Portfolios!B1304, 0)</f>
        <v>0</v>
      </c>
    </row>
    <row r="1305" spans="1:2">
      <c r="A1305" s="11">
        <f>Returns!A1305</f>
        <v>0</v>
      </c>
      <c r="B1305" s="1">
        <f>MAX(AVERAGE(Portfolios!$B$2:$B$5644)-Portfolios!B1305, 0)</f>
        <v>0</v>
      </c>
    </row>
    <row r="1306" spans="1:2">
      <c r="A1306" s="11">
        <f>Returns!A1306</f>
        <v>0</v>
      </c>
      <c r="B1306" s="1">
        <f>MAX(AVERAGE(Portfolios!$B$2:$B$5644)-Portfolios!B1306, 0)</f>
        <v>0</v>
      </c>
    </row>
    <row r="1307" spans="1:2">
      <c r="A1307" s="11">
        <f>Returns!A1307</f>
        <v>0</v>
      </c>
      <c r="B1307" s="1">
        <f>MAX(AVERAGE(Portfolios!$B$2:$B$5644)-Portfolios!B1307, 0)</f>
        <v>0</v>
      </c>
    </row>
    <row r="1308" spans="1:2">
      <c r="A1308" s="11">
        <f>Returns!A1308</f>
        <v>0</v>
      </c>
      <c r="B1308" s="1">
        <f>MAX(AVERAGE(Portfolios!$B$2:$B$5644)-Portfolios!B1308, 0)</f>
        <v>0</v>
      </c>
    </row>
    <row r="1309" spans="1:2">
      <c r="A1309" s="11">
        <f>Returns!A1309</f>
        <v>0</v>
      </c>
      <c r="B1309" s="1">
        <f>MAX(AVERAGE(Portfolios!$B$2:$B$5644)-Portfolios!B1309, 0)</f>
        <v>0</v>
      </c>
    </row>
    <row r="1310" spans="1:2">
      <c r="A1310" s="11">
        <f>Returns!A1310</f>
        <v>0</v>
      </c>
      <c r="B1310" s="1">
        <f>MAX(AVERAGE(Portfolios!$B$2:$B$5644)-Portfolios!B1310, 0)</f>
        <v>0</v>
      </c>
    </row>
    <row r="1311" spans="1:2">
      <c r="A1311" s="11">
        <f>Returns!A1311</f>
        <v>0</v>
      </c>
      <c r="B1311" s="1">
        <f>MAX(AVERAGE(Portfolios!$B$2:$B$5644)-Portfolios!B1311, 0)</f>
        <v>0</v>
      </c>
    </row>
    <row r="1312" spans="1:2">
      <c r="A1312" s="11">
        <f>Returns!A1312</f>
        <v>0</v>
      </c>
      <c r="B1312" s="1">
        <f>MAX(AVERAGE(Portfolios!$B$2:$B$5644)-Portfolios!B1312, 0)</f>
        <v>0</v>
      </c>
    </row>
    <row r="1313" spans="1:2">
      <c r="A1313" s="11">
        <f>Returns!A1313</f>
        <v>0</v>
      </c>
      <c r="B1313" s="1">
        <f>MAX(AVERAGE(Portfolios!$B$2:$B$5644)-Portfolios!B1313, 0)</f>
        <v>0</v>
      </c>
    </row>
    <row r="1314" spans="1:2">
      <c r="A1314" s="11">
        <f>Returns!A1314</f>
        <v>0</v>
      </c>
      <c r="B1314" s="1">
        <f>MAX(AVERAGE(Portfolios!$B$2:$B$5644)-Portfolios!B1314, 0)</f>
        <v>0</v>
      </c>
    </row>
    <row r="1315" spans="1:2">
      <c r="A1315" s="11">
        <f>Returns!A1315</f>
        <v>0</v>
      </c>
      <c r="B1315" s="1">
        <f>MAX(AVERAGE(Portfolios!$B$2:$B$5644)-Portfolios!B1315, 0)</f>
        <v>0</v>
      </c>
    </row>
    <row r="1316" spans="1:2">
      <c r="A1316" s="11">
        <f>Returns!A1316</f>
        <v>0</v>
      </c>
      <c r="B1316" s="1">
        <f>MAX(AVERAGE(Portfolios!$B$2:$B$5644)-Portfolios!B1316, 0)</f>
        <v>0</v>
      </c>
    </row>
    <row r="1317" spans="1:2">
      <c r="A1317" s="11">
        <f>Returns!A1317</f>
        <v>0</v>
      </c>
      <c r="B1317" s="1">
        <f>MAX(AVERAGE(Portfolios!$B$2:$B$5644)-Portfolios!B1317, 0)</f>
        <v>0</v>
      </c>
    </row>
    <row r="1318" spans="1:2">
      <c r="A1318" s="11">
        <f>Returns!A1318</f>
        <v>0</v>
      </c>
      <c r="B1318" s="1">
        <f>MAX(AVERAGE(Portfolios!$B$2:$B$5644)-Portfolios!B1318, 0)</f>
        <v>0</v>
      </c>
    </row>
    <row r="1319" spans="1:2">
      <c r="A1319" s="11">
        <f>Returns!A1319</f>
        <v>0</v>
      </c>
      <c r="B1319" s="1">
        <f>MAX(AVERAGE(Portfolios!$B$2:$B$5644)-Portfolios!B1319, 0)</f>
        <v>0</v>
      </c>
    </row>
    <row r="1320" spans="1:2">
      <c r="A1320" s="11">
        <f>Returns!A1320</f>
        <v>0</v>
      </c>
      <c r="B1320" s="1">
        <f>MAX(AVERAGE(Portfolios!$B$2:$B$5644)-Portfolios!B1320, 0)</f>
        <v>0</v>
      </c>
    </row>
    <row r="1321" spans="1:2">
      <c r="A1321" s="11">
        <f>Returns!A1321</f>
        <v>0</v>
      </c>
      <c r="B1321" s="1">
        <f>MAX(AVERAGE(Portfolios!$B$2:$B$5644)-Portfolios!B1321, 0)</f>
        <v>0</v>
      </c>
    </row>
    <row r="1322" spans="1:2">
      <c r="A1322" s="11">
        <f>Returns!A1322</f>
        <v>0</v>
      </c>
      <c r="B1322" s="1">
        <f>MAX(AVERAGE(Portfolios!$B$2:$B$5644)-Portfolios!B1322, 0)</f>
        <v>0</v>
      </c>
    </row>
    <row r="1323" spans="1:2">
      <c r="A1323" s="11">
        <f>Returns!A1323</f>
        <v>0</v>
      </c>
      <c r="B1323" s="1">
        <f>MAX(AVERAGE(Portfolios!$B$2:$B$5644)-Portfolios!B1323, 0)</f>
        <v>0</v>
      </c>
    </row>
    <row r="1324" spans="1:2">
      <c r="A1324" s="11">
        <f>Returns!A1324</f>
        <v>0</v>
      </c>
      <c r="B1324" s="1">
        <f>MAX(AVERAGE(Portfolios!$B$2:$B$5644)-Portfolios!B1324, 0)</f>
        <v>0</v>
      </c>
    </row>
    <row r="1325" spans="1:2">
      <c r="A1325" s="11">
        <f>Returns!A1325</f>
        <v>0</v>
      </c>
      <c r="B1325" s="1">
        <f>MAX(AVERAGE(Portfolios!$B$2:$B$5644)-Portfolios!B1325, 0)</f>
        <v>0</v>
      </c>
    </row>
    <row r="1326" spans="1:2">
      <c r="A1326" s="11">
        <f>Returns!A1326</f>
        <v>0</v>
      </c>
      <c r="B1326" s="1">
        <f>MAX(AVERAGE(Portfolios!$B$2:$B$5644)-Portfolios!B1326, 0)</f>
        <v>0</v>
      </c>
    </row>
    <row r="1327" spans="1:2">
      <c r="A1327" s="11">
        <f>Returns!A1327</f>
        <v>0</v>
      </c>
      <c r="B1327" s="1">
        <f>MAX(AVERAGE(Portfolios!$B$2:$B$5644)-Portfolios!B1327, 0)</f>
        <v>0</v>
      </c>
    </row>
    <row r="1328" spans="1:2">
      <c r="A1328" s="11">
        <f>Returns!A1328</f>
        <v>0</v>
      </c>
      <c r="B1328" s="1">
        <f>MAX(AVERAGE(Portfolios!$B$2:$B$5644)-Portfolios!B1328, 0)</f>
        <v>0</v>
      </c>
    </row>
    <row r="1329" spans="1:2">
      <c r="A1329" s="11">
        <f>Returns!A1329</f>
        <v>0</v>
      </c>
      <c r="B1329" s="1">
        <f>MAX(AVERAGE(Portfolios!$B$2:$B$5644)-Portfolios!B1329, 0)</f>
        <v>0</v>
      </c>
    </row>
    <row r="1330" spans="1:2">
      <c r="A1330" s="11">
        <f>Returns!A1330</f>
        <v>0</v>
      </c>
      <c r="B1330" s="1">
        <f>MAX(AVERAGE(Portfolios!$B$2:$B$5644)-Portfolios!B1330, 0)</f>
        <v>0</v>
      </c>
    </row>
    <row r="1331" spans="1:2">
      <c r="A1331" s="11">
        <f>Returns!A1331</f>
        <v>0</v>
      </c>
      <c r="B1331" s="1">
        <f>MAX(AVERAGE(Portfolios!$B$2:$B$5644)-Portfolios!B1331, 0)</f>
        <v>0</v>
      </c>
    </row>
    <row r="1332" spans="1:2">
      <c r="A1332" s="11">
        <f>Returns!A1332</f>
        <v>0</v>
      </c>
      <c r="B1332" s="1">
        <f>MAX(AVERAGE(Portfolios!$B$2:$B$5644)-Portfolios!B1332, 0)</f>
        <v>0</v>
      </c>
    </row>
    <row r="1333" spans="1:2">
      <c r="A1333" s="11">
        <f>Returns!A1333</f>
        <v>0</v>
      </c>
      <c r="B1333" s="1">
        <f>MAX(AVERAGE(Portfolios!$B$2:$B$5644)-Portfolios!B1333, 0)</f>
        <v>0</v>
      </c>
    </row>
    <row r="1334" spans="1:2">
      <c r="A1334" s="11">
        <f>Returns!A1334</f>
        <v>0</v>
      </c>
      <c r="B1334" s="1">
        <f>MAX(AVERAGE(Portfolios!$B$2:$B$5644)-Portfolios!B1334, 0)</f>
        <v>0</v>
      </c>
    </row>
    <row r="1335" spans="1:2">
      <c r="A1335" s="11">
        <f>Returns!A1335</f>
        <v>0</v>
      </c>
      <c r="B1335" s="1">
        <f>MAX(AVERAGE(Portfolios!$B$2:$B$5644)-Portfolios!B1335, 0)</f>
        <v>0</v>
      </c>
    </row>
    <row r="1336" spans="1:2">
      <c r="A1336" s="11">
        <f>Returns!A1336</f>
        <v>0</v>
      </c>
      <c r="B1336" s="1">
        <f>MAX(AVERAGE(Portfolios!$B$2:$B$5644)-Portfolios!B1336, 0)</f>
        <v>0</v>
      </c>
    </row>
    <row r="1337" spans="1:2">
      <c r="A1337" s="11">
        <f>Returns!A1337</f>
        <v>0</v>
      </c>
      <c r="B1337" s="1">
        <f>MAX(AVERAGE(Portfolios!$B$2:$B$5644)-Portfolios!B1337, 0)</f>
        <v>0</v>
      </c>
    </row>
    <row r="1338" spans="1:2">
      <c r="A1338" s="11">
        <f>Returns!A1338</f>
        <v>0</v>
      </c>
      <c r="B1338" s="1">
        <f>MAX(AVERAGE(Portfolios!$B$2:$B$5644)-Portfolios!B1338, 0)</f>
        <v>0</v>
      </c>
    </row>
    <row r="1339" spans="1:2">
      <c r="A1339" s="11">
        <f>Returns!A1339</f>
        <v>0</v>
      </c>
      <c r="B1339" s="1">
        <f>MAX(AVERAGE(Portfolios!$B$2:$B$5644)-Portfolios!B1339, 0)</f>
        <v>0</v>
      </c>
    </row>
    <row r="1340" spans="1:2">
      <c r="A1340" s="11">
        <f>Returns!A1340</f>
        <v>0</v>
      </c>
      <c r="B1340" s="1">
        <f>MAX(AVERAGE(Portfolios!$B$2:$B$5644)-Portfolios!B1340, 0)</f>
        <v>0</v>
      </c>
    </row>
    <row r="1341" spans="1:2">
      <c r="A1341" s="11">
        <f>Returns!A1341</f>
        <v>0</v>
      </c>
      <c r="B1341" s="1">
        <f>MAX(AVERAGE(Portfolios!$B$2:$B$5644)-Portfolios!B1341, 0)</f>
        <v>0</v>
      </c>
    </row>
    <row r="1342" spans="1:2">
      <c r="A1342" s="11">
        <f>Returns!A1342</f>
        <v>0</v>
      </c>
      <c r="B1342" s="1">
        <f>MAX(AVERAGE(Portfolios!$B$2:$B$5644)-Portfolios!B1342, 0)</f>
        <v>0</v>
      </c>
    </row>
    <row r="1343" spans="1:2">
      <c r="A1343" s="11">
        <f>Returns!A1343</f>
        <v>0</v>
      </c>
      <c r="B1343" s="1">
        <f>MAX(AVERAGE(Portfolios!$B$2:$B$5644)-Portfolios!B1343, 0)</f>
        <v>0</v>
      </c>
    </row>
    <row r="1344" spans="1:2">
      <c r="A1344" s="11">
        <f>Returns!A1344</f>
        <v>0</v>
      </c>
      <c r="B1344" s="1">
        <f>MAX(AVERAGE(Portfolios!$B$2:$B$5644)-Portfolios!B1344, 0)</f>
        <v>0</v>
      </c>
    </row>
    <row r="1345" spans="1:2">
      <c r="A1345" s="11">
        <f>Returns!A1345</f>
        <v>0</v>
      </c>
      <c r="B1345" s="1">
        <f>MAX(AVERAGE(Portfolios!$B$2:$B$5644)-Portfolios!B1345, 0)</f>
        <v>0</v>
      </c>
    </row>
    <row r="1346" spans="1:2">
      <c r="A1346" s="11">
        <f>Returns!A1346</f>
        <v>0</v>
      </c>
      <c r="B1346" s="1">
        <f>MAX(AVERAGE(Portfolios!$B$2:$B$5644)-Portfolios!B1346, 0)</f>
        <v>0</v>
      </c>
    </row>
    <row r="1347" spans="1:2">
      <c r="A1347" s="11">
        <f>Returns!A1347</f>
        <v>0</v>
      </c>
      <c r="B1347" s="1">
        <f>MAX(AVERAGE(Portfolios!$B$2:$B$5644)-Portfolios!B1347, 0)</f>
        <v>0</v>
      </c>
    </row>
    <row r="1348" spans="1:2">
      <c r="A1348" s="11">
        <f>Returns!A1348</f>
        <v>0</v>
      </c>
      <c r="B1348" s="1">
        <f>MAX(AVERAGE(Portfolios!$B$2:$B$5644)-Portfolios!B1348, 0)</f>
        <v>0</v>
      </c>
    </row>
    <row r="1349" spans="1:2">
      <c r="A1349" s="11">
        <f>Returns!A1349</f>
        <v>0</v>
      </c>
      <c r="B1349" s="1">
        <f>MAX(AVERAGE(Portfolios!$B$2:$B$5644)-Portfolios!B1349, 0)</f>
        <v>0</v>
      </c>
    </row>
    <row r="1350" spans="1:2">
      <c r="A1350" s="11">
        <f>Returns!A1350</f>
        <v>0</v>
      </c>
      <c r="B1350" s="1">
        <f>MAX(AVERAGE(Portfolios!$B$2:$B$5644)-Portfolios!B1350, 0)</f>
        <v>0</v>
      </c>
    </row>
    <row r="1351" spans="1:2">
      <c r="A1351" s="11">
        <f>Returns!A1351</f>
        <v>0</v>
      </c>
      <c r="B1351" s="1">
        <f>MAX(AVERAGE(Portfolios!$B$2:$B$5644)-Portfolios!B1351, 0)</f>
        <v>0</v>
      </c>
    </row>
    <row r="1352" spans="1:2">
      <c r="A1352" s="11">
        <f>Returns!A1352</f>
        <v>0</v>
      </c>
      <c r="B1352" s="1">
        <f>MAX(AVERAGE(Portfolios!$B$2:$B$5644)-Portfolios!B1352, 0)</f>
        <v>0</v>
      </c>
    </row>
    <row r="1353" spans="1:2">
      <c r="A1353" s="11">
        <f>Returns!A1353</f>
        <v>0</v>
      </c>
      <c r="B1353" s="1">
        <f>MAX(AVERAGE(Portfolios!$B$2:$B$5644)-Portfolios!B1353, 0)</f>
        <v>0</v>
      </c>
    </row>
    <row r="1354" spans="1:2">
      <c r="A1354" s="11">
        <f>Returns!A1354</f>
        <v>0</v>
      </c>
      <c r="B1354" s="1">
        <f>MAX(AVERAGE(Portfolios!$B$2:$B$5644)-Portfolios!B1354, 0)</f>
        <v>0</v>
      </c>
    </row>
    <row r="1355" spans="1:2">
      <c r="A1355" s="11">
        <f>Returns!A1355</f>
        <v>0</v>
      </c>
      <c r="B1355" s="1">
        <f>MAX(AVERAGE(Portfolios!$B$2:$B$5644)-Portfolios!B1355, 0)</f>
        <v>0</v>
      </c>
    </row>
    <row r="1356" spans="1:2">
      <c r="A1356" s="11">
        <f>Returns!A1356</f>
        <v>0</v>
      </c>
      <c r="B1356" s="1">
        <f>MAX(AVERAGE(Portfolios!$B$2:$B$5644)-Portfolios!B1356, 0)</f>
        <v>0</v>
      </c>
    </row>
    <row r="1357" spans="1:2">
      <c r="A1357" s="11">
        <f>Returns!A1357</f>
        <v>0</v>
      </c>
      <c r="B1357" s="1">
        <f>MAX(AVERAGE(Portfolios!$B$2:$B$5644)-Portfolios!B1357, 0)</f>
        <v>0</v>
      </c>
    </row>
    <row r="1358" spans="1:2">
      <c r="A1358" s="11">
        <f>Returns!A1358</f>
        <v>0</v>
      </c>
      <c r="B1358" s="1">
        <f>MAX(AVERAGE(Portfolios!$B$2:$B$5644)-Portfolios!B1358, 0)</f>
        <v>0</v>
      </c>
    </row>
    <row r="1359" spans="1:2">
      <c r="A1359" s="11">
        <f>Returns!A1359</f>
        <v>0</v>
      </c>
      <c r="B1359" s="1">
        <f>MAX(AVERAGE(Portfolios!$B$2:$B$5644)-Portfolios!B1359, 0)</f>
        <v>0</v>
      </c>
    </row>
    <row r="1360" spans="1:2">
      <c r="A1360" s="11">
        <f>Returns!A1360</f>
        <v>0</v>
      </c>
      <c r="B1360" s="1">
        <f>MAX(AVERAGE(Portfolios!$B$2:$B$5644)-Portfolios!B1360, 0)</f>
        <v>0</v>
      </c>
    </row>
    <row r="1361" spans="1:2">
      <c r="A1361" s="11">
        <f>Returns!A1361</f>
        <v>0</v>
      </c>
      <c r="B1361" s="1">
        <f>MAX(AVERAGE(Portfolios!$B$2:$B$5644)-Portfolios!B1361, 0)</f>
        <v>0</v>
      </c>
    </row>
    <row r="1362" spans="1:2">
      <c r="A1362" s="11">
        <f>Returns!A1362</f>
        <v>0</v>
      </c>
      <c r="B1362" s="1">
        <f>MAX(AVERAGE(Portfolios!$B$2:$B$5644)-Portfolios!B1362, 0)</f>
        <v>0</v>
      </c>
    </row>
    <row r="1363" spans="1:2">
      <c r="A1363" s="11">
        <f>Returns!A1363</f>
        <v>0</v>
      </c>
      <c r="B1363" s="1">
        <f>MAX(AVERAGE(Portfolios!$B$2:$B$5644)-Portfolios!B1363, 0)</f>
        <v>0</v>
      </c>
    </row>
    <row r="1364" spans="1:2">
      <c r="A1364" s="11">
        <f>Returns!A1364</f>
        <v>0</v>
      </c>
      <c r="B1364" s="1">
        <f>MAX(AVERAGE(Portfolios!$B$2:$B$5644)-Portfolios!B1364, 0)</f>
        <v>0</v>
      </c>
    </row>
    <row r="1365" spans="1:2">
      <c r="A1365" s="11">
        <f>Returns!A1365</f>
        <v>0</v>
      </c>
      <c r="B1365" s="1">
        <f>MAX(AVERAGE(Portfolios!$B$2:$B$5644)-Portfolios!B1365, 0)</f>
        <v>0</v>
      </c>
    </row>
    <row r="1366" spans="1:2">
      <c r="A1366" s="11">
        <f>Returns!A1366</f>
        <v>0</v>
      </c>
      <c r="B1366" s="1">
        <f>MAX(AVERAGE(Portfolios!$B$2:$B$5644)-Portfolios!B1366, 0)</f>
        <v>0</v>
      </c>
    </row>
    <row r="1367" spans="1:2">
      <c r="A1367" s="11">
        <f>Returns!A1367</f>
        <v>0</v>
      </c>
      <c r="B1367" s="1">
        <f>MAX(AVERAGE(Portfolios!$B$2:$B$5644)-Portfolios!B1367, 0)</f>
        <v>0</v>
      </c>
    </row>
    <row r="1368" spans="1:2">
      <c r="A1368" s="11">
        <f>Returns!A1368</f>
        <v>0</v>
      </c>
      <c r="B1368" s="1">
        <f>MAX(AVERAGE(Portfolios!$B$2:$B$5644)-Portfolios!B1368, 0)</f>
        <v>0</v>
      </c>
    </row>
    <row r="1369" spans="1:2">
      <c r="A1369" s="11">
        <f>Returns!A1369</f>
        <v>0</v>
      </c>
      <c r="B1369" s="1">
        <f>MAX(AVERAGE(Portfolios!$B$2:$B$5644)-Portfolios!B1369, 0)</f>
        <v>0</v>
      </c>
    </row>
    <row r="1370" spans="1:2">
      <c r="A1370" s="11">
        <f>Returns!A1370</f>
        <v>0</v>
      </c>
      <c r="B1370" s="1">
        <f>MAX(AVERAGE(Portfolios!$B$2:$B$5644)-Portfolios!B1370, 0)</f>
        <v>0</v>
      </c>
    </row>
    <row r="1371" spans="1:2">
      <c r="A1371" s="11">
        <f>Returns!A1371</f>
        <v>0</v>
      </c>
      <c r="B1371" s="1">
        <f>MAX(AVERAGE(Portfolios!$B$2:$B$5644)-Portfolios!B1371, 0)</f>
        <v>0</v>
      </c>
    </row>
    <row r="1372" spans="1:2">
      <c r="A1372" s="11">
        <f>Returns!A1372</f>
        <v>0</v>
      </c>
      <c r="B1372" s="1">
        <f>MAX(AVERAGE(Portfolios!$B$2:$B$5644)-Portfolios!B1372, 0)</f>
        <v>0</v>
      </c>
    </row>
    <row r="1373" spans="1:2">
      <c r="A1373" s="11">
        <f>Returns!A1373</f>
        <v>0</v>
      </c>
      <c r="B1373" s="1">
        <f>MAX(AVERAGE(Portfolios!$B$2:$B$5644)-Portfolios!B1373, 0)</f>
        <v>0</v>
      </c>
    </row>
    <row r="1374" spans="1:2">
      <c r="A1374" s="11">
        <f>Returns!A1374</f>
        <v>0</v>
      </c>
      <c r="B1374" s="1">
        <f>MAX(AVERAGE(Portfolios!$B$2:$B$5644)-Portfolios!B1374, 0)</f>
        <v>0</v>
      </c>
    </row>
    <row r="1375" spans="1:2">
      <c r="A1375" s="11">
        <f>Returns!A1375</f>
        <v>0</v>
      </c>
      <c r="B1375" s="1">
        <f>MAX(AVERAGE(Portfolios!$B$2:$B$5644)-Portfolios!B1375, 0)</f>
        <v>0</v>
      </c>
    </row>
    <row r="1376" spans="1:2">
      <c r="A1376" s="11">
        <f>Returns!A1376</f>
        <v>0</v>
      </c>
      <c r="B1376" s="1">
        <f>MAX(AVERAGE(Portfolios!$B$2:$B$5644)-Portfolios!B1376, 0)</f>
        <v>0</v>
      </c>
    </row>
    <row r="1377" spans="1:2">
      <c r="A1377" s="11">
        <f>Returns!A1377</f>
        <v>0</v>
      </c>
      <c r="B1377" s="1">
        <f>MAX(AVERAGE(Portfolios!$B$2:$B$5644)-Portfolios!B1377, 0)</f>
        <v>0</v>
      </c>
    </row>
    <row r="1378" spans="1:2">
      <c r="A1378" s="11">
        <f>Returns!A1378</f>
        <v>0</v>
      </c>
      <c r="B1378" s="1">
        <f>MAX(AVERAGE(Portfolios!$B$2:$B$5644)-Portfolios!B1378, 0)</f>
        <v>0</v>
      </c>
    </row>
    <row r="1379" spans="1:2">
      <c r="A1379" s="11">
        <f>Returns!A1379</f>
        <v>0</v>
      </c>
      <c r="B1379" s="1">
        <f>MAX(AVERAGE(Portfolios!$B$2:$B$5644)-Portfolios!B1379, 0)</f>
        <v>0</v>
      </c>
    </row>
    <row r="1380" spans="1:2">
      <c r="A1380" s="11">
        <f>Returns!A1380</f>
        <v>0</v>
      </c>
      <c r="B1380" s="1">
        <f>MAX(AVERAGE(Portfolios!$B$2:$B$5644)-Portfolios!B1380, 0)</f>
        <v>0</v>
      </c>
    </row>
    <row r="1381" spans="1:2">
      <c r="A1381" s="11">
        <f>Returns!A1381</f>
        <v>0</v>
      </c>
      <c r="B1381" s="1">
        <f>MAX(AVERAGE(Portfolios!$B$2:$B$5644)-Portfolios!B1381, 0)</f>
        <v>0</v>
      </c>
    </row>
    <row r="1382" spans="1:2">
      <c r="A1382" s="11">
        <f>Returns!A1382</f>
        <v>0</v>
      </c>
      <c r="B1382" s="1">
        <f>MAX(AVERAGE(Portfolios!$B$2:$B$5644)-Portfolios!B1382, 0)</f>
        <v>0</v>
      </c>
    </row>
    <row r="1383" spans="1:2">
      <c r="A1383" s="11">
        <f>Returns!A1383</f>
        <v>0</v>
      </c>
      <c r="B1383" s="1">
        <f>MAX(AVERAGE(Portfolios!$B$2:$B$5644)-Portfolios!B1383, 0)</f>
        <v>0</v>
      </c>
    </row>
    <row r="1384" spans="1:2">
      <c r="A1384" s="11">
        <f>Returns!A1384</f>
        <v>0</v>
      </c>
      <c r="B1384" s="1">
        <f>MAX(AVERAGE(Portfolios!$B$2:$B$5644)-Portfolios!B1384, 0)</f>
        <v>0</v>
      </c>
    </row>
    <row r="1385" spans="1:2">
      <c r="A1385" s="11">
        <f>Returns!A1385</f>
        <v>0</v>
      </c>
      <c r="B1385" s="1">
        <f>MAX(AVERAGE(Portfolios!$B$2:$B$5644)-Portfolios!B1385, 0)</f>
        <v>0</v>
      </c>
    </row>
    <row r="1386" spans="1:2">
      <c r="A1386" s="11">
        <f>Returns!A1386</f>
        <v>0</v>
      </c>
      <c r="B1386" s="1">
        <f>MAX(AVERAGE(Portfolios!$B$2:$B$5644)-Portfolios!B1386, 0)</f>
        <v>0</v>
      </c>
    </row>
    <row r="1387" spans="1:2">
      <c r="A1387" s="11">
        <f>Returns!A1387</f>
        <v>0</v>
      </c>
      <c r="B1387" s="1">
        <f>MAX(AVERAGE(Portfolios!$B$2:$B$5644)-Portfolios!B1387, 0)</f>
        <v>0</v>
      </c>
    </row>
    <row r="1388" spans="1:2">
      <c r="A1388" s="11">
        <f>Returns!A1388</f>
        <v>0</v>
      </c>
      <c r="B1388" s="1">
        <f>MAX(AVERAGE(Portfolios!$B$2:$B$5644)-Portfolios!B1388, 0)</f>
        <v>0</v>
      </c>
    </row>
    <row r="1389" spans="1:2">
      <c r="A1389" s="11">
        <f>Returns!A1389</f>
        <v>0</v>
      </c>
      <c r="B1389" s="1">
        <f>MAX(AVERAGE(Portfolios!$B$2:$B$5644)-Portfolios!B1389, 0)</f>
        <v>0</v>
      </c>
    </row>
    <row r="1390" spans="1:2">
      <c r="A1390" s="11">
        <f>Returns!A1390</f>
        <v>0</v>
      </c>
      <c r="B1390" s="1">
        <f>MAX(AVERAGE(Portfolios!$B$2:$B$5644)-Portfolios!B1390, 0)</f>
        <v>0</v>
      </c>
    </row>
    <row r="1391" spans="1:2">
      <c r="A1391" s="11">
        <f>Returns!A1391</f>
        <v>0</v>
      </c>
      <c r="B1391" s="1">
        <f>MAX(AVERAGE(Portfolios!$B$2:$B$5644)-Portfolios!B1391, 0)</f>
        <v>0</v>
      </c>
    </row>
    <row r="1392" spans="1:2">
      <c r="A1392" s="11">
        <f>Returns!A1392</f>
        <v>0</v>
      </c>
      <c r="B1392" s="1">
        <f>MAX(AVERAGE(Portfolios!$B$2:$B$5644)-Portfolios!B1392, 0)</f>
        <v>0</v>
      </c>
    </row>
    <row r="1393" spans="1:2">
      <c r="A1393" s="11">
        <f>Returns!A1393</f>
        <v>0</v>
      </c>
      <c r="B1393" s="1">
        <f>MAX(AVERAGE(Portfolios!$B$2:$B$5644)-Portfolios!B1393, 0)</f>
        <v>0</v>
      </c>
    </row>
    <row r="1394" spans="1:2">
      <c r="A1394" s="11">
        <f>Returns!A1394</f>
        <v>0</v>
      </c>
      <c r="B1394" s="1">
        <f>MAX(AVERAGE(Portfolios!$B$2:$B$5644)-Portfolios!B1394, 0)</f>
        <v>0</v>
      </c>
    </row>
    <row r="1395" spans="1:2">
      <c r="A1395" s="11">
        <f>Returns!A1395</f>
        <v>0</v>
      </c>
      <c r="B1395" s="1">
        <f>MAX(AVERAGE(Portfolios!$B$2:$B$5644)-Portfolios!B1395, 0)</f>
        <v>0</v>
      </c>
    </row>
    <row r="1396" spans="1:2">
      <c r="A1396" s="11">
        <f>Returns!A1396</f>
        <v>0</v>
      </c>
      <c r="B1396" s="1">
        <f>MAX(AVERAGE(Portfolios!$B$2:$B$5644)-Portfolios!B1396, 0)</f>
        <v>0</v>
      </c>
    </row>
    <row r="1397" spans="1:2">
      <c r="A1397" s="11">
        <f>Returns!A1397</f>
        <v>0</v>
      </c>
      <c r="B1397" s="1">
        <f>MAX(AVERAGE(Portfolios!$B$2:$B$5644)-Portfolios!B1397, 0)</f>
        <v>0</v>
      </c>
    </row>
    <row r="1398" spans="1:2">
      <c r="A1398" s="11">
        <f>Returns!A1398</f>
        <v>0</v>
      </c>
      <c r="B1398" s="1">
        <f>MAX(AVERAGE(Portfolios!$B$2:$B$5644)-Portfolios!B1398, 0)</f>
        <v>0</v>
      </c>
    </row>
    <row r="1399" spans="1:2">
      <c r="A1399" s="11">
        <f>Returns!A1399</f>
        <v>0</v>
      </c>
      <c r="B1399" s="1">
        <f>MAX(AVERAGE(Portfolios!$B$2:$B$5644)-Portfolios!B1399, 0)</f>
        <v>0</v>
      </c>
    </row>
    <row r="1400" spans="1:2">
      <c r="A1400" s="11">
        <f>Returns!A1400</f>
        <v>0</v>
      </c>
      <c r="B1400" s="1">
        <f>MAX(AVERAGE(Portfolios!$B$2:$B$5644)-Portfolios!B1400, 0)</f>
        <v>0</v>
      </c>
    </row>
    <row r="1401" spans="1:2">
      <c r="A1401" s="11">
        <f>Returns!A1401</f>
        <v>0</v>
      </c>
      <c r="B1401" s="1">
        <f>MAX(AVERAGE(Portfolios!$B$2:$B$5644)-Portfolios!B1401, 0)</f>
        <v>0</v>
      </c>
    </row>
    <row r="1402" spans="1:2">
      <c r="A1402" s="11">
        <f>Returns!A1402</f>
        <v>0</v>
      </c>
      <c r="B1402" s="1">
        <f>MAX(AVERAGE(Portfolios!$B$2:$B$5644)-Portfolios!B1402, 0)</f>
        <v>0</v>
      </c>
    </row>
    <row r="1403" spans="1:2">
      <c r="A1403" s="11">
        <f>Returns!A1403</f>
        <v>0</v>
      </c>
      <c r="B1403" s="1">
        <f>MAX(AVERAGE(Portfolios!$B$2:$B$5644)-Portfolios!B1403, 0)</f>
        <v>0</v>
      </c>
    </row>
    <row r="1404" spans="1:2">
      <c r="A1404" s="11">
        <f>Returns!A1404</f>
        <v>0</v>
      </c>
      <c r="B1404" s="1">
        <f>MAX(AVERAGE(Portfolios!$B$2:$B$5644)-Portfolios!B1404, 0)</f>
        <v>0</v>
      </c>
    </row>
    <row r="1405" spans="1:2">
      <c r="A1405" s="11">
        <f>Returns!A1405</f>
        <v>0</v>
      </c>
      <c r="B1405" s="1">
        <f>MAX(AVERAGE(Portfolios!$B$2:$B$5644)-Portfolios!B1405, 0)</f>
        <v>0</v>
      </c>
    </row>
    <row r="1406" spans="1:2">
      <c r="A1406" s="11">
        <f>Returns!A1406</f>
        <v>0</v>
      </c>
      <c r="B1406" s="1">
        <f>MAX(AVERAGE(Portfolios!$B$2:$B$5644)-Portfolios!B1406, 0)</f>
        <v>0</v>
      </c>
    </row>
    <row r="1407" spans="1:2">
      <c r="A1407" s="11">
        <f>Returns!A1407</f>
        <v>0</v>
      </c>
      <c r="B1407" s="1">
        <f>MAX(AVERAGE(Portfolios!$B$2:$B$5644)-Portfolios!B1407, 0)</f>
        <v>0</v>
      </c>
    </row>
    <row r="1408" spans="1:2">
      <c r="A1408" s="11">
        <f>Returns!A1408</f>
        <v>0</v>
      </c>
      <c r="B1408" s="1">
        <f>MAX(AVERAGE(Portfolios!$B$2:$B$5644)-Portfolios!B1408, 0)</f>
        <v>0</v>
      </c>
    </row>
    <row r="1409" spans="1:2">
      <c r="A1409" s="11">
        <f>Returns!A1409</f>
        <v>0</v>
      </c>
      <c r="B1409" s="1">
        <f>MAX(AVERAGE(Portfolios!$B$2:$B$5644)-Portfolios!B1409, 0)</f>
        <v>0</v>
      </c>
    </row>
    <row r="1410" spans="1:2">
      <c r="A1410" s="11">
        <f>Returns!A1410</f>
        <v>0</v>
      </c>
      <c r="B1410" s="1">
        <f>MAX(AVERAGE(Portfolios!$B$2:$B$5644)-Portfolios!B1410, 0)</f>
        <v>0</v>
      </c>
    </row>
    <row r="1411" spans="1:2">
      <c r="A1411" s="11">
        <f>Returns!A1411</f>
        <v>0</v>
      </c>
      <c r="B1411" s="1">
        <f>MAX(AVERAGE(Portfolios!$B$2:$B$5644)-Portfolios!B1411, 0)</f>
        <v>0</v>
      </c>
    </row>
    <row r="1412" spans="1:2">
      <c r="A1412" s="11">
        <f>Returns!A1412</f>
        <v>0</v>
      </c>
      <c r="B1412" s="1">
        <f>MAX(AVERAGE(Portfolios!$B$2:$B$5644)-Portfolios!B1412, 0)</f>
        <v>0</v>
      </c>
    </row>
    <row r="1413" spans="1:2">
      <c r="A1413" s="11">
        <f>Returns!A1413</f>
        <v>0</v>
      </c>
      <c r="B1413" s="1">
        <f>MAX(AVERAGE(Portfolios!$B$2:$B$5644)-Portfolios!B1413, 0)</f>
        <v>0</v>
      </c>
    </row>
    <row r="1414" spans="1:2">
      <c r="A1414" s="11">
        <f>Returns!A1414</f>
        <v>0</v>
      </c>
      <c r="B1414" s="1">
        <f>MAX(AVERAGE(Portfolios!$B$2:$B$5644)-Portfolios!B1414, 0)</f>
        <v>0</v>
      </c>
    </row>
    <row r="1415" spans="1:2">
      <c r="A1415" s="11">
        <f>Returns!A1415</f>
        <v>0</v>
      </c>
      <c r="B1415" s="1">
        <f>MAX(AVERAGE(Portfolios!$B$2:$B$5644)-Portfolios!B1415, 0)</f>
        <v>0</v>
      </c>
    </row>
    <row r="1416" spans="1:2">
      <c r="A1416" s="11">
        <f>Returns!A1416</f>
        <v>0</v>
      </c>
      <c r="B1416" s="1">
        <f>MAX(AVERAGE(Portfolios!$B$2:$B$5644)-Portfolios!B1416, 0)</f>
        <v>0</v>
      </c>
    </row>
    <row r="1417" spans="1:2">
      <c r="A1417" s="11">
        <f>Returns!A1417</f>
        <v>0</v>
      </c>
      <c r="B1417" s="1">
        <f>MAX(AVERAGE(Portfolios!$B$2:$B$5644)-Portfolios!B1417, 0)</f>
        <v>0</v>
      </c>
    </row>
    <row r="1418" spans="1:2">
      <c r="A1418" s="11">
        <f>Returns!A1418</f>
        <v>0</v>
      </c>
      <c r="B1418" s="1">
        <f>MAX(AVERAGE(Portfolios!$B$2:$B$5644)-Portfolios!B1418, 0)</f>
        <v>0</v>
      </c>
    </row>
    <row r="1419" spans="1:2">
      <c r="A1419" s="11">
        <f>Returns!A1419</f>
        <v>0</v>
      </c>
      <c r="B1419" s="1">
        <f>MAX(AVERAGE(Portfolios!$B$2:$B$5644)-Portfolios!B1419, 0)</f>
        <v>0</v>
      </c>
    </row>
    <row r="1420" spans="1:2">
      <c r="A1420" s="11">
        <f>Returns!A1420</f>
        <v>0</v>
      </c>
      <c r="B1420" s="1">
        <f>MAX(AVERAGE(Portfolios!$B$2:$B$5644)-Portfolios!B1420, 0)</f>
        <v>0</v>
      </c>
    </row>
    <row r="1421" spans="1:2">
      <c r="A1421" s="11">
        <f>Returns!A1421</f>
        <v>0</v>
      </c>
      <c r="B1421" s="1">
        <f>MAX(AVERAGE(Portfolios!$B$2:$B$5644)-Portfolios!B1421, 0)</f>
        <v>0</v>
      </c>
    </row>
    <row r="1422" spans="1:2">
      <c r="A1422" s="11">
        <f>Returns!A1422</f>
        <v>0</v>
      </c>
      <c r="B1422" s="1">
        <f>MAX(AVERAGE(Portfolios!$B$2:$B$5644)-Portfolios!B1422, 0)</f>
        <v>0</v>
      </c>
    </row>
    <row r="1423" spans="1:2">
      <c r="A1423" s="11">
        <f>Returns!A1423</f>
        <v>0</v>
      </c>
      <c r="B1423" s="1">
        <f>MAX(AVERAGE(Portfolios!$B$2:$B$5644)-Portfolios!B1423, 0)</f>
        <v>0</v>
      </c>
    </row>
    <row r="1424" spans="1:2">
      <c r="A1424" s="11">
        <f>Returns!A1424</f>
        <v>0</v>
      </c>
      <c r="B1424" s="1">
        <f>MAX(AVERAGE(Portfolios!$B$2:$B$5644)-Portfolios!B1424, 0)</f>
        <v>0</v>
      </c>
    </row>
    <row r="1425" spans="1:2">
      <c r="A1425" s="11">
        <f>Returns!A1425</f>
        <v>0</v>
      </c>
      <c r="B1425" s="1">
        <f>MAX(AVERAGE(Portfolios!$B$2:$B$5644)-Portfolios!B1425, 0)</f>
        <v>0</v>
      </c>
    </row>
    <row r="1426" spans="1:2">
      <c r="A1426" s="11">
        <f>Returns!A1426</f>
        <v>0</v>
      </c>
      <c r="B1426" s="1">
        <f>MAX(AVERAGE(Portfolios!$B$2:$B$5644)-Portfolios!B1426, 0)</f>
        <v>0</v>
      </c>
    </row>
    <row r="1427" spans="1:2">
      <c r="A1427" s="11">
        <f>Returns!A1427</f>
        <v>0</v>
      </c>
      <c r="B1427" s="1">
        <f>MAX(AVERAGE(Portfolios!$B$2:$B$5644)-Portfolios!B1427, 0)</f>
        <v>0</v>
      </c>
    </row>
    <row r="1428" spans="1:2">
      <c r="A1428" s="11">
        <f>Returns!A1428</f>
        <v>0</v>
      </c>
      <c r="B1428" s="1">
        <f>MAX(AVERAGE(Portfolios!$B$2:$B$5644)-Portfolios!B1428, 0)</f>
        <v>0</v>
      </c>
    </row>
    <row r="1429" spans="1:2">
      <c r="A1429" s="11">
        <f>Returns!A1429</f>
        <v>0</v>
      </c>
      <c r="B1429" s="1">
        <f>MAX(AVERAGE(Portfolios!$B$2:$B$5644)-Portfolios!B1429, 0)</f>
        <v>0</v>
      </c>
    </row>
    <row r="1430" spans="1:2">
      <c r="A1430" s="11">
        <f>Returns!A1430</f>
        <v>0</v>
      </c>
      <c r="B1430" s="1">
        <f>MAX(AVERAGE(Portfolios!$B$2:$B$5644)-Portfolios!B1430, 0)</f>
        <v>0</v>
      </c>
    </row>
    <row r="1431" spans="1:2">
      <c r="A1431" s="11">
        <f>Returns!A1431</f>
        <v>0</v>
      </c>
      <c r="B1431" s="1">
        <f>MAX(AVERAGE(Portfolios!$B$2:$B$5644)-Portfolios!B1431, 0)</f>
        <v>0</v>
      </c>
    </row>
    <row r="1432" spans="1:2">
      <c r="A1432" s="11">
        <f>Returns!A1432</f>
        <v>0</v>
      </c>
      <c r="B1432" s="1">
        <f>MAX(AVERAGE(Portfolios!$B$2:$B$5644)-Portfolios!B1432, 0)</f>
        <v>0</v>
      </c>
    </row>
    <row r="1433" spans="1:2">
      <c r="A1433" s="11">
        <f>Returns!A1433</f>
        <v>0</v>
      </c>
      <c r="B1433" s="1">
        <f>MAX(AVERAGE(Portfolios!$B$2:$B$5644)-Portfolios!B1433, 0)</f>
        <v>0</v>
      </c>
    </row>
    <row r="1434" spans="1:2">
      <c r="A1434" s="11">
        <f>Returns!A1434</f>
        <v>0</v>
      </c>
      <c r="B1434" s="1">
        <f>MAX(AVERAGE(Portfolios!$B$2:$B$5644)-Portfolios!B1434, 0)</f>
        <v>0</v>
      </c>
    </row>
    <row r="1435" spans="1:2">
      <c r="A1435" s="11">
        <f>Returns!A1435</f>
        <v>0</v>
      </c>
      <c r="B1435" s="1">
        <f>MAX(AVERAGE(Portfolios!$B$2:$B$5644)-Portfolios!B1435, 0)</f>
        <v>0</v>
      </c>
    </row>
    <row r="1436" spans="1:2">
      <c r="A1436" s="11">
        <f>Returns!A1436</f>
        <v>0</v>
      </c>
      <c r="B1436" s="1">
        <f>MAX(AVERAGE(Portfolios!$B$2:$B$5644)-Portfolios!B1436, 0)</f>
        <v>0</v>
      </c>
    </row>
    <row r="1437" spans="1:2">
      <c r="A1437" s="11">
        <f>Returns!A1437</f>
        <v>0</v>
      </c>
      <c r="B1437" s="1">
        <f>MAX(AVERAGE(Portfolios!$B$2:$B$5644)-Portfolios!B1437, 0)</f>
        <v>0</v>
      </c>
    </row>
    <row r="1438" spans="1:2">
      <c r="A1438" s="11">
        <f>Returns!A1438</f>
        <v>0</v>
      </c>
      <c r="B1438" s="1">
        <f>MAX(AVERAGE(Portfolios!$B$2:$B$5644)-Portfolios!B1438, 0)</f>
        <v>0</v>
      </c>
    </row>
    <row r="1439" spans="1:2">
      <c r="A1439" s="11">
        <f>Returns!A1439</f>
        <v>0</v>
      </c>
      <c r="B1439" s="1">
        <f>MAX(AVERAGE(Portfolios!$B$2:$B$5644)-Portfolios!B1439, 0)</f>
        <v>0</v>
      </c>
    </row>
    <row r="1440" spans="1:2">
      <c r="A1440" s="11">
        <f>Returns!A1440</f>
        <v>0</v>
      </c>
      <c r="B1440" s="1">
        <f>MAX(AVERAGE(Portfolios!$B$2:$B$5644)-Portfolios!B1440, 0)</f>
        <v>0</v>
      </c>
    </row>
    <row r="1441" spans="1:2">
      <c r="A1441" s="11">
        <f>Returns!A1441</f>
        <v>0</v>
      </c>
      <c r="B1441" s="1">
        <f>MAX(AVERAGE(Portfolios!$B$2:$B$5644)-Portfolios!B1441, 0)</f>
        <v>0</v>
      </c>
    </row>
    <row r="1442" spans="1:2">
      <c r="A1442" s="11">
        <f>Returns!A1442</f>
        <v>0</v>
      </c>
      <c r="B1442" s="1">
        <f>MAX(AVERAGE(Portfolios!$B$2:$B$5644)-Portfolios!B1442, 0)</f>
        <v>0</v>
      </c>
    </row>
    <row r="1443" spans="1:2">
      <c r="A1443" s="11">
        <f>Returns!A1443</f>
        <v>0</v>
      </c>
      <c r="B1443" s="1">
        <f>MAX(AVERAGE(Portfolios!$B$2:$B$5644)-Portfolios!B1443, 0)</f>
        <v>0</v>
      </c>
    </row>
    <row r="1444" spans="1:2">
      <c r="A1444" s="11">
        <f>Returns!A1444</f>
        <v>0</v>
      </c>
      <c r="B1444" s="1">
        <f>MAX(AVERAGE(Portfolios!$B$2:$B$5644)-Portfolios!B1444, 0)</f>
        <v>0</v>
      </c>
    </row>
    <row r="1445" spans="1:2">
      <c r="A1445" s="11">
        <f>Returns!A1445</f>
        <v>0</v>
      </c>
      <c r="B1445" s="1">
        <f>MAX(AVERAGE(Portfolios!$B$2:$B$5644)-Portfolios!B1445, 0)</f>
        <v>0</v>
      </c>
    </row>
    <row r="1446" spans="1:2">
      <c r="A1446" s="11">
        <f>Returns!A1446</f>
        <v>0</v>
      </c>
      <c r="B1446" s="1">
        <f>MAX(AVERAGE(Portfolios!$B$2:$B$5644)-Portfolios!B1446, 0)</f>
        <v>0</v>
      </c>
    </row>
    <row r="1447" spans="1:2">
      <c r="A1447" s="11">
        <f>Returns!A1447</f>
        <v>0</v>
      </c>
      <c r="B1447" s="1">
        <f>MAX(AVERAGE(Portfolios!$B$2:$B$5644)-Portfolios!B1447, 0)</f>
        <v>0</v>
      </c>
    </row>
    <row r="1448" spans="1:2">
      <c r="A1448" s="11">
        <f>Returns!A1448</f>
        <v>0</v>
      </c>
      <c r="B1448" s="1">
        <f>MAX(AVERAGE(Portfolios!$B$2:$B$5644)-Portfolios!B1448, 0)</f>
        <v>0</v>
      </c>
    </row>
    <row r="1449" spans="1:2">
      <c r="A1449" s="11">
        <f>Returns!A1449</f>
        <v>0</v>
      </c>
      <c r="B1449" s="1">
        <f>MAX(AVERAGE(Portfolios!$B$2:$B$5644)-Portfolios!B1449, 0)</f>
        <v>0</v>
      </c>
    </row>
    <row r="1450" spans="1:2">
      <c r="A1450" s="11">
        <f>Returns!A1450</f>
        <v>0</v>
      </c>
      <c r="B1450" s="1">
        <f>MAX(AVERAGE(Portfolios!$B$2:$B$5644)-Portfolios!B1450, 0)</f>
        <v>0</v>
      </c>
    </row>
    <row r="1451" spans="1:2">
      <c r="A1451" s="11">
        <f>Returns!A1451</f>
        <v>0</v>
      </c>
      <c r="B1451" s="1">
        <f>MAX(AVERAGE(Portfolios!$B$2:$B$5644)-Portfolios!B1451, 0)</f>
        <v>0</v>
      </c>
    </row>
    <row r="1452" spans="1:2">
      <c r="A1452" s="11">
        <f>Returns!A1452</f>
        <v>0</v>
      </c>
      <c r="B1452" s="1">
        <f>MAX(AVERAGE(Portfolios!$B$2:$B$5644)-Portfolios!B1452, 0)</f>
        <v>0</v>
      </c>
    </row>
    <row r="1453" spans="1:2">
      <c r="A1453" s="11">
        <f>Returns!A1453</f>
        <v>0</v>
      </c>
      <c r="B1453" s="1">
        <f>MAX(AVERAGE(Portfolios!$B$2:$B$5644)-Portfolios!B1453, 0)</f>
        <v>0</v>
      </c>
    </row>
    <row r="1454" spans="1:2">
      <c r="A1454" s="11">
        <f>Returns!A1454</f>
        <v>0</v>
      </c>
      <c r="B1454" s="1">
        <f>MAX(AVERAGE(Portfolios!$B$2:$B$5644)-Portfolios!B1454, 0)</f>
        <v>0</v>
      </c>
    </row>
    <row r="1455" spans="1:2">
      <c r="A1455" s="11">
        <f>Returns!A1455</f>
        <v>0</v>
      </c>
      <c r="B1455" s="1">
        <f>MAX(AVERAGE(Portfolios!$B$2:$B$5644)-Portfolios!B1455, 0)</f>
        <v>0</v>
      </c>
    </row>
    <row r="1456" spans="1:2">
      <c r="A1456" s="11">
        <f>Returns!A1456</f>
        <v>0</v>
      </c>
      <c r="B1456" s="1">
        <f>MAX(AVERAGE(Portfolios!$B$2:$B$5644)-Portfolios!B1456, 0)</f>
        <v>0</v>
      </c>
    </row>
    <row r="1457" spans="1:2">
      <c r="A1457" s="11">
        <f>Returns!A1457</f>
        <v>0</v>
      </c>
      <c r="B1457" s="1">
        <f>MAX(AVERAGE(Portfolios!$B$2:$B$5644)-Portfolios!B1457, 0)</f>
        <v>0</v>
      </c>
    </row>
    <row r="1458" spans="1:2">
      <c r="A1458" s="11">
        <f>Returns!A1458</f>
        <v>0</v>
      </c>
      <c r="B1458" s="1">
        <f>MAX(AVERAGE(Portfolios!$B$2:$B$5644)-Portfolios!B1458, 0)</f>
        <v>0</v>
      </c>
    </row>
    <row r="1459" spans="1:2">
      <c r="A1459" s="11">
        <f>Returns!A1459</f>
        <v>0</v>
      </c>
      <c r="B1459" s="1">
        <f>MAX(AVERAGE(Portfolios!$B$2:$B$5644)-Portfolios!B1459, 0)</f>
        <v>0</v>
      </c>
    </row>
    <row r="1460" spans="1:2">
      <c r="A1460" s="11">
        <f>Returns!A1460</f>
        <v>0</v>
      </c>
      <c r="B1460" s="1">
        <f>MAX(AVERAGE(Portfolios!$B$2:$B$5644)-Portfolios!B1460, 0)</f>
        <v>0</v>
      </c>
    </row>
    <row r="1461" spans="1:2">
      <c r="A1461" s="11">
        <f>Returns!A1461</f>
        <v>0</v>
      </c>
      <c r="B1461" s="1">
        <f>MAX(AVERAGE(Portfolios!$B$2:$B$5644)-Portfolios!B1461, 0)</f>
        <v>0</v>
      </c>
    </row>
    <row r="1462" spans="1:2">
      <c r="A1462" s="11">
        <f>Returns!A1462</f>
        <v>0</v>
      </c>
      <c r="B1462" s="1">
        <f>MAX(AVERAGE(Portfolios!$B$2:$B$5644)-Portfolios!B1462, 0)</f>
        <v>0</v>
      </c>
    </row>
    <row r="1463" spans="1:2">
      <c r="A1463" s="11">
        <f>Returns!A1463</f>
        <v>0</v>
      </c>
      <c r="B1463" s="1">
        <f>MAX(AVERAGE(Portfolios!$B$2:$B$5644)-Portfolios!B1463, 0)</f>
        <v>0</v>
      </c>
    </row>
    <row r="1464" spans="1:2">
      <c r="A1464" s="11">
        <f>Returns!A1464</f>
        <v>0</v>
      </c>
      <c r="B1464" s="1">
        <f>MAX(AVERAGE(Portfolios!$B$2:$B$5644)-Portfolios!B1464, 0)</f>
        <v>0</v>
      </c>
    </row>
    <row r="1465" spans="1:2">
      <c r="A1465" s="11">
        <f>Returns!A1465</f>
        <v>0</v>
      </c>
      <c r="B1465" s="1">
        <f>MAX(AVERAGE(Portfolios!$B$2:$B$5644)-Portfolios!B1465, 0)</f>
        <v>0</v>
      </c>
    </row>
    <row r="1466" spans="1:2">
      <c r="A1466" s="11">
        <f>Returns!A1466</f>
        <v>0</v>
      </c>
      <c r="B1466" s="1">
        <f>MAX(AVERAGE(Portfolios!$B$2:$B$5644)-Portfolios!B1466, 0)</f>
        <v>0</v>
      </c>
    </row>
    <row r="1467" spans="1:2">
      <c r="A1467" s="11">
        <f>Returns!A1467</f>
        <v>0</v>
      </c>
      <c r="B1467" s="1">
        <f>MAX(AVERAGE(Portfolios!$B$2:$B$5644)-Portfolios!B1467, 0)</f>
        <v>0</v>
      </c>
    </row>
    <row r="1468" spans="1:2">
      <c r="A1468" s="11">
        <f>Returns!A1468</f>
        <v>0</v>
      </c>
      <c r="B1468" s="1">
        <f>MAX(AVERAGE(Portfolios!$B$2:$B$5644)-Portfolios!B1468, 0)</f>
        <v>0</v>
      </c>
    </row>
    <row r="1469" spans="1:2">
      <c r="A1469" s="11">
        <f>Returns!A1469</f>
        <v>0</v>
      </c>
      <c r="B1469" s="1">
        <f>MAX(AVERAGE(Portfolios!$B$2:$B$5644)-Portfolios!B1469, 0)</f>
        <v>0</v>
      </c>
    </row>
    <row r="1470" spans="1:2">
      <c r="A1470" s="11">
        <f>Returns!A1470</f>
        <v>0</v>
      </c>
      <c r="B1470" s="1">
        <f>MAX(AVERAGE(Portfolios!$B$2:$B$5644)-Portfolios!B1470, 0)</f>
        <v>0</v>
      </c>
    </row>
    <row r="1471" spans="1:2">
      <c r="A1471" s="11">
        <f>Returns!A1471</f>
        <v>0</v>
      </c>
      <c r="B1471" s="1">
        <f>MAX(AVERAGE(Portfolios!$B$2:$B$5644)-Portfolios!B1471, 0)</f>
        <v>0</v>
      </c>
    </row>
    <row r="1472" spans="1:2">
      <c r="A1472" s="11">
        <f>Returns!A1472</f>
        <v>0</v>
      </c>
      <c r="B1472" s="1">
        <f>MAX(AVERAGE(Portfolios!$B$2:$B$5644)-Portfolios!B1472, 0)</f>
        <v>0</v>
      </c>
    </row>
    <row r="1473" spans="1:2">
      <c r="A1473" s="11">
        <f>Returns!A1473</f>
        <v>0</v>
      </c>
      <c r="B1473" s="1">
        <f>MAX(AVERAGE(Portfolios!$B$2:$B$5644)-Portfolios!B1473, 0)</f>
        <v>0</v>
      </c>
    </row>
    <row r="1474" spans="1:2">
      <c r="A1474" s="11">
        <f>Returns!A1474</f>
        <v>0</v>
      </c>
      <c r="B1474" s="1">
        <f>MAX(AVERAGE(Portfolios!$B$2:$B$5644)-Portfolios!B1474, 0)</f>
        <v>0</v>
      </c>
    </row>
    <row r="1475" spans="1:2">
      <c r="A1475" s="11">
        <f>Returns!A1475</f>
        <v>0</v>
      </c>
      <c r="B1475" s="1">
        <f>MAX(AVERAGE(Portfolios!$B$2:$B$5644)-Portfolios!B1475, 0)</f>
        <v>0</v>
      </c>
    </row>
    <row r="1476" spans="1:2">
      <c r="A1476" s="11">
        <f>Returns!A1476</f>
        <v>0</v>
      </c>
      <c r="B1476" s="1">
        <f>MAX(AVERAGE(Portfolios!$B$2:$B$5644)-Portfolios!B1476, 0)</f>
        <v>0</v>
      </c>
    </row>
    <row r="1477" spans="1:2">
      <c r="A1477" s="11">
        <f>Returns!A1477</f>
        <v>0</v>
      </c>
      <c r="B1477" s="1">
        <f>MAX(AVERAGE(Portfolios!$B$2:$B$5644)-Portfolios!B1477, 0)</f>
        <v>0</v>
      </c>
    </row>
    <row r="1478" spans="1:2">
      <c r="A1478" s="11">
        <f>Returns!A1478</f>
        <v>0</v>
      </c>
      <c r="B1478" s="1">
        <f>MAX(AVERAGE(Portfolios!$B$2:$B$5644)-Portfolios!B1478, 0)</f>
        <v>0</v>
      </c>
    </row>
    <row r="1479" spans="1:2">
      <c r="A1479" s="11">
        <f>Returns!A1479</f>
        <v>0</v>
      </c>
      <c r="B1479" s="1">
        <f>MAX(AVERAGE(Portfolios!$B$2:$B$5644)-Portfolios!B1479, 0)</f>
        <v>0</v>
      </c>
    </row>
    <row r="1480" spans="1:2">
      <c r="A1480" s="11">
        <f>Returns!A1480</f>
        <v>0</v>
      </c>
      <c r="B1480" s="1">
        <f>MAX(AVERAGE(Portfolios!$B$2:$B$5644)-Portfolios!B1480, 0)</f>
        <v>0</v>
      </c>
    </row>
    <row r="1481" spans="1:2">
      <c r="A1481" s="11">
        <f>Returns!A1481</f>
        <v>0</v>
      </c>
      <c r="B1481" s="1">
        <f>MAX(AVERAGE(Portfolios!$B$2:$B$5644)-Portfolios!B1481, 0)</f>
        <v>0</v>
      </c>
    </row>
    <row r="1482" spans="1:2">
      <c r="A1482" s="11">
        <f>Returns!A1482</f>
        <v>0</v>
      </c>
      <c r="B1482" s="1">
        <f>MAX(AVERAGE(Portfolios!$B$2:$B$5644)-Portfolios!B1482, 0)</f>
        <v>0</v>
      </c>
    </row>
    <row r="1483" spans="1:2">
      <c r="A1483" s="11">
        <f>Returns!A1483</f>
        <v>0</v>
      </c>
      <c r="B1483" s="1">
        <f>MAX(AVERAGE(Portfolios!$B$2:$B$5644)-Portfolios!B1483, 0)</f>
        <v>0</v>
      </c>
    </row>
    <row r="1484" spans="1:2">
      <c r="A1484" s="11">
        <f>Returns!A1484</f>
        <v>0</v>
      </c>
      <c r="B1484" s="1">
        <f>MAX(AVERAGE(Portfolios!$B$2:$B$5644)-Portfolios!B1484, 0)</f>
        <v>0</v>
      </c>
    </row>
    <row r="1485" spans="1:2">
      <c r="A1485" s="11">
        <f>Returns!A1485</f>
        <v>0</v>
      </c>
      <c r="B1485" s="1">
        <f>MAX(AVERAGE(Portfolios!$B$2:$B$5644)-Portfolios!B1485, 0)</f>
        <v>0</v>
      </c>
    </row>
    <row r="1486" spans="1:2">
      <c r="A1486" s="11">
        <f>Returns!A1486</f>
        <v>0</v>
      </c>
      <c r="B1486" s="1">
        <f>MAX(AVERAGE(Portfolios!$B$2:$B$5644)-Portfolios!B1486, 0)</f>
        <v>0</v>
      </c>
    </row>
    <row r="1487" spans="1:2">
      <c r="A1487" s="11">
        <f>Returns!A1487</f>
        <v>0</v>
      </c>
      <c r="B1487" s="1">
        <f>MAX(AVERAGE(Portfolios!$B$2:$B$5644)-Portfolios!B1487, 0)</f>
        <v>0</v>
      </c>
    </row>
    <row r="1488" spans="1:2">
      <c r="A1488" s="11">
        <f>Returns!A1488</f>
        <v>0</v>
      </c>
      <c r="B1488" s="1">
        <f>MAX(AVERAGE(Portfolios!$B$2:$B$5644)-Portfolios!B1488, 0)</f>
        <v>0</v>
      </c>
    </row>
    <row r="1489" spans="1:2">
      <c r="A1489" s="11">
        <f>Returns!A1489</f>
        <v>0</v>
      </c>
      <c r="B1489" s="1">
        <f>MAX(AVERAGE(Portfolios!$B$2:$B$5644)-Portfolios!B1489, 0)</f>
        <v>0</v>
      </c>
    </row>
    <row r="1490" spans="1:2">
      <c r="A1490" s="11">
        <f>Returns!A1490</f>
        <v>0</v>
      </c>
      <c r="B1490" s="1">
        <f>MAX(AVERAGE(Portfolios!$B$2:$B$5644)-Portfolios!B1490, 0)</f>
        <v>0</v>
      </c>
    </row>
    <row r="1491" spans="1:2">
      <c r="A1491" s="11">
        <f>Returns!A1491</f>
        <v>0</v>
      </c>
      <c r="B1491" s="1">
        <f>MAX(AVERAGE(Portfolios!$B$2:$B$5644)-Portfolios!B1491, 0)</f>
        <v>0</v>
      </c>
    </row>
    <row r="1492" spans="1:2">
      <c r="A1492" s="11">
        <f>Returns!A1492</f>
        <v>0</v>
      </c>
      <c r="B1492" s="1">
        <f>MAX(AVERAGE(Portfolios!$B$2:$B$5644)-Portfolios!B1492, 0)</f>
        <v>0</v>
      </c>
    </row>
    <row r="1493" spans="1:2">
      <c r="A1493" s="11">
        <f>Returns!A1493</f>
        <v>0</v>
      </c>
      <c r="B1493" s="1">
        <f>MAX(AVERAGE(Portfolios!$B$2:$B$5644)-Portfolios!B1493, 0)</f>
        <v>0</v>
      </c>
    </row>
    <row r="1494" spans="1:2">
      <c r="A1494" s="11">
        <f>Returns!A1494</f>
        <v>0</v>
      </c>
      <c r="B1494" s="1">
        <f>MAX(AVERAGE(Portfolios!$B$2:$B$5644)-Portfolios!B1494, 0)</f>
        <v>0</v>
      </c>
    </row>
    <row r="1495" spans="1:2">
      <c r="A1495" s="11">
        <f>Returns!A1495</f>
        <v>0</v>
      </c>
      <c r="B1495" s="1">
        <f>MAX(AVERAGE(Portfolios!$B$2:$B$5644)-Portfolios!B1495, 0)</f>
        <v>0</v>
      </c>
    </row>
    <row r="1496" spans="1:2">
      <c r="A1496" s="11">
        <f>Returns!A1496</f>
        <v>0</v>
      </c>
      <c r="B1496" s="1">
        <f>MAX(AVERAGE(Portfolios!$B$2:$B$5644)-Portfolios!B1496, 0)</f>
        <v>0</v>
      </c>
    </row>
    <row r="1497" spans="1:2">
      <c r="A1497" s="11">
        <f>Returns!A1497</f>
        <v>0</v>
      </c>
      <c r="B1497" s="1">
        <f>MAX(AVERAGE(Portfolios!$B$2:$B$5644)-Portfolios!B1497, 0)</f>
        <v>0</v>
      </c>
    </row>
    <row r="1498" spans="1:2">
      <c r="A1498" s="11">
        <f>Returns!A1498</f>
        <v>0</v>
      </c>
      <c r="B1498" s="1">
        <f>MAX(AVERAGE(Portfolios!$B$2:$B$5644)-Portfolios!B1498, 0)</f>
        <v>0</v>
      </c>
    </row>
    <row r="1499" spans="1:2">
      <c r="A1499" s="11">
        <f>Returns!A1499</f>
        <v>0</v>
      </c>
      <c r="B1499" s="1">
        <f>MAX(AVERAGE(Portfolios!$B$2:$B$5644)-Portfolios!B1499, 0)</f>
        <v>0</v>
      </c>
    </row>
    <row r="1500" spans="1:2">
      <c r="A1500" s="11">
        <f>Returns!A1500</f>
        <v>0</v>
      </c>
      <c r="B1500" s="1">
        <f>MAX(AVERAGE(Portfolios!$B$2:$B$5644)-Portfolios!B1500, 0)</f>
        <v>0</v>
      </c>
    </row>
    <row r="1501" spans="1:2">
      <c r="A1501" s="11">
        <f>Returns!A1501</f>
        <v>0</v>
      </c>
      <c r="B1501" s="1">
        <f>MAX(AVERAGE(Portfolios!$B$2:$B$5644)-Portfolios!B1501, 0)</f>
        <v>0</v>
      </c>
    </row>
    <row r="1502" spans="1:2">
      <c r="A1502" s="11">
        <f>Returns!A1502</f>
        <v>0</v>
      </c>
      <c r="B1502" s="1">
        <f>MAX(AVERAGE(Portfolios!$B$2:$B$5644)-Portfolios!B1502, 0)</f>
        <v>0</v>
      </c>
    </row>
    <row r="1503" spans="1:2">
      <c r="A1503" s="11">
        <f>Returns!A1503</f>
        <v>0</v>
      </c>
      <c r="B1503" s="1">
        <f>MAX(AVERAGE(Portfolios!$B$2:$B$5644)-Portfolios!B1503, 0)</f>
        <v>0</v>
      </c>
    </row>
    <row r="1504" spans="1:2">
      <c r="A1504" s="11">
        <f>Returns!A1504</f>
        <v>0</v>
      </c>
      <c r="B1504" s="1">
        <f>MAX(AVERAGE(Portfolios!$B$2:$B$5644)-Portfolios!B1504, 0)</f>
        <v>0</v>
      </c>
    </row>
    <row r="1505" spans="1:2">
      <c r="A1505" s="11">
        <f>Returns!A1505</f>
        <v>0</v>
      </c>
      <c r="B1505" s="1">
        <f>MAX(AVERAGE(Portfolios!$B$2:$B$5644)-Portfolios!B1505, 0)</f>
        <v>0</v>
      </c>
    </row>
    <row r="1506" spans="1:2">
      <c r="A1506" s="11">
        <f>Returns!A1506</f>
        <v>0</v>
      </c>
      <c r="B1506" s="1">
        <f>MAX(AVERAGE(Portfolios!$B$2:$B$5644)-Portfolios!B1506, 0)</f>
        <v>0</v>
      </c>
    </row>
    <row r="1507" spans="1:2">
      <c r="A1507" s="11">
        <f>Returns!A1507</f>
        <v>0</v>
      </c>
      <c r="B1507" s="1">
        <f>MAX(AVERAGE(Portfolios!$B$2:$B$5644)-Portfolios!B1507, 0)</f>
        <v>0</v>
      </c>
    </row>
    <row r="1508" spans="1:2">
      <c r="A1508" s="11">
        <f>Returns!A1508</f>
        <v>0</v>
      </c>
      <c r="B1508" s="1">
        <f>MAX(AVERAGE(Portfolios!$B$2:$B$5644)-Portfolios!B1508, 0)</f>
        <v>0</v>
      </c>
    </row>
    <row r="1509" spans="1:2">
      <c r="A1509" s="11">
        <f>Returns!A1509</f>
        <v>0</v>
      </c>
      <c r="B1509" s="1">
        <f>MAX(AVERAGE(Portfolios!$B$2:$B$5644)-Portfolios!B1509, 0)</f>
        <v>0</v>
      </c>
    </row>
    <row r="1510" spans="1:2">
      <c r="A1510" s="11">
        <f>Returns!A1510</f>
        <v>0</v>
      </c>
      <c r="B1510" s="1">
        <f>MAX(AVERAGE(Portfolios!$B$2:$B$5644)-Portfolios!B1510, 0)</f>
        <v>0</v>
      </c>
    </row>
    <row r="1511" spans="1:2">
      <c r="A1511" s="11">
        <f>Returns!A1511</f>
        <v>0</v>
      </c>
      <c r="B1511" s="1">
        <f>MAX(AVERAGE(Portfolios!$B$2:$B$5644)-Portfolios!B1511, 0)</f>
        <v>0</v>
      </c>
    </row>
    <row r="1512" spans="1:2">
      <c r="A1512" s="11">
        <f>Returns!A1512</f>
        <v>0</v>
      </c>
      <c r="B1512" s="1">
        <f>MAX(AVERAGE(Portfolios!$B$2:$B$5644)-Portfolios!B1512, 0)</f>
        <v>0</v>
      </c>
    </row>
    <row r="1513" spans="1:2">
      <c r="A1513" s="11">
        <f>Returns!A1513</f>
        <v>0</v>
      </c>
      <c r="B1513" s="1">
        <f>MAX(AVERAGE(Portfolios!$B$2:$B$5644)-Portfolios!B1513, 0)</f>
        <v>0</v>
      </c>
    </row>
    <row r="1514" spans="1:2">
      <c r="A1514" s="11">
        <f>Returns!A1514</f>
        <v>0</v>
      </c>
      <c r="B1514" s="1">
        <f>MAX(AVERAGE(Portfolios!$B$2:$B$5644)-Portfolios!B1514, 0)</f>
        <v>0</v>
      </c>
    </row>
    <row r="1515" spans="1:2">
      <c r="A1515" s="11">
        <f>Returns!A1515</f>
        <v>0</v>
      </c>
      <c r="B1515" s="1">
        <f>MAX(AVERAGE(Portfolios!$B$2:$B$5644)-Portfolios!B1515, 0)</f>
        <v>0</v>
      </c>
    </row>
    <row r="1516" spans="1:2">
      <c r="A1516" s="11">
        <f>Returns!A1516</f>
        <v>0</v>
      </c>
      <c r="B1516" s="1">
        <f>MAX(AVERAGE(Portfolios!$B$2:$B$5644)-Portfolios!B1516, 0)</f>
        <v>0</v>
      </c>
    </row>
    <row r="1517" spans="1:2">
      <c r="A1517" s="11">
        <f>Returns!A1517</f>
        <v>0</v>
      </c>
      <c r="B1517" s="1">
        <f>MAX(AVERAGE(Portfolios!$B$2:$B$5644)-Portfolios!B1517, 0)</f>
        <v>0</v>
      </c>
    </row>
    <row r="1518" spans="1:2">
      <c r="A1518" s="11">
        <f>Returns!A1518</f>
        <v>0</v>
      </c>
      <c r="B1518" s="1">
        <f>MAX(AVERAGE(Portfolios!$B$2:$B$5644)-Portfolios!B1518, 0)</f>
        <v>0</v>
      </c>
    </row>
    <row r="1519" spans="1:2">
      <c r="A1519" s="11">
        <f>Returns!A1519</f>
        <v>0</v>
      </c>
      <c r="B1519" s="1">
        <f>MAX(AVERAGE(Portfolios!$B$2:$B$5644)-Portfolios!B1519, 0)</f>
        <v>0</v>
      </c>
    </row>
    <row r="1520" spans="1:2">
      <c r="A1520" s="11">
        <f>Returns!A1520</f>
        <v>0</v>
      </c>
      <c r="B1520" s="1">
        <f>MAX(AVERAGE(Portfolios!$B$2:$B$5644)-Portfolios!B1520, 0)</f>
        <v>0</v>
      </c>
    </row>
    <row r="1521" spans="1:2">
      <c r="A1521" s="11">
        <f>Returns!A1521</f>
        <v>0</v>
      </c>
      <c r="B1521" s="1">
        <f>MAX(AVERAGE(Portfolios!$B$2:$B$5644)-Portfolios!B1521, 0)</f>
        <v>0</v>
      </c>
    </row>
    <row r="1522" spans="1:2">
      <c r="A1522" s="11">
        <f>Returns!A1522</f>
        <v>0</v>
      </c>
      <c r="B1522" s="1">
        <f>MAX(AVERAGE(Portfolios!$B$2:$B$5644)-Portfolios!B1522, 0)</f>
        <v>0</v>
      </c>
    </row>
    <row r="1523" spans="1:2">
      <c r="A1523" s="11">
        <f>Returns!A1523</f>
        <v>0</v>
      </c>
      <c r="B1523" s="1">
        <f>MAX(AVERAGE(Portfolios!$B$2:$B$5644)-Portfolios!B1523, 0)</f>
        <v>0</v>
      </c>
    </row>
    <row r="1524" spans="1:2">
      <c r="A1524" s="11">
        <f>Returns!A1524</f>
        <v>0</v>
      </c>
      <c r="B1524" s="1">
        <f>MAX(AVERAGE(Portfolios!$B$2:$B$5644)-Portfolios!B1524, 0)</f>
        <v>0</v>
      </c>
    </row>
    <row r="1525" spans="1:2">
      <c r="A1525" s="11">
        <f>Returns!A1525</f>
        <v>0</v>
      </c>
      <c r="B1525" s="1">
        <f>MAX(AVERAGE(Portfolios!$B$2:$B$5644)-Portfolios!B1525, 0)</f>
        <v>0</v>
      </c>
    </row>
    <row r="1526" spans="1:2">
      <c r="A1526" s="11">
        <f>Returns!A1526</f>
        <v>0</v>
      </c>
      <c r="B1526" s="1">
        <f>MAX(AVERAGE(Portfolios!$B$2:$B$5644)-Portfolios!B1526, 0)</f>
        <v>0</v>
      </c>
    </row>
    <row r="1527" spans="1:2">
      <c r="A1527" s="11">
        <f>Returns!A1527</f>
        <v>0</v>
      </c>
      <c r="B1527" s="1">
        <f>MAX(AVERAGE(Portfolios!$B$2:$B$5644)-Portfolios!B1527, 0)</f>
        <v>0</v>
      </c>
    </row>
    <row r="1528" spans="1:2">
      <c r="A1528" s="11">
        <f>Returns!A1528</f>
        <v>0</v>
      </c>
      <c r="B1528" s="1">
        <f>MAX(AVERAGE(Portfolios!$B$2:$B$5644)-Portfolios!B1528, 0)</f>
        <v>0</v>
      </c>
    </row>
    <row r="1529" spans="1:2">
      <c r="A1529" s="11">
        <f>Returns!A1529</f>
        <v>0</v>
      </c>
      <c r="B1529" s="1">
        <f>MAX(AVERAGE(Portfolios!$B$2:$B$5644)-Portfolios!B1529, 0)</f>
        <v>0</v>
      </c>
    </row>
    <row r="1530" spans="1:2">
      <c r="A1530" s="11">
        <f>Returns!A1530</f>
        <v>0</v>
      </c>
      <c r="B1530" s="1">
        <f>MAX(AVERAGE(Portfolios!$B$2:$B$5644)-Portfolios!B1530, 0)</f>
        <v>0</v>
      </c>
    </row>
    <row r="1531" spans="1:2">
      <c r="A1531" s="11">
        <f>Returns!A1531</f>
        <v>0</v>
      </c>
      <c r="B1531" s="1">
        <f>MAX(AVERAGE(Portfolios!$B$2:$B$5644)-Portfolios!B1531, 0)</f>
        <v>0</v>
      </c>
    </row>
    <row r="1532" spans="1:2">
      <c r="A1532" s="11">
        <f>Returns!A1532</f>
        <v>0</v>
      </c>
      <c r="B1532" s="1">
        <f>MAX(AVERAGE(Portfolios!$B$2:$B$5644)-Portfolios!B1532, 0)</f>
        <v>0</v>
      </c>
    </row>
    <row r="1533" spans="1:2">
      <c r="A1533" s="11">
        <f>Returns!A1533</f>
        <v>0</v>
      </c>
      <c r="B1533" s="1">
        <f>MAX(AVERAGE(Portfolios!$B$2:$B$5644)-Portfolios!B1533, 0)</f>
        <v>0</v>
      </c>
    </row>
    <row r="1534" spans="1:2">
      <c r="A1534" s="11">
        <f>Returns!A1534</f>
        <v>0</v>
      </c>
      <c r="B1534" s="1">
        <f>MAX(AVERAGE(Portfolios!$B$2:$B$5644)-Portfolios!B1534, 0)</f>
        <v>0</v>
      </c>
    </row>
    <row r="1535" spans="1:2">
      <c r="A1535" s="11">
        <f>Returns!A1535</f>
        <v>0</v>
      </c>
      <c r="B1535" s="1">
        <f>MAX(AVERAGE(Portfolios!$B$2:$B$5644)-Portfolios!B1535, 0)</f>
        <v>0</v>
      </c>
    </row>
    <row r="1536" spans="1:2">
      <c r="A1536" s="11">
        <f>Returns!A1536</f>
        <v>0</v>
      </c>
      <c r="B1536" s="1">
        <f>MAX(AVERAGE(Portfolios!$B$2:$B$5644)-Portfolios!B1536, 0)</f>
        <v>0</v>
      </c>
    </row>
    <row r="1537" spans="1:2">
      <c r="A1537" s="11">
        <f>Returns!A1537</f>
        <v>0</v>
      </c>
      <c r="B1537" s="1">
        <f>MAX(AVERAGE(Portfolios!$B$2:$B$5644)-Portfolios!B1537, 0)</f>
        <v>0</v>
      </c>
    </row>
    <row r="1538" spans="1:2">
      <c r="A1538" s="11">
        <f>Returns!A1538</f>
        <v>0</v>
      </c>
      <c r="B1538" s="1">
        <f>MAX(AVERAGE(Portfolios!$B$2:$B$5644)-Portfolios!B1538, 0)</f>
        <v>0</v>
      </c>
    </row>
    <row r="1539" spans="1:2">
      <c r="A1539" s="11">
        <f>Returns!A1539</f>
        <v>0</v>
      </c>
      <c r="B1539" s="1">
        <f>MAX(AVERAGE(Portfolios!$B$2:$B$5644)-Portfolios!B1539, 0)</f>
        <v>0</v>
      </c>
    </row>
    <row r="1540" spans="1:2">
      <c r="A1540" s="11">
        <f>Returns!A1540</f>
        <v>0</v>
      </c>
      <c r="B1540" s="1">
        <f>MAX(AVERAGE(Portfolios!$B$2:$B$5644)-Portfolios!B1540, 0)</f>
        <v>0</v>
      </c>
    </row>
    <row r="1541" spans="1:2">
      <c r="A1541" s="11">
        <f>Returns!A1541</f>
        <v>0</v>
      </c>
      <c r="B1541" s="1">
        <f>MAX(AVERAGE(Portfolios!$B$2:$B$5644)-Portfolios!B1541, 0)</f>
        <v>0</v>
      </c>
    </row>
    <row r="1542" spans="1:2">
      <c r="A1542" s="11">
        <f>Returns!A1542</f>
        <v>0</v>
      </c>
      <c r="B1542" s="1">
        <f>MAX(AVERAGE(Portfolios!$B$2:$B$5644)-Portfolios!B1542, 0)</f>
        <v>0</v>
      </c>
    </row>
    <row r="1543" spans="1:2">
      <c r="A1543" s="11">
        <f>Returns!A1543</f>
        <v>0</v>
      </c>
      <c r="B1543" s="1">
        <f>MAX(AVERAGE(Portfolios!$B$2:$B$5644)-Portfolios!B1543, 0)</f>
        <v>0</v>
      </c>
    </row>
    <row r="1544" spans="1:2">
      <c r="A1544" s="11">
        <f>Returns!A1544</f>
        <v>0</v>
      </c>
      <c r="B1544" s="1">
        <f>MAX(AVERAGE(Portfolios!$B$2:$B$5644)-Portfolios!B1544, 0)</f>
        <v>0</v>
      </c>
    </row>
    <row r="1545" spans="1:2">
      <c r="A1545" s="11">
        <f>Returns!A1545</f>
        <v>0</v>
      </c>
      <c r="B1545" s="1">
        <f>MAX(AVERAGE(Portfolios!$B$2:$B$5644)-Portfolios!B1545, 0)</f>
        <v>0</v>
      </c>
    </row>
    <row r="1546" spans="1:2">
      <c r="A1546" s="11">
        <f>Returns!A1546</f>
        <v>0</v>
      </c>
      <c r="B1546" s="1">
        <f>MAX(AVERAGE(Portfolios!$B$2:$B$5644)-Portfolios!B1546, 0)</f>
        <v>0</v>
      </c>
    </row>
    <row r="1547" spans="1:2">
      <c r="A1547" s="11">
        <f>Returns!A1547</f>
        <v>0</v>
      </c>
      <c r="B1547" s="1">
        <f>MAX(AVERAGE(Portfolios!$B$2:$B$5644)-Portfolios!B1547, 0)</f>
        <v>0</v>
      </c>
    </row>
    <row r="1548" spans="1:2">
      <c r="A1548" s="11">
        <f>Returns!A1548</f>
        <v>0</v>
      </c>
      <c r="B1548" s="1">
        <f>MAX(AVERAGE(Portfolios!$B$2:$B$5644)-Portfolios!B1548, 0)</f>
        <v>0</v>
      </c>
    </row>
    <row r="1549" spans="1:2">
      <c r="A1549" s="11">
        <f>Returns!A1549</f>
        <v>0</v>
      </c>
      <c r="B1549" s="1">
        <f>MAX(AVERAGE(Portfolios!$B$2:$B$5644)-Portfolios!B1549, 0)</f>
        <v>0</v>
      </c>
    </row>
    <row r="1550" spans="1:2">
      <c r="A1550" s="11">
        <f>Returns!A1550</f>
        <v>0</v>
      </c>
      <c r="B1550" s="1">
        <f>MAX(AVERAGE(Portfolios!$B$2:$B$5644)-Portfolios!B1550, 0)</f>
        <v>0</v>
      </c>
    </row>
    <row r="1551" spans="1:2">
      <c r="A1551" s="11">
        <f>Returns!A1551</f>
        <v>0</v>
      </c>
      <c r="B1551" s="1">
        <f>MAX(AVERAGE(Portfolios!$B$2:$B$5644)-Portfolios!B1551, 0)</f>
        <v>0</v>
      </c>
    </row>
    <row r="1552" spans="1:2">
      <c r="A1552" s="11">
        <f>Returns!A1552</f>
        <v>0</v>
      </c>
      <c r="B1552" s="1">
        <f>MAX(AVERAGE(Portfolios!$B$2:$B$5644)-Portfolios!B1552, 0)</f>
        <v>0</v>
      </c>
    </row>
    <row r="1553" spans="1:2">
      <c r="A1553" s="11">
        <f>Returns!A1553</f>
        <v>0</v>
      </c>
      <c r="B1553" s="1">
        <f>MAX(AVERAGE(Portfolios!$B$2:$B$5644)-Portfolios!B1553, 0)</f>
        <v>0</v>
      </c>
    </row>
    <row r="1554" spans="1:2">
      <c r="A1554" s="11">
        <f>Returns!A1554</f>
        <v>0</v>
      </c>
      <c r="B1554" s="1">
        <f>MAX(AVERAGE(Portfolios!$B$2:$B$5644)-Portfolios!B1554, 0)</f>
        <v>0</v>
      </c>
    </row>
    <row r="1555" spans="1:2">
      <c r="A1555" s="11">
        <f>Returns!A1555</f>
        <v>0</v>
      </c>
      <c r="B1555" s="1">
        <f>MAX(AVERAGE(Portfolios!$B$2:$B$5644)-Portfolios!B1555, 0)</f>
        <v>0</v>
      </c>
    </row>
    <row r="1556" spans="1:2">
      <c r="A1556" s="11">
        <f>Returns!A1556</f>
        <v>0</v>
      </c>
      <c r="B1556" s="1">
        <f>MAX(AVERAGE(Portfolios!$B$2:$B$5644)-Portfolios!B1556, 0)</f>
        <v>0</v>
      </c>
    </row>
    <row r="1557" spans="1:2">
      <c r="A1557" s="11">
        <f>Returns!A1557</f>
        <v>0</v>
      </c>
      <c r="B1557" s="1">
        <f>MAX(AVERAGE(Portfolios!$B$2:$B$5644)-Portfolios!B1557, 0)</f>
        <v>0</v>
      </c>
    </row>
    <row r="1558" spans="1:2">
      <c r="A1558" s="11">
        <f>Returns!A1558</f>
        <v>0</v>
      </c>
      <c r="B1558" s="1">
        <f>MAX(AVERAGE(Portfolios!$B$2:$B$5644)-Portfolios!B1558, 0)</f>
        <v>0</v>
      </c>
    </row>
    <row r="1559" spans="1:2">
      <c r="A1559" s="11">
        <f>Returns!A1559</f>
        <v>0</v>
      </c>
      <c r="B1559" s="1">
        <f>MAX(AVERAGE(Portfolios!$B$2:$B$5644)-Portfolios!B1559, 0)</f>
        <v>0</v>
      </c>
    </row>
    <row r="1560" spans="1:2">
      <c r="A1560" s="11">
        <f>Returns!A1560</f>
        <v>0</v>
      </c>
      <c r="B1560" s="1">
        <f>MAX(AVERAGE(Portfolios!$B$2:$B$5644)-Portfolios!B1560, 0)</f>
        <v>0</v>
      </c>
    </row>
    <row r="1561" spans="1:2">
      <c r="A1561" s="11">
        <f>Returns!A1561</f>
        <v>0</v>
      </c>
      <c r="B1561" s="1">
        <f>MAX(AVERAGE(Portfolios!$B$2:$B$5644)-Portfolios!B1561, 0)</f>
        <v>0</v>
      </c>
    </row>
    <row r="1562" spans="1:2">
      <c r="A1562" s="11">
        <f>Returns!A1562</f>
        <v>0</v>
      </c>
      <c r="B1562" s="1">
        <f>MAX(AVERAGE(Portfolios!$B$2:$B$5644)-Portfolios!B1562, 0)</f>
        <v>0</v>
      </c>
    </row>
    <row r="1563" spans="1:2">
      <c r="A1563" s="11">
        <f>Returns!A1563</f>
        <v>0</v>
      </c>
      <c r="B1563" s="1">
        <f>MAX(AVERAGE(Portfolios!$B$2:$B$5644)-Portfolios!B1563, 0)</f>
        <v>0</v>
      </c>
    </row>
    <row r="1564" spans="1:2">
      <c r="A1564" s="11">
        <f>Returns!A1564</f>
        <v>0</v>
      </c>
      <c r="B1564" s="1">
        <f>MAX(AVERAGE(Portfolios!$B$2:$B$5644)-Portfolios!B1564, 0)</f>
        <v>0</v>
      </c>
    </row>
    <row r="1565" spans="1:2">
      <c r="A1565" s="11">
        <f>Returns!A1565</f>
        <v>0</v>
      </c>
      <c r="B1565" s="1">
        <f>MAX(AVERAGE(Portfolios!$B$2:$B$5644)-Portfolios!B1565, 0)</f>
        <v>0</v>
      </c>
    </row>
    <row r="1566" spans="1:2">
      <c r="A1566" s="11">
        <f>Returns!A1566</f>
        <v>0</v>
      </c>
      <c r="B1566" s="1">
        <f>MAX(AVERAGE(Portfolios!$B$2:$B$5644)-Portfolios!B1566, 0)</f>
        <v>0</v>
      </c>
    </row>
    <row r="1567" spans="1:2">
      <c r="A1567" s="11">
        <f>Returns!A1567</f>
        <v>0</v>
      </c>
      <c r="B1567" s="1">
        <f>MAX(AVERAGE(Portfolios!$B$2:$B$5644)-Portfolios!B1567, 0)</f>
        <v>0</v>
      </c>
    </row>
    <row r="1568" spans="1:2">
      <c r="A1568" s="11">
        <f>Returns!A1568</f>
        <v>0</v>
      </c>
      <c r="B1568" s="1">
        <f>MAX(AVERAGE(Portfolios!$B$2:$B$5644)-Portfolios!B1568, 0)</f>
        <v>0</v>
      </c>
    </row>
    <row r="1569" spans="1:2">
      <c r="A1569" s="11">
        <f>Returns!A1569</f>
        <v>0</v>
      </c>
      <c r="B1569" s="1">
        <f>MAX(AVERAGE(Portfolios!$B$2:$B$5644)-Portfolios!B1569, 0)</f>
        <v>0</v>
      </c>
    </row>
    <row r="1570" spans="1:2">
      <c r="A1570" s="11">
        <f>Returns!A1570</f>
        <v>0</v>
      </c>
      <c r="B1570" s="1">
        <f>MAX(AVERAGE(Portfolios!$B$2:$B$5644)-Portfolios!B1570, 0)</f>
        <v>0</v>
      </c>
    </row>
    <row r="1571" spans="1:2">
      <c r="A1571" s="11">
        <f>Returns!A1571</f>
        <v>0</v>
      </c>
      <c r="B1571" s="1">
        <f>MAX(AVERAGE(Portfolios!$B$2:$B$5644)-Portfolios!B1571, 0)</f>
        <v>0</v>
      </c>
    </row>
    <row r="1572" spans="1:2">
      <c r="A1572" s="11">
        <f>Returns!A1572</f>
        <v>0</v>
      </c>
      <c r="B1572" s="1">
        <f>MAX(AVERAGE(Portfolios!$B$2:$B$5644)-Portfolios!B1572, 0)</f>
        <v>0</v>
      </c>
    </row>
    <row r="1573" spans="1:2">
      <c r="A1573" s="11">
        <f>Returns!A1573</f>
        <v>0</v>
      </c>
      <c r="B1573" s="1">
        <f>MAX(AVERAGE(Portfolios!$B$2:$B$5644)-Portfolios!B1573, 0)</f>
        <v>0</v>
      </c>
    </row>
    <row r="1574" spans="1:2">
      <c r="A1574" s="11">
        <f>Returns!A1574</f>
        <v>0</v>
      </c>
      <c r="B1574" s="1">
        <f>MAX(AVERAGE(Portfolios!$B$2:$B$5644)-Portfolios!B1574, 0)</f>
        <v>0</v>
      </c>
    </row>
    <row r="1575" spans="1:2">
      <c r="A1575" s="11">
        <f>Returns!A1575</f>
        <v>0</v>
      </c>
      <c r="B1575" s="1">
        <f>MAX(AVERAGE(Portfolios!$B$2:$B$5644)-Portfolios!B1575, 0)</f>
        <v>0</v>
      </c>
    </row>
    <row r="1576" spans="1:2">
      <c r="A1576" s="11">
        <f>Returns!A1576</f>
        <v>0</v>
      </c>
      <c r="B1576" s="1">
        <f>MAX(AVERAGE(Portfolios!$B$2:$B$5644)-Portfolios!B1576, 0)</f>
        <v>0</v>
      </c>
    </row>
    <row r="1577" spans="1:2">
      <c r="A1577" s="11">
        <f>Returns!A1577</f>
        <v>0</v>
      </c>
      <c r="B1577" s="1">
        <f>MAX(AVERAGE(Portfolios!$B$2:$B$5644)-Portfolios!B1577, 0)</f>
        <v>0</v>
      </c>
    </row>
    <row r="1578" spans="1:2">
      <c r="A1578" s="11">
        <f>Returns!A1578</f>
        <v>0</v>
      </c>
      <c r="B1578" s="1">
        <f>MAX(AVERAGE(Portfolios!$B$2:$B$5644)-Portfolios!B1578, 0)</f>
        <v>0</v>
      </c>
    </row>
    <row r="1579" spans="1:2">
      <c r="A1579" s="11">
        <f>Returns!A1579</f>
        <v>0</v>
      </c>
      <c r="B1579" s="1">
        <f>MAX(AVERAGE(Portfolios!$B$2:$B$5644)-Portfolios!B1579, 0)</f>
        <v>0</v>
      </c>
    </row>
    <row r="1580" spans="1:2">
      <c r="A1580" s="11">
        <f>Returns!A1580</f>
        <v>0</v>
      </c>
      <c r="B1580" s="1">
        <f>MAX(AVERAGE(Portfolios!$B$2:$B$5644)-Portfolios!B1580, 0)</f>
        <v>0</v>
      </c>
    </row>
    <row r="1581" spans="1:2">
      <c r="A1581" s="11">
        <f>Returns!A1581</f>
        <v>0</v>
      </c>
      <c r="B1581" s="1">
        <f>MAX(AVERAGE(Portfolios!$B$2:$B$5644)-Portfolios!B1581, 0)</f>
        <v>0</v>
      </c>
    </row>
    <row r="1582" spans="1:2">
      <c r="A1582" s="11">
        <f>Returns!A1582</f>
        <v>0</v>
      </c>
      <c r="B1582" s="1">
        <f>MAX(AVERAGE(Portfolios!$B$2:$B$5644)-Portfolios!B1582, 0)</f>
        <v>0</v>
      </c>
    </row>
    <row r="1583" spans="1:2">
      <c r="A1583" s="11">
        <f>Returns!A1583</f>
        <v>0</v>
      </c>
      <c r="B1583" s="1">
        <f>MAX(AVERAGE(Portfolios!$B$2:$B$5644)-Portfolios!B1583, 0)</f>
        <v>0</v>
      </c>
    </row>
    <row r="1584" spans="1:2">
      <c r="A1584" s="11">
        <f>Returns!A1584</f>
        <v>0</v>
      </c>
      <c r="B1584" s="1">
        <f>MAX(AVERAGE(Portfolios!$B$2:$B$5644)-Portfolios!B1584, 0)</f>
        <v>0</v>
      </c>
    </row>
    <row r="1585" spans="1:2">
      <c r="A1585" s="11">
        <f>Returns!A1585</f>
        <v>0</v>
      </c>
      <c r="B1585" s="1">
        <f>MAX(AVERAGE(Portfolios!$B$2:$B$5644)-Portfolios!B1585, 0)</f>
        <v>0</v>
      </c>
    </row>
    <row r="1586" spans="1:2">
      <c r="A1586" s="11">
        <f>Returns!A1586</f>
        <v>0</v>
      </c>
      <c r="B1586" s="1">
        <f>MAX(AVERAGE(Portfolios!$B$2:$B$5644)-Portfolios!B1586, 0)</f>
        <v>0</v>
      </c>
    </row>
    <row r="1587" spans="1:2">
      <c r="A1587" s="11">
        <f>Returns!A1587</f>
        <v>0</v>
      </c>
      <c r="B1587" s="1">
        <f>MAX(AVERAGE(Portfolios!$B$2:$B$5644)-Portfolios!B1587, 0)</f>
        <v>0</v>
      </c>
    </row>
    <row r="1588" spans="1:2">
      <c r="A1588" s="11">
        <f>Returns!A1588</f>
        <v>0</v>
      </c>
      <c r="B1588" s="1">
        <f>MAX(AVERAGE(Portfolios!$B$2:$B$5644)-Portfolios!B1588, 0)</f>
        <v>0</v>
      </c>
    </row>
    <row r="1589" spans="1:2">
      <c r="A1589" s="11">
        <f>Returns!A1589</f>
        <v>0</v>
      </c>
      <c r="B1589" s="1">
        <f>MAX(AVERAGE(Portfolios!$B$2:$B$5644)-Portfolios!B1589, 0)</f>
        <v>0</v>
      </c>
    </row>
    <row r="1590" spans="1:2">
      <c r="A1590" s="11">
        <f>Returns!A1590</f>
        <v>0</v>
      </c>
      <c r="B1590" s="1">
        <f>MAX(AVERAGE(Portfolios!$B$2:$B$5644)-Portfolios!B1590, 0)</f>
        <v>0</v>
      </c>
    </row>
    <row r="1591" spans="1:2">
      <c r="A1591" s="11">
        <f>Returns!A1591</f>
        <v>0</v>
      </c>
      <c r="B1591" s="1">
        <f>MAX(AVERAGE(Portfolios!$B$2:$B$5644)-Portfolios!B1591, 0)</f>
        <v>0</v>
      </c>
    </row>
    <row r="1592" spans="1:2">
      <c r="A1592" s="11">
        <f>Returns!A1592</f>
        <v>0</v>
      </c>
      <c r="B1592" s="1">
        <f>MAX(AVERAGE(Portfolios!$B$2:$B$5644)-Portfolios!B1592, 0)</f>
        <v>0</v>
      </c>
    </row>
    <row r="1593" spans="1:2">
      <c r="A1593" s="11">
        <f>Returns!A1593</f>
        <v>0</v>
      </c>
      <c r="B1593" s="1">
        <f>MAX(AVERAGE(Portfolios!$B$2:$B$5644)-Portfolios!B1593, 0)</f>
        <v>0</v>
      </c>
    </row>
    <row r="1594" spans="1:2">
      <c r="A1594" s="11">
        <f>Returns!A1594</f>
        <v>0</v>
      </c>
      <c r="B1594" s="1">
        <f>MAX(AVERAGE(Portfolios!$B$2:$B$5644)-Portfolios!B1594, 0)</f>
        <v>0</v>
      </c>
    </row>
    <row r="1595" spans="1:2">
      <c r="A1595" s="11">
        <f>Returns!A1595</f>
        <v>0</v>
      </c>
      <c r="B1595" s="1">
        <f>MAX(AVERAGE(Portfolios!$B$2:$B$5644)-Portfolios!B1595, 0)</f>
        <v>0</v>
      </c>
    </row>
    <row r="1596" spans="1:2">
      <c r="A1596" s="11">
        <f>Returns!A1596</f>
        <v>0</v>
      </c>
      <c r="B1596" s="1">
        <f>MAX(AVERAGE(Portfolios!$B$2:$B$5644)-Portfolios!B1596, 0)</f>
        <v>0</v>
      </c>
    </row>
    <row r="1597" spans="1:2">
      <c r="A1597" s="11">
        <f>Returns!A1597</f>
        <v>0</v>
      </c>
      <c r="B1597" s="1">
        <f>MAX(AVERAGE(Portfolios!$B$2:$B$5644)-Portfolios!B1597, 0)</f>
        <v>0</v>
      </c>
    </row>
    <row r="1598" spans="1:2">
      <c r="A1598" s="11">
        <f>Returns!A1598</f>
        <v>0</v>
      </c>
      <c r="B1598" s="1">
        <f>MAX(AVERAGE(Portfolios!$B$2:$B$5644)-Portfolios!B1598, 0)</f>
        <v>0</v>
      </c>
    </row>
    <row r="1599" spans="1:2">
      <c r="A1599" s="11">
        <f>Returns!A1599</f>
        <v>0</v>
      </c>
      <c r="B1599" s="1">
        <f>MAX(AVERAGE(Portfolios!$B$2:$B$5644)-Portfolios!B1599, 0)</f>
        <v>0</v>
      </c>
    </row>
    <row r="1600" spans="1:2">
      <c r="A1600" s="11">
        <f>Returns!A1600</f>
        <v>0</v>
      </c>
      <c r="B1600" s="1">
        <f>MAX(AVERAGE(Portfolios!$B$2:$B$5644)-Portfolios!B1600, 0)</f>
        <v>0</v>
      </c>
    </row>
    <row r="1601" spans="1:2">
      <c r="A1601" s="11">
        <f>Returns!A1601</f>
        <v>0</v>
      </c>
      <c r="B1601" s="1">
        <f>MAX(AVERAGE(Portfolios!$B$2:$B$5644)-Portfolios!B1601, 0)</f>
        <v>0</v>
      </c>
    </row>
    <row r="1602" spans="1:2">
      <c r="A1602" s="11">
        <f>Returns!A1602</f>
        <v>0</v>
      </c>
      <c r="B1602" s="1">
        <f>MAX(AVERAGE(Portfolios!$B$2:$B$5644)-Portfolios!B1602, 0)</f>
        <v>0</v>
      </c>
    </row>
    <row r="1603" spans="1:2">
      <c r="A1603" s="11">
        <f>Returns!A1603</f>
        <v>0</v>
      </c>
      <c r="B1603" s="1">
        <f>MAX(AVERAGE(Portfolios!$B$2:$B$5644)-Portfolios!B1603, 0)</f>
        <v>0</v>
      </c>
    </row>
    <row r="1604" spans="1:2">
      <c r="A1604" s="11">
        <f>Returns!A1604</f>
        <v>0</v>
      </c>
      <c r="B1604" s="1">
        <f>MAX(AVERAGE(Portfolios!$B$2:$B$5644)-Portfolios!B1604, 0)</f>
        <v>0</v>
      </c>
    </row>
    <row r="1605" spans="1:2">
      <c r="A1605" s="11">
        <f>Returns!A1605</f>
        <v>0</v>
      </c>
      <c r="B1605" s="1">
        <f>MAX(AVERAGE(Portfolios!$B$2:$B$5644)-Portfolios!B1605, 0)</f>
        <v>0</v>
      </c>
    </row>
    <row r="1606" spans="1:2">
      <c r="A1606" s="11">
        <f>Returns!A1606</f>
        <v>0</v>
      </c>
      <c r="B1606" s="1">
        <f>MAX(AVERAGE(Portfolios!$B$2:$B$5644)-Portfolios!B1606, 0)</f>
        <v>0</v>
      </c>
    </row>
    <row r="1607" spans="1:2">
      <c r="A1607" s="11">
        <f>Returns!A1607</f>
        <v>0</v>
      </c>
      <c r="B1607" s="1">
        <f>MAX(AVERAGE(Portfolios!$B$2:$B$5644)-Portfolios!B1607, 0)</f>
        <v>0</v>
      </c>
    </row>
    <row r="1608" spans="1:2">
      <c r="A1608" s="11">
        <f>Returns!A1608</f>
        <v>0</v>
      </c>
      <c r="B1608" s="1">
        <f>MAX(AVERAGE(Portfolios!$B$2:$B$5644)-Portfolios!B1608, 0)</f>
        <v>0</v>
      </c>
    </row>
    <row r="1609" spans="1:2">
      <c r="A1609" s="11">
        <f>Returns!A1609</f>
        <v>0</v>
      </c>
      <c r="B1609" s="1">
        <f>MAX(AVERAGE(Portfolios!$B$2:$B$5644)-Portfolios!B1609, 0)</f>
        <v>0</v>
      </c>
    </row>
    <row r="1610" spans="1:2">
      <c r="A1610" s="11">
        <f>Returns!A1610</f>
        <v>0</v>
      </c>
      <c r="B1610" s="1">
        <f>MAX(AVERAGE(Portfolios!$B$2:$B$5644)-Portfolios!B1610, 0)</f>
        <v>0</v>
      </c>
    </row>
    <row r="1611" spans="1:2">
      <c r="A1611" s="11">
        <f>Returns!A1611</f>
        <v>0</v>
      </c>
      <c r="B1611" s="1">
        <f>MAX(AVERAGE(Portfolios!$B$2:$B$5644)-Portfolios!B1611, 0)</f>
        <v>0</v>
      </c>
    </row>
    <row r="1612" spans="1:2">
      <c r="A1612" s="11">
        <f>Returns!A1612</f>
        <v>0</v>
      </c>
      <c r="B1612" s="1">
        <f>MAX(AVERAGE(Portfolios!$B$2:$B$5644)-Portfolios!B1612, 0)</f>
        <v>0</v>
      </c>
    </row>
    <row r="1613" spans="1:2">
      <c r="A1613" s="11">
        <f>Returns!A1613</f>
        <v>0</v>
      </c>
      <c r="B1613" s="1">
        <f>MAX(AVERAGE(Portfolios!$B$2:$B$5644)-Portfolios!B1613, 0)</f>
        <v>0</v>
      </c>
    </row>
    <row r="1614" spans="1:2">
      <c r="A1614" s="11">
        <f>Returns!A1614</f>
        <v>0</v>
      </c>
      <c r="B1614" s="1">
        <f>MAX(AVERAGE(Portfolios!$B$2:$B$5644)-Portfolios!B1614, 0)</f>
        <v>0</v>
      </c>
    </row>
    <row r="1615" spans="1:2">
      <c r="A1615" s="11">
        <f>Returns!A1615</f>
        <v>0</v>
      </c>
      <c r="B1615" s="1">
        <f>MAX(AVERAGE(Portfolios!$B$2:$B$5644)-Portfolios!B1615, 0)</f>
        <v>0</v>
      </c>
    </row>
    <row r="1616" spans="1:2">
      <c r="A1616" s="11">
        <f>Returns!A1616</f>
        <v>0</v>
      </c>
      <c r="B1616" s="1">
        <f>MAX(AVERAGE(Portfolios!$B$2:$B$5644)-Portfolios!B1616, 0)</f>
        <v>0</v>
      </c>
    </row>
    <row r="1617" spans="1:2">
      <c r="A1617" s="11">
        <f>Returns!A1617</f>
        <v>0</v>
      </c>
      <c r="B1617" s="1">
        <f>MAX(AVERAGE(Portfolios!$B$2:$B$5644)-Portfolios!B1617, 0)</f>
        <v>0</v>
      </c>
    </row>
    <row r="1618" spans="1:2">
      <c r="A1618" s="11">
        <f>Returns!A1618</f>
        <v>0</v>
      </c>
      <c r="B1618" s="1">
        <f>MAX(AVERAGE(Portfolios!$B$2:$B$5644)-Portfolios!B1618, 0)</f>
        <v>0</v>
      </c>
    </row>
    <row r="1619" spans="1:2">
      <c r="A1619" s="11">
        <f>Returns!A1619</f>
        <v>0</v>
      </c>
      <c r="B1619" s="1">
        <f>MAX(AVERAGE(Portfolios!$B$2:$B$5644)-Portfolios!B1619, 0)</f>
        <v>0</v>
      </c>
    </row>
    <row r="1620" spans="1:2">
      <c r="A1620" s="11">
        <f>Returns!A1620</f>
        <v>0</v>
      </c>
      <c r="B1620" s="1">
        <f>MAX(AVERAGE(Portfolios!$B$2:$B$5644)-Portfolios!B1620, 0)</f>
        <v>0</v>
      </c>
    </row>
    <row r="1621" spans="1:2">
      <c r="A1621" s="11">
        <f>Returns!A1621</f>
        <v>0</v>
      </c>
      <c r="B1621" s="1">
        <f>MAX(AVERAGE(Portfolios!$B$2:$B$5644)-Portfolios!B1621, 0)</f>
        <v>0</v>
      </c>
    </row>
    <row r="1622" spans="1:2">
      <c r="A1622" s="11">
        <f>Returns!A1622</f>
        <v>0</v>
      </c>
      <c r="B1622" s="1">
        <f>MAX(AVERAGE(Portfolios!$B$2:$B$5644)-Portfolios!B1622, 0)</f>
        <v>0</v>
      </c>
    </row>
    <row r="1623" spans="1:2">
      <c r="A1623" s="11">
        <f>Returns!A1623</f>
        <v>0</v>
      </c>
      <c r="B1623" s="1">
        <f>MAX(AVERAGE(Portfolios!$B$2:$B$5644)-Portfolios!B1623, 0)</f>
        <v>0</v>
      </c>
    </row>
    <row r="1624" spans="1:2">
      <c r="A1624" s="11">
        <f>Returns!A1624</f>
        <v>0</v>
      </c>
      <c r="B1624" s="1">
        <f>MAX(AVERAGE(Portfolios!$B$2:$B$5644)-Portfolios!B1624, 0)</f>
        <v>0</v>
      </c>
    </row>
    <row r="1625" spans="1:2">
      <c r="A1625" s="11">
        <f>Returns!A1625</f>
        <v>0</v>
      </c>
      <c r="B1625" s="1">
        <f>MAX(AVERAGE(Portfolios!$B$2:$B$5644)-Portfolios!B1625, 0)</f>
        <v>0</v>
      </c>
    </row>
    <row r="1626" spans="1:2">
      <c r="A1626" s="11">
        <f>Returns!A1626</f>
        <v>0</v>
      </c>
      <c r="B1626" s="1">
        <f>MAX(AVERAGE(Portfolios!$B$2:$B$5644)-Portfolios!B1626, 0)</f>
        <v>0</v>
      </c>
    </row>
    <row r="1627" spans="1:2">
      <c r="A1627" s="11">
        <f>Returns!A1627</f>
        <v>0</v>
      </c>
      <c r="B1627" s="1">
        <f>MAX(AVERAGE(Portfolios!$B$2:$B$5644)-Portfolios!B1627, 0)</f>
        <v>0</v>
      </c>
    </row>
    <row r="1628" spans="1:2">
      <c r="A1628" s="11">
        <f>Returns!A1628</f>
        <v>0</v>
      </c>
      <c r="B1628" s="1">
        <f>MAX(AVERAGE(Portfolios!$B$2:$B$5644)-Portfolios!B1628, 0)</f>
        <v>0</v>
      </c>
    </row>
    <row r="1629" spans="1:2">
      <c r="A1629" s="11">
        <f>Returns!A1629</f>
        <v>0</v>
      </c>
      <c r="B1629" s="1">
        <f>MAX(AVERAGE(Portfolios!$B$2:$B$5644)-Portfolios!B1629, 0)</f>
        <v>0</v>
      </c>
    </row>
    <row r="1630" spans="1:2">
      <c r="A1630" s="11">
        <f>Returns!A1630</f>
        <v>0</v>
      </c>
      <c r="B1630" s="1">
        <f>MAX(AVERAGE(Portfolios!$B$2:$B$5644)-Portfolios!B1630, 0)</f>
        <v>0</v>
      </c>
    </row>
    <row r="1631" spans="1:2">
      <c r="A1631" s="11">
        <f>Returns!A1631</f>
        <v>0</v>
      </c>
      <c r="B1631" s="1">
        <f>MAX(AVERAGE(Portfolios!$B$2:$B$5644)-Portfolios!B1631, 0)</f>
        <v>0</v>
      </c>
    </row>
    <row r="1632" spans="1:2">
      <c r="A1632" s="11">
        <f>Returns!A1632</f>
        <v>0</v>
      </c>
      <c r="B1632" s="1">
        <f>MAX(AVERAGE(Portfolios!$B$2:$B$5644)-Portfolios!B1632, 0)</f>
        <v>0</v>
      </c>
    </row>
    <row r="1633" spans="1:2">
      <c r="A1633" s="11">
        <f>Returns!A1633</f>
        <v>0</v>
      </c>
      <c r="B1633" s="1">
        <f>MAX(AVERAGE(Portfolios!$B$2:$B$5644)-Portfolios!B1633, 0)</f>
        <v>0</v>
      </c>
    </row>
    <row r="1634" spans="1:2">
      <c r="A1634" s="11">
        <f>Returns!A1634</f>
        <v>0</v>
      </c>
      <c r="B1634" s="1">
        <f>MAX(AVERAGE(Portfolios!$B$2:$B$5644)-Portfolios!B1634, 0)</f>
        <v>0</v>
      </c>
    </row>
    <row r="1635" spans="1:2">
      <c r="A1635" s="11">
        <f>Returns!A1635</f>
        <v>0</v>
      </c>
      <c r="B1635" s="1">
        <f>MAX(AVERAGE(Portfolios!$B$2:$B$5644)-Portfolios!B1635, 0)</f>
        <v>0</v>
      </c>
    </row>
    <row r="1636" spans="1:2">
      <c r="A1636" s="11">
        <f>Returns!A1636</f>
        <v>0</v>
      </c>
      <c r="B1636" s="1">
        <f>MAX(AVERAGE(Portfolios!$B$2:$B$5644)-Portfolios!B1636, 0)</f>
        <v>0</v>
      </c>
    </row>
    <row r="1637" spans="1:2">
      <c r="A1637" s="11">
        <f>Returns!A1637</f>
        <v>0</v>
      </c>
      <c r="B1637" s="1">
        <f>MAX(AVERAGE(Portfolios!$B$2:$B$5644)-Portfolios!B1637, 0)</f>
        <v>0</v>
      </c>
    </row>
    <row r="1638" spans="1:2">
      <c r="A1638" s="11">
        <f>Returns!A1638</f>
        <v>0</v>
      </c>
      <c r="B1638" s="1">
        <f>MAX(AVERAGE(Portfolios!$B$2:$B$5644)-Portfolios!B1638, 0)</f>
        <v>0</v>
      </c>
    </row>
    <row r="1639" spans="1:2">
      <c r="A1639" s="11">
        <f>Returns!A1639</f>
        <v>0</v>
      </c>
      <c r="B1639" s="1">
        <f>MAX(AVERAGE(Portfolios!$B$2:$B$5644)-Portfolios!B1639, 0)</f>
        <v>0</v>
      </c>
    </row>
    <row r="1640" spans="1:2">
      <c r="A1640" s="11">
        <f>Returns!A1640</f>
        <v>0</v>
      </c>
      <c r="B1640" s="1">
        <f>MAX(AVERAGE(Portfolios!$B$2:$B$5644)-Portfolios!B1640, 0)</f>
        <v>0</v>
      </c>
    </row>
    <row r="1641" spans="1:2">
      <c r="A1641" s="11">
        <f>Returns!A1641</f>
        <v>0</v>
      </c>
      <c r="B1641" s="1">
        <f>MAX(AVERAGE(Portfolios!$B$2:$B$5644)-Portfolios!B1641, 0)</f>
        <v>0</v>
      </c>
    </row>
    <row r="1642" spans="1:2">
      <c r="A1642" s="11">
        <f>Returns!A1642</f>
        <v>0</v>
      </c>
      <c r="B1642" s="1">
        <f>MAX(AVERAGE(Portfolios!$B$2:$B$5644)-Portfolios!B1642, 0)</f>
        <v>0</v>
      </c>
    </row>
    <row r="1643" spans="1:2">
      <c r="A1643" s="11">
        <f>Returns!A1643</f>
        <v>0</v>
      </c>
      <c r="B1643" s="1">
        <f>MAX(AVERAGE(Portfolios!$B$2:$B$5644)-Portfolios!B1643, 0)</f>
        <v>0</v>
      </c>
    </row>
    <row r="1644" spans="1:2">
      <c r="A1644" s="11">
        <f>Returns!A1644</f>
        <v>0</v>
      </c>
      <c r="B1644" s="1">
        <f>MAX(AVERAGE(Portfolios!$B$2:$B$5644)-Portfolios!B1644, 0)</f>
        <v>0</v>
      </c>
    </row>
    <row r="1645" spans="1:2">
      <c r="A1645" s="11">
        <f>Returns!A1645</f>
        <v>0</v>
      </c>
      <c r="B1645" s="1">
        <f>MAX(AVERAGE(Portfolios!$B$2:$B$5644)-Portfolios!B1645, 0)</f>
        <v>0</v>
      </c>
    </row>
    <row r="1646" spans="1:2">
      <c r="A1646" s="11">
        <f>Returns!A1646</f>
        <v>0</v>
      </c>
      <c r="B1646" s="1">
        <f>MAX(AVERAGE(Portfolios!$B$2:$B$5644)-Portfolios!B1646, 0)</f>
        <v>0</v>
      </c>
    </row>
    <row r="1647" spans="1:2">
      <c r="A1647" s="11">
        <f>Returns!A1647</f>
        <v>0</v>
      </c>
      <c r="B1647" s="1">
        <f>MAX(AVERAGE(Portfolios!$B$2:$B$5644)-Portfolios!B1647, 0)</f>
        <v>0</v>
      </c>
    </row>
    <row r="1648" spans="1:2">
      <c r="A1648" s="11">
        <f>Returns!A1648</f>
        <v>0</v>
      </c>
      <c r="B1648" s="1">
        <f>MAX(AVERAGE(Portfolios!$B$2:$B$5644)-Portfolios!B1648, 0)</f>
        <v>0</v>
      </c>
    </row>
    <row r="1649" spans="1:2">
      <c r="A1649" s="11">
        <f>Returns!A1649</f>
        <v>0</v>
      </c>
      <c r="B1649" s="1">
        <f>MAX(AVERAGE(Portfolios!$B$2:$B$5644)-Portfolios!B1649, 0)</f>
        <v>0</v>
      </c>
    </row>
    <row r="1650" spans="1:2">
      <c r="A1650" s="11">
        <f>Returns!A1650</f>
        <v>0</v>
      </c>
      <c r="B1650" s="1">
        <f>MAX(AVERAGE(Portfolios!$B$2:$B$5644)-Portfolios!B1650, 0)</f>
        <v>0</v>
      </c>
    </row>
    <row r="1651" spans="1:2">
      <c r="A1651" s="11">
        <f>Returns!A1651</f>
        <v>0</v>
      </c>
      <c r="B1651" s="1">
        <f>MAX(AVERAGE(Portfolios!$B$2:$B$5644)-Portfolios!B1651, 0)</f>
        <v>0</v>
      </c>
    </row>
    <row r="1652" spans="1:2">
      <c r="A1652" s="11">
        <f>Returns!A1652</f>
        <v>0</v>
      </c>
      <c r="B1652" s="1">
        <f>MAX(AVERAGE(Portfolios!$B$2:$B$5644)-Portfolios!B1652, 0)</f>
        <v>0</v>
      </c>
    </row>
    <row r="1653" spans="1:2">
      <c r="A1653" s="11">
        <f>Returns!A1653</f>
        <v>0</v>
      </c>
      <c r="B1653" s="1">
        <f>MAX(AVERAGE(Portfolios!$B$2:$B$5644)-Portfolios!B1653, 0)</f>
        <v>0</v>
      </c>
    </row>
    <row r="1654" spans="1:2">
      <c r="A1654" s="11">
        <f>Returns!A1654</f>
        <v>0</v>
      </c>
      <c r="B1654" s="1">
        <f>MAX(AVERAGE(Portfolios!$B$2:$B$5644)-Portfolios!B1654, 0)</f>
        <v>0</v>
      </c>
    </row>
    <row r="1655" spans="1:2">
      <c r="A1655" s="11">
        <f>Returns!A1655</f>
        <v>0</v>
      </c>
      <c r="B1655" s="1">
        <f>MAX(AVERAGE(Portfolios!$B$2:$B$5644)-Portfolios!B1655, 0)</f>
        <v>0</v>
      </c>
    </row>
    <row r="1656" spans="1:2">
      <c r="A1656" s="11">
        <f>Returns!A1656</f>
        <v>0</v>
      </c>
      <c r="B1656" s="1">
        <f>MAX(AVERAGE(Portfolios!$B$2:$B$5644)-Portfolios!B1656, 0)</f>
        <v>0</v>
      </c>
    </row>
    <row r="1657" spans="1:2">
      <c r="A1657" s="11">
        <f>Returns!A1657</f>
        <v>0</v>
      </c>
      <c r="B1657" s="1">
        <f>MAX(AVERAGE(Portfolios!$B$2:$B$5644)-Portfolios!B1657, 0)</f>
        <v>0</v>
      </c>
    </row>
    <row r="1658" spans="1:2">
      <c r="A1658" s="11">
        <f>Returns!A1658</f>
        <v>0</v>
      </c>
      <c r="B1658" s="1">
        <f>MAX(AVERAGE(Portfolios!$B$2:$B$5644)-Portfolios!B1658, 0)</f>
        <v>0</v>
      </c>
    </row>
    <row r="1659" spans="1:2">
      <c r="A1659" s="11">
        <f>Returns!A1659</f>
        <v>0</v>
      </c>
      <c r="B1659" s="1">
        <f>MAX(AVERAGE(Portfolios!$B$2:$B$5644)-Portfolios!B1659, 0)</f>
        <v>0</v>
      </c>
    </row>
    <row r="1660" spans="1:2">
      <c r="A1660" s="11">
        <f>Returns!A1660</f>
        <v>0</v>
      </c>
      <c r="B1660" s="1">
        <f>MAX(AVERAGE(Portfolios!$B$2:$B$5644)-Portfolios!B1660, 0)</f>
        <v>0</v>
      </c>
    </row>
    <row r="1661" spans="1:2">
      <c r="A1661" s="11">
        <f>Returns!A1661</f>
        <v>0</v>
      </c>
      <c r="B1661" s="1">
        <f>MAX(AVERAGE(Portfolios!$B$2:$B$5644)-Portfolios!B1661, 0)</f>
        <v>0</v>
      </c>
    </row>
    <row r="1662" spans="1:2">
      <c r="A1662" s="11">
        <f>Returns!A1662</f>
        <v>0</v>
      </c>
      <c r="B1662" s="1">
        <f>MAX(AVERAGE(Portfolios!$B$2:$B$5644)-Portfolios!B1662, 0)</f>
        <v>0</v>
      </c>
    </row>
    <row r="1663" spans="1:2">
      <c r="A1663" s="11">
        <f>Returns!A1663</f>
        <v>0</v>
      </c>
      <c r="B1663" s="1">
        <f>MAX(AVERAGE(Portfolios!$B$2:$B$5644)-Portfolios!B1663, 0)</f>
        <v>0</v>
      </c>
    </row>
    <row r="1664" spans="1:2">
      <c r="A1664" s="11">
        <f>Returns!A1664</f>
        <v>0</v>
      </c>
      <c r="B1664" s="1">
        <f>MAX(AVERAGE(Portfolios!$B$2:$B$5644)-Portfolios!B1664, 0)</f>
        <v>0</v>
      </c>
    </row>
    <row r="1665" spans="1:2">
      <c r="A1665" s="11">
        <f>Returns!A1665</f>
        <v>0</v>
      </c>
      <c r="B1665" s="1">
        <f>MAX(AVERAGE(Portfolios!$B$2:$B$5644)-Portfolios!B1665, 0)</f>
        <v>0</v>
      </c>
    </row>
    <row r="1666" spans="1:2">
      <c r="A1666" s="11">
        <f>Returns!A1666</f>
        <v>0</v>
      </c>
      <c r="B1666" s="1">
        <f>MAX(AVERAGE(Portfolios!$B$2:$B$5644)-Portfolios!B1666, 0)</f>
        <v>0</v>
      </c>
    </row>
    <row r="1667" spans="1:2">
      <c r="A1667" s="11">
        <f>Returns!A1667</f>
        <v>0</v>
      </c>
      <c r="B1667" s="1">
        <f>MAX(AVERAGE(Portfolios!$B$2:$B$5644)-Portfolios!B1667, 0)</f>
        <v>0</v>
      </c>
    </row>
    <row r="1668" spans="1:2">
      <c r="A1668" s="11">
        <f>Returns!A1668</f>
        <v>0</v>
      </c>
      <c r="B1668" s="1">
        <f>MAX(AVERAGE(Portfolios!$B$2:$B$5644)-Portfolios!B1668, 0)</f>
        <v>0</v>
      </c>
    </row>
    <row r="1669" spans="1:2">
      <c r="A1669" s="11">
        <f>Returns!A1669</f>
        <v>0</v>
      </c>
      <c r="B1669" s="1">
        <f>MAX(AVERAGE(Portfolios!$B$2:$B$5644)-Portfolios!B1669, 0)</f>
        <v>0</v>
      </c>
    </row>
    <row r="1670" spans="1:2">
      <c r="A1670" s="11">
        <f>Returns!A1670</f>
        <v>0</v>
      </c>
      <c r="B1670" s="1">
        <f>MAX(AVERAGE(Portfolios!$B$2:$B$5644)-Portfolios!B1670, 0)</f>
        <v>0</v>
      </c>
    </row>
    <row r="1671" spans="1:2">
      <c r="A1671" s="11">
        <f>Returns!A1671</f>
        <v>0</v>
      </c>
      <c r="B1671" s="1">
        <f>MAX(AVERAGE(Portfolios!$B$2:$B$5644)-Portfolios!B1671, 0)</f>
        <v>0</v>
      </c>
    </row>
    <row r="1672" spans="1:2">
      <c r="A1672" s="11">
        <f>Returns!A1672</f>
        <v>0</v>
      </c>
      <c r="B1672" s="1">
        <f>MAX(AVERAGE(Portfolios!$B$2:$B$5644)-Portfolios!B1672, 0)</f>
        <v>0</v>
      </c>
    </row>
    <row r="1673" spans="1:2">
      <c r="A1673" s="11">
        <f>Returns!A1673</f>
        <v>0</v>
      </c>
      <c r="B1673" s="1">
        <f>MAX(AVERAGE(Portfolios!$B$2:$B$5644)-Portfolios!B1673, 0)</f>
        <v>0</v>
      </c>
    </row>
    <row r="1674" spans="1:2">
      <c r="A1674" s="11">
        <f>Returns!A1674</f>
        <v>0</v>
      </c>
      <c r="B1674" s="1">
        <f>MAX(AVERAGE(Portfolios!$B$2:$B$5644)-Portfolios!B1674, 0)</f>
        <v>0</v>
      </c>
    </row>
    <row r="1675" spans="1:2">
      <c r="A1675" s="11">
        <f>Returns!A1675</f>
        <v>0</v>
      </c>
      <c r="B1675" s="1">
        <f>MAX(AVERAGE(Portfolios!$B$2:$B$5644)-Portfolios!B1675, 0)</f>
        <v>0</v>
      </c>
    </row>
    <row r="1676" spans="1:2">
      <c r="A1676" s="11">
        <f>Returns!A1676</f>
        <v>0</v>
      </c>
      <c r="B1676" s="1">
        <f>MAX(AVERAGE(Portfolios!$B$2:$B$5644)-Portfolios!B1676, 0)</f>
        <v>0</v>
      </c>
    </row>
    <row r="1677" spans="1:2">
      <c r="A1677" s="11">
        <f>Returns!A1677</f>
        <v>0</v>
      </c>
      <c r="B1677" s="1">
        <f>MAX(AVERAGE(Portfolios!$B$2:$B$5644)-Portfolios!B1677, 0)</f>
        <v>0</v>
      </c>
    </row>
    <row r="1678" spans="1:2">
      <c r="A1678" s="11">
        <f>Returns!A1678</f>
        <v>0</v>
      </c>
      <c r="B1678" s="1">
        <f>MAX(AVERAGE(Portfolios!$B$2:$B$5644)-Portfolios!B1678, 0)</f>
        <v>0</v>
      </c>
    </row>
    <row r="1679" spans="1:2">
      <c r="A1679" s="11">
        <f>Returns!A1679</f>
        <v>0</v>
      </c>
      <c r="B1679" s="1">
        <f>MAX(AVERAGE(Portfolios!$B$2:$B$5644)-Portfolios!B1679, 0)</f>
        <v>0</v>
      </c>
    </row>
    <row r="1680" spans="1:2">
      <c r="A1680" s="11">
        <f>Returns!A1680</f>
        <v>0</v>
      </c>
      <c r="B1680" s="1">
        <f>MAX(AVERAGE(Portfolios!$B$2:$B$5644)-Portfolios!B1680, 0)</f>
        <v>0</v>
      </c>
    </row>
    <row r="1681" spans="1:2">
      <c r="A1681" s="11">
        <f>Returns!A1681</f>
        <v>0</v>
      </c>
      <c r="B1681" s="1">
        <f>MAX(AVERAGE(Portfolios!$B$2:$B$5644)-Portfolios!B1681, 0)</f>
        <v>0</v>
      </c>
    </row>
    <row r="1682" spans="1:2">
      <c r="A1682" s="11">
        <f>Returns!A1682</f>
        <v>0</v>
      </c>
      <c r="B1682" s="1">
        <f>MAX(AVERAGE(Portfolios!$B$2:$B$5644)-Portfolios!B1682, 0)</f>
        <v>0</v>
      </c>
    </row>
    <row r="1683" spans="1:2">
      <c r="A1683" s="11">
        <f>Returns!A1683</f>
        <v>0</v>
      </c>
      <c r="B1683" s="1">
        <f>MAX(AVERAGE(Portfolios!$B$2:$B$5644)-Portfolios!B1683, 0)</f>
        <v>0</v>
      </c>
    </row>
    <row r="1684" spans="1:2">
      <c r="A1684" s="11">
        <f>Returns!A1684</f>
        <v>0</v>
      </c>
      <c r="B1684" s="1">
        <f>MAX(AVERAGE(Portfolios!$B$2:$B$5644)-Portfolios!B1684, 0)</f>
        <v>0</v>
      </c>
    </row>
    <row r="1685" spans="1:2">
      <c r="A1685" s="11">
        <f>Returns!A1685</f>
        <v>0</v>
      </c>
      <c r="B1685" s="1">
        <f>MAX(AVERAGE(Portfolios!$B$2:$B$5644)-Portfolios!B1685, 0)</f>
        <v>0</v>
      </c>
    </row>
    <row r="1686" spans="1:2">
      <c r="A1686" s="11">
        <f>Returns!A1686</f>
        <v>0</v>
      </c>
      <c r="B1686" s="1">
        <f>MAX(AVERAGE(Portfolios!$B$2:$B$5644)-Portfolios!B1686, 0)</f>
        <v>0</v>
      </c>
    </row>
    <row r="1687" spans="1:2">
      <c r="A1687" s="11">
        <f>Returns!A1687</f>
        <v>0</v>
      </c>
      <c r="B1687" s="1">
        <f>MAX(AVERAGE(Portfolios!$B$2:$B$5644)-Portfolios!B1687, 0)</f>
        <v>0</v>
      </c>
    </row>
    <row r="1688" spans="1:2">
      <c r="A1688" s="11">
        <f>Returns!A1688</f>
        <v>0</v>
      </c>
      <c r="B1688" s="1">
        <f>MAX(AVERAGE(Portfolios!$B$2:$B$5644)-Portfolios!B1688, 0)</f>
        <v>0</v>
      </c>
    </row>
    <row r="1689" spans="1:2">
      <c r="A1689" s="11">
        <f>Returns!A1689</f>
        <v>0</v>
      </c>
      <c r="B1689" s="1">
        <f>MAX(AVERAGE(Portfolios!$B$2:$B$5644)-Portfolios!B1689, 0)</f>
        <v>0</v>
      </c>
    </row>
    <row r="1690" spans="1:2">
      <c r="A1690" s="11">
        <f>Returns!A1690</f>
        <v>0</v>
      </c>
      <c r="B1690" s="1">
        <f>MAX(AVERAGE(Portfolios!$B$2:$B$5644)-Portfolios!B1690, 0)</f>
        <v>0</v>
      </c>
    </row>
    <row r="1691" spans="1:2">
      <c r="A1691" s="11">
        <f>Returns!A1691</f>
        <v>0</v>
      </c>
      <c r="B1691" s="1">
        <f>MAX(AVERAGE(Portfolios!$B$2:$B$5644)-Portfolios!B1691, 0)</f>
        <v>0</v>
      </c>
    </row>
    <row r="1692" spans="1:2">
      <c r="A1692" s="11">
        <f>Returns!A1692</f>
        <v>0</v>
      </c>
      <c r="B1692" s="1">
        <f>MAX(AVERAGE(Portfolios!$B$2:$B$5644)-Portfolios!B1692, 0)</f>
        <v>0</v>
      </c>
    </row>
    <row r="1693" spans="1:2">
      <c r="A1693" s="11">
        <f>Returns!A1693</f>
        <v>0</v>
      </c>
      <c r="B1693" s="1">
        <f>MAX(AVERAGE(Portfolios!$B$2:$B$5644)-Portfolios!B1693, 0)</f>
        <v>0</v>
      </c>
    </row>
    <row r="1694" spans="1:2">
      <c r="A1694" s="11">
        <f>Returns!A1694</f>
        <v>0</v>
      </c>
      <c r="B1694" s="1">
        <f>MAX(AVERAGE(Portfolios!$B$2:$B$5644)-Portfolios!B1694, 0)</f>
        <v>0</v>
      </c>
    </row>
    <row r="1695" spans="1:2">
      <c r="A1695" s="11">
        <f>Returns!A1695</f>
        <v>0</v>
      </c>
      <c r="B1695" s="1">
        <f>MAX(AVERAGE(Portfolios!$B$2:$B$5644)-Portfolios!B1695, 0)</f>
        <v>0</v>
      </c>
    </row>
    <row r="1696" spans="1:2">
      <c r="A1696" s="11">
        <f>Returns!A1696</f>
        <v>0</v>
      </c>
      <c r="B1696" s="1">
        <f>MAX(AVERAGE(Portfolios!$B$2:$B$5644)-Portfolios!B1696, 0)</f>
        <v>0</v>
      </c>
    </row>
    <row r="1697" spans="1:2">
      <c r="A1697" s="11">
        <f>Returns!A1697</f>
        <v>0</v>
      </c>
      <c r="B1697" s="1">
        <f>MAX(AVERAGE(Portfolios!$B$2:$B$5644)-Portfolios!B1697, 0)</f>
        <v>0</v>
      </c>
    </row>
    <row r="1698" spans="1:2">
      <c r="A1698" s="11">
        <f>Returns!A1698</f>
        <v>0</v>
      </c>
      <c r="B1698" s="1">
        <f>MAX(AVERAGE(Portfolios!$B$2:$B$5644)-Portfolios!B1698, 0)</f>
        <v>0</v>
      </c>
    </row>
    <row r="1699" spans="1:2">
      <c r="A1699" s="11">
        <f>Returns!A1699</f>
        <v>0</v>
      </c>
      <c r="B1699" s="1">
        <f>MAX(AVERAGE(Portfolios!$B$2:$B$5644)-Portfolios!B1699, 0)</f>
        <v>0</v>
      </c>
    </row>
    <row r="1700" spans="1:2">
      <c r="A1700" s="11">
        <f>Returns!A1700</f>
        <v>0</v>
      </c>
      <c r="B1700" s="1">
        <f>MAX(AVERAGE(Portfolios!$B$2:$B$5644)-Portfolios!B1700, 0)</f>
        <v>0</v>
      </c>
    </row>
    <row r="1701" spans="1:2">
      <c r="A1701" s="11">
        <f>Returns!A1701</f>
        <v>0</v>
      </c>
      <c r="B1701" s="1">
        <f>MAX(AVERAGE(Portfolios!$B$2:$B$5644)-Portfolios!B1701, 0)</f>
        <v>0</v>
      </c>
    </row>
    <row r="1702" spans="1:2">
      <c r="A1702" s="11">
        <f>Returns!A1702</f>
        <v>0</v>
      </c>
      <c r="B1702" s="1">
        <f>MAX(AVERAGE(Portfolios!$B$2:$B$5644)-Portfolios!B1702, 0)</f>
        <v>0</v>
      </c>
    </row>
    <row r="1703" spans="1:2">
      <c r="A1703" s="11">
        <f>Returns!A1703</f>
        <v>0</v>
      </c>
      <c r="B1703" s="1">
        <f>MAX(AVERAGE(Portfolios!$B$2:$B$5644)-Portfolios!B1703, 0)</f>
        <v>0</v>
      </c>
    </row>
    <row r="1704" spans="1:2">
      <c r="A1704" s="11">
        <f>Returns!A1704</f>
        <v>0</v>
      </c>
      <c r="B1704" s="1">
        <f>MAX(AVERAGE(Portfolios!$B$2:$B$5644)-Portfolios!B1704, 0)</f>
        <v>0</v>
      </c>
    </row>
    <row r="1705" spans="1:2">
      <c r="A1705" s="11">
        <f>Returns!A1705</f>
        <v>0</v>
      </c>
      <c r="B1705" s="1">
        <f>MAX(AVERAGE(Portfolios!$B$2:$B$5644)-Portfolios!B1705, 0)</f>
        <v>0</v>
      </c>
    </row>
    <row r="1706" spans="1:2">
      <c r="A1706" s="11">
        <f>Returns!A1706</f>
        <v>0</v>
      </c>
      <c r="B1706" s="1">
        <f>MAX(AVERAGE(Portfolios!$B$2:$B$5644)-Portfolios!B1706, 0)</f>
        <v>0</v>
      </c>
    </row>
    <row r="1707" spans="1:2">
      <c r="A1707" s="11">
        <f>Returns!A1707</f>
        <v>0</v>
      </c>
      <c r="B1707" s="1">
        <f>MAX(AVERAGE(Portfolios!$B$2:$B$5644)-Portfolios!B1707, 0)</f>
        <v>0</v>
      </c>
    </row>
    <row r="1708" spans="1:2">
      <c r="A1708" s="11">
        <f>Returns!A1708</f>
        <v>0</v>
      </c>
      <c r="B1708" s="1">
        <f>MAX(AVERAGE(Portfolios!$B$2:$B$5644)-Portfolios!B1708, 0)</f>
        <v>0</v>
      </c>
    </row>
    <row r="1709" spans="1:2">
      <c r="A1709" s="11">
        <f>Returns!A1709</f>
        <v>0</v>
      </c>
      <c r="B1709" s="1">
        <f>MAX(AVERAGE(Portfolios!$B$2:$B$5644)-Portfolios!B1709, 0)</f>
        <v>0</v>
      </c>
    </row>
    <row r="1710" spans="1:2">
      <c r="A1710" s="11">
        <f>Returns!A1710</f>
        <v>0</v>
      </c>
      <c r="B1710" s="1">
        <f>MAX(AVERAGE(Portfolios!$B$2:$B$5644)-Portfolios!B1710, 0)</f>
        <v>0</v>
      </c>
    </row>
    <row r="1711" spans="1:2">
      <c r="A1711" s="11">
        <f>Returns!A1711</f>
        <v>0</v>
      </c>
      <c r="B1711" s="1">
        <f>MAX(AVERAGE(Portfolios!$B$2:$B$5644)-Portfolios!B1711, 0)</f>
        <v>0</v>
      </c>
    </row>
    <row r="1712" spans="1:2">
      <c r="A1712" s="11">
        <f>Returns!A1712</f>
        <v>0</v>
      </c>
      <c r="B1712" s="1">
        <f>MAX(AVERAGE(Portfolios!$B$2:$B$5644)-Portfolios!B1712, 0)</f>
        <v>0</v>
      </c>
    </row>
    <row r="1713" spans="1:2">
      <c r="A1713" s="11">
        <f>Returns!A1713</f>
        <v>0</v>
      </c>
      <c r="B1713" s="1">
        <f>MAX(AVERAGE(Portfolios!$B$2:$B$5644)-Portfolios!B1713, 0)</f>
        <v>0</v>
      </c>
    </row>
    <row r="1714" spans="1:2">
      <c r="A1714" s="11">
        <f>Returns!A1714</f>
        <v>0</v>
      </c>
      <c r="B1714" s="1">
        <f>MAX(AVERAGE(Portfolios!$B$2:$B$5644)-Portfolios!B1714, 0)</f>
        <v>0</v>
      </c>
    </row>
    <row r="1715" spans="1:2">
      <c r="A1715" s="11">
        <f>Returns!A1715</f>
        <v>0</v>
      </c>
      <c r="B1715" s="1">
        <f>MAX(AVERAGE(Portfolios!$B$2:$B$5644)-Portfolios!B1715, 0)</f>
        <v>0</v>
      </c>
    </row>
    <row r="1716" spans="1:2">
      <c r="A1716" s="11">
        <f>Returns!A1716</f>
        <v>0</v>
      </c>
      <c r="B1716" s="1">
        <f>MAX(AVERAGE(Portfolios!$B$2:$B$5644)-Portfolios!B1716, 0)</f>
        <v>0</v>
      </c>
    </row>
    <row r="1717" spans="1:2">
      <c r="A1717" s="11">
        <f>Returns!A1717</f>
        <v>0</v>
      </c>
      <c r="B1717" s="1">
        <f>MAX(AVERAGE(Portfolios!$B$2:$B$5644)-Portfolios!B1717, 0)</f>
        <v>0</v>
      </c>
    </row>
    <row r="1718" spans="1:2">
      <c r="A1718" s="11">
        <f>Returns!A1718</f>
        <v>0</v>
      </c>
      <c r="B1718" s="1">
        <f>MAX(AVERAGE(Portfolios!$B$2:$B$5644)-Portfolios!B1718, 0)</f>
        <v>0</v>
      </c>
    </row>
    <row r="1719" spans="1:2">
      <c r="A1719" s="11">
        <f>Returns!A1719</f>
        <v>0</v>
      </c>
      <c r="B1719" s="1">
        <f>MAX(AVERAGE(Portfolios!$B$2:$B$5644)-Portfolios!B1719, 0)</f>
        <v>0</v>
      </c>
    </row>
    <row r="1720" spans="1:2">
      <c r="A1720" s="11">
        <f>Returns!A1720</f>
        <v>0</v>
      </c>
      <c r="B1720" s="1">
        <f>MAX(AVERAGE(Portfolios!$B$2:$B$5644)-Portfolios!B1720, 0)</f>
        <v>0</v>
      </c>
    </row>
    <row r="1721" spans="1:2">
      <c r="A1721" s="11">
        <f>Returns!A1721</f>
        <v>0</v>
      </c>
      <c r="B1721" s="1">
        <f>MAX(AVERAGE(Portfolios!$B$2:$B$5644)-Portfolios!B1721, 0)</f>
        <v>0</v>
      </c>
    </row>
    <row r="1722" spans="1:2">
      <c r="A1722" s="11">
        <f>Returns!A1722</f>
        <v>0</v>
      </c>
      <c r="B1722" s="1">
        <f>MAX(AVERAGE(Portfolios!$B$2:$B$5644)-Portfolios!B1722, 0)</f>
        <v>0</v>
      </c>
    </row>
    <row r="1723" spans="1:2">
      <c r="A1723" s="11">
        <f>Returns!A1723</f>
        <v>0</v>
      </c>
      <c r="B1723" s="1">
        <f>MAX(AVERAGE(Portfolios!$B$2:$B$5644)-Portfolios!B1723, 0)</f>
        <v>0</v>
      </c>
    </row>
    <row r="1724" spans="1:2">
      <c r="A1724" s="11">
        <f>Returns!A1724</f>
        <v>0</v>
      </c>
      <c r="B1724" s="1">
        <f>MAX(AVERAGE(Portfolios!$B$2:$B$5644)-Portfolios!B1724, 0)</f>
        <v>0</v>
      </c>
    </row>
    <row r="1725" spans="1:2">
      <c r="A1725" s="11">
        <f>Returns!A1725</f>
        <v>0</v>
      </c>
      <c r="B1725" s="1">
        <f>MAX(AVERAGE(Portfolios!$B$2:$B$5644)-Portfolios!B1725, 0)</f>
        <v>0</v>
      </c>
    </row>
    <row r="1726" spans="1:2">
      <c r="A1726" s="11">
        <f>Returns!A1726</f>
        <v>0</v>
      </c>
      <c r="B1726" s="1">
        <f>MAX(AVERAGE(Portfolios!$B$2:$B$5644)-Portfolios!B1726, 0)</f>
        <v>0</v>
      </c>
    </row>
    <row r="1727" spans="1:2">
      <c r="A1727" s="11">
        <f>Returns!A1727</f>
        <v>0</v>
      </c>
      <c r="B1727" s="1">
        <f>MAX(AVERAGE(Portfolios!$B$2:$B$5644)-Portfolios!B1727, 0)</f>
        <v>0</v>
      </c>
    </row>
    <row r="1728" spans="1:2">
      <c r="A1728" s="11">
        <f>Returns!A1728</f>
        <v>0</v>
      </c>
      <c r="B1728" s="1">
        <f>MAX(AVERAGE(Portfolios!$B$2:$B$5644)-Portfolios!B1728, 0)</f>
        <v>0</v>
      </c>
    </row>
    <row r="1729" spans="1:2">
      <c r="A1729" s="11">
        <f>Returns!A1729</f>
        <v>0</v>
      </c>
      <c r="B1729" s="1">
        <f>MAX(AVERAGE(Portfolios!$B$2:$B$5644)-Portfolios!B1729, 0)</f>
        <v>0</v>
      </c>
    </row>
    <row r="1730" spans="1:2">
      <c r="A1730" s="11">
        <f>Returns!A1730</f>
        <v>0</v>
      </c>
      <c r="B1730" s="1">
        <f>MAX(AVERAGE(Portfolios!$B$2:$B$5644)-Portfolios!B1730, 0)</f>
        <v>0</v>
      </c>
    </row>
    <row r="1731" spans="1:2">
      <c r="A1731" s="11">
        <f>Returns!A1731</f>
        <v>0</v>
      </c>
      <c r="B1731" s="1">
        <f>MAX(AVERAGE(Portfolios!$B$2:$B$5644)-Portfolios!B1731, 0)</f>
        <v>0</v>
      </c>
    </row>
    <row r="1732" spans="1:2">
      <c r="A1732" s="11">
        <f>Returns!A1732</f>
        <v>0</v>
      </c>
      <c r="B1732" s="1">
        <f>MAX(AVERAGE(Portfolios!$B$2:$B$5644)-Portfolios!B1732, 0)</f>
        <v>0</v>
      </c>
    </row>
    <row r="1733" spans="1:2">
      <c r="A1733" s="11">
        <f>Returns!A1733</f>
        <v>0</v>
      </c>
      <c r="B1733" s="1">
        <f>MAX(AVERAGE(Portfolios!$B$2:$B$5644)-Portfolios!B1733, 0)</f>
        <v>0</v>
      </c>
    </row>
    <row r="1734" spans="1:2">
      <c r="A1734" s="11">
        <f>Returns!A1734</f>
        <v>0</v>
      </c>
      <c r="B1734" s="1">
        <f>MAX(AVERAGE(Portfolios!$B$2:$B$5644)-Portfolios!B1734, 0)</f>
        <v>0</v>
      </c>
    </row>
    <row r="1735" spans="1:2">
      <c r="A1735" s="11">
        <f>Returns!A1735</f>
        <v>0</v>
      </c>
      <c r="B1735" s="1">
        <f>MAX(AVERAGE(Portfolios!$B$2:$B$5644)-Portfolios!B1735, 0)</f>
        <v>0</v>
      </c>
    </row>
    <row r="1736" spans="1:2">
      <c r="A1736" s="11">
        <f>Returns!A1736</f>
        <v>0</v>
      </c>
      <c r="B1736" s="1">
        <f>MAX(AVERAGE(Portfolios!$B$2:$B$5644)-Portfolios!B1736, 0)</f>
        <v>0</v>
      </c>
    </row>
    <row r="1737" spans="1:2">
      <c r="A1737" s="11">
        <f>Returns!A1737</f>
        <v>0</v>
      </c>
      <c r="B1737" s="1">
        <f>MAX(AVERAGE(Portfolios!$B$2:$B$5644)-Portfolios!B1737, 0)</f>
        <v>0</v>
      </c>
    </row>
    <row r="1738" spans="1:2">
      <c r="A1738" s="11">
        <f>Returns!A1738</f>
        <v>0</v>
      </c>
      <c r="B1738" s="1">
        <f>MAX(AVERAGE(Portfolios!$B$2:$B$5644)-Portfolios!B1738, 0)</f>
        <v>0</v>
      </c>
    </row>
    <row r="1739" spans="1:2">
      <c r="A1739" s="11">
        <f>Returns!A1739</f>
        <v>0</v>
      </c>
      <c r="B1739" s="1">
        <f>MAX(AVERAGE(Portfolios!$B$2:$B$5644)-Portfolios!B1739, 0)</f>
        <v>0</v>
      </c>
    </row>
    <row r="1740" spans="1:2">
      <c r="A1740" s="11">
        <f>Returns!A1740</f>
        <v>0</v>
      </c>
      <c r="B1740" s="1">
        <f>MAX(AVERAGE(Portfolios!$B$2:$B$5644)-Portfolios!B1740, 0)</f>
        <v>0</v>
      </c>
    </row>
    <row r="1741" spans="1:2">
      <c r="A1741" s="11">
        <f>Returns!A1741</f>
        <v>0</v>
      </c>
      <c r="B1741" s="1">
        <f>MAX(AVERAGE(Portfolios!$B$2:$B$5644)-Portfolios!B1741, 0)</f>
        <v>0</v>
      </c>
    </row>
    <row r="1742" spans="1:2">
      <c r="A1742" s="11">
        <f>Returns!A1742</f>
        <v>0</v>
      </c>
      <c r="B1742" s="1">
        <f>MAX(AVERAGE(Portfolios!$B$2:$B$5644)-Portfolios!B1742, 0)</f>
        <v>0</v>
      </c>
    </row>
    <row r="1743" spans="1:2">
      <c r="A1743" s="11">
        <f>Returns!A1743</f>
        <v>0</v>
      </c>
      <c r="B1743" s="1">
        <f>MAX(AVERAGE(Portfolios!$B$2:$B$5644)-Portfolios!B1743, 0)</f>
        <v>0</v>
      </c>
    </row>
    <row r="1744" spans="1:2">
      <c r="A1744" s="11">
        <f>Returns!A1744</f>
        <v>0</v>
      </c>
      <c r="B1744" s="1">
        <f>MAX(AVERAGE(Portfolios!$B$2:$B$5644)-Portfolios!B1744, 0)</f>
        <v>0</v>
      </c>
    </row>
    <row r="1745" spans="1:2">
      <c r="A1745" s="11">
        <f>Returns!A1745</f>
        <v>0</v>
      </c>
      <c r="B1745" s="1">
        <f>MAX(AVERAGE(Portfolios!$B$2:$B$5644)-Portfolios!B1745, 0)</f>
        <v>0</v>
      </c>
    </row>
    <row r="1746" spans="1:2">
      <c r="A1746" s="11">
        <f>Returns!A1746</f>
        <v>0</v>
      </c>
      <c r="B1746" s="1">
        <f>MAX(AVERAGE(Portfolios!$B$2:$B$5644)-Portfolios!B1746, 0)</f>
        <v>0</v>
      </c>
    </row>
    <row r="1747" spans="1:2">
      <c r="A1747" s="11">
        <f>Returns!A1747</f>
        <v>0</v>
      </c>
      <c r="B1747" s="1">
        <f>MAX(AVERAGE(Portfolios!$B$2:$B$5644)-Portfolios!B1747, 0)</f>
        <v>0</v>
      </c>
    </row>
    <row r="1748" spans="1:2">
      <c r="A1748" s="11">
        <f>Returns!A1748</f>
        <v>0</v>
      </c>
      <c r="B1748" s="1">
        <f>MAX(AVERAGE(Portfolios!$B$2:$B$5644)-Portfolios!B1748, 0)</f>
        <v>0</v>
      </c>
    </row>
    <row r="1749" spans="1:2">
      <c r="A1749" s="11">
        <f>Returns!A1749</f>
        <v>0</v>
      </c>
      <c r="B1749" s="1">
        <f>MAX(AVERAGE(Portfolios!$B$2:$B$5644)-Portfolios!B1749, 0)</f>
        <v>0</v>
      </c>
    </row>
    <row r="1750" spans="1:2">
      <c r="A1750" s="11">
        <f>Returns!A1750</f>
        <v>0</v>
      </c>
      <c r="B1750" s="1">
        <f>MAX(AVERAGE(Portfolios!$B$2:$B$5644)-Portfolios!B1750, 0)</f>
        <v>0</v>
      </c>
    </row>
    <row r="1751" spans="1:2">
      <c r="A1751" s="11">
        <f>Returns!A1751</f>
        <v>0</v>
      </c>
      <c r="B1751" s="1">
        <f>MAX(AVERAGE(Portfolios!$B$2:$B$5644)-Portfolios!B1751, 0)</f>
        <v>0</v>
      </c>
    </row>
    <row r="1752" spans="1:2">
      <c r="A1752" s="11">
        <f>Returns!A1752</f>
        <v>0</v>
      </c>
      <c r="B1752" s="1">
        <f>MAX(AVERAGE(Portfolios!$B$2:$B$5644)-Portfolios!B1752, 0)</f>
        <v>0</v>
      </c>
    </row>
    <row r="1753" spans="1:2">
      <c r="A1753" s="11">
        <f>Returns!A1753</f>
        <v>0</v>
      </c>
      <c r="B1753" s="1">
        <f>MAX(AVERAGE(Portfolios!$B$2:$B$5644)-Portfolios!B1753, 0)</f>
        <v>0</v>
      </c>
    </row>
    <row r="1754" spans="1:2">
      <c r="A1754" s="11">
        <f>Returns!A1754</f>
        <v>0</v>
      </c>
      <c r="B1754" s="1">
        <f>MAX(AVERAGE(Portfolios!$B$2:$B$5644)-Portfolios!B1754, 0)</f>
        <v>0</v>
      </c>
    </row>
    <row r="1755" spans="1:2">
      <c r="A1755" s="11">
        <f>Returns!A1755</f>
        <v>0</v>
      </c>
      <c r="B1755" s="1">
        <f>MAX(AVERAGE(Portfolios!$B$2:$B$5644)-Portfolios!B1755, 0)</f>
        <v>0</v>
      </c>
    </row>
    <row r="1756" spans="1:2">
      <c r="A1756" s="11">
        <f>Returns!A1756</f>
        <v>0</v>
      </c>
      <c r="B1756" s="1">
        <f>MAX(AVERAGE(Portfolios!$B$2:$B$5644)-Portfolios!B1756, 0)</f>
        <v>0</v>
      </c>
    </row>
    <row r="1757" spans="1:2">
      <c r="A1757" s="11">
        <f>Returns!A1757</f>
        <v>0</v>
      </c>
      <c r="B1757" s="1">
        <f>MAX(AVERAGE(Portfolios!$B$2:$B$5644)-Portfolios!B1757, 0)</f>
        <v>0</v>
      </c>
    </row>
    <row r="1758" spans="1:2">
      <c r="A1758" s="11">
        <f>Returns!A1758</f>
        <v>0</v>
      </c>
      <c r="B1758" s="1">
        <f>MAX(AVERAGE(Portfolios!$B$2:$B$5644)-Portfolios!B1758, 0)</f>
        <v>0</v>
      </c>
    </row>
    <row r="1759" spans="1:2">
      <c r="A1759" s="11">
        <f>Returns!A1759</f>
        <v>0</v>
      </c>
      <c r="B1759" s="1">
        <f>MAX(AVERAGE(Portfolios!$B$2:$B$5644)-Portfolios!B1759, 0)</f>
        <v>0</v>
      </c>
    </row>
    <row r="1760" spans="1:2">
      <c r="A1760" s="11">
        <f>Returns!A1760</f>
        <v>0</v>
      </c>
      <c r="B1760" s="1">
        <f>MAX(AVERAGE(Portfolios!$B$2:$B$5644)-Portfolios!B1760, 0)</f>
        <v>0</v>
      </c>
    </row>
    <row r="1761" spans="1:2">
      <c r="A1761" s="11">
        <f>Returns!A1761</f>
        <v>0</v>
      </c>
      <c r="B1761" s="1">
        <f>MAX(AVERAGE(Portfolios!$B$2:$B$5644)-Portfolios!B1761, 0)</f>
        <v>0</v>
      </c>
    </row>
    <row r="1762" spans="1:2">
      <c r="A1762" s="11">
        <f>Returns!A1762</f>
        <v>0</v>
      </c>
      <c r="B1762" s="1">
        <f>MAX(AVERAGE(Portfolios!$B$2:$B$5644)-Portfolios!B1762, 0)</f>
        <v>0</v>
      </c>
    </row>
    <row r="1763" spans="1:2">
      <c r="A1763" s="11">
        <f>Returns!A1763</f>
        <v>0</v>
      </c>
      <c r="B1763" s="1">
        <f>MAX(AVERAGE(Portfolios!$B$2:$B$5644)-Portfolios!B1763, 0)</f>
        <v>0</v>
      </c>
    </row>
    <row r="1764" spans="1:2">
      <c r="A1764" s="11">
        <f>Returns!A1764</f>
        <v>0</v>
      </c>
      <c r="B1764" s="1">
        <f>MAX(AVERAGE(Portfolios!$B$2:$B$5644)-Portfolios!B1764, 0)</f>
        <v>0</v>
      </c>
    </row>
    <row r="1765" spans="1:2">
      <c r="A1765" s="11">
        <f>Returns!A1765</f>
        <v>0</v>
      </c>
      <c r="B1765" s="1">
        <f>MAX(AVERAGE(Portfolios!$B$2:$B$5644)-Portfolios!B1765, 0)</f>
        <v>0</v>
      </c>
    </row>
    <row r="1766" spans="1:2">
      <c r="A1766" s="11">
        <f>Returns!A1766</f>
        <v>0</v>
      </c>
      <c r="B1766" s="1">
        <f>MAX(AVERAGE(Portfolios!$B$2:$B$5644)-Portfolios!B1766, 0)</f>
        <v>0</v>
      </c>
    </row>
    <row r="1767" spans="1:2">
      <c r="A1767" s="11">
        <f>Returns!A1767</f>
        <v>0</v>
      </c>
      <c r="B1767" s="1">
        <f>MAX(AVERAGE(Portfolios!$B$2:$B$5644)-Portfolios!B1767, 0)</f>
        <v>0</v>
      </c>
    </row>
    <row r="1768" spans="1:2">
      <c r="A1768" s="11">
        <f>Returns!A1768</f>
        <v>0</v>
      </c>
      <c r="B1768" s="1">
        <f>MAX(AVERAGE(Portfolios!$B$2:$B$5644)-Portfolios!B1768, 0)</f>
        <v>0</v>
      </c>
    </row>
    <row r="1769" spans="1:2">
      <c r="A1769" s="11">
        <f>Returns!A1769</f>
        <v>0</v>
      </c>
      <c r="B1769" s="1">
        <f>MAX(AVERAGE(Portfolios!$B$2:$B$5644)-Portfolios!B1769, 0)</f>
        <v>0</v>
      </c>
    </row>
    <row r="1770" spans="1:2">
      <c r="A1770" s="11">
        <f>Returns!A1770</f>
        <v>0</v>
      </c>
      <c r="B1770" s="1">
        <f>MAX(AVERAGE(Portfolios!$B$2:$B$5644)-Portfolios!B1770, 0)</f>
        <v>0</v>
      </c>
    </row>
    <row r="1771" spans="1:2">
      <c r="A1771" s="11">
        <f>Returns!A1771</f>
        <v>0</v>
      </c>
      <c r="B1771" s="1">
        <f>MAX(AVERAGE(Portfolios!$B$2:$B$5644)-Portfolios!B1771, 0)</f>
        <v>0</v>
      </c>
    </row>
    <row r="1772" spans="1:2">
      <c r="A1772" s="11">
        <f>Returns!A1772</f>
        <v>0</v>
      </c>
      <c r="B1772" s="1">
        <f>MAX(AVERAGE(Portfolios!$B$2:$B$5644)-Portfolios!B1772, 0)</f>
        <v>0</v>
      </c>
    </row>
    <row r="1773" spans="1:2">
      <c r="A1773" s="11">
        <f>Returns!A1773</f>
        <v>0</v>
      </c>
      <c r="B1773" s="1">
        <f>MAX(AVERAGE(Portfolios!$B$2:$B$5644)-Portfolios!B1773, 0)</f>
        <v>0</v>
      </c>
    </row>
    <row r="1774" spans="1:2">
      <c r="A1774" s="11">
        <f>Returns!A1774</f>
        <v>0</v>
      </c>
      <c r="B1774" s="1">
        <f>MAX(AVERAGE(Portfolios!$B$2:$B$5644)-Portfolios!B1774, 0)</f>
        <v>0</v>
      </c>
    </row>
    <row r="1775" spans="1:2">
      <c r="A1775" s="11">
        <f>Returns!A1775</f>
        <v>0</v>
      </c>
      <c r="B1775" s="1">
        <f>MAX(AVERAGE(Portfolios!$B$2:$B$5644)-Portfolios!B1775, 0)</f>
        <v>0</v>
      </c>
    </row>
    <row r="1776" spans="1:2">
      <c r="A1776" s="11">
        <f>Returns!A1776</f>
        <v>0</v>
      </c>
      <c r="B1776" s="1">
        <f>MAX(AVERAGE(Portfolios!$B$2:$B$5644)-Portfolios!B1776, 0)</f>
        <v>0</v>
      </c>
    </row>
    <row r="1777" spans="1:2">
      <c r="A1777" s="11">
        <f>Returns!A1777</f>
        <v>0</v>
      </c>
      <c r="B1777" s="1">
        <f>MAX(AVERAGE(Portfolios!$B$2:$B$5644)-Portfolios!B1777, 0)</f>
        <v>0</v>
      </c>
    </row>
    <row r="1778" spans="1:2">
      <c r="A1778" s="11">
        <f>Returns!A1778</f>
        <v>0</v>
      </c>
      <c r="B1778" s="1">
        <f>MAX(AVERAGE(Portfolios!$B$2:$B$5644)-Portfolios!B1778, 0)</f>
        <v>0</v>
      </c>
    </row>
    <row r="1779" spans="1:2">
      <c r="A1779" s="11">
        <f>Returns!A1779</f>
        <v>0</v>
      </c>
      <c r="B1779" s="1">
        <f>MAX(AVERAGE(Portfolios!$B$2:$B$5644)-Portfolios!B1779, 0)</f>
        <v>0</v>
      </c>
    </row>
    <row r="1780" spans="1:2">
      <c r="A1780" s="11">
        <f>Returns!A1780</f>
        <v>0</v>
      </c>
      <c r="B1780" s="1">
        <f>MAX(AVERAGE(Portfolios!$B$2:$B$5644)-Portfolios!B1780, 0)</f>
        <v>0</v>
      </c>
    </row>
    <row r="1781" spans="1:2">
      <c r="A1781" s="11">
        <f>Returns!A1781</f>
        <v>0</v>
      </c>
      <c r="B1781" s="1">
        <f>MAX(AVERAGE(Portfolios!$B$2:$B$5644)-Portfolios!B1781, 0)</f>
        <v>0</v>
      </c>
    </row>
    <row r="1782" spans="1:2">
      <c r="A1782" s="11">
        <f>Returns!A1782</f>
        <v>0</v>
      </c>
      <c r="B1782" s="1">
        <f>MAX(AVERAGE(Portfolios!$B$2:$B$5644)-Portfolios!B1782, 0)</f>
        <v>0</v>
      </c>
    </row>
    <row r="1783" spans="1:2">
      <c r="A1783" s="11">
        <f>Returns!A1783</f>
        <v>0</v>
      </c>
      <c r="B1783" s="1">
        <f>MAX(AVERAGE(Portfolios!$B$2:$B$5644)-Portfolios!B1783, 0)</f>
        <v>0</v>
      </c>
    </row>
    <row r="1784" spans="1:2">
      <c r="A1784" s="11">
        <f>Returns!A1784</f>
        <v>0</v>
      </c>
      <c r="B1784" s="1">
        <f>MAX(AVERAGE(Portfolios!$B$2:$B$5644)-Portfolios!B1784, 0)</f>
        <v>0</v>
      </c>
    </row>
    <row r="1785" spans="1:2">
      <c r="A1785" s="11">
        <f>Returns!A1785</f>
        <v>0</v>
      </c>
      <c r="B1785" s="1">
        <f>MAX(AVERAGE(Portfolios!$B$2:$B$5644)-Portfolios!B1785, 0)</f>
        <v>0</v>
      </c>
    </row>
    <row r="1786" spans="1:2">
      <c r="A1786" s="11">
        <f>Returns!A1786</f>
        <v>0</v>
      </c>
      <c r="B1786" s="1">
        <f>MAX(AVERAGE(Portfolios!$B$2:$B$5644)-Portfolios!B1786, 0)</f>
        <v>0</v>
      </c>
    </row>
    <row r="1787" spans="1:2">
      <c r="A1787" s="11">
        <f>Returns!A1787</f>
        <v>0</v>
      </c>
      <c r="B1787" s="1">
        <f>MAX(AVERAGE(Portfolios!$B$2:$B$5644)-Portfolios!B1787, 0)</f>
        <v>0</v>
      </c>
    </row>
    <row r="1788" spans="1:2">
      <c r="A1788" s="11">
        <f>Returns!A1788</f>
        <v>0</v>
      </c>
      <c r="B1788" s="1">
        <f>MAX(AVERAGE(Portfolios!$B$2:$B$5644)-Portfolios!B1788, 0)</f>
        <v>0</v>
      </c>
    </row>
    <row r="1789" spans="1:2">
      <c r="A1789" s="11">
        <f>Returns!A1789</f>
        <v>0</v>
      </c>
      <c r="B1789" s="1">
        <f>MAX(AVERAGE(Portfolios!$B$2:$B$5644)-Portfolios!B1789, 0)</f>
        <v>0</v>
      </c>
    </row>
    <row r="1790" spans="1:2">
      <c r="A1790" s="11">
        <f>Returns!A1790</f>
        <v>0</v>
      </c>
      <c r="B1790" s="1">
        <f>MAX(AVERAGE(Portfolios!$B$2:$B$5644)-Portfolios!B1790, 0)</f>
        <v>0</v>
      </c>
    </row>
    <row r="1791" spans="1:2">
      <c r="A1791" s="11">
        <f>Returns!A1791</f>
        <v>0</v>
      </c>
      <c r="B1791" s="1">
        <f>MAX(AVERAGE(Portfolios!$B$2:$B$5644)-Portfolios!B1791, 0)</f>
        <v>0</v>
      </c>
    </row>
    <row r="1792" spans="1:2">
      <c r="A1792" s="11">
        <f>Returns!A1792</f>
        <v>0</v>
      </c>
      <c r="B1792" s="1">
        <f>MAX(AVERAGE(Portfolios!$B$2:$B$5644)-Portfolios!B1792, 0)</f>
        <v>0</v>
      </c>
    </row>
    <row r="1793" spans="1:2">
      <c r="A1793" s="11">
        <f>Returns!A1793</f>
        <v>0</v>
      </c>
      <c r="B1793" s="1">
        <f>MAX(AVERAGE(Portfolios!$B$2:$B$5644)-Portfolios!B1793, 0)</f>
        <v>0</v>
      </c>
    </row>
    <row r="1794" spans="1:2">
      <c r="A1794" s="11">
        <f>Returns!A1794</f>
        <v>0</v>
      </c>
      <c r="B1794" s="1">
        <f>MAX(AVERAGE(Portfolios!$B$2:$B$5644)-Portfolios!B1794, 0)</f>
        <v>0</v>
      </c>
    </row>
    <row r="1795" spans="1:2">
      <c r="A1795" s="11">
        <f>Returns!A1795</f>
        <v>0</v>
      </c>
      <c r="B1795" s="1">
        <f>MAX(AVERAGE(Portfolios!$B$2:$B$5644)-Portfolios!B1795, 0)</f>
        <v>0</v>
      </c>
    </row>
    <row r="1796" spans="1:2">
      <c r="A1796" s="11">
        <f>Returns!A1796</f>
        <v>0</v>
      </c>
      <c r="B1796" s="1">
        <f>MAX(AVERAGE(Portfolios!$B$2:$B$5644)-Portfolios!B1796, 0)</f>
        <v>0</v>
      </c>
    </row>
    <row r="1797" spans="1:2">
      <c r="A1797" s="11">
        <f>Returns!A1797</f>
        <v>0</v>
      </c>
      <c r="B1797" s="1">
        <f>MAX(AVERAGE(Portfolios!$B$2:$B$5644)-Portfolios!B1797, 0)</f>
        <v>0</v>
      </c>
    </row>
    <row r="1798" spans="1:2">
      <c r="A1798" s="11">
        <f>Returns!A1798</f>
        <v>0</v>
      </c>
      <c r="B1798" s="1">
        <f>MAX(AVERAGE(Portfolios!$B$2:$B$5644)-Portfolios!B1798, 0)</f>
        <v>0</v>
      </c>
    </row>
    <row r="1799" spans="1:2">
      <c r="A1799" s="11">
        <f>Returns!A1799</f>
        <v>0</v>
      </c>
      <c r="B1799" s="1">
        <f>MAX(AVERAGE(Portfolios!$B$2:$B$5644)-Portfolios!B1799, 0)</f>
        <v>0</v>
      </c>
    </row>
    <row r="1800" spans="1:2">
      <c r="A1800" s="11">
        <f>Returns!A1800</f>
        <v>0</v>
      </c>
      <c r="B1800" s="1">
        <f>MAX(AVERAGE(Portfolios!$B$2:$B$5644)-Portfolios!B1800, 0)</f>
        <v>0</v>
      </c>
    </row>
    <row r="1801" spans="1:2">
      <c r="A1801" s="11">
        <f>Returns!A1801</f>
        <v>0</v>
      </c>
      <c r="B1801" s="1">
        <f>MAX(AVERAGE(Portfolios!$B$2:$B$5644)-Portfolios!B1801, 0)</f>
        <v>0</v>
      </c>
    </row>
    <row r="1802" spans="1:2">
      <c r="A1802" s="11">
        <f>Returns!A1802</f>
        <v>0</v>
      </c>
      <c r="B1802" s="1">
        <f>MAX(AVERAGE(Portfolios!$B$2:$B$5644)-Portfolios!B1802, 0)</f>
        <v>0</v>
      </c>
    </row>
    <row r="1803" spans="1:2">
      <c r="A1803" s="11">
        <f>Returns!A1803</f>
        <v>0</v>
      </c>
      <c r="B1803" s="1">
        <f>MAX(AVERAGE(Portfolios!$B$2:$B$5644)-Portfolios!B1803, 0)</f>
        <v>0</v>
      </c>
    </row>
    <row r="1804" spans="1:2">
      <c r="A1804" s="11">
        <f>Returns!A1804</f>
        <v>0</v>
      </c>
      <c r="B1804" s="1">
        <f>MAX(AVERAGE(Portfolios!$B$2:$B$5644)-Portfolios!B1804, 0)</f>
        <v>0</v>
      </c>
    </row>
    <row r="1805" spans="1:2">
      <c r="A1805" s="11">
        <f>Returns!A1805</f>
        <v>0</v>
      </c>
      <c r="B1805" s="1">
        <f>MAX(AVERAGE(Portfolios!$B$2:$B$5644)-Portfolios!B1805, 0)</f>
        <v>0</v>
      </c>
    </row>
    <row r="1806" spans="1:2">
      <c r="A1806" s="11">
        <f>Returns!A1806</f>
        <v>0</v>
      </c>
      <c r="B1806" s="1">
        <f>MAX(AVERAGE(Portfolios!$B$2:$B$5644)-Portfolios!B1806, 0)</f>
        <v>0</v>
      </c>
    </row>
    <row r="1807" spans="1:2">
      <c r="A1807" s="11">
        <f>Returns!A1807</f>
        <v>0</v>
      </c>
      <c r="B1807" s="1">
        <f>MAX(AVERAGE(Portfolios!$B$2:$B$5644)-Portfolios!B1807, 0)</f>
        <v>0</v>
      </c>
    </row>
    <row r="1808" spans="1:2">
      <c r="A1808" s="11">
        <f>Returns!A1808</f>
        <v>0</v>
      </c>
      <c r="B1808" s="1">
        <f>MAX(AVERAGE(Portfolios!$B$2:$B$5644)-Portfolios!B1808, 0)</f>
        <v>0</v>
      </c>
    </row>
    <row r="1809" spans="1:2">
      <c r="A1809" s="11">
        <f>Returns!A1809</f>
        <v>0</v>
      </c>
      <c r="B1809" s="1">
        <f>MAX(AVERAGE(Portfolios!$B$2:$B$5644)-Portfolios!B1809, 0)</f>
        <v>0</v>
      </c>
    </row>
    <row r="1810" spans="1:2">
      <c r="A1810" s="11">
        <f>Returns!A1810</f>
        <v>0</v>
      </c>
      <c r="B1810" s="1">
        <f>MAX(AVERAGE(Portfolios!$B$2:$B$5644)-Portfolios!B1810, 0)</f>
        <v>0</v>
      </c>
    </row>
    <row r="1811" spans="1:2">
      <c r="A1811" s="11">
        <f>Returns!A1811</f>
        <v>0</v>
      </c>
      <c r="B1811" s="1">
        <f>MAX(AVERAGE(Portfolios!$B$2:$B$5644)-Portfolios!B1811, 0)</f>
        <v>0</v>
      </c>
    </row>
    <row r="1812" spans="1:2">
      <c r="A1812" s="11">
        <f>Returns!A1812</f>
        <v>0</v>
      </c>
      <c r="B1812" s="1">
        <f>MAX(AVERAGE(Portfolios!$B$2:$B$5644)-Portfolios!B1812, 0)</f>
        <v>0</v>
      </c>
    </row>
    <row r="1813" spans="1:2">
      <c r="A1813" s="11">
        <f>Returns!A1813</f>
        <v>0</v>
      </c>
      <c r="B1813" s="1">
        <f>MAX(AVERAGE(Portfolios!$B$2:$B$5644)-Portfolios!B1813, 0)</f>
        <v>0</v>
      </c>
    </row>
    <row r="1814" spans="1:2">
      <c r="A1814" s="11">
        <f>Returns!A1814</f>
        <v>0</v>
      </c>
      <c r="B1814" s="1">
        <f>MAX(AVERAGE(Portfolios!$B$2:$B$5644)-Portfolios!B1814, 0)</f>
        <v>0</v>
      </c>
    </row>
    <row r="1815" spans="1:2">
      <c r="A1815" s="11">
        <f>Returns!A1815</f>
        <v>0</v>
      </c>
      <c r="B1815" s="1">
        <f>MAX(AVERAGE(Portfolios!$B$2:$B$5644)-Portfolios!B1815, 0)</f>
        <v>0</v>
      </c>
    </row>
    <row r="1816" spans="1:2">
      <c r="A1816" s="11">
        <f>Returns!A1816</f>
        <v>0</v>
      </c>
      <c r="B1816" s="1">
        <f>MAX(AVERAGE(Portfolios!$B$2:$B$5644)-Portfolios!B1816, 0)</f>
        <v>0</v>
      </c>
    </row>
    <row r="1817" spans="1:2">
      <c r="A1817" s="11">
        <f>Returns!A1817</f>
        <v>0</v>
      </c>
      <c r="B1817" s="1">
        <f>MAX(AVERAGE(Portfolios!$B$2:$B$5644)-Portfolios!B1817, 0)</f>
        <v>0</v>
      </c>
    </row>
    <row r="1818" spans="1:2">
      <c r="A1818" s="11">
        <f>Returns!A1818</f>
        <v>0</v>
      </c>
      <c r="B1818" s="1">
        <f>MAX(AVERAGE(Portfolios!$B$2:$B$5644)-Portfolios!B1818, 0)</f>
        <v>0</v>
      </c>
    </row>
    <row r="1819" spans="1:2">
      <c r="A1819" s="11">
        <f>Returns!A1819</f>
        <v>0</v>
      </c>
      <c r="B1819" s="1">
        <f>MAX(AVERAGE(Portfolios!$B$2:$B$5644)-Portfolios!B1819, 0)</f>
        <v>0</v>
      </c>
    </row>
    <row r="1820" spans="1:2">
      <c r="A1820" s="11">
        <f>Returns!A1820</f>
        <v>0</v>
      </c>
      <c r="B1820" s="1">
        <f>MAX(AVERAGE(Portfolios!$B$2:$B$5644)-Portfolios!B1820, 0)</f>
        <v>0</v>
      </c>
    </row>
    <row r="1821" spans="1:2">
      <c r="A1821" s="11">
        <f>Returns!A1821</f>
        <v>0</v>
      </c>
      <c r="B1821" s="1">
        <f>MAX(AVERAGE(Portfolios!$B$2:$B$5644)-Portfolios!B1821, 0)</f>
        <v>0</v>
      </c>
    </row>
    <row r="1822" spans="1:2">
      <c r="A1822" s="11">
        <f>Returns!A1822</f>
        <v>0</v>
      </c>
      <c r="B1822" s="1">
        <f>MAX(AVERAGE(Portfolios!$B$2:$B$5644)-Portfolios!B1822, 0)</f>
        <v>0</v>
      </c>
    </row>
    <row r="1823" spans="1:2">
      <c r="A1823" s="11">
        <f>Returns!A1823</f>
        <v>0</v>
      </c>
      <c r="B1823" s="1">
        <f>MAX(AVERAGE(Portfolios!$B$2:$B$5644)-Portfolios!B1823, 0)</f>
        <v>0</v>
      </c>
    </row>
    <row r="1824" spans="1:2">
      <c r="A1824" s="11">
        <f>Returns!A1824</f>
        <v>0</v>
      </c>
      <c r="B1824" s="1">
        <f>MAX(AVERAGE(Portfolios!$B$2:$B$5644)-Portfolios!B1824, 0)</f>
        <v>0</v>
      </c>
    </row>
    <row r="1825" spans="1:2">
      <c r="A1825" s="11">
        <f>Returns!A1825</f>
        <v>0</v>
      </c>
      <c r="B1825" s="1">
        <f>MAX(AVERAGE(Portfolios!$B$2:$B$5644)-Portfolios!B1825, 0)</f>
        <v>0</v>
      </c>
    </row>
    <row r="1826" spans="1:2">
      <c r="A1826" s="11">
        <f>Returns!A1826</f>
        <v>0</v>
      </c>
      <c r="B1826" s="1">
        <f>MAX(AVERAGE(Portfolios!$B$2:$B$5644)-Portfolios!B1826, 0)</f>
        <v>0</v>
      </c>
    </row>
    <row r="1827" spans="1:2">
      <c r="A1827" s="11">
        <f>Returns!A1827</f>
        <v>0</v>
      </c>
      <c r="B1827" s="1">
        <f>MAX(AVERAGE(Portfolios!$B$2:$B$5644)-Portfolios!B1827, 0)</f>
        <v>0</v>
      </c>
    </row>
    <row r="1828" spans="1:2">
      <c r="A1828" s="11">
        <f>Returns!A1828</f>
        <v>0</v>
      </c>
      <c r="B1828" s="1">
        <f>MAX(AVERAGE(Portfolios!$B$2:$B$5644)-Portfolios!B1828, 0)</f>
        <v>0</v>
      </c>
    </row>
    <row r="1829" spans="1:2">
      <c r="A1829" s="11">
        <f>Returns!A1829</f>
        <v>0</v>
      </c>
      <c r="B1829" s="1">
        <f>MAX(AVERAGE(Portfolios!$B$2:$B$5644)-Portfolios!B1829, 0)</f>
        <v>0</v>
      </c>
    </row>
    <row r="1830" spans="1:2">
      <c r="A1830" s="11">
        <f>Returns!A1830</f>
        <v>0</v>
      </c>
      <c r="B1830" s="1">
        <f>MAX(AVERAGE(Portfolios!$B$2:$B$5644)-Portfolios!B1830, 0)</f>
        <v>0</v>
      </c>
    </row>
    <row r="1831" spans="1:2">
      <c r="A1831" s="11">
        <f>Returns!A1831</f>
        <v>0</v>
      </c>
      <c r="B1831" s="1">
        <f>MAX(AVERAGE(Portfolios!$B$2:$B$5644)-Portfolios!B1831, 0)</f>
        <v>0</v>
      </c>
    </row>
    <row r="1832" spans="1:2">
      <c r="A1832" s="11">
        <f>Returns!A1832</f>
        <v>0</v>
      </c>
      <c r="B1832" s="1">
        <f>MAX(AVERAGE(Portfolios!$B$2:$B$5644)-Portfolios!B1832, 0)</f>
        <v>0</v>
      </c>
    </row>
    <row r="1833" spans="1:2">
      <c r="A1833" s="11">
        <f>Returns!A1833</f>
        <v>0</v>
      </c>
      <c r="B1833" s="1">
        <f>MAX(AVERAGE(Portfolios!$B$2:$B$5644)-Portfolios!B1833, 0)</f>
        <v>0</v>
      </c>
    </row>
    <row r="1834" spans="1:2">
      <c r="A1834" s="11">
        <f>Returns!A1834</f>
        <v>0</v>
      </c>
      <c r="B1834" s="1">
        <f>MAX(AVERAGE(Portfolios!$B$2:$B$5644)-Portfolios!B1834, 0)</f>
        <v>0</v>
      </c>
    </row>
    <row r="1835" spans="1:2">
      <c r="A1835" s="11">
        <f>Returns!A1835</f>
        <v>0</v>
      </c>
      <c r="B1835" s="1">
        <f>MAX(AVERAGE(Portfolios!$B$2:$B$5644)-Portfolios!B1835, 0)</f>
        <v>0</v>
      </c>
    </row>
    <row r="1836" spans="1:2">
      <c r="A1836" s="11">
        <f>Returns!A1836</f>
        <v>0</v>
      </c>
      <c r="B1836" s="1">
        <f>MAX(AVERAGE(Portfolios!$B$2:$B$5644)-Portfolios!B1836, 0)</f>
        <v>0</v>
      </c>
    </row>
    <row r="1837" spans="1:2">
      <c r="A1837" s="11">
        <f>Returns!A1837</f>
        <v>0</v>
      </c>
      <c r="B1837" s="1">
        <f>MAX(AVERAGE(Portfolios!$B$2:$B$5644)-Portfolios!B1837, 0)</f>
        <v>0</v>
      </c>
    </row>
    <row r="1838" spans="1:2">
      <c r="A1838" s="11">
        <f>Returns!A1838</f>
        <v>0</v>
      </c>
      <c r="B1838" s="1">
        <f>MAX(AVERAGE(Portfolios!$B$2:$B$5644)-Portfolios!B1838, 0)</f>
        <v>0</v>
      </c>
    </row>
    <row r="1839" spans="1:2">
      <c r="A1839" s="11">
        <f>Returns!A1839</f>
        <v>0</v>
      </c>
      <c r="B1839" s="1">
        <f>MAX(AVERAGE(Portfolios!$B$2:$B$5644)-Portfolios!B1839, 0)</f>
        <v>0</v>
      </c>
    </row>
    <row r="1840" spans="1:2">
      <c r="A1840" s="11">
        <f>Returns!A1840</f>
        <v>0</v>
      </c>
      <c r="B1840" s="1">
        <f>MAX(AVERAGE(Portfolios!$B$2:$B$5644)-Portfolios!B1840, 0)</f>
        <v>0</v>
      </c>
    </row>
    <row r="1841" spans="1:2">
      <c r="A1841" s="11">
        <f>Returns!A1841</f>
        <v>0</v>
      </c>
      <c r="B1841" s="1">
        <f>MAX(AVERAGE(Portfolios!$B$2:$B$5644)-Portfolios!B1841, 0)</f>
        <v>0</v>
      </c>
    </row>
    <row r="1842" spans="1:2">
      <c r="A1842" s="11">
        <f>Returns!A1842</f>
        <v>0</v>
      </c>
      <c r="B1842" s="1">
        <f>MAX(AVERAGE(Portfolios!$B$2:$B$5644)-Portfolios!B1842, 0)</f>
        <v>0</v>
      </c>
    </row>
    <row r="1843" spans="1:2">
      <c r="A1843" s="11">
        <f>Returns!A1843</f>
        <v>0</v>
      </c>
      <c r="B1843" s="1">
        <f>MAX(AVERAGE(Portfolios!$B$2:$B$5644)-Portfolios!B1843, 0)</f>
        <v>0</v>
      </c>
    </row>
    <row r="1844" spans="1:2">
      <c r="A1844" s="11">
        <f>Returns!A1844</f>
        <v>0</v>
      </c>
      <c r="B1844" s="1">
        <f>MAX(AVERAGE(Portfolios!$B$2:$B$5644)-Portfolios!B1844, 0)</f>
        <v>0</v>
      </c>
    </row>
    <row r="1845" spans="1:2">
      <c r="A1845" s="11">
        <f>Returns!A1845</f>
        <v>0</v>
      </c>
      <c r="B1845" s="1">
        <f>MAX(AVERAGE(Portfolios!$B$2:$B$5644)-Portfolios!B1845, 0)</f>
        <v>0</v>
      </c>
    </row>
    <row r="1846" spans="1:2">
      <c r="A1846" s="11">
        <f>Returns!A1846</f>
        <v>0</v>
      </c>
      <c r="B1846" s="1">
        <f>MAX(AVERAGE(Portfolios!$B$2:$B$5644)-Portfolios!B1846, 0)</f>
        <v>0</v>
      </c>
    </row>
    <row r="1847" spans="1:2">
      <c r="A1847" s="11">
        <f>Returns!A1847</f>
        <v>0</v>
      </c>
      <c r="B1847" s="1">
        <f>MAX(AVERAGE(Portfolios!$B$2:$B$5644)-Portfolios!B1847, 0)</f>
        <v>0</v>
      </c>
    </row>
    <row r="1848" spans="1:2">
      <c r="A1848" s="11">
        <f>Returns!A1848</f>
        <v>0</v>
      </c>
      <c r="B1848" s="1">
        <f>MAX(AVERAGE(Portfolios!$B$2:$B$5644)-Portfolios!B1848, 0)</f>
        <v>0</v>
      </c>
    </row>
    <row r="1849" spans="1:2">
      <c r="A1849" s="11">
        <f>Returns!A1849</f>
        <v>0</v>
      </c>
      <c r="B1849" s="1">
        <f>MAX(AVERAGE(Portfolios!$B$2:$B$5644)-Portfolios!B1849, 0)</f>
        <v>0</v>
      </c>
    </row>
    <row r="1850" spans="1:2">
      <c r="A1850" s="11">
        <f>Returns!A1850</f>
        <v>0</v>
      </c>
      <c r="B1850" s="1">
        <f>MAX(AVERAGE(Portfolios!$B$2:$B$5644)-Portfolios!B1850, 0)</f>
        <v>0</v>
      </c>
    </row>
    <row r="1851" spans="1:2">
      <c r="A1851" s="11">
        <f>Returns!A1851</f>
        <v>0</v>
      </c>
      <c r="B1851" s="1">
        <f>MAX(AVERAGE(Portfolios!$B$2:$B$5644)-Portfolios!B1851, 0)</f>
        <v>0</v>
      </c>
    </row>
    <row r="1852" spans="1:2">
      <c r="A1852" s="11">
        <f>Returns!A1852</f>
        <v>0</v>
      </c>
      <c r="B1852" s="1">
        <f>MAX(AVERAGE(Portfolios!$B$2:$B$5644)-Portfolios!B1852, 0)</f>
        <v>0</v>
      </c>
    </row>
    <row r="1853" spans="1:2">
      <c r="A1853" s="11">
        <f>Returns!A1853</f>
        <v>0</v>
      </c>
      <c r="B1853" s="1">
        <f>MAX(AVERAGE(Portfolios!$B$2:$B$5644)-Portfolios!B1853, 0)</f>
        <v>0</v>
      </c>
    </row>
    <row r="1854" spans="1:2">
      <c r="A1854" s="11">
        <f>Returns!A1854</f>
        <v>0</v>
      </c>
      <c r="B1854" s="1">
        <f>MAX(AVERAGE(Portfolios!$B$2:$B$5644)-Portfolios!B1854, 0)</f>
        <v>0</v>
      </c>
    </row>
    <row r="1855" spans="1:2">
      <c r="A1855" s="11">
        <f>Returns!A1855</f>
        <v>0</v>
      </c>
      <c r="B1855" s="1">
        <f>MAX(AVERAGE(Portfolios!$B$2:$B$5644)-Portfolios!B1855, 0)</f>
        <v>0</v>
      </c>
    </row>
    <row r="1856" spans="1:2">
      <c r="A1856" s="11">
        <f>Returns!A1856</f>
        <v>0</v>
      </c>
      <c r="B1856" s="1">
        <f>MAX(AVERAGE(Portfolios!$B$2:$B$5644)-Portfolios!B1856, 0)</f>
        <v>0</v>
      </c>
    </row>
    <row r="1857" spans="1:2">
      <c r="A1857" s="11">
        <f>Returns!A1857</f>
        <v>0</v>
      </c>
      <c r="B1857" s="1">
        <f>MAX(AVERAGE(Portfolios!$B$2:$B$5644)-Portfolios!B1857, 0)</f>
        <v>0</v>
      </c>
    </row>
    <row r="1858" spans="1:2">
      <c r="A1858" s="11">
        <f>Returns!A1858</f>
        <v>0</v>
      </c>
      <c r="B1858" s="1">
        <f>MAX(AVERAGE(Portfolios!$B$2:$B$5644)-Portfolios!B1858, 0)</f>
        <v>0</v>
      </c>
    </row>
    <row r="1859" spans="1:2">
      <c r="A1859" s="11">
        <f>Returns!A1859</f>
        <v>0</v>
      </c>
      <c r="B1859" s="1">
        <f>MAX(AVERAGE(Portfolios!$B$2:$B$5644)-Portfolios!B1859, 0)</f>
        <v>0</v>
      </c>
    </row>
    <row r="1860" spans="1:2">
      <c r="A1860" s="11">
        <f>Returns!A1860</f>
        <v>0</v>
      </c>
      <c r="B1860" s="1">
        <f>MAX(AVERAGE(Portfolios!$B$2:$B$5644)-Portfolios!B1860, 0)</f>
        <v>0</v>
      </c>
    </row>
    <row r="1861" spans="1:2">
      <c r="A1861" s="11">
        <f>Returns!A1861</f>
        <v>0</v>
      </c>
      <c r="B1861" s="1">
        <f>MAX(AVERAGE(Portfolios!$B$2:$B$5644)-Portfolios!B1861, 0)</f>
        <v>0</v>
      </c>
    </row>
    <row r="1862" spans="1:2">
      <c r="A1862" s="11">
        <f>Returns!A1862</f>
        <v>0</v>
      </c>
      <c r="B1862" s="1">
        <f>MAX(AVERAGE(Portfolios!$B$2:$B$5644)-Portfolios!B1862, 0)</f>
        <v>0</v>
      </c>
    </row>
    <row r="1863" spans="1:2">
      <c r="A1863" s="11">
        <f>Returns!A1863</f>
        <v>0</v>
      </c>
      <c r="B1863" s="1">
        <f>MAX(AVERAGE(Portfolios!$B$2:$B$5644)-Portfolios!B1863, 0)</f>
        <v>0</v>
      </c>
    </row>
    <row r="1864" spans="1:2">
      <c r="A1864" s="11">
        <f>Returns!A1864</f>
        <v>0</v>
      </c>
      <c r="B1864" s="1">
        <f>MAX(AVERAGE(Portfolios!$B$2:$B$5644)-Portfolios!B1864, 0)</f>
        <v>0</v>
      </c>
    </row>
    <row r="1865" spans="1:2">
      <c r="A1865" s="11">
        <f>Returns!A1865</f>
        <v>0</v>
      </c>
      <c r="B1865" s="1">
        <f>MAX(AVERAGE(Portfolios!$B$2:$B$5644)-Portfolios!B1865, 0)</f>
        <v>0</v>
      </c>
    </row>
    <row r="1866" spans="1:2">
      <c r="A1866" s="11">
        <f>Returns!A1866</f>
        <v>0</v>
      </c>
      <c r="B1866" s="1">
        <f>MAX(AVERAGE(Portfolios!$B$2:$B$5644)-Portfolios!B1866, 0)</f>
        <v>0</v>
      </c>
    </row>
    <row r="1867" spans="1:2">
      <c r="A1867" s="11">
        <f>Returns!A1867</f>
        <v>0</v>
      </c>
      <c r="B1867" s="1">
        <f>MAX(AVERAGE(Portfolios!$B$2:$B$5644)-Portfolios!B1867, 0)</f>
        <v>0</v>
      </c>
    </row>
    <row r="1868" spans="1:2">
      <c r="A1868" s="11">
        <f>Returns!A1868</f>
        <v>0</v>
      </c>
      <c r="B1868" s="1">
        <f>MAX(AVERAGE(Portfolios!$B$2:$B$5644)-Portfolios!B1868, 0)</f>
        <v>0</v>
      </c>
    </row>
    <row r="1869" spans="1:2">
      <c r="A1869" s="11">
        <f>Returns!A1869</f>
        <v>0</v>
      </c>
      <c r="B1869" s="1">
        <f>MAX(AVERAGE(Portfolios!$B$2:$B$5644)-Portfolios!B1869, 0)</f>
        <v>0</v>
      </c>
    </row>
    <row r="1870" spans="1:2">
      <c r="A1870" s="11">
        <f>Returns!A1870</f>
        <v>0</v>
      </c>
      <c r="B1870" s="1">
        <f>MAX(AVERAGE(Portfolios!$B$2:$B$5644)-Portfolios!B1870, 0)</f>
        <v>0</v>
      </c>
    </row>
    <row r="1871" spans="1:2">
      <c r="A1871" s="11">
        <f>Returns!A1871</f>
        <v>0</v>
      </c>
      <c r="B1871" s="1">
        <f>MAX(AVERAGE(Portfolios!$B$2:$B$5644)-Portfolios!B1871, 0)</f>
        <v>0</v>
      </c>
    </row>
    <row r="1872" spans="1:2">
      <c r="A1872" s="11">
        <f>Returns!A1872</f>
        <v>0</v>
      </c>
      <c r="B1872" s="1">
        <f>MAX(AVERAGE(Portfolios!$B$2:$B$5644)-Portfolios!B1872, 0)</f>
        <v>0</v>
      </c>
    </row>
    <row r="1873" spans="1:2">
      <c r="A1873" s="11">
        <f>Returns!A1873</f>
        <v>0</v>
      </c>
      <c r="B1873" s="1">
        <f>MAX(AVERAGE(Portfolios!$B$2:$B$5644)-Portfolios!B1873, 0)</f>
        <v>0</v>
      </c>
    </row>
    <row r="1874" spans="1:2">
      <c r="A1874" s="11">
        <f>Returns!A1874</f>
        <v>0</v>
      </c>
      <c r="B1874" s="1">
        <f>MAX(AVERAGE(Portfolios!$B$2:$B$5644)-Portfolios!B1874, 0)</f>
        <v>0</v>
      </c>
    </row>
    <row r="1875" spans="1:2">
      <c r="A1875" s="11">
        <f>Returns!A1875</f>
        <v>0</v>
      </c>
      <c r="B1875" s="1">
        <f>MAX(AVERAGE(Portfolios!$B$2:$B$5644)-Portfolios!B1875, 0)</f>
        <v>0</v>
      </c>
    </row>
    <row r="1876" spans="1:2">
      <c r="A1876" s="11">
        <f>Returns!A1876</f>
        <v>0</v>
      </c>
      <c r="B1876" s="1">
        <f>MAX(AVERAGE(Portfolios!$B$2:$B$5644)-Portfolios!B1876, 0)</f>
        <v>0</v>
      </c>
    </row>
    <row r="1877" spans="1:2">
      <c r="A1877" s="11">
        <f>Returns!A1877</f>
        <v>0</v>
      </c>
      <c r="B1877" s="1">
        <f>MAX(AVERAGE(Portfolios!$B$2:$B$5644)-Portfolios!B1877, 0)</f>
        <v>0</v>
      </c>
    </row>
    <row r="1878" spans="1:2">
      <c r="A1878" s="11">
        <f>Returns!A1878</f>
        <v>0</v>
      </c>
      <c r="B1878" s="1">
        <f>MAX(AVERAGE(Portfolios!$B$2:$B$5644)-Portfolios!B1878, 0)</f>
        <v>0</v>
      </c>
    </row>
    <row r="1879" spans="1:2">
      <c r="A1879" s="11">
        <f>Returns!A1879</f>
        <v>0</v>
      </c>
      <c r="B1879" s="1">
        <f>MAX(AVERAGE(Portfolios!$B$2:$B$5644)-Portfolios!B1879, 0)</f>
        <v>0</v>
      </c>
    </row>
    <row r="1880" spans="1:2">
      <c r="A1880" s="11">
        <f>Returns!A1880</f>
        <v>0</v>
      </c>
      <c r="B1880" s="1">
        <f>MAX(AVERAGE(Portfolios!$B$2:$B$5644)-Portfolios!B1880, 0)</f>
        <v>0</v>
      </c>
    </row>
    <row r="1881" spans="1:2">
      <c r="A1881" s="11">
        <f>Returns!A1881</f>
        <v>0</v>
      </c>
      <c r="B1881" s="1">
        <f>MAX(AVERAGE(Portfolios!$B$2:$B$5644)-Portfolios!B1881, 0)</f>
        <v>0</v>
      </c>
    </row>
    <row r="1882" spans="1:2">
      <c r="A1882" s="11">
        <f>Returns!A1882</f>
        <v>0</v>
      </c>
      <c r="B1882" s="1">
        <f>MAX(AVERAGE(Portfolios!$B$2:$B$5644)-Portfolios!B1882, 0)</f>
        <v>0</v>
      </c>
    </row>
    <row r="1883" spans="1:2">
      <c r="A1883" s="11">
        <f>Returns!A1883</f>
        <v>0</v>
      </c>
      <c r="B1883" s="1">
        <f>MAX(AVERAGE(Portfolios!$B$2:$B$5644)-Portfolios!B1883, 0)</f>
        <v>0</v>
      </c>
    </row>
    <row r="1884" spans="1:2">
      <c r="A1884" s="11">
        <f>Returns!A1884</f>
        <v>0</v>
      </c>
      <c r="B1884" s="1">
        <f>MAX(AVERAGE(Portfolios!$B$2:$B$5644)-Portfolios!B1884, 0)</f>
        <v>0</v>
      </c>
    </row>
    <row r="1885" spans="1:2">
      <c r="A1885" s="11">
        <f>Returns!A1885</f>
        <v>0</v>
      </c>
      <c r="B1885" s="1">
        <f>MAX(AVERAGE(Portfolios!$B$2:$B$5644)-Portfolios!B1885, 0)</f>
        <v>0</v>
      </c>
    </row>
    <row r="1886" spans="1:2">
      <c r="A1886" s="11">
        <f>Returns!A1886</f>
        <v>0</v>
      </c>
      <c r="B1886" s="1">
        <f>MAX(AVERAGE(Portfolios!$B$2:$B$5644)-Portfolios!B1886, 0)</f>
        <v>0</v>
      </c>
    </row>
    <row r="1887" spans="1:2">
      <c r="A1887" s="11">
        <f>Returns!A1887</f>
        <v>0</v>
      </c>
      <c r="B1887" s="1">
        <f>MAX(AVERAGE(Portfolios!$B$2:$B$5644)-Portfolios!B1887, 0)</f>
        <v>0</v>
      </c>
    </row>
    <row r="1888" spans="1:2">
      <c r="A1888" s="11">
        <f>Returns!A1888</f>
        <v>0</v>
      </c>
      <c r="B1888" s="1">
        <f>MAX(AVERAGE(Portfolios!$B$2:$B$5644)-Portfolios!B1888, 0)</f>
        <v>0</v>
      </c>
    </row>
    <row r="1889" spans="1:2">
      <c r="A1889" s="11">
        <f>Returns!A1889</f>
        <v>0</v>
      </c>
      <c r="B1889" s="1">
        <f>MAX(AVERAGE(Portfolios!$B$2:$B$5644)-Portfolios!B1889, 0)</f>
        <v>0</v>
      </c>
    </row>
    <row r="1890" spans="1:2">
      <c r="A1890" s="11">
        <f>Returns!A1890</f>
        <v>0</v>
      </c>
      <c r="B1890" s="1">
        <f>MAX(AVERAGE(Portfolios!$B$2:$B$5644)-Portfolios!B1890, 0)</f>
        <v>0</v>
      </c>
    </row>
    <row r="1891" spans="1:2">
      <c r="A1891" s="11">
        <f>Returns!A1891</f>
        <v>0</v>
      </c>
      <c r="B1891" s="1">
        <f>MAX(AVERAGE(Portfolios!$B$2:$B$5644)-Portfolios!B1891, 0)</f>
        <v>0</v>
      </c>
    </row>
    <row r="1892" spans="1:2">
      <c r="A1892" s="11">
        <f>Returns!A1892</f>
        <v>0</v>
      </c>
      <c r="B1892" s="1">
        <f>MAX(AVERAGE(Portfolios!$B$2:$B$5644)-Portfolios!B1892, 0)</f>
        <v>0</v>
      </c>
    </row>
    <row r="1893" spans="1:2">
      <c r="A1893" s="11">
        <f>Returns!A1893</f>
        <v>0</v>
      </c>
      <c r="B1893" s="1">
        <f>MAX(AVERAGE(Portfolios!$B$2:$B$5644)-Portfolios!B1893, 0)</f>
        <v>0</v>
      </c>
    </row>
    <row r="1894" spans="1:2">
      <c r="A1894" s="11">
        <f>Returns!A1894</f>
        <v>0</v>
      </c>
      <c r="B1894" s="1">
        <f>MAX(AVERAGE(Portfolios!$B$2:$B$5644)-Portfolios!B1894, 0)</f>
        <v>0</v>
      </c>
    </row>
    <row r="1895" spans="1:2">
      <c r="A1895" s="11">
        <f>Returns!A1895</f>
        <v>0</v>
      </c>
      <c r="B1895" s="1">
        <f>MAX(AVERAGE(Portfolios!$B$2:$B$5644)-Portfolios!B1895, 0)</f>
        <v>0</v>
      </c>
    </row>
    <row r="1896" spans="1:2">
      <c r="A1896" s="11">
        <f>Returns!A1896</f>
        <v>0</v>
      </c>
      <c r="B1896" s="1">
        <f>MAX(AVERAGE(Portfolios!$B$2:$B$5644)-Portfolios!B1896, 0)</f>
        <v>0</v>
      </c>
    </row>
    <row r="1897" spans="1:2">
      <c r="A1897" s="11">
        <f>Returns!A1897</f>
        <v>0</v>
      </c>
      <c r="B1897" s="1">
        <f>MAX(AVERAGE(Portfolios!$B$2:$B$5644)-Portfolios!B1897, 0)</f>
        <v>0</v>
      </c>
    </row>
    <row r="1898" spans="1:2">
      <c r="A1898" s="11">
        <f>Returns!A1898</f>
        <v>0</v>
      </c>
      <c r="B1898" s="1">
        <f>MAX(AVERAGE(Portfolios!$B$2:$B$5644)-Portfolios!B1898, 0)</f>
        <v>0</v>
      </c>
    </row>
    <row r="1899" spans="1:2">
      <c r="A1899" s="11">
        <f>Returns!A1899</f>
        <v>0</v>
      </c>
      <c r="B1899" s="1">
        <f>MAX(AVERAGE(Portfolios!$B$2:$B$5644)-Portfolios!B1899, 0)</f>
        <v>0</v>
      </c>
    </row>
    <row r="1900" spans="1:2">
      <c r="A1900" s="11">
        <f>Returns!A1900</f>
        <v>0</v>
      </c>
      <c r="B1900" s="1">
        <f>MAX(AVERAGE(Portfolios!$B$2:$B$5644)-Portfolios!B1900, 0)</f>
        <v>0</v>
      </c>
    </row>
    <row r="1901" spans="1:2">
      <c r="A1901" s="11">
        <f>Returns!A1901</f>
        <v>0</v>
      </c>
      <c r="B1901" s="1">
        <f>MAX(AVERAGE(Portfolios!$B$2:$B$5644)-Portfolios!B1901, 0)</f>
        <v>0</v>
      </c>
    </row>
    <row r="1902" spans="1:2">
      <c r="A1902" s="11">
        <f>Returns!A1902</f>
        <v>0</v>
      </c>
      <c r="B1902" s="1">
        <f>MAX(AVERAGE(Portfolios!$B$2:$B$5644)-Portfolios!B1902, 0)</f>
        <v>0</v>
      </c>
    </row>
    <row r="1903" spans="1:2">
      <c r="A1903" s="11">
        <f>Returns!A1903</f>
        <v>0</v>
      </c>
      <c r="B1903" s="1">
        <f>MAX(AVERAGE(Portfolios!$B$2:$B$5644)-Portfolios!B1903, 0)</f>
        <v>0</v>
      </c>
    </row>
    <row r="1904" spans="1:2">
      <c r="A1904" s="11">
        <f>Returns!A1904</f>
        <v>0</v>
      </c>
      <c r="B1904" s="1">
        <f>MAX(AVERAGE(Portfolios!$B$2:$B$5644)-Portfolios!B1904, 0)</f>
        <v>0</v>
      </c>
    </row>
    <row r="1905" spans="1:2">
      <c r="A1905" s="11">
        <f>Returns!A1905</f>
        <v>0</v>
      </c>
      <c r="B1905" s="1">
        <f>MAX(AVERAGE(Portfolios!$B$2:$B$5644)-Portfolios!B1905, 0)</f>
        <v>0</v>
      </c>
    </row>
    <row r="1906" spans="1:2">
      <c r="A1906" s="11">
        <f>Returns!A1906</f>
        <v>0</v>
      </c>
      <c r="B1906" s="1">
        <f>MAX(AVERAGE(Portfolios!$B$2:$B$5644)-Portfolios!B1906, 0)</f>
        <v>0</v>
      </c>
    </row>
    <row r="1907" spans="1:2">
      <c r="A1907" s="11">
        <f>Returns!A1907</f>
        <v>0</v>
      </c>
      <c r="B1907" s="1">
        <f>MAX(AVERAGE(Portfolios!$B$2:$B$5644)-Portfolios!B1907, 0)</f>
        <v>0</v>
      </c>
    </row>
    <row r="1908" spans="1:2">
      <c r="A1908" s="11">
        <f>Returns!A1908</f>
        <v>0</v>
      </c>
      <c r="B1908" s="1">
        <f>MAX(AVERAGE(Portfolios!$B$2:$B$5644)-Portfolios!B1908, 0)</f>
        <v>0</v>
      </c>
    </row>
    <row r="1909" spans="1:2">
      <c r="A1909" s="11">
        <f>Returns!A1909</f>
        <v>0</v>
      </c>
      <c r="B1909" s="1">
        <f>MAX(AVERAGE(Portfolios!$B$2:$B$5644)-Portfolios!B1909, 0)</f>
        <v>0</v>
      </c>
    </row>
    <row r="1910" spans="1:2">
      <c r="A1910" s="11">
        <f>Returns!A1910</f>
        <v>0</v>
      </c>
      <c r="B1910" s="1">
        <f>MAX(AVERAGE(Portfolios!$B$2:$B$5644)-Portfolios!B1910, 0)</f>
        <v>0</v>
      </c>
    </row>
    <row r="1911" spans="1:2">
      <c r="A1911" s="11">
        <f>Returns!A1911</f>
        <v>0</v>
      </c>
      <c r="B1911" s="1">
        <f>MAX(AVERAGE(Portfolios!$B$2:$B$5644)-Portfolios!B1911, 0)</f>
        <v>0</v>
      </c>
    </row>
    <row r="1912" spans="1:2">
      <c r="A1912" s="11">
        <f>Returns!A1912</f>
        <v>0</v>
      </c>
      <c r="B1912" s="1">
        <f>MAX(AVERAGE(Portfolios!$B$2:$B$5644)-Portfolios!B1912, 0)</f>
        <v>0</v>
      </c>
    </row>
    <row r="1913" spans="1:2">
      <c r="A1913" s="11">
        <f>Returns!A1913</f>
        <v>0</v>
      </c>
      <c r="B1913" s="1">
        <f>MAX(AVERAGE(Portfolios!$B$2:$B$5644)-Portfolios!B1913, 0)</f>
        <v>0</v>
      </c>
    </row>
    <row r="1914" spans="1:2">
      <c r="A1914" s="11">
        <f>Returns!A1914</f>
        <v>0</v>
      </c>
      <c r="B1914" s="1">
        <f>MAX(AVERAGE(Portfolios!$B$2:$B$5644)-Portfolios!B1914, 0)</f>
        <v>0</v>
      </c>
    </row>
    <row r="1915" spans="1:2">
      <c r="A1915" s="11">
        <f>Returns!A1915</f>
        <v>0</v>
      </c>
      <c r="B1915" s="1">
        <f>MAX(AVERAGE(Portfolios!$B$2:$B$5644)-Portfolios!B1915, 0)</f>
        <v>0</v>
      </c>
    </row>
    <row r="1916" spans="1:2">
      <c r="A1916" s="11">
        <f>Returns!A1916</f>
        <v>0</v>
      </c>
      <c r="B1916" s="1">
        <f>MAX(AVERAGE(Portfolios!$B$2:$B$5644)-Portfolios!B1916, 0)</f>
        <v>0</v>
      </c>
    </row>
    <row r="1917" spans="1:2">
      <c r="A1917" s="11">
        <f>Returns!A1917</f>
        <v>0</v>
      </c>
      <c r="B1917" s="1">
        <f>MAX(AVERAGE(Portfolios!$B$2:$B$5644)-Portfolios!B1917, 0)</f>
        <v>0</v>
      </c>
    </row>
    <row r="1918" spans="1:2">
      <c r="A1918" s="11">
        <f>Returns!A1918</f>
        <v>0</v>
      </c>
      <c r="B1918" s="1">
        <f>MAX(AVERAGE(Portfolios!$B$2:$B$5644)-Portfolios!B1918, 0)</f>
        <v>0</v>
      </c>
    </row>
    <row r="1919" spans="1:2">
      <c r="A1919" s="11">
        <f>Returns!A1919</f>
        <v>0</v>
      </c>
      <c r="B1919" s="1">
        <f>MAX(AVERAGE(Portfolios!$B$2:$B$5644)-Portfolios!B1919, 0)</f>
        <v>0</v>
      </c>
    </row>
    <row r="1920" spans="1:2">
      <c r="A1920" s="11">
        <f>Returns!A1920</f>
        <v>0</v>
      </c>
      <c r="B1920" s="1">
        <f>MAX(AVERAGE(Portfolios!$B$2:$B$5644)-Portfolios!B1920, 0)</f>
        <v>0</v>
      </c>
    </row>
    <row r="1921" spans="1:2">
      <c r="A1921" s="11">
        <f>Returns!A1921</f>
        <v>0</v>
      </c>
      <c r="B1921" s="1">
        <f>MAX(AVERAGE(Portfolios!$B$2:$B$5644)-Portfolios!B1921, 0)</f>
        <v>0</v>
      </c>
    </row>
    <row r="1922" spans="1:2">
      <c r="A1922" s="11">
        <f>Returns!A1922</f>
        <v>0</v>
      </c>
      <c r="B1922" s="1">
        <f>MAX(AVERAGE(Portfolios!$B$2:$B$5644)-Portfolios!B1922, 0)</f>
        <v>0</v>
      </c>
    </row>
    <row r="1923" spans="1:2">
      <c r="A1923" s="11">
        <f>Returns!A1923</f>
        <v>0</v>
      </c>
      <c r="B1923" s="1">
        <f>MAX(AVERAGE(Portfolios!$B$2:$B$5644)-Portfolios!B1923, 0)</f>
        <v>0</v>
      </c>
    </row>
    <row r="1924" spans="1:2">
      <c r="A1924" s="11">
        <f>Returns!A1924</f>
        <v>0</v>
      </c>
      <c r="B1924" s="1">
        <f>MAX(AVERAGE(Portfolios!$B$2:$B$5644)-Portfolios!B1924, 0)</f>
        <v>0</v>
      </c>
    </row>
    <row r="1925" spans="1:2">
      <c r="A1925" s="11">
        <f>Returns!A1925</f>
        <v>0</v>
      </c>
      <c r="B1925" s="1">
        <f>MAX(AVERAGE(Portfolios!$B$2:$B$5644)-Portfolios!B1925, 0)</f>
        <v>0</v>
      </c>
    </row>
    <row r="1926" spans="1:2">
      <c r="A1926" s="11">
        <f>Returns!A1926</f>
        <v>0</v>
      </c>
      <c r="B1926" s="1">
        <f>MAX(AVERAGE(Portfolios!$B$2:$B$5644)-Portfolios!B1926, 0)</f>
        <v>0</v>
      </c>
    </row>
    <row r="1927" spans="1:2">
      <c r="A1927" s="11">
        <f>Returns!A1927</f>
        <v>0</v>
      </c>
      <c r="B1927" s="1">
        <f>MAX(AVERAGE(Portfolios!$B$2:$B$5644)-Portfolios!B1927, 0)</f>
        <v>0</v>
      </c>
    </row>
    <row r="1928" spans="1:2">
      <c r="A1928" s="11">
        <f>Returns!A1928</f>
        <v>0</v>
      </c>
      <c r="B1928" s="1">
        <f>MAX(AVERAGE(Portfolios!$B$2:$B$5644)-Portfolios!B1928, 0)</f>
        <v>0</v>
      </c>
    </row>
    <row r="1929" spans="1:2">
      <c r="A1929" s="11">
        <f>Returns!A1929</f>
        <v>0</v>
      </c>
      <c r="B1929" s="1">
        <f>MAX(AVERAGE(Portfolios!$B$2:$B$5644)-Portfolios!B1929, 0)</f>
        <v>0</v>
      </c>
    </row>
    <row r="1930" spans="1:2">
      <c r="A1930" s="11">
        <f>Returns!A1930</f>
        <v>0</v>
      </c>
      <c r="B1930" s="1">
        <f>MAX(AVERAGE(Portfolios!$B$2:$B$5644)-Portfolios!B1930, 0)</f>
        <v>0</v>
      </c>
    </row>
    <row r="1931" spans="1:2">
      <c r="A1931" s="11">
        <f>Returns!A1931</f>
        <v>0</v>
      </c>
      <c r="B1931" s="1">
        <f>MAX(AVERAGE(Portfolios!$B$2:$B$5644)-Portfolios!B1931, 0)</f>
        <v>0</v>
      </c>
    </row>
    <row r="1932" spans="1:2">
      <c r="A1932" s="11">
        <f>Returns!A1932</f>
        <v>0</v>
      </c>
      <c r="B1932" s="1">
        <f>MAX(AVERAGE(Portfolios!$B$2:$B$5644)-Portfolios!B1932, 0)</f>
        <v>0</v>
      </c>
    </row>
    <row r="1933" spans="1:2">
      <c r="A1933" s="11">
        <f>Returns!A1933</f>
        <v>0</v>
      </c>
      <c r="B1933" s="1">
        <f>MAX(AVERAGE(Portfolios!$B$2:$B$5644)-Portfolios!B1933, 0)</f>
        <v>0</v>
      </c>
    </row>
    <row r="1934" spans="1:2">
      <c r="A1934" s="11">
        <f>Returns!A1934</f>
        <v>0</v>
      </c>
      <c r="B1934" s="1">
        <f>MAX(AVERAGE(Portfolios!$B$2:$B$5644)-Portfolios!B1934, 0)</f>
        <v>0</v>
      </c>
    </row>
    <row r="1935" spans="1:2">
      <c r="A1935" s="11">
        <f>Returns!A1935</f>
        <v>0</v>
      </c>
      <c r="B1935" s="1">
        <f>MAX(AVERAGE(Portfolios!$B$2:$B$5644)-Portfolios!B1935, 0)</f>
        <v>0</v>
      </c>
    </row>
    <row r="1936" spans="1:2">
      <c r="A1936" s="11">
        <f>Returns!A1936</f>
        <v>0</v>
      </c>
      <c r="B1936" s="1">
        <f>MAX(AVERAGE(Portfolios!$B$2:$B$5644)-Portfolios!B1936, 0)</f>
        <v>0</v>
      </c>
    </row>
    <row r="1937" spans="1:2">
      <c r="A1937" s="11">
        <f>Returns!A1937</f>
        <v>0</v>
      </c>
      <c r="B1937" s="1">
        <f>MAX(AVERAGE(Portfolios!$B$2:$B$5644)-Portfolios!B1937, 0)</f>
        <v>0</v>
      </c>
    </row>
    <row r="1938" spans="1:2">
      <c r="A1938" s="11">
        <f>Returns!A1938</f>
        <v>0</v>
      </c>
      <c r="B1938" s="1">
        <f>MAX(AVERAGE(Portfolios!$B$2:$B$5644)-Portfolios!B1938, 0)</f>
        <v>0</v>
      </c>
    </row>
    <row r="1939" spans="1:2">
      <c r="A1939" s="11">
        <f>Returns!A1939</f>
        <v>0</v>
      </c>
      <c r="B1939" s="1">
        <f>MAX(AVERAGE(Portfolios!$B$2:$B$5644)-Portfolios!B1939, 0)</f>
        <v>0</v>
      </c>
    </row>
    <row r="1940" spans="1:2">
      <c r="A1940" s="11">
        <f>Returns!A1940</f>
        <v>0</v>
      </c>
      <c r="B1940" s="1">
        <f>MAX(AVERAGE(Portfolios!$B$2:$B$5644)-Portfolios!B1940, 0)</f>
        <v>0</v>
      </c>
    </row>
    <row r="1941" spans="1:2">
      <c r="A1941" s="11">
        <f>Returns!A1941</f>
        <v>0</v>
      </c>
      <c r="B1941" s="1">
        <f>MAX(AVERAGE(Portfolios!$B$2:$B$5644)-Portfolios!B1941, 0)</f>
        <v>0</v>
      </c>
    </row>
    <row r="1942" spans="1:2">
      <c r="A1942" s="11">
        <f>Returns!A1942</f>
        <v>0</v>
      </c>
      <c r="B1942" s="1">
        <f>MAX(AVERAGE(Portfolios!$B$2:$B$5644)-Portfolios!B1942, 0)</f>
        <v>0</v>
      </c>
    </row>
    <row r="1943" spans="1:2">
      <c r="A1943" s="11">
        <f>Returns!A1943</f>
        <v>0</v>
      </c>
      <c r="B1943" s="1">
        <f>MAX(AVERAGE(Portfolios!$B$2:$B$5644)-Portfolios!B1943, 0)</f>
        <v>0</v>
      </c>
    </row>
    <row r="1944" spans="1:2">
      <c r="A1944" s="11">
        <f>Returns!A1944</f>
        <v>0</v>
      </c>
      <c r="B1944" s="1">
        <f>MAX(AVERAGE(Portfolios!$B$2:$B$5644)-Portfolios!B1944, 0)</f>
        <v>0</v>
      </c>
    </row>
    <row r="1945" spans="1:2">
      <c r="A1945" s="11">
        <f>Returns!A1945</f>
        <v>0</v>
      </c>
      <c r="B1945" s="1">
        <f>MAX(AVERAGE(Portfolios!$B$2:$B$5644)-Portfolios!B1945, 0)</f>
        <v>0</v>
      </c>
    </row>
    <row r="1946" spans="1:2">
      <c r="A1946" s="11">
        <f>Returns!A1946</f>
        <v>0</v>
      </c>
      <c r="B1946" s="1">
        <f>MAX(AVERAGE(Portfolios!$B$2:$B$5644)-Portfolios!B1946, 0)</f>
        <v>0</v>
      </c>
    </row>
    <row r="1947" spans="1:2">
      <c r="A1947" s="11">
        <f>Returns!A1947</f>
        <v>0</v>
      </c>
      <c r="B1947" s="1">
        <f>MAX(AVERAGE(Portfolios!$B$2:$B$5644)-Portfolios!B1947, 0)</f>
        <v>0</v>
      </c>
    </row>
    <row r="1948" spans="1:2">
      <c r="A1948" s="11">
        <f>Returns!A1948</f>
        <v>0</v>
      </c>
      <c r="B1948" s="1">
        <f>MAX(AVERAGE(Portfolios!$B$2:$B$5644)-Portfolios!B1948, 0)</f>
        <v>0</v>
      </c>
    </row>
    <row r="1949" spans="1:2">
      <c r="A1949" s="11">
        <f>Returns!A1949</f>
        <v>0</v>
      </c>
      <c r="B1949" s="1">
        <f>MAX(AVERAGE(Portfolios!$B$2:$B$5644)-Portfolios!B1949, 0)</f>
        <v>0</v>
      </c>
    </row>
    <row r="1950" spans="1:2">
      <c r="A1950" s="11">
        <f>Returns!A1950</f>
        <v>0</v>
      </c>
      <c r="B1950" s="1">
        <f>MAX(AVERAGE(Portfolios!$B$2:$B$5644)-Portfolios!B1950, 0)</f>
        <v>0</v>
      </c>
    </row>
    <row r="1951" spans="1:2">
      <c r="A1951" s="11">
        <f>Returns!A1951</f>
        <v>0</v>
      </c>
      <c r="B1951" s="1">
        <f>MAX(AVERAGE(Portfolios!$B$2:$B$5644)-Portfolios!B1951, 0)</f>
        <v>0</v>
      </c>
    </row>
    <row r="1952" spans="1:2">
      <c r="A1952" s="11">
        <f>Returns!A1952</f>
        <v>0</v>
      </c>
      <c r="B1952" s="1">
        <f>MAX(AVERAGE(Portfolios!$B$2:$B$5644)-Portfolios!B1952, 0)</f>
        <v>0</v>
      </c>
    </row>
    <row r="1953" spans="1:2">
      <c r="A1953" s="11">
        <f>Returns!A1953</f>
        <v>0</v>
      </c>
      <c r="B1953" s="1">
        <f>MAX(AVERAGE(Portfolios!$B$2:$B$5644)-Portfolios!B1953, 0)</f>
        <v>0</v>
      </c>
    </row>
    <row r="1954" spans="1:2">
      <c r="A1954" s="11">
        <f>Returns!A1954</f>
        <v>0</v>
      </c>
      <c r="B1954" s="1">
        <f>MAX(AVERAGE(Portfolios!$B$2:$B$5644)-Portfolios!B1954, 0)</f>
        <v>0</v>
      </c>
    </row>
    <row r="1955" spans="1:2">
      <c r="A1955" s="11">
        <f>Returns!A1955</f>
        <v>0</v>
      </c>
      <c r="B1955" s="1">
        <f>MAX(AVERAGE(Portfolios!$B$2:$B$5644)-Portfolios!B1955, 0)</f>
        <v>0</v>
      </c>
    </row>
    <row r="1956" spans="1:2">
      <c r="A1956" s="11">
        <f>Returns!A1956</f>
        <v>0</v>
      </c>
      <c r="B1956" s="1">
        <f>MAX(AVERAGE(Portfolios!$B$2:$B$5644)-Portfolios!B1956, 0)</f>
        <v>0</v>
      </c>
    </row>
    <row r="1957" spans="1:2">
      <c r="A1957" s="11">
        <f>Returns!A1957</f>
        <v>0</v>
      </c>
      <c r="B1957" s="1">
        <f>MAX(AVERAGE(Portfolios!$B$2:$B$5644)-Portfolios!B1957, 0)</f>
        <v>0</v>
      </c>
    </row>
    <row r="1958" spans="1:2">
      <c r="A1958" s="11">
        <f>Returns!A1958</f>
        <v>0</v>
      </c>
      <c r="B1958" s="1">
        <f>MAX(AVERAGE(Portfolios!$B$2:$B$5644)-Portfolios!B1958, 0)</f>
        <v>0</v>
      </c>
    </row>
    <row r="1959" spans="1:2">
      <c r="A1959" s="11">
        <f>Returns!A1959</f>
        <v>0</v>
      </c>
      <c r="B1959" s="1">
        <f>MAX(AVERAGE(Portfolios!$B$2:$B$5644)-Portfolios!B1959, 0)</f>
        <v>0</v>
      </c>
    </row>
    <row r="1960" spans="1:2">
      <c r="A1960" s="11">
        <f>Returns!A1960</f>
        <v>0</v>
      </c>
      <c r="B1960" s="1">
        <f>MAX(AVERAGE(Portfolios!$B$2:$B$5644)-Portfolios!B1960, 0)</f>
        <v>0</v>
      </c>
    </row>
    <row r="1961" spans="1:2">
      <c r="A1961" s="11">
        <f>Returns!A1961</f>
        <v>0</v>
      </c>
      <c r="B1961" s="1">
        <f>MAX(AVERAGE(Portfolios!$B$2:$B$5644)-Portfolios!B1961, 0)</f>
        <v>0</v>
      </c>
    </row>
    <row r="1962" spans="1:2">
      <c r="A1962" s="11">
        <f>Returns!A1962</f>
        <v>0</v>
      </c>
      <c r="B1962" s="1">
        <f>MAX(AVERAGE(Portfolios!$B$2:$B$5644)-Portfolios!B1962, 0)</f>
        <v>0</v>
      </c>
    </row>
    <row r="1963" spans="1:2">
      <c r="A1963" s="11">
        <f>Returns!A1963</f>
        <v>0</v>
      </c>
      <c r="B1963" s="1">
        <f>MAX(AVERAGE(Portfolios!$B$2:$B$5644)-Portfolios!B1963, 0)</f>
        <v>0</v>
      </c>
    </row>
    <row r="1964" spans="1:2">
      <c r="A1964" s="11">
        <f>Returns!A1964</f>
        <v>0</v>
      </c>
      <c r="B1964" s="1">
        <f>MAX(AVERAGE(Portfolios!$B$2:$B$5644)-Portfolios!B1964, 0)</f>
        <v>0</v>
      </c>
    </row>
    <row r="1965" spans="1:2">
      <c r="A1965" s="11">
        <f>Returns!A1965</f>
        <v>0</v>
      </c>
      <c r="B1965" s="1">
        <f>MAX(AVERAGE(Portfolios!$B$2:$B$5644)-Portfolios!B1965, 0)</f>
        <v>0</v>
      </c>
    </row>
    <row r="1966" spans="1:2">
      <c r="A1966" s="11">
        <f>Returns!A1966</f>
        <v>0</v>
      </c>
      <c r="B1966" s="1">
        <f>MAX(AVERAGE(Portfolios!$B$2:$B$5644)-Portfolios!B1966, 0)</f>
        <v>0</v>
      </c>
    </row>
    <row r="1967" spans="1:2">
      <c r="A1967" s="11">
        <f>Returns!A1967</f>
        <v>0</v>
      </c>
      <c r="B1967" s="1">
        <f>MAX(AVERAGE(Portfolios!$B$2:$B$5644)-Portfolios!B1967, 0)</f>
        <v>0</v>
      </c>
    </row>
    <row r="1968" spans="1:2">
      <c r="A1968" s="11">
        <f>Returns!A1968</f>
        <v>0</v>
      </c>
      <c r="B1968" s="1">
        <f>MAX(AVERAGE(Portfolios!$B$2:$B$5644)-Portfolios!B1968, 0)</f>
        <v>0</v>
      </c>
    </row>
    <row r="1969" spans="1:2">
      <c r="A1969" s="11">
        <f>Returns!A1969</f>
        <v>0</v>
      </c>
      <c r="B1969" s="1">
        <f>MAX(AVERAGE(Portfolios!$B$2:$B$5644)-Portfolios!B1969, 0)</f>
        <v>0</v>
      </c>
    </row>
    <row r="1970" spans="1:2">
      <c r="A1970" s="11">
        <f>Returns!A1970</f>
        <v>0</v>
      </c>
      <c r="B1970" s="1">
        <f>MAX(AVERAGE(Portfolios!$B$2:$B$5644)-Portfolios!B1970, 0)</f>
        <v>0</v>
      </c>
    </row>
    <row r="1971" spans="1:2">
      <c r="A1971" s="11">
        <f>Returns!A1971</f>
        <v>0</v>
      </c>
      <c r="B1971" s="1">
        <f>MAX(AVERAGE(Portfolios!$B$2:$B$5644)-Portfolios!B1971, 0)</f>
        <v>0</v>
      </c>
    </row>
    <row r="1972" spans="1:2">
      <c r="A1972" s="11">
        <f>Returns!A1972</f>
        <v>0</v>
      </c>
      <c r="B1972" s="1">
        <f>MAX(AVERAGE(Portfolios!$B$2:$B$5644)-Portfolios!B1972, 0)</f>
        <v>0</v>
      </c>
    </row>
    <row r="1973" spans="1:2">
      <c r="A1973" s="11">
        <f>Returns!A1973</f>
        <v>0</v>
      </c>
      <c r="B1973" s="1">
        <f>MAX(AVERAGE(Portfolios!$B$2:$B$5644)-Portfolios!B1973, 0)</f>
        <v>0</v>
      </c>
    </row>
    <row r="1974" spans="1:2">
      <c r="A1974" s="11">
        <f>Returns!A1974</f>
        <v>0</v>
      </c>
      <c r="B1974" s="1">
        <f>MAX(AVERAGE(Portfolios!$B$2:$B$5644)-Portfolios!B1974, 0)</f>
        <v>0</v>
      </c>
    </row>
    <row r="1975" spans="1:2">
      <c r="A1975" s="11">
        <f>Returns!A1975</f>
        <v>0</v>
      </c>
      <c r="B1975" s="1">
        <f>MAX(AVERAGE(Portfolios!$B$2:$B$5644)-Portfolios!B1975, 0)</f>
        <v>0</v>
      </c>
    </row>
    <row r="1976" spans="1:2">
      <c r="A1976" s="11">
        <f>Returns!A1976</f>
        <v>0</v>
      </c>
      <c r="B1976" s="1">
        <f>MAX(AVERAGE(Portfolios!$B$2:$B$5644)-Portfolios!B1976, 0)</f>
        <v>0</v>
      </c>
    </row>
    <row r="1977" spans="1:2">
      <c r="A1977" s="11">
        <f>Returns!A1977</f>
        <v>0</v>
      </c>
      <c r="B1977" s="1">
        <f>MAX(AVERAGE(Portfolios!$B$2:$B$5644)-Portfolios!B1977, 0)</f>
        <v>0</v>
      </c>
    </row>
    <row r="1978" spans="1:2">
      <c r="A1978" s="11">
        <f>Returns!A1978</f>
        <v>0</v>
      </c>
      <c r="B1978" s="1">
        <f>MAX(AVERAGE(Portfolios!$B$2:$B$5644)-Portfolios!B1978, 0)</f>
        <v>0</v>
      </c>
    </row>
    <row r="1979" spans="1:2">
      <c r="A1979" s="11">
        <f>Returns!A1979</f>
        <v>0</v>
      </c>
      <c r="B1979" s="1">
        <f>MAX(AVERAGE(Portfolios!$B$2:$B$5644)-Portfolios!B1979, 0)</f>
        <v>0</v>
      </c>
    </row>
    <row r="1980" spans="1:2">
      <c r="A1980" s="11">
        <f>Returns!A1980</f>
        <v>0</v>
      </c>
      <c r="B1980" s="1">
        <f>MAX(AVERAGE(Portfolios!$B$2:$B$5644)-Portfolios!B1980, 0)</f>
        <v>0</v>
      </c>
    </row>
    <row r="1981" spans="1:2">
      <c r="A1981" s="11">
        <f>Returns!A1981</f>
        <v>0</v>
      </c>
      <c r="B1981" s="1">
        <f>MAX(AVERAGE(Portfolios!$B$2:$B$5644)-Portfolios!B1981, 0)</f>
        <v>0</v>
      </c>
    </row>
    <row r="1982" spans="1:2">
      <c r="A1982" s="11">
        <f>Returns!A1982</f>
        <v>0</v>
      </c>
      <c r="B1982" s="1">
        <f>MAX(AVERAGE(Portfolios!$B$2:$B$5644)-Portfolios!B1982, 0)</f>
        <v>0</v>
      </c>
    </row>
    <row r="1983" spans="1:2">
      <c r="A1983" s="11">
        <f>Returns!A1983</f>
        <v>0</v>
      </c>
      <c r="B1983" s="1">
        <f>MAX(AVERAGE(Portfolios!$B$2:$B$5644)-Portfolios!B1983, 0)</f>
        <v>0</v>
      </c>
    </row>
    <row r="1984" spans="1:2">
      <c r="A1984" s="11">
        <f>Returns!A1984</f>
        <v>0</v>
      </c>
      <c r="B1984" s="1">
        <f>MAX(AVERAGE(Portfolios!$B$2:$B$5644)-Portfolios!B1984, 0)</f>
        <v>0</v>
      </c>
    </row>
    <row r="1985" spans="1:2">
      <c r="A1985" s="11">
        <f>Returns!A1985</f>
        <v>0</v>
      </c>
      <c r="B1985" s="1">
        <f>MAX(AVERAGE(Portfolios!$B$2:$B$5644)-Portfolios!B1985, 0)</f>
        <v>0</v>
      </c>
    </row>
    <row r="1986" spans="1:2">
      <c r="A1986" s="11">
        <f>Returns!A1986</f>
        <v>0</v>
      </c>
      <c r="B1986" s="1">
        <f>MAX(AVERAGE(Portfolios!$B$2:$B$5644)-Portfolios!B1986, 0)</f>
        <v>0</v>
      </c>
    </row>
    <row r="1987" spans="1:2">
      <c r="A1987" s="11">
        <f>Returns!A1987</f>
        <v>0</v>
      </c>
      <c r="B1987" s="1">
        <f>MAX(AVERAGE(Portfolios!$B$2:$B$5644)-Portfolios!B1987, 0)</f>
        <v>0</v>
      </c>
    </row>
    <row r="1988" spans="1:2">
      <c r="A1988" s="11">
        <f>Returns!A1988</f>
        <v>0</v>
      </c>
      <c r="B1988" s="1">
        <f>MAX(AVERAGE(Portfolios!$B$2:$B$5644)-Portfolios!B1988, 0)</f>
        <v>0</v>
      </c>
    </row>
    <row r="1989" spans="1:2">
      <c r="A1989" s="11">
        <f>Returns!A1989</f>
        <v>0</v>
      </c>
      <c r="B1989" s="1">
        <f>MAX(AVERAGE(Portfolios!$B$2:$B$5644)-Portfolios!B1989, 0)</f>
        <v>0</v>
      </c>
    </row>
    <row r="1990" spans="1:2">
      <c r="A1990" s="11">
        <f>Returns!A1990</f>
        <v>0</v>
      </c>
      <c r="B1990" s="1">
        <f>MAX(AVERAGE(Portfolios!$B$2:$B$5644)-Portfolios!B1990, 0)</f>
        <v>0</v>
      </c>
    </row>
    <row r="1991" spans="1:2">
      <c r="A1991" s="11">
        <f>Returns!A1991</f>
        <v>0</v>
      </c>
      <c r="B1991" s="1">
        <f>MAX(AVERAGE(Portfolios!$B$2:$B$5644)-Portfolios!B1991, 0)</f>
        <v>0</v>
      </c>
    </row>
    <row r="1992" spans="1:2">
      <c r="A1992" s="11">
        <f>Returns!A1992</f>
        <v>0</v>
      </c>
      <c r="B1992" s="1">
        <f>MAX(AVERAGE(Portfolios!$B$2:$B$5644)-Portfolios!B1992, 0)</f>
        <v>0</v>
      </c>
    </row>
    <row r="1993" spans="1:2">
      <c r="A1993" s="11">
        <f>Returns!A1993</f>
        <v>0</v>
      </c>
      <c r="B1993" s="1">
        <f>MAX(AVERAGE(Portfolios!$B$2:$B$5644)-Portfolios!B1993, 0)</f>
        <v>0</v>
      </c>
    </row>
    <row r="1994" spans="1:2">
      <c r="A1994" s="11">
        <f>Returns!A1994</f>
        <v>0</v>
      </c>
      <c r="B1994" s="1">
        <f>MAX(AVERAGE(Portfolios!$B$2:$B$5644)-Portfolios!B1994, 0)</f>
        <v>0</v>
      </c>
    </row>
    <row r="1995" spans="1:2">
      <c r="A1995" s="11">
        <f>Returns!A1995</f>
        <v>0</v>
      </c>
      <c r="B1995" s="1">
        <f>MAX(AVERAGE(Portfolios!$B$2:$B$5644)-Portfolios!B1995, 0)</f>
        <v>0</v>
      </c>
    </row>
    <row r="1996" spans="1:2">
      <c r="A1996" s="11">
        <f>Returns!A1996</f>
        <v>0</v>
      </c>
      <c r="B1996" s="1">
        <f>MAX(AVERAGE(Portfolios!$B$2:$B$5644)-Portfolios!B1996, 0)</f>
        <v>0</v>
      </c>
    </row>
    <row r="1997" spans="1:2">
      <c r="A1997" s="11">
        <f>Returns!A1997</f>
        <v>0</v>
      </c>
      <c r="B1997" s="1">
        <f>MAX(AVERAGE(Portfolios!$B$2:$B$5644)-Portfolios!B1997, 0)</f>
        <v>0</v>
      </c>
    </row>
    <row r="1998" spans="1:2">
      <c r="A1998" s="11">
        <f>Returns!A1998</f>
        <v>0</v>
      </c>
      <c r="B1998" s="1">
        <f>MAX(AVERAGE(Portfolios!$B$2:$B$5644)-Portfolios!B1998, 0)</f>
        <v>0</v>
      </c>
    </row>
    <row r="1999" spans="1:2">
      <c r="A1999" s="11">
        <f>Returns!A1999</f>
        <v>0</v>
      </c>
      <c r="B1999" s="1">
        <f>MAX(AVERAGE(Portfolios!$B$2:$B$5644)-Portfolios!B1999, 0)</f>
        <v>0</v>
      </c>
    </row>
    <row r="2000" spans="1:2">
      <c r="A2000" s="11">
        <f>Returns!A2000</f>
        <v>0</v>
      </c>
      <c r="B2000" s="1">
        <f>MAX(AVERAGE(Portfolios!$B$2:$B$5644)-Portfolios!B2000, 0)</f>
        <v>0</v>
      </c>
    </row>
    <row r="2001" spans="1:2">
      <c r="A2001" s="11">
        <f>Returns!A2001</f>
        <v>0</v>
      </c>
      <c r="B2001" s="1">
        <f>MAX(AVERAGE(Portfolios!$B$2:$B$5644)-Portfolios!B2001, 0)</f>
        <v>0</v>
      </c>
    </row>
    <row r="2002" spans="1:2">
      <c r="A2002" s="11">
        <f>Returns!A2002</f>
        <v>0</v>
      </c>
      <c r="B2002" s="1">
        <f>MAX(AVERAGE(Portfolios!$B$2:$B$5644)-Portfolios!B2002, 0)</f>
        <v>0</v>
      </c>
    </row>
    <row r="2003" spans="1:2">
      <c r="A2003" s="11">
        <f>Returns!A2003</f>
        <v>0</v>
      </c>
      <c r="B2003" s="1">
        <f>MAX(AVERAGE(Portfolios!$B$2:$B$5644)-Portfolios!B2003, 0)</f>
        <v>0</v>
      </c>
    </row>
    <row r="2004" spans="1:2">
      <c r="A2004" s="11">
        <f>Returns!A2004</f>
        <v>0</v>
      </c>
      <c r="B2004" s="1">
        <f>MAX(AVERAGE(Portfolios!$B$2:$B$5644)-Portfolios!B2004, 0)</f>
        <v>0</v>
      </c>
    </row>
    <row r="2005" spans="1:2">
      <c r="A2005" s="11">
        <f>Returns!A2005</f>
        <v>0</v>
      </c>
      <c r="B2005" s="1">
        <f>MAX(AVERAGE(Portfolios!$B$2:$B$5644)-Portfolios!B2005, 0)</f>
        <v>0</v>
      </c>
    </row>
    <row r="2006" spans="1:2">
      <c r="A2006" s="11">
        <f>Returns!A2006</f>
        <v>0</v>
      </c>
      <c r="B2006" s="1">
        <f>MAX(AVERAGE(Portfolios!$B$2:$B$5644)-Portfolios!B2006, 0)</f>
        <v>0</v>
      </c>
    </row>
    <row r="2007" spans="1:2">
      <c r="A2007" s="11">
        <f>Returns!A2007</f>
        <v>0</v>
      </c>
      <c r="B2007" s="1">
        <f>MAX(AVERAGE(Portfolios!$B$2:$B$5644)-Portfolios!B2007, 0)</f>
        <v>0</v>
      </c>
    </row>
    <row r="2008" spans="1:2">
      <c r="A2008" s="11">
        <f>Returns!A2008</f>
        <v>0</v>
      </c>
      <c r="B2008" s="1">
        <f>MAX(AVERAGE(Portfolios!$B$2:$B$5644)-Portfolios!B2008, 0)</f>
        <v>0</v>
      </c>
    </row>
    <row r="2009" spans="1:2">
      <c r="A2009" s="11">
        <f>Returns!A2009</f>
        <v>0</v>
      </c>
      <c r="B2009" s="1">
        <f>MAX(AVERAGE(Portfolios!$B$2:$B$5644)-Portfolios!B2009, 0)</f>
        <v>0</v>
      </c>
    </row>
    <row r="2010" spans="1:2">
      <c r="A2010" s="11">
        <f>Returns!A2010</f>
        <v>0</v>
      </c>
      <c r="B2010" s="1">
        <f>MAX(AVERAGE(Portfolios!$B$2:$B$5644)-Portfolios!B2010, 0)</f>
        <v>0</v>
      </c>
    </row>
    <row r="2011" spans="1:2">
      <c r="A2011" s="11">
        <f>Returns!A2011</f>
        <v>0</v>
      </c>
      <c r="B2011" s="1">
        <f>MAX(AVERAGE(Portfolios!$B$2:$B$5644)-Portfolios!B2011, 0)</f>
        <v>0</v>
      </c>
    </row>
    <row r="2012" spans="1:2">
      <c r="A2012" s="11">
        <f>Returns!A2012</f>
        <v>0</v>
      </c>
      <c r="B2012" s="1">
        <f>MAX(AVERAGE(Portfolios!$B$2:$B$5644)-Portfolios!B2012, 0)</f>
        <v>0</v>
      </c>
    </row>
    <row r="2013" spans="1:2">
      <c r="A2013" s="11">
        <f>Returns!A2013</f>
        <v>0</v>
      </c>
      <c r="B2013" s="1">
        <f>MAX(AVERAGE(Portfolios!$B$2:$B$5644)-Portfolios!B2013, 0)</f>
        <v>0</v>
      </c>
    </row>
    <row r="2014" spans="1:2">
      <c r="A2014" s="11">
        <f>Returns!A2014</f>
        <v>0</v>
      </c>
      <c r="B2014" s="1">
        <f>MAX(AVERAGE(Portfolios!$B$2:$B$5644)-Portfolios!B2014, 0)</f>
        <v>0</v>
      </c>
    </row>
    <row r="2015" spans="1:2">
      <c r="A2015" s="11">
        <f>Returns!A2015</f>
        <v>0</v>
      </c>
      <c r="B2015" s="1">
        <f>MAX(AVERAGE(Portfolios!$B$2:$B$5644)-Portfolios!B2015, 0)</f>
        <v>0</v>
      </c>
    </row>
    <row r="2016" spans="1:2">
      <c r="A2016" s="11">
        <f>Returns!A2016</f>
        <v>0</v>
      </c>
      <c r="B2016" s="1">
        <f>MAX(AVERAGE(Portfolios!$B$2:$B$5644)-Portfolios!B2016, 0)</f>
        <v>0</v>
      </c>
    </row>
    <row r="2017" spans="1:2">
      <c r="A2017" s="11">
        <f>Returns!A2017</f>
        <v>0</v>
      </c>
      <c r="B2017" s="1">
        <f>MAX(AVERAGE(Portfolios!$B$2:$B$5644)-Portfolios!B2017, 0)</f>
        <v>0</v>
      </c>
    </row>
    <row r="2018" spans="1:2">
      <c r="A2018" s="11">
        <f>Returns!A2018</f>
        <v>0</v>
      </c>
      <c r="B2018" s="1">
        <f>MAX(AVERAGE(Portfolios!$B$2:$B$5644)-Portfolios!B2018, 0)</f>
        <v>0</v>
      </c>
    </row>
    <row r="2019" spans="1:2">
      <c r="A2019" s="11">
        <f>Returns!A2019</f>
        <v>0</v>
      </c>
      <c r="B2019" s="1">
        <f>MAX(AVERAGE(Portfolios!$B$2:$B$5644)-Portfolios!B2019, 0)</f>
        <v>0</v>
      </c>
    </row>
    <row r="2020" spans="1:2">
      <c r="A2020" s="11">
        <f>Returns!A2020</f>
        <v>0</v>
      </c>
      <c r="B2020" s="1">
        <f>MAX(AVERAGE(Portfolios!$B$2:$B$5644)-Portfolios!B2020, 0)</f>
        <v>0</v>
      </c>
    </row>
    <row r="2021" spans="1:2">
      <c r="A2021" s="11">
        <f>Returns!A2021</f>
        <v>0</v>
      </c>
      <c r="B2021" s="1">
        <f>MAX(AVERAGE(Portfolios!$B$2:$B$5644)-Portfolios!B2021, 0)</f>
        <v>0</v>
      </c>
    </row>
    <row r="2022" spans="1:2">
      <c r="A2022" s="11">
        <f>Returns!A2022</f>
        <v>0</v>
      </c>
      <c r="B2022" s="1">
        <f>MAX(AVERAGE(Portfolios!$B$2:$B$5644)-Portfolios!B2022, 0)</f>
        <v>0</v>
      </c>
    </row>
    <row r="2023" spans="1:2">
      <c r="A2023" s="11">
        <f>Returns!A2023</f>
        <v>0</v>
      </c>
      <c r="B2023" s="1">
        <f>MAX(AVERAGE(Portfolios!$B$2:$B$5644)-Portfolios!B2023, 0)</f>
        <v>0</v>
      </c>
    </row>
    <row r="2024" spans="1:2">
      <c r="A2024" s="11">
        <f>Returns!A2024</f>
        <v>0</v>
      </c>
      <c r="B2024" s="1">
        <f>MAX(AVERAGE(Portfolios!$B$2:$B$5644)-Portfolios!B2024, 0)</f>
        <v>0</v>
      </c>
    </row>
    <row r="2025" spans="1:2">
      <c r="A2025" s="11">
        <f>Returns!A2025</f>
        <v>0</v>
      </c>
      <c r="B2025" s="1">
        <f>MAX(AVERAGE(Portfolios!$B$2:$B$5644)-Portfolios!B2025, 0)</f>
        <v>0</v>
      </c>
    </row>
    <row r="2026" spans="1:2">
      <c r="A2026" s="11">
        <f>Returns!A2026</f>
        <v>0</v>
      </c>
      <c r="B2026" s="1">
        <f>MAX(AVERAGE(Portfolios!$B$2:$B$5644)-Portfolios!B2026, 0)</f>
        <v>0</v>
      </c>
    </row>
    <row r="2027" spans="1:2">
      <c r="A2027" s="11">
        <f>Returns!A2027</f>
        <v>0</v>
      </c>
      <c r="B2027" s="1">
        <f>MAX(AVERAGE(Portfolios!$B$2:$B$5644)-Portfolios!B2027, 0)</f>
        <v>0</v>
      </c>
    </row>
    <row r="2028" spans="1:2">
      <c r="A2028" s="11">
        <f>Returns!A2028</f>
        <v>0</v>
      </c>
      <c r="B2028" s="1">
        <f>MAX(AVERAGE(Portfolios!$B$2:$B$5644)-Portfolios!B2028, 0)</f>
        <v>0</v>
      </c>
    </row>
    <row r="2029" spans="1:2">
      <c r="A2029" s="11">
        <f>Returns!A2029</f>
        <v>0</v>
      </c>
      <c r="B2029" s="1">
        <f>MAX(AVERAGE(Portfolios!$B$2:$B$5644)-Portfolios!B2029, 0)</f>
        <v>0</v>
      </c>
    </row>
    <row r="2030" spans="1:2">
      <c r="A2030" s="11">
        <f>Returns!A2030</f>
        <v>0</v>
      </c>
      <c r="B2030" s="1">
        <f>MAX(AVERAGE(Portfolios!$B$2:$B$5644)-Portfolios!B2030, 0)</f>
        <v>0</v>
      </c>
    </row>
    <row r="2031" spans="1:2">
      <c r="A2031" s="11">
        <f>Returns!A2031</f>
        <v>0</v>
      </c>
      <c r="B2031" s="1">
        <f>MAX(AVERAGE(Portfolios!$B$2:$B$5644)-Portfolios!B2031, 0)</f>
        <v>0</v>
      </c>
    </row>
    <row r="2032" spans="1:2">
      <c r="A2032" s="11">
        <f>Returns!A2032</f>
        <v>0</v>
      </c>
      <c r="B2032" s="1">
        <f>MAX(AVERAGE(Portfolios!$B$2:$B$5644)-Portfolios!B2032, 0)</f>
        <v>0</v>
      </c>
    </row>
    <row r="2033" spans="1:2">
      <c r="A2033" s="11">
        <f>Returns!A2033</f>
        <v>0</v>
      </c>
      <c r="B2033" s="1">
        <f>MAX(AVERAGE(Portfolios!$B$2:$B$5644)-Portfolios!B2033, 0)</f>
        <v>0</v>
      </c>
    </row>
    <row r="2034" spans="1:2">
      <c r="A2034" s="11">
        <f>Returns!A2034</f>
        <v>0</v>
      </c>
      <c r="B2034" s="1">
        <f>MAX(AVERAGE(Portfolios!$B$2:$B$5644)-Portfolios!B2034, 0)</f>
        <v>0</v>
      </c>
    </row>
    <row r="2035" spans="1:2">
      <c r="A2035" s="11">
        <f>Returns!A2035</f>
        <v>0</v>
      </c>
      <c r="B2035" s="1">
        <f>MAX(AVERAGE(Portfolios!$B$2:$B$5644)-Portfolios!B2035, 0)</f>
        <v>0</v>
      </c>
    </row>
    <row r="2036" spans="1:2">
      <c r="A2036" s="11">
        <f>Returns!A2036</f>
        <v>0</v>
      </c>
      <c r="B2036" s="1">
        <f>MAX(AVERAGE(Portfolios!$B$2:$B$5644)-Portfolios!B2036, 0)</f>
        <v>0</v>
      </c>
    </row>
    <row r="2037" spans="1:2">
      <c r="A2037" s="11">
        <f>Returns!A2037</f>
        <v>0</v>
      </c>
      <c r="B2037" s="1">
        <f>MAX(AVERAGE(Portfolios!$B$2:$B$5644)-Portfolios!B2037, 0)</f>
        <v>0</v>
      </c>
    </row>
    <row r="2038" spans="1:2">
      <c r="A2038" s="11">
        <f>Returns!A2038</f>
        <v>0</v>
      </c>
      <c r="B2038" s="1">
        <f>MAX(AVERAGE(Portfolios!$B$2:$B$5644)-Portfolios!B2038, 0)</f>
        <v>0</v>
      </c>
    </row>
    <row r="2039" spans="1:2">
      <c r="A2039" s="11">
        <f>Returns!A2039</f>
        <v>0</v>
      </c>
      <c r="B2039" s="1">
        <f>MAX(AVERAGE(Portfolios!$B$2:$B$5644)-Portfolios!B2039, 0)</f>
        <v>0</v>
      </c>
    </row>
    <row r="2040" spans="1:2">
      <c r="A2040" s="11">
        <f>Returns!A2040</f>
        <v>0</v>
      </c>
      <c r="B2040" s="1">
        <f>MAX(AVERAGE(Portfolios!$B$2:$B$5644)-Portfolios!B2040, 0)</f>
        <v>0</v>
      </c>
    </row>
    <row r="2041" spans="1:2">
      <c r="A2041" s="11">
        <f>Returns!A2041</f>
        <v>0</v>
      </c>
      <c r="B2041" s="1">
        <f>MAX(AVERAGE(Portfolios!$B$2:$B$5644)-Portfolios!B2041, 0)</f>
        <v>0</v>
      </c>
    </row>
    <row r="2042" spans="1:2">
      <c r="A2042" s="11">
        <f>Returns!A2042</f>
        <v>0</v>
      </c>
      <c r="B2042" s="1">
        <f>MAX(AVERAGE(Portfolios!$B$2:$B$5644)-Portfolios!B2042, 0)</f>
        <v>0</v>
      </c>
    </row>
    <row r="2043" spans="1:2">
      <c r="A2043" s="11">
        <f>Returns!A2043</f>
        <v>0</v>
      </c>
      <c r="B2043" s="1">
        <f>MAX(AVERAGE(Portfolios!$B$2:$B$5644)-Portfolios!B2043, 0)</f>
        <v>0</v>
      </c>
    </row>
    <row r="2044" spans="1:2">
      <c r="A2044" s="11">
        <f>Returns!A2044</f>
        <v>0</v>
      </c>
      <c r="B2044" s="1">
        <f>MAX(AVERAGE(Portfolios!$B$2:$B$5644)-Portfolios!B2044, 0)</f>
        <v>0</v>
      </c>
    </row>
    <row r="2045" spans="1:2">
      <c r="A2045" s="11">
        <f>Returns!A2045</f>
        <v>0</v>
      </c>
      <c r="B2045" s="1">
        <f>MAX(AVERAGE(Portfolios!$B$2:$B$5644)-Portfolios!B2045, 0)</f>
        <v>0</v>
      </c>
    </row>
    <row r="2046" spans="1:2">
      <c r="A2046" s="11">
        <f>Returns!A2046</f>
        <v>0</v>
      </c>
      <c r="B2046" s="1">
        <f>MAX(AVERAGE(Portfolios!$B$2:$B$5644)-Portfolios!B2046, 0)</f>
        <v>0</v>
      </c>
    </row>
    <row r="2047" spans="1:2">
      <c r="A2047" s="11">
        <f>Returns!A2047</f>
        <v>0</v>
      </c>
      <c r="B2047" s="1">
        <f>MAX(AVERAGE(Portfolios!$B$2:$B$5644)-Portfolios!B2047, 0)</f>
        <v>0</v>
      </c>
    </row>
    <row r="2048" spans="1:2">
      <c r="A2048" s="11">
        <f>Returns!A2048</f>
        <v>0</v>
      </c>
      <c r="B2048" s="1">
        <f>MAX(AVERAGE(Portfolios!$B$2:$B$5644)-Portfolios!B2048, 0)</f>
        <v>0</v>
      </c>
    </row>
    <row r="2049" spans="1:2">
      <c r="A2049" s="11">
        <f>Returns!A2049</f>
        <v>0</v>
      </c>
      <c r="B2049" s="1">
        <f>MAX(AVERAGE(Portfolios!$B$2:$B$5644)-Portfolios!B2049, 0)</f>
        <v>0</v>
      </c>
    </row>
    <row r="2050" spans="1:2">
      <c r="A2050" s="11">
        <f>Returns!A2050</f>
        <v>0</v>
      </c>
      <c r="B2050" s="1">
        <f>MAX(AVERAGE(Portfolios!$B$2:$B$5644)-Portfolios!B2050, 0)</f>
        <v>0</v>
      </c>
    </row>
    <row r="2051" spans="1:2">
      <c r="A2051" s="11">
        <f>Returns!A2051</f>
        <v>0</v>
      </c>
      <c r="B2051" s="1">
        <f>MAX(AVERAGE(Portfolios!$B$2:$B$5644)-Portfolios!B2051, 0)</f>
        <v>0</v>
      </c>
    </row>
    <row r="2052" spans="1:2">
      <c r="A2052" s="11">
        <f>Returns!A2052</f>
        <v>0</v>
      </c>
      <c r="B2052" s="1">
        <f>MAX(AVERAGE(Portfolios!$B$2:$B$5644)-Portfolios!B2052, 0)</f>
        <v>0</v>
      </c>
    </row>
    <row r="2053" spans="1:2">
      <c r="A2053" s="11">
        <f>Returns!A2053</f>
        <v>0</v>
      </c>
      <c r="B2053" s="1">
        <f>MAX(AVERAGE(Portfolios!$B$2:$B$5644)-Portfolios!B2053, 0)</f>
        <v>0</v>
      </c>
    </row>
    <row r="2054" spans="1:2">
      <c r="A2054" s="11">
        <f>Returns!A2054</f>
        <v>0</v>
      </c>
      <c r="B2054" s="1">
        <f>MAX(AVERAGE(Portfolios!$B$2:$B$5644)-Portfolios!B2054, 0)</f>
        <v>0</v>
      </c>
    </row>
    <row r="2055" spans="1:2">
      <c r="A2055" s="11">
        <f>Returns!A2055</f>
        <v>0</v>
      </c>
      <c r="B2055" s="1">
        <f>MAX(AVERAGE(Portfolios!$B$2:$B$5644)-Portfolios!B2055, 0)</f>
        <v>0</v>
      </c>
    </row>
    <row r="2056" spans="1:2">
      <c r="A2056" s="11">
        <f>Returns!A2056</f>
        <v>0</v>
      </c>
      <c r="B2056" s="1">
        <f>MAX(AVERAGE(Portfolios!$B$2:$B$5644)-Portfolios!B2056, 0)</f>
        <v>0</v>
      </c>
    </row>
    <row r="2057" spans="1:2">
      <c r="A2057" s="11">
        <f>Returns!A2057</f>
        <v>0</v>
      </c>
      <c r="B2057" s="1">
        <f>MAX(AVERAGE(Portfolios!$B$2:$B$5644)-Portfolios!B2057, 0)</f>
        <v>0</v>
      </c>
    </row>
    <row r="2058" spans="1:2">
      <c r="A2058" s="11">
        <f>Returns!A2058</f>
        <v>0</v>
      </c>
      <c r="B2058" s="1">
        <f>MAX(AVERAGE(Portfolios!$B$2:$B$5644)-Portfolios!B2058, 0)</f>
        <v>0</v>
      </c>
    </row>
    <row r="2059" spans="1:2">
      <c r="A2059" s="11">
        <f>Returns!A2059</f>
        <v>0</v>
      </c>
      <c r="B2059" s="1">
        <f>MAX(AVERAGE(Portfolios!$B$2:$B$5644)-Portfolios!B2059, 0)</f>
        <v>0</v>
      </c>
    </row>
    <row r="2060" spans="1:2">
      <c r="A2060" s="11">
        <f>Returns!A2060</f>
        <v>0</v>
      </c>
      <c r="B2060" s="1">
        <f>MAX(AVERAGE(Portfolios!$B$2:$B$5644)-Portfolios!B2060, 0)</f>
        <v>0</v>
      </c>
    </row>
    <row r="2061" spans="1:2">
      <c r="A2061" s="11">
        <f>Returns!A2061</f>
        <v>0</v>
      </c>
      <c r="B2061" s="1">
        <f>MAX(AVERAGE(Portfolios!$B$2:$B$5644)-Portfolios!B2061, 0)</f>
        <v>0</v>
      </c>
    </row>
    <row r="2062" spans="1:2">
      <c r="A2062" s="11">
        <f>Returns!A2062</f>
        <v>0</v>
      </c>
      <c r="B2062" s="1">
        <f>MAX(AVERAGE(Portfolios!$B$2:$B$5644)-Portfolios!B2062, 0)</f>
        <v>0</v>
      </c>
    </row>
    <row r="2063" spans="1:2">
      <c r="A2063" s="11">
        <f>Returns!A2063</f>
        <v>0</v>
      </c>
      <c r="B2063" s="1">
        <f>MAX(AVERAGE(Portfolios!$B$2:$B$5644)-Portfolios!B2063, 0)</f>
        <v>0</v>
      </c>
    </row>
    <row r="2064" spans="1:2">
      <c r="A2064" s="11">
        <f>Returns!A2064</f>
        <v>0</v>
      </c>
      <c r="B2064" s="1">
        <f>MAX(AVERAGE(Portfolios!$B$2:$B$5644)-Portfolios!B2064, 0)</f>
        <v>0</v>
      </c>
    </row>
    <row r="2065" spans="1:2">
      <c r="A2065" s="11">
        <f>Returns!A2065</f>
        <v>0</v>
      </c>
      <c r="B2065" s="1">
        <f>MAX(AVERAGE(Portfolios!$B$2:$B$5644)-Portfolios!B2065, 0)</f>
        <v>0</v>
      </c>
    </row>
    <row r="2066" spans="1:2">
      <c r="A2066" s="11">
        <f>Returns!A2066</f>
        <v>0</v>
      </c>
      <c r="B2066" s="1">
        <f>MAX(AVERAGE(Portfolios!$B$2:$B$5644)-Portfolios!B2066, 0)</f>
        <v>0</v>
      </c>
    </row>
    <row r="2067" spans="1:2">
      <c r="A2067" s="11">
        <f>Returns!A2067</f>
        <v>0</v>
      </c>
      <c r="B2067" s="1">
        <f>MAX(AVERAGE(Portfolios!$B$2:$B$5644)-Portfolios!B2067, 0)</f>
        <v>0</v>
      </c>
    </row>
    <row r="2068" spans="1:2">
      <c r="A2068" s="11">
        <f>Returns!A2068</f>
        <v>0</v>
      </c>
      <c r="B2068" s="1">
        <f>MAX(AVERAGE(Portfolios!$B$2:$B$5644)-Portfolios!B2068, 0)</f>
        <v>0</v>
      </c>
    </row>
    <row r="2069" spans="1:2">
      <c r="A2069" s="11">
        <f>Returns!A2069</f>
        <v>0</v>
      </c>
      <c r="B2069" s="1">
        <f>MAX(AVERAGE(Portfolios!$B$2:$B$5644)-Portfolios!B2069, 0)</f>
        <v>0</v>
      </c>
    </row>
    <row r="2070" spans="1:2">
      <c r="A2070" s="11">
        <f>Returns!A2070</f>
        <v>0</v>
      </c>
      <c r="B2070" s="1">
        <f>MAX(AVERAGE(Portfolios!$B$2:$B$5644)-Portfolios!B2070, 0)</f>
        <v>0</v>
      </c>
    </row>
    <row r="2071" spans="1:2">
      <c r="A2071" s="11">
        <f>Returns!A2071</f>
        <v>0</v>
      </c>
      <c r="B2071" s="1">
        <f>MAX(AVERAGE(Portfolios!$B$2:$B$5644)-Portfolios!B2071, 0)</f>
        <v>0</v>
      </c>
    </row>
    <row r="2072" spans="1:2">
      <c r="A2072" s="11">
        <f>Returns!A2072</f>
        <v>0</v>
      </c>
      <c r="B2072" s="1">
        <f>MAX(AVERAGE(Portfolios!$B$2:$B$5644)-Portfolios!B2072, 0)</f>
        <v>0</v>
      </c>
    </row>
    <row r="2073" spans="1:2">
      <c r="A2073" s="11">
        <f>Returns!A2073</f>
        <v>0</v>
      </c>
      <c r="B2073" s="1">
        <f>MAX(AVERAGE(Portfolios!$B$2:$B$5644)-Portfolios!B2073, 0)</f>
        <v>0</v>
      </c>
    </row>
    <row r="2074" spans="1:2">
      <c r="A2074" s="11">
        <f>Returns!A2074</f>
        <v>0</v>
      </c>
      <c r="B2074" s="1">
        <f>MAX(AVERAGE(Portfolios!$B$2:$B$5644)-Portfolios!B2074, 0)</f>
        <v>0</v>
      </c>
    </row>
    <row r="2075" spans="1:2">
      <c r="A2075" s="11">
        <f>Returns!A2075</f>
        <v>0</v>
      </c>
      <c r="B2075" s="1">
        <f>MAX(AVERAGE(Portfolios!$B$2:$B$5644)-Portfolios!B2075, 0)</f>
        <v>0</v>
      </c>
    </row>
    <row r="2076" spans="1:2">
      <c r="A2076" s="11">
        <f>Returns!A2076</f>
        <v>0</v>
      </c>
      <c r="B2076" s="1">
        <f>MAX(AVERAGE(Portfolios!$B$2:$B$5644)-Portfolios!B2076, 0)</f>
        <v>0</v>
      </c>
    </row>
    <row r="2077" spans="1:2">
      <c r="A2077" s="11">
        <f>Returns!A2077</f>
        <v>0</v>
      </c>
      <c r="B2077" s="1">
        <f>MAX(AVERAGE(Portfolios!$B$2:$B$5644)-Portfolios!B2077, 0)</f>
        <v>0</v>
      </c>
    </row>
    <row r="2078" spans="1:2">
      <c r="A2078" s="11">
        <f>Returns!A2078</f>
        <v>0</v>
      </c>
      <c r="B2078" s="1">
        <f>MAX(AVERAGE(Portfolios!$B$2:$B$5644)-Portfolios!B2078, 0)</f>
        <v>0</v>
      </c>
    </row>
    <row r="2079" spans="1:2">
      <c r="A2079" s="11">
        <f>Returns!A2079</f>
        <v>0</v>
      </c>
      <c r="B2079" s="1">
        <f>MAX(AVERAGE(Portfolios!$B$2:$B$5644)-Portfolios!B2079, 0)</f>
        <v>0</v>
      </c>
    </row>
    <row r="2080" spans="1:2">
      <c r="A2080" s="11">
        <f>Returns!A2080</f>
        <v>0</v>
      </c>
      <c r="B2080" s="1">
        <f>MAX(AVERAGE(Portfolios!$B$2:$B$5644)-Portfolios!B2080, 0)</f>
        <v>0</v>
      </c>
    </row>
    <row r="2081" spans="1:2">
      <c r="A2081" s="11">
        <f>Returns!A2081</f>
        <v>0</v>
      </c>
      <c r="B2081" s="1">
        <f>MAX(AVERAGE(Portfolios!$B$2:$B$5644)-Portfolios!B2081, 0)</f>
        <v>0</v>
      </c>
    </row>
    <row r="2082" spans="1:2">
      <c r="A2082" s="11">
        <f>Returns!A2082</f>
        <v>0</v>
      </c>
      <c r="B2082" s="1">
        <f>MAX(AVERAGE(Portfolios!$B$2:$B$5644)-Portfolios!B2082, 0)</f>
        <v>0</v>
      </c>
    </row>
    <row r="2083" spans="1:2">
      <c r="A2083" s="11">
        <f>Returns!A2083</f>
        <v>0</v>
      </c>
      <c r="B2083" s="1">
        <f>MAX(AVERAGE(Portfolios!$B$2:$B$5644)-Portfolios!B2083, 0)</f>
        <v>0</v>
      </c>
    </row>
    <row r="2084" spans="1:2">
      <c r="A2084" s="11">
        <f>Returns!A2084</f>
        <v>0</v>
      </c>
      <c r="B2084" s="1">
        <f>MAX(AVERAGE(Portfolios!$B$2:$B$5644)-Portfolios!B2084, 0)</f>
        <v>0</v>
      </c>
    </row>
    <row r="2085" spans="1:2">
      <c r="A2085" s="11">
        <f>Returns!A2085</f>
        <v>0</v>
      </c>
      <c r="B2085" s="1">
        <f>MAX(AVERAGE(Portfolios!$B$2:$B$5644)-Portfolios!B2085, 0)</f>
        <v>0</v>
      </c>
    </row>
    <row r="2086" spans="1:2">
      <c r="A2086" s="11">
        <f>Returns!A2086</f>
        <v>0</v>
      </c>
      <c r="B2086" s="1">
        <f>MAX(AVERAGE(Portfolios!$B$2:$B$5644)-Portfolios!B2086, 0)</f>
        <v>0</v>
      </c>
    </row>
    <row r="2087" spans="1:2">
      <c r="A2087" s="11">
        <f>Returns!A2087</f>
        <v>0</v>
      </c>
      <c r="B2087" s="1">
        <f>MAX(AVERAGE(Portfolios!$B$2:$B$5644)-Portfolios!B2087, 0)</f>
        <v>0</v>
      </c>
    </row>
    <row r="2088" spans="1:2">
      <c r="A2088" s="11">
        <f>Returns!A2088</f>
        <v>0</v>
      </c>
      <c r="B2088" s="1">
        <f>MAX(AVERAGE(Portfolios!$B$2:$B$5644)-Portfolios!B2088, 0)</f>
        <v>0</v>
      </c>
    </row>
    <row r="2089" spans="1:2">
      <c r="A2089" s="11">
        <f>Returns!A2089</f>
        <v>0</v>
      </c>
      <c r="B2089" s="1">
        <f>MAX(AVERAGE(Portfolios!$B$2:$B$5644)-Portfolios!B2089, 0)</f>
        <v>0</v>
      </c>
    </row>
    <row r="2090" spans="1:2">
      <c r="A2090" s="11">
        <f>Returns!A2090</f>
        <v>0</v>
      </c>
      <c r="B2090" s="1">
        <f>MAX(AVERAGE(Portfolios!$B$2:$B$5644)-Portfolios!B2090, 0)</f>
        <v>0</v>
      </c>
    </row>
    <row r="2091" spans="1:2">
      <c r="A2091" s="11">
        <f>Returns!A2091</f>
        <v>0</v>
      </c>
      <c r="B2091" s="1">
        <f>MAX(AVERAGE(Portfolios!$B$2:$B$5644)-Portfolios!B2091, 0)</f>
        <v>0</v>
      </c>
    </row>
    <row r="2092" spans="1:2">
      <c r="A2092" s="11">
        <f>Returns!A2092</f>
        <v>0</v>
      </c>
      <c r="B2092" s="1">
        <f>MAX(AVERAGE(Portfolios!$B$2:$B$5644)-Portfolios!B2092, 0)</f>
        <v>0</v>
      </c>
    </row>
    <row r="2093" spans="1:2">
      <c r="A2093" s="11">
        <f>Returns!A2093</f>
        <v>0</v>
      </c>
      <c r="B2093" s="1">
        <f>MAX(AVERAGE(Portfolios!$B$2:$B$5644)-Portfolios!B2093, 0)</f>
        <v>0</v>
      </c>
    </row>
    <row r="2094" spans="1:2">
      <c r="A2094" s="11">
        <f>Returns!A2094</f>
        <v>0</v>
      </c>
      <c r="B2094" s="1">
        <f>MAX(AVERAGE(Portfolios!$B$2:$B$5644)-Portfolios!B2094, 0)</f>
        <v>0</v>
      </c>
    </row>
    <row r="2095" spans="1:2">
      <c r="A2095" s="11">
        <f>Returns!A2095</f>
        <v>0</v>
      </c>
      <c r="B2095" s="1">
        <f>MAX(AVERAGE(Portfolios!$B$2:$B$5644)-Portfolios!B2095, 0)</f>
        <v>0</v>
      </c>
    </row>
    <row r="2096" spans="1:2">
      <c r="A2096" s="11">
        <f>Returns!A2096</f>
        <v>0</v>
      </c>
      <c r="B2096" s="1">
        <f>MAX(AVERAGE(Portfolios!$B$2:$B$5644)-Portfolios!B2096, 0)</f>
        <v>0</v>
      </c>
    </row>
    <row r="2097" spans="1:2">
      <c r="A2097" s="11">
        <f>Returns!A2097</f>
        <v>0</v>
      </c>
      <c r="B2097" s="1">
        <f>MAX(AVERAGE(Portfolios!$B$2:$B$5644)-Portfolios!B2097, 0)</f>
        <v>0</v>
      </c>
    </row>
    <row r="2098" spans="1:2">
      <c r="A2098" s="11">
        <f>Returns!A2098</f>
        <v>0</v>
      </c>
      <c r="B2098" s="1">
        <f>MAX(AVERAGE(Portfolios!$B$2:$B$5644)-Portfolios!B2098, 0)</f>
        <v>0</v>
      </c>
    </row>
    <row r="2099" spans="1:2">
      <c r="A2099" s="11">
        <f>Returns!A2099</f>
        <v>0</v>
      </c>
      <c r="B2099" s="1">
        <f>MAX(AVERAGE(Portfolios!$B$2:$B$5644)-Portfolios!B2099, 0)</f>
        <v>0</v>
      </c>
    </row>
    <row r="2100" spans="1:2">
      <c r="A2100" s="11">
        <f>Returns!A2100</f>
        <v>0</v>
      </c>
      <c r="B2100" s="1">
        <f>MAX(AVERAGE(Portfolios!$B$2:$B$5644)-Portfolios!B2100, 0)</f>
        <v>0</v>
      </c>
    </row>
    <row r="2101" spans="1:2">
      <c r="A2101" s="11">
        <f>Returns!A2101</f>
        <v>0</v>
      </c>
      <c r="B2101" s="1">
        <f>MAX(AVERAGE(Portfolios!$B$2:$B$5644)-Portfolios!B2101, 0)</f>
        <v>0</v>
      </c>
    </row>
    <row r="2102" spans="1:2">
      <c r="A2102" s="11">
        <f>Returns!A2102</f>
        <v>0</v>
      </c>
      <c r="B2102" s="1">
        <f>MAX(AVERAGE(Portfolios!$B$2:$B$5644)-Portfolios!B2102, 0)</f>
        <v>0</v>
      </c>
    </row>
    <row r="2103" spans="1:2">
      <c r="A2103" s="11">
        <f>Returns!A2103</f>
        <v>0</v>
      </c>
      <c r="B2103" s="1">
        <f>MAX(AVERAGE(Portfolios!$B$2:$B$5644)-Portfolios!B2103, 0)</f>
        <v>0</v>
      </c>
    </row>
    <row r="2104" spans="1:2">
      <c r="A2104" s="11">
        <f>Returns!A2104</f>
        <v>0</v>
      </c>
      <c r="B2104" s="1">
        <f>MAX(AVERAGE(Portfolios!$B$2:$B$5644)-Portfolios!B2104, 0)</f>
        <v>0</v>
      </c>
    </row>
    <row r="2105" spans="1:2">
      <c r="A2105" s="11">
        <f>Returns!A2105</f>
        <v>0</v>
      </c>
      <c r="B2105" s="1">
        <f>MAX(AVERAGE(Portfolios!$B$2:$B$5644)-Portfolios!B2105, 0)</f>
        <v>0</v>
      </c>
    </row>
    <row r="2106" spans="1:2">
      <c r="A2106" s="11">
        <f>Returns!A2106</f>
        <v>0</v>
      </c>
      <c r="B2106" s="1">
        <f>MAX(AVERAGE(Portfolios!$B$2:$B$5644)-Portfolios!B2106, 0)</f>
        <v>0</v>
      </c>
    </row>
    <row r="2107" spans="1:2">
      <c r="A2107" s="11">
        <f>Returns!A2107</f>
        <v>0</v>
      </c>
      <c r="B2107" s="1">
        <f>MAX(AVERAGE(Portfolios!$B$2:$B$5644)-Portfolios!B2107, 0)</f>
        <v>0</v>
      </c>
    </row>
    <row r="2108" spans="1:2">
      <c r="A2108" s="11">
        <f>Returns!A2108</f>
        <v>0</v>
      </c>
      <c r="B2108" s="1">
        <f>MAX(AVERAGE(Portfolios!$B$2:$B$5644)-Portfolios!B2108, 0)</f>
        <v>0</v>
      </c>
    </row>
    <row r="2109" spans="1:2">
      <c r="A2109" s="11">
        <f>Returns!A2109</f>
        <v>0</v>
      </c>
      <c r="B2109" s="1">
        <f>MAX(AVERAGE(Portfolios!$B$2:$B$5644)-Portfolios!B2109, 0)</f>
        <v>0</v>
      </c>
    </row>
    <row r="2110" spans="1:2">
      <c r="A2110" s="11">
        <f>Returns!A2110</f>
        <v>0</v>
      </c>
      <c r="B2110" s="1">
        <f>MAX(AVERAGE(Portfolios!$B$2:$B$5644)-Portfolios!B2110, 0)</f>
        <v>0</v>
      </c>
    </row>
    <row r="2111" spans="1:2">
      <c r="A2111" s="11">
        <f>Returns!A2111</f>
        <v>0</v>
      </c>
      <c r="B2111" s="1">
        <f>MAX(AVERAGE(Portfolios!$B$2:$B$5644)-Portfolios!B2111, 0)</f>
        <v>0</v>
      </c>
    </row>
    <row r="2112" spans="1:2">
      <c r="A2112" s="11">
        <f>Returns!A2112</f>
        <v>0</v>
      </c>
      <c r="B2112" s="1">
        <f>MAX(AVERAGE(Portfolios!$B$2:$B$5644)-Portfolios!B2112, 0)</f>
        <v>0</v>
      </c>
    </row>
    <row r="2113" spans="1:2">
      <c r="A2113" s="11">
        <f>Returns!A2113</f>
        <v>0</v>
      </c>
      <c r="B2113" s="1">
        <f>MAX(AVERAGE(Portfolios!$B$2:$B$5644)-Portfolios!B2113, 0)</f>
        <v>0</v>
      </c>
    </row>
    <row r="2114" spans="1:2">
      <c r="A2114" s="11">
        <f>Returns!A2114</f>
        <v>0</v>
      </c>
      <c r="B2114" s="1">
        <f>MAX(AVERAGE(Portfolios!$B$2:$B$5644)-Portfolios!B2114, 0)</f>
        <v>0</v>
      </c>
    </row>
    <row r="2115" spans="1:2">
      <c r="A2115" s="11">
        <f>Returns!A2115</f>
        <v>0</v>
      </c>
      <c r="B2115" s="1">
        <f>MAX(AVERAGE(Portfolios!$B$2:$B$5644)-Portfolios!B2115, 0)</f>
        <v>0</v>
      </c>
    </row>
    <row r="2116" spans="1:2">
      <c r="A2116" s="11">
        <f>Returns!A2116</f>
        <v>0</v>
      </c>
      <c r="B2116" s="1">
        <f>MAX(AVERAGE(Portfolios!$B$2:$B$5644)-Portfolios!B2116, 0)</f>
        <v>0</v>
      </c>
    </row>
    <row r="2117" spans="1:2">
      <c r="A2117" s="11">
        <f>Returns!A2117</f>
        <v>0</v>
      </c>
      <c r="B2117" s="1">
        <f>MAX(AVERAGE(Portfolios!$B$2:$B$5644)-Portfolios!B2117, 0)</f>
        <v>0</v>
      </c>
    </row>
    <row r="2118" spans="1:2">
      <c r="A2118" s="11">
        <f>Returns!A2118</f>
        <v>0</v>
      </c>
      <c r="B2118" s="1">
        <f>MAX(AVERAGE(Portfolios!$B$2:$B$5644)-Portfolios!B2118, 0)</f>
        <v>0</v>
      </c>
    </row>
    <row r="2119" spans="1:2">
      <c r="A2119" s="11">
        <f>Returns!A2119</f>
        <v>0</v>
      </c>
      <c r="B2119" s="1">
        <f>MAX(AVERAGE(Portfolios!$B$2:$B$5644)-Portfolios!B2119, 0)</f>
        <v>0</v>
      </c>
    </row>
    <row r="2120" spans="1:2">
      <c r="A2120" s="11">
        <f>Returns!A2120</f>
        <v>0</v>
      </c>
      <c r="B2120" s="1">
        <f>MAX(AVERAGE(Portfolios!$B$2:$B$5644)-Portfolios!B2120, 0)</f>
        <v>0</v>
      </c>
    </row>
    <row r="2121" spans="1:2">
      <c r="A2121" s="11">
        <f>Returns!A2121</f>
        <v>0</v>
      </c>
      <c r="B2121" s="1">
        <f>MAX(AVERAGE(Portfolios!$B$2:$B$5644)-Portfolios!B2121, 0)</f>
        <v>0</v>
      </c>
    </row>
    <row r="2122" spans="1:2">
      <c r="A2122" s="11">
        <f>Returns!A2122</f>
        <v>0</v>
      </c>
      <c r="B2122" s="1">
        <f>MAX(AVERAGE(Portfolios!$B$2:$B$5644)-Portfolios!B2122, 0)</f>
        <v>0</v>
      </c>
    </row>
    <row r="2123" spans="1:2">
      <c r="A2123" s="11">
        <f>Returns!A2123</f>
        <v>0</v>
      </c>
      <c r="B2123" s="1">
        <f>MAX(AVERAGE(Portfolios!$B$2:$B$5644)-Portfolios!B2123, 0)</f>
        <v>0</v>
      </c>
    </row>
    <row r="2124" spans="1:2">
      <c r="A2124" s="11">
        <f>Returns!A2124</f>
        <v>0</v>
      </c>
      <c r="B2124" s="1">
        <f>MAX(AVERAGE(Portfolios!$B$2:$B$5644)-Portfolios!B2124, 0)</f>
        <v>0</v>
      </c>
    </row>
    <row r="2125" spans="1:2">
      <c r="A2125" s="11">
        <f>Returns!A2125</f>
        <v>0</v>
      </c>
      <c r="B2125" s="1">
        <f>MAX(AVERAGE(Portfolios!$B$2:$B$5644)-Portfolios!B2125, 0)</f>
        <v>0</v>
      </c>
    </row>
    <row r="2126" spans="1:2">
      <c r="A2126" s="11">
        <f>Returns!A2126</f>
        <v>0</v>
      </c>
      <c r="B2126" s="1">
        <f>MAX(AVERAGE(Portfolios!$B$2:$B$5644)-Portfolios!B2126, 0)</f>
        <v>0</v>
      </c>
    </row>
    <row r="2127" spans="1:2">
      <c r="A2127" s="11">
        <f>Returns!A2127</f>
        <v>0</v>
      </c>
      <c r="B2127" s="1">
        <f>MAX(AVERAGE(Portfolios!$B$2:$B$5644)-Portfolios!B2127, 0)</f>
        <v>0</v>
      </c>
    </row>
    <row r="2128" spans="1:2">
      <c r="A2128" s="11">
        <f>Returns!A2128</f>
        <v>0</v>
      </c>
      <c r="B2128" s="1">
        <f>MAX(AVERAGE(Portfolios!$B$2:$B$5644)-Portfolios!B2128, 0)</f>
        <v>0</v>
      </c>
    </row>
    <row r="2129" spans="1:2">
      <c r="A2129" s="11">
        <f>Returns!A2129</f>
        <v>0</v>
      </c>
      <c r="B2129" s="1">
        <f>MAX(AVERAGE(Portfolios!$B$2:$B$5644)-Portfolios!B2129, 0)</f>
        <v>0</v>
      </c>
    </row>
    <row r="2130" spans="1:2">
      <c r="A2130" s="11">
        <f>Returns!A2130</f>
        <v>0</v>
      </c>
      <c r="B2130" s="1">
        <f>MAX(AVERAGE(Portfolios!$B$2:$B$5644)-Portfolios!B2130, 0)</f>
        <v>0</v>
      </c>
    </row>
    <row r="2131" spans="1:2">
      <c r="A2131" s="11">
        <f>Returns!A2131</f>
        <v>0</v>
      </c>
      <c r="B2131" s="1">
        <f>MAX(AVERAGE(Portfolios!$B$2:$B$5644)-Portfolios!B2131, 0)</f>
        <v>0</v>
      </c>
    </row>
    <row r="2132" spans="1:2">
      <c r="A2132" s="11">
        <f>Returns!A2132</f>
        <v>0</v>
      </c>
      <c r="B2132" s="1">
        <f>MAX(AVERAGE(Portfolios!$B$2:$B$5644)-Portfolios!B2132, 0)</f>
        <v>0</v>
      </c>
    </row>
    <row r="2133" spans="1:2">
      <c r="A2133" s="11">
        <f>Returns!A2133</f>
        <v>0</v>
      </c>
      <c r="B2133" s="1">
        <f>MAX(AVERAGE(Portfolios!$B$2:$B$5644)-Portfolios!B2133, 0)</f>
        <v>0</v>
      </c>
    </row>
    <row r="2134" spans="1:2">
      <c r="A2134" s="11">
        <f>Returns!A2134</f>
        <v>0</v>
      </c>
      <c r="B2134" s="1">
        <f>MAX(AVERAGE(Portfolios!$B$2:$B$5644)-Portfolios!B2134, 0)</f>
        <v>0</v>
      </c>
    </row>
    <row r="2135" spans="1:2">
      <c r="A2135" s="11">
        <f>Returns!A2135</f>
        <v>0</v>
      </c>
      <c r="B2135" s="1">
        <f>MAX(AVERAGE(Portfolios!$B$2:$B$5644)-Portfolios!B2135, 0)</f>
        <v>0</v>
      </c>
    </row>
    <row r="2136" spans="1:2">
      <c r="A2136" s="11">
        <f>Returns!A2136</f>
        <v>0</v>
      </c>
      <c r="B2136" s="1">
        <f>MAX(AVERAGE(Portfolios!$B$2:$B$5644)-Portfolios!B2136, 0)</f>
        <v>0</v>
      </c>
    </row>
    <row r="2137" spans="1:2">
      <c r="A2137" s="11">
        <f>Returns!A2137</f>
        <v>0</v>
      </c>
      <c r="B2137" s="1">
        <f>MAX(AVERAGE(Portfolios!$B$2:$B$5644)-Portfolios!B2137, 0)</f>
        <v>0</v>
      </c>
    </row>
    <row r="2138" spans="1:2">
      <c r="A2138" s="11">
        <f>Returns!A2138</f>
        <v>0</v>
      </c>
      <c r="B2138" s="1">
        <f>MAX(AVERAGE(Portfolios!$B$2:$B$5644)-Portfolios!B2138, 0)</f>
        <v>0</v>
      </c>
    </row>
    <row r="2139" spans="1:2">
      <c r="A2139" s="11">
        <f>Returns!A2139</f>
        <v>0</v>
      </c>
      <c r="B2139" s="1">
        <f>MAX(AVERAGE(Portfolios!$B$2:$B$5644)-Portfolios!B2139, 0)</f>
        <v>0</v>
      </c>
    </row>
    <row r="2140" spans="1:2">
      <c r="A2140" s="11">
        <f>Returns!A2140</f>
        <v>0</v>
      </c>
      <c r="B2140" s="1">
        <f>MAX(AVERAGE(Portfolios!$B$2:$B$5644)-Portfolios!B2140, 0)</f>
        <v>0</v>
      </c>
    </row>
    <row r="2141" spans="1:2">
      <c r="A2141" s="11">
        <f>Returns!A2141</f>
        <v>0</v>
      </c>
      <c r="B2141" s="1">
        <f>MAX(AVERAGE(Portfolios!$B$2:$B$5644)-Portfolios!B2141, 0)</f>
        <v>0</v>
      </c>
    </row>
    <row r="2142" spans="1:2">
      <c r="A2142" s="11">
        <f>Returns!A2142</f>
        <v>0</v>
      </c>
      <c r="B2142" s="1">
        <f>MAX(AVERAGE(Portfolios!$B$2:$B$5644)-Portfolios!B2142, 0)</f>
        <v>0</v>
      </c>
    </row>
    <row r="2143" spans="1:2">
      <c r="A2143" s="11">
        <f>Returns!A2143</f>
        <v>0</v>
      </c>
      <c r="B2143" s="1">
        <f>MAX(AVERAGE(Portfolios!$B$2:$B$5644)-Portfolios!B2143, 0)</f>
        <v>0</v>
      </c>
    </row>
    <row r="2144" spans="1:2">
      <c r="A2144" s="11">
        <f>Returns!A2144</f>
        <v>0</v>
      </c>
      <c r="B2144" s="1">
        <f>MAX(AVERAGE(Portfolios!$B$2:$B$5644)-Portfolios!B2144, 0)</f>
        <v>0</v>
      </c>
    </row>
    <row r="2145" spans="1:2">
      <c r="A2145" s="11">
        <f>Returns!A2145</f>
        <v>0</v>
      </c>
      <c r="B2145" s="1">
        <f>MAX(AVERAGE(Portfolios!$B$2:$B$5644)-Portfolios!B2145, 0)</f>
        <v>0</v>
      </c>
    </row>
    <row r="2146" spans="1:2">
      <c r="A2146" s="11">
        <f>Returns!A2146</f>
        <v>0</v>
      </c>
      <c r="B2146" s="1">
        <f>MAX(AVERAGE(Portfolios!$B$2:$B$5644)-Portfolios!B2146, 0)</f>
        <v>0</v>
      </c>
    </row>
    <row r="2147" spans="1:2">
      <c r="A2147" s="11">
        <f>Returns!A2147</f>
        <v>0</v>
      </c>
      <c r="B2147" s="1">
        <f>MAX(AVERAGE(Portfolios!$B$2:$B$5644)-Portfolios!B2147, 0)</f>
        <v>0</v>
      </c>
    </row>
    <row r="2148" spans="1:2">
      <c r="A2148" s="11">
        <f>Returns!A2148</f>
        <v>0</v>
      </c>
      <c r="B2148" s="1">
        <f>MAX(AVERAGE(Portfolios!$B$2:$B$5644)-Portfolios!B2148, 0)</f>
        <v>0</v>
      </c>
    </row>
    <row r="2149" spans="1:2">
      <c r="A2149" s="11">
        <f>Returns!A2149</f>
        <v>0</v>
      </c>
      <c r="B2149" s="1">
        <f>MAX(AVERAGE(Portfolios!$B$2:$B$5644)-Portfolios!B2149, 0)</f>
        <v>0</v>
      </c>
    </row>
    <row r="2150" spans="1:2">
      <c r="A2150" s="11">
        <f>Returns!A2150</f>
        <v>0</v>
      </c>
      <c r="B2150" s="1">
        <f>MAX(AVERAGE(Portfolios!$B$2:$B$5644)-Portfolios!B2150, 0)</f>
        <v>0</v>
      </c>
    </row>
    <row r="2151" spans="1:2">
      <c r="A2151" s="11">
        <f>Returns!A2151</f>
        <v>0</v>
      </c>
      <c r="B2151" s="1">
        <f>MAX(AVERAGE(Portfolios!$B$2:$B$5644)-Portfolios!B2151, 0)</f>
        <v>0</v>
      </c>
    </row>
    <row r="2152" spans="1:2">
      <c r="A2152" s="11">
        <f>Returns!A2152</f>
        <v>0</v>
      </c>
      <c r="B2152" s="1">
        <f>MAX(AVERAGE(Portfolios!$B$2:$B$5644)-Portfolios!B2152, 0)</f>
        <v>0</v>
      </c>
    </row>
    <row r="2153" spans="1:2">
      <c r="A2153" s="11">
        <f>Returns!A2153</f>
        <v>0</v>
      </c>
      <c r="B2153" s="1">
        <f>MAX(AVERAGE(Portfolios!$B$2:$B$5644)-Portfolios!B2153, 0)</f>
        <v>0</v>
      </c>
    </row>
    <row r="2154" spans="1:2">
      <c r="A2154" s="11">
        <f>Returns!A2154</f>
        <v>0</v>
      </c>
      <c r="B2154" s="1">
        <f>MAX(AVERAGE(Portfolios!$B$2:$B$5644)-Portfolios!B2154, 0)</f>
        <v>0</v>
      </c>
    </row>
    <row r="2155" spans="1:2">
      <c r="A2155" s="11">
        <f>Returns!A2155</f>
        <v>0</v>
      </c>
      <c r="B2155" s="1">
        <f>MAX(AVERAGE(Portfolios!$B$2:$B$5644)-Portfolios!B2155, 0)</f>
        <v>0</v>
      </c>
    </row>
    <row r="2156" spans="1:2">
      <c r="A2156" s="11">
        <f>Returns!A2156</f>
        <v>0</v>
      </c>
      <c r="B2156" s="1">
        <f>MAX(AVERAGE(Portfolios!$B$2:$B$5644)-Portfolios!B2156, 0)</f>
        <v>0</v>
      </c>
    </row>
    <row r="2157" spans="1:2">
      <c r="A2157" s="11">
        <f>Returns!A2157</f>
        <v>0</v>
      </c>
      <c r="B2157" s="1">
        <f>MAX(AVERAGE(Portfolios!$B$2:$B$5644)-Portfolios!B2157, 0)</f>
        <v>0</v>
      </c>
    </row>
    <row r="2158" spans="1:2">
      <c r="A2158" s="11">
        <f>Returns!A2158</f>
        <v>0</v>
      </c>
      <c r="B2158" s="1">
        <f>MAX(AVERAGE(Portfolios!$B$2:$B$5644)-Portfolios!B2158, 0)</f>
        <v>0</v>
      </c>
    </row>
    <row r="2159" spans="1:2">
      <c r="A2159" s="11">
        <f>Returns!A2159</f>
        <v>0</v>
      </c>
      <c r="B2159" s="1">
        <f>MAX(AVERAGE(Portfolios!$B$2:$B$5644)-Portfolios!B2159, 0)</f>
        <v>0</v>
      </c>
    </row>
    <row r="2160" spans="1:2">
      <c r="A2160" s="11">
        <f>Returns!A2160</f>
        <v>0</v>
      </c>
      <c r="B2160" s="1">
        <f>MAX(AVERAGE(Portfolios!$B$2:$B$5644)-Portfolios!B2160, 0)</f>
        <v>0</v>
      </c>
    </row>
    <row r="2161" spans="1:2">
      <c r="A2161" s="11">
        <f>Returns!A2161</f>
        <v>0</v>
      </c>
      <c r="B2161" s="1">
        <f>MAX(AVERAGE(Portfolios!$B$2:$B$5644)-Portfolios!B2161, 0)</f>
        <v>0</v>
      </c>
    </row>
    <row r="2162" spans="1:2">
      <c r="A2162" s="11">
        <f>Returns!A2162</f>
        <v>0</v>
      </c>
      <c r="B2162" s="1">
        <f>MAX(AVERAGE(Portfolios!$B$2:$B$5644)-Portfolios!B2162, 0)</f>
        <v>0</v>
      </c>
    </row>
    <row r="2163" spans="1:2">
      <c r="A2163" s="11">
        <f>Returns!A2163</f>
        <v>0</v>
      </c>
      <c r="B2163" s="1">
        <f>MAX(AVERAGE(Portfolios!$B$2:$B$5644)-Portfolios!B2163, 0)</f>
        <v>0</v>
      </c>
    </row>
    <row r="2164" spans="1:2">
      <c r="A2164" s="11">
        <f>Returns!A2164</f>
        <v>0</v>
      </c>
      <c r="B2164" s="1">
        <f>MAX(AVERAGE(Portfolios!$B$2:$B$5644)-Portfolios!B2164, 0)</f>
        <v>0</v>
      </c>
    </row>
    <row r="2165" spans="1:2">
      <c r="A2165" s="11">
        <f>Returns!A2165</f>
        <v>0</v>
      </c>
      <c r="B2165" s="1">
        <f>MAX(AVERAGE(Portfolios!$B$2:$B$5644)-Portfolios!B2165, 0)</f>
        <v>0</v>
      </c>
    </row>
    <row r="2166" spans="1:2">
      <c r="A2166" s="11">
        <f>Returns!A2166</f>
        <v>0</v>
      </c>
      <c r="B2166" s="1">
        <f>MAX(AVERAGE(Portfolios!$B$2:$B$5644)-Portfolios!B2166, 0)</f>
        <v>0</v>
      </c>
    </row>
    <row r="2167" spans="1:2">
      <c r="A2167" s="11">
        <f>Returns!A2167</f>
        <v>0</v>
      </c>
      <c r="B2167" s="1">
        <f>MAX(AVERAGE(Portfolios!$B$2:$B$5644)-Portfolios!B2167, 0)</f>
        <v>0</v>
      </c>
    </row>
    <row r="2168" spans="1:2">
      <c r="A2168" s="11">
        <f>Returns!A2168</f>
        <v>0</v>
      </c>
      <c r="B2168" s="1">
        <f>MAX(AVERAGE(Portfolios!$B$2:$B$5644)-Portfolios!B2168, 0)</f>
        <v>0</v>
      </c>
    </row>
    <row r="2169" spans="1:2">
      <c r="A2169" s="11">
        <f>Returns!A2169</f>
        <v>0</v>
      </c>
      <c r="B2169" s="1">
        <f>MAX(AVERAGE(Portfolios!$B$2:$B$5644)-Portfolios!B2169, 0)</f>
        <v>0</v>
      </c>
    </row>
    <row r="2170" spans="1:2">
      <c r="A2170" s="11">
        <f>Returns!A2170</f>
        <v>0</v>
      </c>
      <c r="B2170" s="1">
        <f>MAX(AVERAGE(Portfolios!$B$2:$B$5644)-Portfolios!B2170, 0)</f>
        <v>0</v>
      </c>
    </row>
    <row r="2171" spans="1:2">
      <c r="A2171" s="11">
        <f>Returns!A2171</f>
        <v>0</v>
      </c>
      <c r="B2171" s="1">
        <f>MAX(AVERAGE(Portfolios!$B$2:$B$5644)-Portfolios!B2171, 0)</f>
        <v>0</v>
      </c>
    </row>
    <row r="2172" spans="1:2">
      <c r="A2172" s="11">
        <f>Returns!A2172</f>
        <v>0</v>
      </c>
      <c r="B2172" s="1">
        <f>MAX(AVERAGE(Portfolios!$B$2:$B$5644)-Portfolios!B2172, 0)</f>
        <v>0</v>
      </c>
    </row>
    <row r="2173" spans="1:2">
      <c r="A2173" s="11">
        <f>Returns!A2173</f>
        <v>0</v>
      </c>
      <c r="B2173" s="1">
        <f>MAX(AVERAGE(Portfolios!$B$2:$B$5644)-Portfolios!B2173, 0)</f>
        <v>0</v>
      </c>
    </row>
    <row r="2174" spans="1:2">
      <c r="A2174" s="11">
        <f>Returns!A2174</f>
        <v>0</v>
      </c>
      <c r="B2174" s="1">
        <f>MAX(AVERAGE(Portfolios!$B$2:$B$5644)-Portfolios!B2174, 0)</f>
        <v>0</v>
      </c>
    </row>
    <row r="2175" spans="1:2">
      <c r="A2175" s="11">
        <f>Returns!A2175</f>
        <v>0</v>
      </c>
      <c r="B2175" s="1">
        <f>MAX(AVERAGE(Portfolios!$B$2:$B$5644)-Portfolios!B2175, 0)</f>
        <v>0</v>
      </c>
    </row>
    <row r="2176" spans="1:2">
      <c r="A2176" s="11">
        <f>Returns!A2176</f>
        <v>0</v>
      </c>
      <c r="B2176" s="1">
        <f>MAX(AVERAGE(Portfolios!$B$2:$B$5644)-Portfolios!B2176, 0)</f>
        <v>0</v>
      </c>
    </row>
    <row r="2177" spans="1:2">
      <c r="A2177" s="11">
        <f>Returns!A2177</f>
        <v>0</v>
      </c>
      <c r="B2177" s="1">
        <f>MAX(AVERAGE(Portfolios!$B$2:$B$5644)-Portfolios!B2177, 0)</f>
        <v>0</v>
      </c>
    </row>
    <row r="2178" spans="1:2">
      <c r="A2178" s="11">
        <f>Returns!A2178</f>
        <v>0</v>
      </c>
      <c r="B2178" s="1">
        <f>MAX(AVERAGE(Portfolios!$B$2:$B$5644)-Portfolios!B2178, 0)</f>
        <v>0</v>
      </c>
    </row>
    <row r="2179" spans="1:2">
      <c r="A2179" s="11">
        <f>Returns!A2179</f>
        <v>0</v>
      </c>
      <c r="B2179" s="1">
        <f>MAX(AVERAGE(Portfolios!$B$2:$B$5644)-Portfolios!B2179, 0)</f>
        <v>0</v>
      </c>
    </row>
    <row r="2180" spans="1:2">
      <c r="A2180" s="11">
        <f>Returns!A2180</f>
        <v>0</v>
      </c>
      <c r="B2180" s="1">
        <f>MAX(AVERAGE(Portfolios!$B$2:$B$5644)-Portfolios!B2180, 0)</f>
        <v>0</v>
      </c>
    </row>
    <row r="2181" spans="1:2">
      <c r="A2181" s="11">
        <f>Returns!A2181</f>
        <v>0</v>
      </c>
      <c r="B2181" s="1">
        <f>MAX(AVERAGE(Portfolios!$B$2:$B$5644)-Portfolios!B2181, 0)</f>
        <v>0</v>
      </c>
    </row>
    <row r="2182" spans="1:2">
      <c r="A2182" s="11">
        <f>Returns!A2182</f>
        <v>0</v>
      </c>
      <c r="B2182" s="1">
        <f>MAX(AVERAGE(Portfolios!$B$2:$B$5644)-Portfolios!B2182, 0)</f>
        <v>0</v>
      </c>
    </row>
    <row r="2183" spans="1:2">
      <c r="A2183" s="11">
        <f>Returns!A2183</f>
        <v>0</v>
      </c>
      <c r="B2183" s="1">
        <f>MAX(AVERAGE(Portfolios!$B$2:$B$5644)-Portfolios!B2183, 0)</f>
        <v>0</v>
      </c>
    </row>
    <row r="2184" spans="1:2">
      <c r="A2184" s="11">
        <f>Returns!A2184</f>
        <v>0</v>
      </c>
      <c r="B2184" s="1">
        <f>MAX(AVERAGE(Portfolios!$B$2:$B$5644)-Portfolios!B2184, 0)</f>
        <v>0</v>
      </c>
    </row>
    <row r="2185" spans="1:2">
      <c r="A2185" s="11">
        <f>Returns!A2185</f>
        <v>0</v>
      </c>
      <c r="B2185" s="1">
        <f>MAX(AVERAGE(Portfolios!$B$2:$B$5644)-Portfolios!B2185, 0)</f>
        <v>0</v>
      </c>
    </row>
    <row r="2186" spans="1:2">
      <c r="A2186" s="11">
        <f>Returns!A2186</f>
        <v>0</v>
      </c>
      <c r="B2186" s="1">
        <f>MAX(AVERAGE(Portfolios!$B$2:$B$5644)-Portfolios!B2186, 0)</f>
        <v>0</v>
      </c>
    </row>
    <row r="2187" spans="1:2">
      <c r="A2187" s="11">
        <f>Returns!A2187</f>
        <v>0</v>
      </c>
      <c r="B2187" s="1">
        <f>MAX(AVERAGE(Portfolios!$B$2:$B$5644)-Portfolios!B2187, 0)</f>
        <v>0</v>
      </c>
    </row>
    <row r="2188" spans="1:2">
      <c r="A2188" s="11">
        <f>Returns!A2188</f>
        <v>0</v>
      </c>
      <c r="B2188" s="1">
        <f>MAX(AVERAGE(Portfolios!$B$2:$B$5644)-Portfolios!B2188, 0)</f>
        <v>0</v>
      </c>
    </row>
    <row r="2189" spans="1:2">
      <c r="A2189" s="11">
        <f>Returns!A2189</f>
        <v>0</v>
      </c>
      <c r="B2189" s="1">
        <f>MAX(AVERAGE(Portfolios!$B$2:$B$5644)-Portfolios!B2189, 0)</f>
        <v>0</v>
      </c>
    </row>
    <row r="2190" spans="1:2">
      <c r="A2190" s="11">
        <f>Returns!A2190</f>
        <v>0</v>
      </c>
      <c r="B2190" s="1">
        <f>MAX(AVERAGE(Portfolios!$B$2:$B$5644)-Portfolios!B2190, 0)</f>
        <v>0</v>
      </c>
    </row>
    <row r="2191" spans="1:2">
      <c r="A2191" s="11">
        <f>Returns!A2191</f>
        <v>0</v>
      </c>
      <c r="B2191" s="1">
        <f>MAX(AVERAGE(Portfolios!$B$2:$B$5644)-Portfolios!B2191, 0)</f>
        <v>0</v>
      </c>
    </row>
    <row r="2192" spans="1:2">
      <c r="A2192" s="11">
        <f>Returns!A2192</f>
        <v>0</v>
      </c>
      <c r="B2192" s="1">
        <f>MAX(AVERAGE(Portfolios!$B$2:$B$5644)-Portfolios!B2192, 0)</f>
        <v>0</v>
      </c>
    </row>
    <row r="2193" spans="1:2">
      <c r="A2193" s="11">
        <f>Returns!A2193</f>
        <v>0</v>
      </c>
      <c r="B2193" s="1">
        <f>MAX(AVERAGE(Portfolios!$B$2:$B$5644)-Portfolios!B2193, 0)</f>
        <v>0</v>
      </c>
    </row>
    <row r="2194" spans="1:2">
      <c r="A2194" s="11">
        <f>Returns!A2194</f>
        <v>0</v>
      </c>
      <c r="B2194" s="1">
        <f>MAX(AVERAGE(Portfolios!$B$2:$B$5644)-Portfolios!B2194, 0)</f>
        <v>0</v>
      </c>
    </row>
    <row r="2195" spans="1:2">
      <c r="A2195" s="11">
        <f>Returns!A2195</f>
        <v>0</v>
      </c>
      <c r="B2195" s="1">
        <f>MAX(AVERAGE(Portfolios!$B$2:$B$5644)-Portfolios!B2195, 0)</f>
        <v>0</v>
      </c>
    </row>
    <row r="2196" spans="1:2">
      <c r="A2196" s="11">
        <f>Returns!A2196</f>
        <v>0</v>
      </c>
      <c r="B2196" s="1">
        <f>MAX(AVERAGE(Portfolios!$B$2:$B$5644)-Portfolios!B2196, 0)</f>
        <v>0</v>
      </c>
    </row>
    <row r="2197" spans="1:2">
      <c r="A2197" s="11">
        <f>Returns!A2197</f>
        <v>0</v>
      </c>
      <c r="B2197" s="1">
        <f>MAX(AVERAGE(Portfolios!$B$2:$B$5644)-Portfolios!B2197, 0)</f>
        <v>0</v>
      </c>
    </row>
    <row r="2198" spans="1:2">
      <c r="A2198" s="11">
        <f>Returns!A2198</f>
        <v>0</v>
      </c>
      <c r="B2198" s="1">
        <f>MAX(AVERAGE(Portfolios!$B$2:$B$5644)-Portfolios!B2198, 0)</f>
        <v>0</v>
      </c>
    </row>
    <row r="2199" spans="1:2">
      <c r="A2199" s="11">
        <f>Returns!A2199</f>
        <v>0</v>
      </c>
      <c r="B2199" s="1">
        <f>MAX(AVERAGE(Portfolios!$B$2:$B$5644)-Portfolios!B2199, 0)</f>
        <v>0</v>
      </c>
    </row>
    <row r="2200" spans="1:2">
      <c r="A2200" s="11">
        <f>Returns!A2200</f>
        <v>0</v>
      </c>
      <c r="B2200" s="1">
        <f>MAX(AVERAGE(Portfolios!$B$2:$B$5644)-Portfolios!B2200, 0)</f>
        <v>0</v>
      </c>
    </row>
    <row r="2201" spans="1:2">
      <c r="A2201" s="11">
        <f>Returns!A2201</f>
        <v>0</v>
      </c>
      <c r="B2201" s="1">
        <f>MAX(AVERAGE(Portfolios!$B$2:$B$5644)-Portfolios!B2201, 0)</f>
        <v>0</v>
      </c>
    </row>
    <row r="2202" spans="1:2">
      <c r="A2202" s="11">
        <f>Returns!A2202</f>
        <v>0</v>
      </c>
      <c r="B2202" s="1">
        <f>MAX(AVERAGE(Portfolios!$B$2:$B$5644)-Portfolios!B2202, 0)</f>
        <v>0</v>
      </c>
    </row>
    <row r="2203" spans="1:2">
      <c r="A2203" s="11">
        <f>Returns!A2203</f>
        <v>0</v>
      </c>
      <c r="B2203" s="1">
        <f>MAX(AVERAGE(Portfolios!$B$2:$B$5644)-Portfolios!B2203, 0)</f>
        <v>0</v>
      </c>
    </row>
    <row r="2204" spans="1:2">
      <c r="A2204" s="11">
        <f>Returns!A2204</f>
        <v>0</v>
      </c>
      <c r="B2204" s="1">
        <f>MAX(AVERAGE(Portfolios!$B$2:$B$5644)-Portfolios!B2204, 0)</f>
        <v>0</v>
      </c>
    </row>
    <row r="2205" spans="1:2">
      <c r="A2205" s="11">
        <f>Returns!A2205</f>
        <v>0</v>
      </c>
      <c r="B2205" s="1">
        <f>MAX(AVERAGE(Portfolios!$B$2:$B$5644)-Portfolios!B2205, 0)</f>
        <v>0</v>
      </c>
    </row>
    <row r="2206" spans="1:2">
      <c r="A2206" s="11">
        <f>Returns!A2206</f>
        <v>0</v>
      </c>
      <c r="B2206" s="1">
        <f>MAX(AVERAGE(Portfolios!$B$2:$B$5644)-Portfolios!B2206, 0)</f>
        <v>0</v>
      </c>
    </row>
    <row r="2207" spans="1:2">
      <c r="A2207" s="11">
        <f>Returns!A2207</f>
        <v>0</v>
      </c>
      <c r="B2207" s="1">
        <f>MAX(AVERAGE(Portfolios!$B$2:$B$5644)-Portfolios!B2207, 0)</f>
        <v>0</v>
      </c>
    </row>
    <row r="2208" spans="1:2">
      <c r="A2208" s="11">
        <f>Returns!A2208</f>
        <v>0</v>
      </c>
      <c r="B2208" s="1">
        <f>MAX(AVERAGE(Portfolios!$B$2:$B$5644)-Portfolios!B2208, 0)</f>
        <v>0</v>
      </c>
    </row>
    <row r="2209" spans="1:2">
      <c r="A2209" s="11">
        <f>Returns!A2209</f>
        <v>0</v>
      </c>
      <c r="B2209" s="1">
        <f>MAX(AVERAGE(Portfolios!$B$2:$B$5644)-Portfolios!B2209, 0)</f>
        <v>0</v>
      </c>
    </row>
    <row r="2210" spans="1:2">
      <c r="A2210" s="11">
        <f>Returns!A2210</f>
        <v>0</v>
      </c>
      <c r="B2210" s="1">
        <f>MAX(AVERAGE(Portfolios!$B$2:$B$5644)-Portfolios!B2210, 0)</f>
        <v>0</v>
      </c>
    </row>
    <row r="2211" spans="1:2">
      <c r="A2211" s="11">
        <f>Returns!A2211</f>
        <v>0</v>
      </c>
      <c r="B2211" s="1">
        <f>MAX(AVERAGE(Portfolios!$B$2:$B$5644)-Portfolios!B2211, 0)</f>
        <v>0</v>
      </c>
    </row>
    <row r="2212" spans="1:2">
      <c r="A2212" s="11">
        <f>Returns!A2212</f>
        <v>0</v>
      </c>
      <c r="B2212" s="1">
        <f>MAX(AVERAGE(Portfolios!$B$2:$B$5644)-Portfolios!B2212, 0)</f>
        <v>0</v>
      </c>
    </row>
    <row r="2213" spans="1:2">
      <c r="A2213" s="11">
        <f>Returns!A2213</f>
        <v>0</v>
      </c>
      <c r="B2213" s="1">
        <f>MAX(AVERAGE(Portfolios!$B$2:$B$5644)-Portfolios!B2213, 0)</f>
        <v>0</v>
      </c>
    </row>
    <row r="2214" spans="1:2">
      <c r="A2214" s="11">
        <f>Returns!A2214</f>
        <v>0</v>
      </c>
      <c r="B2214" s="1">
        <f>MAX(AVERAGE(Portfolios!$B$2:$B$5644)-Portfolios!B2214, 0)</f>
        <v>0</v>
      </c>
    </row>
    <row r="2215" spans="1:2">
      <c r="A2215" s="11">
        <f>Returns!A2215</f>
        <v>0</v>
      </c>
      <c r="B2215" s="1">
        <f>MAX(AVERAGE(Portfolios!$B$2:$B$5644)-Portfolios!B2215, 0)</f>
        <v>0</v>
      </c>
    </row>
    <row r="2216" spans="1:2">
      <c r="A2216" s="11">
        <f>Returns!A2216</f>
        <v>0</v>
      </c>
      <c r="B2216" s="1">
        <f>MAX(AVERAGE(Portfolios!$B$2:$B$5644)-Portfolios!B2216, 0)</f>
        <v>0</v>
      </c>
    </row>
    <row r="2217" spans="1:2">
      <c r="A2217" s="11">
        <f>Returns!A2217</f>
        <v>0</v>
      </c>
      <c r="B2217" s="1">
        <f>MAX(AVERAGE(Portfolios!$B$2:$B$5644)-Portfolios!B2217, 0)</f>
        <v>0</v>
      </c>
    </row>
    <row r="2218" spans="1:2">
      <c r="A2218" s="11">
        <f>Returns!A2218</f>
        <v>0</v>
      </c>
      <c r="B2218" s="1">
        <f>MAX(AVERAGE(Portfolios!$B$2:$B$5644)-Portfolios!B2218, 0)</f>
        <v>0</v>
      </c>
    </row>
    <row r="2219" spans="1:2">
      <c r="A2219" s="11">
        <f>Returns!A2219</f>
        <v>0</v>
      </c>
      <c r="B2219" s="1">
        <f>MAX(AVERAGE(Portfolios!$B$2:$B$5644)-Portfolios!B2219, 0)</f>
        <v>0</v>
      </c>
    </row>
    <row r="2220" spans="1:2">
      <c r="A2220" s="11">
        <f>Returns!A2220</f>
        <v>0</v>
      </c>
      <c r="B2220" s="1">
        <f>MAX(AVERAGE(Portfolios!$B$2:$B$5644)-Portfolios!B2220, 0)</f>
        <v>0</v>
      </c>
    </row>
    <row r="2221" spans="1:2">
      <c r="A2221" s="11">
        <f>Returns!A2221</f>
        <v>0</v>
      </c>
      <c r="B2221" s="1">
        <f>MAX(AVERAGE(Portfolios!$B$2:$B$5644)-Portfolios!B2221, 0)</f>
        <v>0</v>
      </c>
    </row>
    <row r="2222" spans="1:2">
      <c r="A2222" s="11">
        <f>Returns!A2222</f>
        <v>0</v>
      </c>
      <c r="B2222" s="1">
        <f>MAX(AVERAGE(Portfolios!$B$2:$B$5644)-Portfolios!B2222, 0)</f>
        <v>0</v>
      </c>
    </row>
    <row r="2223" spans="1:2">
      <c r="A2223" s="11">
        <f>Returns!A2223</f>
        <v>0</v>
      </c>
      <c r="B2223" s="1">
        <f>MAX(AVERAGE(Portfolios!$B$2:$B$5644)-Portfolios!B2223, 0)</f>
        <v>0</v>
      </c>
    </row>
    <row r="2224" spans="1:2">
      <c r="A2224" s="11">
        <f>Returns!A2224</f>
        <v>0</v>
      </c>
      <c r="B2224" s="1">
        <f>MAX(AVERAGE(Portfolios!$B$2:$B$5644)-Portfolios!B2224, 0)</f>
        <v>0</v>
      </c>
    </row>
    <row r="2225" spans="1:2">
      <c r="A2225" s="11">
        <f>Returns!A2225</f>
        <v>0</v>
      </c>
      <c r="B2225" s="1">
        <f>MAX(AVERAGE(Portfolios!$B$2:$B$5644)-Portfolios!B2225, 0)</f>
        <v>0</v>
      </c>
    </row>
    <row r="2226" spans="1:2">
      <c r="A2226" s="11">
        <f>Returns!A2226</f>
        <v>0</v>
      </c>
      <c r="B2226" s="1">
        <f>MAX(AVERAGE(Portfolios!$B$2:$B$5644)-Portfolios!B2226, 0)</f>
        <v>0</v>
      </c>
    </row>
    <row r="2227" spans="1:2">
      <c r="A2227" s="11">
        <f>Returns!A2227</f>
        <v>0</v>
      </c>
      <c r="B2227" s="1">
        <f>MAX(AVERAGE(Portfolios!$B$2:$B$5644)-Portfolios!B2227, 0)</f>
        <v>0</v>
      </c>
    </row>
    <row r="2228" spans="1:2">
      <c r="A2228" s="11">
        <f>Returns!A2228</f>
        <v>0</v>
      </c>
      <c r="B2228" s="1">
        <f>MAX(AVERAGE(Portfolios!$B$2:$B$5644)-Portfolios!B2228, 0)</f>
        <v>0</v>
      </c>
    </row>
    <row r="2229" spans="1:2">
      <c r="A2229" s="11">
        <f>Returns!A2229</f>
        <v>0</v>
      </c>
      <c r="B2229" s="1">
        <f>MAX(AVERAGE(Portfolios!$B$2:$B$5644)-Portfolios!B2229, 0)</f>
        <v>0</v>
      </c>
    </row>
    <row r="2230" spans="1:2">
      <c r="A2230" s="11">
        <f>Returns!A2230</f>
        <v>0</v>
      </c>
      <c r="B2230" s="1">
        <f>MAX(AVERAGE(Portfolios!$B$2:$B$5644)-Portfolios!B2230, 0)</f>
        <v>0</v>
      </c>
    </row>
    <row r="2231" spans="1:2">
      <c r="A2231" s="11">
        <f>Returns!A2231</f>
        <v>0</v>
      </c>
      <c r="B2231" s="1">
        <f>MAX(AVERAGE(Portfolios!$B$2:$B$5644)-Portfolios!B2231, 0)</f>
        <v>0</v>
      </c>
    </row>
    <row r="2232" spans="1:2">
      <c r="A2232" s="11">
        <f>Returns!A2232</f>
        <v>0</v>
      </c>
      <c r="B2232" s="1">
        <f>MAX(AVERAGE(Portfolios!$B$2:$B$5644)-Portfolios!B2232, 0)</f>
        <v>0</v>
      </c>
    </row>
    <row r="2233" spans="1:2">
      <c r="A2233" s="11">
        <f>Returns!A2233</f>
        <v>0</v>
      </c>
      <c r="B2233" s="1">
        <f>MAX(AVERAGE(Portfolios!$B$2:$B$5644)-Portfolios!B2233, 0)</f>
        <v>0</v>
      </c>
    </row>
    <row r="2234" spans="1:2">
      <c r="A2234" s="11">
        <f>Returns!A2234</f>
        <v>0</v>
      </c>
      <c r="B2234" s="1">
        <f>MAX(AVERAGE(Portfolios!$B$2:$B$5644)-Portfolios!B2234, 0)</f>
        <v>0</v>
      </c>
    </row>
    <row r="2235" spans="1:2">
      <c r="A2235" s="11">
        <f>Returns!A2235</f>
        <v>0</v>
      </c>
      <c r="B2235" s="1">
        <f>MAX(AVERAGE(Portfolios!$B$2:$B$5644)-Portfolios!B2235, 0)</f>
        <v>0</v>
      </c>
    </row>
    <row r="2236" spans="1:2">
      <c r="A2236" s="11">
        <f>Returns!A2236</f>
        <v>0</v>
      </c>
      <c r="B2236" s="1">
        <f>MAX(AVERAGE(Portfolios!$B$2:$B$5644)-Portfolios!B2236, 0)</f>
        <v>0</v>
      </c>
    </row>
    <row r="2237" spans="1:2">
      <c r="A2237" s="11">
        <f>Returns!A2237</f>
        <v>0</v>
      </c>
      <c r="B2237" s="1">
        <f>MAX(AVERAGE(Portfolios!$B$2:$B$5644)-Portfolios!B2237, 0)</f>
        <v>0</v>
      </c>
    </row>
    <row r="2238" spans="1:2">
      <c r="A2238" s="11">
        <f>Returns!A2238</f>
        <v>0</v>
      </c>
      <c r="B2238" s="1">
        <f>MAX(AVERAGE(Portfolios!$B$2:$B$5644)-Portfolios!B2238, 0)</f>
        <v>0</v>
      </c>
    </row>
    <row r="2239" spans="1:2">
      <c r="A2239" s="11">
        <f>Returns!A2239</f>
        <v>0</v>
      </c>
      <c r="B2239" s="1">
        <f>MAX(AVERAGE(Portfolios!$B$2:$B$5644)-Portfolios!B2239, 0)</f>
        <v>0</v>
      </c>
    </row>
    <row r="2240" spans="1:2">
      <c r="A2240" s="11">
        <f>Returns!A2240</f>
        <v>0</v>
      </c>
      <c r="B2240" s="1">
        <f>MAX(AVERAGE(Portfolios!$B$2:$B$5644)-Portfolios!B2240, 0)</f>
        <v>0</v>
      </c>
    </row>
    <row r="2241" spans="1:2">
      <c r="A2241" s="11">
        <f>Returns!A2241</f>
        <v>0</v>
      </c>
      <c r="B2241" s="1">
        <f>MAX(AVERAGE(Portfolios!$B$2:$B$5644)-Portfolios!B2241, 0)</f>
        <v>0</v>
      </c>
    </row>
    <row r="2242" spans="1:2">
      <c r="A2242" s="11">
        <f>Returns!A2242</f>
        <v>0</v>
      </c>
      <c r="B2242" s="1">
        <f>MAX(AVERAGE(Portfolios!$B$2:$B$5644)-Portfolios!B2242, 0)</f>
        <v>0</v>
      </c>
    </row>
    <row r="2243" spans="1:2">
      <c r="A2243" s="11">
        <f>Returns!A2243</f>
        <v>0</v>
      </c>
      <c r="B2243" s="1">
        <f>MAX(AVERAGE(Portfolios!$B$2:$B$5644)-Portfolios!B2243, 0)</f>
        <v>0</v>
      </c>
    </row>
    <row r="2244" spans="1:2">
      <c r="A2244" s="11">
        <f>Returns!A2244</f>
        <v>0</v>
      </c>
      <c r="B2244" s="1">
        <f>MAX(AVERAGE(Portfolios!$B$2:$B$5644)-Portfolios!B2244, 0)</f>
        <v>0</v>
      </c>
    </row>
    <row r="2245" spans="1:2">
      <c r="A2245" s="11">
        <f>Returns!A2245</f>
        <v>0</v>
      </c>
      <c r="B2245" s="1">
        <f>MAX(AVERAGE(Portfolios!$B$2:$B$5644)-Portfolios!B2245, 0)</f>
        <v>0</v>
      </c>
    </row>
    <row r="2246" spans="1:2">
      <c r="A2246" s="11">
        <f>Returns!A2246</f>
        <v>0</v>
      </c>
      <c r="B2246" s="1">
        <f>MAX(AVERAGE(Portfolios!$B$2:$B$5644)-Portfolios!B2246, 0)</f>
        <v>0</v>
      </c>
    </row>
    <row r="2247" spans="1:2">
      <c r="A2247" s="11">
        <f>Returns!A2247</f>
        <v>0</v>
      </c>
      <c r="B2247" s="1">
        <f>MAX(AVERAGE(Portfolios!$B$2:$B$5644)-Portfolios!B2247, 0)</f>
        <v>0</v>
      </c>
    </row>
    <row r="2248" spans="1:2">
      <c r="A2248" s="11">
        <f>Returns!A2248</f>
        <v>0</v>
      </c>
      <c r="B2248" s="1">
        <f>MAX(AVERAGE(Portfolios!$B$2:$B$5644)-Portfolios!B2248, 0)</f>
        <v>0</v>
      </c>
    </row>
    <row r="2249" spans="1:2">
      <c r="A2249" s="11">
        <f>Returns!A2249</f>
        <v>0</v>
      </c>
      <c r="B2249" s="1">
        <f>MAX(AVERAGE(Portfolios!$B$2:$B$5644)-Portfolios!B2249, 0)</f>
        <v>0</v>
      </c>
    </row>
    <row r="2250" spans="1:2">
      <c r="A2250" s="11">
        <f>Returns!A2250</f>
        <v>0</v>
      </c>
      <c r="B2250" s="1">
        <f>MAX(AVERAGE(Portfolios!$B$2:$B$5644)-Portfolios!B2250, 0)</f>
        <v>0</v>
      </c>
    </row>
    <row r="2251" spans="1:2">
      <c r="A2251" s="11">
        <f>Returns!A2251</f>
        <v>0</v>
      </c>
      <c r="B2251" s="1">
        <f>MAX(AVERAGE(Portfolios!$B$2:$B$5644)-Portfolios!B2251, 0)</f>
        <v>0</v>
      </c>
    </row>
    <row r="2252" spans="1:2">
      <c r="A2252" s="11">
        <f>Returns!A2252</f>
        <v>0</v>
      </c>
      <c r="B2252" s="1">
        <f>MAX(AVERAGE(Portfolios!$B$2:$B$5644)-Portfolios!B2252, 0)</f>
        <v>0</v>
      </c>
    </row>
    <row r="2253" spans="1:2">
      <c r="A2253" s="11">
        <f>Returns!A2253</f>
        <v>0</v>
      </c>
      <c r="B2253" s="1">
        <f>MAX(AVERAGE(Portfolios!$B$2:$B$5644)-Portfolios!B2253, 0)</f>
        <v>0</v>
      </c>
    </row>
    <row r="2254" spans="1:2">
      <c r="A2254" s="11">
        <f>Returns!A2254</f>
        <v>0</v>
      </c>
      <c r="B2254" s="1">
        <f>MAX(AVERAGE(Portfolios!$B$2:$B$5644)-Portfolios!B2254, 0)</f>
        <v>0</v>
      </c>
    </row>
    <row r="2255" spans="1:2">
      <c r="A2255" s="11">
        <f>Returns!A2255</f>
        <v>0</v>
      </c>
      <c r="B2255" s="1">
        <f>MAX(AVERAGE(Portfolios!$B$2:$B$5644)-Portfolios!B2255, 0)</f>
        <v>0</v>
      </c>
    </row>
    <row r="2256" spans="1:2">
      <c r="A2256" s="11">
        <f>Returns!A2256</f>
        <v>0</v>
      </c>
      <c r="B2256" s="1">
        <f>MAX(AVERAGE(Portfolios!$B$2:$B$5644)-Portfolios!B2256, 0)</f>
        <v>0</v>
      </c>
    </row>
    <row r="2257" spans="1:2">
      <c r="A2257" s="11">
        <f>Returns!A2257</f>
        <v>0</v>
      </c>
      <c r="B2257" s="1">
        <f>MAX(AVERAGE(Portfolios!$B$2:$B$5644)-Portfolios!B2257, 0)</f>
        <v>0</v>
      </c>
    </row>
    <row r="2258" spans="1:2">
      <c r="A2258" s="11">
        <f>Returns!A2258</f>
        <v>0</v>
      </c>
      <c r="B2258" s="1">
        <f>MAX(AVERAGE(Portfolios!$B$2:$B$5644)-Portfolios!B2258, 0)</f>
        <v>0</v>
      </c>
    </row>
    <row r="2259" spans="1:2">
      <c r="A2259" s="11">
        <f>Returns!A2259</f>
        <v>0</v>
      </c>
      <c r="B2259" s="1">
        <f>MAX(AVERAGE(Portfolios!$B$2:$B$5644)-Portfolios!B2259, 0)</f>
        <v>0</v>
      </c>
    </row>
    <row r="2260" spans="1:2">
      <c r="A2260" s="11">
        <f>Returns!A2260</f>
        <v>0</v>
      </c>
      <c r="B2260" s="1">
        <f>MAX(AVERAGE(Portfolios!$B$2:$B$5644)-Portfolios!B2260, 0)</f>
        <v>0</v>
      </c>
    </row>
    <row r="2261" spans="1:2">
      <c r="A2261" s="11">
        <f>Returns!A2261</f>
        <v>0</v>
      </c>
      <c r="B2261" s="1">
        <f>MAX(AVERAGE(Portfolios!$B$2:$B$5644)-Portfolios!B2261, 0)</f>
        <v>0</v>
      </c>
    </row>
    <row r="2262" spans="1:2">
      <c r="A2262" s="11">
        <f>Returns!A2262</f>
        <v>0</v>
      </c>
      <c r="B2262" s="1">
        <f>MAX(AVERAGE(Portfolios!$B$2:$B$5644)-Portfolios!B2262, 0)</f>
        <v>0</v>
      </c>
    </row>
    <row r="2263" spans="1:2">
      <c r="A2263" s="11">
        <f>Returns!A2263</f>
        <v>0</v>
      </c>
      <c r="B2263" s="1">
        <f>MAX(AVERAGE(Portfolios!$B$2:$B$5644)-Portfolios!B2263, 0)</f>
        <v>0</v>
      </c>
    </row>
    <row r="2264" spans="1:2">
      <c r="A2264" s="11">
        <f>Returns!A2264</f>
        <v>0</v>
      </c>
      <c r="B2264" s="1">
        <f>MAX(AVERAGE(Portfolios!$B$2:$B$5644)-Portfolios!B2264, 0)</f>
        <v>0</v>
      </c>
    </row>
    <row r="2265" spans="1:2">
      <c r="A2265" s="11">
        <f>Returns!A2265</f>
        <v>0</v>
      </c>
      <c r="B2265" s="1">
        <f>MAX(AVERAGE(Portfolios!$B$2:$B$5644)-Portfolios!B2265, 0)</f>
        <v>0</v>
      </c>
    </row>
    <row r="2266" spans="1:2">
      <c r="A2266" s="11">
        <f>Returns!A2266</f>
        <v>0</v>
      </c>
      <c r="B2266" s="1">
        <f>MAX(AVERAGE(Portfolios!$B$2:$B$5644)-Portfolios!B2266, 0)</f>
        <v>0</v>
      </c>
    </row>
    <row r="2267" spans="1:2">
      <c r="A2267" s="11">
        <f>Returns!A2267</f>
        <v>0</v>
      </c>
      <c r="B2267" s="1">
        <f>MAX(AVERAGE(Portfolios!$B$2:$B$5644)-Portfolios!B2267, 0)</f>
        <v>0</v>
      </c>
    </row>
    <row r="2268" spans="1:2">
      <c r="A2268" s="11">
        <f>Returns!A2268</f>
        <v>0</v>
      </c>
      <c r="B2268" s="1">
        <f>MAX(AVERAGE(Portfolios!$B$2:$B$5644)-Portfolios!B2268, 0)</f>
        <v>0</v>
      </c>
    </row>
    <row r="2269" spans="1:2">
      <c r="A2269" s="11">
        <f>Returns!A2269</f>
        <v>0</v>
      </c>
      <c r="B2269" s="1">
        <f>MAX(AVERAGE(Portfolios!$B$2:$B$5644)-Portfolios!B2269, 0)</f>
        <v>0</v>
      </c>
    </row>
    <row r="2270" spans="1:2">
      <c r="A2270" s="11">
        <f>Returns!A2270</f>
        <v>0</v>
      </c>
      <c r="B2270" s="1">
        <f>MAX(AVERAGE(Portfolios!$B$2:$B$5644)-Portfolios!B2270, 0)</f>
        <v>0</v>
      </c>
    </row>
    <row r="2271" spans="1:2">
      <c r="A2271" s="11">
        <f>Returns!A2271</f>
        <v>0</v>
      </c>
      <c r="B2271" s="1">
        <f>MAX(AVERAGE(Portfolios!$B$2:$B$5644)-Portfolios!B2271, 0)</f>
        <v>0</v>
      </c>
    </row>
    <row r="2272" spans="1:2">
      <c r="A2272" s="11">
        <f>Returns!A2272</f>
        <v>0</v>
      </c>
      <c r="B2272" s="1">
        <f>MAX(AVERAGE(Portfolios!$B$2:$B$5644)-Portfolios!B2272, 0)</f>
        <v>0</v>
      </c>
    </row>
    <row r="2273" spans="1:2">
      <c r="A2273" s="11">
        <f>Returns!A2273</f>
        <v>0</v>
      </c>
      <c r="B2273" s="1">
        <f>MAX(AVERAGE(Portfolios!$B$2:$B$5644)-Portfolios!B2273, 0)</f>
        <v>0</v>
      </c>
    </row>
    <row r="2274" spans="1:2">
      <c r="A2274" s="11">
        <f>Returns!A2274</f>
        <v>0</v>
      </c>
      <c r="B2274" s="1">
        <f>MAX(AVERAGE(Portfolios!$B$2:$B$5644)-Portfolios!B2274, 0)</f>
        <v>0</v>
      </c>
    </row>
    <row r="2275" spans="1:2">
      <c r="A2275" s="11">
        <f>Returns!A2275</f>
        <v>0</v>
      </c>
      <c r="B2275" s="1">
        <f>MAX(AVERAGE(Portfolios!$B$2:$B$5644)-Portfolios!B2275, 0)</f>
        <v>0</v>
      </c>
    </row>
    <row r="2276" spans="1:2">
      <c r="A2276" s="11">
        <f>Returns!A2276</f>
        <v>0</v>
      </c>
      <c r="B2276" s="1">
        <f>MAX(AVERAGE(Portfolios!$B$2:$B$5644)-Portfolios!B2276, 0)</f>
        <v>0</v>
      </c>
    </row>
    <row r="2277" spans="1:2">
      <c r="A2277" s="11">
        <f>Returns!A2277</f>
        <v>0</v>
      </c>
      <c r="B2277" s="1">
        <f>MAX(AVERAGE(Portfolios!$B$2:$B$5644)-Portfolios!B2277, 0)</f>
        <v>0</v>
      </c>
    </row>
    <row r="2278" spans="1:2">
      <c r="A2278" s="11">
        <f>Returns!A2278</f>
        <v>0</v>
      </c>
      <c r="B2278" s="1">
        <f>MAX(AVERAGE(Portfolios!$B$2:$B$5644)-Portfolios!B2278, 0)</f>
        <v>0</v>
      </c>
    </row>
    <row r="2279" spans="1:2">
      <c r="A2279" s="11">
        <f>Returns!A2279</f>
        <v>0</v>
      </c>
      <c r="B2279" s="1">
        <f>MAX(AVERAGE(Portfolios!$B$2:$B$5644)-Portfolios!B2279, 0)</f>
        <v>0</v>
      </c>
    </row>
    <row r="2280" spans="1:2">
      <c r="A2280" s="11">
        <f>Returns!A2280</f>
        <v>0</v>
      </c>
      <c r="B2280" s="1">
        <f>MAX(AVERAGE(Portfolios!$B$2:$B$5644)-Portfolios!B2280, 0)</f>
        <v>0</v>
      </c>
    </row>
    <row r="2281" spans="1:2">
      <c r="A2281" s="11">
        <f>Returns!A2281</f>
        <v>0</v>
      </c>
      <c r="B2281" s="1">
        <f>MAX(AVERAGE(Portfolios!$B$2:$B$5644)-Portfolios!B2281, 0)</f>
        <v>0</v>
      </c>
    </row>
    <row r="2282" spans="1:2">
      <c r="A2282" s="11">
        <f>Returns!A2282</f>
        <v>0</v>
      </c>
      <c r="B2282" s="1">
        <f>MAX(AVERAGE(Portfolios!$B$2:$B$5644)-Portfolios!B2282, 0)</f>
        <v>0</v>
      </c>
    </row>
    <row r="2283" spans="1:2">
      <c r="A2283" s="11">
        <f>Returns!A2283</f>
        <v>0</v>
      </c>
      <c r="B2283" s="1">
        <f>MAX(AVERAGE(Portfolios!$B$2:$B$5644)-Portfolios!B2283, 0)</f>
        <v>0</v>
      </c>
    </row>
    <row r="2284" spans="1:2">
      <c r="A2284" s="11">
        <f>Returns!A2284</f>
        <v>0</v>
      </c>
      <c r="B2284" s="1">
        <f>MAX(AVERAGE(Portfolios!$B$2:$B$5644)-Portfolios!B2284, 0)</f>
        <v>0</v>
      </c>
    </row>
    <row r="2285" spans="1:2">
      <c r="A2285" s="11">
        <f>Returns!A2285</f>
        <v>0</v>
      </c>
      <c r="B2285" s="1">
        <f>MAX(AVERAGE(Portfolios!$B$2:$B$5644)-Portfolios!B2285, 0)</f>
        <v>0</v>
      </c>
    </row>
    <row r="2286" spans="1:2">
      <c r="A2286" s="11">
        <f>Returns!A2286</f>
        <v>0</v>
      </c>
      <c r="B2286" s="1">
        <f>MAX(AVERAGE(Portfolios!$B$2:$B$5644)-Portfolios!B2286, 0)</f>
        <v>0</v>
      </c>
    </row>
    <row r="2287" spans="1:2">
      <c r="A2287" s="11">
        <f>Returns!A2287</f>
        <v>0</v>
      </c>
      <c r="B2287" s="1">
        <f>MAX(AVERAGE(Portfolios!$B$2:$B$5644)-Portfolios!B2287, 0)</f>
        <v>0</v>
      </c>
    </row>
    <row r="2288" spans="1:2">
      <c r="A2288" s="11">
        <f>Returns!A2288</f>
        <v>0</v>
      </c>
      <c r="B2288" s="1">
        <f>MAX(AVERAGE(Portfolios!$B$2:$B$5644)-Portfolios!B2288, 0)</f>
        <v>0</v>
      </c>
    </row>
    <row r="2289" spans="1:2">
      <c r="A2289" s="11">
        <f>Returns!A2289</f>
        <v>0</v>
      </c>
      <c r="B2289" s="1">
        <f>MAX(AVERAGE(Portfolios!$B$2:$B$5644)-Portfolios!B2289, 0)</f>
        <v>0</v>
      </c>
    </row>
    <row r="2290" spans="1:2">
      <c r="A2290" s="11">
        <f>Returns!A2290</f>
        <v>0</v>
      </c>
      <c r="B2290" s="1">
        <f>MAX(AVERAGE(Portfolios!$B$2:$B$5644)-Portfolios!B2290, 0)</f>
        <v>0</v>
      </c>
    </row>
    <row r="2291" spans="1:2">
      <c r="A2291" s="11">
        <f>Returns!A2291</f>
        <v>0</v>
      </c>
      <c r="B2291" s="1">
        <f>MAX(AVERAGE(Portfolios!$B$2:$B$5644)-Portfolios!B2291, 0)</f>
        <v>0</v>
      </c>
    </row>
    <row r="2292" spans="1:2">
      <c r="A2292" s="11">
        <f>Returns!A2292</f>
        <v>0</v>
      </c>
      <c r="B2292" s="1">
        <f>MAX(AVERAGE(Portfolios!$B$2:$B$5644)-Portfolios!B2292, 0)</f>
        <v>0</v>
      </c>
    </row>
    <row r="2293" spans="1:2">
      <c r="A2293" s="11">
        <f>Returns!A2293</f>
        <v>0</v>
      </c>
      <c r="B2293" s="1">
        <f>MAX(AVERAGE(Portfolios!$B$2:$B$5644)-Portfolios!B2293, 0)</f>
        <v>0</v>
      </c>
    </row>
    <row r="2294" spans="1:2">
      <c r="A2294" s="11">
        <f>Returns!A2294</f>
        <v>0</v>
      </c>
      <c r="B2294" s="1">
        <f>MAX(AVERAGE(Portfolios!$B$2:$B$5644)-Portfolios!B2294, 0)</f>
        <v>0</v>
      </c>
    </row>
    <row r="2295" spans="1:2">
      <c r="A2295" s="11">
        <f>Returns!A2295</f>
        <v>0</v>
      </c>
      <c r="B2295" s="1">
        <f>MAX(AVERAGE(Portfolios!$B$2:$B$5644)-Portfolios!B2295, 0)</f>
        <v>0</v>
      </c>
    </row>
    <row r="2296" spans="1:2">
      <c r="A2296" s="11">
        <f>Returns!A2296</f>
        <v>0</v>
      </c>
      <c r="B2296" s="1">
        <f>MAX(AVERAGE(Portfolios!$B$2:$B$5644)-Portfolios!B2296, 0)</f>
        <v>0</v>
      </c>
    </row>
    <row r="2297" spans="1:2">
      <c r="A2297" s="11">
        <f>Returns!A2297</f>
        <v>0</v>
      </c>
      <c r="B2297" s="1">
        <f>MAX(AVERAGE(Portfolios!$B$2:$B$5644)-Portfolios!B2297, 0)</f>
        <v>0</v>
      </c>
    </row>
    <row r="2298" spans="1:2">
      <c r="A2298" s="11">
        <f>Returns!A2298</f>
        <v>0</v>
      </c>
      <c r="B2298" s="1">
        <f>MAX(AVERAGE(Portfolios!$B$2:$B$5644)-Portfolios!B2298, 0)</f>
        <v>0</v>
      </c>
    </row>
    <row r="2299" spans="1:2">
      <c r="A2299" s="11">
        <f>Returns!A2299</f>
        <v>0</v>
      </c>
      <c r="B2299" s="1">
        <f>MAX(AVERAGE(Portfolios!$B$2:$B$5644)-Portfolios!B2299, 0)</f>
        <v>0</v>
      </c>
    </row>
    <row r="2300" spans="1:2">
      <c r="A2300" s="11">
        <f>Returns!A2300</f>
        <v>0</v>
      </c>
      <c r="B2300" s="1">
        <f>MAX(AVERAGE(Portfolios!$B$2:$B$5644)-Portfolios!B2300, 0)</f>
        <v>0</v>
      </c>
    </row>
    <row r="2301" spans="1:2">
      <c r="A2301" s="11">
        <f>Returns!A2301</f>
        <v>0</v>
      </c>
      <c r="B2301" s="1">
        <f>MAX(AVERAGE(Portfolios!$B$2:$B$5644)-Portfolios!B2301, 0)</f>
        <v>0</v>
      </c>
    </row>
    <row r="2302" spans="1:2">
      <c r="A2302" s="11">
        <f>Returns!A2302</f>
        <v>0</v>
      </c>
      <c r="B2302" s="1">
        <f>MAX(AVERAGE(Portfolios!$B$2:$B$5644)-Portfolios!B2302, 0)</f>
        <v>0</v>
      </c>
    </row>
    <row r="2303" spans="1:2">
      <c r="A2303" s="11">
        <f>Returns!A2303</f>
        <v>0</v>
      </c>
      <c r="B2303" s="1">
        <f>MAX(AVERAGE(Portfolios!$B$2:$B$5644)-Portfolios!B2303, 0)</f>
        <v>0</v>
      </c>
    </row>
    <row r="2304" spans="1:2">
      <c r="A2304" s="11">
        <f>Returns!A2304</f>
        <v>0</v>
      </c>
      <c r="B2304" s="1">
        <f>MAX(AVERAGE(Portfolios!$B$2:$B$5644)-Portfolios!B2304, 0)</f>
        <v>0</v>
      </c>
    </row>
    <row r="2305" spans="1:2">
      <c r="A2305" s="11">
        <f>Returns!A2305</f>
        <v>0</v>
      </c>
      <c r="B2305" s="1">
        <f>MAX(AVERAGE(Portfolios!$B$2:$B$5644)-Portfolios!B2305, 0)</f>
        <v>0</v>
      </c>
    </row>
    <row r="2306" spans="1:2">
      <c r="A2306" s="11">
        <f>Returns!A2306</f>
        <v>0</v>
      </c>
      <c r="B2306" s="1">
        <f>MAX(AVERAGE(Portfolios!$B$2:$B$5644)-Portfolios!B2306, 0)</f>
        <v>0</v>
      </c>
    </row>
    <row r="2307" spans="1:2">
      <c r="A2307" s="11">
        <f>Returns!A2307</f>
        <v>0</v>
      </c>
      <c r="B2307" s="1">
        <f>MAX(AVERAGE(Portfolios!$B$2:$B$5644)-Portfolios!B2307, 0)</f>
        <v>0</v>
      </c>
    </row>
    <row r="2308" spans="1:2">
      <c r="A2308" s="11">
        <f>Returns!A2308</f>
        <v>0</v>
      </c>
      <c r="B2308" s="1">
        <f>MAX(AVERAGE(Portfolios!$B$2:$B$5644)-Portfolios!B2308, 0)</f>
        <v>0</v>
      </c>
    </row>
    <row r="2309" spans="1:2">
      <c r="A2309" s="11">
        <f>Returns!A2309</f>
        <v>0</v>
      </c>
      <c r="B2309" s="1">
        <f>MAX(AVERAGE(Portfolios!$B$2:$B$5644)-Portfolios!B2309, 0)</f>
        <v>0</v>
      </c>
    </row>
    <row r="2310" spans="1:2">
      <c r="A2310" s="11">
        <f>Returns!A2310</f>
        <v>0</v>
      </c>
      <c r="B2310" s="1">
        <f>MAX(AVERAGE(Portfolios!$B$2:$B$5644)-Portfolios!B2310, 0)</f>
        <v>0</v>
      </c>
    </row>
    <row r="2311" spans="1:2">
      <c r="A2311" s="11">
        <f>Returns!A2311</f>
        <v>0</v>
      </c>
      <c r="B2311" s="1">
        <f>MAX(AVERAGE(Portfolios!$B$2:$B$5644)-Portfolios!B2311, 0)</f>
        <v>0</v>
      </c>
    </row>
    <row r="2312" spans="1:2">
      <c r="A2312" s="11">
        <f>Returns!A2312</f>
        <v>0</v>
      </c>
      <c r="B2312" s="1">
        <f>MAX(AVERAGE(Portfolios!$B$2:$B$5644)-Portfolios!B2312, 0)</f>
        <v>0</v>
      </c>
    </row>
    <row r="2313" spans="1:2">
      <c r="A2313" s="11">
        <f>Returns!A2313</f>
        <v>0</v>
      </c>
      <c r="B2313" s="1">
        <f>MAX(AVERAGE(Portfolios!$B$2:$B$5644)-Portfolios!B2313, 0)</f>
        <v>0</v>
      </c>
    </row>
    <row r="2314" spans="1:2">
      <c r="A2314" s="11">
        <f>Returns!A2314</f>
        <v>0</v>
      </c>
      <c r="B2314" s="1">
        <f>MAX(AVERAGE(Portfolios!$B$2:$B$5644)-Portfolios!B2314, 0)</f>
        <v>0</v>
      </c>
    </row>
    <row r="2315" spans="1:2">
      <c r="A2315" s="11">
        <f>Returns!A2315</f>
        <v>0</v>
      </c>
      <c r="B2315" s="1">
        <f>MAX(AVERAGE(Portfolios!$B$2:$B$5644)-Portfolios!B2315, 0)</f>
        <v>0</v>
      </c>
    </row>
    <row r="2316" spans="1:2">
      <c r="A2316" s="11">
        <f>Returns!A2316</f>
        <v>0</v>
      </c>
      <c r="B2316" s="1">
        <f>MAX(AVERAGE(Portfolios!$B$2:$B$5644)-Portfolios!B2316, 0)</f>
        <v>0</v>
      </c>
    </row>
    <row r="2317" spans="1:2">
      <c r="A2317" s="11">
        <f>Returns!A2317</f>
        <v>0</v>
      </c>
      <c r="B2317" s="1">
        <f>MAX(AVERAGE(Portfolios!$B$2:$B$5644)-Portfolios!B2317, 0)</f>
        <v>0</v>
      </c>
    </row>
    <row r="2318" spans="1:2">
      <c r="A2318" s="11">
        <f>Returns!A2318</f>
        <v>0</v>
      </c>
      <c r="B2318" s="1">
        <f>MAX(AVERAGE(Portfolios!$B$2:$B$5644)-Portfolios!B2318, 0)</f>
        <v>0</v>
      </c>
    </row>
    <row r="2319" spans="1:2">
      <c r="A2319" s="11">
        <f>Returns!A2319</f>
        <v>0</v>
      </c>
      <c r="B2319" s="1">
        <f>MAX(AVERAGE(Portfolios!$B$2:$B$5644)-Portfolios!B2319, 0)</f>
        <v>0</v>
      </c>
    </row>
    <row r="2320" spans="1:2">
      <c r="A2320" s="11">
        <f>Returns!A2320</f>
        <v>0</v>
      </c>
      <c r="B2320" s="1">
        <f>MAX(AVERAGE(Portfolios!$B$2:$B$5644)-Portfolios!B2320, 0)</f>
        <v>0</v>
      </c>
    </row>
    <row r="2321" spans="1:2">
      <c r="A2321" s="11">
        <f>Returns!A2321</f>
        <v>0</v>
      </c>
      <c r="B2321" s="1">
        <f>MAX(AVERAGE(Portfolios!$B$2:$B$5644)-Portfolios!B2321, 0)</f>
        <v>0</v>
      </c>
    </row>
    <row r="2322" spans="1:2">
      <c r="A2322" s="11">
        <f>Returns!A2322</f>
        <v>0</v>
      </c>
      <c r="B2322" s="1">
        <f>MAX(AVERAGE(Portfolios!$B$2:$B$5644)-Portfolios!B2322, 0)</f>
        <v>0</v>
      </c>
    </row>
    <row r="2323" spans="1:2">
      <c r="A2323" s="11">
        <f>Returns!A2323</f>
        <v>0</v>
      </c>
      <c r="B2323" s="1">
        <f>MAX(AVERAGE(Portfolios!$B$2:$B$5644)-Portfolios!B2323, 0)</f>
        <v>0</v>
      </c>
    </row>
    <row r="2324" spans="1:2">
      <c r="A2324" s="11">
        <f>Returns!A2324</f>
        <v>0</v>
      </c>
      <c r="B2324" s="1">
        <f>MAX(AVERAGE(Portfolios!$B$2:$B$5644)-Portfolios!B2324, 0)</f>
        <v>0</v>
      </c>
    </row>
    <row r="2325" spans="1:2">
      <c r="A2325" s="11">
        <f>Returns!A2325</f>
        <v>0</v>
      </c>
      <c r="B2325" s="1">
        <f>MAX(AVERAGE(Portfolios!$B$2:$B$5644)-Portfolios!B2325, 0)</f>
        <v>0</v>
      </c>
    </row>
    <row r="2326" spans="1:2">
      <c r="A2326" s="11">
        <f>Returns!A2326</f>
        <v>0</v>
      </c>
      <c r="B2326" s="1">
        <f>MAX(AVERAGE(Portfolios!$B$2:$B$5644)-Portfolios!B2326, 0)</f>
        <v>0</v>
      </c>
    </row>
    <row r="2327" spans="1:2">
      <c r="A2327" s="11">
        <f>Returns!A2327</f>
        <v>0</v>
      </c>
      <c r="B2327" s="1">
        <f>MAX(AVERAGE(Portfolios!$B$2:$B$5644)-Portfolios!B2327, 0)</f>
        <v>0</v>
      </c>
    </row>
    <row r="2328" spans="1:2">
      <c r="A2328" s="11">
        <f>Returns!A2328</f>
        <v>0</v>
      </c>
      <c r="B2328" s="1">
        <f>MAX(AVERAGE(Portfolios!$B$2:$B$5644)-Portfolios!B2328, 0)</f>
        <v>0</v>
      </c>
    </row>
    <row r="2329" spans="1:2">
      <c r="A2329" s="11">
        <f>Returns!A2329</f>
        <v>0</v>
      </c>
      <c r="B2329" s="1">
        <f>MAX(AVERAGE(Portfolios!$B$2:$B$5644)-Portfolios!B2329, 0)</f>
        <v>0</v>
      </c>
    </row>
    <row r="2330" spans="1:2">
      <c r="A2330" s="11">
        <f>Returns!A2330</f>
        <v>0</v>
      </c>
      <c r="B2330" s="1">
        <f>MAX(AVERAGE(Portfolios!$B$2:$B$5644)-Portfolios!B2330, 0)</f>
        <v>0</v>
      </c>
    </row>
    <row r="2331" spans="1:2">
      <c r="A2331" s="11">
        <f>Returns!A2331</f>
        <v>0</v>
      </c>
      <c r="B2331" s="1">
        <f>MAX(AVERAGE(Portfolios!$B$2:$B$5644)-Portfolios!B2331, 0)</f>
        <v>0</v>
      </c>
    </row>
    <row r="2332" spans="1:2">
      <c r="A2332" s="11">
        <f>Returns!A2332</f>
        <v>0</v>
      </c>
      <c r="B2332" s="1">
        <f>MAX(AVERAGE(Portfolios!$B$2:$B$5644)-Portfolios!B2332, 0)</f>
        <v>0</v>
      </c>
    </row>
    <row r="2333" spans="1:2">
      <c r="A2333" s="11">
        <f>Returns!A2333</f>
        <v>0</v>
      </c>
      <c r="B2333" s="1">
        <f>MAX(AVERAGE(Portfolios!$B$2:$B$5644)-Portfolios!B2333, 0)</f>
        <v>0</v>
      </c>
    </row>
    <row r="2334" spans="1:2">
      <c r="A2334" s="11">
        <f>Returns!A2334</f>
        <v>0</v>
      </c>
      <c r="B2334" s="1">
        <f>MAX(AVERAGE(Portfolios!$B$2:$B$5644)-Portfolios!B2334, 0)</f>
        <v>0</v>
      </c>
    </row>
    <row r="2335" spans="1:2">
      <c r="A2335" s="11">
        <f>Returns!A2335</f>
        <v>0</v>
      </c>
      <c r="B2335" s="1">
        <f>MAX(AVERAGE(Portfolios!$B$2:$B$5644)-Portfolios!B2335, 0)</f>
        <v>0</v>
      </c>
    </row>
    <row r="2336" spans="1:2">
      <c r="A2336" s="11">
        <f>Returns!A2336</f>
        <v>0</v>
      </c>
      <c r="B2336" s="1">
        <f>MAX(AVERAGE(Portfolios!$B$2:$B$5644)-Portfolios!B2336, 0)</f>
        <v>0</v>
      </c>
    </row>
    <row r="2337" spans="1:2">
      <c r="A2337" s="11">
        <f>Returns!A2337</f>
        <v>0</v>
      </c>
      <c r="B2337" s="1">
        <f>MAX(AVERAGE(Portfolios!$B$2:$B$5644)-Portfolios!B2337, 0)</f>
        <v>0</v>
      </c>
    </row>
    <row r="2338" spans="1:2">
      <c r="A2338" s="11">
        <f>Returns!A2338</f>
        <v>0</v>
      </c>
      <c r="B2338" s="1">
        <f>MAX(AVERAGE(Portfolios!$B$2:$B$5644)-Portfolios!B2338, 0)</f>
        <v>0</v>
      </c>
    </row>
    <row r="2339" spans="1:2">
      <c r="A2339" s="11">
        <f>Returns!A2339</f>
        <v>0</v>
      </c>
      <c r="B2339" s="1">
        <f>MAX(AVERAGE(Portfolios!$B$2:$B$5644)-Portfolios!B2339, 0)</f>
        <v>0</v>
      </c>
    </row>
    <row r="2340" spans="1:2">
      <c r="A2340" s="11">
        <f>Returns!A2340</f>
        <v>0</v>
      </c>
      <c r="B2340" s="1">
        <f>MAX(AVERAGE(Portfolios!$B$2:$B$5644)-Portfolios!B2340, 0)</f>
        <v>0</v>
      </c>
    </row>
    <row r="2341" spans="1:2">
      <c r="A2341" s="11">
        <f>Returns!A2341</f>
        <v>0</v>
      </c>
      <c r="B2341" s="1">
        <f>MAX(AVERAGE(Portfolios!$B$2:$B$5644)-Portfolios!B2341, 0)</f>
        <v>0</v>
      </c>
    </row>
    <row r="2342" spans="1:2">
      <c r="A2342" s="11">
        <f>Returns!A2342</f>
        <v>0</v>
      </c>
      <c r="B2342" s="1">
        <f>MAX(AVERAGE(Portfolios!$B$2:$B$5644)-Portfolios!B2342, 0)</f>
        <v>0</v>
      </c>
    </row>
    <row r="2343" spans="1:2">
      <c r="A2343" s="11">
        <f>Returns!A2343</f>
        <v>0</v>
      </c>
      <c r="B2343" s="1">
        <f>MAX(AVERAGE(Portfolios!$B$2:$B$5644)-Portfolios!B2343, 0)</f>
        <v>0</v>
      </c>
    </row>
    <row r="2344" spans="1:2">
      <c r="A2344" s="11">
        <f>Returns!A2344</f>
        <v>0</v>
      </c>
      <c r="B2344" s="1">
        <f>MAX(AVERAGE(Portfolios!$B$2:$B$5644)-Portfolios!B2344, 0)</f>
        <v>0</v>
      </c>
    </row>
    <row r="2345" spans="1:2">
      <c r="A2345" s="11">
        <f>Returns!A2345</f>
        <v>0</v>
      </c>
      <c r="B2345" s="1">
        <f>MAX(AVERAGE(Portfolios!$B$2:$B$5644)-Portfolios!B2345, 0)</f>
        <v>0</v>
      </c>
    </row>
    <row r="2346" spans="1:2">
      <c r="A2346" s="11">
        <f>Returns!A2346</f>
        <v>0</v>
      </c>
      <c r="B2346" s="1">
        <f>MAX(AVERAGE(Portfolios!$B$2:$B$5644)-Portfolios!B2346, 0)</f>
        <v>0</v>
      </c>
    </row>
    <row r="2347" spans="1:2">
      <c r="A2347" s="11">
        <f>Returns!A2347</f>
        <v>0</v>
      </c>
      <c r="B2347" s="1">
        <f>MAX(AVERAGE(Portfolios!$B$2:$B$5644)-Portfolios!B2347, 0)</f>
        <v>0</v>
      </c>
    </row>
    <row r="2348" spans="1:2">
      <c r="A2348" s="11">
        <f>Returns!A2348</f>
        <v>0</v>
      </c>
      <c r="B2348" s="1">
        <f>MAX(AVERAGE(Portfolios!$B$2:$B$5644)-Portfolios!B2348, 0)</f>
        <v>0</v>
      </c>
    </row>
    <row r="2349" spans="1:2">
      <c r="A2349" s="11">
        <f>Returns!A2349</f>
        <v>0</v>
      </c>
      <c r="B2349" s="1">
        <f>MAX(AVERAGE(Portfolios!$B$2:$B$5644)-Portfolios!B2349, 0)</f>
        <v>0</v>
      </c>
    </row>
    <row r="2350" spans="1:2">
      <c r="A2350" s="11">
        <f>Returns!A2350</f>
        <v>0</v>
      </c>
      <c r="B2350" s="1">
        <f>MAX(AVERAGE(Portfolios!$B$2:$B$5644)-Portfolios!B2350, 0)</f>
        <v>0</v>
      </c>
    </row>
    <row r="2351" spans="1:2">
      <c r="A2351" s="11">
        <f>Returns!A2351</f>
        <v>0</v>
      </c>
      <c r="B2351" s="1">
        <f>MAX(AVERAGE(Portfolios!$B$2:$B$5644)-Portfolios!B2351, 0)</f>
        <v>0</v>
      </c>
    </row>
    <row r="2352" spans="1:2">
      <c r="A2352" s="11">
        <f>Returns!A2352</f>
        <v>0</v>
      </c>
      <c r="B2352" s="1">
        <f>MAX(AVERAGE(Portfolios!$B$2:$B$5644)-Portfolios!B2352, 0)</f>
        <v>0</v>
      </c>
    </row>
    <row r="2353" spans="1:2">
      <c r="A2353" s="11">
        <f>Returns!A2353</f>
        <v>0</v>
      </c>
      <c r="B2353" s="1">
        <f>MAX(AVERAGE(Portfolios!$B$2:$B$5644)-Portfolios!B2353, 0)</f>
        <v>0</v>
      </c>
    </row>
    <row r="2354" spans="1:2">
      <c r="A2354" s="11">
        <f>Returns!A2354</f>
        <v>0</v>
      </c>
      <c r="B2354" s="1">
        <f>MAX(AVERAGE(Portfolios!$B$2:$B$5644)-Portfolios!B2354, 0)</f>
        <v>0</v>
      </c>
    </row>
    <row r="2355" spans="1:2">
      <c r="A2355" s="11">
        <f>Returns!A2355</f>
        <v>0</v>
      </c>
      <c r="B2355" s="1">
        <f>MAX(AVERAGE(Portfolios!$B$2:$B$5644)-Portfolios!B2355, 0)</f>
        <v>0</v>
      </c>
    </row>
    <row r="2356" spans="1:2">
      <c r="A2356" s="11">
        <f>Returns!A2356</f>
        <v>0</v>
      </c>
      <c r="B2356" s="1">
        <f>MAX(AVERAGE(Portfolios!$B$2:$B$5644)-Portfolios!B2356, 0)</f>
        <v>0</v>
      </c>
    </row>
    <row r="2357" spans="1:2">
      <c r="A2357" s="11">
        <f>Returns!A2357</f>
        <v>0</v>
      </c>
      <c r="B2357" s="1">
        <f>MAX(AVERAGE(Portfolios!$B$2:$B$5644)-Portfolios!B2357, 0)</f>
        <v>0</v>
      </c>
    </row>
    <row r="2358" spans="1:2">
      <c r="A2358" s="11">
        <f>Returns!A2358</f>
        <v>0</v>
      </c>
      <c r="B2358" s="1">
        <f>MAX(AVERAGE(Portfolios!$B$2:$B$5644)-Portfolios!B2358, 0)</f>
        <v>0</v>
      </c>
    </row>
    <row r="2359" spans="1:2">
      <c r="A2359" s="11">
        <f>Returns!A2359</f>
        <v>0</v>
      </c>
      <c r="B2359" s="1">
        <f>MAX(AVERAGE(Portfolios!$B$2:$B$5644)-Portfolios!B2359, 0)</f>
        <v>0</v>
      </c>
    </row>
    <row r="2360" spans="1:2">
      <c r="A2360" s="11">
        <f>Returns!A2360</f>
        <v>0</v>
      </c>
      <c r="B2360" s="1">
        <f>MAX(AVERAGE(Portfolios!$B$2:$B$5644)-Portfolios!B2360, 0)</f>
        <v>0</v>
      </c>
    </row>
    <row r="2361" spans="1:2">
      <c r="A2361" s="11">
        <f>Returns!A2361</f>
        <v>0</v>
      </c>
      <c r="B2361" s="1">
        <f>MAX(AVERAGE(Portfolios!$B$2:$B$5644)-Portfolios!B2361, 0)</f>
        <v>0</v>
      </c>
    </row>
    <row r="2362" spans="1:2">
      <c r="A2362" s="11">
        <f>Returns!A2362</f>
        <v>0</v>
      </c>
      <c r="B2362" s="1">
        <f>MAX(AVERAGE(Portfolios!$B$2:$B$5644)-Portfolios!B2362, 0)</f>
        <v>0</v>
      </c>
    </row>
    <row r="2363" spans="1:2">
      <c r="A2363" s="11">
        <f>Returns!A2363</f>
        <v>0</v>
      </c>
      <c r="B2363" s="1">
        <f>MAX(AVERAGE(Portfolios!$B$2:$B$5644)-Portfolios!B2363, 0)</f>
        <v>0</v>
      </c>
    </row>
    <row r="2364" spans="1:2">
      <c r="A2364" s="11">
        <f>Returns!A2364</f>
        <v>0</v>
      </c>
      <c r="B2364" s="1">
        <f>MAX(AVERAGE(Portfolios!$B$2:$B$5644)-Portfolios!B2364, 0)</f>
        <v>0</v>
      </c>
    </row>
    <row r="2365" spans="1:2">
      <c r="A2365" s="11">
        <f>Returns!A2365</f>
        <v>0</v>
      </c>
      <c r="B2365" s="1">
        <f>MAX(AVERAGE(Portfolios!$B$2:$B$5644)-Portfolios!B2365, 0)</f>
        <v>0</v>
      </c>
    </row>
    <row r="2366" spans="1:2">
      <c r="A2366" s="11">
        <f>Returns!A2366</f>
        <v>0</v>
      </c>
      <c r="B2366" s="1">
        <f>MAX(AVERAGE(Portfolios!$B$2:$B$5644)-Portfolios!B2366, 0)</f>
        <v>0</v>
      </c>
    </row>
    <row r="2367" spans="1:2">
      <c r="A2367" s="11">
        <f>Returns!A2367</f>
        <v>0</v>
      </c>
      <c r="B2367" s="1">
        <f>MAX(AVERAGE(Portfolios!$B$2:$B$5644)-Portfolios!B2367, 0)</f>
        <v>0</v>
      </c>
    </row>
    <row r="2368" spans="1:2">
      <c r="A2368" s="11">
        <f>Returns!A2368</f>
        <v>0</v>
      </c>
      <c r="B2368" s="1">
        <f>MAX(AVERAGE(Portfolios!$B$2:$B$5644)-Portfolios!B2368, 0)</f>
        <v>0</v>
      </c>
    </row>
    <row r="2369" spans="1:2">
      <c r="A2369" s="11">
        <f>Returns!A2369</f>
        <v>0</v>
      </c>
      <c r="B2369" s="1">
        <f>MAX(AVERAGE(Portfolios!$B$2:$B$5644)-Portfolios!B2369, 0)</f>
        <v>0</v>
      </c>
    </row>
    <row r="2370" spans="1:2">
      <c r="A2370" s="11">
        <f>Returns!A2370</f>
        <v>0</v>
      </c>
      <c r="B2370" s="1">
        <f>MAX(AVERAGE(Portfolios!$B$2:$B$5644)-Portfolios!B2370, 0)</f>
        <v>0</v>
      </c>
    </row>
    <row r="2371" spans="1:2">
      <c r="A2371" s="11">
        <f>Returns!A2371</f>
        <v>0</v>
      </c>
      <c r="B2371" s="1">
        <f>MAX(AVERAGE(Portfolios!$B$2:$B$5644)-Portfolios!B2371, 0)</f>
        <v>0</v>
      </c>
    </row>
    <row r="2372" spans="1:2">
      <c r="A2372" s="11">
        <f>Returns!A2372</f>
        <v>0</v>
      </c>
      <c r="B2372" s="1">
        <f>MAX(AVERAGE(Portfolios!$B$2:$B$5644)-Portfolios!B2372, 0)</f>
        <v>0</v>
      </c>
    </row>
    <row r="2373" spans="1:2">
      <c r="A2373" s="11">
        <f>Returns!A2373</f>
        <v>0</v>
      </c>
      <c r="B2373" s="1">
        <f>MAX(AVERAGE(Portfolios!$B$2:$B$5644)-Portfolios!B2373, 0)</f>
        <v>0</v>
      </c>
    </row>
    <row r="2374" spans="1:2">
      <c r="A2374" s="11">
        <f>Returns!A2374</f>
        <v>0</v>
      </c>
      <c r="B2374" s="1">
        <f>MAX(AVERAGE(Portfolios!$B$2:$B$5644)-Portfolios!B2374, 0)</f>
        <v>0</v>
      </c>
    </row>
    <row r="2375" spans="1:2">
      <c r="A2375" s="11">
        <f>Returns!A2375</f>
        <v>0</v>
      </c>
      <c r="B2375" s="1">
        <f>MAX(AVERAGE(Portfolios!$B$2:$B$5644)-Portfolios!B2375, 0)</f>
        <v>0</v>
      </c>
    </row>
    <row r="2376" spans="1:2">
      <c r="A2376" s="11">
        <f>Returns!A2376</f>
        <v>0</v>
      </c>
      <c r="B2376" s="1">
        <f>MAX(AVERAGE(Portfolios!$B$2:$B$5644)-Portfolios!B2376, 0)</f>
        <v>0</v>
      </c>
    </row>
    <row r="2377" spans="1:2">
      <c r="A2377" s="11">
        <f>Returns!A2377</f>
        <v>0</v>
      </c>
      <c r="B2377" s="1">
        <f>MAX(AVERAGE(Portfolios!$B$2:$B$5644)-Portfolios!B2377, 0)</f>
        <v>0</v>
      </c>
    </row>
    <row r="2378" spans="1:2">
      <c r="A2378" s="11">
        <f>Returns!A2378</f>
        <v>0</v>
      </c>
      <c r="B2378" s="1">
        <f>MAX(AVERAGE(Portfolios!$B$2:$B$5644)-Portfolios!B2378, 0)</f>
        <v>0</v>
      </c>
    </row>
    <row r="2379" spans="1:2">
      <c r="A2379" s="11">
        <f>Returns!A2379</f>
        <v>0</v>
      </c>
      <c r="B2379" s="1">
        <f>MAX(AVERAGE(Portfolios!$B$2:$B$5644)-Portfolios!B2379, 0)</f>
        <v>0</v>
      </c>
    </row>
    <row r="2380" spans="1:2">
      <c r="A2380" s="11">
        <f>Returns!A2380</f>
        <v>0</v>
      </c>
      <c r="B2380" s="1">
        <f>MAX(AVERAGE(Portfolios!$B$2:$B$5644)-Portfolios!B2380, 0)</f>
        <v>0</v>
      </c>
    </row>
    <row r="2381" spans="1:2">
      <c r="A2381" s="11">
        <f>Returns!A2381</f>
        <v>0</v>
      </c>
      <c r="B2381" s="1">
        <f>MAX(AVERAGE(Portfolios!$B$2:$B$5644)-Portfolios!B2381, 0)</f>
        <v>0</v>
      </c>
    </row>
    <row r="2382" spans="1:2">
      <c r="A2382" s="11">
        <f>Returns!A2382</f>
        <v>0</v>
      </c>
      <c r="B2382" s="1">
        <f>MAX(AVERAGE(Portfolios!$B$2:$B$5644)-Portfolios!B2382, 0)</f>
        <v>0</v>
      </c>
    </row>
    <row r="2383" spans="1:2">
      <c r="A2383" s="11">
        <f>Returns!A2383</f>
        <v>0</v>
      </c>
      <c r="B2383" s="1">
        <f>MAX(AVERAGE(Portfolios!$B$2:$B$5644)-Portfolios!B2383, 0)</f>
        <v>0</v>
      </c>
    </row>
    <row r="2384" spans="1:2">
      <c r="A2384" s="11">
        <f>Returns!A2384</f>
        <v>0</v>
      </c>
      <c r="B2384" s="1">
        <f>MAX(AVERAGE(Portfolios!$B$2:$B$5644)-Portfolios!B2384, 0)</f>
        <v>0</v>
      </c>
    </row>
    <row r="2385" spans="1:2">
      <c r="A2385" s="11">
        <f>Returns!A2385</f>
        <v>0</v>
      </c>
      <c r="B2385" s="1">
        <f>MAX(AVERAGE(Portfolios!$B$2:$B$5644)-Portfolios!B2385, 0)</f>
        <v>0</v>
      </c>
    </row>
    <row r="2386" spans="1:2">
      <c r="A2386" s="11">
        <f>Returns!A2386</f>
        <v>0</v>
      </c>
      <c r="B2386" s="1">
        <f>MAX(AVERAGE(Portfolios!$B$2:$B$5644)-Portfolios!B2386, 0)</f>
        <v>0</v>
      </c>
    </row>
    <row r="2387" spans="1:2">
      <c r="A2387" s="11">
        <f>Returns!A2387</f>
        <v>0</v>
      </c>
      <c r="B2387" s="1">
        <f>MAX(AVERAGE(Portfolios!$B$2:$B$5644)-Portfolios!B2387, 0)</f>
        <v>0</v>
      </c>
    </row>
    <row r="2388" spans="1:2">
      <c r="A2388" s="11">
        <f>Returns!A2388</f>
        <v>0</v>
      </c>
      <c r="B2388" s="1">
        <f>MAX(AVERAGE(Portfolios!$B$2:$B$5644)-Portfolios!B2388, 0)</f>
        <v>0</v>
      </c>
    </row>
    <row r="2389" spans="1:2">
      <c r="A2389" s="11">
        <f>Returns!A2389</f>
        <v>0</v>
      </c>
      <c r="B2389" s="1">
        <f>MAX(AVERAGE(Portfolios!$B$2:$B$5644)-Portfolios!B2389, 0)</f>
        <v>0</v>
      </c>
    </row>
    <row r="2390" spans="1:2">
      <c r="A2390" s="11">
        <f>Returns!A2390</f>
        <v>0</v>
      </c>
      <c r="B2390" s="1">
        <f>MAX(AVERAGE(Portfolios!$B$2:$B$5644)-Portfolios!B2390, 0)</f>
        <v>0</v>
      </c>
    </row>
    <row r="2391" spans="1:2">
      <c r="A2391" s="11">
        <f>Returns!A2391</f>
        <v>0</v>
      </c>
      <c r="B2391" s="1">
        <f>MAX(AVERAGE(Portfolios!$B$2:$B$5644)-Portfolios!B2391, 0)</f>
        <v>0</v>
      </c>
    </row>
    <row r="2392" spans="1:2">
      <c r="A2392" s="11">
        <f>Returns!A2392</f>
        <v>0</v>
      </c>
      <c r="B2392" s="1">
        <f>MAX(AVERAGE(Portfolios!$B$2:$B$5644)-Portfolios!B2392, 0)</f>
        <v>0</v>
      </c>
    </row>
    <row r="2393" spans="1:2">
      <c r="A2393" s="11">
        <f>Returns!A2393</f>
        <v>0</v>
      </c>
      <c r="B2393" s="1">
        <f>MAX(AVERAGE(Portfolios!$B$2:$B$5644)-Portfolios!B2393, 0)</f>
        <v>0</v>
      </c>
    </row>
    <row r="2394" spans="1:2">
      <c r="A2394" s="11">
        <f>Returns!A2394</f>
        <v>0</v>
      </c>
      <c r="B2394" s="1">
        <f>MAX(AVERAGE(Portfolios!$B$2:$B$5644)-Portfolios!B2394, 0)</f>
        <v>0</v>
      </c>
    </row>
    <row r="2395" spans="1:2">
      <c r="A2395" s="11">
        <f>Returns!A2395</f>
        <v>0</v>
      </c>
      <c r="B2395" s="1">
        <f>MAX(AVERAGE(Portfolios!$B$2:$B$5644)-Portfolios!B2395, 0)</f>
        <v>0</v>
      </c>
    </row>
    <row r="2396" spans="1:2">
      <c r="A2396" s="11">
        <f>Returns!A2396</f>
        <v>0</v>
      </c>
      <c r="B2396" s="1">
        <f>MAX(AVERAGE(Portfolios!$B$2:$B$5644)-Portfolios!B2396, 0)</f>
        <v>0</v>
      </c>
    </row>
    <row r="2397" spans="1:2">
      <c r="A2397" s="11">
        <f>Returns!A2397</f>
        <v>0</v>
      </c>
      <c r="B2397" s="1">
        <f>MAX(AVERAGE(Portfolios!$B$2:$B$5644)-Portfolios!B2397, 0)</f>
        <v>0</v>
      </c>
    </row>
    <row r="2398" spans="1:2">
      <c r="A2398" s="11">
        <f>Returns!A2398</f>
        <v>0</v>
      </c>
      <c r="B2398" s="1">
        <f>MAX(AVERAGE(Portfolios!$B$2:$B$5644)-Portfolios!B2398, 0)</f>
        <v>0</v>
      </c>
    </row>
    <row r="2399" spans="1:2">
      <c r="A2399" s="11">
        <f>Returns!A2399</f>
        <v>0</v>
      </c>
      <c r="B2399" s="1">
        <f>MAX(AVERAGE(Portfolios!$B$2:$B$5644)-Portfolios!B2399, 0)</f>
        <v>0</v>
      </c>
    </row>
    <row r="2400" spans="1:2">
      <c r="A2400" s="11">
        <f>Returns!A2400</f>
        <v>0</v>
      </c>
      <c r="B2400" s="1">
        <f>MAX(AVERAGE(Portfolios!$B$2:$B$5644)-Portfolios!B2400, 0)</f>
        <v>0</v>
      </c>
    </row>
    <row r="2401" spans="1:2">
      <c r="A2401" s="11">
        <f>Returns!A2401</f>
        <v>0</v>
      </c>
      <c r="B2401" s="1">
        <f>MAX(AVERAGE(Portfolios!$B$2:$B$5644)-Portfolios!B2401, 0)</f>
        <v>0</v>
      </c>
    </row>
    <row r="2402" spans="1:2">
      <c r="A2402" s="11">
        <f>Returns!A2402</f>
        <v>0</v>
      </c>
      <c r="B2402" s="1">
        <f>MAX(AVERAGE(Portfolios!$B$2:$B$5644)-Portfolios!B2402, 0)</f>
        <v>0</v>
      </c>
    </row>
    <row r="2403" spans="1:2">
      <c r="A2403" s="11">
        <f>Returns!A2403</f>
        <v>0</v>
      </c>
      <c r="B2403" s="1">
        <f>MAX(AVERAGE(Portfolios!$B$2:$B$5644)-Portfolios!B2403, 0)</f>
        <v>0</v>
      </c>
    </row>
    <row r="2404" spans="1:2">
      <c r="A2404" s="11">
        <f>Returns!A2404</f>
        <v>0</v>
      </c>
      <c r="B2404" s="1">
        <f>MAX(AVERAGE(Portfolios!$B$2:$B$5644)-Portfolios!B2404, 0)</f>
        <v>0</v>
      </c>
    </row>
    <row r="2405" spans="1:2">
      <c r="A2405" s="11">
        <f>Returns!A2405</f>
        <v>0</v>
      </c>
      <c r="B2405" s="1">
        <f>MAX(AVERAGE(Portfolios!$B$2:$B$5644)-Portfolios!B2405, 0)</f>
        <v>0</v>
      </c>
    </row>
    <row r="2406" spans="1:2">
      <c r="A2406" s="11">
        <f>Returns!A2406</f>
        <v>0</v>
      </c>
      <c r="B2406" s="1">
        <f>MAX(AVERAGE(Portfolios!$B$2:$B$5644)-Portfolios!B2406, 0)</f>
        <v>0</v>
      </c>
    </row>
    <row r="2407" spans="1:2">
      <c r="A2407" s="11">
        <f>Returns!A2407</f>
        <v>0</v>
      </c>
      <c r="B2407" s="1">
        <f>MAX(AVERAGE(Portfolios!$B$2:$B$5644)-Portfolios!B2407, 0)</f>
        <v>0</v>
      </c>
    </row>
    <row r="2408" spans="1:2">
      <c r="A2408" s="11">
        <f>Returns!A2408</f>
        <v>0</v>
      </c>
      <c r="B2408" s="1">
        <f>MAX(AVERAGE(Portfolios!$B$2:$B$5644)-Portfolios!B2408, 0)</f>
        <v>0</v>
      </c>
    </row>
    <row r="2409" spans="1:2">
      <c r="A2409" s="11">
        <f>Returns!A2409</f>
        <v>0</v>
      </c>
      <c r="B2409" s="1">
        <f>MAX(AVERAGE(Portfolios!$B$2:$B$5644)-Portfolios!B2409, 0)</f>
        <v>0</v>
      </c>
    </row>
    <row r="2410" spans="1:2">
      <c r="A2410" s="11">
        <f>Returns!A2410</f>
        <v>0</v>
      </c>
      <c r="B2410" s="1">
        <f>MAX(AVERAGE(Portfolios!$B$2:$B$5644)-Portfolios!B2410, 0)</f>
        <v>0</v>
      </c>
    </row>
    <row r="2411" spans="1:2">
      <c r="A2411" s="11">
        <f>Returns!A2411</f>
        <v>0</v>
      </c>
      <c r="B2411" s="1">
        <f>MAX(AVERAGE(Portfolios!$B$2:$B$5644)-Portfolios!B2411, 0)</f>
        <v>0</v>
      </c>
    </row>
    <row r="2412" spans="1:2">
      <c r="A2412" s="11">
        <f>Returns!A2412</f>
        <v>0</v>
      </c>
      <c r="B2412" s="1">
        <f>MAX(AVERAGE(Portfolios!$B$2:$B$5644)-Portfolios!B2412, 0)</f>
        <v>0</v>
      </c>
    </row>
    <row r="2413" spans="1:2">
      <c r="A2413" s="11">
        <f>Returns!A2413</f>
        <v>0</v>
      </c>
      <c r="B2413" s="1">
        <f>MAX(AVERAGE(Portfolios!$B$2:$B$5644)-Portfolios!B2413, 0)</f>
        <v>0</v>
      </c>
    </row>
    <row r="2414" spans="1:2">
      <c r="A2414" s="11">
        <f>Returns!A2414</f>
        <v>0</v>
      </c>
      <c r="B2414" s="1">
        <f>MAX(AVERAGE(Portfolios!$B$2:$B$5644)-Portfolios!B2414, 0)</f>
        <v>0</v>
      </c>
    </row>
    <row r="2415" spans="1:2">
      <c r="A2415" s="11">
        <f>Returns!A2415</f>
        <v>0</v>
      </c>
      <c r="B2415" s="1">
        <f>MAX(AVERAGE(Portfolios!$B$2:$B$5644)-Portfolios!B2415, 0)</f>
        <v>0</v>
      </c>
    </row>
    <row r="2416" spans="1:2">
      <c r="A2416" s="11">
        <f>Returns!A2416</f>
        <v>0</v>
      </c>
      <c r="B2416" s="1">
        <f>MAX(AVERAGE(Portfolios!$B$2:$B$5644)-Portfolios!B2416, 0)</f>
        <v>0</v>
      </c>
    </row>
    <row r="2417" spans="1:2">
      <c r="A2417" s="11">
        <f>Returns!A2417</f>
        <v>0</v>
      </c>
      <c r="B2417" s="1">
        <f>MAX(AVERAGE(Portfolios!$B$2:$B$5644)-Portfolios!B2417, 0)</f>
        <v>0</v>
      </c>
    </row>
    <row r="2418" spans="1:2">
      <c r="A2418" s="11">
        <f>Returns!A2418</f>
        <v>0</v>
      </c>
      <c r="B2418" s="1">
        <f>MAX(AVERAGE(Portfolios!$B$2:$B$5644)-Portfolios!B2418, 0)</f>
        <v>0</v>
      </c>
    </row>
    <row r="2419" spans="1:2">
      <c r="A2419" s="11">
        <f>Returns!A2419</f>
        <v>0</v>
      </c>
      <c r="B2419" s="1">
        <f>MAX(AVERAGE(Portfolios!$B$2:$B$5644)-Portfolios!B2419, 0)</f>
        <v>0</v>
      </c>
    </row>
    <row r="2420" spans="1:2">
      <c r="A2420" s="11">
        <f>Returns!A2420</f>
        <v>0</v>
      </c>
      <c r="B2420" s="1">
        <f>MAX(AVERAGE(Portfolios!$B$2:$B$5644)-Portfolios!B2420, 0)</f>
        <v>0</v>
      </c>
    </row>
    <row r="2421" spans="1:2">
      <c r="A2421" s="11">
        <f>Returns!A2421</f>
        <v>0</v>
      </c>
      <c r="B2421" s="1">
        <f>MAX(AVERAGE(Portfolios!$B$2:$B$5644)-Portfolios!B2421, 0)</f>
        <v>0</v>
      </c>
    </row>
    <row r="2422" spans="1:2">
      <c r="A2422" s="11">
        <f>Returns!A2422</f>
        <v>0</v>
      </c>
      <c r="B2422" s="1">
        <f>MAX(AVERAGE(Portfolios!$B$2:$B$5644)-Portfolios!B2422, 0)</f>
        <v>0</v>
      </c>
    </row>
    <row r="2423" spans="1:2">
      <c r="A2423" s="11">
        <f>Returns!A2423</f>
        <v>0</v>
      </c>
      <c r="B2423" s="1">
        <f>MAX(AVERAGE(Portfolios!$B$2:$B$5644)-Portfolios!B2423, 0)</f>
        <v>0</v>
      </c>
    </row>
    <row r="2424" spans="1:2">
      <c r="A2424" s="11">
        <f>Returns!A2424</f>
        <v>0</v>
      </c>
      <c r="B2424" s="1">
        <f>MAX(AVERAGE(Portfolios!$B$2:$B$5644)-Portfolios!B2424, 0)</f>
        <v>0</v>
      </c>
    </row>
    <row r="2425" spans="1:2">
      <c r="A2425" s="11">
        <f>Returns!A2425</f>
        <v>0</v>
      </c>
      <c r="B2425" s="1">
        <f>MAX(AVERAGE(Portfolios!$B$2:$B$5644)-Portfolios!B2425, 0)</f>
        <v>0</v>
      </c>
    </row>
    <row r="2426" spans="1:2">
      <c r="A2426" s="11">
        <f>Returns!A2426</f>
        <v>0</v>
      </c>
      <c r="B2426" s="1">
        <f>MAX(AVERAGE(Portfolios!$B$2:$B$5644)-Portfolios!B2426, 0)</f>
        <v>0</v>
      </c>
    </row>
    <row r="2427" spans="1:2">
      <c r="A2427" s="11">
        <f>Returns!A2427</f>
        <v>0</v>
      </c>
      <c r="B2427" s="1">
        <f>MAX(AVERAGE(Portfolios!$B$2:$B$5644)-Portfolios!B2427, 0)</f>
        <v>0</v>
      </c>
    </row>
    <row r="2428" spans="1:2">
      <c r="A2428" s="11">
        <f>Returns!A2428</f>
        <v>0</v>
      </c>
      <c r="B2428" s="1">
        <f>MAX(AVERAGE(Portfolios!$B$2:$B$5644)-Portfolios!B2428, 0)</f>
        <v>0</v>
      </c>
    </row>
    <row r="2429" spans="1:2">
      <c r="A2429" s="11">
        <f>Returns!A2429</f>
        <v>0</v>
      </c>
      <c r="B2429" s="1">
        <f>MAX(AVERAGE(Portfolios!$B$2:$B$5644)-Portfolios!B2429, 0)</f>
        <v>0</v>
      </c>
    </row>
    <row r="2430" spans="1:2">
      <c r="A2430" s="11">
        <f>Returns!A2430</f>
        <v>0</v>
      </c>
      <c r="B2430" s="1">
        <f>MAX(AVERAGE(Portfolios!$B$2:$B$5644)-Portfolios!B2430, 0)</f>
        <v>0</v>
      </c>
    </row>
    <row r="2431" spans="1:2">
      <c r="A2431" s="11">
        <f>Returns!A2431</f>
        <v>0</v>
      </c>
      <c r="B2431" s="1">
        <f>MAX(AVERAGE(Portfolios!$B$2:$B$5644)-Portfolios!B2431, 0)</f>
        <v>0</v>
      </c>
    </row>
    <row r="2432" spans="1:2">
      <c r="A2432" s="11">
        <f>Returns!A2432</f>
        <v>0</v>
      </c>
      <c r="B2432" s="1">
        <f>MAX(AVERAGE(Portfolios!$B$2:$B$5644)-Portfolios!B2432, 0)</f>
        <v>0</v>
      </c>
    </row>
    <row r="2433" spans="1:2">
      <c r="A2433" s="11">
        <f>Returns!A2433</f>
        <v>0</v>
      </c>
      <c r="B2433" s="1">
        <f>MAX(AVERAGE(Portfolios!$B$2:$B$5644)-Portfolios!B2433, 0)</f>
        <v>0</v>
      </c>
    </row>
    <row r="2434" spans="1:2">
      <c r="A2434" s="11">
        <f>Returns!A2434</f>
        <v>0</v>
      </c>
      <c r="B2434" s="1">
        <f>MAX(AVERAGE(Portfolios!$B$2:$B$5644)-Portfolios!B2434, 0)</f>
        <v>0</v>
      </c>
    </row>
    <row r="2435" spans="1:2">
      <c r="A2435" s="11">
        <f>Returns!A2435</f>
        <v>0</v>
      </c>
      <c r="B2435" s="1">
        <f>MAX(AVERAGE(Portfolios!$B$2:$B$5644)-Portfolios!B2435, 0)</f>
        <v>0</v>
      </c>
    </row>
    <row r="2436" spans="1:2">
      <c r="A2436" s="11">
        <f>Returns!A2436</f>
        <v>0</v>
      </c>
      <c r="B2436" s="1">
        <f>MAX(AVERAGE(Portfolios!$B$2:$B$5644)-Portfolios!B2436, 0)</f>
        <v>0</v>
      </c>
    </row>
    <row r="2437" spans="1:2">
      <c r="A2437" s="11">
        <f>Returns!A2437</f>
        <v>0</v>
      </c>
      <c r="B2437" s="1">
        <f>MAX(AVERAGE(Portfolios!$B$2:$B$5644)-Portfolios!B2437, 0)</f>
        <v>0</v>
      </c>
    </row>
    <row r="2438" spans="1:2">
      <c r="A2438" s="11">
        <f>Returns!A2438</f>
        <v>0</v>
      </c>
      <c r="B2438" s="1">
        <f>MAX(AVERAGE(Portfolios!$B$2:$B$5644)-Portfolios!B2438, 0)</f>
        <v>0</v>
      </c>
    </row>
    <row r="2439" spans="1:2">
      <c r="A2439" s="11">
        <f>Returns!A2439</f>
        <v>0</v>
      </c>
      <c r="B2439" s="1">
        <f>MAX(AVERAGE(Portfolios!$B$2:$B$5644)-Portfolios!B2439, 0)</f>
        <v>0</v>
      </c>
    </row>
    <row r="2440" spans="1:2">
      <c r="A2440" s="11">
        <f>Returns!A2440</f>
        <v>0</v>
      </c>
      <c r="B2440" s="1">
        <f>MAX(AVERAGE(Portfolios!$B$2:$B$5644)-Portfolios!B2440, 0)</f>
        <v>0</v>
      </c>
    </row>
    <row r="2441" spans="1:2">
      <c r="A2441" s="11">
        <f>Returns!A2441</f>
        <v>0</v>
      </c>
      <c r="B2441" s="1">
        <f>MAX(AVERAGE(Portfolios!$B$2:$B$5644)-Portfolios!B2441, 0)</f>
        <v>0</v>
      </c>
    </row>
    <row r="2442" spans="1:2">
      <c r="A2442" s="11">
        <f>Returns!A2442</f>
        <v>0</v>
      </c>
      <c r="B2442" s="1">
        <f>MAX(AVERAGE(Portfolios!$B$2:$B$5644)-Portfolios!B2442, 0)</f>
        <v>0</v>
      </c>
    </row>
    <row r="2443" spans="1:2">
      <c r="A2443" s="11">
        <f>Returns!A2443</f>
        <v>0</v>
      </c>
      <c r="B2443" s="1">
        <f>MAX(AVERAGE(Portfolios!$B$2:$B$5644)-Portfolios!B2443, 0)</f>
        <v>0</v>
      </c>
    </row>
    <row r="2444" spans="1:2">
      <c r="A2444" s="11">
        <f>Returns!A2444</f>
        <v>0</v>
      </c>
      <c r="B2444" s="1">
        <f>MAX(AVERAGE(Portfolios!$B$2:$B$5644)-Portfolios!B2444, 0)</f>
        <v>0</v>
      </c>
    </row>
    <row r="2445" spans="1:2">
      <c r="A2445" s="11">
        <f>Returns!A2445</f>
        <v>0</v>
      </c>
      <c r="B2445" s="1">
        <f>MAX(AVERAGE(Portfolios!$B$2:$B$5644)-Portfolios!B2445, 0)</f>
        <v>0</v>
      </c>
    </row>
    <row r="2446" spans="1:2">
      <c r="A2446" s="11">
        <f>Returns!A2446</f>
        <v>0</v>
      </c>
      <c r="B2446" s="1">
        <f>MAX(AVERAGE(Portfolios!$B$2:$B$5644)-Portfolios!B2446, 0)</f>
        <v>0</v>
      </c>
    </row>
    <row r="2447" spans="1:2">
      <c r="A2447" s="11">
        <f>Returns!A2447</f>
        <v>0</v>
      </c>
      <c r="B2447" s="1">
        <f>MAX(AVERAGE(Portfolios!$B$2:$B$5644)-Portfolios!B2447, 0)</f>
        <v>0</v>
      </c>
    </row>
    <row r="2448" spans="1:2">
      <c r="A2448" s="11">
        <f>Returns!A2448</f>
        <v>0</v>
      </c>
      <c r="B2448" s="1">
        <f>MAX(AVERAGE(Portfolios!$B$2:$B$5644)-Portfolios!B2448, 0)</f>
        <v>0</v>
      </c>
    </row>
    <row r="2449" spans="1:2">
      <c r="A2449" s="11">
        <f>Returns!A2449</f>
        <v>0</v>
      </c>
      <c r="B2449" s="1">
        <f>MAX(AVERAGE(Portfolios!$B$2:$B$5644)-Portfolios!B2449, 0)</f>
        <v>0</v>
      </c>
    </row>
    <row r="2450" spans="1:2">
      <c r="A2450" s="11">
        <f>Returns!A2450</f>
        <v>0</v>
      </c>
      <c r="B2450" s="1">
        <f>MAX(AVERAGE(Portfolios!$B$2:$B$5644)-Portfolios!B2450, 0)</f>
        <v>0</v>
      </c>
    </row>
    <row r="2451" spans="1:2">
      <c r="A2451" s="11">
        <f>Returns!A2451</f>
        <v>0</v>
      </c>
      <c r="B2451" s="1">
        <f>MAX(AVERAGE(Portfolios!$B$2:$B$5644)-Portfolios!B2451, 0)</f>
        <v>0</v>
      </c>
    </row>
    <row r="2452" spans="1:2">
      <c r="A2452" s="11">
        <f>Returns!A2452</f>
        <v>0</v>
      </c>
      <c r="B2452" s="1">
        <f>MAX(AVERAGE(Portfolios!$B$2:$B$5644)-Portfolios!B2452, 0)</f>
        <v>0</v>
      </c>
    </row>
    <row r="2453" spans="1:2">
      <c r="A2453" s="11">
        <f>Returns!A2453</f>
        <v>0</v>
      </c>
      <c r="B2453" s="1">
        <f>MAX(AVERAGE(Portfolios!$B$2:$B$5644)-Portfolios!B2453, 0)</f>
        <v>0</v>
      </c>
    </row>
    <row r="2454" spans="1:2">
      <c r="A2454" s="11">
        <f>Returns!A2454</f>
        <v>0</v>
      </c>
      <c r="B2454" s="1">
        <f>MAX(AVERAGE(Portfolios!$B$2:$B$5644)-Portfolios!B2454, 0)</f>
        <v>0</v>
      </c>
    </row>
    <row r="2455" spans="1:2">
      <c r="A2455" s="11">
        <f>Returns!A2455</f>
        <v>0</v>
      </c>
      <c r="B2455" s="1">
        <f>MAX(AVERAGE(Portfolios!$B$2:$B$5644)-Portfolios!B2455, 0)</f>
        <v>0</v>
      </c>
    </row>
    <row r="2456" spans="1:2">
      <c r="A2456" s="11">
        <f>Returns!A2456</f>
        <v>0</v>
      </c>
      <c r="B2456" s="1">
        <f>MAX(AVERAGE(Portfolios!$B$2:$B$5644)-Portfolios!B2456, 0)</f>
        <v>0</v>
      </c>
    </row>
    <row r="2457" spans="1:2">
      <c r="A2457" s="11">
        <f>Returns!A2457</f>
        <v>0</v>
      </c>
      <c r="B2457" s="1">
        <f>MAX(AVERAGE(Portfolios!$B$2:$B$5644)-Portfolios!B2457, 0)</f>
        <v>0</v>
      </c>
    </row>
    <row r="2458" spans="1:2">
      <c r="A2458" s="11">
        <f>Returns!A2458</f>
        <v>0</v>
      </c>
      <c r="B2458" s="1">
        <f>MAX(AVERAGE(Portfolios!$B$2:$B$5644)-Portfolios!B2458, 0)</f>
        <v>0</v>
      </c>
    </row>
    <row r="2459" spans="1:2">
      <c r="A2459" s="11">
        <f>Returns!A2459</f>
        <v>0</v>
      </c>
      <c r="B2459" s="1">
        <f>MAX(AVERAGE(Portfolios!$B$2:$B$5644)-Portfolios!B2459, 0)</f>
        <v>0</v>
      </c>
    </row>
    <row r="2460" spans="1:2">
      <c r="A2460" s="11">
        <f>Returns!A2460</f>
        <v>0</v>
      </c>
      <c r="B2460" s="1">
        <f>MAX(AVERAGE(Portfolios!$B$2:$B$5644)-Portfolios!B2460, 0)</f>
        <v>0</v>
      </c>
    </row>
    <row r="2461" spans="1:2">
      <c r="A2461" s="11">
        <f>Returns!A2461</f>
        <v>0</v>
      </c>
      <c r="B2461" s="1">
        <f>MAX(AVERAGE(Portfolios!$B$2:$B$5644)-Portfolios!B2461, 0)</f>
        <v>0</v>
      </c>
    </row>
    <row r="2462" spans="1:2">
      <c r="A2462" s="11">
        <f>Returns!A2462</f>
        <v>0</v>
      </c>
      <c r="B2462" s="1">
        <f>MAX(AVERAGE(Portfolios!$B$2:$B$5644)-Portfolios!B2462, 0)</f>
        <v>0</v>
      </c>
    </row>
    <row r="2463" spans="1:2">
      <c r="A2463" s="11">
        <f>Returns!A2463</f>
        <v>0</v>
      </c>
      <c r="B2463" s="1">
        <f>MAX(AVERAGE(Portfolios!$B$2:$B$5644)-Portfolios!B2463, 0)</f>
        <v>0</v>
      </c>
    </row>
    <row r="2464" spans="1:2">
      <c r="A2464" s="11">
        <f>Returns!A2464</f>
        <v>0</v>
      </c>
      <c r="B2464" s="1">
        <f>MAX(AVERAGE(Portfolios!$B$2:$B$5644)-Portfolios!B2464, 0)</f>
        <v>0</v>
      </c>
    </row>
    <row r="2465" spans="1:2">
      <c r="A2465" s="11">
        <f>Returns!A2465</f>
        <v>0</v>
      </c>
      <c r="B2465" s="1">
        <f>MAX(AVERAGE(Portfolios!$B$2:$B$5644)-Portfolios!B2465, 0)</f>
        <v>0</v>
      </c>
    </row>
    <row r="2466" spans="1:2">
      <c r="A2466" s="11">
        <f>Returns!A2466</f>
        <v>0</v>
      </c>
      <c r="B2466" s="1">
        <f>MAX(AVERAGE(Portfolios!$B$2:$B$5644)-Portfolios!B2466, 0)</f>
        <v>0</v>
      </c>
    </row>
    <row r="2467" spans="1:2">
      <c r="A2467" s="11">
        <f>Returns!A2467</f>
        <v>0</v>
      </c>
      <c r="B2467" s="1">
        <f>MAX(AVERAGE(Portfolios!$B$2:$B$5644)-Portfolios!B2467, 0)</f>
        <v>0</v>
      </c>
    </row>
    <row r="2468" spans="1:2">
      <c r="A2468" s="11">
        <f>Returns!A2468</f>
        <v>0</v>
      </c>
      <c r="B2468" s="1">
        <f>MAX(AVERAGE(Portfolios!$B$2:$B$5644)-Portfolios!B2468, 0)</f>
        <v>0</v>
      </c>
    </row>
    <row r="2469" spans="1:2">
      <c r="A2469" s="11">
        <f>Returns!A2469</f>
        <v>0</v>
      </c>
      <c r="B2469" s="1">
        <f>MAX(AVERAGE(Portfolios!$B$2:$B$5644)-Portfolios!B2469, 0)</f>
        <v>0</v>
      </c>
    </row>
    <row r="2470" spans="1:2">
      <c r="A2470" s="11">
        <f>Returns!A2470</f>
        <v>0</v>
      </c>
      <c r="B2470" s="1">
        <f>MAX(AVERAGE(Portfolios!$B$2:$B$5644)-Portfolios!B2470, 0)</f>
        <v>0</v>
      </c>
    </row>
    <row r="2471" spans="1:2">
      <c r="A2471" s="11">
        <f>Returns!A2471</f>
        <v>0</v>
      </c>
      <c r="B2471" s="1">
        <f>MAX(AVERAGE(Portfolios!$B$2:$B$5644)-Portfolios!B2471, 0)</f>
        <v>0</v>
      </c>
    </row>
    <row r="2472" spans="1:2">
      <c r="A2472" s="11">
        <f>Returns!A2472</f>
        <v>0</v>
      </c>
      <c r="B2472" s="1">
        <f>MAX(AVERAGE(Portfolios!$B$2:$B$5644)-Portfolios!B2472, 0)</f>
        <v>0</v>
      </c>
    </row>
    <row r="2473" spans="1:2">
      <c r="A2473" s="11">
        <f>Returns!A2473</f>
        <v>0</v>
      </c>
      <c r="B2473" s="1">
        <f>MAX(AVERAGE(Portfolios!$B$2:$B$5644)-Portfolios!B2473, 0)</f>
        <v>0</v>
      </c>
    </row>
    <row r="2474" spans="1:2">
      <c r="A2474" s="11">
        <f>Returns!A2474</f>
        <v>0</v>
      </c>
      <c r="B2474" s="1">
        <f>MAX(AVERAGE(Portfolios!$B$2:$B$5644)-Portfolios!B2474, 0)</f>
        <v>0</v>
      </c>
    </row>
    <row r="2475" spans="1:2">
      <c r="A2475" s="11">
        <f>Returns!A2475</f>
        <v>0</v>
      </c>
      <c r="B2475" s="1">
        <f>MAX(AVERAGE(Portfolios!$B$2:$B$5644)-Portfolios!B2475, 0)</f>
        <v>0</v>
      </c>
    </row>
    <row r="2476" spans="1:2">
      <c r="A2476" s="11">
        <f>Returns!A2476</f>
        <v>0</v>
      </c>
      <c r="B2476" s="1">
        <f>MAX(AVERAGE(Portfolios!$B$2:$B$5644)-Portfolios!B2476, 0)</f>
        <v>0</v>
      </c>
    </row>
    <row r="2477" spans="1:2">
      <c r="A2477" s="11">
        <f>Returns!A2477</f>
        <v>0</v>
      </c>
      <c r="B2477" s="1">
        <f>MAX(AVERAGE(Portfolios!$B$2:$B$5644)-Portfolios!B2477, 0)</f>
        <v>0</v>
      </c>
    </row>
    <row r="2478" spans="1:2">
      <c r="A2478" s="11">
        <f>Returns!A2478</f>
        <v>0</v>
      </c>
      <c r="B2478" s="1">
        <f>MAX(AVERAGE(Portfolios!$B$2:$B$5644)-Portfolios!B2478, 0)</f>
        <v>0</v>
      </c>
    </row>
    <row r="2479" spans="1:2">
      <c r="A2479" s="11">
        <f>Returns!A2479</f>
        <v>0</v>
      </c>
      <c r="B2479" s="1">
        <f>MAX(AVERAGE(Portfolios!$B$2:$B$5644)-Portfolios!B2479, 0)</f>
        <v>0</v>
      </c>
    </row>
    <row r="2480" spans="1:2">
      <c r="A2480" s="11">
        <f>Returns!A2480</f>
        <v>0</v>
      </c>
      <c r="B2480" s="1">
        <f>MAX(AVERAGE(Portfolios!$B$2:$B$5644)-Portfolios!B2480, 0)</f>
        <v>0</v>
      </c>
    </row>
    <row r="2481" spans="1:2">
      <c r="A2481" s="11">
        <f>Returns!A2481</f>
        <v>0</v>
      </c>
      <c r="B2481" s="1">
        <f>MAX(AVERAGE(Portfolios!$B$2:$B$5644)-Portfolios!B2481, 0)</f>
        <v>0</v>
      </c>
    </row>
    <row r="2482" spans="1:2">
      <c r="A2482" s="11">
        <f>Returns!A2482</f>
        <v>0</v>
      </c>
      <c r="B2482" s="1">
        <f>MAX(AVERAGE(Portfolios!$B$2:$B$5644)-Portfolios!B2482, 0)</f>
        <v>0</v>
      </c>
    </row>
    <row r="2483" spans="1:2">
      <c r="A2483" s="11">
        <f>Returns!A2483</f>
        <v>0</v>
      </c>
      <c r="B2483" s="1">
        <f>MAX(AVERAGE(Portfolios!$B$2:$B$5644)-Portfolios!B2483, 0)</f>
        <v>0</v>
      </c>
    </row>
    <row r="2484" spans="1:2">
      <c r="A2484" s="11">
        <f>Returns!A2484</f>
        <v>0</v>
      </c>
      <c r="B2484" s="1">
        <f>MAX(AVERAGE(Portfolios!$B$2:$B$5644)-Portfolios!B2484, 0)</f>
        <v>0</v>
      </c>
    </row>
    <row r="2485" spans="1:2">
      <c r="A2485" s="11">
        <f>Returns!A2485</f>
        <v>0</v>
      </c>
      <c r="B2485" s="1">
        <f>MAX(AVERAGE(Portfolios!$B$2:$B$5644)-Portfolios!B2485, 0)</f>
        <v>0</v>
      </c>
    </row>
    <row r="2486" spans="1:2">
      <c r="A2486" s="11">
        <f>Returns!A2486</f>
        <v>0</v>
      </c>
      <c r="B2486" s="1">
        <f>MAX(AVERAGE(Portfolios!$B$2:$B$5644)-Portfolios!B2486, 0)</f>
        <v>0</v>
      </c>
    </row>
    <row r="2487" spans="1:2">
      <c r="A2487" s="11">
        <f>Returns!A2487</f>
        <v>0</v>
      </c>
      <c r="B2487" s="1">
        <f>MAX(AVERAGE(Portfolios!$B$2:$B$5644)-Portfolios!B2487, 0)</f>
        <v>0</v>
      </c>
    </row>
    <row r="2488" spans="1:2">
      <c r="A2488" s="11">
        <f>Returns!A2488</f>
        <v>0</v>
      </c>
      <c r="B2488" s="1">
        <f>MAX(AVERAGE(Portfolios!$B$2:$B$5644)-Portfolios!B2488, 0)</f>
        <v>0</v>
      </c>
    </row>
    <row r="2489" spans="1:2">
      <c r="A2489" s="11">
        <f>Returns!A2489</f>
        <v>0</v>
      </c>
      <c r="B2489" s="1">
        <f>MAX(AVERAGE(Portfolios!$B$2:$B$5644)-Portfolios!B2489, 0)</f>
        <v>0</v>
      </c>
    </row>
    <row r="2490" spans="1:2">
      <c r="A2490" s="11">
        <f>Returns!A2490</f>
        <v>0</v>
      </c>
      <c r="B2490" s="1">
        <f>MAX(AVERAGE(Portfolios!$B$2:$B$5644)-Portfolios!B2490, 0)</f>
        <v>0</v>
      </c>
    </row>
    <row r="2491" spans="1:2">
      <c r="A2491" s="11">
        <f>Returns!A2491</f>
        <v>0</v>
      </c>
      <c r="B2491" s="1">
        <f>MAX(AVERAGE(Portfolios!$B$2:$B$5644)-Portfolios!B2491, 0)</f>
        <v>0</v>
      </c>
    </row>
    <row r="2492" spans="1:2">
      <c r="A2492" s="11">
        <f>Returns!A2492</f>
        <v>0</v>
      </c>
      <c r="B2492" s="1">
        <f>MAX(AVERAGE(Portfolios!$B$2:$B$5644)-Portfolios!B2492, 0)</f>
        <v>0</v>
      </c>
    </row>
    <row r="2493" spans="1:2">
      <c r="A2493" s="11">
        <f>Returns!A2493</f>
        <v>0</v>
      </c>
      <c r="B2493" s="1">
        <f>MAX(AVERAGE(Portfolios!$B$2:$B$5644)-Portfolios!B2493, 0)</f>
        <v>0</v>
      </c>
    </row>
    <row r="2494" spans="1:2">
      <c r="A2494" s="11">
        <f>Returns!A2494</f>
        <v>0</v>
      </c>
      <c r="B2494" s="1">
        <f>MAX(AVERAGE(Portfolios!$B$2:$B$5644)-Portfolios!B2494, 0)</f>
        <v>0</v>
      </c>
    </row>
    <row r="2495" spans="1:2">
      <c r="A2495" s="11">
        <f>Returns!A2495</f>
        <v>0</v>
      </c>
      <c r="B2495" s="1">
        <f>MAX(AVERAGE(Portfolios!$B$2:$B$5644)-Portfolios!B2495, 0)</f>
        <v>0</v>
      </c>
    </row>
    <row r="2496" spans="1:2">
      <c r="A2496" s="11">
        <f>Returns!A2496</f>
        <v>0</v>
      </c>
      <c r="B2496" s="1">
        <f>MAX(AVERAGE(Portfolios!$B$2:$B$5644)-Portfolios!B2496, 0)</f>
        <v>0</v>
      </c>
    </row>
    <row r="2497" spans="1:2">
      <c r="A2497" s="11">
        <f>Returns!A2497</f>
        <v>0</v>
      </c>
      <c r="B2497" s="1">
        <f>MAX(AVERAGE(Portfolios!$B$2:$B$5644)-Portfolios!B2497, 0)</f>
        <v>0</v>
      </c>
    </row>
    <row r="2498" spans="1:2">
      <c r="A2498" s="11">
        <f>Returns!A2498</f>
        <v>0</v>
      </c>
      <c r="B2498" s="1">
        <f>MAX(AVERAGE(Portfolios!$B$2:$B$5644)-Portfolios!B2498, 0)</f>
        <v>0</v>
      </c>
    </row>
    <row r="2499" spans="1:2">
      <c r="A2499" s="11">
        <f>Returns!A2499</f>
        <v>0</v>
      </c>
      <c r="B2499" s="1">
        <f>MAX(AVERAGE(Portfolios!$B$2:$B$5644)-Portfolios!B2499, 0)</f>
        <v>0</v>
      </c>
    </row>
    <row r="2500" spans="1:2">
      <c r="A2500" s="11">
        <f>Returns!A2500</f>
        <v>0</v>
      </c>
      <c r="B2500" s="1">
        <f>MAX(AVERAGE(Portfolios!$B$2:$B$5644)-Portfolios!B2500, 0)</f>
        <v>0</v>
      </c>
    </row>
    <row r="2501" spans="1:2">
      <c r="A2501" s="11">
        <f>Returns!A2501</f>
        <v>0</v>
      </c>
      <c r="B2501" s="1">
        <f>MAX(AVERAGE(Portfolios!$B$2:$B$5644)-Portfolios!B2501, 0)</f>
        <v>0</v>
      </c>
    </row>
    <row r="2502" spans="1:2">
      <c r="A2502" s="11">
        <f>Returns!A2502</f>
        <v>0</v>
      </c>
      <c r="B2502" s="1">
        <f>MAX(AVERAGE(Portfolios!$B$2:$B$5644)-Portfolios!B2502, 0)</f>
        <v>0</v>
      </c>
    </row>
    <row r="2503" spans="1:2">
      <c r="A2503" s="11">
        <f>Returns!A2503</f>
        <v>0</v>
      </c>
      <c r="B2503" s="1">
        <f>MAX(AVERAGE(Portfolios!$B$2:$B$5644)-Portfolios!B2503, 0)</f>
        <v>0</v>
      </c>
    </row>
    <row r="2504" spans="1:2">
      <c r="A2504" s="11">
        <f>Returns!A2504</f>
        <v>0</v>
      </c>
      <c r="B2504" s="1">
        <f>MAX(AVERAGE(Portfolios!$B$2:$B$5644)-Portfolios!B2504, 0)</f>
        <v>0</v>
      </c>
    </row>
    <row r="2505" spans="1:2">
      <c r="A2505" s="11">
        <f>Returns!A2505</f>
        <v>0</v>
      </c>
      <c r="B2505" s="1">
        <f>MAX(AVERAGE(Portfolios!$B$2:$B$5644)-Portfolios!B2505, 0)</f>
        <v>0</v>
      </c>
    </row>
    <row r="2506" spans="1:2">
      <c r="A2506" s="11">
        <f>Returns!A2506</f>
        <v>0</v>
      </c>
      <c r="B2506" s="1">
        <f>MAX(AVERAGE(Portfolios!$B$2:$B$5644)-Portfolios!B2506, 0)</f>
        <v>0</v>
      </c>
    </row>
    <row r="2507" spans="1:2">
      <c r="A2507" s="11">
        <f>Returns!A2507</f>
        <v>0</v>
      </c>
      <c r="B2507" s="1">
        <f>MAX(AVERAGE(Portfolios!$B$2:$B$5644)-Portfolios!B2507, 0)</f>
        <v>0</v>
      </c>
    </row>
    <row r="2508" spans="1:2">
      <c r="A2508" s="11">
        <f>Returns!A2508</f>
        <v>0</v>
      </c>
      <c r="B2508" s="1">
        <f>MAX(AVERAGE(Portfolios!$B$2:$B$5644)-Portfolios!B2508, 0)</f>
        <v>0</v>
      </c>
    </row>
    <row r="2509" spans="1:2">
      <c r="A2509" s="11">
        <f>Returns!A2509</f>
        <v>0</v>
      </c>
      <c r="B2509" s="1">
        <f>MAX(AVERAGE(Portfolios!$B$2:$B$5644)-Portfolios!B2509, 0)</f>
        <v>0</v>
      </c>
    </row>
    <row r="2510" spans="1:2">
      <c r="A2510" s="11">
        <f>Returns!A2510</f>
        <v>0</v>
      </c>
      <c r="B2510" s="1">
        <f>MAX(AVERAGE(Portfolios!$B$2:$B$5644)-Portfolios!B2510, 0)</f>
        <v>0</v>
      </c>
    </row>
    <row r="2511" spans="1:2">
      <c r="A2511" s="11">
        <f>Returns!A2511</f>
        <v>0</v>
      </c>
      <c r="B2511" s="1">
        <f>MAX(AVERAGE(Portfolios!$B$2:$B$5644)-Portfolios!B2511, 0)</f>
        <v>0</v>
      </c>
    </row>
    <row r="2512" spans="1:2">
      <c r="A2512" s="11">
        <f>Returns!A2512</f>
        <v>0</v>
      </c>
      <c r="B2512" s="1">
        <f>MAX(AVERAGE(Portfolios!$B$2:$B$5644)-Portfolios!B2512, 0)</f>
        <v>0</v>
      </c>
    </row>
    <row r="2513" spans="1:2">
      <c r="A2513" s="11">
        <f>Returns!A2513</f>
        <v>0</v>
      </c>
      <c r="B2513" s="1">
        <f>MAX(AVERAGE(Portfolios!$B$2:$B$5644)-Portfolios!B2513, 0)</f>
        <v>0</v>
      </c>
    </row>
    <row r="2514" spans="1:2">
      <c r="A2514" s="11">
        <f>Returns!A2514</f>
        <v>0</v>
      </c>
      <c r="B2514" s="1">
        <f>MAX(AVERAGE(Portfolios!$B$2:$B$5644)-Portfolios!B2514, 0)</f>
        <v>0</v>
      </c>
    </row>
    <row r="2515" spans="1:2">
      <c r="A2515" s="11">
        <f>Returns!A2515</f>
        <v>0</v>
      </c>
      <c r="B2515" s="1">
        <f>MAX(AVERAGE(Portfolios!$B$2:$B$5644)-Portfolios!B2515, 0)</f>
        <v>0</v>
      </c>
    </row>
    <row r="2516" spans="1:2">
      <c r="A2516" s="11">
        <f>Returns!A2516</f>
        <v>0</v>
      </c>
      <c r="B2516" s="1">
        <f>MAX(AVERAGE(Portfolios!$B$2:$B$5644)-Portfolios!B2516, 0)</f>
        <v>0</v>
      </c>
    </row>
    <row r="2517" spans="1:2">
      <c r="A2517" s="11">
        <f>Returns!A2517</f>
        <v>0</v>
      </c>
      <c r="B2517" s="1">
        <f>MAX(AVERAGE(Portfolios!$B$2:$B$5644)-Portfolios!B2517, 0)</f>
        <v>0</v>
      </c>
    </row>
    <row r="2518" spans="1:2">
      <c r="A2518" s="11">
        <f>Returns!A2518</f>
        <v>0</v>
      </c>
      <c r="B2518" s="1">
        <f>MAX(AVERAGE(Portfolios!$B$2:$B$5644)-Portfolios!B2518, 0)</f>
        <v>0</v>
      </c>
    </row>
    <row r="2519" spans="1:2">
      <c r="A2519" s="11">
        <f>Returns!A2519</f>
        <v>0</v>
      </c>
      <c r="B2519" s="1">
        <f>MAX(AVERAGE(Portfolios!$B$2:$B$5644)-Portfolios!B2519, 0)</f>
        <v>0</v>
      </c>
    </row>
    <row r="2520" spans="1:2">
      <c r="A2520" s="11">
        <f>Returns!A2520</f>
        <v>0</v>
      </c>
      <c r="B2520" s="1">
        <f>MAX(AVERAGE(Portfolios!$B$2:$B$5644)-Portfolios!B2520, 0)</f>
        <v>0</v>
      </c>
    </row>
    <row r="2521" spans="1:2">
      <c r="A2521" s="11">
        <f>Returns!A2521</f>
        <v>0</v>
      </c>
      <c r="B2521" s="1">
        <f>MAX(AVERAGE(Portfolios!$B$2:$B$5644)-Portfolios!B2521, 0)</f>
        <v>0</v>
      </c>
    </row>
    <row r="2522" spans="1:2">
      <c r="A2522" s="11">
        <f>Returns!A2522</f>
        <v>0</v>
      </c>
      <c r="B2522" s="1">
        <f>MAX(AVERAGE(Portfolios!$B$2:$B$5644)-Portfolios!B2522, 0)</f>
        <v>0</v>
      </c>
    </row>
    <row r="2523" spans="1:2">
      <c r="A2523" s="11">
        <f>Returns!A2523</f>
        <v>0</v>
      </c>
      <c r="B2523" s="1">
        <f>MAX(AVERAGE(Portfolios!$B$2:$B$5644)-Portfolios!B2523, 0)</f>
        <v>0</v>
      </c>
    </row>
    <row r="2524" spans="1:2">
      <c r="A2524" s="11">
        <f>Returns!A2524</f>
        <v>0</v>
      </c>
      <c r="B2524" s="1">
        <f>MAX(AVERAGE(Portfolios!$B$2:$B$5644)-Portfolios!B2524, 0)</f>
        <v>0</v>
      </c>
    </row>
    <row r="2525" spans="1:2">
      <c r="A2525" s="11">
        <f>Returns!A2525</f>
        <v>0</v>
      </c>
      <c r="B2525" s="1">
        <f>MAX(AVERAGE(Portfolios!$B$2:$B$5644)-Portfolios!B2525, 0)</f>
        <v>0</v>
      </c>
    </row>
    <row r="2526" spans="1:2">
      <c r="A2526" s="11">
        <f>Returns!A2526</f>
        <v>0</v>
      </c>
      <c r="B2526" s="1">
        <f>MAX(AVERAGE(Portfolios!$B$2:$B$5644)-Portfolios!B2526, 0)</f>
        <v>0</v>
      </c>
    </row>
    <row r="2527" spans="1:2">
      <c r="A2527" s="11">
        <f>Returns!A2527</f>
        <v>0</v>
      </c>
      <c r="B2527" s="1">
        <f>MAX(AVERAGE(Portfolios!$B$2:$B$5644)-Portfolios!B2527, 0)</f>
        <v>0</v>
      </c>
    </row>
    <row r="2528" spans="1:2">
      <c r="A2528" s="11">
        <f>Returns!A2528</f>
        <v>0</v>
      </c>
      <c r="B2528" s="1">
        <f>MAX(AVERAGE(Portfolios!$B$2:$B$5644)-Portfolios!B2528, 0)</f>
        <v>0</v>
      </c>
    </row>
    <row r="2529" spans="1:2">
      <c r="A2529" s="11">
        <f>Returns!A2529</f>
        <v>0</v>
      </c>
      <c r="B2529" s="1">
        <f>MAX(AVERAGE(Portfolios!$B$2:$B$5644)-Portfolios!B2529, 0)</f>
        <v>0</v>
      </c>
    </row>
    <row r="2530" spans="1:2">
      <c r="A2530" s="11">
        <f>Returns!A2530</f>
        <v>0</v>
      </c>
      <c r="B2530" s="1">
        <f>MAX(AVERAGE(Portfolios!$B$2:$B$5644)-Portfolios!B2530, 0)</f>
        <v>0</v>
      </c>
    </row>
    <row r="2531" spans="1:2">
      <c r="A2531" s="11">
        <f>Returns!A2531</f>
        <v>0</v>
      </c>
      <c r="B2531" s="1">
        <f>MAX(AVERAGE(Portfolios!$B$2:$B$5644)-Portfolios!B2531, 0)</f>
        <v>0</v>
      </c>
    </row>
    <row r="2532" spans="1:2">
      <c r="A2532" s="11">
        <f>Returns!A2532</f>
        <v>0</v>
      </c>
      <c r="B2532" s="1">
        <f>MAX(AVERAGE(Portfolios!$B$2:$B$5644)-Portfolios!B2532, 0)</f>
        <v>0</v>
      </c>
    </row>
    <row r="2533" spans="1:2">
      <c r="A2533" s="11">
        <f>Returns!A2533</f>
        <v>0</v>
      </c>
      <c r="B2533" s="1">
        <f>MAX(AVERAGE(Portfolios!$B$2:$B$5644)-Portfolios!B2533, 0)</f>
        <v>0</v>
      </c>
    </row>
    <row r="2534" spans="1:2">
      <c r="A2534" s="11">
        <f>Returns!A2534</f>
        <v>0</v>
      </c>
      <c r="B2534" s="1">
        <f>MAX(AVERAGE(Portfolios!$B$2:$B$5644)-Portfolios!B2534, 0)</f>
        <v>0</v>
      </c>
    </row>
    <row r="2535" spans="1:2">
      <c r="A2535" s="11">
        <f>Returns!A2535</f>
        <v>0</v>
      </c>
      <c r="B2535" s="1">
        <f>MAX(AVERAGE(Portfolios!$B$2:$B$5644)-Portfolios!B2535, 0)</f>
        <v>0</v>
      </c>
    </row>
    <row r="2536" spans="1:2">
      <c r="A2536" s="11">
        <f>Returns!A2536</f>
        <v>0</v>
      </c>
      <c r="B2536" s="1">
        <f>MAX(AVERAGE(Portfolios!$B$2:$B$5644)-Portfolios!B2536, 0)</f>
        <v>0</v>
      </c>
    </row>
    <row r="2537" spans="1:2">
      <c r="A2537" s="11">
        <f>Returns!A2537</f>
        <v>0</v>
      </c>
      <c r="B2537" s="1">
        <f>MAX(AVERAGE(Portfolios!$B$2:$B$5644)-Portfolios!B2537, 0)</f>
        <v>0</v>
      </c>
    </row>
    <row r="2538" spans="1:2">
      <c r="A2538" s="11">
        <f>Returns!A2538</f>
        <v>0</v>
      </c>
      <c r="B2538" s="1">
        <f>MAX(AVERAGE(Portfolios!$B$2:$B$5644)-Portfolios!B2538, 0)</f>
        <v>0</v>
      </c>
    </row>
    <row r="2539" spans="1:2">
      <c r="A2539" s="11">
        <f>Returns!A2539</f>
        <v>0</v>
      </c>
      <c r="B2539" s="1">
        <f>MAX(AVERAGE(Portfolios!$B$2:$B$5644)-Portfolios!B2539, 0)</f>
        <v>0</v>
      </c>
    </row>
    <row r="2540" spans="1:2">
      <c r="A2540" s="11">
        <f>Returns!A2540</f>
        <v>0</v>
      </c>
      <c r="B2540" s="1">
        <f>MAX(AVERAGE(Portfolios!$B$2:$B$5644)-Portfolios!B2540, 0)</f>
        <v>0</v>
      </c>
    </row>
    <row r="2541" spans="1:2">
      <c r="A2541" s="11">
        <f>Returns!A2541</f>
        <v>0</v>
      </c>
      <c r="B2541" s="1">
        <f>MAX(AVERAGE(Portfolios!$B$2:$B$5644)-Portfolios!B2541, 0)</f>
        <v>0</v>
      </c>
    </row>
    <row r="2542" spans="1:2">
      <c r="A2542" s="11">
        <f>Returns!A2542</f>
        <v>0</v>
      </c>
      <c r="B2542" s="1">
        <f>MAX(AVERAGE(Portfolios!$B$2:$B$5644)-Portfolios!B2542, 0)</f>
        <v>0</v>
      </c>
    </row>
    <row r="2543" spans="1:2">
      <c r="A2543" s="11">
        <f>Returns!A2543</f>
        <v>0</v>
      </c>
      <c r="B2543" s="1">
        <f>MAX(AVERAGE(Portfolios!$B$2:$B$5644)-Portfolios!B2543, 0)</f>
        <v>0</v>
      </c>
    </row>
    <row r="2544" spans="1:2">
      <c r="A2544" s="11">
        <f>Returns!A2544</f>
        <v>0</v>
      </c>
      <c r="B2544" s="1">
        <f>MAX(AVERAGE(Portfolios!$B$2:$B$5644)-Portfolios!B2544, 0)</f>
        <v>0</v>
      </c>
    </row>
    <row r="2545" spans="1:2">
      <c r="A2545" s="11">
        <f>Returns!A2545</f>
        <v>0</v>
      </c>
      <c r="B2545" s="1">
        <f>MAX(AVERAGE(Portfolios!$B$2:$B$5644)-Portfolios!B2545, 0)</f>
        <v>0</v>
      </c>
    </row>
    <row r="2546" spans="1:2">
      <c r="A2546" s="11">
        <f>Returns!A2546</f>
        <v>0</v>
      </c>
      <c r="B2546" s="1">
        <f>MAX(AVERAGE(Portfolios!$B$2:$B$5644)-Portfolios!B2546, 0)</f>
        <v>0</v>
      </c>
    </row>
    <row r="2547" spans="1:2">
      <c r="A2547" s="11">
        <f>Returns!A2547</f>
        <v>0</v>
      </c>
      <c r="B2547" s="1">
        <f>MAX(AVERAGE(Portfolios!$B$2:$B$5644)-Portfolios!B2547, 0)</f>
        <v>0</v>
      </c>
    </row>
    <row r="2548" spans="1:2">
      <c r="A2548" s="11">
        <f>Returns!A2548</f>
        <v>0</v>
      </c>
      <c r="B2548" s="1">
        <f>MAX(AVERAGE(Portfolios!$B$2:$B$5644)-Portfolios!B2548, 0)</f>
        <v>0</v>
      </c>
    </row>
    <row r="2549" spans="1:2">
      <c r="A2549" s="11">
        <f>Returns!A2549</f>
        <v>0</v>
      </c>
      <c r="B2549" s="1">
        <f>MAX(AVERAGE(Portfolios!$B$2:$B$5644)-Portfolios!B2549, 0)</f>
        <v>0</v>
      </c>
    </row>
    <row r="2550" spans="1:2">
      <c r="A2550" s="11">
        <f>Returns!A2550</f>
        <v>0</v>
      </c>
      <c r="B2550" s="1">
        <f>MAX(AVERAGE(Portfolios!$B$2:$B$5644)-Portfolios!B2550, 0)</f>
        <v>0</v>
      </c>
    </row>
    <row r="2551" spans="1:2">
      <c r="A2551" s="11">
        <f>Returns!A2551</f>
        <v>0</v>
      </c>
      <c r="B2551" s="1">
        <f>MAX(AVERAGE(Portfolios!$B$2:$B$5644)-Portfolios!B2551, 0)</f>
        <v>0</v>
      </c>
    </row>
    <row r="2552" spans="1:2">
      <c r="A2552" s="11">
        <f>Returns!A2552</f>
        <v>0</v>
      </c>
      <c r="B2552" s="1">
        <f>MAX(AVERAGE(Portfolios!$B$2:$B$5644)-Portfolios!B2552, 0)</f>
        <v>0</v>
      </c>
    </row>
    <row r="2553" spans="1:2">
      <c r="A2553" s="11">
        <f>Returns!A2553</f>
        <v>0</v>
      </c>
      <c r="B2553" s="1">
        <f>MAX(AVERAGE(Portfolios!$B$2:$B$5644)-Portfolios!B2553, 0)</f>
        <v>0</v>
      </c>
    </row>
    <row r="2554" spans="1:2">
      <c r="A2554" s="11">
        <f>Returns!A2554</f>
        <v>0</v>
      </c>
      <c r="B2554" s="1">
        <f>MAX(AVERAGE(Portfolios!$B$2:$B$5644)-Portfolios!B2554, 0)</f>
        <v>0</v>
      </c>
    </row>
    <row r="2555" spans="1:2">
      <c r="A2555" s="11">
        <f>Returns!A2555</f>
        <v>0</v>
      </c>
      <c r="B2555" s="1">
        <f>MAX(AVERAGE(Portfolios!$B$2:$B$5644)-Portfolios!B2555, 0)</f>
        <v>0</v>
      </c>
    </row>
    <row r="2556" spans="1:2">
      <c r="A2556" s="11">
        <f>Returns!A2556</f>
        <v>0</v>
      </c>
      <c r="B2556" s="1">
        <f>MAX(AVERAGE(Portfolios!$B$2:$B$5644)-Portfolios!B2556, 0)</f>
        <v>0</v>
      </c>
    </row>
    <row r="2557" spans="1:2">
      <c r="A2557" s="11">
        <f>Returns!A2557</f>
        <v>0</v>
      </c>
      <c r="B2557" s="1">
        <f>MAX(AVERAGE(Portfolios!$B$2:$B$5644)-Portfolios!B2557, 0)</f>
        <v>0</v>
      </c>
    </row>
    <row r="2558" spans="1:2">
      <c r="A2558" s="11">
        <f>Returns!A2558</f>
        <v>0</v>
      </c>
      <c r="B2558" s="1">
        <f>MAX(AVERAGE(Portfolios!$B$2:$B$5644)-Portfolios!B2558, 0)</f>
        <v>0</v>
      </c>
    </row>
    <row r="2559" spans="1:2">
      <c r="A2559" s="11">
        <f>Returns!A2559</f>
        <v>0</v>
      </c>
      <c r="B2559" s="1">
        <f>MAX(AVERAGE(Portfolios!$B$2:$B$5644)-Portfolios!B2559, 0)</f>
        <v>0</v>
      </c>
    </row>
    <row r="2560" spans="1:2">
      <c r="A2560" s="11">
        <f>Returns!A2560</f>
        <v>0</v>
      </c>
      <c r="B2560" s="1">
        <f>MAX(AVERAGE(Portfolios!$B$2:$B$5644)-Portfolios!B2560, 0)</f>
        <v>0</v>
      </c>
    </row>
    <row r="2561" spans="1:2">
      <c r="A2561" s="11">
        <f>Returns!A2561</f>
        <v>0</v>
      </c>
      <c r="B2561" s="1">
        <f>MAX(AVERAGE(Portfolios!$B$2:$B$5644)-Portfolios!B2561, 0)</f>
        <v>0</v>
      </c>
    </row>
    <row r="2562" spans="1:2">
      <c r="A2562" s="11">
        <f>Returns!A2562</f>
        <v>0</v>
      </c>
      <c r="B2562" s="1">
        <f>MAX(AVERAGE(Portfolios!$B$2:$B$5644)-Portfolios!B2562, 0)</f>
        <v>0</v>
      </c>
    </row>
    <row r="2563" spans="1:2">
      <c r="A2563" s="11">
        <f>Returns!A2563</f>
        <v>0</v>
      </c>
      <c r="B2563" s="1">
        <f>MAX(AVERAGE(Portfolios!$B$2:$B$5644)-Portfolios!B2563, 0)</f>
        <v>0</v>
      </c>
    </row>
    <row r="2564" spans="1:2">
      <c r="A2564" s="11">
        <f>Returns!A2564</f>
        <v>0</v>
      </c>
      <c r="B2564" s="1">
        <f>MAX(AVERAGE(Portfolios!$B$2:$B$5644)-Portfolios!B2564, 0)</f>
        <v>0</v>
      </c>
    </row>
    <row r="2565" spans="1:2">
      <c r="A2565" s="11">
        <f>Returns!A2565</f>
        <v>0</v>
      </c>
      <c r="B2565" s="1">
        <f>MAX(AVERAGE(Portfolios!$B$2:$B$5644)-Portfolios!B2565, 0)</f>
        <v>0</v>
      </c>
    </row>
    <row r="2566" spans="1:2">
      <c r="A2566" s="11">
        <f>Returns!A2566</f>
        <v>0</v>
      </c>
      <c r="B2566" s="1">
        <f>MAX(AVERAGE(Portfolios!$B$2:$B$5644)-Portfolios!B2566, 0)</f>
        <v>0</v>
      </c>
    </row>
    <row r="2567" spans="1:2">
      <c r="A2567" s="11">
        <f>Returns!A2567</f>
        <v>0</v>
      </c>
      <c r="B2567" s="1">
        <f>MAX(AVERAGE(Portfolios!$B$2:$B$5644)-Portfolios!B2567, 0)</f>
        <v>0</v>
      </c>
    </row>
    <row r="2568" spans="1:2">
      <c r="A2568" s="11">
        <f>Returns!A2568</f>
        <v>0</v>
      </c>
      <c r="B2568" s="1">
        <f>MAX(AVERAGE(Portfolios!$B$2:$B$5644)-Portfolios!B2568, 0)</f>
        <v>0</v>
      </c>
    </row>
    <row r="2569" spans="1:2">
      <c r="A2569" s="11">
        <f>Returns!A2569</f>
        <v>0</v>
      </c>
      <c r="B2569" s="1">
        <f>MAX(AVERAGE(Portfolios!$B$2:$B$5644)-Portfolios!B2569, 0)</f>
        <v>0</v>
      </c>
    </row>
    <row r="2570" spans="1:2">
      <c r="A2570" s="11">
        <f>Returns!A2570</f>
        <v>0</v>
      </c>
      <c r="B2570" s="1">
        <f>MAX(AVERAGE(Portfolios!$B$2:$B$5644)-Portfolios!B2570, 0)</f>
        <v>0</v>
      </c>
    </row>
    <row r="2571" spans="1:2">
      <c r="A2571" s="11">
        <f>Returns!A2571</f>
        <v>0</v>
      </c>
      <c r="B2571" s="1">
        <f>MAX(AVERAGE(Portfolios!$B$2:$B$5644)-Portfolios!B2571, 0)</f>
        <v>0</v>
      </c>
    </row>
    <row r="2572" spans="1:2">
      <c r="A2572" s="11">
        <f>Returns!A2572</f>
        <v>0</v>
      </c>
      <c r="B2572" s="1">
        <f>MAX(AVERAGE(Portfolios!$B$2:$B$5644)-Portfolios!B2572, 0)</f>
        <v>0</v>
      </c>
    </row>
    <row r="2573" spans="1:2">
      <c r="A2573" s="11">
        <f>Returns!A2573</f>
        <v>0</v>
      </c>
      <c r="B2573" s="1">
        <f>MAX(AVERAGE(Portfolios!$B$2:$B$5644)-Portfolios!B2573, 0)</f>
        <v>0</v>
      </c>
    </row>
    <row r="2574" spans="1:2">
      <c r="A2574" s="11">
        <f>Returns!A2574</f>
        <v>0</v>
      </c>
      <c r="B2574" s="1">
        <f>MAX(AVERAGE(Portfolios!$B$2:$B$5644)-Portfolios!B2574, 0)</f>
        <v>0</v>
      </c>
    </row>
    <row r="2575" spans="1:2">
      <c r="A2575" s="11">
        <f>Returns!A2575</f>
        <v>0</v>
      </c>
      <c r="B2575" s="1">
        <f>MAX(AVERAGE(Portfolios!$B$2:$B$5644)-Portfolios!B2575, 0)</f>
        <v>0</v>
      </c>
    </row>
    <row r="2576" spans="1:2">
      <c r="A2576" s="11">
        <f>Returns!A2576</f>
        <v>0</v>
      </c>
      <c r="B2576" s="1">
        <f>MAX(AVERAGE(Portfolios!$B$2:$B$5644)-Portfolios!B2576, 0)</f>
        <v>0</v>
      </c>
    </row>
    <row r="2577" spans="1:2">
      <c r="A2577" s="11">
        <f>Returns!A2577</f>
        <v>0</v>
      </c>
      <c r="B2577" s="1">
        <f>MAX(AVERAGE(Portfolios!$B$2:$B$5644)-Portfolios!B2577, 0)</f>
        <v>0</v>
      </c>
    </row>
    <row r="2578" spans="1:2">
      <c r="A2578" s="11">
        <f>Returns!A2578</f>
        <v>0</v>
      </c>
      <c r="B2578" s="1">
        <f>MAX(AVERAGE(Portfolios!$B$2:$B$5644)-Portfolios!B2578, 0)</f>
        <v>0</v>
      </c>
    </row>
    <row r="2579" spans="1:2">
      <c r="A2579" s="11">
        <f>Returns!A2579</f>
        <v>0</v>
      </c>
      <c r="B2579" s="1">
        <f>MAX(AVERAGE(Portfolios!$B$2:$B$5644)-Portfolios!B2579, 0)</f>
        <v>0</v>
      </c>
    </row>
    <row r="2580" spans="1:2">
      <c r="A2580" s="11">
        <f>Returns!A2580</f>
        <v>0</v>
      </c>
      <c r="B2580" s="1">
        <f>MAX(AVERAGE(Portfolios!$B$2:$B$5644)-Portfolios!B2580, 0)</f>
        <v>0</v>
      </c>
    </row>
    <row r="2581" spans="1:2">
      <c r="A2581" s="11">
        <f>Returns!A2581</f>
        <v>0</v>
      </c>
      <c r="B2581" s="1">
        <f>MAX(AVERAGE(Portfolios!$B$2:$B$5644)-Portfolios!B2581, 0)</f>
        <v>0</v>
      </c>
    </row>
    <row r="2582" spans="1:2">
      <c r="A2582" s="11">
        <f>Returns!A2582</f>
        <v>0</v>
      </c>
      <c r="B2582" s="1">
        <f>MAX(AVERAGE(Portfolios!$B$2:$B$5644)-Portfolios!B2582, 0)</f>
        <v>0</v>
      </c>
    </row>
    <row r="2583" spans="1:2">
      <c r="A2583" s="11">
        <f>Returns!A2583</f>
        <v>0</v>
      </c>
      <c r="B2583" s="1">
        <f>MAX(AVERAGE(Portfolios!$B$2:$B$5644)-Portfolios!B2583, 0)</f>
        <v>0</v>
      </c>
    </row>
    <row r="2584" spans="1:2">
      <c r="A2584" s="11">
        <f>Returns!A2584</f>
        <v>0</v>
      </c>
      <c r="B2584" s="1">
        <f>MAX(AVERAGE(Portfolios!$B$2:$B$5644)-Portfolios!B2584, 0)</f>
        <v>0</v>
      </c>
    </row>
    <row r="2585" spans="1:2">
      <c r="A2585" s="11">
        <f>Returns!A2585</f>
        <v>0</v>
      </c>
      <c r="B2585" s="1">
        <f>MAX(AVERAGE(Portfolios!$B$2:$B$5644)-Portfolios!B2585, 0)</f>
        <v>0</v>
      </c>
    </row>
    <row r="2586" spans="1:2">
      <c r="A2586" s="11">
        <f>Returns!A2586</f>
        <v>0</v>
      </c>
      <c r="B2586" s="1">
        <f>MAX(AVERAGE(Portfolios!$B$2:$B$5644)-Portfolios!B2586, 0)</f>
        <v>0</v>
      </c>
    </row>
    <row r="2587" spans="1:2">
      <c r="A2587" s="11">
        <f>Returns!A2587</f>
        <v>0</v>
      </c>
      <c r="B2587" s="1">
        <f>MAX(AVERAGE(Portfolios!$B$2:$B$5644)-Portfolios!B2587, 0)</f>
        <v>0</v>
      </c>
    </row>
    <row r="2588" spans="1:2">
      <c r="A2588" s="11">
        <f>Returns!A2588</f>
        <v>0</v>
      </c>
      <c r="B2588" s="1">
        <f>MAX(AVERAGE(Portfolios!$B$2:$B$5644)-Portfolios!B2588, 0)</f>
        <v>0</v>
      </c>
    </row>
    <row r="2589" spans="1:2">
      <c r="A2589" s="11">
        <f>Returns!A2589</f>
        <v>0</v>
      </c>
      <c r="B2589" s="1">
        <f>MAX(AVERAGE(Portfolios!$B$2:$B$5644)-Portfolios!B2589, 0)</f>
        <v>0</v>
      </c>
    </row>
    <row r="2590" spans="1:2">
      <c r="A2590" s="11">
        <f>Returns!A2590</f>
        <v>0</v>
      </c>
      <c r="B2590" s="1">
        <f>MAX(AVERAGE(Portfolios!$B$2:$B$5644)-Portfolios!B2590, 0)</f>
        <v>0</v>
      </c>
    </row>
    <row r="2591" spans="1:2">
      <c r="A2591" s="11">
        <f>Returns!A2591</f>
        <v>0</v>
      </c>
      <c r="B2591" s="1">
        <f>MAX(AVERAGE(Portfolios!$B$2:$B$5644)-Portfolios!B2591, 0)</f>
        <v>0</v>
      </c>
    </row>
    <row r="2592" spans="1:2">
      <c r="A2592" s="11">
        <f>Returns!A2592</f>
        <v>0</v>
      </c>
      <c r="B2592" s="1">
        <f>MAX(AVERAGE(Portfolios!$B$2:$B$5644)-Portfolios!B2592, 0)</f>
        <v>0</v>
      </c>
    </row>
    <row r="2593" spans="1:2">
      <c r="A2593" s="11">
        <f>Returns!A2593</f>
        <v>0</v>
      </c>
      <c r="B2593" s="1">
        <f>MAX(AVERAGE(Portfolios!$B$2:$B$5644)-Portfolios!B2593, 0)</f>
        <v>0</v>
      </c>
    </row>
    <row r="2594" spans="1:2">
      <c r="A2594" s="11">
        <f>Returns!A2594</f>
        <v>0</v>
      </c>
      <c r="B2594" s="1">
        <f>MAX(AVERAGE(Portfolios!$B$2:$B$5644)-Portfolios!B2594, 0)</f>
        <v>0</v>
      </c>
    </row>
    <row r="2595" spans="1:2">
      <c r="A2595" s="11">
        <f>Returns!A2595</f>
        <v>0</v>
      </c>
      <c r="B2595" s="1">
        <f>MAX(AVERAGE(Portfolios!$B$2:$B$5644)-Portfolios!B2595, 0)</f>
        <v>0</v>
      </c>
    </row>
    <row r="2596" spans="1:2">
      <c r="A2596" s="11">
        <f>Returns!A2596</f>
        <v>0</v>
      </c>
      <c r="B2596" s="1">
        <f>MAX(AVERAGE(Portfolios!$B$2:$B$5644)-Portfolios!B2596, 0)</f>
        <v>0</v>
      </c>
    </row>
    <row r="2597" spans="1:2">
      <c r="A2597" s="11">
        <f>Returns!A2597</f>
        <v>0</v>
      </c>
      <c r="B2597" s="1">
        <f>MAX(AVERAGE(Portfolios!$B$2:$B$5644)-Portfolios!B2597, 0)</f>
        <v>0</v>
      </c>
    </row>
    <row r="2598" spans="1:2">
      <c r="A2598" s="11">
        <f>Returns!A2598</f>
        <v>0</v>
      </c>
      <c r="B2598" s="1">
        <f>MAX(AVERAGE(Portfolios!$B$2:$B$5644)-Portfolios!B2598, 0)</f>
        <v>0</v>
      </c>
    </row>
    <row r="2599" spans="1:2">
      <c r="A2599" s="11">
        <f>Returns!A2599</f>
        <v>0</v>
      </c>
      <c r="B2599" s="1">
        <f>MAX(AVERAGE(Portfolios!$B$2:$B$5644)-Portfolios!B2599, 0)</f>
        <v>0</v>
      </c>
    </row>
    <row r="2600" spans="1:2">
      <c r="A2600" s="11">
        <f>Returns!A2600</f>
        <v>0</v>
      </c>
      <c r="B2600" s="1">
        <f>MAX(AVERAGE(Portfolios!$B$2:$B$5644)-Portfolios!B2600, 0)</f>
        <v>0</v>
      </c>
    </row>
    <row r="2601" spans="1:2">
      <c r="A2601" s="11">
        <f>Returns!A2601</f>
        <v>0</v>
      </c>
      <c r="B2601" s="1">
        <f>MAX(AVERAGE(Portfolios!$B$2:$B$5644)-Portfolios!B2601, 0)</f>
        <v>0</v>
      </c>
    </row>
    <row r="2602" spans="1:2">
      <c r="A2602" s="11">
        <f>Returns!A2602</f>
        <v>0</v>
      </c>
      <c r="B2602" s="1">
        <f>MAX(AVERAGE(Portfolios!$B$2:$B$5644)-Portfolios!B2602, 0)</f>
        <v>0</v>
      </c>
    </row>
    <row r="2603" spans="1:2">
      <c r="A2603" s="11">
        <f>Returns!A2603</f>
        <v>0</v>
      </c>
      <c r="B2603" s="1">
        <f>MAX(AVERAGE(Portfolios!$B$2:$B$5644)-Portfolios!B2603, 0)</f>
        <v>0</v>
      </c>
    </row>
    <row r="2604" spans="1:2">
      <c r="A2604" s="11">
        <f>Returns!A2604</f>
        <v>0</v>
      </c>
      <c r="B2604" s="1">
        <f>MAX(AVERAGE(Portfolios!$B$2:$B$5644)-Portfolios!B2604, 0)</f>
        <v>0</v>
      </c>
    </row>
    <row r="2605" spans="1:2">
      <c r="A2605" s="11">
        <f>Returns!A2605</f>
        <v>0</v>
      </c>
      <c r="B2605" s="1">
        <f>MAX(AVERAGE(Portfolios!$B$2:$B$5644)-Portfolios!B2605, 0)</f>
        <v>0</v>
      </c>
    </row>
    <row r="2606" spans="1:2">
      <c r="A2606" s="11">
        <f>Returns!A2606</f>
        <v>0</v>
      </c>
      <c r="B2606" s="1">
        <f>MAX(AVERAGE(Portfolios!$B$2:$B$5644)-Portfolios!B2606, 0)</f>
        <v>0</v>
      </c>
    </row>
    <row r="2607" spans="1:2">
      <c r="A2607" s="11">
        <f>Returns!A2607</f>
        <v>0</v>
      </c>
      <c r="B2607" s="1">
        <f>MAX(AVERAGE(Portfolios!$B$2:$B$5644)-Portfolios!B2607, 0)</f>
        <v>0</v>
      </c>
    </row>
    <row r="2608" spans="1:2">
      <c r="A2608" s="11">
        <f>Returns!A2608</f>
        <v>0</v>
      </c>
      <c r="B2608" s="1">
        <f>MAX(AVERAGE(Portfolios!$B$2:$B$5644)-Portfolios!B2608, 0)</f>
        <v>0</v>
      </c>
    </row>
    <row r="2609" spans="1:2">
      <c r="A2609" s="11">
        <f>Returns!A2609</f>
        <v>0</v>
      </c>
      <c r="B2609" s="1">
        <f>MAX(AVERAGE(Portfolios!$B$2:$B$5644)-Portfolios!B2609, 0)</f>
        <v>0</v>
      </c>
    </row>
    <row r="2610" spans="1:2">
      <c r="A2610" s="11">
        <f>Returns!A2610</f>
        <v>0</v>
      </c>
      <c r="B2610" s="1">
        <f>MAX(AVERAGE(Portfolios!$B$2:$B$5644)-Portfolios!B2610, 0)</f>
        <v>0</v>
      </c>
    </row>
    <row r="2611" spans="1:2">
      <c r="A2611" s="11">
        <f>Returns!A2611</f>
        <v>0</v>
      </c>
      <c r="B2611" s="1">
        <f>MAX(AVERAGE(Portfolios!$B$2:$B$5644)-Portfolios!B2611, 0)</f>
        <v>0</v>
      </c>
    </row>
    <row r="2612" spans="1:2">
      <c r="A2612" s="11">
        <f>Returns!A2612</f>
        <v>0</v>
      </c>
      <c r="B2612" s="1">
        <f>MAX(AVERAGE(Portfolios!$B$2:$B$5644)-Portfolios!B2612, 0)</f>
        <v>0</v>
      </c>
    </row>
    <row r="2613" spans="1:2">
      <c r="A2613" s="11">
        <f>Returns!A2613</f>
        <v>0</v>
      </c>
      <c r="B2613" s="1">
        <f>MAX(AVERAGE(Portfolios!$B$2:$B$5644)-Portfolios!B2613, 0)</f>
        <v>0</v>
      </c>
    </row>
    <row r="2614" spans="1:2">
      <c r="A2614" s="11">
        <f>Returns!A2614</f>
        <v>0</v>
      </c>
      <c r="B2614" s="1">
        <f>MAX(AVERAGE(Portfolios!$B$2:$B$5644)-Portfolios!B2614, 0)</f>
        <v>0</v>
      </c>
    </row>
    <row r="2615" spans="1:2">
      <c r="A2615" s="11">
        <f>Returns!A2615</f>
        <v>0</v>
      </c>
      <c r="B2615" s="1">
        <f>MAX(AVERAGE(Portfolios!$B$2:$B$5644)-Portfolios!B2615, 0)</f>
        <v>0</v>
      </c>
    </row>
    <row r="2616" spans="1:2">
      <c r="A2616" s="11">
        <f>Returns!A2616</f>
        <v>0</v>
      </c>
      <c r="B2616" s="1">
        <f>MAX(AVERAGE(Portfolios!$B$2:$B$5644)-Portfolios!B2616, 0)</f>
        <v>0</v>
      </c>
    </row>
    <row r="2617" spans="1:2">
      <c r="A2617" s="11">
        <f>Returns!A2617</f>
        <v>0</v>
      </c>
      <c r="B2617" s="1">
        <f>MAX(AVERAGE(Portfolios!$B$2:$B$5644)-Portfolios!B2617, 0)</f>
        <v>0</v>
      </c>
    </row>
    <row r="2618" spans="1:2">
      <c r="A2618" s="11">
        <f>Returns!A2618</f>
        <v>0</v>
      </c>
      <c r="B2618" s="1">
        <f>MAX(AVERAGE(Portfolios!$B$2:$B$5644)-Portfolios!B2618, 0)</f>
        <v>0</v>
      </c>
    </row>
    <row r="2619" spans="1:2">
      <c r="A2619" s="11">
        <f>Returns!A2619</f>
        <v>0</v>
      </c>
      <c r="B2619" s="1">
        <f>MAX(AVERAGE(Portfolios!$B$2:$B$5644)-Portfolios!B2619, 0)</f>
        <v>0</v>
      </c>
    </row>
    <row r="2620" spans="1:2">
      <c r="A2620" s="11">
        <f>Returns!A2620</f>
        <v>0</v>
      </c>
      <c r="B2620" s="1">
        <f>MAX(AVERAGE(Portfolios!$B$2:$B$5644)-Portfolios!B2620, 0)</f>
        <v>0</v>
      </c>
    </row>
    <row r="2621" spans="1:2">
      <c r="A2621" s="11">
        <f>Returns!A2621</f>
        <v>0</v>
      </c>
      <c r="B2621" s="1">
        <f>MAX(AVERAGE(Portfolios!$B$2:$B$5644)-Portfolios!B2621, 0)</f>
        <v>0</v>
      </c>
    </row>
    <row r="2622" spans="1:2">
      <c r="A2622" s="11">
        <f>Returns!A2622</f>
        <v>0</v>
      </c>
      <c r="B2622" s="1">
        <f>MAX(AVERAGE(Portfolios!$B$2:$B$5644)-Portfolios!B2622, 0)</f>
        <v>0</v>
      </c>
    </row>
    <row r="2623" spans="1:2">
      <c r="A2623" s="11">
        <f>Returns!A2623</f>
        <v>0</v>
      </c>
      <c r="B2623" s="1">
        <f>MAX(AVERAGE(Portfolios!$B$2:$B$5644)-Portfolios!B2623, 0)</f>
        <v>0</v>
      </c>
    </row>
    <row r="2624" spans="1:2">
      <c r="A2624" s="11">
        <f>Returns!A2624</f>
        <v>0</v>
      </c>
      <c r="B2624" s="1">
        <f>MAX(AVERAGE(Portfolios!$B$2:$B$5644)-Portfolios!B2624, 0)</f>
        <v>0</v>
      </c>
    </row>
    <row r="2625" spans="1:2">
      <c r="A2625" s="11">
        <f>Returns!A2625</f>
        <v>0</v>
      </c>
      <c r="B2625" s="1">
        <f>MAX(AVERAGE(Portfolios!$B$2:$B$5644)-Portfolios!B2625, 0)</f>
        <v>0</v>
      </c>
    </row>
    <row r="2626" spans="1:2">
      <c r="A2626" s="11">
        <f>Returns!A2626</f>
        <v>0</v>
      </c>
      <c r="B2626" s="1">
        <f>MAX(AVERAGE(Portfolios!$B$2:$B$5644)-Portfolios!B2626, 0)</f>
        <v>0</v>
      </c>
    </row>
    <row r="2627" spans="1:2">
      <c r="A2627" s="11">
        <f>Returns!A2627</f>
        <v>0</v>
      </c>
      <c r="B2627" s="1">
        <f>MAX(AVERAGE(Portfolios!$B$2:$B$5644)-Portfolios!B2627, 0)</f>
        <v>0</v>
      </c>
    </row>
    <row r="2628" spans="1:2">
      <c r="A2628" s="11">
        <f>Returns!A2628</f>
        <v>0</v>
      </c>
      <c r="B2628" s="1">
        <f>MAX(AVERAGE(Portfolios!$B$2:$B$5644)-Portfolios!B2628, 0)</f>
        <v>0</v>
      </c>
    </row>
    <row r="2629" spans="1:2">
      <c r="A2629" s="11">
        <f>Returns!A2629</f>
        <v>0</v>
      </c>
      <c r="B2629" s="1">
        <f>MAX(AVERAGE(Portfolios!$B$2:$B$5644)-Portfolios!B2629, 0)</f>
        <v>0</v>
      </c>
    </row>
    <row r="2630" spans="1:2">
      <c r="A2630" s="11">
        <f>Returns!A2630</f>
        <v>0</v>
      </c>
      <c r="B2630" s="1">
        <f>MAX(AVERAGE(Portfolios!$B$2:$B$5644)-Portfolios!B2630, 0)</f>
        <v>0</v>
      </c>
    </row>
    <row r="2631" spans="1:2">
      <c r="A2631" s="11">
        <f>Returns!A2631</f>
        <v>0</v>
      </c>
      <c r="B2631" s="1">
        <f>MAX(AVERAGE(Portfolios!$B$2:$B$5644)-Portfolios!B2631, 0)</f>
        <v>0</v>
      </c>
    </row>
    <row r="2632" spans="1:2">
      <c r="A2632" s="11">
        <f>Returns!A2632</f>
        <v>0</v>
      </c>
      <c r="B2632" s="1">
        <f>MAX(AVERAGE(Portfolios!$B$2:$B$5644)-Portfolios!B2632, 0)</f>
        <v>0</v>
      </c>
    </row>
    <row r="2633" spans="1:2">
      <c r="A2633" s="11">
        <f>Returns!A2633</f>
        <v>0</v>
      </c>
      <c r="B2633" s="1">
        <f>MAX(AVERAGE(Portfolios!$B$2:$B$5644)-Portfolios!B2633, 0)</f>
        <v>0</v>
      </c>
    </row>
    <row r="2634" spans="1:2">
      <c r="A2634" s="11">
        <f>Returns!A2634</f>
        <v>0</v>
      </c>
      <c r="B2634" s="1">
        <f>MAX(AVERAGE(Portfolios!$B$2:$B$5644)-Portfolios!B2634, 0)</f>
        <v>0</v>
      </c>
    </row>
    <row r="2635" spans="1:2">
      <c r="A2635" s="11">
        <f>Returns!A2635</f>
        <v>0</v>
      </c>
      <c r="B2635" s="1">
        <f>MAX(AVERAGE(Portfolios!$B$2:$B$5644)-Portfolios!B2635, 0)</f>
        <v>0</v>
      </c>
    </row>
    <row r="2636" spans="1:2">
      <c r="A2636" s="11">
        <f>Returns!A2636</f>
        <v>0</v>
      </c>
      <c r="B2636" s="1">
        <f>MAX(AVERAGE(Portfolios!$B$2:$B$5644)-Portfolios!B2636, 0)</f>
        <v>0</v>
      </c>
    </row>
    <row r="2637" spans="1:2">
      <c r="A2637" s="11">
        <f>Returns!A2637</f>
        <v>0</v>
      </c>
      <c r="B2637" s="1">
        <f>MAX(AVERAGE(Portfolios!$B$2:$B$5644)-Portfolios!B2637, 0)</f>
        <v>0</v>
      </c>
    </row>
    <row r="2638" spans="1:2">
      <c r="A2638" s="11">
        <f>Returns!A2638</f>
        <v>0</v>
      </c>
      <c r="B2638" s="1">
        <f>MAX(AVERAGE(Portfolios!$B$2:$B$5644)-Portfolios!B2638, 0)</f>
        <v>0</v>
      </c>
    </row>
    <row r="2639" spans="1:2">
      <c r="A2639" s="11">
        <f>Returns!A2639</f>
        <v>0</v>
      </c>
      <c r="B2639" s="1">
        <f>MAX(AVERAGE(Portfolios!$B$2:$B$5644)-Portfolios!B2639, 0)</f>
        <v>0</v>
      </c>
    </row>
    <row r="2640" spans="1:2">
      <c r="A2640" s="11">
        <f>Returns!A2640</f>
        <v>0</v>
      </c>
      <c r="B2640" s="1">
        <f>MAX(AVERAGE(Portfolios!$B$2:$B$5644)-Portfolios!B2640, 0)</f>
        <v>0</v>
      </c>
    </row>
    <row r="2641" spans="1:2">
      <c r="A2641" s="11">
        <f>Returns!A2641</f>
        <v>0</v>
      </c>
      <c r="B2641" s="1">
        <f>MAX(AVERAGE(Portfolios!$B$2:$B$5644)-Portfolios!B2641, 0)</f>
        <v>0</v>
      </c>
    </row>
    <row r="2642" spans="1:2">
      <c r="A2642" s="11">
        <f>Returns!A2642</f>
        <v>0</v>
      </c>
      <c r="B2642" s="1">
        <f>MAX(AVERAGE(Portfolios!$B$2:$B$5644)-Portfolios!B2642, 0)</f>
        <v>0</v>
      </c>
    </row>
    <row r="2643" spans="1:2">
      <c r="A2643" s="11">
        <f>Returns!A2643</f>
        <v>0</v>
      </c>
      <c r="B2643" s="1">
        <f>MAX(AVERAGE(Portfolios!$B$2:$B$5644)-Portfolios!B2643, 0)</f>
        <v>0</v>
      </c>
    </row>
    <row r="2644" spans="1:2">
      <c r="A2644" s="11">
        <f>Returns!A2644</f>
        <v>0</v>
      </c>
      <c r="B2644" s="1">
        <f>MAX(AVERAGE(Portfolios!$B$2:$B$5644)-Portfolios!B2644, 0)</f>
        <v>0</v>
      </c>
    </row>
    <row r="2645" spans="1:2">
      <c r="A2645" s="11">
        <f>Returns!A2645</f>
        <v>0</v>
      </c>
      <c r="B2645" s="1">
        <f>MAX(AVERAGE(Portfolios!$B$2:$B$5644)-Portfolios!B2645, 0)</f>
        <v>0</v>
      </c>
    </row>
    <row r="2646" spans="1:2">
      <c r="A2646" s="11">
        <f>Returns!A2646</f>
        <v>0</v>
      </c>
      <c r="B2646" s="1">
        <f>MAX(AVERAGE(Portfolios!$B$2:$B$5644)-Portfolios!B2646, 0)</f>
        <v>0</v>
      </c>
    </row>
    <row r="2647" spans="1:2">
      <c r="A2647" s="11">
        <f>Returns!A2647</f>
        <v>0</v>
      </c>
      <c r="B2647" s="1">
        <f>MAX(AVERAGE(Portfolios!$B$2:$B$5644)-Portfolios!B2647, 0)</f>
        <v>0</v>
      </c>
    </row>
    <row r="2648" spans="1:2">
      <c r="A2648" s="11">
        <f>Returns!A2648</f>
        <v>0</v>
      </c>
      <c r="B2648" s="1">
        <f>MAX(AVERAGE(Portfolios!$B$2:$B$5644)-Portfolios!B2648, 0)</f>
        <v>0</v>
      </c>
    </row>
    <row r="2649" spans="1:2">
      <c r="A2649" s="11">
        <f>Returns!A2649</f>
        <v>0</v>
      </c>
      <c r="B2649" s="1">
        <f>MAX(AVERAGE(Portfolios!$B$2:$B$5644)-Portfolios!B2649, 0)</f>
        <v>0</v>
      </c>
    </row>
    <row r="2650" spans="1:2">
      <c r="A2650" s="11">
        <f>Returns!A2650</f>
        <v>0</v>
      </c>
      <c r="B2650" s="1">
        <f>MAX(AVERAGE(Portfolios!$B$2:$B$5644)-Portfolios!B2650, 0)</f>
        <v>0</v>
      </c>
    </row>
    <row r="2651" spans="1:2">
      <c r="A2651" s="11">
        <f>Returns!A2651</f>
        <v>0</v>
      </c>
      <c r="B2651" s="1">
        <f>MAX(AVERAGE(Portfolios!$B$2:$B$5644)-Portfolios!B2651, 0)</f>
        <v>0</v>
      </c>
    </row>
    <row r="2652" spans="1:2">
      <c r="A2652" s="11">
        <f>Returns!A2652</f>
        <v>0</v>
      </c>
      <c r="B2652" s="1">
        <f>MAX(AVERAGE(Portfolios!$B$2:$B$5644)-Portfolios!B2652, 0)</f>
        <v>0</v>
      </c>
    </row>
    <row r="2653" spans="1:2">
      <c r="A2653" s="11">
        <f>Returns!A2653</f>
        <v>0</v>
      </c>
      <c r="B2653" s="1">
        <f>MAX(AVERAGE(Portfolios!$B$2:$B$5644)-Portfolios!B2653, 0)</f>
        <v>0</v>
      </c>
    </row>
    <row r="2654" spans="1:2">
      <c r="A2654" s="11">
        <f>Returns!A2654</f>
        <v>0</v>
      </c>
      <c r="B2654" s="1">
        <f>MAX(AVERAGE(Portfolios!$B$2:$B$5644)-Portfolios!B2654, 0)</f>
        <v>0</v>
      </c>
    </row>
    <row r="2655" spans="1:2">
      <c r="A2655" s="11">
        <f>Returns!A2655</f>
        <v>0</v>
      </c>
      <c r="B2655" s="1">
        <f>MAX(AVERAGE(Portfolios!$B$2:$B$5644)-Portfolios!B2655, 0)</f>
        <v>0</v>
      </c>
    </row>
    <row r="2656" spans="1:2">
      <c r="A2656" s="11">
        <f>Returns!A2656</f>
        <v>0</v>
      </c>
      <c r="B2656" s="1">
        <f>MAX(AVERAGE(Portfolios!$B$2:$B$5644)-Portfolios!B2656, 0)</f>
        <v>0</v>
      </c>
    </row>
    <row r="2657" spans="1:2">
      <c r="A2657" s="11">
        <f>Returns!A2657</f>
        <v>0</v>
      </c>
      <c r="B2657" s="1">
        <f>MAX(AVERAGE(Portfolios!$B$2:$B$5644)-Portfolios!B2657, 0)</f>
        <v>0</v>
      </c>
    </row>
    <row r="2658" spans="1:2">
      <c r="A2658" s="11">
        <f>Returns!A2658</f>
        <v>0</v>
      </c>
      <c r="B2658" s="1">
        <f>MAX(AVERAGE(Portfolios!$B$2:$B$5644)-Portfolios!B2658, 0)</f>
        <v>0</v>
      </c>
    </row>
    <row r="2659" spans="1:2">
      <c r="A2659" s="11">
        <f>Returns!A2659</f>
        <v>0</v>
      </c>
      <c r="B2659" s="1">
        <f>MAX(AVERAGE(Portfolios!$B$2:$B$5644)-Portfolios!B2659, 0)</f>
        <v>0</v>
      </c>
    </row>
    <row r="2660" spans="1:2">
      <c r="A2660" s="11">
        <f>Returns!A2660</f>
        <v>0</v>
      </c>
      <c r="B2660" s="1">
        <f>MAX(AVERAGE(Portfolios!$B$2:$B$5644)-Portfolios!B2660, 0)</f>
        <v>0</v>
      </c>
    </row>
    <row r="2661" spans="1:2">
      <c r="A2661" s="11">
        <f>Returns!A2661</f>
        <v>0</v>
      </c>
      <c r="B2661" s="1">
        <f>MAX(AVERAGE(Portfolios!$B$2:$B$5644)-Portfolios!B2661, 0)</f>
        <v>0</v>
      </c>
    </row>
    <row r="2662" spans="1:2">
      <c r="A2662" s="11">
        <f>Returns!A2662</f>
        <v>0</v>
      </c>
      <c r="B2662" s="1">
        <f>MAX(AVERAGE(Portfolios!$B$2:$B$5644)-Portfolios!B2662, 0)</f>
        <v>0</v>
      </c>
    </row>
    <row r="2663" spans="1:2">
      <c r="A2663" s="11">
        <f>Returns!A2663</f>
        <v>0</v>
      </c>
      <c r="B2663" s="1">
        <f>MAX(AVERAGE(Portfolios!$B$2:$B$5644)-Portfolios!B2663, 0)</f>
        <v>0</v>
      </c>
    </row>
    <row r="2664" spans="1:2">
      <c r="A2664" s="11">
        <f>Returns!A2664</f>
        <v>0</v>
      </c>
      <c r="B2664" s="1">
        <f>MAX(AVERAGE(Portfolios!$B$2:$B$5644)-Portfolios!B2664, 0)</f>
        <v>0</v>
      </c>
    </row>
    <row r="2665" spans="1:2">
      <c r="A2665" s="11">
        <f>Returns!A2665</f>
        <v>0</v>
      </c>
      <c r="B2665" s="1">
        <f>MAX(AVERAGE(Portfolios!$B$2:$B$5644)-Portfolios!B2665, 0)</f>
        <v>0</v>
      </c>
    </row>
    <row r="2666" spans="1:2">
      <c r="A2666" s="11">
        <f>Returns!A2666</f>
        <v>0</v>
      </c>
      <c r="B2666" s="1">
        <f>MAX(AVERAGE(Portfolios!$B$2:$B$5644)-Portfolios!B2666, 0)</f>
        <v>0</v>
      </c>
    </row>
    <row r="2667" spans="1:2">
      <c r="A2667" s="11">
        <f>Returns!A2667</f>
        <v>0</v>
      </c>
      <c r="B2667" s="1">
        <f>MAX(AVERAGE(Portfolios!$B$2:$B$5644)-Portfolios!B2667, 0)</f>
        <v>0</v>
      </c>
    </row>
    <row r="2668" spans="1:2">
      <c r="A2668" s="11">
        <f>Returns!A2668</f>
        <v>0</v>
      </c>
      <c r="B2668" s="1">
        <f>MAX(AVERAGE(Portfolios!$B$2:$B$5644)-Portfolios!B2668, 0)</f>
        <v>0</v>
      </c>
    </row>
    <row r="2669" spans="1:2">
      <c r="A2669" s="11">
        <f>Returns!A2669</f>
        <v>0</v>
      </c>
      <c r="B2669" s="1">
        <f>MAX(AVERAGE(Portfolios!$B$2:$B$5644)-Portfolios!B2669, 0)</f>
        <v>0</v>
      </c>
    </row>
    <row r="2670" spans="1:2">
      <c r="A2670" s="11">
        <f>Returns!A2670</f>
        <v>0</v>
      </c>
      <c r="B2670" s="1">
        <f>MAX(AVERAGE(Portfolios!$B$2:$B$5644)-Portfolios!B2670, 0)</f>
        <v>0</v>
      </c>
    </row>
    <row r="2671" spans="1:2">
      <c r="A2671" s="11">
        <f>Returns!A2671</f>
        <v>0</v>
      </c>
      <c r="B2671" s="1">
        <f>MAX(AVERAGE(Portfolios!$B$2:$B$5644)-Portfolios!B2671, 0)</f>
        <v>0</v>
      </c>
    </row>
    <row r="2672" spans="1:2">
      <c r="A2672" s="11">
        <f>Returns!A2672</f>
        <v>0</v>
      </c>
      <c r="B2672" s="1">
        <f>MAX(AVERAGE(Portfolios!$B$2:$B$5644)-Portfolios!B2672, 0)</f>
        <v>0</v>
      </c>
    </row>
    <row r="2673" spans="1:2">
      <c r="A2673" s="11">
        <f>Returns!A2673</f>
        <v>0</v>
      </c>
      <c r="B2673" s="1">
        <f>MAX(AVERAGE(Portfolios!$B$2:$B$5644)-Portfolios!B2673, 0)</f>
        <v>0</v>
      </c>
    </row>
    <row r="2674" spans="1:2">
      <c r="A2674" s="11">
        <f>Returns!A2674</f>
        <v>0</v>
      </c>
      <c r="B2674" s="1">
        <f>MAX(AVERAGE(Portfolios!$B$2:$B$5644)-Portfolios!B2674, 0)</f>
        <v>0</v>
      </c>
    </row>
    <row r="2675" spans="1:2">
      <c r="A2675" s="11">
        <f>Returns!A2675</f>
        <v>0</v>
      </c>
      <c r="B2675" s="1">
        <f>MAX(AVERAGE(Portfolios!$B$2:$B$5644)-Portfolios!B2675, 0)</f>
        <v>0</v>
      </c>
    </row>
    <row r="2676" spans="1:2">
      <c r="A2676" s="11">
        <f>Returns!A2676</f>
        <v>0</v>
      </c>
      <c r="B2676" s="1">
        <f>MAX(AVERAGE(Portfolios!$B$2:$B$5644)-Portfolios!B2676, 0)</f>
        <v>0</v>
      </c>
    </row>
    <row r="2677" spans="1:2">
      <c r="A2677" s="11">
        <f>Returns!A2677</f>
        <v>0</v>
      </c>
      <c r="B2677" s="1">
        <f>MAX(AVERAGE(Portfolios!$B$2:$B$5644)-Portfolios!B2677, 0)</f>
        <v>0</v>
      </c>
    </row>
    <row r="2678" spans="1:2">
      <c r="A2678" s="11">
        <f>Returns!A2678</f>
        <v>0</v>
      </c>
      <c r="B2678" s="1">
        <f>MAX(AVERAGE(Portfolios!$B$2:$B$5644)-Portfolios!B2678, 0)</f>
        <v>0</v>
      </c>
    </row>
    <row r="2679" spans="1:2">
      <c r="A2679" s="11">
        <f>Returns!A2679</f>
        <v>0</v>
      </c>
      <c r="B2679" s="1">
        <f>MAX(AVERAGE(Portfolios!$B$2:$B$5644)-Portfolios!B2679, 0)</f>
        <v>0</v>
      </c>
    </row>
    <row r="2680" spans="1:2">
      <c r="A2680" s="11">
        <f>Returns!A2680</f>
        <v>0</v>
      </c>
      <c r="B2680" s="1">
        <f>MAX(AVERAGE(Portfolios!$B$2:$B$5644)-Portfolios!B2680, 0)</f>
        <v>0</v>
      </c>
    </row>
    <row r="2681" spans="1:2">
      <c r="A2681" s="11">
        <f>Returns!A2681</f>
        <v>0</v>
      </c>
      <c r="B2681" s="1">
        <f>MAX(AVERAGE(Portfolios!$B$2:$B$5644)-Portfolios!B2681, 0)</f>
        <v>0</v>
      </c>
    </row>
    <row r="2682" spans="1:2">
      <c r="A2682" s="11">
        <f>Returns!A2682</f>
        <v>0</v>
      </c>
      <c r="B2682" s="1">
        <f>MAX(AVERAGE(Portfolios!$B$2:$B$5644)-Portfolios!B2682, 0)</f>
        <v>0</v>
      </c>
    </row>
    <row r="2683" spans="1:2">
      <c r="A2683" s="11">
        <f>Returns!A2683</f>
        <v>0</v>
      </c>
      <c r="B2683" s="1">
        <f>MAX(AVERAGE(Portfolios!$B$2:$B$5644)-Portfolios!B2683, 0)</f>
        <v>0</v>
      </c>
    </row>
    <row r="2684" spans="1:2">
      <c r="A2684" s="11">
        <f>Returns!A2684</f>
        <v>0</v>
      </c>
      <c r="B2684" s="1">
        <f>MAX(AVERAGE(Portfolios!$B$2:$B$5644)-Portfolios!B2684, 0)</f>
        <v>0</v>
      </c>
    </row>
    <row r="2685" spans="1:2">
      <c r="A2685" s="11">
        <f>Returns!A2685</f>
        <v>0</v>
      </c>
      <c r="B2685" s="1">
        <f>MAX(AVERAGE(Portfolios!$B$2:$B$5644)-Portfolios!B2685, 0)</f>
        <v>0</v>
      </c>
    </row>
    <row r="2686" spans="1:2">
      <c r="A2686" s="11">
        <f>Returns!A2686</f>
        <v>0</v>
      </c>
      <c r="B2686" s="1">
        <f>MAX(AVERAGE(Portfolios!$B$2:$B$5644)-Portfolios!B2686, 0)</f>
        <v>0</v>
      </c>
    </row>
    <row r="2687" spans="1:2">
      <c r="A2687" s="11">
        <f>Returns!A2687</f>
        <v>0</v>
      </c>
      <c r="B2687" s="1">
        <f>MAX(AVERAGE(Portfolios!$B$2:$B$5644)-Portfolios!B2687, 0)</f>
        <v>0</v>
      </c>
    </row>
    <row r="2688" spans="1:2">
      <c r="A2688" s="11">
        <f>Returns!A2688</f>
        <v>0</v>
      </c>
      <c r="B2688" s="1">
        <f>MAX(AVERAGE(Portfolios!$B$2:$B$5644)-Portfolios!B2688, 0)</f>
        <v>0</v>
      </c>
    </row>
    <row r="2689" spans="1:2">
      <c r="A2689" s="11">
        <f>Returns!A2689</f>
        <v>0</v>
      </c>
      <c r="B2689" s="1">
        <f>MAX(AVERAGE(Portfolios!$B$2:$B$5644)-Portfolios!B2689, 0)</f>
        <v>0</v>
      </c>
    </row>
    <row r="2690" spans="1:2">
      <c r="A2690" s="11">
        <f>Returns!A2690</f>
        <v>0</v>
      </c>
      <c r="B2690" s="1">
        <f>MAX(AVERAGE(Portfolios!$B$2:$B$5644)-Portfolios!B2690, 0)</f>
        <v>0</v>
      </c>
    </row>
    <row r="2691" spans="1:2">
      <c r="A2691" s="11">
        <f>Returns!A2691</f>
        <v>0</v>
      </c>
      <c r="B2691" s="1">
        <f>MAX(AVERAGE(Portfolios!$B$2:$B$5644)-Portfolios!B2691, 0)</f>
        <v>0</v>
      </c>
    </row>
    <row r="2692" spans="1:2">
      <c r="A2692" s="11">
        <f>Returns!A2692</f>
        <v>0</v>
      </c>
      <c r="B2692" s="1">
        <f>MAX(AVERAGE(Portfolios!$B$2:$B$5644)-Portfolios!B2692, 0)</f>
        <v>0</v>
      </c>
    </row>
    <row r="2693" spans="1:2">
      <c r="A2693" s="11">
        <f>Returns!A2693</f>
        <v>0</v>
      </c>
      <c r="B2693" s="1">
        <f>MAX(AVERAGE(Portfolios!$B$2:$B$5644)-Portfolios!B2693, 0)</f>
        <v>0</v>
      </c>
    </row>
    <row r="2694" spans="1:2">
      <c r="A2694" s="11">
        <f>Returns!A2694</f>
        <v>0</v>
      </c>
      <c r="B2694" s="1">
        <f>MAX(AVERAGE(Portfolios!$B$2:$B$5644)-Portfolios!B2694, 0)</f>
        <v>0</v>
      </c>
    </row>
    <row r="2695" spans="1:2">
      <c r="A2695" s="11">
        <f>Returns!A2695</f>
        <v>0</v>
      </c>
      <c r="B2695" s="1">
        <f>MAX(AVERAGE(Portfolios!$B$2:$B$5644)-Portfolios!B2695, 0)</f>
        <v>0</v>
      </c>
    </row>
    <row r="2696" spans="1:2">
      <c r="A2696" s="11">
        <f>Returns!A2696</f>
        <v>0</v>
      </c>
      <c r="B2696" s="1">
        <f>MAX(AVERAGE(Portfolios!$B$2:$B$5644)-Portfolios!B2696, 0)</f>
        <v>0</v>
      </c>
    </row>
    <row r="2697" spans="1:2">
      <c r="A2697" s="11">
        <f>Returns!A2697</f>
        <v>0</v>
      </c>
      <c r="B2697" s="1">
        <f>MAX(AVERAGE(Portfolios!$B$2:$B$5644)-Portfolios!B2697, 0)</f>
        <v>0</v>
      </c>
    </row>
    <row r="2698" spans="1:2">
      <c r="A2698" s="11">
        <f>Returns!A2698</f>
        <v>0</v>
      </c>
      <c r="B2698" s="1">
        <f>MAX(AVERAGE(Portfolios!$B$2:$B$5644)-Portfolios!B2698, 0)</f>
        <v>0</v>
      </c>
    </row>
    <row r="2699" spans="1:2">
      <c r="A2699" s="11">
        <f>Returns!A2699</f>
        <v>0</v>
      </c>
      <c r="B2699" s="1">
        <f>MAX(AVERAGE(Portfolios!$B$2:$B$5644)-Portfolios!B2699, 0)</f>
        <v>0</v>
      </c>
    </row>
    <row r="2700" spans="1:2">
      <c r="A2700" s="11">
        <f>Returns!A2700</f>
        <v>0</v>
      </c>
      <c r="B2700" s="1">
        <f>MAX(AVERAGE(Portfolios!$B$2:$B$5644)-Portfolios!B2700, 0)</f>
        <v>0</v>
      </c>
    </row>
    <row r="2701" spans="1:2">
      <c r="A2701" s="11">
        <f>Returns!A2701</f>
        <v>0</v>
      </c>
      <c r="B2701" s="1">
        <f>MAX(AVERAGE(Portfolios!$B$2:$B$5644)-Portfolios!B2701, 0)</f>
        <v>0</v>
      </c>
    </row>
    <row r="2702" spans="1:2">
      <c r="A2702" s="11">
        <f>Returns!A2702</f>
        <v>0</v>
      </c>
      <c r="B2702" s="1">
        <f>MAX(AVERAGE(Portfolios!$B$2:$B$5644)-Portfolios!B2702, 0)</f>
        <v>0</v>
      </c>
    </row>
    <row r="2703" spans="1:2">
      <c r="A2703" s="11">
        <f>Returns!A2703</f>
        <v>0</v>
      </c>
      <c r="B2703" s="1">
        <f>MAX(AVERAGE(Portfolios!$B$2:$B$5644)-Portfolios!B2703, 0)</f>
        <v>0</v>
      </c>
    </row>
    <row r="2704" spans="1:2">
      <c r="A2704" s="11">
        <f>Returns!A2704</f>
        <v>0</v>
      </c>
      <c r="B2704" s="1">
        <f>MAX(AVERAGE(Portfolios!$B$2:$B$5644)-Portfolios!B2704, 0)</f>
        <v>0</v>
      </c>
    </row>
    <row r="2705" spans="1:2">
      <c r="A2705" s="11">
        <f>Returns!A2705</f>
        <v>0</v>
      </c>
      <c r="B2705" s="1">
        <f>MAX(AVERAGE(Portfolios!$B$2:$B$5644)-Portfolios!B2705, 0)</f>
        <v>0</v>
      </c>
    </row>
    <row r="2706" spans="1:2">
      <c r="A2706" s="11">
        <f>Returns!A2706</f>
        <v>0</v>
      </c>
      <c r="B2706" s="1">
        <f>MAX(AVERAGE(Portfolios!$B$2:$B$5644)-Portfolios!B2706, 0)</f>
        <v>0</v>
      </c>
    </row>
    <row r="2707" spans="1:2">
      <c r="A2707" s="11">
        <f>Returns!A2707</f>
        <v>0</v>
      </c>
      <c r="B2707" s="1">
        <f>MAX(AVERAGE(Portfolios!$B$2:$B$5644)-Portfolios!B2707, 0)</f>
        <v>0</v>
      </c>
    </row>
    <row r="2708" spans="1:2">
      <c r="A2708" s="11">
        <f>Returns!A2708</f>
        <v>0</v>
      </c>
      <c r="B2708" s="1">
        <f>MAX(AVERAGE(Portfolios!$B$2:$B$5644)-Portfolios!B2708, 0)</f>
        <v>0</v>
      </c>
    </row>
    <row r="2709" spans="1:2">
      <c r="A2709" s="11">
        <f>Returns!A2709</f>
        <v>0</v>
      </c>
      <c r="B2709" s="1">
        <f>MAX(AVERAGE(Portfolios!$B$2:$B$5644)-Portfolios!B2709, 0)</f>
        <v>0</v>
      </c>
    </row>
    <row r="2710" spans="1:2">
      <c r="A2710" s="11">
        <f>Returns!A2710</f>
        <v>0</v>
      </c>
      <c r="B2710" s="1">
        <f>MAX(AVERAGE(Portfolios!$B$2:$B$5644)-Portfolios!B2710, 0)</f>
        <v>0</v>
      </c>
    </row>
    <row r="2711" spans="1:2">
      <c r="A2711" s="11">
        <f>Returns!A2711</f>
        <v>0</v>
      </c>
      <c r="B2711" s="1">
        <f>MAX(AVERAGE(Portfolios!$B$2:$B$5644)-Portfolios!B2711, 0)</f>
        <v>0</v>
      </c>
    </row>
    <row r="2712" spans="1:2">
      <c r="A2712" s="11">
        <f>Returns!A2712</f>
        <v>0</v>
      </c>
      <c r="B2712" s="1">
        <f>MAX(AVERAGE(Portfolios!$B$2:$B$5644)-Portfolios!B2712, 0)</f>
        <v>0</v>
      </c>
    </row>
    <row r="2713" spans="1:2">
      <c r="A2713" s="11">
        <f>Returns!A2713</f>
        <v>0</v>
      </c>
      <c r="B2713" s="1">
        <f>MAX(AVERAGE(Portfolios!$B$2:$B$5644)-Portfolios!B2713, 0)</f>
        <v>0</v>
      </c>
    </row>
    <row r="2714" spans="1:2">
      <c r="A2714" s="11">
        <f>Returns!A2714</f>
        <v>0</v>
      </c>
      <c r="B2714" s="1">
        <f>MAX(AVERAGE(Portfolios!$B$2:$B$5644)-Portfolios!B2714, 0)</f>
        <v>0</v>
      </c>
    </row>
    <row r="2715" spans="1:2">
      <c r="A2715" s="11">
        <f>Returns!A2715</f>
        <v>0</v>
      </c>
      <c r="B2715" s="1">
        <f>MAX(AVERAGE(Portfolios!$B$2:$B$5644)-Portfolios!B2715, 0)</f>
        <v>0</v>
      </c>
    </row>
    <row r="2716" spans="1:2">
      <c r="A2716" s="11">
        <f>Returns!A2716</f>
        <v>0</v>
      </c>
      <c r="B2716" s="1">
        <f>MAX(AVERAGE(Portfolios!$B$2:$B$5644)-Portfolios!B2716, 0)</f>
        <v>0</v>
      </c>
    </row>
    <row r="2717" spans="1:2">
      <c r="A2717" s="11">
        <f>Returns!A2717</f>
        <v>0</v>
      </c>
      <c r="B2717" s="1">
        <f>MAX(AVERAGE(Portfolios!$B$2:$B$5644)-Portfolios!B2717, 0)</f>
        <v>0</v>
      </c>
    </row>
    <row r="2718" spans="1:2">
      <c r="A2718" s="11">
        <f>Returns!A2718</f>
        <v>0</v>
      </c>
      <c r="B2718" s="1">
        <f>MAX(AVERAGE(Portfolios!$B$2:$B$5644)-Portfolios!B2718, 0)</f>
        <v>0</v>
      </c>
    </row>
    <row r="2719" spans="1:2">
      <c r="A2719" s="11">
        <f>Returns!A2719</f>
        <v>0</v>
      </c>
      <c r="B2719" s="1">
        <f>MAX(AVERAGE(Portfolios!$B$2:$B$5644)-Portfolios!B2719, 0)</f>
        <v>0</v>
      </c>
    </row>
    <row r="2720" spans="1:2">
      <c r="A2720" s="11">
        <f>Returns!A2720</f>
        <v>0</v>
      </c>
      <c r="B2720" s="1">
        <f>MAX(AVERAGE(Portfolios!$B$2:$B$5644)-Portfolios!B2720, 0)</f>
        <v>0</v>
      </c>
    </row>
    <row r="2721" spans="1:2">
      <c r="A2721" s="11">
        <f>Returns!A2721</f>
        <v>0</v>
      </c>
      <c r="B2721" s="1">
        <f>MAX(AVERAGE(Portfolios!$B$2:$B$5644)-Portfolios!B2721, 0)</f>
        <v>0</v>
      </c>
    </row>
    <row r="2722" spans="1:2">
      <c r="A2722" s="11">
        <f>Returns!A2722</f>
        <v>0</v>
      </c>
      <c r="B2722" s="1">
        <f>MAX(AVERAGE(Portfolios!$B$2:$B$5644)-Portfolios!B2722, 0)</f>
        <v>0</v>
      </c>
    </row>
    <row r="2723" spans="1:2">
      <c r="A2723" s="11">
        <f>Returns!A2723</f>
        <v>0</v>
      </c>
      <c r="B2723" s="1">
        <f>MAX(AVERAGE(Portfolios!$B$2:$B$5644)-Portfolios!B2723, 0)</f>
        <v>0</v>
      </c>
    </row>
    <row r="2724" spans="1:2">
      <c r="A2724" s="11">
        <f>Returns!A2724</f>
        <v>0</v>
      </c>
      <c r="B2724" s="1">
        <f>MAX(AVERAGE(Portfolios!$B$2:$B$5644)-Portfolios!B2724, 0)</f>
        <v>0</v>
      </c>
    </row>
    <row r="2725" spans="1:2">
      <c r="A2725" s="11">
        <f>Returns!A2725</f>
        <v>0</v>
      </c>
      <c r="B2725" s="1">
        <f>MAX(AVERAGE(Portfolios!$B$2:$B$5644)-Portfolios!B2725, 0)</f>
        <v>0</v>
      </c>
    </row>
    <row r="2726" spans="1:2">
      <c r="A2726" s="11">
        <f>Returns!A2726</f>
        <v>0</v>
      </c>
      <c r="B2726" s="1">
        <f>MAX(AVERAGE(Portfolios!$B$2:$B$5644)-Portfolios!B2726, 0)</f>
        <v>0</v>
      </c>
    </row>
    <row r="2727" spans="1:2">
      <c r="A2727" s="11">
        <f>Returns!A2727</f>
        <v>0</v>
      </c>
      <c r="B2727" s="1">
        <f>MAX(AVERAGE(Portfolios!$B$2:$B$5644)-Portfolios!B2727, 0)</f>
        <v>0</v>
      </c>
    </row>
    <row r="2728" spans="1:2">
      <c r="A2728" s="11">
        <f>Returns!A2728</f>
        <v>0</v>
      </c>
      <c r="B2728" s="1">
        <f>MAX(AVERAGE(Portfolios!$B$2:$B$5644)-Portfolios!B2728, 0)</f>
        <v>0</v>
      </c>
    </row>
    <row r="2729" spans="1:2">
      <c r="A2729" s="11">
        <f>Returns!A2729</f>
        <v>0</v>
      </c>
      <c r="B2729" s="1">
        <f>MAX(AVERAGE(Portfolios!$B$2:$B$5644)-Portfolios!B2729, 0)</f>
        <v>0</v>
      </c>
    </row>
    <row r="2730" spans="1:2">
      <c r="A2730" s="11">
        <f>Returns!A2730</f>
        <v>0</v>
      </c>
      <c r="B2730" s="1">
        <f>MAX(AVERAGE(Portfolios!$B$2:$B$5644)-Portfolios!B2730, 0)</f>
        <v>0</v>
      </c>
    </row>
    <row r="2731" spans="1:2">
      <c r="A2731" s="11">
        <f>Returns!A2731</f>
        <v>0</v>
      </c>
      <c r="B2731" s="1">
        <f>MAX(AVERAGE(Portfolios!$B$2:$B$5644)-Portfolios!B2731, 0)</f>
        <v>0</v>
      </c>
    </row>
    <row r="2732" spans="1:2">
      <c r="A2732" s="11">
        <f>Returns!A2732</f>
        <v>0</v>
      </c>
      <c r="B2732" s="1">
        <f>MAX(AVERAGE(Portfolios!$B$2:$B$5644)-Portfolios!B2732, 0)</f>
        <v>0</v>
      </c>
    </row>
    <row r="2733" spans="1:2">
      <c r="A2733" s="11">
        <f>Returns!A2733</f>
        <v>0</v>
      </c>
      <c r="B2733" s="1">
        <f>MAX(AVERAGE(Portfolios!$B$2:$B$5644)-Portfolios!B2733, 0)</f>
        <v>0</v>
      </c>
    </row>
    <row r="2734" spans="1:2">
      <c r="A2734" s="11">
        <f>Returns!A2734</f>
        <v>0</v>
      </c>
      <c r="B2734" s="1">
        <f>MAX(AVERAGE(Portfolios!$B$2:$B$5644)-Portfolios!B2734, 0)</f>
        <v>0</v>
      </c>
    </row>
    <row r="2735" spans="1:2">
      <c r="A2735" s="11">
        <f>Returns!A2735</f>
        <v>0</v>
      </c>
      <c r="B2735" s="1">
        <f>MAX(AVERAGE(Portfolios!$B$2:$B$5644)-Portfolios!B2735, 0)</f>
        <v>0</v>
      </c>
    </row>
    <row r="2736" spans="1:2">
      <c r="A2736" s="11">
        <f>Returns!A2736</f>
        <v>0</v>
      </c>
      <c r="B2736" s="1">
        <f>MAX(AVERAGE(Portfolios!$B$2:$B$5644)-Portfolios!B2736, 0)</f>
        <v>0</v>
      </c>
    </row>
    <row r="2737" spans="1:2">
      <c r="A2737" s="11">
        <f>Returns!A2737</f>
        <v>0</v>
      </c>
      <c r="B2737" s="1">
        <f>MAX(AVERAGE(Portfolios!$B$2:$B$5644)-Portfolios!B2737, 0)</f>
        <v>0</v>
      </c>
    </row>
    <row r="2738" spans="1:2">
      <c r="A2738" s="11">
        <f>Returns!A2738</f>
        <v>0</v>
      </c>
      <c r="B2738" s="1">
        <f>MAX(AVERAGE(Portfolios!$B$2:$B$5644)-Portfolios!B2738, 0)</f>
        <v>0</v>
      </c>
    </row>
    <row r="2739" spans="1:2">
      <c r="A2739" s="11">
        <f>Returns!A2739</f>
        <v>0</v>
      </c>
      <c r="B2739" s="1">
        <f>MAX(AVERAGE(Portfolios!$B$2:$B$5644)-Portfolios!B2739, 0)</f>
        <v>0</v>
      </c>
    </row>
    <row r="2740" spans="1:2">
      <c r="A2740" s="11">
        <f>Returns!A2740</f>
        <v>0</v>
      </c>
      <c r="B2740" s="1">
        <f>MAX(AVERAGE(Portfolios!$B$2:$B$5644)-Portfolios!B2740, 0)</f>
        <v>0</v>
      </c>
    </row>
    <row r="2741" spans="1:2">
      <c r="A2741" s="11">
        <f>Returns!A2741</f>
        <v>0</v>
      </c>
      <c r="B2741" s="1">
        <f>MAX(AVERAGE(Portfolios!$B$2:$B$5644)-Portfolios!B2741, 0)</f>
        <v>0</v>
      </c>
    </row>
    <row r="2742" spans="1:2">
      <c r="A2742" s="11">
        <f>Returns!A2742</f>
        <v>0</v>
      </c>
      <c r="B2742" s="1">
        <f>MAX(AVERAGE(Portfolios!$B$2:$B$5644)-Portfolios!B2742, 0)</f>
        <v>0</v>
      </c>
    </row>
    <row r="2743" spans="1:2">
      <c r="A2743" s="11">
        <f>Returns!A2743</f>
        <v>0</v>
      </c>
      <c r="B2743" s="1">
        <f>MAX(AVERAGE(Portfolios!$B$2:$B$5644)-Portfolios!B2743, 0)</f>
        <v>0</v>
      </c>
    </row>
    <row r="2744" spans="1:2">
      <c r="A2744" s="11">
        <f>Returns!A2744</f>
        <v>0</v>
      </c>
      <c r="B2744" s="1">
        <f>MAX(AVERAGE(Portfolios!$B$2:$B$5644)-Portfolios!B2744, 0)</f>
        <v>0</v>
      </c>
    </row>
    <row r="2745" spans="1:2">
      <c r="A2745" s="11">
        <f>Returns!A2745</f>
        <v>0</v>
      </c>
      <c r="B2745" s="1">
        <f>MAX(AVERAGE(Portfolios!$B$2:$B$5644)-Portfolios!B2745, 0)</f>
        <v>0</v>
      </c>
    </row>
    <row r="2746" spans="1:2">
      <c r="A2746" s="11">
        <f>Returns!A2746</f>
        <v>0</v>
      </c>
      <c r="B2746" s="1">
        <f>MAX(AVERAGE(Portfolios!$B$2:$B$5644)-Portfolios!B2746, 0)</f>
        <v>0</v>
      </c>
    </row>
    <row r="2747" spans="1:2">
      <c r="A2747" s="11">
        <f>Returns!A2747</f>
        <v>0</v>
      </c>
      <c r="B2747" s="1">
        <f>MAX(AVERAGE(Portfolios!$B$2:$B$5644)-Portfolios!B2747, 0)</f>
        <v>0</v>
      </c>
    </row>
    <row r="2748" spans="1:2">
      <c r="A2748" s="11">
        <f>Returns!A2748</f>
        <v>0</v>
      </c>
      <c r="B2748" s="1">
        <f>MAX(AVERAGE(Portfolios!$B$2:$B$5644)-Portfolios!B2748, 0)</f>
        <v>0</v>
      </c>
    </row>
    <row r="2749" spans="1:2">
      <c r="A2749" s="11">
        <f>Returns!A2749</f>
        <v>0</v>
      </c>
      <c r="B2749" s="1">
        <f>MAX(AVERAGE(Portfolios!$B$2:$B$5644)-Portfolios!B2749, 0)</f>
        <v>0</v>
      </c>
    </row>
    <row r="2750" spans="1:2">
      <c r="A2750" s="11">
        <f>Returns!A2750</f>
        <v>0</v>
      </c>
      <c r="B2750" s="1">
        <f>MAX(AVERAGE(Portfolios!$B$2:$B$5644)-Portfolios!B2750, 0)</f>
        <v>0</v>
      </c>
    </row>
    <row r="2751" spans="1:2">
      <c r="A2751" s="11">
        <f>Returns!A2751</f>
        <v>0</v>
      </c>
      <c r="B2751" s="1">
        <f>MAX(AVERAGE(Portfolios!$B$2:$B$5644)-Portfolios!B2751, 0)</f>
        <v>0</v>
      </c>
    </row>
    <row r="2752" spans="1:2">
      <c r="A2752" s="11">
        <f>Returns!A2752</f>
        <v>0</v>
      </c>
      <c r="B2752" s="1">
        <f>MAX(AVERAGE(Portfolios!$B$2:$B$5644)-Portfolios!B2752, 0)</f>
        <v>0</v>
      </c>
    </row>
    <row r="2753" spans="1:2">
      <c r="A2753" s="11">
        <f>Returns!A2753</f>
        <v>0</v>
      </c>
      <c r="B2753" s="1">
        <f>MAX(AVERAGE(Portfolios!$B$2:$B$5644)-Portfolios!B2753, 0)</f>
        <v>0</v>
      </c>
    </row>
    <row r="2754" spans="1:2">
      <c r="A2754" s="11">
        <f>Returns!A2754</f>
        <v>0</v>
      </c>
      <c r="B2754" s="1">
        <f>MAX(AVERAGE(Portfolios!$B$2:$B$5644)-Portfolios!B2754, 0)</f>
        <v>0</v>
      </c>
    </row>
    <row r="2755" spans="1:2">
      <c r="A2755" s="11">
        <f>Returns!A2755</f>
        <v>0</v>
      </c>
      <c r="B2755" s="1">
        <f>MAX(AVERAGE(Portfolios!$B$2:$B$5644)-Portfolios!B2755, 0)</f>
        <v>0</v>
      </c>
    </row>
    <row r="2756" spans="1:2">
      <c r="A2756" s="11">
        <f>Returns!A2756</f>
        <v>0</v>
      </c>
      <c r="B2756" s="1">
        <f>MAX(AVERAGE(Portfolios!$B$2:$B$5644)-Portfolios!B2756, 0)</f>
        <v>0</v>
      </c>
    </row>
    <row r="2757" spans="1:2">
      <c r="A2757" s="11">
        <f>Returns!A2757</f>
        <v>0</v>
      </c>
      <c r="B2757" s="1">
        <f>MAX(AVERAGE(Portfolios!$B$2:$B$5644)-Portfolios!B2757, 0)</f>
        <v>0</v>
      </c>
    </row>
    <row r="2758" spans="1:2">
      <c r="A2758" s="11">
        <f>Returns!A2758</f>
        <v>0</v>
      </c>
      <c r="B2758" s="1">
        <f>MAX(AVERAGE(Portfolios!$B$2:$B$5644)-Portfolios!B2758, 0)</f>
        <v>0</v>
      </c>
    </row>
    <row r="2759" spans="1:2">
      <c r="A2759" s="11">
        <f>Returns!A2759</f>
        <v>0</v>
      </c>
      <c r="B2759" s="1">
        <f>MAX(AVERAGE(Portfolios!$B$2:$B$5644)-Portfolios!B2759, 0)</f>
        <v>0</v>
      </c>
    </row>
    <row r="2760" spans="1:2">
      <c r="A2760" s="11">
        <f>Returns!A2760</f>
        <v>0</v>
      </c>
      <c r="B2760" s="1">
        <f>MAX(AVERAGE(Portfolios!$B$2:$B$5644)-Portfolios!B2760, 0)</f>
        <v>0</v>
      </c>
    </row>
    <row r="2761" spans="1:2">
      <c r="A2761" s="11">
        <f>Returns!A2761</f>
        <v>0</v>
      </c>
      <c r="B2761" s="1">
        <f>MAX(AVERAGE(Portfolios!$B$2:$B$5644)-Portfolios!B2761, 0)</f>
        <v>0</v>
      </c>
    </row>
    <row r="2762" spans="1:2">
      <c r="A2762" s="11">
        <f>Returns!A2762</f>
        <v>0</v>
      </c>
      <c r="B2762" s="1">
        <f>MAX(AVERAGE(Portfolios!$B$2:$B$5644)-Portfolios!B2762, 0)</f>
        <v>0</v>
      </c>
    </row>
    <row r="2763" spans="1:2">
      <c r="A2763" s="11">
        <f>Returns!A2763</f>
        <v>0</v>
      </c>
      <c r="B2763" s="1">
        <f>MAX(AVERAGE(Portfolios!$B$2:$B$5644)-Portfolios!B2763, 0)</f>
        <v>0</v>
      </c>
    </row>
    <row r="2764" spans="1:2">
      <c r="A2764" s="11">
        <f>Returns!A2764</f>
        <v>0</v>
      </c>
      <c r="B2764" s="1">
        <f>MAX(AVERAGE(Portfolios!$B$2:$B$5644)-Portfolios!B2764, 0)</f>
        <v>0</v>
      </c>
    </row>
    <row r="2765" spans="1:2">
      <c r="A2765" s="11">
        <f>Returns!A2765</f>
        <v>0</v>
      </c>
      <c r="B2765" s="1">
        <f>MAX(AVERAGE(Portfolios!$B$2:$B$5644)-Portfolios!B2765, 0)</f>
        <v>0</v>
      </c>
    </row>
    <row r="2766" spans="1:2">
      <c r="A2766" s="11">
        <f>Returns!A2766</f>
        <v>0</v>
      </c>
      <c r="B2766" s="1">
        <f>MAX(AVERAGE(Portfolios!$B$2:$B$5644)-Portfolios!B2766, 0)</f>
        <v>0</v>
      </c>
    </row>
    <row r="2767" spans="1:2">
      <c r="A2767" s="11">
        <f>Returns!A2767</f>
        <v>0</v>
      </c>
      <c r="B2767" s="1">
        <f>MAX(AVERAGE(Portfolios!$B$2:$B$5644)-Portfolios!B2767, 0)</f>
        <v>0</v>
      </c>
    </row>
    <row r="2768" spans="1:2">
      <c r="A2768" s="11">
        <f>Returns!A2768</f>
        <v>0</v>
      </c>
      <c r="B2768" s="1">
        <f>MAX(AVERAGE(Portfolios!$B$2:$B$5644)-Portfolios!B2768, 0)</f>
        <v>0</v>
      </c>
    </row>
    <row r="2769" spans="1:2">
      <c r="A2769" s="11">
        <f>Returns!A2769</f>
        <v>0</v>
      </c>
      <c r="B2769" s="1">
        <f>MAX(AVERAGE(Portfolios!$B$2:$B$5644)-Portfolios!B2769, 0)</f>
        <v>0</v>
      </c>
    </row>
    <row r="2770" spans="1:2">
      <c r="A2770" s="11">
        <f>Returns!A2770</f>
        <v>0</v>
      </c>
      <c r="B2770" s="1">
        <f>MAX(AVERAGE(Portfolios!$B$2:$B$5644)-Portfolios!B2770, 0)</f>
        <v>0</v>
      </c>
    </row>
    <row r="2771" spans="1:2">
      <c r="A2771" s="11">
        <f>Returns!A2771</f>
        <v>0</v>
      </c>
      <c r="B2771" s="1">
        <f>MAX(AVERAGE(Portfolios!$B$2:$B$5644)-Portfolios!B2771, 0)</f>
        <v>0</v>
      </c>
    </row>
    <row r="2772" spans="1:2">
      <c r="A2772" s="11">
        <f>Returns!A2772</f>
        <v>0</v>
      </c>
      <c r="B2772" s="1">
        <f>MAX(AVERAGE(Portfolios!$B$2:$B$5644)-Portfolios!B2772, 0)</f>
        <v>0</v>
      </c>
    </row>
    <row r="2773" spans="1:2">
      <c r="A2773" s="11">
        <f>Returns!A2773</f>
        <v>0</v>
      </c>
      <c r="B2773" s="1">
        <f>MAX(AVERAGE(Portfolios!$B$2:$B$5644)-Portfolios!B2773, 0)</f>
        <v>0</v>
      </c>
    </row>
    <row r="2774" spans="1:2">
      <c r="A2774" s="11">
        <f>Returns!A2774</f>
        <v>0</v>
      </c>
      <c r="B2774" s="1">
        <f>MAX(AVERAGE(Portfolios!$B$2:$B$5644)-Portfolios!B2774, 0)</f>
        <v>0</v>
      </c>
    </row>
    <row r="2775" spans="1:2">
      <c r="A2775" s="11">
        <f>Returns!A2775</f>
        <v>0</v>
      </c>
      <c r="B2775" s="1">
        <f>MAX(AVERAGE(Portfolios!$B$2:$B$5644)-Portfolios!B2775, 0)</f>
        <v>0</v>
      </c>
    </row>
    <row r="2776" spans="1:2">
      <c r="A2776" s="11">
        <f>Returns!A2776</f>
        <v>0</v>
      </c>
      <c r="B2776" s="1">
        <f>MAX(AVERAGE(Portfolios!$B$2:$B$5644)-Portfolios!B2776, 0)</f>
        <v>0</v>
      </c>
    </row>
    <row r="2777" spans="1:2">
      <c r="A2777" s="11">
        <f>Returns!A2777</f>
        <v>0</v>
      </c>
      <c r="B2777" s="1">
        <f>MAX(AVERAGE(Portfolios!$B$2:$B$5644)-Portfolios!B2777, 0)</f>
        <v>0</v>
      </c>
    </row>
    <row r="2778" spans="1:2">
      <c r="A2778" s="11">
        <f>Returns!A2778</f>
        <v>0</v>
      </c>
      <c r="B2778" s="1">
        <f>MAX(AVERAGE(Portfolios!$B$2:$B$5644)-Portfolios!B2778, 0)</f>
        <v>0</v>
      </c>
    </row>
    <row r="2779" spans="1:2">
      <c r="A2779" s="11">
        <f>Returns!A2779</f>
        <v>0</v>
      </c>
      <c r="B2779" s="1">
        <f>MAX(AVERAGE(Portfolios!$B$2:$B$5644)-Portfolios!B2779, 0)</f>
        <v>0</v>
      </c>
    </row>
    <row r="2780" spans="1:2">
      <c r="A2780" s="11">
        <f>Returns!A2780</f>
        <v>0</v>
      </c>
      <c r="B2780" s="1">
        <f>MAX(AVERAGE(Portfolios!$B$2:$B$5644)-Portfolios!B2780, 0)</f>
        <v>0</v>
      </c>
    </row>
    <row r="2781" spans="1:2">
      <c r="A2781" s="11">
        <f>Returns!A2781</f>
        <v>0</v>
      </c>
      <c r="B2781" s="1">
        <f>MAX(AVERAGE(Portfolios!$B$2:$B$5644)-Portfolios!B2781, 0)</f>
        <v>0</v>
      </c>
    </row>
    <row r="2782" spans="1:2">
      <c r="A2782" s="11">
        <f>Returns!A2782</f>
        <v>0</v>
      </c>
      <c r="B2782" s="1">
        <f>MAX(AVERAGE(Portfolios!$B$2:$B$5644)-Portfolios!B2782, 0)</f>
        <v>0</v>
      </c>
    </row>
    <row r="2783" spans="1:2">
      <c r="A2783" s="11">
        <f>Returns!A2783</f>
        <v>0</v>
      </c>
      <c r="B2783" s="1">
        <f>MAX(AVERAGE(Portfolios!$B$2:$B$5644)-Portfolios!B2783, 0)</f>
        <v>0</v>
      </c>
    </row>
    <row r="2784" spans="1:2">
      <c r="A2784" s="11">
        <f>Returns!A2784</f>
        <v>0</v>
      </c>
      <c r="B2784" s="1">
        <f>MAX(AVERAGE(Portfolios!$B$2:$B$5644)-Portfolios!B2784, 0)</f>
        <v>0</v>
      </c>
    </row>
    <row r="2785" spans="1:2">
      <c r="A2785" s="11">
        <f>Returns!A2785</f>
        <v>0</v>
      </c>
      <c r="B2785" s="1">
        <f>MAX(AVERAGE(Portfolios!$B$2:$B$5644)-Portfolios!B2785, 0)</f>
        <v>0</v>
      </c>
    </row>
    <row r="2786" spans="1:2">
      <c r="A2786" s="11">
        <f>Returns!A2786</f>
        <v>0</v>
      </c>
      <c r="B2786" s="1">
        <f>MAX(AVERAGE(Portfolios!$B$2:$B$5644)-Portfolios!B2786, 0)</f>
        <v>0</v>
      </c>
    </row>
    <row r="2787" spans="1:2">
      <c r="A2787" s="11">
        <f>Returns!A2787</f>
        <v>0</v>
      </c>
      <c r="B2787" s="1">
        <f>MAX(AVERAGE(Portfolios!$B$2:$B$5644)-Portfolios!B2787, 0)</f>
        <v>0</v>
      </c>
    </row>
    <row r="2788" spans="1:2">
      <c r="A2788" s="11">
        <f>Returns!A2788</f>
        <v>0</v>
      </c>
      <c r="B2788" s="1">
        <f>MAX(AVERAGE(Portfolios!$B$2:$B$5644)-Portfolios!B2788, 0)</f>
        <v>0</v>
      </c>
    </row>
    <row r="2789" spans="1:2">
      <c r="A2789" s="11">
        <f>Returns!A2789</f>
        <v>0</v>
      </c>
      <c r="B2789" s="1">
        <f>MAX(AVERAGE(Portfolios!$B$2:$B$5644)-Portfolios!B2789, 0)</f>
        <v>0</v>
      </c>
    </row>
    <row r="2790" spans="1:2">
      <c r="A2790" s="11">
        <f>Returns!A2790</f>
        <v>0</v>
      </c>
      <c r="B2790" s="1">
        <f>MAX(AVERAGE(Portfolios!$B$2:$B$5644)-Portfolios!B2790, 0)</f>
        <v>0</v>
      </c>
    </row>
    <row r="2791" spans="1:2">
      <c r="A2791" s="11">
        <f>Returns!A2791</f>
        <v>0</v>
      </c>
      <c r="B2791" s="1">
        <f>MAX(AVERAGE(Portfolios!$B$2:$B$5644)-Portfolios!B2791, 0)</f>
        <v>0</v>
      </c>
    </row>
    <row r="2792" spans="1:2">
      <c r="A2792" s="11">
        <f>Returns!A2792</f>
        <v>0</v>
      </c>
      <c r="B2792" s="1">
        <f>MAX(AVERAGE(Portfolios!$B$2:$B$5644)-Portfolios!B2792, 0)</f>
        <v>0</v>
      </c>
    </row>
    <row r="2793" spans="1:2">
      <c r="A2793" s="11">
        <f>Returns!A2793</f>
        <v>0</v>
      </c>
      <c r="B2793" s="1">
        <f>MAX(AVERAGE(Portfolios!$B$2:$B$5644)-Portfolios!B2793, 0)</f>
        <v>0</v>
      </c>
    </row>
    <row r="2794" spans="1:2">
      <c r="A2794" s="11">
        <f>Returns!A2794</f>
        <v>0</v>
      </c>
      <c r="B2794" s="1">
        <f>MAX(AVERAGE(Portfolios!$B$2:$B$5644)-Portfolios!B2794, 0)</f>
        <v>0</v>
      </c>
    </row>
    <row r="2795" spans="1:2">
      <c r="A2795" s="11">
        <f>Returns!A2795</f>
        <v>0</v>
      </c>
      <c r="B2795" s="1">
        <f>MAX(AVERAGE(Portfolios!$B$2:$B$5644)-Portfolios!B2795, 0)</f>
        <v>0</v>
      </c>
    </row>
    <row r="2796" spans="1:2">
      <c r="A2796" s="11">
        <f>Returns!A2796</f>
        <v>0</v>
      </c>
      <c r="B2796" s="1">
        <f>MAX(AVERAGE(Portfolios!$B$2:$B$5644)-Portfolios!B2796, 0)</f>
        <v>0</v>
      </c>
    </row>
    <row r="2797" spans="1:2">
      <c r="A2797" s="11">
        <f>Returns!A2797</f>
        <v>0</v>
      </c>
      <c r="B2797" s="1">
        <f>MAX(AVERAGE(Portfolios!$B$2:$B$5644)-Portfolios!B2797, 0)</f>
        <v>0</v>
      </c>
    </row>
    <row r="2798" spans="1:2">
      <c r="A2798" s="11">
        <f>Returns!A2798</f>
        <v>0</v>
      </c>
      <c r="B2798" s="1">
        <f>MAX(AVERAGE(Portfolios!$B$2:$B$5644)-Portfolios!B2798, 0)</f>
        <v>0</v>
      </c>
    </row>
    <row r="2799" spans="1:2">
      <c r="A2799" s="11">
        <f>Returns!A2799</f>
        <v>0</v>
      </c>
      <c r="B2799" s="1">
        <f>MAX(AVERAGE(Portfolios!$B$2:$B$5644)-Portfolios!B2799, 0)</f>
        <v>0</v>
      </c>
    </row>
    <row r="2800" spans="1:2">
      <c r="A2800" s="11">
        <f>Returns!A2800</f>
        <v>0</v>
      </c>
      <c r="B2800" s="1">
        <f>MAX(AVERAGE(Portfolios!$B$2:$B$5644)-Portfolios!B2800, 0)</f>
        <v>0</v>
      </c>
    </row>
    <row r="2801" spans="1:2">
      <c r="A2801" s="11">
        <f>Returns!A2801</f>
        <v>0</v>
      </c>
      <c r="B2801" s="1">
        <f>MAX(AVERAGE(Portfolios!$B$2:$B$5644)-Portfolios!B2801, 0)</f>
        <v>0</v>
      </c>
    </row>
    <row r="2802" spans="1:2">
      <c r="A2802" s="11">
        <f>Returns!A2802</f>
        <v>0</v>
      </c>
      <c r="B2802" s="1">
        <f>MAX(AVERAGE(Portfolios!$B$2:$B$5644)-Portfolios!B2802, 0)</f>
        <v>0</v>
      </c>
    </row>
    <row r="2803" spans="1:2">
      <c r="A2803" s="11">
        <f>Returns!A2803</f>
        <v>0</v>
      </c>
      <c r="B2803" s="1">
        <f>MAX(AVERAGE(Portfolios!$B$2:$B$5644)-Portfolios!B2803, 0)</f>
        <v>0</v>
      </c>
    </row>
    <row r="2804" spans="1:2">
      <c r="A2804" s="11">
        <f>Returns!A2804</f>
        <v>0</v>
      </c>
      <c r="B2804" s="1">
        <f>MAX(AVERAGE(Portfolios!$B$2:$B$5644)-Portfolios!B2804, 0)</f>
        <v>0</v>
      </c>
    </row>
    <row r="2805" spans="1:2">
      <c r="A2805" s="11">
        <f>Returns!A2805</f>
        <v>0</v>
      </c>
      <c r="B2805" s="1">
        <f>MAX(AVERAGE(Portfolios!$B$2:$B$5644)-Portfolios!B2805, 0)</f>
        <v>0</v>
      </c>
    </row>
    <row r="2806" spans="1:2">
      <c r="A2806" s="11">
        <f>Returns!A2806</f>
        <v>0</v>
      </c>
      <c r="B2806" s="1">
        <f>MAX(AVERAGE(Portfolios!$B$2:$B$5644)-Portfolios!B2806, 0)</f>
        <v>0</v>
      </c>
    </row>
    <row r="2807" spans="1:2">
      <c r="A2807" s="11">
        <f>Returns!A2807</f>
        <v>0</v>
      </c>
      <c r="B2807" s="1">
        <f>MAX(AVERAGE(Portfolios!$B$2:$B$5644)-Portfolios!B2807, 0)</f>
        <v>0</v>
      </c>
    </row>
    <row r="2808" spans="1:2">
      <c r="A2808" s="11">
        <f>Returns!A2808</f>
        <v>0</v>
      </c>
      <c r="B2808" s="1">
        <f>MAX(AVERAGE(Portfolios!$B$2:$B$5644)-Portfolios!B2808, 0)</f>
        <v>0</v>
      </c>
    </row>
    <row r="2809" spans="1:2">
      <c r="A2809" s="11">
        <f>Returns!A2809</f>
        <v>0</v>
      </c>
      <c r="B2809" s="1">
        <f>MAX(AVERAGE(Portfolios!$B$2:$B$5644)-Portfolios!B2809, 0)</f>
        <v>0</v>
      </c>
    </row>
    <row r="2810" spans="1:2">
      <c r="A2810" s="11">
        <f>Returns!A2810</f>
        <v>0</v>
      </c>
      <c r="B2810" s="1">
        <f>MAX(AVERAGE(Portfolios!$B$2:$B$5644)-Portfolios!B2810, 0)</f>
        <v>0</v>
      </c>
    </row>
    <row r="2811" spans="1:2">
      <c r="A2811" s="11">
        <f>Returns!A2811</f>
        <v>0</v>
      </c>
      <c r="B2811" s="1">
        <f>MAX(AVERAGE(Portfolios!$B$2:$B$5644)-Portfolios!B2811, 0)</f>
        <v>0</v>
      </c>
    </row>
    <row r="2812" spans="1:2">
      <c r="A2812" s="11">
        <f>Returns!A2812</f>
        <v>0</v>
      </c>
      <c r="B2812" s="1">
        <f>MAX(AVERAGE(Portfolios!$B$2:$B$5644)-Portfolios!B2812, 0)</f>
        <v>0</v>
      </c>
    </row>
    <row r="2813" spans="1:2">
      <c r="A2813" s="11">
        <f>Returns!A2813</f>
        <v>0</v>
      </c>
      <c r="B2813" s="1">
        <f>MAX(AVERAGE(Portfolios!$B$2:$B$5644)-Portfolios!B2813, 0)</f>
        <v>0</v>
      </c>
    </row>
    <row r="2814" spans="1:2">
      <c r="A2814" s="11">
        <f>Returns!A2814</f>
        <v>0</v>
      </c>
      <c r="B2814" s="1">
        <f>MAX(AVERAGE(Portfolios!$B$2:$B$5644)-Portfolios!B2814, 0)</f>
        <v>0</v>
      </c>
    </row>
    <row r="2815" spans="1:2">
      <c r="A2815" s="11">
        <f>Returns!A2815</f>
        <v>0</v>
      </c>
      <c r="B2815" s="1">
        <f>MAX(AVERAGE(Portfolios!$B$2:$B$5644)-Portfolios!B2815, 0)</f>
        <v>0</v>
      </c>
    </row>
    <row r="2816" spans="1:2">
      <c r="A2816" s="11">
        <f>Returns!A2816</f>
        <v>0</v>
      </c>
      <c r="B2816" s="1">
        <f>MAX(AVERAGE(Portfolios!$B$2:$B$5644)-Portfolios!B2816, 0)</f>
        <v>0</v>
      </c>
    </row>
    <row r="2817" spans="1:2">
      <c r="A2817" s="11">
        <f>Returns!A2817</f>
        <v>0</v>
      </c>
      <c r="B2817" s="1">
        <f>MAX(AVERAGE(Portfolios!$B$2:$B$5644)-Portfolios!B2817, 0)</f>
        <v>0</v>
      </c>
    </row>
    <row r="2818" spans="1:2">
      <c r="A2818" s="11">
        <f>Returns!A2818</f>
        <v>0</v>
      </c>
      <c r="B2818" s="1">
        <f>MAX(AVERAGE(Portfolios!$B$2:$B$5644)-Portfolios!B2818, 0)</f>
        <v>0</v>
      </c>
    </row>
    <row r="2819" spans="1:2">
      <c r="A2819" s="11">
        <f>Returns!A2819</f>
        <v>0</v>
      </c>
      <c r="B2819" s="1">
        <f>MAX(AVERAGE(Portfolios!$B$2:$B$5644)-Portfolios!B2819, 0)</f>
        <v>0</v>
      </c>
    </row>
    <row r="2820" spans="1:2">
      <c r="A2820" s="11">
        <f>Returns!A2820</f>
        <v>0</v>
      </c>
      <c r="B2820" s="1">
        <f>MAX(AVERAGE(Portfolios!$B$2:$B$5644)-Portfolios!B2820, 0)</f>
        <v>0</v>
      </c>
    </row>
    <row r="2821" spans="1:2">
      <c r="A2821" s="11">
        <f>Returns!A2821</f>
        <v>0</v>
      </c>
      <c r="B2821" s="1">
        <f>MAX(AVERAGE(Portfolios!$B$2:$B$5644)-Portfolios!B2821, 0)</f>
        <v>0</v>
      </c>
    </row>
    <row r="2822" spans="1:2">
      <c r="A2822" s="11">
        <f>Returns!A2822</f>
        <v>0</v>
      </c>
      <c r="B2822" s="1">
        <f>MAX(AVERAGE(Portfolios!$B$2:$B$5644)-Portfolios!B2822, 0)</f>
        <v>0</v>
      </c>
    </row>
    <row r="2823" spans="1:2">
      <c r="A2823" s="11">
        <f>Returns!A2823</f>
        <v>0</v>
      </c>
      <c r="B2823" s="1">
        <f>MAX(AVERAGE(Portfolios!$B$2:$B$5644)-Portfolios!B2823, 0)</f>
        <v>0</v>
      </c>
    </row>
    <row r="2824" spans="1:2">
      <c r="A2824" s="11">
        <f>Returns!A2824</f>
        <v>0</v>
      </c>
      <c r="B2824" s="1">
        <f>MAX(AVERAGE(Portfolios!$B$2:$B$5644)-Portfolios!B2824, 0)</f>
        <v>0</v>
      </c>
    </row>
    <row r="2825" spans="1:2">
      <c r="A2825" s="11">
        <f>Returns!A2825</f>
        <v>0</v>
      </c>
      <c r="B2825" s="1">
        <f>MAX(AVERAGE(Portfolios!$B$2:$B$5644)-Portfolios!B2825, 0)</f>
        <v>0</v>
      </c>
    </row>
    <row r="2826" spans="1:2">
      <c r="A2826" s="11">
        <f>Returns!A2826</f>
        <v>0</v>
      </c>
      <c r="B2826" s="1">
        <f>MAX(AVERAGE(Portfolios!$B$2:$B$5644)-Portfolios!B2826, 0)</f>
        <v>0</v>
      </c>
    </row>
    <row r="2827" spans="1:2">
      <c r="A2827" s="11">
        <f>Returns!A2827</f>
        <v>0</v>
      </c>
      <c r="B2827" s="1">
        <f>MAX(AVERAGE(Portfolios!$B$2:$B$5644)-Portfolios!B2827, 0)</f>
        <v>0</v>
      </c>
    </row>
    <row r="2828" spans="1:2">
      <c r="A2828" s="11">
        <f>Returns!A2828</f>
        <v>0</v>
      </c>
      <c r="B2828" s="1">
        <f>MAX(AVERAGE(Portfolios!$B$2:$B$5644)-Portfolios!B2828, 0)</f>
        <v>0</v>
      </c>
    </row>
    <row r="2829" spans="1:2">
      <c r="A2829" s="11">
        <f>Returns!A2829</f>
        <v>0</v>
      </c>
      <c r="B2829" s="1">
        <f>MAX(AVERAGE(Portfolios!$B$2:$B$5644)-Portfolios!B2829, 0)</f>
        <v>0</v>
      </c>
    </row>
    <row r="2830" spans="1:2">
      <c r="A2830" s="11">
        <f>Returns!A2830</f>
        <v>0</v>
      </c>
      <c r="B2830" s="1">
        <f>MAX(AVERAGE(Portfolios!$B$2:$B$5644)-Portfolios!B2830, 0)</f>
        <v>0</v>
      </c>
    </row>
    <row r="2831" spans="1:2">
      <c r="A2831" s="11">
        <f>Returns!A2831</f>
        <v>0</v>
      </c>
      <c r="B2831" s="1">
        <f>MAX(AVERAGE(Portfolios!$B$2:$B$5644)-Portfolios!B2831, 0)</f>
        <v>0</v>
      </c>
    </row>
    <row r="2832" spans="1:2">
      <c r="A2832" s="11">
        <f>Returns!A2832</f>
        <v>0</v>
      </c>
      <c r="B2832" s="1">
        <f>MAX(AVERAGE(Portfolios!$B$2:$B$5644)-Portfolios!B2832, 0)</f>
        <v>0</v>
      </c>
    </row>
    <row r="2833" spans="1:2">
      <c r="A2833" s="11">
        <f>Returns!A2833</f>
        <v>0</v>
      </c>
      <c r="B2833" s="1">
        <f>MAX(AVERAGE(Portfolios!$B$2:$B$5644)-Portfolios!B2833, 0)</f>
        <v>0</v>
      </c>
    </row>
    <row r="2834" spans="1:2">
      <c r="A2834" s="11">
        <f>Returns!A2834</f>
        <v>0</v>
      </c>
      <c r="B2834" s="1">
        <f>MAX(AVERAGE(Portfolios!$B$2:$B$5644)-Portfolios!B2834, 0)</f>
        <v>0</v>
      </c>
    </row>
    <row r="2835" spans="1:2">
      <c r="A2835" s="11">
        <f>Returns!A2835</f>
        <v>0</v>
      </c>
      <c r="B2835" s="1">
        <f>MAX(AVERAGE(Portfolios!$B$2:$B$5644)-Portfolios!B2835, 0)</f>
        <v>0</v>
      </c>
    </row>
    <row r="2836" spans="1:2">
      <c r="A2836" s="11">
        <f>Returns!A2836</f>
        <v>0</v>
      </c>
      <c r="B2836" s="1">
        <f>MAX(AVERAGE(Portfolios!$B$2:$B$5644)-Portfolios!B2836, 0)</f>
        <v>0</v>
      </c>
    </row>
    <row r="2837" spans="1:2">
      <c r="A2837" s="11">
        <f>Returns!A2837</f>
        <v>0</v>
      </c>
      <c r="B2837" s="1">
        <f>MAX(AVERAGE(Portfolios!$B$2:$B$5644)-Portfolios!B2837, 0)</f>
        <v>0</v>
      </c>
    </row>
    <row r="2838" spans="1:2">
      <c r="A2838" s="11">
        <f>Returns!A2838</f>
        <v>0</v>
      </c>
      <c r="B2838" s="1">
        <f>MAX(AVERAGE(Portfolios!$B$2:$B$5644)-Portfolios!B2838, 0)</f>
        <v>0</v>
      </c>
    </row>
    <row r="2839" spans="1:2">
      <c r="A2839" s="11">
        <f>Returns!A2839</f>
        <v>0</v>
      </c>
      <c r="B2839" s="1">
        <f>MAX(AVERAGE(Portfolios!$B$2:$B$5644)-Portfolios!B2839, 0)</f>
        <v>0</v>
      </c>
    </row>
    <row r="2840" spans="1:2">
      <c r="A2840" s="11">
        <f>Returns!A2840</f>
        <v>0</v>
      </c>
      <c r="B2840" s="1">
        <f>MAX(AVERAGE(Portfolios!$B$2:$B$5644)-Portfolios!B2840, 0)</f>
        <v>0</v>
      </c>
    </row>
    <row r="2841" spans="1:2">
      <c r="A2841" s="11">
        <f>Returns!A2841</f>
        <v>0</v>
      </c>
      <c r="B2841" s="1">
        <f>MAX(AVERAGE(Portfolios!$B$2:$B$5644)-Portfolios!B2841, 0)</f>
        <v>0</v>
      </c>
    </row>
    <row r="2842" spans="1:2">
      <c r="A2842" s="11">
        <f>Returns!A2842</f>
        <v>0</v>
      </c>
      <c r="B2842" s="1">
        <f>MAX(AVERAGE(Portfolios!$B$2:$B$5644)-Portfolios!B2842, 0)</f>
        <v>0</v>
      </c>
    </row>
    <row r="2843" spans="1:2">
      <c r="A2843" s="11">
        <f>Returns!A2843</f>
        <v>0</v>
      </c>
      <c r="B2843" s="1">
        <f>MAX(AVERAGE(Portfolios!$B$2:$B$5644)-Portfolios!B2843, 0)</f>
        <v>0</v>
      </c>
    </row>
    <row r="2844" spans="1:2">
      <c r="A2844" s="11">
        <f>Returns!A2844</f>
        <v>0</v>
      </c>
      <c r="B2844" s="1">
        <f>MAX(AVERAGE(Portfolios!$B$2:$B$5644)-Portfolios!B2844, 0)</f>
        <v>0</v>
      </c>
    </row>
    <row r="2845" spans="1:2">
      <c r="A2845" s="11">
        <f>Returns!A2845</f>
        <v>0</v>
      </c>
      <c r="B2845" s="1">
        <f>MAX(AVERAGE(Portfolios!$B$2:$B$5644)-Portfolios!B2845, 0)</f>
        <v>0</v>
      </c>
    </row>
    <row r="2846" spans="1:2">
      <c r="A2846" s="11">
        <f>Returns!A2846</f>
        <v>0</v>
      </c>
      <c r="B2846" s="1">
        <f>MAX(AVERAGE(Portfolios!$B$2:$B$5644)-Portfolios!B2846, 0)</f>
        <v>0</v>
      </c>
    </row>
    <row r="2847" spans="1:2">
      <c r="A2847" s="11">
        <f>Returns!A2847</f>
        <v>0</v>
      </c>
      <c r="B2847" s="1">
        <f>MAX(AVERAGE(Portfolios!$B$2:$B$5644)-Portfolios!B2847, 0)</f>
        <v>0</v>
      </c>
    </row>
    <row r="2848" spans="1:2">
      <c r="A2848" s="11">
        <f>Returns!A2848</f>
        <v>0</v>
      </c>
      <c r="B2848" s="1">
        <f>MAX(AVERAGE(Portfolios!$B$2:$B$5644)-Portfolios!B2848, 0)</f>
        <v>0</v>
      </c>
    </row>
    <row r="2849" spans="1:2">
      <c r="A2849" s="11">
        <f>Returns!A2849</f>
        <v>0</v>
      </c>
      <c r="B2849" s="1">
        <f>MAX(AVERAGE(Portfolios!$B$2:$B$5644)-Portfolios!B2849, 0)</f>
        <v>0</v>
      </c>
    </row>
    <row r="2850" spans="1:2">
      <c r="A2850" s="11">
        <f>Returns!A2850</f>
        <v>0</v>
      </c>
      <c r="B2850" s="1">
        <f>MAX(AVERAGE(Portfolios!$B$2:$B$5644)-Portfolios!B2850, 0)</f>
        <v>0</v>
      </c>
    </row>
    <row r="2851" spans="1:2">
      <c r="A2851" s="11">
        <f>Returns!A2851</f>
        <v>0</v>
      </c>
      <c r="B2851" s="1">
        <f>MAX(AVERAGE(Portfolios!$B$2:$B$5644)-Portfolios!B2851, 0)</f>
        <v>0</v>
      </c>
    </row>
    <row r="2852" spans="1:2">
      <c r="A2852" s="11">
        <f>Returns!A2852</f>
        <v>0</v>
      </c>
      <c r="B2852" s="1">
        <f>MAX(AVERAGE(Portfolios!$B$2:$B$5644)-Portfolios!B2852, 0)</f>
        <v>0</v>
      </c>
    </row>
    <row r="2853" spans="1:2">
      <c r="A2853" s="11">
        <f>Returns!A2853</f>
        <v>0</v>
      </c>
      <c r="B2853" s="1">
        <f>MAX(AVERAGE(Portfolios!$B$2:$B$5644)-Portfolios!B2853, 0)</f>
        <v>0</v>
      </c>
    </row>
    <row r="2854" spans="1:2">
      <c r="A2854" s="11">
        <f>Returns!A2854</f>
        <v>0</v>
      </c>
      <c r="B2854" s="1">
        <f>MAX(AVERAGE(Portfolios!$B$2:$B$5644)-Portfolios!B2854, 0)</f>
        <v>0</v>
      </c>
    </row>
    <row r="2855" spans="1:2">
      <c r="A2855" s="11">
        <f>Returns!A2855</f>
        <v>0</v>
      </c>
      <c r="B2855" s="1">
        <f>MAX(AVERAGE(Portfolios!$B$2:$B$5644)-Portfolios!B2855, 0)</f>
        <v>0</v>
      </c>
    </row>
    <row r="2856" spans="1:2">
      <c r="A2856" s="11">
        <f>Returns!A2856</f>
        <v>0</v>
      </c>
      <c r="B2856" s="1">
        <f>MAX(AVERAGE(Portfolios!$B$2:$B$5644)-Portfolios!B2856, 0)</f>
        <v>0</v>
      </c>
    </row>
    <row r="2857" spans="1:2">
      <c r="A2857" s="11">
        <f>Returns!A2857</f>
        <v>0</v>
      </c>
      <c r="B2857" s="1">
        <f>MAX(AVERAGE(Portfolios!$B$2:$B$5644)-Portfolios!B2857, 0)</f>
        <v>0</v>
      </c>
    </row>
    <row r="2858" spans="1:2">
      <c r="A2858" s="11">
        <f>Returns!A2858</f>
        <v>0</v>
      </c>
      <c r="B2858" s="1">
        <f>MAX(AVERAGE(Portfolios!$B$2:$B$5644)-Portfolios!B2858, 0)</f>
        <v>0</v>
      </c>
    </row>
    <row r="2859" spans="1:2">
      <c r="A2859" s="11">
        <f>Returns!A2859</f>
        <v>0</v>
      </c>
      <c r="B2859" s="1">
        <f>MAX(AVERAGE(Portfolios!$B$2:$B$5644)-Portfolios!B2859, 0)</f>
        <v>0</v>
      </c>
    </row>
    <row r="2860" spans="1:2">
      <c r="A2860" s="11">
        <f>Returns!A2860</f>
        <v>0</v>
      </c>
      <c r="B2860" s="1">
        <f>MAX(AVERAGE(Portfolios!$B$2:$B$5644)-Portfolios!B2860, 0)</f>
        <v>0</v>
      </c>
    </row>
    <row r="2861" spans="1:2">
      <c r="A2861" s="11">
        <f>Returns!A2861</f>
        <v>0</v>
      </c>
      <c r="B2861" s="1">
        <f>MAX(AVERAGE(Portfolios!$B$2:$B$5644)-Portfolios!B2861, 0)</f>
        <v>0</v>
      </c>
    </row>
    <row r="2862" spans="1:2">
      <c r="A2862" s="11">
        <f>Returns!A2862</f>
        <v>0</v>
      </c>
      <c r="B2862" s="1">
        <f>MAX(AVERAGE(Portfolios!$B$2:$B$5644)-Portfolios!B2862, 0)</f>
        <v>0</v>
      </c>
    </row>
    <row r="2863" spans="1:2">
      <c r="A2863" s="11">
        <f>Returns!A2863</f>
        <v>0</v>
      </c>
      <c r="B2863" s="1">
        <f>MAX(AVERAGE(Portfolios!$B$2:$B$5644)-Portfolios!B2863, 0)</f>
        <v>0</v>
      </c>
    </row>
    <row r="2864" spans="1:2">
      <c r="A2864" s="11">
        <f>Returns!A2864</f>
        <v>0</v>
      </c>
      <c r="B2864" s="1">
        <f>MAX(AVERAGE(Portfolios!$B$2:$B$5644)-Portfolios!B2864, 0)</f>
        <v>0</v>
      </c>
    </row>
    <row r="2865" spans="1:2">
      <c r="A2865" s="11">
        <f>Returns!A2865</f>
        <v>0</v>
      </c>
      <c r="B2865" s="1">
        <f>MAX(AVERAGE(Portfolios!$B$2:$B$5644)-Portfolios!B2865, 0)</f>
        <v>0</v>
      </c>
    </row>
    <row r="2866" spans="1:2">
      <c r="A2866" s="11">
        <f>Returns!A2866</f>
        <v>0</v>
      </c>
      <c r="B2866" s="1">
        <f>MAX(AVERAGE(Portfolios!$B$2:$B$5644)-Portfolios!B2866, 0)</f>
        <v>0</v>
      </c>
    </row>
    <row r="2867" spans="1:2">
      <c r="A2867" s="11">
        <f>Returns!A2867</f>
        <v>0</v>
      </c>
      <c r="B2867" s="1">
        <f>MAX(AVERAGE(Portfolios!$B$2:$B$5644)-Portfolios!B2867, 0)</f>
        <v>0</v>
      </c>
    </row>
    <row r="2868" spans="1:2">
      <c r="A2868" s="11">
        <f>Returns!A2868</f>
        <v>0</v>
      </c>
      <c r="B2868" s="1">
        <f>MAX(AVERAGE(Portfolios!$B$2:$B$5644)-Portfolios!B2868, 0)</f>
        <v>0</v>
      </c>
    </row>
    <row r="2869" spans="1:2">
      <c r="A2869" s="11">
        <f>Returns!A2869</f>
        <v>0</v>
      </c>
      <c r="B2869" s="1">
        <f>MAX(AVERAGE(Portfolios!$B$2:$B$5644)-Portfolios!B2869, 0)</f>
        <v>0</v>
      </c>
    </row>
    <row r="2870" spans="1:2">
      <c r="A2870" s="11">
        <f>Returns!A2870</f>
        <v>0</v>
      </c>
      <c r="B2870" s="1">
        <f>MAX(AVERAGE(Portfolios!$B$2:$B$5644)-Portfolios!B2870, 0)</f>
        <v>0</v>
      </c>
    </row>
    <row r="2871" spans="1:2">
      <c r="A2871" s="11">
        <f>Returns!A2871</f>
        <v>0</v>
      </c>
      <c r="B2871" s="1">
        <f>MAX(AVERAGE(Portfolios!$B$2:$B$5644)-Portfolios!B2871, 0)</f>
        <v>0</v>
      </c>
    </row>
    <row r="2872" spans="1:2">
      <c r="A2872" s="11">
        <f>Returns!A2872</f>
        <v>0</v>
      </c>
      <c r="B2872" s="1">
        <f>MAX(AVERAGE(Portfolios!$B$2:$B$5644)-Portfolios!B2872, 0)</f>
        <v>0</v>
      </c>
    </row>
    <row r="2873" spans="1:2">
      <c r="A2873" s="11">
        <f>Returns!A2873</f>
        <v>0</v>
      </c>
      <c r="B2873" s="1">
        <f>MAX(AVERAGE(Portfolios!$B$2:$B$5644)-Portfolios!B2873, 0)</f>
        <v>0</v>
      </c>
    </row>
    <row r="2874" spans="1:2">
      <c r="A2874" s="11">
        <f>Returns!A2874</f>
        <v>0</v>
      </c>
      <c r="B2874" s="1">
        <f>MAX(AVERAGE(Portfolios!$B$2:$B$5644)-Portfolios!B2874, 0)</f>
        <v>0</v>
      </c>
    </row>
    <row r="2875" spans="1:2">
      <c r="A2875" s="11">
        <f>Returns!A2875</f>
        <v>0</v>
      </c>
      <c r="B2875" s="1">
        <f>MAX(AVERAGE(Portfolios!$B$2:$B$5644)-Portfolios!B2875, 0)</f>
        <v>0</v>
      </c>
    </row>
    <row r="2876" spans="1:2">
      <c r="A2876" s="11">
        <f>Returns!A2876</f>
        <v>0</v>
      </c>
      <c r="B2876" s="1">
        <f>MAX(AVERAGE(Portfolios!$B$2:$B$5644)-Portfolios!B2876, 0)</f>
        <v>0</v>
      </c>
    </row>
    <row r="2877" spans="1:2">
      <c r="A2877" s="11">
        <f>Returns!A2877</f>
        <v>0</v>
      </c>
      <c r="B2877" s="1">
        <f>MAX(AVERAGE(Portfolios!$B$2:$B$5644)-Portfolios!B2877, 0)</f>
        <v>0</v>
      </c>
    </row>
    <row r="2878" spans="1:2">
      <c r="A2878" s="11">
        <f>Returns!A2878</f>
        <v>0</v>
      </c>
      <c r="B2878" s="1">
        <f>MAX(AVERAGE(Portfolios!$B$2:$B$5644)-Portfolios!B2878, 0)</f>
        <v>0</v>
      </c>
    </row>
    <row r="2879" spans="1:2">
      <c r="A2879" s="11">
        <f>Returns!A2879</f>
        <v>0</v>
      </c>
      <c r="B2879" s="1">
        <f>MAX(AVERAGE(Portfolios!$B$2:$B$5644)-Portfolios!B2879, 0)</f>
        <v>0</v>
      </c>
    </row>
    <row r="2880" spans="1:2">
      <c r="A2880" s="11">
        <f>Returns!A2880</f>
        <v>0</v>
      </c>
      <c r="B2880" s="1">
        <f>MAX(AVERAGE(Portfolios!$B$2:$B$5644)-Portfolios!B2880, 0)</f>
        <v>0</v>
      </c>
    </row>
    <row r="2881" spans="1:2">
      <c r="A2881" s="11">
        <f>Returns!A2881</f>
        <v>0</v>
      </c>
      <c r="B2881" s="1">
        <f>MAX(AVERAGE(Portfolios!$B$2:$B$5644)-Portfolios!B2881, 0)</f>
        <v>0</v>
      </c>
    </row>
    <row r="2882" spans="1:2">
      <c r="A2882" s="11">
        <f>Returns!A2882</f>
        <v>0</v>
      </c>
      <c r="B2882" s="1">
        <f>MAX(AVERAGE(Portfolios!$B$2:$B$5644)-Portfolios!B2882, 0)</f>
        <v>0</v>
      </c>
    </row>
    <row r="2883" spans="1:2">
      <c r="A2883" s="11">
        <f>Returns!A2883</f>
        <v>0</v>
      </c>
      <c r="B2883" s="1">
        <f>MAX(AVERAGE(Portfolios!$B$2:$B$5644)-Portfolios!B2883, 0)</f>
        <v>0</v>
      </c>
    </row>
    <row r="2884" spans="1:2">
      <c r="A2884" s="11">
        <f>Returns!A2884</f>
        <v>0</v>
      </c>
      <c r="B2884" s="1">
        <f>MAX(AVERAGE(Portfolios!$B$2:$B$5644)-Portfolios!B2884, 0)</f>
        <v>0</v>
      </c>
    </row>
    <row r="2885" spans="1:2">
      <c r="A2885" s="11">
        <f>Returns!A2885</f>
        <v>0</v>
      </c>
      <c r="B2885" s="1">
        <f>MAX(AVERAGE(Portfolios!$B$2:$B$5644)-Portfolios!B2885, 0)</f>
        <v>0</v>
      </c>
    </row>
    <row r="2886" spans="1:2">
      <c r="A2886" s="11">
        <f>Returns!A2886</f>
        <v>0</v>
      </c>
      <c r="B2886" s="1">
        <f>MAX(AVERAGE(Portfolios!$B$2:$B$5644)-Portfolios!B2886, 0)</f>
        <v>0</v>
      </c>
    </row>
    <row r="2887" spans="1:2">
      <c r="A2887" s="11">
        <f>Returns!A2887</f>
        <v>0</v>
      </c>
      <c r="B2887" s="1">
        <f>MAX(AVERAGE(Portfolios!$B$2:$B$5644)-Portfolios!B2887, 0)</f>
        <v>0</v>
      </c>
    </row>
    <row r="2888" spans="1:2">
      <c r="A2888" s="11">
        <f>Returns!A2888</f>
        <v>0</v>
      </c>
      <c r="B2888" s="1">
        <f>MAX(AVERAGE(Portfolios!$B$2:$B$5644)-Portfolios!B2888, 0)</f>
        <v>0</v>
      </c>
    </row>
    <row r="2889" spans="1:2">
      <c r="A2889" s="11">
        <f>Returns!A2889</f>
        <v>0</v>
      </c>
      <c r="B2889" s="1">
        <f>MAX(AVERAGE(Portfolios!$B$2:$B$5644)-Portfolios!B2889, 0)</f>
        <v>0</v>
      </c>
    </row>
    <row r="2890" spans="1:2">
      <c r="A2890" s="11">
        <f>Returns!A2890</f>
        <v>0</v>
      </c>
      <c r="B2890" s="1">
        <f>MAX(AVERAGE(Portfolios!$B$2:$B$5644)-Portfolios!B2890, 0)</f>
        <v>0</v>
      </c>
    </row>
    <row r="2891" spans="1:2">
      <c r="A2891" s="11">
        <f>Returns!A2891</f>
        <v>0</v>
      </c>
      <c r="B2891" s="1">
        <f>MAX(AVERAGE(Portfolios!$B$2:$B$5644)-Portfolios!B2891, 0)</f>
        <v>0</v>
      </c>
    </row>
    <row r="2892" spans="1:2">
      <c r="A2892" s="11">
        <f>Returns!A2892</f>
        <v>0</v>
      </c>
      <c r="B2892" s="1">
        <f>MAX(AVERAGE(Portfolios!$B$2:$B$5644)-Portfolios!B2892, 0)</f>
        <v>0</v>
      </c>
    </row>
    <row r="2893" spans="1:2">
      <c r="A2893" s="11">
        <f>Returns!A2893</f>
        <v>0</v>
      </c>
      <c r="B2893" s="1">
        <f>MAX(AVERAGE(Portfolios!$B$2:$B$5644)-Portfolios!B2893, 0)</f>
        <v>0</v>
      </c>
    </row>
    <row r="2894" spans="1:2">
      <c r="A2894" s="11">
        <f>Returns!A2894</f>
        <v>0</v>
      </c>
      <c r="B2894" s="1">
        <f>MAX(AVERAGE(Portfolios!$B$2:$B$5644)-Portfolios!B2894, 0)</f>
        <v>0</v>
      </c>
    </row>
    <row r="2895" spans="1:2">
      <c r="A2895" s="11">
        <f>Returns!A2895</f>
        <v>0</v>
      </c>
      <c r="B2895" s="1">
        <f>MAX(AVERAGE(Portfolios!$B$2:$B$5644)-Portfolios!B2895, 0)</f>
        <v>0</v>
      </c>
    </row>
    <row r="2896" spans="1:2">
      <c r="A2896" s="11">
        <f>Returns!A2896</f>
        <v>0</v>
      </c>
      <c r="B2896" s="1">
        <f>MAX(AVERAGE(Portfolios!$B$2:$B$5644)-Portfolios!B2896, 0)</f>
        <v>0</v>
      </c>
    </row>
    <row r="2897" spans="1:2">
      <c r="A2897" s="11">
        <f>Returns!A2897</f>
        <v>0</v>
      </c>
      <c r="B2897" s="1">
        <f>MAX(AVERAGE(Portfolios!$B$2:$B$5644)-Portfolios!B2897, 0)</f>
        <v>0</v>
      </c>
    </row>
    <row r="2898" spans="1:2">
      <c r="A2898" s="11">
        <f>Returns!A2898</f>
        <v>0</v>
      </c>
      <c r="B2898" s="1">
        <f>MAX(AVERAGE(Portfolios!$B$2:$B$5644)-Portfolios!B2898, 0)</f>
        <v>0</v>
      </c>
    </row>
    <row r="2899" spans="1:2">
      <c r="A2899" s="11">
        <f>Returns!A2899</f>
        <v>0</v>
      </c>
      <c r="B2899" s="1">
        <f>MAX(AVERAGE(Portfolios!$B$2:$B$5644)-Portfolios!B2899, 0)</f>
        <v>0</v>
      </c>
    </row>
    <row r="2900" spans="1:2">
      <c r="A2900" s="11">
        <f>Returns!A2900</f>
        <v>0</v>
      </c>
      <c r="B2900" s="1">
        <f>MAX(AVERAGE(Portfolios!$B$2:$B$5644)-Portfolios!B2900, 0)</f>
        <v>0</v>
      </c>
    </row>
    <row r="2901" spans="1:2">
      <c r="A2901" s="11">
        <f>Returns!A2901</f>
        <v>0</v>
      </c>
      <c r="B2901" s="1">
        <f>MAX(AVERAGE(Portfolios!$B$2:$B$5644)-Portfolios!B2901, 0)</f>
        <v>0</v>
      </c>
    </row>
    <row r="2902" spans="1:2">
      <c r="A2902" s="11">
        <f>Returns!A2902</f>
        <v>0</v>
      </c>
      <c r="B2902" s="1">
        <f>MAX(AVERAGE(Portfolios!$B$2:$B$5644)-Portfolios!B2902, 0)</f>
        <v>0</v>
      </c>
    </row>
    <row r="2903" spans="1:2">
      <c r="A2903" s="11">
        <f>Returns!A2903</f>
        <v>0</v>
      </c>
      <c r="B2903" s="1">
        <f>MAX(AVERAGE(Portfolios!$B$2:$B$5644)-Portfolios!B2903, 0)</f>
        <v>0</v>
      </c>
    </row>
    <row r="2904" spans="1:2">
      <c r="A2904" s="11">
        <f>Returns!A2904</f>
        <v>0</v>
      </c>
      <c r="B2904" s="1">
        <f>MAX(AVERAGE(Portfolios!$B$2:$B$5644)-Portfolios!B2904, 0)</f>
        <v>0</v>
      </c>
    </row>
    <row r="2905" spans="1:2">
      <c r="A2905" s="11">
        <f>Returns!A2905</f>
        <v>0</v>
      </c>
      <c r="B2905" s="1">
        <f>MAX(AVERAGE(Portfolios!$B$2:$B$5644)-Portfolios!B2905, 0)</f>
        <v>0</v>
      </c>
    </row>
    <row r="2906" spans="1:2">
      <c r="A2906" s="11">
        <f>Returns!A2906</f>
        <v>0</v>
      </c>
      <c r="B2906" s="1">
        <f>MAX(AVERAGE(Portfolios!$B$2:$B$5644)-Portfolios!B2906, 0)</f>
        <v>0</v>
      </c>
    </row>
    <row r="2907" spans="1:2">
      <c r="A2907" s="11">
        <f>Returns!A2907</f>
        <v>0</v>
      </c>
      <c r="B2907" s="1">
        <f>MAX(AVERAGE(Portfolios!$B$2:$B$5644)-Portfolios!B2907, 0)</f>
        <v>0</v>
      </c>
    </row>
    <row r="2908" spans="1:2">
      <c r="A2908" s="11">
        <f>Returns!A2908</f>
        <v>0</v>
      </c>
      <c r="B2908" s="1">
        <f>MAX(AVERAGE(Portfolios!$B$2:$B$5644)-Portfolios!B2908, 0)</f>
        <v>0</v>
      </c>
    </row>
    <row r="2909" spans="1:2">
      <c r="A2909" s="11">
        <f>Returns!A2909</f>
        <v>0</v>
      </c>
      <c r="B2909" s="1">
        <f>MAX(AVERAGE(Portfolios!$B$2:$B$5644)-Portfolios!B2909, 0)</f>
        <v>0</v>
      </c>
    </row>
    <row r="2910" spans="1:2">
      <c r="A2910" s="11">
        <f>Returns!A2910</f>
        <v>0</v>
      </c>
      <c r="B2910" s="1">
        <f>MAX(AVERAGE(Portfolios!$B$2:$B$5644)-Portfolios!B2910, 0)</f>
        <v>0</v>
      </c>
    </row>
    <row r="2911" spans="1:2">
      <c r="A2911" s="11">
        <f>Returns!A2911</f>
        <v>0</v>
      </c>
      <c r="B2911" s="1">
        <f>MAX(AVERAGE(Portfolios!$B$2:$B$5644)-Portfolios!B2911, 0)</f>
        <v>0</v>
      </c>
    </row>
    <row r="2912" spans="1:2">
      <c r="A2912" s="11">
        <f>Returns!A2912</f>
        <v>0</v>
      </c>
      <c r="B2912" s="1">
        <f>MAX(AVERAGE(Portfolios!$B$2:$B$5644)-Portfolios!B2912, 0)</f>
        <v>0</v>
      </c>
    </row>
    <row r="2913" spans="1:2">
      <c r="A2913" s="11">
        <f>Returns!A2913</f>
        <v>0</v>
      </c>
      <c r="B2913" s="1">
        <f>MAX(AVERAGE(Portfolios!$B$2:$B$5644)-Portfolios!B2913, 0)</f>
        <v>0</v>
      </c>
    </row>
    <row r="2914" spans="1:2">
      <c r="A2914" s="11">
        <f>Returns!A2914</f>
        <v>0</v>
      </c>
      <c r="B2914" s="1">
        <f>MAX(AVERAGE(Portfolios!$B$2:$B$5644)-Portfolios!B2914, 0)</f>
        <v>0</v>
      </c>
    </row>
    <row r="2915" spans="1:2">
      <c r="A2915" s="11">
        <f>Returns!A2915</f>
        <v>0</v>
      </c>
      <c r="B2915" s="1">
        <f>MAX(AVERAGE(Portfolios!$B$2:$B$5644)-Portfolios!B2915, 0)</f>
        <v>0</v>
      </c>
    </row>
    <row r="2916" spans="1:2">
      <c r="A2916" s="11">
        <f>Returns!A2916</f>
        <v>0</v>
      </c>
      <c r="B2916" s="1">
        <f>MAX(AVERAGE(Portfolios!$B$2:$B$5644)-Portfolios!B2916, 0)</f>
        <v>0</v>
      </c>
    </row>
    <row r="2917" spans="1:2">
      <c r="A2917" s="11">
        <f>Returns!A2917</f>
        <v>0</v>
      </c>
      <c r="B2917" s="1">
        <f>MAX(AVERAGE(Portfolios!$B$2:$B$5644)-Portfolios!B2917, 0)</f>
        <v>0</v>
      </c>
    </row>
    <row r="2918" spans="1:2">
      <c r="A2918" s="11">
        <f>Returns!A2918</f>
        <v>0</v>
      </c>
      <c r="B2918" s="1">
        <f>MAX(AVERAGE(Portfolios!$B$2:$B$5644)-Portfolios!B2918, 0)</f>
        <v>0</v>
      </c>
    </row>
    <row r="2919" spans="1:2">
      <c r="A2919" s="11">
        <f>Returns!A2919</f>
        <v>0</v>
      </c>
      <c r="B2919" s="1">
        <f>MAX(AVERAGE(Portfolios!$B$2:$B$5644)-Portfolios!B2919, 0)</f>
        <v>0</v>
      </c>
    </row>
    <row r="2920" spans="1:2">
      <c r="A2920" s="11">
        <f>Returns!A2920</f>
        <v>0</v>
      </c>
      <c r="B2920" s="1">
        <f>MAX(AVERAGE(Portfolios!$B$2:$B$5644)-Portfolios!B2920, 0)</f>
        <v>0</v>
      </c>
    </row>
    <row r="2921" spans="1:2">
      <c r="A2921" s="11">
        <f>Returns!A2921</f>
        <v>0</v>
      </c>
      <c r="B2921" s="1">
        <f>MAX(AVERAGE(Portfolios!$B$2:$B$5644)-Portfolios!B2921, 0)</f>
        <v>0</v>
      </c>
    </row>
    <row r="2922" spans="1:2">
      <c r="A2922" s="11">
        <f>Returns!A2922</f>
        <v>0</v>
      </c>
      <c r="B2922" s="1">
        <f>MAX(AVERAGE(Portfolios!$B$2:$B$5644)-Portfolios!B2922, 0)</f>
        <v>0</v>
      </c>
    </row>
    <row r="2923" spans="1:2">
      <c r="A2923" s="11">
        <f>Returns!A2923</f>
        <v>0</v>
      </c>
      <c r="B2923" s="1">
        <f>MAX(AVERAGE(Portfolios!$B$2:$B$5644)-Portfolios!B2923, 0)</f>
        <v>0</v>
      </c>
    </row>
    <row r="2924" spans="1:2">
      <c r="A2924" s="11">
        <f>Returns!A2924</f>
        <v>0</v>
      </c>
      <c r="B2924" s="1">
        <f>MAX(AVERAGE(Portfolios!$B$2:$B$5644)-Portfolios!B2924, 0)</f>
        <v>0</v>
      </c>
    </row>
    <row r="2925" spans="1:2">
      <c r="A2925" s="11">
        <f>Returns!A2925</f>
        <v>0</v>
      </c>
      <c r="B2925" s="1">
        <f>MAX(AVERAGE(Portfolios!$B$2:$B$5644)-Portfolios!B2925, 0)</f>
        <v>0</v>
      </c>
    </row>
    <row r="2926" spans="1:2">
      <c r="A2926" s="11">
        <f>Returns!A2926</f>
        <v>0</v>
      </c>
      <c r="B2926" s="1">
        <f>MAX(AVERAGE(Portfolios!$B$2:$B$5644)-Portfolios!B2926, 0)</f>
        <v>0</v>
      </c>
    </row>
    <row r="2927" spans="1:2">
      <c r="A2927" s="11">
        <f>Returns!A2927</f>
        <v>0</v>
      </c>
      <c r="B2927" s="1">
        <f>MAX(AVERAGE(Portfolios!$B$2:$B$5644)-Portfolios!B2927, 0)</f>
        <v>0</v>
      </c>
    </row>
    <row r="2928" spans="1:2">
      <c r="A2928" s="11">
        <f>Returns!A2928</f>
        <v>0</v>
      </c>
      <c r="B2928" s="1">
        <f>MAX(AVERAGE(Portfolios!$B$2:$B$5644)-Portfolios!B2928, 0)</f>
        <v>0</v>
      </c>
    </row>
    <row r="2929" spans="1:2">
      <c r="A2929" s="11">
        <f>Returns!A2929</f>
        <v>0</v>
      </c>
      <c r="B2929" s="1">
        <f>MAX(AVERAGE(Portfolios!$B$2:$B$5644)-Portfolios!B2929, 0)</f>
        <v>0</v>
      </c>
    </row>
    <row r="2930" spans="1:2">
      <c r="A2930" s="11">
        <f>Returns!A2930</f>
        <v>0</v>
      </c>
      <c r="B2930" s="1">
        <f>MAX(AVERAGE(Portfolios!$B$2:$B$5644)-Portfolios!B2930, 0)</f>
        <v>0</v>
      </c>
    </row>
    <row r="2931" spans="1:2">
      <c r="A2931" s="11">
        <f>Returns!A2931</f>
        <v>0</v>
      </c>
      <c r="B2931" s="1">
        <f>MAX(AVERAGE(Portfolios!$B$2:$B$5644)-Portfolios!B2931, 0)</f>
        <v>0</v>
      </c>
    </row>
    <row r="2932" spans="1:2">
      <c r="A2932" s="11">
        <f>Returns!A2932</f>
        <v>0</v>
      </c>
      <c r="B2932" s="1">
        <f>MAX(AVERAGE(Portfolios!$B$2:$B$5644)-Portfolios!B2932, 0)</f>
        <v>0</v>
      </c>
    </row>
    <row r="2933" spans="1:2">
      <c r="A2933" s="11">
        <f>Returns!A2933</f>
        <v>0</v>
      </c>
      <c r="B2933" s="1">
        <f>MAX(AVERAGE(Portfolios!$B$2:$B$5644)-Portfolios!B2933, 0)</f>
        <v>0</v>
      </c>
    </row>
    <row r="2934" spans="1:2">
      <c r="A2934" s="11">
        <f>Returns!A2934</f>
        <v>0</v>
      </c>
      <c r="B2934" s="1">
        <f>MAX(AVERAGE(Portfolios!$B$2:$B$5644)-Portfolios!B2934, 0)</f>
        <v>0</v>
      </c>
    </row>
    <row r="2935" spans="1:2">
      <c r="A2935" s="11">
        <f>Returns!A2935</f>
        <v>0</v>
      </c>
      <c r="B2935" s="1">
        <f>MAX(AVERAGE(Portfolios!$B$2:$B$5644)-Portfolios!B2935, 0)</f>
        <v>0</v>
      </c>
    </row>
    <row r="2936" spans="1:2">
      <c r="A2936" s="11">
        <f>Returns!A2936</f>
        <v>0</v>
      </c>
      <c r="B2936" s="1">
        <f>MAX(AVERAGE(Portfolios!$B$2:$B$5644)-Portfolios!B2936, 0)</f>
        <v>0</v>
      </c>
    </row>
    <row r="2937" spans="1:2">
      <c r="A2937" s="11">
        <f>Returns!A2937</f>
        <v>0</v>
      </c>
      <c r="B2937" s="1">
        <f>MAX(AVERAGE(Portfolios!$B$2:$B$5644)-Portfolios!B2937, 0)</f>
        <v>0</v>
      </c>
    </row>
    <row r="2938" spans="1:2">
      <c r="A2938" s="11">
        <f>Returns!A2938</f>
        <v>0</v>
      </c>
      <c r="B2938" s="1">
        <f>MAX(AVERAGE(Portfolios!$B$2:$B$5644)-Portfolios!B2938, 0)</f>
        <v>0</v>
      </c>
    </row>
    <row r="2939" spans="1:2">
      <c r="A2939" s="11">
        <f>Returns!A2939</f>
        <v>0</v>
      </c>
      <c r="B2939" s="1">
        <f>MAX(AVERAGE(Portfolios!$B$2:$B$5644)-Portfolios!B2939, 0)</f>
        <v>0</v>
      </c>
    </row>
    <row r="2940" spans="1:2">
      <c r="A2940" s="11">
        <f>Returns!A2940</f>
        <v>0</v>
      </c>
      <c r="B2940" s="1">
        <f>MAX(AVERAGE(Portfolios!$B$2:$B$5644)-Portfolios!B2940, 0)</f>
        <v>0</v>
      </c>
    </row>
    <row r="2941" spans="1:2">
      <c r="A2941" s="11">
        <f>Returns!A2941</f>
        <v>0</v>
      </c>
      <c r="B2941" s="1">
        <f>MAX(AVERAGE(Portfolios!$B$2:$B$5644)-Portfolios!B2941, 0)</f>
        <v>0</v>
      </c>
    </row>
    <row r="2942" spans="1:2">
      <c r="A2942" s="11">
        <f>Returns!A2942</f>
        <v>0</v>
      </c>
      <c r="B2942" s="1">
        <f>MAX(AVERAGE(Portfolios!$B$2:$B$5644)-Portfolios!B2942, 0)</f>
        <v>0</v>
      </c>
    </row>
    <row r="2943" spans="1:2">
      <c r="A2943" s="11">
        <f>Returns!A2943</f>
        <v>0</v>
      </c>
      <c r="B2943" s="1">
        <f>MAX(AVERAGE(Portfolios!$B$2:$B$5644)-Portfolios!B2943, 0)</f>
        <v>0</v>
      </c>
    </row>
    <row r="2944" spans="1:2">
      <c r="A2944" s="11">
        <f>Returns!A2944</f>
        <v>0</v>
      </c>
      <c r="B2944" s="1">
        <f>MAX(AVERAGE(Portfolios!$B$2:$B$5644)-Portfolios!B2944, 0)</f>
        <v>0</v>
      </c>
    </row>
    <row r="2945" spans="1:2">
      <c r="A2945" s="11">
        <f>Returns!A2945</f>
        <v>0</v>
      </c>
      <c r="B2945" s="1">
        <f>MAX(AVERAGE(Portfolios!$B$2:$B$5644)-Portfolios!B2945, 0)</f>
        <v>0</v>
      </c>
    </row>
    <row r="2946" spans="1:2">
      <c r="A2946" s="11">
        <f>Returns!A2946</f>
        <v>0</v>
      </c>
      <c r="B2946" s="1">
        <f>MAX(AVERAGE(Portfolios!$B$2:$B$5644)-Portfolios!B2946, 0)</f>
        <v>0</v>
      </c>
    </row>
    <row r="2947" spans="1:2">
      <c r="A2947" s="11">
        <f>Returns!A2947</f>
        <v>0</v>
      </c>
      <c r="B2947" s="1">
        <f>MAX(AVERAGE(Portfolios!$B$2:$B$5644)-Portfolios!B2947, 0)</f>
        <v>0</v>
      </c>
    </row>
    <row r="2948" spans="1:2">
      <c r="A2948" s="11">
        <f>Returns!A2948</f>
        <v>0</v>
      </c>
      <c r="B2948" s="1">
        <f>MAX(AVERAGE(Portfolios!$B$2:$B$5644)-Portfolios!B2948, 0)</f>
        <v>0</v>
      </c>
    </row>
    <row r="2949" spans="1:2">
      <c r="A2949" s="11">
        <f>Returns!A2949</f>
        <v>0</v>
      </c>
      <c r="B2949" s="1">
        <f>MAX(AVERAGE(Portfolios!$B$2:$B$5644)-Portfolios!B2949, 0)</f>
        <v>0</v>
      </c>
    </row>
    <row r="2950" spans="1:2">
      <c r="A2950" s="11">
        <f>Returns!A2950</f>
        <v>0</v>
      </c>
      <c r="B2950" s="1">
        <f>MAX(AVERAGE(Portfolios!$B$2:$B$5644)-Portfolios!B2950, 0)</f>
        <v>0</v>
      </c>
    </row>
    <row r="2951" spans="1:2">
      <c r="A2951" s="11">
        <f>Returns!A2951</f>
        <v>0</v>
      </c>
      <c r="B2951" s="1">
        <f>MAX(AVERAGE(Portfolios!$B$2:$B$5644)-Portfolios!B2951, 0)</f>
        <v>0</v>
      </c>
    </row>
    <row r="2952" spans="1:2">
      <c r="A2952" s="11">
        <f>Returns!A2952</f>
        <v>0</v>
      </c>
      <c r="B2952" s="1">
        <f>MAX(AVERAGE(Portfolios!$B$2:$B$5644)-Portfolios!B2952, 0)</f>
        <v>0</v>
      </c>
    </row>
    <row r="2953" spans="1:2">
      <c r="A2953" s="11">
        <f>Returns!A2953</f>
        <v>0</v>
      </c>
      <c r="B2953" s="1">
        <f>MAX(AVERAGE(Portfolios!$B$2:$B$5644)-Portfolios!B2953, 0)</f>
        <v>0</v>
      </c>
    </row>
    <row r="2954" spans="1:2">
      <c r="A2954" s="11">
        <f>Returns!A2954</f>
        <v>0</v>
      </c>
      <c r="B2954" s="1">
        <f>MAX(AVERAGE(Portfolios!$B$2:$B$5644)-Portfolios!B2954, 0)</f>
        <v>0</v>
      </c>
    </row>
    <row r="2955" spans="1:2">
      <c r="A2955" s="11">
        <f>Returns!A2955</f>
        <v>0</v>
      </c>
      <c r="B2955" s="1">
        <f>MAX(AVERAGE(Portfolios!$B$2:$B$5644)-Portfolios!B2955, 0)</f>
        <v>0</v>
      </c>
    </row>
    <row r="2956" spans="1:2">
      <c r="A2956" s="11">
        <f>Returns!A2956</f>
        <v>0</v>
      </c>
      <c r="B2956" s="1">
        <f>MAX(AVERAGE(Portfolios!$B$2:$B$5644)-Portfolios!B2956, 0)</f>
        <v>0</v>
      </c>
    </row>
    <row r="2957" spans="1:2">
      <c r="A2957" s="11">
        <f>Returns!A2957</f>
        <v>0</v>
      </c>
      <c r="B2957" s="1">
        <f>MAX(AVERAGE(Portfolios!$B$2:$B$5644)-Portfolios!B2957, 0)</f>
        <v>0</v>
      </c>
    </row>
    <row r="2958" spans="1:2">
      <c r="A2958" s="11">
        <f>Returns!A2958</f>
        <v>0</v>
      </c>
      <c r="B2958" s="1">
        <f>MAX(AVERAGE(Portfolios!$B$2:$B$5644)-Portfolios!B2958, 0)</f>
        <v>0</v>
      </c>
    </row>
    <row r="2959" spans="1:2">
      <c r="A2959" s="11">
        <f>Returns!A2959</f>
        <v>0</v>
      </c>
      <c r="B2959" s="1">
        <f>MAX(AVERAGE(Portfolios!$B$2:$B$5644)-Portfolios!B2959, 0)</f>
        <v>0</v>
      </c>
    </row>
    <row r="2960" spans="1:2">
      <c r="A2960" s="11">
        <f>Returns!A2960</f>
        <v>0</v>
      </c>
      <c r="B2960" s="1">
        <f>MAX(AVERAGE(Portfolios!$B$2:$B$5644)-Portfolios!B2960, 0)</f>
        <v>0</v>
      </c>
    </row>
    <row r="2961" spans="1:2">
      <c r="A2961" s="11">
        <f>Returns!A2961</f>
        <v>0</v>
      </c>
      <c r="B2961" s="1">
        <f>MAX(AVERAGE(Portfolios!$B$2:$B$5644)-Portfolios!B2961, 0)</f>
        <v>0</v>
      </c>
    </row>
    <row r="2962" spans="1:2">
      <c r="A2962" s="11">
        <f>Returns!A2962</f>
        <v>0</v>
      </c>
      <c r="B2962" s="1">
        <f>MAX(AVERAGE(Portfolios!$B$2:$B$5644)-Portfolios!B2962, 0)</f>
        <v>0</v>
      </c>
    </row>
    <row r="2963" spans="1:2">
      <c r="A2963" s="11">
        <f>Returns!A2963</f>
        <v>0</v>
      </c>
      <c r="B2963" s="1">
        <f>MAX(AVERAGE(Portfolios!$B$2:$B$5644)-Portfolios!B2963, 0)</f>
        <v>0</v>
      </c>
    </row>
    <row r="2964" spans="1:2">
      <c r="A2964" s="11">
        <f>Returns!A2964</f>
        <v>0</v>
      </c>
      <c r="B2964" s="1">
        <f>MAX(AVERAGE(Portfolios!$B$2:$B$5644)-Portfolios!B2964, 0)</f>
        <v>0</v>
      </c>
    </row>
    <row r="2965" spans="1:2">
      <c r="A2965" s="11">
        <f>Returns!A2965</f>
        <v>0</v>
      </c>
      <c r="B2965" s="1">
        <f>MAX(AVERAGE(Portfolios!$B$2:$B$5644)-Portfolios!B2965, 0)</f>
        <v>0</v>
      </c>
    </row>
    <row r="2966" spans="1:2">
      <c r="A2966" s="11">
        <f>Returns!A2966</f>
        <v>0</v>
      </c>
      <c r="B2966" s="1">
        <f>MAX(AVERAGE(Portfolios!$B$2:$B$5644)-Portfolios!B2966, 0)</f>
        <v>0</v>
      </c>
    </row>
    <row r="2967" spans="1:2">
      <c r="A2967" s="11">
        <f>Returns!A2967</f>
        <v>0</v>
      </c>
      <c r="B2967" s="1">
        <f>MAX(AVERAGE(Portfolios!$B$2:$B$5644)-Portfolios!B2967, 0)</f>
        <v>0</v>
      </c>
    </row>
    <row r="2968" spans="1:2">
      <c r="A2968" s="11">
        <f>Returns!A2968</f>
        <v>0</v>
      </c>
      <c r="B2968" s="1">
        <f>MAX(AVERAGE(Portfolios!$B$2:$B$5644)-Portfolios!B2968, 0)</f>
        <v>0</v>
      </c>
    </row>
    <row r="2969" spans="1:2">
      <c r="A2969" s="11">
        <f>Returns!A2969</f>
        <v>0</v>
      </c>
      <c r="B2969" s="1">
        <f>MAX(AVERAGE(Portfolios!$B$2:$B$5644)-Portfolios!B2969, 0)</f>
        <v>0</v>
      </c>
    </row>
    <row r="2970" spans="1:2">
      <c r="A2970" s="11">
        <f>Returns!A2970</f>
        <v>0</v>
      </c>
      <c r="B2970" s="1">
        <f>MAX(AVERAGE(Portfolios!$B$2:$B$5644)-Portfolios!B2970, 0)</f>
        <v>0</v>
      </c>
    </row>
    <row r="2971" spans="1:2">
      <c r="A2971" s="11">
        <f>Returns!A2971</f>
        <v>0</v>
      </c>
      <c r="B2971" s="1">
        <f>MAX(AVERAGE(Portfolios!$B$2:$B$5644)-Portfolios!B2971, 0)</f>
        <v>0</v>
      </c>
    </row>
    <row r="2972" spans="1:2">
      <c r="A2972" s="11">
        <f>Returns!A2972</f>
        <v>0</v>
      </c>
      <c r="B2972" s="1">
        <f>MAX(AVERAGE(Portfolios!$B$2:$B$5644)-Portfolios!B2972, 0)</f>
        <v>0</v>
      </c>
    </row>
    <row r="2973" spans="1:2">
      <c r="A2973" s="11">
        <f>Returns!A2973</f>
        <v>0</v>
      </c>
      <c r="B2973" s="1">
        <f>MAX(AVERAGE(Portfolios!$B$2:$B$5644)-Portfolios!B2973, 0)</f>
        <v>0</v>
      </c>
    </row>
    <row r="2974" spans="1:2">
      <c r="A2974" s="11">
        <f>Returns!A2974</f>
        <v>0</v>
      </c>
      <c r="B2974" s="1">
        <f>MAX(AVERAGE(Portfolios!$B$2:$B$5644)-Portfolios!B2974, 0)</f>
        <v>0</v>
      </c>
    </row>
    <row r="2975" spans="1:2">
      <c r="A2975" s="11">
        <f>Returns!A2975</f>
        <v>0</v>
      </c>
      <c r="B2975" s="1">
        <f>MAX(AVERAGE(Portfolios!$B$2:$B$5644)-Portfolios!B2975, 0)</f>
        <v>0</v>
      </c>
    </row>
    <row r="2976" spans="1:2">
      <c r="A2976" s="11">
        <f>Returns!A2976</f>
        <v>0</v>
      </c>
      <c r="B2976" s="1">
        <f>MAX(AVERAGE(Portfolios!$B$2:$B$5644)-Portfolios!B2976, 0)</f>
        <v>0</v>
      </c>
    </row>
    <row r="2977" spans="1:2">
      <c r="A2977" s="11">
        <f>Returns!A2977</f>
        <v>0</v>
      </c>
      <c r="B2977" s="1">
        <f>MAX(AVERAGE(Portfolios!$B$2:$B$5644)-Portfolios!B2977, 0)</f>
        <v>0</v>
      </c>
    </row>
    <row r="2978" spans="1:2">
      <c r="A2978" s="11">
        <f>Returns!A2978</f>
        <v>0</v>
      </c>
      <c r="B2978" s="1">
        <f>MAX(AVERAGE(Portfolios!$B$2:$B$5644)-Portfolios!B2978, 0)</f>
        <v>0</v>
      </c>
    </row>
    <row r="2979" spans="1:2">
      <c r="A2979" s="11">
        <f>Returns!A2979</f>
        <v>0</v>
      </c>
      <c r="B2979" s="1">
        <f>MAX(AVERAGE(Portfolios!$B$2:$B$5644)-Portfolios!B2979, 0)</f>
        <v>0</v>
      </c>
    </row>
    <row r="2980" spans="1:2">
      <c r="A2980" s="11">
        <f>Returns!A2980</f>
        <v>0</v>
      </c>
      <c r="B2980" s="1">
        <f>MAX(AVERAGE(Portfolios!$B$2:$B$5644)-Portfolios!B2980, 0)</f>
        <v>0</v>
      </c>
    </row>
    <row r="2981" spans="1:2">
      <c r="A2981" s="11">
        <f>Returns!A2981</f>
        <v>0</v>
      </c>
      <c r="B2981" s="1">
        <f>MAX(AVERAGE(Portfolios!$B$2:$B$5644)-Portfolios!B2981, 0)</f>
        <v>0</v>
      </c>
    </row>
    <row r="2982" spans="1:2">
      <c r="A2982" s="11">
        <f>Returns!A2982</f>
        <v>0</v>
      </c>
      <c r="B2982" s="1">
        <f>MAX(AVERAGE(Portfolios!$B$2:$B$5644)-Portfolios!B2982, 0)</f>
        <v>0</v>
      </c>
    </row>
    <row r="2983" spans="1:2">
      <c r="A2983" s="11">
        <f>Returns!A2983</f>
        <v>0</v>
      </c>
      <c r="B2983" s="1">
        <f>MAX(AVERAGE(Portfolios!$B$2:$B$5644)-Portfolios!B2983, 0)</f>
        <v>0</v>
      </c>
    </row>
    <row r="2984" spans="1:2">
      <c r="A2984" s="11">
        <f>Returns!A2984</f>
        <v>0</v>
      </c>
      <c r="B2984" s="1">
        <f>MAX(AVERAGE(Portfolios!$B$2:$B$5644)-Portfolios!B2984, 0)</f>
        <v>0</v>
      </c>
    </row>
    <row r="2985" spans="1:2">
      <c r="A2985" s="11">
        <f>Returns!A2985</f>
        <v>0</v>
      </c>
      <c r="B2985" s="1">
        <f>MAX(AVERAGE(Portfolios!$B$2:$B$5644)-Portfolios!B2985, 0)</f>
        <v>0</v>
      </c>
    </row>
    <row r="2986" spans="1:2">
      <c r="A2986" s="11">
        <f>Returns!A2986</f>
        <v>0</v>
      </c>
      <c r="B2986" s="1">
        <f>MAX(AVERAGE(Portfolios!$B$2:$B$5644)-Portfolios!B2986, 0)</f>
        <v>0</v>
      </c>
    </row>
    <row r="2987" spans="1:2">
      <c r="A2987" s="11">
        <f>Returns!A2987</f>
        <v>0</v>
      </c>
      <c r="B2987" s="1">
        <f>MAX(AVERAGE(Portfolios!$B$2:$B$5644)-Portfolios!B2987, 0)</f>
        <v>0</v>
      </c>
    </row>
    <row r="2988" spans="1:2">
      <c r="A2988" s="11">
        <f>Returns!A2988</f>
        <v>0</v>
      </c>
      <c r="B2988" s="1">
        <f>MAX(AVERAGE(Portfolios!$B$2:$B$5644)-Portfolios!B2988, 0)</f>
        <v>0</v>
      </c>
    </row>
    <row r="2989" spans="1:2">
      <c r="A2989" s="11">
        <f>Returns!A2989</f>
        <v>0</v>
      </c>
      <c r="B2989" s="1">
        <f>MAX(AVERAGE(Portfolios!$B$2:$B$5644)-Portfolios!B2989, 0)</f>
        <v>0</v>
      </c>
    </row>
    <row r="2990" spans="1:2">
      <c r="A2990" s="11">
        <f>Returns!A2990</f>
        <v>0</v>
      </c>
      <c r="B2990" s="1">
        <f>MAX(AVERAGE(Portfolios!$B$2:$B$5644)-Portfolios!B2990, 0)</f>
        <v>0</v>
      </c>
    </row>
    <row r="2991" spans="1:2">
      <c r="A2991" s="11">
        <f>Returns!A2991</f>
        <v>0</v>
      </c>
      <c r="B2991" s="1">
        <f>MAX(AVERAGE(Portfolios!$B$2:$B$5644)-Portfolios!B2991, 0)</f>
        <v>0</v>
      </c>
    </row>
    <row r="2992" spans="1:2">
      <c r="A2992" s="11">
        <f>Returns!A2992</f>
        <v>0</v>
      </c>
      <c r="B2992" s="1">
        <f>MAX(AVERAGE(Portfolios!$B$2:$B$5644)-Portfolios!B2992, 0)</f>
        <v>0</v>
      </c>
    </row>
    <row r="2993" spans="1:2">
      <c r="A2993" s="11">
        <f>Returns!A2993</f>
        <v>0</v>
      </c>
      <c r="B2993" s="1">
        <f>MAX(AVERAGE(Portfolios!$B$2:$B$5644)-Portfolios!B2993, 0)</f>
        <v>0</v>
      </c>
    </row>
    <row r="2994" spans="1:2">
      <c r="A2994" s="11">
        <f>Returns!A2994</f>
        <v>0</v>
      </c>
      <c r="B2994" s="1">
        <f>MAX(AVERAGE(Portfolios!$B$2:$B$5644)-Portfolios!B2994, 0)</f>
        <v>0</v>
      </c>
    </row>
    <row r="2995" spans="1:2">
      <c r="A2995" s="11">
        <f>Returns!A2995</f>
        <v>0</v>
      </c>
      <c r="B2995" s="1">
        <f>MAX(AVERAGE(Portfolios!$B$2:$B$5644)-Portfolios!B2995, 0)</f>
        <v>0</v>
      </c>
    </row>
    <row r="2996" spans="1:2">
      <c r="A2996" s="11">
        <f>Returns!A2996</f>
        <v>0</v>
      </c>
      <c r="B2996" s="1">
        <f>MAX(AVERAGE(Portfolios!$B$2:$B$5644)-Portfolios!B2996, 0)</f>
        <v>0</v>
      </c>
    </row>
    <row r="2997" spans="1:2">
      <c r="A2997" s="11">
        <f>Returns!A2997</f>
        <v>0</v>
      </c>
      <c r="B2997" s="1">
        <f>MAX(AVERAGE(Portfolios!$B$2:$B$5644)-Portfolios!B2997, 0)</f>
        <v>0</v>
      </c>
    </row>
    <row r="2998" spans="1:2">
      <c r="A2998" s="11">
        <f>Returns!A2998</f>
        <v>0</v>
      </c>
      <c r="B2998" s="1">
        <f>MAX(AVERAGE(Portfolios!$B$2:$B$5644)-Portfolios!B2998, 0)</f>
        <v>0</v>
      </c>
    </row>
    <row r="2999" spans="1:2">
      <c r="A2999" s="11">
        <f>Returns!A2999</f>
        <v>0</v>
      </c>
      <c r="B2999" s="1">
        <f>MAX(AVERAGE(Portfolios!$B$2:$B$5644)-Portfolios!B2999, 0)</f>
        <v>0</v>
      </c>
    </row>
    <row r="3000" spans="1:2">
      <c r="A3000" s="11">
        <f>Returns!A3000</f>
        <v>0</v>
      </c>
      <c r="B3000" s="1">
        <f>MAX(AVERAGE(Portfolios!$B$2:$B$5644)-Portfolios!B3000, 0)</f>
        <v>0</v>
      </c>
    </row>
    <row r="3001" spans="1:2">
      <c r="A3001" s="11">
        <f>Returns!A3001</f>
        <v>0</v>
      </c>
      <c r="B3001" s="1">
        <f>MAX(AVERAGE(Portfolios!$B$2:$B$5644)-Portfolios!B3001, 0)</f>
        <v>0</v>
      </c>
    </row>
    <row r="3002" spans="1:2">
      <c r="A3002" s="11">
        <f>Returns!A3002</f>
        <v>0</v>
      </c>
      <c r="B3002" s="1">
        <f>MAX(AVERAGE(Portfolios!$B$2:$B$5644)-Portfolios!B3002, 0)</f>
        <v>0</v>
      </c>
    </row>
    <row r="3003" spans="1:2">
      <c r="A3003" s="11">
        <f>Returns!A3003</f>
        <v>0</v>
      </c>
      <c r="B3003" s="1">
        <f>MAX(AVERAGE(Portfolios!$B$2:$B$5644)-Portfolios!B3003, 0)</f>
        <v>0</v>
      </c>
    </row>
    <row r="3004" spans="1:2">
      <c r="A3004" s="11">
        <f>Returns!A3004</f>
        <v>0</v>
      </c>
      <c r="B3004" s="1">
        <f>MAX(AVERAGE(Portfolios!$B$2:$B$5644)-Portfolios!B3004, 0)</f>
        <v>0</v>
      </c>
    </row>
    <row r="3005" spans="1:2">
      <c r="A3005" s="11">
        <f>Returns!A3005</f>
        <v>0</v>
      </c>
      <c r="B3005" s="1">
        <f>MAX(AVERAGE(Portfolios!$B$2:$B$5644)-Portfolios!B3005, 0)</f>
        <v>0</v>
      </c>
    </row>
    <row r="3006" spans="1:2">
      <c r="A3006" s="11">
        <f>Returns!A3006</f>
        <v>0</v>
      </c>
      <c r="B3006" s="1">
        <f>MAX(AVERAGE(Portfolios!$B$2:$B$5644)-Portfolios!B3006, 0)</f>
        <v>0</v>
      </c>
    </row>
    <row r="3007" spans="1:2">
      <c r="A3007" s="11">
        <f>Returns!A3007</f>
        <v>0</v>
      </c>
      <c r="B3007" s="1">
        <f>MAX(AVERAGE(Portfolios!$B$2:$B$5644)-Portfolios!B3007, 0)</f>
        <v>0</v>
      </c>
    </row>
    <row r="3008" spans="1:2">
      <c r="A3008" s="11">
        <f>Returns!A3008</f>
        <v>0</v>
      </c>
      <c r="B3008" s="1">
        <f>MAX(AVERAGE(Portfolios!$B$2:$B$5644)-Portfolios!B3008, 0)</f>
        <v>0</v>
      </c>
    </row>
    <row r="3009" spans="1:2">
      <c r="A3009" s="11">
        <f>Returns!A3009</f>
        <v>0</v>
      </c>
      <c r="B3009" s="1">
        <f>MAX(AVERAGE(Portfolios!$B$2:$B$5644)-Portfolios!B3009, 0)</f>
        <v>0</v>
      </c>
    </row>
    <row r="3010" spans="1:2">
      <c r="A3010" s="11">
        <f>Returns!A3010</f>
        <v>0</v>
      </c>
      <c r="B3010" s="1">
        <f>MAX(AVERAGE(Portfolios!$B$2:$B$5644)-Portfolios!B3010, 0)</f>
        <v>0</v>
      </c>
    </row>
    <row r="3011" spans="1:2">
      <c r="A3011" s="11">
        <f>Returns!A3011</f>
        <v>0</v>
      </c>
      <c r="B3011" s="1">
        <f>MAX(AVERAGE(Portfolios!$B$2:$B$5644)-Portfolios!B3011, 0)</f>
        <v>0</v>
      </c>
    </row>
    <row r="3012" spans="1:2">
      <c r="A3012" s="11">
        <f>Returns!A3012</f>
        <v>0</v>
      </c>
      <c r="B3012" s="1">
        <f>MAX(AVERAGE(Portfolios!$B$2:$B$5644)-Portfolios!B3012, 0)</f>
        <v>0</v>
      </c>
    </row>
    <row r="3013" spans="1:2">
      <c r="A3013" s="11">
        <f>Returns!A3013</f>
        <v>0</v>
      </c>
      <c r="B3013" s="1">
        <f>MAX(AVERAGE(Portfolios!$B$2:$B$5644)-Portfolios!B3013, 0)</f>
        <v>0</v>
      </c>
    </row>
    <row r="3014" spans="1:2">
      <c r="A3014" s="11">
        <f>Returns!A3014</f>
        <v>0</v>
      </c>
      <c r="B3014" s="1">
        <f>MAX(AVERAGE(Portfolios!$B$2:$B$5644)-Portfolios!B3014, 0)</f>
        <v>0</v>
      </c>
    </row>
    <row r="3015" spans="1:2">
      <c r="A3015" s="11">
        <f>Returns!A3015</f>
        <v>0</v>
      </c>
      <c r="B3015" s="1">
        <f>MAX(AVERAGE(Portfolios!$B$2:$B$5644)-Portfolios!B3015, 0)</f>
        <v>0</v>
      </c>
    </row>
    <row r="3016" spans="1:2">
      <c r="A3016" s="11">
        <f>Returns!A3016</f>
        <v>0</v>
      </c>
      <c r="B3016" s="1">
        <f>MAX(AVERAGE(Portfolios!$B$2:$B$5644)-Portfolios!B3016, 0)</f>
        <v>0</v>
      </c>
    </row>
    <row r="3017" spans="1:2">
      <c r="A3017" s="11">
        <f>Returns!A3017</f>
        <v>0</v>
      </c>
      <c r="B3017" s="1">
        <f>MAX(AVERAGE(Portfolios!$B$2:$B$5644)-Portfolios!B3017, 0)</f>
        <v>0</v>
      </c>
    </row>
    <row r="3018" spans="1:2">
      <c r="A3018" s="11">
        <f>Returns!A3018</f>
        <v>0</v>
      </c>
      <c r="B3018" s="1">
        <f>MAX(AVERAGE(Portfolios!$B$2:$B$5644)-Portfolios!B3018, 0)</f>
        <v>0</v>
      </c>
    </row>
    <row r="3019" spans="1:2">
      <c r="A3019" s="11">
        <f>Returns!A3019</f>
        <v>0</v>
      </c>
      <c r="B3019" s="1">
        <f>MAX(AVERAGE(Portfolios!$B$2:$B$5644)-Portfolios!B3019, 0)</f>
        <v>0</v>
      </c>
    </row>
    <row r="3020" spans="1:2">
      <c r="A3020" s="11">
        <f>Returns!A3020</f>
        <v>0</v>
      </c>
      <c r="B3020" s="1">
        <f>MAX(AVERAGE(Portfolios!$B$2:$B$5644)-Portfolios!B3020, 0)</f>
        <v>0</v>
      </c>
    </row>
    <row r="3021" spans="1:2">
      <c r="A3021" s="11">
        <f>Returns!A3021</f>
        <v>0</v>
      </c>
      <c r="B3021" s="1">
        <f>MAX(AVERAGE(Portfolios!$B$2:$B$5644)-Portfolios!B3021, 0)</f>
        <v>0</v>
      </c>
    </row>
    <row r="3022" spans="1:2">
      <c r="A3022" s="11">
        <f>Returns!A3022</f>
        <v>0</v>
      </c>
      <c r="B3022" s="1">
        <f>MAX(AVERAGE(Portfolios!$B$2:$B$5644)-Portfolios!B3022, 0)</f>
        <v>0</v>
      </c>
    </row>
    <row r="3023" spans="1:2">
      <c r="A3023" s="11">
        <f>Returns!A3023</f>
        <v>0</v>
      </c>
      <c r="B3023" s="1">
        <f>MAX(AVERAGE(Portfolios!$B$2:$B$5644)-Portfolios!B3023, 0)</f>
        <v>0</v>
      </c>
    </row>
    <row r="3024" spans="1:2">
      <c r="A3024" s="11">
        <f>Returns!A3024</f>
        <v>0</v>
      </c>
      <c r="B3024" s="1">
        <f>MAX(AVERAGE(Portfolios!$B$2:$B$5644)-Portfolios!B3024, 0)</f>
        <v>0</v>
      </c>
    </row>
    <row r="3025" spans="1:2">
      <c r="A3025" s="11">
        <f>Returns!A3025</f>
        <v>0</v>
      </c>
      <c r="B3025" s="1">
        <f>MAX(AVERAGE(Portfolios!$B$2:$B$5644)-Portfolios!B3025, 0)</f>
        <v>0</v>
      </c>
    </row>
    <row r="3026" spans="1:2">
      <c r="A3026" s="11">
        <f>Returns!A3026</f>
        <v>0</v>
      </c>
      <c r="B3026" s="1">
        <f>MAX(AVERAGE(Portfolios!$B$2:$B$5644)-Portfolios!B3026, 0)</f>
        <v>0</v>
      </c>
    </row>
    <row r="3027" spans="1:2">
      <c r="A3027" s="11">
        <f>Returns!A3027</f>
        <v>0</v>
      </c>
      <c r="B3027" s="1">
        <f>MAX(AVERAGE(Portfolios!$B$2:$B$5644)-Portfolios!B3027, 0)</f>
        <v>0</v>
      </c>
    </row>
    <row r="3028" spans="1:2">
      <c r="A3028" s="11">
        <f>Returns!A3028</f>
        <v>0</v>
      </c>
      <c r="B3028" s="1">
        <f>MAX(AVERAGE(Portfolios!$B$2:$B$5644)-Portfolios!B3028, 0)</f>
        <v>0</v>
      </c>
    </row>
    <row r="3029" spans="1:2">
      <c r="A3029" s="11">
        <f>Returns!A3029</f>
        <v>0</v>
      </c>
      <c r="B3029" s="1">
        <f>MAX(AVERAGE(Portfolios!$B$2:$B$5644)-Portfolios!B3029, 0)</f>
        <v>0</v>
      </c>
    </row>
    <row r="3030" spans="1:2">
      <c r="A3030" s="11">
        <f>Returns!A3030</f>
        <v>0</v>
      </c>
      <c r="B3030" s="1">
        <f>MAX(AVERAGE(Portfolios!$B$2:$B$5644)-Portfolios!B3030, 0)</f>
        <v>0</v>
      </c>
    </row>
    <row r="3031" spans="1:2">
      <c r="A3031" s="11">
        <f>Returns!A3031</f>
        <v>0</v>
      </c>
      <c r="B3031" s="1">
        <f>MAX(AVERAGE(Portfolios!$B$2:$B$5644)-Portfolios!B3031, 0)</f>
        <v>0</v>
      </c>
    </row>
    <row r="3032" spans="1:2">
      <c r="A3032" s="11">
        <f>Returns!A3032</f>
        <v>0</v>
      </c>
      <c r="B3032" s="1">
        <f>MAX(AVERAGE(Portfolios!$B$2:$B$5644)-Portfolios!B3032, 0)</f>
        <v>0</v>
      </c>
    </row>
    <row r="3033" spans="1:2">
      <c r="A3033" s="11">
        <f>Returns!A3033</f>
        <v>0</v>
      </c>
      <c r="B3033" s="1">
        <f>MAX(AVERAGE(Portfolios!$B$2:$B$5644)-Portfolios!B3033, 0)</f>
        <v>0</v>
      </c>
    </row>
    <row r="3034" spans="1:2">
      <c r="A3034" s="11">
        <f>Returns!A3034</f>
        <v>0</v>
      </c>
      <c r="B3034" s="1">
        <f>MAX(AVERAGE(Portfolios!$B$2:$B$5644)-Portfolios!B3034, 0)</f>
        <v>0</v>
      </c>
    </row>
    <row r="3035" spans="1:2">
      <c r="A3035" s="11">
        <f>Returns!A3035</f>
        <v>0</v>
      </c>
      <c r="B3035" s="1">
        <f>MAX(AVERAGE(Portfolios!$B$2:$B$5644)-Portfolios!B3035, 0)</f>
        <v>0</v>
      </c>
    </row>
    <row r="3036" spans="1:2">
      <c r="A3036" s="11">
        <f>Returns!A3036</f>
        <v>0</v>
      </c>
      <c r="B3036" s="1">
        <f>MAX(AVERAGE(Portfolios!$B$2:$B$5644)-Portfolios!B3036, 0)</f>
        <v>0</v>
      </c>
    </row>
    <row r="3037" spans="1:2">
      <c r="A3037" s="11">
        <f>Returns!A3037</f>
        <v>0</v>
      </c>
      <c r="B3037" s="1">
        <f>MAX(AVERAGE(Portfolios!$B$2:$B$5644)-Portfolios!B3037, 0)</f>
        <v>0</v>
      </c>
    </row>
    <row r="3038" spans="1:2">
      <c r="A3038" s="11">
        <f>Returns!A3038</f>
        <v>0</v>
      </c>
      <c r="B3038" s="1">
        <f>MAX(AVERAGE(Portfolios!$B$2:$B$5644)-Portfolios!B3038, 0)</f>
        <v>0</v>
      </c>
    </row>
    <row r="3039" spans="1:2">
      <c r="A3039" s="11">
        <f>Returns!A3039</f>
        <v>0</v>
      </c>
      <c r="B3039" s="1">
        <f>MAX(AVERAGE(Portfolios!$B$2:$B$5644)-Portfolios!B3039, 0)</f>
        <v>0</v>
      </c>
    </row>
    <row r="3040" spans="1:2">
      <c r="A3040" s="11">
        <f>Returns!A3040</f>
        <v>0</v>
      </c>
      <c r="B3040" s="1">
        <f>MAX(AVERAGE(Portfolios!$B$2:$B$5644)-Portfolios!B3040, 0)</f>
        <v>0</v>
      </c>
    </row>
    <row r="3041" spans="1:2">
      <c r="A3041" s="11">
        <f>Returns!A3041</f>
        <v>0</v>
      </c>
      <c r="B3041" s="1">
        <f>MAX(AVERAGE(Portfolios!$B$2:$B$5644)-Portfolios!B3041, 0)</f>
        <v>0</v>
      </c>
    </row>
    <row r="3042" spans="1:2">
      <c r="A3042" s="11">
        <f>Returns!A3042</f>
        <v>0</v>
      </c>
      <c r="B3042" s="1">
        <f>MAX(AVERAGE(Portfolios!$B$2:$B$5644)-Portfolios!B3042, 0)</f>
        <v>0</v>
      </c>
    </row>
    <row r="3043" spans="1:2">
      <c r="A3043" s="11">
        <f>Returns!A3043</f>
        <v>0</v>
      </c>
      <c r="B3043" s="1">
        <f>MAX(AVERAGE(Portfolios!$B$2:$B$5644)-Portfolios!B3043, 0)</f>
        <v>0</v>
      </c>
    </row>
    <row r="3044" spans="1:2">
      <c r="A3044" s="11">
        <f>Returns!A3044</f>
        <v>0</v>
      </c>
      <c r="B3044" s="1">
        <f>MAX(AVERAGE(Portfolios!$B$2:$B$5644)-Portfolios!B3044, 0)</f>
        <v>0</v>
      </c>
    </row>
    <row r="3045" spans="1:2">
      <c r="A3045" s="11">
        <f>Returns!A3045</f>
        <v>0</v>
      </c>
      <c r="B3045" s="1">
        <f>MAX(AVERAGE(Portfolios!$B$2:$B$5644)-Portfolios!B3045, 0)</f>
        <v>0</v>
      </c>
    </row>
    <row r="3046" spans="1:2">
      <c r="A3046" s="11">
        <f>Returns!A3046</f>
        <v>0</v>
      </c>
      <c r="B3046" s="1">
        <f>MAX(AVERAGE(Portfolios!$B$2:$B$5644)-Portfolios!B3046, 0)</f>
        <v>0</v>
      </c>
    </row>
    <row r="3047" spans="1:2">
      <c r="A3047" s="11">
        <f>Returns!A3047</f>
        <v>0</v>
      </c>
      <c r="B3047" s="1">
        <f>MAX(AVERAGE(Portfolios!$B$2:$B$5644)-Portfolios!B3047, 0)</f>
        <v>0</v>
      </c>
    </row>
    <row r="3048" spans="1:2">
      <c r="A3048" s="11">
        <f>Returns!A3048</f>
        <v>0</v>
      </c>
      <c r="B3048" s="1">
        <f>MAX(AVERAGE(Portfolios!$B$2:$B$5644)-Portfolios!B3048, 0)</f>
        <v>0</v>
      </c>
    </row>
    <row r="3049" spans="1:2">
      <c r="A3049" s="11">
        <f>Returns!A3049</f>
        <v>0</v>
      </c>
      <c r="B3049" s="1">
        <f>MAX(AVERAGE(Portfolios!$B$2:$B$5644)-Portfolios!B3049, 0)</f>
        <v>0</v>
      </c>
    </row>
    <row r="3050" spans="1:2">
      <c r="A3050" s="11">
        <f>Returns!A3050</f>
        <v>0</v>
      </c>
      <c r="B3050" s="1">
        <f>MAX(AVERAGE(Portfolios!$B$2:$B$5644)-Portfolios!B3050, 0)</f>
        <v>0</v>
      </c>
    </row>
    <row r="3051" spans="1:2">
      <c r="A3051" s="11">
        <f>Returns!A3051</f>
        <v>0</v>
      </c>
      <c r="B3051" s="1">
        <f>MAX(AVERAGE(Portfolios!$B$2:$B$5644)-Portfolios!B3051, 0)</f>
        <v>0</v>
      </c>
    </row>
    <row r="3052" spans="1:2">
      <c r="A3052" s="11">
        <f>Returns!A3052</f>
        <v>0</v>
      </c>
      <c r="B3052" s="1">
        <f>MAX(AVERAGE(Portfolios!$B$2:$B$5644)-Portfolios!B3052, 0)</f>
        <v>0</v>
      </c>
    </row>
    <row r="3053" spans="1:2">
      <c r="A3053" s="11">
        <f>Returns!A3053</f>
        <v>0</v>
      </c>
      <c r="B3053" s="1">
        <f>MAX(AVERAGE(Portfolios!$B$2:$B$5644)-Portfolios!B3053, 0)</f>
        <v>0</v>
      </c>
    </row>
    <row r="3054" spans="1:2">
      <c r="A3054" s="11">
        <f>Returns!A3054</f>
        <v>0</v>
      </c>
      <c r="B3054" s="1">
        <f>MAX(AVERAGE(Portfolios!$B$2:$B$5644)-Portfolios!B3054, 0)</f>
        <v>0</v>
      </c>
    </row>
    <row r="3055" spans="1:2">
      <c r="A3055" s="11">
        <f>Returns!A3055</f>
        <v>0</v>
      </c>
      <c r="B3055" s="1">
        <f>MAX(AVERAGE(Portfolios!$B$2:$B$5644)-Portfolios!B3055, 0)</f>
        <v>0</v>
      </c>
    </row>
    <row r="3056" spans="1:2">
      <c r="A3056" s="11">
        <f>Returns!A3056</f>
        <v>0</v>
      </c>
      <c r="B3056" s="1">
        <f>MAX(AVERAGE(Portfolios!$B$2:$B$5644)-Portfolios!B3056, 0)</f>
        <v>0</v>
      </c>
    </row>
    <row r="3057" spans="1:2">
      <c r="A3057" s="11">
        <f>Returns!A3057</f>
        <v>0</v>
      </c>
      <c r="B3057" s="1">
        <f>MAX(AVERAGE(Portfolios!$B$2:$B$5644)-Portfolios!B3057, 0)</f>
        <v>0</v>
      </c>
    </row>
    <row r="3058" spans="1:2">
      <c r="A3058" s="11">
        <f>Returns!A3058</f>
        <v>0</v>
      </c>
      <c r="B3058" s="1">
        <f>MAX(AVERAGE(Portfolios!$B$2:$B$5644)-Portfolios!B3058, 0)</f>
        <v>0</v>
      </c>
    </row>
    <row r="3059" spans="1:2">
      <c r="A3059" s="11">
        <f>Returns!A3059</f>
        <v>0</v>
      </c>
      <c r="B3059" s="1">
        <f>MAX(AVERAGE(Portfolios!$B$2:$B$5644)-Portfolios!B3059, 0)</f>
        <v>0</v>
      </c>
    </row>
    <row r="3060" spans="1:2">
      <c r="A3060" s="11">
        <f>Returns!A3060</f>
        <v>0</v>
      </c>
      <c r="B3060" s="1">
        <f>MAX(AVERAGE(Portfolios!$B$2:$B$5644)-Portfolios!B3060, 0)</f>
        <v>0</v>
      </c>
    </row>
    <row r="3061" spans="1:2">
      <c r="A3061" s="11">
        <f>Returns!A3061</f>
        <v>0</v>
      </c>
      <c r="B3061" s="1">
        <f>MAX(AVERAGE(Portfolios!$B$2:$B$5644)-Portfolios!B3061, 0)</f>
        <v>0</v>
      </c>
    </row>
    <row r="3062" spans="1:2">
      <c r="A3062" s="11">
        <f>Returns!A3062</f>
        <v>0</v>
      </c>
      <c r="B3062" s="1">
        <f>MAX(AVERAGE(Portfolios!$B$2:$B$5644)-Portfolios!B3062, 0)</f>
        <v>0</v>
      </c>
    </row>
    <row r="3063" spans="1:2">
      <c r="A3063" s="11">
        <f>Returns!A3063</f>
        <v>0</v>
      </c>
      <c r="B3063" s="1">
        <f>MAX(AVERAGE(Portfolios!$B$2:$B$5644)-Portfolios!B3063, 0)</f>
        <v>0</v>
      </c>
    </row>
    <row r="3064" spans="1:2">
      <c r="A3064" s="11">
        <f>Returns!A3064</f>
        <v>0</v>
      </c>
      <c r="B3064" s="1">
        <f>MAX(AVERAGE(Portfolios!$B$2:$B$5644)-Portfolios!B3064, 0)</f>
        <v>0</v>
      </c>
    </row>
    <row r="3065" spans="1:2">
      <c r="A3065" s="11">
        <f>Returns!A3065</f>
        <v>0</v>
      </c>
      <c r="B3065" s="1">
        <f>MAX(AVERAGE(Portfolios!$B$2:$B$5644)-Portfolios!B3065, 0)</f>
        <v>0</v>
      </c>
    </row>
    <row r="3066" spans="1:2">
      <c r="A3066" s="11">
        <f>Returns!A3066</f>
        <v>0</v>
      </c>
      <c r="B3066" s="1">
        <f>MAX(AVERAGE(Portfolios!$B$2:$B$5644)-Portfolios!B3066, 0)</f>
        <v>0</v>
      </c>
    </row>
    <row r="3067" spans="1:2">
      <c r="A3067" s="11">
        <f>Returns!A3067</f>
        <v>0</v>
      </c>
      <c r="B3067" s="1">
        <f>MAX(AVERAGE(Portfolios!$B$2:$B$5644)-Portfolios!B3067, 0)</f>
        <v>0</v>
      </c>
    </row>
    <row r="3068" spans="1:2">
      <c r="A3068" s="11">
        <f>Returns!A3068</f>
        <v>0</v>
      </c>
      <c r="B3068" s="1">
        <f>MAX(AVERAGE(Portfolios!$B$2:$B$5644)-Portfolios!B3068, 0)</f>
        <v>0</v>
      </c>
    </row>
    <row r="3069" spans="1:2">
      <c r="A3069" s="11">
        <f>Returns!A3069</f>
        <v>0</v>
      </c>
      <c r="B3069" s="1">
        <f>MAX(AVERAGE(Portfolios!$B$2:$B$5644)-Portfolios!B3069, 0)</f>
        <v>0</v>
      </c>
    </row>
    <row r="3070" spans="1:2">
      <c r="A3070" s="11">
        <f>Returns!A3070</f>
        <v>0</v>
      </c>
      <c r="B3070" s="1">
        <f>MAX(AVERAGE(Portfolios!$B$2:$B$5644)-Portfolios!B3070, 0)</f>
        <v>0</v>
      </c>
    </row>
    <row r="3071" spans="1:2">
      <c r="A3071" s="11">
        <f>Returns!A3071</f>
        <v>0</v>
      </c>
      <c r="B3071" s="1">
        <f>MAX(AVERAGE(Portfolios!$B$2:$B$5644)-Portfolios!B3071, 0)</f>
        <v>0</v>
      </c>
    </row>
    <row r="3072" spans="1:2">
      <c r="A3072" s="11">
        <f>Returns!A3072</f>
        <v>0</v>
      </c>
      <c r="B3072" s="1">
        <f>MAX(AVERAGE(Portfolios!$B$2:$B$5644)-Portfolios!B3072, 0)</f>
        <v>0</v>
      </c>
    </row>
    <row r="3073" spans="1:2">
      <c r="A3073" s="11">
        <f>Returns!A3073</f>
        <v>0</v>
      </c>
      <c r="B3073" s="1">
        <f>MAX(AVERAGE(Portfolios!$B$2:$B$5644)-Portfolios!B3073, 0)</f>
        <v>0</v>
      </c>
    </row>
    <row r="3074" spans="1:2">
      <c r="A3074" s="11">
        <f>Returns!A3074</f>
        <v>0</v>
      </c>
      <c r="B3074" s="1">
        <f>MAX(AVERAGE(Portfolios!$B$2:$B$5644)-Portfolios!B3074, 0)</f>
        <v>0</v>
      </c>
    </row>
    <row r="3075" spans="1:2">
      <c r="A3075" s="11">
        <f>Returns!A3075</f>
        <v>0</v>
      </c>
      <c r="B3075" s="1">
        <f>MAX(AVERAGE(Portfolios!$B$2:$B$5644)-Portfolios!B3075, 0)</f>
        <v>0</v>
      </c>
    </row>
    <row r="3076" spans="1:2">
      <c r="A3076" s="11">
        <f>Returns!A3076</f>
        <v>0</v>
      </c>
      <c r="B3076" s="1">
        <f>MAX(AVERAGE(Portfolios!$B$2:$B$5644)-Portfolios!B3076, 0)</f>
        <v>0</v>
      </c>
    </row>
    <row r="3077" spans="1:2">
      <c r="A3077" s="11">
        <f>Returns!A3077</f>
        <v>0</v>
      </c>
      <c r="B3077" s="1">
        <f>MAX(AVERAGE(Portfolios!$B$2:$B$5644)-Portfolios!B3077, 0)</f>
        <v>0</v>
      </c>
    </row>
    <row r="3078" spans="1:2">
      <c r="A3078" s="11">
        <f>Returns!A3078</f>
        <v>0</v>
      </c>
      <c r="B3078" s="1">
        <f>MAX(AVERAGE(Portfolios!$B$2:$B$5644)-Portfolios!B3078, 0)</f>
        <v>0</v>
      </c>
    </row>
    <row r="3079" spans="1:2">
      <c r="A3079" s="11">
        <f>Returns!A3079</f>
        <v>0</v>
      </c>
      <c r="B3079" s="1">
        <f>MAX(AVERAGE(Portfolios!$B$2:$B$5644)-Portfolios!B3079, 0)</f>
        <v>0</v>
      </c>
    </row>
    <row r="3080" spans="1:2">
      <c r="A3080" s="11">
        <f>Returns!A3080</f>
        <v>0</v>
      </c>
      <c r="B3080" s="1">
        <f>MAX(AVERAGE(Portfolios!$B$2:$B$5644)-Portfolios!B3080, 0)</f>
        <v>0</v>
      </c>
    </row>
    <row r="3081" spans="1:2">
      <c r="A3081" s="11">
        <f>Returns!A3081</f>
        <v>0</v>
      </c>
      <c r="B3081" s="1">
        <f>MAX(AVERAGE(Portfolios!$B$2:$B$5644)-Portfolios!B3081, 0)</f>
        <v>0</v>
      </c>
    </row>
    <row r="3082" spans="1:2">
      <c r="A3082" s="11">
        <f>Returns!A3082</f>
        <v>0</v>
      </c>
      <c r="B3082" s="1">
        <f>MAX(AVERAGE(Portfolios!$B$2:$B$5644)-Portfolios!B3082, 0)</f>
        <v>0</v>
      </c>
    </row>
    <row r="3083" spans="1:2">
      <c r="A3083" s="11">
        <f>Returns!A3083</f>
        <v>0</v>
      </c>
      <c r="B3083" s="1">
        <f>MAX(AVERAGE(Portfolios!$B$2:$B$5644)-Portfolios!B3083, 0)</f>
        <v>0</v>
      </c>
    </row>
    <row r="3084" spans="1:2">
      <c r="A3084" s="11">
        <f>Returns!A3084</f>
        <v>0</v>
      </c>
      <c r="B3084" s="1">
        <f>MAX(AVERAGE(Portfolios!$B$2:$B$5644)-Portfolios!B3084, 0)</f>
        <v>0</v>
      </c>
    </row>
    <row r="3085" spans="1:2">
      <c r="A3085" s="11">
        <f>Returns!A3085</f>
        <v>0</v>
      </c>
      <c r="B3085" s="1">
        <f>MAX(AVERAGE(Portfolios!$B$2:$B$5644)-Portfolios!B3085, 0)</f>
        <v>0</v>
      </c>
    </row>
    <row r="3086" spans="1:2">
      <c r="A3086" s="11">
        <f>Returns!A3086</f>
        <v>0</v>
      </c>
      <c r="B3086" s="1">
        <f>MAX(AVERAGE(Portfolios!$B$2:$B$5644)-Portfolios!B3086, 0)</f>
        <v>0</v>
      </c>
    </row>
    <row r="3087" spans="1:2">
      <c r="A3087" s="11">
        <f>Returns!A3087</f>
        <v>0</v>
      </c>
      <c r="B3087" s="1">
        <f>MAX(AVERAGE(Portfolios!$B$2:$B$5644)-Portfolios!B3087, 0)</f>
        <v>0</v>
      </c>
    </row>
    <row r="3088" spans="1:2">
      <c r="A3088" s="11">
        <f>Returns!A3088</f>
        <v>0</v>
      </c>
      <c r="B3088" s="1">
        <f>MAX(AVERAGE(Portfolios!$B$2:$B$5644)-Portfolios!B3088, 0)</f>
        <v>0</v>
      </c>
    </row>
    <row r="3089" spans="1:2">
      <c r="A3089" s="11">
        <f>Returns!A3089</f>
        <v>0</v>
      </c>
      <c r="B3089" s="1">
        <f>MAX(AVERAGE(Portfolios!$B$2:$B$5644)-Portfolios!B3089, 0)</f>
        <v>0</v>
      </c>
    </row>
    <row r="3090" spans="1:2">
      <c r="A3090" s="11">
        <f>Returns!A3090</f>
        <v>0</v>
      </c>
      <c r="B3090" s="1">
        <f>MAX(AVERAGE(Portfolios!$B$2:$B$5644)-Portfolios!B3090, 0)</f>
        <v>0</v>
      </c>
    </row>
    <row r="3091" spans="1:2">
      <c r="A3091" s="11">
        <f>Returns!A3091</f>
        <v>0</v>
      </c>
      <c r="B3091" s="1">
        <f>MAX(AVERAGE(Portfolios!$B$2:$B$5644)-Portfolios!B3091, 0)</f>
        <v>0</v>
      </c>
    </row>
    <row r="3092" spans="1:2">
      <c r="A3092" s="11">
        <f>Returns!A3092</f>
        <v>0</v>
      </c>
      <c r="B3092" s="1">
        <f>MAX(AVERAGE(Portfolios!$B$2:$B$5644)-Portfolios!B3092, 0)</f>
        <v>0</v>
      </c>
    </row>
    <row r="3093" spans="1:2">
      <c r="A3093" s="11">
        <f>Returns!A3093</f>
        <v>0</v>
      </c>
      <c r="B3093" s="1">
        <f>MAX(AVERAGE(Portfolios!$B$2:$B$5644)-Portfolios!B3093, 0)</f>
        <v>0</v>
      </c>
    </row>
    <row r="3094" spans="1:2">
      <c r="A3094" s="11">
        <f>Returns!A3094</f>
        <v>0</v>
      </c>
      <c r="B3094" s="1">
        <f>MAX(AVERAGE(Portfolios!$B$2:$B$5644)-Portfolios!B3094, 0)</f>
        <v>0</v>
      </c>
    </row>
    <row r="3095" spans="1:2">
      <c r="A3095" s="11">
        <f>Returns!A3095</f>
        <v>0</v>
      </c>
      <c r="B3095" s="1">
        <f>MAX(AVERAGE(Portfolios!$B$2:$B$5644)-Portfolios!B3095, 0)</f>
        <v>0</v>
      </c>
    </row>
    <row r="3096" spans="1:2">
      <c r="A3096" s="11">
        <f>Returns!A3096</f>
        <v>0</v>
      </c>
      <c r="B3096" s="1">
        <f>MAX(AVERAGE(Portfolios!$B$2:$B$5644)-Portfolios!B3096, 0)</f>
        <v>0</v>
      </c>
    </row>
    <row r="3097" spans="1:2">
      <c r="A3097" s="11">
        <f>Returns!A3097</f>
        <v>0</v>
      </c>
      <c r="B3097" s="1">
        <f>MAX(AVERAGE(Portfolios!$B$2:$B$5644)-Portfolios!B3097, 0)</f>
        <v>0</v>
      </c>
    </row>
    <row r="3098" spans="1:2">
      <c r="A3098" s="11">
        <f>Returns!A3098</f>
        <v>0</v>
      </c>
      <c r="B3098" s="1">
        <f>MAX(AVERAGE(Portfolios!$B$2:$B$5644)-Portfolios!B3098, 0)</f>
        <v>0</v>
      </c>
    </row>
    <row r="3099" spans="1:2">
      <c r="A3099" s="11">
        <f>Returns!A3099</f>
        <v>0</v>
      </c>
      <c r="B3099" s="1">
        <f>MAX(AVERAGE(Portfolios!$B$2:$B$5644)-Portfolios!B3099, 0)</f>
        <v>0</v>
      </c>
    </row>
    <row r="3100" spans="1:2">
      <c r="A3100" s="11">
        <f>Returns!A3100</f>
        <v>0</v>
      </c>
      <c r="B3100" s="1">
        <f>MAX(AVERAGE(Portfolios!$B$2:$B$5644)-Portfolios!B3100, 0)</f>
        <v>0</v>
      </c>
    </row>
    <row r="3101" spans="1:2">
      <c r="A3101" s="11">
        <f>Returns!A3101</f>
        <v>0</v>
      </c>
      <c r="B3101" s="1">
        <f>MAX(AVERAGE(Portfolios!$B$2:$B$5644)-Portfolios!B3101, 0)</f>
        <v>0</v>
      </c>
    </row>
    <row r="3102" spans="1:2">
      <c r="A3102" s="11">
        <f>Returns!A3102</f>
        <v>0</v>
      </c>
      <c r="B3102" s="1">
        <f>MAX(AVERAGE(Portfolios!$B$2:$B$5644)-Portfolios!B3102, 0)</f>
        <v>0</v>
      </c>
    </row>
    <row r="3103" spans="1:2">
      <c r="A3103" s="11">
        <f>Returns!A3103</f>
        <v>0</v>
      </c>
      <c r="B3103" s="1">
        <f>MAX(AVERAGE(Portfolios!$B$2:$B$5644)-Portfolios!B3103, 0)</f>
        <v>0</v>
      </c>
    </row>
    <row r="3104" spans="1:2">
      <c r="A3104" s="11">
        <f>Returns!A3104</f>
        <v>0</v>
      </c>
      <c r="B3104" s="1">
        <f>MAX(AVERAGE(Portfolios!$B$2:$B$5644)-Portfolios!B3104, 0)</f>
        <v>0</v>
      </c>
    </row>
    <row r="3105" spans="1:2">
      <c r="A3105" s="11">
        <f>Returns!A3105</f>
        <v>0</v>
      </c>
      <c r="B3105" s="1">
        <f>MAX(AVERAGE(Portfolios!$B$2:$B$5644)-Portfolios!B3105, 0)</f>
        <v>0</v>
      </c>
    </row>
    <row r="3106" spans="1:2">
      <c r="A3106" s="11">
        <f>Returns!A3106</f>
        <v>0</v>
      </c>
      <c r="B3106" s="1">
        <f>MAX(AVERAGE(Portfolios!$B$2:$B$5644)-Portfolios!B3106, 0)</f>
        <v>0</v>
      </c>
    </row>
    <row r="3107" spans="1:2">
      <c r="A3107" s="11">
        <f>Returns!A3107</f>
        <v>0</v>
      </c>
      <c r="B3107" s="1">
        <f>MAX(AVERAGE(Portfolios!$B$2:$B$5644)-Portfolios!B3107, 0)</f>
        <v>0</v>
      </c>
    </row>
    <row r="3108" spans="1:2">
      <c r="A3108" s="11">
        <f>Returns!A3108</f>
        <v>0</v>
      </c>
      <c r="B3108" s="1">
        <f>MAX(AVERAGE(Portfolios!$B$2:$B$5644)-Portfolios!B3108, 0)</f>
        <v>0</v>
      </c>
    </row>
    <row r="3109" spans="1:2">
      <c r="A3109" s="11">
        <f>Returns!A3109</f>
        <v>0</v>
      </c>
      <c r="B3109" s="1">
        <f>MAX(AVERAGE(Portfolios!$B$2:$B$5644)-Portfolios!B3109, 0)</f>
        <v>0</v>
      </c>
    </row>
    <row r="3110" spans="1:2">
      <c r="A3110" s="11">
        <f>Returns!A3110</f>
        <v>0</v>
      </c>
      <c r="B3110" s="1">
        <f>MAX(AVERAGE(Portfolios!$B$2:$B$5644)-Portfolios!B3110, 0)</f>
        <v>0</v>
      </c>
    </row>
    <row r="3111" spans="1:2">
      <c r="A3111" s="11">
        <f>Returns!A3111</f>
        <v>0</v>
      </c>
      <c r="B3111" s="1">
        <f>MAX(AVERAGE(Portfolios!$B$2:$B$5644)-Portfolios!B3111, 0)</f>
        <v>0</v>
      </c>
    </row>
    <row r="3112" spans="1:2">
      <c r="A3112" s="11">
        <f>Returns!A3112</f>
        <v>0</v>
      </c>
      <c r="B3112" s="1">
        <f>MAX(AVERAGE(Portfolios!$B$2:$B$5644)-Portfolios!B3112, 0)</f>
        <v>0</v>
      </c>
    </row>
    <row r="3113" spans="1:2">
      <c r="A3113" s="11">
        <f>Returns!A3113</f>
        <v>0</v>
      </c>
      <c r="B3113" s="1">
        <f>MAX(AVERAGE(Portfolios!$B$2:$B$5644)-Portfolios!B3113, 0)</f>
        <v>0</v>
      </c>
    </row>
    <row r="3114" spans="1:2">
      <c r="A3114" s="11">
        <f>Returns!A3114</f>
        <v>0</v>
      </c>
      <c r="B3114" s="1">
        <f>MAX(AVERAGE(Portfolios!$B$2:$B$5644)-Portfolios!B3114, 0)</f>
        <v>0</v>
      </c>
    </row>
    <row r="3115" spans="1:2">
      <c r="A3115" s="11">
        <f>Returns!A3115</f>
        <v>0</v>
      </c>
      <c r="B3115" s="1">
        <f>MAX(AVERAGE(Portfolios!$B$2:$B$5644)-Portfolios!B3115, 0)</f>
        <v>0</v>
      </c>
    </row>
    <row r="3116" spans="1:2">
      <c r="A3116" s="11">
        <f>Returns!A3116</f>
        <v>0</v>
      </c>
      <c r="B3116" s="1">
        <f>MAX(AVERAGE(Portfolios!$B$2:$B$5644)-Portfolios!B3116, 0)</f>
        <v>0</v>
      </c>
    </row>
    <row r="3117" spans="1:2">
      <c r="A3117" s="11">
        <f>Returns!A3117</f>
        <v>0</v>
      </c>
      <c r="B3117" s="1">
        <f>MAX(AVERAGE(Portfolios!$B$2:$B$5644)-Portfolios!B3117, 0)</f>
        <v>0</v>
      </c>
    </row>
    <row r="3118" spans="1:2">
      <c r="A3118" s="11">
        <f>Returns!A3118</f>
        <v>0</v>
      </c>
      <c r="B3118" s="1">
        <f>MAX(AVERAGE(Portfolios!$B$2:$B$5644)-Portfolios!B3118, 0)</f>
        <v>0</v>
      </c>
    </row>
    <row r="3119" spans="1:2">
      <c r="A3119" s="11">
        <f>Returns!A3119</f>
        <v>0</v>
      </c>
      <c r="B3119" s="1">
        <f>MAX(AVERAGE(Portfolios!$B$2:$B$5644)-Portfolios!B3119, 0)</f>
        <v>0</v>
      </c>
    </row>
    <row r="3120" spans="1:2">
      <c r="A3120" s="11">
        <f>Returns!A3120</f>
        <v>0</v>
      </c>
      <c r="B3120" s="1">
        <f>MAX(AVERAGE(Portfolios!$B$2:$B$5644)-Portfolios!B3120, 0)</f>
        <v>0</v>
      </c>
    </row>
    <row r="3121" spans="1:2">
      <c r="A3121" s="11">
        <f>Returns!A3121</f>
        <v>0</v>
      </c>
      <c r="B3121" s="1">
        <f>MAX(AVERAGE(Portfolios!$B$2:$B$5644)-Portfolios!B3121, 0)</f>
        <v>0</v>
      </c>
    </row>
    <row r="3122" spans="1:2">
      <c r="A3122" s="11">
        <f>Returns!A3122</f>
        <v>0</v>
      </c>
      <c r="B3122" s="1">
        <f>MAX(AVERAGE(Portfolios!$B$2:$B$5644)-Portfolios!B3122, 0)</f>
        <v>0</v>
      </c>
    </row>
    <row r="3123" spans="1:2">
      <c r="A3123" s="11">
        <f>Returns!A3123</f>
        <v>0</v>
      </c>
      <c r="B3123" s="1">
        <f>MAX(AVERAGE(Portfolios!$B$2:$B$5644)-Portfolios!B3123, 0)</f>
        <v>0</v>
      </c>
    </row>
    <row r="3124" spans="1:2">
      <c r="A3124" s="11">
        <f>Returns!A3124</f>
        <v>0</v>
      </c>
      <c r="B3124" s="1">
        <f>MAX(AVERAGE(Portfolios!$B$2:$B$5644)-Portfolios!B3124, 0)</f>
        <v>0</v>
      </c>
    </row>
    <row r="3125" spans="1:2">
      <c r="A3125" s="11">
        <f>Returns!A3125</f>
        <v>0</v>
      </c>
      <c r="B3125" s="1">
        <f>MAX(AVERAGE(Portfolios!$B$2:$B$5644)-Portfolios!B3125, 0)</f>
        <v>0</v>
      </c>
    </row>
    <row r="3126" spans="1:2">
      <c r="A3126" s="11">
        <f>Returns!A3126</f>
        <v>0</v>
      </c>
      <c r="B3126" s="1">
        <f>MAX(AVERAGE(Portfolios!$B$2:$B$5644)-Portfolios!B3126, 0)</f>
        <v>0</v>
      </c>
    </row>
    <row r="3127" spans="1:2">
      <c r="A3127" s="11">
        <f>Returns!A3127</f>
        <v>0</v>
      </c>
      <c r="B3127" s="1">
        <f>MAX(AVERAGE(Portfolios!$B$2:$B$5644)-Portfolios!B3127, 0)</f>
        <v>0</v>
      </c>
    </row>
    <row r="3128" spans="1:2">
      <c r="A3128" s="11">
        <f>Returns!A3128</f>
        <v>0</v>
      </c>
      <c r="B3128" s="1">
        <f>MAX(AVERAGE(Portfolios!$B$2:$B$5644)-Portfolios!B3128, 0)</f>
        <v>0</v>
      </c>
    </row>
    <row r="3129" spans="1:2">
      <c r="A3129" s="11">
        <f>Returns!A3129</f>
        <v>0</v>
      </c>
      <c r="B3129" s="1">
        <f>MAX(AVERAGE(Portfolios!$B$2:$B$5644)-Portfolios!B3129, 0)</f>
        <v>0</v>
      </c>
    </row>
    <row r="3130" spans="1:2">
      <c r="A3130" s="11">
        <f>Returns!A3130</f>
        <v>0</v>
      </c>
      <c r="B3130" s="1">
        <f>MAX(AVERAGE(Portfolios!$B$2:$B$5644)-Portfolios!B3130, 0)</f>
        <v>0</v>
      </c>
    </row>
    <row r="3131" spans="1:2">
      <c r="A3131" s="11">
        <f>Returns!A3131</f>
        <v>0</v>
      </c>
      <c r="B3131" s="1">
        <f>MAX(AVERAGE(Portfolios!$B$2:$B$5644)-Portfolios!B3131, 0)</f>
        <v>0</v>
      </c>
    </row>
    <row r="3132" spans="1:2">
      <c r="A3132" s="11">
        <f>Returns!A3132</f>
        <v>0</v>
      </c>
      <c r="B3132" s="1">
        <f>MAX(AVERAGE(Portfolios!$B$2:$B$5644)-Portfolios!B3132, 0)</f>
        <v>0</v>
      </c>
    </row>
    <row r="3133" spans="1:2">
      <c r="A3133" s="11">
        <f>Returns!A3133</f>
        <v>0</v>
      </c>
      <c r="B3133" s="1">
        <f>MAX(AVERAGE(Portfolios!$B$2:$B$5644)-Portfolios!B3133, 0)</f>
        <v>0</v>
      </c>
    </row>
    <row r="3134" spans="1:2">
      <c r="A3134" s="11">
        <f>Returns!A3134</f>
        <v>0</v>
      </c>
      <c r="B3134" s="1">
        <f>MAX(AVERAGE(Portfolios!$B$2:$B$5644)-Portfolios!B3134, 0)</f>
        <v>0</v>
      </c>
    </row>
    <row r="3135" spans="1:2">
      <c r="A3135" s="11">
        <f>Returns!A3135</f>
        <v>0</v>
      </c>
      <c r="B3135" s="1">
        <f>MAX(AVERAGE(Portfolios!$B$2:$B$5644)-Portfolios!B3135, 0)</f>
        <v>0</v>
      </c>
    </row>
    <row r="3136" spans="1:2">
      <c r="A3136" s="11">
        <f>Returns!A3136</f>
        <v>0</v>
      </c>
      <c r="B3136" s="1">
        <f>MAX(AVERAGE(Portfolios!$B$2:$B$5644)-Portfolios!B3136, 0)</f>
        <v>0</v>
      </c>
    </row>
    <row r="3137" spans="1:2">
      <c r="A3137" s="11">
        <f>Returns!A3137</f>
        <v>0</v>
      </c>
      <c r="B3137" s="1">
        <f>MAX(AVERAGE(Portfolios!$B$2:$B$5644)-Portfolios!B3137, 0)</f>
        <v>0</v>
      </c>
    </row>
    <row r="3138" spans="1:2">
      <c r="A3138" s="11">
        <f>Returns!A3138</f>
        <v>0</v>
      </c>
      <c r="B3138" s="1">
        <f>MAX(AVERAGE(Portfolios!$B$2:$B$5644)-Portfolios!B3138, 0)</f>
        <v>0</v>
      </c>
    </row>
    <row r="3139" spans="1:2">
      <c r="A3139" s="11">
        <f>Returns!A3139</f>
        <v>0</v>
      </c>
      <c r="B3139" s="1">
        <f>MAX(AVERAGE(Portfolios!$B$2:$B$5644)-Portfolios!B3139, 0)</f>
        <v>0</v>
      </c>
    </row>
    <row r="3140" spans="1:2">
      <c r="A3140" s="11">
        <f>Returns!A3140</f>
        <v>0</v>
      </c>
      <c r="B3140" s="1">
        <f>MAX(AVERAGE(Portfolios!$B$2:$B$5644)-Portfolios!B3140, 0)</f>
        <v>0</v>
      </c>
    </row>
    <row r="3141" spans="1:2">
      <c r="A3141" s="11">
        <f>Returns!A3141</f>
        <v>0</v>
      </c>
      <c r="B3141" s="1">
        <f>MAX(AVERAGE(Portfolios!$B$2:$B$5644)-Portfolios!B3141, 0)</f>
        <v>0</v>
      </c>
    </row>
    <row r="3142" spans="1:2">
      <c r="A3142" s="11">
        <f>Returns!A3142</f>
        <v>0</v>
      </c>
      <c r="B3142" s="1">
        <f>MAX(AVERAGE(Portfolios!$B$2:$B$5644)-Portfolios!B3142, 0)</f>
        <v>0</v>
      </c>
    </row>
    <row r="3143" spans="1:2">
      <c r="A3143" s="11">
        <f>Returns!A3143</f>
        <v>0</v>
      </c>
      <c r="B3143" s="1">
        <f>MAX(AVERAGE(Portfolios!$B$2:$B$5644)-Portfolios!B3143, 0)</f>
        <v>0</v>
      </c>
    </row>
    <row r="3144" spans="1:2">
      <c r="A3144" s="11">
        <f>Returns!A3144</f>
        <v>0</v>
      </c>
      <c r="B3144" s="1">
        <f>MAX(AVERAGE(Portfolios!$B$2:$B$5644)-Portfolios!B3144, 0)</f>
        <v>0</v>
      </c>
    </row>
    <row r="3145" spans="1:2">
      <c r="A3145" s="11">
        <f>Returns!A3145</f>
        <v>0</v>
      </c>
      <c r="B3145" s="1">
        <f>MAX(AVERAGE(Portfolios!$B$2:$B$5644)-Portfolios!B3145, 0)</f>
        <v>0</v>
      </c>
    </row>
    <row r="3146" spans="1:2">
      <c r="A3146" s="11">
        <f>Returns!A3146</f>
        <v>0</v>
      </c>
      <c r="B3146" s="1">
        <f>MAX(AVERAGE(Portfolios!$B$2:$B$5644)-Portfolios!B3146, 0)</f>
        <v>0</v>
      </c>
    </row>
    <row r="3147" spans="1:2">
      <c r="A3147" s="11">
        <f>Returns!A3147</f>
        <v>0</v>
      </c>
      <c r="B3147" s="1">
        <f>MAX(AVERAGE(Portfolios!$B$2:$B$5644)-Portfolios!B3147, 0)</f>
        <v>0</v>
      </c>
    </row>
    <row r="3148" spans="1:2">
      <c r="A3148" s="11">
        <f>Returns!A3148</f>
        <v>0</v>
      </c>
      <c r="B3148" s="1">
        <f>MAX(AVERAGE(Portfolios!$B$2:$B$5644)-Portfolios!B3148, 0)</f>
        <v>0</v>
      </c>
    </row>
    <row r="3149" spans="1:2">
      <c r="A3149" s="11">
        <f>Returns!A3149</f>
        <v>0</v>
      </c>
      <c r="B3149" s="1">
        <f>MAX(AVERAGE(Portfolios!$B$2:$B$5644)-Portfolios!B3149, 0)</f>
        <v>0</v>
      </c>
    </row>
    <row r="3150" spans="1:2">
      <c r="A3150" s="11">
        <f>Returns!A3150</f>
        <v>0</v>
      </c>
      <c r="B3150" s="1">
        <f>MAX(AVERAGE(Portfolios!$B$2:$B$5644)-Portfolios!B3150, 0)</f>
        <v>0</v>
      </c>
    </row>
    <row r="3151" spans="1:2">
      <c r="A3151" s="11">
        <f>Returns!A3151</f>
        <v>0</v>
      </c>
      <c r="B3151" s="1">
        <f>MAX(AVERAGE(Portfolios!$B$2:$B$5644)-Portfolios!B3151, 0)</f>
        <v>0</v>
      </c>
    </row>
    <row r="3152" spans="1:2">
      <c r="A3152" s="11">
        <f>Returns!A3152</f>
        <v>0</v>
      </c>
      <c r="B3152" s="1">
        <f>MAX(AVERAGE(Portfolios!$B$2:$B$5644)-Portfolios!B3152, 0)</f>
        <v>0</v>
      </c>
    </row>
    <row r="3153" spans="1:2">
      <c r="A3153" s="11">
        <f>Returns!A3153</f>
        <v>0</v>
      </c>
      <c r="B3153" s="1">
        <f>MAX(AVERAGE(Portfolios!$B$2:$B$5644)-Portfolios!B3153, 0)</f>
        <v>0</v>
      </c>
    </row>
    <row r="3154" spans="1:2">
      <c r="A3154" s="11">
        <f>Returns!A3154</f>
        <v>0</v>
      </c>
      <c r="B3154" s="1">
        <f>MAX(AVERAGE(Portfolios!$B$2:$B$5644)-Portfolios!B3154, 0)</f>
        <v>0</v>
      </c>
    </row>
    <row r="3155" spans="1:2">
      <c r="A3155" s="11">
        <f>Returns!A3155</f>
        <v>0</v>
      </c>
      <c r="B3155" s="1">
        <f>MAX(AVERAGE(Portfolios!$B$2:$B$5644)-Portfolios!B3155, 0)</f>
        <v>0</v>
      </c>
    </row>
    <row r="3156" spans="1:2">
      <c r="A3156" s="11">
        <f>Returns!A3156</f>
        <v>0</v>
      </c>
      <c r="B3156" s="1">
        <f>MAX(AVERAGE(Portfolios!$B$2:$B$5644)-Portfolios!B3156, 0)</f>
        <v>0</v>
      </c>
    </row>
    <row r="3157" spans="1:2">
      <c r="A3157" s="11">
        <f>Returns!A3157</f>
        <v>0</v>
      </c>
      <c r="B3157" s="1">
        <f>MAX(AVERAGE(Portfolios!$B$2:$B$5644)-Portfolios!B3157, 0)</f>
        <v>0</v>
      </c>
    </row>
    <row r="3158" spans="1:2">
      <c r="A3158" s="11">
        <f>Returns!A3158</f>
        <v>0</v>
      </c>
      <c r="B3158" s="1">
        <f>MAX(AVERAGE(Portfolios!$B$2:$B$5644)-Portfolios!B3158, 0)</f>
        <v>0</v>
      </c>
    </row>
    <row r="3159" spans="1:2">
      <c r="A3159" s="11">
        <f>Returns!A3159</f>
        <v>0</v>
      </c>
      <c r="B3159" s="1">
        <f>MAX(AVERAGE(Portfolios!$B$2:$B$5644)-Portfolios!B3159, 0)</f>
        <v>0</v>
      </c>
    </row>
    <row r="3160" spans="1:2">
      <c r="A3160" s="11">
        <f>Returns!A3160</f>
        <v>0</v>
      </c>
      <c r="B3160" s="1">
        <f>MAX(AVERAGE(Portfolios!$B$2:$B$5644)-Portfolios!B3160, 0)</f>
        <v>0</v>
      </c>
    </row>
    <row r="3161" spans="1:2">
      <c r="A3161" s="11">
        <f>Returns!A3161</f>
        <v>0</v>
      </c>
      <c r="B3161" s="1">
        <f>MAX(AVERAGE(Portfolios!$B$2:$B$5644)-Portfolios!B3161, 0)</f>
        <v>0</v>
      </c>
    </row>
    <row r="3162" spans="1:2">
      <c r="A3162" s="11">
        <f>Returns!A3162</f>
        <v>0</v>
      </c>
      <c r="B3162" s="1">
        <f>MAX(AVERAGE(Portfolios!$B$2:$B$5644)-Portfolios!B3162, 0)</f>
        <v>0</v>
      </c>
    </row>
    <row r="3163" spans="1:2">
      <c r="A3163" s="11">
        <f>Returns!A3163</f>
        <v>0</v>
      </c>
      <c r="B3163" s="1">
        <f>MAX(AVERAGE(Portfolios!$B$2:$B$5644)-Portfolios!B3163, 0)</f>
        <v>0</v>
      </c>
    </row>
    <row r="3164" spans="1:2">
      <c r="A3164" s="11">
        <f>Returns!A3164</f>
        <v>0</v>
      </c>
      <c r="B3164" s="1">
        <f>MAX(AVERAGE(Portfolios!$B$2:$B$5644)-Portfolios!B3164, 0)</f>
        <v>0</v>
      </c>
    </row>
    <row r="3165" spans="1:2">
      <c r="A3165" s="11">
        <f>Returns!A3165</f>
        <v>0</v>
      </c>
      <c r="B3165" s="1">
        <f>MAX(AVERAGE(Portfolios!$B$2:$B$5644)-Portfolios!B3165, 0)</f>
        <v>0</v>
      </c>
    </row>
    <row r="3166" spans="1:2">
      <c r="A3166" s="11">
        <f>Returns!A3166</f>
        <v>0</v>
      </c>
      <c r="B3166" s="1">
        <f>MAX(AVERAGE(Portfolios!$B$2:$B$5644)-Portfolios!B3166, 0)</f>
        <v>0</v>
      </c>
    </row>
    <row r="3167" spans="1:2">
      <c r="A3167" s="11">
        <f>Returns!A3167</f>
        <v>0</v>
      </c>
      <c r="B3167" s="1">
        <f>MAX(AVERAGE(Portfolios!$B$2:$B$5644)-Portfolios!B3167, 0)</f>
        <v>0</v>
      </c>
    </row>
    <row r="3168" spans="1:2">
      <c r="A3168" s="11">
        <f>Returns!A3168</f>
        <v>0</v>
      </c>
      <c r="B3168" s="1">
        <f>MAX(AVERAGE(Portfolios!$B$2:$B$5644)-Portfolios!B3168, 0)</f>
        <v>0</v>
      </c>
    </row>
    <row r="3169" spans="1:2">
      <c r="A3169" s="11">
        <f>Returns!A3169</f>
        <v>0</v>
      </c>
      <c r="B3169" s="1">
        <f>MAX(AVERAGE(Portfolios!$B$2:$B$5644)-Portfolios!B3169, 0)</f>
        <v>0</v>
      </c>
    </row>
    <row r="3170" spans="1:2">
      <c r="A3170" s="11">
        <f>Returns!A3170</f>
        <v>0</v>
      </c>
      <c r="B3170" s="1">
        <f>MAX(AVERAGE(Portfolios!$B$2:$B$5644)-Portfolios!B3170, 0)</f>
        <v>0</v>
      </c>
    </row>
    <row r="3171" spans="1:2">
      <c r="A3171" s="11">
        <f>Returns!A3171</f>
        <v>0</v>
      </c>
      <c r="B3171" s="1">
        <f>MAX(AVERAGE(Portfolios!$B$2:$B$5644)-Portfolios!B3171, 0)</f>
        <v>0</v>
      </c>
    </row>
    <row r="3172" spans="1:2">
      <c r="A3172" s="11">
        <f>Returns!A3172</f>
        <v>0</v>
      </c>
      <c r="B3172" s="1">
        <f>MAX(AVERAGE(Portfolios!$B$2:$B$5644)-Portfolios!B3172, 0)</f>
        <v>0</v>
      </c>
    </row>
    <row r="3173" spans="1:2">
      <c r="A3173" s="11">
        <f>Returns!A3173</f>
        <v>0</v>
      </c>
      <c r="B3173" s="1">
        <f>MAX(AVERAGE(Portfolios!$B$2:$B$5644)-Portfolios!B3173, 0)</f>
        <v>0</v>
      </c>
    </row>
    <row r="3174" spans="1:2">
      <c r="A3174" s="11">
        <f>Returns!A3174</f>
        <v>0</v>
      </c>
      <c r="B3174" s="1">
        <f>MAX(AVERAGE(Portfolios!$B$2:$B$5644)-Portfolios!B3174, 0)</f>
        <v>0</v>
      </c>
    </row>
    <row r="3175" spans="1:2">
      <c r="A3175" s="11">
        <f>Returns!A3175</f>
        <v>0</v>
      </c>
      <c r="B3175" s="1">
        <f>MAX(AVERAGE(Portfolios!$B$2:$B$5644)-Portfolios!B3175, 0)</f>
        <v>0</v>
      </c>
    </row>
    <row r="3176" spans="1:2">
      <c r="A3176" s="11">
        <f>Returns!A3176</f>
        <v>0</v>
      </c>
      <c r="B3176" s="1">
        <f>MAX(AVERAGE(Portfolios!$B$2:$B$5644)-Portfolios!B3176, 0)</f>
        <v>0</v>
      </c>
    </row>
    <row r="3177" spans="1:2">
      <c r="A3177" s="11">
        <f>Returns!A3177</f>
        <v>0</v>
      </c>
      <c r="B3177" s="1">
        <f>MAX(AVERAGE(Portfolios!$B$2:$B$5644)-Portfolios!B3177, 0)</f>
        <v>0</v>
      </c>
    </row>
    <row r="3178" spans="1:2">
      <c r="A3178" s="11">
        <f>Returns!A3178</f>
        <v>0</v>
      </c>
      <c r="B3178" s="1">
        <f>MAX(AVERAGE(Portfolios!$B$2:$B$5644)-Portfolios!B3178, 0)</f>
        <v>0</v>
      </c>
    </row>
    <row r="3179" spans="1:2">
      <c r="A3179" s="11">
        <f>Returns!A3179</f>
        <v>0</v>
      </c>
      <c r="B3179" s="1">
        <f>MAX(AVERAGE(Portfolios!$B$2:$B$5644)-Portfolios!B3179, 0)</f>
        <v>0</v>
      </c>
    </row>
    <row r="3180" spans="1:2">
      <c r="A3180" s="11">
        <f>Returns!A3180</f>
        <v>0</v>
      </c>
      <c r="B3180" s="1">
        <f>MAX(AVERAGE(Portfolios!$B$2:$B$5644)-Portfolios!B3180, 0)</f>
        <v>0</v>
      </c>
    </row>
    <row r="3181" spans="1:2">
      <c r="A3181" s="11">
        <f>Returns!A3181</f>
        <v>0</v>
      </c>
      <c r="B3181" s="1">
        <f>MAX(AVERAGE(Portfolios!$B$2:$B$5644)-Portfolios!B3181, 0)</f>
        <v>0</v>
      </c>
    </row>
    <row r="3182" spans="1:2">
      <c r="A3182" s="11">
        <f>Returns!A3182</f>
        <v>0</v>
      </c>
      <c r="B3182" s="1">
        <f>MAX(AVERAGE(Portfolios!$B$2:$B$5644)-Portfolios!B3182, 0)</f>
        <v>0</v>
      </c>
    </row>
    <row r="3183" spans="1:2">
      <c r="A3183" s="11">
        <f>Returns!A3183</f>
        <v>0</v>
      </c>
      <c r="B3183" s="1">
        <f>MAX(AVERAGE(Portfolios!$B$2:$B$5644)-Portfolios!B3183, 0)</f>
        <v>0</v>
      </c>
    </row>
    <row r="3184" spans="1:2">
      <c r="A3184" s="11">
        <f>Returns!A3184</f>
        <v>0</v>
      </c>
      <c r="B3184" s="1">
        <f>MAX(AVERAGE(Portfolios!$B$2:$B$5644)-Portfolios!B3184, 0)</f>
        <v>0</v>
      </c>
    </row>
    <row r="3185" spans="1:2">
      <c r="A3185" s="11">
        <f>Returns!A3185</f>
        <v>0</v>
      </c>
      <c r="B3185" s="1">
        <f>MAX(AVERAGE(Portfolios!$B$2:$B$5644)-Portfolios!B3185, 0)</f>
        <v>0</v>
      </c>
    </row>
    <row r="3186" spans="1:2">
      <c r="A3186" s="11">
        <f>Returns!A3186</f>
        <v>0</v>
      </c>
      <c r="B3186" s="1">
        <f>MAX(AVERAGE(Portfolios!$B$2:$B$5644)-Portfolios!B3186, 0)</f>
        <v>0</v>
      </c>
    </row>
    <row r="3187" spans="1:2">
      <c r="A3187" s="11">
        <f>Returns!A3187</f>
        <v>0</v>
      </c>
      <c r="B3187" s="1">
        <f>MAX(AVERAGE(Portfolios!$B$2:$B$5644)-Portfolios!B3187, 0)</f>
        <v>0</v>
      </c>
    </row>
    <row r="3188" spans="1:2">
      <c r="A3188" s="11">
        <f>Returns!A3188</f>
        <v>0</v>
      </c>
      <c r="B3188" s="1">
        <f>MAX(AVERAGE(Portfolios!$B$2:$B$5644)-Portfolios!B3188, 0)</f>
        <v>0</v>
      </c>
    </row>
    <row r="3189" spans="1:2">
      <c r="A3189" s="11">
        <f>Returns!A3189</f>
        <v>0</v>
      </c>
      <c r="B3189" s="1">
        <f>MAX(AVERAGE(Portfolios!$B$2:$B$5644)-Portfolios!B3189, 0)</f>
        <v>0</v>
      </c>
    </row>
    <row r="3190" spans="1:2">
      <c r="A3190" s="11">
        <f>Returns!A3190</f>
        <v>0</v>
      </c>
      <c r="B3190" s="1">
        <f>MAX(AVERAGE(Portfolios!$B$2:$B$5644)-Portfolios!B3190, 0)</f>
        <v>0</v>
      </c>
    </row>
    <row r="3191" spans="1:2">
      <c r="A3191" s="11">
        <f>Returns!A3191</f>
        <v>0</v>
      </c>
      <c r="B3191" s="1">
        <f>MAX(AVERAGE(Portfolios!$B$2:$B$5644)-Portfolios!B3191, 0)</f>
        <v>0</v>
      </c>
    </row>
    <row r="3192" spans="1:2">
      <c r="A3192" s="11">
        <f>Returns!A3192</f>
        <v>0</v>
      </c>
      <c r="B3192" s="1">
        <f>MAX(AVERAGE(Portfolios!$B$2:$B$5644)-Portfolios!B3192, 0)</f>
        <v>0</v>
      </c>
    </row>
    <row r="3193" spans="1:2">
      <c r="A3193" s="11">
        <f>Returns!A3193</f>
        <v>0</v>
      </c>
      <c r="B3193" s="1">
        <f>MAX(AVERAGE(Portfolios!$B$2:$B$5644)-Portfolios!B3193, 0)</f>
        <v>0</v>
      </c>
    </row>
    <row r="3194" spans="1:2">
      <c r="A3194" s="11">
        <f>Returns!A3194</f>
        <v>0</v>
      </c>
      <c r="B3194" s="1">
        <f>MAX(AVERAGE(Portfolios!$B$2:$B$5644)-Portfolios!B3194, 0)</f>
        <v>0</v>
      </c>
    </row>
    <row r="3195" spans="1:2">
      <c r="A3195" s="11">
        <f>Returns!A3195</f>
        <v>0</v>
      </c>
      <c r="B3195" s="1">
        <f>MAX(AVERAGE(Portfolios!$B$2:$B$5644)-Portfolios!B3195, 0)</f>
        <v>0</v>
      </c>
    </row>
    <row r="3196" spans="1:2">
      <c r="A3196" s="11">
        <f>Returns!A3196</f>
        <v>0</v>
      </c>
      <c r="B3196" s="1">
        <f>MAX(AVERAGE(Portfolios!$B$2:$B$5644)-Portfolios!B3196, 0)</f>
        <v>0</v>
      </c>
    </row>
    <row r="3197" spans="1:2">
      <c r="A3197" s="11">
        <f>Returns!A3197</f>
        <v>0</v>
      </c>
      <c r="B3197" s="1">
        <f>MAX(AVERAGE(Portfolios!$B$2:$B$5644)-Portfolios!B3197, 0)</f>
        <v>0</v>
      </c>
    </row>
    <row r="3198" spans="1:2">
      <c r="A3198" s="11">
        <f>Returns!A3198</f>
        <v>0</v>
      </c>
      <c r="B3198" s="1">
        <f>MAX(AVERAGE(Portfolios!$B$2:$B$5644)-Portfolios!B3198, 0)</f>
        <v>0</v>
      </c>
    </row>
    <row r="3199" spans="1:2">
      <c r="A3199" s="11">
        <f>Returns!A3199</f>
        <v>0</v>
      </c>
      <c r="B3199" s="1">
        <f>MAX(AVERAGE(Portfolios!$B$2:$B$5644)-Portfolios!B3199, 0)</f>
        <v>0</v>
      </c>
    </row>
    <row r="3200" spans="1:2">
      <c r="A3200" s="11">
        <f>Returns!A3200</f>
        <v>0</v>
      </c>
      <c r="B3200" s="1">
        <f>MAX(AVERAGE(Portfolios!$B$2:$B$5644)-Portfolios!B3200, 0)</f>
        <v>0</v>
      </c>
    </row>
    <row r="3201" spans="1:2">
      <c r="A3201" s="11">
        <f>Returns!A3201</f>
        <v>0</v>
      </c>
      <c r="B3201" s="1">
        <f>MAX(AVERAGE(Portfolios!$B$2:$B$5644)-Portfolios!B3201, 0)</f>
        <v>0</v>
      </c>
    </row>
    <row r="3202" spans="1:2">
      <c r="A3202" s="11">
        <f>Returns!A3202</f>
        <v>0</v>
      </c>
      <c r="B3202" s="1">
        <f>MAX(AVERAGE(Portfolios!$B$2:$B$5644)-Portfolios!B3202, 0)</f>
        <v>0</v>
      </c>
    </row>
    <row r="3203" spans="1:2">
      <c r="A3203" s="11">
        <f>Returns!A3203</f>
        <v>0</v>
      </c>
      <c r="B3203" s="1">
        <f>MAX(AVERAGE(Portfolios!$B$2:$B$5644)-Portfolios!B3203, 0)</f>
        <v>0</v>
      </c>
    </row>
    <row r="3204" spans="1:2">
      <c r="A3204" s="11">
        <f>Returns!A3204</f>
        <v>0</v>
      </c>
      <c r="B3204" s="1">
        <f>MAX(AVERAGE(Portfolios!$B$2:$B$5644)-Portfolios!B3204, 0)</f>
        <v>0</v>
      </c>
    </row>
    <row r="3205" spans="1:2">
      <c r="A3205" s="11">
        <f>Returns!A3205</f>
        <v>0</v>
      </c>
      <c r="B3205" s="1">
        <f>MAX(AVERAGE(Portfolios!$B$2:$B$5644)-Portfolios!B3205, 0)</f>
        <v>0</v>
      </c>
    </row>
    <row r="3206" spans="1:2">
      <c r="A3206" s="11">
        <f>Returns!A3206</f>
        <v>0</v>
      </c>
      <c r="B3206" s="1">
        <f>MAX(AVERAGE(Portfolios!$B$2:$B$5644)-Portfolios!B3206, 0)</f>
        <v>0</v>
      </c>
    </row>
    <row r="3207" spans="1:2">
      <c r="A3207" s="11">
        <f>Returns!A3207</f>
        <v>0</v>
      </c>
      <c r="B3207" s="1">
        <f>MAX(AVERAGE(Portfolios!$B$2:$B$5644)-Portfolios!B3207, 0)</f>
        <v>0</v>
      </c>
    </row>
    <row r="3208" spans="1:2">
      <c r="A3208" s="11">
        <f>Returns!A3208</f>
        <v>0</v>
      </c>
      <c r="B3208" s="1">
        <f>MAX(AVERAGE(Portfolios!$B$2:$B$5644)-Portfolios!B3208, 0)</f>
        <v>0</v>
      </c>
    </row>
    <row r="3209" spans="1:2">
      <c r="A3209" s="11">
        <f>Returns!A3209</f>
        <v>0</v>
      </c>
      <c r="B3209" s="1">
        <f>MAX(AVERAGE(Portfolios!$B$2:$B$5644)-Portfolios!B3209, 0)</f>
        <v>0</v>
      </c>
    </row>
    <row r="3210" spans="1:2">
      <c r="A3210" s="11">
        <f>Returns!A3210</f>
        <v>0</v>
      </c>
      <c r="B3210" s="1">
        <f>MAX(AVERAGE(Portfolios!$B$2:$B$5644)-Portfolios!B3210, 0)</f>
        <v>0</v>
      </c>
    </row>
    <row r="3211" spans="1:2">
      <c r="A3211" s="11">
        <f>Returns!A3211</f>
        <v>0</v>
      </c>
      <c r="B3211" s="1">
        <f>MAX(AVERAGE(Portfolios!$B$2:$B$5644)-Portfolios!B3211, 0)</f>
        <v>0</v>
      </c>
    </row>
    <row r="3212" spans="1:2">
      <c r="A3212" s="11">
        <f>Returns!A3212</f>
        <v>0</v>
      </c>
      <c r="B3212" s="1">
        <f>MAX(AVERAGE(Portfolios!$B$2:$B$5644)-Portfolios!B3212, 0)</f>
        <v>0</v>
      </c>
    </row>
    <row r="3213" spans="1:2">
      <c r="A3213" s="11">
        <f>Returns!A3213</f>
        <v>0</v>
      </c>
      <c r="B3213" s="1">
        <f>MAX(AVERAGE(Portfolios!$B$2:$B$5644)-Portfolios!B3213, 0)</f>
        <v>0</v>
      </c>
    </row>
    <row r="3214" spans="1:2">
      <c r="A3214" s="11">
        <f>Returns!A3214</f>
        <v>0</v>
      </c>
      <c r="B3214" s="1">
        <f>MAX(AVERAGE(Portfolios!$B$2:$B$5644)-Portfolios!B3214, 0)</f>
        <v>0</v>
      </c>
    </row>
    <row r="3215" spans="1:2">
      <c r="A3215" s="11">
        <f>Returns!A3215</f>
        <v>0</v>
      </c>
      <c r="B3215" s="1">
        <f>MAX(AVERAGE(Portfolios!$B$2:$B$5644)-Portfolios!B3215, 0)</f>
        <v>0</v>
      </c>
    </row>
    <row r="3216" spans="1:2">
      <c r="A3216" s="11">
        <f>Returns!A3216</f>
        <v>0</v>
      </c>
      <c r="B3216" s="1">
        <f>MAX(AVERAGE(Portfolios!$B$2:$B$5644)-Portfolios!B3216, 0)</f>
        <v>0</v>
      </c>
    </row>
    <row r="3217" spans="1:2">
      <c r="A3217" s="11">
        <f>Returns!A3217</f>
        <v>0</v>
      </c>
      <c r="B3217" s="1">
        <f>MAX(AVERAGE(Portfolios!$B$2:$B$5644)-Portfolios!B3217, 0)</f>
        <v>0</v>
      </c>
    </row>
    <row r="3218" spans="1:2">
      <c r="A3218" s="11">
        <f>Returns!A3218</f>
        <v>0</v>
      </c>
      <c r="B3218" s="1">
        <f>MAX(AVERAGE(Portfolios!$B$2:$B$5644)-Portfolios!B3218, 0)</f>
        <v>0</v>
      </c>
    </row>
    <row r="3219" spans="1:2">
      <c r="A3219" s="11">
        <f>Returns!A3219</f>
        <v>0</v>
      </c>
      <c r="B3219" s="1">
        <f>MAX(AVERAGE(Portfolios!$B$2:$B$5644)-Portfolios!B3219, 0)</f>
        <v>0</v>
      </c>
    </row>
    <row r="3220" spans="1:2">
      <c r="A3220" s="11">
        <f>Returns!A3220</f>
        <v>0</v>
      </c>
      <c r="B3220" s="1">
        <f>MAX(AVERAGE(Portfolios!$B$2:$B$5644)-Portfolios!B3220, 0)</f>
        <v>0</v>
      </c>
    </row>
    <row r="3221" spans="1:2">
      <c r="A3221" s="11">
        <f>Returns!A3221</f>
        <v>0</v>
      </c>
      <c r="B3221" s="1">
        <f>MAX(AVERAGE(Portfolios!$B$2:$B$5644)-Portfolios!B3221, 0)</f>
        <v>0</v>
      </c>
    </row>
    <row r="3222" spans="1:2">
      <c r="A3222" s="11">
        <f>Returns!A3222</f>
        <v>0</v>
      </c>
      <c r="B3222" s="1">
        <f>MAX(AVERAGE(Portfolios!$B$2:$B$5644)-Portfolios!B3222, 0)</f>
        <v>0</v>
      </c>
    </row>
    <row r="3223" spans="1:2">
      <c r="A3223" s="11">
        <f>Returns!A3223</f>
        <v>0</v>
      </c>
      <c r="B3223" s="1">
        <f>MAX(AVERAGE(Portfolios!$B$2:$B$5644)-Portfolios!B3223, 0)</f>
        <v>0</v>
      </c>
    </row>
    <row r="3224" spans="1:2">
      <c r="A3224" s="11">
        <f>Returns!A3224</f>
        <v>0</v>
      </c>
      <c r="B3224" s="1">
        <f>MAX(AVERAGE(Portfolios!$B$2:$B$5644)-Portfolios!B3224, 0)</f>
        <v>0</v>
      </c>
    </row>
    <row r="3225" spans="1:2">
      <c r="A3225" s="11">
        <f>Returns!A3225</f>
        <v>0</v>
      </c>
      <c r="B3225" s="1">
        <f>MAX(AVERAGE(Portfolios!$B$2:$B$5644)-Portfolios!B3225, 0)</f>
        <v>0</v>
      </c>
    </row>
    <row r="3226" spans="1:2">
      <c r="A3226" s="11">
        <f>Returns!A3226</f>
        <v>0</v>
      </c>
      <c r="B3226" s="1">
        <f>MAX(AVERAGE(Portfolios!$B$2:$B$5644)-Portfolios!B3226, 0)</f>
        <v>0</v>
      </c>
    </row>
    <row r="3227" spans="1:2">
      <c r="A3227" s="11">
        <f>Returns!A3227</f>
        <v>0</v>
      </c>
      <c r="B3227" s="1">
        <f>MAX(AVERAGE(Portfolios!$B$2:$B$5644)-Portfolios!B3227, 0)</f>
        <v>0</v>
      </c>
    </row>
    <row r="3228" spans="1:2">
      <c r="A3228" s="11">
        <f>Returns!A3228</f>
        <v>0</v>
      </c>
      <c r="B3228" s="1">
        <f>MAX(AVERAGE(Portfolios!$B$2:$B$5644)-Portfolios!B3228, 0)</f>
        <v>0</v>
      </c>
    </row>
    <row r="3229" spans="1:2">
      <c r="A3229" s="11">
        <f>Returns!A3229</f>
        <v>0</v>
      </c>
      <c r="B3229" s="1">
        <f>MAX(AVERAGE(Portfolios!$B$2:$B$5644)-Portfolios!B3229, 0)</f>
        <v>0</v>
      </c>
    </row>
    <row r="3230" spans="1:2">
      <c r="A3230" s="11">
        <f>Returns!A3230</f>
        <v>0</v>
      </c>
      <c r="B3230" s="1">
        <f>MAX(AVERAGE(Portfolios!$B$2:$B$5644)-Portfolios!B3230, 0)</f>
        <v>0</v>
      </c>
    </row>
    <row r="3231" spans="1:2">
      <c r="A3231" s="11">
        <f>Returns!A3231</f>
        <v>0</v>
      </c>
      <c r="B3231" s="1">
        <f>MAX(AVERAGE(Portfolios!$B$2:$B$5644)-Portfolios!B3231, 0)</f>
        <v>0</v>
      </c>
    </row>
    <row r="3232" spans="1:2">
      <c r="A3232" s="11">
        <f>Returns!A3232</f>
        <v>0</v>
      </c>
      <c r="B3232" s="1">
        <f>MAX(AVERAGE(Portfolios!$B$2:$B$5644)-Portfolios!B3232, 0)</f>
        <v>0</v>
      </c>
    </row>
    <row r="3233" spans="1:2">
      <c r="A3233" s="11">
        <f>Returns!A3233</f>
        <v>0</v>
      </c>
      <c r="B3233" s="1">
        <f>MAX(AVERAGE(Portfolios!$B$2:$B$5644)-Portfolios!B3233, 0)</f>
        <v>0</v>
      </c>
    </row>
    <row r="3234" spans="1:2">
      <c r="A3234" s="11">
        <f>Returns!A3234</f>
        <v>0</v>
      </c>
      <c r="B3234" s="1">
        <f>MAX(AVERAGE(Portfolios!$B$2:$B$5644)-Portfolios!B3234, 0)</f>
        <v>0</v>
      </c>
    </row>
    <row r="3235" spans="1:2">
      <c r="A3235" s="11">
        <f>Returns!A3235</f>
        <v>0</v>
      </c>
      <c r="B3235" s="1">
        <f>MAX(AVERAGE(Portfolios!$B$2:$B$5644)-Portfolios!B3235, 0)</f>
        <v>0</v>
      </c>
    </row>
    <row r="3236" spans="1:2">
      <c r="A3236" s="11">
        <f>Returns!A3236</f>
        <v>0</v>
      </c>
      <c r="B3236" s="1">
        <f>MAX(AVERAGE(Portfolios!$B$2:$B$5644)-Portfolios!B3236, 0)</f>
        <v>0</v>
      </c>
    </row>
    <row r="3237" spans="1:2">
      <c r="A3237" s="11">
        <f>Returns!A3237</f>
        <v>0</v>
      </c>
      <c r="B3237" s="1">
        <f>MAX(AVERAGE(Portfolios!$B$2:$B$5644)-Portfolios!B3237, 0)</f>
        <v>0</v>
      </c>
    </row>
    <row r="3238" spans="1:2">
      <c r="A3238" s="11">
        <f>Returns!A3238</f>
        <v>0</v>
      </c>
      <c r="B3238" s="1">
        <f>MAX(AVERAGE(Portfolios!$B$2:$B$5644)-Portfolios!B3238, 0)</f>
        <v>0</v>
      </c>
    </row>
    <row r="3239" spans="1:2">
      <c r="A3239" s="11">
        <f>Returns!A3239</f>
        <v>0</v>
      </c>
      <c r="B3239" s="1">
        <f>MAX(AVERAGE(Portfolios!$B$2:$B$5644)-Portfolios!B3239, 0)</f>
        <v>0</v>
      </c>
    </row>
    <row r="3240" spans="1:2">
      <c r="A3240" s="11">
        <f>Returns!A3240</f>
        <v>0</v>
      </c>
      <c r="B3240" s="1">
        <f>MAX(AVERAGE(Portfolios!$B$2:$B$5644)-Portfolios!B3240, 0)</f>
        <v>0</v>
      </c>
    </row>
    <row r="3241" spans="1:2">
      <c r="A3241" s="11">
        <f>Returns!A3241</f>
        <v>0</v>
      </c>
      <c r="B3241" s="1">
        <f>MAX(AVERAGE(Portfolios!$B$2:$B$5644)-Portfolios!B3241, 0)</f>
        <v>0</v>
      </c>
    </row>
    <row r="3242" spans="1:2">
      <c r="A3242" s="11">
        <f>Returns!A3242</f>
        <v>0</v>
      </c>
      <c r="B3242" s="1">
        <f>MAX(AVERAGE(Portfolios!$B$2:$B$5644)-Portfolios!B3242, 0)</f>
        <v>0</v>
      </c>
    </row>
    <row r="3243" spans="1:2">
      <c r="A3243" s="11">
        <f>Returns!A3243</f>
        <v>0</v>
      </c>
      <c r="B3243" s="1">
        <f>MAX(AVERAGE(Portfolios!$B$2:$B$5644)-Portfolios!B3243, 0)</f>
        <v>0</v>
      </c>
    </row>
    <row r="3244" spans="1:2">
      <c r="A3244" s="11">
        <f>Returns!A3244</f>
        <v>0</v>
      </c>
      <c r="B3244" s="1">
        <f>MAX(AVERAGE(Portfolios!$B$2:$B$5644)-Portfolios!B3244, 0)</f>
        <v>0</v>
      </c>
    </row>
    <row r="3245" spans="1:2">
      <c r="A3245" s="11">
        <f>Returns!A3245</f>
        <v>0</v>
      </c>
      <c r="B3245" s="1">
        <f>MAX(AVERAGE(Portfolios!$B$2:$B$5644)-Portfolios!B3245, 0)</f>
        <v>0</v>
      </c>
    </row>
    <row r="3246" spans="1:2">
      <c r="A3246" s="11">
        <f>Returns!A3246</f>
        <v>0</v>
      </c>
      <c r="B3246" s="1">
        <f>MAX(AVERAGE(Portfolios!$B$2:$B$5644)-Portfolios!B3246, 0)</f>
        <v>0</v>
      </c>
    </row>
    <row r="3247" spans="1:2">
      <c r="A3247" s="11">
        <f>Returns!A3247</f>
        <v>0</v>
      </c>
      <c r="B3247" s="1">
        <f>MAX(AVERAGE(Portfolios!$B$2:$B$5644)-Portfolios!B3247, 0)</f>
        <v>0</v>
      </c>
    </row>
    <row r="3248" spans="1:2">
      <c r="A3248" s="11">
        <f>Returns!A3248</f>
        <v>0</v>
      </c>
      <c r="B3248" s="1">
        <f>MAX(AVERAGE(Portfolios!$B$2:$B$5644)-Portfolios!B3248, 0)</f>
        <v>0</v>
      </c>
    </row>
    <row r="3249" spans="1:2">
      <c r="A3249" s="11">
        <f>Returns!A3249</f>
        <v>0</v>
      </c>
      <c r="B3249" s="1">
        <f>MAX(AVERAGE(Portfolios!$B$2:$B$5644)-Portfolios!B3249, 0)</f>
        <v>0</v>
      </c>
    </row>
    <row r="3250" spans="1:2">
      <c r="A3250" s="11">
        <f>Returns!A3250</f>
        <v>0</v>
      </c>
      <c r="B3250" s="1">
        <f>MAX(AVERAGE(Portfolios!$B$2:$B$5644)-Portfolios!B3250, 0)</f>
        <v>0</v>
      </c>
    </row>
    <row r="3251" spans="1:2">
      <c r="A3251" s="11">
        <f>Returns!A3251</f>
        <v>0</v>
      </c>
      <c r="B3251" s="1">
        <f>MAX(AVERAGE(Portfolios!$B$2:$B$5644)-Portfolios!B3251, 0)</f>
        <v>0</v>
      </c>
    </row>
    <row r="3252" spans="1:2">
      <c r="A3252" s="11">
        <f>Returns!A3252</f>
        <v>0</v>
      </c>
      <c r="B3252" s="1">
        <f>MAX(AVERAGE(Portfolios!$B$2:$B$5644)-Portfolios!B3252, 0)</f>
        <v>0</v>
      </c>
    </row>
    <row r="3253" spans="1:2">
      <c r="A3253" s="11">
        <f>Returns!A3253</f>
        <v>0</v>
      </c>
      <c r="B3253" s="1">
        <f>MAX(AVERAGE(Portfolios!$B$2:$B$5644)-Portfolios!B3253, 0)</f>
        <v>0</v>
      </c>
    </row>
    <row r="3254" spans="1:2">
      <c r="A3254" s="11">
        <f>Returns!A3254</f>
        <v>0</v>
      </c>
      <c r="B3254" s="1">
        <f>MAX(AVERAGE(Portfolios!$B$2:$B$5644)-Portfolios!B3254, 0)</f>
        <v>0</v>
      </c>
    </row>
    <row r="3255" spans="1:2">
      <c r="A3255" s="11">
        <f>Returns!A3255</f>
        <v>0</v>
      </c>
      <c r="B3255" s="1">
        <f>MAX(AVERAGE(Portfolios!$B$2:$B$5644)-Portfolios!B3255, 0)</f>
        <v>0</v>
      </c>
    </row>
    <row r="3256" spans="1:2">
      <c r="A3256" s="11">
        <f>Returns!A3256</f>
        <v>0</v>
      </c>
      <c r="B3256" s="1">
        <f>MAX(AVERAGE(Portfolios!$B$2:$B$5644)-Portfolios!B3256, 0)</f>
        <v>0</v>
      </c>
    </row>
    <row r="3257" spans="1:2">
      <c r="A3257" s="11">
        <f>Returns!A3257</f>
        <v>0</v>
      </c>
      <c r="B3257" s="1">
        <f>MAX(AVERAGE(Portfolios!$B$2:$B$5644)-Portfolios!B3257, 0)</f>
        <v>0</v>
      </c>
    </row>
    <row r="3258" spans="1:2">
      <c r="A3258" s="11">
        <f>Returns!A3258</f>
        <v>0</v>
      </c>
      <c r="B3258" s="1">
        <f>MAX(AVERAGE(Portfolios!$B$2:$B$5644)-Portfolios!B3258, 0)</f>
        <v>0</v>
      </c>
    </row>
    <row r="3259" spans="1:2">
      <c r="A3259" s="11">
        <f>Returns!A3259</f>
        <v>0</v>
      </c>
      <c r="B3259" s="1">
        <f>MAX(AVERAGE(Portfolios!$B$2:$B$5644)-Portfolios!B3259, 0)</f>
        <v>0</v>
      </c>
    </row>
    <row r="3260" spans="1:2">
      <c r="A3260" s="11">
        <f>Returns!A3260</f>
        <v>0</v>
      </c>
      <c r="B3260" s="1">
        <f>MAX(AVERAGE(Portfolios!$B$2:$B$5644)-Portfolios!B3260, 0)</f>
        <v>0</v>
      </c>
    </row>
    <row r="3261" spans="1:2">
      <c r="A3261" s="11">
        <f>Returns!A3261</f>
        <v>0</v>
      </c>
      <c r="B3261" s="1">
        <f>MAX(AVERAGE(Portfolios!$B$2:$B$5644)-Portfolios!B3261, 0)</f>
        <v>0</v>
      </c>
    </row>
    <row r="3262" spans="1:2">
      <c r="A3262" s="11">
        <f>Returns!A3262</f>
        <v>0</v>
      </c>
      <c r="B3262" s="1">
        <f>MAX(AVERAGE(Portfolios!$B$2:$B$5644)-Portfolios!B3262, 0)</f>
        <v>0</v>
      </c>
    </row>
    <row r="3263" spans="1:2">
      <c r="A3263" s="11">
        <f>Returns!A3263</f>
        <v>0</v>
      </c>
      <c r="B3263" s="1">
        <f>MAX(AVERAGE(Portfolios!$B$2:$B$5644)-Portfolios!B3263, 0)</f>
        <v>0</v>
      </c>
    </row>
    <row r="3264" spans="1:2">
      <c r="A3264" s="11">
        <f>Returns!A3264</f>
        <v>0</v>
      </c>
      <c r="B3264" s="1">
        <f>MAX(AVERAGE(Portfolios!$B$2:$B$5644)-Portfolios!B3264, 0)</f>
        <v>0</v>
      </c>
    </row>
    <row r="3265" spans="1:2">
      <c r="A3265" s="11">
        <f>Returns!A3265</f>
        <v>0</v>
      </c>
      <c r="B3265" s="1">
        <f>MAX(AVERAGE(Portfolios!$B$2:$B$5644)-Portfolios!B3265, 0)</f>
        <v>0</v>
      </c>
    </row>
    <row r="3266" spans="1:2">
      <c r="A3266" s="11">
        <f>Returns!A3266</f>
        <v>0</v>
      </c>
      <c r="B3266" s="1">
        <f>MAX(AVERAGE(Portfolios!$B$2:$B$5644)-Portfolios!B3266, 0)</f>
        <v>0</v>
      </c>
    </row>
    <row r="3267" spans="1:2">
      <c r="A3267" s="11">
        <f>Returns!A3267</f>
        <v>0</v>
      </c>
      <c r="B3267" s="1">
        <f>MAX(AVERAGE(Portfolios!$B$2:$B$5644)-Portfolios!B3267, 0)</f>
        <v>0</v>
      </c>
    </row>
    <row r="3268" spans="1:2">
      <c r="A3268" s="11">
        <f>Returns!A3268</f>
        <v>0</v>
      </c>
      <c r="B3268" s="1">
        <f>MAX(AVERAGE(Portfolios!$B$2:$B$5644)-Portfolios!B3268, 0)</f>
        <v>0</v>
      </c>
    </row>
    <row r="3269" spans="1:2">
      <c r="A3269" s="11">
        <f>Returns!A3269</f>
        <v>0</v>
      </c>
      <c r="B3269" s="1">
        <f>MAX(AVERAGE(Portfolios!$B$2:$B$5644)-Portfolios!B3269, 0)</f>
        <v>0</v>
      </c>
    </row>
    <row r="3270" spans="1:2">
      <c r="A3270" s="11">
        <f>Returns!A3270</f>
        <v>0</v>
      </c>
      <c r="B3270" s="1">
        <f>MAX(AVERAGE(Portfolios!$B$2:$B$5644)-Portfolios!B3270, 0)</f>
        <v>0</v>
      </c>
    </row>
    <row r="3271" spans="1:2">
      <c r="A3271" s="11">
        <f>Returns!A3271</f>
        <v>0</v>
      </c>
      <c r="B3271" s="1">
        <f>MAX(AVERAGE(Portfolios!$B$2:$B$5644)-Portfolios!B3271, 0)</f>
        <v>0</v>
      </c>
    </row>
    <row r="3272" spans="1:2">
      <c r="A3272" s="11">
        <f>Returns!A3272</f>
        <v>0</v>
      </c>
      <c r="B3272" s="1">
        <f>MAX(AVERAGE(Portfolios!$B$2:$B$5644)-Portfolios!B3272, 0)</f>
        <v>0</v>
      </c>
    </row>
    <row r="3273" spans="1:2">
      <c r="A3273" s="11">
        <f>Returns!A3273</f>
        <v>0</v>
      </c>
      <c r="B3273" s="1">
        <f>MAX(AVERAGE(Portfolios!$B$2:$B$5644)-Portfolios!B3273, 0)</f>
        <v>0</v>
      </c>
    </row>
    <row r="3274" spans="1:2">
      <c r="A3274" s="11">
        <f>Returns!A3274</f>
        <v>0</v>
      </c>
      <c r="B3274" s="1">
        <f>MAX(AVERAGE(Portfolios!$B$2:$B$5644)-Portfolios!B3274, 0)</f>
        <v>0</v>
      </c>
    </row>
    <row r="3275" spans="1:2">
      <c r="A3275" s="11">
        <f>Returns!A3275</f>
        <v>0</v>
      </c>
      <c r="B3275" s="1">
        <f>MAX(AVERAGE(Portfolios!$B$2:$B$5644)-Portfolios!B3275, 0)</f>
        <v>0</v>
      </c>
    </row>
    <row r="3276" spans="1:2">
      <c r="A3276" s="11">
        <f>Returns!A3276</f>
        <v>0</v>
      </c>
      <c r="B3276" s="1">
        <f>MAX(AVERAGE(Portfolios!$B$2:$B$5644)-Portfolios!B3276, 0)</f>
        <v>0</v>
      </c>
    </row>
    <row r="3277" spans="1:2">
      <c r="A3277" s="11">
        <f>Returns!A3277</f>
        <v>0</v>
      </c>
      <c r="B3277" s="1">
        <f>MAX(AVERAGE(Portfolios!$B$2:$B$5644)-Portfolios!B3277, 0)</f>
        <v>0</v>
      </c>
    </row>
    <row r="3278" spans="1:2">
      <c r="A3278" s="11">
        <f>Returns!A3278</f>
        <v>0</v>
      </c>
      <c r="B3278" s="1">
        <f>MAX(AVERAGE(Portfolios!$B$2:$B$5644)-Portfolios!B3278, 0)</f>
        <v>0</v>
      </c>
    </row>
    <row r="3279" spans="1:2">
      <c r="A3279" s="11">
        <f>Returns!A3279</f>
        <v>0</v>
      </c>
      <c r="B3279" s="1">
        <f>MAX(AVERAGE(Portfolios!$B$2:$B$5644)-Portfolios!B3279, 0)</f>
        <v>0</v>
      </c>
    </row>
    <row r="3280" spans="1:2">
      <c r="A3280" s="11">
        <f>Returns!A3280</f>
        <v>0</v>
      </c>
      <c r="B3280" s="1">
        <f>MAX(AVERAGE(Portfolios!$B$2:$B$5644)-Portfolios!B3280, 0)</f>
        <v>0</v>
      </c>
    </row>
    <row r="3281" spans="1:2">
      <c r="A3281" s="11">
        <f>Returns!A3281</f>
        <v>0</v>
      </c>
      <c r="B3281" s="1">
        <f>MAX(AVERAGE(Portfolios!$B$2:$B$5644)-Portfolios!B3281, 0)</f>
        <v>0</v>
      </c>
    </row>
    <row r="3282" spans="1:2">
      <c r="A3282" s="11">
        <f>Returns!A3282</f>
        <v>0</v>
      </c>
      <c r="B3282" s="1">
        <f>MAX(AVERAGE(Portfolios!$B$2:$B$5644)-Portfolios!B3282, 0)</f>
        <v>0</v>
      </c>
    </row>
    <row r="3283" spans="1:2">
      <c r="A3283" s="11">
        <f>Returns!A3283</f>
        <v>0</v>
      </c>
      <c r="B3283" s="1">
        <f>MAX(AVERAGE(Portfolios!$B$2:$B$5644)-Portfolios!B3283, 0)</f>
        <v>0</v>
      </c>
    </row>
    <row r="3284" spans="1:2">
      <c r="A3284" s="11">
        <f>Returns!A3284</f>
        <v>0</v>
      </c>
      <c r="B3284" s="1">
        <f>MAX(AVERAGE(Portfolios!$B$2:$B$5644)-Portfolios!B3284, 0)</f>
        <v>0</v>
      </c>
    </row>
    <row r="3285" spans="1:2">
      <c r="A3285" s="11">
        <f>Returns!A3285</f>
        <v>0</v>
      </c>
      <c r="B3285" s="1">
        <f>MAX(AVERAGE(Portfolios!$B$2:$B$5644)-Portfolios!B3285, 0)</f>
        <v>0</v>
      </c>
    </row>
    <row r="3286" spans="1:2">
      <c r="A3286" s="11">
        <f>Returns!A3286</f>
        <v>0</v>
      </c>
      <c r="B3286" s="1">
        <f>MAX(AVERAGE(Portfolios!$B$2:$B$5644)-Portfolios!B3286, 0)</f>
        <v>0</v>
      </c>
    </row>
    <row r="3287" spans="1:2">
      <c r="A3287" s="11">
        <f>Returns!A3287</f>
        <v>0</v>
      </c>
      <c r="B3287" s="1">
        <f>MAX(AVERAGE(Portfolios!$B$2:$B$5644)-Portfolios!B3287, 0)</f>
        <v>0</v>
      </c>
    </row>
    <row r="3288" spans="1:2">
      <c r="A3288" s="11">
        <f>Returns!A3288</f>
        <v>0</v>
      </c>
      <c r="B3288" s="1">
        <f>MAX(AVERAGE(Portfolios!$B$2:$B$5644)-Portfolios!B3288, 0)</f>
        <v>0</v>
      </c>
    </row>
    <row r="3289" spans="1:2">
      <c r="A3289" s="11">
        <f>Returns!A3289</f>
        <v>0</v>
      </c>
      <c r="B3289" s="1">
        <f>MAX(AVERAGE(Portfolios!$B$2:$B$5644)-Portfolios!B3289, 0)</f>
        <v>0</v>
      </c>
    </row>
    <row r="3290" spans="1:2">
      <c r="A3290" s="11">
        <f>Returns!A3290</f>
        <v>0</v>
      </c>
      <c r="B3290" s="1">
        <f>MAX(AVERAGE(Portfolios!$B$2:$B$5644)-Portfolios!B3290, 0)</f>
        <v>0</v>
      </c>
    </row>
    <row r="3291" spans="1:2">
      <c r="A3291" s="11">
        <f>Returns!A3291</f>
        <v>0</v>
      </c>
      <c r="B3291" s="1">
        <f>MAX(AVERAGE(Portfolios!$B$2:$B$5644)-Portfolios!B3291, 0)</f>
        <v>0</v>
      </c>
    </row>
    <row r="3292" spans="1:2">
      <c r="A3292" s="11">
        <f>Returns!A3292</f>
        <v>0</v>
      </c>
      <c r="B3292" s="1">
        <f>MAX(AVERAGE(Portfolios!$B$2:$B$5644)-Portfolios!B3292, 0)</f>
        <v>0</v>
      </c>
    </row>
    <row r="3293" spans="1:2">
      <c r="A3293" s="11">
        <f>Returns!A3293</f>
        <v>0</v>
      </c>
      <c r="B3293" s="1">
        <f>MAX(AVERAGE(Portfolios!$B$2:$B$5644)-Portfolios!B3293, 0)</f>
        <v>0</v>
      </c>
    </row>
    <row r="3294" spans="1:2">
      <c r="A3294" s="11">
        <f>Returns!A3294</f>
        <v>0</v>
      </c>
      <c r="B3294" s="1">
        <f>MAX(AVERAGE(Portfolios!$B$2:$B$5644)-Portfolios!B3294, 0)</f>
        <v>0</v>
      </c>
    </row>
    <row r="3295" spans="1:2">
      <c r="A3295" s="11">
        <f>Returns!A3295</f>
        <v>0</v>
      </c>
      <c r="B3295" s="1">
        <f>MAX(AVERAGE(Portfolios!$B$2:$B$5644)-Portfolios!B3295, 0)</f>
        <v>0</v>
      </c>
    </row>
    <row r="3296" spans="1:2">
      <c r="A3296" s="11">
        <f>Returns!A3296</f>
        <v>0</v>
      </c>
      <c r="B3296" s="1">
        <f>MAX(AVERAGE(Portfolios!$B$2:$B$5644)-Portfolios!B3296, 0)</f>
        <v>0</v>
      </c>
    </row>
    <row r="3297" spans="1:2">
      <c r="A3297" s="11">
        <f>Returns!A3297</f>
        <v>0</v>
      </c>
      <c r="B3297" s="1">
        <f>MAX(AVERAGE(Portfolios!$B$2:$B$5644)-Portfolios!B3297, 0)</f>
        <v>0</v>
      </c>
    </row>
    <row r="3298" spans="1:2">
      <c r="A3298" s="11">
        <f>Returns!A3298</f>
        <v>0</v>
      </c>
      <c r="B3298" s="1">
        <f>MAX(AVERAGE(Portfolios!$B$2:$B$5644)-Portfolios!B3298, 0)</f>
        <v>0</v>
      </c>
    </row>
    <row r="3299" spans="1:2">
      <c r="A3299" s="11">
        <f>Returns!A3299</f>
        <v>0</v>
      </c>
      <c r="B3299" s="1">
        <f>MAX(AVERAGE(Portfolios!$B$2:$B$5644)-Portfolios!B3299, 0)</f>
        <v>0</v>
      </c>
    </row>
    <row r="3300" spans="1:2">
      <c r="A3300" s="11">
        <f>Returns!A3300</f>
        <v>0</v>
      </c>
      <c r="B3300" s="1">
        <f>MAX(AVERAGE(Portfolios!$B$2:$B$5644)-Portfolios!B3300, 0)</f>
        <v>0</v>
      </c>
    </row>
    <row r="3301" spans="1:2">
      <c r="A3301" s="11">
        <f>Returns!A3301</f>
        <v>0</v>
      </c>
      <c r="B3301" s="1">
        <f>MAX(AVERAGE(Portfolios!$B$2:$B$5644)-Portfolios!B3301, 0)</f>
        <v>0</v>
      </c>
    </row>
    <row r="3302" spans="1:2">
      <c r="A3302" s="11">
        <f>Returns!A3302</f>
        <v>0</v>
      </c>
      <c r="B3302" s="1">
        <f>MAX(AVERAGE(Portfolios!$B$2:$B$5644)-Portfolios!B3302, 0)</f>
        <v>0</v>
      </c>
    </row>
    <row r="3303" spans="1:2">
      <c r="A3303" s="11">
        <f>Returns!A3303</f>
        <v>0</v>
      </c>
      <c r="B3303" s="1">
        <f>MAX(AVERAGE(Portfolios!$B$2:$B$5644)-Portfolios!B3303, 0)</f>
        <v>0</v>
      </c>
    </row>
    <row r="3304" spans="1:2">
      <c r="A3304" s="11">
        <f>Returns!A3304</f>
        <v>0</v>
      </c>
      <c r="B3304" s="1">
        <f>MAX(AVERAGE(Portfolios!$B$2:$B$5644)-Portfolios!B3304, 0)</f>
        <v>0</v>
      </c>
    </row>
    <row r="3305" spans="1:2">
      <c r="A3305" s="11">
        <f>Returns!A3305</f>
        <v>0</v>
      </c>
      <c r="B3305" s="1">
        <f>MAX(AVERAGE(Portfolios!$B$2:$B$5644)-Portfolios!B3305, 0)</f>
        <v>0</v>
      </c>
    </row>
    <row r="3306" spans="1:2">
      <c r="A3306" s="11">
        <f>Returns!A3306</f>
        <v>0</v>
      </c>
      <c r="B3306" s="1">
        <f>MAX(AVERAGE(Portfolios!$B$2:$B$5644)-Portfolios!B3306, 0)</f>
        <v>0</v>
      </c>
    </row>
    <row r="3307" spans="1:2">
      <c r="A3307" s="11">
        <f>Returns!A3307</f>
        <v>0</v>
      </c>
      <c r="B3307" s="1">
        <f>MAX(AVERAGE(Portfolios!$B$2:$B$5644)-Portfolios!B3307, 0)</f>
        <v>0</v>
      </c>
    </row>
    <row r="3308" spans="1:2">
      <c r="A3308" s="11">
        <f>Returns!A3308</f>
        <v>0</v>
      </c>
      <c r="B3308" s="1">
        <f>MAX(AVERAGE(Portfolios!$B$2:$B$5644)-Portfolios!B3308, 0)</f>
        <v>0</v>
      </c>
    </row>
    <row r="3309" spans="1:2">
      <c r="A3309" s="11">
        <f>Returns!A3309</f>
        <v>0</v>
      </c>
      <c r="B3309" s="1">
        <f>MAX(AVERAGE(Portfolios!$B$2:$B$5644)-Portfolios!B3309, 0)</f>
        <v>0</v>
      </c>
    </row>
    <row r="3310" spans="1:2">
      <c r="A3310" s="11">
        <f>Returns!A3310</f>
        <v>0</v>
      </c>
      <c r="B3310" s="1">
        <f>MAX(AVERAGE(Portfolios!$B$2:$B$5644)-Portfolios!B3310, 0)</f>
        <v>0</v>
      </c>
    </row>
    <row r="3311" spans="1:2">
      <c r="A3311" s="11">
        <f>Returns!A3311</f>
        <v>0</v>
      </c>
      <c r="B3311" s="1">
        <f>MAX(AVERAGE(Portfolios!$B$2:$B$5644)-Portfolios!B3311, 0)</f>
        <v>0</v>
      </c>
    </row>
    <row r="3312" spans="1:2">
      <c r="A3312" s="11">
        <f>Returns!A3312</f>
        <v>0</v>
      </c>
      <c r="B3312" s="1">
        <f>MAX(AVERAGE(Portfolios!$B$2:$B$5644)-Portfolios!B3312, 0)</f>
        <v>0</v>
      </c>
    </row>
    <row r="3313" spans="1:2">
      <c r="A3313" s="11">
        <f>Returns!A3313</f>
        <v>0</v>
      </c>
      <c r="B3313" s="1">
        <f>MAX(AVERAGE(Portfolios!$B$2:$B$5644)-Portfolios!B3313, 0)</f>
        <v>0</v>
      </c>
    </row>
    <row r="3314" spans="1:2">
      <c r="A3314" s="11">
        <f>Returns!A3314</f>
        <v>0</v>
      </c>
      <c r="B3314" s="1">
        <f>MAX(AVERAGE(Portfolios!$B$2:$B$5644)-Portfolios!B3314, 0)</f>
        <v>0</v>
      </c>
    </row>
    <row r="3315" spans="1:2">
      <c r="A3315" s="11">
        <f>Returns!A3315</f>
        <v>0</v>
      </c>
      <c r="B3315" s="1">
        <f>MAX(AVERAGE(Portfolios!$B$2:$B$5644)-Portfolios!B3315, 0)</f>
        <v>0</v>
      </c>
    </row>
    <row r="3316" spans="1:2">
      <c r="A3316" s="11">
        <f>Returns!A3316</f>
        <v>0</v>
      </c>
      <c r="B3316" s="1">
        <f>MAX(AVERAGE(Portfolios!$B$2:$B$5644)-Portfolios!B3316, 0)</f>
        <v>0</v>
      </c>
    </row>
    <row r="3317" spans="1:2">
      <c r="A3317" s="11">
        <f>Returns!A3317</f>
        <v>0</v>
      </c>
      <c r="B3317" s="1">
        <f>MAX(AVERAGE(Portfolios!$B$2:$B$5644)-Portfolios!B3317, 0)</f>
        <v>0</v>
      </c>
    </row>
    <row r="3318" spans="1:2">
      <c r="A3318" s="11">
        <f>Returns!A3318</f>
        <v>0</v>
      </c>
      <c r="B3318" s="1">
        <f>MAX(AVERAGE(Portfolios!$B$2:$B$5644)-Portfolios!B3318, 0)</f>
        <v>0</v>
      </c>
    </row>
    <row r="3319" spans="1:2">
      <c r="A3319" s="11">
        <f>Returns!A3319</f>
        <v>0</v>
      </c>
      <c r="B3319" s="1">
        <f>MAX(AVERAGE(Portfolios!$B$2:$B$5644)-Portfolios!B3319, 0)</f>
        <v>0</v>
      </c>
    </row>
    <row r="3320" spans="1:2">
      <c r="A3320" s="11">
        <f>Returns!A3320</f>
        <v>0</v>
      </c>
      <c r="B3320" s="1">
        <f>MAX(AVERAGE(Portfolios!$B$2:$B$5644)-Portfolios!B3320, 0)</f>
        <v>0</v>
      </c>
    </row>
    <row r="3321" spans="1:2">
      <c r="A3321" s="11">
        <f>Returns!A3321</f>
        <v>0</v>
      </c>
      <c r="B3321" s="1">
        <f>MAX(AVERAGE(Portfolios!$B$2:$B$5644)-Portfolios!B3321, 0)</f>
        <v>0</v>
      </c>
    </row>
    <row r="3322" spans="1:2">
      <c r="A3322" s="11">
        <f>Returns!A3322</f>
        <v>0</v>
      </c>
      <c r="B3322" s="1">
        <f>MAX(AVERAGE(Portfolios!$B$2:$B$5644)-Portfolios!B3322, 0)</f>
        <v>0</v>
      </c>
    </row>
    <row r="3323" spans="1:2">
      <c r="A3323" s="11">
        <f>Returns!A3323</f>
        <v>0</v>
      </c>
      <c r="B3323" s="1">
        <f>MAX(AVERAGE(Portfolios!$B$2:$B$5644)-Portfolios!B3323, 0)</f>
        <v>0</v>
      </c>
    </row>
    <row r="3324" spans="1:2">
      <c r="A3324" s="11">
        <f>Returns!A3324</f>
        <v>0</v>
      </c>
      <c r="B3324" s="1">
        <f>MAX(AVERAGE(Portfolios!$B$2:$B$5644)-Portfolios!B3324, 0)</f>
        <v>0</v>
      </c>
    </row>
    <row r="3325" spans="1:2">
      <c r="A3325" s="11">
        <f>Returns!A3325</f>
        <v>0</v>
      </c>
      <c r="B3325" s="1">
        <f>MAX(AVERAGE(Portfolios!$B$2:$B$5644)-Portfolios!B3325, 0)</f>
        <v>0</v>
      </c>
    </row>
    <row r="3326" spans="1:2">
      <c r="A3326" s="11">
        <f>Returns!A3326</f>
        <v>0</v>
      </c>
      <c r="B3326" s="1">
        <f>MAX(AVERAGE(Portfolios!$B$2:$B$5644)-Portfolios!B3326, 0)</f>
        <v>0</v>
      </c>
    </row>
    <row r="3327" spans="1:2">
      <c r="A3327" s="11">
        <f>Returns!A3327</f>
        <v>0</v>
      </c>
      <c r="B3327" s="1">
        <f>MAX(AVERAGE(Portfolios!$B$2:$B$5644)-Portfolios!B3327, 0)</f>
        <v>0</v>
      </c>
    </row>
    <row r="3328" spans="1:2">
      <c r="A3328" s="11">
        <f>Returns!A3328</f>
        <v>0</v>
      </c>
      <c r="B3328" s="1">
        <f>MAX(AVERAGE(Portfolios!$B$2:$B$5644)-Portfolios!B3328, 0)</f>
        <v>0</v>
      </c>
    </row>
    <row r="3329" spans="1:2">
      <c r="A3329" s="11">
        <f>Returns!A3329</f>
        <v>0</v>
      </c>
      <c r="B3329" s="1">
        <f>MAX(AVERAGE(Portfolios!$B$2:$B$5644)-Portfolios!B3329, 0)</f>
        <v>0</v>
      </c>
    </row>
    <row r="3330" spans="1:2">
      <c r="A3330" s="11">
        <f>Returns!A3330</f>
        <v>0</v>
      </c>
      <c r="B3330" s="1">
        <f>MAX(AVERAGE(Portfolios!$B$2:$B$5644)-Portfolios!B3330, 0)</f>
        <v>0</v>
      </c>
    </row>
    <row r="3331" spans="1:2">
      <c r="A3331" s="11">
        <f>Returns!A3331</f>
        <v>0</v>
      </c>
      <c r="B3331" s="1">
        <f>MAX(AVERAGE(Portfolios!$B$2:$B$5644)-Portfolios!B3331, 0)</f>
        <v>0</v>
      </c>
    </row>
    <row r="3332" spans="1:2">
      <c r="A3332" s="11">
        <f>Returns!A3332</f>
        <v>0</v>
      </c>
      <c r="B3332" s="1">
        <f>MAX(AVERAGE(Portfolios!$B$2:$B$5644)-Portfolios!B3332, 0)</f>
        <v>0</v>
      </c>
    </row>
    <row r="3333" spans="1:2">
      <c r="A3333" s="11">
        <f>Returns!A3333</f>
        <v>0</v>
      </c>
      <c r="B3333" s="1">
        <f>MAX(AVERAGE(Portfolios!$B$2:$B$5644)-Portfolios!B3333, 0)</f>
        <v>0</v>
      </c>
    </row>
    <row r="3334" spans="1:2">
      <c r="A3334" s="11">
        <f>Returns!A3334</f>
        <v>0</v>
      </c>
      <c r="B3334" s="1">
        <f>MAX(AVERAGE(Portfolios!$B$2:$B$5644)-Portfolios!B3334, 0)</f>
        <v>0</v>
      </c>
    </row>
    <row r="3335" spans="1:2">
      <c r="A3335" s="11">
        <f>Returns!A3335</f>
        <v>0</v>
      </c>
      <c r="B3335" s="1">
        <f>MAX(AVERAGE(Portfolios!$B$2:$B$5644)-Portfolios!B3335, 0)</f>
        <v>0</v>
      </c>
    </row>
    <row r="3336" spans="1:2">
      <c r="A3336" s="11">
        <f>Returns!A3336</f>
        <v>0</v>
      </c>
      <c r="B3336" s="1">
        <f>MAX(AVERAGE(Portfolios!$B$2:$B$5644)-Portfolios!B3336, 0)</f>
        <v>0</v>
      </c>
    </row>
    <row r="3337" spans="1:2">
      <c r="A3337" s="11">
        <f>Returns!A3337</f>
        <v>0</v>
      </c>
      <c r="B3337" s="1">
        <f>MAX(AVERAGE(Portfolios!$B$2:$B$5644)-Portfolios!B3337, 0)</f>
        <v>0</v>
      </c>
    </row>
    <row r="3338" spans="1:2">
      <c r="A3338" s="11">
        <f>Returns!A3338</f>
        <v>0</v>
      </c>
      <c r="B3338" s="1">
        <f>MAX(AVERAGE(Portfolios!$B$2:$B$5644)-Portfolios!B3338, 0)</f>
        <v>0</v>
      </c>
    </row>
    <row r="3339" spans="1:2">
      <c r="A3339" s="11">
        <f>Returns!A3339</f>
        <v>0</v>
      </c>
      <c r="B3339" s="1">
        <f>MAX(AVERAGE(Portfolios!$B$2:$B$5644)-Portfolios!B3339, 0)</f>
        <v>0</v>
      </c>
    </row>
    <row r="3340" spans="1:2">
      <c r="A3340" s="11">
        <f>Returns!A3340</f>
        <v>0</v>
      </c>
      <c r="B3340" s="1">
        <f>MAX(AVERAGE(Portfolios!$B$2:$B$5644)-Portfolios!B3340, 0)</f>
        <v>0</v>
      </c>
    </row>
    <row r="3341" spans="1:2">
      <c r="A3341" s="11">
        <f>Returns!A3341</f>
        <v>0</v>
      </c>
      <c r="B3341" s="1">
        <f>MAX(AVERAGE(Portfolios!$B$2:$B$5644)-Portfolios!B3341, 0)</f>
        <v>0</v>
      </c>
    </row>
    <row r="3342" spans="1:2">
      <c r="A3342" s="11">
        <f>Returns!A3342</f>
        <v>0</v>
      </c>
      <c r="B3342" s="1">
        <f>MAX(AVERAGE(Portfolios!$B$2:$B$5644)-Portfolios!B3342, 0)</f>
        <v>0</v>
      </c>
    </row>
    <row r="3343" spans="1:2">
      <c r="A3343" s="11">
        <f>Returns!A3343</f>
        <v>0</v>
      </c>
      <c r="B3343" s="1">
        <f>MAX(AVERAGE(Portfolios!$B$2:$B$5644)-Portfolios!B3343, 0)</f>
        <v>0</v>
      </c>
    </row>
    <row r="3344" spans="1:2">
      <c r="A3344" s="11">
        <f>Returns!A3344</f>
        <v>0</v>
      </c>
      <c r="B3344" s="1">
        <f>MAX(AVERAGE(Portfolios!$B$2:$B$5644)-Portfolios!B3344, 0)</f>
        <v>0</v>
      </c>
    </row>
    <row r="3345" spans="1:2">
      <c r="A3345" s="11">
        <f>Returns!A3345</f>
        <v>0</v>
      </c>
      <c r="B3345" s="1">
        <f>MAX(AVERAGE(Portfolios!$B$2:$B$5644)-Portfolios!B3345, 0)</f>
        <v>0</v>
      </c>
    </row>
    <row r="3346" spans="1:2">
      <c r="A3346" s="11">
        <f>Returns!A3346</f>
        <v>0</v>
      </c>
      <c r="B3346" s="1">
        <f>MAX(AVERAGE(Portfolios!$B$2:$B$5644)-Portfolios!B3346, 0)</f>
        <v>0</v>
      </c>
    </row>
    <row r="3347" spans="1:2">
      <c r="A3347" s="11">
        <f>Returns!A3347</f>
        <v>0</v>
      </c>
      <c r="B3347" s="1">
        <f>MAX(AVERAGE(Portfolios!$B$2:$B$5644)-Portfolios!B3347, 0)</f>
        <v>0</v>
      </c>
    </row>
    <row r="3348" spans="1:2">
      <c r="A3348" s="11">
        <f>Returns!A3348</f>
        <v>0</v>
      </c>
      <c r="B3348" s="1">
        <f>MAX(AVERAGE(Portfolios!$B$2:$B$5644)-Portfolios!B3348, 0)</f>
        <v>0</v>
      </c>
    </row>
    <row r="3349" spans="1:2">
      <c r="A3349" s="11">
        <f>Returns!A3349</f>
        <v>0</v>
      </c>
      <c r="B3349" s="1">
        <f>MAX(AVERAGE(Portfolios!$B$2:$B$5644)-Portfolios!B3349, 0)</f>
        <v>0</v>
      </c>
    </row>
    <row r="3350" spans="1:2">
      <c r="A3350" s="11">
        <f>Returns!A3350</f>
        <v>0</v>
      </c>
      <c r="B3350" s="1">
        <f>MAX(AVERAGE(Portfolios!$B$2:$B$5644)-Portfolios!B3350, 0)</f>
        <v>0</v>
      </c>
    </row>
    <row r="3351" spans="1:2">
      <c r="A3351" s="11">
        <f>Returns!A3351</f>
        <v>0</v>
      </c>
      <c r="B3351" s="1">
        <f>MAX(AVERAGE(Portfolios!$B$2:$B$5644)-Portfolios!B3351, 0)</f>
        <v>0</v>
      </c>
    </row>
    <row r="3352" spans="1:2">
      <c r="A3352" s="11">
        <f>Returns!A3352</f>
        <v>0</v>
      </c>
      <c r="B3352" s="1">
        <f>MAX(AVERAGE(Portfolios!$B$2:$B$5644)-Portfolios!B3352, 0)</f>
        <v>0</v>
      </c>
    </row>
    <row r="3353" spans="1:2">
      <c r="A3353" s="11">
        <f>Returns!A3353</f>
        <v>0</v>
      </c>
      <c r="B3353" s="1">
        <f>MAX(AVERAGE(Portfolios!$B$2:$B$5644)-Portfolios!B3353, 0)</f>
        <v>0</v>
      </c>
    </row>
    <row r="3354" spans="1:2">
      <c r="A3354" s="11">
        <f>Returns!A3354</f>
        <v>0</v>
      </c>
      <c r="B3354" s="1">
        <f>MAX(AVERAGE(Portfolios!$B$2:$B$5644)-Portfolios!B3354, 0)</f>
        <v>0</v>
      </c>
    </row>
    <row r="3355" spans="1:2">
      <c r="A3355" s="11">
        <f>Returns!A3355</f>
        <v>0</v>
      </c>
      <c r="B3355" s="1">
        <f>MAX(AVERAGE(Portfolios!$B$2:$B$5644)-Portfolios!B3355, 0)</f>
        <v>0</v>
      </c>
    </row>
    <row r="3356" spans="1:2">
      <c r="A3356" s="11">
        <f>Returns!A3356</f>
        <v>0</v>
      </c>
      <c r="B3356" s="1">
        <f>MAX(AVERAGE(Portfolios!$B$2:$B$5644)-Portfolios!B3356, 0)</f>
        <v>0</v>
      </c>
    </row>
    <row r="3357" spans="1:2">
      <c r="A3357" s="11">
        <f>Returns!A3357</f>
        <v>0</v>
      </c>
      <c r="B3357" s="1">
        <f>MAX(AVERAGE(Portfolios!$B$2:$B$5644)-Portfolios!B3357, 0)</f>
        <v>0</v>
      </c>
    </row>
    <row r="3358" spans="1:2">
      <c r="A3358" s="11">
        <f>Returns!A3358</f>
        <v>0</v>
      </c>
      <c r="B3358" s="1">
        <f>MAX(AVERAGE(Portfolios!$B$2:$B$5644)-Portfolios!B3358, 0)</f>
        <v>0</v>
      </c>
    </row>
    <row r="3359" spans="1:2">
      <c r="A3359" s="11">
        <f>Returns!A3359</f>
        <v>0</v>
      </c>
      <c r="B3359" s="1">
        <f>MAX(AVERAGE(Portfolios!$B$2:$B$5644)-Portfolios!B3359, 0)</f>
        <v>0</v>
      </c>
    </row>
    <row r="3360" spans="1:2">
      <c r="A3360" s="11">
        <f>Returns!A3360</f>
        <v>0</v>
      </c>
      <c r="B3360" s="1">
        <f>MAX(AVERAGE(Portfolios!$B$2:$B$5644)-Portfolios!B3360, 0)</f>
        <v>0</v>
      </c>
    </row>
    <row r="3361" spans="1:2">
      <c r="A3361" s="11">
        <f>Returns!A3361</f>
        <v>0</v>
      </c>
      <c r="B3361" s="1">
        <f>MAX(AVERAGE(Portfolios!$B$2:$B$5644)-Portfolios!B3361, 0)</f>
        <v>0</v>
      </c>
    </row>
    <row r="3362" spans="1:2">
      <c r="A3362" s="11">
        <f>Returns!A3362</f>
        <v>0</v>
      </c>
      <c r="B3362" s="1">
        <f>MAX(AVERAGE(Portfolios!$B$2:$B$5644)-Portfolios!B3362, 0)</f>
        <v>0</v>
      </c>
    </row>
    <row r="3363" spans="1:2">
      <c r="A3363" s="11">
        <f>Returns!A3363</f>
        <v>0</v>
      </c>
      <c r="B3363" s="1">
        <f>MAX(AVERAGE(Portfolios!$B$2:$B$5644)-Portfolios!B3363, 0)</f>
        <v>0</v>
      </c>
    </row>
    <row r="3364" spans="1:2">
      <c r="A3364" s="11">
        <f>Returns!A3364</f>
        <v>0</v>
      </c>
      <c r="B3364" s="1">
        <f>MAX(AVERAGE(Portfolios!$B$2:$B$5644)-Portfolios!B3364, 0)</f>
        <v>0</v>
      </c>
    </row>
    <row r="3365" spans="1:2">
      <c r="A3365" s="11">
        <f>Returns!A3365</f>
        <v>0</v>
      </c>
      <c r="B3365" s="1">
        <f>MAX(AVERAGE(Portfolios!$B$2:$B$5644)-Portfolios!B3365, 0)</f>
        <v>0</v>
      </c>
    </row>
    <row r="3366" spans="1:2">
      <c r="A3366" s="11">
        <f>Returns!A3366</f>
        <v>0</v>
      </c>
      <c r="B3366" s="1">
        <f>MAX(AVERAGE(Portfolios!$B$2:$B$5644)-Portfolios!B3366, 0)</f>
        <v>0</v>
      </c>
    </row>
    <row r="3367" spans="1:2">
      <c r="A3367" s="11">
        <f>Returns!A3367</f>
        <v>0</v>
      </c>
      <c r="B3367" s="1">
        <f>MAX(AVERAGE(Portfolios!$B$2:$B$5644)-Portfolios!B3367, 0)</f>
        <v>0</v>
      </c>
    </row>
    <row r="3368" spans="1:2">
      <c r="A3368" s="11">
        <f>Returns!A3368</f>
        <v>0</v>
      </c>
      <c r="B3368" s="1">
        <f>MAX(AVERAGE(Portfolios!$B$2:$B$5644)-Portfolios!B3368, 0)</f>
        <v>0</v>
      </c>
    </row>
    <row r="3369" spans="1:2">
      <c r="A3369" s="11">
        <f>Returns!A3369</f>
        <v>0</v>
      </c>
      <c r="B3369" s="1">
        <f>MAX(AVERAGE(Portfolios!$B$2:$B$5644)-Portfolios!B3369, 0)</f>
        <v>0</v>
      </c>
    </row>
    <row r="3370" spans="1:2">
      <c r="A3370" s="11">
        <f>Returns!A3370</f>
        <v>0</v>
      </c>
      <c r="B3370" s="1">
        <f>MAX(AVERAGE(Portfolios!$B$2:$B$5644)-Portfolios!B3370, 0)</f>
        <v>0</v>
      </c>
    </row>
    <row r="3371" spans="1:2">
      <c r="A3371" s="11">
        <f>Returns!A3371</f>
        <v>0</v>
      </c>
      <c r="B3371" s="1">
        <f>MAX(AVERAGE(Portfolios!$B$2:$B$5644)-Portfolios!B3371, 0)</f>
        <v>0</v>
      </c>
    </row>
    <row r="3372" spans="1:2">
      <c r="A3372" s="11">
        <f>Returns!A3372</f>
        <v>0</v>
      </c>
      <c r="B3372" s="1">
        <f>MAX(AVERAGE(Portfolios!$B$2:$B$5644)-Portfolios!B3372, 0)</f>
        <v>0</v>
      </c>
    </row>
    <row r="3373" spans="1:2">
      <c r="A3373" s="11">
        <f>Returns!A3373</f>
        <v>0</v>
      </c>
      <c r="B3373" s="1">
        <f>MAX(AVERAGE(Portfolios!$B$2:$B$5644)-Portfolios!B3373, 0)</f>
        <v>0</v>
      </c>
    </row>
    <row r="3374" spans="1:2">
      <c r="A3374" s="11">
        <f>Returns!A3374</f>
        <v>0</v>
      </c>
      <c r="B3374" s="1">
        <f>MAX(AVERAGE(Portfolios!$B$2:$B$5644)-Portfolios!B3374, 0)</f>
        <v>0</v>
      </c>
    </row>
    <row r="3375" spans="1:2">
      <c r="A3375" s="11">
        <f>Returns!A3375</f>
        <v>0</v>
      </c>
      <c r="B3375" s="1">
        <f>MAX(AVERAGE(Portfolios!$B$2:$B$5644)-Portfolios!B3375, 0)</f>
        <v>0</v>
      </c>
    </row>
    <row r="3376" spans="1:2">
      <c r="A3376" s="11">
        <f>Returns!A3376</f>
        <v>0</v>
      </c>
      <c r="B3376" s="1">
        <f>MAX(AVERAGE(Portfolios!$B$2:$B$5644)-Portfolios!B3376, 0)</f>
        <v>0</v>
      </c>
    </row>
    <row r="3377" spans="1:2">
      <c r="A3377" s="11">
        <f>Returns!A3377</f>
        <v>0</v>
      </c>
      <c r="B3377" s="1">
        <f>MAX(AVERAGE(Portfolios!$B$2:$B$5644)-Portfolios!B3377, 0)</f>
        <v>0</v>
      </c>
    </row>
    <row r="3378" spans="1:2">
      <c r="A3378" s="11">
        <f>Returns!A3378</f>
        <v>0</v>
      </c>
      <c r="B3378" s="1">
        <f>MAX(AVERAGE(Portfolios!$B$2:$B$5644)-Portfolios!B3378, 0)</f>
        <v>0</v>
      </c>
    </row>
    <row r="3379" spans="1:2">
      <c r="A3379" s="11">
        <f>Returns!A3379</f>
        <v>0</v>
      </c>
      <c r="B3379" s="1">
        <f>MAX(AVERAGE(Portfolios!$B$2:$B$5644)-Portfolios!B3379, 0)</f>
        <v>0</v>
      </c>
    </row>
    <row r="3380" spans="1:2">
      <c r="A3380" s="11">
        <f>Returns!A3380</f>
        <v>0</v>
      </c>
      <c r="B3380" s="1">
        <f>MAX(AVERAGE(Portfolios!$B$2:$B$5644)-Portfolios!B3380, 0)</f>
        <v>0</v>
      </c>
    </row>
    <row r="3381" spans="1:2">
      <c r="A3381" s="11">
        <f>Returns!A3381</f>
        <v>0</v>
      </c>
      <c r="B3381" s="1">
        <f>MAX(AVERAGE(Portfolios!$B$2:$B$5644)-Portfolios!B3381, 0)</f>
        <v>0</v>
      </c>
    </row>
    <row r="3382" spans="1:2">
      <c r="A3382" s="11">
        <f>Returns!A3382</f>
        <v>0</v>
      </c>
      <c r="B3382" s="1">
        <f>MAX(AVERAGE(Portfolios!$B$2:$B$5644)-Portfolios!B3382, 0)</f>
        <v>0</v>
      </c>
    </row>
    <row r="3383" spans="1:2">
      <c r="A3383" s="11">
        <f>Returns!A3383</f>
        <v>0</v>
      </c>
      <c r="B3383" s="1">
        <f>MAX(AVERAGE(Portfolios!$B$2:$B$5644)-Portfolios!B3383, 0)</f>
        <v>0</v>
      </c>
    </row>
    <row r="3384" spans="1:2">
      <c r="A3384" s="11">
        <f>Returns!A3384</f>
        <v>0</v>
      </c>
      <c r="B3384" s="1">
        <f>MAX(AVERAGE(Portfolios!$B$2:$B$5644)-Portfolios!B3384, 0)</f>
        <v>0</v>
      </c>
    </row>
    <row r="3385" spans="1:2">
      <c r="A3385" s="11">
        <f>Returns!A3385</f>
        <v>0</v>
      </c>
      <c r="B3385" s="1">
        <f>MAX(AVERAGE(Portfolios!$B$2:$B$5644)-Portfolios!B3385, 0)</f>
        <v>0</v>
      </c>
    </row>
    <row r="3386" spans="1:2">
      <c r="A3386" s="11">
        <f>Returns!A3386</f>
        <v>0</v>
      </c>
      <c r="B3386" s="1">
        <f>MAX(AVERAGE(Portfolios!$B$2:$B$5644)-Portfolios!B3386, 0)</f>
        <v>0</v>
      </c>
    </row>
    <row r="3387" spans="1:2">
      <c r="A3387" s="11">
        <f>Returns!A3387</f>
        <v>0</v>
      </c>
      <c r="B3387" s="1">
        <f>MAX(AVERAGE(Portfolios!$B$2:$B$5644)-Portfolios!B3387, 0)</f>
        <v>0</v>
      </c>
    </row>
    <row r="3388" spans="1:2">
      <c r="A3388" s="11">
        <f>Returns!A3388</f>
        <v>0</v>
      </c>
      <c r="B3388" s="1">
        <f>MAX(AVERAGE(Portfolios!$B$2:$B$5644)-Portfolios!B3388, 0)</f>
        <v>0</v>
      </c>
    </row>
    <row r="3389" spans="1:2">
      <c r="A3389" s="11">
        <f>Returns!A3389</f>
        <v>0</v>
      </c>
      <c r="B3389" s="1">
        <f>MAX(AVERAGE(Portfolios!$B$2:$B$5644)-Portfolios!B3389, 0)</f>
        <v>0</v>
      </c>
    </row>
    <row r="3390" spans="1:2">
      <c r="A3390" s="11">
        <f>Returns!A3390</f>
        <v>0</v>
      </c>
      <c r="B3390" s="1">
        <f>MAX(AVERAGE(Portfolios!$B$2:$B$5644)-Portfolios!B3390, 0)</f>
        <v>0</v>
      </c>
    </row>
    <row r="3391" spans="1:2">
      <c r="A3391" s="11">
        <f>Returns!A3391</f>
        <v>0</v>
      </c>
      <c r="B3391" s="1">
        <f>MAX(AVERAGE(Portfolios!$B$2:$B$5644)-Portfolios!B3391, 0)</f>
        <v>0</v>
      </c>
    </row>
    <row r="3392" spans="1:2">
      <c r="A3392" s="11">
        <f>Returns!A3392</f>
        <v>0</v>
      </c>
      <c r="B3392" s="1">
        <f>MAX(AVERAGE(Portfolios!$B$2:$B$5644)-Portfolios!B3392, 0)</f>
        <v>0</v>
      </c>
    </row>
    <row r="3393" spans="1:2">
      <c r="A3393" s="11">
        <f>Returns!A3393</f>
        <v>0</v>
      </c>
      <c r="B3393" s="1">
        <f>MAX(AVERAGE(Portfolios!$B$2:$B$5644)-Portfolios!B3393, 0)</f>
        <v>0</v>
      </c>
    </row>
    <row r="3394" spans="1:2">
      <c r="A3394" s="11">
        <f>Returns!A3394</f>
        <v>0</v>
      </c>
      <c r="B3394" s="1">
        <f>MAX(AVERAGE(Portfolios!$B$2:$B$5644)-Portfolios!B3394, 0)</f>
        <v>0</v>
      </c>
    </row>
    <row r="3395" spans="1:2">
      <c r="A3395" s="11">
        <f>Returns!A3395</f>
        <v>0</v>
      </c>
      <c r="B3395" s="1">
        <f>MAX(AVERAGE(Portfolios!$B$2:$B$5644)-Portfolios!B3395, 0)</f>
        <v>0</v>
      </c>
    </row>
    <row r="3396" spans="1:2">
      <c r="A3396" s="11">
        <f>Returns!A3396</f>
        <v>0</v>
      </c>
      <c r="B3396" s="1">
        <f>MAX(AVERAGE(Portfolios!$B$2:$B$5644)-Portfolios!B3396, 0)</f>
        <v>0</v>
      </c>
    </row>
    <row r="3397" spans="1:2">
      <c r="A3397" s="11">
        <f>Returns!A3397</f>
        <v>0</v>
      </c>
      <c r="B3397" s="1">
        <f>MAX(AVERAGE(Portfolios!$B$2:$B$5644)-Portfolios!B3397, 0)</f>
        <v>0</v>
      </c>
    </row>
    <row r="3398" spans="1:2">
      <c r="A3398" s="11">
        <f>Returns!A3398</f>
        <v>0</v>
      </c>
      <c r="B3398" s="1">
        <f>MAX(AVERAGE(Portfolios!$B$2:$B$5644)-Portfolios!B3398, 0)</f>
        <v>0</v>
      </c>
    </row>
    <row r="3399" spans="1:2">
      <c r="A3399" s="11">
        <f>Returns!A3399</f>
        <v>0</v>
      </c>
      <c r="B3399" s="1">
        <f>MAX(AVERAGE(Portfolios!$B$2:$B$5644)-Portfolios!B3399, 0)</f>
        <v>0</v>
      </c>
    </row>
    <row r="3400" spans="1:2">
      <c r="A3400" s="11">
        <f>Returns!A3400</f>
        <v>0</v>
      </c>
      <c r="B3400" s="1">
        <f>MAX(AVERAGE(Portfolios!$B$2:$B$5644)-Portfolios!B3400, 0)</f>
        <v>0</v>
      </c>
    </row>
    <row r="3401" spans="1:2">
      <c r="A3401" s="11">
        <f>Returns!A3401</f>
        <v>0</v>
      </c>
      <c r="B3401" s="1">
        <f>MAX(AVERAGE(Portfolios!$B$2:$B$5644)-Portfolios!B3401, 0)</f>
        <v>0</v>
      </c>
    </row>
    <row r="3402" spans="1:2">
      <c r="A3402" s="11">
        <f>Returns!A3402</f>
        <v>0</v>
      </c>
      <c r="B3402" s="1">
        <f>MAX(AVERAGE(Portfolios!$B$2:$B$5644)-Portfolios!B3402, 0)</f>
        <v>0</v>
      </c>
    </row>
    <row r="3403" spans="1:2">
      <c r="A3403" s="11">
        <f>Returns!A3403</f>
        <v>0</v>
      </c>
      <c r="B3403" s="1">
        <f>MAX(AVERAGE(Portfolios!$B$2:$B$5644)-Portfolios!B3403, 0)</f>
        <v>0</v>
      </c>
    </row>
    <row r="3404" spans="1:2">
      <c r="A3404" s="11">
        <f>Returns!A3404</f>
        <v>0</v>
      </c>
      <c r="B3404" s="1">
        <f>MAX(AVERAGE(Portfolios!$B$2:$B$5644)-Portfolios!B3404, 0)</f>
        <v>0</v>
      </c>
    </row>
    <row r="3405" spans="1:2">
      <c r="A3405" s="11">
        <f>Returns!A3405</f>
        <v>0</v>
      </c>
      <c r="B3405" s="1">
        <f>MAX(AVERAGE(Portfolios!$B$2:$B$5644)-Portfolios!B3405, 0)</f>
        <v>0</v>
      </c>
    </row>
    <row r="3406" spans="1:2">
      <c r="A3406" s="11">
        <f>Returns!A3406</f>
        <v>0</v>
      </c>
      <c r="B3406" s="1">
        <f>MAX(AVERAGE(Portfolios!$B$2:$B$5644)-Portfolios!B3406, 0)</f>
        <v>0</v>
      </c>
    </row>
    <row r="3407" spans="1:2">
      <c r="A3407" s="11">
        <f>Returns!A3407</f>
        <v>0</v>
      </c>
      <c r="B3407" s="1">
        <f>MAX(AVERAGE(Portfolios!$B$2:$B$5644)-Portfolios!B3407, 0)</f>
        <v>0</v>
      </c>
    </row>
    <row r="3408" spans="1:2">
      <c r="A3408" s="11">
        <f>Returns!A3408</f>
        <v>0</v>
      </c>
      <c r="B3408" s="1">
        <f>MAX(AVERAGE(Portfolios!$B$2:$B$5644)-Portfolios!B3408, 0)</f>
        <v>0</v>
      </c>
    </row>
    <row r="3409" spans="1:2">
      <c r="A3409" s="11">
        <f>Returns!A3409</f>
        <v>0</v>
      </c>
      <c r="B3409" s="1">
        <f>MAX(AVERAGE(Portfolios!$B$2:$B$5644)-Portfolios!B3409, 0)</f>
        <v>0</v>
      </c>
    </row>
    <row r="3410" spans="1:2">
      <c r="A3410" s="11">
        <f>Returns!A3410</f>
        <v>0</v>
      </c>
      <c r="B3410" s="1">
        <f>MAX(AVERAGE(Portfolios!$B$2:$B$5644)-Portfolios!B3410, 0)</f>
        <v>0</v>
      </c>
    </row>
    <row r="3411" spans="1:2">
      <c r="A3411" s="11">
        <f>Returns!A3411</f>
        <v>0</v>
      </c>
      <c r="B3411" s="1">
        <f>MAX(AVERAGE(Portfolios!$B$2:$B$5644)-Portfolios!B3411, 0)</f>
        <v>0</v>
      </c>
    </row>
    <row r="3412" spans="1:2">
      <c r="A3412" s="11">
        <f>Returns!A3412</f>
        <v>0</v>
      </c>
      <c r="B3412" s="1">
        <f>MAX(AVERAGE(Portfolios!$B$2:$B$5644)-Portfolios!B3412, 0)</f>
        <v>0</v>
      </c>
    </row>
    <row r="3413" spans="1:2">
      <c r="A3413" s="11">
        <f>Returns!A3413</f>
        <v>0</v>
      </c>
      <c r="B3413" s="1">
        <f>MAX(AVERAGE(Portfolios!$B$2:$B$5644)-Portfolios!B3413, 0)</f>
        <v>0</v>
      </c>
    </row>
    <row r="3414" spans="1:2">
      <c r="A3414" s="11">
        <f>Returns!A3414</f>
        <v>0</v>
      </c>
      <c r="B3414" s="1">
        <f>MAX(AVERAGE(Portfolios!$B$2:$B$5644)-Portfolios!B3414, 0)</f>
        <v>0</v>
      </c>
    </row>
    <row r="3415" spans="1:2">
      <c r="A3415" s="11">
        <f>Returns!A3415</f>
        <v>0</v>
      </c>
      <c r="B3415" s="1">
        <f>MAX(AVERAGE(Portfolios!$B$2:$B$5644)-Portfolios!B3415, 0)</f>
        <v>0</v>
      </c>
    </row>
    <row r="3416" spans="1:2">
      <c r="A3416" s="11">
        <f>Returns!A3416</f>
        <v>0</v>
      </c>
      <c r="B3416" s="1">
        <f>MAX(AVERAGE(Portfolios!$B$2:$B$5644)-Portfolios!B3416, 0)</f>
        <v>0</v>
      </c>
    </row>
    <row r="3417" spans="1:2">
      <c r="A3417" s="11">
        <f>Returns!A3417</f>
        <v>0</v>
      </c>
      <c r="B3417" s="1">
        <f>MAX(AVERAGE(Portfolios!$B$2:$B$5644)-Portfolios!B3417, 0)</f>
        <v>0</v>
      </c>
    </row>
    <row r="3418" spans="1:2">
      <c r="A3418" s="11">
        <f>Returns!A3418</f>
        <v>0</v>
      </c>
      <c r="B3418" s="1">
        <f>MAX(AVERAGE(Portfolios!$B$2:$B$5644)-Portfolios!B3418, 0)</f>
        <v>0</v>
      </c>
    </row>
    <row r="3419" spans="1:2">
      <c r="A3419" s="11">
        <f>Returns!A3419</f>
        <v>0</v>
      </c>
      <c r="B3419" s="1">
        <f>MAX(AVERAGE(Portfolios!$B$2:$B$5644)-Portfolios!B3419, 0)</f>
        <v>0</v>
      </c>
    </row>
    <row r="3420" spans="1:2">
      <c r="A3420" s="11">
        <f>Returns!A3420</f>
        <v>0</v>
      </c>
      <c r="B3420" s="1">
        <f>MAX(AVERAGE(Portfolios!$B$2:$B$5644)-Portfolios!B3420, 0)</f>
        <v>0</v>
      </c>
    </row>
    <row r="3421" spans="1:2">
      <c r="A3421" s="11">
        <f>Returns!A3421</f>
        <v>0</v>
      </c>
      <c r="B3421" s="1">
        <f>MAX(AVERAGE(Portfolios!$B$2:$B$5644)-Portfolios!B3421, 0)</f>
        <v>0</v>
      </c>
    </row>
    <row r="3422" spans="1:2">
      <c r="A3422" s="11">
        <f>Returns!A3422</f>
        <v>0</v>
      </c>
      <c r="B3422" s="1">
        <f>MAX(AVERAGE(Portfolios!$B$2:$B$5644)-Portfolios!B3422, 0)</f>
        <v>0</v>
      </c>
    </row>
    <row r="3423" spans="1:2">
      <c r="A3423" s="11">
        <f>Returns!A3423</f>
        <v>0</v>
      </c>
      <c r="B3423" s="1">
        <f>MAX(AVERAGE(Portfolios!$B$2:$B$5644)-Portfolios!B3423, 0)</f>
        <v>0</v>
      </c>
    </row>
    <row r="3424" spans="1:2">
      <c r="A3424" s="11">
        <f>Returns!A3424</f>
        <v>0</v>
      </c>
      <c r="B3424" s="1">
        <f>MAX(AVERAGE(Portfolios!$B$2:$B$5644)-Portfolios!B3424, 0)</f>
        <v>0</v>
      </c>
    </row>
    <row r="3425" spans="1:2">
      <c r="A3425" s="11">
        <f>Returns!A3425</f>
        <v>0</v>
      </c>
      <c r="B3425" s="1">
        <f>MAX(AVERAGE(Portfolios!$B$2:$B$5644)-Portfolios!B3425, 0)</f>
        <v>0</v>
      </c>
    </row>
    <row r="3426" spans="1:2">
      <c r="A3426" s="11">
        <f>Returns!A3426</f>
        <v>0</v>
      </c>
      <c r="B3426" s="1">
        <f>MAX(AVERAGE(Portfolios!$B$2:$B$5644)-Portfolios!B3426, 0)</f>
        <v>0</v>
      </c>
    </row>
    <row r="3427" spans="1:2">
      <c r="A3427" s="11">
        <f>Returns!A3427</f>
        <v>0</v>
      </c>
      <c r="B3427" s="1">
        <f>MAX(AVERAGE(Portfolios!$B$2:$B$5644)-Portfolios!B3427, 0)</f>
        <v>0</v>
      </c>
    </row>
    <row r="3428" spans="1:2">
      <c r="A3428" s="11">
        <f>Returns!A3428</f>
        <v>0</v>
      </c>
      <c r="B3428" s="1">
        <f>MAX(AVERAGE(Portfolios!$B$2:$B$5644)-Portfolios!B3428, 0)</f>
        <v>0</v>
      </c>
    </row>
    <row r="3429" spans="1:2">
      <c r="A3429" s="11">
        <f>Returns!A3429</f>
        <v>0</v>
      </c>
      <c r="B3429" s="1">
        <f>MAX(AVERAGE(Portfolios!$B$2:$B$5644)-Portfolios!B3429, 0)</f>
        <v>0</v>
      </c>
    </row>
    <row r="3430" spans="1:2">
      <c r="A3430" s="11">
        <f>Returns!A3430</f>
        <v>0</v>
      </c>
      <c r="B3430" s="1">
        <f>MAX(AVERAGE(Portfolios!$B$2:$B$5644)-Portfolios!B3430, 0)</f>
        <v>0</v>
      </c>
    </row>
    <row r="3431" spans="1:2">
      <c r="A3431" s="11">
        <f>Returns!A3431</f>
        <v>0</v>
      </c>
      <c r="B3431" s="1">
        <f>MAX(AVERAGE(Portfolios!$B$2:$B$5644)-Portfolios!B3431, 0)</f>
        <v>0</v>
      </c>
    </row>
    <row r="3432" spans="1:2">
      <c r="A3432" s="11">
        <f>Returns!A3432</f>
        <v>0</v>
      </c>
      <c r="B3432" s="1">
        <f>MAX(AVERAGE(Portfolios!$B$2:$B$5644)-Portfolios!B3432, 0)</f>
        <v>0</v>
      </c>
    </row>
    <row r="3433" spans="1:2">
      <c r="A3433" s="11">
        <f>Returns!A3433</f>
        <v>0</v>
      </c>
      <c r="B3433" s="1">
        <f>MAX(AVERAGE(Portfolios!$B$2:$B$5644)-Portfolios!B3433, 0)</f>
        <v>0</v>
      </c>
    </row>
    <row r="3434" spans="1:2">
      <c r="A3434" s="11">
        <f>Returns!A3434</f>
        <v>0</v>
      </c>
      <c r="B3434" s="1">
        <f>MAX(AVERAGE(Portfolios!$B$2:$B$5644)-Portfolios!B3434, 0)</f>
        <v>0</v>
      </c>
    </row>
    <row r="3435" spans="1:2">
      <c r="A3435" s="11">
        <f>Returns!A3435</f>
        <v>0</v>
      </c>
      <c r="B3435" s="1">
        <f>MAX(AVERAGE(Portfolios!$B$2:$B$5644)-Portfolios!B3435, 0)</f>
        <v>0</v>
      </c>
    </row>
    <row r="3436" spans="1:2">
      <c r="A3436" s="11">
        <f>Returns!A3436</f>
        <v>0</v>
      </c>
      <c r="B3436" s="1">
        <f>MAX(AVERAGE(Portfolios!$B$2:$B$5644)-Portfolios!B3436, 0)</f>
        <v>0</v>
      </c>
    </row>
    <row r="3437" spans="1:2">
      <c r="A3437" s="11">
        <f>Returns!A3437</f>
        <v>0</v>
      </c>
      <c r="B3437" s="1">
        <f>MAX(AVERAGE(Portfolios!$B$2:$B$5644)-Portfolios!B3437, 0)</f>
        <v>0</v>
      </c>
    </row>
    <row r="3438" spans="1:2">
      <c r="A3438" s="11">
        <f>Returns!A3438</f>
        <v>0</v>
      </c>
      <c r="B3438" s="1">
        <f>MAX(AVERAGE(Portfolios!$B$2:$B$5644)-Portfolios!B3438, 0)</f>
        <v>0</v>
      </c>
    </row>
    <row r="3439" spans="1:2">
      <c r="A3439" s="11">
        <f>Returns!A3439</f>
        <v>0</v>
      </c>
      <c r="B3439" s="1">
        <f>MAX(AVERAGE(Portfolios!$B$2:$B$5644)-Portfolios!B3439, 0)</f>
        <v>0</v>
      </c>
    </row>
    <row r="3440" spans="1:2">
      <c r="A3440" s="11">
        <f>Returns!A3440</f>
        <v>0</v>
      </c>
      <c r="B3440" s="1">
        <f>MAX(AVERAGE(Portfolios!$B$2:$B$5644)-Portfolios!B3440, 0)</f>
        <v>0</v>
      </c>
    </row>
    <row r="3441" spans="1:2">
      <c r="A3441" s="11">
        <f>Returns!A3441</f>
        <v>0</v>
      </c>
      <c r="B3441" s="1">
        <f>MAX(AVERAGE(Portfolios!$B$2:$B$5644)-Portfolios!B3441, 0)</f>
        <v>0</v>
      </c>
    </row>
    <row r="3442" spans="1:2">
      <c r="A3442" s="11">
        <f>Returns!A3442</f>
        <v>0</v>
      </c>
      <c r="B3442" s="1">
        <f>MAX(AVERAGE(Portfolios!$B$2:$B$5644)-Portfolios!B3442, 0)</f>
        <v>0</v>
      </c>
    </row>
    <row r="3443" spans="1:2">
      <c r="A3443" s="11">
        <f>Returns!A3443</f>
        <v>0</v>
      </c>
      <c r="B3443" s="1">
        <f>MAX(AVERAGE(Portfolios!$B$2:$B$5644)-Portfolios!B3443, 0)</f>
        <v>0</v>
      </c>
    </row>
    <row r="3444" spans="1:2">
      <c r="A3444" s="11">
        <f>Returns!A3444</f>
        <v>0</v>
      </c>
      <c r="B3444" s="1">
        <f>MAX(AVERAGE(Portfolios!$B$2:$B$5644)-Portfolios!B3444, 0)</f>
        <v>0</v>
      </c>
    </row>
    <row r="3445" spans="1:2">
      <c r="A3445" s="11">
        <f>Returns!A3445</f>
        <v>0</v>
      </c>
      <c r="B3445" s="1">
        <f>MAX(AVERAGE(Portfolios!$B$2:$B$5644)-Portfolios!B3445, 0)</f>
        <v>0</v>
      </c>
    </row>
    <row r="3446" spans="1:2">
      <c r="A3446" s="11">
        <f>Returns!A3446</f>
        <v>0</v>
      </c>
      <c r="B3446" s="1">
        <f>MAX(AVERAGE(Portfolios!$B$2:$B$5644)-Portfolios!B3446, 0)</f>
        <v>0</v>
      </c>
    </row>
    <row r="3447" spans="1:2">
      <c r="A3447" s="11">
        <f>Returns!A3447</f>
        <v>0</v>
      </c>
      <c r="B3447" s="1">
        <f>MAX(AVERAGE(Portfolios!$B$2:$B$5644)-Portfolios!B3447, 0)</f>
        <v>0</v>
      </c>
    </row>
    <row r="3448" spans="1:2">
      <c r="A3448" s="11">
        <f>Returns!A3448</f>
        <v>0</v>
      </c>
      <c r="B3448" s="1">
        <f>MAX(AVERAGE(Portfolios!$B$2:$B$5644)-Portfolios!B3448, 0)</f>
        <v>0</v>
      </c>
    </row>
    <row r="3449" spans="1:2">
      <c r="A3449" s="11">
        <f>Returns!A3449</f>
        <v>0</v>
      </c>
      <c r="B3449" s="1">
        <f>MAX(AVERAGE(Portfolios!$B$2:$B$5644)-Portfolios!B3449, 0)</f>
        <v>0</v>
      </c>
    </row>
    <row r="3450" spans="1:2">
      <c r="A3450" s="11">
        <f>Returns!A3450</f>
        <v>0</v>
      </c>
      <c r="B3450" s="1">
        <f>MAX(AVERAGE(Portfolios!$B$2:$B$5644)-Portfolios!B3450, 0)</f>
        <v>0</v>
      </c>
    </row>
    <row r="3451" spans="1:2">
      <c r="A3451" s="11">
        <f>Returns!A3451</f>
        <v>0</v>
      </c>
      <c r="B3451" s="1">
        <f>MAX(AVERAGE(Portfolios!$B$2:$B$5644)-Portfolios!B3451, 0)</f>
        <v>0</v>
      </c>
    </row>
    <row r="3452" spans="1:2">
      <c r="A3452" s="11">
        <f>Returns!A3452</f>
        <v>0</v>
      </c>
      <c r="B3452" s="1">
        <f>MAX(AVERAGE(Portfolios!$B$2:$B$5644)-Portfolios!B3452, 0)</f>
        <v>0</v>
      </c>
    </row>
    <row r="3453" spans="1:2">
      <c r="A3453" s="11">
        <f>Returns!A3453</f>
        <v>0</v>
      </c>
      <c r="B3453" s="1">
        <f>MAX(AVERAGE(Portfolios!$B$2:$B$5644)-Portfolios!B3453, 0)</f>
        <v>0</v>
      </c>
    </row>
    <row r="3454" spans="1:2">
      <c r="A3454" s="11">
        <f>Returns!A3454</f>
        <v>0</v>
      </c>
      <c r="B3454" s="1">
        <f>MAX(AVERAGE(Portfolios!$B$2:$B$5644)-Portfolios!B3454, 0)</f>
        <v>0</v>
      </c>
    </row>
    <row r="3455" spans="1:2">
      <c r="A3455" s="11">
        <f>Returns!A3455</f>
        <v>0</v>
      </c>
      <c r="B3455" s="1">
        <f>MAX(AVERAGE(Portfolios!$B$2:$B$5644)-Portfolios!B3455, 0)</f>
        <v>0</v>
      </c>
    </row>
    <row r="3456" spans="1:2">
      <c r="A3456" s="11">
        <f>Returns!A3456</f>
        <v>0</v>
      </c>
      <c r="B3456" s="1">
        <f>MAX(AVERAGE(Portfolios!$B$2:$B$5644)-Portfolios!B3456, 0)</f>
        <v>0</v>
      </c>
    </row>
    <row r="3457" spans="1:2">
      <c r="A3457" s="11">
        <f>Returns!A3457</f>
        <v>0</v>
      </c>
      <c r="B3457" s="1">
        <f>MAX(AVERAGE(Portfolios!$B$2:$B$5644)-Portfolios!B3457, 0)</f>
        <v>0</v>
      </c>
    </row>
    <row r="3458" spans="1:2">
      <c r="A3458" s="11">
        <f>Returns!A3458</f>
        <v>0</v>
      </c>
      <c r="B3458" s="1">
        <f>MAX(AVERAGE(Portfolios!$B$2:$B$5644)-Portfolios!B3458, 0)</f>
        <v>0</v>
      </c>
    </row>
    <row r="3459" spans="1:2">
      <c r="A3459" s="11">
        <f>Returns!A3459</f>
        <v>0</v>
      </c>
      <c r="B3459" s="1">
        <f>MAX(AVERAGE(Portfolios!$B$2:$B$5644)-Portfolios!B3459, 0)</f>
        <v>0</v>
      </c>
    </row>
    <row r="3460" spans="1:2">
      <c r="A3460" s="11">
        <f>Returns!A3460</f>
        <v>0</v>
      </c>
      <c r="B3460" s="1">
        <f>MAX(AVERAGE(Portfolios!$B$2:$B$5644)-Portfolios!B3460, 0)</f>
        <v>0</v>
      </c>
    </row>
    <row r="3461" spans="1:2">
      <c r="A3461" s="11">
        <f>Returns!A3461</f>
        <v>0</v>
      </c>
      <c r="B3461" s="1">
        <f>MAX(AVERAGE(Portfolios!$B$2:$B$5644)-Portfolios!B3461, 0)</f>
        <v>0</v>
      </c>
    </row>
    <row r="3462" spans="1:2">
      <c r="A3462" s="11">
        <f>Returns!A3462</f>
        <v>0</v>
      </c>
      <c r="B3462" s="1">
        <f>MAX(AVERAGE(Portfolios!$B$2:$B$5644)-Portfolios!B3462, 0)</f>
        <v>0</v>
      </c>
    </row>
    <row r="3463" spans="1:2">
      <c r="A3463" s="11">
        <f>Returns!A3463</f>
        <v>0</v>
      </c>
      <c r="B3463" s="1">
        <f>MAX(AVERAGE(Portfolios!$B$2:$B$5644)-Portfolios!B3463, 0)</f>
        <v>0</v>
      </c>
    </row>
    <row r="3464" spans="1:2">
      <c r="A3464" s="11">
        <f>Returns!A3464</f>
        <v>0</v>
      </c>
      <c r="B3464" s="1">
        <f>MAX(AVERAGE(Portfolios!$B$2:$B$5644)-Portfolios!B3464, 0)</f>
        <v>0</v>
      </c>
    </row>
    <row r="3465" spans="1:2">
      <c r="A3465" s="11">
        <f>Returns!A3465</f>
        <v>0</v>
      </c>
      <c r="B3465" s="1">
        <f>MAX(AVERAGE(Portfolios!$B$2:$B$5644)-Portfolios!B3465, 0)</f>
        <v>0</v>
      </c>
    </row>
    <row r="3466" spans="1:2">
      <c r="A3466" s="11">
        <f>Returns!A3466</f>
        <v>0</v>
      </c>
      <c r="B3466" s="1">
        <f>MAX(AVERAGE(Portfolios!$B$2:$B$5644)-Portfolios!B3466, 0)</f>
        <v>0</v>
      </c>
    </row>
    <row r="3467" spans="1:2">
      <c r="A3467" s="11">
        <f>Returns!A3467</f>
        <v>0</v>
      </c>
      <c r="B3467" s="1">
        <f>MAX(AVERAGE(Portfolios!$B$2:$B$5644)-Portfolios!B3467, 0)</f>
        <v>0</v>
      </c>
    </row>
    <row r="3468" spans="1:2">
      <c r="A3468" s="11">
        <f>Returns!A3468</f>
        <v>0</v>
      </c>
      <c r="B3468" s="1">
        <f>MAX(AVERAGE(Portfolios!$B$2:$B$5644)-Portfolios!B3468, 0)</f>
        <v>0</v>
      </c>
    </row>
    <row r="3469" spans="1:2">
      <c r="A3469" s="11">
        <f>Returns!A3469</f>
        <v>0</v>
      </c>
      <c r="B3469" s="1">
        <f>MAX(AVERAGE(Portfolios!$B$2:$B$5644)-Portfolios!B3469, 0)</f>
        <v>0</v>
      </c>
    </row>
    <row r="3470" spans="1:2">
      <c r="A3470" s="11">
        <f>Returns!A3470</f>
        <v>0</v>
      </c>
      <c r="B3470" s="1">
        <f>MAX(AVERAGE(Portfolios!$B$2:$B$5644)-Portfolios!B3470, 0)</f>
        <v>0</v>
      </c>
    </row>
    <row r="3471" spans="1:2">
      <c r="A3471" s="11">
        <f>Returns!A3471</f>
        <v>0</v>
      </c>
      <c r="B3471" s="1">
        <f>MAX(AVERAGE(Portfolios!$B$2:$B$5644)-Portfolios!B3471, 0)</f>
        <v>0</v>
      </c>
    </row>
    <row r="3472" spans="1:2">
      <c r="A3472" s="11">
        <f>Returns!A3472</f>
        <v>0</v>
      </c>
      <c r="B3472" s="1">
        <f>MAX(AVERAGE(Portfolios!$B$2:$B$5644)-Portfolios!B3472, 0)</f>
        <v>0</v>
      </c>
    </row>
    <row r="3473" spans="1:2">
      <c r="A3473" s="11">
        <f>Returns!A3473</f>
        <v>0</v>
      </c>
      <c r="B3473" s="1">
        <f>MAX(AVERAGE(Portfolios!$B$2:$B$5644)-Portfolios!B3473, 0)</f>
        <v>0</v>
      </c>
    </row>
    <row r="3474" spans="1:2">
      <c r="A3474" s="11">
        <f>Returns!A3474</f>
        <v>0</v>
      </c>
      <c r="B3474" s="1">
        <f>MAX(AVERAGE(Portfolios!$B$2:$B$5644)-Portfolios!B3474, 0)</f>
        <v>0</v>
      </c>
    </row>
    <row r="3475" spans="1:2">
      <c r="A3475" s="11">
        <f>Returns!A3475</f>
        <v>0</v>
      </c>
      <c r="B3475" s="1">
        <f>MAX(AVERAGE(Portfolios!$B$2:$B$5644)-Portfolios!B3475, 0)</f>
        <v>0</v>
      </c>
    </row>
    <row r="3476" spans="1:2">
      <c r="A3476" s="11">
        <f>Returns!A3476</f>
        <v>0</v>
      </c>
      <c r="B3476" s="1">
        <f>MAX(AVERAGE(Portfolios!$B$2:$B$5644)-Portfolios!B3476, 0)</f>
        <v>0</v>
      </c>
    </row>
    <row r="3477" spans="1:2">
      <c r="A3477" s="11">
        <f>Returns!A3477</f>
        <v>0</v>
      </c>
      <c r="B3477" s="1">
        <f>MAX(AVERAGE(Portfolios!$B$2:$B$5644)-Portfolios!B3477, 0)</f>
        <v>0</v>
      </c>
    </row>
    <row r="3478" spans="1:2">
      <c r="A3478" s="11">
        <f>Returns!A3478</f>
        <v>0</v>
      </c>
      <c r="B3478" s="1">
        <f>MAX(AVERAGE(Portfolios!$B$2:$B$5644)-Portfolios!B3478, 0)</f>
        <v>0</v>
      </c>
    </row>
    <row r="3479" spans="1:2">
      <c r="A3479" s="11">
        <f>Returns!A3479</f>
        <v>0</v>
      </c>
      <c r="B3479" s="1">
        <f>MAX(AVERAGE(Portfolios!$B$2:$B$5644)-Portfolios!B3479, 0)</f>
        <v>0</v>
      </c>
    </row>
    <row r="3480" spans="1:2">
      <c r="A3480" s="11">
        <f>Returns!A3480</f>
        <v>0</v>
      </c>
      <c r="B3480" s="1">
        <f>MAX(AVERAGE(Portfolios!$B$2:$B$5644)-Portfolios!B3480, 0)</f>
        <v>0</v>
      </c>
    </row>
    <row r="3481" spans="1:2">
      <c r="A3481" s="11">
        <f>Returns!A3481</f>
        <v>0</v>
      </c>
      <c r="B3481" s="1">
        <f>MAX(AVERAGE(Portfolios!$B$2:$B$5644)-Portfolios!B3481, 0)</f>
        <v>0</v>
      </c>
    </row>
    <row r="3482" spans="1:2">
      <c r="A3482" s="11">
        <f>Returns!A3482</f>
        <v>0</v>
      </c>
      <c r="B3482" s="1">
        <f>MAX(AVERAGE(Portfolios!$B$2:$B$5644)-Portfolios!B3482, 0)</f>
        <v>0</v>
      </c>
    </row>
    <row r="3483" spans="1:2">
      <c r="A3483" s="11">
        <f>Returns!A3483</f>
        <v>0</v>
      </c>
      <c r="B3483" s="1">
        <f>MAX(AVERAGE(Portfolios!$B$2:$B$5644)-Portfolios!B3483, 0)</f>
        <v>0</v>
      </c>
    </row>
    <row r="3484" spans="1:2">
      <c r="A3484" s="11">
        <f>Returns!A3484</f>
        <v>0</v>
      </c>
      <c r="B3484" s="1">
        <f>MAX(AVERAGE(Portfolios!$B$2:$B$5644)-Portfolios!B3484, 0)</f>
        <v>0</v>
      </c>
    </row>
    <row r="3485" spans="1:2">
      <c r="A3485" s="11">
        <f>Returns!A3485</f>
        <v>0</v>
      </c>
      <c r="B3485" s="1">
        <f>MAX(AVERAGE(Portfolios!$B$2:$B$5644)-Portfolios!B3485, 0)</f>
        <v>0</v>
      </c>
    </row>
    <row r="3486" spans="1:2">
      <c r="A3486" s="11">
        <f>Returns!A3486</f>
        <v>0</v>
      </c>
      <c r="B3486" s="1">
        <f>MAX(AVERAGE(Portfolios!$B$2:$B$5644)-Portfolios!B3486, 0)</f>
        <v>0</v>
      </c>
    </row>
    <row r="3487" spans="1:2">
      <c r="A3487" s="11">
        <f>Returns!A3487</f>
        <v>0</v>
      </c>
      <c r="B3487" s="1">
        <f>MAX(AVERAGE(Portfolios!$B$2:$B$5644)-Portfolios!B3487, 0)</f>
        <v>0</v>
      </c>
    </row>
    <row r="3488" spans="1:2">
      <c r="A3488" s="11">
        <f>Returns!A3488</f>
        <v>0</v>
      </c>
      <c r="B3488" s="1">
        <f>MAX(AVERAGE(Portfolios!$B$2:$B$5644)-Portfolios!B3488, 0)</f>
        <v>0</v>
      </c>
    </row>
    <row r="3489" spans="1:2">
      <c r="A3489" s="11">
        <f>Returns!A3489</f>
        <v>0</v>
      </c>
      <c r="B3489" s="1">
        <f>MAX(AVERAGE(Portfolios!$B$2:$B$5644)-Portfolios!B3489, 0)</f>
        <v>0</v>
      </c>
    </row>
    <row r="3490" spans="1:2">
      <c r="A3490" s="11">
        <f>Returns!A3490</f>
        <v>0</v>
      </c>
      <c r="B3490" s="1">
        <f>MAX(AVERAGE(Portfolios!$B$2:$B$5644)-Portfolios!B3490, 0)</f>
        <v>0</v>
      </c>
    </row>
    <row r="3491" spans="1:2">
      <c r="A3491" s="11">
        <f>Returns!A3491</f>
        <v>0</v>
      </c>
      <c r="B3491" s="1">
        <f>MAX(AVERAGE(Portfolios!$B$2:$B$5644)-Portfolios!B3491, 0)</f>
        <v>0</v>
      </c>
    </row>
    <row r="3492" spans="1:2">
      <c r="A3492" s="11">
        <f>Returns!A3492</f>
        <v>0</v>
      </c>
      <c r="B3492" s="1">
        <f>MAX(AVERAGE(Portfolios!$B$2:$B$5644)-Portfolios!B3492, 0)</f>
        <v>0</v>
      </c>
    </row>
    <row r="3493" spans="1:2">
      <c r="A3493" s="11">
        <f>Returns!A3493</f>
        <v>0</v>
      </c>
      <c r="B3493" s="1">
        <f>MAX(AVERAGE(Portfolios!$B$2:$B$5644)-Portfolios!B3493, 0)</f>
        <v>0</v>
      </c>
    </row>
    <row r="3494" spans="1:2">
      <c r="A3494" s="11">
        <f>Returns!A3494</f>
        <v>0</v>
      </c>
      <c r="B3494" s="1">
        <f>MAX(AVERAGE(Portfolios!$B$2:$B$5644)-Portfolios!B3494, 0)</f>
        <v>0</v>
      </c>
    </row>
    <row r="3495" spans="1:2">
      <c r="A3495" s="11">
        <f>Returns!A3495</f>
        <v>0</v>
      </c>
      <c r="B3495" s="1">
        <f>MAX(AVERAGE(Portfolios!$B$2:$B$5644)-Portfolios!B3495, 0)</f>
        <v>0</v>
      </c>
    </row>
    <row r="3496" spans="1:2">
      <c r="A3496" s="11">
        <f>Returns!A3496</f>
        <v>0</v>
      </c>
      <c r="B3496" s="1">
        <f>MAX(AVERAGE(Portfolios!$B$2:$B$5644)-Portfolios!B3496, 0)</f>
        <v>0</v>
      </c>
    </row>
    <row r="3497" spans="1:2">
      <c r="A3497" s="11">
        <f>Returns!A3497</f>
        <v>0</v>
      </c>
      <c r="B3497" s="1">
        <f>MAX(AVERAGE(Portfolios!$B$2:$B$5644)-Portfolios!B3497, 0)</f>
        <v>0</v>
      </c>
    </row>
    <row r="3498" spans="1:2">
      <c r="A3498" s="11">
        <f>Returns!A3498</f>
        <v>0</v>
      </c>
      <c r="B3498" s="1">
        <f>MAX(AVERAGE(Portfolios!$B$2:$B$5644)-Portfolios!B3498, 0)</f>
        <v>0</v>
      </c>
    </row>
    <row r="3499" spans="1:2">
      <c r="A3499" s="11">
        <f>Returns!A3499</f>
        <v>0</v>
      </c>
      <c r="B3499" s="1">
        <f>MAX(AVERAGE(Portfolios!$B$2:$B$5644)-Portfolios!B3499, 0)</f>
        <v>0</v>
      </c>
    </row>
    <row r="3500" spans="1:2">
      <c r="A3500" s="11">
        <f>Returns!A3500</f>
        <v>0</v>
      </c>
      <c r="B3500" s="1">
        <f>MAX(AVERAGE(Portfolios!$B$2:$B$5644)-Portfolios!B3500, 0)</f>
        <v>0</v>
      </c>
    </row>
    <row r="3501" spans="1:2">
      <c r="A3501" s="11">
        <f>Returns!A3501</f>
        <v>0</v>
      </c>
      <c r="B3501" s="1">
        <f>MAX(AVERAGE(Portfolios!$B$2:$B$5644)-Portfolios!B3501, 0)</f>
        <v>0</v>
      </c>
    </row>
    <row r="3502" spans="1:2">
      <c r="A3502" s="11">
        <f>Returns!A3502</f>
        <v>0</v>
      </c>
      <c r="B3502" s="1">
        <f>MAX(AVERAGE(Portfolios!$B$2:$B$5644)-Portfolios!B3502, 0)</f>
        <v>0</v>
      </c>
    </row>
    <row r="3503" spans="1:2">
      <c r="A3503" s="11">
        <f>Returns!A3503</f>
        <v>0</v>
      </c>
      <c r="B3503" s="1">
        <f>MAX(AVERAGE(Portfolios!$B$2:$B$5644)-Portfolios!B3503, 0)</f>
        <v>0</v>
      </c>
    </row>
    <row r="3504" spans="1:2">
      <c r="A3504" s="11">
        <f>Returns!A3504</f>
        <v>0</v>
      </c>
      <c r="B3504" s="1">
        <f>MAX(AVERAGE(Portfolios!$B$2:$B$5644)-Portfolios!B3504, 0)</f>
        <v>0</v>
      </c>
    </row>
    <row r="3505" spans="1:2">
      <c r="A3505" s="11">
        <f>Returns!A3505</f>
        <v>0</v>
      </c>
      <c r="B3505" s="1">
        <f>MAX(AVERAGE(Portfolios!$B$2:$B$5644)-Portfolios!B3505, 0)</f>
        <v>0</v>
      </c>
    </row>
    <row r="3506" spans="1:2">
      <c r="A3506" s="11">
        <f>Returns!A3506</f>
        <v>0</v>
      </c>
      <c r="B3506" s="1">
        <f>MAX(AVERAGE(Portfolios!$B$2:$B$5644)-Portfolios!B3506, 0)</f>
        <v>0</v>
      </c>
    </row>
    <row r="3507" spans="1:2">
      <c r="A3507" s="11">
        <f>Returns!A3507</f>
        <v>0</v>
      </c>
      <c r="B3507" s="1">
        <f>MAX(AVERAGE(Portfolios!$B$2:$B$5644)-Portfolios!B3507, 0)</f>
        <v>0</v>
      </c>
    </row>
    <row r="3508" spans="1:2">
      <c r="A3508" s="11">
        <f>Returns!A3508</f>
        <v>0</v>
      </c>
      <c r="B3508" s="1">
        <f>MAX(AVERAGE(Portfolios!$B$2:$B$5644)-Portfolios!B3508, 0)</f>
        <v>0</v>
      </c>
    </row>
    <row r="3509" spans="1:2">
      <c r="A3509" s="11">
        <f>Returns!A3509</f>
        <v>0</v>
      </c>
      <c r="B3509" s="1">
        <f>MAX(AVERAGE(Portfolios!$B$2:$B$5644)-Portfolios!B3509, 0)</f>
        <v>0</v>
      </c>
    </row>
    <row r="3510" spans="1:2">
      <c r="A3510" s="11">
        <f>Returns!A3510</f>
        <v>0</v>
      </c>
      <c r="B3510" s="1">
        <f>MAX(AVERAGE(Portfolios!$B$2:$B$5644)-Portfolios!B3510, 0)</f>
        <v>0</v>
      </c>
    </row>
    <row r="3511" spans="1:2">
      <c r="A3511" s="11">
        <f>Returns!A3511</f>
        <v>0</v>
      </c>
      <c r="B3511" s="1">
        <f>MAX(AVERAGE(Portfolios!$B$2:$B$5644)-Portfolios!B3511, 0)</f>
        <v>0</v>
      </c>
    </row>
    <row r="3512" spans="1:2">
      <c r="A3512" s="11">
        <f>Returns!A3512</f>
        <v>0</v>
      </c>
      <c r="B3512" s="1">
        <f>MAX(AVERAGE(Portfolios!$B$2:$B$5644)-Portfolios!B3512, 0)</f>
        <v>0</v>
      </c>
    </row>
    <row r="3513" spans="1:2">
      <c r="A3513" s="11">
        <f>Returns!A3513</f>
        <v>0</v>
      </c>
      <c r="B3513" s="1">
        <f>MAX(AVERAGE(Portfolios!$B$2:$B$5644)-Portfolios!B3513, 0)</f>
        <v>0</v>
      </c>
    </row>
    <row r="3514" spans="1:2">
      <c r="A3514" s="11">
        <f>Returns!A3514</f>
        <v>0</v>
      </c>
      <c r="B3514" s="1">
        <f>MAX(AVERAGE(Portfolios!$B$2:$B$5644)-Portfolios!B3514, 0)</f>
        <v>0</v>
      </c>
    </row>
    <row r="3515" spans="1:2">
      <c r="A3515" s="11">
        <f>Returns!A3515</f>
        <v>0</v>
      </c>
      <c r="B3515" s="1">
        <f>MAX(AVERAGE(Portfolios!$B$2:$B$5644)-Portfolios!B3515, 0)</f>
        <v>0</v>
      </c>
    </row>
    <row r="3516" spans="1:2">
      <c r="A3516" s="11">
        <f>Returns!A3516</f>
        <v>0</v>
      </c>
      <c r="B3516" s="1">
        <f>MAX(AVERAGE(Portfolios!$B$2:$B$5644)-Portfolios!B3516, 0)</f>
        <v>0</v>
      </c>
    </row>
    <row r="3517" spans="1:2">
      <c r="A3517" s="11">
        <f>Returns!A3517</f>
        <v>0</v>
      </c>
      <c r="B3517" s="1">
        <f>MAX(AVERAGE(Portfolios!$B$2:$B$5644)-Portfolios!B3517, 0)</f>
        <v>0</v>
      </c>
    </row>
    <row r="3518" spans="1:2">
      <c r="A3518" s="11">
        <f>Returns!A3518</f>
        <v>0</v>
      </c>
      <c r="B3518" s="1">
        <f>MAX(AVERAGE(Portfolios!$B$2:$B$5644)-Portfolios!B3518, 0)</f>
        <v>0</v>
      </c>
    </row>
    <row r="3519" spans="1:2">
      <c r="A3519" s="11">
        <f>Returns!A3519</f>
        <v>0</v>
      </c>
      <c r="B3519" s="1">
        <f>MAX(AVERAGE(Portfolios!$B$2:$B$5644)-Portfolios!B3519, 0)</f>
        <v>0</v>
      </c>
    </row>
    <row r="3520" spans="1:2">
      <c r="A3520" s="11">
        <f>Returns!A3520</f>
        <v>0</v>
      </c>
      <c r="B3520" s="1">
        <f>MAX(AVERAGE(Portfolios!$B$2:$B$5644)-Portfolios!B3520, 0)</f>
        <v>0</v>
      </c>
    </row>
    <row r="3521" spans="1:2">
      <c r="A3521" s="11">
        <f>Returns!A3521</f>
        <v>0</v>
      </c>
      <c r="B3521" s="1">
        <f>MAX(AVERAGE(Portfolios!$B$2:$B$5644)-Portfolios!B3521, 0)</f>
        <v>0</v>
      </c>
    </row>
    <row r="3522" spans="1:2">
      <c r="A3522" s="11">
        <f>Returns!A3522</f>
        <v>0</v>
      </c>
      <c r="B3522" s="1">
        <f>MAX(AVERAGE(Portfolios!$B$2:$B$5644)-Portfolios!B3522, 0)</f>
        <v>0</v>
      </c>
    </row>
    <row r="3523" spans="1:2">
      <c r="A3523" s="11">
        <f>Returns!A3523</f>
        <v>0</v>
      </c>
      <c r="B3523" s="1">
        <f>MAX(AVERAGE(Portfolios!$B$2:$B$5644)-Portfolios!B3523, 0)</f>
        <v>0</v>
      </c>
    </row>
    <row r="3524" spans="1:2">
      <c r="A3524" s="11">
        <f>Returns!A3524</f>
        <v>0</v>
      </c>
      <c r="B3524" s="1">
        <f>MAX(AVERAGE(Portfolios!$B$2:$B$5644)-Portfolios!B3524, 0)</f>
        <v>0</v>
      </c>
    </row>
    <row r="3525" spans="1:2">
      <c r="A3525" s="11">
        <f>Returns!A3525</f>
        <v>0</v>
      </c>
      <c r="B3525" s="1">
        <f>MAX(AVERAGE(Portfolios!$B$2:$B$5644)-Portfolios!B3525, 0)</f>
        <v>0</v>
      </c>
    </row>
    <row r="3526" spans="1:2">
      <c r="A3526" s="11">
        <f>Returns!A3526</f>
        <v>0</v>
      </c>
      <c r="B3526" s="1">
        <f>MAX(AVERAGE(Portfolios!$B$2:$B$5644)-Portfolios!B3526, 0)</f>
        <v>0</v>
      </c>
    </row>
    <row r="3527" spans="1:2">
      <c r="A3527" s="11">
        <f>Returns!A3527</f>
        <v>0</v>
      </c>
      <c r="B3527" s="1">
        <f>MAX(AVERAGE(Portfolios!$B$2:$B$5644)-Portfolios!B3527, 0)</f>
        <v>0</v>
      </c>
    </row>
    <row r="3528" spans="1:2">
      <c r="A3528" s="11">
        <f>Returns!A3528</f>
        <v>0</v>
      </c>
      <c r="B3528" s="1">
        <f>MAX(AVERAGE(Portfolios!$B$2:$B$5644)-Portfolios!B3528, 0)</f>
        <v>0</v>
      </c>
    </row>
    <row r="3529" spans="1:2">
      <c r="A3529" s="11">
        <f>Returns!A3529</f>
        <v>0</v>
      </c>
      <c r="B3529" s="1">
        <f>MAX(AVERAGE(Portfolios!$B$2:$B$5644)-Portfolios!B3529, 0)</f>
        <v>0</v>
      </c>
    </row>
    <row r="3530" spans="1:2">
      <c r="A3530" s="11">
        <f>Returns!A3530</f>
        <v>0</v>
      </c>
      <c r="B3530" s="1">
        <f>MAX(AVERAGE(Portfolios!$B$2:$B$5644)-Portfolios!B3530, 0)</f>
        <v>0</v>
      </c>
    </row>
    <row r="3531" spans="1:2">
      <c r="A3531" s="11">
        <f>Returns!A3531</f>
        <v>0</v>
      </c>
      <c r="B3531" s="1">
        <f>MAX(AVERAGE(Portfolios!$B$2:$B$5644)-Portfolios!B3531, 0)</f>
        <v>0</v>
      </c>
    </row>
    <row r="3532" spans="1:2">
      <c r="A3532" s="11">
        <f>Returns!A3532</f>
        <v>0</v>
      </c>
      <c r="B3532" s="1">
        <f>MAX(AVERAGE(Portfolios!$B$2:$B$5644)-Portfolios!B3532, 0)</f>
        <v>0</v>
      </c>
    </row>
    <row r="3533" spans="1:2">
      <c r="A3533" s="11">
        <f>Returns!A3533</f>
        <v>0</v>
      </c>
      <c r="B3533" s="1">
        <f>MAX(AVERAGE(Portfolios!$B$2:$B$5644)-Portfolios!B3533, 0)</f>
        <v>0</v>
      </c>
    </row>
    <row r="3534" spans="1:2">
      <c r="A3534" s="11">
        <f>Returns!A3534</f>
        <v>0</v>
      </c>
      <c r="B3534" s="1">
        <f>MAX(AVERAGE(Portfolios!$B$2:$B$5644)-Portfolios!B3534, 0)</f>
        <v>0</v>
      </c>
    </row>
    <row r="3535" spans="1:2">
      <c r="A3535" s="11">
        <f>Returns!A3535</f>
        <v>0</v>
      </c>
      <c r="B3535" s="1">
        <f>MAX(AVERAGE(Portfolios!$B$2:$B$5644)-Portfolios!B3535, 0)</f>
        <v>0</v>
      </c>
    </row>
    <row r="3536" spans="1:2">
      <c r="A3536" s="11">
        <f>Returns!A3536</f>
        <v>0</v>
      </c>
      <c r="B3536" s="1">
        <f>MAX(AVERAGE(Portfolios!$B$2:$B$5644)-Portfolios!B3536, 0)</f>
        <v>0</v>
      </c>
    </row>
    <row r="3537" spans="1:2">
      <c r="A3537" s="11">
        <f>Returns!A3537</f>
        <v>0</v>
      </c>
      <c r="B3537" s="1">
        <f>MAX(AVERAGE(Portfolios!$B$2:$B$5644)-Portfolios!B3537, 0)</f>
        <v>0</v>
      </c>
    </row>
    <row r="3538" spans="1:2">
      <c r="A3538" s="11">
        <f>Returns!A3538</f>
        <v>0</v>
      </c>
      <c r="B3538" s="1">
        <f>MAX(AVERAGE(Portfolios!$B$2:$B$5644)-Portfolios!B3538, 0)</f>
        <v>0</v>
      </c>
    </row>
    <row r="3539" spans="1:2">
      <c r="A3539" s="11">
        <f>Returns!A3539</f>
        <v>0</v>
      </c>
      <c r="B3539" s="1">
        <f>MAX(AVERAGE(Portfolios!$B$2:$B$5644)-Portfolios!B3539, 0)</f>
        <v>0</v>
      </c>
    </row>
    <row r="3540" spans="1:2">
      <c r="A3540" s="11">
        <f>Returns!A3540</f>
        <v>0</v>
      </c>
      <c r="B3540" s="1">
        <f>MAX(AVERAGE(Portfolios!$B$2:$B$5644)-Portfolios!B3540, 0)</f>
        <v>0</v>
      </c>
    </row>
    <row r="3541" spans="1:2">
      <c r="A3541" s="11">
        <f>Returns!A3541</f>
        <v>0</v>
      </c>
      <c r="B3541" s="1">
        <f>MAX(AVERAGE(Portfolios!$B$2:$B$5644)-Portfolios!B3541, 0)</f>
        <v>0</v>
      </c>
    </row>
    <row r="3542" spans="1:2">
      <c r="A3542" s="11">
        <f>Returns!A3542</f>
        <v>0</v>
      </c>
      <c r="B3542" s="1">
        <f>MAX(AVERAGE(Portfolios!$B$2:$B$5644)-Portfolios!B3542, 0)</f>
        <v>0</v>
      </c>
    </row>
    <row r="3543" spans="1:2">
      <c r="A3543" s="11">
        <f>Returns!A3543</f>
        <v>0</v>
      </c>
      <c r="B3543" s="1">
        <f>MAX(AVERAGE(Portfolios!$B$2:$B$5644)-Portfolios!B3543, 0)</f>
        <v>0</v>
      </c>
    </row>
    <row r="3544" spans="1:2">
      <c r="A3544" s="11">
        <f>Returns!A3544</f>
        <v>0</v>
      </c>
      <c r="B3544" s="1">
        <f>MAX(AVERAGE(Portfolios!$B$2:$B$5644)-Portfolios!B3544, 0)</f>
        <v>0</v>
      </c>
    </row>
    <row r="3545" spans="1:2">
      <c r="A3545" s="11">
        <f>Returns!A3545</f>
        <v>0</v>
      </c>
      <c r="B3545" s="1">
        <f>MAX(AVERAGE(Portfolios!$B$2:$B$5644)-Portfolios!B3545, 0)</f>
        <v>0</v>
      </c>
    </row>
    <row r="3546" spans="1:2">
      <c r="A3546" s="11">
        <f>Returns!A3546</f>
        <v>0</v>
      </c>
      <c r="B3546" s="1">
        <f>MAX(AVERAGE(Portfolios!$B$2:$B$5644)-Portfolios!B3546, 0)</f>
        <v>0</v>
      </c>
    </row>
    <row r="3547" spans="1:2">
      <c r="A3547" s="11">
        <f>Returns!A3547</f>
        <v>0</v>
      </c>
      <c r="B3547" s="1">
        <f>MAX(AVERAGE(Portfolios!$B$2:$B$5644)-Portfolios!B3547, 0)</f>
        <v>0</v>
      </c>
    </row>
    <row r="3548" spans="1:2">
      <c r="A3548" s="11">
        <f>Returns!A3548</f>
        <v>0</v>
      </c>
      <c r="B3548" s="1">
        <f>MAX(AVERAGE(Portfolios!$B$2:$B$5644)-Portfolios!B3548, 0)</f>
        <v>0</v>
      </c>
    </row>
    <row r="3549" spans="1:2">
      <c r="A3549" s="11">
        <f>Returns!A3549</f>
        <v>0</v>
      </c>
      <c r="B3549" s="1">
        <f>MAX(AVERAGE(Portfolios!$B$2:$B$5644)-Portfolios!B3549, 0)</f>
        <v>0</v>
      </c>
    </row>
    <row r="3550" spans="1:2">
      <c r="A3550" s="11">
        <f>Returns!A3550</f>
        <v>0</v>
      </c>
      <c r="B3550" s="1">
        <f>MAX(AVERAGE(Portfolios!$B$2:$B$5644)-Portfolios!B3550, 0)</f>
        <v>0</v>
      </c>
    </row>
    <row r="3551" spans="1:2">
      <c r="A3551" s="11">
        <f>Returns!A3551</f>
        <v>0</v>
      </c>
      <c r="B3551" s="1">
        <f>MAX(AVERAGE(Portfolios!$B$2:$B$5644)-Portfolios!B3551, 0)</f>
        <v>0</v>
      </c>
    </row>
    <row r="3552" spans="1:2">
      <c r="A3552" s="11">
        <f>Returns!A3552</f>
        <v>0</v>
      </c>
      <c r="B3552" s="1">
        <f>MAX(AVERAGE(Portfolios!$B$2:$B$5644)-Portfolios!B3552, 0)</f>
        <v>0</v>
      </c>
    </row>
    <row r="3553" spans="1:2">
      <c r="A3553" s="11">
        <f>Returns!A3553</f>
        <v>0</v>
      </c>
      <c r="B3553" s="1">
        <f>MAX(AVERAGE(Portfolios!$B$2:$B$5644)-Portfolios!B3553, 0)</f>
        <v>0</v>
      </c>
    </row>
    <row r="3554" spans="1:2">
      <c r="A3554" s="11">
        <f>Returns!A3554</f>
        <v>0</v>
      </c>
      <c r="B3554" s="1">
        <f>MAX(AVERAGE(Portfolios!$B$2:$B$5644)-Portfolios!B3554, 0)</f>
        <v>0</v>
      </c>
    </row>
    <row r="3555" spans="1:2">
      <c r="A3555" s="11">
        <f>Returns!A3555</f>
        <v>0</v>
      </c>
      <c r="B3555" s="1">
        <f>MAX(AVERAGE(Portfolios!$B$2:$B$5644)-Portfolios!B3555, 0)</f>
        <v>0</v>
      </c>
    </row>
    <row r="3556" spans="1:2">
      <c r="A3556" s="11">
        <f>Returns!A3556</f>
        <v>0</v>
      </c>
      <c r="B3556" s="1">
        <f>MAX(AVERAGE(Portfolios!$B$2:$B$5644)-Portfolios!B3556, 0)</f>
        <v>0</v>
      </c>
    </row>
    <row r="3557" spans="1:2">
      <c r="A3557" s="11">
        <f>Returns!A3557</f>
        <v>0</v>
      </c>
      <c r="B3557" s="1">
        <f>MAX(AVERAGE(Portfolios!$B$2:$B$5644)-Portfolios!B3557, 0)</f>
        <v>0</v>
      </c>
    </row>
    <row r="3558" spans="1:2">
      <c r="A3558" s="11">
        <f>Returns!A3558</f>
        <v>0</v>
      </c>
      <c r="B3558" s="1">
        <f>MAX(AVERAGE(Portfolios!$B$2:$B$5644)-Portfolios!B3558, 0)</f>
        <v>0</v>
      </c>
    </row>
    <row r="3559" spans="1:2">
      <c r="A3559" s="11">
        <f>Returns!A3559</f>
        <v>0</v>
      </c>
      <c r="B3559" s="1">
        <f>MAX(AVERAGE(Portfolios!$B$2:$B$5644)-Portfolios!B3559, 0)</f>
        <v>0</v>
      </c>
    </row>
    <row r="3560" spans="1:2">
      <c r="A3560" s="11">
        <f>Returns!A3560</f>
        <v>0</v>
      </c>
      <c r="B3560" s="1">
        <f>MAX(AVERAGE(Portfolios!$B$2:$B$5644)-Portfolios!B3560, 0)</f>
        <v>0</v>
      </c>
    </row>
    <row r="3561" spans="1:2">
      <c r="A3561" s="11">
        <f>Returns!A3561</f>
        <v>0</v>
      </c>
      <c r="B3561" s="1">
        <f>MAX(AVERAGE(Portfolios!$B$2:$B$5644)-Portfolios!B3561, 0)</f>
        <v>0</v>
      </c>
    </row>
    <row r="3562" spans="1:2">
      <c r="A3562" s="11">
        <f>Returns!A3562</f>
        <v>0</v>
      </c>
      <c r="B3562" s="1">
        <f>MAX(AVERAGE(Portfolios!$B$2:$B$5644)-Portfolios!B3562, 0)</f>
        <v>0</v>
      </c>
    </row>
    <row r="3563" spans="1:2">
      <c r="A3563" s="11">
        <f>Returns!A3563</f>
        <v>0</v>
      </c>
      <c r="B3563" s="1">
        <f>MAX(AVERAGE(Portfolios!$B$2:$B$5644)-Portfolios!B3563, 0)</f>
        <v>0</v>
      </c>
    </row>
    <row r="3564" spans="1:2">
      <c r="A3564" s="11">
        <f>Returns!A3564</f>
        <v>0</v>
      </c>
      <c r="B3564" s="1">
        <f>MAX(AVERAGE(Portfolios!$B$2:$B$5644)-Portfolios!B3564, 0)</f>
        <v>0</v>
      </c>
    </row>
    <row r="3565" spans="1:2">
      <c r="A3565" s="11">
        <f>Returns!A3565</f>
        <v>0</v>
      </c>
      <c r="B3565" s="1">
        <f>MAX(AVERAGE(Portfolios!$B$2:$B$5644)-Portfolios!B3565, 0)</f>
        <v>0</v>
      </c>
    </row>
    <row r="3566" spans="1:2">
      <c r="A3566" s="11">
        <f>Returns!A3566</f>
        <v>0</v>
      </c>
      <c r="B3566" s="1">
        <f>MAX(AVERAGE(Portfolios!$B$2:$B$5644)-Portfolios!B3566, 0)</f>
        <v>0</v>
      </c>
    </row>
    <row r="3567" spans="1:2">
      <c r="A3567" s="11">
        <f>Returns!A3567</f>
        <v>0</v>
      </c>
      <c r="B3567" s="1">
        <f>MAX(AVERAGE(Portfolios!$B$2:$B$5644)-Portfolios!B3567, 0)</f>
        <v>0</v>
      </c>
    </row>
    <row r="3568" spans="1:2">
      <c r="A3568" s="11">
        <f>Returns!A3568</f>
        <v>0</v>
      </c>
      <c r="B3568" s="1">
        <f>MAX(AVERAGE(Portfolios!$B$2:$B$5644)-Portfolios!B3568, 0)</f>
        <v>0</v>
      </c>
    </row>
    <row r="3569" spans="1:2">
      <c r="A3569" s="11">
        <f>Returns!A3569</f>
        <v>0</v>
      </c>
      <c r="B3569" s="1">
        <f>MAX(AVERAGE(Portfolios!$B$2:$B$5644)-Portfolios!B3569, 0)</f>
        <v>0</v>
      </c>
    </row>
    <row r="3570" spans="1:2">
      <c r="A3570" s="11">
        <f>Returns!A3570</f>
        <v>0</v>
      </c>
      <c r="B3570" s="1">
        <f>MAX(AVERAGE(Portfolios!$B$2:$B$5644)-Portfolios!B3570, 0)</f>
        <v>0</v>
      </c>
    </row>
    <row r="3571" spans="1:2">
      <c r="A3571" s="11">
        <f>Returns!A3571</f>
        <v>0</v>
      </c>
      <c r="B3571" s="1">
        <f>MAX(AVERAGE(Portfolios!$B$2:$B$5644)-Portfolios!B3571, 0)</f>
        <v>0</v>
      </c>
    </row>
    <row r="3572" spans="1:2">
      <c r="A3572" s="11">
        <f>Returns!A3572</f>
        <v>0</v>
      </c>
      <c r="B3572" s="1">
        <f>MAX(AVERAGE(Portfolios!$B$2:$B$5644)-Portfolios!B3572, 0)</f>
        <v>0</v>
      </c>
    </row>
    <row r="3573" spans="1:2">
      <c r="A3573" s="11">
        <f>Returns!A3573</f>
        <v>0</v>
      </c>
      <c r="B3573" s="1">
        <f>MAX(AVERAGE(Portfolios!$B$2:$B$5644)-Portfolios!B3573, 0)</f>
        <v>0</v>
      </c>
    </row>
    <row r="3574" spans="1:2">
      <c r="A3574" s="11">
        <f>Returns!A3574</f>
        <v>0</v>
      </c>
      <c r="B3574" s="1">
        <f>MAX(AVERAGE(Portfolios!$B$2:$B$5644)-Portfolios!B3574, 0)</f>
        <v>0</v>
      </c>
    </row>
    <row r="3575" spans="1:2">
      <c r="A3575" s="11">
        <f>Returns!A3575</f>
        <v>0</v>
      </c>
      <c r="B3575" s="1">
        <f>MAX(AVERAGE(Portfolios!$B$2:$B$5644)-Portfolios!B3575, 0)</f>
        <v>0</v>
      </c>
    </row>
    <row r="3576" spans="1:2">
      <c r="A3576" s="11">
        <f>Returns!A3576</f>
        <v>0</v>
      </c>
      <c r="B3576" s="1">
        <f>MAX(AVERAGE(Portfolios!$B$2:$B$5644)-Portfolios!B3576, 0)</f>
        <v>0</v>
      </c>
    </row>
    <row r="3577" spans="1:2">
      <c r="A3577" s="11">
        <f>Returns!A3577</f>
        <v>0</v>
      </c>
      <c r="B3577" s="1">
        <f>MAX(AVERAGE(Portfolios!$B$2:$B$5644)-Portfolios!B3577, 0)</f>
        <v>0</v>
      </c>
    </row>
    <row r="3578" spans="1:2">
      <c r="A3578" s="11">
        <f>Returns!A3578</f>
        <v>0</v>
      </c>
      <c r="B3578" s="1">
        <f>MAX(AVERAGE(Portfolios!$B$2:$B$5644)-Portfolios!B3578, 0)</f>
        <v>0</v>
      </c>
    </row>
    <row r="3579" spans="1:2">
      <c r="A3579" s="11">
        <f>Returns!A3579</f>
        <v>0</v>
      </c>
      <c r="B3579" s="1">
        <f>MAX(AVERAGE(Portfolios!$B$2:$B$5644)-Portfolios!B3579, 0)</f>
        <v>0</v>
      </c>
    </row>
    <row r="3580" spans="1:2">
      <c r="A3580" s="11">
        <f>Returns!A3580</f>
        <v>0</v>
      </c>
      <c r="B3580" s="1">
        <f>MAX(AVERAGE(Portfolios!$B$2:$B$5644)-Portfolios!B3580, 0)</f>
        <v>0</v>
      </c>
    </row>
    <row r="3581" spans="1:2">
      <c r="A3581" s="11">
        <f>Returns!A3581</f>
        <v>0</v>
      </c>
      <c r="B3581" s="1">
        <f>MAX(AVERAGE(Portfolios!$B$2:$B$5644)-Portfolios!B3581, 0)</f>
        <v>0</v>
      </c>
    </row>
    <row r="3582" spans="1:2">
      <c r="A3582" s="11">
        <f>Returns!A3582</f>
        <v>0</v>
      </c>
      <c r="B3582" s="1">
        <f>MAX(AVERAGE(Portfolios!$B$2:$B$5644)-Portfolios!B3582, 0)</f>
        <v>0</v>
      </c>
    </row>
    <row r="3583" spans="1:2">
      <c r="A3583" s="11">
        <f>Returns!A3583</f>
        <v>0</v>
      </c>
      <c r="B3583" s="1">
        <f>MAX(AVERAGE(Portfolios!$B$2:$B$5644)-Portfolios!B3583, 0)</f>
        <v>0</v>
      </c>
    </row>
    <row r="3584" spans="1:2">
      <c r="A3584" s="11">
        <f>Returns!A3584</f>
        <v>0</v>
      </c>
      <c r="B3584" s="1">
        <f>MAX(AVERAGE(Portfolios!$B$2:$B$5644)-Portfolios!B3584, 0)</f>
        <v>0</v>
      </c>
    </row>
    <row r="3585" spans="1:2">
      <c r="A3585" s="11">
        <f>Returns!A3585</f>
        <v>0</v>
      </c>
      <c r="B3585" s="1">
        <f>MAX(AVERAGE(Portfolios!$B$2:$B$5644)-Portfolios!B3585, 0)</f>
        <v>0</v>
      </c>
    </row>
    <row r="3586" spans="1:2">
      <c r="A3586" s="11">
        <f>Returns!A3586</f>
        <v>0</v>
      </c>
      <c r="B3586" s="1">
        <f>MAX(AVERAGE(Portfolios!$B$2:$B$5644)-Portfolios!B3586, 0)</f>
        <v>0</v>
      </c>
    </row>
    <row r="3587" spans="1:2">
      <c r="A3587" s="11">
        <f>Returns!A3587</f>
        <v>0</v>
      </c>
      <c r="B3587" s="1">
        <f>MAX(AVERAGE(Portfolios!$B$2:$B$5644)-Portfolios!B3587, 0)</f>
        <v>0</v>
      </c>
    </row>
    <row r="3588" spans="1:2">
      <c r="A3588" s="11">
        <f>Returns!A3588</f>
        <v>0</v>
      </c>
      <c r="B3588" s="1">
        <f>MAX(AVERAGE(Portfolios!$B$2:$B$5644)-Portfolios!B3588, 0)</f>
        <v>0</v>
      </c>
    </row>
    <row r="3589" spans="1:2">
      <c r="A3589" s="11">
        <f>Returns!A3589</f>
        <v>0</v>
      </c>
      <c r="B3589" s="1">
        <f>MAX(AVERAGE(Portfolios!$B$2:$B$5644)-Portfolios!B3589, 0)</f>
        <v>0</v>
      </c>
    </row>
    <row r="3590" spans="1:2">
      <c r="A3590" s="11">
        <f>Returns!A3590</f>
        <v>0</v>
      </c>
      <c r="B3590" s="1">
        <f>MAX(AVERAGE(Portfolios!$B$2:$B$5644)-Portfolios!B3590, 0)</f>
        <v>0</v>
      </c>
    </row>
    <row r="3591" spans="1:2">
      <c r="A3591" s="11">
        <f>Returns!A3591</f>
        <v>0</v>
      </c>
      <c r="B3591" s="1">
        <f>MAX(AVERAGE(Portfolios!$B$2:$B$5644)-Portfolios!B3591, 0)</f>
        <v>0</v>
      </c>
    </row>
    <row r="3592" spans="1:2">
      <c r="A3592" s="11">
        <f>Returns!A3592</f>
        <v>0</v>
      </c>
      <c r="B3592" s="1">
        <f>MAX(AVERAGE(Portfolios!$B$2:$B$5644)-Portfolios!B3592, 0)</f>
        <v>0</v>
      </c>
    </row>
    <row r="3593" spans="1:2">
      <c r="A3593" s="11">
        <f>Returns!A3593</f>
        <v>0</v>
      </c>
      <c r="B3593" s="1">
        <f>MAX(AVERAGE(Portfolios!$B$2:$B$5644)-Portfolios!B3593, 0)</f>
        <v>0</v>
      </c>
    </row>
    <row r="3594" spans="1:2">
      <c r="A3594" s="11">
        <f>Returns!A3594</f>
        <v>0</v>
      </c>
      <c r="B3594" s="1">
        <f>MAX(AVERAGE(Portfolios!$B$2:$B$5644)-Portfolios!B3594, 0)</f>
        <v>0</v>
      </c>
    </row>
    <row r="3595" spans="1:2">
      <c r="A3595" s="11">
        <f>Returns!A3595</f>
        <v>0</v>
      </c>
      <c r="B3595" s="1">
        <f>MAX(AVERAGE(Portfolios!$B$2:$B$5644)-Portfolios!B3595, 0)</f>
        <v>0</v>
      </c>
    </row>
    <row r="3596" spans="1:2">
      <c r="A3596" s="11">
        <f>Returns!A3596</f>
        <v>0</v>
      </c>
      <c r="B3596" s="1">
        <f>MAX(AVERAGE(Portfolios!$B$2:$B$5644)-Portfolios!B3596, 0)</f>
        <v>0</v>
      </c>
    </row>
    <row r="3597" spans="1:2">
      <c r="A3597" s="11">
        <f>Returns!A3597</f>
        <v>0</v>
      </c>
      <c r="B3597" s="1">
        <f>MAX(AVERAGE(Portfolios!$B$2:$B$5644)-Portfolios!B3597, 0)</f>
        <v>0</v>
      </c>
    </row>
    <row r="3598" spans="1:2">
      <c r="A3598" s="11">
        <f>Returns!A3598</f>
        <v>0</v>
      </c>
      <c r="B3598" s="1">
        <f>MAX(AVERAGE(Portfolios!$B$2:$B$5644)-Portfolios!B3598, 0)</f>
        <v>0</v>
      </c>
    </row>
    <row r="3599" spans="1:2">
      <c r="A3599" s="11">
        <f>Returns!A3599</f>
        <v>0</v>
      </c>
      <c r="B3599" s="1">
        <f>MAX(AVERAGE(Portfolios!$B$2:$B$5644)-Portfolios!B3599, 0)</f>
        <v>0</v>
      </c>
    </row>
    <row r="3600" spans="1:2">
      <c r="A3600" s="11">
        <f>Returns!A3600</f>
        <v>0</v>
      </c>
      <c r="B3600" s="1">
        <f>MAX(AVERAGE(Portfolios!$B$2:$B$5644)-Portfolios!B3600, 0)</f>
        <v>0</v>
      </c>
    </row>
    <row r="3601" spans="1:2">
      <c r="A3601" s="11">
        <f>Returns!A3601</f>
        <v>0</v>
      </c>
      <c r="B3601" s="1">
        <f>MAX(AVERAGE(Portfolios!$B$2:$B$5644)-Portfolios!B3601, 0)</f>
        <v>0</v>
      </c>
    </row>
    <row r="3602" spans="1:2">
      <c r="A3602" s="11">
        <f>Returns!A3602</f>
        <v>0</v>
      </c>
      <c r="B3602" s="1">
        <f>MAX(AVERAGE(Portfolios!$B$2:$B$5644)-Portfolios!B3602, 0)</f>
        <v>0</v>
      </c>
    </row>
    <row r="3603" spans="1:2">
      <c r="A3603" s="11">
        <f>Returns!A3603</f>
        <v>0</v>
      </c>
      <c r="B3603" s="1">
        <f>MAX(AVERAGE(Portfolios!$B$2:$B$5644)-Portfolios!B3603, 0)</f>
        <v>0</v>
      </c>
    </row>
    <row r="3604" spans="1:2">
      <c r="A3604" s="11">
        <f>Returns!A3604</f>
        <v>0</v>
      </c>
      <c r="B3604" s="1">
        <f>MAX(AVERAGE(Portfolios!$B$2:$B$5644)-Portfolios!B3604, 0)</f>
        <v>0</v>
      </c>
    </row>
    <row r="3605" spans="1:2">
      <c r="A3605" s="11">
        <f>Returns!A3605</f>
        <v>0</v>
      </c>
      <c r="B3605" s="1">
        <f>MAX(AVERAGE(Portfolios!$B$2:$B$5644)-Portfolios!B3605, 0)</f>
        <v>0</v>
      </c>
    </row>
    <row r="3606" spans="1:2">
      <c r="A3606" s="11">
        <f>Returns!A3606</f>
        <v>0</v>
      </c>
      <c r="B3606" s="1">
        <f>MAX(AVERAGE(Portfolios!$B$2:$B$5644)-Portfolios!B3606, 0)</f>
        <v>0</v>
      </c>
    </row>
    <row r="3607" spans="1:2">
      <c r="A3607" s="11">
        <f>Returns!A3607</f>
        <v>0</v>
      </c>
      <c r="B3607" s="1">
        <f>MAX(AVERAGE(Portfolios!$B$2:$B$5644)-Portfolios!B3607, 0)</f>
        <v>0</v>
      </c>
    </row>
    <row r="3608" spans="1:2">
      <c r="A3608" s="11">
        <f>Returns!A3608</f>
        <v>0</v>
      </c>
      <c r="B3608" s="1">
        <f>MAX(AVERAGE(Portfolios!$B$2:$B$5644)-Portfolios!B3608, 0)</f>
        <v>0</v>
      </c>
    </row>
    <row r="3609" spans="1:2">
      <c r="A3609" s="11">
        <f>Returns!A3609</f>
        <v>0</v>
      </c>
      <c r="B3609" s="1">
        <f>MAX(AVERAGE(Portfolios!$B$2:$B$5644)-Portfolios!B3609, 0)</f>
        <v>0</v>
      </c>
    </row>
    <row r="3610" spans="1:2">
      <c r="A3610" s="11">
        <f>Returns!A3610</f>
        <v>0</v>
      </c>
      <c r="B3610" s="1">
        <f>MAX(AVERAGE(Portfolios!$B$2:$B$5644)-Portfolios!B3610, 0)</f>
        <v>0</v>
      </c>
    </row>
    <row r="3611" spans="1:2">
      <c r="A3611" s="11">
        <f>Returns!A3611</f>
        <v>0</v>
      </c>
      <c r="B3611" s="1">
        <f>MAX(AVERAGE(Portfolios!$B$2:$B$5644)-Portfolios!B3611, 0)</f>
        <v>0</v>
      </c>
    </row>
    <row r="3612" spans="1:2">
      <c r="A3612" s="11">
        <f>Returns!A3612</f>
        <v>0</v>
      </c>
      <c r="B3612" s="1">
        <f>MAX(AVERAGE(Portfolios!$B$2:$B$5644)-Portfolios!B3612, 0)</f>
        <v>0</v>
      </c>
    </row>
    <row r="3613" spans="1:2">
      <c r="A3613" s="11">
        <f>Returns!A3613</f>
        <v>0</v>
      </c>
      <c r="B3613" s="1">
        <f>MAX(AVERAGE(Portfolios!$B$2:$B$5644)-Portfolios!B3613, 0)</f>
        <v>0</v>
      </c>
    </row>
    <row r="3614" spans="1:2">
      <c r="A3614" s="11">
        <f>Returns!A3614</f>
        <v>0</v>
      </c>
      <c r="B3614" s="1">
        <f>MAX(AVERAGE(Portfolios!$B$2:$B$5644)-Portfolios!B3614, 0)</f>
        <v>0</v>
      </c>
    </row>
    <row r="3615" spans="1:2">
      <c r="A3615" s="11">
        <f>Returns!A3615</f>
        <v>0</v>
      </c>
      <c r="B3615" s="1">
        <f>MAX(AVERAGE(Portfolios!$B$2:$B$5644)-Portfolios!B3615, 0)</f>
        <v>0</v>
      </c>
    </row>
    <row r="3616" spans="1:2">
      <c r="A3616" s="11">
        <f>Returns!A3616</f>
        <v>0</v>
      </c>
      <c r="B3616" s="1">
        <f>MAX(AVERAGE(Portfolios!$B$2:$B$5644)-Portfolios!B3616, 0)</f>
        <v>0</v>
      </c>
    </row>
    <row r="3617" spans="1:2">
      <c r="A3617" s="11">
        <f>Returns!A3617</f>
        <v>0</v>
      </c>
      <c r="B3617" s="1">
        <f>MAX(AVERAGE(Portfolios!$B$2:$B$5644)-Portfolios!B3617, 0)</f>
        <v>0</v>
      </c>
    </row>
    <row r="3618" spans="1:2">
      <c r="A3618" s="11">
        <f>Returns!A3618</f>
        <v>0</v>
      </c>
      <c r="B3618" s="1">
        <f>MAX(AVERAGE(Portfolios!$B$2:$B$5644)-Portfolios!B3618, 0)</f>
        <v>0</v>
      </c>
    </row>
    <row r="3619" spans="1:2">
      <c r="A3619" s="11">
        <f>Returns!A3619</f>
        <v>0</v>
      </c>
      <c r="B3619" s="1">
        <f>MAX(AVERAGE(Portfolios!$B$2:$B$5644)-Portfolios!B3619, 0)</f>
        <v>0</v>
      </c>
    </row>
    <row r="3620" spans="1:2">
      <c r="A3620" s="11">
        <f>Returns!A3620</f>
        <v>0</v>
      </c>
      <c r="B3620" s="1">
        <f>MAX(AVERAGE(Portfolios!$B$2:$B$5644)-Portfolios!B3620, 0)</f>
        <v>0</v>
      </c>
    </row>
    <row r="3621" spans="1:2">
      <c r="A3621" s="11">
        <f>Returns!A3621</f>
        <v>0</v>
      </c>
      <c r="B3621" s="1">
        <f>MAX(AVERAGE(Portfolios!$B$2:$B$5644)-Portfolios!B3621, 0)</f>
        <v>0</v>
      </c>
    </row>
    <row r="3622" spans="1:2">
      <c r="A3622" s="11">
        <f>Returns!A3622</f>
        <v>0</v>
      </c>
      <c r="B3622" s="1">
        <f>MAX(AVERAGE(Portfolios!$B$2:$B$5644)-Portfolios!B3622, 0)</f>
        <v>0</v>
      </c>
    </row>
    <row r="3623" spans="1:2">
      <c r="A3623" s="11">
        <f>Returns!A3623</f>
        <v>0</v>
      </c>
      <c r="B3623" s="1">
        <f>MAX(AVERAGE(Portfolios!$B$2:$B$5644)-Portfolios!B3623, 0)</f>
        <v>0</v>
      </c>
    </row>
    <row r="3624" spans="1:2">
      <c r="A3624" s="11">
        <f>Returns!A3624</f>
        <v>0</v>
      </c>
      <c r="B3624" s="1">
        <f>MAX(AVERAGE(Portfolios!$B$2:$B$5644)-Portfolios!B3624, 0)</f>
        <v>0</v>
      </c>
    </row>
    <row r="3625" spans="1:2">
      <c r="A3625" s="11">
        <f>Returns!A3625</f>
        <v>0</v>
      </c>
      <c r="B3625" s="1">
        <f>MAX(AVERAGE(Portfolios!$B$2:$B$5644)-Portfolios!B3625, 0)</f>
        <v>0</v>
      </c>
    </row>
    <row r="3626" spans="1:2">
      <c r="A3626" s="11">
        <f>Returns!A3626</f>
        <v>0</v>
      </c>
      <c r="B3626" s="1">
        <f>MAX(AVERAGE(Portfolios!$B$2:$B$5644)-Portfolios!B3626, 0)</f>
        <v>0</v>
      </c>
    </row>
    <row r="3627" spans="1:2">
      <c r="A3627" s="11">
        <f>Returns!A3627</f>
        <v>0</v>
      </c>
      <c r="B3627" s="1">
        <f>MAX(AVERAGE(Portfolios!$B$2:$B$5644)-Portfolios!B3627, 0)</f>
        <v>0</v>
      </c>
    </row>
    <row r="3628" spans="1:2">
      <c r="A3628" s="11">
        <f>Returns!A3628</f>
        <v>0</v>
      </c>
      <c r="B3628" s="1">
        <f>MAX(AVERAGE(Portfolios!$B$2:$B$5644)-Portfolios!B3628, 0)</f>
        <v>0</v>
      </c>
    </row>
    <row r="3629" spans="1:2">
      <c r="A3629" s="11">
        <f>Returns!A3629</f>
        <v>0</v>
      </c>
      <c r="B3629" s="1">
        <f>MAX(AVERAGE(Portfolios!$B$2:$B$5644)-Portfolios!B3629, 0)</f>
        <v>0</v>
      </c>
    </row>
    <row r="3630" spans="1:2">
      <c r="A3630" s="11">
        <f>Returns!A3630</f>
        <v>0</v>
      </c>
      <c r="B3630" s="1">
        <f>MAX(AVERAGE(Portfolios!$B$2:$B$5644)-Portfolios!B3630, 0)</f>
        <v>0</v>
      </c>
    </row>
    <row r="3631" spans="1:2">
      <c r="A3631" s="11">
        <f>Returns!A3631</f>
        <v>0</v>
      </c>
      <c r="B3631" s="1">
        <f>MAX(AVERAGE(Portfolios!$B$2:$B$5644)-Portfolios!B3631, 0)</f>
        <v>0</v>
      </c>
    </row>
    <row r="3632" spans="1:2">
      <c r="A3632" s="11">
        <f>Returns!A3632</f>
        <v>0</v>
      </c>
      <c r="B3632" s="1">
        <f>MAX(AVERAGE(Portfolios!$B$2:$B$5644)-Portfolios!B3632, 0)</f>
        <v>0</v>
      </c>
    </row>
    <row r="3633" spans="1:2">
      <c r="A3633" s="11">
        <f>Returns!A3633</f>
        <v>0</v>
      </c>
      <c r="B3633" s="1">
        <f>MAX(AVERAGE(Portfolios!$B$2:$B$5644)-Portfolios!B3633, 0)</f>
        <v>0</v>
      </c>
    </row>
    <row r="3634" spans="1:2">
      <c r="A3634" s="11">
        <f>Returns!A3634</f>
        <v>0</v>
      </c>
      <c r="B3634" s="1">
        <f>MAX(AVERAGE(Portfolios!$B$2:$B$5644)-Portfolios!B3634, 0)</f>
        <v>0</v>
      </c>
    </row>
    <row r="3635" spans="1:2">
      <c r="A3635" s="11">
        <f>Returns!A3635</f>
        <v>0</v>
      </c>
      <c r="B3635" s="1">
        <f>MAX(AVERAGE(Portfolios!$B$2:$B$5644)-Portfolios!B3635, 0)</f>
        <v>0</v>
      </c>
    </row>
    <row r="3636" spans="1:2">
      <c r="A3636" s="11">
        <f>Returns!A3636</f>
        <v>0</v>
      </c>
      <c r="B3636" s="1">
        <f>MAX(AVERAGE(Portfolios!$B$2:$B$5644)-Portfolios!B3636, 0)</f>
        <v>0</v>
      </c>
    </row>
    <row r="3637" spans="1:2">
      <c r="A3637" s="11">
        <f>Returns!A3637</f>
        <v>0</v>
      </c>
      <c r="B3637" s="1">
        <f>MAX(AVERAGE(Portfolios!$B$2:$B$5644)-Portfolios!B3637, 0)</f>
        <v>0</v>
      </c>
    </row>
    <row r="3638" spans="1:2">
      <c r="A3638" s="11">
        <f>Returns!A3638</f>
        <v>0</v>
      </c>
      <c r="B3638" s="1">
        <f>MAX(AVERAGE(Portfolios!$B$2:$B$5644)-Portfolios!B3638, 0)</f>
        <v>0</v>
      </c>
    </row>
    <row r="3639" spans="1:2">
      <c r="A3639" s="11">
        <f>Returns!A3639</f>
        <v>0</v>
      </c>
      <c r="B3639" s="1">
        <f>MAX(AVERAGE(Portfolios!$B$2:$B$5644)-Portfolios!B3639, 0)</f>
        <v>0</v>
      </c>
    </row>
    <row r="3640" spans="1:2">
      <c r="A3640" s="11">
        <f>Returns!A3640</f>
        <v>0</v>
      </c>
      <c r="B3640" s="1">
        <f>MAX(AVERAGE(Portfolios!$B$2:$B$5644)-Portfolios!B3640, 0)</f>
        <v>0</v>
      </c>
    </row>
    <row r="3641" spans="1:2">
      <c r="A3641" s="11">
        <f>Returns!A3641</f>
        <v>0</v>
      </c>
      <c r="B3641" s="1">
        <f>MAX(AVERAGE(Portfolios!$B$2:$B$5644)-Portfolios!B3641, 0)</f>
        <v>0</v>
      </c>
    </row>
    <row r="3642" spans="1:2">
      <c r="A3642" s="11">
        <f>Returns!A3642</f>
        <v>0</v>
      </c>
      <c r="B3642" s="1">
        <f>MAX(AVERAGE(Portfolios!$B$2:$B$5644)-Portfolios!B3642, 0)</f>
        <v>0</v>
      </c>
    </row>
    <row r="3643" spans="1:2">
      <c r="A3643" s="11">
        <f>Returns!A3643</f>
        <v>0</v>
      </c>
      <c r="B3643" s="1">
        <f>MAX(AVERAGE(Portfolios!$B$2:$B$5644)-Portfolios!B3643, 0)</f>
        <v>0</v>
      </c>
    </row>
    <row r="3644" spans="1:2">
      <c r="A3644" s="11">
        <f>Returns!A3644</f>
        <v>0</v>
      </c>
      <c r="B3644" s="1">
        <f>MAX(AVERAGE(Portfolios!$B$2:$B$5644)-Portfolios!B3644, 0)</f>
        <v>0</v>
      </c>
    </row>
    <row r="3645" spans="1:2">
      <c r="A3645" s="11">
        <f>Returns!A3645</f>
        <v>0</v>
      </c>
      <c r="B3645" s="1">
        <f>MAX(AVERAGE(Portfolios!$B$2:$B$5644)-Portfolios!B3645, 0)</f>
        <v>0</v>
      </c>
    </row>
    <row r="3646" spans="1:2">
      <c r="A3646" s="11">
        <f>Returns!A3646</f>
        <v>0</v>
      </c>
      <c r="B3646" s="1">
        <f>MAX(AVERAGE(Portfolios!$B$2:$B$5644)-Portfolios!B3646, 0)</f>
        <v>0</v>
      </c>
    </row>
    <row r="3647" spans="1:2">
      <c r="A3647" s="11">
        <f>Returns!A3647</f>
        <v>0</v>
      </c>
      <c r="B3647" s="1">
        <f>MAX(AVERAGE(Portfolios!$B$2:$B$5644)-Portfolios!B3647, 0)</f>
        <v>0</v>
      </c>
    </row>
    <row r="3648" spans="1:2">
      <c r="A3648" s="11">
        <f>Returns!A3648</f>
        <v>0</v>
      </c>
      <c r="B3648" s="1">
        <f>MAX(AVERAGE(Portfolios!$B$2:$B$5644)-Portfolios!B3648, 0)</f>
        <v>0</v>
      </c>
    </row>
    <row r="3649" spans="1:2">
      <c r="A3649" s="11">
        <f>Returns!A3649</f>
        <v>0</v>
      </c>
      <c r="B3649" s="1">
        <f>MAX(AVERAGE(Portfolios!$B$2:$B$5644)-Portfolios!B3649, 0)</f>
        <v>0</v>
      </c>
    </row>
    <row r="3650" spans="1:2">
      <c r="A3650" s="11">
        <f>Returns!A3650</f>
        <v>0</v>
      </c>
      <c r="B3650" s="1">
        <f>MAX(AVERAGE(Portfolios!$B$2:$B$5644)-Portfolios!B3650, 0)</f>
        <v>0</v>
      </c>
    </row>
    <row r="3651" spans="1:2">
      <c r="A3651" s="11">
        <f>Returns!A3651</f>
        <v>0</v>
      </c>
      <c r="B3651" s="1">
        <f>MAX(AVERAGE(Portfolios!$B$2:$B$5644)-Portfolios!B3651, 0)</f>
        <v>0</v>
      </c>
    </row>
    <row r="3652" spans="1:2">
      <c r="A3652" s="11">
        <f>Returns!A3652</f>
        <v>0</v>
      </c>
      <c r="B3652" s="1">
        <f>MAX(AVERAGE(Portfolios!$B$2:$B$5644)-Portfolios!B3652, 0)</f>
        <v>0</v>
      </c>
    </row>
    <row r="3653" spans="1:2">
      <c r="A3653" s="11">
        <f>Returns!A3653</f>
        <v>0</v>
      </c>
      <c r="B3653" s="1">
        <f>MAX(AVERAGE(Portfolios!$B$2:$B$5644)-Portfolios!B3653, 0)</f>
        <v>0</v>
      </c>
    </row>
    <row r="3654" spans="1:2">
      <c r="A3654" s="11">
        <f>Returns!A3654</f>
        <v>0</v>
      </c>
      <c r="B3654" s="1">
        <f>MAX(AVERAGE(Portfolios!$B$2:$B$5644)-Portfolios!B3654, 0)</f>
        <v>0</v>
      </c>
    </row>
    <row r="3655" spans="1:2">
      <c r="A3655" s="11">
        <f>Returns!A3655</f>
        <v>0</v>
      </c>
      <c r="B3655" s="1">
        <f>MAX(AVERAGE(Portfolios!$B$2:$B$5644)-Portfolios!B3655, 0)</f>
        <v>0</v>
      </c>
    </row>
    <row r="3656" spans="1:2">
      <c r="A3656" s="11">
        <f>Returns!A3656</f>
        <v>0</v>
      </c>
      <c r="B3656" s="1">
        <f>MAX(AVERAGE(Portfolios!$B$2:$B$5644)-Portfolios!B3656, 0)</f>
        <v>0</v>
      </c>
    </row>
    <row r="3657" spans="1:2">
      <c r="A3657" s="11">
        <f>Returns!A3657</f>
        <v>0</v>
      </c>
      <c r="B3657" s="1">
        <f>MAX(AVERAGE(Portfolios!$B$2:$B$5644)-Portfolios!B3657, 0)</f>
        <v>0</v>
      </c>
    </row>
    <row r="3658" spans="1:2">
      <c r="A3658" s="11">
        <f>Returns!A3658</f>
        <v>0</v>
      </c>
      <c r="B3658" s="1">
        <f>MAX(AVERAGE(Portfolios!$B$2:$B$5644)-Portfolios!B3658, 0)</f>
        <v>0</v>
      </c>
    </row>
    <row r="3659" spans="1:2">
      <c r="A3659" s="11">
        <f>Returns!A3659</f>
        <v>0</v>
      </c>
      <c r="B3659" s="1">
        <f>MAX(AVERAGE(Portfolios!$B$2:$B$5644)-Portfolios!B3659, 0)</f>
        <v>0</v>
      </c>
    </row>
    <row r="3660" spans="1:2">
      <c r="A3660" s="11">
        <f>Returns!A3660</f>
        <v>0</v>
      </c>
      <c r="B3660" s="1">
        <f>MAX(AVERAGE(Portfolios!$B$2:$B$5644)-Portfolios!B3660, 0)</f>
        <v>0</v>
      </c>
    </row>
    <row r="3661" spans="1:2">
      <c r="A3661" s="11">
        <f>Returns!A3661</f>
        <v>0</v>
      </c>
      <c r="B3661" s="1">
        <f>MAX(AVERAGE(Portfolios!$B$2:$B$5644)-Portfolios!B3661, 0)</f>
        <v>0</v>
      </c>
    </row>
    <row r="3662" spans="1:2">
      <c r="A3662" s="11">
        <f>Returns!A3662</f>
        <v>0</v>
      </c>
      <c r="B3662" s="1">
        <f>MAX(AVERAGE(Portfolios!$B$2:$B$5644)-Portfolios!B3662, 0)</f>
        <v>0</v>
      </c>
    </row>
    <row r="3663" spans="1:2">
      <c r="A3663" s="11">
        <f>Returns!A3663</f>
        <v>0</v>
      </c>
      <c r="B3663" s="1">
        <f>MAX(AVERAGE(Portfolios!$B$2:$B$5644)-Portfolios!B3663, 0)</f>
        <v>0</v>
      </c>
    </row>
    <row r="3664" spans="1:2">
      <c r="A3664" s="11">
        <f>Returns!A3664</f>
        <v>0</v>
      </c>
      <c r="B3664" s="1">
        <f>MAX(AVERAGE(Portfolios!$B$2:$B$5644)-Portfolios!B3664, 0)</f>
        <v>0</v>
      </c>
    </row>
    <row r="3665" spans="1:2">
      <c r="A3665" s="11">
        <f>Returns!A3665</f>
        <v>0</v>
      </c>
      <c r="B3665" s="1">
        <f>MAX(AVERAGE(Portfolios!$B$2:$B$5644)-Portfolios!B3665, 0)</f>
        <v>0</v>
      </c>
    </row>
    <row r="3666" spans="1:2">
      <c r="A3666" s="11">
        <f>Returns!A3666</f>
        <v>0</v>
      </c>
      <c r="B3666" s="1">
        <f>MAX(AVERAGE(Portfolios!$B$2:$B$5644)-Portfolios!B3666, 0)</f>
        <v>0</v>
      </c>
    </row>
    <row r="3667" spans="1:2">
      <c r="A3667" s="11">
        <f>Returns!A3667</f>
        <v>0</v>
      </c>
      <c r="B3667" s="1">
        <f>MAX(AVERAGE(Portfolios!$B$2:$B$5644)-Portfolios!B3667, 0)</f>
        <v>0</v>
      </c>
    </row>
    <row r="3668" spans="1:2">
      <c r="A3668" s="11">
        <f>Returns!A3668</f>
        <v>0</v>
      </c>
      <c r="B3668" s="1">
        <f>MAX(AVERAGE(Portfolios!$B$2:$B$5644)-Portfolios!B3668, 0)</f>
        <v>0</v>
      </c>
    </row>
    <row r="3669" spans="1:2">
      <c r="A3669" s="11">
        <f>Returns!A3669</f>
        <v>0</v>
      </c>
      <c r="B3669" s="1">
        <f>MAX(AVERAGE(Portfolios!$B$2:$B$5644)-Portfolios!B3669, 0)</f>
        <v>0</v>
      </c>
    </row>
    <row r="3670" spans="1:2">
      <c r="A3670" s="11">
        <f>Returns!A3670</f>
        <v>0</v>
      </c>
      <c r="B3670" s="1">
        <f>MAX(AVERAGE(Portfolios!$B$2:$B$5644)-Portfolios!B3670, 0)</f>
        <v>0</v>
      </c>
    </row>
    <row r="3671" spans="1:2">
      <c r="A3671" s="11">
        <f>Returns!A3671</f>
        <v>0</v>
      </c>
      <c r="B3671" s="1">
        <f>MAX(AVERAGE(Portfolios!$B$2:$B$5644)-Portfolios!B3671, 0)</f>
        <v>0</v>
      </c>
    </row>
    <row r="3672" spans="1:2">
      <c r="A3672" s="11">
        <f>Returns!A3672</f>
        <v>0</v>
      </c>
      <c r="B3672" s="1">
        <f>MAX(AVERAGE(Portfolios!$B$2:$B$5644)-Portfolios!B3672, 0)</f>
        <v>0</v>
      </c>
    </row>
    <row r="3673" spans="1:2">
      <c r="A3673" s="11">
        <f>Returns!A3673</f>
        <v>0</v>
      </c>
      <c r="B3673" s="1">
        <f>MAX(AVERAGE(Portfolios!$B$2:$B$5644)-Portfolios!B3673, 0)</f>
        <v>0</v>
      </c>
    </row>
    <row r="3674" spans="1:2">
      <c r="A3674" s="11">
        <f>Returns!A3674</f>
        <v>0</v>
      </c>
      <c r="B3674" s="1">
        <f>MAX(AVERAGE(Portfolios!$B$2:$B$5644)-Portfolios!B3674, 0)</f>
        <v>0</v>
      </c>
    </row>
    <row r="3675" spans="1:2">
      <c r="A3675" s="11">
        <f>Returns!A3675</f>
        <v>0</v>
      </c>
      <c r="B3675" s="1">
        <f>MAX(AVERAGE(Portfolios!$B$2:$B$5644)-Portfolios!B3675, 0)</f>
        <v>0</v>
      </c>
    </row>
    <row r="3676" spans="1:2">
      <c r="A3676" s="11">
        <f>Returns!A3676</f>
        <v>0</v>
      </c>
      <c r="B3676" s="1">
        <f>MAX(AVERAGE(Portfolios!$B$2:$B$5644)-Portfolios!B3676, 0)</f>
        <v>0</v>
      </c>
    </row>
    <row r="3677" spans="1:2">
      <c r="A3677" s="11">
        <f>Returns!A3677</f>
        <v>0</v>
      </c>
      <c r="B3677" s="1">
        <f>MAX(AVERAGE(Portfolios!$B$2:$B$5644)-Portfolios!B3677, 0)</f>
        <v>0</v>
      </c>
    </row>
    <row r="3678" spans="1:2">
      <c r="A3678" s="11">
        <f>Returns!A3678</f>
        <v>0</v>
      </c>
      <c r="B3678" s="1">
        <f>MAX(AVERAGE(Portfolios!$B$2:$B$5644)-Portfolios!B3678, 0)</f>
        <v>0</v>
      </c>
    </row>
    <row r="3679" spans="1:2">
      <c r="A3679" s="11">
        <f>Returns!A3679</f>
        <v>0</v>
      </c>
      <c r="B3679" s="1">
        <f>MAX(AVERAGE(Portfolios!$B$2:$B$5644)-Portfolios!B3679, 0)</f>
        <v>0</v>
      </c>
    </row>
    <row r="3680" spans="1:2">
      <c r="A3680" s="11">
        <f>Returns!A3680</f>
        <v>0</v>
      </c>
      <c r="B3680" s="1">
        <f>MAX(AVERAGE(Portfolios!$B$2:$B$5644)-Portfolios!B3680, 0)</f>
        <v>0</v>
      </c>
    </row>
    <row r="3681" spans="1:2">
      <c r="A3681" s="11">
        <f>Returns!A3681</f>
        <v>0</v>
      </c>
      <c r="B3681" s="1">
        <f>MAX(AVERAGE(Portfolios!$B$2:$B$5644)-Portfolios!B3681, 0)</f>
        <v>0</v>
      </c>
    </row>
    <row r="3682" spans="1:2">
      <c r="A3682" s="11">
        <f>Returns!A3682</f>
        <v>0</v>
      </c>
      <c r="B3682" s="1">
        <f>MAX(AVERAGE(Portfolios!$B$2:$B$5644)-Portfolios!B3682, 0)</f>
        <v>0</v>
      </c>
    </row>
    <row r="3683" spans="1:2">
      <c r="A3683" s="11">
        <f>Returns!A3683</f>
        <v>0</v>
      </c>
      <c r="B3683" s="1">
        <f>MAX(AVERAGE(Portfolios!$B$2:$B$5644)-Portfolios!B3683, 0)</f>
        <v>0</v>
      </c>
    </row>
    <row r="3684" spans="1:2">
      <c r="A3684" s="11">
        <f>Returns!A3684</f>
        <v>0</v>
      </c>
      <c r="B3684" s="1">
        <f>MAX(AVERAGE(Portfolios!$B$2:$B$5644)-Portfolios!B3684, 0)</f>
        <v>0</v>
      </c>
    </row>
    <row r="3685" spans="1:2">
      <c r="A3685" s="11">
        <f>Returns!A3685</f>
        <v>0</v>
      </c>
      <c r="B3685" s="1">
        <f>MAX(AVERAGE(Portfolios!$B$2:$B$5644)-Portfolios!B3685, 0)</f>
        <v>0</v>
      </c>
    </row>
    <row r="3686" spans="1:2">
      <c r="A3686" s="11">
        <f>Returns!A3686</f>
        <v>0</v>
      </c>
      <c r="B3686" s="1">
        <f>MAX(AVERAGE(Portfolios!$B$2:$B$5644)-Portfolios!B3686, 0)</f>
        <v>0</v>
      </c>
    </row>
    <row r="3687" spans="1:2">
      <c r="A3687" s="11">
        <f>Returns!A3687</f>
        <v>0</v>
      </c>
      <c r="B3687" s="1">
        <f>MAX(AVERAGE(Portfolios!$B$2:$B$5644)-Portfolios!B3687, 0)</f>
        <v>0</v>
      </c>
    </row>
    <row r="3688" spans="1:2">
      <c r="A3688" s="11">
        <f>Returns!A3688</f>
        <v>0</v>
      </c>
      <c r="B3688" s="1">
        <f>MAX(AVERAGE(Portfolios!$B$2:$B$5644)-Portfolios!B3688, 0)</f>
        <v>0</v>
      </c>
    </row>
    <row r="3689" spans="1:2">
      <c r="A3689" s="11">
        <f>Returns!A3689</f>
        <v>0</v>
      </c>
      <c r="B3689" s="1">
        <f>MAX(AVERAGE(Portfolios!$B$2:$B$5644)-Portfolios!B3689, 0)</f>
        <v>0</v>
      </c>
    </row>
    <row r="3690" spans="1:2">
      <c r="A3690" s="11">
        <f>Returns!A3690</f>
        <v>0</v>
      </c>
      <c r="B3690" s="1">
        <f>MAX(AVERAGE(Portfolios!$B$2:$B$5644)-Portfolios!B3690, 0)</f>
        <v>0</v>
      </c>
    </row>
    <row r="3691" spans="1:2">
      <c r="A3691" s="11">
        <f>Returns!A3691</f>
        <v>0</v>
      </c>
      <c r="B3691" s="1">
        <f>MAX(AVERAGE(Portfolios!$B$2:$B$5644)-Portfolios!B3691, 0)</f>
        <v>0</v>
      </c>
    </row>
    <row r="3692" spans="1:2">
      <c r="A3692" s="11">
        <f>Returns!A3692</f>
        <v>0</v>
      </c>
      <c r="B3692" s="1">
        <f>MAX(AVERAGE(Portfolios!$B$2:$B$5644)-Portfolios!B3692, 0)</f>
        <v>0</v>
      </c>
    </row>
    <row r="3693" spans="1:2">
      <c r="A3693" s="11">
        <f>Returns!A3693</f>
        <v>0</v>
      </c>
      <c r="B3693" s="1">
        <f>MAX(AVERAGE(Portfolios!$B$2:$B$5644)-Portfolios!B3693, 0)</f>
        <v>0</v>
      </c>
    </row>
    <row r="3694" spans="1:2">
      <c r="A3694" s="11">
        <f>Returns!A3694</f>
        <v>0</v>
      </c>
      <c r="B3694" s="1">
        <f>MAX(AVERAGE(Portfolios!$B$2:$B$5644)-Portfolios!B3694, 0)</f>
        <v>0</v>
      </c>
    </row>
    <row r="3695" spans="1:2">
      <c r="A3695" s="11">
        <f>Returns!A3695</f>
        <v>0</v>
      </c>
      <c r="B3695" s="1">
        <f>MAX(AVERAGE(Portfolios!$B$2:$B$5644)-Portfolios!B3695, 0)</f>
        <v>0</v>
      </c>
    </row>
    <row r="3696" spans="1:2">
      <c r="A3696" s="11">
        <f>Returns!A3696</f>
        <v>0</v>
      </c>
      <c r="B3696" s="1">
        <f>MAX(AVERAGE(Portfolios!$B$2:$B$5644)-Portfolios!B3696, 0)</f>
        <v>0</v>
      </c>
    </row>
    <row r="3697" spans="1:2">
      <c r="A3697" s="11">
        <f>Returns!A3697</f>
        <v>0</v>
      </c>
      <c r="B3697" s="1">
        <f>MAX(AVERAGE(Portfolios!$B$2:$B$5644)-Portfolios!B3697, 0)</f>
        <v>0</v>
      </c>
    </row>
    <row r="3698" spans="1:2">
      <c r="A3698" s="11">
        <f>Returns!A3698</f>
        <v>0</v>
      </c>
      <c r="B3698" s="1">
        <f>MAX(AVERAGE(Portfolios!$B$2:$B$5644)-Portfolios!B3698, 0)</f>
        <v>0</v>
      </c>
    </row>
    <row r="3699" spans="1:2">
      <c r="A3699" s="11">
        <f>Returns!A3699</f>
        <v>0</v>
      </c>
      <c r="B3699" s="1">
        <f>MAX(AVERAGE(Portfolios!$B$2:$B$5644)-Portfolios!B3699, 0)</f>
        <v>0</v>
      </c>
    </row>
    <row r="3700" spans="1:2">
      <c r="A3700" s="11">
        <f>Returns!A3700</f>
        <v>0</v>
      </c>
      <c r="B3700" s="1">
        <f>MAX(AVERAGE(Portfolios!$B$2:$B$5644)-Portfolios!B3700, 0)</f>
        <v>0</v>
      </c>
    </row>
    <row r="3701" spans="1:2">
      <c r="A3701" s="11">
        <f>Returns!A3701</f>
        <v>0</v>
      </c>
      <c r="B3701" s="1">
        <f>MAX(AVERAGE(Portfolios!$B$2:$B$5644)-Portfolios!B3701, 0)</f>
        <v>0</v>
      </c>
    </row>
    <row r="3702" spans="1:2">
      <c r="A3702" s="11">
        <f>Returns!A3702</f>
        <v>0</v>
      </c>
      <c r="B3702" s="1">
        <f>MAX(AVERAGE(Portfolios!$B$2:$B$5644)-Portfolios!B3702, 0)</f>
        <v>0</v>
      </c>
    </row>
    <row r="3703" spans="1:2">
      <c r="A3703" s="11">
        <f>Returns!A3703</f>
        <v>0</v>
      </c>
      <c r="B3703" s="1">
        <f>MAX(AVERAGE(Portfolios!$B$2:$B$5644)-Portfolios!B3703, 0)</f>
        <v>0</v>
      </c>
    </row>
    <row r="3704" spans="1:2">
      <c r="A3704" s="11">
        <f>Returns!A3704</f>
        <v>0</v>
      </c>
      <c r="B3704" s="1">
        <f>MAX(AVERAGE(Portfolios!$B$2:$B$5644)-Portfolios!B3704, 0)</f>
        <v>0</v>
      </c>
    </row>
    <row r="3705" spans="1:2">
      <c r="A3705" s="11">
        <f>Returns!A3705</f>
        <v>0</v>
      </c>
      <c r="B3705" s="1">
        <f>MAX(AVERAGE(Portfolios!$B$2:$B$5644)-Portfolios!B3705, 0)</f>
        <v>0</v>
      </c>
    </row>
    <row r="3706" spans="1:2">
      <c r="A3706" s="11">
        <f>Returns!A3706</f>
        <v>0</v>
      </c>
      <c r="B3706" s="1">
        <f>MAX(AVERAGE(Portfolios!$B$2:$B$5644)-Portfolios!B3706, 0)</f>
        <v>0</v>
      </c>
    </row>
    <row r="3707" spans="1:2">
      <c r="A3707" s="11">
        <f>Returns!A3707</f>
        <v>0</v>
      </c>
      <c r="B3707" s="1">
        <f>MAX(AVERAGE(Portfolios!$B$2:$B$5644)-Portfolios!B3707, 0)</f>
        <v>0</v>
      </c>
    </row>
    <row r="3708" spans="1:2">
      <c r="A3708" s="11">
        <f>Returns!A3708</f>
        <v>0</v>
      </c>
      <c r="B3708" s="1">
        <f>MAX(AVERAGE(Portfolios!$B$2:$B$5644)-Portfolios!B3708, 0)</f>
        <v>0</v>
      </c>
    </row>
    <row r="3709" spans="1:2">
      <c r="A3709" s="11">
        <f>Returns!A3709</f>
        <v>0</v>
      </c>
      <c r="B3709" s="1">
        <f>MAX(AVERAGE(Portfolios!$B$2:$B$5644)-Portfolios!B3709, 0)</f>
        <v>0</v>
      </c>
    </row>
    <row r="3710" spans="1:2">
      <c r="A3710" s="11">
        <f>Returns!A3710</f>
        <v>0</v>
      </c>
      <c r="B3710" s="1">
        <f>MAX(AVERAGE(Portfolios!$B$2:$B$5644)-Portfolios!B3710, 0)</f>
        <v>0</v>
      </c>
    </row>
    <row r="3711" spans="1:2">
      <c r="A3711" s="11">
        <f>Returns!A3711</f>
        <v>0</v>
      </c>
      <c r="B3711" s="1">
        <f>MAX(AVERAGE(Portfolios!$B$2:$B$5644)-Portfolios!B3711, 0)</f>
        <v>0</v>
      </c>
    </row>
    <row r="3712" spans="1:2">
      <c r="A3712" s="11">
        <f>Returns!A3712</f>
        <v>0</v>
      </c>
      <c r="B3712" s="1">
        <f>MAX(AVERAGE(Portfolios!$B$2:$B$5644)-Portfolios!B3712, 0)</f>
        <v>0</v>
      </c>
    </row>
    <row r="3713" spans="1:2">
      <c r="A3713" s="11">
        <f>Returns!A3713</f>
        <v>0</v>
      </c>
      <c r="B3713" s="1">
        <f>MAX(AVERAGE(Portfolios!$B$2:$B$5644)-Portfolios!B3713, 0)</f>
        <v>0</v>
      </c>
    </row>
    <row r="3714" spans="1:2">
      <c r="A3714" s="11">
        <f>Returns!A3714</f>
        <v>0</v>
      </c>
      <c r="B3714" s="1">
        <f>MAX(AVERAGE(Portfolios!$B$2:$B$5644)-Portfolios!B3714, 0)</f>
        <v>0</v>
      </c>
    </row>
    <row r="3715" spans="1:2">
      <c r="A3715" s="11">
        <f>Returns!A3715</f>
        <v>0</v>
      </c>
      <c r="B3715" s="1">
        <f>MAX(AVERAGE(Portfolios!$B$2:$B$5644)-Portfolios!B3715, 0)</f>
        <v>0</v>
      </c>
    </row>
    <row r="3716" spans="1:2">
      <c r="A3716" s="11">
        <f>Returns!A3716</f>
        <v>0</v>
      </c>
      <c r="B3716" s="1">
        <f>MAX(AVERAGE(Portfolios!$B$2:$B$5644)-Portfolios!B3716, 0)</f>
        <v>0</v>
      </c>
    </row>
    <row r="3717" spans="1:2">
      <c r="A3717" s="11">
        <f>Returns!A3717</f>
        <v>0</v>
      </c>
      <c r="B3717" s="1">
        <f>MAX(AVERAGE(Portfolios!$B$2:$B$5644)-Portfolios!B3717, 0)</f>
        <v>0</v>
      </c>
    </row>
    <row r="3718" spans="1:2">
      <c r="A3718" s="11">
        <f>Returns!A3718</f>
        <v>0</v>
      </c>
      <c r="B3718" s="1">
        <f>MAX(AVERAGE(Portfolios!$B$2:$B$5644)-Portfolios!B3718, 0)</f>
        <v>0</v>
      </c>
    </row>
    <row r="3719" spans="1:2">
      <c r="A3719" s="11">
        <f>Returns!A3719</f>
        <v>0</v>
      </c>
      <c r="B3719" s="1">
        <f>MAX(AVERAGE(Portfolios!$B$2:$B$5644)-Portfolios!B3719, 0)</f>
        <v>0</v>
      </c>
    </row>
    <row r="3720" spans="1:2">
      <c r="A3720" s="11">
        <f>Returns!A3720</f>
        <v>0</v>
      </c>
      <c r="B3720" s="1">
        <f>MAX(AVERAGE(Portfolios!$B$2:$B$5644)-Portfolios!B3720, 0)</f>
        <v>0</v>
      </c>
    </row>
    <row r="3721" spans="1:2">
      <c r="A3721" s="11">
        <f>Returns!A3721</f>
        <v>0</v>
      </c>
      <c r="B3721" s="1">
        <f>MAX(AVERAGE(Portfolios!$B$2:$B$5644)-Portfolios!B3721, 0)</f>
        <v>0</v>
      </c>
    </row>
    <row r="3722" spans="1:2">
      <c r="A3722" s="11">
        <f>Returns!A3722</f>
        <v>0</v>
      </c>
      <c r="B3722" s="1">
        <f>MAX(AVERAGE(Portfolios!$B$2:$B$5644)-Portfolios!B3722, 0)</f>
        <v>0</v>
      </c>
    </row>
    <row r="3723" spans="1:2">
      <c r="A3723" s="11">
        <f>Returns!A3723</f>
        <v>0</v>
      </c>
      <c r="B3723" s="1">
        <f>MAX(AVERAGE(Portfolios!$B$2:$B$5644)-Portfolios!B3723, 0)</f>
        <v>0</v>
      </c>
    </row>
    <row r="3724" spans="1:2">
      <c r="A3724" s="11">
        <f>Returns!A3724</f>
        <v>0</v>
      </c>
      <c r="B3724" s="1">
        <f>MAX(AVERAGE(Portfolios!$B$2:$B$5644)-Portfolios!B3724, 0)</f>
        <v>0</v>
      </c>
    </row>
    <row r="3725" spans="1:2">
      <c r="A3725" s="11">
        <f>Returns!A3725</f>
        <v>0</v>
      </c>
      <c r="B3725" s="1">
        <f>MAX(AVERAGE(Portfolios!$B$2:$B$5644)-Portfolios!B3725, 0)</f>
        <v>0</v>
      </c>
    </row>
    <row r="3726" spans="1:2">
      <c r="A3726" s="11">
        <f>Returns!A3726</f>
        <v>0</v>
      </c>
      <c r="B3726" s="1">
        <f>MAX(AVERAGE(Portfolios!$B$2:$B$5644)-Portfolios!B3726, 0)</f>
        <v>0</v>
      </c>
    </row>
    <row r="3727" spans="1:2">
      <c r="A3727" s="11">
        <f>Returns!A3727</f>
        <v>0</v>
      </c>
      <c r="B3727" s="1">
        <f>MAX(AVERAGE(Portfolios!$B$2:$B$5644)-Portfolios!B3727, 0)</f>
        <v>0</v>
      </c>
    </row>
    <row r="3728" spans="1:2">
      <c r="A3728" s="11">
        <f>Returns!A3728</f>
        <v>0</v>
      </c>
      <c r="B3728" s="1">
        <f>MAX(AVERAGE(Portfolios!$B$2:$B$5644)-Portfolios!B3728, 0)</f>
        <v>0</v>
      </c>
    </row>
    <row r="3729" spans="1:2">
      <c r="A3729" s="11">
        <f>Returns!A3729</f>
        <v>0</v>
      </c>
      <c r="B3729" s="1">
        <f>MAX(AVERAGE(Portfolios!$B$2:$B$5644)-Portfolios!B3729, 0)</f>
        <v>0</v>
      </c>
    </row>
    <row r="3730" spans="1:2">
      <c r="A3730" s="11">
        <f>Returns!A3730</f>
        <v>0</v>
      </c>
      <c r="B3730" s="1">
        <f>MAX(AVERAGE(Portfolios!$B$2:$B$5644)-Portfolios!B3730, 0)</f>
        <v>0</v>
      </c>
    </row>
    <row r="3731" spans="1:2">
      <c r="A3731" s="11">
        <f>Returns!A3731</f>
        <v>0</v>
      </c>
      <c r="B3731" s="1">
        <f>MAX(AVERAGE(Portfolios!$B$2:$B$5644)-Portfolios!B3731, 0)</f>
        <v>0</v>
      </c>
    </row>
    <row r="3732" spans="1:2">
      <c r="A3732" s="11">
        <f>Returns!A3732</f>
        <v>0</v>
      </c>
      <c r="B3732" s="1">
        <f>MAX(AVERAGE(Portfolios!$B$2:$B$5644)-Portfolios!B3732, 0)</f>
        <v>0</v>
      </c>
    </row>
    <row r="3733" spans="1:2">
      <c r="A3733" s="11">
        <f>Returns!A3733</f>
        <v>0</v>
      </c>
      <c r="B3733" s="1">
        <f>MAX(AVERAGE(Portfolios!$B$2:$B$5644)-Portfolios!B3733, 0)</f>
        <v>0</v>
      </c>
    </row>
    <row r="3734" spans="1:2">
      <c r="A3734" s="11">
        <f>Returns!A3734</f>
        <v>0</v>
      </c>
      <c r="B3734" s="1">
        <f>MAX(AVERAGE(Portfolios!$B$2:$B$5644)-Portfolios!B3734, 0)</f>
        <v>0</v>
      </c>
    </row>
    <row r="3735" spans="1:2">
      <c r="A3735" s="11">
        <f>Returns!A3735</f>
        <v>0</v>
      </c>
      <c r="B3735" s="1">
        <f>MAX(AVERAGE(Portfolios!$B$2:$B$5644)-Portfolios!B3735, 0)</f>
        <v>0</v>
      </c>
    </row>
    <row r="3736" spans="1:2">
      <c r="A3736" s="11">
        <f>Returns!A3736</f>
        <v>0</v>
      </c>
      <c r="B3736" s="1">
        <f>MAX(AVERAGE(Portfolios!$B$2:$B$5644)-Portfolios!B3736, 0)</f>
        <v>0</v>
      </c>
    </row>
    <row r="3737" spans="1:2">
      <c r="A3737" s="11">
        <f>Returns!A3737</f>
        <v>0</v>
      </c>
      <c r="B3737" s="1">
        <f>MAX(AVERAGE(Portfolios!$B$2:$B$5644)-Portfolios!B3737, 0)</f>
        <v>0</v>
      </c>
    </row>
    <row r="3738" spans="1:2">
      <c r="A3738" s="11">
        <f>Returns!A3738</f>
        <v>0</v>
      </c>
      <c r="B3738" s="1">
        <f>MAX(AVERAGE(Portfolios!$B$2:$B$5644)-Portfolios!B3738, 0)</f>
        <v>0</v>
      </c>
    </row>
    <row r="3739" spans="1:2">
      <c r="A3739" s="11">
        <f>Returns!A3739</f>
        <v>0</v>
      </c>
      <c r="B3739" s="1">
        <f>MAX(AVERAGE(Portfolios!$B$2:$B$5644)-Portfolios!B3739, 0)</f>
        <v>0</v>
      </c>
    </row>
    <row r="3740" spans="1:2">
      <c r="A3740" s="11">
        <f>Returns!A3740</f>
        <v>0</v>
      </c>
      <c r="B3740" s="1">
        <f>MAX(AVERAGE(Portfolios!$B$2:$B$5644)-Portfolios!B3740, 0)</f>
        <v>0</v>
      </c>
    </row>
    <row r="3741" spans="1:2">
      <c r="A3741" s="11">
        <f>Returns!A3741</f>
        <v>0</v>
      </c>
      <c r="B3741" s="1">
        <f>MAX(AVERAGE(Portfolios!$B$2:$B$5644)-Portfolios!B3741, 0)</f>
        <v>0</v>
      </c>
    </row>
    <row r="3742" spans="1:2">
      <c r="A3742" s="11">
        <f>Returns!A3742</f>
        <v>0</v>
      </c>
      <c r="B3742" s="1">
        <f>MAX(AVERAGE(Portfolios!$B$2:$B$5644)-Portfolios!B3742, 0)</f>
        <v>0</v>
      </c>
    </row>
    <row r="3743" spans="1:2">
      <c r="A3743" s="11">
        <f>Returns!A3743</f>
        <v>0</v>
      </c>
      <c r="B3743" s="1">
        <f>MAX(AVERAGE(Portfolios!$B$2:$B$5644)-Portfolios!B3743, 0)</f>
        <v>0</v>
      </c>
    </row>
    <row r="3744" spans="1:2">
      <c r="A3744" s="11">
        <f>Returns!A3744</f>
        <v>0</v>
      </c>
      <c r="B3744" s="1">
        <f>MAX(AVERAGE(Portfolios!$B$2:$B$5644)-Portfolios!B3744, 0)</f>
        <v>0</v>
      </c>
    </row>
    <row r="3745" spans="1:2">
      <c r="A3745" s="11">
        <f>Returns!A3745</f>
        <v>0</v>
      </c>
      <c r="B3745" s="1">
        <f>MAX(AVERAGE(Portfolios!$B$2:$B$5644)-Portfolios!B3745, 0)</f>
        <v>0</v>
      </c>
    </row>
    <row r="3746" spans="1:2">
      <c r="A3746" s="11">
        <f>Returns!A3746</f>
        <v>0</v>
      </c>
      <c r="B3746" s="1">
        <f>MAX(AVERAGE(Portfolios!$B$2:$B$5644)-Portfolios!B3746, 0)</f>
        <v>0</v>
      </c>
    </row>
    <row r="3747" spans="1:2">
      <c r="A3747" s="11">
        <f>Returns!A3747</f>
        <v>0</v>
      </c>
      <c r="B3747" s="1">
        <f>MAX(AVERAGE(Portfolios!$B$2:$B$5644)-Portfolios!B3747, 0)</f>
        <v>0</v>
      </c>
    </row>
    <row r="3748" spans="1:2">
      <c r="A3748" s="11">
        <f>Returns!A3748</f>
        <v>0</v>
      </c>
      <c r="B3748" s="1">
        <f>MAX(AVERAGE(Portfolios!$B$2:$B$5644)-Portfolios!B3748, 0)</f>
        <v>0</v>
      </c>
    </row>
    <row r="3749" spans="1:2">
      <c r="A3749" s="11">
        <f>Returns!A3749</f>
        <v>0</v>
      </c>
      <c r="B3749" s="1">
        <f>MAX(AVERAGE(Portfolios!$B$2:$B$5644)-Portfolios!B3749, 0)</f>
        <v>0</v>
      </c>
    </row>
    <row r="3750" spans="1:2">
      <c r="A3750" s="11">
        <f>Returns!A3750</f>
        <v>0</v>
      </c>
      <c r="B3750" s="1">
        <f>MAX(AVERAGE(Portfolios!$B$2:$B$5644)-Portfolios!B3750, 0)</f>
        <v>0</v>
      </c>
    </row>
    <row r="3751" spans="1:2">
      <c r="A3751" s="11">
        <f>Returns!A3751</f>
        <v>0</v>
      </c>
      <c r="B3751" s="1">
        <f>MAX(AVERAGE(Portfolios!$B$2:$B$5644)-Portfolios!B3751, 0)</f>
        <v>0</v>
      </c>
    </row>
    <row r="3752" spans="1:2">
      <c r="A3752" s="11">
        <f>Returns!A3752</f>
        <v>0</v>
      </c>
      <c r="B3752" s="1">
        <f>MAX(AVERAGE(Portfolios!$B$2:$B$5644)-Portfolios!B3752, 0)</f>
        <v>0</v>
      </c>
    </row>
    <row r="3753" spans="1:2">
      <c r="A3753" s="11">
        <f>Returns!A3753</f>
        <v>0</v>
      </c>
      <c r="B3753" s="1">
        <f>MAX(AVERAGE(Portfolios!$B$2:$B$5644)-Portfolios!B3753, 0)</f>
        <v>0</v>
      </c>
    </row>
    <row r="3754" spans="1:2">
      <c r="A3754" s="11">
        <f>Returns!A3754</f>
        <v>0</v>
      </c>
      <c r="B3754" s="1">
        <f>MAX(AVERAGE(Portfolios!$B$2:$B$5644)-Portfolios!B3754, 0)</f>
        <v>0</v>
      </c>
    </row>
    <row r="3755" spans="1:2">
      <c r="A3755" s="11">
        <f>Returns!A3755</f>
        <v>0</v>
      </c>
      <c r="B3755" s="1">
        <f>MAX(AVERAGE(Portfolios!$B$2:$B$5644)-Portfolios!B3755, 0)</f>
        <v>0</v>
      </c>
    </row>
    <row r="3756" spans="1:2">
      <c r="A3756" s="11">
        <f>Returns!A3756</f>
        <v>0</v>
      </c>
      <c r="B3756" s="1">
        <f>MAX(AVERAGE(Portfolios!$B$2:$B$5644)-Portfolios!B3756, 0)</f>
        <v>0</v>
      </c>
    </row>
    <row r="3757" spans="1:2">
      <c r="A3757" s="11">
        <f>Returns!A3757</f>
        <v>0</v>
      </c>
      <c r="B3757" s="1">
        <f>MAX(AVERAGE(Portfolios!$B$2:$B$5644)-Portfolios!B3757, 0)</f>
        <v>0</v>
      </c>
    </row>
    <row r="3758" spans="1:2">
      <c r="A3758" s="11">
        <f>Returns!A3758</f>
        <v>0</v>
      </c>
      <c r="B3758" s="1">
        <f>MAX(AVERAGE(Portfolios!$B$2:$B$5644)-Portfolios!B3758, 0)</f>
        <v>0</v>
      </c>
    </row>
    <row r="3759" spans="1:2">
      <c r="A3759" s="11">
        <f>Returns!A3759</f>
        <v>0</v>
      </c>
      <c r="B3759" s="1">
        <f>MAX(AVERAGE(Portfolios!$B$2:$B$5644)-Portfolios!B3759, 0)</f>
        <v>0</v>
      </c>
    </row>
    <row r="3760" spans="1:2">
      <c r="A3760" s="11">
        <f>Returns!A3760</f>
        <v>0</v>
      </c>
      <c r="B3760" s="1">
        <f>MAX(AVERAGE(Portfolios!$B$2:$B$5644)-Portfolios!B3760, 0)</f>
        <v>0</v>
      </c>
    </row>
    <row r="3761" spans="1:2">
      <c r="A3761" s="11">
        <f>Returns!A3761</f>
        <v>0</v>
      </c>
      <c r="B3761" s="1">
        <f>MAX(AVERAGE(Portfolios!$B$2:$B$5644)-Portfolios!B3761, 0)</f>
        <v>0</v>
      </c>
    </row>
    <row r="3762" spans="1:2">
      <c r="A3762" s="11">
        <f>Returns!A3762</f>
        <v>0</v>
      </c>
      <c r="B3762" s="1">
        <f>MAX(AVERAGE(Portfolios!$B$2:$B$5644)-Portfolios!B3762, 0)</f>
        <v>0</v>
      </c>
    </row>
    <row r="3763" spans="1:2">
      <c r="A3763" s="11">
        <f>Returns!A3763</f>
        <v>0</v>
      </c>
      <c r="B3763" s="1">
        <f>MAX(AVERAGE(Portfolios!$B$2:$B$5644)-Portfolios!B3763, 0)</f>
        <v>0</v>
      </c>
    </row>
    <row r="3764" spans="1:2">
      <c r="A3764" s="11">
        <f>Returns!A3764</f>
        <v>0</v>
      </c>
      <c r="B3764" s="1">
        <f>MAX(AVERAGE(Portfolios!$B$2:$B$5644)-Portfolios!B3764, 0)</f>
        <v>0</v>
      </c>
    </row>
    <row r="3765" spans="1:2">
      <c r="A3765" s="11">
        <f>Returns!A3765</f>
        <v>0</v>
      </c>
      <c r="B3765" s="1">
        <f>MAX(AVERAGE(Portfolios!$B$2:$B$5644)-Portfolios!B3765, 0)</f>
        <v>0</v>
      </c>
    </row>
    <row r="3766" spans="1:2">
      <c r="A3766" s="11">
        <f>Returns!A3766</f>
        <v>0</v>
      </c>
      <c r="B3766" s="1">
        <f>MAX(AVERAGE(Portfolios!$B$2:$B$5644)-Portfolios!B3766, 0)</f>
        <v>0</v>
      </c>
    </row>
    <row r="3767" spans="1:2">
      <c r="A3767" s="11">
        <f>Returns!A3767</f>
        <v>0</v>
      </c>
      <c r="B3767" s="1">
        <f>MAX(AVERAGE(Portfolios!$B$2:$B$5644)-Portfolios!B3767, 0)</f>
        <v>0</v>
      </c>
    </row>
    <row r="3768" spans="1:2">
      <c r="A3768" s="11">
        <f>Returns!A3768</f>
        <v>0</v>
      </c>
      <c r="B3768" s="1">
        <f>MAX(AVERAGE(Portfolios!$B$2:$B$5644)-Portfolios!B3768, 0)</f>
        <v>0</v>
      </c>
    </row>
    <row r="3769" spans="1:2">
      <c r="A3769" s="11">
        <f>Returns!A3769</f>
        <v>0</v>
      </c>
      <c r="B3769" s="1">
        <f>MAX(AVERAGE(Portfolios!$B$2:$B$5644)-Portfolios!B3769, 0)</f>
        <v>0</v>
      </c>
    </row>
    <row r="3770" spans="1:2">
      <c r="A3770" s="11">
        <f>Returns!A3770</f>
        <v>0</v>
      </c>
      <c r="B3770" s="1">
        <f>MAX(AVERAGE(Portfolios!$B$2:$B$5644)-Portfolios!B3770, 0)</f>
        <v>0</v>
      </c>
    </row>
    <row r="3771" spans="1:2">
      <c r="A3771" s="11">
        <f>Returns!A3771</f>
        <v>0</v>
      </c>
      <c r="B3771" s="1">
        <f>MAX(AVERAGE(Portfolios!$B$2:$B$5644)-Portfolios!B3771, 0)</f>
        <v>0</v>
      </c>
    </row>
    <row r="3772" spans="1:2">
      <c r="A3772" s="11">
        <f>Returns!A3772</f>
        <v>0</v>
      </c>
      <c r="B3772" s="1">
        <f>MAX(AVERAGE(Portfolios!$B$2:$B$5644)-Portfolios!B3772, 0)</f>
        <v>0</v>
      </c>
    </row>
    <row r="3773" spans="1:2">
      <c r="A3773" s="11">
        <f>Returns!A3773</f>
        <v>0</v>
      </c>
      <c r="B3773" s="1">
        <f>MAX(AVERAGE(Portfolios!$B$2:$B$5644)-Portfolios!B3773, 0)</f>
        <v>0</v>
      </c>
    </row>
    <row r="3774" spans="1:2">
      <c r="A3774" s="11">
        <f>Returns!A3774</f>
        <v>0</v>
      </c>
      <c r="B3774" s="1">
        <f>MAX(AVERAGE(Portfolios!$B$2:$B$5644)-Portfolios!B3774, 0)</f>
        <v>0</v>
      </c>
    </row>
    <row r="3775" spans="1:2">
      <c r="A3775" s="11">
        <f>Returns!A3775</f>
        <v>0</v>
      </c>
      <c r="B3775" s="1">
        <f>MAX(AVERAGE(Portfolios!$B$2:$B$5644)-Portfolios!B3775, 0)</f>
        <v>0</v>
      </c>
    </row>
    <row r="3776" spans="1:2">
      <c r="A3776" s="11">
        <f>Returns!A3776</f>
        <v>0</v>
      </c>
      <c r="B3776" s="1">
        <f>MAX(AVERAGE(Portfolios!$B$2:$B$5644)-Portfolios!B3776, 0)</f>
        <v>0</v>
      </c>
    </row>
    <row r="3777" spans="1:2">
      <c r="A3777" s="11">
        <f>Returns!A3777</f>
        <v>0</v>
      </c>
      <c r="B3777" s="1">
        <f>MAX(AVERAGE(Portfolios!$B$2:$B$5644)-Portfolios!B3777, 0)</f>
        <v>0</v>
      </c>
    </row>
    <row r="3778" spans="1:2">
      <c r="A3778" s="11">
        <f>Returns!A3778</f>
        <v>0</v>
      </c>
      <c r="B3778" s="1">
        <f>MAX(AVERAGE(Portfolios!$B$2:$B$5644)-Portfolios!B3778, 0)</f>
        <v>0</v>
      </c>
    </row>
    <row r="3779" spans="1:2">
      <c r="A3779" s="11">
        <f>Returns!A3779</f>
        <v>0</v>
      </c>
      <c r="B3779" s="1">
        <f>MAX(AVERAGE(Portfolios!$B$2:$B$5644)-Portfolios!B3779, 0)</f>
        <v>0</v>
      </c>
    </row>
    <row r="3780" spans="1:2">
      <c r="A3780" s="11">
        <f>Returns!A3780</f>
        <v>0</v>
      </c>
      <c r="B3780" s="1">
        <f>MAX(AVERAGE(Portfolios!$B$2:$B$5644)-Portfolios!B3780, 0)</f>
        <v>0</v>
      </c>
    </row>
    <row r="3781" spans="1:2">
      <c r="A3781" s="11">
        <f>Returns!A3781</f>
        <v>0</v>
      </c>
      <c r="B3781" s="1">
        <f>MAX(AVERAGE(Portfolios!$B$2:$B$5644)-Portfolios!B3781, 0)</f>
        <v>0</v>
      </c>
    </row>
    <row r="3782" spans="1:2">
      <c r="A3782" s="11">
        <f>Returns!A3782</f>
        <v>0</v>
      </c>
      <c r="B3782" s="1">
        <f>MAX(AVERAGE(Portfolios!$B$2:$B$5644)-Portfolios!B3782, 0)</f>
        <v>0</v>
      </c>
    </row>
    <row r="3783" spans="1:2">
      <c r="A3783" s="11">
        <f>Returns!A3783</f>
        <v>0</v>
      </c>
      <c r="B3783" s="1">
        <f>MAX(AVERAGE(Portfolios!$B$2:$B$5644)-Portfolios!B3783, 0)</f>
        <v>0</v>
      </c>
    </row>
    <row r="3784" spans="1:2">
      <c r="A3784" s="11">
        <f>Returns!A3784</f>
        <v>0</v>
      </c>
      <c r="B3784" s="1">
        <f>MAX(AVERAGE(Portfolios!$B$2:$B$5644)-Portfolios!B3784, 0)</f>
        <v>0</v>
      </c>
    </row>
    <row r="3785" spans="1:2">
      <c r="A3785" s="11">
        <f>Returns!A3785</f>
        <v>0</v>
      </c>
      <c r="B3785" s="1">
        <f>MAX(AVERAGE(Portfolios!$B$2:$B$5644)-Portfolios!B3785, 0)</f>
        <v>0</v>
      </c>
    </row>
    <row r="3786" spans="1:2">
      <c r="A3786" s="11">
        <f>Returns!A3786</f>
        <v>0</v>
      </c>
      <c r="B3786" s="1">
        <f>MAX(AVERAGE(Portfolios!$B$2:$B$5644)-Portfolios!B3786, 0)</f>
        <v>0</v>
      </c>
    </row>
    <row r="3787" spans="1:2">
      <c r="A3787" s="11">
        <f>Returns!A3787</f>
        <v>0</v>
      </c>
      <c r="B3787" s="1">
        <f>MAX(AVERAGE(Portfolios!$B$2:$B$5644)-Portfolios!B3787, 0)</f>
        <v>0</v>
      </c>
    </row>
    <row r="3788" spans="1:2">
      <c r="A3788" s="11">
        <f>Returns!A3788</f>
        <v>0</v>
      </c>
      <c r="B3788" s="1">
        <f>MAX(AVERAGE(Portfolios!$B$2:$B$5644)-Portfolios!B3788, 0)</f>
        <v>0</v>
      </c>
    </row>
    <row r="3789" spans="1:2">
      <c r="A3789" s="11">
        <f>Returns!A3789</f>
        <v>0</v>
      </c>
      <c r="B3789" s="1">
        <f>MAX(AVERAGE(Portfolios!$B$2:$B$5644)-Portfolios!B3789, 0)</f>
        <v>0</v>
      </c>
    </row>
    <row r="3790" spans="1:2">
      <c r="A3790" s="11">
        <f>Returns!A3790</f>
        <v>0</v>
      </c>
      <c r="B3790" s="1">
        <f>MAX(AVERAGE(Portfolios!$B$2:$B$5644)-Portfolios!B3790, 0)</f>
        <v>0</v>
      </c>
    </row>
    <row r="3791" spans="1:2">
      <c r="A3791" s="11">
        <f>Returns!A3791</f>
        <v>0</v>
      </c>
      <c r="B3791" s="1">
        <f>MAX(AVERAGE(Portfolios!$B$2:$B$5644)-Portfolios!B3791, 0)</f>
        <v>0</v>
      </c>
    </row>
    <row r="3792" spans="1:2">
      <c r="A3792" s="11">
        <f>Returns!A3792</f>
        <v>0</v>
      </c>
      <c r="B3792" s="1">
        <f>MAX(AVERAGE(Portfolios!$B$2:$B$5644)-Portfolios!B3792, 0)</f>
        <v>0</v>
      </c>
    </row>
    <row r="3793" spans="1:2">
      <c r="A3793" s="11">
        <f>Returns!A3793</f>
        <v>0</v>
      </c>
      <c r="B3793" s="1">
        <f>MAX(AVERAGE(Portfolios!$B$2:$B$5644)-Portfolios!B3793, 0)</f>
        <v>0</v>
      </c>
    </row>
    <row r="3794" spans="1:2">
      <c r="A3794" s="11">
        <f>Returns!A3794</f>
        <v>0</v>
      </c>
      <c r="B3794" s="1">
        <f>MAX(AVERAGE(Portfolios!$B$2:$B$5644)-Portfolios!B3794, 0)</f>
        <v>0</v>
      </c>
    </row>
    <row r="3795" spans="1:2">
      <c r="A3795" s="11">
        <f>Returns!A3795</f>
        <v>0</v>
      </c>
      <c r="B3795" s="1">
        <f>MAX(AVERAGE(Portfolios!$B$2:$B$5644)-Portfolios!B3795, 0)</f>
        <v>0</v>
      </c>
    </row>
    <row r="3796" spans="1:2">
      <c r="A3796" s="11">
        <f>Returns!A3796</f>
        <v>0</v>
      </c>
      <c r="B3796" s="1">
        <f>MAX(AVERAGE(Portfolios!$B$2:$B$5644)-Portfolios!B3796, 0)</f>
        <v>0</v>
      </c>
    </row>
    <row r="3797" spans="1:2">
      <c r="A3797" s="11">
        <f>Returns!A3797</f>
        <v>0</v>
      </c>
      <c r="B3797" s="1">
        <f>MAX(AVERAGE(Portfolios!$B$2:$B$5644)-Portfolios!B3797, 0)</f>
        <v>0</v>
      </c>
    </row>
    <row r="3798" spans="1:2">
      <c r="A3798" s="11">
        <f>Returns!A3798</f>
        <v>0</v>
      </c>
      <c r="B3798" s="1">
        <f>MAX(AVERAGE(Portfolios!$B$2:$B$5644)-Portfolios!B3798, 0)</f>
        <v>0</v>
      </c>
    </row>
    <row r="3799" spans="1:2">
      <c r="A3799" s="11">
        <f>Returns!A3799</f>
        <v>0</v>
      </c>
      <c r="B3799" s="1">
        <f>MAX(AVERAGE(Portfolios!$B$2:$B$5644)-Portfolios!B3799, 0)</f>
        <v>0</v>
      </c>
    </row>
    <row r="3800" spans="1:2">
      <c r="A3800" s="11">
        <f>Returns!A3800</f>
        <v>0</v>
      </c>
      <c r="B3800" s="1">
        <f>MAX(AVERAGE(Portfolios!$B$2:$B$5644)-Portfolios!B3800, 0)</f>
        <v>0</v>
      </c>
    </row>
    <row r="3801" spans="1:2">
      <c r="A3801" s="11">
        <f>Returns!A3801</f>
        <v>0</v>
      </c>
      <c r="B3801" s="1">
        <f>MAX(AVERAGE(Portfolios!$B$2:$B$5644)-Portfolios!B3801, 0)</f>
        <v>0</v>
      </c>
    </row>
    <row r="3802" spans="1:2">
      <c r="A3802" s="11">
        <f>Returns!A3802</f>
        <v>0</v>
      </c>
      <c r="B3802" s="1">
        <f>MAX(AVERAGE(Portfolios!$B$2:$B$5644)-Portfolios!B3802, 0)</f>
        <v>0</v>
      </c>
    </row>
    <row r="3803" spans="1:2">
      <c r="A3803" s="11">
        <f>Returns!A3803</f>
        <v>0</v>
      </c>
      <c r="B3803" s="1">
        <f>MAX(AVERAGE(Portfolios!$B$2:$B$5644)-Portfolios!B3803, 0)</f>
        <v>0</v>
      </c>
    </row>
    <row r="3804" spans="1:2">
      <c r="A3804" s="11">
        <f>Returns!A3804</f>
        <v>0</v>
      </c>
      <c r="B3804" s="1">
        <f>MAX(AVERAGE(Portfolios!$B$2:$B$5644)-Portfolios!B3804, 0)</f>
        <v>0</v>
      </c>
    </row>
    <row r="3805" spans="1:2">
      <c r="A3805" s="11">
        <f>Returns!A3805</f>
        <v>0</v>
      </c>
      <c r="B3805" s="1">
        <f>MAX(AVERAGE(Portfolios!$B$2:$B$5644)-Portfolios!B3805, 0)</f>
        <v>0</v>
      </c>
    </row>
    <row r="3806" spans="1:2">
      <c r="A3806" s="11">
        <f>Returns!A3806</f>
        <v>0</v>
      </c>
      <c r="B3806" s="1">
        <f>MAX(AVERAGE(Portfolios!$B$2:$B$5644)-Portfolios!B3806, 0)</f>
        <v>0</v>
      </c>
    </row>
    <row r="3807" spans="1:2">
      <c r="A3807" s="11">
        <f>Returns!A3807</f>
        <v>0</v>
      </c>
      <c r="B3807" s="1">
        <f>MAX(AVERAGE(Portfolios!$B$2:$B$5644)-Portfolios!B3807, 0)</f>
        <v>0</v>
      </c>
    </row>
    <row r="3808" spans="1:2">
      <c r="A3808" s="11">
        <f>Returns!A3808</f>
        <v>0</v>
      </c>
      <c r="B3808" s="1">
        <f>MAX(AVERAGE(Portfolios!$B$2:$B$5644)-Portfolios!B3808, 0)</f>
        <v>0</v>
      </c>
    </row>
    <row r="3809" spans="1:2">
      <c r="A3809" s="11">
        <f>Returns!A3809</f>
        <v>0</v>
      </c>
      <c r="B3809" s="1">
        <f>MAX(AVERAGE(Portfolios!$B$2:$B$5644)-Portfolios!B3809, 0)</f>
        <v>0</v>
      </c>
    </row>
    <row r="3810" spans="1:2">
      <c r="A3810" s="11">
        <f>Returns!A3810</f>
        <v>0</v>
      </c>
      <c r="B3810" s="1">
        <f>MAX(AVERAGE(Portfolios!$B$2:$B$5644)-Portfolios!B3810, 0)</f>
        <v>0</v>
      </c>
    </row>
    <row r="3811" spans="1:2">
      <c r="A3811" s="11">
        <f>Returns!A3811</f>
        <v>0</v>
      </c>
      <c r="B3811" s="1">
        <f>MAX(AVERAGE(Portfolios!$B$2:$B$5644)-Portfolios!B3811, 0)</f>
        <v>0</v>
      </c>
    </row>
    <row r="3812" spans="1:2">
      <c r="A3812" s="11">
        <f>Returns!A3812</f>
        <v>0</v>
      </c>
      <c r="B3812" s="1">
        <f>MAX(AVERAGE(Portfolios!$B$2:$B$5644)-Portfolios!B3812, 0)</f>
        <v>0</v>
      </c>
    </row>
    <row r="3813" spans="1:2">
      <c r="A3813" s="11">
        <f>Returns!A3813</f>
        <v>0</v>
      </c>
      <c r="B3813" s="1">
        <f>MAX(AVERAGE(Portfolios!$B$2:$B$5644)-Portfolios!B3813, 0)</f>
        <v>0</v>
      </c>
    </row>
    <row r="3814" spans="1:2">
      <c r="A3814" s="11">
        <f>Returns!A3814</f>
        <v>0</v>
      </c>
      <c r="B3814" s="1">
        <f>MAX(AVERAGE(Portfolios!$B$2:$B$5644)-Portfolios!B3814, 0)</f>
        <v>0</v>
      </c>
    </row>
    <row r="3815" spans="1:2">
      <c r="A3815" s="11">
        <f>Returns!A3815</f>
        <v>0</v>
      </c>
      <c r="B3815" s="1">
        <f>MAX(AVERAGE(Portfolios!$B$2:$B$5644)-Portfolios!B3815, 0)</f>
        <v>0</v>
      </c>
    </row>
    <row r="3816" spans="1:2">
      <c r="A3816" s="11">
        <f>Returns!A3816</f>
        <v>0</v>
      </c>
      <c r="B3816" s="1">
        <f>MAX(AVERAGE(Portfolios!$B$2:$B$5644)-Portfolios!B3816, 0)</f>
        <v>0</v>
      </c>
    </row>
    <row r="3817" spans="1:2">
      <c r="A3817" s="11">
        <f>Returns!A3817</f>
        <v>0</v>
      </c>
      <c r="B3817" s="1">
        <f>MAX(AVERAGE(Portfolios!$B$2:$B$5644)-Portfolios!B3817, 0)</f>
        <v>0</v>
      </c>
    </row>
    <row r="3818" spans="1:2">
      <c r="A3818" s="11">
        <f>Returns!A3818</f>
        <v>0</v>
      </c>
      <c r="B3818" s="1">
        <f>MAX(AVERAGE(Portfolios!$B$2:$B$5644)-Portfolios!B3818, 0)</f>
        <v>0</v>
      </c>
    </row>
    <row r="3819" spans="1:2">
      <c r="A3819" s="11">
        <f>Returns!A3819</f>
        <v>0</v>
      </c>
      <c r="B3819" s="1">
        <f>MAX(AVERAGE(Portfolios!$B$2:$B$5644)-Portfolios!B3819, 0)</f>
        <v>0</v>
      </c>
    </row>
    <row r="3820" spans="1:2">
      <c r="A3820" s="11">
        <f>Returns!A3820</f>
        <v>0</v>
      </c>
      <c r="B3820" s="1">
        <f>MAX(AVERAGE(Portfolios!$B$2:$B$5644)-Portfolios!B3820, 0)</f>
        <v>0</v>
      </c>
    </row>
    <row r="3821" spans="1:2">
      <c r="A3821" s="11">
        <f>Returns!A3821</f>
        <v>0</v>
      </c>
      <c r="B3821" s="1">
        <f>MAX(AVERAGE(Portfolios!$B$2:$B$5644)-Portfolios!B3821, 0)</f>
        <v>0</v>
      </c>
    </row>
    <row r="3822" spans="1:2">
      <c r="A3822" s="11">
        <f>Returns!A3822</f>
        <v>0</v>
      </c>
      <c r="B3822" s="1">
        <f>MAX(AVERAGE(Portfolios!$B$2:$B$5644)-Portfolios!B3822, 0)</f>
        <v>0</v>
      </c>
    </row>
    <row r="3823" spans="1:2">
      <c r="A3823" s="11">
        <f>Returns!A3823</f>
        <v>0</v>
      </c>
      <c r="B3823" s="1">
        <f>MAX(AVERAGE(Portfolios!$B$2:$B$5644)-Portfolios!B3823, 0)</f>
        <v>0</v>
      </c>
    </row>
    <row r="3824" spans="1:2">
      <c r="A3824" s="11">
        <f>Returns!A3824</f>
        <v>0</v>
      </c>
      <c r="B3824" s="1">
        <f>MAX(AVERAGE(Portfolios!$B$2:$B$5644)-Portfolios!B3824, 0)</f>
        <v>0</v>
      </c>
    </row>
    <row r="3825" spans="1:2">
      <c r="A3825" s="11">
        <f>Returns!A3825</f>
        <v>0</v>
      </c>
      <c r="B3825" s="1">
        <f>MAX(AVERAGE(Portfolios!$B$2:$B$5644)-Portfolios!B3825, 0)</f>
        <v>0</v>
      </c>
    </row>
    <row r="3826" spans="1:2">
      <c r="A3826" s="11">
        <f>Returns!A3826</f>
        <v>0</v>
      </c>
      <c r="B3826" s="1">
        <f>MAX(AVERAGE(Portfolios!$B$2:$B$5644)-Portfolios!B3826, 0)</f>
        <v>0</v>
      </c>
    </row>
    <row r="3827" spans="1:2">
      <c r="A3827" s="11">
        <f>Returns!A3827</f>
        <v>0</v>
      </c>
      <c r="B3827" s="1">
        <f>MAX(AVERAGE(Portfolios!$B$2:$B$5644)-Portfolios!B3827, 0)</f>
        <v>0</v>
      </c>
    </row>
    <row r="3828" spans="1:2">
      <c r="A3828" s="11">
        <f>Returns!A3828</f>
        <v>0</v>
      </c>
      <c r="B3828" s="1">
        <f>MAX(AVERAGE(Portfolios!$B$2:$B$5644)-Portfolios!B3828, 0)</f>
        <v>0</v>
      </c>
    </row>
    <row r="3829" spans="1:2">
      <c r="A3829" s="11">
        <f>Returns!A3829</f>
        <v>0</v>
      </c>
      <c r="B3829" s="1">
        <f>MAX(AVERAGE(Portfolios!$B$2:$B$5644)-Portfolios!B3829, 0)</f>
        <v>0</v>
      </c>
    </row>
    <row r="3830" spans="1:2">
      <c r="A3830" s="11">
        <f>Returns!A3830</f>
        <v>0</v>
      </c>
      <c r="B3830" s="1">
        <f>MAX(AVERAGE(Portfolios!$B$2:$B$5644)-Portfolios!B3830, 0)</f>
        <v>0</v>
      </c>
    </row>
    <row r="3831" spans="1:2">
      <c r="A3831" s="11">
        <f>Returns!A3831</f>
        <v>0</v>
      </c>
      <c r="B3831" s="1">
        <f>MAX(AVERAGE(Portfolios!$B$2:$B$5644)-Portfolios!B3831, 0)</f>
        <v>0</v>
      </c>
    </row>
    <row r="3832" spans="1:2">
      <c r="A3832" s="11">
        <f>Returns!A3832</f>
        <v>0</v>
      </c>
      <c r="B3832" s="1">
        <f>MAX(AVERAGE(Portfolios!$B$2:$B$5644)-Portfolios!B3832, 0)</f>
        <v>0</v>
      </c>
    </row>
    <row r="3833" spans="1:2">
      <c r="A3833" s="11">
        <f>Returns!A3833</f>
        <v>0</v>
      </c>
      <c r="B3833" s="1">
        <f>MAX(AVERAGE(Portfolios!$B$2:$B$5644)-Portfolios!B3833, 0)</f>
        <v>0</v>
      </c>
    </row>
    <row r="3834" spans="1:2">
      <c r="A3834" s="11">
        <f>Returns!A3834</f>
        <v>0</v>
      </c>
      <c r="B3834" s="1">
        <f>MAX(AVERAGE(Portfolios!$B$2:$B$5644)-Portfolios!B3834, 0)</f>
        <v>0</v>
      </c>
    </row>
    <row r="3835" spans="1:2">
      <c r="A3835" s="11">
        <f>Returns!A3835</f>
        <v>0</v>
      </c>
      <c r="B3835" s="1">
        <f>MAX(AVERAGE(Portfolios!$B$2:$B$5644)-Portfolios!B3835, 0)</f>
        <v>0</v>
      </c>
    </row>
    <row r="3836" spans="1:2">
      <c r="A3836" s="11">
        <f>Returns!A3836</f>
        <v>0</v>
      </c>
      <c r="B3836" s="1">
        <f>MAX(AVERAGE(Portfolios!$B$2:$B$5644)-Portfolios!B3836, 0)</f>
        <v>0</v>
      </c>
    </row>
    <row r="3837" spans="1:2">
      <c r="A3837" s="11">
        <f>Returns!A3837</f>
        <v>0</v>
      </c>
      <c r="B3837" s="1">
        <f>MAX(AVERAGE(Portfolios!$B$2:$B$5644)-Portfolios!B3837, 0)</f>
        <v>0</v>
      </c>
    </row>
    <row r="3838" spans="1:2">
      <c r="A3838" s="11">
        <f>Returns!A3838</f>
        <v>0</v>
      </c>
      <c r="B3838" s="1">
        <f>MAX(AVERAGE(Portfolios!$B$2:$B$5644)-Portfolios!B3838, 0)</f>
        <v>0</v>
      </c>
    </row>
    <row r="3839" spans="1:2">
      <c r="A3839" s="11">
        <f>Returns!A3839</f>
        <v>0</v>
      </c>
      <c r="B3839" s="1">
        <f>MAX(AVERAGE(Portfolios!$B$2:$B$5644)-Portfolios!B3839, 0)</f>
        <v>0</v>
      </c>
    </row>
    <row r="3840" spans="1:2">
      <c r="A3840" s="11">
        <f>Returns!A3840</f>
        <v>0</v>
      </c>
      <c r="B3840" s="1">
        <f>MAX(AVERAGE(Portfolios!$B$2:$B$5644)-Portfolios!B3840, 0)</f>
        <v>0</v>
      </c>
    </row>
    <row r="3841" spans="1:2">
      <c r="A3841" s="11">
        <f>Returns!A3841</f>
        <v>0</v>
      </c>
      <c r="B3841" s="1">
        <f>MAX(AVERAGE(Portfolios!$B$2:$B$5644)-Portfolios!B3841, 0)</f>
        <v>0</v>
      </c>
    </row>
    <row r="3842" spans="1:2">
      <c r="A3842" s="11">
        <f>Returns!A3842</f>
        <v>0</v>
      </c>
      <c r="B3842" s="1">
        <f>MAX(AVERAGE(Portfolios!$B$2:$B$5644)-Portfolios!B3842, 0)</f>
        <v>0</v>
      </c>
    </row>
    <row r="3843" spans="1:2">
      <c r="A3843" s="11">
        <f>Returns!A3843</f>
        <v>0</v>
      </c>
      <c r="B3843" s="1">
        <f>MAX(AVERAGE(Portfolios!$B$2:$B$5644)-Portfolios!B3843, 0)</f>
        <v>0</v>
      </c>
    </row>
    <row r="3844" spans="1:2">
      <c r="A3844" s="11">
        <f>Returns!A3844</f>
        <v>0</v>
      </c>
      <c r="B3844" s="1">
        <f>MAX(AVERAGE(Portfolios!$B$2:$B$5644)-Portfolios!B3844, 0)</f>
        <v>0</v>
      </c>
    </row>
    <row r="3845" spans="1:2">
      <c r="A3845" s="11">
        <f>Returns!A3845</f>
        <v>0</v>
      </c>
      <c r="B3845" s="1">
        <f>MAX(AVERAGE(Portfolios!$B$2:$B$5644)-Portfolios!B3845, 0)</f>
        <v>0</v>
      </c>
    </row>
    <row r="3846" spans="1:2">
      <c r="A3846" s="11">
        <f>Returns!A3846</f>
        <v>0</v>
      </c>
      <c r="B3846" s="1">
        <f>MAX(AVERAGE(Portfolios!$B$2:$B$5644)-Portfolios!B3846, 0)</f>
        <v>0</v>
      </c>
    </row>
    <row r="3847" spans="1:2">
      <c r="A3847" s="11">
        <f>Returns!A3847</f>
        <v>0</v>
      </c>
      <c r="B3847" s="1">
        <f>MAX(AVERAGE(Portfolios!$B$2:$B$5644)-Portfolios!B3847, 0)</f>
        <v>0</v>
      </c>
    </row>
    <row r="3848" spans="1:2">
      <c r="A3848" s="11">
        <f>Returns!A3848</f>
        <v>0</v>
      </c>
      <c r="B3848" s="1">
        <f>MAX(AVERAGE(Portfolios!$B$2:$B$5644)-Portfolios!B3848, 0)</f>
        <v>0</v>
      </c>
    </row>
    <row r="3849" spans="1:2">
      <c r="A3849" s="11">
        <f>Returns!A3849</f>
        <v>0</v>
      </c>
      <c r="B3849" s="1">
        <f>MAX(AVERAGE(Portfolios!$B$2:$B$5644)-Portfolios!B3849, 0)</f>
        <v>0</v>
      </c>
    </row>
    <row r="3850" spans="1:2">
      <c r="A3850" s="11">
        <f>Returns!A3850</f>
        <v>0</v>
      </c>
      <c r="B3850" s="1">
        <f>MAX(AVERAGE(Portfolios!$B$2:$B$5644)-Portfolios!B3850, 0)</f>
        <v>0</v>
      </c>
    </row>
    <row r="3851" spans="1:2">
      <c r="A3851" s="11">
        <f>Returns!A3851</f>
        <v>0</v>
      </c>
      <c r="B3851" s="1">
        <f>MAX(AVERAGE(Portfolios!$B$2:$B$5644)-Portfolios!B3851, 0)</f>
        <v>0</v>
      </c>
    </row>
    <row r="3852" spans="1:2">
      <c r="A3852" s="11">
        <f>Returns!A3852</f>
        <v>0</v>
      </c>
      <c r="B3852" s="1">
        <f>MAX(AVERAGE(Portfolios!$B$2:$B$5644)-Portfolios!B3852, 0)</f>
        <v>0</v>
      </c>
    </row>
    <row r="3853" spans="1:2">
      <c r="A3853" s="11">
        <f>Returns!A3853</f>
        <v>0</v>
      </c>
      <c r="B3853" s="1">
        <f>MAX(AVERAGE(Portfolios!$B$2:$B$5644)-Portfolios!B3853, 0)</f>
        <v>0</v>
      </c>
    </row>
    <row r="3854" spans="1:2">
      <c r="A3854" s="11">
        <f>Returns!A3854</f>
        <v>0</v>
      </c>
      <c r="B3854" s="1">
        <f>MAX(AVERAGE(Portfolios!$B$2:$B$5644)-Portfolios!B3854, 0)</f>
        <v>0</v>
      </c>
    </row>
    <row r="3855" spans="1:2">
      <c r="A3855" s="11">
        <f>Returns!A3855</f>
        <v>0</v>
      </c>
      <c r="B3855" s="1">
        <f>MAX(AVERAGE(Portfolios!$B$2:$B$5644)-Portfolios!B3855, 0)</f>
        <v>0</v>
      </c>
    </row>
    <row r="3856" spans="1:2">
      <c r="A3856" s="11">
        <f>Returns!A3856</f>
        <v>0</v>
      </c>
      <c r="B3856" s="1">
        <f>MAX(AVERAGE(Portfolios!$B$2:$B$5644)-Portfolios!B3856, 0)</f>
        <v>0</v>
      </c>
    </row>
    <row r="3857" spans="1:2">
      <c r="A3857" s="11">
        <f>Returns!A3857</f>
        <v>0</v>
      </c>
      <c r="B3857" s="1">
        <f>MAX(AVERAGE(Portfolios!$B$2:$B$5644)-Portfolios!B3857, 0)</f>
        <v>0</v>
      </c>
    </row>
    <row r="3858" spans="1:2">
      <c r="A3858" s="11">
        <f>Returns!A3858</f>
        <v>0</v>
      </c>
      <c r="B3858" s="1">
        <f>MAX(AVERAGE(Portfolios!$B$2:$B$5644)-Portfolios!B3858, 0)</f>
        <v>0</v>
      </c>
    </row>
    <row r="3859" spans="1:2">
      <c r="A3859" s="11">
        <f>Returns!A3859</f>
        <v>0</v>
      </c>
      <c r="B3859" s="1">
        <f>MAX(AVERAGE(Portfolios!$B$2:$B$5644)-Portfolios!B3859, 0)</f>
        <v>0</v>
      </c>
    </row>
    <row r="3860" spans="1:2">
      <c r="A3860" s="11">
        <f>Returns!A3860</f>
        <v>0</v>
      </c>
      <c r="B3860" s="1">
        <f>MAX(AVERAGE(Portfolios!$B$2:$B$5644)-Portfolios!B3860, 0)</f>
        <v>0</v>
      </c>
    </row>
    <row r="3861" spans="1:2">
      <c r="A3861" s="11">
        <f>Returns!A3861</f>
        <v>0</v>
      </c>
      <c r="B3861" s="1">
        <f>MAX(AVERAGE(Portfolios!$B$2:$B$5644)-Portfolios!B3861, 0)</f>
        <v>0</v>
      </c>
    </row>
    <row r="3862" spans="1:2">
      <c r="A3862" s="11">
        <f>Returns!A3862</f>
        <v>0</v>
      </c>
      <c r="B3862" s="1">
        <f>MAX(AVERAGE(Portfolios!$B$2:$B$5644)-Portfolios!B3862, 0)</f>
        <v>0</v>
      </c>
    </row>
    <row r="3863" spans="1:2">
      <c r="A3863" s="11">
        <f>Returns!A3863</f>
        <v>0</v>
      </c>
      <c r="B3863" s="1">
        <f>MAX(AVERAGE(Portfolios!$B$2:$B$5644)-Portfolios!B3863, 0)</f>
        <v>0</v>
      </c>
    </row>
    <row r="3864" spans="1:2">
      <c r="A3864" s="11">
        <f>Returns!A3864</f>
        <v>0</v>
      </c>
      <c r="B3864" s="1">
        <f>MAX(AVERAGE(Portfolios!$B$2:$B$5644)-Portfolios!B3864, 0)</f>
        <v>0</v>
      </c>
    </row>
    <row r="3865" spans="1:2">
      <c r="A3865" s="11">
        <f>Returns!A3865</f>
        <v>0</v>
      </c>
      <c r="B3865" s="1">
        <f>MAX(AVERAGE(Portfolios!$B$2:$B$5644)-Portfolios!B3865, 0)</f>
        <v>0</v>
      </c>
    </row>
    <row r="3866" spans="1:2">
      <c r="A3866" s="11">
        <f>Returns!A3866</f>
        <v>0</v>
      </c>
      <c r="B3866" s="1">
        <f>MAX(AVERAGE(Portfolios!$B$2:$B$5644)-Portfolios!B3866, 0)</f>
        <v>0</v>
      </c>
    </row>
    <row r="3867" spans="1:2">
      <c r="A3867" s="11">
        <f>Returns!A3867</f>
        <v>0</v>
      </c>
      <c r="B3867" s="1">
        <f>MAX(AVERAGE(Portfolios!$B$2:$B$5644)-Portfolios!B3867, 0)</f>
        <v>0</v>
      </c>
    </row>
    <row r="3868" spans="1:2">
      <c r="A3868" s="11">
        <f>Returns!A3868</f>
        <v>0</v>
      </c>
      <c r="B3868" s="1">
        <f>MAX(AVERAGE(Portfolios!$B$2:$B$5644)-Portfolios!B3868, 0)</f>
        <v>0</v>
      </c>
    </row>
    <row r="3869" spans="1:2">
      <c r="A3869" s="11">
        <f>Returns!A3869</f>
        <v>0</v>
      </c>
      <c r="B3869" s="1">
        <f>MAX(AVERAGE(Portfolios!$B$2:$B$5644)-Portfolios!B3869, 0)</f>
        <v>0</v>
      </c>
    </row>
    <row r="3870" spans="1:2">
      <c r="A3870" s="11">
        <f>Returns!A3870</f>
        <v>0</v>
      </c>
      <c r="B3870" s="1">
        <f>MAX(AVERAGE(Portfolios!$B$2:$B$5644)-Portfolios!B3870, 0)</f>
        <v>0</v>
      </c>
    </row>
    <row r="3871" spans="1:2">
      <c r="A3871" s="11">
        <f>Returns!A3871</f>
        <v>0</v>
      </c>
      <c r="B3871" s="1">
        <f>MAX(AVERAGE(Portfolios!$B$2:$B$5644)-Portfolios!B3871, 0)</f>
        <v>0</v>
      </c>
    </row>
    <row r="3872" spans="1:2">
      <c r="A3872" s="11">
        <f>Returns!A3872</f>
        <v>0</v>
      </c>
      <c r="B3872" s="1">
        <f>MAX(AVERAGE(Portfolios!$B$2:$B$5644)-Portfolios!B3872, 0)</f>
        <v>0</v>
      </c>
    </row>
    <row r="3873" spans="1:2">
      <c r="A3873" s="11">
        <f>Returns!A3873</f>
        <v>0</v>
      </c>
      <c r="B3873" s="1">
        <f>MAX(AVERAGE(Portfolios!$B$2:$B$5644)-Portfolios!B3873, 0)</f>
        <v>0</v>
      </c>
    </row>
    <row r="3874" spans="1:2">
      <c r="A3874" s="11">
        <f>Returns!A3874</f>
        <v>0</v>
      </c>
      <c r="B3874" s="1">
        <f>MAX(AVERAGE(Portfolios!$B$2:$B$5644)-Portfolios!B3874, 0)</f>
        <v>0</v>
      </c>
    </row>
    <row r="3875" spans="1:2">
      <c r="A3875" s="11">
        <f>Returns!A3875</f>
        <v>0</v>
      </c>
      <c r="B3875" s="1">
        <f>MAX(AVERAGE(Portfolios!$B$2:$B$5644)-Portfolios!B3875, 0)</f>
        <v>0</v>
      </c>
    </row>
    <row r="3876" spans="1:2">
      <c r="A3876" s="11">
        <f>Returns!A3876</f>
        <v>0</v>
      </c>
      <c r="B3876" s="1">
        <f>MAX(AVERAGE(Portfolios!$B$2:$B$5644)-Portfolios!B3876, 0)</f>
        <v>0</v>
      </c>
    </row>
    <row r="3877" spans="1:2">
      <c r="A3877" s="11">
        <f>Returns!A3877</f>
        <v>0</v>
      </c>
      <c r="B3877" s="1">
        <f>MAX(AVERAGE(Portfolios!$B$2:$B$5644)-Portfolios!B3877, 0)</f>
        <v>0</v>
      </c>
    </row>
    <row r="3878" spans="1:2">
      <c r="A3878" s="11">
        <f>Returns!A3878</f>
        <v>0</v>
      </c>
      <c r="B3878" s="1">
        <f>MAX(AVERAGE(Portfolios!$B$2:$B$5644)-Portfolios!B3878, 0)</f>
        <v>0</v>
      </c>
    </row>
    <row r="3879" spans="1:2">
      <c r="A3879" s="11">
        <f>Returns!A3879</f>
        <v>0</v>
      </c>
      <c r="B3879" s="1">
        <f>MAX(AVERAGE(Portfolios!$B$2:$B$5644)-Portfolios!B3879, 0)</f>
        <v>0</v>
      </c>
    </row>
    <row r="3880" spans="1:2">
      <c r="A3880" s="11">
        <f>Returns!A3880</f>
        <v>0</v>
      </c>
      <c r="B3880" s="1">
        <f>MAX(AVERAGE(Portfolios!$B$2:$B$5644)-Portfolios!B3880, 0)</f>
        <v>0</v>
      </c>
    </row>
    <row r="3881" spans="1:2">
      <c r="A3881" s="11">
        <f>Returns!A3881</f>
        <v>0</v>
      </c>
      <c r="B3881" s="1">
        <f>MAX(AVERAGE(Portfolios!$B$2:$B$5644)-Portfolios!B3881, 0)</f>
        <v>0</v>
      </c>
    </row>
    <row r="3882" spans="1:2">
      <c r="A3882" s="11">
        <f>Returns!A3882</f>
        <v>0</v>
      </c>
      <c r="B3882" s="1">
        <f>MAX(AVERAGE(Portfolios!$B$2:$B$5644)-Portfolios!B3882, 0)</f>
        <v>0</v>
      </c>
    </row>
    <row r="3883" spans="1:2">
      <c r="A3883" s="11">
        <f>Returns!A3883</f>
        <v>0</v>
      </c>
      <c r="B3883" s="1">
        <f>MAX(AVERAGE(Portfolios!$B$2:$B$5644)-Portfolios!B3883, 0)</f>
        <v>0</v>
      </c>
    </row>
    <row r="3884" spans="1:2">
      <c r="A3884" s="11">
        <f>Returns!A3884</f>
        <v>0</v>
      </c>
      <c r="B3884" s="1">
        <f>MAX(AVERAGE(Portfolios!$B$2:$B$5644)-Portfolios!B3884, 0)</f>
        <v>0</v>
      </c>
    </row>
    <row r="3885" spans="1:2">
      <c r="A3885" s="11">
        <f>Returns!A3885</f>
        <v>0</v>
      </c>
      <c r="B3885" s="1">
        <f>MAX(AVERAGE(Portfolios!$B$2:$B$5644)-Portfolios!B3885, 0)</f>
        <v>0</v>
      </c>
    </row>
    <row r="3886" spans="1:2">
      <c r="A3886" s="11">
        <f>Returns!A3886</f>
        <v>0</v>
      </c>
      <c r="B3886" s="1">
        <f>MAX(AVERAGE(Portfolios!$B$2:$B$5644)-Portfolios!B3886, 0)</f>
        <v>0</v>
      </c>
    </row>
    <row r="3887" spans="1:2">
      <c r="A3887" s="11">
        <f>Returns!A3887</f>
        <v>0</v>
      </c>
      <c r="B3887" s="1">
        <f>MAX(AVERAGE(Portfolios!$B$2:$B$5644)-Portfolios!B3887, 0)</f>
        <v>0</v>
      </c>
    </row>
    <row r="3888" spans="1:2">
      <c r="A3888" s="11">
        <f>Returns!A3888</f>
        <v>0</v>
      </c>
      <c r="B3888" s="1">
        <f>MAX(AVERAGE(Portfolios!$B$2:$B$5644)-Portfolios!B3888, 0)</f>
        <v>0</v>
      </c>
    </row>
    <row r="3889" spans="1:2">
      <c r="A3889" s="11">
        <f>Returns!A3889</f>
        <v>0</v>
      </c>
      <c r="B3889" s="1">
        <f>MAX(AVERAGE(Portfolios!$B$2:$B$5644)-Portfolios!B3889, 0)</f>
        <v>0</v>
      </c>
    </row>
    <row r="3890" spans="1:2">
      <c r="A3890" s="11">
        <f>Returns!A3890</f>
        <v>0</v>
      </c>
      <c r="B3890" s="1">
        <f>MAX(AVERAGE(Portfolios!$B$2:$B$5644)-Portfolios!B3890, 0)</f>
        <v>0</v>
      </c>
    </row>
    <row r="3891" spans="1:2">
      <c r="A3891" s="11">
        <f>Returns!A3891</f>
        <v>0</v>
      </c>
      <c r="B3891" s="1">
        <f>MAX(AVERAGE(Portfolios!$B$2:$B$5644)-Portfolios!B3891, 0)</f>
        <v>0</v>
      </c>
    </row>
    <row r="3892" spans="1:2">
      <c r="A3892" s="11">
        <f>Returns!A3892</f>
        <v>0</v>
      </c>
      <c r="B3892" s="1">
        <f>MAX(AVERAGE(Portfolios!$B$2:$B$5644)-Portfolios!B3892, 0)</f>
        <v>0</v>
      </c>
    </row>
    <row r="3893" spans="1:2">
      <c r="A3893" s="11">
        <f>Returns!A3893</f>
        <v>0</v>
      </c>
      <c r="B3893" s="1">
        <f>MAX(AVERAGE(Portfolios!$B$2:$B$5644)-Portfolios!B3893, 0)</f>
        <v>0</v>
      </c>
    </row>
    <row r="3894" spans="1:2">
      <c r="A3894" s="11">
        <f>Returns!A3894</f>
        <v>0</v>
      </c>
      <c r="B3894" s="1">
        <f>MAX(AVERAGE(Portfolios!$B$2:$B$5644)-Portfolios!B3894, 0)</f>
        <v>0</v>
      </c>
    </row>
    <row r="3895" spans="1:2">
      <c r="A3895" s="11">
        <f>Returns!A3895</f>
        <v>0</v>
      </c>
      <c r="B3895" s="1">
        <f>MAX(AVERAGE(Portfolios!$B$2:$B$5644)-Portfolios!B3895, 0)</f>
        <v>0</v>
      </c>
    </row>
    <row r="3896" spans="1:2">
      <c r="A3896" s="11">
        <f>Returns!A3896</f>
        <v>0</v>
      </c>
      <c r="B3896" s="1">
        <f>MAX(AVERAGE(Portfolios!$B$2:$B$5644)-Portfolios!B3896, 0)</f>
        <v>0</v>
      </c>
    </row>
    <row r="3897" spans="1:2">
      <c r="A3897" s="11">
        <f>Returns!A3897</f>
        <v>0</v>
      </c>
      <c r="B3897" s="1">
        <f>MAX(AVERAGE(Portfolios!$B$2:$B$5644)-Portfolios!B3897, 0)</f>
        <v>0</v>
      </c>
    </row>
    <row r="3898" spans="1:2">
      <c r="A3898" s="11">
        <f>Returns!A3898</f>
        <v>0</v>
      </c>
      <c r="B3898" s="1">
        <f>MAX(AVERAGE(Portfolios!$B$2:$B$5644)-Portfolios!B3898, 0)</f>
        <v>0</v>
      </c>
    </row>
    <row r="3899" spans="1:2">
      <c r="A3899" s="11">
        <f>Returns!A3899</f>
        <v>0</v>
      </c>
      <c r="B3899" s="1">
        <f>MAX(AVERAGE(Portfolios!$B$2:$B$5644)-Portfolios!B3899, 0)</f>
        <v>0</v>
      </c>
    </row>
    <row r="3900" spans="1:2">
      <c r="A3900" s="11">
        <f>Returns!A3900</f>
        <v>0</v>
      </c>
      <c r="B3900" s="1">
        <f>MAX(AVERAGE(Portfolios!$B$2:$B$5644)-Portfolios!B3900, 0)</f>
        <v>0</v>
      </c>
    </row>
    <row r="3901" spans="1:2">
      <c r="A3901" s="11">
        <f>Returns!A3901</f>
        <v>0</v>
      </c>
      <c r="B3901" s="1">
        <f>MAX(AVERAGE(Portfolios!$B$2:$B$5644)-Portfolios!B3901, 0)</f>
        <v>0</v>
      </c>
    </row>
    <row r="3902" spans="1:2">
      <c r="A3902" s="11">
        <f>Returns!A3902</f>
        <v>0</v>
      </c>
      <c r="B3902" s="1">
        <f>MAX(AVERAGE(Portfolios!$B$2:$B$5644)-Portfolios!B3902, 0)</f>
        <v>0</v>
      </c>
    </row>
    <row r="3903" spans="1:2">
      <c r="A3903" s="11">
        <f>Returns!A3903</f>
        <v>0</v>
      </c>
      <c r="B3903" s="1">
        <f>MAX(AVERAGE(Portfolios!$B$2:$B$5644)-Portfolios!B3903, 0)</f>
        <v>0</v>
      </c>
    </row>
    <row r="3904" spans="1:2">
      <c r="A3904" s="11">
        <f>Returns!A3904</f>
        <v>0</v>
      </c>
      <c r="B3904" s="1">
        <f>MAX(AVERAGE(Portfolios!$B$2:$B$5644)-Portfolios!B3904, 0)</f>
        <v>0</v>
      </c>
    </row>
    <row r="3905" spans="1:2">
      <c r="A3905" s="11">
        <f>Returns!A3905</f>
        <v>0</v>
      </c>
      <c r="B3905" s="1">
        <f>MAX(AVERAGE(Portfolios!$B$2:$B$5644)-Portfolios!B3905, 0)</f>
        <v>0</v>
      </c>
    </row>
    <row r="3906" spans="1:2">
      <c r="A3906" s="11">
        <f>Returns!A3906</f>
        <v>0</v>
      </c>
      <c r="B3906" s="1">
        <f>MAX(AVERAGE(Portfolios!$B$2:$B$5644)-Portfolios!B3906, 0)</f>
        <v>0</v>
      </c>
    </row>
    <row r="3907" spans="1:2">
      <c r="A3907" s="11">
        <f>Returns!A3907</f>
        <v>0</v>
      </c>
      <c r="B3907" s="1">
        <f>MAX(AVERAGE(Portfolios!$B$2:$B$5644)-Portfolios!B3907, 0)</f>
        <v>0</v>
      </c>
    </row>
    <row r="3908" spans="1:2">
      <c r="A3908" s="11">
        <f>Returns!A3908</f>
        <v>0</v>
      </c>
      <c r="B3908" s="1">
        <f>MAX(AVERAGE(Portfolios!$B$2:$B$5644)-Portfolios!B3908, 0)</f>
        <v>0</v>
      </c>
    </row>
    <row r="3909" spans="1:2">
      <c r="A3909" s="11">
        <f>Returns!A3909</f>
        <v>0</v>
      </c>
      <c r="B3909" s="1">
        <f>MAX(AVERAGE(Portfolios!$B$2:$B$5644)-Portfolios!B3909, 0)</f>
        <v>0</v>
      </c>
    </row>
    <row r="3910" spans="1:2">
      <c r="A3910" s="11">
        <f>Returns!A3910</f>
        <v>0</v>
      </c>
      <c r="B3910" s="1">
        <f>MAX(AVERAGE(Portfolios!$B$2:$B$5644)-Portfolios!B3910, 0)</f>
        <v>0</v>
      </c>
    </row>
    <row r="3911" spans="1:2">
      <c r="A3911" s="11">
        <f>Returns!A3911</f>
        <v>0</v>
      </c>
      <c r="B3911" s="1">
        <f>MAX(AVERAGE(Portfolios!$B$2:$B$5644)-Portfolios!B3911, 0)</f>
        <v>0</v>
      </c>
    </row>
    <row r="3912" spans="1:2">
      <c r="A3912" s="11">
        <f>Returns!A3912</f>
        <v>0</v>
      </c>
      <c r="B3912" s="1">
        <f>MAX(AVERAGE(Portfolios!$B$2:$B$5644)-Portfolios!B3912, 0)</f>
        <v>0</v>
      </c>
    </row>
    <row r="3913" spans="1:2">
      <c r="A3913" s="11">
        <f>Returns!A3913</f>
        <v>0</v>
      </c>
      <c r="B3913" s="1">
        <f>MAX(AVERAGE(Portfolios!$B$2:$B$5644)-Portfolios!B3913, 0)</f>
        <v>0</v>
      </c>
    </row>
    <row r="3914" spans="1:2">
      <c r="A3914" s="11">
        <f>Returns!A3914</f>
        <v>0</v>
      </c>
      <c r="B3914" s="1">
        <f>MAX(AVERAGE(Portfolios!$B$2:$B$5644)-Portfolios!B3914, 0)</f>
        <v>0</v>
      </c>
    </row>
    <row r="3915" spans="1:2">
      <c r="A3915" s="11">
        <f>Returns!A3915</f>
        <v>0</v>
      </c>
      <c r="B3915" s="1">
        <f>MAX(AVERAGE(Portfolios!$B$2:$B$5644)-Portfolios!B3915, 0)</f>
        <v>0</v>
      </c>
    </row>
    <row r="3916" spans="1:2">
      <c r="A3916" s="11">
        <f>Returns!A3916</f>
        <v>0</v>
      </c>
      <c r="B3916" s="1">
        <f>MAX(AVERAGE(Portfolios!$B$2:$B$5644)-Portfolios!B3916, 0)</f>
        <v>0</v>
      </c>
    </row>
    <row r="3917" spans="1:2">
      <c r="A3917" s="11">
        <f>Returns!A3917</f>
        <v>0</v>
      </c>
      <c r="B3917" s="1">
        <f>MAX(AVERAGE(Portfolios!$B$2:$B$5644)-Portfolios!B3917, 0)</f>
        <v>0</v>
      </c>
    </row>
    <row r="3918" spans="1:2">
      <c r="A3918" s="11">
        <f>Returns!A3918</f>
        <v>0</v>
      </c>
      <c r="B3918" s="1">
        <f>MAX(AVERAGE(Portfolios!$B$2:$B$5644)-Portfolios!B3918, 0)</f>
        <v>0</v>
      </c>
    </row>
    <row r="3919" spans="1:2">
      <c r="A3919" s="11">
        <f>Returns!A3919</f>
        <v>0</v>
      </c>
      <c r="B3919" s="1">
        <f>MAX(AVERAGE(Portfolios!$B$2:$B$5644)-Portfolios!B3919, 0)</f>
        <v>0</v>
      </c>
    </row>
    <row r="3920" spans="1:2">
      <c r="A3920" s="11">
        <f>Returns!A3920</f>
        <v>0</v>
      </c>
      <c r="B3920" s="1">
        <f>MAX(AVERAGE(Portfolios!$B$2:$B$5644)-Portfolios!B3920, 0)</f>
        <v>0</v>
      </c>
    </row>
    <row r="3921" spans="1:2">
      <c r="A3921" s="11">
        <f>Returns!A3921</f>
        <v>0</v>
      </c>
      <c r="B3921" s="1">
        <f>MAX(AVERAGE(Portfolios!$B$2:$B$5644)-Portfolios!B3921, 0)</f>
        <v>0</v>
      </c>
    </row>
    <row r="3922" spans="1:2">
      <c r="A3922" s="11">
        <f>Returns!A3922</f>
        <v>0</v>
      </c>
      <c r="B3922" s="1">
        <f>MAX(AVERAGE(Portfolios!$B$2:$B$5644)-Portfolios!B3922, 0)</f>
        <v>0</v>
      </c>
    </row>
    <row r="3923" spans="1:2">
      <c r="A3923" s="11">
        <f>Returns!A3923</f>
        <v>0</v>
      </c>
      <c r="B3923" s="1">
        <f>MAX(AVERAGE(Portfolios!$B$2:$B$5644)-Portfolios!B3923, 0)</f>
        <v>0</v>
      </c>
    </row>
    <row r="3924" spans="1:2">
      <c r="A3924" s="11">
        <f>Returns!A3924</f>
        <v>0</v>
      </c>
      <c r="B3924" s="1">
        <f>MAX(AVERAGE(Portfolios!$B$2:$B$5644)-Portfolios!B3924, 0)</f>
        <v>0</v>
      </c>
    </row>
    <row r="3925" spans="1:2">
      <c r="A3925" s="11">
        <f>Returns!A3925</f>
        <v>0</v>
      </c>
      <c r="B3925" s="1">
        <f>MAX(AVERAGE(Portfolios!$B$2:$B$5644)-Portfolios!B3925, 0)</f>
        <v>0</v>
      </c>
    </row>
    <row r="3926" spans="1:2">
      <c r="A3926" s="11">
        <f>Returns!A3926</f>
        <v>0</v>
      </c>
      <c r="B3926" s="1">
        <f>MAX(AVERAGE(Portfolios!$B$2:$B$5644)-Portfolios!B3926, 0)</f>
        <v>0</v>
      </c>
    </row>
    <row r="3927" spans="1:2">
      <c r="A3927" s="11">
        <f>Returns!A3927</f>
        <v>0</v>
      </c>
      <c r="B3927" s="1">
        <f>MAX(AVERAGE(Portfolios!$B$2:$B$5644)-Portfolios!B3927, 0)</f>
        <v>0</v>
      </c>
    </row>
    <row r="3928" spans="1:2">
      <c r="A3928" s="11">
        <f>Returns!A3928</f>
        <v>0</v>
      </c>
      <c r="B3928" s="1">
        <f>MAX(AVERAGE(Portfolios!$B$2:$B$5644)-Portfolios!B3928, 0)</f>
        <v>0</v>
      </c>
    </row>
    <row r="3929" spans="1:2">
      <c r="A3929" s="11">
        <f>Returns!A3929</f>
        <v>0</v>
      </c>
      <c r="B3929" s="1">
        <f>MAX(AVERAGE(Portfolios!$B$2:$B$5644)-Portfolios!B3929, 0)</f>
        <v>0</v>
      </c>
    </row>
    <row r="3930" spans="1:2">
      <c r="A3930" s="11">
        <f>Returns!A3930</f>
        <v>0</v>
      </c>
      <c r="B3930" s="1">
        <f>MAX(AVERAGE(Portfolios!$B$2:$B$5644)-Portfolios!B3930, 0)</f>
        <v>0</v>
      </c>
    </row>
    <row r="3931" spans="1:2">
      <c r="A3931" s="11">
        <f>Returns!A3931</f>
        <v>0</v>
      </c>
      <c r="B3931" s="1">
        <f>MAX(AVERAGE(Portfolios!$B$2:$B$5644)-Portfolios!B3931, 0)</f>
        <v>0</v>
      </c>
    </row>
    <row r="3932" spans="1:2">
      <c r="A3932" s="11">
        <f>Returns!A3932</f>
        <v>0</v>
      </c>
      <c r="B3932" s="1">
        <f>MAX(AVERAGE(Portfolios!$B$2:$B$5644)-Portfolios!B3932, 0)</f>
        <v>0</v>
      </c>
    </row>
    <row r="3933" spans="1:2">
      <c r="A3933" s="11">
        <f>Returns!A3933</f>
        <v>0</v>
      </c>
      <c r="B3933" s="1">
        <f>MAX(AVERAGE(Portfolios!$B$2:$B$5644)-Portfolios!B3933, 0)</f>
        <v>0</v>
      </c>
    </row>
    <row r="3934" spans="1:2">
      <c r="A3934" s="11">
        <f>Returns!A3934</f>
        <v>0</v>
      </c>
      <c r="B3934" s="1">
        <f>MAX(AVERAGE(Portfolios!$B$2:$B$5644)-Portfolios!B3934, 0)</f>
        <v>0</v>
      </c>
    </row>
    <row r="3935" spans="1:2">
      <c r="A3935" s="11">
        <f>Returns!A3935</f>
        <v>0</v>
      </c>
      <c r="B3935" s="1">
        <f>MAX(AVERAGE(Portfolios!$B$2:$B$5644)-Portfolios!B3935, 0)</f>
        <v>0</v>
      </c>
    </row>
    <row r="3936" spans="1:2">
      <c r="A3936" s="11">
        <f>Returns!A3936</f>
        <v>0</v>
      </c>
      <c r="B3936" s="1">
        <f>MAX(AVERAGE(Portfolios!$B$2:$B$5644)-Portfolios!B3936, 0)</f>
        <v>0</v>
      </c>
    </row>
    <row r="3937" spans="1:2">
      <c r="A3937" s="11">
        <f>Returns!A3937</f>
        <v>0</v>
      </c>
      <c r="B3937" s="1">
        <f>MAX(AVERAGE(Portfolios!$B$2:$B$5644)-Portfolios!B3937, 0)</f>
        <v>0</v>
      </c>
    </row>
    <row r="3938" spans="1:2">
      <c r="A3938" s="11">
        <f>Returns!A3938</f>
        <v>0</v>
      </c>
      <c r="B3938" s="1">
        <f>MAX(AVERAGE(Portfolios!$B$2:$B$5644)-Portfolios!B3938, 0)</f>
        <v>0</v>
      </c>
    </row>
    <row r="3939" spans="1:2">
      <c r="A3939" s="11">
        <f>Returns!A3939</f>
        <v>0</v>
      </c>
      <c r="B3939" s="1">
        <f>MAX(AVERAGE(Portfolios!$B$2:$B$5644)-Portfolios!B3939, 0)</f>
        <v>0</v>
      </c>
    </row>
    <row r="3940" spans="1:2">
      <c r="A3940" s="11">
        <f>Returns!A3940</f>
        <v>0</v>
      </c>
      <c r="B3940" s="1">
        <f>MAX(AVERAGE(Portfolios!$B$2:$B$5644)-Portfolios!B3940, 0)</f>
        <v>0</v>
      </c>
    </row>
    <row r="3941" spans="1:2">
      <c r="A3941" s="11">
        <f>Returns!A3941</f>
        <v>0</v>
      </c>
      <c r="B3941" s="1">
        <f>MAX(AVERAGE(Portfolios!$B$2:$B$5644)-Portfolios!B3941, 0)</f>
        <v>0</v>
      </c>
    </row>
    <row r="3942" spans="1:2">
      <c r="A3942" s="11">
        <f>Returns!A3942</f>
        <v>0</v>
      </c>
      <c r="B3942" s="1">
        <f>MAX(AVERAGE(Portfolios!$B$2:$B$5644)-Portfolios!B3942, 0)</f>
        <v>0</v>
      </c>
    </row>
    <row r="3943" spans="1:2">
      <c r="A3943" s="11">
        <f>Returns!A3943</f>
        <v>0</v>
      </c>
      <c r="B3943" s="1">
        <f>MAX(AVERAGE(Portfolios!$B$2:$B$5644)-Portfolios!B3943, 0)</f>
        <v>0</v>
      </c>
    </row>
    <row r="3944" spans="1:2">
      <c r="A3944" s="11">
        <f>Returns!A3944</f>
        <v>0</v>
      </c>
      <c r="B3944" s="1">
        <f>MAX(AVERAGE(Portfolios!$B$2:$B$5644)-Portfolios!B3944, 0)</f>
        <v>0</v>
      </c>
    </row>
    <row r="3945" spans="1:2">
      <c r="A3945" s="11">
        <f>Returns!A3945</f>
        <v>0</v>
      </c>
      <c r="B3945" s="1">
        <f>MAX(AVERAGE(Portfolios!$B$2:$B$5644)-Portfolios!B3945, 0)</f>
        <v>0</v>
      </c>
    </row>
    <row r="3946" spans="1:2">
      <c r="A3946" s="11">
        <f>Returns!A3946</f>
        <v>0</v>
      </c>
      <c r="B3946" s="1">
        <f>MAX(AVERAGE(Portfolios!$B$2:$B$5644)-Portfolios!B3946, 0)</f>
        <v>0</v>
      </c>
    </row>
    <row r="3947" spans="1:2">
      <c r="A3947" s="11">
        <f>Returns!A3947</f>
        <v>0</v>
      </c>
      <c r="B3947" s="1">
        <f>MAX(AVERAGE(Portfolios!$B$2:$B$5644)-Portfolios!B3947, 0)</f>
        <v>0</v>
      </c>
    </row>
    <row r="3948" spans="1:2">
      <c r="A3948" s="11">
        <f>Returns!A3948</f>
        <v>0</v>
      </c>
      <c r="B3948" s="1">
        <f>MAX(AVERAGE(Portfolios!$B$2:$B$5644)-Portfolios!B3948, 0)</f>
        <v>0</v>
      </c>
    </row>
    <row r="3949" spans="1:2">
      <c r="A3949" s="11">
        <f>Returns!A3949</f>
        <v>0</v>
      </c>
      <c r="B3949" s="1">
        <f>MAX(AVERAGE(Portfolios!$B$2:$B$5644)-Portfolios!B3949, 0)</f>
        <v>0</v>
      </c>
    </row>
    <row r="3950" spans="1:2">
      <c r="A3950" s="11">
        <f>Returns!A3950</f>
        <v>0</v>
      </c>
      <c r="B3950" s="1">
        <f>MAX(AVERAGE(Portfolios!$B$2:$B$5644)-Portfolios!B3950, 0)</f>
        <v>0</v>
      </c>
    </row>
    <row r="3951" spans="1:2">
      <c r="A3951" s="11">
        <f>Returns!A3951</f>
        <v>0</v>
      </c>
      <c r="B3951" s="1">
        <f>MAX(AVERAGE(Portfolios!$B$2:$B$5644)-Portfolios!B3951, 0)</f>
        <v>0</v>
      </c>
    </row>
    <row r="3952" spans="1:2">
      <c r="A3952" s="11">
        <f>Returns!A3952</f>
        <v>0</v>
      </c>
      <c r="B3952" s="1">
        <f>MAX(AVERAGE(Portfolios!$B$2:$B$5644)-Portfolios!B3952, 0)</f>
        <v>0</v>
      </c>
    </row>
    <row r="3953" spans="1:2">
      <c r="A3953" s="11">
        <f>Returns!A3953</f>
        <v>0</v>
      </c>
      <c r="B3953" s="1">
        <f>MAX(AVERAGE(Portfolios!$B$2:$B$5644)-Portfolios!B3953, 0)</f>
        <v>0</v>
      </c>
    </row>
    <row r="3954" spans="1:2">
      <c r="A3954" s="11">
        <f>Returns!A3954</f>
        <v>0</v>
      </c>
      <c r="B3954" s="1">
        <f>MAX(AVERAGE(Portfolios!$B$2:$B$5644)-Portfolios!B3954, 0)</f>
        <v>0</v>
      </c>
    </row>
    <row r="3955" spans="1:2">
      <c r="A3955" s="11">
        <f>Returns!A3955</f>
        <v>0</v>
      </c>
      <c r="B3955" s="1">
        <f>MAX(AVERAGE(Portfolios!$B$2:$B$5644)-Portfolios!B3955, 0)</f>
        <v>0</v>
      </c>
    </row>
    <row r="3956" spans="1:2">
      <c r="A3956" s="11">
        <f>Returns!A3956</f>
        <v>0</v>
      </c>
      <c r="B3956" s="1">
        <f>MAX(AVERAGE(Portfolios!$B$2:$B$5644)-Portfolios!B3956, 0)</f>
        <v>0</v>
      </c>
    </row>
    <row r="3957" spans="1:2">
      <c r="A3957" s="11">
        <f>Returns!A3957</f>
        <v>0</v>
      </c>
      <c r="B3957" s="1">
        <f>MAX(AVERAGE(Portfolios!$B$2:$B$5644)-Portfolios!B3957, 0)</f>
        <v>0</v>
      </c>
    </row>
    <row r="3958" spans="1:2">
      <c r="A3958" s="11">
        <f>Returns!A3958</f>
        <v>0</v>
      </c>
      <c r="B3958" s="1">
        <f>MAX(AVERAGE(Portfolios!$B$2:$B$5644)-Portfolios!B3958, 0)</f>
        <v>0</v>
      </c>
    </row>
    <row r="3959" spans="1:2">
      <c r="A3959" s="11">
        <f>Returns!A3959</f>
        <v>0</v>
      </c>
      <c r="B3959" s="1">
        <f>MAX(AVERAGE(Portfolios!$B$2:$B$5644)-Portfolios!B3959, 0)</f>
        <v>0</v>
      </c>
    </row>
    <row r="3960" spans="1:2">
      <c r="A3960" s="11">
        <f>Returns!A3960</f>
        <v>0</v>
      </c>
      <c r="B3960" s="1">
        <f>MAX(AVERAGE(Portfolios!$B$2:$B$5644)-Portfolios!B3960, 0)</f>
        <v>0</v>
      </c>
    </row>
    <row r="3961" spans="1:2">
      <c r="A3961" s="11">
        <f>Returns!A3961</f>
        <v>0</v>
      </c>
      <c r="B3961" s="1">
        <f>MAX(AVERAGE(Portfolios!$B$2:$B$5644)-Portfolios!B3961, 0)</f>
        <v>0</v>
      </c>
    </row>
    <row r="3962" spans="1:2">
      <c r="A3962" s="11">
        <f>Returns!A3962</f>
        <v>0</v>
      </c>
      <c r="B3962" s="1">
        <f>MAX(AVERAGE(Portfolios!$B$2:$B$5644)-Portfolios!B3962, 0)</f>
        <v>0</v>
      </c>
    </row>
    <row r="3963" spans="1:2">
      <c r="A3963" s="11">
        <f>Returns!A3963</f>
        <v>0</v>
      </c>
      <c r="B3963" s="1">
        <f>MAX(AVERAGE(Portfolios!$B$2:$B$5644)-Portfolios!B3963, 0)</f>
        <v>0</v>
      </c>
    </row>
    <row r="3964" spans="1:2">
      <c r="A3964" s="11">
        <f>Returns!A3964</f>
        <v>0</v>
      </c>
      <c r="B3964" s="1">
        <f>MAX(AVERAGE(Portfolios!$B$2:$B$5644)-Portfolios!B3964, 0)</f>
        <v>0</v>
      </c>
    </row>
    <row r="3965" spans="1:2">
      <c r="A3965" s="11">
        <f>Returns!A3965</f>
        <v>0</v>
      </c>
      <c r="B3965" s="1">
        <f>MAX(AVERAGE(Portfolios!$B$2:$B$5644)-Portfolios!B3965, 0)</f>
        <v>0</v>
      </c>
    </row>
    <row r="3966" spans="1:2">
      <c r="A3966" s="11">
        <f>Returns!A3966</f>
        <v>0</v>
      </c>
      <c r="B3966" s="1">
        <f>MAX(AVERAGE(Portfolios!$B$2:$B$5644)-Portfolios!B3966, 0)</f>
        <v>0</v>
      </c>
    </row>
    <row r="3967" spans="1:2">
      <c r="A3967" s="11">
        <f>Returns!A3967</f>
        <v>0</v>
      </c>
      <c r="B3967" s="1">
        <f>MAX(AVERAGE(Portfolios!$B$2:$B$5644)-Portfolios!B3967, 0)</f>
        <v>0</v>
      </c>
    </row>
    <row r="3968" spans="1:2">
      <c r="A3968" s="11">
        <f>Returns!A3968</f>
        <v>0</v>
      </c>
      <c r="B3968" s="1">
        <f>MAX(AVERAGE(Portfolios!$B$2:$B$5644)-Portfolios!B3968, 0)</f>
        <v>0</v>
      </c>
    </row>
    <row r="3969" spans="1:2">
      <c r="A3969" s="11">
        <f>Returns!A3969</f>
        <v>0</v>
      </c>
      <c r="B3969" s="1">
        <f>MAX(AVERAGE(Portfolios!$B$2:$B$5644)-Portfolios!B3969, 0)</f>
        <v>0</v>
      </c>
    </row>
    <row r="3970" spans="1:2">
      <c r="A3970" s="11">
        <f>Returns!A3970</f>
        <v>0</v>
      </c>
      <c r="B3970" s="1">
        <f>MAX(AVERAGE(Portfolios!$B$2:$B$5644)-Portfolios!B3970, 0)</f>
        <v>0</v>
      </c>
    </row>
    <row r="3971" spans="1:2">
      <c r="A3971" s="11">
        <f>Returns!A3971</f>
        <v>0</v>
      </c>
      <c r="B3971" s="1">
        <f>MAX(AVERAGE(Portfolios!$B$2:$B$5644)-Portfolios!B3971, 0)</f>
        <v>0</v>
      </c>
    </row>
    <row r="3972" spans="1:2">
      <c r="A3972" s="11">
        <f>Returns!A3972</f>
        <v>0</v>
      </c>
      <c r="B3972" s="1">
        <f>MAX(AVERAGE(Portfolios!$B$2:$B$5644)-Portfolios!B3972, 0)</f>
        <v>0</v>
      </c>
    </row>
    <row r="3973" spans="1:2">
      <c r="A3973" s="11">
        <f>Returns!A3973</f>
        <v>0</v>
      </c>
      <c r="B3973" s="1">
        <f>MAX(AVERAGE(Portfolios!$B$2:$B$5644)-Portfolios!B3973, 0)</f>
        <v>0</v>
      </c>
    </row>
    <row r="3974" spans="1:2">
      <c r="A3974" s="11">
        <f>Returns!A3974</f>
        <v>0</v>
      </c>
      <c r="B3974" s="1">
        <f>MAX(AVERAGE(Portfolios!$B$2:$B$5644)-Portfolios!B3974, 0)</f>
        <v>0</v>
      </c>
    </row>
    <row r="3975" spans="1:2">
      <c r="A3975" s="11">
        <f>Returns!A3975</f>
        <v>0</v>
      </c>
      <c r="B3975" s="1">
        <f>MAX(AVERAGE(Portfolios!$B$2:$B$5644)-Portfolios!B3975, 0)</f>
        <v>0</v>
      </c>
    </row>
    <row r="3976" spans="1:2">
      <c r="A3976" s="11">
        <f>Returns!A3976</f>
        <v>0</v>
      </c>
      <c r="B3976" s="1">
        <f>MAX(AVERAGE(Portfolios!$B$2:$B$5644)-Portfolios!B3976, 0)</f>
        <v>0</v>
      </c>
    </row>
    <row r="3977" spans="1:2">
      <c r="A3977" s="11">
        <f>Returns!A3977</f>
        <v>0</v>
      </c>
      <c r="B3977" s="1">
        <f>MAX(AVERAGE(Portfolios!$B$2:$B$5644)-Portfolios!B3977, 0)</f>
        <v>0</v>
      </c>
    </row>
    <row r="3978" spans="1:2">
      <c r="A3978" s="11">
        <f>Returns!A3978</f>
        <v>0</v>
      </c>
      <c r="B3978" s="1">
        <f>MAX(AVERAGE(Portfolios!$B$2:$B$5644)-Portfolios!B3978, 0)</f>
        <v>0</v>
      </c>
    </row>
    <row r="3979" spans="1:2">
      <c r="A3979" s="11">
        <f>Returns!A3979</f>
        <v>0</v>
      </c>
      <c r="B3979" s="1">
        <f>MAX(AVERAGE(Portfolios!$B$2:$B$5644)-Portfolios!B3979, 0)</f>
        <v>0</v>
      </c>
    </row>
    <row r="3980" spans="1:2">
      <c r="A3980" s="11">
        <f>Returns!A3980</f>
        <v>0</v>
      </c>
      <c r="B3980" s="1">
        <f>MAX(AVERAGE(Portfolios!$B$2:$B$5644)-Portfolios!B3980, 0)</f>
        <v>0</v>
      </c>
    </row>
    <row r="3981" spans="1:2">
      <c r="A3981" s="11">
        <f>Returns!A3981</f>
        <v>0</v>
      </c>
      <c r="B3981" s="1">
        <f>MAX(AVERAGE(Portfolios!$B$2:$B$5644)-Portfolios!B3981, 0)</f>
        <v>0</v>
      </c>
    </row>
    <row r="3982" spans="1:2">
      <c r="A3982" s="11">
        <f>Returns!A3982</f>
        <v>0</v>
      </c>
      <c r="B3982" s="1">
        <f>MAX(AVERAGE(Portfolios!$B$2:$B$5644)-Portfolios!B3982, 0)</f>
        <v>0</v>
      </c>
    </row>
    <row r="3983" spans="1:2">
      <c r="A3983" s="11">
        <f>Returns!A3983</f>
        <v>0</v>
      </c>
      <c r="B3983" s="1">
        <f>MAX(AVERAGE(Portfolios!$B$2:$B$5644)-Portfolios!B3983, 0)</f>
        <v>0</v>
      </c>
    </row>
    <row r="3984" spans="1:2">
      <c r="A3984" s="11">
        <f>Returns!A3984</f>
        <v>0</v>
      </c>
      <c r="B3984" s="1">
        <f>MAX(AVERAGE(Portfolios!$B$2:$B$5644)-Portfolios!B3984, 0)</f>
        <v>0</v>
      </c>
    </row>
    <row r="3985" spans="1:2">
      <c r="A3985" s="11">
        <f>Returns!A3985</f>
        <v>0</v>
      </c>
      <c r="B3985" s="1">
        <f>MAX(AVERAGE(Portfolios!$B$2:$B$5644)-Portfolios!B3985, 0)</f>
        <v>0</v>
      </c>
    </row>
    <row r="3986" spans="1:2">
      <c r="A3986" s="11">
        <f>Returns!A3986</f>
        <v>0</v>
      </c>
      <c r="B3986" s="1">
        <f>MAX(AVERAGE(Portfolios!$B$2:$B$5644)-Portfolios!B3986, 0)</f>
        <v>0</v>
      </c>
    </row>
    <row r="3987" spans="1:2">
      <c r="A3987" s="11">
        <f>Returns!A3987</f>
        <v>0</v>
      </c>
      <c r="B3987" s="1">
        <f>MAX(AVERAGE(Portfolios!$B$2:$B$5644)-Portfolios!B3987, 0)</f>
        <v>0</v>
      </c>
    </row>
    <row r="3988" spans="1:2">
      <c r="A3988" s="11">
        <f>Returns!A3988</f>
        <v>0</v>
      </c>
      <c r="B3988" s="1">
        <f>MAX(AVERAGE(Portfolios!$B$2:$B$5644)-Portfolios!B3988, 0)</f>
        <v>0</v>
      </c>
    </row>
    <row r="3989" spans="1:2">
      <c r="A3989" s="11">
        <f>Returns!A3989</f>
        <v>0</v>
      </c>
      <c r="B3989" s="1">
        <f>MAX(AVERAGE(Portfolios!$B$2:$B$5644)-Portfolios!B3989, 0)</f>
        <v>0</v>
      </c>
    </row>
    <row r="3990" spans="1:2">
      <c r="A3990" s="11">
        <f>Returns!A3990</f>
        <v>0</v>
      </c>
      <c r="B3990" s="1">
        <f>MAX(AVERAGE(Portfolios!$B$2:$B$5644)-Portfolios!B3990, 0)</f>
        <v>0</v>
      </c>
    </row>
    <row r="3991" spans="1:2">
      <c r="A3991" s="11">
        <f>Returns!A3991</f>
        <v>0</v>
      </c>
      <c r="B3991" s="1">
        <f>MAX(AVERAGE(Portfolios!$B$2:$B$5644)-Portfolios!B3991, 0)</f>
        <v>0</v>
      </c>
    </row>
    <row r="3992" spans="1:2">
      <c r="A3992" s="11">
        <f>Returns!A3992</f>
        <v>0</v>
      </c>
      <c r="B3992" s="1">
        <f>MAX(AVERAGE(Portfolios!$B$2:$B$5644)-Portfolios!B3992, 0)</f>
        <v>0</v>
      </c>
    </row>
    <row r="3993" spans="1:2">
      <c r="A3993" s="11">
        <f>Returns!A3993</f>
        <v>0</v>
      </c>
      <c r="B3993" s="1">
        <f>MAX(AVERAGE(Portfolios!$B$2:$B$5644)-Portfolios!B3993, 0)</f>
        <v>0</v>
      </c>
    </row>
    <row r="3994" spans="1:2">
      <c r="A3994" s="11">
        <f>Returns!A3994</f>
        <v>0</v>
      </c>
      <c r="B3994" s="1">
        <f>MAX(AVERAGE(Portfolios!$B$2:$B$5644)-Portfolios!B3994, 0)</f>
        <v>0</v>
      </c>
    </row>
    <row r="3995" spans="1:2">
      <c r="A3995" s="11">
        <f>Returns!A3995</f>
        <v>0</v>
      </c>
      <c r="B3995" s="1">
        <f>MAX(AVERAGE(Portfolios!$B$2:$B$5644)-Portfolios!B3995, 0)</f>
        <v>0</v>
      </c>
    </row>
    <row r="3996" spans="1:2">
      <c r="A3996" s="11">
        <f>Returns!A3996</f>
        <v>0</v>
      </c>
      <c r="B3996" s="1">
        <f>MAX(AVERAGE(Portfolios!$B$2:$B$5644)-Portfolios!B3996, 0)</f>
        <v>0</v>
      </c>
    </row>
    <row r="3997" spans="1:2">
      <c r="A3997" s="11">
        <f>Returns!A3997</f>
        <v>0</v>
      </c>
      <c r="B3997" s="1">
        <f>MAX(AVERAGE(Portfolios!$B$2:$B$5644)-Portfolios!B3997, 0)</f>
        <v>0</v>
      </c>
    </row>
    <row r="3998" spans="1:2">
      <c r="A3998" s="11">
        <f>Returns!A3998</f>
        <v>0</v>
      </c>
      <c r="B3998" s="1">
        <f>MAX(AVERAGE(Portfolios!$B$2:$B$5644)-Portfolios!B3998, 0)</f>
        <v>0</v>
      </c>
    </row>
    <row r="3999" spans="1:2">
      <c r="A3999" s="11">
        <f>Returns!A3999</f>
        <v>0</v>
      </c>
      <c r="B3999" s="1">
        <f>MAX(AVERAGE(Portfolios!$B$2:$B$5644)-Portfolios!B3999, 0)</f>
        <v>0</v>
      </c>
    </row>
    <row r="4000" spans="1:2">
      <c r="A4000" s="11">
        <f>Returns!A4000</f>
        <v>0</v>
      </c>
      <c r="B4000" s="1">
        <f>MAX(AVERAGE(Portfolios!$B$2:$B$5644)-Portfolios!B4000, 0)</f>
        <v>0</v>
      </c>
    </row>
    <row r="4001" spans="1:2">
      <c r="A4001" s="11">
        <f>Returns!A4001</f>
        <v>0</v>
      </c>
      <c r="B4001" s="1">
        <f>MAX(AVERAGE(Portfolios!$B$2:$B$5644)-Portfolios!B4001, 0)</f>
        <v>0</v>
      </c>
    </row>
    <row r="4002" spans="1:2">
      <c r="A4002" s="11">
        <f>Returns!A4002</f>
        <v>0</v>
      </c>
      <c r="B4002" s="1">
        <f>MAX(AVERAGE(Portfolios!$B$2:$B$5644)-Portfolios!B4002, 0)</f>
        <v>0</v>
      </c>
    </row>
    <row r="4003" spans="1:2">
      <c r="A4003" s="11">
        <f>Returns!A4003</f>
        <v>0</v>
      </c>
      <c r="B4003" s="1">
        <f>MAX(AVERAGE(Portfolios!$B$2:$B$5644)-Portfolios!B4003, 0)</f>
        <v>0</v>
      </c>
    </row>
    <row r="4004" spans="1:2">
      <c r="A4004" s="11">
        <f>Returns!A4004</f>
        <v>0</v>
      </c>
      <c r="B4004" s="1">
        <f>MAX(AVERAGE(Portfolios!$B$2:$B$5644)-Portfolios!B4004, 0)</f>
        <v>0</v>
      </c>
    </row>
    <row r="4005" spans="1:2">
      <c r="A4005" s="11">
        <f>Returns!A4005</f>
        <v>0</v>
      </c>
      <c r="B4005" s="1">
        <f>MAX(AVERAGE(Portfolios!$B$2:$B$5644)-Portfolios!B4005, 0)</f>
        <v>0</v>
      </c>
    </row>
    <row r="4006" spans="1:2">
      <c r="A4006" s="11">
        <f>Returns!A4006</f>
        <v>0</v>
      </c>
      <c r="B4006" s="1">
        <f>MAX(AVERAGE(Portfolios!$B$2:$B$5644)-Portfolios!B4006, 0)</f>
        <v>0</v>
      </c>
    </row>
    <row r="4007" spans="1:2">
      <c r="A4007" s="11">
        <f>Returns!A4007</f>
        <v>0</v>
      </c>
      <c r="B4007" s="1">
        <f>MAX(AVERAGE(Portfolios!$B$2:$B$5644)-Portfolios!B4007, 0)</f>
        <v>0</v>
      </c>
    </row>
    <row r="4008" spans="1:2">
      <c r="A4008" s="11">
        <f>Returns!A4008</f>
        <v>0</v>
      </c>
      <c r="B4008" s="1">
        <f>MAX(AVERAGE(Portfolios!$B$2:$B$5644)-Portfolios!B4008, 0)</f>
        <v>0</v>
      </c>
    </row>
    <row r="4009" spans="1:2">
      <c r="A4009" s="11">
        <f>Returns!A4009</f>
        <v>0</v>
      </c>
      <c r="B4009" s="1">
        <f>MAX(AVERAGE(Portfolios!$B$2:$B$5644)-Portfolios!B4009, 0)</f>
        <v>0</v>
      </c>
    </row>
    <row r="4010" spans="1:2">
      <c r="A4010" s="11">
        <f>Returns!A4010</f>
        <v>0</v>
      </c>
      <c r="B4010" s="1">
        <f>MAX(AVERAGE(Portfolios!$B$2:$B$5644)-Portfolios!B4010, 0)</f>
        <v>0</v>
      </c>
    </row>
    <row r="4011" spans="1:2">
      <c r="A4011" s="11">
        <f>Returns!A4011</f>
        <v>0</v>
      </c>
      <c r="B4011" s="1">
        <f>MAX(AVERAGE(Portfolios!$B$2:$B$5644)-Portfolios!B4011, 0)</f>
        <v>0</v>
      </c>
    </row>
    <row r="4012" spans="1:2">
      <c r="A4012" s="11">
        <f>Returns!A4012</f>
        <v>0</v>
      </c>
      <c r="B4012" s="1">
        <f>MAX(AVERAGE(Portfolios!$B$2:$B$5644)-Portfolios!B4012, 0)</f>
        <v>0</v>
      </c>
    </row>
    <row r="4013" spans="1:2">
      <c r="A4013" s="11">
        <f>Returns!A4013</f>
        <v>0</v>
      </c>
      <c r="B4013" s="1">
        <f>MAX(AVERAGE(Portfolios!$B$2:$B$5644)-Portfolios!B4013, 0)</f>
        <v>0</v>
      </c>
    </row>
    <row r="4014" spans="1:2">
      <c r="A4014" s="11">
        <f>Returns!A4014</f>
        <v>0</v>
      </c>
      <c r="B4014" s="1">
        <f>MAX(AVERAGE(Portfolios!$B$2:$B$5644)-Portfolios!B4014, 0)</f>
        <v>0</v>
      </c>
    </row>
    <row r="4015" spans="1:2">
      <c r="A4015" s="11">
        <f>Returns!A4015</f>
        <v>0</v>
      </c>
      <c r="B4015" s="1">
        <f>MAX(AVERAGE(Portfolios!$B$2:$B$5644)-Portfolios!B4015, 0)</f>
        <v>0</v>
      </c>
    </row>
    <row r="4016" spans="1:2">
      <c r="A4016" s="11">
        <f>Returns!A4016</f>
        <v>0</v>
      </c>
      <c r="B4016" s="1">
        <f>MAX(AVERAGE(Portfolios!$B$2:$B$5644)-Portfolios!B4016, 0)</f>
        <v>0</v>
      </c>
    </row>
    <row r="4017" spans="1:2">
      <c r="A4017" s="11">
        <f>Returns!A4017</f>
        <v>0</v>
      </c>
      <c r="B4017" s="1">
        <f>MAX(AVERAGE(Portfolios!$B$2:$B$5644)-Portfolios!B4017, 0)</f>
        <v>0</v>
      </c>
    </row>
    <row r="4018" spans="1:2">
      <c r="A4018" s="11">
        <f>Returns!A4018</f>
        <v>0</v>
      </c>
      <c r="B4018" s="1">
        <f>MAX(AVERAGE(Portfolios!$B$2:$B$5644)-Portfolios!B4018, 0)</f>
        <v>0</v>
      </c>
    </row>
    <row r="4019" spans="1:2">
      <c r="A4019" s="11">
        <f>Returns!A4019</f>
        <v>0</v>
      </c>
      <c r="B4019" s="1">
        <f>MAX(AVERAGE(Portfolios!$B$2:$B$5644)-Portfolios!B4019, 0)</f>
        <v>0</v>
      </c>
    </row>
    <row r="4020" spans="1:2">
      <c r="A4020" s="11">
        <f>Returns!A4020</f>
        <v>0</v>
      </c>
      <c r="B4020" s="1">
        <f>MAX(AVERAGE(Portfolios!$B$2:$B$5644)-Portfolios!B4020, 0)</f>
        <v>0</v>
      </c>
    </row>
    <row r="4021" spans="1:2">
      <c r="A4021" s="11">
        <f>Returns!A4021</f>
        <v>0</v>
      </c>
      <c r="B4021" s="1">
        <f>MAX(AVERAGE(Portfolios!$B$2:$B$5644)-Portfolios!B4021, 0)</f>
        <v>0</v>
      </c>
    </row>
    <row r="4022" spans="1:2">
      <c r="A4022" s="11">
        <f>Returns!A4022</f>
        <v>0</v>
      </c>
      <c r="B4022" s="1">
        <f>MAX(AVERAGE(Portfolios!$B$2:$B$5644)-Portfolios!B4022, 0)</f>
        <v>0</v>
      </c>
    </row>
    <row r="4023" spans="1:2">
      <c r="A4023" s="11">
        <f>Returns!A4023</f>
        <v>0</v>
      </c>
      <c r="B4023" s="1">
        <f>MAX(AVERAGE(Portfolios!$B$2:$B$5644)-Portfolios!B4023, 0)</f>
        <v>0</v>
      </c>
    </row>
    <row r="4024" spans="1:2">
      <c r="A4024" s="11">
        <f>Returns!A4024</f>
        <v>0</v>
      </c>
      <c r="B4024" s="1">
        <f>MAX(AVERAGE(Portfolios!$B$2:$B$5644)-Portfolios!B4024, 0)</f>
        <v>0</v>
      </c>
    </row>
    <row r="4025" spans="1:2">
      <c r="A4025" s="11">
        <f>Returns!A4025</f>
        <v>0</v>
      </c>
      <c r="B4025" s="1">
        <f>MAX(AVERAGE(Portfolios!$B$2:$B$5644)-Portfolios!B4025, 0)</f>
        <v>0</v>
      </c>
    </row>
    <row r="4026" spans="1:2">
      <c r="A4026" s="11">
        <f>Returns!A4026</f>
        <v>0</v>
      </c>
      <c r="B4026" s="1">
        <f>MAX(AVERAGE(Portfolios!$B$2:$B$5644)-Portfolios!B4026, 0)</f>
        <v>0</v>
      </c>
    </row>
    <row r="4027" spans="1:2">
      <c r="A4027" s="11">
        <f>Returns!A4027</f>
        <v>0</v>
      </c>
      <c r="B4027" s="1">
        <f>MAX(AVERAGE(Portfolios!$B$2:$B$5644)-Portfolios!B4027, 0)</f>
        <v>0</v>
      </c>
    </row>
    <row r="4028" spans="1:2">
      <c r="A4028" s="11">
        <f>Returns!A4028</f>
        <v>0</v>
      </c>
      <c r="B4028" s="1">
        <f>MAX(AVERAGE(Portfolios!$B$2:$B$5644)-Portfolios!B4028, 0)</f>
        <v>0</v>
      </c>
    </row>
    <row r="4029" spans="1:2">
      <c r="A4029" s="11">
        <f>Returns!A4029</f>
        <v>0</v>
      </c>
      <c r="B4029" s="1">
        <f>MAX(AVERAGE(Portfolios!$B$2:$B$5644)-Portfolios!B4029, 0)</f>
        <v>0</v>
      </c>
    </row>
    <row r="4030" spans="1:2">
      <c r="A4030" s="11">
        <f>Returns!A4030</f>
        <v>0</v>
      </c>
      <c r="B4030" s="1">
        <f>MAX(AVERAGE(Portfolios!$B$2:$B$5644)-Portfolios!B4030, 0)</f>
        <v>0</v>
      </c>
    </row>
    <row r="4031" spans="1:2">
      <c r="A4031" s="11">
        <f>Returns!A4031</f>
        <v>0</v>
      </c>
      <c r="B4031" s="1">
        <f>MAX(AVERAGE(Portfolios!$B$2:$B$5644)-Portfolios!B4031, 0)</f>
        <v>0</v>
      </c>
    </row>
    <row r="4032" spans="1:2">
      <c r="A4032" s="11">
        <f>Returns!A4032</f>
        <v>0</v>
      </c>
      <c r="B4032" s="1">
        <f>MAX(AVERAGE(Portfolios!$B$2:$B$5644)-Portfolios!B4032, 0)</f>
        <v>0</v>
      </c>
    </row>
    <row r="4033" spans="1:2">
      <c r="A4033" s="11">
        <f>Returns!A4033</f>
        <v>0</v>
      </c>
      <c r="B4033" s="1">
        <f>MAX(AVERAGE(Portfolios!$B$2:$B$5644)-Portfolios!B4033, 0)</f>
        <v>0</v>
      </c>
    </row>
    <row r="4034" spans="1:2">
      <c r="A4034" s="11">
        <f>Returns!A4034</f>
        <v>0</v>
      </c>
      <c r="B4034" s="1">
        <f>MAX(AVERAGE(Portfolios!$B$2:$B$5644)-Portfolios!B4034, 0)</f>
        <v>0</v>
      </c>
    </row>
    <row r="4035" spans="1:2">
      <c r="A4035" s="11">
        <f>Returns!A4035</f>
        <v>0</v>
      </c>
      <c r="B4035" s="1">
        <f>MAX(AVERAGE(Portfolios!$B$2:$B$5644)-Portfolios!B4035, 0)</f>
        <v>0</v>
      </c>
    </row>
    <row r="4036" spans="1:2">
      <c r="A4036" s="11">
        <f>Returns!A4036</f>
        <v>0</v>
      </c>
      <c r="B4036" s="1">
        <f>MAX(AVERAGE(Portfolios!$B$2:$B$5644)-Portfolios!B4036, 0)</f>
        <v>0</v>
      </c>
    </row>
    <row r="4037" spans="1:2">
      <c r="A4037" s="11">
        <f>Returns!A4037</f>
        <v>0</v>
      </c>
      <c r="B4037" s="1">
        <f>MAX(AVERAGE(Portfolios!$B$2:$B$5644)-Portfolios!B4037, 0)</f>
        <v>0</v>
      </c>
    </row>
    <row r="4038" spans="1:2">
      <c r="A4038" s="11">
        <f>Returns!A4038</f>
        <v>0</v>
      </c>
      <c r="B4038" s="1">
        <f>MAX(AVERAGE(Portfolios!$B$2:$B$5644)-Portfolios!B4038, 0)</f>
        <v>0</v>
      </c>
    </row>
    <row r="4039" spans="1:2">
      <c r="A4039" s="11">
        <f>Returns!A4039</f>
        <v>0</v>
      </c>
      <c r="B4039" s="1">
        <f>MAX(AVERAGE(Portfolios!$B$2:$B$5644)-Portfolios!B4039, 0)</f>
        <v>0</v>
      </c>
    </row>
    <row r="4040" spans="1:2">
      <c r="A4040" s="11">
        <f>Returns!A4040</f>
        <v>0</v>
      </c>
      <c r="B4040" s="1">
        <f>MAX(AVERAGE(Portfolios!$B$2:$B$5644)-Portfolios!B4040, 0)</f>
        <v>0</v>
      </c>
    </row>
    <row r="4041" spans="1:2">
      <c r="A4041" s="11">
        <f>Returns!A4041</f>
        <v>0</v>
      </c>
      <c r="B4041" s="1">
        <f>MAX(AVERAGE(Portfolios!$B$2:$B$5644)-Portfolios!B4041, 0)</f>
        <v>0</v>
      </c>
    </row>
    <row r="4042" spans="1:2">
      <c r="A4042" s="11">
        <f>Returns!A4042</f>
        <v>0</v>
      </c>
      <c r="B4042" s="1">
        <f>MAX(AVERAGE(Portfolios!$B$2:$B$5644)-Portfolios!B4042, 0)</f>
        <v>0</v>
      </c>
    </row>
    <row r="4043" spans="1:2">
      <c r="A4043" s="11">
        <f>Returns!A4043</f>
        <v>0</v>
      </c>
      <c r="B4043" s="1">
        <f>MAX(AVERAGE(Portfolios!$B$2:$B$5644)-Portfolios!B4043, 0)</f>
        <v>0</v>
      </c>
    </row>
    <row r="4044" spans="1:2">
      <c r="A4044" s="11">
        <f>Returns!A4044</f>
        <v>0</v>
      </c>
      <c r="B4044" s="1">
        <f>MAX(AVERAGE(Portfolios!$B$2:$B$5644)-Portfolios!B4044, 0)</f>
        <v>0</v>
      </c>
    </row>
    <row r="4045" spans="1:2">
      <c r="A4045" s="11">
        <f>Returns!A4045</f>
        <v>0</v>
      </c>
      <c r="B4045" s="1">
        <f>MAX(AVERAGE(Portfolios!$B$2:$B$5644)-Portfolios!B4045, 0)</f>
        <v>0</v>
      </c>
    </row>
    <row r="4046" spans="1:2">
      <c r="A4046" s="11">
        <f>Returns!A4046</f>
        <v>0</v>
      </c>
      <c r="B4046" s="1">
        <f>MAX(AVERAGE(Portfolios!$B$2:$B$5644)-Portfolios!B4046, 0)</f>
        <v>0</v>
      </c>
    </row>
    <row r="4047" spans="1:2">
      <c r="A4047" s="11">
        <f>Returns!A4047</f>
        <v>0</v>
      </c>
      <c r="B4047" s="1">
        <f>MAX(AVERAGE(Portfolios!$B$2:$B$5644)-Portfolios!B4047, 0)</f>
        <v>0</v>
      </c>
    </row>
    <row r="4048" spans="1:2">
      <c r="A4048" s="11">
        <f>Returns!A4048</f>
        <v>0</v>
      </c>
      <c r="B4048" s="1">
        <f>MAX(AVERAGE(Portfolios!$B$2:$B$5644)-Portfolios!B4048, 0)</f>
        <v>0</v>
      </c>
    </row>
    <row r="4049" spans="1:2">
      <c r="A4049" s="11">
        <f>Returns!A4049</f>
        <v>0</v>
      </c>
      <c r="B4049" s="1">
        <f>MAX(AVERAGE(Portfolios!$B$2:$B$5644)-Portfolios!B4049, 0)</f>
        <v>0</v>
      </c>
    </row>
    <row r="4050" spans="1:2">
      <c r="A4050" s="11">
        <f>Returns!A4050</f>
        <v>0</v>
      </c>
      <c r="B4050" s="1">
        <f>MAX(AVERAGE(Portfolios!$B$2:$B$5644)-Portfolios!B4050, 0)</f>
        <v>0</v>
      </c>
    </row>
    <row r="4051" spans="1:2">
      <c r="A4051" s="11">
        <f>Returns!A4051</f>
        <v>0</v>
      </c>
      <c r="B4051" s="1">
        <f>MAX(AVERAGE(Portfolios!$B$2:$B$5644)-Portfolios!B4051, 0)</f>
        <v>0</v>
      </c>
    </row>
    <row r="4052" spans="1:2">
      <c r="A4052" s="11">
        <f>Returns!A4052</f>
        <v>0</v>
      </c>
      <c r="B4052" s="1">
        <f>MAX(AVERAGE(Portfolios!$B$2:$B$5644)-Portfolios!B4052, 0)</f>
        <v>0</v>
      </c>
    </row>
    <row r="4053" spans="1:2">
      <c r="A4053" s="11">
        <f>Returns!A4053</f>
        <v>0</v>
      </c>
      <c r="B4053" s="1">
        <f>MAX(AVERAGE(Portfolios!$B$2:$B$5644)-Portfolios!B4053, 0)</f>
        <v>0</v>
      </c>
    </row>
    <row r="4054" spans="1:2">
      <c r="A4054" s="11">
        <f>Returns!A4054</f>
        <v>0</v>
      </c>
      <c r="B4054" s="1">
        <f>MAX(AVERAGE(Portfolios!$B$2:$B$5644)-Portfolios!B4054, 0)</f>
        <v>0</v>
      </c>
    </row>
    <row r="4055" spans="1:2">
      <c r="A4055" s="11">
        <f>Returns!A4055</f>
        <v>0</v>
      </c>
      <c r="B4055" s="1">
        <f>MAX(AVERAGE(Portfolios!$B$2:$B$5644)-Portfolios!B4055, 0)</f>
        <v>0</v>
      </c>
    </row>
    <row r="4056" spans="1:2">
      <c r="A4056" s="11">
        <f>Returns!A4056</f>
        <v>0</v>
      </c>
      <c r="B4056" s="1">
        <f>MAX(AVERAGE(Portfolios!$B$2:$B$5644)-Portfolios!B4056, 0)</f>
        <v>0</v>
      </c>
    </row>
    <row r="4057" spans="1:2">
      <c r="A4057" s="11">
        <f>Returns!A4057</f>
        <v>0</v>
      </c>
      <c r="B4057" s="1">
        <f>MAX(AVERAGE(Portfolios!$B$2:$B$5644)-Portfolios!B4057, 0)</f>
        <v>0</v>
      </c>
    </row>
    <row r="4058" spans="1:2">
      <c r="A4058" s="11">
        <f>Returns!A4058</f>
        <v>0</v>
      </c>
      <c r="B4058" s="1">
        <f>MAX(AVERAGE(Portfolios!$B$2:$B$5644)-Portfolios!B4058, 0)</f>
        <v>0</v>
      </c>
    </row>
    <row r="4059" spans="1:2">
      <c r="A4059" s="11">
        <f>Returns!A4059</f>
        <v>0</v>
      </c>
      <c r="B4059" s="1">
        <f>MAX(AVERAGE(Portfolios!$B$2:$B$5644)-Portfolios!B4059, 0)</f>
        <v>0</v>
      </c>
    </row>
    <row r="4060" spans="1:2">
      <c r="A4060" s="11">
        <f>Returns!A4060</f>
        <v>0</v>
      </c>
      <c r="B4060" s="1">
        <f>MAX(AVERAGE(Portfolios!$B$2:$B$5644)-Portfolios!B4060, 0)</f>
        <v>0</v>
      </c>
    </row>
    <row r="4061" spans="1:2">
      <c r="A4061" s="11">
        <f>Returns!A4061</f>
        <v>0</v>
      </c>
      <c r="B4061" s="1">
        <f>MAX(AVERAGE(Portfolios!$B$2:$B$5644)-Portfolios!B4061, 0)</f>
        <v>0</v>
      </c>
    </row>
    <row r="4062" spans="1:2">
      <c r="A4062" s="11">
        <f>Returns!A4062</f>
        <v>0</v>
      </c>
      <c r="B4062" s="1">
        <f>MAX(AVERAGE(Portfolios!$B$2:$B$5644)-Portfolios!B4062, 0)</f>
        <v>0</v>
      </c>
    </row>
    <row r="4063" spans="1:2">
      <c r="A4063" s="11">
        <f>Returns!A4063</f>
        <v>0</v>
      </c>
      <c r="B4063" s="1">
        <f>MAX(AVERAGE(Portfolios!$B$2:$B$5644)-Portfolios!B4063, 0)</f>
        <v>0</v>
      </c>
    </row>
    <row r="4064" spans="1:2">
      <c r="A4064" s="11">
        <f>Returns!A4064</f>
        <v>0</v>
      </c>
      <c r="B4064" s="1">
        <f>MAX(AVERAGE(Portfolios!$B$2:$B$5644)-Portfolios!B4064, 0)</f>
        <v>0</v>
      </c>
    </row>
    <row r="4065" spans="1:2">
      <c r="A4065" s="11">
        <f>Returns!A4065</f>
        <v>0</v>
      </c>
      <c r="B4065" s="1">
        <f>MAX(AVERAGE(Portfolios!$B$2:$B$5644)-Portfolios!B4065, 0)</f>
        <v>0</v>
      </c>
    </row>
    <row r="4066" spans="1:2">
      <c r="A4066" s="11">
        <f>Returns!A4066</f>
        <v>0</v>
      </c>
      <c r="B4066" s="1">
        <f>MAX(AVERAGE(Portfolios!$B$2:$B$5644)-Portfolios!B4066, 0)</f>
        <v>0</v>
      </c>
    </row>
    <row r="4067" spans="1:2">
      <c r="A4067" s="11">
        <f>Returns!A4067</f>
        <v>0</v>
      </c>
      <c r="B4067" s="1">
        <f>MAX(AVERAGE(Portfolios!$B$2:$B$5644)-Portfolios!B4067, 0)</f>
        <v>0</v>
      </c>
    </row>
    <row r="4068" spans="1:2">
      <c r="A4068" s="11">
        <f>Returns!A4068</f>
        <v>0</v>
      </c>
      <c r="B4068" s="1">
        <f>MAX(AVERAGE(Portfolios!$B$2:$B$5644)-Portfolios!B4068, 0)</f>
        <v>0</v>
      </c>
    </row>
    <row r="4069" spans="1:2">
      <c r="A4069" s="11">
        <f>Returns!A4069</f>
        <v>0</v>
      </c>
      <c r="B4069" s="1">
        <f>MAX(AVERAGE(Portfolios!$B$2:$B$5644)-Portfolios!B4069, 0)</f>
        <v>0</v>
      </c>
    </row>
    <row r="4070" spans="1:2">
      <c r="A4070" s="11">
        <f>Returns!A4070</f>
        <v>0</v>
      </c>
      <c r="B4070" s="1">
        <f>MAX(AVERAGE(Portfolios!$B$2:$B$5644)-Portfolios!B4070, 0)</f>
        <v>0</v>
      </c>
    </row>
    <row r="4071" spans="1:2">
      <c r="A4071" s="11">
        <f>Returns!A4071</f>
        <v>0</v>
      </c>
      <c r="B4071" s="1">
        <f>MAX(AVERAGE(Portfolios!$B$2:$B$5644)-Portfolios!B4071, 0)</f>
        <v>0</v>
      </c>
    </row>
    <row r="4072" spans="1:2">
      <c r="A4072" s="11">
        <f>Returns!A4072</f>
        <v>0</v>
      </c>
      <c r="B4072" s="1">
        <f>MAX(AVERAGE(Portfolios!$B$2:$B$5644)-Portfolios!B4072, 0)</f>
        <v>0</v>
      </c>
    </row>
    <row r="4073" spans="1:2">
      <c r="A4073" s="11">
        <f>Returns!A4073</f>
        <v>0</v>
      </c>
      <c r="B4073" s="1">
        <f>MAX(AVERAGE(Portfolios!$B$2:$B$5644)-Portfolios!B4073, 0)</f>
        <v>0</v>
      </c>
    </row>
    <row r="4074" spans="1:2">
      <c r="A4074" s="11">
        <f>Returns!A4074</f>
        <v>0</v>
      </c>
      <c r="B4074" s="1">
        <f>MAX(AVERAGE(Portfolios!$B$2:$B$5644)-Portfolios!B4074, 0)</f>
        <v>0</v>
      </c>
    </row>
    <row r="4075" spans="1:2">
      <c r="A4075" s="11">
        <f>Returns!A4075</f>
        <v>0</v>
      </c>
      <c r="B4075" s="1">
        <f>MAX(AVERAGE(Portfolios!$B$2:$B$5644)-Portfolios!B4075, 0)</f>
        <v>0</v>
      </c>
    </row>
    <row r="4076" spans="1:2">
      <c r="A4076" s="11">
        <f>Returns!A4076</f>
        <v>0</v>
      </c>
      <c r="B4076" s="1">
        <f>MAX(AVERAGE(Portfolios!$B$2:$B$5644)-Portfolios!B4076, 0)</f>
        <v>0</v>
      </c>
    </row>
    <row r="4077" spans="1:2">
      <c r="A4077" s="11">
        <f>Returns!A4077</f>
        <v>0</v>
      </c>
      <c r="B4077" s="1">
        <f>MAX(AVERAGE(Portfolios!$B$2:$B$5644)-Portfolios!B4077, 0)</f>
        <v>0</v>
      </c>
    </row>
    <row r="4078" spans="1:2">
      <c r="A4078" s="11">
        <f>Returns!A4078</f>
        <v>0</v>
      </c>
      <c r="B4078" s="1">
        <f>MAX(AVERAGE(Portfolios!$B$2:$B$5644)-Portfolios!B4078, 0)</f>
        <v>0</v>
      </c>
    </row>
    <row r="4079" spans="1:2">
      <c r="A4079" s="11">
        <f>Returns!A4079</f>
        <v>0</v>
      </c>
      <c r="B4079" s="1">
        <f>MAX(AVERAGE(Portfolios!$B$2:$B$5644)-Portfolios!B4079, 0)</f>
        <v>0</v>
      </c>
    </row>
    <row r="4080" spans="1:2">
      <c r="A4080" s="11">
        <f>Returns!A4080</f>
        <v>0</v>
      </c>
      <c r="B4080" s="1">
        <f>MAX(AVERAGE(Portfolios!$B$2:$B$5644)-Portfolios!B4080, 0)</f>
        <v>0</v>
      </c>
    </row>
    <row r="4081" spans="1:2">
      <c r="A4081" s="11">
        <f>Returns!A4081</f>
        <v>0</v>
      </c>
      <c r="B4081" s="1">
        <f>MAX(AVERAGE(Portfolios!$B$2:$B$5644)-Portfolios!B4081, 0)</f>
        <v>0</v>
      </c>
    </row>
    <row r="4082" spans="1:2">
      <c r="A4082" s="11">
        <f>Returns!A4082</f>
        <v>0</v>
      </c>
      <c r="B4082" s="1">
        <f>MAX(AVERAGE(Portfolios!$B$2:$B$5644)-Portfolios!B4082, 0)</f>
        <v>0</v>
      </c>
    </row>
    <row r="4083" spans="1:2">
      <c r="A4083" s="11">
        <f>Returns!A4083</f>
        <v>0</v>
      </c>
      <c r="B4083" s="1">
        <f>MAX(AVERAGE(Portfolios!$B$2:$B$5644)-Portfolios!B4083, 0)</f>
        <v>0</v>
      </c>
    </row>
    <row r="4084" spans="1:2">
      <c r="A4084" s="11">
        <f>Returns!A4084</f>
        <v>0</v>
      </c>
      <c r="B4084" s="1">
        <f>MAX(AVERAGE(Portfolios!$B$2:$B$5644)-Portfolios!B4084, 0)</f>
        <v>0</v>
      </c>
    </row>
    <row r="4085" spans="1:2">
      <c r="A4085" s="11">
        <f>Returns!A4085</f>
        <v>0</v>
      </c>
      <c r="B4085" s="1">
        <f>MAX(AVERAGE(Portfolios!$B$2:$B$5644)-Portfolios!B4085, 0)</f>
        <v>0</v>
      </c>
    </row>
    <row r="4086" spans="1:2">
      <c r="A4086" s="11">
        <f>Returns!A4086</f>
        <v>0</v>
      </c>
      <c r="B4086" s="1">
        <f>MAX(AVERAGE(Portfolios!$B$2:$B$5644)-Portfolios!B4086, 0)</f>
        <v>0</v>
      </c>
    </row>
    <row r="4087" spans="1:2">
      <c r="A4087" s="11">
        <f>Returns!A4087</f>
        <v>0</v>
      </c>
      <c r="B4087" s="1">
        <f>MAX(AVERAGE(Portfolios!$B$2:$B$5644)-Portfolios!B4087, 0)</f>
        <v>0</v>
      </c>
    </row>
    <row r="4088" spans="1:2">
      <c r="A4088" s="11">
        <f>Returns!A4088</f>
        <v>0</v>
      </c>
      <c r="B4088" s="1">
        <f>MAX(AVERAGE(Portfolios!$B$2:$B$5644)-Portfolios!B4088, 0)</f>
        <v>0</v>
      </c>
    </row>
    <row r="4089" spans="1:2">
      <c r="A4089" s="11">
        <f>Returns!A4089</f>
        <v>0</v>
      </c>
      <c r="B4089" s="1">
        <f>MAX(AVERAGE(Portfolios!$B$2:$B$5644)-Portfolios!B4089, 0)</f>
        <v>0</v>
      </c>
    </row>
    <row r="4090" spans="1:2">
      <c r="A4090" s="11">
        <f>Returns!A4090</f>
        <v>0</v>
      </c>
      <c r="B4090" s="1">
        <f>MAX(AVERAGE(Portfolios!$B$2:$B$5644)-Portfolios!B4090, 0)</f>
        <v>0</v>
      </c>
    </row>
    <row r="4091" spans="1:2">
      <c r="A4091" s="11">
        <f>Returns!A4091</f>
        <v>0</v>
      </c>
      <c r="B4091" s="1">
        <f>MAX(AVERAGE(Portfolios!$B$2:$B$5644)-Portfolios!B4091, 0)</f>
        <v>0</v>
      </c>
    </row>
    <row r="4092" spans="1:2">
      <c r="A4092" s="11">
        <f>Returns!A4092</f>
        <v>0</v>
      </c>
      <c r="B4092" s="1">
        <f>MAX(AVERAGE(Portfolios!$B$2:$B$5644)-Portfolios!B4092, 0)</f>
        <v>0</v>
      </c>
    </row>
    <row r="4093" spans="1:2">
      <c r="A4093" s="11">
        <f>Returns!A4093</f>
        <v>0</v>
      </c>
      <c r="B4093" s="1">
        <f>MAX(AVERAGE(Portfolios!$B$2:$B$5644)-Portfolios!B4093, 0)</f>
        <v>0</v>
      </c>
    </row>
    <row r="4094" spans="1:2">
      <c r="A4094" s="11">
        <f>Returns!A4094</f>
        <v>0</v>
      </c>
      <c r="B4094" s="1">
        <f>MAX(AVERAGE(Portfolios!$B$2:$B$5644)-Portfolios!B4094, 0)</f>
        <v>0</v>
      </c>
    </row>
    <row r="4095" spans="1:2">
      <c r="A4095" s="11">
        <f>Returns!A4095</f>
        <v>0</v>
      </c>
      <c r="B4095" s="1">
        <f>MAX(AVERAGE(Portfolios!$B$2:$B$5644)-Portfolios!B4095, 0)</f>
        <v>0</v>
      </c>
    </row>
    <row r="4096" spans="1:2">
      <c r="A4096" s="11">
        <f>Returns!A4096</f>
        <v>0</v>
      </c>
      <c r="B4096" s="1">
        <f>MAX(AVERAGE(Portfolios!$B$2:$B$5644)-Portfolios!B4096, 0)</f>
        <v>0</v>
      </c>
    </row>
    <row r="4097" spans="1:2">
      <c r="A4097" s="11">
        <f>Returns!A4097</f>
        <v>0</v>
      </c>
      <c r="B4097" s="1">
        <f>MAX(AVERAGE(Portfolios!$B$2:$B$5644)-Portfolios!B4097, 0)</f>
        <v>0</v>
      </c>
    </row>
    <row r="4098" spans="1:2">
      <c r="A4098" s="11">
        <f>Returns!A4098</f>
        <v>0</v>
      </c>
      <c r="B4098" s="1">
        <f>MAX(AVERAGE(Portfolios!$B$2:$B$5644)-Portfolios!B4098, 0)</f>
        <v>0</v>
      </c>
    </row>
    <row r="4099" spans="1:2">
      <c r="A4099" s="11">
        <f>Returns!A4099</f>
        <v>0</v>
      </c>
      <c r="B4099" s="1">
        <f>MAX(AVERAGE(Portfolios!$B$2:$B$5644)-Portfolios!B4099, 0)</f>
        <v>0</v>
      </c>
    </row>
    <row r="4100" spans="1:2">
      <c r="A4100" s="11">
        <f>Returns!A4100</f>
        <v>0</v>
      </c>
      <c r="B4100" s="1">
        <f>MAX(AVERAGE(Portfolios!$B$2:$B$5644)-Portfolios!B4100, 0)</f>
        <v>0</v>
      </c>
    </row>
    <row r="4101" spans="1:2">
      <c r="A4101" s="11">
        <f>Returns!A4101</f>
        <v>0</v>
      </c>
      <c r="B4101" s="1">
        <f>MAX(AVERAGE(Portfolios!$B$2:$B$5644)-Portfolios!B4101, 0)</f>
        <v>0</v>
      </c>
    </row>
    <row r="4102" spans="1:2">
      <c r="A4102" s="11">
        <f>Returns!A4102</f>
        <v>0</v>
      </c>
      <c r="B4102" s="1">
        <f>MAX(AVERAGE(Portfolios!$B$2:$B$5644)-Portfolios!B4102, 0)</f>
        <v>0</v>
      </c>
    </row>
    <row r="4103" spans="1:2">
      <c r="A4103" s="11">
        <f>Returns!A4103</f>
        <v>0</v>
      </c>
      <c r="B4103" s="1">
        <f>MAX(AVERAGE(Portfolios!$B$2:$B$5644)-Portfolios!B4103, 0)</f>
        <v>0</v>
      </c>
    </row>
    <row r="4104" spans="1:2">
      <c r="A4104" s="11">
        <f>Returns!A4104</f>
        <v>0</v>
      </c>
      <c r="B4104" s="1">
        <f>MAX(AVERAGE(Portfolios!$B$2:$B$5644)-Portfolios!B4104, 0)</f>
        <v>0</v>
      </c>
    </row>
    <row r="4105" spans="1:2">
      <c r="A4105" s="11">
        <f>Returns!A4105</f>
        <v>0</v>
      </c>
      <c r="B4105" s="1">
        <f>MAX(AVERAGE(Portfolios!$B$2:$B$5644)-Portfolios!B4105, 0)</f>
        <v>0</v>
      </c>
    </row>
    <row r="4106" spans="1:2">
      <c r="A4106" s="11">
        <f>Returns!A4106</f>
        <v>0</v>
      </c>
      <c r="B4106" s="1">
        <f>MAX(AVERAGE(Portfolios!$B$2:$B$5644)-Portfolios!B4106, 0)</f>
        <v>0</v>
      </c>
    </row>
    <row r="4107" spans="1:2">
      <c r="A4107" s="11">
        <f>Returns!A4107</f>
        <v>0</v>
      </c>
      <c r="B4107" s="1">
        <f>MAX(AVERAGE(Portfolios!$B$2:$B$5644)-Portfolios!B4107, 0)</f>
        <v>0</v>
      </c>
    </row>
    <row r="4108" spans="1:2">
      <c r="A4108" s="11">
        <f>Returns!A4108</f>
        <v>0</v>
      </c>
      <c r="B4108" s="1">
        <f>MAX(AVERAGE(Portfolios!$B$2:$B$5644)-Portfolios!B4108, 0)</f>
        <v>0</v>
      </c>
    </row>
    <row r="4109" spans="1:2">
      <c r="A4109" s="11">
        <f>Returns!A4109</f>
        <v>0</v>
      </c>
      <c r="B4109" s="1">
        <f>MAX(AVERAGE(Portfolios!$B$2:$B$5644)-Portfolios!B4109, 0)</f>
        <v>0</v>
      </c>
    </row>
    <row r="4110" spans="1:2">
      <c r="A4110" s="11">
        <f>Returns!A4110</f>
        <v>0</v>
      </c>
      <c r="B4110" s="1">
        <f>MAX(AVERAGE(Portfolios!$B$2:$B$5644)-Portfolios!B4110, 0)</f>
        <v>0</v>
      </c>
    </row>
    <row r="4111" spans="1:2">
      <c r="A4111" s="11">
        <f>Returns!A4111</f>
        <v>0</v>
      </c>
      <c r="B4111" s="1">
        <f>MAX(AVERAGE(Portfolios!$B$2:$B$5644)-Portfolios!B4111, 0)</f>
        <v>0</v>
      </c>
    </row>
    <row r="4112" spans="1:2">
      <c r="A4112" s="11">
        <f>Returns!A4112</f>
        <v>0</v>
      </c>
      <c r="B4112" s="1">
        <f>MAX(AVERAGE(Portfolios!$B$2:$B$5644)-Portfolios!B4112, 0)</f>
        <v>0</v>
      </c>
    </row>
    <row r="4113" spans="1:2">
      <c r="A4113" s="11">
        <f>Returns!A4113</f>
        <v>0</v>
      </c>
      <c r="B4113" s="1">
        <f>MAX(AVERAGE(Portfolios!$B$2:$B$5644)-Portfolios!B4113, 0)</f>
        <v>0</v>
      </c>
    </row>
    <row r="4114" spans="1:2">
      <c r="A4114" s="11">
        <f>Returns!A4114</f>
        <v>0</v>
      </c>
      <c r="B4114" s="1">
        <f>MAX(AVERAGE(Portfolios!$B$2:$B$5644)-Portfolios!B4114, 0)</f>
        <v>0</v>
      </c>
    </row>
    <row r="4115" spans="1:2">
      <c r="A4115" s="11">
        <f>Returns!A4115</f>
        <v>0</v>
      </c>
      <c r="B4115" s="1">
        <f>MAX(AVERAGE(Portfolios!$B$2:$B$5644)-Portfolios!B4115, 0)</f>
        <v>0</v>
      </c>
    </row>
    <row r="4116" spans="1:2">
      <c r="A4116" s="11">
        <f>Returns!A4116</f>
        <v>0</v>
      </c>
      <c r="B4116" s="1">
        <f>MAX(AVERAGE(Portfolios!$B$2:$B$5644)-Portfolios!B4116, 0)</f>
        <v>0</v>
      </c>
    </row>
    <row r="4117" spans="1:2">
      <c r="A4117" s="11">
        <f>Returns!A4117</f>
        <v>0</v>
      </c>
      <c r="B4117" s="1">
        <f>MAX(AVERAGE(Portfolios!$B$2:$B$5644)-Portfolios!B4117, 0)</f>
        <v>0</v>
      </c>
    </row>
    <row r="4118" spans="1:2">
      <c r="A4118" s="11">
        <f>Returns!A4118</f>
        <v>0</v>
      </c>
      <c r="B4118" s="1">
        <f>MAX(AVERAGE(Portfolios!$B$2:$B$5644)-Portfolios!B4118, 0)</f>
        <v>0</v>
      </c>
    </row>
    <row r="4119" spans="1:2">
      <c r="A4119" s="11">
        <f>Returns!A4119</f>
        <v>0</v>
      </c>
      <c r="B4119" s="1">
        <f>MAX(AVERAGE(Portfolios!$B$2:$B$5644)-Portfolios!B4119, 0)</f>
        <v>0</v>
      </c>
    </row>
    <row r="4120" spans="1:2">
      <c r="A4120" s="11">
        <f>Returns!A4120</f>
        <v>0</v>
      </c>
      <c r="B4120" s="1">
        <f>MAX(AVERAGE(Portfolios!$B$2:$B$5644)-Portfolios!B4120, 0)</f>
        <v>0</v>
      </c>
    </row>
    <row r="4121" spans="1:2">
      <c r="A4121" s="11">
        <f>Returns!A4121</f>
        <v>0</v>
      </c>
      <c r="B4121" s="1">
        <f>MAX(AVERAGE(Portfolios!$B$2:$B$5644)-Portfolios!B4121, 0)</f>
        <v>0</v>
      </c>
    </row>
    <row r="4122" spans="1:2">
      <c r="A4122" s="11">
        <f>Returns!A4122</f>
        <v>0</v>
      </c>
      <c r="B4122" s="1">
        <f>MAX(AVERAGE(Portfolios!$B$2:$B$5644)-Portfolios!B4122, 0)</f>
        <v>0</v>
      </c>
    </row>
    <row r="4123" spans="1:2">
      <c r="A4123" s="11">
        <f>Returns!A4123</f>
        <v>0</v>
      </c>
      <c r="B4123" s="1">
        <f>MAX(AVERAGE(Portfolios!$B$2:$B$5644)-Portfolios!B4123, 0)</f>
        <v>0</v>
      </c>
    </row>
    <row r="4124" spans="1:2">
      <c r="A4124" s="11">
        <f>Returns!A4124</f>
        <v>0</v>
      </c>
      <c r="B4124" s="1">
        <f>MAX(AVERAGE(Portfolios!$B$2:$B$5644)-Portfolios!B4124, 0)</f>
        <v>0</v>
      </c>
    </row>
    <row r="4125" spans="1:2">
      <c r="A4125" s="11">
        <f>Returns!A4125</f>
        <v>0</v>
      </c>
      <c r="B4125" s="1">
        <f>MAX(AVERAGE(Portfolios!$B$2:$B$5644)-Portfolios!B4125, 0)</f>
        <v>0</v>
      </c>
    </row>
    <row r="4126" spans="1:2">
      <c r="A4126" s="11">
        <f>Returns!A4126</f>
        <v>0</v>
      </c>
      <c r="B4126" s="1">
        <f>MAX(AVERAGE(Portfolios!$B$2:$B$5644)-Portfolios!B4126, 0)</f>
        <v>0</v>
      </c>
    </row>
    <row r="4127" spans="1:2">
      <c r="A4127" s="11">
        <f>Returns!A4127</f>
        <v>0</v>
      </c>
      <c r="B4127" s="1">
        <f>MAX(AVERAGE(Portfolios!$B$2:$B$5644)-Portfolios!B4127, 0)</f>
        <v>0</v>
      </c>
    </row>
    <row r="4128" spans="1:2">
      <c r="A4128" s="11">
        <f>Returns!A4128</f>
        <v>0</v>
      </c>
      <c r="B4128" s="1">
        <f>MAX(AVERAGE(Portfolios!$B$2:$B$5644)-Portfolios!B4128, 0)</f>
        <v>0</v>
      </c>
    </row>
    <row r="4129" spans="1:2">
      <c r="A4129" s="11">
        <f>Returns!A4129</f>
        <v>0</v>
      </c>
      <c r="B4129" s="1">
        <f>MAX(AVERAGE(Portfolios!$B$2:$B$5644)-Portfolios!B4129, 0)</f>
        <v>0</v>
      </c>
    </row>
    <row r="4130" spans="1:2">
      <c r="A4130" s="11">
        <f>Returns!A4130</f>
        <v>0</v>
      </c>
      <c r="B4130" s="1">
        <f>MAX(AVERAGE(Portfolios!$B$2:$B$5644)-Portfolios!B4130, 0)</f>
        <v>0</v>
      </c>
    </row>
    <row r="4131" spans="1:2">
      <c r="A4131" s="11">
        <f>Returns!A4131</f>
        <v>0</v>
      </c>
      <c r="B4131" s="1">
        <f>MAX(AVERAGE(Portfolios!$B$2:$B$5644)-Portfolios!B4131, 0)</f>
        <v>0</v>
      </c>
    </row>
    <row r="4132" spans="1:2">
      <c r="A4132" s="11">
        <f>Returns!A4132</f>
        <v>0</v>
      </c>
      <c r="B4132" s="1">
        <f>MAX(AVERAGE(Portfolios!$B$2:$B$5644)-Portfolios!B4132, 0)</f>
        <v>0</v>
      </c>
    </row>
    <row r="4133" spans="1:2">
      <c r="A4133" s="11">
        <f>Returns!A4133</f>
        <v>0</v>
      </c>
      <c r="B4133" s="1">
        <f>MAX(AVERAGE(Portfolios!$B$2:$B$5644)-Portfolios!B4133, 0)</f>
        <v>0</v>
      </c>
    </row>
    <row r="4134" spans="1:2">
      <c r="A4134" s="11">
        <f>Returns!A4134</f>
        <v>0</v>
      </c>
      <c r="B4134" s="1">
        <f>MAX(AVERAGE(Portfolios!$B$2:$B$5644)-Portfolios!B4134, 0)</f>
        <v>0</v>
      </c>
    </row>
    <row r="4135" spans="1:2">
      <c r="A4135" s="11">
        <f>Returns!A4135</f>
        <v>0</v>
      </c>
      <c r="B4135" s="1">
        <f>MAX(AVERAGE(Portfolios!$B$2:$B$5644)-Portfolios!B4135, 0)</f>
        <v>0</v>
      </c>
    </row>
    <row r="4136" spans="1:2">
      <c r="A4136" s="11">
        <f>Returns!A4136</f>
        <v>0</v>
      </c>
      <c r="B4136" s="1">
        <f>MAX(AVERAGE(Portfolios!$B$2:$B$5644)-Portfolios!B4136, 0)</f>
        <v>0</v>
      </c>
    </row>
    <row r="4137" spans="1:2">
      <c r="A4137" s="11">
        <f>Returns!A4137</f>
        <v>0</v>
      </c>
      <c r="B4137" s="1">
        <f>MAX(AVERAGE(Portfolios!$B$2:$B$5644)-Portfolios!B4137, 0)</f>
        <v>0</v>
      </c>
    </row>
    <row r="4138" spans="1:2">
      <c r="A4138" s="11">
        <f>Returns!A4138</f>
        <v>0</v>
      </c>
      <c r="B4138" s="1">
        <f>MAX(AVERAGE(Portfolios!$B$2:$B$5644)-Portfolios!B4138, 0)</f>
        <v>0</v>
      </c>
    </row>
    <row r="4139" spans="1:2">
      <c r="A4139" s="11">
        <f>Returns!A4139</f>
        <v>0</v>
      </c>
      <c r="B4139" s="1">
        <f>MAX(AVERAGE(Portfolios!$B$2:$B$5644)-Portfolios!B4139, 0)</f>
        <v>0</v>
      </c>
    </row>
    <row r="4140" spans="1:2">
      <c r="A4140" s="11">
        <f>Returns!A4140</f>
        <v>0</v>
      </c>
      <c r="B4140" s="1">
        <f>MAX(AVERAGE(Portfolios!$B$2:$B$5644)-Portfolios!B4140, 0)</f>
        <v>0</v>
      </c>
    </row>
    <row r="4141" spans="1:2">
      <c r="A4141" s="11">
        <f>Returns!A4141</f>
        <v>0</v>
      </c>
      <c r="B4141" s="1">
        <f>MAX(AVERAGE(Portfolios!$B$2:$B$5644)-Portfolios!B4141, 0)</f>
        <v>0</v>
      </c>
    </row>
    <row r="4142" spans="1:2">
      <c r="A4142" s="11">
        <f>Returns!A4142</f>
        <v>0</v>
      </c>
      <c r="B4142" s="1">
        <f>MAX(AVERAGE(Portfolios!$B$2:$B$5644)-Portfolios!B4142, 0)</f>
        <v>0</v>
      </c>
    </row>
    <row r="4143" spans="1:2">
      <c r="A4143" s="11">
        <f>Returns!A4143</f>
        <v>0</v>
      </c>
      <c r="B4143" s="1">
        <f>MAX(AVERAGE(Portfolios!$B$2:$B$5644)-Portfolios!B4143, 0)</f>
        <v>0</v>
      </c>
    </row>
    <row r="4144" spans="1:2">
      <c r="A4144" s="11">
        <f>Returns!A4144</f>
        <v>0</v>
      </c>
      <c r="B4144" s="1">
        <f>MAX(AVERAGE(Portfolios!$B$2:$B$5644)-Portfolios!B4144, 0)</f>
        <v>0</v>
      </c>
    </row>
    <row r="4145" spans="1:2">
      <c r="A4145" s="11">
        <f>Returns!A4145</f>
        <v>0</v>
      </c>
      <c r="B4145" s="1">
        <f>MAX(AVERAGE(Portfolios!$B$2:$B$5644)-Portfolios!B4145, 0)</f>
        <v>0</v>
      </c>
    </row>
    <row r="4146" spans="1:2">
      <c r="A4146" s="11">
        <f>Returns!A4146</f>
        <v>0</v>
      </c>
      <c r="B4146" s="1">
        <f>MAX(AVERAGE(Portfolios!$B$2:$B$5644)-Portfolios!B4146, 0)</f>
        <v>0</v>
      </c>
    </row>
    <row r="4147" spans="1:2">
      <c r="A4147" s="11">
        <f>Returns!A4147</f>
        <v>0</v>
      </c>
      <c r="B4147" s="1">
        <f>MAX(AVERAGE(Portfolios!$B$2:$B$5644)-Portfolios!B4147, 0)</f>
        <v>0</v>
      </c>
    </row>
    <row r="4148" spans="1:2">
      <c r="A4148" s="11">
        <f>Returns!A4148</f>
        <v>0</v>
      </c>
      <c r="B4148" s="1">
        <f>MAX(AVERAGE(Portfolios!$B$2:$B$5644)-Portfolios!B4148, 0)</f>
        <v>0</v>
      </c>
    </row>
    <row r="4149" spans="1:2">
      <c r="A4149" s="11">
        <f>Returns!A4149</f>
        <v>0</v>
      </c>
      <c r="B4149" s="1">
        <f>MAX(AVERAGE(Portfolios!$B$2:$B$5644)-Portfolios!B4149, 0)</f>
        <v>0</v>
      </c>
    </row>
    <row r="4150" spans="1:2">
      <c r="A4150" s="11">
        <f>Returns!A4150</f>
        <v>0</v>
      </c>
      <c r="B4150" s="1">
        <f>MAX(AVERAGE(Portfolios!$B$2:$B$5644)-Portfolios!B4150, 0)</f>
        <v>0</v>
      </c>
    </row>
    <row r="4151" spans="1:2">
      <c r="A4151" s="11">
        <f>Returns!A4151</f>
        <v>0</v>
      </c>
      <c r="B4151" s="1">
        <f>MAX(AVERAGE(Portfolios!$B$2:$B$5644)-Portfolios!B4151, 0)</f>
        <v>0</v>
      </c>
    </row>
    <row r="4152" spans="1:2">
      <c r="A4152" s="11">
        <f>Returns!A4152</f>
        <v>0</v>
      </c>
      <c r="B4152" s="1">
        <f>MAX(AVERAGE(Portfolios!$B$2:$B$5644)-Portfolios!B4152, 0)</f>
        <v>0</v>
      </c>
    </row>
    <row r="4153" spans="1:2">
      <c r="A4153" s="11">
        <f>Returns!A4153</f>
        <v>0</v>
      </c>
      <c r="B4153" s="1">
        <f>MAX(AVERAGE(Portfolios!$B$2:$B$5644)-Portfolios!B4153, 0)</f>
        <v>0</v>
      </c>
    </row>
    <row r="4154" spans="1:2">
      <c r="A4154" s="11">
        <f>Returns!A4154</f>
        <v>0</v>
      </c>
      <c r="B4154" s="1">
        <f>MAX(AVERAGE(Portfolios!$B$2:$B$5644)-Portfolios!B4154, 0)</f>
        <v>0</v>
      </c>
    </row>
    <row r="4155" spans="1:2">
      <c r="A4155" s="11">
        <f>Returns!A4155</f>
        <v>0</v>
      </c>
      <c r="B4155" s="1">
        <f>MAX(AVERAGE(Portfolios!$B$2:$B$5644)-Portfolios!B4155, 0)</f>
        <v>0</v>
      </c>
    </row>
    <row r="4156" spans="1:2">
      <c r="A4156" s="11">
        <f>Returns!A4156</f>
        <v>0</v>
      </c>
      <c r="B4156" s="1">
        <f>MAX(AVERAGE(Portfolios!$B$2:$B$5644)-Portfolios!B4156, 0)</f>
        <v>0</v>
      </c>
    </row>
    <row r="4157" spans="1:2">
      <c r="A4157" s="11">
        <f>Returns!A4157</f>
        <v>0</v>
      </c>
      <c r="B4157" s="1">
        <f>MAX(AVERAGE(Portfolios!$B$2:$B$5644)-Portfolios!B4157, 0)</f>
        <v>0</v>
      </c>
    </row>
    <row r="4158" spans="1:2">
      <c r="A4158" s="11">
        <f>Returns!A4158</f>
        <v>0</v>
      </c>
      <c r="B4158" s="1">
        <f>MAX(AVERAGE(Portfolios!$B$2:$B$5644)-Portfolios!B4158, 0)</f>
        <v>0</v>
      </c>
    </row>
    <row r="4159" spans="1:2">
      <c r="A4159" s="11">
        <f>Returns!A4159</f>
        <v>0</v>
      </c>
      <c r="B4159" s="1">
        <f>MAX(AVERAGE(Portfolios!$B$2:$B$5644)-Portfolios!B4159, 0)</f>
        <v>0</v>
      </c>
    </row>
    <row r="4160" spans="1:2">
      <c r="A4160" s="11">
        <f>Returns!A4160</f>
        <v>0</v>
      </c>
      <c r="B4160" s="1">
        <f>MAX(AVERAGE(Portfolios!$B$2:$B$5644)-Portfolios!B4160, 0)</f>
        <v>0</v>
      </c>
    </row>
    <row r="4161" spans="1:2">
      <c r="A4161" s="11">
        <f>Returns!A4161</f>
        <v>0</v>
      </c>
      <c r="B4161" s="1">
        <f>MAX(AVERAGE(Portfolios!$B$2:$B$5644)-Portfolios!B4161, 0)</f>
        <v>0</v>
      </c>
    </row>
    <row r="4162" spans="1:2">
      <c r="A4162" s="11">
        <f>Returns!A4162</f>
        <v>0</v>
      </c>
      <c r="B4162" s="1">
        <f>MAX(AVERAGE(Portfolios!$B$2:$B$5644)-Portfolios!B4162, 0)</f>
        <v>0</v>
      </c>
    </row>
    <row r="4163" spans="1:2">
      <c r="A4163" s="11">
        <f>Returns!A4163</f>
        <v>0</v>
      </c>
      <c r="B4163" s="1">
        <f>MAX(AVERAGE(Portfolios!$B$2:$B$5644)-Portfolios!B4163, 0)</f>
        <v>0</v>
      </c>
    </row>
    <row r="4164" spans="1:2">
      <c r="A4164" s="11">
        <f>Returns!A4164</f>
        <v>0</v>
      </c>
      <c r="B4164" s="1">
        <f>MAX(AVERAGE(Portfolios!$B$2:$B$5644)-Portfolios!B4164, 0)</f>
        <v>0</v>
      </c>
    </row>
    <row r="4165" spans="1:2">
      <c r="A4165" s="11">
        <f>Returns!A4165</f>
        <v>0</v>
      </c>
      <c r="B4165" s="1">
        <f>MAX(AVERAGE(Portfolios!$B$2:$B$5644)-Portfolios!B4165, 0)</f>
        <v>0</v>
      </c>
    </row>
    <row r="4166" spans="1:2">
      <c r="A4166" s="11">
        <f>Returns!A4166</f>
        <v>0</v>
      </c>
      <c r="B4166" s="1">
        <f>MAX(AVERAGE(Portfolios!$B$2:$B$5644)-Portfolios!B4166, 0)</f>
        <v>0</v>
      </c>
    </row>
    <row r="4167" spans="1:2">
      <c r="A4167" s="11">
        <f>Returns!A4167</f>
        <v>0</v>
      </c>
      <c r="B4167" s="1">
        <f>MAX(AVERAGE(Portfolios!$B$2:$B$5644)-Portfolios!B4167, 0)</f>
        <v>0</v>
      </c>
    </row>
    <row r="4168" spans="1:2">
      <c r="A4168" s="11">
        <f>Returns!A4168</f>
        <v>0</v>
      </c>
      <c r="B4168" s="1">
        <f>MAX(AVERAGE(Portfolios!$B$2:$B$5644)-Portfolios!B4168, 0)</f>
        <v>0</v>
      </c>
    </row>
    <row r="4169" spans="1:2">
      <c r="A4169" s="11">
        <f>Returns!A4169</f>
        <v>0</v>
      </c>
      <c r="B4169" s="1">
        <f>MAX(AVERAGE(Portfolios!$B$2:$B$5644)-Portfolios!B4169, 0)</f>
        <v>0</v>
      </c>
    </row>
    <row r="4170" spans="1:2">
      <c r="A4170" s="11">
        <f>Returns!A4170</f>
        <v>0</v>
      </c>
      <c r="B4170" s="1">
        <f>MAX(AVERAGE(Portfolios!$B$2:$B$5644)-Portfolios!B4170, 0)</f>
        <v>0</v>
      </c>
    </row>
    <row r="4171" spans="1:2">
      <c r="A4171" s="11">
        <f>Returns!A4171</f>
        <v>0</v>
      </c>
      <c r="B4171" s="1">
        <f>MAX(AVERAGE(Portfolios!$B$2:$B$5644)-Portfolios!B4171, 0)</f>
        <v>0</v>
      </c>
    </row>
    <row r="4172" spans="1:2">
      <c r="A4172" s="11">
        <f>Returns!A4172</f>
        <v>0</v>
      </c>
      <c r="B4172" s="1">
        <f>MAX(AVERAGE(Portfolios!$B$2:$B$5644)-Portfolios!B4172, 0)</f>
        <v>0</v>
      </c>
    </row>
    <row r="4173" spans="1:2">
      <c r="A4173" s="11">
        <f>Returns!A4173</f>
        <v>0</v>
      </c>
      <c r="B4173" s="1">
        <f>MAX(AVERAGE(Portfolios!$B$2:$B$5644)-Portfolios!B4173, 0)</f>
        <v>0</v>
      </c>
    </row>
    <row r="4174" spans="1:2">
      <c r="A4174" s="11">
        <f>Returns!A4174</f>
        <v>0</v>
      </c>
      <c r="B4174" s="1">
        <f>MAX(AVERAGE(Portfolios!$B$2:$B$5644)-Portfolios!B4174, 0)</f>
        <v>0</v>
      </c>
    </row>
    <row r="4175" spans="1:2">
      <c r="A4175" s="11">
        <f>Returns!A4175</f>
        <v>0</v>
      </c>
      <c r="B4175" s="1">
        <f>MAX(AVERAGE(Portfolios!$B$2:$B$5644)-Portfolios!B4175, 0)</f>
        <v>0</v>
      </c>
    </row>
    <row r="4176" spans="1:2">
      <c r="A4176" s="11">
        <f>Returns!A4176</f>
        <v>0</v>
      </c>
      <c r="B4176" s="1">
        <f>MAX(AVERAGE(Portfolios!$B$2:$B$5644)-Portfolios!B4176, 0)</f>
        <v>0</v>
      </c>
    </row>
    <row r="4177" spans="1:2">
      <c r="A4177" s="11">
        <f>Returns!A4177</f>
        <v>0</v>
      </c>
      <c r="B4177" s="1">
        <f>MAX(AVERAGE(Portfolios!$B$2:$B$5644)-Portfolios!B4177, 0)</f>
        <v>0</v>
      </c>
    </row>
    <row r="4178" spans="1:2">
      <c r="A4178" s="11">
        <f>Returns!A4178</f>
        <v>0</v>
      </c>
      <c r="B4178" s="1">
        <f>MAX(AVERAGE(Portfolios!$B$2:$B$5644)-Portfolios!B4178, 0)</f>
        <v>0</v>
      </c>
    </row>
    <row r="4179" spans="1:2">
      <c r="A4179" s="11">
        <f>Returns!A4179</f>
        <v>0</v>
      </c>
      <c r="B4179" s="1">
        <f>MAX(AVERAGE(Portfolios!$B$2:$B$5644)-Portfolios!B4179, 0)</f>
        <v>0</v>
      </c>
    </row>
    <row r="4180" spans="1:2">
      <c r="A4180" s="11">
        <f>Returns!A4180</f>
        <v>0</v>
      </c>
      <c r="B4180" s="1">
        <f>MAX(AVERAGE(Portfolios!$B$2:$B$5644)-Portfolios!B4180, 0)</f>
        <v>0</v>
      </c>
    </row>
    <row r="4181" spans="1:2">
      <c r="A4181" s="11">
        <f>Returns!A4181</f>
        <v>0</v>
      </c>
      <c r="B4181" s="1">
        <f>MAX(AVERAGE(Portfolios!$B$2:$B$5644)-Portfolios!B4181, 0)</f>
        <v>0</v>
      </c>
    </row>
    <row r="4182" spans="1:2">
      <c r="A4182" s="11">
        <f>Returns!A4182</f>
        <v>0</v>
      </c>
      <c r="B4182" s="1">
        <f>MAX(AVERAGE(Portfolios!$B$2:$B$5644)-Portfolios!B4182, 0)</f>
        <v>0</v>
      </c>
    </row>
    <row r="4183" spans="1:2">
      <c r="A4183" s="11">
        <f>Returns!A4183</f>
        <v>0</v>
      </c>
      <c r="B4183" s="1">
        <f>MAX(AVERAGE(Portfolios!$B$2:$B$5644)-Portfolios!B4183, 0)</f>
        <v>0</v>
      </c>
    </row>
    <row r="4184" spans="1:2">
      <c r="A4184" s="11">
        <f>Returns!A4184</f>
        <v>0</v>
      </c>
      <c r="B4184" s="1">
        <f>MAX(AVERAGE(Portfolios!$B$2:$B$5644)-Portfolios!B4184, 0)</f>
        <v>0</v>
      </c>
    </row>
    <row r="4185" spans="1:2">
      <c r="A4185" s="11">
        <f>Returns!A4185</f>
        <v>0</v>
      </c>
      <c r="B4185" s="1">
        <f>MAX(AVERAGE(Portfolios!$B$2:$B$5644)-Portfolios!B4185, 0)</f>
        <v>0</v>
      </c>
    </row>
    <row r="4186" spans="1:2">
      <c r="A4186" s="11">
        <f>Returns!A4186</f>
        <v>0</v>
      </c>
      <c r="B4186" s="1">
        <f>MAX(AVERAGE(Portfolios!$B$2:$B$5644)-Portfolios!B4186, 0)</f>
        <v>0</v>
      </c>
    </row>
    <row r="4187" spans="1:2">
      <c r="A4187" s="11">
        <f>Returns!A4187</f>
        <v>0</v>
      </c>
      <c r="B4187" s="1">
        <f>MAX(AVERAGE(Portfolios!$B$2:$B$5644)-Portfolios!B4187, 0)</f>
        <v>0</v>
      </c>
    </row>
    <row r="4188" spans="1:2">
      <c r="A4188" s="11">
        <f>Returns!A4188</f>
        <v>0</v>
      </c>
      <c r="B4188" s="1">
        <f>MAX(AVERAGE(Portfolios!$B$2:$B$5644)-Portfolios!B4188, 0)</f>
        <v>0</v>
      </c>
    </row>
    <row r="4189" spans="1:2">
      <c r="A4189" s="11">
        <f>Returns!A4189</f>
        <v>0</v>
      </c>
      <c r="B4189" s="1">
        <f>MAX(AVERAGE(Portfolios!$B$2:$B$5644)-Portfolios!B4189, 0)</f>
        <v>0</v>
      </c>
    </row>
    <row r="4190" spans="1:2">
      <c r="A4190" s="11">
        <f>Returns!A4190</f>
        <v>0</v>
      </c>
      <c r="B4190" s="1">
        <f>MAX(AVERAGE(Portfolios!$B$2:$B$5644)-Portfolios!B4190, 0)</f>
        <v>0</v>
      </c>
    </row>
    <row r="4191" spans="1:2">
      <c r="A4191" s="11">
        <f>Returns!A4191</f>
        <v>0</v>
      </c>
      <c r="B4191" s="1">
        <f>MAX(AVERAGE(Portfolios!$B$2:$B$5644)-Portfolios!B4191, 0)</f>
        <v>0</v>
      </c>
    </row>
    <row r="4192" spans="1:2">
      <c r="A4192" s="11">
        <f>Returns!A4192</f>
        <v>0</v>
      </c>
      <c r="B4192" s="1">
        <f>MAX(AVERAGE(Portfolios!$B$2:$B$5644)-Portfolios!B4192, 0)</f>
        <v>0</v>
      </c>
    </row>
    <row r="4193" spans="1:2">
      <c r="A4193" s="11">
        <f>Returns!A4193</f>
        <v>0</v>
      </c>
      <c r="B4193" s="1">
        <f>MAX(AVERAGE(Portfolios!$B$2:$B$5644)-Portfolios!B4193, 0)</f>
        <v>0</v>
      </c>
    </row>
    <row r="4194" spans="1:2">
      <c r="A4194" s="11">
        <f>Returns!A4194</f>
        <v>0</v>
      </c>
      <c r="B4194" s="1">
        <f>MAX(AVERAGE(Portfolios!$B$2:$B$5644)-Portfolios!B4194, 0)</f>
        <v>0</v>
      </c>
    </row>
    <row r="4195" spans="1:2">
      <c r="A4195" s="11">
        <f>Returns!A4195</f>
        <v>0</v>
      </c>
      <c r="B4195" s="1">
        <f>MAX(AVERAGE(Portfolios!$B$2:$B$5644)-Portfolios!B4195, 0)</f>
        <v>0</v>
      </c>
    </row>
    <row r="4196" spans="1:2">
      <c r="A4196" s="11">
        <f>Returns!A4196</f>
        <v>0</v>
      </c>
      <c r="B4196" s="1">
        <f>MAX(AVERAGE(Portfolios!$B$2:$B$5644)-Portfolios!B4196, 0)</f>
        <v>0</v>
      </c>
    </row>
    <row r="4197" spans="1:2">
      <c r="A4197" s="11">
        <f>Returns!A4197</f>
        <v>0</v>
      </c>
      <c r="B4197" s="1">
        <f>MAX(AVERAGE(Portfolios!$B$2:$B$5644)-Portfolios!B4197, 0)</f>
        <v>0</v>
      </c>
    </row>
    <row r="4198" spans="1:2">
      <c r="A4198" s="11">
        <f>Returns!A4198</f>
        <v>0</v>
      </c>
      <c r="B4198" s="1">
        <f>MAX(AVERAGE(Portfolios!$B$2:$B$5644)-Portfolios!B4198, 0)</f>
        <v>0</v>
      </c>
    </row>
    <row r="4199" spans="1:2">
      <c r="A4199" s="11">
        <f>Returns!A4199</f>
        <v>0</v>
      </c>
      <c r="B4199" s="1">
        <f>MAX(AVERAGE(Portfolios!$B$2:$B$5644)-Portfolios!B4199, 0)</f>
        <v>0</v>
      </c>
    </row>
    <row r="4200" spans="1:2">
      <c r="A4200" s="11">
        <f>Returns!A4200</f>
        <v>0</v>
      </c>
      <c r="B4200" s="1">
        <f>MAX(AVERAGE(Portfolios!$B$2:$B$5644)-Portfolios!B4200, 0)</f>
        <v>0</v>
      </c>
    </row>
    <row r="4201" spans="1:2">
      <c r="A4201" s="11">
        <f>Returns!A4201</f>
        <v>0</v>
      </c>
      <c r="B4201" s="1">
        <f>MAX(AVERAGE(Portfolios!$B$2:$B$5644)-Portfolios!B4201, 0)</f>
        <v>0</v>
      </c>
    </row>
    <row r="4202" spans="1:2">
      <c r="A4202" s="11">
        <f>Returns!A4202</f>
        <v>0</v>
      </c>
      <c r="B4202" s="1">
        <f>MAX(AVERAGE(Portfolios!$B$2:$B$5644)-Portfolios!B4202, 0)</f>
        <v>0</v>
      </c>
    </row>
    <row r="4203" spans="1:2">
      <c r="A4203" s="11">
        <f>Returns!A4203</f>
        <v>0</v>
      </c>
      <c r="B4203" s="1">
        <f>MAX(AVERAGE(Portfolios!$B$2:$B$5644)-Portfolios!B4203, 0)</f>
        <v>0</v>
      </c>
    </row>
    <row r="4204" spans="1:2">
      <c r="A4204" s="11">
        <f>Returns!A4204</f>
        <v>0</v>
      </c>
      <c r="B4204" s="1">
        <f>MAX(AVERAGE(Portfolios!$B$2:$B$5644)-Portfolios!B4204, 0)</f>
        <v>0</v>
      </c>
    </row>
    <row r="4205" spans="1:2">
      <c r="A4205" s="11">
        <f>Returns!A4205</f>
        <v>0</v>
      </c>
      <c r="B4205" s="1">
        <f>MAX(AVERAGE(Portfolios!$B$2:$B$5644)-Portfolios!B4205, 0)</f>
        <v>0</v>
      </c>
    </row>
    <row r="4206" spans="1:2">
      <c r="A4206" s="11">
        <f>Returns!A4206</f>
        <v>0</v>
      </c>
      <c r="B4206" s="1">
        <f>MAX(AVERAGE(Portfolios!$B$2:$B$5644)-Portfolios!B4206, 0)</f>
        <v>0</v>
      </c>
    </row>
    <row r="4207" spans="1:2">
      <c r="A4207" s="11">
        <f>Returns!A4207</f>
        <v>0</v>
      </c>
      <c r="B4207" s="1">
        <f>MAX(AVERAGE(Portfolios!$B$2:$B$5644)-Portfolios!B4207, 0)</f>
        <v>0</v>
      </c>
    </row>
    <row r="4208" spans="1:2">
      <c r="A4208" s="11">
        <f>Returns!A4208</f>
        <v>0</v>
      </c>
      <c r="B4208" s="1">
        <f>MAX(AVERAGE(Portfolios!$B$2:$B$5644)-Portfolios!B4208, 0)</f>
        <v>0</v>
      </c>
    </row>
    <row r="4209" spans="1:2">
      <c r="A4209" s="11">
        <f>Returns!A4209</f>
        <v>0</v>
      </c>
      <c r="B4209" s="1">
        <f>MAX(AVERAGE(Portfolios!$B$2:$B$5644)-Portfolios!B4209, 0)</f>
        <v>0</v>
      </c>
    </row>
    <row r="4210" spans="1:2">
      <c r="A4210" s="11">
        <f>Returns!A4210</f>
        <v>0</v>
      </c>
      <c r="B4210" s="1">
        <f>MAX(AVERAGE(Portfolios!$B$2:$B$5644)-Portfolios!B4210, 0)</f>
        <v>0</v>
      </c>
    </row>
    <row r="4211" spans="1:2">
      <c r="A4211" s="11">
        <f>Returns!A4211</f>
        <v>0</v>
      </c>
      <c r="B4211" s="1">
        <f>MAX(AVERAGE(Portfolios!$B$2:$B$5644)-Portfolios!B4211, 0)</f>
        <v>0</v>
      </c>
    </row>
    <row r="4212" spans="1:2">
      <c r="A4212" s="11">
        <f>Returns!A4212</f>
        <v>0</v>
      </c>
      <c r="B4212" s="1">
        <f>MAX(AVERAGE(Portfolios!$B$2:$B$5644)-Portfolios!B4212, 0)</f>
        <v>0</v>
      </c>
    </row>
    <row r="4213" spans="1:2">
      <c r="A4213" s="11">
        <f>Returns!A4213</f>
        <v>0</v>
      </c>
      <c r="B4213" s="1">
        <f>MAX(AVERAGE(Portfolios!$B$2:$B$5644)-Portfolios!B4213, 0)</f>
        <v>0</v>
      </c>
    </row>
    <row r="4214" spans="1:2">
      <c r="A4214" s="11">
        <f>Returns!A4214</f>
        <v>0</v>
      </c>
      <c r="B4214" s="1">
        <f>MAX(AVERAGE(Portfolios!$B$2:$B$5644)-Portfolios!B4214, 0)</f>
        <v>0</v>
      </c>
    </row>
    <row r="4215" spans="1:2">
      <c r="A4215" s="11">
        <f>Returns!A4215</f>
        <v>0</v>
      </c>
      <c r="B4215" s="1">
        <f>MAX(AVERAGE(Portfolios!$B$2:$B$5644)-Portfolios!B4215, 0)</f>
        <v>0</v>
      </c>
    </row>
    <row r="4216" spans="1:2">
      <c r="A4216" s="11">
        <f>Returns!A4216</f>
        <v>0</v>
      </c>
      <c r="B4216" s="1">
        <f>MAX(AVERAGE(Portfolios!$B$2:$B$5644)-Portfolios!B4216, 0)</f>
        <v>0</v>
      </c>
    </row>
    <row r="4217" spans="1:2">
      <c r="A4217" s="11">
        <f>Returns!A4217</f>
        <v>0</v>
      </c>
      <c r="B4217" s="1">
        <f>MAX(AVERAGE(Portfolios!$B$2:$B$5644)-Portfolios!B4217, 0)</f>
        <v>0</v>
      </c>
    </row>
    <row r="4218" spans="1:2">
      <c r="A4218" s="11">
        <f>Returns!A4218</f>
        <v>0</v>
      </c>
      <c r="B4218" s="1">
        <f>MAX(AVERAGE(Portfolios!$B$2:$B$5644)-Portfolios!B4218, 0)</f>
        <v>0</v>
      </c>
    </row>
    <row r="4219" spans="1:2">
      <c r="A4219" s="11">
        <f>Returns!A4219</f>
        <v>0</v>
      </c>
      <c r="B4219" s="1">
        <f>MAX(AVERAGE(Portfolios!$B$2:$B$5644)-Portfolios!B4219, 0)</f>
        <v>0</v>
      </c>
    </row>
    <row r="4220" spans="1:2">
      <c r="A4220" s="11">
        <f>Returns!A4220</f>
        <v>0</v>
      </c>
      <c r="B4220" s="1">
        <f>MAX(AVERAGE(Portfolios!$B$2:$B$5644)-Portfolios!B4220, 0)</f>
        <v>0</v>
      </c>
    </row>
    <row r="4221" spans="1:2">
      <c r="A4221" s="11">
        <f>Returns!A4221</f>
        <v>0</v>
      </c>
      <c r="B4221" s="1">
        <f>MAX(AVERAGE(Portfolios!$B$2:$B$5644)-Portfolios!B4221, 0)</f>
        <v>0</v>
      </c>
    </row>
    <row r="4222" spans="1:2">
      <c r="A4222" s="11">
        <f>Returns!A4222</f>
        <v>0</v>
      </c>
      <c r="B4222" s="1">
        <f>MAX(AVERAGE(Portfolios!$B$2:$B$5644)-Portfolios!B4222, 0)</f>
        <v>0</v>
      </c>
    </row>
    <row r="4223" spans="1:2">
      <c r="A4223" s="11">
        <f>Returns!A4223</f>
        <v>0</v>
      </c>
      <c r="B4223" s="1">
        <f>MAX(AVERAGE(Portfolios!$B$2:$B$5644)-Portfolios!B4223, 0)</f>
        <v>0</v>
      </c>
    </row>
    <row r="4224" spans="1:2">
      <c r="A4224" s="11">
        <f>Returns!A4224</f>
        <v>0</v>
      </c>
      <c r="B4224" s="1">
        <f>MAX(AVERAGE(Portfolios!$B$2:$B$5644)-Portfolios!B4224, 0)</f>
        <v>0</v>
      </c>
    </row>
    <row r="4225" spans="1:2">
      <c r="A4225" s="11">
        <f>Returns!A4225</f>
        <v>0</v>
      </c>
      <c r="B4225" s="1">
        <f>MAX(AVERAGE(Portfolios!$B$2:$B$5644)-Portfolios!B4225, 0)</f>
        <v>0</v>
      </c>
    </row>
    <row r="4226" spans="1:2">
      <c r="A4226" s="11">
        <f>Returns!A4226</f>
        <v>0</v>
      </c>
      <c r="B4226" s="1">
        <f>MAX(AVERAGE(Portfolios!$B$2:$B$5644)-Portfolios!B4226, 0)</f>
        <v>0</v>
      </c>
    </row>
    <row r="4227" spans="1:2">
      <c r="A4227" s="11">
        <f>Returns!A4227</f>
        <v>0</v>
      </c>
      <c r="B4227" s="1">
        <f>MAX(AVERAGE(Portfolios!$B$2:$B$5644)-Portfolios!B4227, 0)</f>
        <v>0</v>
      </c>
    </row>
    <row r="4228" spans="1:2">
      <c r="A4228" s="11">
        <f>Returns!A4228</f>
        <v>0</v>
      </c>
      <c r="B4228" s="1">
        <f>MAX(AVERAGE(Portfolios!$B$2:$B$5644)-Portfolios!B4228, 0)</f>
        <v>0</v>
      </c>
    </row>
    <row r="4229" spans="1:2">
      <c r="A4229" s="11">
        <f>Returns!A4229</f>
        <v>0</v>
      </c>
      <c r="B4229" s="1">
        <f>MAX(AVERAGE(Portfolios!$B$2:$B$5644)-Portfolios!B4229, 0)</f>
        <v>0</v>
      </c>
    </row>
    <row r="4230" spans="1:2">
      <c r="A4230" s="11">
        <f>Returns!A4230</f>
        <v>0</v>
      </c>
      <c r="B4230" s="1">
        <f>MAX(AVERAGE(Portfolios!$B$2:$B$5644)-Portfolios!B4230, 0)</f>
        <v>0</v>
      </c>
    </row>
    <row r="4231" spans="1:2">
      <c r="A4231" s="11">
        <f>Returns!A4231</f>
        <v>0</v>
      </c>
      <c r="B4231" s="1">
        <f>MAX(AVERAGE(Portfolios!$B$2:$B$5644)-Portfolios!B4231, 0)</f>
        <v>0</v>
      </c>
    </row>
    <row r="4232" spans="1:2">
      <c r="A4232" s="11">
        <f>Returns!A4232</f>
        <v>0</v>
      </c>
      <c r="B4232" s="1">
        <f>MAX(AVERAGE(Portfolios!$B$2:$B$5644)-Portfolios!B4232, 0)</f>
        <v>0</v>
      </c>
    </row>
    <row r="4233" spans="1:2">
      <c r="A4233" s="11">
        <f>Returns!A4233</f>
        <v>0</v>
      </c>
      <c r="B4233" s="1">
        <f>MAX(AVERAGE(Portfolios!$B$2:$B$5644)-Portfolios!B4233, 0)</f>
        <v>0</v>
      </c>
    </row>
    <row r="4234" spans="1:2">
      <c r="A4234" s="11">
        <f>Returns!A4234</f>
        <v>0</v>
      </c>
      <c r="B4234" s="1">
        <f>MAX(AVERAGE(Portfolios!$B$2:$B$5644)-Portfolios!B4234, 0)</f>
        <v>0</v>
      </c>
    </row>
    <row r="4235" spans="1:2">
      <c r="A4235" s="11">
        <f>Returns!A4235</f>
        <v>0</v>
      </c>
      <c r="B4235" s="1">
        <f>MAX(AVERAGE(Portfolios!$B$2:$B$5644)-Portfolios!B4235, 0)</f>
        <v>0</v>
      </c>
    </row>
    <row r="4236" spans="1:2">
      <c r="A4236" s="11">
        <f>Returns!A4236</f>
        <v>0</v>
      </c>
      <c r="B4236" s="1">
        <f>MAX(AVERAGE(Portfolios!$B$2:$B$5644)-Portfolios!B4236, 0)</f>
        <v>0</v>
      </c>
    </row>
    <row r="4237" spans="1:2">
      <c r="A4237" s="11">
        <f>Returns!A4237</f>
        <v>0</v>
      </c>
      <c r="B4237" s="1">
        <f>MAX(AVERAGE(Portfolios!$B$2:$B$5644)-Portfolios!B4237, 0)</f>
        <v>0</v>
      </c>
    </row>
    <row r="4238" spans="1:2">
      <c r="A4238" s="11">
        <f>Returns!A4238</f>
        <v>0</v>
      </c>
      <c r="B4238" s="1">
        <f>MAX(AVERAGE(Portfolios!$B$2:$B$5644)-Portfolios!B4238, 0)</f>
        <v>0</v>
      </c>
    </row>
    <row r="4239" spans="1:2">
      <c r="A4239" s="11">
        <f>Returns!A4239</f>
        <v>0</v>
      </c>
      <c r="B4239" s="1">
        <f>MAX(AVERAGE(Portfolios!$B$2:$B$5644)-Portfolios!B4239, 0)</f>
        <v>0</v>
      </c>
    </row>
    <row r="4240" spans="1:2">
      <c r="A4240" s="11">
        <f>Returns!A4240</f>
        <v>0</v>
      </c>
      <c r="B4240" s="1">
        <f>MAX(AVERAGE(Portfolios!$B$2:$B$5644)-Portfolios!B4240, 0)</f>
        <v>0</v>
      </c>
    </row>
    <row r="4241" spans="1:2">
      <c r="A4241" s="11">
        <f>Returns!A4241</f>
        <v>0</v>
      </c>
      <c r="B4241" s="1">
        <f>MAX(AVERAGE(Portfolios!$B$2:$B$5644)-Portfolios!B4241, 0)</f>
        <v>0</v>
      </c>
    </row>
    <row r="4242" spans="1:2">
      <c r="A4242" s="11">
        <f>Returns!A4242</f>
        <v>0</v>
      </c>
      <c r="B4242" s="1">
        <f>MAX(AVERAGE(Portfolios!$B$2:$B$5644)-Portfolios!B4242, 0)</f>
        <v>0</v>
      </c>
    </row>
    <row r="4243" spans="1:2">
      <c r="A4243" s="11">
        <f>Returns!A4243</f>
        <v>0</v>
      </c>
      <c r="B4243" s="1">
        <f>MAX(AVERAGE(Portfolios!$B$2:$B$5644)-Portfolios!B4243, 0)</f>
        <v>0</v>
      </c>
    </row>
    <row r="4244" spans="1:2">
      <c r="A4244" s="11">
        <f>Returns!A4244</f>
        <v>0</v>
      </c>
      <c r="B4244" s="1">
        <f>MAX(AVERAGE(Portfolios!$B$2:$B$5644)-Portfolios!B4244, 0)</f>
        <v>0</v>
      </c>
    </row>
    <row r="4245" spans="1:2">
      <c r="A4245" s="11">
        <f>Returns!A4245</f>
        <v>0</v>
      </c>
      <c r="B4245" s="1">
        <f>MAX(AVERAGE(Portfolios!$B$2:$B$5644)-Portfolios!B4245, 0)</f>
        <v>0</v>
      </c>
    </row>
    <row r="4246" spans="1:2">
      <c r="A4246" s="11">
        <f>Returns!A4246</f>
        <v>0</v>
      </c>
      <c r="B4246" s="1">
        <f>MAX(AVERAGE(Portfolios!$B$2:$B$5644)-Portfolios!B4246, 0)</f>
        <v>0</v>
      </c>
    </row>
    <row r="4247" spans="1:2">
      <c r="A4247" s="11">
        <f>Returns!A4247</f>
        <v>0</v>
      </c>
      <c r="B4247" s="1">
        <f>MAX(AVERAGE(Portfolios!$B$2:$B$5644)-Portfolios!B4247, 0)</f>
        <v>0</v>
      </c>
    </row>
    <row r="4248" spans="1:2">
      <c r="A4248" s="11">
        <f>Returns!A4248</f>
        <v>0</v>
      </c>
      <c r="B4248" s="1">
        <f>MAX(AVERAGE(Portfolios!$B$2:$B$5644)-Portfolios!B4248, 0)</f>
        <v>0</v>
      </c>
    </row>
    <row r="4249" spans="1:2">
      <c r="A4249" s="11">
        <f>Returns!A4249</f>
        <v>0</v>
      </c>
      <c r="B4249" s="1">
        <f>MAX(AVERAGE(Portfolios!$B$2:$B$5644)-Portfolios!B4249, 0)</f>
        <v>0</v>
      </c>
    </row>
    <row r="4250" spans="1:2">
      <c r="A4250" s="11">
        <f>Returns!A4250</f>
        <v>0</v>
      </c>
      <c r="B4250" s="1">
        <f>MAX(AVERAGE(Portfolios!$B$2:$B$5644)-Portfolios!B4250, 0)</f>
        <v>0</v>
      </c>
    </row>
    <row r="4251" spans="1:2">
      <c r="A4251" s="11">
        <f>Returns!A4251</f>
        <v>0</v>
      </c>
      <c r="B4251" s="1">
        <f>MAX(AVERAGE(Portfolios!$B$2:$B$5644)-Portfolios!B4251, 0)</f>
        <v>0</v>
      </c>
    </row>
    <row r="4252" spans="1:2">
      <c r="A4252" s="11">
        <f>Returns!A4252</f>
        <v>0</v>
      </c>
      <c r="B4252" s="1">
        <f>MAX(AVERAGE(Portfolios!$B$2:$B$5644)-Portfolios!B4252, 0)</f>
        <v>0</v>
      </c>
    </row>
    <row r="4253" spans="1:2">
      <c r="A4253" s="11">
        <f>Returns!A4253</f>
        <v>0</v>
      </c>
      <c r="B4253" s="1">
        <f>MAX(AVERAGE(Portfolios!$B$2:$B$5644)-Portfolios!B4253, 0)</f>
        <v>0</v>
      </c>
    </row>
    <row r="4254" spans="1:2">
      <c r="A4254" s="11">
        <f>Returns!A4254</f>
        <v>0</v>
      </c>
      <c r="B4254" s="1">
        <f>MAX(AVERAGE(Portfolios!$B$2:$B$5644)-Portfolios!B4254, 0)</f>
        <v>0</v>
      </c>
    </row>
    <row r="4255" spans="1:2">
      <c r="A4255" s="11">
        <f>Returns!A4255</f>
        <v>0</v>
      </c>
      <c r="B4255" s="1">
        <f>MAX(AVERAGE(Portfolios!$B$2:$B$5644)-Portfolios!B4255, 0)</f>
        <v>0</v>
      </c>
    </row>
    <row r="4256" spans="1:2">
      <c r="A4256" s="11">
        <f>Returns!A4256</f>
        <v>0</v>
      </c>
      <c r="B4256" s="1">
        <f>MAX(AVERAGE(Portfolios!$B$2:$B$5644)-Portfolios!B4256, 0)</f>
        <v>0</v>
      </c>
    </row>
    <row r="4257" spans="1:2">
      <c r="A4257" s="11">
        <f>Returns!A4257</f>
        <v>0</v>
      </c>
      <c r="B4257" s="1">
        <f>MAX(AVERAGE(Portfolios!$B$2:$B$5644)-Portfolios!B4257, 0)</f>
        <v>0</v>
      </c>
    </row>
    <row r="4258" spans="1:2">
      <c r="A4258" s="11">
        <f>Returns!A4258</f>
        <v>0</v>
      </c>
      <c r="B4258" s="1">
        <f>MAX(AVERAGE(Portfolios!$B$2:$B$5644)-Portfolios!B4258, 0)</f>
        <v>0</v>
      </c>
    </row>
    <row r="4259" spans="1:2">
      <c r="A4259" s="11">
        <f>Returns!A4259</f>
        <v>0</v>
      </c>
      <c r="B4259" s="1">
        <f>MAX(AVERAGE(Portfolios!$B$2:$B$5644)-Portfolios!B4259, 0)</f>
        <v>0</v>
      </c>
    </row>
    <row r="4260" spans="1:2">
      <c r="A4260" s="11">
        <f>Returns!A4260</f>
        <v>0</v>
      </c>
      <c r="B4260" s="1">
        <f>MAX(AVERAGE(Portfolios!$B$2:$B$5644)-Portfolios!B4260, 0)</f>
        <v>0</v>
      </c>
    </row>
    <row r="4261" spans="1:2">
      <c r="A4261" s="11">
        <f>Returns!A4261</f>
        <v>0</v>
      </c>
      <c r="B4261" s="1">
        <f>MAX(AVERAGE(Portfolios!$B$2:$B$5644)-Portfolios!B4261, 0)</f>
        <v>0</v>
      </c>
    </row>
    <row r="4262" spans="1:2">
      <c r="A4262" s="11">
        <f>Returns!A4262</f>
        <v>0</v>
      </c>
      <c r="B4262" s="1">
        <f>MAX(AVERAGE(Portfolios!$B$2:$B$5644)-Portfolios!B4262, 0)</f>
        <v>0</v>
      </c>
    </row>
    <row r="4263" spans="1:2">
      <c r="A4263" s="11">
        <f>Returns!A4263</f>
        <v>0</v>
      </c>
      <c r="B4263" s="1">
        <f>MAX(AVERAGE(Portfolios!$B$2:$B$5644)-Portfolios!B4263, 0)</f>
        <v>0</v>
      </c>
    </row>
    <row r="4264" spans="1:2">
      <c r="A4264" s="11">
        <f>Returns!A4264</f>
        <v>0</v>
      </c>
      <c r="B4264" s="1">
        <f>MAX(AVERAGE(Portfolios!$B$2:$B$5644)-Portfolios!B4264, 0)</f>
        <v>0</v>
      </c>
    </row>
    <row r="4265" spans="1:2">
      <c r="A4265" s="11">
        <f>Returns!A4265</f>
        <v>0</v>
      </c>
      <c r="B4265" s="1">
        <f>MAX(AVERAGE(Portfolios!$B$2:$B$5644)-Portfolios!B4265, 0)</f>
        <v>0</v>
      </c>
    </row>
    <row r="4266" spans="1:2">
      <c r="A4266" s="11">
        <f>Returns!A4266</f>
        <v>0</v>
      </c>
      <c r="B4266" s="1">
        <f>MAX(AVERAGE(Portfolios!$B$2:$B$5644)-Portfolios!B4266, 0)</f>
        <v>0</v>
      </c>
    </row>
    <row r="4267" spans="1:2">
      <c r="A4267" s="11">
        <f>Returns!A4267</f>
        <v>0</v>
      </c>
      <c r="B4267" s="1">
        <f>MAX(AVERAGE(Portfolios!$B$2:$B$5644)-Portfolios!B4267, 0)</f>
        <v>0</v>
      </c>
    </row>
    <row r="4268" spans="1:2">
      <c r="A4268" s="11">
        <f>Returns!A4268</f>
        <v>0</v>
      </c>
      <c r="B4268" s="1">
        <f>MAX(AVERAGE(Portfolios!$B$2:$B$5644)-Portfolios!B4268, 0)</f>
        <v>0</v>
      </c>
    </row>
    <row r="4269" spans="1:2">
      <c r="A4269" s="11">
        <f>Returns!A4269</f>
        <v>0</v>
      </c>
      <c r="B4269" s="1">
        <f>MAX(AVERAGE(Portfolios!$B$2:$B$5644)-Portfolios!B4269, 0)</f>
        <v>0</v>
      </c>
    </row>
    <row r="4270" spans="1:2">
      <c r="A4270" s="11">
        <f>Returns!A4270</f>
        <v>0</v>
      </c>
      <c r="B4270" s="1">
        <f>MAX(AVERAGE(Portfolios!$B$2:$B$5644)-Portfolios!B4270, 0)</f>
        <v>0</v>
      </c>
    </row>
    <row r="4271" spans="1:2">
      <c r="A4271" s="11">
        <f>Returns!A4271</f>
        <v>0</v>
      </c>
      <c r="B4271" s="1">
        <f>MAX(AVERAGE(Portfolios!$B$2:$B$5644)-Portfolios!B4271, 0)</f>
        <v>0</v>
      </c>
    </row>
    <row r="4272" spans="1:2">
      <c r="A4272" s="11">
        <f>Returns!A4272</f>
        <v>0</v>
      </c>
      <c r="B4272" s="1">
        <f>MAX(AVERAGE(Portfolios!$B$2:$B$5644)-Portfolios!B4272, 0)</f>
        <v>0</v>
      </c>
    </row>
    <row r="4273" spans="1:2">
      <c r="A4273" s="11">
        <f>Returns!A4273</f>
        <v>0</v>
      </c>
      <c r="B4273" s="1">
        <f>MAX(AVERAGE(Portfolios!$B$2:$B$5644)-Portfolios!B4273, 0)</f>
        <v>0</v>
      </c>
    </row>
    <row r="4274" spans="1:2">
      <c r="A4274" s="11">
        <f>Returns!A4274</f>
        <v>0</v>
      </c>
      <c r="B4274" s="1">
        <f>MAX(AVERAGE(Portfolios!$B$2:$B$5644)-Portfolios!B4274, 0)</f>
        <v>0</v>
      </c>
    </row>
    <row r="4275" spans="1:2">
      <c r="A4275" s="11">
        <f>Returns!A4275</f>
        <v>0</v>
      </c>
      <c r="B4275" s="1">
        <f>MAX(AVERAGE(Portfolios!$B$2:$B$5644)-Portfolios!B4275, 0)</f>
        <v>0</v>
      </c>
    </row>
    <row r="4276" spans="1:2">
      <c r="A4276" s="11">
        <f>Returns!A4276</f>
        <v>0</v>
      </c>
      <c r="B4276" s="1">
        <f>MAX(AVERAGE(Portfolios!$B$2:$B$5644)-Portfolios!B4276, 0)</f>
        <v>0</v>
      </c>
    </row>
    <row r="4277" spans="1:2">
      <c r="A4277" s="11">
        <f>Returns!A4277</f>
        <v>0</v>
      </c>
      <c r="B4277" s="1">
        <f>MAX(AVERAGE(Portfolios!$B$2:$B$5644)-Portfolios!B4277, 0)</f>
        <v>0</v>
      </c>
    </row>
    <row r="4278" spans="1:2">
      <c r="A4278" s="11">
        <f>Returns!A4278</f>
        <v>0</v>
      </c>
      <c r="B4278" s="1">
        <f>MAX(AVERAGE(Portfolios!$B$2:$B$5644)-Portfolios!B4278, 0)</f>
        <v>0</v>
      </c>
    </row>
    <row r="4279" spans="1:2">
      <c r="A4279" s="11">
        <f>Returns!A4279</f>
        <v>0</v>
      </c>
      <c r="B4279" s="1">
        <f>MAX(AVERAGE(Portfolios!$B$2:$B$5644)-Portfolios!B4279, 0)</f>
        <v>0</v>
      </c>
    </row>
    <row r="4280" spans="1:2">
      <c r="A4280" s="11">
        <f>Returns!A4280</f>
        <v>0</v>
      </c>
      <c r="B4280" s="1">
        <f>MAX(AVERAGE(Portfolios!$B$2:$B$5644)-Portfolios!B4280, 0)</f>
        <v>0</v>
      </c>
    </row>
    <row r="4281" spans="1:2">
      <c r="A4281" s="11">
        <f>Returns!A4281</f>
        <v>0</v>
      </c>
      <c r="B4281" s="1">
        <f>MAX(AVERAGE(Portfolios!$B$2:$B$5644)-Portfolios!B4281, 0)</f>
        <v>0</v>
      </c>
    </row>
    <row r="4282" spans="1:2">
      <c r="A4282" s="11">
        <f>Returns!A4282</f>
        <v>0</v>
      </c>
      <c r="B4282" s="1">
        <f>MAX(AVERAGE(Portfolios!$B$2:$B$5644)-Portfolios!B4282, 0)</f>
        <v>0</v>
      </c>
    </row>
    <row r="4283" spans="1:2">
      <c r="A4283" s="11">
        <f>Returns!A4283</f>
        <v>0</v>
      </c>
      <c r="B4283" s="1">
        <f>MAX(AVERAGE(Portfolios!$B$2:$B$5644)-Portfolios!B4283, 0)</f>
        <v>0</v>
      </c>
    </row>
    <row r="4284" spans="1:2">
      <c r="A4284" s="11">
        <f>Returns!A4284</f>
        <v>0</v>
      </c>
      <c r="B4284" s="1">
        <f>MAX(AVERAGE(Portfolios!$B$2:$B$5644)-Portfolios!B4284, 0)</f>
        <v>0</v>
      </c>
    </row>
    <row r="4285" spans="1:2">
      <c r="A4285" s="11">
        <f>Returns!A4285</f>
        <v>0</v>
      </c>
      <c r="B4285" s="1">
        <f>MAX(AVERAGE(Portfolios!$B$2:$B$5644)-Portfolios!B4285, 0)</f>
        <v>0</v>
      </c>
    </row>
    <row r="4286" spans="1:2">
      <c r="A4286" s="11">
        <f>Returns!A4286</f>
        <v>0</v>
      </c>
      <c r="B4286" s="1">
        <f>MAX(AVERAGE(Portfolios!$B$2:$B$5644)-Portfolios!B4286, 0)</f>
        <v>0</v>
      </c>
    </row>
    <row r="4287" spans="1:2">
      <c r="A4287" s="11">
        <f>Returns!A4287</f>
        <v>0</v>
      </c>
      <c r="B4287" s="1">
        <f>MAX(AVERAGE(Portfolios!$B$2:$B$5644)-Portfolios!B4287, 0)</f>
        <v>0</v>
      </c>
    </row>
    <row r="4288" spans="1:2">
      <c r="A4288" s="11">
        <f>Returns!A4288</f>
        <v>0</v>
      </c>
      <c r="B4288" s="1">
        <f>MAX(AVERAGE(Portfolios!$B$2:$B$5644)-Portfolios!B4288, 0)</f>
        <v>0</v>
      </c>
    </row>
    <row r="4289" spans="1:2">
      <c r="A4289" s="11">
        <f>Returns!A4289</f>
        <v>0</v>
      </c>
      <c r="B4289" s="1">
        <f>MAX(AVERAGE(Portfolios!$B$2:$B$5644)-Portfolios!B4289, 0)</f>
        <v>0</v>
      </c>
    </row>
    <row r="4290" spans="1:2">
      <c r="A4290" s="11">
        <f>Returns!A4290</f>
        <v>0</v>
      </c>
      <c r="B4290" s="1">
        <f>MAX(AVERAGE(Portfolios!$B$2:$B$5644)-Portfolios!B4290, 0)</f>
        <v>0</v>
      </c>
    </row>
    <row r="4291" spans="1:2">
      <c r="A4291" s="11">
        <f>Returns!A4291</f>
        <v>0</v>
      </c>
      <c r="B4291" s="1">
        <f>MAX(AVERAGE(Portfolios!$B$2:$B$5644)-Portfolios!B4291, 0)</f>
        <v>0</v>
      </c>
    </row>
    <row r="4292" spans="1:2">
      <c r="A4292" s="11">
        <f>Returns!A4292</f>
        <v>0</v>
      </c>
      <c r="B4292" s="1">
        <f>MAX(AVERAGE(Portfolios!$B$2:$B$5644)-Portfolios!B4292, 0)</f>
        <v>0</v>
      </c>
    </row>
    <row r="4293" spans="1:2">
      <c r="A4293" s="11">
        <f>Returns!A4293</f>
        <v>0</v>
      </c>
      <c r="B4293" s="1">
        <f>MAX(AVERAGE(Portfolios!$B$2:$B$5644)-Portfolios!B4293, 0)</f>
        <v>0</v>
      </c>
    </row>
    <row r="4294" spans="1:2">
      <c r="A4294" s="11">
        <f>Returns!A4294</f>
        <v>0</v>
      </c>
      <c r="B4294" s="1">
        <f>MAX(AVERAGE(Portfolios!$B$2:$B$5644)-Portfolios!B4294, 0)</f>
        <v>0</v>
      </c>
    </row>
    <row r="4295" spans="1:2">
      <c r="A4295" s="11">
        <f>Returns!A4295</f>
        <v>0</v>
      </c>
      <c r="B4295" s="1">
        <f>MAX(AVERAGE(Portfolios!$B$2:$B$5644)-Portfolios!B4295, 0)</f>
        <v>0</v>
      </c>
    </row>
    <row r="4296" spans="1:2">
      <c r="A4296" s="11">
        <f>Returns!A4296</f>
        <v>0</v>
      </c>
      <c r="B4296" s="1">
        <f>MAX(AVERAGE(Portfolios!$B$2:$B$5644)-Portfolios!B4296, 0)</f>
        <v>0</v>
      </c>
    </row>
    <row r="4297" spans="1:2">
      <c r="A4297" s="11">
        <f>Returns!A4297</f>
        <v>0</v>
      </c>
      <c r="B4297" s="1">
        <f>MAX(AVERAGE(Portfolios!$B$2:$B$5644)-Portfolios!B4297, 0)</f>
        <v>0</v>
      </c>
    </row>
    <row r="4298" spans="1:2">
      <c r="A4298" s="11">
        <f>Returns!A4298</f>
        <v>0</v>
      </c>
      <c r="B4298" s="1">
        <f>MAX(AVERAGE(Portfolios!$B$2:$B$5644)-Portfolios!B4298, 0)</f>
        <v>0</v>
      </c>
    </row>
    <row r="4299" spans="1:2">
      <c r="A4299" s="11">
        <f>Returns!A4299</f>
        <v>0</v>
      </c>
      <c r="B4299" s="1">
        <f>MAX(AVERAGE(Portfolios!$B$2:$B$5644)-Portfolios!B4299, 0)</f>
        <v>0</v>
      </c>
    </row>
    <row r="4300" spans="1:2">
      <c r="A4300" s="11">
        <f>Returns!A4300</f>
        <v>0</v>
      </c>
      <c r="B4300" s="1">
        <f>MAX(AVERAGE(Portfolios!$B$2:$B$5644)-Portfolios!B4300, 0)</f>
        <v>0</v>
      </c>
    </row>
    <row r="4301" spans="1:2">
      <c r="A4301" s="11">
        <f>Returns!A4301</f>
        <v>0</v>
      </c>
      <c r="B4301" s="1">
        <f>MAX(AVERAGE(Portfolios!$B$2:$B$5644)-Portfolios!B4301, 0)</f>
        <v>0</v>
      </c>
    </row>
    <row r="4302" spans="1:2">
      <c r="A4302" s="11">
        <f>Returns!A4302</f>
        <v>0</v>
      </c>
      <c r="B4302" s="1">
        <f>MAX(AVERAGE(Portfolios!$B$2:$B$5644)-Portfolios!B4302, 0)</f>
        <v>0</v>
      </c>
    </row>
    <row r="4303" spans="1:2">
      <c r="A4303" s="11">
        <f>Returns!A4303</f>
        <v>0</v>
      </c>
      <c r="B4303" s="1">
        <f>MAX(AVERAGE(Portfolios!$B$2:$B$5644)-Portfolios!B4303, 0)</f>
        <v>0</v>
      </c>
    </row>
    <row r="4304" spans="1:2">
      <c r="A4304" s="11">
        <f>Returns!A4304</f>
        <v>0</v>
      </c>
      <c r="B4304" s="1">
        <f>MAX(AVERAGE(Portfolios!$B$2:$B$5644)-Portfolios!B4304, 0)</f>
        <v>0</v>
      </c>
    </row>
    <row r="4305" spans="1:2">
      <c r="A4305" s="11">
        <f>Returns!A4305</f>
        <v>0</v>
      </c>
      <c r="B4305" s="1">
        <f>MAX(AVERAGE(Portfolios!$B$2:$B$5644)-Portfolios!B4305, 0)</f>
        <v>0</v>
      </c>
    </row>
    <row r="4306" spans="1:2">
      <c r="A4306" s="11">
        <f>Returns!A4306</f>
        <v>0</v>
      </c>
      <c r="B4306" s="1">
        <f>MAX(AVERAGE(Portfolios!$B$2:$B$5644)-Portfolios!B4306, 0)</f>
        <v>0</v>
      </c>
    </row>
    <row r="4307" spans="1:2">
      <c r="A4307" s="11">
        <f>Returns!A4307</f>
        <v>0</v>
      </c>
      <c r="B4307" s="1">
        <f>MAX(AVERAGE(Portfolios!$B$2:$B$5644)-Portfolios!B4307, 0)</f>
        <v>0</v>
      </c>
    </row>
    <row r="4308" spans="1:2">
      <c r="A4308" s="11">
        <f>Returns!A4308</f>
        <v>0</v>
      </c>
      <c r="B4308" s="1">
        <f>MAX(AVERAGE(Portfolios!$B$2:$B$5644)-Portfolios!B4308, 0)</f>
        <v>0</v>
      </c>
    </row>
    <row r="4309" spans="1:2">
      <c r="A4309" s="11">
        <f>Returns!A4309</f>
        <v>0</v>
      </c>
      <c r="B4309" s="1">
        <f>MAX(AVERAGE(Portfolios!$B$2:$B$5644)-Portfolios!B4309, 0)</f>
        <v>0</v>
      </c>
    </row>
    <row r="4310" spans="1:2">
      <c r="A4310" s="11">
        <f>Returns!A4310</f>
        <v>0</v>
      </c>
      <c r="B4310" s="1">
        <f>MAX(AVERAGE(Portfolios!$B$2:$B$5644)-Portfolios!B4310, 0)</f>
        <v>0</v>
      </c>
    </row>
    <row r="4311" spans="1:2">
      <c r="A4311" s="11">
        <f>Returns!A4311</f>
        <v>0</v>
      </c>
      <c r="B4311" s="1">
        <f>MAX(AVERAGE(Portfolios!$B$2:$B$5644)-Portfolios!B4311, 0)</f>
        <v>0</v>
      </c>
    </row>
    <row r="4312" spans="1:2">
      <c r="A4312" s="11">
        <f>Returns!A4312</f>
        <v>0</v>
      </c>
      <c r="B4312" s="1">
        <f>MAX(AVERAGE(Portfolios!$B$2:$B$5644)-Portfolios!B4312, 0)</f>
        <v>0</v>
      </c>
    </row>
    <row r="4313" spans="1:2">
      <c r="A4313" s="11">
        <f>Returns!A4313</f>
        <v>0</v>
      </c>
      <c r="B4313" s="1">
        <f>MAX(AVERAGE(Portfolios!$B$2:$B$5644)-Portfolios!B4313, 0)</f>
        <v>0</v>
      </c>
    </row>
    <row r="4314" spans="1:2">
      <c r="A4314" s="11">
        <f>Returns!A4314</f>
        <v>0</v>
      </c>
      <c r="B4314" s="1">
        <f>MAX(AVERAGE(Portfolios!$B$2:$B$5644)-Portfolios!B4314, 0)</f>
        <v>0</v>
      </c>
    </row>
    <row r="4315" spans="1:2">
      <c r="A4315" s="11">
        <f>Returns!A4315</f>
        <v>0</v>
      </c>
      <c r="B4315" s="1">
        <f>MAX(AVERAGE(Portfolios!$B$2:$B$5644)-Portfolios!B4315, 0)</f>
        <v>0</v>
      </c>
    </row>
    <row r="4316" spans="1:2">
      <c r="A4316" s="11">
        <f>Returns!A4316</f>
        <v>0</v>
      </c>
      <c r="B4316" s="1">
        <f>MAX(AVERAGE(Portfolios!$B$2:$B$5644)-Portfolios!B4316, 0)</f>
        <v>0</v>
      </c>
    </row>
    <row r="4317" spans="1:2">
      <c r="A4317" s="11">
        <f>Returns!A4317</f>
        <v>0</v>
      </c>
      <c r="B4317" s="1">
        <f>MAX(AVERAGE(Portfolios!$B$2:$B$5644)-Portfolios!B4317, 0)</f>
        <v>0</v>
      </c>
    </row>
    <row r="4318" spans="1:2">
      <c r="A4318" s="11">
        <f>Returns!A4318</f>
        <v>0</v>
      </c>
      <c r="B4318" s="1">
        <f>MAX(AVERAGE(Portfolios!$B$2:$B$5644)-Portfolios!B4318, 0)</f>
        <v>0</v>
      </c>
    </row>
    <row r="4319" spans="1:2">
      <c r="A4319" s="11">
        <f>Returns!A4319</f>
        <v>0</v>
      </c>
      <c r="B4319" s="1">
        <f>MAX(AVERAGE(Portfolios!$B$2:$B$5644)-Portfolios!B4319, 0)</f>
        <v>0</v>
      </c>
    </row>
    <row r="4320" spans="1:2">
      <c r="A4320" s="11">
        <f>Returns!A4320</f>
        <v>0</v>
      </c>
      <c r="B4320" s="1">
        <f>MAX(AVERAGE(Portfolios!$B$2:$B$5644)-Portfolios!B4320, 0)</f>
        <v>0</v>
      </c>
    </row>
    <row r="4321" spans="1:2">
      <c r="A4321" s="11">
        <f>Returns!A4321</f>
        <v>0</v>
      </c>
      <c r="B4321" s="1">
        <f>MAX(AVERAGE(Portfolios!$B$2:$B$5644)-Portfolios!B4321, 0)</f>
        <v>0</v>
      </c>
    </row>
    <row r="4322" spans="1:2">
      <c r="A4322" s="11">
        <f>Returns!A4322</f>
        <v>0</v>
      </c>
      <c r="B4322" s="1">
        <f>MAX(AVERAGE(Portfolios!$B$2:$B$5644)-Portfolios!B4322, 0)</f>
        <v>0</v>
      </c>
    </row>
    <row r="4323" spans="1:2">
      <c r="A4323" s="11">
        <f>Returns!A4323</f>
        <v>0</v>
      </c>
      <c r="B4323" s="1">
        <f>MAX(AVERAGE(Portfolios!$B$2:$B$5644)-Portfolios!B4323, 0)</f>
        <v>0</v>
      </c>
    </row>
    <row r="4324" spans="1:2">
      <c r="A4324" s="11">
        <f>Returns!A4324</f>
        <v>0</v>
      </c>
      <c r="B4324" s="1">
        <f>MAX(AVERAGE(Portfolios!$B$2:$B$5644)-Portfolios!B4324, 0)</f>
        <v>0</v>
      </c>
    </row>
    <row r="4325" spans="1:2">
      <c r="A4325" s="11">
        <f>Returns!A4325</f>
        <v>0</v>
      </c>
      <c r="B4325" s="1">
        <f>MAX(AVERAGE(Portfolios!$B$2:$B$5644)-Portfolios!B4325, 0)</f>
        <v>0</v>
      </c>
    </row>
    <row r="4326" spans="1:2">
      <c r="A4326" s="11">
        <f>Returns!A4326</f>
        <v>0</v>
      </c>
      <c r="B4326" s="1">
        <f>MAX(AVERAGE(Portfolios!$B$2:$B$5644)-Portfolios!B4326, 0)</f>
        <v>0</v>
      </c>
    </row>
    <row r="4327" spans="1:2">
      <c r="A4327" s="11">
        <f>Returns!A4327</f>
        <v>0</v>
      </c>
      <c r="B4327" s="1">
        <f>MAX(AVERAGE(Portfolios!$B$2:$B$5644)-Portfolios!B4327, 0)</f>
        <v>0</v>
      </c>
    </row>
    <row r="4328" spans="1:2">
      <c r="A4328" s="11">
        <f>Returns!A4328</f>
        <v>0</v>
      </c>
      <c r="B4328" s="1">
        <f>MAX(AVERAGE(Portfolios!$B$2:$B$5644)-Portfolios!B4328, 0)</f>
        <v>0</v>
      </c>
    </row>
    <row r="4329" spans="1:2">
      <c r="A4329" s="11">
        <f>Returns!A4329</f>
        <v>0</v>
      </c>
      <c r="B4329" s="1">
        <f>MAX(AVERAGE(Portfolios!$B$2:$B$5644)-Portfolios!B4329, 0)</f>
        <v>0</v>
      </c>
    </row>
    <row r="4330" spans="1:2">
      <c r="A4330" s="11">
        <f>Returns!A4330</f>
        <v>0</v>
      </c>
      <c r="B4330" s="1">
        <f>MAX(AVERAGE(Portfolios!$B$2:$B$5644)-Portfolios!B4330, 0)</f>
        <v>0</v>
      </c>
    </row>
    <row r="4331" spans="1:2">
      <c r="A4331" s="11">
        <f>Returns!A4331</f>
        <v>0</v>
      </c>
      <c r="B4331" s="1">
        <f>MAX(AVERAGE(Portfolios!$B$2:$B$5644)-Portfolios!B4331, 0)</f>
        <v>0</v>
      </c>
    </row>
    <row r="4332" spans="1:2">
      <c r="A4332" s="11">
        <f>Returns!A4332</f>
        <v>0</v>
      </c>
      <c r="B4332" s="1">
        <f>MAX(AVERAGE(Portfolios!$B$2:$B$5644)-Portfolios!B4332, 0)</f>
        <v>0</v>
      </c>
    </row>
    <row r="4333" spans="1:2">
      <c r="A4333" s="11">
        <f>Returns!A4333</f>
        <v>0</v>
      </c>
      <c r="B4333" s="1">
        <f>MAX(AVERAGE(Portfolios!$B$2:$B$5644)-Portfolios!B4333, 0)</f>
        <v>0</v>
      </c>
    </row>
    <row r="4334" spans="1:2">
      <c r="A4334" s="11">
        <f>Returns!A4334</f>
        <v>0</v>
      </c>
      <c r="B4334" s="1">
        <f>MAX(AVERAGE(Portfolios!$B$2:$B$5644)-Portfolios!B4334, 0)</f>
        <v>0</v>
      </c>
    </row>
    <row r="4335" spans="1:2">
      <c r="A4335" s="11">
        <f>Returns!A4335</f>
        <v>0</v>
      </c>
      <c r="B4335" s="1">
        <f>MAX(AVERAGE(Portfolios!$B$2:$B$5644)-Portfolios!B4335, 0)</f>
        <v>0</v>
      </c>
    </row>
    <row r="4336" spans="1:2">
      <c r="A4336" s="11">
        <f>Returns!A4336</f>
        <v>0</v>
      </c>
      <c r="B4336" s="1">
        <f>MAX(AVERAGE(Portfolios!$B$2:$B$5644)-Portfolios!B4336, 0)</f>
        <v>0</v>
      </c>
    </row>
    <row r="4337" spans="1:2">
      <c r="A4337" s="11">
        <f>Returns!A4337</f>
        <v>0</v>
      </c>
      <c r="B4337" s="1">
        <f>MAX(AVERAGE(Portfolios!$B$2:$B$5644)-Portfolios!B4337, 0)</f>
        <v>0</v>
      </c>
    </row>
    <row r="4338" spans="1:2">
      <c r="A4338" s="11">
        <f>Returns!A4338</f>
        <v>0</v>
      </c>
      <c r="B4338" s="1">
        <f>MAX(AVERAGE(Portfolios!$B$2:$B$5644)-Portfolios!B4338, 0)</f>
        <v>0</v>
      </c>
    </row>
    <row r="4339" spans="1:2">
      <c r="A4339" s="11">
        <f>Returns!A4339</f>
        <v>0</v>
      </c>
      <c r="B4339" s="1">
        <f>MAX(AVERAGE(Portfolios!$B$2:$B$5644)-Portfolios!B4339, 0)</f>
        <v>0</v>
      </c>
    </row>
    <row r="4340" spans="1:2">
      <c r="A4340" s="11">
        <f>Returns!A4340</f>
        <v>0</v>
      </c>
      <c r="B4340" s="1">
        <f>MAX(AVERAGE(Portfolios!$B$2:$B$5644)-Portfolios!B4340, 0)</f>
        <v>0</v>
      </c>
    </row>
    <row r="4341" spans="1:2">
      <c r="A4341" s="11">
        <f>Returns!A4341</f>
        <v>0</v>
      </c>
      <c r="B4341" s="1">
        <f>MAX(AVERAGE(Portfolios!$B$2:$B$5644)-Portfolios!B4341, 0)</f>
        <v>0</v>
      </c>
    </row>
    <row r="4342" spans="1:2">
      <c r="A4342" s="11">
        <f>Returns!A4342</f>
        <v>0</v>
      </c>
      <c r="B4342" s="1">
        <f>MAX(AVERAGE(Portfolios!$B$2:$B$5644)-Portfolios!B4342, 0)</f>
        <v>0</v>
      </c>
    </row>
    <row r="4343" spans="1:2">
      <c r="A4343" s="11">
        <f>Returns!A4343</f>
        <v>0</v>
      </c>
      <c r="B4343" s="1">
        <f>MAX(AVERAGE(Portfolios!$B$2:$B$5644)-Portfolios!B4343, 0)</f>
        <v>0</v>
      </c>
    </row>
    <row r="4344" spans="1:2">
      <c r="A4344" s="11">
        <f>Returns!A4344</f>
        <v>0</v>
      </c>
      <c r="B4344" s="1">
        <f>MAX(AVERAGE(Portfolios!$B$2:$B$5644)-Portfolios!B4344, 0)</f>
        <v>0</v>
      </c>
    </row>
    <row r="4345" spans="1:2">
      <c r="A4345" s="11">
        <f>Returns!A4345</f>
        <v>0</v>
      </c>
      <c r="B4345" s="1">
        <f>MAX(AVERAGE(Portfolios!$B$2:$B$5644)-Portfolios!B4345, 0)</f>
        <v>0</v>
      </c>
    </row>
    <row r="4346" spans="1:2">
      <c r="A4346" s="11">
        <f>Returns!A4346</f>
        <v>0</v>
      </c>
      <c r="B4346" s="1">
        <f>MAX(AVERAGE(Portfolios!$B$2:$B$5644)-Portfolios!B4346, 0)</f>
        <v>0</v>
      </c>
    </row>
    <row r="4347" spans="1:2">
      <c r="A4347" s="11">
        <f>Returns!A4347</f>
        <v>0</v>
      </c>
      <c r="B4347" s="1">
        <f>MAX(AVERAGE(Portfolios!$B$2:$B$5644)-Portfolios!B4347, 0)</f>
        <v>0</v>
      </c>
    </row>
    <row r="4348" spans="1:2">
      <c r="A4348" s="11">
        <f>Returns!A4348</f>
        <v>0</v>
      </c>
      <c r="B4348" s="1">
        <f>MAX(AVERAGE(Portfolios!$B$2:$B$5644)-Portfolios!B4348, 0)</f>
        <v>0</v>
      </c>
    </row>
    <row r="4349" spans="1:2">
      <c r="A4349" s="11">
        <f>Returns!A4349</f>
        <v>0</v>
      </c>
      <c r="B4349" s="1">
        <f>MAX(AVERAGE(Portfolios!$B$2:$B$5644)-Portfolios!B4349, 0)</f>
        <v>0</v>
      </c>
    </row>
    <row r="4350" spans="1:2">
      <c r="A4350" s="11">
        <f>Returns!A4350</f>
        <v>0</v>
      </c>
      <c r="B4350" s="1">
        <f>MAX(AVERAGE(Portfolios!$B$2:$B$5644)-Portfolios!B4350, 0)</f>
        <v>0</v>
      </c>
    </row>
    <row r="4351" spans="1:2">
      <c r="A4351" s="11">
        <f>Returns!A4351</f>
        <v>0</v>
      </c>
      <c r="B4351" s="1">
        <f>MAX(AVERAGE(Portfolios!$B$2:$B$5644)-Portfolios!B4351, 0)</f>
        <v>0</v>
      </c>
    </row>
    <row r="4352" spans="1:2">
      <c r="A4352" s="11">
        <f>Returns!A4352</f>
        <v>0</v>
      </c>
      <c r="B4352" s="1">
        <f>MAX(AVERAGE(Portfolios!$B$2:$B$5644)-Portfolios!B4352, 0)</f>
        <v>0</v>
      </c>
    </row>
    <row r="4353" spans="1:2">
      <c r="A4353" s="11">
        <f>Returns!A4353</f>
        <v>0</v>
      </c>
      <c r="B4353" s="1">
        <f>MAX(AVERAGE(Portfolios!$B$2:$B$5644)-Portfolios!B4353, 0)</f>
        <v>0</v>
      </c>
    </row>
    <row r="4354" spans="1:2">
      <c r="A4354" s="11">
        <f>Returns!A4354</f>
        <v>0</v>
      </c>
      <c r="B4354" s="1">
        <f>MAX(AVERAGE(Portfolios!$B$2:$B$5644)-Portfolios!B4354, 0)</f>
        <v>0</v>
      </c>
    </row>
    <row r="4355" spans="1:2">
      <c r="A4355" s="11">
        <f>Returns!A4355</f>
        <v>0</v>
      </c>
      <c r="B4355" s="1">
        <f>MAX(AVERAGE(Portfolios!$B$2:$B$5644)-Portfolios!B4355, 0)</f>
        <v>0</v>
      </c>
    </row>
    <row r="4356" spans="1:2">
      <c r="A4356" s="11">
        <f>Returns!A4356</f>
        <v>0</v>
      </c>
      <c r="B4356" s="1">
        <f>MAX(AVERAGE(Portfolios!$B$2:$B$5644)-Portfolios!B4356, 0)</f>
        <v>0</v>
      </c>
    </row>
    <row r="4357" spans="1:2">
      <c r="A4357" s="11">
        <f>Returns!A4357</f>
        <v>0</v>
      </c>
      <c r="B4357" s="1">
        <f>MAX(AVERAGE(Portfolios!$B$2:$B$5644)-Portfolios!B4357, 0)</f>
        <v>0</v>
      </c>
    </row>
    <row r="4358" spans="1:2">
      <c r="A4358" s="11">
        <f>Returns!A4358</f>
        <v>0</v>
      </c>
      <c r="B4358" s="1">
        <f>MAX(AVERAGE(Portfolios!$B$2:$B$5644)-Portfolios!B4358, 0)</f>
        <v>0</v>
      </c>
    </row>
    <row r="4359" spans="1:2">
      <c r="A4359" s="11">
        <f>Returns!A4359</f>
        <v>0</v>
      </c>
      <c r="B4359" s="1">
        <f>MAX(AVERAGE(Portfolios!$B$2:$B$5644)-Portfolios!B4359, 0)</f>
        <v>0</v>
      </c>
    </row>
    <row r="4360" spans="1:2">
      <c r="A4360" s="11">
        <f>Returns!A4360</f>
        <v>0</v>
      </c>
      <c r="B4360" s="1">
        <f>MAX(AVERAGE(Portfolios!$B$2:$B$5644)-Portfolios!B4360, 0)</f>
        <v>0</v>
      </c>
    </row>
    <row r="4361" spans="1:2">
      <c r="A4361" s="11">
        <f>Returns!A4361</f>
        <v>0</v>
      </c>
      <c r="B4361" s="1">
        <f>MAX(AVERAGE(Portfolios!$B$2:$B$5644)-Portfolios!B4361, 0)</f>
        <v>0</v>
      </c>
    </row>
    <row r="4362" spans="1:2">
      <c r="A4362" s="11">
        <f>Returns!A4362</f>
        <v>0</v>
      </c>
      <c r="B4362" s="1">
        <f>MAX(AVERAGE(Portfolios!$B$2:$B$5644)-Portfolios!B4362, 0)</f>
        <v>0</v>
      </c>
    </row>
    <row r="4363" spans="1:2">
      <c r="A4363" s="11">
        <f>Returns!A4363</f>
        <v>0</v>
      </c>
      <c r="B4363" s="1">
        <f>MAX(AVERAGE(Portfolios!$B$2:$B$5644)-Portfolios!B4363, 0)</f>
        <v>0</v>
      </c>
    </row>
    <row r="4364" spans="1:2">
      <c r="A4364" s="11">
        <f>Returns!A4364</f>
        <v>0</v>
      </c>
      <c r="B4364" s="1">
        <f>MAX(AVERAGE(Portfolios!$B$2:$B$5644)-Portfolios!B4364, 0)</f>
        <v>0</v>
      </c>
    </row>
    <row r="4365" spans="1:2">
      <c r="A4365" s="11">
        <f>Returns!A4365</f>
        <v>0</v>
      </c>
      <c r="B4365" s="1">
        <f>MAX(AVERAGE(Portfolios!$B$2:$B$5644)-Portfolios!B4365, 0)</f>
        <v>0</v>
      </c>
    </row>
    <row r="4366" spans="1:2">
      <c r="A4366" s="11">
        <f>Returns!A4366</f>
        <v>0</v>
      </c>
      <c r="B4366" s="1">
        <f>MAX(AVERAGE(Portfolios!$B$2:$B$5644)-Portfolios!B4366, 0)</f>
        <v>0</v>
      </c>
    </row>
    <row r="4367" spans="1:2">
      <c r="A4367" s="11">
        <f>Returns!A4367</f>
        <v>0</v>
      </c>
      <c r="B4367" s="1">
        <f>MAX(AVERAGE(Portfolios!$B$2:$B$5644)-Portfolios!B4367, 0)</f>
        <v>0</v>
      </c>
    </row>
    <row r="4368" spans="1:2">
      <c r="A4368" s="11">
        <f>Returns!A4368</f>
        <v>0</v>
      </c>
      <c r="B4368" s="1">
        <f>MAX(AVERAGE(Portfolios!$B$2:$B$5644)-Portfolios!B4368, 0)</f>
        <v>0</v>
      </c>
    </row>
    <row r="4369" spans="1:2">
      <c r="A4369" s="11">
        <f>Returns!A4369</f>
        <v>0</v>
      </c>
      <c r="B4369" s="1">
        <f>MAX(AVERAGE(Portfolios!$B$2:$B$5644)-Portfolios!B4369, 0)</f>
        <v>0</v>
      </c>
    </row>
    <row r="4370" spans="1:2">
      <c r="A4370" s="11">
        <f>Returns!A4370</f>
        <v>0</v>
      </c>
      <c r="B4370" s="1">
        <f>MAX(AVERAGE(Portfolios!$B$2:$B$5644)-Portfolios!B4370, 0)</f>
        <v>0</v>
      </c>
    </row>
    <row r="4371" spans="1:2">
      <c r="A4371" s="11">
        <f>Returns!A4371</f>
        <v>0</v>
      </c>
      <c r="B4371" s="1">
        <f>MAX(AVERAGE(Portfolios!$B$2:$B$5644)-Portfolios!B4371, 0)</f>
        <v>0</v>
      </c>
    </row>
    <row r="4372" spans="1:2">
      <c r="A4372" s="11">
        <f>Returns!A4372</f>
        <v>0</v>
      </c>
      <c r="B4372" s="1">
        <f>MAX(AVERAGE(Portfolios!$B$2:$B$5644)-Portfolios!B4372, 0)</f>
        <v>0</v>
      </c>
    </row>
    <row r="4373" spans="1:2">
      <c r="A4373" s="11">
        <f>Returns!A4373</f>
        <v>0</v>
      </c>
      <c r="B4373" s="1">
        <f>MAX(AVERAGE(Portfolios!$B$2:$B$5644)-Portfolios!B4373, 0)</f>
        <v>0</v>
      </c>
    </row>
    <row r="4374" spans="1:2">
      <c r="A4374" s="11">
        <f>Returns!A4374</f>
        <v>0</v>
      </c>
      <c r="B4374" s="1">
        <f>MAX(AVERAGE(Portfolios!$B$2:$B$5644)-Portfolios!B4374, 0)</f>
        <v>0</v>
      </c>
    </row>
    <row r="4375" spans="1:2">
      <c r="A4375" s="11">
        <f>Returns!A4375</f>
        <v>0</v>
      </c>
      <c r="B4375" s="1">
        <f>MAX(AVERAGE(Portfolios!$B$2:$B$5644)-Portfolios!B4375, 0)</f>
        <v>0</v>
      </c>
    </row>
    <row r="4376" spans="1:2">
      <c r="A4376" s="11">
        <f>Returns!A4376</f>
        <v>0</v>
      </c>
      <c r="B4376" s="1">
        <f>MAX(AVERAGE(Portfolios!$B$2:$B$5644)-Portfolios!B4376, 0)</f>
        <v>0</v>
      </c>
    </row>
    <row r="4377" spans="1:2">
      <c r="A4377" s="11">
        <f>Returns!A4377</f>
        <v>0</v>
      </c>
      <c r="B4377" s="1">
        <f>MAX(AVERAGE(Portfolios!$B$2:$B$5644)-Portfolios!B4377, 0)</f>
        <v>0</v>
      </c>
    </row>
    <row r="4378" spans="1:2">
      <c r="A4378" s="11">
        <f>Returns!A4378</f>
        <v>0</v>
      </c>
      <c r="B4378" s="1">
        <f>MAX(AVERAGE(Portfolios!$B$2:$B$5644)-Portfolios!B4378, 0)</f>
        <v>0</v>
      </c>
    </row>
    <row r="4379" spans="1:2">
      <c r="A4379" s="11">
        <f>Returns!A4379</f>
        <v>0</v>
      </c>
      <c r="B4379" s="1">
        <f>MAX(AVERAGE(Portfolios!$B$2:$B$5644)-Portfolios!B4379, 0)</f>
        <v>0</v>
      </c>
    </row>
    <row r="4380" spans="1:2">
      <c r="A4380" s="11">
        <f>Returns!A4380</f>
        <v>0</v>
      </c>
      <c r="B4380" s="1">
        <f>MAX(AVERAGE(Portfolios!$B$2:$B$5644)-Portfolios!B4380, 0)</f>
        <v>0</v>
      </c>
    </row>
    <row r="4381" spans="1:2">
      <c r="A4381" s="11">
        <f>Returns!A4381</f>
        <v>0</v>
      </c>
      <c r="B4381" s="1">
        <f>MAX(AVERAGE(Portfolios!$B$2:$B$5644)-Portfolios!B4381, 0)</f>
        <v>0</v>
      </c>
    </row>
    <row r="4382" spans="1:2">
      <c r="A4382" s="11">
        <f>Returns!A4382</f>
        <v>0</v>
      </c>
      <c r="B4382" s="1">
        <f>MAX(AVERAGE(Portfolios!$B$2:$B$5644)-Portfolios!B4382, 0)</f>
        <v>0</v>
      </c>
    </row>
    <row r="4383" spans="1:2">
      <c r="A4383" s="11">
        <f>Returns!A4383</f>
        <v>0</v>
      </c>
      <c r="B4383" s="1">
        <f>MAX(AVERAGE(Portfolios!$B$2:$B$5644)-Portfolios!B4383, 0)</f>
        <v>0</v>
      </c>
    </row>
    <row r="4384" spans="1:2">
      <c r="A4384" s="11">
        <f>Returns!A4384</f>
        <v>0</v>
      </c>
      <c r="B4384" s="1">
        <f>MAX(AVERAGE(Portfolios!$B$2:$B$5644)-Portfolios!B4384, 0)</f>
        <v>0</v>
      </c>
    </row>
    <row r="4385" spans="1:2">
      <c r="A4385" s="11">
        <f>Returns!A4385</f>
        <v>0</v>
      </c>
      <c r="B4385" s="1">
        <f>MAX(AVERAGE(Portfolios!$B$2:$B$5644)-Portfolios!B4385, 0)</f>
        <v>0</v>
      </c>
    </row>
    <row r="4386" spans="1:2">
      <c r="A4386" s="11">
        <f>Returns!A4386</f>
        <v>0</v>
      </c>
      <c r="B4386" s="1">
        <f>MAX(AVERAGE(Portfolios!$B$2:$B$5644)-Portfolios!B4386, 0)</f>
        <v>0</v>
      </c>
    </row>
    <row r="4387" spans="1:2">
      <c r="A4387" s="11">
        <f>Returns!A4387</f>
        <v>0</v>
      </c>
      <c r="B4387" s="1">
        <f>MAX(AVERAGE(Portfolios!$B$2:$B$5644)-Portfolios!B4387, 0)</f>
        <v>0</v>
      </c>
    </row>
    <row r="4388" spans="1:2">
      <c r="A4388" s="11">
        <f>Returns!A4388</f>
        <v>0</v>
      </c>
      <c r="B4388" s="1">
        <f>MAX(AVERAGE(Portfolios!$B$2:$B$5644)-Portfolios!B4388, 0)</f>
        <v>0</v>
      </c>
    </row>
    <row r="4389" spans="1:2">
      <c r="A4389" s="11">
        <f>Returns!A4389</f>
        <v>0</v>
      </c>
      <c r="B4389" s="1">
        <f>MAX(AVERAGE(Portfolios!$B$2:$B$5644)-Portfolios!B4389, 0)</f>
        <v>0</v>
      </c>
    </row>
    <row r="4390" spans="1:2">
      <c r="A4390" s="11">
        <f>Returns!A4390</f>
        <v>0</v>
      </c>
      <c r="B4390" s="1">
        <f>MAX(AVERAGE(Portfolios!$B$2:$B$5644)-Portfolios!B4390, 0)</f>
        <v>0</v>
      </c>
    </row>
    <row r="4391" spans="1:2">
      <c r="A4391" s="11">
        <f>Returns!A4391</f>
        <v>0</v>
      </c>
      <c r="B4391" s="1">
        <f>MAX(AVERAGE(Portfolios!$B$2:$B$5644)-Portfolios!B4391, 0)</f>
        <v>0</v>
      </c>
    </row>
    <row r="4392" spans="1:2">
      <c r="A4392" s="11">
        <f>Returns!A4392</f>
        <v>0</v>
      </c>
      <c r="B4392" s="1">
        <f>MAX(AVERAGE(Portfolios!$B$2:$B$5644)-Portfolios!B4392, 0)</f>
        <v>0</v>
      </c>
    </row>
    <row r="4393" spans="1:2">
      <c r="A4393" s="11">
        <f>Returns!A4393</f>
        <v>0</v>
      </c>
      <c r="B4393" s="1">
        <f>MAX(AVERAGE(Portfolios!$B$2:$B$5644)-Portfolios!B4393, 0)</f>
        <v>0</v>
      </c>
    </row>
    <row r="4394" spans="1:2">
      <c r="A4394" s="11">
        <f>Returns!A4394</f>
        <v>0</v>
      </c>
      <c r="B4394" s="1">
        <f>MAX(AVERAGE(Portfolios!$B$2:$B$5644)-Portfolios!B4394, 0)</f>
        <v>0</v>
      </c>
    </row>
    <row r="4395" spans="1:2">
      <c r="A4395" s="11">
        <f>Returns!A4395</f>
        <v>0</v>
      </c>
      <c r="B4395" s="1">
        <f>MAX(AVERAGE(Portfolios!$B$2:$B$5644)-Portfolios!B4395, 0)</f>
        <v>0</v>
      </c>
    </row>
    <row r="4396" spans="1:2">
      <c r="A4396" s="11">
        <f>Returns!A4396</f>
        <v>0</v>
      </c>
      <c r="B4396" s="1">
        <f>MAX(AVERAGE(Portfolios!$B$2:$B$5644)-Portfolios!B4396, 0)</f>
        <v>0</v>
      </c>
    </row>
    <row r="4397" spans="1:2">
      <c r="A4397" s="11">
        <f>Returns!A4397</f>
        <v>0</v>
      </c>
      <c r="B4397" s="1">
        <f>MAX(AVERAGE(Portfolios!$B$2:$B$5644)-Portfolios!B4397, 0)</f>
        <v>0</v>
      </c>
    </row>
    <row r="4398" spans="1:2">
      <c r="A4398" s="11">
        <f>Returns!A4398</f>
        <v>0</v>
      </c>
      <c r="B4398" s="1">
        <f>MAX(AVERAGE(Portfolios!$B$2:$B$5644)-Portfolios!B4398, 0)</f>
        <v>0</v>
      </c>
    </row>
    <row r="4399" spans="1:2">
      <c r="A4399" s="11">
        <f>Returns!A4399</f>
        <v>0</v>
      </c>
      <c r="B4399" s="1">
        <f>MAX(AVERAGE(Portfolios!$B$2:$B$5644)-Portfolios!B4399, 0)</f>
        <v>0</v>
      </c>
    </row>
    <row r="4400" spans="1:2">
      <c r="A4400" s="11">
        <f>Returns!A4400</f>
        <v>0</v>
      </c>
      <c r="B4400" s="1">
        <f>MAX(AVERAGE(Portfolios!$B$2:$B$5644)-Portfolios!B4400, 0)</f>
        <v>0</v>
      </c>
    </row>
    <row r="4401" spans="1:2">
      <c r="A4401" s="11">
        <f>Returns!A4401</f>
        <v>0</v>
      </c>
      <c r="B4401" s="1">
        <f>MAX(AVERAGE(Portfolios!$B$2:$B$5644)-Portfolios!B4401, 0)</f>
        <v>0</v>
      </c>
    </row>
    <row r="4402" spans="1:2">
      <c r="A4402" s="11">
        <f>Returns!A4402</f>
        <v>0</v>
      </c>
      <c r="B4402" s="1">
        <f>MAX(AVERAGE(Portfolios!$B$2:$B$5644)-Portfolios!B4402, 0)</f>
        <v>0</v>
      </c>
    </row>
    <row r="4403" spans="1:2">
      <c r="A4403" s="11">
        <f>Returns!A4403</f>
        <v>0</v>
      </c>
      <c r="B4403" s="1">
        <f>MAX(AVERAGE(Portfolios!$B$2:$B$5644)-Portfolios!B4403, 0)</f>
        <v>0</v>
      </c>
    </row>
    <row r="4404" spans="1:2">
      <c r="A4404" s="11">
        <f>Returns!A4404</f>
        <v>0</v>
      </c>
      <c r="B4404" s="1">
        <f>MAX(AVERAGE(Portfolios!$B$2:$B$5644)-Portfolios!B4404, 0)</f>
        <v>0</v>
      </c>
    </row>
    <row r="4405" spans="1:2">
      <c r="A4405" s="11">
        <f>Returns!A4405</f>
        <v>0</v>
      </c>
      <c r="B4405" s="1">
        <f>MAX(AVERAGE(Portfolios!$B$2:$B$5644)-Portfolios!B4405, 0)</f>
        <v>0</v>
      </c>
    </row>
    <row r="4406" spans="1:2">
      <c r="A4406" s="11">
        <f>Returns!A4406</f>
        <v>0</v>
      </c>
      <c r="B4406" s="1">
        <f>MAX(AVERAGE(Portfolios!$B$2:$B$5644)-Portfolios!B4406, 0)</f>
        <v>0</v>
      </c>
    </row>
    <row r="4407" spans="1:2">
      <c r="A4407" s="11">
        <f>Returns!A4407</f>
        <v>0</v>
      </c>
      <c r="B4407" s="1">
        <f>MAX(AVERAGE(Portfolios!$B$2:$B$5644)-Portfolios!B4407, 0)</f>
        <v>0</v>
      </c>
    </row>
    <row r="4408" spans="1:2">
      <c r="A4408" s="11">
        <f>Returns!A4408</f>
        <v>0</v>
      </c>
      <c r="B4408" s="1">
        <f>MAX(AVERAGE(Portfolios!$B$2:$B$5644)-Portfolios!B4408, 0)</f>
        <v>0</v>
      </c>
    </row>
    <row r="4409" spans="1:2">
      <c r="A4409" s="11">
        <f>Returns!A4409</f>
        <v>0</v>
      </c>
      <c r="B4409" s="1">
        <f>MAX(AVERAGE(Portfolios!$B$2:$B$5644)-Portfolios!B4409, 0)</f>
        <v>0</v>
      </c>
    </row>
    <row r="4410" spans="1:2">
      <c r="A4410" s="11">
        <f>Returns!A4410</f>
        <v>0</v>
      </c>
      <c r="B4410" s="1">
        <f>MAX(AVERAGE(Portfolios!$B$2:$B$5644)-Portfolios!B4410, 0)</f>
        <v>0</v>
      </c>
    </row>
    <row r="4411" spans="1:2">
      <c r="A4411" s="11">
        <f>Returns!A4411</f>
        <v>0</v>
      </c>
      <c r="B4411" s="1">
        <f>MAX(AVERAGE(Portfolios!$B$2:$B$5644)-Portfolios!B4411, 0)</f>
        <v>0</v>
      </c>
    </row>
    <row r="4412" spans="1:2">
      <c r="A4412" s="11">
        <f>Returns!A4412</f>
        <v>0</v>
      </c>
      <c r="B4412" s="1">
        <f>MAX(AVERAGE(Portfolios!$B$2:$B$5644)-Portfolios!B4412, 0)</f>
        <v>0</v>
      </c>
    </row>
    <row r="4413" spans="1:2">
      <c r="A4413" s="11">
        <f>Returns!A4413</f>
        <v>0</v>
      </c>
      <c r="B4413" s="1">
        <f>MAX(AVERAGE(Portfolios!$B$2:$B$5644)-Portfolios!B4413, 0)</f>
        <v>0</v>
      </c>
    </row>
    <row r="4414" spans="1:2">
      <c r="A4414" s="11">
        <f>Returns!A4414</f>
        <v>0</v>
      </c>
      <c r="B4414" s="1">
        <f>MAX(AVERAGE(Portfolios!$B$2:$B$5644)-Portfolios!B4414, 0)</f>
        <v>0</v>
      </c>
    </row>
    <row r="4415" spans="1:2">
      <c r="A4415" s="11">
        <f>Returns!A4415</f>
        <v>0</v>
      </c>
      <c r="B4415" s="1">
        <f>MAX(AVERAGE(Portfolios!$B$2:$B$5644)-Portfolios!B4415, 0)</f>
        <v>0</v>
      </c>
    </row>
    <row r="4416" spans="1:2">
      <c r="A4416" s="11">
        <f>Returns!A4416</f>
        <v>0</v>
      </c>
      <c r="B4416" s="1">
        <f>MAX(AVERAGE(Portfolios!$B$2:$B$5644)-Portfolios!B4416, 0)</f>
        <v>0</v>
      </c>
    </row>
    <row r="4417" spans="1:2">
      <c r="A4417" s="11">
        <f>Returns!A4417</f>
        <v>0</v>
      </c>
      <c r="B4417" s="1">
        <f>MAX(AVERAGE(Portfolios!$B$2:$B$5644)-Portfolios!B4417, 0)</f>
        <v>0</v>
      </c>
    </row>
    <row r="4418" spans="1:2">
      <c r="A4418" s="11">
        <f>Returns!A4418</f>
        <v>0</v>
      </c>
      <c r="B4418" s="1">
        <f>MAX(AVERAGE(Portfolios!$B$2:$B$5644)-Portfolios!B4418, 0)</f>
        <v>0</v>
      </c>
    </row>
    <row r="4419" spans="1:2">
      <c r="A4419" s="11">
        <f>Returns!A4419</f>
        <v>0</v>
      </c>
      <c r="B4419" s="1">
        <f>MAX(AVERAGE(Portfolios!$B$2:$B$5644)-Portfolios!B4419, 0)</f>
        <v>0</v>
      </c>
    </row>
    <row r="4420" spans="1:2">
      <c r="A4420" s="11">
        <f>Returns!A4420</f>
        <v>0</v>
      </c>
      <c r="B4420" s="1">
        <f>MAX(AVERAGE(Portfolios!$B$2:$B$5644)-Portfolios!B4420, 0)</f>
        <v>0</v>
      </c>
    </row>
    <row r="4421" spans="1:2">
      <c r="A4421" s="11">
        <f>Returns!A4421</f>
        <v>0</v>
      </c>
      <c r="B4421" s="1">
        <f>MAX(AVERAGE(Portfolios!$B$2:$B$5644)-Portfolios!B4421, 0)</f>
        <v>0</v>
      </c>
    </row>
    <row r="4422" spans="1:2">
      <c r="A4422" s="11">
        <f>Returns!A4422</f>
        <v>0</v>
      </c>
      <c r="B4422" s="1">
        <f>MAX(AVERAGE(Portfolios!$B$2:$B$5644)-Portfolios!B4422, 0)</f>
        <v>0</v>
      </c>
    </row>
    <row r="4423" spans="1:2">
      <c r="A4423" s="11">
        <f>Returns!A4423</f>
        <v>0</v>
      </c>
      <c r="B4423" s="1">
        <f>MAX(AVERAGE(Portfolios!$B$2:$B$5644)-Portfolios!B4423, 0)</f>
        <v>0</v>
      </c>
    </row>
    <row r="4424" spans="1:2">
      <c r="A4424" s="11">
        <f>Returns!A4424</f>
        <v>0</v>
      </c>
      <c r="B4424" s="1">
        <f>MAX(AVERAGE(Portfolios!$B$2:$B$5644)-Portfolios!B4424, 0)</f>
        <v>0</v>
      </c>
    </row>
    <row r="4425" spans="1:2">
      <c r="A4425" s="11">
        <f>Returns!A4425</f>
        <v>0</v>
      </c>
      <c r="B4425" s="1">
        <f>MAX(AVERAGE(Portfolios!$B$2:$B$5644)-Portfolios!B4425, 0)</f>
        <v>0</v>
      </c>
    </row>
    <row r="4426" spans="1:2">
      <c r="A4426" s="11">
        <f>Returns!A4426</f>
        <v>0</v>
      </c>
      <c r="B4426" s="1">
        <f>MAX(AVERAGE(Portfolios!$B$2:$B$5644)-Portfolios!B4426, 0)</f>
        <v>0</v>
      </c>
    </row>
    <row r="4427" spans="1:2">
      <c r="A4427" s="11">
        <f>Returns!A4427</f>
        <v>0</v>
      </c>
      <c r="B4427" s="1">
        <f>MAX(AVERAGE(Portfolios!$B$2:$B$5644)-Portfolios!B4427, 0)</f>
        <v>0</v>
      </c>
    </row>
    <row r="4428" spans="1:2">
      <c r="A4428" s="11">
        <f>Returns!A4428</f>
        <v>0</v>
      </c>
      <c r="B4428" s="1">
        <f>MAX(AVERAGE(Portfolios!$B$2:$B$5644)-Portfolios!B4428, 0)</f>
        <v>0</v>
      </c>
    </row>
    <row r="4429" spans="1:2">
      <c r="A4429" s="11">
        <f>Returns!A4429</f>
        <v>0</v>
      </c>
      <c r="B4429" s="1">
        <f>MAX(AVERAGE(Portfolios!$B$2:$B$5644)-Portfolios!B4429, 0)</f>
        <v>0</v>
      </c>
    </row>
    <row r="4430" spans="1:2">
      <c r="A4430" s="11">
        <f>Returns!A4430</f>
        <v>0</v>
      </c>
      <c r="B4430" s="1">
        <f>MAX(AVERAGE(Portfolios!$B$2:$B$5644)-Portfolios!B4430, 0)</f>
        <v>0</v>
      </c>
    </row>
    <row r="4431" spans="1:2">
      <c r="A4431" s="11">
        <f>Returns!A4431</f>
        <v>0</v>
      </c>
      <c r="B4431" s="1">
        <f>MAX(AVERAGE(Portfolios!$B$2:$B$5644)-Portfolios!B4431, 0)</f>
        <v>0</v>
      </c>
    </row>
    <row r="4432" spans="1:2">
      <c r="A4432" s="11">
        <f>Returns!A4432</f>
        <v>0</v>
      </c>
      <c r="B4432" s="1">
        <f>MAX(AVERAGE(Portfolios!$B$2:$B$5644)-Portfolios!B4432, 0)</f>
        <v>0</v>
      </c>
    </row>
    <row r="4433" spans="1:2">
      <c r="A4433" s="11">
        <f>Returns!A4433</f>
        <v>0</v>
      </c>
      <c r="B4433" s="1">
        <f>MAX(AVERAGE(Portfolios!$B$2:$B$5644)-Portfolios!B4433, 0)</f>
        <v>0</v>
      </c>
    </row>
    <row r="4434" spans="1:2">
      <c r="A4434" s="11">
        <f>Returns!A4434</f>
        <v>0</v>
      </c>
      <c r="B4434" s="1">
        <f>MAX(AVERAGE(Portfolios!$B$2:$B$5644)-Portfolios!B4434, 0)</f>
        <v>0</v>
      </c>
    </row>
    <row r="4435" spans="1:2">
      <c r="A4435" s="11">
        <f>Returns!A4435</f>
        <v>0</v>
      </c>
      <c r="B4435" s="1">
        <f>MAX(AVERAGE(Portfolios!$B$2:$B$5644)-Portfolios!B4435, 0)</f>
        <v>0</v>
      </c>
    </row>
    <row r="4436" spans="1:2">
      <c r="A4436" s="11">
        <f>Returns!A4436</f>
        <v>0</v>
      </c>
      <c r="B4436" s="1">
        <f>MAX(AVERAGE(Portfolios!$B$2:$B$5644)-Portfolios!B4436, 0)</f>
        <v>0</v>
      </c>
    </row>
    <row r="4437" spans="1:2">
      <c r="A4437" s="11">
        <f>Returns!A4437</f>
        <v>0</v>
      </c>
      <c r="B4437" s="1">
        <f>MAX(AVERAGE(Portfolios!$B$2:$B$5644)-Portfolios!B4437, 0)</f>
        <v>0</v>
      </c>
    </row>
    <row r="4438" spans="1:2">
      <c r="A4438" s="11">
        <f>Returns!A4438</f>
        <v>0</v>
      </c>
      <c r="B4438" s="1">
        <f>MAX(AVERAGE(Portfolios!$B$2:$B$5644)-Portfolios!B4438, 0)</f>
        <v>0</v>
      </c>
    </row>
    <row r="4439" spans="1:2">
      <c r="A4439" s="11">
        <f>Returns!A4439</f>
        <v>0</v>
      </c>
      <c r="B4439" s="1">
        <f>MAX(AVERAGE(Portfolios!$B$2:$B$5644)-Portfolios!B4439, 0)</f>
        <v>0</v>
      </c>
    </row>
    <row r="4440" spans="1:2">
      <c r="A4440" s="11">
        <f>Returns!A4440</f>
        <v>0</v>
      </c>
      <c r="B4440" s="1">
        <f>MAX(AVERAGE(Portfolios!$B$2:$B$5644)-Portfolios!B4440, 0)</f>
        <v>0</v>
      </c>
    </row>
    <row r="4441" spans="1:2">
      <c r="A4441" s="11">
        <f>Returns!A4441</f>
        <v>0</v>
      </c>
      <c r="B4441" s="1">
        <f>MAX(AVERAGE(Portfolios!$B$2:$B$5644)-Portfolios!B4441, 0)</f>
        <v>0</v>
      </c>
    </row>
    <row r="4442" spans="1:2">
      <c r="A4442" s="11">
        <f>Returns!A4442</f>
        <v>0</v>
      </c>
      <c r="B4442" s="1">
        <f>MAX(AVERAGE(Portfolios!$B$2:$B$5644)-Portfolios!B4442, 0)</f>
        <v>0</v>
      </c>
    </row>
    <row r="4443" spans="1:2">
      <c r="A4443" s="11">
        <f>Returns!A4443</f>
        <v>0</v>
      </c>
      <c r="B4443" s="1">
        <f>MAX(AVERAGE(Portfolios!$B$2:$B$5644)-Portfolios!B4443, 0)</f>
        <v>0</v>
      </c>
    </row>
    <row r="4444" spans="1:2">
      <c r="A4444" s="11">
        <f>Returns!A4444</f>
        <v>0</v>
      </c>
      <c r="B4444" s="1">
        <f>MAX(AVERAGE(Portfolios!$B$2:$B$5644)-Portfolios!B4444, 0)</f>
        <v>0</v>
      </c>
    </row>
    <row r="4445" spans="1:2">
      <c r="A4445" s="11">
        <f>Returns!A4445</f>
        <v>0</v>
      </c>
      <c r="B4445" s="1">
        <f>MAX(AVERAGE(Portfolios!$B$2:$B$5644)-Portfolios!B4445, 0)</f>
        <v>0</v>
      </c>
    </row>
    <row r="4446" spans="1:2">
      <c r="A4446" s="11">
        <f>Returns!A4446</f>
        <v>0</v>
      </c>
      <c r="B4446" s="1">
        <f>MAX(AVERAGE(Portfolios!$B$2:$B$5644)-Portfolios!B4446, 0)</f>
        <v>0</v>
      </c>
    </row>
    <row r="4447" spans="1:2">
      <c r="A4447" s="11">
        <f>Returns!A4447</f>
        <v>0</v>
      </c>
      <c r="B4447" s="1">
        <f>MAX(AVERAGE(Portfolios!$B$2:$B$5644)-Portfolios!B4447, 0)</f>
        <v>0</v>
      </c>
    </row>
    <row r="4448" spans="1:2">
      <c r="A4448" s="11">
        <f>Returns!A4448</f>
        <v>0</v>
      </c>
      <c r="B4448" s="1">
        <f>MAX(AVERAGE(Portfolios!$B$2:$B$5644)-Portfolios!B4448, 0)</f>
        <v>0</v>
      </c>
    </row>
    <row r="4449" spans="1:2">
      <c r="A4449" s="11">
        <f>Returns!A4449</f>
        <v>0</v>
      </c>
      <c r="B4449" s="1">
        <f>MAX(AVERAGE(Portfolios!$B$2:$B$5644)-Portfolios!B4449, 0)</f>
        <v>0</v>
      </c>
    </row>
    <row r="4450" spans="1:2">
      <c r="A4450" s="11">
        <f>Returns!A4450</f>
        <v>0</v>
      </c>
      <c r="B4450" s="1">
        <f>MAX(AVERAGE(Portfolios!$B$2:$B$5644)-Portfolios!B4450, 0)</f>
        <v>0</v>
      </c>
    </row>
    <row r="4451" spans="1:2">
      <c r="A4451" s="11">
        <f>Returns!A4451</f>
        <v>0</v>
      </c>
      <c r="B4451" s="1">
        <f>MAX(AVERAGE(Portfolios!$B$2:$B$5644)-Portfolios!B4451, 0)</f>
        <v>0</v>
      </c>
    </row>
    <row r="4452" spans="1:2">
      <c r="A4452" s="11">
        <f>Returns!A4452</f>
        <v>0</v>
      </c>
      <c r="B4452" s="1">
        <f>MAX(AVERAGE(Portfolios!$B$2:$B$5644)-Portfolios!B4452, 0)</f>
        <v>0</v>
      </c>
    </row>
    <row r="4453" spans="1:2">
      <c r="A4453" s="11">
        <f>Returns!A4453</f>
        <v>0</v>
      </c>
      <c r="B4453" s="1">
        <f>MAX(AVERAGE(Portfolios!$B$2:$B$5644)-Portfolios!B4453, 0)</f>
        <v>0</v>
      </c>
    </row>
    <row r="4454" spans="1:2">
      <c r="A4454" s="11">
        <f>Returns!A4454</f>
        <v>0</v>
      </c>
      <c r="B4454" s="1">
        <f>MAX(AVERAGE(Portfolios!$B$2:$B$5644)-Portfolios!B4454, 0)</f>
        <v>0</v>
      </c>
    </row>
    <row r="4455" spans="1:2">
      <c r="A4455" s="11">
        <f>Returns!A4455</f>
        <v>0</v>
      </c>
      <c r="B4455" s="1">
        <f>MAX(AVERAGE(Portfolios!$B$2:$B$5644)-Portfolios!B4455, 0)</f>
        <v>0</v>
      </c>
    </row>
    <row r="4456" spans="1:2">
      <c r="A4456" s="11">
        <f>Returns!A4456</f>
        <v>0</v>
      </c>
      <c r="B4456" s="1">
        <f>MAX(AVERAGE(Portfolios!$B$2:$B$5644)-Portfolios!B4456, 0)</f>
        <v>0</v>
      </c>
    </row>
    <row r="4457" spans="1:2">
      <c r="A4457" s="11">
        <f>Returns!A4457</f>
        <v>0</v>
      </c>
      <c r="B4457" s="1">
        <f>MAX(AVERAGE(Portfolios!$B$2:$B$5644)-Portfolios!B4457, 0)</f>
        <v>0</v>
      </c>
    </row>
    <row r="4458" spans="1:2">
      <c r="A4458" s="11">
        <f>Returns!A4458</f>
        <v>0</v>
      </c>
      <c r="B4458" s="1">
        <f>MAX(AVERAGE(Portfolios!$B$2:$B$5644)-Portfolios!B4458, 0)</f>
        <v>0</v>
      </c>
    </row>
    <row r="4459" spans="1:2">
      <c r="A4459" s="11">
        <f>Returns!A4459</f>
        <v>0</v>
      </c>
      <c r="B4459" s="1">
        <f>MAX(AVERAGE(Portfolios!$B$2:$B$5644)-Portfolios!B4459, 0)</f>
        <v>0</v>
      </c>
    </row>
    <row r="4460" spans="1:2">
      <c r="A4460" s="11">
        <f>Returns!A4460</f>
        <v>0</v>
      </c>
      <c r="B4460" s="1">
        <f>MAX(AVERAGE(Portfolios!$B$2:$B$5644)-Portfolios!B4460, 0)</f>
        <v>0</v>
      </c>
    </row>
    <row r="4461" spans="1:2">
      <c r="A4461" s="11">
        <f>Returns!A4461</f>
        <v>0</v>
      </c>
      <c r="B4461" s="1">
        <f>MAX(AVERAGE(Portfolios!$B$2:$B$5644)-Portfolios!B4461, 0)</f>
        <v>0</v>
      </c>
    </row>
    <row r="4462" spans="1:2">
      <c r="A4462" s="11">
        <f>Returns!A4462</f>
        <v>0</v>
      </c>
      <c r="B4462" s="1">
        <f>MAX(AVERAGE(Portfolios!$B$2:$B$5644)-Portfolios!B4462, 0)</f>
        <v>0</v>
      </c>
    </row>
    <row r="4463" spans="1:2">
      <c r="A4463" s="11">
        <f>Returns!A4463</f>
        <v>0</v>
      </c>
      <c r="B4463" s="1">
        <f>MAX(AVERAGE(Portfolios!$B$2:$B$5644)-Portfolios!B4463, 0)</f>
        <v>0</v>
      </c>
    </row>
    <row r="4464" spans="1:2">
      <c r="A4464" s="11">
        <f>Returns!A4464</f>
        <v>0</v>
      </c>
      <c r="B4464" s="1">
        <f>MAX(AVERAGE(Portfolios!$B$2:$B$5644)-Portfolios!B4464, 0)</f>
        <v>0</v>
      </c>
    </row>
    <row r="4465" spans="1:2">
      <c r="A4465" s="11">
        <f>Returns!A4465</f>
        <v>0</v>
      </c>
      <c r="B4465" s="1">
        <f>MAX(AVERAGE(Portfolios!$B$2:$B$5644)-Portfolios!B4465, 0)</f>
        <v>0</v>
      </c>
    </row>
    <row r="4466" spans="1:2">
      <c r="A4466" s="11">
        <f>Returns!A4466</f>
        <v>0</v>
      </c>
      <c r="B4466" s="1">
        <f>MAX(AVERAGE(Portfolios!$B$2:$B$5644)-Portfolios!B4466, 0)</f>
        <v>0</v>
      </c>
    </row>
    <row r="4467" spans="1:2">
      <c r="A4467" s="11">
        <f>Returns!A4467</f>
        <v>0</v>
      </c>
      <c r="B4467" s="1">
        <f>MAX(AVERAGE(Portfolios!$B$2:$B$5644)-Portfolios!B4467, 0)</f>
        <v>0</v>
      </c>
    </row>
    <row r="4468" spans="1:2">
      <c r="A4468" s="11">
        <f>Returns!A4468</f>
        <v>0</v>
      </c>
      <c r="B4468" s="1">
        <f>MAX(AVERAGE(Portfolios!$B$2:$B$5644)-Portfolios!B4468, 0)</f>
        <v>0</v>
      </c>
    </row>
    <row r="4469" spans="1:2">
      <c r="A4469" s="11">
        <f>Returns!A4469</f>
        <v>0</v>
      </c>
      <c r="B4469" s="1">
        <f>MAX(AVERAGE(Portfolios!$B$2:$B$5644)-Portfolios!B4469, 0)</f>
        <v>0</v>
      </c>
    </row>
    <row r="4470" spans="1:2">
      <c r="A4470" s="11">
        <f>Returns!A4470</f>
        <v>0</v>
      </c>
      <c r="B4470" s="1">
        <f>MAX(AVERAGE(Portfolios!$B$2:$B$5644)-Portfolios!B4470, 0)</f>
        <v>0</v>
      </c>
    </row>
    <row r="4471" spans="1:2">
      <c r="A4471" s="11">
        <f>Returns!A4471</f>
        <v>0</v>
      </c>
      <c r="B4471" s="1">
        <f>MAX(AVERAGE(Portfolios!$B$2:$B$5644)-Portfolios!B4471, 0)</f>
        <v>0</v>
      </c>
    </row>
    <row r="4472" spans="1:2">
      <c r="A4472" s="11">
        <f>Returns!A4472</f>
        <v>0</v>
      </c>
      <c r="B4472" s="1">
        <f>MAX(AVERAGE(Portfolios!$B$2:$B$5644)-Portfolios!B4472, 0)</f>
        <v>0</v>
      </c>
    </row>
    <row r="4473" spans="1:2">
      <c r="A4473" s="11">
        <f>Returns!A4473</f>
        <v>0</v>
      </c>
      <c r="B4473" s="1">
        <f>MAX(AVERAGE(Portfolios!$B$2:$B$5644)-Portfolios!B4473, 0)</f>
        <v>0</v>
      </c>
    </row>
    <row r="4474" spans="1:2">
      <c r="A4474" s="11">
        <f>Returns!A4474</f>
        <v>0</v>
      </c>
      <c r="B4474" s="1">
        <f>MAX(AVERAGE(Portfolios!$B$2:$B$5644)-Portfolios!B4474, 0)</f>
        <v>0</v>
      </c>
    </row>
    <row r="4475" spans="1:2">
      <c r="A4475" s="11">
        <f>Returns!A4475</f>
        <v>0</v>
      </c>
      <c r="B4475" s="1">
        <f>MAX(AVERAGE(Portfolios!$B$2:$B$5644)-Portfolios!B4475, 0)</f>
        <v>0</v>
      </c>
    </row>
    <row r="4476" spans="1:2">
      <c r="A4476" s="11">
        <f>Returns!A4476</f>
        <v>0</v>
      </c>
      <c r="B4476" s="1">
        <f>MAX(AVERAGE(Portfolios!$B$2:$B$5644)-Portfolios!B4476, 0)</f>
        <v>0</v>
      </c>
    </row>
    <row r="4477" spans="1:2">
      <c r="A4477" s="11">
        <f>Returns!A4477</f>
        <v>0</v>
      </c>
      <c r="B4477" s="1">
        <f>MAX(AVERAGE(Portfolios!$B$2:$B$5644)-Portfolios!B4477, 0)</f>
        <v>0</v>
      </c>
    </row>
    <row r="4478" spans="1:2">
      <c r="A4478" s="11">
        <f>Returns!A4478</f>
        <v>0</v>
      </c>
      <c r="B4478" s="1">
        <f>MAX(AVERAGE(Portfolios!$B$2:$B$5644)-Portfolios!B4478, 0)</f>
        <v>0</v>
      </c>
    </row>
    <row r="4479" spans="1:2">
      <c r="A4479" s="11">
        <f>Returns!A4479</f>
        <v>0</v>
      </c>
      <c r="B4479" s="1">
        <f>MAX(AVERAGE(Portfolios!$B$2:$B$5644)-Portfolios!B4479, 0)</f>
        <v>0</v>
      </c>
    </row>
    <row r="4480" spans="1:2">
      <c r="A4480" s="11">
        <f>Returns!A4480</f>
        <v>0</v>
      </c>
      <c r="B4480" s="1">
        <f>MAX(AVERAGE(Portfolios!$B$2:$B$5644)-Portfolios!B4480, 0)</f>
        <v>0</v>
      </c>
    </row>
    <row r="4481" spans="1:2">
      <c r="A4481" s="11">
        <f>Returns!A4481</f>
        <v>0</v>
      </c>
      <c r="B4481" s="1">
        <f>MAX(AVERAGE(Portfolios!$B$2:$B$5644)-Portfolios!B4481, 0)</f>
        <v>0</v>
      </c>
    </row>
    <row r="4482" spans="1:2">
      <c r="A4482" s="11">
        <f>Returns!A4482</f>
        <v>0</v>
      </c>
      <c r="B4482" s="1">
        <f>MAX(AVERAGE(Portfolios!$B$2:$B$5644)-Portfolios!B4482, 0)</f>
        <v>0</v>
      </c>
    </row>
    <row r="4483" spans="1:2">
      <c r="A4483" s="11">
        <f>Returns!A4483</f>
        <v>0</v>
      </c>
      <c r="B4483" s="1">
        <f>MAX(AVERAGE(Portfolios!$B$2:$B$5644)-Portfolios!B4483, 0)</f>
        <v>0</v>
      </c>
    </row>
    <row r="4484" spans="1:2">
      <c r="A4484" s="11">
        <f>Returns!A4484</f>
        <v>0</v>
      </c>
      <c r="B4484" s="1">
        <f>MAX(AVERAGE(Portfolios!$B$2:$B$5644)-Portfolios!B4484, 0)</f>
        <v>0</v>
      </c>
    </row>
    <row r="4485" spans="1:2">
      <c r="A4485" s="11">
        <f>Returns!A4485</f>
        <v>0</v>
      </c>
      <c r="B4485" s="1">
        <f>MAX(AVERAGE(Portfolios!$B$2:$B$5644)-Portfolios!B4485, 0)</f>
        <v>0</v>
      </c>
    </row>
    <row r="4486" spans="1:2">
      <c r="A4486" s="11">
        <f>Returns!A4486</f>
        <v>0</v>
      </c>
      <c r="B4486" s="1">
        <f>MAX(AVERAGE(Portfolios!$B$2:$B$5644)-Portfolios!B4486, 0)</f>
        <v>0</v>
      </c>
    </row>
    <row r="4487" spans="1:2">
      <c r="A4487" s="11">
        <f>Returns!A4487</f>
        <v>0</v>
      </c>
      <c r="B4487" s="1">
        <f>MAX(AVERAGE(Portfolios!$B$2:$B$5644)-Portfolios!B4487, 0)</f>
        <v>0</v>
      </c>
    </row>
    <row r="4488" spans="1:2">
      <c r="A4488" s="11">
        <f>Returns!A4488</f>
        <v>0</v>
      </c>
      <c r="B4488" s="1">
        <f>MAX(AVERAGE(Portfolios!$B$2:$B$5644)-Portfolios!B4488, 0)</f>
        <v>0</v>
      </c>
    </row>
    <row r="4489" spans="1:2">
      <c r="A4489" s="11">
        <f>Returns!A4489</f>
        <v>0</v>
      </c>
      <c r="B4489" s="1">
        <f>MAX(AVERAGE(Portfolios!$B$2:$B$5644)-Portfolios!B4489, 0)</f>
        <v>0</v>
      </c>
    </row>
    <row r="4490" spans="1:2">
      <c r="A4490" s="11">
        <f>Returns!A4490</f>
        <v>0</v>
      </c>
      <c r="B4490" s="1">
        <f>MAX(AVERAGE(Portfolios!$B$2:$B$5644)-Portfolios!B4490, 0)</f>
        <v>0</v>
      </c>
    </row>
    <row r="4491" spans="1:2">
      <c r="A4491" s="11">
        <f>Returns!A4491</f>
        <v>0</v>
      </c>
      <c r="B4491" s="1">
        <f>MAX(AVERAGE(Portfolios!$B$2:$B$5644)-Portfolios!B4491, 0)</f>
        <v>0</v>
      </c>
    </row>
    <row r="4492" spans="1:2">
      <c r="A4492" s="11">
        <f>Returns!A4492</f>
        <v>0</v>
      </c>
      <c r="B4492" s="1">
        <f>MAX(AVERAGE(Portfolios!$B$2:$B$5644)-Portfolios!B4492, 0)</f>
        <v>0</v>
      </c>
    </row>
    <row r="4493" spans="1:2">
      <c r="A4493" s="11">
        <f>Returns!A4493</f>
        <v>0</v>
      </c>
      <c r="B4493" s="1">
        <f>MAX(AVERAGE(Portfolios!$B$2:$B$5644)-Portfolios!B4493, 0)</f>
        <v>0</v>
      </c>
    </row>
    <row r="4494" spans="1:2">
      <c r="A4494" s="11">
        <f>Returns!A4494</f>
        <v>0</v>
      </c>
      <c r="B4494" s="1">
        <f>MAX(AVERAGE(Portfolios!$B$2:$B$5644)-Portfolios!B4494, 0)</f>
        <v>0</v>
      </c>
    </row>
    <row r="4495" spans="1:2">
      <c r="A4495" s="11">
        <f>Returns!A4495</f>
        <v>0</v>
      </c>
      <c r="B4495" s="1">
        <f>MAX(AVERAGE(Portfolios!$B$2:$B$5644)-Portfolios!B4495, 0)</f>
        <v>0</v>
      </c>
    </row>
    <row r="4496" spans="1:2">
      <c r="A4496" s="11">
        <f>Returns!A4496</f>
        <v>0</v>
      </c>
      <c r="B4496" s="1">
        <f>MAX(AVERAGE(Portfolios!$B$2:$B$5644)-Portfolios!B4496, 0)</f>
        <v>0</v>
      </c>
    </row>
    <row r="4497" spans="1:2">
      <c r="A4497" s="11">
        <f>Returns!A4497</f>
        <v>0</v>
      </c>
      <c r="B4497" s="1">
        <f>MAX(AVERAGE(Portfolios!$B$2:$B$5644)-Portfolios!B4497, 0)</f>
        <v>0</v>
      </c>
    </row>
    <row r="4498" spans="1:2">
      <c r="A4498" s="11">
        <f>Returns!A4498</f>
        <v>0</v>
      </c>
      <c r="B4498" s="1">
        <f>MAX(AVERAGE(Portfolios!$B$2:$B$5644)-Portfolios!B4498, 0)</f>
        <v>0</v>
      </c>
    </row>
    <row r="4499" spans="1:2">
      <c r="A4499" s="11">
        <f>Returns!A4499</f>
        <v>0</v>
      </c>
      <c r="B4499" s="1">
        <f>MAX(AVERAGE(Portfolios!$B$2:$B$5644)-Portfolios!B4499, 0)</f>
        <v>0</v>
      </c>
    </row>
    <row r="4500" spans="1:2">
      <c r="A4500" s="11">
        <f>Returns!A4500</f>
        <v>0</v>
      </c>
      <c r="B4500" s="1">
        <f>MAX(AVERAGE(Portfolios!$B$2:$B$5644)-Portfolios!B4500, 0)</f>
        <v>0</v>
      </c>
    </row>
    <row r="4501" spans="1:2">
      <c r="A4501" s="11">
        <f>Returns!A4501</f>
        <v>0</v>
      </c>
      <c r="B4501" s="1">
        <f>MAX(AVERAGE(Portfolios!$B$2:$B$5644)-Portfolios!B4501, 0)</f>
        <v>0</v>
      </c>
    </row>
    <row r="4502" spans="1:2">
      <c r="A4502" s="11">
        <f>Returns!A4502</f>
        <v>0</v>
      </c>
      <c r="B4502" s="1">
        <f>MAX(AVERAGE(Portfolios!$B$2:$B$5644)-Portfolios!B4502, 0)</f>
        <v>0</v>
      </c>
    </row>
    <row r="4503" spans="1:2">
      <c r="A4503" s="11">
        <f>Returns!A4503</f>
        <v>0</v>
      </c>
      <c r="B4503" s="1">
        <f>MAX(AVERAGE(Portfolios!$B$2:$B$5644)-Portfolios!B4503, 0)</f>
        <v>0</v>
      </c>
    </row>
    <row r="4504" spans="1:2">
      <c r="A4504" s="11">
        <f>Returns!A4504</f>
        <v>0</v>
      </c>
      <c r="B4504" s="1">
        <f>MAX(AVERAGE(Portfolios!$B$2:$B$5644)-Portfolios!B4504, 0)</f>
        <v>0</v>
      </c>
    </row>
    <row r="4505" spans="1:2">
      <c r="A4505" s="11">
        <f>Returns!A4505</f>
        <v>0</v>
      </c>
      <c r="B4505" s="1">
        <f>MAX(AVERAGE(Portfolios!$B$2:$B$5644)-Portfolios!B4505, 0)</f>
        <v>0</v>
      </c>
    </row>
    <row r="4506" spans="1:2">
      <c r="A4506" s="11">
        <f>Returns!A4506</f>
        <v>0</v>
      </c>
      <c r="B4506" s="1">
        <f>MAX(AVERAGE(Portfolios!$B$2:$B$5644)-Portfolios!B4506, 0)</f>
        <v>0</v>
      </c>
    </row>
    <row r="4507" spans="1:2">
      <c r="A4507" s="11">
        <f>Returns!A4507</f>
        <v>0</v>
      </c>
      <c r="B4507" s="1">
        <f>MAX(AVERAGE(Portfolios!$B$2:$B$5644)-Portfolios!B4507, 0)</f>
        <v>0</v>
      </c>
    </row>
    <row r="4508" spans="1:2">
      <c r="A4508" s="11">
        <f>Returns!A4508</f>
        <v>0</v>
      </c>
      <c r="B4508" s="1">
        <f>MAX(AVERAGE(Portfolios!$B$2:$B$5644)-Portfolios!B4508, 0)</f>
        <v>0</v>
      </c>
    </row>
    <row r="4509" spans="1:2">
      <c r="A4509" s="11">
        <f>Returns!A4509</f>
        <v>0</v>
      </c>
      <c r="B4509" s="1">
        <f>MAX(AVERAGE(Portfolios!$B$2:$B$5644)-Portfolios!B4509, 0)</f>
        <v>0</v>
      </c>
    </row>
    <row r="4510" spans="1:2">
      <c r="A4510" s="11">
        <f>Returns!A4510</f>
        <v>0</v>
      </c>
      <c r="B4510" s="1">
        <f>MAX(AVERAGE(Portfolios!$B$2:$B$5644)-Portfolios!B4510, 0)</f>
        <v>0</v>
      </c>
    </row>
    <row r="4511" spans="1:2">
      <c r="A4511" s="11">
        <f>Returns!A4511</f>
        <v>0</v>
      </c>
      <c r="B4511" s="1">
        <f>MAX(AVERAGE(Portfolios!$B$2:$B$5644)-Portfolios!B4511, 0)</f>
        <v>0</v>
      </c>
    </row>
    <row r="4512" spans="1:2">
      <c r="A4512" s="11">
        <f>Returns!A4512</f>
        <v>0</v>
      </c>
      <c r="B4512" s="1">
        <f>MAX(AVERAGE(Portfolios!$B$2:$B$5644)-Portfolios!B4512, 0)</f>
        <v>0</v>
      </c>
    </row>
    <row r="4513" spans="1:2">
      <c r="A4513" s="11">
        <f>Returns!A4513</f>
        <v>0</v>
      </c>
      <c r="B4513" s="1">
        <f>MAX(AVERAGE(Portfolios!$B$2:$B$5644)-Portfolios!B4513, 0)</f>
        <v>0</v>
      </c>
    </row>
    <row r="4514" spans="1:2">
      <c r="A4514" s="11">
        <f>Returns!A4514</f>
        <v>0</v>
      </c>
      <c r="B4514" s="1">
        <f>MAX(AVERAGE(Portfolios!$B$2:$B$5644)-Portfolios!B4514, 0)</f>
        <v>0</v>
      </c>
    </row>
    <row r="4515" spans="1:2">
      <c r="A4515" s="11">
        <f>Returns!A4515</f>
        <v>0</v>
      </c>
      <c r="B4515" s="1">
        <f>MAX(AVERAGE(Portfolios!$B$2:$B$5644)-Portfolios!B4515, 0)</f>
        <v>0</v>
      </c>
    </row>
    <row r="4516" spans="1:2">
      <c r="A4516" s="11">
        <f>Returns!A4516</f>
        <v>0</v>
      </c>
      <c r="B4516" s="1">
        <f>MAX(AVERAGE(Portfolios!$B$2:$B$5644)-Portfolios!B4516, 0)</f>
        <v>0</v>
      </c>
    </row>
    <row r="4517" spans="1:2">
      <c r="A4517" s="11">
        <f>Returns!A4517</f>
        <v>0</v>
      </c>
      <c r="B4517" s="1">
        <f>MAX(AVERAGE(Portfolios!$B$2:$B$5644)-Portfolios!B4517, 0)</f>
        <v>0</v>
      </c>
    </row>
    <row r="4518" spans="1:2">
      <c r="A4518" s="11">
        <f>Returns!A4518</f>
        <v>0</v>
      </c>
      <c r="B4518" s="1">
        <f>MAX(AVERAGE(Portfolios!$B$2:$B$5644)-Portfolios!B4518, 0)</f>
        <v>0</v>
      </c>
    </row>
    <row r="4519" spans="1:2">
      <c r="A4519" s="11">
        <f>Returns!A4519</f>
        <v>0</v>
      </c>
      <c r="B4519" s="1">
        <f>MAX(AVERAGE(Portfolios!$B$2:$B$5644)-Portfolios!B4519, 0)</f>
        <v>0</v>
      </c>
    </row>
    <row r="4520" spans="1:2">
      <c r="A4520" s="11">
        <f>Returns!A4520</f>
        <v>0</v>
      </c>
      <c r="B4520" s="1">
        <f>MAX(AVERAGE(Portfolios!$B$2:$B$5644)-Portfolios!B4520, 0)</f>
        <v>0</v>
      </c>
    </row>
    <row r="4521" spans="1:2">
      <c r="A4521" s="11">
        <f>Returns!A4521</f>
        <v>0</v>
      </c>
      <c r="B4521" s="1">
        <f>MAX(AVERAGE(Portfolios!$B$2:$B$5644)-Portfolios!B4521, 0)</f>
        <v>0</v>
      </c>
    </row>
    <row r="4522" spans="1:2">
      <c r="A4522" s="11">
        <f>Returns!A4522</f>
        <v>0</v>
      </c>
      <c r="B4522" s="1">
        <f>MAX(AVERAGE(Portfolios!$B$2:$B$5644)-Portfolios!B4522, 0)</f>
        <v>0</v>
      </c>
    </row>
    <row r="4523" spans="1:2">
      <c r="A4523" s="11">
        <f>Returns!A4523</f>
        <v>0</v>
      </c>
      <c r="B4523" s="1">
        <f>MAX(AVERAGE(Portfolios!$B$2:$B$5644)-Portfolios!B4523, 0)</f>
        <v>0</v>
      </c>
    </row>
    <row r="4524" spans="1:2">
      <c r="A4524" s="11">
        <f>Returns!A4524</f>
        <v>0</v>
      </c>
      <c r="B4524" s="1">
        <f>MAX(AVERAGE(Portfolios!$B$2:$B$5644)-Portfolios!B4524, 0)</f>
        <v>0</v>
      </c>
    </row>
    <row r="4525" spans="1:2">
      <c r="A4525" s="11">
        <f>Returns!A4525</f>
        <v>0</v>
      </c>
      <c r="B4525" s="1">
        <f>MAX(AVERAGE(Portfolios!$B$2:$B$5644)-Portfolios!B4525, 0)</f>
        <v>0</v>
      </c>
    </row>
    <row r="4526" spans="1:2">
      <c r="A4526" s="11">
        <f>Returns!A4526</f>
        <v>0</v>
      </c>
      <c r="B4526" s="1">
        <f>MAX(AVERAGE(Portfolios!$B$2:$B$5644)-Portfolios!B4526, 0)</f>
        <v>0</v>
      </c>
    </row>
    <row r="4527" spans="1:2">
      <c r="A4527" s="11">
        <f>Returns!A4527</f>
        <v>0</v>
      </c>
      <c r="B4527" s="1">
        <f>MAX(AVERAGE(Portfolios!$B$2:$B$5644)-Portfolios!B4527, 0)</f>
        <v>0</v>
      </c>
    </row>
    <row r="4528" spans="1:2">
      <c r="A4528" s="11">
        <f>Returns!A4528</f>
        <v>0</v>
      </c>
      <c r="B4528" s="1">
        <f>MAX(AVERAGE(Portfolios!$B$2:$B$5644)-Portfolios!B4528, 0)</f>
        <v>0</v>
      </c>
    </row>
    <row r="4529" spans="1:2">
      <c r="A4529" s="11">
        <f>Returns!A4529</f>
        <v>0</v>
      </c>
      <c r="B4529" s="1">
        <f>MAX(AVERAGE(Portfolios!$B$2:$B$5644)-Portfolios!B4529, 0)</f>
        <v>0</v>
      </c>
    </row>
    <row r="4530" spans="1:2">
      <c r="A4530" s="11">
        <f>Returns!A4530</f>
        <v>0</v>
      </c>
      <c r="B4530" s="1">
        <f>MAX(AVERAGE(Portfolios!$B$2:$B$5644)-Portfolios!B4530, 0)</f>
        <v>0</v>
      </c>
    </row>
    <row r="4531" spans="1:2">
      <c r="A4531" s="11">
        <f>Returns!A4531</f>
        <v>0</v>
      </c>
      <c r="B4531" s="1">
        <f>MAX(AVERAGE(Portfolios!$B$2:$B$5644)-Portfolios!B4531, 0)</f>
        <v>0</v>
      </c>
    </row>
    <row r="4532" spans="1:2">
      <c r="A4532" s="11">
        <f>Returns!A4532</f>
        <v>0</v>
      </c>
      <c r="B4532" s="1">
        <f>MAX(AVERAGE(Portfolios!$B$2:$B$5644)-Portfolios!B4532, 0)</f>
        <v>0</v>
      </c>
    </row>
    <row r="4533" spans="1:2">
      <c r="A4533" s="11">
        <f>Returns!A4533</f>
        <v>0</v>
      </c>
      <c r="B4533" s="1">
        <f>MAX(AVERAGE(Portfolios!$B$2:$B$5644)-Portfolios!B4533, 0)</f>
        <v>0</v>
      </c>
    </row>
    <row r="4534" spans="1:2">
      <c r="A4534" s="11">
        <f>Returns!A4534</f>
        <v>0</v>
      </c>
      <c r="B4534" s="1">
        <f>MAX(AVERAGE(Portfolios!$B$2:$B$5644)-Portfolios!B4534, 0)</f>
        <v>0</v>
      </c>
    </row>
    <row r="4535" spans="1:2">
      <c r="A4535" s="11">
        <f>Returns!A4535</f>
        <v>0</v>
      </c>
      <c r="B4535" s="1">
        <f>MAX(AVERAGE(Portfolios!$B$2:$B$5644)-Portfolios!B4535, 0)</f>
        <v>0</v>
      </c>
    </row>
    <row r="4536" spans="1:2">
      <c r="A4536" s="11">
        <f>Returns!A4536</f>
        <v>0</v>
      </c>
      <c r="B4536" s="1">
        <f>MAX(AVERAGE(Portfolios!$B$2:$B$5644)-Portfolios!B4536, 0)</f>
        <v>0</v>
      </c>
    </row>
    <row r="4537" spans="1:2">
      <c r="A4537" s="11">
        <f>Returns!A4537</f>
        <v>0</v>
      </c>
      <c r="B4537" s="1">
        <f>MAX(AVERAGE(Portfolios!$B$2:$B$5644)-Portfolios!B4537, 0)</f>
        <v>0</v>
      </c>
    </row>
    <row r="4538" spans="1:2">
      <c r="A4538" s="11">
        <f>Returns!A4538</f>
        <v>0</v>
      </c>
      <c r="B4538" s="1">
        <f>MAX(AVERAGE(Portfolios!$B$2:$B$5644)-Portfolios!B4538, 0)</f>
        <v>0</v>
      </c>
    </row>
    <row r="4539" spans="1:2">
      <c r="A4539" s="11">
        <f>Returns!A4539</f>
        <v>0</v>
      </c>
      <c r="B4539" s="1">
        <f>MAX(AVERAGE(Portfolios!$B$2:$B$5644)-Portfolios!B4539, 0)</f>
        <v>0</v>
      </c>
    </row>
    <row r="4540" spans="1:2">
      <c r="A4540" s="11">
        <f>Returns!A4540</f>
        <v>0</v>
      </c>
      <c r="B4540" s="1">
        <f>MAX(AVERAGE(Portfolios!$B$2:$B$5644)-Portfolios!B4540, 0)</f>
        <v>0</v>
      </c>
    </row>
    <row r="4541" spans="1:2">
      <c r="A4541" s="11">
        <f>Returns!A4541</f>
        <v>0</v>
      </c>
      <c r="B4541" s="1">
        <f>MAX(AVERAGE(Portfolios!$B$2:$B$5644)-Portfolios!B4541, 0)</f>
        <v>0</v>
      </c>
    </row>
    <row r="4542" spans="1:2">
      <c r="A4542" s="11">
        <f>Returns!A4542</f>
        <v>0</v>
      </c>
      <c r="B4542" s="1">
        <f>MAX(AVERAGE(Portfolios!$B$2:$B$5644)-Portfolios!B4542, 0)</f>
        <v>0</v>
      </c>
    </row>
    <row r="4543" spans="1:2">
      <c r="A4543" s="11">
        <f>Returns!A4543</f>
        <v>0</v>
      </c>
      <c r="B4543" s="1">
        <f>MAX(AVERAGE(Portfolios!$B$2:$B$5644)-Portfolios!B4543, 0)</f>
        <v>0</v>
      </c>
    </row>
    <row r="4544" spans="1:2">
      <c r="A4544" s="11">
        <f>Returns!A4544</f>
        <v>0</v>
      </c>
      <c r="B4544" s="1">
        <f>MAX(AVERAGE(Portfolios!$B$2:$B$5644)-Portfolios!B4544, 0)</f>
        <v>0</v>
      </c>
    </row>
    <row r="4545" spans="1:2">
      <c r="A4545" s="11">
        <f>Returns!A4545</f>
        <v>0</v>
      </c>
      <c r="B4545" s="1">
        <f>MAX(AVERAGE(Portfolios!$B$2:$B$5644)-Portfolios!B4545, 0)</f>
        <v>0</v>
      </c>
    </row>
    <row r="4546" spans="1:2">
      <c r="A4546" s="11">
        <f>Returns!A4546</f>
        <v>0</v>
      </c>
      <c r="B4546" s="1">
        <f>MAX(AVERAGE(Portfolios!$B$2:$B$5644)-Portfolios!B4546, 0)</f>
        <v>0</v>
      </c>
    </row>
    <row r="4547" spans="1:2">
      <c r="A4547" s="11">
        <f>Returns!A4547</f>
        <v>0</v>
      </c>
      <c r="B4547" s="1">
        <f>MAX(AVERAGE(Portfolios!$B$2:$B$5644)-Portfolios!B4547, 0)</f>
        <v>0</v>
      </c>
    </row>
    <row r="4548" spans="1:2">
      <c r="A4548" s="11">
        <f>Returns!A4548</f>
        <v>0</v>
      </c>
      <c r="B4548" s="1">
        <f>MAX(AVERAGE(Portfolios!$B$2:$B$5644)-Portfolios!B4548, 0)</f>
        <v>0</v>
      </c>
    </row>
    <row r="4549" spans="1:2">
      <c r="A4549" s="11">
        <f>Returns!A4549</f>
        <v>0</v>
      </c>
      <c r="B4549" s="1">
        <f>MAX(AVERAGE(Portfolios!$B$2:$B$5644)-Portfolios!B4549, 0)</f>
        <v>0</v>
      </c>
    </row>
    <row r="4550" spans="1:2">
      <c r="A4550" s="11">
        <f>Returns!A4550</f>
        <v>0</v>
      </c>
      <c r="B4550" s="1">
        <f>MAX(AVERAGE(Portfolios!$B$2:$B$5644)-Portfolios!B4550, 0)</f>
        <v>0</v>
      </c>
    </row>
    <row r="4551" spans="1:2">
      <c r="A4551" s="11">
        <f>Returns!A4551</f>
        <v>0</v>
      </c>
      <c r="B4551" s="1">
        <f>MAX(AVERAGE(Portfolios!$B$2:$B$5644)-Portfolios!B4551, 0)</f>
        <v>0</v>
      </c>
    </row>
    <row r="4552" spans="1:2">
      <c r="A4552" s="11">
        <f>Returns!A4552</f>
        <v>0</v>
      </c>
      <c r="B4552" s="1">
        <f>MAX(AVERAGE(Portfolios!$B$2:$B$5644)-Portfolios!B4552, 0)</f>
        <v>0</v>
      </c>
    </row>
    <row r="4553" spans="1:2">
      <c r="A4553" s="11">
        <f>Returns!A4553</f>
        <v>0</v>
      </c>
      <c r="B4553" s="1">
        <f>MAX(AVERAGE(Portfolios!$B$2:$B$5644)-Portfolios!B4553, 0)</f>
        <v>0</v>
      </c>
    </row>
    <row r="4554" spans="1:2">
      <c r="A4554" s="11">
        <f>Returns!A4554</f>
        <v>0</v>
      </c>
      <c r="B4554" s="1">
        <f>MAX(AVERAGE(Portfolios!$B$2:$B$5644)-Portfolios!B4554, 0)</f>
        <v>0</v>
      </c>
    </row>
    <row r="4555" spans="1:2">
      <c r="A4555" s="11">
        <f>Returns!A4555</f>
        <v>0</v>
      </c>
      <c r="B4555" s="1">
        <f>MAX(AVERAGE(Portfolios!$B$2:$B$5644)-Portfolios!B4555, 0)</f>
        <v>0</v>
      </c>
    </row>
    <row r="4556" spans="1:2">
      <c r="A4556" s="11">
        <f>Returns!A4556</f>
        <v>0</v>
      </c>
      <c r="B4556" s="1">
        <f>MAX(AVERAGE(Portfolios!$B$2:$B$5644)-Portfolios!B4556, 0)</f>
        <v>0</v>
      </c>
    </row>
    <row r="4557" spans="1:2">
      <c r="A4557" s="11">
        <f>Returns!A4557</f>
        <v>0</v>
      </c>
      <c r="B4557" s="1">
        <f>MAX(AVERAGE(Portfolios!$B$2:$B$5644)-Portfolios!B4557, 0)</f>
        <v>0</v>
      </c>
    </row>
    <row r="4558" spans="1:2">
      <c r="A4558" s="11">
        <f>Returns!A4558</f>
        <v>0</v>
      </c>
      <c r="B4558" s="1">
        <f>MAX(AVERAGE(Portfolios!$B$2:$B$5644)-Portfolios!B4558, 0)</f>
        <v>0</v>
      </c>
    </row>
    <row r="4559" spans="1:2">
      <c r="A4559" s="11">
        <f>Returns!A4559</f>
        <v>0</v>
      </c>
      <c r="B4559" s="1">
        <f>MAX(AVERAGE(Portfolios!$B$2:$B$5644)-Portfolios!B4559, 0)</f>
        <v>0</v>
      </c>
    </row>
    <row r="4560" spans="1:2">
      <c r="A4560" s="11">
        <f>Returns!A4560</f>
        <v>0</v>
      </c>
      <c r="B4560" s="1">
        <f>MAX(AVERAGE(Portfolios!$B$2:$B$5644)-Portfolios!B4560, 0)</f>
        <v>0</v>
      </c>
    </row>
    <row r="4561" spans="1:2">
      <c r="A4561" s="11">
        <f>Returns!A4561</f>
        <v>0</v>
      </c>
      <c r="B4561" s="1">
        <f>MAX(AVERAGE(Portfolios!$B$2:$B$5644)-Portfolios!B4561, 0)</f>
        <v>0</v>
      </c>
    </row>
    <row r="4562" spans="1:2">
      <c r="A4562" s="11">
        <f>Returns!A4562</f>
        <v>0</v>
      </c>
      <c r="B4562" s="1">
        <f>MAX(AVERAGE(Portfolios!$B$2:$B$5644)-Portfolios!B4562, 0)</f>
        <v>0</v>
      </c>
    </row>
    <row r="4563" spans="1:2">
      <c r="A4563" s="11">
        <f>Returns!A4563</f>
        <v>0</v>
      </c>
      <c r="B4563" s="1">
        <f>MAX(AVERAGE(Portfolios!$B$2:$B$5644)-Portfolios!B4563, 0)</f>
        <v>0</v>
      </c>
    </row>
    <row r="4564" spans="1:2">
      <c r="A4564" s="11">
        <f>Returns!A4564</f>
        <v>0</v>
      </c>
      <c r="B4564" s="1">
        <f>MAX(AVERAGE(Portfolios!$B$2:$B$5644)-Portfolios!B4564, 0)</f>
        <v>0</v>
      </c>
    </row>
    <row r="4565" spans="1:2">
      <c r="A4565" s="11">
        <f>Returns!A4565</f>
        <v>0</v>
      </c>
      <c r="B4565" s="1">
        <f>MAX(AVERAGE(Portfolios!$B$2:$B$5644)-Portfolios!B4565, 0)</f>
        <v>0</v>
      </c>
    </row>
    <row r="4566" spans="1:2">
      <c r="A4566" s="11">
        <f>Returns!A4566</f>
        <v>0</v>
      </c>
      <c r="B4566" s="1">
        <f>MAX(AVERAGE(Portfolios!$B$2:$B$5644)-Portfolios!B4566, 0)</f>
        <v>0</v>
      </c>
    </row>
    <row r="4567" spans="1:2">
      <c r="A4567" s="11">
        <f>Returns!A4567</f>
        <v>0</v>
      </c>
      <c r="B4567" s="1">
        <f>MAX(AVERAGE(Portfolios!$B$2:$B$5644)-Portfolios!B4567, 0)</f>
        <v>0</v>
      </c>
    </row>
    <row r="4568" spans="1:2">
      <c r="A4568" s="11">
        <f>Returns!A4568</f>
        <v>0</v>
      </c>
      <c r="B4568" s="1">
        <f>MAX(AVERAGE(Portfolios!$B$2:$B$5644)-Portfolios!B4568, 0)</f>
        <v>0</v>
      </c>
    </row>
    <row r="4569" spans="1:2">
      <c r="A4569" s="11">
        <f>Returns!A4569</f>
        <v>0</v>
      </c>
      <c r="B4569" s="1">
        <f>MAX(AVERAGE(Portfolios!$B$2:$B$5644)-Portfolios!B4569, 0)</f>
        <v>0</v>
      </c>
    </row>
    <row r="4570" spans="1:2">
      <c r="A4570" s="11">
        <f>Returns!A4570</f>
        <v>0</v>
      </c>
      <c r="B4570" s="1">
        <f>MAX(AVERAGE(Portfolios!$B$2:$B$5644)-Portfolios!B4570, 0)</f>
        <v>0</v>
      </c>
    </row>
    <row r="4571" spans="1:2">
      <c r="A4571" s="11">
        <f>Returns!A4571</f>
        <v>0</v>
      </c>
      <c r="B4571" s="1">
        <f>MAX(AVERAGE(Portfolios!$B$2:$B$5644)-Portfolios!B4571, 0)</f>
        <v>0</v>
      </c>
    </row>
    <row r="4572" spans="1:2">
      <c r="A4572" s="11">
        <f>Returns!A4572</f>
        <v>0</v>
      </c>
      <c r="B4572" s="1">
        <f>MAX(AVERAGE(Portfolios!$B$2:$B$5644)-Portfolios!B4572, 0)</f>
        <v>0</v>
      </c>
    </row>
    <row r="4573" spans="1:2">
      <c r="A4573" s="11">
        <f>Returns!A4573</f>
        <v>0</v>
      </c>
      <c r="B4573" s="1">
        <f>MAX(AVERAGE(Portfolios!$B$2:$B$5644)-Portfolios!B4573, 0)</f>
        <v>0</v>
      </c>
    </row>
    <row r="4574" spans="1:2">
      <c r="A4574" s="11">
        <f>Returns!A4574</f>
        <v>0</v>
      </c>
      <c r="B4574" s="1">
        <f>MAX(AVERAGE(Portfolios!$B$2:$B$5644)-Portfolios!B4574, 0)</f>
        <v>0</v>
      </c>
    </row>
    <row r="4575" spans="1:2">
      <c r="A4575" s="11">
        <f>Returns!A4575</f>
        <v>0</v>
      </c>
      <c r="B4575" s="1">
        <f>MAX(AVERAGE(Portfolios!$B$2:$B$5644)-Portfolios!B4575, 0)</f>
        <v>0</v>
      </c>
    </row>
    <row r="4576" spans="1:2">
      <c r="A4576" s="11">
        <f>Returns!A4576</f>
        <v>0</v>
      </c>
      <c r="B4576" s="1">
        <f>MAX(AVERAGE(Portfolios!$B$2:$B$5644)-Portfolios!B4576, 0)</f>
        <v>0</v>
      </c>
    </row>
    <row r="4577" spans="1:2">
      <c r="A4577" s="11">
        <f>Returns!A4577</f>
        <v>0</v>
      </c>
      <c r="B4577" s="1">
        <f>MAX(AVERAGE(Portfolios!$B$2:$B$5644)-Portfolios!B4577, 0)</f>
        <v>0</v>
      </c>
    </row>
    <row r="4578" spans="1:2">
      <c r="A4578" s="11">
        <f>Returns!A4578</f>
        <v>0</v>
      </c>
      <c r="B4578" s="1">
        <f>MAX(AVERAGE(Portfolios!$B$2:$B$5644)-Portfolios!B4578, 0)</f>
        <v>0</v>
      </c>
    </row>
    <row r="4579" spans="1:2">
      <c r="A4579" s="11">
        <f>Returns!A4579</f>
        <v>0</v>
      </c>
      <c r="B4579" s="1">
        <f>MAX(AVERAGE(Portfolios!$B$2:$B$5644)-Portfolios!B4579, 0)</f>
        <v>0</v>
      </c>
    </row>
    <row r="4580" spans="1:2">
      <c r="A4580" s="11">
        <f>Returns!A4580</f>
        <v>0</v>
      </c>
      <c r="B4580" s="1">
        <f>MAX(AVERAGE(Portfolios!$B$2:$B$5644)-Portfolios!B4580, 0)</f>
        <v>0</v>
      </c>
    </row>
    <row r="4581" spans="1:2">
      <c r="A4581" s="11">
        <f>Returns!A4581</f>
        <v>0</v>
      </c>
      <c r="B4581" s="1">
        <f>MAX(AVERAGE(Portfolios!$B$2:$B$5644)-Portfolios!B4581, 0)</f>
        <v>0</v>
      </c>
    </row>
    <row r="4582" spans="1:2">
      <c r="A4582" s="11">
        <f>Returns!A4582</f>
        <v>0</v>
      </c>
      <c r="B4582" s="1">
        <f>MAX(AVERAGE(Portfolios!$B$2:$B$5644)-Portfolios!B4582, 0)</f>
        <v>0</v>
      </c>
    </row>
    <row r="4583" spans="1:2">
      <c r="A4583" s="11">
        <f>Returns!A4583</f>
        <v>0</v>
      </c>
      <c r="B4583" s="1">
        <f>MAX(AVERAGE(Portfolios!$B$2:$B$5644)-Portfolios!B4583, 0)</f>
        <v>0</v>
      </c>
    </row>
    <row r="4584" spans="1:2">
      <c r="A4584" s="11">
        <f>Returns!A4584</f>
        <v>0</v>
      </c>
      <c r="B4584" s="1">
        <f>MAX(AVERAGE(Portfolios!$B$2:$B$5644)-Portfolios!B4584, 0)</f>
        <v>0</v>
      </c>
    </row>
    <row r="4585" spans="1:2">
      <c r="A4585" s="11">
        <f>Returns!A4585</f>
        <v>0</v>
      </c>
      <c r="B4585" s="1">
        <f>MAX(AVERAGE(Portfolios!$B$2:$B$5644)-Portfolios!B4585, 0)</f>
        <v>0</v>
      </c>
    </row>
    <row r="4586" spans="1:2">
      <c r="A4586" s="11">
        <f>Returns!A4586</f>
        <v>0</v>
      </c>
      <c r="B4586" s="1">
        <f>MAX(AVERAGE(Portfolios!$B$2:$B$5644)-Portfolios!B4586, 0)</f>
        <v>0</v>
      </c>
    </row>
    <row r="4587" spans="1:2">
      <c r="A4587" s="11">
        <f>Returns!A4587</f>
        <v>0</v>
      </c>
      <c r="B4587" s="1">
        <f>MAX(AVERAGE(Portfolios!$B$2:$B$5644)-Portfolios!B4587, 0)</f>
        <v>0</v>
      </c>
    </row>
    <row r="4588" spans="1:2">
      <c r="A4588" s="11">
        <f>Returns!A4588</f>
        <v>0</v>
      </c>
      <c r="B4588" s="1">
        <f>MAX(AVERAGE(Portfolios!$B$2:$B$5644)-Portfolios!B4588, 0)</f>
        <v>0</v>
      </c>
    </row>
    <row r="4589" spans="1:2">
      <c r="A4589" s="11">
        <f>Returns!A4589</f>
        <v>0</v>
      </c>
      <c r="B4589" s="1">
        <f>MAX(AVERAGE(Portfolios!$B$2:$B$5644)-Portfolios!B4589, 0)</f>
        <v>0</v>
      </c>
    </row>
    <row r="4590" spans="1:2">
      <c r="A4590" s="11">
        <f>Returns!A4590</f>
        <v>0</v>
      </c>
      <c r="B4590" s="1">
        <f>MAX(AVERAGE(Portfolios!$B$2:$B$5644)-Portfolios!B4590, 0)</f>
        <v>0</v>
      </c>
    </row>
    <row r="4591" spans="1:2">
      <c r="A4591" s="11">
        <f>Returns!A4591</f>
        <v>0</v>
      </c>
      <c r="B4591" s="1">
        <f>MAX(AVERAGE(Portfolios!$B$2:$B$5644)-Portfolios!B4591, 0)</f>
        <v>0</v>
      </c>
    </row>
    <row r="4592" spans="1:2">
      <c r="A4592" s="11">
        <f>Returns!A4592</f>
        <v>0</v>
      </c>
      <c r="B4592" s="1">
        <f>MAX(AVERAGE(Portfolios!$B$2:$B$5644)-Portfolios!B4592, 0)</f>
        <v>0</v>
      </c>
    </row>
    <row r="4593" spans="1:2">
      <c r="A4593" s="11">
        <f>Returns!A4593</f>
        <v>0</v>
      </c>
      <c r="B4593" s="1">
        <f>MAX(AVERAGE(Portfolios!$B$2:$B$5644)-Portfolios!B4593, 0)</f>
        <v>0</v>
      </c>
    </row>
    <row r="4594" spans="1:2">
      <c r="A4594" s="11">
        <f>Returns!A4594</f>
        <v>0</v>
      </c>
      <c r="B4594" s="1">
        <f>MAX(AVERAGE(Portfolios!$B$2:$B$5644)-Portfolios!B4594, 0)</f>
        <v>0</v>
      </c>
    </row>
    <row r="4595" spans="1:2">
      <c r="A4595" s="11">
        <f>Returns!A4595</f>
        <v>0</v>
      </c>
      <c r="B4595" s="1">
        <f>MAX(AVERAGE(Portfolios!$B$2:$B$5644)-Portfolios!B4595, 0)</f>
        <v>0</v>
      </c>
    </row>
    <row r="4596" spans="1:2">
      <c r="A4596" s="11">
        <f>Returns!A4596</f>
        <v>0</v>
      </c>
      <c r="B4596" s="1">
        <f>MAX(AVERAGE(Portfolios!$B$2:$B$5644)-Portfolios!B4596, 0)</f>
        <v>0</v>
      </c>
    </row>
    <row r="4597" spans="1:2">
      <c r="A4597" s="11">
        <f>Returns!A4597</f>
        <v>0</v>
      </c>
      <c r="B4597" s="1">
        <f>MAX(AVERAGE(Portfolios!$B$2:$B$5644)-Portfolios!B4597, 0)</f>
        <v>0</v>
      </c>
    </row>
    <row r="4598" spans="1:2">
      <c r="A4598" s="11">
        <f>Returns!A4598</f>
        <v>0</v>
      </c>
      <c r="B4598" s="1">
        <f>MAX(AVERAGE(Portfolios!$B$2:$B$5644)-Portfolios!B4598, 0)</f>
        <v>0</v>
      </c>
    </row>
    <row r="4599" spans="1:2">
      <c r="A4599" s="11">
        <f>Returns!A4599</f>
        <v>0</v>
      </c>
      <c r="B4599" s="1">
        <f>MAX(AVERAGE(Portfolios!$B$2:$B$5644)-Portfolios!B4599, 0)</f>
        <v>0</v>
      </c>
    </row>
    <row r="4600" spans="1:2">
      <c r="A4600" s="11">
        <f>Returns!A4600</f>
        <v>0</v>
      </c>
      <c r="B4600" s="1">
        <f>MAX(AVERAGE(Portfolios!$B$2:$B$5644)-Portfolios!B4600, 0)</f>
        <v>0</v>
      </c>
    </row>
    <row r="4601" spans="1:2">
      <c r="A4601" s="11">
        <f>Returns!A4601</f>
        <v>0</v>
      </c>
      <c r="B4601" s="1">
        <f>MAX(AVERAGE(Portfolios!$B$2:$B$5644)-Portfolios!B4601, 0)</f>
        <v>0</v>
      </c>
    </row>
    <row r="4602" spans="1:2">
      <c r="A4602" s="11">
        <f>Returns!A4602</f>
        <v>0</v>
      </c>
      <c r="B4602" s="1">
        <f>MAX(AVERAGE(Portfolios!$B$2:$B$5644)-Portfolios!B4602, 0)</f>
        <v>0</v>
      </c>
    </row>
    <row r="4603" spans="1:2">
      <c r="A4603" s="11">
        <f>Returns!A4603</f>
        <v>0</v>
      </c>
      <c r="B4603" s="1">
        <f>MAX(AVERAGE(Portfolios!$B$2:$B$5644)-Portfolios!B4603, 0)</f>
        <v>0</v>
      </c>
    </row>
    <row r="4604" spans="1:2">
      <c r="A4604" s="11">
        <f>Returns!A4604</f>
        <v>0</v>
      </c>
      <c r="B4604" s="1">
        <f>MAX(AVERAGE(Portfolios!$B$2:$B$5644)-Portfolios!B4604, 0)</f>
        <v>0</v>
      </c>
    </row>
    <row r="4605" spans="1:2">
      <c r="A4605" s="11">
        <f>Returns!A4605</f>
        <v>0</v>
      </c>
      <c r="B4605" s="1">
        <f>MAX(AVERAGE(Portfolios!$B$2:$B$5644)-Portfolios!B4605, 0)</f>
        <v>0</v>
      </c>
    </row>
    <row r="4606" spans="1:2">
      <c r="A4606" s="11">
        <f>Returns!A4606</f>
        <v>0</v>
      </c>
      <c r="B4606" s="1">
        <f>MAX(AVERAGE(Portfolios!$B$2:$B$5644)-Portfolios!B4606, 0)</f>
        <v>0</v>
      </c>
    </row>
    <row r="4607" spans="1:2">
      <c r="A4607" s="11">
        <f>Returns!A4607</f>
        <v>0</v>
      </c>
      <c r="B4607" s="1">
        <f>MAX(AVERAGE(Portfolios!$B$2:$B$5644)-Portfolios!B4607, 0)</f>
        <v>0</v>
      </c>
    </row>
    <row r="4608" spans="1:2">
      <c r="A4608" s="11">
        <f>Returns!A4608</f>
        <v>0</v>
      </c>
      <c r="B4608" s="1">
        <f>MAX(AVERAGE(Portfolios!$B$2:$B$5644)-Portfolios!B4608, 0)</f>
        <v>0</v>
      </c>
    </row>
    <row r="4609" spans="1:2">
      <c r="A4609" s="11">
        <f>Returns!A4609</f>
        <v>0</v>
      </c>
      <c r="B4609" s="1">
        <f>MAX(AVERAGE(Portfolios!$B$2:$B$5644)-Portfolios!B4609, 0)</f>
        <v>0</v>
      </c>
    </row>
    <row r="4610" spans="1:2">
      <c r="A4610" s="11">
        <f>Returns!A4610</f>
        <v>0</v>
      </c>
      <c r="B4610" s="1">
        <f>MAX(AVERAGE(Portfolios!$B$2:$B$5644)-Portfolios!B4610, 0)</f>
        <v>0</v>
      </c>
    </row>
    <row r="4611" spans="1:2">
      <c r="A4611" s="11">
        <f>Returns!A4611</f>
        <v>0</v>
      </c>
      <c r="B4611" s="1">
        <f>MAX(AVERAGE(Portfolios!$B$2:$B$5644)-Portfolios!B4611, 0)</f>
        <v>0</v>
      </c>
    </row>
    <row r="4612" spans="1:2">
      <c r="A4612" s="11">
        <f>Returns!A4612</f>
        <v>0</v>
      </c>
      <c r="B4612" s="1">
        <f>MAX(AVERAGE(Portfolios!$B$2:$B$5644)-Portfolios!B4612, 0)</f>
        <v>0</v>
      </c>
    </row>
    <row r="4613" spans="1:2">
      <c r="A4613" s="11">
        <f>Returns!A4613</f>
        <v>0</v>
      </c>
      <c r="B4613" s="1">
        <f>MAX(AVERAGE(Portfolios!$B$2:$B$5644)-Portfolios!B4613, 0)</f>
        <v>0</v>
      </c>
    </row>
    <row r="4614" spans="1:2">
      <c r="A4614" s="11">
        <f>Returns!A4614</f>
        <v>0</v>
      </c>
      <c r="B4614" s="1">
        <f>MAX(AVERAGE(Portfolios!$B$2:$B$5644)-Portfolios!B4614, 0)</f>
        <v>0</v>
      </c>
    </row>
    <row r="4615" spans="1:2">
      <c r="A4615" s="11">
        <f>Returns!A4615</f>
        <v>0</v>
      </c>
      <c r="B4615" s="1">
        <f>MAX(AVERAGE(Portfolios!$B$2:$B$5644)-Portfolios!B4615, 0)</f>
        <v>0</v>
      </c>
    </row>
    <row r="4616" spans="1:2">
      <c r="A4616" s="11">
        <f>Returns!A4616</f>
        <v>0</v>
      </c>
      <c r="B4616" s="1">
        <f>MAX(AVERAGE(Portfolios!$B$2:$B$5644)-Portfolios!B4616, 0)</f>
        <v>0</v>
      </c>
    </row>
    <row r="4617" spans="1:2">
      <c r="A4617" s="11">
        <f>Returns!A4617</f>
        <v>0</v>
      </c>
      <c r="B4617" s="1">
        <f>MAX(AVERAGE(Portfolios!$B$2:$B$5644)-Portfolios!B4617, 0)</f>
        <v>0</v>
      </c>
    </row>
    <row r="4618" spans="1:2">
      <c r="A4618" s="11">
        <f>Returns!A4618</f>
        <v>0</v>
      </c>
      <c r="B4618" s="1">
        <f>MAX(AVERAGE(Portfolios!$B$2:$B$5644)-Portfolios!B4618, 0)</f>
        <v>0</v>
      </c>
    </row>
    <row r="4619" spans="1:2">
      <c r="A4619" s="11">
        <f>Returns!A4619</f>
        <v>0</v>
      </c>
      <c r="B4619" s="1">
        <f>MAX(AVERAGE(Portfolios!$B$2:$B$5644)-Portfolios!B4619, 0)</f>
        <v>0</v>
      </c>
    </row>
    <row r="4620" spans="1:2">
      <c r="A4620" s="11">
        <f>Returns!A4620</f>
        <v>0</v>
      </c>
      <c r="B4620" s="1">
        <f>MAX(AVERAGE(Portfolios!$B$2:$B$5644)-Portfolios!B4620, 0)</f>
        <v>0</v>
      </c>
    </row>
    <row r="4621" spans="1:2">
      <c r="A4621" s="11">
        <f>Returns!A4621</f>
        <v>0</v>
      </c>
      <c r="B4621" s="1">
        <f>MAX(AVERAGE(Portfolios!$B$2:$B$5644)-Portfolios!B4621, 0)</f>
        <v>0</v>
      </c>
    </row>
    <row r="4622" spans="1:2">
      <c r="A4622" s="11">
        <f>Returns!A4622</f>
        <v>0</v>
      </c>
      <c r="B4622" s="1">
        <f>MAX(AVERAGE(Portfolios!$B$2:$B$5644)-Portfolios!B4622, 0)</f>
        <v>0</v>
      </c>
    </row>
    <row r="4623" spans="1:2">
      <c r="A4623" s="11">
        <f>Returns!A4623</f>
        <v>0</v>
      </c>
      <c r="B4623" s="1">
        <f>MAX(AVERAGE(Portfolios!$B$2:$B$5644)-Portfolios!B4623, 0)</f>
        <v>0</v>
      </c>
    </row>
    <row r="4624" spans="1:2">
      <c r="A4624" s="11">
        <f>Returns!A4624</f>
        <v>0</v>
      </c>
      <c r="B4624" s="1">
        <f>MAX(AVERAGE(Portfolios!$B$2:$B$5644)-Portfolios!B4624, 0)</f>
        <v>0</v>
      </c>
    </row>
    <row r="4625" spans="1:2">
      <c r="A4625" s="11">
        <f>Returns!A4625</f>
        <v>0</v>
      </c>
      <c r="B4625" s="1">
        <f>MAX(AVERAGE(Portfolios!$B$2:$B$5644)-Portfolios!B4625, 0)</f>
        <v>0</v>
      </c>
    </row>
    <row r="4626" spans="1:2">
      <c r="A4626" s="11">
        <f>Returns!A4626</f>
        <v>0</v>
      </c>
      <c r="B4626" s="1">
        <f>MAX(AVERAGE(Portfolios!$B$2:$B$5644)-Portfolios!B4626, 0)</f>
        <v>0</v>
      </c>
    </row>
    <row r="4627" spans="1:2">
      <c r="A4627" s="11">
        <f>Returns!A4627</f>
        <v>0</v>
      </c>
      <c r="B4627" s="1">
        <f>MAX(AVERAGE(Portfolios!$B$2:$B$5644)-Portfolios!B4627, 0)</f>
        <v>0</v>
      </c>
    </row>
    <row r="4628" spans="1:2">
      <c r="A4628" s="11">
        <f>Returns!A4628</f>
        <v>0</v>
      </c>
      <c r="B4628" s="1">
        <f>MAX(AVERAGE(Portfolios!$B$2:$B$5644)-Portfolios!B4628, 0)</f>
        <v>0</v>
      </c>
    </row>
    <row r="4629" spans="1:2">
      <c r="A4629" s="11">
        <f>Returns!A4629</f>
        <v>0</v>
      </c>
      <c r="B4629" s="1">
        <f>MAX(AVERAGE(Portfolios!$B$2:$B$5644)-Portfolios!B4629, 0)</f>
        <v>0</v>
      </c>
    </row>
    <row r="4630" spans="1:2">
      <c r="A4630" s="11">
        <f>Returns!A4630</f>
        <v>0</v>
      </c>
      <c r="B4630" s="1">
        <f>MAX(AVERAGE(Portfolios!$B$2:$B$5644)-Portfolios!B4630, 0)</f>
        <v>0</v>
      </c>
    </row>
    <row r="4631" spans="1:2">
      <c r="A4631" s="11">
        <f>Returns!A4631</f>
        <v>0</v>
      </c>
      <c r="B4631" s="1">
        <f>MAX(AVERAGE(Portfolios!$B$2:$B$5644)-Portfolios!B4631, 0)</f>
        <v>0</v>
      </c>
    </row>
    <row r="4632" spans="1:2">
      <c r="A4632" s="11">
        <f>Returns!A4632</f>
        <v>0</v>
      </c>
      <c r="B4632" s="1">
        <f>MAX(AVERAGE(Portfolios!$B$2:$B$5644)-Portfolios!B4632, 0)</f>
        <v>0</v>
      </c>
    </row>
    <row r="4633" spans="1:2">
      <c r="A4633" s="11">
        <f>Returns!A4633</f>
        <v>0</v>
      </c>
      <c r="B4633" s="1">
        <f>MAX(AVERAGE(Portfolios!$B$2:$B$5644)-Portfolios!B4633, 0)</f>
        <v>0</v>
      </c>
    </row>
    <row r="4634" spans="1:2">
      <c r="A4634" s="11">
        <f>Returns!A4634</f>
        <v>0</v>
      </c>
      <c r="B4634" s="1">
        <f>MAX(AVERAGE(Portfolios!$B$2:$B$5644)-Portfolios!B4634, 0)</f>
        <v>0</v>
      </c>
    </row>
    <row r="4635" spans="1:2">
      <c r="A4635" s="11">
        <f>Returns!A4635</f>
        <v>0</v>
      </c>
      <c r="B4635" s="1">
        <f>MAX(AVERAGE(Portfolios!$B$2:$B$5644)-Portfolios!B4635, 0)</f>
        <v>0</v>
      </c>
    </row>
    <row r="4636" spans="1:2">
      <c r="A4636" s="11">
        <f>Returns!A4636</f>
        <v>0</v>
      </c>
      <c r="B4636" s="1">
        <f>MAX(AVERAGE(Portfolios!$B$2:$B$5644)-Portfolios!B4636, 0)</f>
        <v>0</v>
      </c>
    </row>
    <row r="4637" spans="1:2">
      <c r="A4637" s="11">
        <f>Returns!A4637</f>
        <v>0</v>
      </c>
      <c r="B4637" s="1">
        <f>MAX(AVERAGE(Portfolios!$B$2:$B$5644)-Portfolios!B4637, 0)</f>
        <v>0</v>
      </c>
    </row>
    <row r="4638" spans="1:2">
      <c r="A4638" s="11">
        <f>Returns!A4638</f>
        <v>0</v>
      </c>
      <c r="B4638" s="1">
        <f>MAX(AVERAGE(Portfolios!$B$2:$B$5644)-Portfolios!B4638, 0)</f>
        <v>0</v>
      </c>
    </row>
    <row r="4639" spans="1:2">
      <c r="A4639" s="11">
        <f>Returns!A4639</f>
        <v>0</v>
      </c>
      <c r="B4639" s="1">
        <f>MAX(AVERAGE(Portfolios!$B$2:$B$5644)-Portfolios!B4639, 0)</f>
        <v>0</v>
      </c>
    </row>
    <row r="4640" spans="1:2">
      <c r="A4640" s="11">
        <f>Returns!A4640</f>
        <v>0</v>
      </c>
      <c r="B4640" s="1">
        <f>MAX(AVERAGE(Portfolios!$B$2:$B$5644)-Portfolios!B4640, 0)</f>
        <v>0</v>
      </c>
    </row>
    <row r="4641" spans="1:2">
      <c r="A4641" s="11">
        <f>Returns!A4641</f>
        <v>0</v>
      </c>
      <c r="B4641" s="1">
        <f>MAX(AVERAGE(Portfolios!$B$2:$B$5644)-Portfolios!B4641, 0)</f>
        <v>0</v>
      </c>
    </row>
    <row r="4642" spans="1:2">
      <c r="A4642" s="11">
        <f>Returns!A4642</f>
        <v>0</v>
      </c>
      <c r="B4642" s="1">
        <f>MAX(AVERAGE(Portfolios!$B$2:$B$5644)-Portfolios!B4642, 0)</f>
        <v>0</v>
      </c>
    </row>
    <row r="4643" spans="1:2">
      <c r="A4643" s="11">
        <f>Returns!A4643</f>
        <v>0</v>
      </c>
      <c r="B4643" s="1">
        <f>MAX(AVERAGE(Portfolios!$B$2:$B$5644)-Portfolios!B4643, 0)</f>
        <v>0</v>
      </c>
    </row>
    <row r="4644" spans="1:2">
      <c r="A4644" s="11">
        <f>Returns!A4644</f>
        <v>0</v>
      </c>
      <c r="B4644" s="1">
        <f>MAX(AVERAGE(Portfolios!$B$2:$B$5644)-Portfolios!B4644, 0)</f>
        <v>0</v>
      </c>
    </row>
    <row r="4645" spans="1:2">
      <c r="A4645" s="11">
        <f>Returns!A4645</f>
        <v>0</v>
      </c>
      <c r="B4645" s="1">
        <f>MAX(AVERAGE(Portfolios!$B$2:$B$5644)-Portfolios!B4645, 0)</f>
        <v>0</v>
      </c>
    </row>
    <row r="4646" spans="1:2">
      <c r="A4646" s="11">
        <f>Returns!A4646</f>
        <v>0</v>
      </c>
      <c r="B4646" s="1">
        <f>MAX(AVERAGE(Portfolios!$B$2:$B$5644)-Portfolios!B4646, 0)</f>
        <v>0</v>
      </c>
    </row>
    <row r="4647" spans="1:2">
      <c r="A4647" s="11">
        <f>Returns!A4647</f>
        <v>0</v>
      </c>
      <c r="B4647" s="1">
        <f>MAX(AVERAGE(Portfolios!$B$2:$B$5644)-Portfolios!B4647, 0)</f>
        <v>0</v>
      </c>
    </row>
    <row r="4648" spans="1:2">
      <c r="A4648" s="11">
        <f>Returns!A4648</f>
        <v>0</v>
      </c>
      <c r="B4648" s="1">
        <f>MAX(AVERAGE(Portfolios!$B$2:$B$5644)-Portfolios!B4648, 0)</f>
        <v>0</v>
      </c>
    </row>
    <row r="4649" spans="1:2">
      <c r="A4649" s="11">
        <f>Returns!A4649</f>
        <v>0</v>
      </c>
      <c r="B4649" s="1">
        <f>MAX(AVERAGE(Portfolios!$B$2:$B$5644)-Portfolios!B4649, 0)</f>
        <v>0</v>
      </c>
    </row>
    <row r="4650" spans="1:2">
      <c r="A4650" s="11">
        <f>Returns!A4650</f>
        <v>0</v>
      </c>
      <c r="B4650" s="1">
        <f>MAX(AVERAGE(Portfolios!$B$2:$B$5644)-Portfolios!B4650, 0)</f>
        <v>0</v>
      </c>
    </row>
    <row r="4651" spans="1:2">
      <c r="A4651" s="11">
        <f>Returns!A4651</f>
        <v>0</v>
      </c>
      <c r="B4651" s="1">
        <f>MAX(AVERAGE(Portfolios!$B$2:$B$5644)-Portfolios!B4651, 0)</f>
        <v>0</v>
      </c>
    </row>
    <row r="4652" spans="1:2">
      <c r="A4652" s="11">
        <f>Returns!A4652</f>
        <v>0</v>
      </c>
      <c r="B4652" s="1">
        <f>MAX(AVERAGE(Portfolios!$B$2:$B$5644)-Portfolios!B4652, 0)</f>
        <v>0</v>
      </c>
    </row>
    <row r="4653" spans="1:2">
      <c r="A4653" s="11">
        <f>Returns!A4653</f>
        <v>0</v>
      </c>
      <c r="B4653" s="1">
        <f>MAX(AVERAGE(Portfolios!$B$2:$B$5644)-Portfolios!B4653, 0)</f>
        <v>0</v>
      </c>
    </row>
    <row r="4654" spans="1:2">
      <c r="A4654" s="11">
        <f>Returns!A4654</f>
        <v>0</v>
      </c>
      <c r="B4654" s="1">
        <f>MAX(AVERAGE(Portfolios!$B$2:$B$5644)-Portfolios!B4654, 0)</f>
        <v>0</v>
      </c>
    </row>
    <row r="4655" spans="1:2">
      <c r="A4655" s="11">
        <f>Returns!A4655</f>
        <v>0</v>
      </c>
      <c r="B4655" s="1">
        <f>MAX(AVERAGE(Portfolios!$B$2:$B$5644)-Portfolios!B4655, 0)</f>
        <v>0</v>
      </c>
    </row>
    <row r="4656" spans="1:2">
      <c r="A4656" s="11">
        <f>Returns!A4656</f>
        <v>0</v>
      </c>
      <c r="B4656" s="1">
        <f>MAX(AVERAGE(Portfolios!$B$2:$B$5644)-Portfolios!B4656, 0)</f>
        <v>0</v>
      </c>
    </row>
    <row r="4657" spans="1:2">
      <c r="A4657" s="11">
        <f>Returns!A4657</f>
        <v>0</v>
      </c>
      <c r="B4657" s="1">
        <f>MAX(AVERAGE(Portfolios!$B$2:$B$5644)-Portfolios!B4657, 0)</f>
        <v>0</v>
      </c>
    </row>
    <row r="4658" spans="1:2">
      <c r="A4658" s="11">
        <f>Returns!A4658</f>
        <v>0</v>
      </c>
      <c r="B4658" s="1">
        <f>MAX(AVERAGE(Portfolios!$B$2:$B$5644)-Portfolios!B4658, 0)</f>
        <v>0</v>
      </c>
    </row>
    <row r="4659" spans="1:2">
      <c r="A4659" s="11">
        <f>Returns!A4659</f>
        <v>0</v>
      </c>
      <c r="B4659" s="1">
        <f>MAX(AVERAGE(Portfolios!$B$2:$B$5644)-Portfolios!B4659, 0)</f>
        <v>0</v>
      </c>
    </row>
    <row r="4660" spans="1:2">
      <c r="A4660" s="11">
        <f>Returns!A4660</f>
        <v>0</v>
      </c>
      <c r="B4660" s="1">
        <f>MAX(AVERAGE(Portfolios!$B$2:$B$5644)-Portfolios!B4660, 0)</f>
        <v>0</v>
      </c>
    </row>
    <row r="4661" spans="1:2">
      <c r="A4661" s="11">
        <f>Returns!A4661</f>
        <v>0</v>
      </c>
      <c r="B4661" s="1">
        <f>MAX(AVERAGE(Portfolios!$B$2:$B$5644)-Portfolios!B4661, 0)</f>
        <v>0</v>
      </c>
    </row>
    <row r="4662" spans="1:2">
      <c r="A4662" s="11">
        <f>Returns!A4662</f>
        <v>0</v>
      </c>
      <c r="B4662" s="1">
        <f>MAX(AVERAGE(Portfolios!$B$2:$B$5644)-Portfolios!B4662, 0)</f>
        <v>0</v>
      </c>
    </row>
    <row r="4663" spans="1:2">
      <c r="A4663" s="11">
        <f>Returns!A4663</f>
        <v>0</v>
      </c>
      <c r="B4663" s="1">
        <f>MAX(AVERAGE(Portfolios!$B$2:$B$5644)-Portfolios!B4663, 0)</f>
        <v>0</v>
      </c>
    </row>
    <row r="4664" spans="1:2">
      <c r="A4664" s="11">
        <f>Returns!A4664</f>
        <v>0</v>
      </c>
      <c r="B4664" s="1">
        <f>MAX(AVERAGE(Portfolios!$B$2:$B$5644)-Portfolios!B4664, 0)</f>
        <v>0</v>
      </c>
    </row>
    <row r="4665" spans="1:2">
      <c r="A4665" s="11">
        <f>Returns!A4665</f>
        <v>0</v>
      </c>
      <c r="B4665" s="1">
        <f>MAX(AVERAGE(Portfolios!$B$2:$B$5644)-Portfolios!B4665, 0)</f>
        <v>0</v>
      </c>
    </row>
    <row r="4666" spans="1:2">
      <c r="A4666" s="11">
        <f>Returns!A4666</f>
        <v>0</v>
      </c>
      <c r="B4666" s="1">
        <f>MAX(AVERAGE(Portfolios!$B$2:$B$5644)-Portfolios!B4666, 0)</f>
        <v>0</v>
      </c>
    </row>
    <row r="4667" spans="1:2">
      <c r="A4667" s="11">
        <f>Returns!A4667</f>
        <v>0</v>
      </c>
      <c r="B4667" s="1">
        <f>MAX(AVERAGE(Portfolios!$B$2:$B$5644)-Portfolios!B4667, 0)</f>
        <v>0</v>
      </c>
    </row>
    <row r="4668" spans="1:2">
      <c r="A4668" s="11">
        <f>Returns!A4668</f>
        <v>0</v>
      </c>
      <c r="B4668" s="1">
        <f>MAX(AVERAGE(Portfolios!$B$2:$B$5644)-Portfolios!B4668, 0)</f>
        <v>0</v>
      </c>
    </row>
    <row r="4669" spans="1:2">
      <c r="A4669" s="11">
        <f>Returns!A4669</f>
        <v>0</v>
      </c>
      <c r="B4669" s="1">
        <f>MAX(AVERAGE(Portfolios!$B$2:$B$5644)-Portfolios!B4669, 0)</f>
        <v>0</v>
      </c>
    </row>
    <row r="4670" spans="1:2">
      <c r="A4670" s="11">
        <f>Returns!A4670</f>
        <v>0</v>
      </c>
      <c r="B4670" s="1">
        <f>MAX(AVERAGE(Portfolios!$B$2:$B$5644)-Portfolios!B4670, 0)</f>
        <v>0</v>
      </c>
    </row>
    <row r="4671" spans="1:2">
      <c r="A4671" s="11">
        <f>Returns!A4671</f>
        <v>0</v>
      </c>
      <c r="B4671" s="1">
        <f>MAX(AVERAGE(Portfolios!$B$2:$B$5644)-Portfolios!B4671, 0)</f>
        <v>0</v>
      </c>
    </row>
    <row r="4672" spans="1:2">
      <c r="A4672" s="11">
        <f>Returns!A4672</f>
        <v>0</v>
      </c>
      <c r="B4672" s="1">
        <f>MAX(AVERAGE(Portfolios!$B$2:$B$5644)-Portfolios!B4672, 0)</f>
        <v>0</v>
      </c>
    </row>
    <row r="4673" spans="1:2">
      <c r="A4673" s="11">
        <f>Returns!A4673</f>
        <v>0</v>
      </c>
      <c r="B4673" s="1">
        <f>MAX(AVERAGE(Portfolios!$B$2:$B$5644)-Portfolios!B4673, 0)</f>
        <v>0</v>
      </c>
    </row>
    <row r="4674" spans="1:2">
      <c r="A4674" s="11">
        <f>Returns!A4674</f>
        <v>0</v>
      </c>
      <c r="B4674" s="1">
        <f>MAX(AVERAGE(Portfolios!$B$2:$B$5644)-Portfolios!B4674, 0)</f>
        <v>0</v>
      </c>
    </row>
    <row r="4675" spans="1:2">
      <c r="A4675" s="11">
        <f>Returns!A4675</f>
        <v>0</v>
      </c>
      <c r="B4675" s="1">
        <f>MAX(AVERAGE(Portfolios!$B$2:$B$5644)-Portfolios!B4675, 0)</f>
        <v>0</v>
      </c>
    </row>
    <row r="4676" spans="1:2">
      <c r="A4676" s="11">
        <f>Returns!A4676</f>
        <v>0</v>
      </c>
      <c r="B4676" s="1">
        <f>MAX(AVERAGE(Portfolios!$B$2:$B$5644)-Portfolios!B4676, 0)</f>
        <v>0</v>
      </c>
    </row>
    <row r="4677" spans="1:2">
      <c r="A4677" s="11">
        <f>Returns!A4677</f>
        <v>0</v>
      </c>
      <c r="B4677" s="1">
        <f>MAX(AVERAGE(Portfolios!$B$2:$B$5644)-Portfolios!B4677, 0)</f>
        <v>0</v>
      </c>
    </row>
    <row r="4678" spans="1:2">
      <c r="A4678" s="11">
        <f>Returns!A4678</f>
        <v>0</v>
      </c>
      <c r="B4678" s="1">
        <f>MAX(AVERAGE(Portfolios!$B$2:$B$5644)-Portfolios!B4678, 0)</f>
        <v>0</v>
      </c>
    </row>
    <row r="4679" spans="1:2">
      <c r="A4679" s="11">
        <f>Returns!A4679</f>
        <v>0</v>
      </c>
      <c r="B4679" s="1">
        <f>MAX(AVERAGE(Portfolios!$B$2:$B$5644)-Portfolios!B4679, 0)</f>
        <v>0</v>
      </c>
    </row>
    <row r="4680" spans="1:2">
      <c r="A4680" s="11">
        <f>Returns!A4680</f>
        <v>0</v>
      </c>
      <c r="B4680" s="1">
        <f>MAX(AVERAGE(Portfolios!$B$2:$B$5644)-Portfolios!B4680, 0)</f>
        <v>0</v>
      </c>
    </row>
    <row r="4681" spans="1:2">
      <c r="A4681" s="11">
        <f>Returns!A4681</f>
        <v>0</v>
      </c>
      <c r="B4681" s="1">
        <f>MAX(AVERAGE(Portfolios!$B$2:$B$5644)-Portfolios!B4681, 0)</f>
        <v>0</v>
      </c>
    </row>
    <row r="4682" spans="1:2">
      <c r="A4682" s="11">
        <f>Returns!A4682</f>
        <v>0</v>
      </c>
      <c r="B4682" s="1">
        <f>MAX(AVERAGE(Portfolios!$B$2:$B$5644)-Portfolios!B4682, 0)</f>
        <v>0</v>
      </c>
    </row>
    <row r="4683" spans="1:2">
      <c r="A4683" s="11">
        <f>Returns!A4683</f>
        <v>0</v>
      </c>
      <c r="B4683" s="1">
        <f>MAX(AVERAGE(Portfolios!$B$2:$B$5644)-Portfolios!B4683, 0)</f>
        <v>0</v>
      </c>
    </row>
    <row r="4684" spans="1:2">
      <c r="A4684" s="11">
        <f>Returns!A4684</f>
        <v>0</v>
      </c>
      <c r="B4684" s="1">
        <f>MAX(AVERAGE(Portfolios!$B$2:$B$5644)-Portfolios!B4684, 0)</f>
        <v>0</v>
      </c>
    </row>
    <row r="4685" spans="1:2">
      <c r="A4685" s="11">
        <f>Returns!A4685</f>
        <v>0</v>
      </c>
      <c r="B4685" s="1">
        <f>MAX(AVERAGE(Portfolios!$B$2:$B$5644)-Portfolios!B4685, 0)</f>
        <v>0</v>
      </c>
    </row>
    <row r="4686" spans="1:2">
      <c r="A4686" s="11">
        <f>Returns!A4686</f>
        <v>0</v>
      </c>
      <c r="B4686" s="1">
        <f>MAX(AVERAGE(Portfolios!$B$2:$B$5644)-Portfolios!B4686, 0)</f>
        <v>0</v>
      </c>
    </row>
    <row r="4687" spans="1:2">
      <c r="A4687" s="11">
        <f>Returns!A4687</f>
        <v>0</v>
      </c>
      <c r="B4687" s="1">
        <f>MAX(AVERAGE(Portfolios!$B$2:$B$5644)-Portfolios!B4687, 0)</f>
        <v>0</v>
      </c>
    </row>
    <row r="4688" spans="1:2">
      <c r="A4688" s="11">
        <f>Returns!A4688</f>
        <v>0</v>
      </c>
      <c r="B4688" s="1">
        <f>MAX(AVERAGE(Portfolios!$B$2:$B$5644)-Portfolios!B4688, 0)</f>
        <v>0</v>
      </c>
    </row>
    <row r="4689" spans="1:2">
      <c r="A4689" s="11">
        <f>Returns!A4689</f>
        <v>0</v>
      </c>
      <c r="B4689" s="1">
        <f>MAX(AVERAGE(Portfolios!$B$2:$B$5644)-Portfolios!B4689, 0)</f>
        <v>0</v>
      </c>
    </row>
    <row r="4690" spans="1:2">
      <c r="A4690" s="11">
        <f>Returns!A4690</f>
        <v>0</v>
      </c>
      <c r="B4690" s="1">
        <f>MAX(AVERAGE(Portfolios!$B$2:$B$5644)-Portfolios!B4690, 0)</f>
        <v>0</v>
      </c>
    </row>
    <row r="4691" spans="1:2">
      <c r="A4691" s="11">
        <f>Returns!A4691</f>
        <v>0</v>
      </c>
      <c r="B4691" s="1">
        <f>MAX(AVERAGE(Portfolios!$B$2:$B$5644)-Portfolios!B4691, 0)</f>
        <v>0</v>
      </c>
    </row>
    <row r="4692" spans="1:2">
      <c r="A4692" s="11">
        <f>Returns!A4692</f>
        <v>0</v>
      </c>
      <c r="B4692" s="1">
        <f>MAX(AVERAGE(Portfolios!$B$2:$B$5644)-Portfolios!B4692, 0)</f>
        <v>0</v>
      </c>
    </row>
    <row r="4693" spans="1:2">
      <c r="A4693" s="11">
        <f>Returns!A4693</f>
        <v>0</v>
      </c>
      <c r="B4693" s="1">
        <f>MAX(AVERAGE(Portfolios!$B$2:$B$5644)-Portfolios!B4693, 0)</f>
        <v>0</v>
      </c>
    </row>
    <row r="4694" spans="1:2">
      <c r="A4694" s="11">
        <f>Returns!A4694</f>
        <v>0</v>
      </c>
      <c r="B4694" s="1">
        <f>MAX(AVERAGE(Portfolios!$B$2:$B$5644)-Portfolios!B4694, 0)</f>
        <v>0</v>
      </c>
    </row>
    <row r="4695" spans="1:2">
      <c r="A4695" s="11">
        <f>Returns!A4695</f>
        <v>0</v>
      </c>
      <c r="B4695" s="1">
        <f>MAX(AVERAGE(Portfolios!$B$2:$B$5644)-Portfolios!B4695, 0)</f>
        <v>0</v>
      </c>
    </row>
    <row r="4696" spans="1:2">
      <c r="A4696" s="11">
        <f>Returns!A4696</f>
        <v>0</v>
      </c>
      <c r="B4696" s="1">
        <f>MAX(AVERAGE(Portfolios!$B$2:$B$5644)-Portfolios!B4696, 0)</f>
        <v>0</v>
      </c>
    </row>
    <row r="4697" spans="1:2">
      <c r="A4697" s="11">
        <f>Returns!A4697</f>
        <v>0</v>
      </c>
      <c r="B4697" s="1">
        <f>MAX(AVERAGE(Portfolios!$B$2:$B$5644)-Portfolios!B4697, 0)</f>
        <v>0</v>
      </c>
    </row>
    <row r="4698" spans="1:2">
      <c r="A4698" s="11">
        <f>Returns!A4698</f>
        <v>0</v>
      </c>
      <c r="B4698" s="1">
        <f>MAX(AVERAGE(Portfolios!$B$2:$B$5644)-Portfolios!B4698, 0)</f>
        <v>0</v>
      </c>
    </row>
    <row r="4699" spans="1:2">
      <c r="A4699" s="11">
        <f>Returns!A4699</f>
        <v>0</v>
      </c>
      <c r="B4699" s="1">
        <f>MAX(AVERAGE(Portfolios!$B$2:$B$5644)-Portfolios!B4699, 0)</f>
        <v>0</v>
      </c>
    </row>
    <row r="4700" spans="1:2">
      <c r="A4700" s="11">
        <f>Returns!A4700</f>
        <v>0</v>
      </c>
      <c r="B4700" s="1">
        <f>MAX(AVERAGE(Portfolios!$B$2:$B$5644)-Portfolios!B4700, 0)</f>
        <v>0</v>
      </c>
    </row>
    <row r="4701" spans="1:2">
      <c r="A4701" s="11">
        <f>Returns!A4701</f>
        <v>0</v>
      </c>
      <c r="B4701" s="1">
        <f>MAX(AVERAGE(Portfolios!$B$2:$B$5644)-Portfolios!B4701, 0)</f>
        <v>0</v>
      </c>
    </row>
    <row r="4702" spans="1:2">
      <c r="A4702" s="11">
        <f>Returns!A4702</f>
        <v>0</v>
      </c>
      <c r="B4702" s="1">
        <f>MAX(AVERAGE(Portfolios!$B$2:$B$5644)-Portfolios!B4702, 0)</f>
        <v>0</v>
      </c>
    </row>
    <row r="4703" spans="1:2">
      <c r="A4703" s="11">
        <f>Returns!A4703</f>
        <v>0</v>
      </c>
      <c r="B4703" s="1">
        <f>MAX(AVERAGE(Portfolios!$B$2:$B$5644)-Portfolios!B4703, 0)</f>
        <v>0</v>
      </c>
    </row>
    <row r="4704" spans="1:2">
      <c r="A4704" s="11">
        <f>Returns!A4704</f>
        <v>0</v>
      </c>
      <c r="B4704" s="1">
        <f>MAX(AVERAGE(Portfolios!$B$2:$B$5644)-Portfolios!B4704, 0)</f>
        <v>0</v>
      </c>
    </row>
    <row r="4705" spans="1:2">
      <c r="A4705" s="11">
        <f>Returns!A4705</f>
        <v>0</v>
      </c>
      <c r="B4705" s="1">
        <f>MAX(AVERAGE(Portfolios!$B$2:$B$5644)-Portfolios!B4705, 0)</f>
        <v>0</v>
      </c>
    </row>
    <row r="4706" spans="1:2">
      <c r="A4706" s="11">
        <f>Returns!A4706</f>
        <v>0</v>
      </c>
      <c r="B4706" s="1">
        <f>MAX(AVERAGE(Portfolios!$B$2:$B$5644)-Portfolios!B4706, 0)</f>
        <v>0</v>
      </c>
    </row>
    <row r="4707" spans="1:2">
      <c r="A4707" s="11">
        <f>Returns!A4707</f>
        <v>0</v>
      </c>
      <c r="B4707" s="1">
        <f>MAX(AVERAGE(Portfolios!$B$2:$B$5644)-Portfolios!B4707, 0)</f>
        <v>0</v>
      </c>
    </row>
    <row r="4708" spans="1:2">
      <c r="A4708" s="11">
        <f>Returns!A4708</f>
        <v>0</v>
      </c>
      <c r="B4708" s="1">
        <f>MAX(AVERAGE(Portfolios!$B$2:$B$5644)-Portfolios!B4708, 0)</f>
        <v>0</v>
      </c>
    </row>
    <row r="4709" spans="1:2">
      <c r="A4709" s="11">
        <f>Returns!A4709</f>
        <v>0</v>
      </c>
      <c r="B4709" s="1">
        <f>MAX(AVERAGE(Portfolios!$B$2:$B$5644)-Portfolios!B4709, 0)</f>
        <v>0</v>
      </c>
    </row>
    <row r="4710" spans="1:2">
      <c r="A4710" s="11">
        <f>Returns!A4710</f>
        <v>0</v>
      </c>
      <c r="B4710" s="1">
        <f>MAX(AVERAGE(Portfolios!$B$2:$B$5644)-Portfolios!B4710, 0)</f>
        <v>0</v>
      </c>
    </row>
    <row r="4711" spans="1:2">
      <c r="A4711" s="11">
        <f>Returns!A4711</f>
        <v>0</v>
      </c>
      <c r="B4711" s="1">
        <f>MAX(AVERAGE(Portfolios!$B$2:$B$5644)-Portfolios!B4711, 0)</f>
        <v>0</v>
      </c>
    </row>
    <row r="4712" spans="1:2">
      <c r="A4712" s="11">
        <f>Returns!A4712</f>
        <v>0</v>
      </c>
      <c r="B4712" s="1">
        <f>MAX(AVERAGE(Portfolios!$B$2:$B$5644)-Portfolios!B4712, 0)</f>
        <v>0</v>
      </c>
    </row>
    <row r="4713" spans="1:2">
      <c r="A4713" s="11">
        <f>Returns!A4713</f>
        <v>0</v>
      </c>
      <c r="B4713" s="1">
        <f>MAX(AVERAGE(Portfolios!$B$2:$B$5644)-Portfolios!B4713, 0)</f>
        <v>0</v>
      </c>
    </row>
    <row r="4714" spans="1:2">
      <c r="A4714" s="11">
        <f>Returns!A4714</f>
        <v>0</v>
      </c>
      <c r="B4714" s="1">
        <f>MAX(AVERAGE(Portfolios!$B$2:$B$5644)-Portfolios!B4714, 0)</f>
        <v>0</v>
      </c>
    </row>
    <row r="4715" spans="1:2">
      <c r="A4715" s="11">
        <f>Returns!A4715</f>
        <v>0</v>
      </c>
      <c r="B4715" s="1">
        <f>MAX(AVERAGE(Portfolios!$B$2:$B$5644)-Portfolios!B4715, 0)</f>
        <v>0</v>
      </c>
    </row>
    <row r="4716" spans="1:2">
      <c r="A4716" s="11">
        <f>Returns!A4716</f>
        <v>0</v>
      </c>
      <c r="B4716" s="1">
        <f>MAX(AVERAGE(Portfolios!$B$2:$B$5644)-Portfolios!B4716, 0)</f>
        <v>0</v>
      </c>
    </row>
    <row r="4717" spans="1:2">
      <c r="A4717" s="11">
        <f>Returns!A4717</f>
        <v>0</v>
      </c>
      <c r="B4717" s="1">
        <f>MAX(AVERAGE(Portfolios!$B$2:$B$5644)-Portfolios!B4717, 0)</f>
        <v>0</v>
      </c>
    </row>
    <row r="4718" spans="1:2">
      <c r="A4718" s="11">
        <f>Returns!A4718</f>
        <v>0</v>
      </c>
      <c r="B4718" s="1">
        <f>MAX(AVERAGE(Portfolios!$B$2:$B$5644)-Portfolios!B4718, 0)</f>
        <v>0</v>
      </c>
    </row>
    <row r="4719" spans="1:2">
      <c r="A4719" s="11">
        <f>Returns!A4719</f>
        <v>0</v>
      </c>
      <c r="B4719" s="1">
        <f>MAX(AVERAGE(Portfolios!$B$2:$B$5644)-Portfolios!B4719, 0)</f>
        <v>0</v>
      </c>
    </row>
    <row r="4720" spans="1:2">
      <c r="A4720" s="11">
        <f>Returns!A4720</f>
        <v>0</v>
      </c>
      <c r="B4720" s="1">
        <f>MAX(AVERAGE(Portfolios!$B$2:$B$5644)-Portfolios!B4720, 0)</f>
        <v>0</v>
      </c>
    </row>
    <row r="4721" spans="1:2">
      <c r="A4721" s="11">
        <f>Returns!A4721</f>
        <v>0</v>
      </c>
      <c r="B4721" s="1">
        <f>MAX(AVERAGE(Portfolios!$B$2:$B$5644)-Portfolios!B4721, 0)</f>
        <v>0</v>
      </c>
    </row>
    <row r="4722" spans="1:2">
      <c r="A4722" s="11">
        <f>Returns!A4722</f>
        <v>0</v>
      </c>
      <c r="B4722" s="1">
        <f>MAX(AVERAGE(Portfolios!$B$2:$B$5644)-Portfolios!B4722, 0)</f>
        <v>0</v>
      </c>
    </row>
    <row r="4723" spans="1:2">
      <c r="A4723" s="11">
        <f>Returns!A4723</f>
        <v>0</v>
      </c>
      <c r="B4723" s="1">
        <f>MAX(AVERAGE(Portfolios!$B$2:$B$5644)-Portfolios!B4723, 0)</f>
        <v>0</v>
      </c>
    </row>
    <row r="4724" spans="1:2">
      <c r="A4724" s="11">
        <f>Returns!A4724</f>
        <v>0</v>
      </c>
      <c r="B4724" s="1">
        <f>MAX(AVERAGE(Portfolios!$B$2:$B$5644)-Portfolios!B4724, 0)</f>
        <v>0</v>
      </c>
    </row>
    <row r="4725" spans="1:2">
      <c r="A4725" s="11">
        <f>Returns!A4725</f>
        <v>0</v>
      </c>
      <c r="B4725" s="1">
        <f>MAX(AVERAGE(Portfolios!$B$2:$B$5644)-Portfolios!B4725, 0)</f>
        <v>0</v>
      </c>
    </row>
    <row r="4726" spans="1:2">
      <c r="A4726" s="11">
        <f>Returns!A4726</f>
        <v>0</v>
      </c>
      <c r="B4726" s="1">
        <f>MAX(AVERAGE(Portfolios!$B$2:$B$5644)-Portfolios!B4726, 0)</f>
        <v>0</v>
      </c>
    </row>
    <row r="4727" spans="1:2">
      <c r="A4727" s="11">
        <f>Returns!A4727</f>
        <v>0</v>
      </c>
      <c r="B4727" s="1">
        <f>MAX(AVERAGE(Portfolios!$B$2:$B$5644)-Portfolios!B4727, 0)</f>
        <v>0</v>
      </c>
    </row>
    <row r="4728" spans="1:2">
      <c r="A4728" s="11">
        <f>Returns!A4728</f>
        <v>0</v>
      </c>
      <c r="B4728" s="1">
        <f>MAX(AVERAGE(Portfolios!$B$2:$B$5644)-Portfolios!B4728, 0)</f>
        <v>0</v>
      </c>
    </row>
    <row r="4729" spans="1:2">
      <c r="A4729" s="11">
        <f>Returns!A4729</f>
        <v>0</v>
      </c>
      <c r="B4729" s="1">
        <f>MAX(AVERAGE(Portfolios!$B$2:$B$5644)-Portfolios!B4729, 0)</f>
        <v>0</v>
      </c>
    </row>
    <row r="4730" spans="1:2">
      <c r="A4730" s="11">
        <f>Returns!A4730</f>
        <v>0</v>
      </c>
      <c r="B4730" s="1">
        <f>MAX(AVERAGE(Portfolios!$B$2:$B$5644)-Portfolios!B4730, 0)</f>
        <v>0</v>
      </c>
    </row>
    <row r="4731" spans="1:2">
      <c r="A4731" s="11">
        <f>Returns!A4731</f>
        <v>0</v>
      </c>
      <c r="B4731" s="1">
        <f>MAX(AVERAGE(Portfolios!$B$2:$B$5644)-Portfolios!B4731, 0)</f>
        <v>0</v>
      </c>
    </row>
    <row r="4732" spans="1:2">
      <c r="A4732" s="11">
        <f>Returns!A4732</f>
        <v>0</v>
      </c>
      <c r="B4732" s="1">
        <f>MAX(AVERAGE(Portfolios!$B$2:$B$5644)-Portfolios!B4732, 0)</f>
        <v>0</v>
      </c>
    </row>
    <row r="4733" spans="1:2">
      <c r="A4733" s="11">
        <f>Returns!A4733</f>
        <v>0</v>
      </c>
      <c r="B4733" s="1">
        <f>MAX(AVERAGE(Portfolios!$B$2:$B$5644)-Portfolios!B4733, 0)</f>
        <v>0</v>
      </c>
    </row>
    <row r="4734" spans="1:2">
      <c r="A4734" s="11">
        <f>Returns!A4734</f>
        <v>0</v>
      </c>
      <c r="B4734" s="1">
        <f>MAX(AVERAGE(Portfolios!$B$2:$B$5644)-Portfolios!B4734, 0)</f>
        <v>0</v>
      </c>
    </row>
    <row r="4735" spans="1:2">
      <c r="A4735" s="11">
        <f>Returns!A4735</f>
        <v>0</v>
      </c>
      <c r="B4735" s="1">
        <f>MAX(AVERAGE(Portfolios!$B$2:$B$5644)-Portfolios!B4735, 0)</f>
        <v>0</v>
      </c>
    </row>
    <row r="4736" spans="1:2">
      <c r="A4736" s="11">
        <f>Returns!A4736</f>
        <v>0</v>
      </c>
      <c r="B4736" s="1">
        <f>MAX(AVERAGE(Portfolios!$B$2:$B$5644)-Portfolios!B4736, 0)</f>
        <v>0</v>
      </c>
    </row>
    <row r="4737" spans="1:2">
      <c r="A4737" s="11">
        <f>Returns!A4737</f>
        <v>0</v>
      </c>
      <c r="B4737" s="1">
        <f>MAX(AVERAGE(Portfolios!$B$2:$B$5644)-Portfolios!B4737, 0)</f>
        <v>0</v>
      </c>
    </row>
    <row r="4738" spans="1:2">
      <c r="A4738" s="11">
        <f>Returns!A4738</f>
        <v>0</v>
      </c>
      <c r="B4738" s="1">
        <f>MAX(AVERAGE(Portfolios!$B$2:$B$5644)-Portfolios!B4738, 0)</f>
        <v>0</v>
      </c>
    </row>
    <row r="4739" spans="1:2">
      <c r="A4739" s="11">
        <f>Returns!A4739</f>
        <v>0</v>
      </c>
      <c r="B4739" s="1">
        <f>MAX(AVERAGE(Portfolios!$B$2:$B$5644)-Portfolios!B4739, 0)</f>
        <v>0</v>
      </c>
    </row>
    <row r="4740" spans="1:2">
      <c r="A4740" s="11">
        <f>Returns!A4740</f>
        <v>0</v>
      </c>
      <c r="B4740" s="1">
        <f>MAX(AVERAGE(Portfolios!$B$2:$B$5644)-Portfolios!B4740, 0)</f>
        <v>0</v>
      </c>
    </row>
    <row r="4741" spans="1:2">
      <c r="A4741" s="11">
        <f>Returns!A4741</f>
        <v>0</v>
      </c>
      <c r="B4741" s="1">
        <f>MAX(AVERAGE(Portfolios!$B$2:$B$5644)-Portfolios!B4741, 0)</f>
        <v>0</v>
      </c>
    </row>
    <row r="4742" spans="1:2">
      <c r="A4742" s="11">
        <f>Returns!A4742</f>
        <v>0</v>
      </c>
      <c r="B4742" s="1">
        <f>MAX(AVERAGE(Portfolios!$B$2:$B$5644)-Portfolios!B4742, 0)</f>
        <v>0</v>
      </c>
    </row>
    <row r="4743" spans="1:2">
      <c r="A4743" s="11">
        <f>Returns!A4743</f>
        <v>0</v>
      </c>
      <c r="B4743" s="1">
        <f>MAX(AVERAGE(Portfolios!$B$2:$B$5644)-Portfolios!B4743, 0)</f>
        <v>0</v>
      </c>
    </row>
    <row r="4744" spans="1:2">
      <c r="A4744" s="11">
        <f>Returns!A4744</f>
        <v>0</v>
      </c>
      <c r="B4744" s="1">
        <f>MAX(AVERAGE(Portfolios!$B$2:$B$5644)-Portfolios!B4744, 0)</f>
        <v>0</v>
      </c>
    </row>
    <row r="4745" spans="1:2">
      <c r="A4745" s="11">
        <f>Returns!A4745</f>
        <v>0</v>
      </c>
      <c r="B4745" s="1">
        <f>MAX(AVERAGE(Portfolios!$B$2:$B$5644)-Portfolios!B4745, 0)</f>
        <v>0</v>
      </c>
    </row>
    <row r="4746" spans="1:2">
      <c r="A4746" s="11">
        <f>Returns!A4746</f>
        <v>0</v>
      </c>
      <c r="B4746" s="1">
        <f>MAX(AVERAGE(Portfolios!$B$2:$B$5644)-Portfolios!B4746, 0)</f>
        <v>0</v>
      </c>
    </row>
    <row r="4747" spans="1:2">
      <c r="A4747" s="11">
        <f>Returns!A4747</f>
        <v>0</v>
      </c>
      <c r="B4747" s="1">
        <f>MAX(AVERAGE(Portfolios!$B$2:$B$5644)-Portfolios!B4747, 0)</f>
        <v>0</v>
      </c>
    </row>
    <row r="4748" spans="1:2">
      <c r="A4748" s="11">
        <f>Returns!A4748</f>
        <v>0</v>
      </c>
      <c r="B4748" s="1">
        <f>MAX(AVERAGE(Portfolios!$B$2:$B$5644)-Portfolios!B4748, 0)</f>
        <v>0</v>
      </c>
    </row>
    <row r="4749" spans="1:2">
      <c r="A4749" s="11">
        <f>Returns!A4749</f>
        <v>0</v>
      </c>
      <c r="B4749" s="1">
        <f>MAX(AVERAGE(Portfolios!$B$2:$B$5644)-Portfolios!B4749, 0)</f>
        <v>0</v>
      </c>
    </row>
    <row r="4750" spans="1:2">
      <c r="A4750" s="11">
        <f>Returns!A4750</f>
        <v>0</v>
      </c>
      <c r="B4750" s="1">
        <f>MAX(AVERAGE(Portfolios!$B$2:$B$5644)-Portfolios!B4750, 0)</f>
        <v>0</v>
      </c>
    </row>
    <row r="4751" spans="1:2">
      <c r="A4751" s="11">
        <f>Returns!A4751</f>
        <v>0</v>
      </c>
      <c r="B4751" s="1">
        <f>MAX(AVERAGE(Portfolios!$B$2:$B$5644)-Portfolios!B4751, 0)</f>
        <v>0</v>
      </c>
    </row>
    <row r="4752" spans="1:2">
      <c r="A4752" s="11">
        <f>Returns!A4752</f>
        <v>0</v>
      </c>
      <c r="B4752" s="1">
        <f>MAX(AVERAGE(Portfolios!$B$2:$B$5644)-Portfolios!B4752, 0)</f>
        <v>0</v>
      </c>
    </row>
    <row r="4753" spans="1:2">
      <c r="A4753" s="11">
        <f>Returns!A4753</f>
        <v>0</v>
      </c>
      <c r="B4753" s="1">
        <f>MAX(AVERAGE(Portfolios!$B$2:$B$5644)-Portfolios!B4753, 0)</f>
        <v>0</v>
      </c>
    </row>
    <row r="4754" spans="1:2">
      <c r="A4754" s="11">
        <f>Returns!A4754</f>
        <v>0</v>
      </c>
      <c r="B4754" s="1">
        <f>MAX(AVERAGE(Portfolios!$B$2:$B$5644)-Portfolios!B4754, 0)</f>
        <v>0</v>
      </c>
    </row>
    <row r="4755" spans="1:2">
      <c r="A4755" s="11">
        <f>Returns!A4755</f>
        <v>0</v>
      </c>
      <c r="B4755" s="1">
        <f>MAX(AVERAGE(Portfolios!$B$2:$B$5644)-Portfolios!B4755, 0)</f>
        <v>0</v>
      </c>
    </row>
    <row r="4756" spans="1:2">
      <c r="A4756" s="11">
        <f>Returns!A4756</f>
        <v>0</v>
      </c>
      <c r="B4756" s="1">
        <f>MAX(AVERAGE(Portfolios!$B$2:$B$5644)-Portfolios!B4756, 0)</f>
        <v>0</v>
      </c>
    </row>
    <row r="4757" spans="1:2">
      <c r="A4757" s="11">
        <f>Returns!A4757</f>
        <v>0</v>
      </c>
      <c r="B4757" s="1">
        <f>MAX(AVERAGE(Portfolios!$B$2:$B$5644)-Portfolios!B4757, 0)</f>
        <v>0</v>
      </c>
    </row>
    <row r="4758" spans="1:2">
      <c r="A4758" s="11">
        <f>Returns!A4758</f>
        <v>0</v>
      </c>
      <c r="B4758" s="1">
        <f>MAX(AVERAGE(Portfolios!$B$2:$B$5644)-Portfolios!B4758, 0)</f>
        <v>0</v>
      </c>
    </row>
    <row r="4759" spans="1:2">
      <c r="A4759" s="11">
        <f>Returns!A4759</f>
        <v>0</v>
      </c>
      <c r="B4759" s="1">
        <f>MAX(AVERAGE(Portfolios!$B$2:$B$5644)-Portfolios!B4759, 0)</f>
        <v>0</v>
      </c>
    </row>
    <row r="4760" spans="1:2">
      <c r="A4760" s="11">
        <f>Returns!A4760</f>
        <v>0</v>
      </c>
      <c r="B4760" s="1">
        <f>MAX(AVERAGE(Portfolios!$B$2:$B$5644)-Portfolios!B4760, 0)</f>
        <v>0</v>
      </c>
    </row>
    <row r="4761" spans="1:2">
      <c r="A4761" s="11">
        <f>Returns!A4761</f>
        <v>0</v>
      </c>
      <c r="B4761" s="1">
        <f>MAX(AVERAGE(Portfolios!$B$2:$B$5644)-Portfolios!B4761, 0)</f>
        <v>0</v>
      </c>
    </row>
    <row r="4762" spans="1:2">
      <c r="A4762" s="11">
        <f>Returns!A4762</f>
        <v>0</v>
      </c>
      <c r="B4762" s="1">
        <f>MAX(AVERAGE(Portfolios!$B$2:$B$5644)-Portfolios!B4762, 0)</f>
        <v>0</v>
      </c>
    </row>
    <row r="4763" spans="1:2">
      <c r="A4763" s="11">
        <f>Returns!A4763</f>
        <v>0</v>
      </c>
      <c r="B4763" s="1">
        <f>MAX(AVERAGE(Portfolios!$B$2:$B$5644)-Portfolios!B4763, 0)</f>
        <v>0</v>
      </c>
    </row>
    <row r="4764" spans="1:2">
      <c r="A4764" s="11">
        <f>Returns!A4764</f>
        <v>0</v>
      </c>
      <c r="B4764" s="1">
        <f>MAX(AVERAGE(Portfolios!$B$2:$B$5644)-Portfolios!B4764, 0)</f>
        <v>0</v>
      </c>
    </row>
    <row r="4765" spans="1:2">
      <c r="A4765" s="11">
        <f>Returns!A4765</f>
        <v>0</v>
      </c>
      <c r="B4765" s="1">
        <f>MAX(AVERAGE(Portfolios!$B$2:$B$5644)-Portfolios!B4765, 0)</f>
        <v>0</v>
      </c>
    </row>
    <row r="4766" spans="1:2">
      <c r="A4766" s="11">
        <f>Returns!A4766</f>
        <v>0</v>
      </c>
      <c r="B4766" s="1">
        <f>MAX(AVERAGE(Portfolios!$B$2:$B$5644)-Portfolios!B4766, 0)</f>
        <v>0</v>
      </c>
    </row>
    <row r="4767" spans="1:2">
      <c r="A4767" s="11">
        <f>Returns!A4767</f>
        <v>0</v>
      </c>
      <c r="B4767" s="1">
        <f>MAX(AVERAGE(Portfolios!$B$2:$B$5644)-Portfolios!B4767, 0)</f>
        <v>0</v>
      </c>
    </row>
    <row r="4768" spans="1:2">
      <c r="A4768" s="11">
        <f>Returns!A4768</f>
        <v>0</v>
      </c>
      <c r="B4768" s="1">
        <f>MAX(AVERAGE(Portfolios!$B$2:$B$5644)-Portfolios!B4768, 0)</f>
        <v>0</v>
      </c>
    </row>
    <row r="4769" spans="1:2">
      <c r="A4769" s="11">
        <f>Returns!A4769</f>
        <v>0</v>
      </c>
      <c r="B4769" s="1">
        <f>MAX(AVERAGE(Portfolios!$B$2:$B$5644)-Portfolios!B4769, 0)</f>
        <v>0</v>
      </c>
    </row>
    <row r="4770" spans="1:2">
      <c r="A4770" s="11">
        <f>Returns!A4770</f>
        <v>0</v>
      </c>
      <c r="B4770" s="1">
        <f>MAX(AVERAGE(Portfolios!$B$2:$B$5644)-Portfolios!B4770, 0)</f>
        <v>0</v>
      </c>
    </row>
    <row r="4771" spans="1:2">
      <c r="A4771" s="11">
        <f>Returns!A4771</f>
        <v>0</v>
      </c>
      <c r="B4771" s="1">
        <f>MAX(AVERAGE(Portfolios!$B$2:$B$5644)-Portfolios!B4771, 0)</f>
        <v>0</v>
      </c>
    </row>
    <row r="4772" spans="1:2">
      <c r="A4772" s="11">
        <f>Returns!A4772</f>
        <v>0</v>
      </c>
      <c r="B4772" s="1">
        <f>MAX(AVERAGE(Portfolios!$B$2:$B$5644)-Portfolios!B4772, 0)</f>
        <v>0</v>
      </c>
    </row>
    <row r="4773" spans="1:2">
      <c r="A4773" s="11">
        <f>Returns!A4773</f>
        <v>0</v>
      </c>
      <c r="B4773" s="1">
        <f>MAX(AVERAGE(Portfolios!$B$2:$B$5644)-Portfolios!B4773, 0)</f>
        <v>0</v>
      </c>
    </row>
    <row r="4774" spans="1:2">
      <c r="A4774" s="11">
        <f>Returns!A4774</f>
        <v>0</v>
      </c>
      <c r="B4774" s="1">
        <f>MAX(AVERAGE(Portfolios!$B$2:$B$5644)-Portfolios!B4774, 0)</f>
        <v>0</v>
      </c>
    </row>
    <row r="4775" spans="1:2">
      <c r="A4775" s="11">
        <f>Returns!A4775</f>
        <v>0</v>
      </c>
      <c r="B4775" s="1">
        <f>MAX(AVERAGE(Portfolios!$B$2:$B$5644)-Portfolios!B4775, 0)</f>
        <v>0</v>
      </c>
    </row>
    <row r="4776" spans="1:2">
      <c r="A4776" s="11">
        <f>Returns!A4776</f>
        <v>0</v>
      </c>
      <c r="B4776" s="1">
        <f>MAX(AVERAGE(Portfolios!$B$2:$B$5644)-Portfolios!B4776, 0)</f>
        <v>0</v>
      </c>
    </row>
    <row r="4777" spans="1:2">
      <c r="A4777" s="11">
        <f>Returns!A4777</f>
        <v>0</v>
      </c>
      <c r="B4777" s="1">
        <f>MAX(AVERAGE(Portfolios!$B$2:$B$5644)-Portfolios!B4777, 0)</f>
        <v>0</v>
      </c>
    </row>
    <row r="4778" spans="1:2">
      <c r="A4778" s="11">
        <f>Returns!A4778</f>
        <v>0</v>
      </c>
      <c r="B4778" s="1">
        <f>MAX(AVERAGE(Portfolios!$B$2:$B$5644)-Portfolios!B4778, 0)</f>
        <v>0</v>
      </c>
    </row>
    <row r="4779" spans="1:2">
      <c r="A4779" s="11">
        <f>Returns!A4779</f>
        <v>0</v>
      </c>
      <c r="B4779" s="1">
        <f>MAX(AVERAGE(Portfolios!$B$2:$B$5644)-Portfolios!B4779, 0)</f>
        <v>0</v>
      </c>
    </row>
    <row r="4780" spans="1:2">
      <c r="A4780" s="11">
        <f>Returns!A4780</f>
        <v>0</v>
      </c>
      <c r="B4780" s="1">
        <f>MAX(AVERAGE(Portfolios!$B$2:$B$5644)-Portfolios!B4780, 0)</f>
        <v>0</v>
      </c>
    </row>
    <row r="4781" spans="1:2">
      <c r="A4781" s="11">
        <f>Returns!A4781</f>
        <v>0</v>
      </c>
      <c r="B4781" s="1">
        <f>MAX(AVERAGE(Portfolios!$B$2:$B$5644)-Portfolios!B4781, 0)</f>
        <v>0</v>
      </c>
    </row>
    <row r="4782" spans="1:2">
      <c r="A4782" s="11">
        <f>Returns!A4782</f>
        <v>0</v>
      </c>
      <c r="B4782" s="1">
        <f>MAX(AVERAGE(Portfolios!$B$2:$B$5644)-Portfolios!B4782, 0)</f>
        <v>0</v>
      </c>
    </row>
    <row r="4783" spans="1:2">
      <c r="A4783" s="11">
        <f>Returns!A4783</f>
        <v>0</v>
      </c>
      <c r="B4783" s="1">
        <f>MAX(AVERAGE(Portfolios!$B$2:$B$5644)-Portfolios!B4783, 0)</f>
        <v>0</v>
      </c>
    </row>
    <row r="4784" spans="1:2">
      <c r="A4784" s="11">
        <f>Returns!A4784</f>
        <v>0</v>
      </c>
      <c r="B4784" s="1">
        <f>MAX(AVERAGE(Portfolios!$B$2:$B$5644)-Portfolios!B4784, 0)</f>
        <v>0</v>
      </c>
    </row>
    <row r="4785" spans="1:2">
      <c r="A4785" s="11">
        <f>Returns!A4785</f>
        <v>0</v>
      </c>
      <c r="B4785" s="1">
        <f>MAX(AVERAGE(Portfolios!$B$2:$B$5644)-Portfolios!B4785, 0)</f>
        <v>0</v>
      </c>
    </row>
    <row r="4786" spans="1:2">
      <c r="A4786" s="11">
        <f>Returns!A4786</f>
        <v>0</v>
      </c>
      <c r="B4786" s="1">
        <f>MAX(AVERAGE(Portfolios!$B$2:$B$5644)-Portfolios!B4786, 0)</f>
        <v>0</v>
      </c>
    </row>
    <row r="4787" spans="1:2">
      <c r="A4787" s="11">
        <f>Returns!A4787</f>
        <v>0</v>
      </c>
      <c r="B4787" s="1">
        <f>MAX(AVERAGE(Portfolios!$B$2:$B$5644)-Portfolios!B4787, 0)</f>
        <v>0</v>
      </c>
    </row>
    <row r="4788" spans="1:2">
      <c r="A4788" s="11">
        <f>Returns!A4788</f>
        <v>0</v>
      </c>
      <c r="B4788" s="1">
        <f>MAX(AVERAGE(Portfolios!$B$2:$B$5644)-Portfolios!B4788, 0)</f>
        <v>0</v>
      </c>
    </row>
    <row r="4789" spans="1:2">
      <c r="A4789" s="11">
        <f>Returns!A4789</f>
        <v>0</v>
      </c>
      <c r="B4789" s="1">
        <f>MAX(AVERAGE(Portfolios!$B$2:$B$5644)-Portfolios!B4789, 0)</f>
        <v>0</v>
      </c>
    </row>
    <row r="4790" spans="1:2">
      <c r="A4790" s="11">
        <f>Returns!A4790</f>
        <v>0</v>
      </c>
      <c r="B4790" s="1">
        <f>MAX(AVERAGE(Portfolios!$B$2:$B$5644)-Portfolios!B4790, 0)</f>
        <v>0</v>
      </c>
    </row>
    <row r="4791" spans="1:2">
      <c r="A4791" s="11">
        <f>Returns!A4791</f>
        <v>0</v>
      </c>
      <c r="B4791" s="1">
        <f>MAX(AVERAGE(Portfolios!$B$2:$B$5644)-Portfolios!B4791, 0)</f>
        <v>0</v>
      </c>
    </row>
    <row r="4792" spans="1:2">
      <c r="A4792" s="11">
        <f>Returns!A4792</f>
        <v>0</v>
      </c>
      <c r="B4792" s="1">
        <f>MAX(AVERAGE(Portfolios!$B$2:$B$5644)-Portfolios!B4792, 0)</f>
        <v>0</v>
      </c>
    </row>
    <row r="4793" spans="1:2">
      <c r="A4793" s="11">
        <f>Returns!A4793</f>
        <v>0</v>
      </c>
      <c r="B4793" s="1">
        <f>MAX(AVERAGE(Portfolios!$B$2:$B$5644)-Portfolios!B4793, 0)</f>
        <v>0</v>
      </c>
    </row>
    <row r="4794" spans="1:2">
      <c r="A4794" s="11">
        <f>Returns!A4794</f>
        <v>0</v>
      </c>
      <c r="B4794" s="1">
        <f>MAX(AVERAGE(Portfolios!$B$2:$B$5644)-Portfolios!B4794, 0)</f>
        <v>0</v>
      </c>
    </row>
    <row r="4795" spans="1:2">
      <c r="A4795" s="11">
        <f>Returns!A4795</f>
        <v>0</v>
      </c>
      <c r="B4795" s="1">
        <f>MAX(AVERAGE(Portfolios!$B$2:$B$5644)-Portfolios!B4795, 0)</f>
        <v>0</v>
      </c>
    </row>
    <row r="4796" spans="1:2">
      <c r="A4796" s="11">
        <f>Returns!A4796</f>
        <v>0</v>
      </c>
      <c r="B4796" s="1">
        <f>MAX(AVERAGE(Portfolios!$B$2:$B$5644)-Portfolios!B4796, 0)</f>
        <v>0</v>
      </c>
    </row>
    <row r="4797" spans="1:2">
      <c r="A4797" s="11">
        <f>Returns!A4797</f>
        <v>0</v>
      </c>
      <c r="B4797" s="1">
        <f>MAX(AVERAGE(Portfolios!$B$2:$B$5644)-Portfolios!B4797, 0)</f>
        <v>0</v>
      </c>
    </row>
    <row r="4798" spans="1:2">
      <c r="A4798" s="11">
        <f>Returns!A4798</f>
        <v>0</v>
      </c>
      <c r="B4798" s="1">
        <f>MAX(AVERAGE(Portfolios!$B$2:$B$5644)-Portfolios!B4798, 0)</f>
        <v>0</v>
      </c>
    </row>
    <row r="4799" spans="1:2">
      <c r="A4799" s="11">
        <f>Returns!A4799</f>
        <v>0</v>
      </c>
      <c r="B4799" s="1">
        <f>MAX(AVERAGE(Portfolios!$B$2:$B$5644)-Portfolios!B4799, 0)</f>
        <v>0</v>
      </c>
    </row>
    <row r="4800" spans="1:2">
      <c r="A4800" s="11">
        <f>Returns!A4800</f>
        <v>0</v>
      </c>
      <c r="B4800" s="1">
        <f>MAX(AVERAGE(Portfolios!$B$2:$B$5644)-Portfolios!B4800, 0)</f>
        <v>0</v>
      </c>
    </row>
    <row r="4801" spans="1:2">
      <c r="A4801" s="11">
        <f>Returns!A4801</f>
        <v>0</v>
      </c>
      <c r="B4801" s="1">
        <f>MAX(AVERAGE(Portfolios!$B$2:$B$5644)-Portfolios!B4801, 0)</f>
        <v>0</v>
      </c>
    </row>
    <row r="4802" spans="1:2">
      <c r="A4802" s="11">
        <f>Returns!A4802</f>
        <v>0</v>
      </c>
      <c r="B4802" s="1">
        <f>MAX(AVERAGE(Portfolios!$B$2:$B$5644)-Portfolios!B4802, 0)</f>
        <v>0</v>
      </c>
    </row>
    <row r="4803" spans="1:2">
      <c r="A4803" s="11">
        <f>Returns!A4803</f>
        <v>0</v>
      </c>
      <c r="B4803" s="1">
        <f>MAX(AVERAGE(Portfolios!$B$2:$B$5644)-Portfolios!B4803, 0)</f>
        <v>0</v>
      </c>
    </row>
    <row r="4804" spans="1:2">
      <c r="A4804" s="11">
        <f>Returns!A4804</f>
        <v>0</v>
      </c>
      <c r="B4804" s="1">
        <f>MAX(AVERAGE(Portfolios!$B$2:$B$5644)-Portfolios!B4804, 0)</f>
        <v>0</v>
      </c>
    </row>
    <row r="4805" spans="1:2">
      <c r="A4805" s="11">
        <f>Returns!A4805</f>
        <v>0</v>
      </c>
      <c r="B4805" s="1">
        <f>MAX(AVERAGE(Portfolios!$B$2:$B$5644)-Portfolios!B4805, 0)</f>
        <v>0</v>
      </c>
    </row>
    <row r="4806" spans="1:2">
      <c r="A4806" s="11">
        <f>Returns!A4806</f>
        <v>0</v>
      </c>
      <c r="B4806" s="1">
        <f>MAX(AVERAGE(Portfolios!$B$2:$B$5644)-Portfolios!B4806, 0)</f>
        <v>0</v>
      </c>
    </row>
    <row r="4807" spans="1:2">
      <c r="A4807" s="11">
        <f>Returns!A4807</f>
        <v>0</v>
      </c>
      <c r="B4807" s="1">
        <f>MAX(AVERAGE(Portfolios!$B$2:$B$5644)-Portfolios!B4807, 0)</f>
        <v>0</v>
      </c>
    </row>
    <row r="4808" spans="1:2">
      <c r="A4808" s="11">
        <f>Returns!A4808</f>
        <v>0</v>
      </c>
      <c r="B4808" s="1">
        <f>MAX(AVERAGE(Portfolios!$B$2:$B$5644)-Portfolios!B4808, 0)</f>
        <v>0</v>
      </c>
    </row>
    <row r="4809" spans="1:2">
      <c r="A4809" s="11">
        <f>Returns!A4809</f>
        <v>0</v>
      </c>
      <c r="B4809" s="1">
        <f>MAX(AVERAGE(Portfolios!$B$2:$B$5644)-Portfolios!B4809, 0)</f>
        <v>0</v>
      </c>
    </row>
    <row r="4810" spans="1:2">
      <c r="A4810" s="11">
        <f>Returns!A4810</f>
        <v>0</v>
      </c>
      <c r="B4810" s="1">
        <f>MAX(AVERAGE(Portfolios!$B$2:$B$5644)-Portfolios!B4810, 0)</f>
        <v>0</v>
      </c>
    </row>
    <row r="4811" spans="1:2">
      <c r="A4811" s="11">
        <f>Returns!A4811</f>
        <v>0</v>
      </c>
      <c r="B4811" s="1">
        <f>MAX(AVERAGE(Portfolios!$B$2:$B$5644)-Portfolios!B4811, 0)</f>
        <v>0</v>
      </c>
    </row>
    <row r="4812" spans="1:2">
      <c r="A4812" s="11">
        <f>Returns!A4812</f>
        <v>0</v>
      </c>
      <c r="B4812" s="1">
        <f>MAX(AVERAGE(Portfolios!$B$2:$B$5644)-Portfolios!B4812, 0)</f>
        <v>0</v>
      </c>
    </row>
    <row r="4813" spans="1:2">
      <c r="A4813" s="11">
        <f>Returns!A4813</f>
        <v>0</v>
      </c>
      <c r="B4813" s="1">
        <f>MAX(AVERAGE(Portfolios!$B$2:$B$5644)-Portfolios!B4813, 0)</f>
        <v>0</v>
      </c>
    </row>
    <row r="4814" spans="1:2">
      <c r="A4814" s="11">
        <f>Returns!A4814</f>
        <v>0</v>
      </c>
      <c r="B4814" s="1">
        <f>MAX(AVERAGE(Portfolios!$B$2:$B$5644)-Portfolios!B4814, 0)</f>
        <v>0</v>
      </c>
    </row>
    <row r="4815" spans="1:2">
      <c r="A4815" s="11">
        <f>Returns!A4815</f>
        <v>0</v>
      </c>
      <c r="B4815" s="1">
        <f>MAX(AVERAGE(Portfolios!$B$2:$B$5644)-Portfolios!B4815, 0)</f>
        <v>0</v>
      </c>
    </row>
    <row r="4816" spans="1:2">
      <c r="A4816" s="11">
        <f>Returns!A4816</f>
        <v>0</v>
      </c>
      <c r="B4816" s="1">
        <f>MAX(AVERAGE(Portfolios!$B$2:$B$5644)-Portfolios!B4816, 0)</f>
        <v>0</v>
      </c>
    </row>
    <row r="4817" spans="1:2">
      <c r="A4817" s="11">
        <f>Returns!A4817</f>
        <v>0</v>
      </c>
      <c r="B4817" s="1">
        <f>MAX(AVERAGE(Portfolios!$B$2:$B$5644)-Portfolios!B4817, 0)</f>
        <v>0</v>
      </c>
    </row>
    <row r="4818" spans="1:2">
      <c r="A4818" s="11">
        <f>Returns!A4818</f>
        <v>0</v>
      </c>
      <c r="B4818" s="1">
        <f>MAX(AVERAGE(Portfolios!$B$2:$B$5644)-Portfolios!B4818, 0)</f>
        <v>0</v>
      </c>
    </row>
    <row r="4819" spans="1:2">
      <c r="A4819" s="11">
        <f>Returns!A4819</f>
        <v>0</v>
      </c>
      <c r="B4819" s="1">
        <f>MAX(AVERAGE(Portfolios!$B$2:$B$5644)-Portfolios!B4819, 0)</f>
        <v>0</v>
      </c>
    </row>
    <row r="4820" spans="1:2">
      <c r="A4820" s="11">
        <f>Returns!A4820</f>
        <v>0</v>
      </c>
      <c r="B4820" s="1">
        <f>MAX(AVERAGE(Portfolios!$B$2:$B$5644)-Portfolios!B4820, 0)</f>
        <v>0</v>
      </c>
    </row>
    <row r="4821" spans="1:2">
      <c r="A4821" s="11">
        <f>Returns!A4821</f>
        <v>0</v>
      </c>
      <c r="B4821" s="1">
        <f>MAX(AVERAGE(Portfolios!$B$2:$B$5644)-Portfolios!B4821, 0)</f>
        <v>0</v>
      </c>
    </row>
    <row r="4822" spans="1:2">
      <c r="A4822" s="11">
        <f>Returns!A4822</f>
        <v>0</v>
      </c>
      <c r="B4822" s="1">
        <f>MAX(AVERAGE(Portfolios!$B$2:$B$5644)-Portfolios!B4822, 0)</f>
        <v>0</v>
      </c>
    </row>
    <row r="4823" spans="1:2">
      <c r="A4823" s="11">
        <f>Returns!A4823</f>
        <v>0</v>
      </c>
      <c r="B4823" s="1">
        <f>MAX(AVERAGE(Portfolios!$B$2:$B$5644)-Portfolios!B4823, 0)</f>
        <v>0</v>
      </c>
    </row>
    <row r="4824" spans="1:2">
      <c r="A4824" s="11">
        <f>Returns!A4824</f>
        <v>0</v>
      </c>
      <c r="B4824" s="1">
        <f>MAX(AVERAGE(Portfolios!$B$2:$B$5644)-Portfolios!B4824, 0)</f>
        <v>0</v>
      </c>
    </row>
    <row r="4825" spans="1:2">
      <c r="A4825" s="11">
        <f>Returns!A4825</f>
        <v>0</v>
      </c>
      <c r="B4825" s="1">
        <f>MAX(AVERAGE(Portfolios!$B$2:$B$5644)-Portfolios!B4825, 0)</f>
        <v>0</v>
      </c>
    </row>
    <row r="4826" spans="1:2">
      <c r="A4826" s="11">
        <f>Returns!A4826</f>
        <v>0</v>
      </c>
      <c r="B4826" s="1">
        <f>MAX(AVERAGE(Portfolios!$B$2:$B$5644)-Portfolios!B4826, 0)</f>
        <v>0</v>
      </c>
    </row>
    <row r="4827" spans="1:2">
      <c r="A4827" s="11">
        <f>Returns!A4827</f>
        <v>0</v>
      </c>
      <c r="B4827" s="1">
        <f>MAX(AVERAGE(Portfolios!$B$2:$B$5644)-Portfolios!B4827, 0)</f>
        <v>0</v>
      </c>
    </row>
    <row r="4828" spans="1:2">
      <c r="A4828" s="11">
        <f>Returns!A4828</f>
        <v>0</v>
      </c>
      <c r="B4828" s="1">
        <f>MAX(AVERAGE(Portfolios!$B$2:$B$5644)-Portfolios!B4828, 0)</f>
        <v>0</v>
      </c>
    </row>
    <row r="4829" spans="1:2">
      <c r="A4829" s="11">
        <f>Returns!A4829</f>
        <v>0</v>
      </c>
      <c r="B4829" s="1">
        <f>MAX(AVERAGE(Portfolios!$B$2:$B$5644)-Portfolios!B4829, 0)</f>
        <v>0</v>
      </c>
    </row>
    <row r="4830" spans="1:2">
      <c r="A4830" s="11">
        <f>Returns!A4830</f>
        <v>0</v>
      </c>
      <c r="B4830" s="1">
        <f>MAX(AVERAGE(Portfolios!$B$2:$B$5644)-Portfolios!B4830, 0)</f>
        <v>0</v>
      </c>
    </row>
    <row r="4831" spans="1:2">
      <c r="A4831" s="11">
        <f>Returns!A4831</f>
        <v>0</v>
      </c>
      <c r="B4831" s="1">
        <f>MAX(AVERAGE(Portfolios!$B$2:$B$5644)-Portfolios!B4831, 0)</f>
        <v>0</v>
      </c>
    </row>
    <row r="4832" spans="1:2">
      <c r="A4832" s="11">
        <f>Returns!A4832</f>
        <v>0</v>
      </c>
      <c r="B4832" s="1">
        <f>MAX(AVERAGE(Portfolios!$B$2:$B$5644)-Portfolios!B4832, 0)</f>
        <v>0</v>
      </c>
    </row>
    <row r="4833" spans="1:2">
      <c r="A4833" s="11">
        <f>Returns!A4833</f>
        <v>0</v>
      </c>
      <c r="B4833" s="1">
        <f>MAX(AVERAGE(Portfolios!$B$2:$B$5644)-Portfolios!B4833, 0)</f>
        <v>0</v>
      </c>
    </row>
    <row r="4834" spans="1:2">
      <c r="A4834" s="11">
        <f>Returns!A4834</f>
        <v>0</v>
      </c>
      <c r="B4834" s="1">
        <f>MAX(AVERAGE(Portfolios!$B$2:$B$5644)-Portfolios!B4834, 0)</f>
        <v>0</v>
      </c>
    </row>
    <row r="4835" spans="1:2">
      <c r="A4835" s="11">
        <f>Returns!A4835</f>
        <v>0</v>
      </c>
      <c r="B4835" s="1">
        <f>MAX(AVERAGE(Portfolios!$B$2:$B$5644)-Portfolios!B4835, 0)</f>
        <v>0</v>
      </c>
    </row>
    <row r="4836" spans="1:2">
      <c r="A4836" s="11">
        <f>Returns!A4836</f>
        <v>0</v>
      </c>
      <c r="B4836" s="1">
        <f>MAX(AVERAGE(Portfolios!$B$2:$B$5644)-Portfolios!B4836, 0)</f>
        <v>0</v>
      </c>
    </row>
    <row r="4837" spans="1:2">
      <c r="A4837" s="11">
        <f>Returns!A4837</f>
        <v>0</v>
      </c>
      <c r="B4837" s="1">
        <f>MAX(AVERAGE(Portfolios!$B$2:$B$5644)-Portfolios!B4837, 0)</f>
        <v>0</v>
      </c>
    </row>
    <row r="4838" spans="1:2">
      <c r="A4838" s="11">
        <f>Returns!A4838</f>
        <v>0</v>
      </c>
      <c r="B4838" s="1">
        <f>MAX(AVERAGE(Portfolios!$B$2:$B$5644)-Portfolios!B4838, 0)</f>
        <v>0</v>
      </c>
    </row>
    <row r="4839" spans="1:2">
      <c r="A4839" s="11">
        <f>Returns!A4839</f>
        <v>0</v>
      </c>
      <c r="B4839" s="1">
        <f>MAX(AVERAGE(Portfolios!$B$2:$B$5644)-Portfolios!B4839, 0)</f>
        <v>0</v>
      </c>
    </row>
    <row r="4840" spans="1:2">
      <c r="A4840" s="11">
        <f>Returns!A4840</f>
        <v>0</v>
      </c>
      <c r="B4840" s="1">
        <f>MAX(AVERAGE(Portfolios!$B$2:$B$5644)-Portfolios!B4840, 0)</f>
        <v>0</v>
      </c>
    </row>
    <row r="4841" spans="1:2">
      <c r="A4841" s="11">
        <f>Returns!A4841</f>
        <v>0</v>
      </c>
      <c r="B4841" s="1">
        <f>MAX(AVERAGE(Portfolios!$B$2:$B$5644)-Portfolios!B4841, 0)</f>
        <v>0</v>
      </c>
    </row>
    <row r="4842" spans="1:2">
      <c r="A4842" s="11">
        <f>Returns!A4842</f>
        <v>0</v>
      </c>
      <c r="B4842" s="1">
        <f>MAX(AVERAGE(Portfolios!$B$2:$B$5644)-Portfolios!B4842, 0)</f>
        <v>0</v>
      </c>
    </row>
    <row r="4843" spans="1:2">
      <c r="A4843" s="11">
        <f>Returns!A4843</f>
        <v>0</v>
      </c>
      <c r="B4843" s="1">
        <f>MAX(AVERAGE(Portfolios!$B$2:$B$5644)-Portfolios!B4843, 0)</f>
        <v>0</v>
      </c>
    </row>
    <row r="4844" spans="1:2">
      <c r="A4844" s="11">
        <f>Returns!A4844</f>
        <v>0</v>
      </c>
      <c r="B4844" s="1">
        <f>MAX(AVERAGE(Portfolios!$B$2:$B$5644)-Portfolios!B4844, 0)</f>
        <v>0</v>
      </c>
    </row>
    <row r="4845" spans="1:2">
      <c r="A4845" s="11">
        <f>Returns!A4845</f>
        <v>0</v>
      </c>
      <c r="B4845" s="1">
        <f>MAX(AVERAGE(Portfolios!$B$2:$B$5644)-Portfolios!B4845, 0)</f>
        <v>0</v>
      </c>
    </row>
    <row r="4846" spans="1:2">
      <c r="A4846" s="11">
        <f>Returns!A4846</f>
        <v>0</v>
      </c>
      <c r="B4846" s="1">
        <f>MAX(AVERAGE(Portfolios!$B$2:$B$5644)-Portfolios!B4846, 0)</f>
        <v>0</v>
      </c>
    </row>
    <row r="4847" spans="1:2">
      <c r="A4847" s="11">
        <f>Returns!A4847</f>
        <v>0</v>
      </c>
      <c r="B4847" s="1">
        <f>MAX(AVERAGE(Portfolios!$B$2:$B$5644)-Portfolios!B4847, 0)</f>
        <v>0</v>
      </c>
    </row>
    <row r="4848" spans="1:2">
      <c r="A4848" s="11">
        <f>Returns!A4848</f>
        <v>0</v>
      </c>
      <c r="B4848" s="1">
        <f>MAX(AVERAGE(Portfolios!$B$2:$B$5644)-Portfolios!B4848, 0)</f>
        <v>0</v>
      </c>
    </row>
    <row r="4849" spans="1:2">
      <c r="A4849" s="11">
        <f>Returns!A4849</f>
        <v>0</v>
      </c>
      <c r="B4849" s="1">
        <f>MAX(AVERAGE(Portfolios!$B$2:$B$5644)-Portfolios!B4849, 0)</f>
        <v>0</v>
      </c>
    </row>
    <row r="4850" spans="1:2">
      <c r="A4850" s="11">
        <f>Returns!A4850</f>
        <v>0</v>
      </c>
      <c r="B4850" s="1">
        <f>MAX(AVERAGE(Portfolios!$B$2:$B$5644)-Portfolios!B4850, 0)</f>
        <v>0</v>
      </c>
    </row>
    <row r="4851" spans="1:2">
      <c r="A4851" s="11">
        <f>Returns!A4851</f>
        <v>0</v>
      </c>
      <c r="B4851" s="1">
        <f>MAX(AVERAGE(Portfolios!$B$2:$B$5644)-Portfolios!B4851, 0)</f>
        <v>0</v>
      </c>
    </row>
    <row r="4852" spans="1:2">
      <c r="A4852" s="11">
        <f>Returns!A4852</f>
        <v>0</v>
      </c>
      <c r="B4852" s="1">
        <f>MAX(AVERAGE(Portfolios!$B$2:$B$5644)-Portfolios!B4852, 0)</f>
        <v>0</v>
      </c>
    </row>
    <row r="4853" spans="1:2">
      <c r="A4853" s="11">
        <f>Returns!A4853</f>
        <v>0</v>
      </c>
      <c r="B4853" s="1">
        <f>MAX(AVERAGE(Portfolios!$B$2:$B$5644)-Portfolios!B4853, 0)</f>
        <v>0</v>
      </c>
    </row>
    <row r="4854" spans="1:2">
      <c r="A4854" s="11">
        <f>Returns!A4854</f>
        <v>0</v>
      </c>
      <c r="B4854" s="1">
        <f>MAX(AVERAGE(Portfolios!$B$2:$B$5644)-Portfolios!B4854, 0)</f>
        <v>0</v>
      </c>
    </row>
    <row r="4855" spans="1:2">
      <c r="A4855" s="11">
        <f>Returns!A4855</f>
        <v>0</v>
      </c>
      <c r="B4855" s="1">
        <f>MAX(AVERAGE(Portfolios!$B$2:$B$5644)-Portfolios!B4855, 0)</f>
        <v>0</v>
      </c>
    </row>
    <row r="4856" spans="1:2">
      <c r="A4856" s="11">
        <f>Returns!A4856</f>
        <v>0</v>
      </c>
      <c r="B4856" s="1">
        <f>MAX(AVERAGE(Portfolios!$B$2:$B$5644)-Portfolios!B4856, 0)</f>
        <v>0</v>
      </c>
    </row>
    <row r="4857" spans="1:2">
      <c r="A4857" s="11">
        <f>Returns!A4857</f>
        <v>0</v>
      </c>
      <c r="B4857" s="1">
        <f>MAX(AVERAGE(Portfolios!$B$2:$B$5644)-Portfolios!B4857, 0)</f>
        <v>0</v>
      </c>
    </row>
    <row r="4858" spans="1:2">
      <c r="A4858" s="11">
        <f>Returns!A4858</f>
        <v>0</v>
      </c>
      <c r="B4858" s="1">
        <f>MAX(AVERAGE(Portfolios!$B$2:$B$5644)-Portfolios!B4858, 0)</f>
        <v>0</v>
      </c>
    </row>
    <row r="4859" spans="1:2">
      <c r="A4859" s="11">
        <f>Returns!A4859</f>
        <v>0</v>
      </c>
      <c r="B4859" s="1">
        <f>MAX(AVERAGE(Portfolios!$B$2:$B$5644)-Portfolios!B4859, 0)</f>
        <v>0</v>
      </c>
    </row>
    <row r="4860" spans="1:2">
      <c r="A4860" s="11">
        <f>Returns!A4860</f>
        <v>0</v>
      </c>
      <c r="B4860" s="1">
        <f>MAX(AVERAGE(Portfolios!$B$2:$B$5644)-Portfolios!B4860, 0)</f>
        <v>0</v>
      </c>
    </row>
    <row r="4861" spans="1:2">
      <c r="A4861" s="11">
        <f>Returns!A4861</f>
        <v>0</v>
      </c>
      <c r="B4861" s="1">
        <f>MAX(AVERAGE(Portfolios!$B$2:$B$5644)-Portfolios!B4861, 0)</f>
        <v>0</v>
      </c>
    </row>
    <row r="4862" spans="1:2">
      <c r="A4862" s="11">
        <f>Returns!A4862</f>
        <v>0</v>
      </c>
      <c r="B4862" s="1">
        <f>MAX(AVERAGE(Portfolios!$B$2:$B$5644)-Portfolios!B4862, 0)</f>
        <v>0</v>
      </c>
    </row>
    <row r="4863" spans="1:2">
      <c r="A4863" s="11">
        <f>Returns!A4863</f>
        <v>0</v>
      </c>
      <c r="B4863" s="1">
        <f>MAX(AVERAGE(Portfolios!$B$2:$B$5644)-Portfolios!B4863, 0)</f>
        <v>0</v>
      </c>
    </row>
    <row r="4864" spans="1:2">
      <c r="A4864" s="11">
        <f>Returns!A4864</f>
        <v>0</v>
      </c>
      <c r="B4864" s="1">
        <f>MAX(AVERAGE(Portfolios!$B$2:$B$5644)-Portfolios!B4864, 0)</f>
        <v>0</v>
      </c>
    </row>
    <row r="4865" spans="1:2">
      <c r="A4865" s="11">
        <f>Returns!A4865</f>
        <v>0</v>
      </c>
      <c r="B4865" s="1">
        <f>MAX(AVERAGE(Portfolios!$B$2:$B$5644)-Portfolios!B4865, 0)</f>
        <v>0</v>
      </c>
    </row>
    <row r="4866" spans="1:2">
      <c r="A4866" s="11">
        <f>Returns!A4866</f>
        <v>0</v>
      </c>
      <c r="B4866" s="1">
        <f>MAX(AVERAGE(Portfolios!$B$2:$B$5644)-Portfolios!B4866, 0)</f>
        <v>0</v>
      </c>
    </row>
    <row r="4867" spans="1:2">
      <c r="A4867" s="11">
        <f>Returns!A4867</f>
        <v>0</v>
      </c>
      <c r="B4867" s="1">
        <f>MAX(AVERAGE(Portfolios!$B$2:$B$5644)-Portfolios!B4867, 0)</f>
        <v>0</v>
      </c>
    </row>
    <row r="4868" spans="1:2">
      <c r="A4868" s="11">
        <f>Returns!A4868</f>
        <v>0</v>
      </c>
      <c r="B4868" s="1">
        <f>MAX(AVERAGE(Portfolios!$B$2:$B$5644)-Portfolios!B4868, 0)</f>
        <v>0</v>
      </c>
    </row>
    <row r="4869" spans="1:2">
      <c r="A4869" s="11">
        <f>Returns!A4869</f>
        <v>0</v>
      </c>
      <c r="B4869" s="1">
        <f>MAX(AVERAGE(Portfolios!$B$2:$B$5644)-Portfolios!B4869, 0)</f>
        <v>0</v>
      </c>
    </row>
    <row r="4870" spans="1:2">
      <c r="A4870" s="11">
        <f>Returns!A4870</f>
        <v>0</v>
      </c>
      <c r="B4870" s="1">
        <f>MAX(AVERAGE(Portfolios!$B$2:$B$5644)-Portfolios!B4870, 0)</f>
        <v>0</v>
      </c>
    </row>
    <row r="4871" spans="1:2">
      <c r="A4871" s="11">
        <f>Returns!A4871</f>
        <v>0</v>
      </c>
      <c r="B4871" s="1">
        <f>MAX(AVERAGE(Portfolios!$B$2:$B$5644)-Portfolios!B4871, 0)</f>
        <v>0</v>
      </c>
    </row>
    <row r="4872" spans="1:2">
      <c r="A4872" s="11">
        <f>Returns!A4872</f>
        <v>0</v>
      </c>
      <c r="B4872" s="1">
        <f>MAX(AVERAGE(Portfolios!$B$2:$B$5644)-Portfolios!B4872, 0)</f>
        <v>0</v>
      </c>
    </row>
    <row r="4873" spans="1:2">
      <c r="A4873" s="11">
        <f>Returns!A4873</f>
        <v>0</v>
      </c>
      <c r="B4873" s="1">
        <f>MAX(AVERAGE(Portfolios!$B$2:$B$5644)-Portfolios!B4873, 0)</f>
        <v>0</v>
      </c>
    </row>
    <row r="4874" spans="1:2">
      <c r="A4874" s="11">
        <f>Returns!A4874</f>
        <v>0</v>
      </c>
      <c r="B4874" s="1">
        <f>MAX(AVERAGE(Portfolios!$B$2:$B$5644)-Portfolios!B4874, 0)</f>
        <v>0</v>
      </c>
    </row>
    <row r="4875" spans="1:2">
      <c r="A4875" s="11">
        <f>Returns!A4875</f>
        <v>0</v>
      </c>
      <c r="B4875" s="1">
        <f>MAX(AVERAGE(Portfolios!$B$2:$B$5644)-Portfolios!B4875, 0)</f>
        <v>0</v>
      </c>
    </row>
    <row r="4876" spans="1:2">
      <c r="A4876" s="11">
        <f>Returns!A4876</f>
        <v>0</v>
      </c>
      <c r="B4876" s="1">
        <f>MAX(AVERAGE(Portfolios!$B$2:$B$5644)-Portfolios!B4876, 0)</f>
        <v>0</v>
      </c>
    </row>
    <row r="4877" spans="1:2">
      <c r="A4877" s="11">
        <f>Returns!A4877</f>
        <v>0</v>
      </c>
      <c r="B4877" s="1">
        <f>MAX(AVERAGE(Portfolios!$B$2:$B$5644)-Portfolios!B4877, 0)</f>
        <v>0</v>
      </c>
    </row>
    <row r="4878" spans="1:2">
      <c r="A4878" s="11">
        <f>Returns!A4878</f>
        <v>0</v>
      </c>
      <c r="B4878" s="1">
        <f>MAX(AVERAGE(Portfolios!$B$2:$B$5644)-Portfolios!B4878, 0)</f>
        <v>0</v>
      </c>
    </row>
    <row r="4879" spans="1:2">
      <c r="A4879" s="11">
        <f>Returns!A4879</f>
        <v>0</v>
      </c>
      <c r="B4879" s="1">
        <f>MAX(AVERAGE(Portfolios!$B$2:$B$5644)-Portfolios!B4879, 0)</f>
        <v>0</v>
      </c>
    </row>
    <row r="4880" spans="1:2">
      <c r="A4880" s="11">
        <f>Returns!A4880</f>
        <v>0</v>
      </c>
      <c r="B4880" s="1">
        <f>MAX(AVERAGE(Portfolios!$B$2:$B$5644)-Portfolios!B4880, 0)</f>
        <v>0</v>
      </c>
    </row>
    <row r="4881" spans="1:2">
      <c r="A4881" s="11">
        <f>Returns!A4881</f>
        <v>0</v>
      </c>
      <c r="B4881" s="1">
        <f>MAX(AVERAGE(Portfolios!$B$2:$B$5644)-Portfolios!B4881, 0)</f>
        <v>0</v>
      </c>
    </row>
    <row r="4882" spans="1:2">
      <c r="A4882" s="11">
        <f>Returns!A4882</f>
        <v>0</v>
      </c>
      <c r="B4882" s="1">
        <f>MAX(AVERAGE(Portfolios!$B$2:$B$5644)-Portfolios!B4882, 0)</f>
        <v>0</v>
      </c>
    </row>
    <row r="4883" spans="1:2">
      <c r="A4883" s="11">
        <f>Returns!A4883</f>
        <v>0</v>
      </c>
      <c r="B4883" s="1">
        <f>MAX(AVERAGE(Portfolios!$B$2:$B$5644)-Portfolios!B4883, 0)</f>
        <v>0</v>
      </c>
    </row>
    <row r="4884" spans="1:2">
      <c r="A4884" s="11">
        <f>Returns!A4884</f>
        <v>0</v>
      </c>
      <c r="B4884" s="1">
        <f>MAX(AVERAGE(Portfolios!$B$2:$B$5644)-Portfolios!B4884, 0)</f>
        <v>0</v>
      </c>
    </row>
    <row r="4885" spans="1:2">
      <c r="A4885" s="11">
        <f>Returns!A4885</f>
        <v>0</v>
      </c>
      <c r="B4885" s="1">
        <f>MAX(AVERAGE(Portfolios!$B$2:$B$5644)-Portfolios!B4885, 0)</f>
        <v>0</v>
      </c>
    </row>
    <row r="4886" spans="1:2">
      <c r="A4886" s="11">
        <f>Returns!A4886</f>
        <v>0</v>
      </c>
      <c r="B4886" s="1">
        <f>MAX(AVERAGE(Portfolios!$B$2:$B$5644)-Portfolios!B4886, 0)</f>
        <v>0</v>
      </c>
    </row>
    <row r="4887" spans="1:2">
      <c r="A4887" s="11">
        <f>Returns!A4887</f>
        <v>0</v>
      </c>
      <c r="B4887" s="1">
        <f>MAX(AVERAGE(Portfolios!$B$2:$B$5644)-Portfolios!B4887, 0)</f>
        <v>0</v>
      </c>
    </row>
    <row r="4888" spans="1:2">
      <c r="A4888" s="11">
        <f>Returns!A4888</f>
        <v>0</v>
      </c>
      <c r="B4888" s="1">
        <f>MAX(AVERAGE(Portfolios!$B$2:$B$5644)-Portfolios!B4888, 0)</f>
        <v>0</v>
      </c>
    </row>
    <row r="4889" spans="1:2">
      <c r="A4889" s="11">
        <f>Returns!A4889</f>
        <v>0</v>
      </c>
      <c r="B4889" s="1">
        <f>MAX(AVERAGE(Portfolios!$B$2:$B$5644)-Portfolios!B4889, 0)</f>
        <v>0</v>
      </c>
    </row>
    <row r="4890" spans="1:2">
      <c r="A4890" s="11">
        <f>Returns!A4890</f>
        <v>0</v>
      </c>
      <c r="B4890" s="1">
        <f>MAX(AVERAGE(Portfolios!$B$2:$B$5644)-Portfolios!B4890, 0)</f>
        <v>0</v>
      </c>
    </row>
    <row r="4891" spans="1:2">
      <c r="A4891" s="11">
        <f>Returns!A4891</f>
        <v>0</v>
      </c>
      <c r="B4891" s="1">
        <f>MAX(AVERAGE(Portfolios!$B$2:$B$5644)-Portfolios!B4891, 0)</f>
        <v>0</v>
      </c>
    </row>
    <row r="4892" spans="1:2">
      <c r="A4892" s="11">
        <f>Returns!A4892</f>
        <v>0</v>
      </c>
      <c r="B4892" s="1">
        <f>MAX(AVERAGE(Portfolios!$B$2:$B$5644)-Portfolios!B4892, 0)</f>
        <v>0</v>
      </c>
    </row>
    <row r="4893" spans="1:2">
      <c r="A4893" s="11">
        <f>Returns!A4893</f>
        <v>0</v>
      </c>
      <c r="B4893" s="1">
        <f>MAX(AVERAGE(Portfolios!$B$2:$B$5644)-Portfolios!B4893, 0)</f>
        <v>0</v>
      </c>
    </row>
    <row r="4894" spans="1:2">
      <c r="A4894" s="11">
        <f>Returns!A4894</f>
        <v>0</v>
      </c>
      <c r="B4894" s="1">
        <f>MAX(AVERAGE(Portfolios!$B$2:$B$5644)-Portfolios!B4894, 0)</f>
        <v>0</v>
      </c>
    </row>
    <row r="4895" spans="1:2">
      <c r="A4895" s="11">
        <f>Returns!A4895</f>
        <v>0</v>
      </c>
      <c r="B4895" s="1">
        <f>MAX(AVERAGE(Portfolios!$B$2:$B$5644)-Portfolios!B4895, 0)</f>
        <v>0</v>
      </c>
    </row>
    <row r="4896" spans="1:2">
      <c r="A4896" s="11">
        <f>Returns!A4896</f>
        <v>0</v>
      </c>
      <c r="B4896" s="1">
        <f>MAX(AVERAGE(Portfolios!$B$2:$B$5644)-Portfolios!B4896, 0)</f>
        <v>0</v>
      </c>
    </row>
    <row r="4897" spans="1:2">
      <c r="A4897" s="11">
        <f>Returns!A4897</f>
        <v>0</v>
      </c>
      <c r="B4897" s="1">
        <f>MAX(AVERAGE(Portfolios!$B$2:$B$5644)-Portfolios!B4897, 0)</f>
        <v>0</v>
      </c>
    </row>
    <row r="4898" spans="1:2">
      <c r="A4898" s="11">
        <f>Returns!A4898</f>
        <v>0</v>
      </c>
      <c r="B4898" s="1">
        <f>MAX(AVERAGE(Portfolios!$B$2:$B$5644)-Portfolios!B4898, 0)</f>
        <v>0</v>
      </c>
    </row>
    <row r="4899" spans="1:2">
      <c r="A4899" s="11">
        <f>Returns!A4899</f>
        <v>0</v>
      </c>
      <c r="B4899" s="1">
        <f>MAX(AVERAGE(Portfolios!$B$2:$B$5644)-Portfolios!B4899, 0)</f>
        <v>0</v>
      </c>
    </row>
    <row r="4900" spans="1:2">
      <c r="A4900" s="11">
        <f>Returns!A4900</f>
        <v>0</v>
      </c>
      <c r="B4900" s="1">
        <f>MAX(AVERAGE(Portfolios!$B$2:$B$5644)-Portfolios!B4900, 0)</f>
        <v>0</v>
      </c>
    </row>
    <row r="4901" spans="1:2">
      <c r="A4901" s="11">
        <f>Returns!A4901</f>
        <v>0</v>
      </c>
      <c r="B4901" s="1">
        <f>MAX(AVERAGE(Portfolios!$B$2:$B$5644)-Portfolios!B4901, 0)</f>
        <v>0</v>
      </c>
    </row>
    <row r="4902" spans="1:2">
      <c r="A4902" s="11">
        <f>Returns!A4902</f>
        <v>0</v>
      </c>
      <c r="B4902" s="1">
        <f>MAX(AVERAGE(Portfolios!$B$2:$B$5644)-Portfolios!B4902, 0)</f>
        <v>0</v>
      </c>
    </row>
    <row r="4903" spans="1:2">
      <c r="A4903" s="11">
        <f>Returns!A4903</f>
        <v>0</v>
      </c>
      <c r="B4903" s="1">
        <f>MAX(AVERAGE(Portfolios!$B$2:$B$5644)-Portfolios!B4903, 0)</f>
        <v>0</v>
      </c>
    </row>
    <row r="4904" spans="1:2">
      <c r="A4904" s="11">
        <f>Returns!A4904</f>
        <v>0</v>
      </c>
      <c r="B4904" s="1">
        <f>MAX(AVERAGE(Portfolios!$B$2:$B$5644)-Portfolios!B4904, 0)</f>
        <v>0</v>
      </c>
    </row>
    <row r="4905" spans="1:2">
      <c r="A4905" s="11">
        <f>Returns!A4905</f>
        <v>0</v>
      </c>
      <c r="B4905" s="1">
        <f>MAX(AVERAGE(Portfolios!$B$2:$B$5644)-Portfolios!B4905, 0)</f>
        <v>0</v>
      </c>
    </row>
    <row r="4906" spans="1:2">
      <c r="A4906" s="11">
        <f>Returns!A4906</f>
        <v>0</v>
      </c>
      <c r="B4906" s="1">
        <f>MAX(AVERAGE(Portfolios!$B$2:$B$5644)-Portfolios!B4906, 0)</f>
        <v>0</v>
      </c>
    </row>
    <row r="4907" spans="1:2">
      <c r="A4907" s="11">
        <f>Returns!A4907</f>
        <v>0</v>
      </c>
      <c r="B4907" s="1">
        <f>MAX(AVERAGE(Portfolios!$B$2:$B$5644)-Portfolios!B4907, 0)</f>
        <v>0</v>
      </c>
    </row>
    <row r="4908" spans="1:2">
      <c r="A4908" s="11">
        <f>Returns!A4908</f>
        <v>0</v>
      </c>
      <c r="B4908" s="1">
        <f>MAX(AVERAGE(Portfolios!$B$2:$B$5644)-Portfolios!B4908, 0)</f>
        <v>0</v>
      </c>
    </row>
    <row r="4909" spans="1:2">
      <c r="A4909" s="11">
        <f>Returns!A4909</f>
        <v>0</v>
      </c>
      <c r="B4909" s="1">
        <f>MAX(AVERAGE(Portfolios!$B$2:$B$5644)-Portfolios!B4909, 0)</f>
        <v>0</v>
      </c>
    </row>
    <row r="4910" spans="1:2">
      <c r="A4910" s="11">
        <f>Returns!A4910</f>
        <v>0</v>
      </c>
      <c r="B4910" s="1">
        <f>MAX(AVERAGE(Portfolios!$B$2:$B$5644)-Portfolios!B4910, 0)</f>
        <v>0</v>
      </c>
    </row>
    <row r="4911" spans="1:2">
      <c r="A4911" s="11">
        <f>Returns!A4911</f>
        <v>0</v>
      </c>
      <c r="B4911" s="1">
        <f>MAX(AVERAGE(Portfolios!$B$2:$B$5644)-Portfolios!B4911, 0)</f>
        <v>0</v>
      </c>
    </row>
    <row r="4912" spans="1:2">
      <c r="A4912" s="11">
        <f>Returns!A4912</f>
        <v>0</v>
      </c>
      <c r="B4912" s="1">
        <f>MAX(AVERAGE(Portfolios!$B$2:$B$5644)-Portfolios!B4912, 0)</f>
        <v>0</v>
      </c>
    </row>
    <row r="4913" spans="1:2">
      <c r="A4913" s="11">
        <f>Returns!A4913</f>
        <v>0</v>
      </c>
      <c r="B4913" s="1">
        <f>MAX(AVERAGE(Portfolios!$B$2:$B$5644)-Portfolios!B4913, 0)</f>
        <v>0</v>
      </c>
    </row>
    <row r="4914" spans="1:2">
      <c r="A4914" s="11">
        <f>Returns!A4914</f>
        <v>0</v>
      </c>
      <c r="B4914" s="1">
        <f>MAX(AVERAGE(Portfolios!$B$2:$B$5644)-Portfolios!B4914, 0)</f>
        <v>0</v>
      </c>
    </row>
    <row r="4915" spans="1:2">
      <c r="A4915" s="11">
        <f>Returns!A4915</f>
        <v>0</v>
      </c>
      <c r="B4915" s="1">
        <f>MAX(AVERAGE(Portfolios!$B$2:$B$5644)-Portfolios!B4915, 0)</f>
        <v>0</v>
      </c>
    </row>
    <row r="4916" spans="1:2">
      <c r="A4916" s="11">
        <f>Returns!A4916</f>
        <v>0</v>
      </c>
      <c r="B4916" s="1">
        <f>MAX(AVERAGE(Portfolios!$B$2:$B$5644)-Portfolios!B4916, 0)</f>
        <v>0</v>
      </c>
    </row>
    <row r="4917" spans="1:2">
      <c r="A4917" s="11">
        <f>Returns!A4917</f>
        <v>0</v>
      </c>
      <c r="B4917" s="1">
        <f>MAX(AVERAGE(Portfolios!$B$2:$B$5644)-Portfolios!B4917, 0)</f>
        <v>0</v>
      </c>
    </row>
    <row r="4918" spans="1:2">
      <c r="A4918" s="11">
        <f>Returns!A4918</f>
        <v>0</v>
      </c>
      <c r="B4918" s="1">
        <f>MAX(AVERAGE(Portfolios!$B$2:$B$5644)-Portfolios!B4918, 0)</f>
        <v>0</v>
      </c>
    </row>
    <row r="4919" spans="1:2">
      <c r="A4919" s="11">
        <f>Returns!A4919</f>
        <v>0</v>
      </c>
      <c r="B4919" s="1">
        <f>MAX(AVERAGE(Portfolios!$B$2:$B$5644)-Portfolios!B4919, 0)</f>
        <v>0</v>
      </c>
    </row>
    <row r="4920" spans="1:2">
      <c r="A4920" s="11">
        <f>Returns!A4920</f>
        <v>0</v>
      </c>
      <c r="B4920" s="1">
        <f>MAX(AVERAGE(Portfolios!$B$2:$B$5644)-Portfolios!B4920, 0)</f>
        <v>0</v>
      </c>
    </row>
    <row r="4921" spans="1:2">
      <c r="A4921" s="11">
        <f>Returns!A4921</f>
        <v>0</v>
      </c>
      <c r="B4921" s="1">
        <f>MAX(AVERAGE(Portfolios!$B$2:$B$5644)-Portfolios!B4921, 0)</f>
        <v>0</v>
      </c>
    </row>
    <row r="4922" spans="1:2">
      <c r="A4922" s="11">
        <f>Returns!A4922</f>
        <v>0</v>
      </c>
      <c r="B4922" s="1">
        <f>MAX(AVERAGE(Portfolios!$B$2:$B$5644)-Portfolios!B4922, 0)</f>
        <v>0</v>
      </c>
    </row>
    <row r="4923" spans="1:2">
      <c r="A4923" s="11">
        <f>Returns!A4923</f>
        <v>0</v>
      </c>
      <c r="B4923" s="1">
        <f>MAX(AVERAGE(Portfolios!$B$2:$B$5644)-Portfolios!B4923, 0)</f>
        <v>0</v>
      </c>
    </row>
    <row r="4924" spans="1:2">
      <c r="A4924" s="11">
        <f>Returns!A4924</f>
        <v>0</v>
      </c>
      <c r="B4924" s="1">
        <f>MAX(AVERAGE(Portfolios!$B$2:$B$5644)-Portfolios!B4924, 0)</f>
        <v>0</v>
      </c>
    </row>
    <row r="4925" spans="1:2">
      <c r="A4925" s="11">
        <f>Returns!A4925</f>
        <v>0</v>
      </c>
      <c r="B4925" s="1">
        <f>MAX(AVERAGE(Portfolios!$B$2:$B$5644)-Portfolios!B4925, 0)</f>
        <v>0</v>
      </c>
    </row>
    <row r="4926" spans="1:2">
      <c r="A4926" s="11">
        <f>Returns!A4926</f>
        <v>0</v>
      </c>
      <c r="B4926" s="1">
        <f>MAX(AVERAGE(Portfolios!$B$2:$B$5644)-Portfolios!B4926, 0)</f>
        <v>0</v>
      </c>
    </row>
    <row r="4927" spans="1:2">
      <c r="A4927" s="11">
        <f>Returns!A4927</f>
        <v>0</v>
      </c>
      <c r="B4927" s="1">
        <f>MAX(AVERAGE(Portfolios!$B$2:$B$5644)-Portfolios!B4927, 0)</f>
        <v>0</v>
      </c>
    </row>
    <row r="4928" spans="1:2">
      <c r="A4928" s="11">
        <f>Returns!A4928</f>
        <v>0</v>
      </c>
      <c r="B4928" s="1">
        <f>MAX(AVERAGE(Portfolios!$B$2:$B$5644)-Portfolios!B4928, 0)</f>
        <v>0</v>
      </c>
    </row>
    <row r="4929" spans="1:2">
      <c r="A4929" s="11">
        <f>Returns!A4929</f>
        <v>0</v>
      </c>
      <c r="B4929" s="1">
        <f>MAX(AVERAGE(Portfolios!$B$2:$B$5644)-Portfolios!B4929, 0)</f>
        <v>0</v>
      </c>
    </row>
    <row r="4930" spans="1:2">
      <c r="A4930" s="11">
        <f>Returns!A4930</f>
        <v>0</v>
      </c>
      <c r="B4930" s="1">
        <f>MAX(AVERAGE(Portfolios!$B$2:$B$5644)-Portfolios!B4930, 0)</f>
        <v>0</v>
      </c>
    </row>
    <row r="4931" spans="1:2">
      <c r="A4931" s="11">
        <f>Returns!A4931</f>
        <v>0</v>
      </c>
      <c r="B4931" s="1">
        <f>MAX(AVERAGE(Portfolios!$B$2:$B$5644)-Portfolios!B4931, 0)</f>
        <v>0</v>
      </c>
    </row>
    <row r="4932" spans="1:2">
      <c r="A4932" s="11">
        <f>Returns!A4932</f>
        <v>0</v>
      </c>
      <c r="B4932" s="1">
        <f>MAX(AVERAGE(Portfolios!$B$2:$B$5644)-Portfolios!B4932, 0)</f>
        <v>0</v>
      </c>
    </row>
    <row r="4933" spans="1:2">
      <c r="A4933" s="11">
        <f>Returns!A4933</f>
        <v>0</v>
      </c>
      <c r="B4933" s="1">
        <f>MAX(AVERAGE(Portfolios!$B$2:$B$5644)-Portfolios!B4933, 0)</f>
        <v>0</v>
      </c>
    </row>
    <row r="4934" spans="1:2">
      <c r="A4934" s="11">
        <f>Returns!A4934</f>
        <v>0</v>
      </c>
      <c r="B4934" s="1">
        <f>MAX(AVERAGE(Portfolios!$B$2:$B$5644)-Portfolios!B4934, 0)</f>
        <v>0</v>
      </c>
    </row>
    <row r="4935" spans="1:2">
      <c r="A4935" s="11">
        <f>Returns!A4935</f>
        <v>0</v>
      </c>
      <c r="B4935" s="1">
        <f>MAX(AVERAGE(Portfolios!$B$2:$B$5644)-Portfolios!B4935, 0)</f>
        <v>0</v>
      </c>
    </row>
    <row r="4936" spans="1:2">
      <c r="A4936" s="11">
        <f>Returns!A4936</f>
        <v>0</v>
      </c>
      <c r="B4936" s="1">
        <f>MAX(AVERAGE(Portfolios!$B$2:$B$5644)-Portfolios!B4936, 0)</f>
        <v>0</v>
      </c>
    </row>
    <row r="4937" spans="1:2">
      <c r="A4937" s="11">
        <f>Returns!A4937</f>
        <v>0</v>
      </c>
      <c r="B4937" s="1">
        <f>MAX(AVERAGE(Portfolios!$B$2:$B$5644)-Portfolios!B4937, 0)</f>
        <v>0</v>
      </c>
    </row>
    <row r="4938" spans="1:2">
      <c r="A4938" s="11">
        <f>Returns!A4938</f>
        <v>0</v>
      </c>
      <c r="B4938" s="1">
        <f>MAX(AVERAGE(Portfolios!$B$2:$B$5644)-Portfolios!B4938, 0)</f>
        <v>0</v>
      </c>
    </row>
    <row r="4939" spans="1:2">
      <c r="A4939" s="11">
        <f>Returns!A4939</f>
        <v>0</v>
      </c>
      <c r="B4939" s="1">
        <f>MAX(AVERAGE(Portfolios!$B$2:$B$5644)-Portfolios!B4939, 0)</f>
        <v>0</v>
      </c>
    </row>
    <row r="4940" spans="1:2">
      <c r="A4940" s="11">
        <f>Returns!A4940</f>
        <v>0</v>
      </c>
      <c r="B4940" s="1">
        <f>MAX(AVERAGE(Portfolios!$B$2:$B$5644)-Portfolios!B4940, 0)</f>
        <v>0</v>
      </c>
    </row>
    <row r="4941" spans="1:2">
      <c r="A4941" s="11">
        <f>Returns!A4941</f>
        <v>0</v>
      </c>
      <c r="B4941" s="1">
        <f>MAX(AVERAGE(Portfolios!$B$2:$B$5644)-Portfolios!B4941, 0)</f>
        <v>0</v>
      </c>
    </row>
    <row r="4942" spans="1:2">
      <c r="A4942" s="11">
        <f>Returns!A4942</f>
        <v>0</v>
      </c>
      <c r="B4942" s="1">
        <f>MAX(AVERAGE(Portfolios!$B$2:$B$5644)-Portfolios!B4942, 0)</f>
        <v>0</v>
      </c>
    </row>
    <row r="4943" spans="1:2">
      <c r="A4943" s="11">
        <f>Returns!A4943</f>
        <v>0</v>
      </c>
      <c r="B4943" s="1">
        <f>MAX(AVERAGE(Portfolios!$B$2:$B$5644)-Portfolios!B4943, 0)</f>
        <v>0</v>
      </c>
    </row>
    <row r="4944" spans="1:2">
      <c r="A4944" s="11">
        <f>Returns!A4944</f>
        <v>0</v>
      </c>
      <c r="B4944" s="1">
        <f>MAX(AVERAGE(Portfolios!$B$2:$B$5644)-Portfolios!B4944, 0)</f>
        <v>0</v>
      </c>
    </row>
    <row r="4945" spans="1:2">
      <c r="A4945" s="11">
        <f>Returns!A4945</f>
        <v>0</v>
      </c>
      <c r="B4945" s="1">
        <f>MAX(AVERAGE(Portfolios!$B$2:$B$5644)-Portfolios!B4945, 0)</f>
        <v>0</v>
      </c>
    </row>
    <row r="4946" spans="1:2">
      <c r="A4946" s="11">
        <f>Returns!A4946</f>
        <v>0</v>
      </c>
      <c r="B4946" s="1">
        <f>MAX(AVERAGE(Portfolios!$B$2:$B$5644)-Portfolios!B4946, 0)</f>
        <v>0</v>
      </c>
    </row>
    <row r="4947" spans="1:2">
      <c r="A4947" s="11">
        <f>Returns!A4947</f>
        <v>0</v>
      </c>
      <c r="B4947" s="1">
        <f>MAX(AVERAGE(Portfolios!$B$2:$B$5644)-Portfolios!B4947, 0)</f>
        <v>0</v>
      </c>
    </row>
    <row r="4948" spans="1:2">
      <c r="A4948" s="11">
        <f>Returns!A4948</f>
        <v>0</v>
      </c>
      <c r="B4948" s="1">
        <f>MAX(AVERAGE(Portfolios!$B$2:$B$5644)-Portfolios!B4948, 0)</f>
        <v>0</v>
      </c>
    </row>
    <row r="4949" spans="1:2">
      <c r="A4949" s="11">
        <f>Returns!A4949</f>
        <v>0</v>
      </c>
      <c r="B4949" s="1">
        <f>MAX(AVERAGE(Portfolios!$B$2:$B$5644)-Portfolios!B4949, 0)</f>
        <v>0</v>
      </c>
    </row>
    <row r="4950" spans="1:2">
      <c r="A4950" s="11">
        <f>Returns!A4950</f>
        <v>0</v>
      </c>
      <c r="B4950" s="1">
        <f>MAX(AVERAGE(Portfolios!$B$2:$B$5644)-Portfolios!B4950, 0)</f>
        <v>0</v>
      </c>
    </row>
    <row r="4951" spans="1:2">
      <c r="A4951" s="11">
        <f>Returns!A4951</f>
        <v>0</v>
      </c>
      <c r="B4951" s="1">
        <f>MAX(AVERAGE(Portfolios!$B$2:$B$5644)-Portfolios!B4951, 0)</f>
        <v>0</v>
      </c>
    </row>
    <row r="4952" spans="1:2">
      <c r="A4952" s="11">
        <f>Returns!A4952</f>
        <v>0</v>
      </c>
      <c r="B4952" s="1">
        <f>MAX(AVERAGE(Portfolios!$B$2:$B$5644)-Portfolios!B4952, 0)</f>
        <v>0</v>
      </c>
    </row>
    <row r="4953" spans="1:2">
      <c r="A4953" s="11">
        <f>Returns!A4953</f>
        <v>0</v>
      </c>
      <c r="B4953" s="1">
        <f>MAX(AVERAGE(Portfolios!$B$2:$B$5644)-Portfolios!B4953, 0)</f>
        <v>0</v>
      </c>
    </row>
    <row r="4954" spans="1:2">
      <c r="A4954" s="11">
        <f>Returns!A4954</f>
        <v>0</v>
      </c>
      <c r="B4954" s="1">
        <f>MAX(AVERAGE(Portfolios!$B$2:$B$5644)-Portfolios!B4954, 0)</f>
        <v>0</v>
      </c>
    </row>
    <row r="4955" spans="1:2">
      <c r="A4955" s="11">
        <f>Returns!A4955</f>
        <v>0</v>
      </c>
      <c r="B4955" s="1">
        <f>MAX(AVERAGE(Portfolios!$B$2:$B$5644)-Portfolios!B4955, 0)</f>
        <v>0</v>
      </c>
    </row>
    <row r="4956" spans="1:2">
      <c r="A4956" s="11">
        <f>Returns!A4956</f>
        <v>0</v>
      </c>
      <c r="B4956" s="1">
        <f>MAX(AVERAGE(Portfolios!$B$2:$B$5644)-Portfolios!B4956, 0)</f>
        <v>0</v>
      </c>
    </row>
    <row r="4957" spans="1:2">
      <c r="A4957" s="11">
        <f>Returns!A4957</f>
        <v>0</v>
      </c>
      <c r="B4957" s="1">
        <f>MAX(AVERAGE(Portfolios!$B$2:$B$5644)-Portfolios!B4957, 0)</f>
        <v>0</v>
      </c>
    </row>
    <row r="4958" spans="1:2">
      <c r="A4958" s="11">
        <f>Returns!A4958</f>
        <v>0</v>
      </c>
      <c r="B4958" s="1">
        <f>MAX(AVERAGE(Portfolios!$B$2:$B$5644)-Portfolios!B4958, 0)</f>
        <v>0</v>
      </c>
    </row>
    <row r="4959" spans="1:2">
      <c r="A4959" s="11">
        <f>Returns!A4959</f>
        <v>0</v>
      </c>
      <c r="B4959" s="1">
        <f>MAX(AVERAGE(Portfolios!$B$2:$B$5644)-Portfolios!B4959, 0)</f>
        <v>0</v>
      </c>
    </row>
    <row r="4960" spans="1:2">
      <c r="A4960" s="11">
        <f>Returns!A4960</f>
        <v>0</v>
      </c>
      <c r="B4960" s="1">
        <f>MAX(AVERAGE(Portfolios!$B$2:$B$5644)-Portfolios!B4960, 0)</f>
        <v>0</v>
      </c>
    </row>
    <row r="4961" spans="1:2">
      <c r="A4961" s="11">
        <f>Returns!A4961</f>
        <v>0</v>
      </c>
      <c r="B4961" s="1">
        <f>MAX(AVERAGE(Portfolios!$B$2:$B$5644)-Portfolios!B4961, 0)</f>
        <v>0</v>
      </c>
    </row>
    <row r="4962" spans="1:2">
      <c r="A4962" s="11">
        <f>Returns!A4962</f>
        <v>0</v>
      </c>
      <c r="B4962" s="1">
        <f>MAX(AVERAGE(Portfolios!$B$2:$B$5644)-Portfolios!B4962, 0)</f>
        <v>0</v>
      </c>
    </row>
    <row r="4963" spans="1:2">
      <c r="A4963" s="11">
        <f>Returns!A4963</f>
        <v>0</v>
      </c>
      <c r="B4963" s="1">
        <f>MAX(AVERAGE(Portfolios!$B$2:$B$5644)-Portfolios!B4963, 0)</f>
        <v>0</v>
      </c>
    </row>
    <row r="4964" spans="1:2">
      <c r="A4964" s="11">
        <f>Returns!A4964</f>
        <v>0</v>
      </c>
      <c r="B4964" s="1">
        <f>MAX(AVERAGE(Portfolios!$B$2:$B$5644)-Portfolios!B4964, 0)</f>
        <v>0</v>
      </c>
    </row>
    <row r="4965" spans="1:2">
      <c r="A4965" s="11">
        <f>Returns!A4965</f>
        <v>0</v>
      </c>
      <c r="B4965" s="1">
        <f>MAX(AVERAGE(Portfolios!$B$2:$B$5644)-Portfolios!B4965, 0)</f>
        <v>0</v>
      </c>
    </row>
    <row r="4966" spans="1:2">
      <c r="A4966" s="11">
        <f>Returns!A4966</f>
        <v>0</v>
      </c>
      <c r="B4966" s="1">
        <f>MAX(AVERAGE(Portfolios!$B$2:$B$5644)-Portfolios!B4966, 0)</f>
        <v>0</v>
      </c>
    </row>
    <row r="4967" spans="1:2">
      <c r="A4967" s="11">
        <f>Returns!A4967</f>
        <v>0</v>
      </c>
      <c r="B4967" s="1">
        <f>MAX(AVERAGE(Portfolios!$B$2:$B$5644)-Portfolios!B4967, 0)</f>
        <v>0</v>
      </c>
    </row>
    <row r="4968" spans="1:2">
      <c r="A4968" s="11">
        <f>Returns!A4968</f>
        <v>0</v>
      </c>
      <c r="B4968" s="1">
        <f>MAX(AVERAGE(Portfolios!$B$2:$B$5644)-Portfolios!B4968, 0)</f>
        <v>0</v>
      </c>
    </row>
    <row r="4969" spans="1:2">
      <c r="A4969" s="11">
        <f>Returns!A4969</f>
        <v>0</v>
      </c>
      <c r="B4969" s="1">
        <f>MAX(AVERAGE(Portfolios!$B$2:$B$5644)-Portfolios!B4969, 0)</f>
        <v>0</v>
      </c>
    </row>
    <row r="4970" spans="1:2">
      <c r="A4970" s="11">
        <f>Returns!A4970</f>
        <v>0</v>
      </c>
      <c r="B4970" s="1">
        <f>MAX(AVERAGE(Portfolios!$B$2:$B$5644)-Portfolios!B4970, 0)</f>
        <v>0</v>
      </c>
    </row>
    <row r="4971" spans="1:2">
      <c r="A4971" s="11">
        <f>Returns!A4971</f>
        <v>0</v>
      </c>
      <c r="B4971" s="1">
        <f>MAX(AVERAGE(Portfolios!$B$2:$B$5644)-Portfolios!B4971, 0)</f>
        <v>0</v>
      </c>
    </row>
    <row r="4972" spans="1:2">
      <c r="A4972" s="11">
        <f>Returns!A4972</f>
        <v>0</v>
      </c>
      <c r="B4972" s="1">
        <f>MAX(AVERAGE(Portfolios!$B$2:$B$5644)-Portfolios!B4972, 0)</f>
        <v>0</v>
      </c>
    </row>
    <row r="4973" spans="1:2">
      <c r="A4973" s="11">
        <f>Returns!A4973</f>
        <v>0</v>
      </c>
      <c r="B4973" s="1">
        <f>MAX(AVERAGE(Portfolios!$B$2:$B$5644)-Portfolios!B4973, 0)</f>
        <v>0</v>
      </c>
    </row>
    <row r="4974" spans="1:2">
      <c r="A4974" s="11">
        <f>Returns!A4974</f>
        <v>0</v>
      </c>
      <c r="B4974" s="1">
        <f>MAX(AVERAGE(Portfolios!$B$2:$B$5644)-Portfolios!B4974, 0)</f>
        <v>0</v>
      </c>
    </row>
    <row r="4975" spans="1:2">
      <c r="A4975" s="11">
        <f>Returns!A4975</f>
        <v>0</v>
      </c>
      <c r="B4975" s="1">
        <f>MAX(AVERAGE(Portfolios!$B$2:$B$5644)-Portfolios!B4975, 0)</f>
        <v>0</v>
      </c>
    </row>
    <row r="4976" spans="1:2">
      <c r="A4976" s="11">
        <f>Returns!A4976</f>
        <v>0</v>
      </c>
      <c r="B4976" s="1">
        <f>MAX(AVERAGE(Portfolios!$B$2:$B$5644)-Portfolios!B4976, 0)</f>
        <v>0</v>
      </c>
    </row>
    <row r="4977" spans="1:2">
      <c r="A4977" s="11">
        <f>Returns!A4977</f>
        <v>0</v>
      </c>
      <c r="B4977" s="1">
        <f>MAX(AVERAGE(Portfolios!$B$2:$B$5644)-Portfolios!B4977, 0)</f>
        <v>0</v>
      </c>
    </row>
    <row r="4978" spans="1:2">
      <c r="A4978" s="11">
        <f>Returns!A4978</f>
        <v>0</v>
      </c>
      <c r="B4978" s="1">
        <f>MAX(AVERAGE(Portfolios!$B$2:$B$5644)-Portfolios!B4978, 0)</f>
        <v>0</v>
      </c>
    </row>
    <row r="4979" spans="1:2">
      <c r="A4979" s="11">
        <f>Returns!A4979</f>
        <v>0</v>
      </c>
      <c r="B4979" s="1">
        <f>MAX(AVERAGE(Portfolios!$B$2:$B$5644)-Portfolios!B4979, 0)</f>
        <v>0</v>
      </c>
    </row>
    <row r="4980" spans="1:2">
      <c r="A4980" s="11">
        <f>Returns!A4980</f>
        <v>0</v>
      </c>
      <c r="B4980" s="1">
        <f>MAX(AVERAGE(Portfolios!$B$2:$B$5644)-Portfolios!B4980, 0)</f>
        <v>0</v>
      </c>
    </row>
    <row r="4981" spans="1:2">
      <c r="A4981" s="11">
        <f>Returns!A4981</f>
        <v>0</v>
      </c>
      <c r="B4981" s="1">
        <f>MAX(AVERAGE(Portfolios!$B$2:$B$5644)-Portfolios!B4981, 0)</f>
        <v>0</v>
      </c>
    </row>
    <row r="4982" spans="1:2">
      <c r="A4982" s="11">
        <f>Returns!A4982</f>
        <v>0</v>
      </c>
      <c r="B4982" s="1">
        <f>MAX(AVERAGE(Portfolios!$B$2:$B$5644)-Portfolios!B4982, 0)</f>
        <v>0</v>
      </c>
    </row>
    <row r="4983" spans="1:2">
      <c r="A4983" s="11">
        <f>Returns!A4983</f>
        <v>0</v>
      </c>
      <c r="B4983" s="1">
        <f>MAX(AVERAGE(Portfolios!$B$2:$B$5644)-Portfolios!B4983, 0)</f>
        <v>0</v>
      </c>
    </row>
    <row r="4984" spans="1:2">
      <c r="A4984" s="11">
        <f>Returns!A4984</f>
        <v>0</v>
      </c>
      <c r="B4984" s="1">
        <f>MAX(AVERAGE(Portfolios!$B$2:$B$5644)-Portfolios!B4984, 0)</f>
        <v>0</v>
      </c>
    </row>
    <row r="4985" spans="1:2">
      <c r="A4985" s="11">
        <f>Returns!A4985</f>
        <v>0</v>
      </c>
      <c r="B4985" s="1">
        <f>MAX(AVERAGE(Portfolios!$B$2:$B$5644)-Portfolios!B4985, 0)</f>
        <v>0</v>
      </c>
    </row>
    <row r="4986" spans="1:2">
      <c r="A4986" s="11">
        <f>Returns!A4986</f>
        <v>0</v>
      </c>
      <c r="B4986" s="1">
        <f>MAX(AVERAGE(Portfolios!$B$2:$B$5644)-Portfolios!B4986, 0)</f>
        <v>0</v>
      </c>
    </row>
    <row r="4987" spans="1:2">
      <c r="A4987" s="11">
        <f>Returns!A4987</f>
        <v>0</v>
      </c>
      <c r="B4987" s="1">
        <f>MAX(AVERAGE(Portfolios!$B$2:$B$5644)-Portfolios!B4987, 0)</f>
        <v>0</v>
      </c>
    </row>
    <row r="4988" spans="1:2">
      <c r="A4988" s="11">
        <f>Returns!A4988</f>
        <v>0</v>
      </c>
      <c r="B4988" s="1">
        <f>MAX(AVERAGE(Portfolios!$B$2:$B$5644)-Portfolios!B4988, 0)</f>
        <v>0</v>
      </c>
    </row>
    <row r="4989" spans="1:2">
      <c r="A4989" s="11">
        <f>Returns!A4989</f>
        <v>0</v>
      </c>
      <c r="B4989" s="1">
        <f>MAX(AVERAGE(Portfolios!$B$2:$B$5644)-Portfolios!B4989, 0)</f>
        <v>0</v>
      </c>
    </row>
    <row r="4990" spans="1:2">
      <c r="A4990" s="11">
        <f>Returns!A4990</f>
        <v>0</v>
      </c>
      <c r="B4990" s="1">
        <f>MAX(AVERAGE(Portfolios!$B$2:$B$5644)-Portfolios!B4990, 0)</f>
        <v>0</v>
      </c>
    </row>
    <row r="4991" spans="1:2">
      <c r="A4991" s="11">
        <f>Returns!A4991</f>
        <v>0</v>
      </c>
      <c r="B4991" s="1">
        <f>MAX(AVERAGE(Portfolios!$B$2:$B$5644)-Portfolios!B4991, 0)</f>
        <v>0</v>
      </c>
    </row>
    <row r="4992" spans="1:2">
      <c r="A4992" s="11">
        <f>Returns!A4992</f>
        <v>0</v>
      </c>
      <c r="B4992" s="1">
        <f>MAX(AVERAGE(Portfolios!$B$2:$B$5644)-Portfolios!B4992, 0)</f>
        <v>0</v>
      </c>
    </row>
    <row r="4993" spans="1:2">
      <c r="A4993" s="11">
        <f>Returns!A4993</f>
        <v>0</v>
      </c>
      <c r="B4993" s="1">
        <f>MAX(AVERAGE(Portfolios!$B$2:$B$5644)-Portfolios!B4993, 0)</f>
        <v>0</v>
      </c>
    </row>
    <row r="4994" spans="1:2">
      <c r="A4994" s="11">
        <f>Returns!A4994</f>
        <v>0</v>
      </c>
      <c r="B4994" s="1">
        <f>MAX(AVERAGE(Portfolios!$B$2:$B$5644)-Portfolios!B4994, 0)</f>
        <v>0</v>
      </c>
    </row>
    <row r="4995" spans="1:2">
      <c r="A4995" s="11">
        <f>Returns!A4995</f>
        <v>0</v>
      </c>
      <c r="B4995" s="1">
        <f>MAX(AVERAGE(Portfolios!$B$2:$B$5644)-Portfolios!B4995, 0)</f>
        <v>0</v>
      </c>
    </row>
    <row r="4996" spans="1:2">
      <c r="A4996" s="11">
        <f>Returns!A4996</f>
        <v>0</v>
      </c>
      <c r="B4996" s="1">
        <f>MAX(AVERAGE(Portfolios!$B$2:$B$5644)-Portfolios!B4996, 0)</f>
        <v>0</v>
      </c>
    </row>
    <row r="4997" spans="1:2">
      <c r="A4997" s="11">
        <f>Returns!A4997</f>
        <v>0</v>
      </c>
      <c r="B4997" s="1">
        <f>MAX(AVERAGE(Portfolios!$B$2:$B$5644)-Portfolios!B4997, 0)</f>
        <v>0</v>
      </c>
    </row>
    <row r="4998" spans="1:2">
      <c r="A4998" s="11">
        <f>Returns!A4998</f>
        <v>0</v>
      </c>
      <c r="B4998" s="1">
        <f>MAX(AVERAGE(Portfolios!$B$2:$B$5644)-Portfolios!B4998, 0)</f>
        <v>0</v>
      </c>
    </row>
    <row r="4999" spans="1:2">
      <c r="A4999" s="11">
        <f>Returns!A4999</f>
        <v>0</v>
      </c>
      <c r="B4999" s="1">
        <f>MAX(AVERAGE(Portfolios!$B$2:$B$5644)-Portfolios!B4999, 0)</f>
        <v>0</v>
      </c>
    </row>
    <row r="5000" spans="1:2">
      <c r="A5000" s="11">
        <f>Returns!A5000</f>
        <v>0</v>
      </c>
      <c r="B5000" s="1">
        <f>MAX(AVERAGE(Portfolios!$B$2:$B$5644)-Portfolios!B5000, 0)</f>
        <v>0</v>
      </c>
    </row>
    <row r="5001" spans="1:2">
      <c r="A5001" s="11">
        <f>Returns!A5001</f>
        <v>0</v>
      </c>
      <c r="B5001" s="1">
        <f>MAX(AVERAGE(Portfolios!$B$2:$B$5644)-Portfolios!B5001, 0)</f>
        <v>0</v>
      </c>
    </row>
    <row r="5002" spans="1:2">
      <c r="A5002" s="11">
        <f>Returns!A5002</f>
        <v>0</v>
      </c>
      <c r="B5002" s="1">
        <f>MAX(AVERAGE(Portfolios!$B$2:$B$5644)-Portfolios!B5002, 0)</f>
        <v>0</v>
      </c>
    </row>
    <row r="5003" spans="1:2">
      <c r="A5003" s="11">
        <f>Returns!A5003</f>
        <v>0</v>
      </c>
      <c r="B5003" s="1">
        <f>MAX(AVERAGE(Portfolios!$B$2:$B$5644)-Portfolios!B5003, 0)</f>
        <v>0</v>
      </c>
    </row>
    <row r="5004" spans="1:2">
      <c r="A5004" s="11">
        <f>Returns!A5004</f>
        <v>0</v>
      </c>
      <c r="B5004" s="1">
        <f>MAX(AVERAGE(Portfolios!$B$2:$B$5644)-Portfolios!B5004, 0)</f>
        <v>0</v>
      </c>
    </row>
    <row r="5005" spans="1:2">
      <c r="A5005" s="11">
        <f>Returns!A5005</f>
        <v>0</v>
      </c>
      <c r="B5005" s="1">
        <f>MAX(AVERAGE(Portfolios!$B$2:$B$5644)-Portfolios!B5005, 0)</f>
        <v>0</v>
      </c>
    </row>
    <row r="5006" spans="1:2">
      <c r="A5006" s="11">
        <f>Returns!A5006</f>
        <v>0</v>
      </c>
      <c r="B5006" s="1">
        <f>MAX(AVERAGE(Portfolios!$B$2:$B$5644)-Portfolios!B5006, 0)</f>
        <v>0</v>
      </c>
    </row>
    <row r="5007" spans="1:2">
      <c r="A5007" s="11">
        <f>Returns!A5007</f>
        <v>0</v>
      </c>
      <c r="B5007" s="1">
        <f>MAX(AVERAGE(Portfolios!$B$2:$B$5644)-Portfolios!B5007, 0)</f>
        <v>0</v>
      </c>
    </row>
    <row r="5008" spans="1:2">
      <c r="A5008" s="11">
        <f>Returns!A5008</f>
        <v>0</v>
      </c>
      <c r="B5008" s="1">
        <f>MAX(AVERAGE(Portfolios!$B$2:$B$5644)-Portfolios!B5008, 0)</f>
        <v>0</v>
      </c>
    </row>
    <row r="5009" spans="1:2">
      <c r="A5009" s="11">
        <f>Returns!A5009</f>
        <v>0</v>
      </c>
      <c r="B5009" s="1">
        <f>MAX(AVERAGE(Portfolios!$B$2:$B$5644)-Portfolios!B5009, 0)</f>
        <v>0</v>
      </c>
    </row>
    <row r="5010" spans="1:2">
      <c r="A5010" s="11">
        <f>Returns!A5010</f>
        <v>0</v>
      </c>
      <c r="B5010" s="1">
        <f>MAX(AVERAGE(Portfolios!$B$2:$B$5644)-Portfolios!B5010, 0)</f>
        <v>0</v>
      </c>
    </row>
    <row r="5011" spans="1:2">
      <c r="A5011" s="11">
        <f>Returns!A5011</f>
        <v>0</v>
      </c>
      <c r="B5011" s="1">
        <f>MAX(AVERAGE(Portfolios!$B$2:$B$5644)-Portfolios!B5011, 0)</f>
        <v>0</v>
      </c>
    </row>
    <row r="5012" spans="1:2">
      <c r="A5012" s="11">
        <f>Returns!A5012</f>
        <v>0</v>
      </c>
      <c r="B5012" s="1">
        <f>MAX(AVERAGE(Portfolios!$B$2:$B$5644)-Portfolios!B5012, 0)</f>
        <v>0</v>
      </c>
    </row>
    <row r="5013" spans="1:2">
      <c r="A5013" s="11">
        <f>Returns!A5013</f>
        <v>0</v>
      </c>
      <c r="B5013" s="1">
        <f>MAX(AVERAGE(Portfolios!$B$2:$B$5644)-Portfolios!B5013, 0)</f>
        <v>0</v>
      </c>
    </row>
    <row r="5014" spans="1:2">
      <c r="A5014" s="11">
        <f>Returns!A5014</f>
        <v>0</v>
      </c>
      <c r="B5014" s="1">
        <f>MAX(AVERAGE(Portfolios!$B$2:$B$5644)-Portfolios!B5014, 0)</f>
        <v>0</v>
      </c>
    </row>
    <row r="5015" spans="1:2">
      <c r="A5015" s="11">
        <f>Returns!A5015</f>
        <v>0</v>
      </c>
      <c r="B5015" s="1">
        <f>MAX(AVERAGE(Portfolios!$B$2:$B$5644)-Portfolios!B5015, 0)</f>
        <v>0</v>
      </c>
    </row>
    <row r="5016" spans="1:2">
      <c r="A5016" s="11">
        <f>Returns!A5016</f>
        <v>0</v>
      </c>
      <c r="B5016" s="1">
        <f>MAX(AVERAGE(Portfolios!$B$2:$B$5644)-Portfolios!B5016, 0)</f>
        <v>0</v>
      </c>
    </row>
    <row r="5017" spans="1:2">
      <c r="A5017" s="11">
        <f>Returns!A5017</f>
        <v>0</v>
      </c>
      <c r="B5017" s="1">
        <f>MAX(AVERAGE(Portfolios!$B$2:$B$5644)-Portfolios!B5017, 0)</f>
        <v>0</v>
      </c>
    </row>
    <row r="5018" spans="1:2">
      <c r="A5018" s="11">
        <f>Returns!A5018</f>
        <v>0</v>
      </c>
      <c r="B5018" s="1">
        <f>MAX(AVERAGE(Portfolios!$B$2:$B$5644)-Portfolios!B5018, 0)</f>
        <v>0</v>
      </c>
    </row>
    <row r="5019" spans="1:2">
      <c r="A5019" s="11">
        <f>Returns!A5019</f>
        <v>0</v>
      </c>
      <c r="B5019" s="1">
        <f>MAX(AVERAGE(Portfolios!$B$2:$B$5644)-Portfolios!B5019, 0)</f>
        <v>0</v>
      </c>
    </row>
    <row r="5020" spans="1:2">
      <c r="A5020" s="11">
        <f>Returns!A5020</f>
        <v>0</v>
      </c>
      <c r="B5020" s="1">
        <f>MAX(AVERAGE(Portfolios!$B$2:$B$5644)-Portfolios!B5020, 0)</f>
        <v>0</v>
      </c>
    </row>
    <row r="5021" spans="1:2">
      <c r="A5021" s="11">
        <f>Returns!A5021</f>
        <v>0</v>
      </c>
      <c r="B5021" s="1">
        <f>MAX(AVERAGE(Portfolios!$B$2:$B$5644)-Portfolios!B5021, 0)</f>
        <v>0</v>
      </c>
    </row>
    <row r="5022" spans="1:2">
      <c r="A5022" s="11">
        <f>Returns!A5022</f>
        <v>0</v>
      </c>
      <c r="B5022" s="1">
        <f>MAX(AVERAGE(Portfolios!$B$2:$B$5644)-Portfolios!B5022, 0)</f>
        <v>0</v>
      </c>
    </row>
    <row r="5023" spans="1:2">
      <c r="A5023" s="11">
        <f>Returns!A5023</f>
        <v>0</v>
      </c>
      <c r="B5023" s="1">
        <f>MAX(AVERAGE(Portfolios!$B$2:$B$5644)-Portfolios!B5023, 0)</f>
        <v>0</v>
      </c>
    </row>
    <row r="5024" spans="1:2">
      <c r="A5024" s="11">
        <f>Returns!A5024</f>
        <v>0</v>
      </c>
      <c r="B5024" s="1">
        <f>MAX(AVERAGE(Portfolios!$B$2:$B$5644)-Portfolios!B5024, 0)</f>
        <v>0</v>
      </c>
    </row>
    <row r="5025" spans="1:2">
      <c r="A5025" s="11">
        <f>Returns!A5025</f>
        <v>0</v>
      </c>
      <c r="B5025" s="1">
        <f>MAX(AVERAGE(Portfolios!$B$2:$B$5644)-Portfolios!B5025, 0)</f>
        <v>0</v>
      </c>
    </row>
    <row r="5026" spans="1:2">
      <c r="A5026" s="11">
        <f>Returns!A5026</f>
        <v>0</v>
      </c>
      <c r="B5026" s="1">
        <f>MAX(AVERAGE(Portfolios!$B$2:$B$5644)-Portfolios!B5026, 0)</f>
        <v>0</v>
      </c>
    </row>
    <row r="5027" spans="1:2">
      <c r="A5027" s="11">
        <f>Returns!A5027</f>
        <v>0</v>
      </c>
      <c r="B5027" s="1">
        <f>MAX(AVERAGE(Portfolios!$B$2:$B$5644)-Portfolios!B5027, 0)</f>
        <v>0</v>
      </c>
    </row>
    <row r="5028" spans="1:2">
      <c r="A5028" s="11">
        <f>Returns!A5028</f>
        <v>0</v>
      </c>
      <c r="B5028" s="1">
        <f>MAX(AVERAGE(Portfolios!$B$2:$B$5644)-Portfolios!B5028, 0)</f>
        <v>0</v>
      </c>
    </row>
    <row r="5029" spans="1:2">
      <c r="A5029" s="11">
        <f>Returns!A5029</f>
        <v>0</v>
      </c>
      <c r="B5029" s="1">
        <f>MAX(AVERAGE(Portfolios!$B$2:$B$5644)-Portfolios!B5029, 0)</f>
        <v>0</v>
      </c>
    </row>
    <row r="5030" spans="1:2">
      <c r="A5030" s="11">
        <f>Returns!A5030</f>
        <v>0</v>
      </c>
      <c r="B5030" s="1">
        <f>MAX(AVERAGE(Portfolios!$B$2:$B$5644)-Portfolios!B5030, 0)</f>
        <v>0</v>
      </c>
    </row>
    <row r="5031" spans="1:2">
      <c r="A5031" s="11">
        <f>Returns!A5031</f>
        <v>0</v>
      </c>
      <c r="B5031" s="1">
        <f>MAX(AVERAGE(Portfolios!$B$2:$B$5644)-Portfolios!B5031, 0)</f>
        <v>0</v>
      </c>
    </row>
    <row r="5032" spans="1:2">
      <c r="A5032" s="11">
        <f>Returns!A5032</f>
        <v>0</v>
      </c>
      <c r="B5032" s="1">
        <f>MAX(AVERAGE(Portfolios!$B$2:$B$5644)-Portfolios!B5032, 0)</f>
        <v>0</v>
      </c>
    </row>
    <row r="5033" spans="1:2">
      <c r="A5033" s="11">
        <f>Returns!A5033</f>
        <v>0</v>
      </c>
      <c r="B5033" s="1">
        <f>MAX(AVERAGE(Portfolios!$B$2:$B$5644)-Portfolios!B5033, 0)</f>
        <v>0</v>
      </c>
    </row>
    <row r="5034" spans="1:2">
      <c r="A5034" s="11">
        <f>Returns!A5034</f>
        <v>0</v>
      </c>
      <c r="B5034" s="1">
        <f>MAX(AVERAGE(Portfolios!$B$2:$B$5644)-Portfolios!B5034, 0)</f>
        <v>0</v>
      </c>
    </row>
    <row r="5035" spans="1:2">
      <c r="A5035" s="11">
        <f>Returns!A5035</f>
        <v>0</v>
      </c>
      <c r="B5035" s="1">
        <f>MAX(AVERAGE(Portfolios!$B$2:$B$5644)-Portfolios!B5035, 0)</f>
        <v>0</v>
      </c>
    </row>
    <row r="5036" spans="1:2">
      <c r="A5036" s="11">
        <f>Returns!A5036</f>
        <v>0</v>
      </c>
      <c r="B5036" s="1">
        <f>MAX(AVERAGE(Portfolios!$B$2:$B$5644)-Portfolios!B5036, 0)</f>
        <v>0</v>
      </c>
    </row>
    <row r="5037" spans="1:2">
      <c r="A5037" s="11">
        <f>Returns!A5037</f>
        <v>0</v>
      </c>
      <c r="B5037" s="1">
        <f>MAX(AVERAGE(Portfolios!$B$2:$B$5644)-Portfolios!B5037, 0)</f>
        <v>0</v>
      </c>
    </row>
    <row r="5038" spans="1:2">
      <c r="A5038" s="11">
        <f>Returns!A5038</f>
        <v>0</v>
      </c>
      <c r="B5038" s="1">
        <f>MAX(AVERAGE(Portfolios!$B$2:$B$5644)-Portfolios!B5038, 0)</f>
        <v>0</v>
      </c>
    </row>
    <row r="5039" spans="1:2">
      <c r="A5039" s="11">
        <f>Returns!A5039</f>
        <v>0</v>
      </c>
      <c r="B5039" s="1">
        <f>MAX(AVERAGE(Portfolios!$B$2:$B$5644)-Portfolios!B5039, 0)</f>
        <v>0</v>
      </c>
    </row>
    <row r="5040" spans="1:2">
      <c r="A5040" s="11">
        <f>Returns!A5040</f>
        <v>0</v>
      </c>
      <c r="B5040" s="1">
        <f>MAX(AVERAGE(Portfolios!$B$2:$B$5644)-Portfolios!B5040, 0)</f>
        <v>0</v>
      </c>
    </row>
    <row r="5041" spans="1:2">
      <c r="A5041" s="11">
        <f>Returns!A5041</f>
        <v>0</v>
      </c>
      <c r="B5041" s="1">
        <f>MAX(AVERAGE(Portfolios!$B$2:$B$5644)-Portfolios!B5041, 0)</f>
        <v>0</v>
      </c>
    </row>
    <row r="5042" spans="1:2">
      <c r="A5042" s="11">
        <f>Returns!A5042</f>
        <v>0</v>
      </c>
      <c r="B5042" s="1">
        <f>MAX(AVERAGE(Portfolios!$B$2:$B$5644)-Portfolios!B5042, 0)</f>
        <v>0</v>
      </c>
    </row>
    <row r="5043" spans="1:2">
      <c r="A5043" s="11">
        <f>Returns!A5043</f>
        <v>0</v>
      </c>
      <c r="B5043" s="1">
        <f>MAX(AVERAGE(Portfolios!$B$2:$B$5644)-Portfolios!B5043, 0)</f>
        <v>0</v>
      </c>
    </row>
    <row r="5044" spans="1:2">
      <c r="A5044" s="11">
        <f>Returns!A5044</f>
        <v>0</v>
      </c>
      <c r="B5044" s="1">
        <f>MAX(AVERAGE(Portfolios!$B$2:$B$5644)-Portfolios!B5044, 0)</f>
        <v>0</v>
      </c>
    </row>
    <row r="5045" spans="1:2">
      <c r="A5045" s="11">
        <f>Returns!A5045</f>
        <v>0</v>
      </c>
      <c r="B5045" s="1">
        <f>MAX(AVERAGE(Portfolios!$B$2:$B$5644)-Portfolios!B5045, 0)</f>
        <v>0</v>
      </c>
    </row>
    <row r="5046" spans="1:2">
      <c r="A5046" s="11">
        <f>Returns!A5046</f>
        <v>0</v>
      </c>
      <c r="B5046" s="1">
        <f>MAX(AVERAGE(Portfolios!$B$2:$B$5644)-Portfolios!B5046, 0)</f>
        <v>0</v>
      </c>
    </row>
    <row r="5047" spans="1:2">
      <c r="A5047" s="11">
        <f>Returns!A5047</f>
        <v>0</v>
      </c>
      <c r="B5047" s="1">
        <f>MAX(AVERAGE(Portfolios!$B$2:$B$5644)-Portfolios!B5047, 0)</f>
        <v>0</v>
      </c>
    </row>
    <row r="5048" spans="1:2">
      <c r="A5048" s="11">
        <f>Returns!A5048</f>
        <v>0</v>
      </c>
      <c r="B5048" s="1">
        <f>MAX(AVERAGE(Portfolios!$B$2:$B$5644)-Portfolios!B5048, 0)</f>
        <v>0</v>
      </c>
    </row>
    <row r="5049" spans="1:2">
      <c r="A5049" s="11">
        <f>Returns!A5049</f>
        <v>0</v>
      </c>
      <c r="B5049" s="1">
        <f>MAX(AVERAGE(Portfolios!$B$2:$B$5644)-Portfolios!B5049, 0)</f>
        <v>0</v>
      </c>
    </row>
    <row r="5050" spans="1:2">
      <c r="A5050" s="11">
        <f>Returns!A5050</f>
        <v>0</v>
      </c>
      <c r="B5050" s="1">
        <f>MAX(AVERAGE(Portfolios!$B$2:$B$5644)-Portfolios!B5050, 0)</f>
        <v>0</v>
      </c>
    </row>
    <row r="5051" spans="1:2">
      <c r="A5051" s="11">
        <f>Returns!A5051</f>
        <v>0</v>
      </c>
      <c r="B5051" s="1">
        <f>MAX(AVERAGE(Portfolios!$B$2:$B$5644)-Portfolios!B5051, 0)</f>
        <v>0</v>
      </c>
    </row>
    <row r="5052" spans="1:2">
      <c r="A5052" s="11">
        <f>Returns!A5052</f>
        <v>0</v>
      </c>
      <c r="B5052" s="1">
        <f>MAX(AVERAGE(Portfolios!$B$2:$B$5644)-Portfolios!B5052, 0)</f>
        <v>0</v>
      </c>
    </row>
    <row r="5053" spans="1:2">
      <c r="A5053" s="11">
        <f>Returns!A5053</f>
        <v>0</v>
      </c>
      <c r="B5053" s="1">
        <f>MAX(AVERAGE(Portfolios!$B$2:$B$5644)-Portfolios!B5053, 0)</f>
        <v>0</v>
      </c>
    </row>
    <row r="5054" spans="1:2">
      <c r="A5054" s="11">
        <f>Returns!A5054</f>
        <v>0</v>
      </c>
      <c r="B5054" s="1">
        <f>MAX(AVERAGE(Portfolios!$B$2:$B$5644)-Portfolios!B5054, 0)</f>
        <v>0</v>
      </c>
    </row>
    <row r="5055" spans="1:2">
      <c r="A5055" s="11">
        <f>Returns!A5055</f>
        <v>0</v>
      </c>
      <c r="B5055" s="1">
        <f>MAX(AVERAGE(Portfolios!$B$2:$B$5644)-Portfolios!B5055, 0)</f>
        <v>0</v>
      </c>
    </row>
    <row r="5056" spans="1:2">
      <c r="A5056" s="11">
        <f>Returns!A5056</f>
        <v>0</v>
      </c>
      <c r="B5056" s="1">
        <f>MAX(AVERAGE(Portfolios!$B$2:$B$5644)-Portfolios!B5056, 0)</f>
        <v>0</v>
      </c>
    </row>
    <row r="5057" spans="1:2">
      <c r="A5057" s="11">
        <f>Returns!A5057</f>
        <v>0</v>
      </c>
      <c r="B5057" s="1">
        <f>MAX(AVERAGE(Portfolios!$B$2:$B$5644)-Portfolios!B5057, 0)</f>
        <v>0</v>
      </c>
    </row>
    <row r="5058" spans="1:2">
      <c r="A5058" s="11">
        <f>Returns!A5058</f>
        <v>0</v>
      </c>
      <c r="B5058" s="1">
        <f>MAX(AVERAGE(Portfolios!$B$2:$B$5644)-Portfolios!B5058, 0)</f>
        <v>0</v>
      </c>
    </row>
    <row r="5059" spans="1:2">
      <c r="A5059" s="11">
        <f>Returns!A5059</f>
        <v>0</v>
      </c>
      <c r="B5059" s="1">
        <f>MAX(AVERAGE(Portfolios!$B$2:$B$5644)-Portfolios!B5059, 0)</f>
        <v>0</v>
      </c>
    </row>
    <row r="5060" spans="1:2">
      <c r="A5060" s="11">
        <f>Returns!A5060</f>
        <v>0</v>
      </c>
      <c r="B5060" s="1">
        <f>MAX(AVERAGE(Portfolios!$B$2:$B$5644)-Portfolios!B5060, 0)</f>
        <v>0</v>
      </c>
    </row>
    <row r="5061" spans="1:2">
      <c r="A5061" s="11">
        <f>Returns!A5061</f>
        <v>0</v>
      </c>
      <c r="B5061" s="1">
        <f>MAX(AVERAGE(Portfolios!$B$2:$B$5644)-Portfolios!B5061, 0)</f>
        <v>0</v>
      </c>
    </row>
    <row r="5062" spans="1:2">
      <c r="A5062" s="11">
        <f>Returns!A5062</f>
        <v>0</v>
      </c>
      <c r="B5062" s="1">
        <f>MAX(AVERAGE(Portfolios!$B$2:$B$5644)-Portfolios!B5062, 0)</f>
        <v>0</v>
      </c>
    </row>
    <row r="5063" spans="1:2">
      <c r="A5063" s="11">
        <f>Returns!A5063</f>
        <v>0</v>
      </c>
      <c r="B5063" s="1">
        <f>MAX(AVERAGE(Portfolios!$B$2:$B$5644)-Portfolios!B5063, 0)</f>
        <v>0</v>
      </c>
    </row>
    <row r="5064" spans="1:2">
      <c r="A5064" s="11">
        <f>Returns!A5064</f>
        <v>0</v>
      </c>
      <c r="B5064" s="1">
        <f>MAX(AVERAGE(Portfolios!$B$2:$B$5644)-Portfolios!B5064, 0)</f>
        <v>0</v>
      </c>
    </row>
    <row r="5065" spans="1:2">
      <c r="A5065" s="11">
        <f>Returns!A5065</f>
        <v>0</v>
      </c>
      <c r="B5065" s="1">
        <f>MAX(AVERAGE(Portfolios!$B$2:$B$5644)-Portfolios!B5065, 0)</f>
        <v>0</v>
      </c>
    </row>
    <row r="5066" spans="1:2">
      <c r="A5066" s="11">
        <f>Returns!A5066</f>
        <v>0</v>
      </c>
      <c r="B5066" s="1">
        <f>MAX(AVERAGE(Portfolios!$B$2:$B$5644)-Portfolios!B5066, 0)</f>
        <v>0</v>
      </c>
    </row>
    <row r="5067" spans="1:2">
      <c r="A5067" s="11">
        <f>Returns!A5067</f>
        <v>0</v>
      </c>
      <c r="B5067" s="1">
        <f>MAX(AVERAGE(Portfolios!$B$2:$B$5644)-Portfolios!B5067, 0)</f>
        <v>0</v>
      </c>
    </row>
    <row r="5068" spans="1:2">
      <c r="A5068" s="11">
        <f>Returns!A5068</f>
        <v>0</v>
      </c>
      <c r="B5068" s="1">
        <f>MAX(AVERAGE(Portfolios!$B$2:$B$5644)-Portfolios!B5068, 0)</f>
        <v>0</v>
      </c>
    </row>
    <row r="5069" spans="1:2">
      <c r="A5069" s="11">
        <f>Returns!A5069</f>
        <v>0</v>
      </c>
      <c r="B5069" s="1">
        <f>MAX(AVERAGE(Portfolios!$B$2:$B$5644)-Portfolios!B5069, 0)</f>
        <v>0</v>
      </c>
    </row>
    <row r="5070" spans="1:2">
      <c r="A5070" s="11">
        <f>Returns!A5070</f>
        <v>0</v>
      </c>
      <c r="B5070" s="1">
        <f>MAX(AVERAGE(Portfolios!$B$2:$B$5644)-Portfolios!B5070, 0)</f>
        <v>0</v>
      </c>
    </row>
    <row r="5071" spans="1:2">
      <c r="A5071" s="11">
        <f>Returns!A5071</f>
        <v>0</v>
      </c>
      <c r="B5071" s="1">
        <f>MAX(AVERAGE(Portfolios!$B$2:$B$5644)-Portfolios!B5071, 0)</f>
        <v>0</v>
      </c>
    </row>
    <row r="5072" spans="1:2">
      <c r="A5072" s="11">
        <f>Returns!A5072</f>
        <v>0</v>
      </c>
      <c r="B5072" s="1">
        <f>MAX(AVERAGE(Portfolios!$B$2:$B$5644)-Portfolios!B5072, 0)</f>
        <v>0</v>
      </c>
    </row>
    <row r="5073" spans="1:2">
      <c r="A5073" s="11">
        <f>Returns!A5073</f>
        <v>0</v>
      </c>
      <c r="B5073" s="1">
        <f>MAX(AVERAGE(Portfolios!$B$2:$B$5644)-Portfolios!B5073, 0)</f>
        <v>0</v>
      </c>
    </row>
    <row r="5074" spans="1:2">
      <c r="A5074" s="11">
        <f>Returns!A5074</f>
        <v>0</v>
      </c>
      <c r="B5074" s="1">
        <f>MAX(AVERAGE(Portfolios!$B$2:$B$5644)-Portfolios!B5074, 0)</f>
        <v>0</v>
      </c>
    </row>
    <row r="5075" spans="1:2">
      <c r="A5075" s="11">
        <f>Returns!A5075</f>
        <v>0</v>
      </c>
      <c r="B5075" s="1">
        <f>MAX(AVERAGE(Portfolios!$B$2:$B$5644)-Portfolios!B5075, 0)</f>
        <v>0</v>
      </c>
    </row>
    <row r="5076" spans="1:2">
      <c r="A5076" s="11">
        <f>Returns!A5076</f>
        <v>0</v>
      </c>
      <c r="B5076" s="1">
        <f>MAX(AVERAGE(Portfolios!$B$2:$B$5644)-Portfolios!B5076, 0)</f>
        <v>0</v>
      </c>
    </row>
    <row r="5077" spans="1:2">
      <c r="A5077" s="11">
        <f>Returns!A5077</f>
        <v>0</v>
      </c>
      <c r="B5077" s="1">
        <f>MAX(AVERAGE(Portfolios!$B$2:$B$5644)-Portfolios!B5077, 0)</f>
        <v>0</v>
      </c>
    </row>
    <row r="5078" spans="1:2">
      <c r="A5078" s="11">
        <f>Returns!A5078</f>
        <v>0</v>
      </c>
      <c r="B5078" s="1">
        <f>MAX(AVERAGE(Portfolios!$B$2:$B$5644)-Portfolios!B5078, 0)</f>
        <v>0</v>
      </c>
    </row>
    <row r="5079" spans="1:2">
      <c r="A5079" s="11">
        <f>Returns!A5079</f>
        <v>0</v>
      </c>
      <c r="B5079" s="1">
        <f>MAX(AVERAGE(Portfolios!$B$2:$B$5644)-Portfolios!B5079, 0)</f>
        <v>0</v>
      </c>
    </row>
    <row r="5080" spans="1:2">
      <c r="A5080" s="11">
        <f>Returns!A5080</f>
        <v>0</v>
      </c>
      <c r="B5080" s="1">
        <f>MAX(AVERAGE(Portfolios!$B$2:$B$5644)-Portfolios!B5080, 0)</f>
        <v>0</v>
      </c>
    </row>
    <row r="5081" spans="1:2">
      <c r="A5081" s="11">
        <f>Returns!A5081</f>
        <v>0</v>
      </c>
      <c r="B5081" s="1">
        <f>MAX(AVERAGE(Portfolios!$B$2:$B$5644)-Portfolios!B5081, 0)</f>
        <v>0</v>
      </c>
    </row>
    <row r="5082" spans="1:2">
      <c r="A5082" s="11">
        <f>Returns!A5082</f>
        <v>0</v>
      </c>
      <c r="B5082" s="1">
        <f>MAX(AVERAGE(Portfolios!$B$2:$B$5644)-Portfolios!B5082, 0)</f>
        <v>0</v>
      </c>
    </row>
    <row r="5083" spans="1:2">
      <c r="A5083" s="11">
        <f>Returns!A5083</f>
        <v>0</v>
      </c>
      <c r="B5083" s="1">
        <f>MAX(AVERAGE(Portfolios!$B$2:$B$5644)-Portfolios!B5083, 0)</f>
        <v>0</v>
      </c>
    </row>
    <row r="5084" spans="1:2">
      <c r="A5084" s="11">
        <f>Returns!A5084</f>
        <v>0</v>
      </c>
      <c r="B5084" s="1">
        <f>MAX(AVERAGE(Portfolios!$B$2:$B$5644)-Portfolios!B5084, 0)</f>
        <v>0</v>
      </c>
    </row>
    <row r="5085" spans="1:2">
      <c r="A5085" s="11">
        <f>Returns!A5085</f>
        <v>0</v>
      </c>
      <c r="B5085" s="1">
        <f>MAX(AVERAGE(Portfolios!$B$2:$B$5644)-Portfolios!B5085, 0)</f>
        <v>0</v>
      </c>
    </row>
    <row r="5086" spans="1:2">
      <c r="A5086" s="11">
        <f>Returns!A5086</f>
        <v>0</v>
      </c>
      <c r="B5086" s="1">
        <f>MAX(AVERAGE(Portfolios!$B$2:$B$5644)-Portfolios!B5086, 0)</f>
        <v>0</v>
      </c>
    </row>
    <row r="5087" spans="1:2">
      <c r="A5087" s="11">
        <f>Returns!A5087</f>
        <v>0</v>
      </c>
      <c r="B5087" s="1">
        <f>MAX(AVERAGE(Portfolios!$B$2:$B$5644)-Portfolios!B5087, 0)</f>
        <v>0</v>
      </c>
    </row>
    <row r="5088" spans="1:2">
      <c r="A5088" s="11">
        <f>Returns!A5088</f>
        <v>0</v>
      </c>
      <c r="B5088" s="1">
        <f>MAX(AVERAGE(Portfolios!$B$2:$B$5644)-Portfolios!B5088, 0)</f>
        <v>0</v>
      </c>
    </row>
    <row r="5089" spans="1:2">
      <c r="A5089" s="11">
        <f>Returns!A5089</f>
        <v>0</v>
      </c>
      <c r="B5089" s="1">
        <f>MAX(AVERAGE(Portfolios!$B$2:$B$5644)-Portfolios!B5089, 0)</f>
        <v>0</v>
      </c>
    </row>
    <row r="5090" spans="1:2">
      <c r="A5090" s="11">
        <f>Returns!A5090</f>
        <v>0</v>
      </c>
      <c r="B5090" s="1">
        <f>MAX(AVERAGE(Portfolios!$B$2:$B$5644)-Portfolios!B5090, 0)</f>
        <v>0</v>
      </c>
    </row>
    <row r="5091" spans="1:2">
      <c r="A5091" s="11">
        <f>Returns!A5091</f>
        <v>0</v>
      </c>
      <c r="B5091" s="1">
        <f>MAX(AVERAGE(Portfolios!$B$2:$B$5644)-Portfolios!B5091, 0)</f>
        <v>0</v>
      </c>
    </row>
    <row r="5092" spans="1:2">
      <c r="A5092" s="11">
        <f>Returns!A5092</f>
        <v>0</v>
      </c>
      <c r="B5092" s="1">
        <f>MAX(AVERAGE(Portfolios!$B$2:$B$5644)-Portfolios!B5092, 0)</f>
        <v>0</v>
      </c>
    </row>
    <row r="5093" spans="1:2">
      <c r="A5093" s="11">
        <f>Returns!A5093</f>
        <v>0</v>
      </c>
      <c r="B5093" s="1">
        <f>MAX(AVERAGE(Portfolios!$B$2:$B$5644)-Portfolios!B5093, 0)</f>
        <v>0</v>
      </c>
    </row>
    <row r="5094" spans="1:2">
      <c r="A5094" s="11">
        <f>Returns!A5094</f>
        <v>0</v>
      </c>
      <c r="B5094" s="1">
        <f>MAX(AVERAGE(Portfolios!$B$2:$B$5644)-Portfolios!B5094, 0)</f>
        <v>0</v>
      </c>
    </row>
    <row r="5095" spans="1:2">
      <c r="A5095" s="11">
        <f>Returns!A5095</f>
        <v>0</v>
      </c>
      <c r="B5095" s="1">
        <f>MAX(AVERAGE(Portfolios!$B$2:$B$5644)-Portfolios!B5095, 0)</f>
        <v>0</v>
      </c>
    </row>
    <row r="5096" spans="1:2">
      <c r="A5096" s="11">
        <f>Returns!A5096</f>
        <v>0</v>
      </c>
      <c r="B5096" s="1">
        <f>MAX(AVERAGE(Portfolios!$B$2:$B$5644)-Portfolios!B5096, 0)</f>
        <v>0</v>
      </c>
    </row>
    <row r="5097" spans="1:2">
      <c r="A5097" s="11">
        <f>Returns!A5097</f>
        <v>0</v>
      </c>
      <c r="B5097" s="1">
        <f>MAX(AVERAGE(Portfolios!$B$2:$B$5644)-Portfolios!B5097, 0)</f>
        <v>0</v>
      </c>
    </row>
    <row r="5098" spans="1:2">
      <c r="A5098" s="11">
        <f>Returns!A5098</f>
        <v>0</v>
      </c>
      <c r="B5098" s="1">
        <f>MAX(AVERAGE(Portfolios!$B$2:$B$5644)-Portfolios!B5098, 0)</f>
        <v>0</v>
      </c>
    </row>
    <row r="5099" spans="1:2">
      <c r="A5099" s="11">
        <f>Returns!A5099</f>
        <v>0</v>
      </c>
      <c r="B5099" s="1">
        <f>MAX(AVERAGE(Portfolios!$B$2:$B$5644)-Portfolios!B5099, 0)</f>
        <v>0</v>
      </c>
    </row>
    <row r="5100" spans="1:2">
      <c r="A5100" s="11">
        <f>Returns!A5100</f>
        <v>0</v>
      </c>
      <c r="B5100" s="1">
        <f>MAX(AVERAGE(Portfolios!$B$2:$B$5644)-Portfolios!B5100, 0)</f>
        <v>0</v>
      </c>
    </row>
    <row r="5101" spans="1:2">
      <c r="A5101" s="11">
        <f>Returns!A5101</f>
        <v>0</v>
      </c>
      <c r="B5101" s="1">
        <f>MAX(AVERAGE(Portfolios!$B$2:$B$5644)-Portfolios!B5101, 0)</f>
        <v>0</v>
      </c>
    </row>
    <row r="5102" spans="1:2">
      <c r="A5102" s="11">
        <f>Returns!A5102</f>
        <v>0</v>
      </c>
      <c r="B5102" s="1">
        <f>MAX(AVERAGE(Portfolios!$B$2:$B$5644)-Portfolios!B5102, 0)</f>
        <v>0</v>
      </c>
    </row>
    <row r="5103" spans="1:2">
      <c r="A5103" s="11">
        <f>Returns!A5103</f>
        <v>0</v>
      </c>
      <c r="B5103" s="1">
        <f>MAX(AVERAGE(Portfolios!$B$2:$B$5644)-Portfolios!B5103, 0)</f>
        <v>0</v>
      </c>
    </row>
    <row r="5104" spans="1:2">
      <c r="A5104" s="11">
        <f>Returns!A5104</f>
        <v>0</v>
      </c>
      <c r="B5104" s="1">
        <f>MAX(AVERAGE(Portfolios!$B$2:$B$5644)-Portfolios!B5104, 0)</f>
        <v>0</v>
      </c>
    </row>
    <row r="5105" spans="1:2">
      <c r="A5105" s="11">
        <f>Returns!A5105</f>
        <v>0</v>
      </c>
      <c r="B5105" s="1">
        <f>MAX(AVERAGE(Portfolios!$B$2:$B$5644)-Portfolios!B5105, 0)</f>
        <v>0</v>
      </c>
    </row>
    <row r="5106" spans="1:2">
      <c r="A5106" s="11">
        <f>Returns!A5106</f>
        <v>0</v>
      </c>
      <c r="B5106" s="1">
        <f>MAX(AVERAGE(Portfolios!$B$2:$B$5644)-Portfolios!B5106, 0)</f>
        <v>0</v>
      </c>
    </row>
    <row r="5107" spans="1:2">
      <c r="A5107" s="11">
        <f>Returns!A5107</f>
        <v>0</v>
      </c>
      <c r="B5107" s="1">
        <f>MAX(AVERAGE(Portfolios!$B$2:$B$5644)-Portfolios!B5107, 0)</f>
        <v>0</v>
      </c>
    </row>
    <row r="5108" spans="1:2">
      <c r="A5108" s="11">
        <f>Returns!A5108</f>
        <v>0</v>
      </c>
      <c r="B5108" s="1">
        <f>MAX(AVERAGE(Portfolios!$B$2:$B$5644)-Portfolios!B5108, 0)</f>
        <v>0</v>
      </c>
    </row>
    <row r="5109" spans="1:2">
      <c r="A5109" s="11">
        <f>Returns!A5109</f>
        <v>0</v>
      </c>
      <c r="B5109" s="1">
        <f>MAX(AVERAGE(Portfolios!$B$2:$B$5644)-Portfolios!B5109, 0)</f>
        <v>0</v>
      </c>
    </row>
    <row r="5110" spans="1:2">
      <c r="A5110" s="11">
        <f>Returns!A5110</f>
        <v>0</v>
      </c>
      <c r="B5110" s="1">
        <f>MAX(AVERAGE(Portfolios!$B$2:$B$5644)-Portfolios!B5110, 0)</f>
        <v>0</v>
      </c>
    </row>
    <row r="5111" spans="1:2">
      <c r="A5111" s="11">
        <f>Returns!A5111</f>
        <v>0</v>
      </c>
      <c r="B5111" s="1">
        <f>MAX(AVERAGE(Portfolios!$B$2:$B$5644)-Portfolios!B5111, 0)</f>
        <v>0</v>
      </c>
    </row>
    <row r="5112" spans="1:2">
      <c r="A5112" s="11">
        <f>Returns!A5112</f>
        <v>0</v>
      </c>
      <c r="B5112" s="1">
        <f>MAX(AVERAGE(Portfolios!$B$2:$B$5644)-Portfolios!B5112, 0)</f>
        <v>0</v>
      </c>
    </row>
    <row r="5113" spans="1:2">
      <c r="A5113" s="11">
        <f>Returns!A5113</f>
        <v>0</v>
      </c>
      <c r="B5113" s="1">
        <f>MAX(AVERAGE(Portfolios!$B$2:$B$5644)-Portfolios!B5113, 0)</f>
        <v>0</v>
      </c>
    </row>
    <row r="5114" spans="1:2">
      <c r="A5114" s="11">
        <f>Returns!A5114</f>
        <v>0</v>
      </c>
      <c r="B5114" s="1">
        <f>MAX(AVERAGE(Portfolios!$B$2:$B$5644)-Portfolios!B5114, 0)</f>
        <v>0</v>
      </c>
    </row>
    <row r="5115" spans="1:2">
      <c r="A5115" s="11">
        <f>Returns!A5115</f>
        <v>0</v>
      </c>
      <c r="B5115" s="1">
        <f>MAX(AVERAGE(Portfolios!$B$2:$B$5644)-Portfolios!B5115, 0)</f>
        <v>0</v>
      </c>
    </row>
    <row r="5116" spans="1:2">
      <c r="A5116" s="11">
        <f>Returns!A5116</f>
        <v>0</v>
      </c>
      <c r="B5116" s="1">
        <f>MAX(AVERAGE(Portfolios!$B$2:$B$5644)-Portfolios!B5116, 0)</f>
        <v>0</v>
      </c>
    </row>
    <row r="5117" spans="1:2">
      <c r="A5117" s="11">
        <f>Returns!A5117</f>
        <v>0</v>
      </c>
      <c r="B5117" s="1">
        <f>MAX(AVERAGE(Portfolios!$B$2:$B$5644)-Portfolios!B5117, 0)</f>
        <v>0</v>
      </c>
    </row>
    <row r="5118" spans="1:2">
      <c r="A5118" s="11">
        <f>Returns!A5118</f>
        <v>0</v>
      </c>
      <c r="B5118" s="1">
        <f>MAX(AVERAGE(Portfolios!$B$2:$B$5644)-Portfolios!B5118, 0)</f>
        <v>0</v>
      </c>
    </row>
    <row r="5119" spans="1:2">
      <c r="A5119" s="11">
        <f>Returns!A5119</f>
        <v>0</v>
      </c>
      <c r="B5119" s="1">
        <f>MAX(AVERAGE(Portfolios!$B$2:$B$5644)-Portfolios!B5119, 0)</f>
        <v>0</v>
      </c>
    </row>
    <row r="5120" spans="1:2">
      <c r="A5120" s="11">
        <f>Returns!A5120</f>
        <v>0</v>
      </c>
      <c r="B5120" s="1">
        <f>MAX(AVERAGE(Portfolios!$B$2:$B$5644)-Portfolios!B5120, 0)</f>
        <v>0</v>
      </c>
    </row>
    <row r="5121" spans="1:2">
      <c r="A5121" s="11">
        <f>Returns!A5121</f>
        <v>0</v>
      </c>
      <c r="B5121" s="1">
        <f>MAX(AVERAGE(Portfolios!$B$2:$B$5644)-Portfolios!B5121, 0)</f>
        <v>0</v>
      </c>
    </row>
    <row r="5122" spans="1:2">
      <c r="A5122" s="11">
        <f>Returns!A5122</f>
        <v>0</v>
      </c>
      <c r="B5122" s="1">
        <f>MAX(AVERAGE(Portfolios!$B$2:$B$5644)-Portfolios!B5122, 0)</f>
        <v>0</v>
      </c>
    </row>
    <row r="5123" spans="1:2">
      <c r="A5123" s="11">
        <f>Returns!A5123</f>
        <v>0</v>
      </c>
      <c r="B5123" s="1">
        <f>MAX(AVERAGE(Portfolios!$B$2:$B$5644)-Portfolios!B5123, 0)</f>
        <v>0</v>
      </c>
    </row>
    <row r="5124" spans="1:2">
      <c r="A5124" s="11">
        <f>Returns!A5124</f>
        <v>0</v>
      </c>
      <c r="B5124" s="1">
        <f>MAX(AVERAGE(Portfolios!$B$2:$B$5644)-Portfolios!B5124, 0)</f>
        <v>0</v>
      </c>
    </row>
    <row r="5125" spans="1:2">
      <c r="A5125" s="11">
        <f>Returns!A5125</f>
        <v>0</v>
      </c>
      <c r="B5125" s="1">
        <f>MAX(AVERAGE(Portfolios!$B$2:$B$5644)-Portfolios!B5125, 0)</f>
        <v>0</v>
      </c>
    </row>
    <row r="5126" spans="1:2">
      <c r="A5126" s="11">
        <f>Returns!A5126</f>
        <v>0</v>
      </c>
      <c r="B5126" s="1">
        <f>MAX(AVERAGE(Portfolios!$B$2:$B$5644)-Portfolios!B5126, 0)</f>
        <v>0</v>
      </c>
    </row>
    <row r="5127" spans="1:2">
      <c r="A5127" s="11">
        <f>Returns!A5127</f>
        <v>0</v>
      </c>
      <c r="B5127" s="1">
        <f>MAX(AVERAGE(Portfolios!$B$2:$B$5644)-Portfolios!B5127, 0)</f>
        <v>0</v>
      </c>
    </row>
    <row r="5128" spans="1:2">
      <c r="A5128" s="11">
        <f>Returns!A5128</f>
        <v>0</v>
      </c>
      <c r="B5128" s="1">
        <f>MAX(AVERAGE(Portfolios!$B$2:$B$5644)-Portfolios!B5128, 0)</f>
        <v>0</v>
      </c>
    </row>
    <row r="5129" spans="1:2">
      <c r="A5129" s="11">
        <f>Returns!A5129</f>
        <v>0</v>
      </c>
      <c r="B5129" s="1">
        <f>MAX(AVERAGE(Portfolios!$B$2:$B$5644)-Portfolios!B5129, 0)</f>
        <v>0</v>
      </c>
    </row>
    <row r="5130" spans="1:2">
      <c r="A5130" s="11">
        <f>Returns!A5130</f>
        <v>0</v>
      </c>
      <c r="B5130" s="1">
        <f>MAX(AVERAGE(Portfolios!$B$2:$B$5644)-Portfolios!B5130, 0)</f>
        <v>0</v>
      </c>
    </row>
    <row r="5131" spans="1:2">
      <c r="A5131" s="11">
        <f>Returns!A5131</f>
        <v>0</v>
      </c>
      <c r="B5131" s="1">
        <f>MAX(AVERAGE(Portfolios!$B$2:$B$5644)-Portfolios!B5131, 0)</f>
        <v>0</v>
      </c>
    </row>
    <row r="5132" spans="1:2">
      <c r="A5132" s="11">
        <f>Returns!A5132</f>
        <v>0</v>
      </c>
      <c r="B5132" s="1">
        <f>MAX(AVERAGE(Portfolios!$B$2:$B$5644)-Portfolios!B5132, 0)</f>
        <v>0</v>
      </c>
    </row>
    <row r="5133" spans="1:2">
      <c r="A5133" s="11">
        <f>Returns!A5133</f>
        <v>0</v>
      </c>
      <c r="B5133" s="1">
        <f>MAX(AVERAGE(Portfolios!$B$2:$B$5644)-Portfolios!B5133, 0)</f>
        <v>0</v>
      </c>
    </row>
    <row r="5134" spans="1:2">
      <c r="A5134" s="11">
        <f>Returns!A5134</f>
        <v>0</v>
      </c>
      <c r="B5134" s="1">
        <f>MAX(AVERAGE(Portfolios!$B$2:$B$5644)-Portfolios!B5134, 0)</f>
        <v>0</v>
      </c>
    </row>
    <row r="5135" spans="1:2">
      <c r="A5135" s="11">
        <f>Returns!A5135</f>
        <v>0</v>
      </c>
      <c r="B5135" s="1">
        <f>MAX(AVERAGE(Portfolios!$B$2:$B$5644)-Portfolios!B5135, 0)</f>
        <v>0</v>
      </c>
    </row>
    <row r="5136" spans="1:2">
      <c r="A5136" s="11">
        <f>Returns!A5136</f>
        <v>0</v>
      </c>
      <c r="B5136" s="1">
        <f>MAX(AVERAGE(Portfolios!$B$2:$B$5644)-Portfolios!B5136, 0)</f>
        <v>0</v>
      </c>
    </row>
    <row r="5137" spans="1:2">
      <c r="A5137" s="11">
        <f>Returns!A5137</f>
        <v>0</v>
      </c>
      <c r="B5137" s="1">
        <f>MAX(AVERAGE(Portfolios!$B$2:$B$5644)-Portfolios!B5137, 0)</f>
        <v>0</v>
      </c>
    </row>
    <row r="5138" spans="1:2">
      <c r="A5138" s="11">
        <f>Returns!A5138</f>
        <v>0</v>
      </c>
      <c r="B5138" s="1">
        <f>MAX(AVERAGE(Portfolios!$B$2:$B$5644)-Portfolios!B5138, 0)</f>
        <v>0</v>
      </c>
    </row>
    <row r="5139" spans="1:2">
      <c r="A5139" s="11">
        <f>Returns!A5139</f>
        <v>0</v>
      </c>
      <c r="B5139" s="1">
        <f>MAX(AVERAGE(Portfolios!$B$2:$B$5644)-Portfolios!B5139, 0)</f>
        <v>0</v>
      </c>
    </row>
    <row r="5140" spans="1:2">
      <c r="A5140" s="11">
        <f>Returns!A5140</f>
        <v>0</v>
      </c>
      <c r="B5140" s="1">
        <f>MAX(AVERAGE(Portfolios!$B$2:$B$5644)-Portfolios!B5140, 0)</f>
        <v>0</v>
      </c>
    </row>
    <row r="5141" spans="1:2">
      <c r="A5141" s="11">
        <f>Returns!A5141</f>
        <v>0</v>
      </c>
      <c r="B5141" s="1">
        <f>MAX(AVERAGE(Portfolios!$B$2:$B$5644)-Portfolios!B5141, 0)</f>
        <v>0</v>
      </c>
    </row>
    <row r="5142" spans="1:2">
      <c r="A5142" s="11">
        <f>Returns!A5142</f>
        <v>0</v>
      </c>
      <c r="B5142" s="1">
        <f>MAX(AVERAGE(Portfolios!$B$2:$B$5644)-Portfolios!B5142, 0)</f>
        <v>0</v>
      </c>
    </row>
    <row r="5143" spans="1:2">
      <c r="A5143" s="11">
        <f>Returns!A5143</f>
        <v>0</v>
      </c>
      <c r="B5143" s="1">
        <f>MAX(AVERAGE(Portfolios!$B$2:$B$5644)-Portfolios!B5143, 0)</f>
        <v>0</v>
      </c>
    </row>
    <row r="5144" spans="1:2">
      <c r="A5144" s="11">
        <f>Returns!A5144</f>
        <v>0</v>
      </c>
      <c r="B5144" s="1">
        <f>MAX(AVERAGE(Portfolios!$B$2:$B$5644)-Portfolios!B5144, 0)</f>
        <v>0</v>
      </c>
    </row>
    <row r="5145" spans="1:2">
      <c r="A5145" s="11">
        <f>Returns!A5145</f>
        <v>0</v>
      </c>
      <c r="B5145" s="1">
        <f>MAX(AVERAGE(Portfolios!$B$2:$B$5644)-Portfolios!B5145, 0)</f>
        <v>0</v>
      </c>
    </row>
    <row r="5146" spans="1:2">
      <c r="A5146" s="11">
        <f>Returns!A5146</f>
        <v>0</v>
      </c>
      <c r="B5146" s="1">
        <f>MAX(AVERAGE(Portfolios!$B$2:$B$5644)-Portfolios!B5146, 0)</f>
        <v>0</v>
      </c>
    </row>
    <row r="5147" spans="1:2">
      <c r="A5147" s="11">
        <f>Returns!A5147</f>
        <v>0</v>
      </c>
      <c r="B5147" s="1">
        <f>MAX(AVERAGE(Portfolios!$B$2:$B$5644)-Portfolios!B5147, 0)</f>
        <v>0</v>
      </c>
    </row>
    <row r="5148" spans="1:2">
      <c r="A5148" s="11">
        <f>Returns!A5148</f>
        <v>0</v>
      </c>
      <c r="B5148" s="1">
        <f>MAX(AVERAGE(Portfolios!$B$2:$B$5644)-Portfolios!B5148, 0)</f>
        <v>0</v>
      </c>
    </row>
    <row r="5149" spans="1:2">
      <c r="A5149" s="11">
        <f>Returns!A5149</f>
        <v>0</v>
      </c>
      <c r="B5149" s="1">
        <f>MAX(AVERAGE(Portfolios!$B$2:$B$5644)-Portfolios!B5149, 0)</f>
        <v>0</v>
      </c>
    </row>
    <row r="5150" spans="1:2">
      <c r="A5150" s="11">
        <f>Returns!A5150</f>
        <v>0</v>
      </c>
      <c r="B5150" s="1">
        <f>MAX(AVERAGE(Portfolios!$B$2:$B$5644)-Portfolios!B5150, 0)</f>
        <v>0</v>
      </c>
    </row>
    <row r="5151" spans="1:2">
      <c r="A5151" s="11">
        <f>Returns!A5151</f>
        <v>0</v>
      </c>
      <c r="B5151" s="1">
        <f>MAX(AVERAGE(Portfolios!$B$2:$B$5644)-Portfolios!B5151, 0)</f>
        <v>0</v>
      </c>
    </row>
    <row r="5152" spans="1:2">
      <c r="A5152" s="11">
        <f>Returns!A5152</f>
        <v>0</v>
      </c>
      <c r="B5152" s="1">
        <f>MAX(AVERAGE(Portfolios!$B$2:$B$5644)-Portfolios!B5152, 0)</f>
        <v>0</v>
      </c>
    </row>
    <row r="5153" spans="1:2">
      <c r="A5153" s="11">
        <f>Returns!A5153</f>
        <v>0</v>
      </c>
      <c r="B5153" s="1">
        <f>MAX(AVERAGE(Portfolios!$B$2:$B$5644)-Portfolios!B5153, 0)</f>
        <v>0</v>
      </c>
    </row>
    <row r="5154" spans="1:2">
      <c r="A5154" s="11">
        <f>Returns!A5154</f>
        <v>0</v>
      </c>
      <c r="B5154" s="1">
        <f>MAX(AVERAGE(Portfolios!$B$2:$B$5644)-Portfolios!B5154, 0)</f>
        <v>0</v>
      </c>
    </row>
    <row r="5155" spans="1:2">
      <c r="A5155" s="11">
        <f>Returns!A5155</f>
        <v>0</v>
      </c>
      <c r="B5155" s="1">
        <f>MAX(AVERAGE(Portfolios!$B$2:$B$5644)-Portfolios!B5155, 0)</f>
        <v>0</v>
      </c>
    </row>
    <row r="5156" spans="1:2">
      <c r="A5156" s="11">
        <f>Returns!A5156</f>
        <v>0</v>
      </c>
      <c r="B5156" s="1">
        <f>MAX(AVERAGE(Portfolios!$B$2:$B$5644)-Portfolios!B5156, 0)</f>
        <v>0</v>
      </c>
    </row>
    <row r="5157" spans="1:2">
      <c r="A5157" s="11">
        <f>Returns!A5157</f>
        <v>0</v>
      </c>
      <c r="B5157" s="1">
        <f>MAX(AVERAGE(Portfolios!$B$2:$B$5644)-Portfolios!B5157, 0)</f>
        <v>0</v>
      </c>
    </row>
    <row r="5158" spans="1:2">
      <c r="A5158" s="11">
        <f>Returns!A5158</f>
        <v>0</v>
      </c>
      <c r="B5158" s="1">
        <f>MAX(AVERAGE(Portfolios!$B$2:$B$5644)-Portfolios!B5158, 0)</f>
        <v>0</v>
      </c>
    </row>
    <row r="5159" spans="1:2">
      <c r="A5159" s="11">
        <f>Returns!A5159</f>
        <v>0</v>
      </c>
      <c r="B5159" s="1">
        <f>MAX(AVERAGE(Portfolios!$B$2:$B$5644)-Portfolios!B5159, 0)</f>
        <v>0</v>
      </c>
    </row>
    <row r="5160" spans="1:2">
      <c r="A5160" s="11">
        <f>Returns!A5160</f>
        <v>0</v>
      </c>
      <c r="B5160" s="1">
        <f>MAX(AVERAGE(Portfolios!$B$2:$B$5644)-Portfolios!B5160, 0)</f>
        <v>0</v>
      </c>
    </row>
    <row r="5161" spans="1:2">
      <c r="A5161" s="11">
        <f>Returns!A5161</f>
        <v>0</v>
      </c>
      <c r="B5161" s="1">
        <f>MAX(AVERAGE(Portfolios!$B$2:$B$5644)-Portfolios!B5161, 0)</f>
        <v>0</v>
      </c>
    </row>
    <row r="5162" spans="1:2">
      <c r="A5162" s="11">
        <f>Returns!A5162</f>
        <v>0</v>
      </c>
      <c r="B5162" s="1">
        <f>MAX(AVERAGE(Portfolios!$B$2:$B$5644)-Portfolios!B5162, 0)</f>
        <v>0</v>
      </c>
    </row>
    <row r="5163" spans="1:2">
      <c r="A5163" s="11">
        <f>Returns!A5163</f>
        <v>0</v>
      </c>
      <c r="B5163" s="1">
        <f>MAX(AVERAGE(Portfolios!$B$2:$B$5644)-Portfolios!B5163, 0)</f>
        <v>0</v>
      </c>
    </row>
    <row r="5164" spans="1:2">
      <c r="A5164" s="11">
        <f>Returns!A5164</f>
        <v>0</v>
      </c>
      <c r="B5164" s="1">
        <f>MAX(AVERAGE(Portfolios!$B$2:$B$5644)-Portfolios!B5164, 0)</f>
        <v>0</v>
      </c>
    </row>
    <row r="5165" spans="1:2">
      <c r="A5165" s="11">
        <f>Returns!A5165</f>
        <v>0</v>
      </c>
      <c r="B5165" s="1">
        <f>MAX(AVERAGE(Portfolios!$B$2:$B$5644)-Portfolios!B5165, 0)</f>
        <v>0</v>
      </c>
    </row>
    <row r="5166" spans="1:2">
      <c r="A5166" s="11">
        <f>Returns!A5166</f>
        <v>0</v>
      </c>
      <c r="B5166" s="1">
        <f>MAX(AVERAGE(Portfolios!$B$2:$B$5644)-Portfolios!B5166, 0)</f>
        <v>0</v>
      </c>
    </row>
    <row r="5167" spans="1:2">
      <c r="A5167" s="11">
        <f>Returns!A5167</f>
        <v>0</v>
      </c>
      <c r="B5167" s="1">
        <f>MAX(AVERAGE(Portfolios!$B$2:$B$5644)-Portfolios!B5167, 0)</f>
        <v>0</v>
      </c>
    </row>
    <row r="5168" spans="1:2">
      <c r="A5168" s="11">
        <f>Returns!A5168</f>
        <v>0</v>
      </c>
      <c r="B5168" s="1">
        <f>MAX(AVERAGE(Portfolios!$B$2:$B$5644)-Portfolios!B5168, 0)</f>
        <v>0</v>
      </c>
    </row>
    <row r="5169" spans="1:2">
      <c r="A5169" s="11">
        <f>Returns!A5169</f>
        <v>0</v>
      </c>
      <c r="B5169" s="1">
        <f>MAX(AVERAGE(Portfolios!$B$2:$B$5644)-Portfolios!B5169, 0)</f>
        <v>0</v>
      </c>
    </row>
    <row r="5170" spans="1:2">
      <c r="A5170" s="11">
        <f>Returns!A5170</f>
        <v>0</v>
      </c>
      <c r="B5170" s="1">
        <f>MAX(AVERAGE(Portfolios!$B$2:$B$5644)-Portfolios!B5170, 0)</f>
        <v>0</v>
      </c>
    </row>
    <row r="5171" spans="1:2">
      <c r="A5171" s="11">
        <f>Returns!A5171</f>
        <v>0</v>
      </c>
      <c r="B5171" s="1">
        <f>MAX(AVERAGE(Portfolios!$B$2:$B$5644)-Portfolios!B5171, 0)</f>
        <v>0</v>
      </c>
    </row>
    <row r="5172" spans="1:2">
      <c r="A5172" s="11">
        <f>Returns!A5172</f>
        <v>0</v>
      </c>
      <c r="B5172" s="1">
        <f>MAX(AVERAGE(Portfolios!$B$2:$B$5644)-Portfolios!B5172, 0)</f>
        <v>0</v>
      </c>
    </row>
    <row r="5173" spans="1:2">
      <c r="A5173" s="11">
        <f>Returns!A5173</f>
        <v>0</v>
      </c>
      <c r="B5173" s="1">
        <f>MAX(AVERAGE(Portfolios!$B$2:$B$5644)-Portfolios!B5173, 0)</f>
        <v>0</v>
      </c>
    </row>
    <row r="5174" spans="1:2">
      <c r="A5174" s="11">
        <f>Returns!A5174</f>
        <v>0</v>
      </c>
      <c r="B5174" s="1">
        <f>MAX(AVERAGE(Portfolios!$B$2:$B$5644)-Portfolios!B5174, 0)</f>
        <v>0</v>
      </c>
    </row>
    <row r="5175" spans="1:2">
      <c r="A5175" s="11">
        <f>Returns!A5175</f>
        <v>0</v>
      </c>
      <c r="B5175" s="1">
        <f>MAX(AVERAGE(Portfolios!$B$2:$B$5644)-Portfolios!B5175, 0)</f>
        <v>0</v>
      </c>
    </row>
    <row r="5176" spans="1:2">
      <c r="A5176" s="11">
        <f>Returns!A5176</f>
        <v>0</v>
      </c>
      <c r="B5176" s="1">
        <f>MAX(AVERAGE(Portfolios!$B$2:$B$5644)-Portfolios!B5176, 0)</f>
        <v>0</v>
      </c>
    </row>
    <row r="5177" spans="1:2">
      <c r="A5177" s="11">
        <f>Returns!A5177</f>
        <v>0</v>
      </c>
      <c r="B5177" s="1">
        <f>MAX(AVERAGE(Portfolios!$B$2:$B$5644)-Portfolios!B5177, 0)</f>
        <v>0</v>
      </c>
    </row>
    <row r="5178" spans="1:2">
      <c r="A5178" s="11">
        <f>Returns!A5178</f>
        <v>0</v>
      </c>
      <c r="B5178" s="1">
        <f>MAX(AVERAGE(Portfolios!$B$2:$B$5644)-Portfolios!B5178, 0)</f>
        <v>0</v>
      </c>
    </row>
    <row r="5179" spans="1:2">
      <c r="A5179" s="11">
        <f>Returns!A5179</f>
        <v>0</v>
      </c>
      <c r="B5179" s="1">
        <f>MAX(AVERAGE(Portfolios!$B$2:$B$5644)-Portfolios!B5179, 0)</f>
        <v>0</v>
      </c>
    </row>
    <row r="5180" spans="1:2">
      <c r="A5180" s="11">
        <f>Returns!A5180</f>
        <v>0</v>
      </c>
      <c r="B5180" s="1">
        <f>MAX(AVERAGE(Portfolios!$B$2:$B$5644)-Portfolios!B5180, 0)</f>
        <v>0</v>
      </c>
    </row>
    <row r="5181" spans="1:2">
      <c r="A5181" s="11">
        <f>Returns!A5181</f>
        <v>0</v>
      </c>
      <c r="B5181" s="1">
        <f>MAX(AVERAGE(Portfolios!$B$2:$B$5644)-Portfolios!B5181, 0)</f>
        <v>0</v>
      </c>
    </row>
    <row r="5182" spans="1:2">
      <c r="A5182" s="11">
        <f>Returns!A5182</f>
        <v>0</v>
      </c>
      <c r="B5182" s="1">
        <f>MAX(AVERAGE(Portfolios!$B$2:$B$5644)-Portfolios!B5182, 0)</f>
        <v>0</v>
      </c>
    </row>
    <row r="5183" spans="1:2">
      <c r="A5183" s="11">
        <f>Returns!A5183</f>
        <v>0</v>
      </c>
      <c r="B5183" s="1">
        <f>MAX(AVERAGE(Portfolios!$B$2:$B$5644)-Portfolios!B5183, 0)</f>
        <v>0</v>
      </c>
    </row>
    <row r="5184" spans="1:2">
      <c r="A5184" s="11">
        <f>Returns!A5184</f>
        <v>0</v>
      </c>
      <c r="B5184" s="1">
        <f>MAX(AVERAGE(Portfolios!$B$2:$B$5644)-Portfolios!B5184, 0)</f>
        <v>0</v>
      </c>
    </row>
    <row r="5185" spans="1:2">
      <c r="A5185" s="11">
        <f>Returns!A5185</f>
        <v>0</v>
      </c>
      <c r="B5185" s="1">
        <f>MAX(AVERAGE(Portfolios!$B$2:$B$5644)-Portfolios!B5185, 0)</f>
        <v>0</v>
      </c>
    </row>
    <row r="5186" spans="1:2">
      <c r="A5186" s="11">
        <f>Returns!A5186</f>
        <v>0</v>
      </c>
      <c r="B5186" s="1">
        <f>MAX(AVERAGE(Portfolios!$B$2:$B$5644)-Portfolios!B5186, 0)</f>
        <v>0</v>
      </c>
    </row>
    <row r="5187" spans="1:2">
      <c r="A5187" s="11">
        <f>Returns!A5187</f>
        <v>0</v>
      </c>
      <c r="B5187" s="1">
        <f>MAX(AVERAGE(Portfolios!$B$2:$B$5644)-Portfolios!B5187, 0)</f>
        <v>0</v>
      </c>
    </row>
    <row r="5188" spans="1:2">
      <c r="A5188" s="11">
        <f>Returns!A5188</f>
        <v>0</v>
      </c>
      <c r="B5188" s="1">
        <f>MAX(AVERAGE(Portfolios!$B$2:$B$5644)-Portfolios!B5188, 0)</f>
        <v>0</v>
      </c>
    </row>
    <row r="5189" spans="1:2">
      <c r="A5189" s="11">
        <f>Returns!A5189</f>
        <v>0</v>
      </c>
      <c r="B5189" s="1">
        <f>MAX(AVERAGE(Portfolios!$B$2:$B$5644)-Portfolios!B5189, 0)</f>
        <v>0</v>
      </c>
    </row>
    <row r="5190" spans="1:2">
      <c r="A5190" s="11">
        <f>Returns!A5190</f>
        <v>0</v>
      </c>
      <c r="B5190" s="1">
        <f>MAX(AVERAGE(Portfolios!$B$2:$B$5644)-Portfolios!B5190, 0)</f>
        <v>0</v>
      </c>
    </row>
    <row r="5191" spans="1:2">
      <c r="A5191" s="11">
        <f>Returns!A5191</f>
        <v>0</v>
      </c>
      <c r="B5191" s="1">
        <f>MAX(AVERAGE(Portfolios!$B$2:$B$5644)-Portfolios!B5191, 0)</f>
        <v>0</v>
      </c>
    </row>
    <row r="5192" spans="1:2">
      <c r="A5192" s="11">
        <f>Returns!A5192</f>
        <v>0</v>
      </c>
      <c r="B5192" s="1">
        <f>MAX(AVERAGE(Portfolios!$B$2:$B$5644)-Portfolios!B5192, 0)</f>
        <v>0</v>
      </c>
    </row>
    <row r="5193" spans="1:2">
      <c r="A5193" s="11">
        <f>Returns!A5193</f>
        <v>0</v>
      </c>
      <c r="B5193" s="1">
        <f>MAX(AVERAGE(Portfolios!$B$2:$B$5644)-Portfolios!B5193, 0)</f>
        <v>0</v>
      </c>
    </row>
    <row r="5194" spans="1:2">
      <c r="A5194" s="11">
        <f>Returns!A5194</f>
        <v>0</v>
      </c>
      <c r="B5194" s="1">
        <f>MAX(AVERAGE(Portfolios!$B$2:$B$5644)-Portfolios!B5194, 0)</f>
        <v>0</v>
      </c>
    </row>
    <row r="5195" spans="1:2">
      <c r="A5195" s="11">
        <f>Returns!A5195</f>
        <v>0</v>
      </c>
      <c r="B5195" s="1">
        <f>MAX(AVERAGE(Portfolios!$B$2:$B$5644)-Portfolios!B5195, 0)</f>
        <v>0</v>
      </c>
    </row>
    <row r="5196" spans="1:2">
      <c r="A5196" s="11">
        <f>Returns!A5196</f>
        <v>0</v>
      </c>
      <c r="B5196" s="1">
        <f>MAX(AVERAGE(Portfolios!$B$2:$B$5644)-Portfolios!B5196, 0)</f>
        <v>0</v>
      </c>
    </row>
    <row r="5197" spans="1:2">
      <c r="A5197" s="11">
        <f>Returns!A5197</f>
        <v>0</v>
      </c>
      <c r="B5197" s="1">
        <f>MAX(AVERAGE(Portfolios!$B$2:$B$5644)-Portfolios!B5197, 0)</f>
        <v>0</v>
      </c>
    </row>
    <row r="5198" spans="1:2">
      <c r="A5198" s="11">
        <f>Returns!A5198</f>
        <v>0</v>
      </c>
      <c r="B5198" s="1">
        <f>MAX(AVERAGE(Portfolios!$B$2:$B$5644)-Portfolios!B5198, 0)</f>
        <v>0</v>
      </c>
    </row>
    <row r="5199" spans="1:2">
      <c r="A5199" s="11">
        <f>Returns!A5199</f>
        <v>0</v>
      </c>
      <c r="B5199" s="1">
        <f>MAX(AVERAGE(Portfolios!$B$2:$B$5644)-Portfolios!B5199, 0)</f>
        <v>0</v>
      </c>
    </row>
    <row r="5200" spans="1:2">
      <c r="A5200" s="11">
        <f>Returns!A5200</f>
        <v>0</v>
      </c>
      <c r="B5200" s="1">
        <f>MAX(AVERAGE(Portfolios!$B$2:$B$5644)-Portfolios!B5200, 0)</f>
        <v>0</v>
      </c>
    </row>
    <row r="5201" spans="1:2">
      <c r="A5201" s="11">
        <f>Returns!A5201</f>
        <v>0</v>
      </c>
      <c r="B5201" s="1">
        <f>MAX(AVERAGE(Portfolios!$B$2:$B$5644)-Portfolios!B5201, 0)</f>
        <v>0</v>
      </c>
    </row>
    <row r="5202" spans="1:2">
      <c r="A5202" s="11">
        <f>Returns!A5202</f>
        <v>0</v>
      </c>
      <c r="B5202" s="1">
        <f>MAX(AVERAGE(Portfolios!$B$2:$B$5644)-Portfolios!B5202, 0)</f>
        <v>0</v>
      </c>
    </row>
    <row r="5203" spans="1:2">
      <c r="A5203" s="11">
        <f>Returns!A5203</f>
        <v>0</v>
      </c>
      <c r="B5203" s="1">
        <f>MAX(AVERAGE(Portfolios!$B$2:$B$5644)-Portfolios!B5203, 0)</f>
        <v>0</v>
      </c>
    </row>
    <row r="5204" spans="1:2">
      <c r="A5204" s="11">
        <f>Returns!A5204</f>
        <v>0</v>
      </c>
      <c r="B5204" s="1">
        <f>MAX(AVERAGE(Portfolios!$B$2:$B$5644)-Portfolios!B5204, 0)</f>
        <v>0</v>
      </c>
    </row>
    <row r="5205" spans="1:2">
      <c r="A5205" s="11">
        <f>Returns!A5205</f>
        <v>0</v>
      </c>
      <c r="B5205" s="1">
        <f>MAX(AVERAGE(Portfolios!$B$2:$B$5644)-Portfolios!B5205, 0)</f>
        <v>0</v>
      </c>
    </row>
    <row r="5206" spans="1:2">
      <c r="A5206" s="11">
        <f>Returns!A5206</f>
        <v>0</v>
      </c>
      <c r="B5206" s="1">
        <f>MAX(AVERAGE(Portfolios!$B$2:$B$5644)-Portfolios!B5206, 0)</f>
        <v>0</v>
      </c>
    </row>
    <row r="5207" spans="1:2">
      <c r="A5207" s="11">
        <f>Returns!A5207</f>
        <v>0</v>
      </c>
      <c r="B5207" s="1">
        <f>MAX(AVERAGE(Portfolios!$B$2:$B$5644)-Portfolios!B5207, 0)</f>
        <v>0</v>
      </c>
    </row>
    <row r="5208" spans="1:2">
      <c r="A5208" s="11">
        <f>Returns!A5208</f>
        <v>0</v>
      </c>
      <c r="B5208" s="1">
        <f>MAX(AVERAGE(Portfolios!$B$2:$B$5644)-Portfolios!B5208, 0)</f>
        <v>0</v>
      </c>
    </row>
    <row r="5209" spans="1:2">
      <c r="A5209" s="11">
        <f>Returns!A5209</f>
        <v>0</v>
      </c>
      <c r="B5209" s="1">
        <f>MAX(AVERAGE(Portfolios!$B$2:$B$5644)-Portfolios!B5209, 0)</f>
        <v>0</v>
      </c>
    </row>
    <row r="5210" spans="1:2">
      <c r="A5210" s="11">
        <f>Returns!A5210</f>
        <v>0</v>
      </c>
      <c r="B5210" s="1">
        <f>MAX(AVERAGE(Portfolios!$B$2:$B$5644)-Portfolios!B5210, 0)</f>
        <v>0</v>
      </c>
    </row>
    <row r="5211" spans="1:2">
      <c r="A5211" s="11">
        <f>Returns!A5211</f>
        <v>0</v>
      </c>
      <c r="B5211" s="1">
        <f>MAX(AVERAGE(Portfolios!$B$2:$B$5644)-Portfolios!B5211, 0)</f>
        <v>0</v>
      </c>
    </row>
    <row r="5212" spans="1:2">
      <c r="A5212" s="11">
        <f>Returns!A5212</f>
        <v>0</v>
      </c>
      <c r="B5212" s="1">
        <f>MAX(AVERAGE(Portfolios!$B$2:$B$5644)-Portfolios!B5212, 0)</f>
        <v>0</v>
      </c>
    </row>
    <row r="5213" spans="1:2">
      <c r="A5213" s="11">
        <f>Returns!A5213</f>
        <v>0</v>
      </c>
      <c r="B5213" s="1">
        <f>MAX(AVERAGE(Portfolios!$B$2:$B$5644)-Portfolios!B5213, 0)</f>
        <v>0</v>
      </c>
    </row>
    <row r="5214" spans="1:2">
      <c r="A5214" s="11">
        <f>Returns!A5214</f>
        <v>0</v>
      </c>
      <c r="B5214" s="1">
        <f>MAX(AVERAGE(Portfolios!$B$2:$B$5644)-Portfolios!B5214, 0)</f>
        <v>0</v>
      </c>
    </row>
    <row r="5215" spans="1:2">
      <c r="A5215" s="11">
        <f>Returns!A5215</f>
        <v>0</v>
      </c>
      <c r="B5215" s="1">
        <f>MAX(AVERAGE(Portfolios!$B$2:$B$5644)-Portfolios!B5215, 0)</f>
        <v>0</v>
      </c>
    </row>
    <row r="5216" spans="1:2">
      <c r="A5216" s="11">
        <f>Returns!A5216</f>
        <v>0</v>
      </c>
      <c r="B5216" s="1">
        <f>MAX(AVERAGE(Portfolios!$B$2:$B$5644)-Portfolios!B5216, 0)</f>
        <v>0</v>
      </c>
    </row>
    <row r="5217" spans="1:2">
      <c r="A5217" s="11">
        <f>Returns!A5217</f>
        <v>0</v>
      </c>
      <c r="B5217" s="1">
        <f>MAX(AVERAGE(Portfolios!$B$2:$B$5644)-Portfolios!B5217, 0)</f>
        <v>0</v>
      </c>
    </row>
    <row r="5218" spans="1:2">
      <c r="A5218" s="11">
        <f>Returns!A5218</f>
        <v>0</v>
      </c>
      <c r="B5218" s="1">
        <f>MAX(AVERAGE(Portfolios!$B$2:$B$5644)-Portfolios!B5218, 0)</f>
        <v>0</v>
      </c>
    </row>
    <row r="5219" spans="1:2">
      <c r="A5219" s="11">
        <f>Returns!A5219</f>
        <v>0</v>
      </c>
      <c r="B5219" s="1">
        <f>MAX(AVERAGE(Portfolios!$B$2:$B$5644)-Portfolios!B5219, 0)</f>
        <v>0</v>
      </c>
    </row>
    <row r="5220" spans="1:2">
      <c r="A5220" s="11">
        <f>Returns!A5220</f>
        <v>0</v>
      </c>
      <c r="B5220" s="1">
        <f>MAX(AVERAGE(Portfolios!$B$2:$B$5644)-Portfolios!B5220, 0)</f>
        <v>0</v>
      </c>
    </row>
    <row r="5221" spans="1:2">
      <c r="A5221" s="11">
        <f>Returns!A5221</f>
        <v>0</v>
      </c>
      <c r="B5221" s="1">
        <f>MAX(AVERAGE(Portfolios!$B$2:$B$5644)-Portfolios!B5221, 0)</f>
        <v>0</v>
      </c>
    </row>
    <row r="5222" spans="1:2">
      <c r="A5222" s="11">
        <f>Returns!A5222</f>
        <v>0</v>
      </c>
      <c r="B5222" s="1">
        <f>MAX(AVERAGE(Portfolios!$B$2:$B$5644)-Portfolios!B5222, 0)</f>
        <v>0</v>
      </c>
    </row>
    <row r="5223" spans="1:2">
      <c r="A5223" s="11">
        <f>Returns!A5223</f>
        <v>0</v>
      </c>
      <c r="B5223" s="1">
        <f>MAX(AVERAGE(Portfolios!$B$2:$B$5644)-Portfolios!B5223, 0)</f>
        <v>0</v>
      </c>
    </row>
    <row r="5224" spans="1:2">
      <c r="A5224" s="11">
        <f>Returns!A5224</f>
        <v>0</v>
      </c>
      <c r="B5224" s="1">
        <f>MAX(AVERAGE(Portfolios!$B$2:$B$5644)-Portfolios!B5224, 0)</f>
        <v>0</v>
      </c>
    </row>
    <row r="5225" spans="1:2">
      <c r="A5225" s="11">
        <f>Returns!A5225</f>
        <v>0</v>
      </c>
      <c r="B5225" s="1">
        <f>MAX(AVERAGE(Portfolios!$B$2:$B$5644)-Portfolios!B5225, 0)</f>
        <v>0</v>
      </c>
    </row>
    <row r="5226" spans="1:2">
      <c r="A5226" s="11">
        <f>Returns!A5226</f>
        <v>0</v>
      </c>
      <c r="B5226" s="1">
        <f>MAX(AVERAGE(Portfolios!$B$2:$B$5644)-Portfolios!B5226, 0)</f>
        <v>0</v>
      </c>
    </row>
    <row r="5227" spans="1:2">
      <c r="A5227" s="11">
        <f>Returns!A5227</f>
        <v>0</v>
      </c>
      <c r="B5227" s="1">
        <f>MAX(AVERAGE(Portfolios!$B$2:$B$5644)-Portfolios!B5227, 0)</f>
        <v>0</v>
      </c>
    </row>
    <row r="5228" spans="1:2">
      <c r="A5228" s="11">
        <f>Returns!A5228</f>
        <v>0</v>
      </c>
      <c r="B5228" s="1">
        <f>MAX(AVERAGE(Portfolios!$B$2:$B$5644)-Portfolios!B5228, 0)</f>
        <v>0</v>
      </c>
    </row>
    <row r="5229" spans="1:2">
      <c r="A5229" s="11">
        <f>Returns!A5229</f>
        <v>0</v>
      </c>
      <c r="B5229" s="1">
        <f>MAX(AVERAGE(Portfolios!$B$2:$B$5644)-Portfolios!B5229, 0)</f>
        <v>0</v>
      </c>
    </row>
    <row r="5230" spans="1:2">
      <c r="A5230" s="11">
        <f>Returns!A5230</f>
        <v>0</v>
      </c>
      <c r="B5230" s="1">
        <f>MAX(AVERAGE(Portfolios!$B$2:$B$5644)-Portfolios!B5230, 0)</f>
        <v>0</v>
      </c>
    </row>
    <row r="5231" spans="1:2">
      <c r="A5231" s="11">
        <f>Returns!A5231</f>
        <v>0</v>
      </c>
      <c r="B5231" s="1">
        <f>MAX(AVERAGE(Portfolios!$B$2:$B$5644)-Portfolios!B5231, 0)</f>
        <v>0</v>
      </c>
    </row>
    <row r="5232" spans="1:2">
      <c r="A5232" s="11">
        <f>Returns!A5232</f>
        <v>0</v>
      </c>
      <c r="B5232" s="1">
        <f>MAX(AVERAGE(Portfolios!$B$2:$B$5644)-Portfolios!B5232, 0)</f>
        <v>0</v>
      </c>
    </row>
    <row r="5233" spans="1:2">
      <c r="A5233" s="11">
        <f>Returns!A5233</f>
        <v>0</v>
      </c>
      <c r="B5233" s="1">
        <f>MAX(AVERAGE(Portfolios!$B$2:$B$5644)-Portfolios!B5233, 0)</f>
        <v>0</v>
      </c>
    </row>
    <row r="5234" spans="1:2">
      <c r="A5234" s="11">
        <f>Returns!A5234</f>
        <v>0</v>
      </c>
      <c r="B5234" s="1">
        <f>MAX(AVERAGE(Portfolios!$B$2:$B$5644)-Portfolios!B5234, 0)</f>
        <v>0</v>
      </c>
    </row>
    <row r="5235" spans="1:2">
      <c r="A5235" s="11">
        <f>Returns!A5235</f>
        <v>0</v>
      </c>
      <c r="B5235" s="1">
        <f>MAX(AVERAGE(Portfolios!$B$2:$B$5644)-Portfolios!B5235, 0)</f>
        <v>0</v>
      </c>
    </row>
    <row r="5236" spans="1:2">
      <c r="A5236" s="11">
        <f>Returns!A5236</f>
        <v>0</v>
      </c>
      <c r="B5236" s="1">
        <f>MAX(AVERAGE(Portfolios!$B$2:$B$5644)-Portfolios!B5236, 0)</f>
        <v>0</v>
      </c>
    </row>
    <row r="5237" spans="1:2">
      <c r="A5237" s="11">
        <f>Returns!A5237</f>
        <v>0</v>
      </c>
      <c r="B5237" s="1">
        <f>MAX(AVERAGE(Portfolios!$B$2:$B$5644)-Portfolios!B5237, 0)</f>
        <v>0</v>
      </c>
    </row>
    <row r="5238" spans="1:2">
      <c r="A5238" s="11">
        <f>Returns!A5238</f>
        <v>0</v>
      </c>
      <c r="B5238" s="1">
        <f>MAX(AVERAGE(Portfolios!$B$2:$B$5644)-Portfolios!B5238, 0)</f>
        <v>0</v>
      </c>
    </row>
    <row r="5239" spans="1:2">
      <c r="A5239" s="11">
        <f>Returns!A5239</f>
        <v>0</v>
      </c>
      <c r="B5239" s="1">
        <f>MAX(AVERAGE(Portfolios!$B$2:$B$5644)-Portfolios!B5239, 0)</f>
        <v>0</v>
      </c>
    </row>
    <row r="5240" spans="1:2">
      <c r="A5240" s="11">
        <f>Returns!A5240</f>
        <v>0</v>
      </c>
      <c r="B5240" s="1">
        <f>MAX(AVERAGE(Portfolios!$B$2:$B$5644)-Portfolios!B5240, 0)</f>
        <v>0</v>
      </c>
    </row>
    <row r="5241" spans="1:2">
      <c r="A5241" s="11">
        <f>Returns!A5241</f>
        <v>0</v>
      </c>
      <c r="B5241" s="1">
        <f>MAX(AVERAGE(Portfolios!$B$2:$B$5644)-Portfolios!B5241, 0)</f>
        <v>0</v>
      </c>
    </row>
    <row r="5242" spans="1:2">
      <c r="A5242" s="11">
        <f>Returns!A5242</f>
        <v>0</v>
      </c>
      <c r="B5242" s="1">
        <f>MAX(AVERAGE(Portfolios!$B$2:$B$5644)-Portfolios!B5242, 0)</f>
        <v>0</v>
      </c>
    </row>
    <row r="5243" spans="1:2">
      <c r="A5243" s="11">
        <f>Returns!A5243</f>
        <v>0</v>
      </c>
      <c r="B5243" s="1">
        <f>MAX(AVERAGE(Portfolios!$B$2:$B$5644)-Portfolios!B5243, 0)</f>
        <v>0</v>
      </c>
    </row>
    <row r="5244" spans="1:2">
      <c r="A5244" s="11">
        <f>Returns!A5244</f>
        <v>0</v>
      </c>
      <c r="B5244" s="1">
        <f>MAX(AVERAGE(Portfolios!$B$2:$B$5644)-Portfolios!B5244, 0)</f>
        <v>0</v>
      </c>
    </row>
    <row r="5245" spans="1:2">
      <c r="A5245" s="11">
        <f>Returns!A5245</f>
        <v>0</v>
      </c>
      <c r="B5245" s="1">
        <f>MAX(AVERAGE(Portfolios!$B$2:$B$5644)-Portfolios!B5245, 0)</f>
        <v>0</v>
      </c>
    </row>
    <row r="5246" spans="1:2">
      <c r="A5246" s="11">
        <f>Returns!A5246</f>
        <v>0</v>
      </c>
      <c r="B5246" s="1">
        <f>MAX(AVERAGE(Portfolios!$B$2:$B$5644)-Portfolios!B5246, 0)</f>
        <v>0</v>
      </c>
    </row>
    <row r="5247" spans="1:2">
      <c r="A5247" s="11">
        <f>Returns!A5247</f>
        <v>0</v>
      </c>
      <c r="B5247" s="1">
        <f>MAX(AVERAGE(Portfolios!$B$2:$B$5644)-Portfolios!B5247, 0)</f>
        <v>0</v>
      </c>
    </row>
    <row r="5248" spans="1:2">
      <c r="A5248" s="11">
        <f>Returns!A5248</f>
        <v>0</v>
      </c>
      <c r="B5248" s="1">
        <f>MAX(AVERAGE(Portfolios!$B$2:$B$5644)-Portfolios!B5248, 0)</f>
        <v>0</v>
      </c>
    </row>
    <row r="5249" spans="1:2">
      <c r="A5249" s="11">
        <f>Returns!A5249</f>
        <v>0</v>
      </c>
      <c r="B5249" s="1">
        <f>MAX(AVERAGE(Portfolios!$B$2:$B$5644)-Portfolios!B5249, 0)</f>
        <v>0</v>
      </c>
    </row>
    <row r="5250" spans="1:2">
      <c r="A5250" s="11">
        <f>Returns!A5250</f>
        <v>0</v>
      </c>
      <c r="B5250" s="1">
        <f>MAX(AVERAGE(Portfolios!$B$2:$B$5644)-Portfolios!B5250, 0)</f>
        <v>0</v>
      </c>
    </row>
    <row r="5251" spans="1:2">
      <c r="A5251" s="11">
        <f>Returns!A5251</f>
        <v>0</v>
      </c>
      <c r="B5251" s="1">
        <f>MAX(AVERAGE(Portfolios!$B$2:$B$5644)-Portfolios!B5251, 0)</f>
        <v>0</v>
      </c>
    </row>
    <row r="5252" spans="1:2">
      <c r="A5252" s="11">
        <f>Returns!A5252</f>
        <v>0</v>
      </c>
      <c r="B5252" s="1">
        <f>MAX(AVERAGE(Portfolios!$B$2:$B$5644)-Portfolios!B5252, 0)</f>
        <v>0</v>
      </c>
    </row>
    <row r="5253" spans="1:2">
      <c r="A5253" s="11">
        <f>Returns!A5253</f>
        <v>0</v>
      </c>
      <c r="B5253" s="1">
        <f>MAX(AVERAGE(Portfolios!$B$2:$B$5644)-Portfolios!B5253, 0)</f>
        <v>0</v>
      </c>
    </row>
    <row r="5254" spans="1:2">
      <c r="A5254" s="11">
        <f>Returns!A5254</f>
        <v>0</v>
      </c>
      <c r="B5254" s="1">
        <f>MAX(AVERAGE(Portfolios!$B$2:$B$5644)-Portfolios!B5254, 0)</f>
        <v>0</v>
      </c>
    </row>
    <row r="5255" spans="1:2">
      <c r="A5255" s="11">
        <f>Returns!A5255</f>
        <v>0</v>
      </c>
      <c r="B5255" s="1">
        <f>MAX(AVERAGE(Portfolios!$B$2:$B$5644)-Portfolios!B5255, 0)</f>
        <v>0</v>
      </c>
    </row>
    <row r="5256" spans="1:2">
      <c r="A5256" s="11">
        <f>Returns!A5256</f>
        <v>0</v>
      </c>
      <c r="B5256" s="1">
        <f>MAX(AVERAGE(Portfolios!$B$2:$B$5644)-Portfolios!B5256, 0)</f>
        <v>0</v>
      </c>
    </row>
    <row r="5257" spans="1:2">
      <c r="A5257" s="11">
        <f>Returns!A5257</f>
        <v>0</v>
      </c>
      <c r="B5257" s="1">
        <f>MAX(AVERAGE(Portfolios!$B$2:$B$5644)-Portfolios!B5257, 0)</f>
        <v>0</v>
      </c>
    </row>
    <row r="5258" spans="1:2">
      <c r="A5258" s="11">
        <f>Returns!A5258</f>
        <v>0</v>
      </c>
      <c r="B5258" s="1">
        <f>MAX(AVERAGE(Portfolios!$B$2:$B$5644)-Portfolios!B5258, 0)</f>
        <v>0</v>
      </c>
    </row>
    <row r="5259" spans="1:2">
      <c r="A5259" s="11">
        <f>Returns!A5259</f>
        <v>0</v>
      </c>
      <c r="B5259" s="1">
        <f>MAX(AVERAGE(Portfolios!$B$2:$B$5644)-Portfolios!B5259, 0)</f>
        <v>0</v>
      </c>
    </row>
    <row r="5260" spans="1:2">
      <c r="A5260" s="11">
        <f>Returns!A5260</f>
        <v>0</v>
      </c>
      <c r="B5260" s="1">
        <f>MAX(AVERAGE(Portfolios!$B$2:$B$5644)-Portfolios!B5260, 0)</f>
        <v>0</v>
      </c>
    </row>
    <row r="5261" spans="1:2">
      <c r="A5261" s="11">
        <f>Returns!A5261</f>
        <v>0</v>
      </c>
      <c r="B5261" s="1">
        <f>MAX(AVERAGE(Portfolios!$B$2:$B$5644)-Portfolios!B5261, 0)</f>
        <v>0</v>
      </c>
    </row>
    <row r="5262" spans="1:2">
      <c r="A5262" s="11">
        <f>Returns!A5262</f>
        <v>0</v>
      </c>
      <c r="B5262" s="1">
        <f>MAX(AVERAGE(Portfolios!$B$2:$B$5644)-Portfolios!B5262, 0)</f>
        <v>0</v>
      </c>
    </row>
    <row r="5263" spans="1:2">
      <c r="A5263" s="11">
        <f>Returns!A5263</f>
        <v>0</v>
      </c>
      <c r="B5263" s="1">
        <f>MAX(AVERAGE(Portfolios!$B$2:$B$5644)-Portfolios!B5263, 0)</f>
        <v>0</v>
      </c>
    </row>
    <row r="5264" spans="1:2">
      <c r="A5264" s="11">
        <f>Returns!A5264</f>
        <v>0</v>
      </c>
      <c r="B5264" s="1">
        <f>MAX(AVERAGE(Portfolios!$B$2:$B$5644)-Portfolios!B5264, 0)</f>
        <v>0</v>
      </c>
    </row>
    <row r="5265" spans="1:2">
      <c r="A5265" s="11">
        <f>Returns!A5265</f>
        <v>0</v>
      </c>
      <c r="B5265" s="1">
        <f>MAX(AVERAGE(Portfolios!$B$2:$B$5644)-Portfolios!B5265, 0)</f>
        <v>0</v>
      </c>
    </row>
    <row r="5266" spans="1:2">
      <c r="A5266" s="11">
        <f>Returns!A5266</f>
        <v>0</v>
      </c>
      <c r="B5266" s="1">
        <f>MAX(AVERAGE(Portfolios!$B$2:$B$5644)-Portfolios!B5266, 0)</f>
        <v>0</v>
      </c>
    </row>
    <row r="5267" spans="1:2">
      <c r="A5267" s="11">
        <f>Returns!A5267</f>
        <v>0</v>
      </c>
      <c r="B5267" s="1">
        <f>MAX(AVERAGE(Portfolios!$B$2:$B$5644)-Portfolios!B5267, 0)</f>
        <v>0</v>
      </c>
    </row>
    <row r="5268" spans="1:2">
      <c r="A5268" s="11">
        <f>Returns!A5268</f>
        <v>0</v>
      </c>
      <c r="B5268" s="1">
        <f>MAX(AVERAGE(Portfolios!$B$2:$B$5644)-Portfolios!B5268, 0)</f>
        <v>0</v>
      </c>
    </row>
    <row r="5269" spans="1:2">
      <c r="A5269" s="11">
        <f>Returns!A5269</f>
        <v>0</v>
      </c>
      <c r="B5269" s="1">
        <f>MAX(AVERAGE(Portfolios!$B$2:$B$5644)-Portfolios!B5269, 0)</f>
        <v>0</v>
      </c>
    </row>
    <row r="5270" spans="1:2">
      <c r="A5270" s="11">
        <f>Returns!A5270</f>
        <v>0</v>
      </c>
      <c r="B5270" s="1">
        <f>MAX(AVERAGE(Portfolios!$B$2:$B$5644)-Portfolios!B5270, 0)</f>
        <v>0</v>
      </c>
    </row>
    <row r="5271" spans="1:2">
      <c r="A5271" s="11">
        <f>Returns!A5271</f>
        <v>0</v>
      </c>
      <c r="B5271" s="1">
        <f>MAX(AVERAGE(Portfolios!$B$2:$B$5644)-Portfolios!B5271, 0)</f>
        <v>0</v>
      </c>
    </row>
    <row r="5272" spans="1:2">
      <c r="A5272" s="11">
        <f>Returns!A5272</f>
        <v>0</v>
      </c>
      <c r="B5272" s="1">
        <f>MAX(AVERAGE(Portfolios!$B$2:$B$5644)-Portfolios!B5272, 0)</f>
        <v>0</v>
      </c>
    </row>
    <row r="5273" spans="1:2">
      <c r="A5273" s="11">
        <f>Returns!A5273</f>
        <v>0</v>
      </c>
      <c r="B5273" s="1">
        <f>MAX(AVERAGE(Portfolios!$B$2:$B$5644)-Portfolios!B5273, 0)</f>
        <v>0</v>
      </c>
    </row>
    <row r="5274" spans="1:2">
      <c r="A5274" s="11">
        <f>Returns!A5274</f>
        <v>0</v>
      </c>
      <c r="B5274" s="1">
        <f>MAX(AVERAGE(Portfolios!$B$2:$B$5644)-Portfolios!B5274, 0)</f>
        <v>0</v>
      </c>
    </row>
    <row r="5275" spans="1:2">
      <c r="A5275" s="11">
        <f>Returns!A5275</f>
        <v>0</v>
      </c>
      <c r="B5275" s="1">
        <f>MAX(AVERAGE(Portfolios!$B$2:$B$5644)-Portfolios!B5275, 0)</f>
        <v>0</v>
      </c>
    </row>
    <row r="5276" spans="1:2">
      <c r="A5276" s="11">
        <f>Returns!A5276</f>
        <v>0</v>
      </c>
      <c r="B5276" s="1">
        <f>MAX(AVERAGE(Portfolios!$B$2:$B$5644)-Portfolios!B5276, 0)</f>
        <v>0</v>
      </c>
    </row>
    <row r="5277" spans="1:2">
      <c r="A5277" s="11">
        <f>Returns!A5277</f>
        <v>0</v>
      </c>
      <c r="B5277" s="1">
        <f>MAX(AVERAGE(Portfolios!$B$2:$B$5644)-Portfolios!B5277, 0)</f>
        <v>0</v>
      </c>
    </row>
    <row r="5278" spans="1:2">
      <c r="A5278" s="11">
        <f>Returns!A5278</f>
        <v>0</v>
      </c>
      <c r="B5278" s="1">
        <f>MAX(AVERAGE(Portfolios!$B$2:$B$5644)-Portfolios!B5278, 0)</f>
        <v>0</v>
      </c>
    </row>
    <row r="5279" spans="1:2">
      <c r="A5279" s="11">
        <f>Returns!A5279</f>
        <v>0</v>
      </c>
      <c r="B5279" s="1">
        <f>MAX(AVERAGE(Portfolios!$B$2:$B$5644)-Portfolios!B5279, 0)</f>
        <v>0</v>
      </c>
    </row>
    <row r="5280" spans="1:2">
      <c r="A5280" s="11">
        <f>Returns!A5280</f>
        <v>0</v>
      </c>
      <c r="B5280" s="1">
        <f>MAX(AVERAGE(Portfolios!$B$2:$B$5644)-Portfolios!B5280, 0)</f>
        <v>0</v>
      </c>
    </row>
    <row r="5281" spans="1:2">
      <c r="A5281" s="11">
        <f>Returns!A5281</f>
        <v>0</v>
      </c>
      <c r="B5281" s="1">
        <f>MAX(AVERAGE(Portfolios!$B$2:$B$5644)-Portfolios!B5281, 0)</f>
        <v>0</v>
      </c>
    </row>
    <row r="5282" spans="1:2">
      <c r="A5282" s="11">
        <f>Returns!A5282</f>
        <v>0</v>
      </c>
      <c r="B5282" s="1">
        <f>MAX(AVERAGE(Portfolios!$B$2:$B$5644)-Portfolios!B5282, 0)</f>
        <v>0</v>
      </c>
    </row>
    <row r="5283" spans="1:2">
      <c r="A5283" s="11">
        <f>Returns!A5283</f>
        <v>0</v>
      </c>
      <c r="B5283" s="1">
        <f>MAX(AVERAGE(Portfolios!$B$2:$B$5644)-Portfolios!B5283, 0)</f>
        <v>0</v>
      </c>
    </row>
    <row r="5284" spans="1:2">
      <c r="A5284" s="11">
        <f>Returns!A5284</f>
        <v>0</v>
      </c>
      <c r="B5284" s="1">
        <f>MAX(AVERAGE(Portfolios!$B$2:$B$5644)-Portfolios!B5284, 0)</f>
        <v>0</v>
      </c>
    </row>
    <row r="5285" spans="1:2">
      <c r="A5285" s="11">
        <f>Returns!A5285</f>
        <v>0</v>
      </c>
      <c r="B5285" s="1">
        <f>MAX(AVERAGE(Portfolios!$B$2:$B$5644)-Portfolios!B5285, 0)</f>
        <v>0</v>
      </c>
    </row>
    <row r="5286" spans="1:2">
      <c r="A5286" s="11">
        <f>Returns!A5286</f>
        <v>0</v>
      </c>
      <c r="B5286" s="1">
        <f>MAX(AVERAGE(Portfolios!$B$2:$B$5644)-Portfolios!B5286, 0)</f>
        <v>0</v>
      </c>
    </row>
    <row r="5287" spans="1:2">
      <c r="A5287" s="11">
        <f>Returns!A5287</f>
        <v>0</v>
      </c>
      <c r="B5287" s="1">
        <f>MAX(AVERAGE(Portfolios!$B$2:$B$5644)-Portfolios!B5287, 0)</f>
        <v>0</v>
      </c>
    </row>
    <row r="5288" spans="1:2">
      <c r="A5288" s="11">
        <f>Returns!A5288</f>
        <v>0</v>
      </c>
      <c r="B5288" s="1">
        <f>MAX(AVERAGE(Portfolios!$B$2:$B$5644)-Portfolios!B5288, 0)</f>
        <v>0</v>
      </c>
    </row>
    <row r="5289" spans="1:2">
      <c r="A5289" s="11">
        <f>Returns!A5289</f>
        <v>0</v>
      </c>
      <c r="B5289" s="1">
        <f>MAX(AVERAGE(Portfolios!$B$2:$B$5644)-Portfolios!B5289, 0)</f>
        <v>0</v>
      </c>
    </row>
    <row r="5290" spans="1:2">
      <c r="A5290" s="11">
        <f>Returns!A5290</f>
        <v>0</v>
      </c>
      <c r="B5290" s="1">
        <f>MAX(AVERAGE(Portfolios!$B$2:$B$5644)-Portfolios!B5290, 0)</f>
        <v>0</v>
      </c>
    </row>
    <row r="5291" spans="1:2">
      <c r="A5291" s="11">
        <f>Returns!A5291</f>
        <v>0</v>
      </c>
      <c r="B5291" s="1">
        <f>MAX(AVERAGE(Portfolios!$B$2:$B$5644)-Portfolios!B5291, 0)</f>
        <v>0</v>
      </c>
    </row>
    <row r="5292" spans="1:2">
      <c r="A5292" s="11">
        <f>Returns!A5292</f>
        <v>0</v>
      </c>
      <c r="B5292" s="1">
        <f>MAX(AVERAGE(Portfolios!$B$2:$B$5644)-Portfolios!B5292, 0)</f>
        <v>0</v>
      </c>
    </row>
    <row r="5293" spans="1:2">
      <c r="A5293" s="11">
        <f>Returns!A5293</f>
        <v>0</v>
      </c>
      <c r="B5293" s="1">
        <f>MAX(AVERAGE(Portfolios!$B$2:$B$5644)-Portfolios!B5293, 0)</f>
        <v>0</v>
      </c>
    </row>
    <row r="5294" spans="1:2">
      <c r="A5294" s="11">
        <f>Returns!A5294</f>
        <v>0</v>
      </c>
      <c r="B5294" s="1">
        <f>MAX(AVERAGE(Portfolios!$B$2:$B$5644)-Portfolios!B5294, 0)</f>
        <v>0</v>
      </c>
    </row>
    <row r="5295" spans="1:2">
      <c r="A5295" s="11">
        <f>Returns!A5295</f>
        <v>0</v>
      </c>
      <c r="B5295" s="1">
        <f>MAX(AVERAGE(Portfolios!$B$2:$B$5644)-Portfolios!B5295, 0)</f>
        <v>0</v>
      </c>
    </row>
    <row r="5296" spans="1:2">
      <c r="A5296" s="11">
        <f>Returns!A5296</f>
        <v>0</v>
      </c>
      <c r="B5296" s="1">
        <f>MAX(AVERAGE(Portfolios!$B$2:$B$5644)-Portfolios!B5296, 0)</f>
        <v>0</v>
      </c>
    </row>
    <row r="5297" spans="1:2">
      <c r="A5297" s="11">
        <f>Returns!A5297</f>
        <v>0</v>
      </c>
      <c r="B5297" s="1">
        <f>MAX(AVERAGE(Portfolios!$B$2:$B$5644)-Portfolios!B5297, 0)</f>
        <v>0</v>
      </c>
    </row>
    <row r="5298" spans="1:2">
      <c r="A5298" s="11">
        <f>Returns!A5298</f>
        <v>0</v>
      </c>
      <c r="B5298" s="1">
        <f>MAX(AVERAGE(Portfolios!$B$2:$B$5644)-Portfolios!B5298, 0)</f>
        <v>0</v>
      </c>
    </row>
    <row r="5299" spans="1:2">
      <c r="A5299" s="11">
        <f>Returns!A5299</f>
        <v>0</v>
      </c>
      <c r="B5299" s="1">
        <f>MAX(AVERAGE(Portfolios!$B$2:$B$5644)-Portfolios!B5299, 0)</f>
        <v>0</v>
      </c>
    </row>
    <row r="5300" spans="1:2">
      <c r="A5300" s="11">
        <f>Returns!A5300</f>
        <v>0</v>
      </c>
      <c r="B5300" s="1">
        <f>MAX(AVERAGE(Portfolios!$B$2:$B$5644)-Portfolios!B5300, 0)</f>
        <v>0</v>
      </c>
    </row>
    <row r="5301" spans="1:2">
      <c r="A5301" s="11">
        <f>Returns!A5301</f>
        <v>0</v>
      </c>
      <c r="B5301" s="1">
        <f>MAX(AVERAGE(Portfolios!$B$2:$B$5644)-Portfolios!B5301, 0)</f>
        <v>0</v>
      </c>
    </row>
    <row r="5302" spans="1:2">
      <c r="A5302" s="11">
        <f>Returns!A5302</f>
        <v>0</v>
      </c>
      <c r="B5302" s="1">
        <f>MAX(AVERAGE(Portfolios!$B$2:$B$5644)-Portfolios!B5302, 0)</f>
        <v>0</v>
      </c>
    </row>
    <row r="5303" spans="1:2">
      <c r="A5303" s="11">
        <f>Returns!A5303</f>
        <v>0</v>
      </c>
      <c r="B5303" s="1">
        <f>MAX(AVERAGE(Portfolios!$B$2:$B$5644)-Portfolios!B5303, 0)</f>
        <v>0</v>
      </c>
    </row>
    <row r="5304" spans="1:2">
      <c r="A5304" s="11">
        <f>Returns!A5304</f>
        <v>0</v>
      </c>
      <c r="B5304" s="1">
        <f>MAX(AVERAGE(Portfolios!$B$2:$B$5644)-Portfolios!B5304, 0)</f>
        <v>0</v>
      </c>
    </row>
    <row r="5305" spans="1:2">
      <c r="A5305" s="11">
        <f>Returns!A5305</f>
        <v>0</v>
      </c>
      <c r="B5305" s="1">
        <f>MAX(AVERAGE(Portfolios!$B$2:$B$5644)-Portfolios!B5305, 0)</f>
        <v>0</v>
      </c>
    </row>
    <row r="5306" spans="1:2">
      <c r="A5306" s="11">
        <f>Returns!A5306</f>
        <v>0</v>
      </c>
      <c r="B5306" s="1">
        <f>MAX(AVERAGE(Portfolios!$B$2:$B$5644)-Portfolios!B5306, 0)</f>
        <v>0</v>
      </c>
    </row>
    <row r="5307" spans="1:2">
      <c r="A5307" s="11">
        <f>Returns!A5307</f>
        <v>0</v>
      </c>
      <c r="B5307" s="1">
        <f>MAX(AVERAGE(Portfolios!$B$2:$B$5644)-Portfolios!B5307, 0)</f>
        <v>0</v>
      </c>
    </row>
    <row r="5308" spans="1:2">
      <c r="A5308" s="11">
        <f>Returns!A5308</f>
        <v>0</v>
      </c>
      <c r="B5308" s="1">
        <f>MAX(AVERAGE(Portfolios!$B$2:$B$5644)-Portfolios!B5308, 0)</f>
        <v>0</v>
      </c>
    </row>
    <row r="5309" spans="1:2">
      <c r="A5309" s="11">
        <f>Returns!A5309</f>
        <v>0</v>
      </c>
      <c r="B5309" s="1">
        <f>MAX(AVERAGE(Portfolios!$B$2:$B$5644)-Portfolios!B5309, 0)</f>
        <v>0</v>
      </c>
    </row>
    <row r="5310" spans="1:2">
      <c r="A5310" s="11">
        <f>Returns!A5310</f>
        <v>0</v>
      </c>
      <c r="B5310" s="1">
        <f>MAX(AVERAGE(Portfolios!$B$2:$B$5644)-Portfolios!B5310, 0)</f>
        <v>0</v>
      </c>
    </row>
    <row r="5311" spans="1:2">
      <c r="A5311" s="11">
        <f>Returns!A5311</f>
        <v>0</v>
      </c>
      <c r="B5311" s="1">
        <f>MAX(AVERAGE(Portfolios!$B$2:$B$5644)-Portfolios!B5311, 0)</f>
        <v>0</v>
      </c>
    </row>
    <row r="5312" spans="1:2">
      <c r="A5312" s="11">
        <f>Returns!A5312</f>
        <v>0</v>
      </c>
      <c r="B5312" s="1">
        <f>MAX(AVERAGE(Portfolios!$B$2:$B$5644)-Portfolios!B5312, 0)</f>
        <v>0</v>
      </c>
    </row>
    <row r="5313" spans="1:2">
      <c r="A5313" s="11">
        <f>Returns!A5313</f>
        <v>0</v>
      </c>
      <c r="B5313" s="1">
        <f>MAX(AVERAGE(Portfolios!$B$2:$B$5644)-Portfolios!B5313, 0)</f>
        <v>0</v>
      </c>
    </row>
    <row r="5314" spans="1:2">
      <c r="A5314" s="11">
        <f>Returns!A5314</f>
        <v>0</v>
      </c>
      <c r="B5314" s="1">
        <f>MAX(AVERAGE(Portfolios!$B$2:$B$5644)-Portfolios!B5314, 0)</f>
        <v>0</v>
      </c>
    </row>
    <row r="5315" spans="1:2">
      <c r="A5315" s="11">
        <f>Returns!A5315</f>
        <v>0</v>
      </c>
      <c r="B5315" s="1">
        <f>MAX(AVERAGE(Portfolios!$B$2:$B$5644)-Portfolios!B5315, 0)</f>
        <v>0</v>
      </c>
    </row>
    <row r="5316" spans="1:2">
      <c r="A5316" s="11">
        <f>Returns!A5316</f>
        <v>0</v>
      </c>
      <c r="B5316" s="1">
        <f>MAX(AVERAGE(Portfolios!$B$2:$B$5644)-Portfolios!B5316, 0)</f>
        <v>0</v>
      </c>
    </row>
    <row r="5317" spans="1:2">
      <c r="A5317" s="11">
        <f>Returns!A5317</f>
        <v>0</v>
      </c>
      <c r="B5317" s="1">
        <f>MAX(AVERAGE(Portfolios!$B$2:$B$5644)-Portfolios!B5317, 0)</f>
        <v>0</v>
      </c>
    </row>
    <row r="5318" spans="1:2">
      <c r="A5318" s="11">
        <f>Returns!A5318</f>
        <v>0</v>
      </c>
      <c r="B5318" s="1">
        <f>MAX(AVERAGE(Portfolios!$B$2:$B$5644)-Portfolios!B5318, 0)</f>
        <v>0</v>
      </c>
    </row>
    <row r="5319" spans="1:2">
      <c r="A5319" s="11">
        <f>Returns!A5319</f>
        <v>0</v>
      </c>
      <c r="B5319" s="1">
        <f>MAX(AVERAGE(Portfolios!$B$2:$B$5644)-Portfolios!B5319, 0)</f>
        <v>0</v>
      </c>
    </row>
    <row r="5320" spans="1:2">
      <c r="A5320" s="11">
        <f>Returns!A5320</f>
        <v>0</v>
      </c>
      <c r="B5320" s="1">
        <f>MAX(AVERAGE(Portfolios!$B$2:$B$5644)-Portfolios!B5320, 0)</f>
        <v>0</v>
      </c>
    </row>
    <row r="5321" spans="1:2">
      <c r="A5321" s="11">
        <f>Returns!A5321</f>
        <v>0</v>
      </c>
      <c r="B5321" s="1">
        <f>MAX(AVERAGE(Portfolios!$B$2:$B$5644)-Portfolios!B5321, 0)</f>
        <v>0</v>
      </c>
    </row>
    <row r="5322" spans="1:2">
      <c r="A5322" s="11">
        <f>Returns!A5322</f>
        <v>0</v>
      </c>
      <c r="B5322" s="1">
        <f>MAX(AVERAGE(Portfolios!$B$2:$B$5644)-Portfolios!B5322, 0)</f>
        <v>0</v>
      </c>
    </row>
    <row r="5323" spans="1:2">
      <c r="A5323" s="11">
        <f>Returns!A5323</f>
        <v>0</v>
      </c>
      <c r="B5323" s="1">
        <f>MAX(AVERAGE(Portfolios!$B$2:$B$5644)-Portfolios!B5323, 0)</f>
        <v>0</v>
      </c>
    </row>
    <row r="5324" spans="1:2">
      <c r="A5324" s="11">
        <f>Returns!A5324</f>
        <v>0</v>
      </c>
      <c r="B5324" s="1">
        <f>MAX(AVERAGE(Portfolios!$B$2:$B$5644)-Portfolios!B5324, 0)</f>
        <v>0</v>
      </c>
    </row>
    <row r="5325" spans="1:2">
      <c r="A5325" s="11">
        <f>Returns!A5325</f>
        <v>0</v>
      </c>
      <c r="B5325" s="1">
        <f>MAX(AVERAGE(Portfolios!$B$2:$B$5644)-Portfolios!B5325, 0)</f>
        <v>0</v>
      </c>
    </row>
    <row r="5326" spans="1:2">
      <c r="A5326" s="11">
        <f>Returns!A5326</f>
        <v>0</v>
      </c>
      <c r="B5326" s="1">
        <f>MAX(AVERAGE(Portfolios!$B$2:$B$5644)-Portfolios!B5326, 0)</f>
        <v>0</v>
      </c>
    </row>
    <row r="5327" spans="1:2">
      <c r="A5327" s="11">
        <f>Returns!A5327</f>
        <v>0</v>
      </c>
      <c r="B5327" s="1">
        <f>MAX(AVERAGE(Portfolios!$B$2:$B$5644)-Portfolios!B5327, 0)</f>
        <v>0</v>
      </c>
    </row>
    <row r="5328" spans="1:2">
      <c r="A5328" s="11">
        <f>Returns!A5328</f>
        <v>0</v>
      </c>
      <c r="B5328" s="1">
        <f>MAX(AVERAGE(Portfolios!$B$2:$B$5644)-Portfolios!B5328, 0)</f>
        <v>0</v>
      </c>
    </row>
    <row r="5329" spans="1:2">
      <c r="A5329" s="11">
        <f>Returns!A5329</f>
        <v>0</v>
      </c>
      <c r="B5329" s="1">
        <f>MAX(AVERAGE(Portfolios!$B$2:$B$5644)-Portfolios!B5329, 0)</f>
        <v>0</v>
      </c>
    </row>
    <row r="5330" spans="1:2">
      <c r="A5330" s="11">
        <f>Returns!A5330</f>
        <v>0</v>
      </c>
      <c r="B5330" s="1">
        <f>MAX(AVERAGE(Portfolios!$B$2:$B$5644)-Portfolios!B5330, 0)</f>
        <v>0</v>
      </c>
    </row>
    <row r="5331" spans="1:2">
      <c r="A5331" s="11">
        <f>Returns!A5331</f>
        <v>0</v>
      </c>
      <c r="B5331" s="1">
        <f>MAX(AVERAGE(Portfolios!$B$2:$B$5644)-Portfolios!B5331, 0)</f>
        <v>0</v>
      </c>
    </row>
    <row r="5332" spans="1:2">
      <c r="A5332" s="11">
        <f>Returns!A5332</f>
        <v>0</v>
      </c>
      <c r="B5332" s="1">
        <f>MAX(AVERAGE(Portfolios!$B$2:$B$5644)-Portfolios!B5332, 0)</f>
        <v>0</v>
      </c>
    </row>
    <row r="5333" spans="1:2">
      <c r="A5333" s="11">
        <f>Returns!A5333</f>
        <v>0</v>
      </c>
      <c r="B5333" s="1">
        <f>MAX(AVERAGE(Portfolios!$B$2:$B$5644)-Portfolios!B5333, 0)</f>
        <v>0</v>
      </c>
    </row>
    <row r="5334" spans="1:2">
      <c r="A5334" s="11">
        <f>Returns!A5334</f>
        <v>0</v>
      </c>
      <c r="B5334" s="1">
        <f>MAX(AVERAGE(Portfolios!$B$2:$B$5644)-Portfolios!B5334, 0)</f>
        <v>0</v>
      </c>
    </row>
    <row r="5335" spans="1:2">
      <c r="A5335" s="11">
        <f>Returns!A5335</f>
        <v>0</v>
      </c>
      <c r="B5335" s="1">
        <f>MAX(AVERAGE(Portfolios!$B$2:$B$5644)-Portfolios!B5335, 0)</f>
        <v>0</v>
      </c>
    </row>
    <row r="5336" spans="1:2">
      <c r="A5336" s="11">
        <f>Returns!A5336</f>
        <v>0</v>
      </c>
      <c r="B5336" s="1">
        <f>MAX(AVERAGE(Portfolios!$B$2:$B$5644)-Portfolios!B5336, 0)</f>
        <v>0</v>
      </c>
    </row>
    <row r="5337" spans="1:2">
      <c r="A5337" s="11">
        <f>Returns!A5337</f>
        <v>0</v>
      </c>
      <c r="B5337" s="1">
        <f>MAX(AVERAGE(Portfolios!$B$2:$B$5644)-Portfolios!B5337, 0)</f>
        <v>0</v>
      </c>
    </row>
    <row r="5338" spans="1:2">
      <c r="A5338" s="11">
        <f>Returns!A5338</f>
        <v>0</v>
      </c>
      <c r="B5338" s="1">
        <f>MAX(AVERAGE(Portfolios!$B$2:$B$5644)-Portfolios!B5338, 0)</f>
        <v>0</v>
      </c>
    </row>
    <row r="5339" spans="1:2">
      <c r="A5339" s="11">
        <f>Returns!A5339</f>
        <v>0</v>
      </c>
      <c r="B5339" s="1">
        <f>MAX(AVERAGE(Portfolios!$B$2:$B$5644)-Portfolios!B5339, 0)</f>
        <v>0</v>
      </c>
    </row>
    <row r="5340" spans="1:2">
      <c r="A5340" s="11">
        <f>Returns!A5340</f>
        <v>0</v>
      </c>
      <c r="B5340" s="1">
        <f>MAX(AVERAGE(Portfolios!$B$2:$B$5644)-Portfolios!B5340, 0)</f>
        <v>0</v>
      </c>
    </row>
    <row r="5341" spans="1:2">
      <c r="A5341" s="11">
        <f>Returns!A5341</f>
        <v>0</v>
      </c>
      <c r="B5341" s="1">
        <f>MAX(AVERAGE(Portfolios!$B$2:$B$5644)-Portfolios!B5341, 0)</f>
        <v>0</v>
      </c>
    </row>
    <row r="5342" spans="1:2">
      <c r="A5342" s="11">
        <f>Returns!A5342</f>
        <v>0</v>
      </c>
      <c r="B5342" s="1">
        <f>MAX(AVERAGE(Portfolios!$B$2:$B$5644)-Portfolios!B5342, 0)</f>
        <v>0</v>
      </c>
    </row>
    <row r="5343" spans="1:2">
      <c r="A5343" s="11">
        <f>Returns!A5343</f>
        <v>0</v>
      </c>
      <c r="B5343" s="1">
        <f>MAX(AVERAGE(Portfolios!$B$2:$B$5644)-Portfolios!B5343, 0)</f>
        <v>0</v>
      </c>
    </row>
    <row r="5344" spans="1:2">
      <c r="A5344" s="11">
        <f>Returns!A5344</f>
        <v>0</v>
      </c>
      <c r="B5344" s="1">
        <f>MAX(AVERAGE(Portfolios!$B$2:$B$5644)-Portfolios!B5344, 0)</f>
        <v>0</v>
      </c>
    </row>
    <row r="5345" spans="1:2">
      <c r="A5345" s="11">
        <f>Returns!A5345</f>
        <v>0</v>
      </c>
      <c r="B5345" s="1">
        <f>MAX(AVERAGE(Portfolios!$B$2:$B$5644)-Portfolios!B5345, 0)</f>
        <v>0</v>
      </c>
    </row>
    <row r="5346" spans="1:2">
      <c r="A5346" s="11">
        <f>Returns!A5346</f>
        <v>0</v>
      </c>
      <c r="B5346" s="1">
        <f>MAX(AVERAGE(Portfolios!$B$2:$B$5644)-Portfolios!B5346, 0)</f>
        <v>0</v>
      </c>
    </row>
    <row r="5347" spans="1:2">
      <c r="A5347" s="11">
        <f>Returns!A5347</f>
        <v>0</v>
      </c>
      <c r="B5347" s="1">
        <f>MAX(AVERAGE(Portfolios!$B$2:$B$5644)-Portfolios!B5347, 0)</f>
        <v>0</v>
      </c>
    </row>
    <row r="5348" spans="1:2">
      <c r="A5348" s="11">
        <f>Returns!A5348</f>
        <v>0</v>
      </c>
      <c r="B5348" s="1">
        <f>MAX(AVERAGE(Portfolios!$B$2:$B$5644)-Portfolios!B5348, 0)</f>
        <v>0</v>
      </c>
    </row>
    <row r="5349" spans="1:2">
      <c r="A5349" s="11">
        <f>Returns!A5349</f>
        <v>0</v>
      </c>
      <c r="B5349" s="1">
        <f>MAX(AVERAGE(Portfolios!$B$2:$B$5644)-Portfolios!B5349, 0)</f>
        <v>0</v>
      </c>
    </row>
    <row r="5350" spans="1:2">
      <c r="A5350" s="11">
        <f>Returns!A5350</f>
        <v>0</v>
      </c>
      <c r="B5350" s="1">
        <f>MAX(AVERAGE(Portfolios!$B$2:$B$5644)-Portfolios!B5350, 0)</f>
        <v>0</v>
      </c>
    </row>
    <row r="5351" spans="1:2">
      <c r="A5351" s="11">
        <f>Returns!A5351</f>
        <v>0</v>
      </c>
      <c r="B5351" s="1">
        <f>MAX(AVERAGE(Portfolios!$B$2:$B$5644)-Portfolios!B5351, 0)</f>
        <v>0</v>
      </c>
    </row>
    <row r="5352" spans="1:2">
      <c r="A5352" s="11">
        <f>Returns!A5352</f>
        <v>0</v>
      </c>
      <c r="B5352" s="1">
        <f>MAX(AVERAGE(Portfolios!$B$2:$B$5644)-Portfolios!B5352, 0)</f>
        <v>0</v>
      </c>
    </row>
    <row r="5353" spans="1:2">
      <c r="A5353" s="11">
        <f>Returns!A5353</f>
        <v>0</v>
      </c>
      <c r="B5353" s="1">
        <f>MAX(AVERAGE(Portfolios!$B$2:$B$5644)-Portfolios!B5353, 0)</f>
        <v>0</v>
      </c>
    </row>
    <row r="5354" spans="1:2">
      <c r="A5354" s="11">
        <f>Returns!A5354</f>
        <v>0</v>
      </c>
      <c r="B5354" s="1">
        <f>MAX(AVERAGE(Portfolios!$B$2:$B$5644)-Portfolios!B5354, 0)</f>
        <v>0</v>
      </c>
    </row>
    <row r="5355" spans="1:2">
      <c r="A5355" s="11">
        <f>Returns!A5355</f>
        <v>0</v>
      </c>
      <c r="B5355" s="1">
        <f>MAX(AVERAGE(Portfolios!$B$2:$B$5644)-Portfolios!B5355, 0)</f>
        <v>0</v>
      </c>
    </row>
    <row r="5356" spans="1:2">
      <c r="A5356" s="11">
        <f>Returns!A5356</f>
        <v>0</v>
      </c>
      <c r="B5356" s="1">
        <f>MAX(AVERAGE(Portfolios!$B$2:$B$5644)-Portfolios!B5356, 0)</f>
        <v>0</v>
      </c>
    </row>
    <row r="5357" spans="1:2">
      <c r="A5357" s="11">
        <f>Returns!A5357</f>
        <v>0</v>
      </c>
      <c r="B5357" s="1">
        <f>MAX(AVERAGE(Portfolios!$B$2:$B$5644)-Portfolios!B5357, 0)</f>
        <v>0</v>
      </c>
    </row>
    <row r="5358" spans="1:2">
      <c r="A5358" s="11">
        <f>Returns!A5358</f>
        <v>0</v>
      </c>
      <c r="B5358" s="1">
        <f>MAX(AVERAGE(Portfolios!$B$2:$B$5644)-Portfolios!B5358, 0)</f>
        <v>0</v>
      </c>
    </row>
    <row r="5359" spans="1:2">
      <c r="A5359" s="11">
        <f>Returns!A5359</f>
        <v>0</v>
      </c>
      <c r="B5359" s="1">
        <f>MAX(AVERAGE(Portfolios!$B$2:$B$5644)-Portfolios!B5359, 0)</f>
        <v>0</v>
      </c>
    </row>
    <row r="5360" spans="1:2">
      <c r="A5360" s="11">
        <f>Returns!A5360</f>
        <v>0</v>
      </c>
      <c r="B5360" s="1">
        <f>MAX(AVERAGE(Portfolios!$B$2:$B$5644)-Portfolios!B5360, 0)</f>
        <v>0</v>
      </c>
    </row>
    <row r="5361" spans="1:2">
      <c r="A5361" s="11">
        <f>Returns!A5361</f>
        <v>0</v>
      </c>
      <c r="B5361" s="1">
        <f>MAX(AVERAGE(Portfolios!$B$2:$B$5644)-Portfolios!B5361, 0)</f>
        <v>0</v>
      </c>
    </row>
    <row r="5362" spans="1:2">
      <c r="A5362" s="11">
        <f>Returns!A5362</f>
        <v>0</v>
      </c>
      <c r="B5362" s="1">
        <f>MAX(AVERAGE(Portfolios!$B$2:$B$5644)-Portfolios!B5362, 0)</f>
        <v>0</v>
      </c>
    </row>
    <row r="5363" spans="1:2">
      <c r="A5363" s="11">
        <f>Returns!A5363</f>
        <v>0</v>
      </c>
      <c r="B5363" s="1">
        <f>MAX(AVERAGE(Portfolios!$B$2:$B$5644)-Portfolios!B5363, 0)</f>
        <v>0</v>
      </c>
    </row>
    <row r="5364" spans="1:2">
      <c r="A5364" s="11">
        <f>Returns!A5364</f>
        <v>0</v>
      </c>
      <c r="B5364" s="1">
        <f>MAX(AVERAGE(Portfolios!$B$2:$B$5644)-Portfolios!B5364, 0)</f>
        <v>0</v>
      </c>
    </row>
    <row r="5365" spans="1:2">
      <c r="A5365" s="11">
        <f>Returns!A5365</f>
        <v>0</v>
      </c>
      <c r="B5365" s="1">
        <f>MAX(AVERAGE(Portfolios!$B$2:$B$5644)-Portfolios!B5365, 0)</f>
        <v>0</v>
      </c>
    </row>
    <row r="5366" spans="1:2">
      <c r="A5366" s="11">
        <f>Returns!A5366</f>
        <v>0</v>
      </c>
      <c r="B5366" s="1">
        <f>MAX(AVERAGE(Portfolios!$B$2:$B$5644)-Portfolios!B5366, 0)</f>
        <v>0</v>
      </c>
    </row>
    <row r="5367" spans="1:2">
      <c r="A5367" s="11">
        <f>Returns!A5367</f>
        <v>0</v>
      </c>
      <c r="B5367" s="1">
        <f>MAX(AVERAGE(Portfolios!$B$2:$B$5644)-Portfolios!B5367, 0)</f>
        <v>0</v>
      </c>
    </row>
    <row r="5368" spans="1:2">
      <c r="A5368" s="11">
        <f>Returns!A5368</f>
        <v>0</v>
      </c>
      <c r="B5368" s="1">
        <f>MAX(AVERAGE(Portfolios!$B$2:$B$5644)-Portfolios!B5368, 0)</f>
        <v>0</v>
      </c>
    </row>
    <row r="5369" spans="1:2">
      <c r="A5369" s="11">
        <f>Returns!A5369</f>
        <v>0</v>
      </c>
      <c r="B5369" s="1">
        <f>MAX(AVERAGE(Portfolios!$B$2:$B$5644)-Portfolios!B5369, 0)</f>
        <v>0</v>
      </c>
    </row>
    <row r="5370" spans="1:2">
      <c r="A5370" s="11">
        <f>Returns!A5370</f>
        <v>0</v>
      </c>
      <c r="B5370" s="1">
        <f>MAX(AVERAGE(Portfolios!$B$2:$B$5644)-Portfolios!B5370, 0)</f>
        <v>0</v>
      </c>
    </row>
    <row r="5371" spans="1:2">
      <c r="A5371" s="11">
        <f>Returns!A5371</f>
        <v>0</v>
      </c>
      <c r="B5371" s="1">
        <f>MAX(AVERAGE(Portfolios!$B$2:$B$5644)-Portfolios!B5371, 0)</f>
        <v>0</v>
      </c>
    </row>
    <row r="5372" spans="1:2">
      <c r="A5372" s="11">
        <f>Returns!A5372</f>
        <v>0</v>
      </c>
      <c r="B5372" s="1">
        <f>MAX(AVERAGE(Portfolios!$B$2:$B$5644)-Portfolios!B5372, 0)</f>
        <v>0</v>
      </c>
    </row>
    <row r="5373" spans="1:2">
      <c r="A5373" s="11">
        <f>Returns!A5373</f>
        <v>0</v>
      </c>
      <c r="B5373" s="1">
        <f>MAX(AVERAGE(Portfolios!$B$2:$B$5644)-Portfolios!B5373, 0)</f>
        <v>0</v>
      </c>
    </row>
    <row r="5374" spans="1:2">
      <c r="A5374" s="11">
        <f>Returns!A5374</f>
        <v>0</v>
      </c>
      <c r="B5374" s="1">
        <f>MAX(AVERAGE(Portfolios!$B$2:$B$5644)-Portfolios!B5374, 0)</f>
        <v>0</v>
      </c>
    </row>
    <row r="5375" spans="1:2">
      <c r="A5375" s="11">
        <f>Returns!A5375</f>
        <v>0</v>
      </c>
      <c r="B5375" s="1">
        <f>MAX(AVERAGE(Portfolios!$B$2:$B$5644)-Portfolios!B5375, 0)</f>
        <v>0</v>
      </c>
    </row>
    <row r="5376" spans="1:2">
      <c r="A5376" s="11">
        <f>Returns!A5376</f>
        <v>0</v>
      </c>
      <c r="B5376" s="1">
        <f>MAX(AVERAGE(Portfolios!$B$2:$B$5644)-Portfolios!B5376, 0)</f>
        <v>0</v>
      </c>
    </row>
    <row r="5377" spans="1:2">
      <c r="A5377" s="11">
        <f>Returns!A5377</f>
        <v>0</v>
      </c>
      <c r="B5377" s="1">
        <f>MAX(AVERAGE(Portfolios!$B$2:$B$5644)-Portfolios!B5377, 0)</f>
        <v>0</v>
      </c>
    </row>
    <row r="5378" spans="1:2">
      <c r="A5378" s="11">
        <f>Returns!A5378</f>
        <v>0</v>
      </c>
      <c r="B5378" s="1">
        <f>MAX(AVERAGE(Portfolios!$B$2:$B$5644)-Portfolios!B5378, 0)</f>
        <v>0</v>
      </c>
    </row>
    <row r="5379" spans="1:2">
      <c r="A5379" s="11">
        <f>Returns!A5379</f>
        <v>0</v>
      </c>
      <c r="B5379" s="1">
        <f>MAX(AVERAGE(Portfolios!$B$2:$B$5644)-Portfolios!B5379, 0)</f>
        <v>0</v>
      </c>
    </row>
    <row r="5380" spans="1:2">
      <c r="A5380" s="11">
        <f>Returns!A5380</f>
        <v>0</v>
      </c>
      <c r="B5380" s="1">
        <f>MAX(AVERAGE(Portfolios!$B$2:$B$5644)-Portfolios!B5380, 0)</f>
        <v>0</v>
      </c>
    </row>
    <row r="5381" spans="1:2">
      <c r="A5381" s="11">
        <f>Returns!A5381</f>
        <v>0</v>
      </c>
      <c r="B5381" s="1">
        <f>MAX(AVERAGE(Portfolios!$B$2:$B$5644)-Portfolios!B5381, 0)</f>
        <v>0</v>
      </c>
    </row>
    <row r="5382" spans="1:2">
      <c r="A5382" s="11">
        <f>Returns!A5382</f>
        <v>0</v>
      </c>
      <c r="B5382" s="1">
        <f>MAX(AVERAGE(Portfolios!$B$2:$B$5644)-Portfolios!B5382, 0)</f>
        <v>0</v>
      </c>
    </row>
    <row r="5383" spans="1:2">
      <c r="A5383" s="11">
        <f>Returns!A5383</f>
        <v>0</v>
      </c>
      <c r="B5383" s="1">
        <f>MAX(AVERAGE(Portfolios!$B$2:$B$5644)-Portfolios!B5383, 0)</f>
        <v>0</v>
      </c>
    </row>
    <row r="5384" spans="1:2">
      <c r="A5384" s="11">
        <f>Returns!A5384</f>
        <v>0</v>
      </c>
      <c r="B5384" s="1">
        <f>MAX(AVERAGE(Portfolios!$B$2:$B$5644)-Portfolios!B5384, 0)</f>
        <v>0</v>
      </c>
    </row>
    <row r="5385" spans="1:2">
      <c r="A5385" s="11">
        <f>Returns!A5385</f>
        <v>0</v>
      </c>
      <c r="B5385" s="1">
        <f>MAX(AVERAGE(Portfolios!$B$2:$B$5644)-Portfolios!B5385, 0)</f>
        <v>0</v>
      </c>
    </row>
    <row r="5386" spans="1:2">
      <c r="A5386" s="11">
        <f>Returns!A5386</f>
        <v>0</v>
      </c>
      <c r="B5386" s="1">
        <f>MAX(AVERAGE(Portfolios!$B$2:$B$5644)-Portfolios!B5386, 0)</f>
        <v>0</v>
      </c>
    </row>
    <row r="5387" spans="1:2">
      <c r="A5387" s="11">
        <f>Returns!A5387</f>
        <v>0</v>
      </c>
      <c r="B5387" s="1">
        <f>MAX(AVERAGE(Portfolios!$B$2:$B$5644)-Portfolios!B5387, 0)</f>
        <v>0</v>
      </c>
    </row>
    <row r="5388" spans="1:2">
      <c r="A5388" s="11">
        <f>Returns!A5388</f>
        <v>0</v>
      </c>
      <c r="B5388" s="1">
        <f>MAX(AVERAGE(Portfolios!$B$2:$B$5644)-Portfolios!B5388, 0)</f>
        <v>0</v>
      </c>
    </row>
    <row r="5389" spans="1:2">
      <c r="A5389" s="11">
        <f>Returns!A5389</f>
        <v>0</v>
      </c>
      <c r="B5389" s="1">
        <f>MAX(AVERAGE(Portfolios!$B$2:$B$5644)-Portfolios!B5389, 0)</f>
        <v>0</v>
      </c>
    </row>
    <row r="5390" spans="1:2">
      <c r="A5390" s="11">
        <f>Returns!A5390</f>
        <v>0</v>
      </c>
      <c r="B5390" s="1">
        <f>MAX(AVERAGE(Portfolios!$B$2:$B$5644)-Portfolios!B5390, 0)</f>
        <v>0</v>
      </c>
    </row>
    <row r="5391" spans="1:2">
      <c r="A5391" s="11">
        <f>Returns!A5391</f>
        <v>0</v>
      </c>
      <c r="B5391" s="1">
        <f>MAX(AVERAGE(Portfolios!$B$2:$B$5644)-Portfolios!B5391, 0)</f>
        <v>0</v>
      </c>
    </row>
    <row r="5392" spans="1:2">
      <c r="A5392" s="11">
        <f>Returns!A5392</f>
        <v>0</v>
      </c>
      <c r="B5392" s="1">
        <f>MAX(AVERAGE(Portfolios!$B$2:$B$5644)-Portfolios!B5392, 0)</f>
        <v>0</v>
      </c>
    </row>
    <row r="5393" spans="1:2">
      <c r="A5393" s="11">
        <f>Returns!A5393</f>
        <v>0</v>
      </c>
      <c r="B5393" s="1">
        <f>MAX(AVERAGE(Portfolios!$B$2:$B$5644)-Portfolios!B5393, 0)</f>
        <v>0</v>
      </c>
    </row>
    <row r="5394" spans="1:2">
      <c r="A5394" s="11">
        <f>Returns!A5394</f>
        <v>0</v>
      </c>
      <c r="B5394" s="1">
        <f>MAX(AVERAGE(Portfolios!$B$2:$B$5644)-Portfolios!B5394, 0)</f>
        <v>0</v>
      </c>
    </row>
    <row r="5395" spans="1:2">
      <c r="A5395" s="11">
        <f>Returns!A5395</f>
        <v>0</v>
      </c>
      <c r="B5395" s="1">
        <f>MAX(AVERAGE(Portfolios!$B$2:$B$5644)-Portfolios!B5395, 0)</f>
        <v>0</v>
      </c>
    </row>
    <row r="5396" spans="1:2">
      <c r="A5396" s="11">
        <f>Returns!A5396</f>
        <v>0</v>
      </c>
      <c r="B5396" s="1">
        <f>MAX(AVERAGE(Portfolios!$B$2:$B$5644)-Portfolios!B5396, 0)</f>
        <v>0</v>
      </c>
    </row>
    <row r="5397" spans="1:2">
      <c r="A5397" s="11">
        <f>Returns!A5397</f>
        <v>0</v>
      </c>
      <c r="B5397" s="1">
        <f>MAX(AVERAGE(Portfolios!$B$2:$B$5644)-Portfolios!B5397, 0)</f>
        <v>0</v>
      </c>
    </row>
    <row r="5398" spans="1:2">
      <c r="A5398" s="11">
        <f>Returns!A5398</f>
        <v>0</v>
      </c>
      <c r="B5398" s="1">
        <f>MAX(AVERAGE(Portfolios!$B$2:$B$5644)-Portfolios!B5398, 0)</f>
        <v>0</v>
      </c>
    </row>
    <row r="5399" spans="1:2">
      <c r="A5399" s="11">
        <f>Returns!A5399</f>
        <v>0</v>
      </c>
      <c r="B5399" s="1">
        <f>MAX(AVERAGE(Portfolios!$B$2:$B$5644)-Portfolios!B5399, 0)</f>
        <v>0</v>
      </c>
    </row>
    <row r="5400" spans="1:2">
      <c r="A5400" s="11">
        <f>Returns!A5400</f>
        <v>0</v>
      </c>
      <c r="B5400" s="1">
        <f>MAX(AVERAGE(Portfolios!$B$2:$B$5644)-Portfolios!B5400, 0)</f>
        <v>0</v>
      </c>
    </row>
    <row r="5401" spans="1:2">
      <c r="A5401" s="11">
        <f>Returns!A5401</f>
        <v>0</v>
      </c>
      <c r="B5401" s="1">
        <f>MAX(AVERAGE(Portfolios!$B$2:$B$5644)-Portfolios!B5401, 0)</f>
        <v>0</v>
      </c>
    </row>
    <row r="5402" spans="1:2">
      <c r="A5402" s="11">
        <f>Returns!A5402</f>
        <v>0</v>
      </c>
      <c r="B5402" s="1">
        <f>MAX(AVERAGE(Portfolios!$B$2:$B$5644)-Portfolios!B5402, 0)</f>
        <v>0</v>
      </c>
    </row>
    <row r="5403" spans="1:2">
      <c r="A5403" s="11">
        <f>Returns!A5403</f>
        <v>0</v>
      </c>
      <c r="B5403" s="1">
        <f>MAX(AVERAGE(Portfolios!$B$2:$B$5644)-Portfolios!B5403, 0)</f>
        <v>0</v>
      </c>
    </row>
    <row r="5404" spans="1:2">
      <c r="A5404" s="11">
        <f>Returns!A5404</f>
        <v>0</v>
      </c>
      <c r="B5404" s="1">
        <f>MAX(AVERAGE(Portfolios!$B$2:$B$5644)-Portfolios!B5404, 0)</f>
        <v>0</v>
      </c>
    </row>
    <row r="5405" spans="1:2">
      <c r="A5405" s="11">
        <f>Returns!A5405</f>
        <v>0</v>
      </c>
      <c r="B5405" s="1">
        <f>MAX(AVERAGE(Portfolios!$B$2:$B$5644)-Portfolios!B5405, 0)</f>
        <v>0</v>
      </c>
    </row>
    <row r="5406" spans="1:2">
      <c r="A5406" s="11">
        <f>Returns!A5406</f>
        <v>0</v>
      </c>
      <c r="B5406" s="1">
        <f>MAX(AVERAGE(Portfolios!$B$2:$B$5644)-Portfolios!B5406, 0)</f>
        <v>0</v>
      </c>
    </row>
    <row r="5407" spans="1:2">
      <c r="A5407" s="11">
        <f>Returns!A5407</f>
        <v>0</v>
      </c>
      <c r="B5407" s="1">
        <f>MAX(AVERAGE(Portfolios!$B$2:$B$5644)-Portfolios!B5407, 0)</f>
        <v>0</v>
      </c>
    </row>
    <row r="5408" spans="1:2">
      <c r="A5408" s="11">
        <f>Returns!A5408</f>
        <v>0</v>
      </c>
      <c r="B5408" s="1">
        <f>MAX(AVERAGE(Portfolios!$B$2:$B$5644)-Portfolios!B5408, 0)</f>
        <v>0</v>
      </c>
    </row>
    <row r="5409" spans="1:2">
      <c r="A5409" s="11">
        <f>Returns!A5409</f>
        <v>0</v>
      </c>
      <c r="B5409" s="1">
        <f>MAX(AVERAGE(Portfolios!$B$2:$B$5644)-Portfolios!B5409, 0)</f>
        <v>0</v>
      </c>
    </row>
    <row r="5410" spans="1:2">
      <c r="A5410" s="11">
        <f>Returns!A5410</f>
        <v>0</v>
      </c>
      <c r="B5410" s="1">
        <f>MAX(AVERAGE(Portfolios!$B$2:$B$5644)-Portfolios!B5410, 0)</f>
        <v>0</v>
      </c>
    </row>
    <row r="5411" spans="1:2">
      <c r="A5411" s="11">
        <f>Returns!A5411</f>
        <v>0</v>
      </c>
      <c r="B5411" s="1">
        <f>MAX(AVERAGE(Portfolios!$B$2:$B$5644)-Portfolios!B5411, 0)</f>
        <v>0</v>
      </c>
    </row>
    <row r="5412" spans="1:2">
      <c r="A5412" s="11">
        <f>Returns!A5412</f>
        <v>0</v>
      </c>
      <c r="B5412" s="1">
        <f>MAX(AVERAGE(Portfolios!$B$2:$B$5644)-Portfolios!B5412, 0)</f>
        <v>0</v>
      </c>
    </row>
    <row r="5413" spans="1:2">
      <c r="A5413" s="11">
        <f>Returns!A5413</f>
        <v>0</v>
      </c>
      <c r="B5413" s="1">
        <f>MAX(AVERAGE(Portfolios!$B$2:$B$5644)-Portfolios!B5413, 0)</f>
        <v>0</v>
      </c>
    </row>
    <row r="5414" spans="1:2">
      <c r="A5414" s="11">
        <f>Returns!A5414</f>
        <v>0</v>
      </c>
      <c r="B5414" s="1">
        <f>MAX(AVERAGE(Portfolios!$B$2:$B$5644)-Portfolios!B5414, 0)</f>
        <v>0</v>
      </c>
    </row>
    <row r="5415" spans="1:2">
      <c r="A5415" s="11">
        <f>Returns!A5415</f>
        <v>0</v>
      </c>
      <c r="B5415" s="1">
        <f>MAX(AVERAGE(Portfolios!$B$2:$B$5644)-Portfolios!B5415, 0)</f>
        <v>0</v>
      </c>
    </row>
    <row r="5416" spans="1:2">
      <c r="A5416" s="11">
        <f>Returns!A5416</f>
        <v>0</v>
      </c>
      <c r="B5416" s="1">
        <f>MAX(AVERAGE(Portfolios!$B$2:$B$5644)-Portfolios!B5416, 0)</f>
        <v>0</v>
      </c>
    </row>
    <row r="5417" spans="1:2">
      <c r="A5417" s="11">
        <f>Returns!A5417</f>
        <v>0</v>
      </c>
      <c r="B5417" s="1">
        <f>MAX(AVERAGE(Portfolios!$B$2:$B$5644)-Portfolios!B5417, 0)</f>
        <v>0</v>
      </c>
    </row>
    <row r="5418" spans="1:2">
      <c r="A5418" s="11">
        <f>Returns!A5418</f>
        <v>0</v>
      </c>
      <c r="B5418" s="1">
        <f>MAX(AVERAGE(Portfolios!$B$2:$B$5644)-Portfolios!B5418, 0)</f>
        <v>0</v>
      </c>
    </row>
    <row r="5419" spans="1:2">
      <c r="A5419" s="11">
        <f>Returns!A5419</f>
        <v>0</v>
      </c>
      <c r="B5419" s="1">
        <f>MAX(AVERAGE(Portfolios!$B$2:$B$5644)-Portfolios!B5419, 0)</f>
        <v>0</v>
      </c>
    </row>
    <row r="5420" spans="1:2">
      <c r="A5420" s="11">
        <f>Returns!A5420</f>
        <v>0</v>
      </c>
      <c r="B5420" s="1">
        <f>MAX(AVERAGE(Portfolios!$B$2:$B$5644)-Portfolios!B5420, 0)</f>
        <v>0</v>
      </c>
    </row>
    <row r="5421" spans="1:2">
      <c r="A5421" s="11">
        <f>Returns!A5421</f>
        <v>0</v>
      </c>
      <c r="B5421" s="1">
        <f>MAX(AVERAGE(Portfolios!$B$2:$B$5644)-Portfolios!B5421, 0)</f>
        <v>0</v>
      </c>
    </row>
    <row r="5422" spans="1:2">
      <c r="A5422" s="11">
        <f>Returns!A5422</f>
        <v>0</v>
      </c>
      <c r="B5422" s="1">
        <f>MAX(AVERAGE(Portfolios!$B$2:$B$5644)-Portfolios!B5422, 0)</f>
        <v>0</v>
      </c>
    </row>
    <row r="5423" spans="1:2">
      <c r="A5423" s="11">
        <f>Returns!A5423</f>
        <v>0</v>
      </c>
      <c r="B5423" s="1">
        <f>MAX(AVERAGE(Portfolios!$B$2:$B$5644)-Portfolios!B5423, 0)</f>
        <v>0</v>
      </c>
    </row>
    <row r="5424" spans="1:2">
      <c r="A5424" s="11">
        <f>Returns!A5424</f>
        <v>0</v>
      </c>
      <c r="B5424" s="1">
        <f>MAX(AVERAGE(Portfolios!$B$2:$B$5644)-Portfolios!B5424, 0)</f>
        <v>0</v>
      </c>
    </row>
    <row r="5425" spans="1:2">
      <c r="A5425" s="11">
        <f>Returns!A5425</f>
        <v>0</v>
      </c>
      <c r="B5425" s="1">
        <f>MAX(AVERAGE(Portfolios!$B$2:$B$5644)-Portfolios!B5425, 0)</f>
        <v>0</v>
      </c>
    </row>
    <row r="5426" spans="1:2">
      <c r="A5426" s="11">
        <f>Returns!A5426</f>
        <v>0</v>
      </c>
      <c r="B5426" s="1">
        <f>MAX(AVERAGE(Portfolios!$B$2:$B$5644)-Portfolios!B5426, 0)</f>
        <v>0</v>
      </c>
    </row>
    <row r="5427" spans="1:2">
      <c r="A5427" s="11">
        <f>Returns!A5427</f>
        <v>0</v>
      </c>
      <c r="B5427" s="1">
        <f>MAX(AVERAGE(Portfolios!$B$2:$B$5644)-Portfolios!B5427, 0)</f>
        <v>0</v>
      </c>
    </row>
    <row r="5428" spans="1:2">
      <c r="A5428" s="11">
        <f>Returns!A5428</f>
        <v>0</v>
      </c>
      <c r="B5428" s="1">
        <f>MAX(AVERAGE(Portfolios!$B$2:$B$5644)-Portfolios!B5428, 0)</f>
        <v>0</v>
      </c>
    </row>
    <row r="5429" spans="1:2">
      <c r="A5429" s="11">
        <f>Returns!A5429</f>
        <v>0</v>
      </c>
      <c r="B5429" s="1">
        <f>MAX(AVERAGE(Portfolios!$B$2:$B$5644)-Portfolios!B5429, 0)</f>
        <v>0</v>
      </c>
    </row>
    <row r="5430" spans="1:2">
      <c r="A5430" s="11">
        <f>Returns!A5430</f>
        <v>0</v>
      </c>
      <c r="B5430" s="1">
        <f>MAX(AVERAGE(Portfolios!$B$2:$B$5644)-Portfolios!B5430, 0)</f>
        <v>0</v>
      </c>
    </row>
    <row r="5431" spans="1:2">
      <c r="A5431" s="11">
        <f>Returns!A5431</f>
        <v>0</v>
      </c>
      <c r="B5431" s="1">
        <f>MAX(AVERAGE(Portfolios!$B$2:$B$5644)-Portfolios!B5431, 0)</f>
        <v>0</v>
      </c>
    </row>
    <row r="5432" spans="1:2">
      <c r="A5432" s="11">
        <f>Returns!A5432</f>
        <v>0</v>
      </c>
      <c r="B5432" s="1">
        <f>MAX(AVERAGE(Portfolios!$B$2:$B$5644)-Portfolios!B5432, 0)</f>
        <v>0</v>
      </c>
    </row>
    <row r="5433" spans="1:2">
      <c r="A5433" s="11">
        <f>Returns!A5433</f>
        <v>0</v>
      </c>
      <c r="B5433" s="1">
        <f>MAX(AVERAGE(Portfolios!$B$2:$B$5644)-Portfolios!B5433, 0)</f>
        <v>0</v>
      </c>
    </row>
    <row r="5434" spans="1:2">
      <c r="A5434" s="11">
        <f>Returns!A5434</f>
        <v>0</v>
      </c>
      <c r="B5434" s="1">
        <f>MAX(AVERAGE(Portfolios!$B$2:$B$5644)-Portfolios!B5434, 0)</f>
        <v>0</v>
      </c>
    </row>
    <row r="5435" spans="1:2">
      <c r="A5435" s="11">
        <f>Returns!A5435</f>
        <v>0</v>
      </c>
      <c r="B5435" s="1">
        <f>MAX(AVERAGE(Portfolios!$B$2:$B$5644)-Portfolios!B5435, 0)</f>
        <v>0</v>
      </c>
    </row>
    <row r="5436" spans="1:2">
      <c r="A5436" s="11">
        <f>Returns!A5436</f>
        <v>0</v>
      </c>
      <c r="B5436" s="1">
        <f>MAX(AVERAGE(Portfolios!$B$2:$B$5644)-Portfolios!B5436, 0)</f>
        <v>0</v>
      </c>
    </row>
    <row r="5437" spans="1:2">
      <c r="A5437" s="11">
        <f>Returns!A5437</f>
        <v>0</v>
      </c>
      <c r="B5437" s="1">
        <f>MAX(AVERAGE(Portfolios!$B$2:$B$5644)-Portfolios!B5437, 0)</f>
        <v>0</v>
      </c>
    </row>
    <row r="5438" spans="1:2">
      <c r="A5438" s="11">
        <f>Returns!A5438</f>
        <v>0</v>
      </c>
      <c r="B5438" s="1">
        <f>MAX(AVERAGE(Portfolios!$B$2:$B$5644)-Portfolios!B5438, 0)</f>
        <v>0</v>
      </c>
    </row>
    <row r="5439" spans="1:2">
      <c r="A5439" s="11">
        <f>Returns!A5439</f>
        <v>0</v>
      </c>
      <c r="B5439" s="1">
        <f>MAX(AVERAGE(Portfolios!$B$2:$B$5644)-Portfolios!B5439, 0)</f>
        <v>0</v>
      </c>
    </row>
    <row r="5440" spans="1:2">
      <c r="A5440" s="11">
        <f>Returns!A5440</f>
        <v>0</v>
      </c>
      <c r="B5440" s="1">
        <f>MAX(AVERAGE(Portfolios!$B$2:$B$5644)-Portfolios!B5440, 0)</f>
        <v>0</v>
      </c>
    </row>
    <row r="5441" spans="1:2">
      <c r="A5441" s="11">
        <f>Returns!A5441</f>
        <v>0</v>
      </c>
      <c r="B5441" s="1">
        <f>MAX(AVERAGE(Portfolios!$B$2:$B$5644)-Portfolios!B5441, 0)</f>
        <v>0</v>
      </c>
    </row>
    <row r="5442" spans="1:2">
      <c r="A5442" s="11">
        <f>Returns!A5442</f>
        <v>0</v>
      </c>
      <c r="B5442" s="1">
        <f>MAX(AVERAGE(Portfolios!$B$2:$B$5644)-Portfolios!B5442, 0)</f>
        <v>0</v>
      </c>
    </row>
    <row r="5443" spans="1:2">
      <c r="A5443" s="11">
        <f>Returns!A5443</f>
        <v>0</v>
      </c>
      <c r="B5443" s="1">
        <f>MAX(AVERAGE(Portfolios!$B$2:$B$5644)-Portfolios!B5443, 0)</f>
        <v>0</v>
      </c>
    </row>
    <row r="5444" spans="1:2">
      <c r="A5444" s="11">
        <f>Returns!A5444</f>
        <v>0</v>
      </c>
      <c r="B5444" s="1">
        <f>MAX(AVERAGE(Portfolios!$B$2:$B$5644)-Portfolios!B5444, 0)</f>
        <v>0</v>
      </c>
    </row>
    <row r="5445" spans="1:2">
      <c r="A5445" s="11">
        <f>Returns!A5445</f>
        <v>0</v>
      </c>
      <c r="B5445" s="1">
        <f>MAX(AVERAGE(Portfolios!$B$2:$B$5644)-Portfolios!B5445, 0)</f>
        <v>0</v>
      </c>
    </row>
    <row r="5446" spans="1:2">
      <c r="A5446" s="11">
        <f>Returns!A5446</f>
        <v>0</v>
      </c>
      <c r="B5446" s="1">
        <f>MAX(AVERAGE(Portfolios!$B$2:$B$5644)-Portfolios!B5446, 0)</f>
        <v>0</v>
      </c>
    </row>
    <row r="5447" spans="1:2">
      <c r="A5447" s="11">
        <f>Returns!A5447</f>
        <v>0</v>
      </c>
      <c r="B5447" s="1">
        <f>MAX(AVERAGE(Portfolios!$B$2:$B$5644)-Portfolios!B5447, 0)</f>
        <v>0</v>
      </c>
    </row>
    <row r="5448" spans="1:2">
      <c r="A5448" s="11">
        <f>Returns!A5448</f>
        <v>0</v>
      </c>
      <c r="B5448" s="1">
        <f>MAX(AVERAGE(Portfolios!$B$2:$B$5644)-Portfolios!B5448, 0)</f>
        <v>0</v>
      </c>
    </row>
    <row r="5449" spans="1:2">
      <c r="A5449" s="11">
        <f>Returns!A5449</f>
        <v>0</v>
      </c>
      <c r="B5449" s="1">
        <f>MAX(AVERAGE(Portfolios!$B$2:$B$5644)-Portfolios!B5449, 0)</f>
        <v>0</v>
      </c>
    </row>
    <row r="5450" spans="1:2">
      <c r="A5450" s="11">
        <f>Returns!A5450</f>
        <v>0</v>
      </c>
      <c r="B5450" s="1">
        <f>MAX(AVERAGE(Portfolios!$B$2:$B$5644)-Portfolios!B5450, 0)</f>
        <v>0</v>
      </c>
    </row>
    <row r="5451" spans="1:2">
      <c r="A5451" s="11">
        <f>Returns!A5451</f>
        <v>0</v>
      </c>
      <c r="B5451" s="1">
        <f>MAX(AVERAGE(Portfolios!$B$2:$B$5644)-Portfolios!B5451, 0)</f>
        <v>0</v>
      </c>
    </row>
    <row r="5452" spans="1:2">
      <c r="A5452" s="11">
        <f>Returns!A5452</f>
        <v>0</v>
      </c>
      <c r="B5452" s="1">
        <f>MAX(AVERAGE(Portfolios!$B$2:$B$5644)-Portfolios!B5452, 0)</f>
        <v>0</v>
      </c>
    </row>
    <row r="5453" spans="1:2">
      <c r="A5453" s="11">
        <f>Returns!A5453</f>
        <v>0</v>
      </c>
      <c r="B5453" s="1">
        <f>MAX(AVERAGE(Portfolios!$B$2:$B$5644)-Portfolios!B5453, 0)</f>
        <v>0</v>
      </c>
    </row>
    <row r="5454" spans="1:2">
      <c r="A5454" s="11">
        <f>Returns!A5454</f>
        <v>0</v>
      </c>
      <c r="B5454" s="1">
        <f>MAX(AVERAGE(Portfolios!$B$2:$B$5644)-Portfolios!B5454, 0)</f>
        <v>0</v>
      </c>
    </row>
    <row r="5455" spans="1:2">
      <c r="A5455" s="11">
        <f>Returns!A5455</f>
        <v>0</v>
      </c>
      <c r="B5455" s="1">
        <f>MAX(AVERAGE(Portfolios!$B$2:$B$5644)-Portfolios!B5455, 0)</f>
        <v>0</v>
      </c>
    </row>
    <row r="5456" spans="1:2">
      <c r="A5456" s="11">
        <f>Returns!A5456</f>
        <v>0</v>
      </c>
      <c r="B5456" s="1">
        <f>MAX(AVERAGE(Portfolios!$B$2:$B$5644)-Portfolios!B5456, 0)</f>
        <v>0</v>
      </c>
    </row>
    <row r="5457" spans="1:2">
      <c r="A5457" s="11">
        <f>Returns!A5457</f>
        <v>0</v>
      </c>
      <c r="B5457" s="1">
        <f>MAX(AVERAGE(Portfolios!$B$2:$B$5644)-Portfolios!B5457, 0)</f>
        <v>0</v>
      </c>
    </row>
    <row r="5458" spans="1:2">
      <c r="A5458" s="11">
        <f>Returns!A5458</f>
        <v>0</v>
      </c>
      <c r="B5458" s="1">
        <f>MAX(AVERAGE(Portfolios!$B$2:$B$5644)-Portfolios!B5458, 0)</f>
        <v>0</v>
      </c>
    </row>
    <row r="5459" spans="1:2">
      <c r="A5459" s="11">
        <f>Returns!A5459</f>
        <v>0</v>
      </c>
      <c r="B5459" s="1">
        <f>MAX(AVERAGE(Portfolios!$B$2:$B$5644)-Portfolios!B5459, 0)</f>
        <v>0</v>
      </c>
    </row>
    <row r="5460" spans="1:2">
      <c r="A5460" s="11">
        <f>Returns!A5460</f>
        <v>0</v>
      </c>
      <c r="B5460" s="1">
        <f>MAX(AVERAGE(Portfolios!$B$2:$B$5644)-Portfolios!B5460, 0)</f>
        <v>0</v>
      </c>
    </row>
    <row r="5461" spans="1:2">
      <c r="A5461" s="11">
        <f>Returns!A5461</f>
        <v>0</v>
      </c>
      <c r="B5461" s="1">
        <f>MAX(AVERAGE(Portfolios!$B$2:$B$5644)-Portfolios!B5461, 0)</f>
        <v>0</v>
      </c>
    </row>
    <row r="5462" spans="1:2">
      <c r="A5462" s="11">
        <f>Returns!A5462</f>
        <v>0</v>
      </c>
      <c r="B5462" s="1">
        <f>MAX(AVERAGE(Portfolios!$B$2:$B$5644)-Portfolios!B5462, 0)</f>
        <v>0</v>
      </c>
    </row>
    <row r="5463" spans="1:2">
      <c r="A5463" s="11">
        <f>Returns!A5463</f>
        <v>0</v>
      </c>
      <c r="B5463" s="1">
        <f>MAX(AVERAGE(Portfolios!$B$2:$B$5644)-Portfolios!B5463, 0)</f>
        <v>0</v>
      </c>
    </row>
    <row r="5464" spans="1:2">
      <c r="A5464" s="11">
        <f>Returns!A5464</f>
        <v>0</v>
      </c>
      <c r="B5464" s="1">
        <f>MAX(AVERAGE(Portfolios!$B$2:$B$5644)-Portfolios!B5464, 0)</f>
        <v>0</v>
      </c>
    </row>
    <row r="5465" spans="1:2">
      <c r="A5465" s="11">
        <f>Returns!A5465</f>
        <v>0</v>
      </c>
      <c r="B5465" s="1">
        <f>MAX(AVERAGE(Portfolios!$B$2:$B$5644)-Portfolios!B5465, 0)</f>
        <v>0</v>
      </c>
    </row>
    <row r="5466" spans="1:2">
      <c r="A5466" s="11">
        <f>Returns!A5466</f>
        <v>0</v>
      </c>
      <c r="B5466" s="1">
        <f>MAX(AVERAGE(Portfolios!$B$2:$B$5644)-Portfolios!B5466, 0)</f>
        <v>0</v>
      </c>
    </row>
    <row r="5467" spans="1:2">
      <c r="A5467" s="11">
        <f>Returns!A5467</f>
        <v>0</v>
      </c>
      <c r="B5467" s="1">
        <f>MAX(AVERAGE(Portfolios!$B$2:$B$5644)-Portfolios!B5467, 0)</f>
        <v>0</v>
      </c>
    </row>
    <row r="5468" spans="1:2">
      <c r="A5468" s="11">
        <f>Returns!A5468</f>
        <v>0</v>
      </c>
      <c r="B5468" s="1">
        <f>MAX(AVERAGE(Portfolios!$B$2:$B$5644)-Portfolios!B5468, 0)</f>
        <v>0</v>
      </c>
    </row>
    <row r="5469" spans="1:2">
      <c r="A5469" s="11">
        <f>Returns!A5469</f>
        <v>0</v>
      </c>
      <c r="B5469" s="1">
        <f>MAX(AVERAGE(Portfolios!$B$2:$B$5644)-Portfolios!B5469, 0)</f>
        <v>0</v>
      </c>
    </row>
    <row r="5470" spans="1:2">
      <c r="A5470" s="11">
        <f>Returns!A5470</f>
        <v>0</v>
      </c>
      <c r="B5470" s="1">
        <f>MAX(AVERAGE(Portfolios!$B$2:$B$5644)-Portfolios!B5470, 0)</f>
        <v>0</v>
      </c>
    </row>
    <row r="5471" spans="1:2">
      <c r="A5471" s="11">
        <f>Returns!A5471</f>
        <v>0</v>
      </c>
      <c r="B5471" s="1">
        <f>MAX(AVERAGE(Portfolios!$B$2:$B$5644)-Portfolios!B5471, 0)</f>
        <v>0</v>
      </c>
    </row>
    <row r="5472" spans="1:2">
      <c r="A5472" s="11">
        <f>Returns!A5472</f>
        <v>0</v>
      </c>
      <c r="B5472" s="1">
        <f>MAX(AVERAGE(Portfolios!$B$2:$B$5644)-Portfolios!B5472, 0)</f>
        <v>0</v>
      </c>
    </row>
    <row r="5473" spans="1:2">
      <c r="A5473" s="11">
        <f>Returns!A5473</f>
        <v>0</v>
      </c>
      <c r="B5473" s="1">
        <f>MAX(AVERAGE(Portfolios!$B$2:$B$5644)-Portfolios!B5473, 0)</f>
        <v>0</v>
      </c>
    </row>
    <row r="5474" spans="1:2">
      <c r="A5474" s="11">
        <f>Returns!A5474</f>
        <v>0</v>
      </c>
      <c r="B5474" s="1">
        <f>MAX(AVERAGE(Portfolios!$B$2:$B$5644)-Portfolios!B5474, 0)</f>
        <v>0</v>
      </c>
    </row>
    <row r="5475" spans="1:2">
      <c r="A5475" s="11">
        <f>Returns!A5475</f>
        <v>0</v>
      </c>
      <c r="B5475" s="1">
        <f>MAX(AVERAGE(Portfolios!$B$2:$B$5644)-Portfolios!B5475, 0)</f>
        <v>0</v>
      </c>
    </row>
    <row r="5476" spans="1:2">
      <c r="A5476" s="11">
        <f>Returns!A5476</f>
        <v>0</v>
      </c>
      <c r="B5476" s="1">
        <f>MAX(AVERAGE(Portfolios!$B$2:$B$5644)-Portfolios!B5476, 0)</f>
        <v>0</v>
      </c>
    </row>
    <row r="5477" spans="1:2">
      <c r="A5477" s="11">
        <f>Returns!A5477</f>
        <v>0</v>
      </c>
      <c r="B5477" s="1">
        <f>MAX(AVERAGE(Portfolios!$B$2:$B$5644)-Portfolios!B5477, 0)</f>
        <v>0</v>
      </c>
    </row>
    <row r="5478" spans="1:2">
      <c r="A5478" s="11">
        <f>Returns!A5478</f>
        <v>0</v>
      </c>
      <c r="B5478" s="1">
        <f>MAX(AVERAGE(Portfolios!$B$2:$B$5644)-Portfolios!B5478, 0)</f>
        <v>0</v>
      </c>
    </row>
    <row r="5479" spans="1:2">
      <c r="A5479" s="11">
        <f>Returns!A5479</f>
        <v>0</v>
      </c>
      <c r="B5479" s="1">
        <f>MAX(AVERAGE(Portfolios!$B$2:$B$5644)-Portfolios!B5479, 0)</f>
        <v>0</v>
      </c>
    </row>
    <row r="5480" spans="1:2">
      <c r="A5480" s="11">
        <f>Returns!A5480</f>
        <v>0</v>
      </c>
      <c r="B5480" s="1">
        <f>MAX(AVERAGE(Portfolios!$B$2:$B$5644)-Portfolios!B5480, 0)</f>
        <v>0</v>
      </c>
    </row>
    <row r="5481" spans="1:2">
      <c r="A5481" s="11">
        <f>Returns!A5481</f>
        <v>0</v>
      </c>
      <c r="B5481" s="1">
        <f>MAX(AVERAGE(Portfolios!$B$2:$B$5644)-Portfolios!B5481, 0)</f>
        <v>0</v>
      </c>
    </row>
    <row r="5482" spans="1:2">
      <c r="A5482" s="11">
        <f>Returns!A5482</f>
        <v>0</v>
      </c>
      <c r="B5482" s="1">
        <f>MAX(AVERAGE(Portfolios!$B$2:$B$5644)-Portfolios!B5482, 0)</f>
        <v>0</v>
      </c>
    </row>
    <row r="5483" spans="1:2">
      <c r="A5483" s="11">
        <f>Returns!A5483</f>
        <v>0</v>
      </c>
      <c r="B5483" s="1">
        <f>MAX(AVERAGE(Portfolios!$B$2:$B$5644)-Portfolios!B5483, 0)</f>
        <v>0</v>
      </c>
    </row>
    <row r="5484" spans="1:2">
      <c r="A5484" s="11">
        <f>Returns!A5484</f>
        <v>0</v>
      </c>
      <c r="B5484" s="1">
        <f>MAX(AVERAGE(Portfolios!$B$2:$B$5644)-Portfolios!B5484, 0)</f>
        <v>0</v>
      </c>
    </row>
    <row r="5485" spans="1:2">
      <c r="A5485" s="11">
        <f>Returns!A5485</f>
        <v>0</v>
      </c>
      <c r="B5485" s="1">
        <f>MAX(AVERAGE(Portfolios!$B$2:$B$5644)-Portfolios!B5485, 0)</f>
        <v>0</v>
      </c>
    </row>
    <row r="5486" spans="1:2">
      <c r="A5486" s="11">
        <f>Returns!A5486</f>
        <v>0</v>
      </c>
      <c r="B5486" s="1">
        <f>MAX(AVERAGE(Portfolios!$B$2:$B$5644)-Portfolios!B5486, 0)</f>
        <v>0</v>
      </c>
    </row>
    <row r="5487" spans="1:2">
      <c r="A5487" s="11">
        <f>Returns!A5487</f>
        <v>0</v>
      </c>
      <c r="B5487" s="1">
        <f>MAX(AVERAGE(Portfolios!$B$2:$B$5644)-Portfolios!B5487, 0)</f>
        <v>0</v>
      </c>
    </row>
    <row r="5488" spans="1:2">
      <c r="A5488" s="11">
        <f>Returns!A5488</f>
        <v>0</v>
      </c>
      <c r="B5488" s="1">
        <f>MAX(AVERAGE(Portfolios!$B$2:$B$5644)-Portfolios!B5488, 0)</f>
        <v>0</v>
      </c>
    </row>
    <row r="5489" spans="1:2">
      <c r="A5489" s="11">
        <f>Returns!A5489</f>
        <v>0</v>
      </c>
      <c r="B5489" s="1">
        <f>MAX(AVERAGE(Portfolios!$B$2:$B$5644)-Portfolios!B5489, 0)</f>
        <v>0</v>
      </c>
    </row>
    <row r="5490" spans="1:2">
      <c r="A5490" s="11">
        <f>Returns!A5490</f>
        <v>0</v>
      </c>
      <c r="B5490" s="1">
        <f>MAX(AVERAGE(Portfolios!$B$2:$B$5644)-Portfolios!B5490, 0)</f>
        <v>0</v>
      </c>
    </row>
    <row r="5491" spans="1:2">
      <c r="A5491" s="11">
        <f>Returns!A5491</f>
        <v>0</v>
      </c>
      <c r="B5491" s="1">
        <f>MAX(AVERAGE(Portfolios!$B$2:$B$5644)-Portfolios!B5491, 0)</f>
        <v>0</v>
      </c>
    </row>
    <row r="5492" spans="1:2">
      <c r="A5492" s="11">
        <f>Returns!A5492</f>
        <v>0</v>
      </c>
      <c r="B5492" s="1">
        <f>MAX(AVERAGE(Portfolios!$B$2:$B$5644)-Portfolios!B5492, 0)</f>
        <v>0</v>
      </c>
    </row>
    <row r="5493" spans="1:2">
      <c r="A5493" s="11">
        <f>Returns!A5493</f>
        <v>0</v>
      </c>
      <c r="B5493" s="1">
        <f>MAX(AVERAGE(Portfolios!$B$2:$B$5644)-Portfolios!B5493, 0)</f>
        <v>0</v>
      </c>
    </row>
    <row r="5494" spans="1:2">
      <c r="A5494" s="11">
        <f>Returns!A5494</f>
        <v>0</v>
      </c>
      <c r="B5494" s="1">
        <f>MAX(AVERAGE(Portfolios!$B$2:$B$5644)-Portfolios!B5494, 0)</f>
        <v>0</v>
      </c>
    </row>
    <row r="5495" spans="1:2">
      <c r="A5495" s="11">
        <f>Returns!A5495</f>
        <v>0</v>
      </c>
      <c r="B5495" s="1">
        <f>MAX(AVERAGE(Portfolios!$B$2:$B$5644)-Portfolios!B5495, 0)</f>
        <v>0</v>
      </c>
    </row>
    <row r="5496" spans="1:2">
      <c r="A5496" s="11">
        <f>Returns!A5496</f>
        <v>0</v>
      </c>
      <c r="B5496" s="1">
        <f>MAX(AVERAGE(Portfolios!$B$2:$B$5644)-Portfolios!B5496, 0)</f>
        <v>0</v>
      </c>
    </row>
    <row r="5497" spans="1:2">
      <c r="A5497" s="11">
        <f>Returns!A5497</f>
        <v>0</v>
      </c>
      <c r="B5497" s="1">
        <f>MAX(AVERAGE(Portfolios!$B$2:$B$5644)-Portfolios!B5497, 0)</f>
        <v>0</v>
      </c>
    </row>
    <row r="5498" spans="1:2">
      <c r="A5498" s="11">
        <f>Returns!A5498</f>
        <v>0</v>
      </c>
      <c r="B5498" s="1">
        <f>MAX(AVERAGE(Portfolios!$B$2:$B$5644)-Portfolios!B5498, 0)</f>
        <v>0</v>
      </c>
    </row>
    <row r="5499" spans="1:2">
      <c r="A5499" s="11">
        <f>Returns!A5499</f>
        <v>0</v>
      </c>
      <c r="B5499" s="1">
        <f>MAX(AVERAGE(Portfolios!$B$2:$B$5644)-Portfolios!B5499, 0)</f>
        <v>0</v>
      </c>
    </row>
    <row r="5500" spans="1:2">
      <c r="A5500" s="11">
        <f>Returns!A5500</f>
        <v>0</v>
      </c>
      <c r="B5500" s="1">
        <f>MAX(AVERAGE(Portfolios!$B$2:$B$5644)-Portfolios!B5500, 0)</f>
        <v>0</v>
      </c>
    </row>
    <row r="5501" spans="1:2">
      <c r="A5501" s="11">
        <f>Returns!A5501</f>
        <v>0</v>
      </c>
      <c r="B5501" s="1">
        <f>MAX(AVERAGE(Portfolios!$B$2:$B$5644)-Portfolios!B5501, 0)</f>
        <v>0</v>
      </c>
    </row>
    <row r="5502" spans="1:2">
      <c r="A5502" s="11">
        <f>Returns!A5502</f>
        <v>0</v>
      </c>
      <c r="B5502" s="1">
        <f>MAX(AVERAGE(Portfolios!$B$2:$B$5644)-Portfolios!B5502, 0)</f>
        <v>0</v>
      </c>
    </row>
    <row r="5503" spans="1:2">
      <c r="A5503" s="11">
        <f>Returns!A5503</f>
        <v>0</v>
      </c>
      <c r="B5503" s="1">
        <f>MAX(AVERAGE(Portfolios!$B$2:$B$5644)-Portfolios!B5503, 0)</f>
        <v>0</v>
      </c>
    </row>
    <row r="5504" spans="1:2">
      <c r="A5504" s="11">
        <f>Returns!A5504</f>
        <v>0</v>
      </c>
      <c r="B5504" s="1">
        <f>MAX(AVERAGE(Portfolios!$B$2:$B$5644)-Portfolios!B5504, 0)</f>
        <v>0</v>
      </c>
    </row>
    <row r="5505" spans="1:2">
      <c r="A5505" s="11">
        <f>Returns!A5505</f>
        <v>0</v>
      </c>
      <c r="B5505" s="1">
        <f>MAX(AVERAGE(Portfolios!$B$2:$B$5644)-Portfolios!B5505, 0)</f>
        <v>0</v>
      </c>
    </row>
    <row r="5506" spans="1:2">
      <c r="A5506" s="11">
        <f>Returns!A5506</f>
        <v>0</v>
      </c>
      <c r="B5506" s="1">
        <f>MAX(AVERAGE(Portfolios!$B$2:$B$5644)-Portfolios!B5506, 0)</f>
        <v>0</v>
      </c>
    </row>
    <row r="5507" spans="1:2">
      <c r="A5507" s="11">
        <f>Returns!A5507</f>
        <v>0</v>
      </c>
      <c r="B5507" s="1">
        <f>MAX(AVERAGE(Portfolios!$B$2:$B$5644)-Portfolios!B5507, 0)</f>
        <v>0</v>
      </c>
    </row>
    <row r="5508" spans="1:2">
      <c r="A5508" s="11">
        <f>Returns!A5508</f>
        <v>0</v>
      </c>
      <c r="B5508" s="1">
        <f>MAX(AVERAGE(Portfolios!$B$2:$B$5644)-Portfolios!B5508, 0)</f>
        <v>0</v>
      </c>
    </row>
    <row r="5509" spans="1:2">
      <c r="A5509" s="11">
        <f>Returns!A5509</f>
        <v>0</v>
      </c>
      <c r="B5509" s="1">
        <f>MAX(AVERAGE(Portfolios!$B$2:$B$5644)-Portfolios!B5509, 0)</f>
        <v>0</v>
      </c>
    </row>
    <row r="5510" spans="1:2">
      <c r="A5510" s="11">
        <f>Returns!A5510</f>
        <v>0</v>
      </c>
      <c r="B5510" s="1">
        <f>MAX(AVERAGE(Portfolios!$B$2:$B$5644)-Portfolios!B5510, 0)</f>
        <v>0</v>
      </c>
    </row>
    <row r="5511" spans="1:2">
      <c r="A5511" s="11">
        <f>Returns!A5511</f>
        <v>0</v>
      </c>
      <c r="B5511" s="1">
        <f>MAX(AVERAGE(Portfolios!$B$2:$B$5644)-Portfolios!B5511, 0)</f>
        <v>0</v>
      </c>
    </row>
    <row r="5512" spans="1:2">
      <c r="A5512" s="11">
        <f>Returns!A5512</f>
        <v>0</v>
      </c>
      <c r="B5512" s="1">
        <f>MAX(AVERAGE(Portfolios!$B$2:$B$5644)-Portfolios!B5512, 0)</f>
        <v>0</v>
      </c>
    </row>
    <row r="5513" spans="1:2">
      <c r="A5513" s="11">
        <f>Returns!A5513</f>
        <v>0</v>
      </c>
      <c r="B5513" s="1">
        <f>MAX(AVERAGE(Portfolios!$B$2:$B$5644)-Portfolios!B5513, 0)</f>
        <v>0</v>
      </c>
    </row>
    <row r="5514" spans="1:2">
      <c r="A5514" s="11">
        <f>Returns!A5514</f>
        <v>0</v>
      </c>
      <c r="B5514" s="1">
        <f>MAX(AVERAGE(Portfolios!$B$2:$B$5644)-Portfolios!B5514, 0)</f>
        <v>0</v>
      </c>
    </row>
    <row r="5515" spans="1:2">
      <c r="A5515" s="11">
        <f>Returns!A5515</f>
        <v>0</v>
      </c>
      <c r="B5515" s="1">
        <f>MAX(AVERAGE(Portfolios!$B$2:$B$5644)-Portfolios!B5515, 0)</f>
        <v>0</v>
      </c>
    </row>
    <row r="5516" spans="1:2">
      <c r="A5516" s="11">
        <f>Returns!A5516</f>
        <v>0</v>
      </c>
      <c r="B5516" s="1">
        <f>MAX(AVERAGE(Portfolios!$B$2:$B$5644)-Portfolios!B5516, 0)</f>
        <v>0</v>
      </c>
    </row>
    <row r="5517" spans="1:2">
      <c r="A5517" s="11">
        <f>Returns!A5517</f>
        <v>0</v>
      </c>
      <c r="B5517" s="1">
        <f>MAX(AVERAGE(Portfolios!$B$2:$B$5644)-Portfolios!B5517, 0)</f>
        <v>0</v>
      </c>
    </row>
    <row r="5518" spans="1:2">
      <c r="A5518" s="11">
        <f>Returns!A5518</f>
        <v>0</v>
      </c>
      <c r="B5518" s="1">
        <f>MAX(AVERAGE(Portfolios!$B$2:$B$5644)-Portfolios!B5518, 0)</f>
        <v>0</v>
      </c>
    </row>
    <row r="5519" spans="1:2">
      <c r="A5519" s="11">
        <f>Returns!A5519</f>
        <v>0</v>
      </c>
      <c r="B5519" s="1">
        <f>MAX(AVERAGE(Portfolios!$B$2:$B$5644)-Portfolios!B5519, 0)</f>
        <v>0</v>
      </c>
    </row>
    <row r="5520" spans="1:2">
      <c r="A5520" s="11">
        <f>Returns!A5520</f>
        <v>0</v>
      </c>
      <c r="B5520" s="1">
        <f>MAX(AVERAGE(Portfolios!$B$2:$B$5644)-Portfolios!B5520, 0)</f>
        <v>0</v>
      </c>
    </row>
    <row r="5521" spans="1:2">
      <c r="A5521" s="11">
        <f>Returns!A5521</f>
        <v>0</v>
      </c>
      <c r="B5521" s="1">
        <f>MAX(AVERAGE(Portfolios!$B$2:$B$5644)-Portfolios!B5521, 0)</f>
        <v>0</v>
      </c>
    </row>
    <row r="5522" spans="1:2">
      <c r="A5522" s="11">
        <f>Returns!A5522</f>
        <v>0</v>
      </c>
      <c r="B5522" s="1">
        <f>MAX(AVERAGE(Portfolios!$B$2:$B$5644)-Portfolios!B5522, 0)</f>
        <v>0</v>
      </c>
    </row>
    <row r="5523" spans="1:2">
      <c r="A5523" s="11">
        <f>Returns!A5523</f>
        <v>0</v>
      </c>
      <c r="B5523" s="1">
        <f>MAX(AVERAGE(Portfolios!$B$2:$B$5644)-Portfolios!B5523, 0)</f>
        <v>0</v>
      </c>
    </row>
    <row r="5524" spans="1:2">
      <c r="A5524" s="11">
        <f>Returns!A5524</f>
        <v>0</v>
      </c>
      <c r="B5524" s="1">
        <f>MAX(AVERAGE(Portfolios!$B$2:$B$5644)-Portfolios!B5524, 0)</f>
        <v>0</v>
      </c>
    </row>
    <row r="5525" spans="1:2">
      <c r="A5525" s="11">
        <f>Returns!A5525</f>
        <v>0</v>
      </c>
      <c r="B5525" s="1">
        <f>MAX(AVERAGE(Portfolios!$B$2:$B$5644)-Portfolios!B5525, 0)</f>
        <v>0</v>
      </c>
    </row>
    <row r="5526" spans="1:2">
      <c r="A5526" s="11">
        <f>Returns!A5526</f>
        <v>0</v>
      </c>
      <c r="B5526" s="1">
        <f>MAX(AVERAGE(Portfolios!$B$2:$B$5644)-Portfolios!B5526, 0)</f>
        <v>0</v>
      </c>
    </row>
    <row r="5527" spans="1:2">
      <c r="A5527" s="11">
        <f>Returns!A5527</f>
        <v>0</v>
      </c>
      <c r="B5527" s="1">
        <f>MAX(AVERAGE(Portfolios!$B$2:$B$5644)-Portfolios!B5527, 0)</f>
        <v>0</v>
      </c>
    </row>
    <row r="5528" spans="1:2">
      <c r="A5528" s="11">
        <f>Returns!A5528</f>
        <v>0</v>
      </c>
      <c r="B5528" s="1">
        <f>MAX(AVERAGE(Portfolios!$B$2:$B$5644)-Portfolios!B5528, 0)</f>
        <v>0</v>
      </c>
    </row>
    <row r="5529" spans="1:2">
      <c r="A5529" s="11">
        <f>Returns!A5529</f>
        <v>0</v>
      </c>
      <c r="B5529" s="1">
        <f>MAX(AVERAGE(Portfolios!$B$2:$B$5644)-Portfolios!B5529, 0)</f>
        <v>0</v>
      </c>
    </row>
    <row r="5530" spans="1:2">
      <c r="A5530" s="11">
        <f>Returns!A5530</f>
        <v>0</v>
      </c>
      <c r="B5530" s="1">
        <f>MAX(AVERAGE(Portfolios!$B$2:$B$5644)-Portfolios!B5530, 0)</f>
        <v>0</v>
      </c>
    </row>
    <row r="5531" spans="1:2">
      <c r="A5531" s="11">
        <f>Returns!A5531</f>
        <v>0</v>
      </c>
      <c r="B5531" s="1">
        <f>MAX(AVERAGE(Portfolios!$B$2:$B$5644)-Portfolios!B5531, 0)</f>
        <v>0</v>
      </c>
    </row>
    <row r="5532" spans="1:2">
      <c r="A5532" s="11">
        <f>Returns!A5532</f>
        <v>0</v>
      </c>
      <c r="B5532" s="1">
        <f>MAX(AVERAGE(Portfolios!$B$2:$B$5644)-Portfolios!B5532, 0)</f>
        <v>0</v>
      </c>
    </row>
    <row r="5533" spans="1:2">
      <c r="A5533" s="11">
        <f>Returns!A5533</f>
        <v>0</v>
      </c>
      <c r="B5533" s="1">
        <f>MAX(AVERAGE(Portfolios!$B$2:$B$5644)-Portfolios!B5533, 0)</f>
        <v>0</v>
      </c>
    </row>
    <row r="5534" spans="1:2">
      <c r="A5534" s="11">
        <f>Returns!A5534</f>
        <v>0</v>
      </c>
      <c r="B5534" s="1">
        <f>MAX(AVERAGE(Portfolios!$B$2:$B$5644)-Portfolios!B5534, 0)</f>
        <v>0</v>
      </c>
    </row>
    <row r="5535" spans="1:2">
      <c r="A5535" s="11">
        <f>Returns!A5535</f>
        <v>0</v>
      </c>
      <c r="B5535" s="1">
        <f>MAX(AVERAGE(Portfolios!$B$2:$B$5644)-Portfolios!B5535, 0)</f>
        <v>0</v>
      </c>
    </row>
    <row r="5536" spans="1:2">
      <c r="A5536" s="11">
        <f>Returns!A5536</f>
        <v>0</v>
      </c>
      <c r="B5536" s="1">
        <f>MAX(AVERAGE(Portfolios!$B$2:$B$5644)-Portfolios!B5536, 0)</f>
        <v>0</v>
      </c>
    </row>
    <row r="5537" spans="1:2">
      <c r="A5537" s="11">
        <f>Returns!A5537</f>
        <v>0</v>
      </c>
      <c r="B5537" s="1">
        <f>MAX(AVERAGE(Portfolios!$B$2:$B$5644)-Portfolios!B5537, 0)</f>
        <v>0</v>
      </c>
    </row>
    <row r="5538" spans="1:2">
      <c r="A5538" s="11">
        <f>Returns!A5538</f>
        <v>0</v>
      </c>
      <c r="B5538" s="1">
        <f>MAX(AVERAGE(Portfolios!$B$2:$B$5644)-Portfolios!B5538, 0)</f>
        <v>0</v>
      </c>
    </row>
    <row r="5539" spans="1:2">
      <c r="A5539" s="11">
        <f>Returns!A5539</f>
        <v>0</v>
      </c>
      <c r="B5539" s="1">
        <f>MAX(AVERAGE(Portfolios!$B$2:$B$5644)-Portfolios!B5539, 0)</f>
        <v>0</v>
      </c>
    </row>
    <row r="5540" spans="1:2">
      <c r="A5540" s="11">
        <f>Returns!A5540</f>
        <v>0</v>
      </c>
      <c r="B5540" s="1">
        <f>MAX(AVERAGE(Portfolios!$B$2:$B$5644)-Portfolios!B5540, 0)</f>
        <v>0</v>
      </c>
    </row>
    <row r="5541" spans="1:2">
      <c r="A5541" s="11">
        <f>Returns!A5541</f>
        <v>0</v>
      </c>
      <c r="B5541" s="1">
        <f>MAX(AVERAGE(Portfolios!$B$2:$B$5644)-Portfolios!B5541, 0)</f>
        <v>0</v>
      </c>
    </row>
    <row r="5542" spans="1:2">
      <c r="A5542" s="11">
        <f>Returns!A5542</f>
        <v>0</v>
      </c>
      <c r="B5542" s="1">
        <f>MAX(AVERAGE(Portfolios!$B$2:$B$5644)-Portfolios!B5542, 0)</f>
        <v>0</v>
      </c>
    </row>
    <row r="5543" spans="1:2">
      <c r="A5543" s="11">
        <f>Returns!A5543</f>
        <v>0</v>
      </c>
      <c r="B5543" s="1">
        <f>MAX(AVERAGE(Portfolios!$B$2:$B$5644)-Portfolios!B5543, 0)</f>
        <v>0</v>
      </c>
    </row>
    <row r="5544" spans="1:2">
      <c r="A5544" s="11">
        <f>Returns!A5544</f>
        <v>0</v>
      </c>
      <c r="B5544" s="1">
        <f>MAX(AVERAGE(Portfolios!$B$2:$B$5644)-Portfolios!B5544, 0)</f>
        <v>0</v>
      </c>
    </row>
    <row r="5545" spans="1:2">
      <c r="A5545" s="11">
        <f>Returns!A5545</f>
        <v>0</v>
      </c>
      <c r="B5545" s="1">
        <f>MAX(AVERAGE(Portfolios!$B$2:$B$5644)-Portfolios!B5545, 0)</f>
        <v>0</v>
      </c>
    </row>
    <row r="5546" spans="1:2">
      <c r="A5546" s="11">
        <f>Returns!A5546</f>
        <v>0</v>
      </c>
      <c r="B5546" s="1">
        <f>MAX(AVERAGE(Portfolios!$B$2:$B$5644)-Portfolios!B5546, 0)</f>
        <v>0</v>
      </c>
    </row>
    <row r="5547" spans="1:2">
      <c r="A5547" s="11">
        <f>Returns!A5547</f>
        <v>0</v>
      </c>
      <c r="B5547" s="1">
        <f>MAX(AVERAGE(Portfolios!$B$2:$B$5644)-Portfolios!B5547, 0)</f>
        <v>0</v>
      </c>
    </row>
    <row r="5548" spans="1:2">
      <c r="A5548" s="11">
        <f>Returns!A5548</f>
        <v>0</v>
      </c>
      <c r="B5548" s="1">
        <f>MAX(AVERAGE(Portfolios!$B$2:$B$5644)-Portfolios!B5548, 0)</f>
        <v>0</v>
      </c>
    </row>
    <row r="5549" spans="1:2">
      <c r="A5549" s="11">
        <f>Returns!A5549</f>
        <v>0</v>
      </c>
      <c r="B5549" s="1">
        <f>MAX(AVERAGE(Portfolios!$B$2:$B$5644)-Portfolios!B5549, 0)</f>
        <v>0</v>
      </c>
    </row>
    <row r="5550" spans="1:2">
      <c r="A5550" s="11">
        <f>Returns!A5550</f>
        <v>0</v>
      </c>
      <c r="B5550" s="1">
        <f>MAX(AVERAGE(Portfolios!$B$2:$B$5644)-Portfolios!B5550, 0)</f>
        <v>0</v>
      </c>
    </row>
    <row r="5551" spans="1:2">
      <c r="A5551" s="11">
        <f>Returns!A5551</f>
        <v>0</v>
      </c>
      <c r="B5551" s="1">
        <f>MAX(AVERAGE(Portfolios!$B$2:$B$5644)-Portfolios!B5551, 0)</f>
        <v>0</v>
      </c>
    </row>
    <row r="5552" spans="1:2">
      <c r="A5552" s="11">
        <f>Returns!A5552</f>
        <v>0</v>
      </c>
      <c r="B5552" s="1">
        <f>MAX(AVERAGE(Portfolios!$B$2:$B$5644)-Portfolios!B5552, 0)</f>
        <v>0</v>
      </c>
    </row>
    <row r="5553" spans="1:2">
      <c r="A5553" s="11">
        <f>Returns!A5553</f>
        <v>0</v>
      </c>
      <c r="B5553" s="1">
        <f>MAX(AVERAGE(Portfolios!$B$2:$B$5644)-Portfolios!B5553, 0)</f>
        <v>0</v>
      </c>
    </row>
    <row r="5554" spans="1:2">
      <c r="A5554" s="11">
        <f>Returns!A5554</f>
        <v>0</v>
      </c>
      <c r="B5554" s="1">
        <f>MAX(AVERAGE(Portfolios!$B$2:$B$5644)-Portfolios!B5554, 0)</f>
        <v>0</v>
      </c>
    </row>
    <row r="5555" spans="1:2">
      <c r="A5555" s="11">
        <f>Returns!A5555</f>
        <v>0</v>
      </c>
      <c r="B5555" s="1">
        <f>MAX(AVERAGE(Portfolios!$B$2:$B$5644)-Portfolios!B5555, 0)</f>
        <v>0</v>
      </c>
    </row>
    <row r="5556" spans="1:2">
      <c r="A5556" s="11">
        <f>Returns!A5556</f>
        <v>0</v>
      </c>
      <c r="B5556" s="1">
        <f>MAX(AVERAGE(Portfolios!$B$2:$B$5644)-Portfolios!B5556, 0)</f>
        <v>0</v>
      </c>
    </row>
    <row r="5557" spans="1:2">
      <c r="A5557" s="11">
        <f>Returns!A5557</f>
        <v>0</v>
      </c>
      <c r="B5557" s="1">
        <f>MAX(AVERAGE(Portfolios!$B$2:$B$5644)-Portfolios!B5557, 0)</f>
        <v>0</v>
      </c>
    </row>
    <row r="5558" spans="1:2">
      <c r="A5558" s="11">
        <f>Returns!A5558</f>
        <v>0</v>
      </c>
      <c r="B5558" s="1">
        <f>MAX(AVERAGE(Portfolios!$B$2:$B$5644)-Portfolios!B5558, 0)</f>
        <v>0</v>
      </c>
    </row>
    <row r="5559" spans="1:2">
      <c r="A5559" s="11">
        <f>Returns!A5559</f>
        <v>0</v>
      </c>
      <c r="B5559" s="1">
        <f>MAX(AVERAGE(Portfolios!$B$2:$B$5644)-Portfolios!B5559, 0)</f>
        <v>0</v>
      </c>
    </row>
    <row r="5560" spans="1:2">
      <c r="A5560" s="11">
        <f>Returns!A5560</f>
        <v>0</v>
      </c>
      <c r="B5560" s="1">
        <f>MAX(AVERAGE(Portfolios!$B$2:$B$5644)-Portfolios!B5560, 0)</f>
        <v>0</v>
      </c>
    </row>
    <row r="5561" spans="1:2">
      <c r="A5561" s="11">
        <f>Returns!A5561</f>
        <v>0</v>
      </c>
      <c r="B5561" s="1">
        <f>MAX(AVERAGE(Portfolios!$B$2:$B$5644)-Portfolios!B5561, 0)</f>
        <v>0</v>
      </c>
    </row>
    <row r="5562" spans="1:2">
      <c r="A5562" s="11">
        <f>Returns!A5562</f>
        <v>0</v>
      </c>
      <c r="B5562" s="1">
        <f>MAX(AVERAGE(Portfolios!$B$2:$B$5644)-Portfolios!B5562, 0)</f>
        <v>0</v>
      </c>
    </row>
    <row r="5563" spans="1:2">
      <c r="A5563" s="11">
        <f>Returns!A5563</f>
        <v>0</v>
      </c>
      <c r="B5563" s="1">
        <f>MAX(AVERAGE(Portfolios!$B$2:$B$5644)-Portfolios!B5563, 0)</f>
        <v>0</v>
      </c>
    </row>
    <row r="5564" spans="1:2">
      <c r="A5564" s="11">
        <f>Returns!A5564</f>
        <v>0</v>
      </c>
      <c r="B5564" s="1">
        <f>MAX(AVERAGE(Portfolios!$B$2:$B$5644)-Portfolios!B5564, 0)</f>
        <v>0</v>
      </c>
    </row>
    <row r="5565" spans="1:2">
      <c r="A5565" s="11">
        <f>Returns!A5565</f>
        <v>0</v>
      </c>
      <c r="B5565" s="1">
        <f>MAX(AVERAGE(Portfolios!$B$2:$B$5644)-Portfolios!B5565, 0)</f>
        <v>0</v>
      </c>
    </row>
    <row r="5566" spans="1:2">
      <c r="A5566" s="11">
        <f>Returns!A5566</f>
        <v>0</v>
      </c>
      <c r="B5566" s="1">
        <f>MAX(AVERAGE(Portfolios!$B$2:$B$5644)-Portfolios!B5566, 0)</f>
        <v>0</v>
      </c>
    </row>
    <row r="5567" spans="1:2">
      <c r="A5567" s="11">
        <f>Returns!A5567</f>
        <v>0</v>
      </c>
      <c r="B5567" s="1">
        <f>MAX(AVERAGE(Portfolios!$B$2:$B$5644)-Portfolios!B5567, 0)</f>
        <v>0</v>
      </c>
    </row>
    <row r="5568" spans="1:2">
      <c r="A5568" s="11">
        <f>Returns!A5568</f>
        <v>0</v>
      </c>
      <c r="B5568" s="1">
        <f>MAX(AVERAGE(Portfolios!$B$2:$B$5644)-Portfolios!B5568, 0)</f>
        <v>0</v>
      </c>
    </row>
    <row r="5569" spans="1:2">
      <c r="A5569" s="11">
        <f>Returns!A5569</f>
        <v>0</v>
      </c>
      <c r="B5569" s="1">
        <f>MAX(AVERAGE(Portfolios!$B$2:$B$5644)-Portfolios!B5569, 0)</f>
        <v>0</v>
      </c>
    </row>
    <row r="5570" spans="1:2">
      <c r="A5570" s="11">
        <f>Returns!A5570</f>
        <v>0</v>
      </c>
      <c r="B5570" s="1">
        <f>MAX(AVERAGE(Portfolios!$B$2:$B$5644)-Portfolios!B5570, 0)</f>
        <v>0</v>
      </c>
    </row>
    <row r="5571" spans="1:2">
      <c r="A5571" s="11">
        <f>Returns!A5571</f>
        <v>0</v>
      </c>
      <c r="B5571" s="1">
        <f>MAX(AVERAGE(Portfolios!$B$2:$B$5644)-Portfolios!B5571, 0)</f>
        <v>0</v>
      </c>
    </row>
    <row r="5572" spans="1:2">
      <c r="A5572" s="11">
        <f>Returns!A5572</f>
        <v>0</v>
      </c>
      <c r="B5572" s="1">
        <f>MAX(AVERAGE(Portfolios!$B$2:$B$5644)-Portfolios!B5572, 0)</f>
        <v>0</v>
      </c>
    </row>
    <row r="5573" spans="1:2">
      <c r="A5573" s="11">
        <f>Returns!A5573</f>
        <v>0</v>
      </c>
      <c r="B5573" s="1">
        <f>MAX(AVERAGE(Portfolios!$B$2:$B$5644)-Portfolios!B5573, 0)</f>
        <v>0</v>
      </c>
    </row>
    <row r="5574" spans="1:2">
      <c r="A5574" s="11">
        <f>Returns!A5574</f>
        <v>0</v>
      </c>
      <c r="B5574" s="1">
        <f>MAX(AVERAGE(Portfolios!$B$2:$B$5644)-Portfolios!B5574, 0)</f>
        <v>0</v>
      </c>
    </row>
    <row r="5575" spans="1:2">
      <c r="A5575" s="11">
        <f>Returns!A5575</f>
        <v>0</v>
      </c>
      <c r="B5575" s="1">
        <f>MAX(AVERAGE(Portfolios!$B$2:$B$5644)-Portfolios!B5575, 0)</f>
        <v>0</v>
      </c>
    </row>
    <row r="5576" spans="1:2">
      <c r="A5576" s="11">
        <f>Returns!A5576</f>
        <v>0</v>
      </c>
      <c r="B5576" s="1">
        <f>MAX(AVERAGE(Portfolios!$B$2:$B$5644)-Portfolios!B5576, 0)</f>
        <v>0</v>
      </c>
    </row>
    <row r="5577" spans="1:2">
      <c r="A5577" s="11">
        <f>Returns!A5577</f>
        <v>0</v>
      </c>
      <c r="B5577" s="1">
        <f>MAX(AVERAGE(Portfolios!$B$2:$B$5644)-Portfolios!B5577, 0)</f>
        <v>0</v>
      </c>
    </row>
    <row r="5578" spans="1:2">
      <c r="A5578" s="11">
        <f>Returns!A5578</f>
        <v>0</v>
      </c>
      <c r="B5578" s="1">
        <f>MAX(AVERAGE(Portfolios!$B$2:$B$5644)-Portfolios!B5578, 0)</f>
        <v>0</v>
      </c>
    </row>
    <row r="5579" spans="1:2">
      <c r="A5579" s="11">
        <f>Returns!A5579</f>
        <v>0</v>
      </c>
      <c r="B5579" s="1">
        <f>MAX(AVERAGE(Portfolios!$B$2:$B$5644)-Portfolios!B5579, 0)</f>
        <v>0</v>
      </c>
    </row>
    <row r="5580" spans="1:2">
      <c r="A5580" s="11">
        <f>Returns!A5580</f>
        <v>0</v>
      </c>
      <c r="B5580" s="1">
        <f>MAX(AVERAGE(Portfolios!$B$2:$B$5644)-Portfolios!B5580, 0)</f>
        <v>0</v>
      </c>
    </row>
    <row r="5581" spans="1:2">
      <c r="A5581" s="11">
        <f>Returns!A5581</f>
        <v>0</v>
      </c>
      <c r="B5581" s="1">
        <f>MAX(AVERAGE(Portfolios!$B$2:$B$5644)-Portfolios!B5581, 0)</f>
        <v>0</v>
      </c>
    </row>
    <row r="5582" spans="1:2">
      <c r="A5582" s="11">
        <f>Returns!A5582</f>
        <v>0</v>
      </c>
      <c r="B5582" s="1">
        <f>MAX(AVERAGE(Portfolios!$B$2:$B$5644)-Portfolios!B5582, 0)</f>
        <v>0</v>
      </c>
    </row>
    <row r="5583" spans="1:2">
      <c r="A5583" s="11">
        <f>Returns!A5583</f>
        <v>0</v>
      </c>
      <c r="B5583" s="1">
        <f>MAX(AVERAGE(Portfolios!$B$2:$B$5644)-Portfolios!B5583, 0)</f>
        <v>0</v>
      </c>
    </row>
    <row r="5584" spans="1:2">
      <c r="A5584" s="11">
        <f>Returns!A5584</f>
        <v>0</v>
      </c>
      <c r="B5584" s="1">
        <f>MAX(AVERAGE(Portfolios!$B$2:$B$5644)-Portfolios!B5584, 0)</f>
        <v>0</v>
      </c>
    </row>
    <row r="5585" spans="1:2">
      <c r="A5585" s="11">
        <f>Returns!A5585</f>
        <v>0</v>
      </c>
      <c r="B5585" s="1">
        <f>MAX(AVERAGE(Portfolios!$B$2:$B$5644)-Portfolios!B5585, 0)</f>
        <v>0</v>
      </c>
    </row>
    <row r="5586" spans="1:2">
      <c r="A5586" s="11">
        <f>Returns!A5586</f>
        <v>0</v>
      </c>
      <c r="B5586" s="1">
        <f>MAX(AVERAGE(Portfolios!$B$2:$B$5644)-Portfolios!B5586, 0)</f>
        <v>0</v>
      </c>
    </row>
    <row r="5587" spans="1:2">
      <c r="A5587" s="11">
        <f>Returns!A5587</f>
        <v>0</v>
      </c>
      <c r="B5587" s="1">
        <f>MAX(AVERAGE(Portfolios!$B$2:$B$5644)-Portfolios!B5587, 0)</f>
        <v>0</v>
      </c>
    </row>
    <row r="5588" spans="1:2">
      <c r="A5588" s="11">
        <f>Returns!A5588</f>
        <v>0</v>
      </c>
      <c r="B5588" s="1">
        <f>MAX(AVERAGE(Portfolios!$B$2:$B$5644)-Portfolios!B5588, 0)</f>
        <v>0</v>
      </c>
    </row>
    <row r="5589" spans="1:2">
      <c r="A5589" s="11">
        <f>Returns!A5589</f>
        <v>0</v>
      </c>
      <c r="B5589" s="1">
        <f>MAX(AVERAGE(Portfolios!$B$2:$B$5644)-Portfolios!B5589, 0)</f>
        <v>0</v>
      </c>
    </row>
    <row r="5590" spans="1:2">
      <c r="A5590" s="11">
        <f>Returns!A5590</f>
        <v>0</v>
      </c>
      <c r="B5590" s="1">
        <f>MAX(AVERAGE(Portfolios!$B$2:$B$5644)-Portfolios!B5590, 0)</f>
        <v>0</v>
      </c>
    </row>
    <row r="5591" spans="1:2">
      <c r="A5591" s="11">
        <f>Returns!A5591</f>
        <v>0</v>
      </c>
      <c r="B5591" s="1">
        <f>MAX(AVERAGE(Portfolios!$B$2:$B$5644)-Portfolios!B5591, 0)</f>
        <v>0</v>
      </c>
    </row>
    <row r="5592" spans="1:2">
      <c r="A5592" s="11">
        <f>Returns!A5592</f>
        <v>0</v>
      </c>
      <c r="B5592" s="1">
        <f>MAX(AVERAGE(Portfolios!$B$2:$B$5644)-Portfolios!B5592, 0)</f>
        <v>0</v>
      </c>
    </row>
    <row r="5593" spans="1:2">
      <c r="A5593" s="11">
        <f>Returns!A5593</f>
        <v>0</v>
      </c>
      <c r="B5593" s="1">
        <f>MAX(AVERAGE(Portfolios!$B$2:$B$5644)-Portfolios!B5593, 0)</f>
        <v>0</v>
      </c>
    </row>
    <row r="5594" spans="1:2">
      <c r="A5594" s="11">
        <f>Returns!A5594</f>
        <v>0</v>
      </c>
      <c r="B5594" s="1">
        <f>MAX(AVERAGE(Portfolios!$B$2:$B$5644)-Portfolios!B5594, 0)</f>
        <v>0</v>
      </c>
    </row>
    <row r="5595" spans="1:2">
      <c r="A5595" s="11">
        <f>Returns!A5595</f>
        <v>0</v>
      </c>
      <c r="B5595" s="1">
        <f>MAX(AVERAGE(Portfolios!$B$2:$B$5644)-Portfolios!B5595, 0)</f>
        <v>0</v>
      </c>
    </row>
    <row r="5596" spans="1:2">
      <c r="A5596" s="11">
        <f>Returns!A5596</f>
        <v>0</v>
      </c>
      <c r="B5596" s="1">
        <f>MAX(AVERAGE(Portfolios!$B$2:$B$5644)-Portfolios!B5596, 0)</f>
        <v>0</v>
      </c>
    </row>
    <row r="5597" spans="1:2">
      <c r="A5597" s="11">
        <f>Returns!A5597</f>
        <v>0</v>
      </c>
      <c r="B5597" s="1">
        <f>MAX(AVERAGE(Portfolios!$B$2:$B$5644)-Portfolios!B5597, 0)</f>
        <v>0</v>
      </c>
    </row>
    <row r="5598" spans="1:2">
      <c r="A5598" s="11">
        <f>Returns!A5598</f>
        <v>0</v>
      </c>
      <c r="B5598" s="1">
        <f>MAX(AVERAGE(Portfolios!$B$2:$B$5644)-Portfolios!B5598, 0)</f>
        <v>0</v>
      </c>
    </row>
    <row r="5599" spans="1:2">
      <c r="A5599" s="11">
        <f>Returns!A5599</f>
        <v>0</v>
      </c>
      <c r="B5599" s="1">
        <f>MAX(AVERAGE(Portfolios!$B$2:$B$5644)-Portfolios!B5599, 0)</f>
        <v>0</v>
      </c>
    </row>
    <row r="5600" spans="1:2">
      <c r="A5600" s="11">
        <f>Returns!A5600</f>
        <v>0</v>
      </c>
      <c r="B5600" s="1">
        <f>MAX(AVERAGE(Portfolios!$B$2:$B$5644)-Portfolios!B5600, 0)</f>
        <v>0</v>
      </c>
    </row>
    <row r="5601" spans="1:2">
      <c r="A5601" s="11">
        <f>Returns!A5601</f>
        <v>0</v>
      </c>
      <c r="B5601" s="1">
        <f>MAX(AVERAGE(Portfolios!$B$2:$B$5644)-Portfolios!B5601, 0)</f>
        <v>0</v>
      </c>
    </row>
    <row r="5602" spans="1:2">
      <c r="A5602" s="11">
        <f>Returns!A5602</f>
        <v>0</v>
      </c>
      <c r="B5602" s="1">
        <f>MAX(AVERAGE(Portfolios!$B$2:$B$5644)-Portfolios!B5602, 0)</f>
        <v>0</v>
      </c>
    </row>
    <row r="5603" spans="1:2">
      <c r="A5603" s="11">
        <f>Returns!A5603</f>
        <v>0</v>
      </c>
      <c r="B5603" s="1">
        <f>MAX(AVERAGE(Portfolios!$B$2:$B$5644)-Portfolios!B5603, 0)</f>
        <v>0</v>
      </c>
    </row>
    <row r="5604" spans="1:2">
      <c r="A5604" s="11">
        <f>Returns!A5604</f>
        <v>0</v>
      </c>
      <c r="B5604" s="1">
        <f>MAX(AVERAGE(Portfolios!$B$2:$B$5644)-Portfolios!B5604, 0)</f>
        <v>0</v>
      </c>
    </row>
    <row r="5605" spans="1:2">
      <c r="A5605" s="11">
        <f>Returns!A5605</f>
        <v>0</v>
      </c>
      <c r="B5605" s="1">
        <f>MAX(AVERAGE(Portfolios!$B$2:$B$5644)-Portfolios!B5605, 0)</f>
        <v>0</v>
      </c>
    </row>
    <row r="5606" spans="1:2">
      <c r="A5606" s="11">
        <f>Returns!A5606</f>
        <v>0</v>
      </c>
      <c r="B5606" s="1">
        <f>MAX(AVERAGE(Portfolios!$B$2:$B$5644)-Portfolios!B5606, 0)</f>
        <v>0</v>
      </c>
    </row>
    <row r="5607" spans="1:2">
      <c r="A5607" s="11">
        <f>Returns!A5607</f>
        <v>0</v>
      </c>
      <c r="B5607" s="1">
        <f>MAX(AVERAGE(Portfolios!$B$2:$B$5644)-Portfolios!B5607, 0)</f>
        <v>0</v>
      </c>
    </row>
    <row r="5608" spans="1:2">
      <c r="A5608" s="11">
        <f>Returns!A5608</f>
        <v>0</v>
      </c>
      <c r="B5608" s="1">
        <f>MAX(AVERAGE(Portfolios!$B$2:$B$5644)-Portfolios!B5608, 0)</f>
        <v>0</v>
      </c>
    </row>
    <row r="5609" spans="1:2">
      <c r="A5609" s="11">
        <f>Returns!A5609</f>
        <v>0</v>
      </c>
      <c r="B5609" s="1">
        <f>MAX(AVERAGE(Portfolios!$B$2:$B$5644)-Portfolios!B5609, 0)</f>
        <v>0</v>
      </c>
    </row>
    <row r="5610" spans="1:2">
      <c r="A5610" s="11">
        <f>Returns!A5610</f>
        <v>0</v>
      </c>
      <c r="B5610" s="1">
        <f>MAX(AVERAGE(Portfolios!$B$2:$B$5644)-Portfolios!B5610, 0)</f>
        <v>0</v>
      </c>
    </row>
    <row r="5611" spans="1:2">
      <c r="A5611" s="11">
        <f>Returns!A5611</f>
        <v>0</v>
      </c>
      <c r="B5611" s="1">
        <f>MAX(AVERAGE(Portfolios!$B$2:$B$5644)-Portfolios!B5611, 0)</f>
        <v>0</v>
      </c>
    </row>
    <row r="5612" spans="1:2">
      <c r="A5612" s="11">
        <f>Returns!A5612</f>
        <v>0</v>
      </c>
      <c r="B5612" s="1">
        <f>MAX(AVERAGE(Portfolios!$B$2:$B$5644)-Portfolios!B5612, 0)</f>
        <v>0</v>
      </c>
    </row>
    <row r="5613" spans="1:2">
      <c r="A5613" s="11">
        <f>Returns!A5613</f>
        <v>0</v>
      </c>
      <c r="B5613" s="1">
        <f>MAX(AVERAGE(Portfolios!$B$2:$B$5644)-Portfolios!B5613, 0)</f>
        <v>0</v>
      </c>
    </row>
    <row r="5614" spans="1:2">
      <c r="A5614" s="11">
        <f>Returns!A5614</f>
        <v>0</v>
      </c>
      <c r="B5614" s="1">
        <f>MAX(AVERAGE(Portfolios!$B$2:$B$5644)-Portfolios!B5614, 0)</f>
        <v>0</v>
      </c>
    </row>
    <row r="5615" spans="1:2">
      <c r="A5615" s="11">
        <f>Returns!A5615</f>
        <v>0</v>
      </c>
      <c r="B5615" s="1">
        <f>MAX(AVERAGE(Portfolios!$B$2:$B$5644)-Portfolios!B5615, 0)</f>
        <v>0</v>
      </c>
    </row>
    <row r="5616" spans="1:2">
      <c r="A5616" s="11">
        <f>Returns!A5616</f>
        <v>0</v>
      </c>
      <c r="B5616" s="1">
        <f>MAX(AVERAGE(Portfolios!$B$2:$B$5644)-Portfolios!B5616, 0)</f>
        <v>0</v>
      </c>
    </row>
    <row r="5617" spans="1:2">
      <c r="A5617" s="11">
        <f>Returns!A5617</f>
        <v>0</v>
      </c>
      <c r="B5617" s="1">
        <f>MAX(AVERAGE(Portfolios!$B$2:$B$5644)-Portfolios!B5617, 0)</f>
        <v>0</v>
      </c>
    </row>
    <row r="5618" spans="1:2">
      <c r="A5618" s="11">
        <f>Returns!A5618</f>
        <v>0</v>
      </c>
      <c r="B5618" s="1">
        <f>MAX(AVERAGE(Portfolios!$B$2:$B$5644)-Portfolios!B5618, 0)</f>
        <v>0</v>
      </c>
    </row>
    <row r="5619" spans="1:2">
      <c r="A5619" s="11">
        <f>Returns!A5619</f>
        <v>0</v>
      </c>
      <c r="B5619" s="1">
        <f>MAX(AVERAGE(Portfolios!$B$2:$B$5644)-Portfolios!B5619, 0)</f>
        <v>0</v>
      </c>
    </row>
    <row r="5620" spans="1:2">
      <c r="A5620" s="11">
        <f>Returns!A5620</f>
        <v>0</v>
      </c>
      <c r="B5620" s="1">
        <f>MAX(AVERAGE(Portfolios!$B$2:$B$5644)-Portfolios!B5620, 0)</f>
        <v>0</v>
      </c>
    </row>
    <row r="5621" spans="1:2">
      <c r="A5621" s="11">
        <f>Returns!A5621</f>
        <v>0</v>
      </c>
      <c r="B5621" s="1">
        <f>MAX(AVERAGE(Portfolios!$B$2:$B$5644)-Portfolios!B5621, 0)</f>
        <v>0</v>
      </c>
    </row>
    <row r="5622" spans="1:2">
      <c r="A5622" s="11">
        <f>Returns!A5622</f>
        <v>0</v>
      </c>
      <c r="B5622" s="1">
        <f>MAX(AVERAGE(Portfolios!$B$2:$B$5644)-Portfolios!B5622, 0)</f>
        <v>0</v>
      </c>
    </row>
    <row r="5623" spans="1:2">
      <c r="A5623" s="11">
        <f>Returns!A5623</f>
        <v>0</v>
      </c>
      <c r="B5623" s="1">
        <f>MAX(AVERAGE(Portfolios!$B$2:$B$5644)-Portfolios!B5623, 0)</f>
        <v>0</v>
      </c>
    </row>
    <row r="5624" spans="1:2">
      <c r="A5624" s="11">
        <f>Returns!A5624</f>
        <v>0</v>
      </c>
      <c r="B5624" s="1">
        <f>MAX(AVERAGE(Portfolios!$B$2:$B$5644)-Portfolios!B5624, 0)</f>
        <v>0</v>
      </c>
    </row>
    <row r="5625" spans="1:2">
      <c r="A5625" s="11">
        <f>Returns!A5625</f>
        <v>0</v>
      </c>
      <c r="B5625" s="1">
        <f>MAX(AVERAGE(Portfolios!$B$2:$B$5644)-Portfolios!B5625, 0)</f>
        <v>0</v>
      </c>
    </row>
    <row r="5626" spans="1:2">
      <c r="A5626" s="11">
        <f>Returns!A5626</f>
        <v>0</v>
      </c>
      <c r="B5626" s="1">
        <f>MAX(AVERAGE(Portfolios!$B$2:$B$5644)-Portfolios!B5626, 0)</f>
        <v>0</v>
      </c>
    </row>
    <row r="5627" spans="1:2">
      <c r="A5627" s="11">
        <f>Returns!A5627</f>
        <v>0</v>
      </c>
      <c r="B5627" s="1">
        <f>MAX(AVERAGE(Portfolios!$B$2:$B$5644)-Portfolios!B5627, 0)</f>
        <v>0</v>
      </c>
    </row>
    <row r="5628" spans="1:2">
      <c r="A5628" s="11">
        <f>Returns!A5628</f>
        <v>0</v>
      </c>
      <c r="B5628" s="1">
        <f>MAX(AVERAGE(Portfolios!$B$2:$B$5644)-Portfolios!B5628, 0)</f>
        <v>0</v>
      </c>
    </row>
    <row r="5629" spans="1:2">
      <c r="A5629" s="11">
        <f>Returns!A5629</f>
        <v>0</v>
      </c>
      <c r="B5629" s="1">
        <f>MAX(AVERAGE(Portfolios!$B$2:$B$5644)-Portfolios!B5629, 0)</f>
        <v>0</v>
      </c>
    </row>
    <row r="5630" spans="1:2">
      <c r="A5630" s="11">
        <f>Returns!A5630</f>
        <v>0</v>
      </c>
      <c r="B5630" s="1">
        <f>MAX(AVERAGE(Portfolios!$B$2:$B$5644)-Portfolios!B5630, 0)</f>
        <v>0</v>
      </c>
    </row>
    <row r="5631" spans="1:2">
      <c r="A5631" s="11">
        <f>Returns!A5631</f>
        <v>0</v>
      </c>
      <c r="B5631" s="1">
        <f>MAX(AVERAGE(Portfolios!$B$2:$B$5644)-Portfolios!B5631, 0)</f>
        <v>0</v>
      </c>
    </row>
    <row r="5632" spans="1:2">
      <c r="A5632" s="11">
        <f>Returns!A5632</f>
        <v>0</v>
      </c>
      <c r="B5632" s="1">
        <f>MAX(AVERAGE(Portfolios!$B$2:$B$5644)-Portfolios!B5632, 0)</f>
        <v>0</v>
      </c>
    </row>
    <row r="5633" spans="1:2">
      <c r="A5633" s="11">
        <f>Returns!A5633</f>
        <v>0</v>
      </c>
      <c r="B5633" s="1">
        <f>MAX(AVERAGE(Portfolios!$B$2:$B$5644)-Portfolios!B5633, 0)</f>
        <v>0</v>
      </c>
    </row>
    <row r="5634" spans="1:2">
      <c r="A5634" s="11">
        <f>Returns!A5634</f>
        <v>0</v>
      </c>
      <c r="B5634" s="1">
        <f>MAX(AVERAGE(Portfolios!$B$2:$B$5644)-Portfolios!B5634, 0)</f>
        <v>0</v>
      </c>
    </row>
    <row r="5635" spans="1:2">
      <c r="A5635" s="11">
        <f>Returns!A5635</f>
        <v>0</v>
      </c>
      <c r="B5635" s="1">
        <f>MAX(AVERAGE(Portfolios!$B$2:$B$5644)-Portfolios!B5635, 0)</f>
        <v>0</v>
      </c>
    </row>
    <row r="5636" spans="1:2">
      <c r="A5636" s="11">
        <f>Returns!A5636</f>
        <v>0</v>
      </c>
      <c r="B5636" s="1">
        <f>MAX(AVERAGE(Portfolios!$B$2:$B$5644)-Portfolios!B5636, 0)</f>
        <v>0</v>
      </c>
    </row>
    <row r="5637" spans="1:2">
      <c r="A5637" s="11">
        <f>Returns!A5637</f>
        <v>0</v>
      </c>
      <c r="B5637" s="1">
        <f>MAX(AVERAGE(Portfolios!$B$2:$B$5644)-Portfolios!B5637, 0)</f>
        <v>0</v>
      </c>
    </row>
    <row r="5638" spans="1:2">
      <c r="A5638" s="11">
        <f>Returns!A5638</f>
        <v>0</v>
      </c>
      <c r="B5638" s="1">
        <f>MAX(AVERAGE(Portfolios!$B$2:$B$5644)-Portfolios!B5638, 0)</f>
        <v>0</v>
      </c>
    </row>
    <row r="5639" spans="1:2">
      <c r="A5639" s="11">
        <f>Returns!A5639</f>
        <v>0</v>
      </c>
      <c r="B5639" s="1">
        <f>MAX(AVERAGE(Portfolios!$B$2:$B$5644)-Portfolios!B5639, 0)</f>
        <v>0</v>
      </c>
    </row>
    <row r="5640" spans="1:2">
      <c r="A5640" s="11">
        <f>Returns!A5640</f>
        <v>0</v>
      </c>
      <c r="B5640" s="1">
        <f>MAX(AVERAGE(Portfolios!$B$2:$B$5644)-Portfolios!B5640, 0)</f>
        <v>0</v>
      </c>
    </row>
    <row r="5641" spans="1:2">
      <c r="A5641" s="11">
        <f>Returns!A5641</f>
        <v>0</v>
      </c>
      <c r="B5641" s="1">
        <f>MAX(AVERAGE(Portfolios!$B$2:$B$5644)-Portfolios!B5641, 0)</f>
        <v>0</v>
      </c>
    </row>
    <row r="5642" spans="1:2">
      <c r="A5642" s="11">
        <f>Returns!A5642</f>
        <v>0</v>
      </c>
      <c r="B5642" s="1">
        <f>MAX(AVERAGE(Portfolios!$B$2:$B$5644)-Portfolios!B5642, 0)</f>
        <v>0</v>
      </c>
    </row>
    <row r="5643" spans="1:2">
      <c r="A5643" s="11">
        <f>Returns!A5643</f>
        <v>0</v>
      </c>
      <c r="B5643" s="1">
        <f>MAX(AVERAGE(Portfolios!$B$2:$B$5644)-Portfolios!B5643, 0)</f>
        <v>0</v>
      </c>
    </row>
    <row r="5644" spans="1:2">
      <c r="A5644" s="11">
        <f>Returns!A5644</f>
        <v>0</v>
      </c>
      <c r="B5644" s="1">
        <f>MAX(AVERAGE(Portfolios!$B$2:$B$5644)-Portfolios!B5644,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2022-09-16T16:29:03Z</dcterms:created>
  <dcterms:modified xsi:type="dcterms:W3CDTF">2022-09-16T16:29:03Z</dcterms:modified>
</cp:coreProperties>
</file>